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2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pagov-my.sharepoint.com/personal/bheimbach_pa_gov/Documents/Desktop/Web Dump/"/>
    </mc:Choice>
  </mc:AlternateContent>
  <xr:revisionPtr revIDLastSave="0" documentId="8_{3B4FEC63-214D-4F83-9410-8A43ACD8E485}" xr6:coauthVersionLast="47" xr6:coauthVersionMax="47" xr10:uidLastSave="{00000000-0000-0000-0000-000000000000}"/>
  <bookViews>
    <workbookView xWindow="2775" yWindow="810" windowWidth="21630" windowHeight="14790" xr2:uid="{00000000-000D-0000-FFFF-FFFF00000000}"/>
  </bookViews>
  <sheets>
    <sheet name="2021-22" sheetId="38" r:id="rId1"/>
    <sheet name="2020-21" sheetId="37" r:id="rId2"/>
    <sheet name="2019-20" sheetId="36" r:id="rId3"/>
    <sheet name="2018-19" sheetId="35" r:id="rId4"/>
    <sheet name="2017-18" sheetId="34" r:id="rId5"/>
    <sheet name="2016-17" sheetId="32" r:id="rId6"/>
    <sheet name="2015-16" sheetId="31" r:id="rId7"/>
    <sheet name="2014-15" sheetId="30" r:id="rId8"/>
    <sheet name="2013-14" sheetId="29" r:id="rId9"/>
    <sheet name="2012-13" sheetId="28" r:id="rId10"/>
  </sheets>
  <definedNames>
    <definedName name="_xlnm.Print_Titles" localSheetId="7">'2014-15'!$A:$C,'2014-15'!$1:$2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753" i="38" l="1"/>
  <c r="G753" i="38"/>
  <c r="H753" i="38"/>
  <c r="I753" i="38"/>
  <c r="J753" i="38"/>
  <c r="K753" i="38"/>
  <c r="L753" i="38"/>
  <c r="M753" i="38"/>
  <c r="M757" i="38" s="1"/>
  <c r="N753" i="38"/>
  <c r="O753" i="38"/>
  <c r="P753" i="38"/>
  <c r="Q753" i="38"/>
  <c r="R753" i="38"/>
  <c r="S753" i="38"/>
  <c r="T753" i="38"/>
  <c r="U753" i="38"/>
  <c r="U757" i="38" s="1"/>
  <c r="V753" i="38"/>
  <c r="W753" i="38"/>
  <c r="X753" i="38"/>
  <c r="Y753" i="38"/>
  <c r="Z753" i="38"/>
  <c r="AA753" i="38"/>
  <c r="AB753" i="38"/>
  <c r="AC753" i="38"/>
  <c r="AC757" i="38" s="1"/>
  <c r="AD753" i="38"/>
  <c r="AE753" i="38"/>
  <c r="AF753" i="38"/>
  <c r="AG753" i="38"/>
  <c r="AH753" i="38"/>
  <c r="AI753" i="38"/>
  <c r="AJ753" i="38"/>
  <c r="AK753" i="38"/>
  <c r="AK757" i="38" s="1"/>
  <c r="AL753" i="38"/>
  <c r="AM753" i="38"/>
  <c r="AN753" i="38"/>
  <c r="AO753" i="38"/>
  <c r="AP753" i="38"/>
  <c r="AQ753" i="38"/>
  <c r="AR753" i="38"/>
  <c r="AS753" i="38"/>
  <c r="AS757" i="38" s="1"/>
  <c r="AT753" i="38"/>
  <c r="AU753" i="38"/>
  <c r="AV753" i="38"/>
  <c r="AW753" i="38"/>
  <c r="AX753" i="38"/>
  <c r="AY753" i="38"/>
  <c r="AZ753" i="38"/>
  <c r="BA753" i="38"/>
  <c r="BA757" i="38" s="1"/>
  <c r="BB753" i="38"/>
  <c r="BC753" i="38"/>
  <c r="BD753" i="38"/>
  <c r="BE753" i="38"/>
  <c r="BF753" i="38"/>
  <c r="BG753" i="38"/>
  <c r="BH753" i="38"/>
  <c r="BI753" i="38"/>
  <c r="BI757" i="38" s="1"/>
  <c r="BJ753" i="38"/>
  <c r="BK753" i="38"/>
  <c r="BL753" i="38"/>
  <c r="BM753" i="38"/>
  <c r="BN753" i="38"/>
  <c r="BO753" i="38"/>
  <c r="BP753" i="38"/>
  <c r="BQ753" i="38"/>
  <c r="BQ757" i="38" s="1"/>
  <c r="BR753" i="38"/>
  <c r="F754" i="38"/>
  <c r="G754" i="38"/>
  <c r="H754" i="38"/>
  <c r="I754" i="38"/>
  <c r="J754" i="38"/>
  <c r="K754" i="38"/>
  <c r="L754" i="38"/>
  <c r="L757" i="38" s="1"/>
  <c r="M754" i="38"/>
  <c r="N754" i="38"/>
  <c r="O754" i="38"/>
  <c r="P754" i="38"/>
  <c r="Q754" i="38"/>
  <c r="R754" i="38"/>
  <c r="S754" i="38"/>
  <c r="T754" i="38"/>
  <c r="T757" i="38" s="1"/>
  <c r="U754" i="38"/>
  <c r="V754" i="38"/>
  <c r="W754" i="38"/>
  <c r="X754" i="38"/>
  <c r="Y754" i="38"/>
  <c r="Z754" i="38"/>
  <c r="AA754" i="38"/>
  <c r="AB754" i="38"/>
  <c r="AB757" i="38" s="1"/>
  <c r="AC754" i="38"/>
  <c r="AD754" i="38"/>
  <c r="AE754" i="38"/>
  <c r="AF754" i="38"/>
  <c r="AG754" i="38"/>
  <c r="AH754" i="38"/>
  <c r="AI754" i="38"/>
  <c r="AJ754" i="38"/>
  <c r="AJ757" i="38" s="1"/>
  <c r="AK754" i="38"/>
  <c r="AL754" i="38"/>
  <c r="AM754" i="38"/>
  <c r="AN754" i="38"/>
  <c r="AO754" i="38"/>
  <c r="AP754" i="38"/>
  <c r="AQ754" i="38"/>
  <c r="AR754" i="38"/>
  <c r="AR757" i="38" s="1"/>
  <c r="AS754" i="38"/>
  <c r="AT754" i="38"/>
  <c r="AU754" i="38"/>
  <c r="AV754" i="38"/>
  <c r="AW754" i="38"/>
  <c r="AX754" i="38"/>
  <c r="AY754" i="38"/>
  <c r="AZ754" i="38"/>
  <c r="AZ757" i="38" s="1"/>
  <c r="BA754" i="38"/>
  <c r="BB754" i="38"/>
  <c r="BC754" i="38"/>
  <c r="BD754" i="38"/>
  <c r="BE754" i="38"/>
  <c r="BF754" i="38"/>
  <c r="BG754" i="38"/>
  <c r="BH754" i="38"/>
  <c r="BH757" i="38" s="1"/>
  <c r="BI754" i="38"/>
  <c r="BJ754" i="38"/>
  <c r="BK754" i="38"/>
  <c r="BL754" i="38"/>
  <c r="BM754" i="38"/>
  <c r="BN754" i="38"/>
  <c r="BO754" i="38"/>
  <c r="BP754" i="38"/>
  <c r="BP757" i="38" s="1"/>
  <c r="BQ754" i="38"/>
  <c r="BR754" i="38"/>
  <c r="F755" i="38"/>
  <c r="G755" i="38"/>
  <c r="H755" i="38"/>
  <c r="I755" i="38"/>
  <c r="J755" i="38"/>
  <c r="K755" i="38"/>
  <c r="K757" i="38" s="1"/>
  <c r="L755" i="38"/>
  <c r="M755" i="38"/>
  <c r="N755" i="38"/>
  <c r="O755" i="38"/>
  <c r="P755" i="38"/>
  <c r="Q755" i="38"/>
  <c r="R755" i="38"/>
  <c r="S755" i="38"/>
  <c r="S757" i="38" s="1"/>
  <c r="T755" i="38"/>
  <c r="U755" i="38"/>
  <c r="V755" i="38"/>
  <c r="W755" i="38"/>
  <c r="X755" i="38"/>
  <c r="Y755" i="38"/>
  <c r="Z755" i="38"/>
  <c r="AA755" i="38"/>
  <c r="AA757" i="38" s="1"/>
  <c r="AB755" i="38"/>
  <c r="AC755" i="38"/>
  <c r="AD755" i="38"/>
  <c r="AE755" i="38"/>
  <c r="AF755" i="38"/>
  <c r="AG755" i="38"/>
  <c r="AH755" i="38"/>
  <c r="AI755" i="38"/>
  <c r="AI757" i="38" s="1"/>
  <c r="AJ755" i="38"/>
  <c r="AK755" i="38"/>
  <c r="AL755" i="38"/>
  <c r="AM755" i="38"/>
  <c r="AN755" i="38"/>
  <c r="AO755" i="38"/>
  <c r="AP755" i="38"/>
  <c r="AQ755" i="38"/>
  <c r="AQ757" i="38" s="1"/>
  <c r="AR755" i="38"/>
  <c r="AS755" i="38"/>
  <c r="AT755" i="38"/>
  <c r="AU755" i="38"/>
  <c r="AV755" i="38"/>
  <c r="AW755" i="38"/>
  <c r="AX755" i="38"/>
  <c r="AY755" i="38"/>
  <c r="AY757" i="38" s="1"/>
  <c r="AZ755" i="38"/>
  <c r="BA755" i="38"/>
  <c r="BB755" i="38"/>
  <c r="BC755" i="38"/>
  <c r="BD755" i="38"/>
  <c r="BE755" i="38"/>
  <c r="BF755" i="38"/>
  <c r="BG755" i="38"/>
  <c r="BG757" i="38" s="1"/>
  <c r="BH755" i="38"/>
  <c r="BI755" i="38"/>
  <c r="BJ755" i="38"/>
  <c r="BK755" i="38"/>
  <c r="BL755" i="38"/>
  <c r="BM755" i="38"/>
  <c r="BN755" i="38"/>
  <c r="BO755" i="38"/>
  <c r="BO757" i="38" s="1"/>
  <c r="BP755" i="38"/>
  <c r="BQ755" i="38"/>
  <c r="BR755" i="38"/>
  <c r="F756" i="38"/>
  <c r="G756" i="38"/>
  <c r="H756" i="38"/>
  <c r="I756" i="38"/>
  <c r="J756" i="38"/>
  <c r="J757" i="38" s="1"/>
  <c r="K756" i="38"/>
  <c r="L756" i="38"/>
  <c r="M756" i="38"/>
  <c r="N756" i="38"/>
  <c r="O756" i="38"/>
  <c r="P756" i="38"/>
  <c r="Q756" i="38"/>
  <c r="R756" i="38"/>
  <c r="R757" i="38" s="1"/>
  <c r="S756" i="38"/>
  <c r="T756" i="38"/>
  <c r="U756" i="38"/>
  <c r="V756" i="38"/>
  <c r="W756" i="38"/>
  <c r="X756" i="38"/>
  <c r="Y756" i="38"/>
  <c r="Z756" i="38"/>
  <c r="Z757" i="38" s="1"/>
  <c r="AA756" i="38"/>
  <c r="AB756" i="38"/>
  <c r="AC756" i="38"/>
  <c r="AD756" i="38"/>
  <c r="AE756" i="38"/>
  <c r="AF756" i="38"/>
  <c r="AG756" i="38"/>
  <c r="AH756" i="38"/>
  <c r="AH757" i="38" s="1"/>
  <c r="AI756" i="38"/>
  <c r="AJ756" i="38"/>
  <c r="AK756" i="38"/>
  <c r="AL756" i="38"/>
  <c r="AM756" i="38"/>
  <c r="AN756" i="38"/>
  <c r="AO756" i="38"/>
  <c r="AP756" i="38"/>
  <c r="AP757" i="38" s="1"/>
  <c r="AQ756" i="38"/>
  <c r="AR756" i="38"/>
  <c r="AS756" i="38"/>
  <c r="AT756" i="38"/>
  <c r="AU756" i="38"/>
  <c r="AV756" i="38"/>
  <c r="AW756" i="38"/>
  <c r="AX756" i="38"/>
  <c r="AX757" i="38" s="1"/>
  <c r="AY756" i="38"/>
  <c r="AZ756" i="38"/>
  <c r="BA756" i="38"/>
  <c r="BB756" i="38"/>
  <c r="BC756" i="38"/>
  <c r="BD756" i="38"/>
  <c r="BE756" i="38"/>
  <c r="BF756" i="38"/>
  <c r="BF757" i="38" s="1"/>
  <c r="BG756" i="38"/>
  <c r="BH756" i="38"/>
  <c r="BI756" i="38"/>
  <c r="BJ756" i="38"/>
  <c r="BK756" i="38"/>
  <c r="BK757" i="38" s="1"/>
  <c r="BL756" i="38"/>
  <c r="BM756" i="38"/>
  <c r="BN756" i="38"/>
  <c r="BN757" i="38" s="1"/>
  <c r="BO756" i="38"/>
  <c r="BP756" i="38"/>
  <c r="BQ756" i="38"/>
  <c r="BR756" i="38"/>
  <c r="F757" i="38"/>
  <c r="G757" i="38"/>
  <c r="H757" i="38"/>
  <c r="I757" i="38"/>
  <c r="N757" i="38"/>
  <c r="O757" i="38"/>
  <c r="P757" i="38"/>
  <c r="Q757" i="38"/>
  <c r="V757" i="38"/>
  <c r="W757" i="38"/>
  <c r="X757" i="38"/>
  <c r="Y757" i="38"/>
  <c r="AD757" i="38"/>
  <c r="AE757" i="38"/>
  <c r="AF757" i="38"/>
  <c r="AG757" i="38"/>
  <c r="AL757" i="38"/>
  <c r="AM757" i="38"/>
  <c r="AN757" i="38"/>
  <c r="AO757" i="38"/>
  <c r="AT757" i="38"/>
  <c r="AU757" i="38"/>
  <c r="AV757" i="38"/>
  <c r="AW757" i="38"/>
  <c r="BB757" i="38"/>
  <c r="BC757" i="38"/>
  <c r="BD757" i="38"/>
  <c r="BE757" i="38"/>
  <c r="BJ757" i="38"/>
  <c r="BL757" i="38"/>
  <c r="BM757" i="38"/>
  <c r="BR757" i="38"/>
  <c r="E756" i="38"/>
  <c r="E755" i="38"/>
  <c r="E754" i="38"/>
  <c r="E753" i="38"/>
  <c r="E4" i="38"/>
  <c r="F4" i="38"/>
  <c r="E5" i="38"/>
  <c r="F5" i="38"/>
  <c r="E6" i="38"/>
  <c r="F6" i="38"/>
  <c r="E7" i="38"/>
  <c r="F7" i="38"/>
  <c r="E8" i="38"/>
  <c r="F8" i="38"/>
  <c r="E9" i="38"/>
  <c r="F9" i="38"/>
  <c r="E10" i="38"/>
  <c r="F10" i="38"/>
  <c r="E11" i="38"/>
  <c r="F11" i="38"/>
  <c r="E12" i="38"/>
  <c r="F12" i="38"/>
  <c r="E13" i="38"/>
  <c r="F13" i="38"/>
  <c r="E14" i="38"/>
  <c r="F14" i="38"/>
  <c r="E15" i="38"/>
  <c r="F15" i="38"/>
  <c r="E16" i="38"/>
  <c r="F16" i="38"/>
  <c r="E17" i="38"/>
  <c r="F17" i="38"/>
  <c r="E18" i="38"/>
  <c r="F18" i="38"/>
  <c r="E19" i="38"/>
  <c r="F19" i="38"/>
  <c r="E20" i="38"/>
  <c r="F20" i="38"/>
  <c r="E21" i="38"/>
  <c r="F21" i="38"/>
  <c r="E22" i="38"/>
  <c r="F22" i="38"/>
  <c r="E23" i="38"/>
  <c r="F23" i="38"/>
  <c r="E24" i="38"/>
  <c r="F24" i="38"/>
  <c r="E25" i="38"/>
  <c r="F25" i="38"/>
  <c r="E26" i="38"/>
  <c r="F26" i="38"/>
  <c r="E27" i="38"/>
  <c r="F27" i="38"/>
  <c r="E28" i="38"/>
  <c r="F28" i="38"/>
  <c r="E29" i="38"/>
  <c r="F29" i="38"/>
  <c r="E30" i="38"/>
  <c r="F30" i="38"/>
  <c r="E31" i="38"/>
  <c r="F31" i="38"/>
  <c r="E32" i="38"/>
  <c r="F32" i="38"/>
  <c r="E33" i="38"/>
  <c r="F33" i="38"/>
  <c r="E34" i="38"/>
  <c r="F34" i="38"/>
  <c r="E35" i="38"/>
  <c r="F35" i="38"/>
  <c r="E36" i="38"/>
  <c r="F36" i="38"/>
  <c r="E37" i="38"/>
  <c r="F37" i="38"/>
  <c r="E38" i="38"/>
  <c r="F38" i="38"/>
  <c r="E39" i="38"/>
  <c r="F39" i="38"/>
  <c r="E40" i="38"/>
  <c r="F40" i="38"/>
  <c r="E41" i="38"/>
  <c r="F41" i="38"/>
  <c r="E42" i="38"/>
  <c r="F42" i="38"/>
  <c r="E43" i="38"/>
  <c r="F43" i="38"/>
  <c r="E44" i="38"/>
  <c r="F44" i="38"/>
  <c r="E45" i="38"/>
  <c r="F45" i="38"/>
  <c r="E46" i="38"/>
  <c r="F46" i="38"/>
  <c r="E47" i="38"/>
  <c r="F47" i="38"/>
  <c r="E48" i="38"/>
  <c r="F48" i="38"/>
  <c r="E49" i="38"/>
  <c r="F49" i="38"/>
  <c r="E50" i="38"/>
  <c r="F50" i="38"/>
  <c r="E51" i="38"/>
  <c r="F51" i="38"/>
  <c r="E52" i="38"/>
  <c r="F52" i="38"/>
  <c r="E53" i="38"/>
  <c r="F53" i="38"/>
  <c r="E54" i="38"/>
  <c r="F54" i="38"/>
  <c r="E55" i="38"/>
  <c r="F55" i="38"/>
  <c r="E56" i="38"/>
  <c r="F56" i="38"/>
  <c r="E57" i="38"/>
  <c r="F57" i="38"/>
  <c r="E58" i="38"/>
  <c r="F58" i="38"/>
  <c r="E59" i="38"/>
  <c r="F59" i="38"/>
  <c r="E60" i="38"/>
  <c r="F60" i="38"/>
  <c r="E61" i="38"/>
  <c r="F61" i="38"/>
  <c r="E62" i="38"/>
  <c r="F62" i="38"/>
  <c r="E63" i="38"/>
  <c r="F63" i="38"/>
  <c r="E64" i="38"/>
  <c r="F64" i="38"/>
  <c r="E65" i="38"/>
  <c r="F65" i="38"/>
  <c r="E66" i="38"/>
  <c r="F66" i="38"/>
  <c r="E67" i="38"/>
  <c r="F67" i="38"/>
  <c r="E68" i="38"/>
  <c r="F68" i="38"/>
  <c r="E69" i="38"/>
  <c r="F69" i="38"/>
  <c r="E70" i="38"/>
  <c r="F70" i="38"/>
  <c r="E71" i="38"/>
  <c r="F71" i="38"/>
  <c r="E72" i="38"/>
  <c r="F72" i="38"/>
  <c r="E73" i="38"/>
  <c r="F73" i="38"/>
  <c r="E74" i="38"/>
  <c r="F74" i="38"/>
  <c r="E75" i="38"/>
  <c r="F75" i="38"/>
  <c r="E76" i="38"/>
  <c r="F76" i="38"/>
  <c r="E77" i="38"/>
  <c r="F77" i="38"/>
  <c r="E78" i="38"/>
  <c r="F78" i="38"/>
  <c r="E79" i="38"/>
  <c r="F79" i="38"/>
  <c r="E80" i="38"/>
  <c r="F80" i="38"/>
  <c r="E81" i="38"/>
  <c r="F81" i="38"/>
  <c r="E82" i="38"/>
  <c r="F82" i="38"/>
  <c r="E83" i="38"/>
  <c r="F83" i="38"/>
  <c r="E84" i="38"/>
  <c r="F84" i="38"/>
  <c r="E85" i="38"/>
  <c r="F85" i="38"/>
  <c r="E86" i="38"/>
  <c r="F86" i="38"/>
  <c r="E87" i="38"/>
  <c r="F87" i="38"/>
  <c r="E88" i="38"/>
  <c r="F88" i="38"/>
  <c r="E89" i="38"/>
  <c r="F89" i="38"/>
  <c r="E90" i="38"/>
  <c r="F90" i="38"/>
  <c r="E91" i="38"/>
  <c r="F91" i="38"/>
  <c r="E92" i="38"/>
  <c r="F92" i="38"/>
  <c r="E93" i="38"/>
  <c r="F93" i="38"/>
  <c r="E94" i="38"/>
  <c r="F94" i="38"/>
  <c r="E95" i="38"/>
  <c r="F95" i="38"/>
  <c r="E96" i="38"/>
  <c r="F96" i="38"/>
  <c r="E97" i="38"/>
  <c r="F97" i="38"/>
  <c r="E98" i="38"/>
  <c r="F98" i="38"/>
  <c r="E99" i="38"/>
  <c r="F99" i="38"/>
  <c r="E100" i="38"/>
  <c r="F100" i="38"/>
  <c r="E101" i="38"/>
  <c r="F101" i="38"/>
  <c r="E102" i="38"/>
  <c r="F102" i="38"/>
  <c r="E103" i="38"/>
  <c r="F103" i="38"/>
  <c r="E104" i="38"/>
  <c r="F104" i="38"/>
  <c r="E105" i="38"/>
  <c r="F105" i="38"/>
  <c r="E106" i="38"/>
  <c r="F106" i="38"/>
  <c r="E107" i="38"/>
  <c r="F107" i="38"/>
  <c r="E108" i="38"/>
  <c r="F108" i="38"/>
  <c r="E109" i="38"/>
  <c r="F109" i="38"/>
  <c r="E110" i="38"/>
  <c r="F110" i="38"/>
  <c r="E111" i="38"/>
  <c r="F111" i="38"/>
  <c r="E112" i="38"/>
  <c r="F112" i="38"/>
  <c r="E113" i="38"/>
  <c r="F113" i="38"/>
  <c r="E114" i="38"/>
  <c r="F114" i="38"/>
  <c r="E115" i="38"/>
  <c r="F115" i="38"/>
  <c r="E116" i="38"/>
  <c r="F116" i="38"/>
  <c r="E117" i="38"/>
  <c r="F117" i="38"/>
  <c r="E118" i="38"/>
  <c r="F118" i="38"/>
  <c r="E119" i="38"/>
  <c r="F119" i="38"/>
  <c r="E120" i="38"/>
  <c r="F120" i="38"/>
  <c r="E121" i="38"/>
  <c r="F121" i="38"/>
  <c r="E122" i="38"/>
  <c r="F122" i="38"/>
  <c r="E123" i="38"/>
  <c r="F123" i="38"/>
  <c r="E124" i="38"/>
  <c r="F124" i="38"/>
  <c r="E125" i="38"/>
  <c r="F125" i="38"/>
  <c r="E126" i="38"/>
  <c r="F126" i="38"/>
  <c r="E127" i="38"/>
  <c r="F127" i="38"/>
  <c r="E128" i="38"/>
  <c r="F128" i="38"/>
  <c r="E129" i="38"/>
  <c r="F129" i="38"/>
  <c r="E130" i="38"/>
  <c r="F130" i="38"/>
  <c r="E131" i="38"/>
  <c r="F131" i="38"/>
  <c r="E132" i="38"/>
  <c r="F132" i="38"/>
  <c r="E133" i="38"/>
  <c r="F133" i="38"/>
  <c r="E134" i="38"/>
  <c r="F134" i="38"/>
  <c r="E135" i="38"/>
  <c r="F135" i="38"/>
  <c r="E136" i="38"/>
  <c r="F136" i="38"/>
  <c r="E137" i="38"/>
  <c r="F137" i="38"/>
  <c r="E138" i="38"/>
  <c r="F138" i="38"/>
  <c r="E139" i="38"/>
  <c r="F139" i="38"/>
  <c r="E140" i="38"/>
  <c r="F140" i="38"/>
  <c r="E141" i="38"/>
  <c r="F141" i="38"/>
  <c r="E142" i="38"/>
  <c r="F142" i="38"/>
  <c r="E143" i="38"/>
  <c r="F143" i="38"/>
  <c r="E144" i="38"/>
  <c r="F144" i="38"/>
  <c r="E145" i="38"/>
  <c r="F145" i="38"/>
  <c r="E146" i="38"/>
  <c r="F146" i="38"/>
  <c r="E147" i="38"/>
  <c r="F147" i="38"/>
  <c r="E148" i="38"/>
  <c r="F148" i="38"/>
  <c r="E149" i="38"/>
  <c r="F149" i="38"/>
  <c r="E150" i="38"/>
  <c r="F150" i="38"/>
  <c r="E151" i="38"/>
  <c r="F151" i="38"/>
  <c r="E152" i="38"/>
  <c r="F152" i="38"/>
  <c r="E153" i="38"/>
  <c r="F153" i="38"/>
  <c r="E154" i="38"/>
  <c r="F154" i="38"/>
  <c r="E155" i="38"/>
  <c r="F155" i="38"/>
  <c r="E156" i="38"/>
  <c r="F156" i="38"/>
  <c r="E157" i="38"/>
  <c r="F157" i="38"/>
  <c r="E158" i="38"/>
  <c r="F158" i="38"/>
  <c r="E159" i="38"/>
  <c r="F159" i="38"/>
  <c r="E160" i="38"/>
  <c r="F160" i="38"/>
  <c r="E161" i="38"/>
  <c r="F161" i="38"/>
  <c r="E162" i="38"/>
  <c r="F162" i="38"/>
  <c r="E163" i="38"/>
  <c r="F163" i="38"/>
  <c r="E164" i="38"/>
  <c r="F164" i="38"/>
  <c r="E165" i="38"/>
  <c r="F165" i="38"/>
  <c r="E166" i="38"/>
  <c r="F166" i="38"/>
  <c r="E167" i="38"/>
  <c r="F167" i="38"/>
  <c r="E168" i="38"/>
  <c r="F168" i="38"/>
  <c r="E169" i="38"/>
  <c r="F169" i="38"/>
  <c r="E170" i="38"/>
  <c r="F170" i="38"/>
  <c r="E171" i="38"/>
  <c r="F171" i="38"/>
  <c r="E172" i="38"/>
  <c r="F172" i="38"/>
  <c r="E173" i="38"/>
  <c r="F173" i="38"/>
  <c r="E174" i="38"/>
  <c r="F174" i="38"/>
  <c r="E175" i="38"/>
  <c r="F175" i="38"/>
  <c r="E176" i="38"/>
  <c r="F176" i="38"/>
  <c r="E177" i="38"/>
  <c r="F177" i="38"/>
  <c r="E178" i="38"/>
  <c r="F178" i="38"/>
  <c r="E179" i="38"/>
  <c r="F179" i="38"/>
  <c r="E180" i="38"/>
  <c r="F180" i="38"/>
  <c r="E181" i="38"/>
  <c r="F181" i="38"/>
  <c r="E182" i="38"/>
  <c r="F182" i="38"/>
  <c r="E183" i="38"/>
  <c r="F183" i="38"/>
  <c r="E184" i="38"/>
  <c r="F184" i="38"/>
  <c r="E185" i="38"/>
  <c r="F185" i="38"/>
  <c r="E186" i="38"/>
  <c r="F186" i="38"/>
  <c r="E187" i="38"/>
  <c r="F187" i="38"/>
  <c r="E188" i="38"/>
  <c r="F188" i="38"/>
  <c r="E189" i="38"/>
  <c r="F189" i="38"/>
  <c r="E190" i="38"/>
  <c r="F190" i="38"/>
  <c r="E191" i="38"/>
  <c r="F191" i="38"/>
  <c r="E192" i="38"/>
  <c r="F192" i="38"/>
  <c r="E193" i="38"/>
  <c r="F193" i="38"/>
  <c r="E194" i="38"/>
  <c r="F194" i="38"/>
  <c r="E195" i="38"/>
  <c r="F195" i="38"/>
  <c r="E196" i="38"/>
  <c r="F196" i="38"/>
  <c r="E197" i="38"/>
  <c r="F197" i="38"/>
  <c r="E198" i="38"/>
  <c r="F198" i="38"/>
  <c r="E199" i="38"/>
  <c r="F199" i="38"/>
  <c r="E200" i="38"/>
  <c r="F200" i="38"/>
  <c r="E201" i="38"/>
  <c r="F201" i="38"/>
  <c r="E202" i="38"/>
  <c r="F202" i="38"/>
  <c r="E203" i="38"/>
  <c r="F203" i="38"/>
  <c r="E204" i="38"/>
  <c r="F204" i="38"/>
  <c r="E205" i="38"/>
  <c r="F205" i="38"/>
  <c r="E206" i="38"/>
  <c r="F206" i="38"/>
  <c r="E207" i="38"/>
  <c r="F207" i="38"/>
  <c r="E208" i="38"/>
  <c r="F208" i="38"/>
  <c r="E209" i="38"/>
  <c r="F209" i="38"/>
  <c r="E210" i="38"/>
  <c r="F210" i="38"/>
  <c r="E211" i="38"/>
  <c r="F211" i="38"/>
  <c r="E212" i="38"/>
  <c r="F212" i="38"/>
  <c r="E213" i="38"/>
  <c r="F213" i="38"/>
  <c r="E214" i="38"/>
  <c r="F214" i="38"/>
  <c r="E215" i="38"/>
  <c r="F215" i="38"/>
  <c r="E216" i="38"/>
  <c r="F216" i="38"/>
  <c r="E217" i="38"/>
  <c r="F217" i="38"/>
  <c r="E218" i="38"/>
  <c r="F218" i="38"/>
  <c r="E219" i="38"/>
  <c r="F219" i="38"/>
  <c r="E220" i="38"/>
  <c r="F220" i="38"/>
  <c r="E221" i="38"/>
  <c r="F221" i="38"/>
  <c r="E222" i="38"/>
  <c r="F222" i="38"/>
  <c r="E223" i="38"/>
  <c r="F223" i="38"/>
  <c r="E224" i="38"/>
  <c r="F224" i="38"/>
  <c r="E225" i="38"/>
  <c r="F225" i="38"/>
  <c r="E226" i="38"/>
  <c r="F226" i="38"/>
  <c r="E227" i="38"/>
  <c r="F227" i="38"/>
  <c r="E228" i="38"/>
  <c r="F228" i="38"/>
  <c r="E229" i="38"/>
  <c r="F229" i="38"/>
  <c r="E230" i="38"/>
  <c r="F230" i="38"/>
  <c r="E231" i="38"/>
  <c r="F231" i="38"/>
  <c r="E232" i="38"/>
  <c r="F232" i="38"/>
  <c r="E233" i="38"/>
  <c r="F233" i="38"/>
  <c r="E234" i="38"/>
  <c r="F234" i="38"/>
  <c r="E235" i="38"/>
  <c r="F235" i="38"/>
  <c r="E236" i="38"/>
  <c r="F236" i="38"/>
  <c r="E237" i="38"/>
  <c r="F237" i="38"/>
  <c r="E238" i="38"/>
  <c r="F238" i="38"/>
  <c r="E239" i="38"/>
  <c r="F239" i="38"/>
  <c r="E240" i="38"/>
  <c r="F240" i="38"/>
  <c r="E241" i="38"/>
  <c r="F241" i="38"/>
  <c r="E242" i="38"/>
  <c r="F242" i="38"/>
  <c r="E243" i="38"/>
  <c r="F243" i="38"/>
  <c r="E244" i="38"/>
  <c r="F244" i="38"/>
  <c r="E245" i="38"/>
  <c r="F245" i="38"/>
  <c r="E246" i="38"/>
  <c r="F246" i="38"/>
  <c r="E247" i="38"/>
  <c r="F247" i="38"/>
  <c r="E248" i="38"/>
  <c r="F248" i="38"/>
  <c r="E249" i="38"/>
  <c r="F249" i="38"/>
  <c r="E250" i="38"/>
  <c r="F250" i="38"/>
  <c r="E251" i="38"/>
  <c r="F251" i="38"/>
  <c r="E252" i="38"/>
  <c r="F252" i="38"/>
  <c r="E253" i="38"/>
  <c r="F253" i="38"/>
  <c r="E254" i="38"/>
  <c r="F254" i="38"/>
  <c r="E255" i="38"/>
  <c r="F255" i="38"/>
  <c r="E256" i="38"/>
  <c r="F256" i="38"/>
  <c r="E257" i="38"/>
  <c r="F257" i="38"/>
  <c r="E258" i="38"/>
  <c r="F258" i="38"/>
  <c r="E259" i="38"/>
  <c r="F259" i="38"/>
  <c r="E260" i="38"/>
  <c r="F260" i="38"/>
  <c r="E261" i="38"/>
  <c r="F261" i="38"/>
  <c r="E262" i="38"/>
  <c r="F262" i="38"/>
  <c r="E263" i="38"/>
  <c r="F263" i="38"/>
  <c r="E264" i="38"/>
  <c r="F264" i="38"/>
  <c r="E265" i="38"/>
  <c r="F265" i="38"/>
  <c r="E266" i="38"/>
  <c r="F266" i="38"/>
  <c r="E267" i="38"/>
  <c r="F267" i="38"/>
  <c r="E268" i="38"/>
  <c r="F268" i="38"/>
  <c r="E269" i="38"/>
  <c r="F269" i="38"/>
  <c r="E270" i="38"/>
  <c r="F270" i="38"/>
  <c r="E271" i="38"/>
  <c r="F271" i="38"/>
  <c r="E272" i="38"/>
  <c r="F272" i="38"/>
  <c r="E273" i="38"/>
  <c r="F273" i="38"/>
  <c r="E274" i="38"/>
  <c r="F274" i="38"/>
  <c r="E275" i="38"/>
  <c r="F275" i="38"/>
  <c r="E276" i="38"/>
  <c r="F276" i="38"/>
  <c r="E277" i="38"/>
  <c r="F277" i="38"/>
  <c r="E278" i="38"/>
  <c r="F278" i="38"/>
  <c r="E279" i="38"/>
  <c r="F279" i="38"/>
  <c r="E280" i="38"/>
  <c r="F280" i="38"/>
  <c r="E281" i="38"/>
  <c r="F281" i="38"/>
  <c r="E282" i="38"/>
  <c r="F282" i="38"/>
  <c r="E283" i="38"/>
  <c r="F283" i="38"/>
  <c r="E284" i="38"/>
  <c r="F284" i="38"/>
  <c r="E285" i="38"/>
  <c r="F285" i="38"/>
  <c r="E286" i="38"/>
  <c r="F286" i="38"/>
  <c r="E287" i="38"/>
  <c r="F287" i="38"/>
  <c r="E288" i="38"/>
  <c r="F288" i="38"/>
  <c r="E289" i="38"/>
  <c r="F289" i="38"/>
  <c r="E290" i="38"/>
  <c r="F290" i="38"/>
  <c r="E291" i="38"/>
  <c r="F291" i="38"/>
  <c r="E292" i="38"/>
  <c r="F292" i="38"/>
  <c r="E293" i="38"/>
  <c r="F293" i="38"/>
  <c r="E294" i="38"/>
  <c r="F294" i="38"/>
  <c r="E295" i="38"/>
  <c r="F295" i="38"/>
  <c r="E296" i="38"/>
  <c r="F296" i="38"/>
  <c r="E297" i="38"/>
  <c r="F297" i="38"/>
  <c r="E298" i="38"/>
  <c r="F298" i="38"/>
  <c r="E299" i="38"/>
  <c r="F299" i="38"/>
  <c r="E300" i="38"/>
  <c r="F300" i="38"/>
  <c r="E301" i="38"/>
  <c r="F301" i="38"/>
  <c r="E302" i="38"/>
  <c r="F302" i="38"/>
  <c r="E303" i="38"/>
  <c r="F303" i="38"/>
  <c r="E304" i="38"/>
  <c r="F304" i="38"/>
  <c r="E305" i="38"/>
  <c r="F305" i="38"/>
  <c r="E306" i="38"/>
  <c r="F306" i="38"/>
  <c r="E307" i="38"/>
  <c r="F307" i="38"/>
  <c r="E308" i="38"/>
  <c r="F308" i="38"/>
  <c r="E309" i="38"/>
  <c r="F309" i="38"/>
  <c r="E310" i="38"/>
  <c r="F310" i="38"/>
  <c r="E311" i="38"/>
  <c r="F311" i="38"/>
  <c r="E312" i="38"/>
  <c r="F312" i="38"/>
  <c r="E313" i="38"/>
  <c r="F313" i="38"/>
  <c r="E314" i="38"/>
  <c r="F314" i="38"/>
  <c r="E315" i="38"/>
  <c r="F315" i="38"/>
  <c r="E316" i="38"/>
  <c r="F316" i="38"/>
  <c r="E317" i="38"/>
  <c r="F317" i="38"/>
  <c r="E318" i="38"/>
  <c r="F318" i="38"/>
  <c r="E319" i="38"/>
  <c r="F319" i="38"/>
  <c r="E320" i="38"/>
  <c r="F320" i="38"/>
  <c r="E321" i="38"/>
  <c r="F321" i="38"/>
  <c r="E322" i="38"/>
  <c r="F322" i="38"/>
  <c r="E323" i="38"/>
  <c r="F323" i="38"/>
  <c r="E324" i="38"/>
  <c r="F324" i="38"/>
  <c r="E325" i="38"/>
  <c r="F325" i="38"/>
  <c r="E326" i="38"/>
  <c r="F326" i="38"/>
  <c r="E327" i="38"/>
  <c r="F327" i="38"/>
  <c r="E328" i="38"/>
  <c r="F328" i="38"/>
  <c r="E329" i="38"/>
  <c r="F329" i="38"/>
  <c r="E330" i="38"/>
  <c r="F330" i="38"/>
  <c r="E331" i="38"/>
  <c r="F331" i="38"/>
  <c r="E332" i="38"/>
  <c r="F332" i="38"/>
  <c r="E333" i="38"/>
  <c r="F333" i="38"/>
  <c r="E334" i="38"/>
  <c r="F334" i="38"/>
  <c r="E335" i="38"/>
  <c r="F335" i="38"/>
  <c r="E336" i="38"/>
  <c r="F336" i="38"/>
  <c r="E337" i="38"/>
  <c r="F337" i="38"/>
  <c r="E338" i="38"/>
  <c r="F338" i="38"/>
  <c r="E339" i="38"/>
  <c r="F339" i="38"/>
  <c r="E340" i="38"/>
  <c r="F340" i="38"/>
  <c r="E341" i="38"/>
  <c r="F341" i="38"/>
  <c r="E342" i="38"/>
  <c r="F342" i="38"/>
  <c r="E343" i="38"/>
  <c r="F343" i="38"/>
  <c r="E344" i="38"/>
  <c r="F344" i="38"/>
  <c r="E345" i="38"/>
  <c r="F345" i="38"/>
  <c r="E346" i="38"/>
  <c r="F346" i="38"/>
  <c r="E347" i="38"/>
  <c r="F347" i="38"/>
  <c r="E348" i="38"/>
  <c r="F348" i="38"/>
  <c r="E349" i="38"/>
  <c r="F349" i="38"/>
  <c r="E350" i="38"/>
  <c r="F350" i="38"/>
  <c r="E351" i="38"/>
  <c r="F351" i="38"/>
  <c r="E352" i="38"/>
  <c r="F352" i="38"/>
  <c r="E353" i="38"/>
  <c r="F353" i="38"/>
  <c r="E354" i="38"/>
  <c r="F354" i="38"/>
  <c r="E355" i="38"/>
  <c r="F355" i="38"/>
  <c r="E356" i="38"/>
  <c r="F356" i="38"/>
  <c r="E357" i="38"/>
  <c r="F357" i="38"/>
  <c r="E358" i="38"/>
  <c r="F358" i="38"/>
  <c r="E359" i="38"/>
  <c r="F359" i="38"/>
  <c r="E360" i="38"/>
  <c r="F360" i="38"/>
  <c r="E361" i="38"/>
  <c r="F361" i="38"/>
  <c r="E362" i="38"/>
  <c r="F362" i="38"/>
  <c r="E363" i="38"/>
  <c r="F363" i="38"/>
  <c r="E364" i="38"/>
  <c r="F364" i="38"/>
  <c r="E365" i="38"/>
  <c r="F365" i="38"/>
  <c r="E366" i="38"/>
  <c r="F366" i="38"/>
  <c r="E367" i="38"/>
  <c r="F367" i="38"/>
  <c r="E368" i="38"/>
  <c r="F368" i="38"/>
  <c r="E369" i="38"/>
  <c r="F369" i="38"/>
  <c r="E370" i="38"/>
  <c r="F370" i="38"/>
  <c r="E371" i="38"/>
  <c r="F371" i="38"/>
  <c r="E372" i="38"/>
  <c r="F372" i="38"/>
  <c r="E373" i="38"/>
  <c r="F373" i="38"/>
  <c r="E374" i="38"/>
  <c r="F374" i="38"/>
  <c r="E375" i="38"/>
  <c r="F375" i="38"/>
  <c r="E376" i="38"/>
  <c r="F376" i="38"/>
  <c r="E377" i="38"/>
  <c r="F377" i="38"/>
  <c r="E378" i="38"/>
  <c r="F378" i="38"/>
  <c r="E379" i="38"/>
  <c r="F379" i="38"/>
  <c r="E380" i="38"/>
  <c r="F380" i="38"/>
  <c r="E381" i="38"/>
  <c r="F381" i="38"/>
  <c r="E382" i="38"/>
  <c r="F382" i="38"/>
  <c r="E383" i="38"/>
  <c r="F383" i="38"/>
  <c r="E384" i="38"/>
  <c r="F384" i="38"/>
  <c r="E385" i="38"/>
  <c r="F385" i="38"/>
  <c r="E386" i="38"/>
  <c r="F386" i="38"/>
  <c r="E387" i="38"/>
  <c r="F387" i="38"/>
  <c r="E388" i="38"/>
  <c r="F388" i="38"/>
  <c r="E389" i="38"/>
  <c r="F389" i="38"/>
  <c r="E390" i="38"/>
  <c r="F390" i="38"/>
  <c r="E391" i="38"/>
  <c r="F391" i="38"/>
  <c r="E392" i="38"/>
  <c r="F392" i="38"/>
  <c r="E393" i="38"/>
  <c r="F393" i="38"/>
  <c r="E394" i="38"/>
  <c r="F394" i="38"/>
  <c r="E395" i="38"/>
  <c r="F395" i="38"/>
  <c r="E396" i="38"/>
  <c r="F396" i="38"/>
  <c r="E397" i="38"/>
  <c r="F397" i="38"/>
  <c r="E398" i="38"/>
  <c r="F398" i="38"/>
  <c r="E399" i="38"/>
  <c r="F399" i="38"/>
  <c r="E400" i="38"/>
  <c r="F400" i="38"/>
  <c r="E401" i="38"/>
  <c r="F401" i="38"/>
  <c r="E402" i="38"/>
  <c r="F402" i="38"/>
  <c r="E403" i="38"/>
  <c r="F403" i="38"/>
  <c r="E404" i="38"/>
  <c r="F404" i="38"/>
  <c r="E405" i="38"/>
  <c r="F405" i="38"/>
  <c r="E406" i="38"/>
  <c r="F406" i="38"/>
  <c r="E407" i="38"/>
  <c r="F407" i="38"/>
  <c r="E408" i="38"/>
  <c r="F408" i="38"/>
  <c r="E409" i="38"/>
  <c r="F409" i="38"/>
  <c r="E410" i="38"/>
  <c r="F410" i="38"/>
  <c r="E411" i="38"/>
  <c r="F411" i="38"/>
  <c r="E412" i="38"/>
  <c r="F412" i="38"/>
  <c r="E413" i="38"/>
  <c r="F413" i="38"/>
  <c r="E414" i="38"/>
  <c r="F414" i="38"/>
  <c r="E415" i="38"/>
  <c r="F415" i="38"/>
  <c r="E416" i="38"/>
  <c r="F416" i="38"/>
  <c r="E417" i="38"/>
  <c r="F417" i="38"/>
  <c r="E418" i="38"/>
  <c r="F418" i="38"/>
  <c r="E419" i="38"/>
  <c r="F419" i="38"/>
  <c r="E420" i="38"/>
  <c r="F420" i="38"/>
  <c r="E421" i="38"/>
  <c r="F421" i="38"/>
  <c r="E422" i="38"/>
  <c r="F422" i="38"/>
  <c r="E423" i="38"/>
  <c r="F423" i="38"/>
  <c r="E424" i="38"/>
  <c r="F424" i="38"/>
  <c r="E425" i="38"/>
  <c r="F425" i="38"/>
  <c r="E426" i="38"/>
  <c r="F426" i="38"/>
  <c r="E427" i="38"/>
  <c r="F427" i="38"/>
  <c r="E428" i="38"/>
  <c r="F428" i="38"/>
  <c r="E429" i="38"/>
  <c r="F429" i="38"/>
  <c r="E430" i="38"/>
  <c r="F430" i="38"/>
  <c r="E431" i="38"/>
  <c r="F431" i="38"/>
  <c r="E432" i="38"/>
  <c r="F432" i="38"/>
  <c r="E433" i="38"/>
  <c r="F433" i="38"/>
  <c r="E434" i="38"/>
  <c r="F434" i="38"/>
  <c r="E435" i="38"/>
  <c r="F435" i="38"/>
  <c r="E436" i="38"/>
  <c r="F436" i="38"/>
  <c r="E437" i="38"/>
  <c r="F437" i="38"/>
  <c r="E438" i="38"/>
  <c r="F438" i="38"/>
  <c r="E439" i="38"/>
  <c r="F439" i="38"/>
  <c r="E440" i="38"/>
  <c r="F440" i="38"/>
  <c r="E441" i="38"/>
  <c r="F441" i="38"/>
  <c r="E442" i="38"/>
  <c r="F442" i="38"/>
  <c r="E443" i="38"/>
  <c r="F443" i="38"/>
  <c r="E444" i="38"/>
  <c r="F444" i="38"/>
  <c r="E445" i="38"/>
  <c r="F445" i="38"/>
  <c r="E446" i="38"/>
  <c r="F446" i="38"/>
  <c r="E447" i="38"/>
  <c r="F447" i="38"/>
  <c r="E448" i="38"/>
  <c r="F448" i="38"/>
  <c r="E449" i="38"/>
  <c r="F449" i="38"/>
  <c r="E450" i="38"/>
  <c r="F450" i="38"/>
  <c r="E451" i="38"/>
  <c r="F451" i="38"/>
  <c r="E452" i="38"/>
  <c r="F452" i="38"/>
  <c r="E453" i="38"/>
  <c r="F453" i="38"/>
  <c r="E454" i="38"/>
  <c r="F454" i="38"/>
  <c r="E455" i="38"/>
  <c r="F455" i="38"/>
  <c r="E456" i="38"/>
  <c r="F456" i="38"/>
  <c r="E457" i="38"/>
  <c r="F457" i="38"/>
  <c r="E458" i="38"/>
  <c r="F458" i="38"/>
  <c r="E459" i="38"/>
  <c r="F459" i="38"/>
  <c r="E460" i="38"/>
  <c r="F460" i="38"/>
  <c r="E461" i="38"/>
  <c r="F461" i="38"/>
  <c r="E462" i="38"/>
  <c r="F462" i="38"/>
  <c r="E463" i="38"/>
  <c r="F463" i="38"/>
  <c r="E464" i="38"/>
  <c r="F464" i="38"/>
  <c r="E465" i="38"/>
  <c r="F465" i="38"/>
  <c r="E466" i="38"/>
  <c r="F466" i="38"/>
  <c r="E467" i="38"/>
  <c r="F467" i="38"/>
  <c r="E468" i="38"/>
  <c r="F468" i="38"/>
  <c r="E469" i="38"/>
  <c r="F469" i="38"/>
  <c r="E470" i="38"/>
  <c r="F470" i="38"/>
  <c r="E471" i="38"/>
  <c r="F471" i="38"/>
  <c r="E472" i="38"/>
  <c r="F472" i="38"/>
  <c r="E473" i="38"/>
  <c r="F473" i="38"/>
  <c r="E474" i="38"/>
  <c r="F474" i="38"/>
  <c r="E475" i="38"/>
  <c r="F475" i="38"/>
  <c r="E476" i="38"/>
  <c r="F476" i="38"/>
  <c r="E477" i="38"/>
  <c r="F477" i="38"/>
  <c r="E478" i="38"/>
  <c r="F478" i="38"/>
  <c r="E479" i="38"/>
  <c r="F479" i="38"/>
  <c r="E480" i="38"/>
  <c r="F480" i="38"/>
  <c r="E481" i="38"/>
  <c r="F481" i="38"/>
  <c r="E482" i="38"/>
  <c r="F482" i="38"/>
  <c r="E483" i="38"/>
  <c r="F483" i="38"/>
  <c r="E484" i="38"/>
  <c r="F484" i="38"/>
  <c r="E485" i="38"/>
  <c r="F485" i="38"/>
  <c r="E486" i="38"/>
  <c r="F486" i="38"/>
  <c r="E487" i="38"/>
  <c r="F487" i="38"/>
  <c r="E488" i="38"/>
  <c r="F488" i="38"/>
  <c r="E489" i="38"/>
  <c r="F489" i="38"/>
  <c r="E490" i="38"/>
  <c r="F490" i="38"/>
  <c r="E491" i="38"/>
  <c r="F491" i="38"/>
  <c r="E492" i="38"/>
  <c r="F492" i="38"/>
  <c r="E493" i="38"/>
  <c r="F493" i="38"/>
  <c r="E494" i="38"/>
  <c r="F494" i="38"/>
  <c r="E495" i="38"/>
  <c r="F495" i="38"/>
  <c r="E496" i="38"/>
  <c r="F496" i="38"/>
  <c r="E497" i="38"/>
  <c r="F497" i="38"/>
  <c r="E498" i="38"/>
  <c r="F498" i="38"/>
  <c r="E499" i="38"/>
  <c r="F499" i="38"/>
  <c r="E500" i="38"/>
  <c r="F500" i="38"/>
  <c r="E501" i="38"/>
  <c r="F501" i="38"/>
  <c r="E502" i="38"/>
  <c r="F502" i="38"/>
  <c r="E503" i="38"/>
  <c r="F503" i="38"/>
  <c r="E504" i="38"/>
  <c r="F504" i="38"/>
  <c r="E505" i="38"/>
  <c r="F505" i="38"/>
  <c r="E506" i="38"/>
  <c r="F506" i="38"/>
  <c r="E507" i="38"/>
  <c r="F507" i="38"/>
  <c r="E508" i="38"/>
  <c r="F508" i="38"/>
  <c r="E509" i="38"/>
  <c r="F509" i="38"/>
  <c r="E510" i="38"/>
  <c r="F510" i="38"/>
  <c r="E511" i="38"/>
  <c r="F511" i="38"/>
  <c r="E512" i="38"/>
  <c r="F512" i="38"/>
  <c r="E513" i="38"/>
  <c r="F513" i="38"/>
  <c r="E514" i="38"/>
  <c r="F514" i="38"/>
  <c r="E515" i="38"/>
  <c r="F515" i="38"/>
  <c r="E516" i="38"/>
  <c r="F516" i="38"/>
  <c r="E517" i="38"/>
  <c r="F517" i="38"/>
  <c r="E518" i="38"/>
  <c r="F518" i="38"/>
  <c r="E519" i="38"/>
  <c r="F519" i="38"/>
  <c r="E520" i="38"/>
  <c r="F520" i="38"/>
  <c r="E521" i="38"/>
  <c r="F521" i="38"/>
  <c r="E522" i="38"/>
  <c r="F522" i="38"/>
  <c r="E523" i="38"/>
  <c r="F523" i="38"/>
  <c r="E524" i="38"/>
  <c r="F524" i="38"/>
  <c r="E525" i="38"/>
  <c r="F525" i="38"/>
  <c r="E526" i="38"/>
  <c r="F526" i="38"/>
  <c r="E527" i="38"/>
  <c r="F527" i="38"/>
  <c r="E528" i="38"/>
  <c r="F528" i="38"/>
  <c r="E529" i="38"/>
  <c r="F529" i="38"/>
  <c r="E530" i="38"/>
  <c r="F530" i="38"/>
  <c r="E531" i="38"/>
  <c r="F531" i="38"/>
  <c r="E532" i="38"/>
  <c r="F532" i="38"/>
  <c r="E533" i="38"/>
  <c r="F533" i="38"/>
  <c r="E534" i="38"/>
  <c r="F534" i="38"/>
  <c r="E535" i="38"/>
  <c r="F535" i="38"/>
  <c r="E536" i="38"/>
  <c r="F536" i="38"/>
  <c r="E537" i="38"/>
  <c r="F537" i="38"/>
  <c r="E538" i="38"/>
  <c r="F538" i="38"/>
  <c r="E539" i="38"/>
  <c r="F539" i="38"/>
  <c r="E540" i="38"/>
  <c r="F540" i="38"/>
  <c r="E541" i="38"/>
  <c r="F541" i="38"/>
  <c r="E542" i="38"/>
  <c r="F542" i="38"/>
  <c r="E543" i="38"/>
  <c r="F543" i="38"/>
  <c r="E544" i="38"/>
  <c r="F544" i="38"/>
  <c r="E545" i="38"/>
  <c r="F545" i="38"/>
  <c r="E546" i="38"/>
  <c r="F546" i="38"/>
  <c r="E547" i="38"/>
  <c r="F547" i="38"/>
  <c r="E548" i="38"/>
  <c r="F548" i="38"/>
  <c r="E549" i="38"/>
  <c r="F549" i="38"/>
  <c r="E550" i="38"/>
  <c r="F550" i="38"/>
  <c r="E551" i="38"/>
  <c r="F551" i="38"/>
  <c r="E552" i="38"/>
  <c r="F552" i="38"/>
  <c r="E553" i="38"/>
  <c r="F553" i="38"/>
  <c r="E554" i="38"/>
  <c r="F554" i="38"/>
  <c r="E555" i="38"/>
  <c r="F555" i="38"/>
  <c r="E556" i="38"/>
  <c r="F556" i="38"/>
  <c r="E557" i="38"/>
  <c r="F557" i="38"/>
  <c r="E558" i="38"/>
  <c r="F558" i="38"/>
  <c r="E559" i="38"/>
  <c r="F559" i="38"/>
  <c r="E560" i="38"/>
  <c r="F560" i="38"/>
  <c r="E561" i="38"/>
  <c r="F561" i="38"/>
  <c r="E562" i="38"/>
  <c r="F562" i="38"/>
  <c r="E563" i="38"/>
  <c r="F563" i="38"/>
  <c r="E564" i="38"/>
  <c r="F564" i="38"/>
  <c r="E565" i="38"/>
  <c r="F565" i="38"/>
  <c r="E566" i="38"/>
  <c r="F566" i="38"/>
  <c r="E567" i="38"/>
  <c r="F567" i="38"/>
  <c r="E568" i="38"/>
  <c r="F568" i="38"/>
  <c r="E569" i="38"/>
  <c r="F569" i="38"/>
  <c r="E570" i="38"/>
  <c r="F570" i="38"/>
  <c r="E571" i="38"/>
  <c r="F571" i="38"/>
  <c r="E572" i="38"/>
  <c r="F572" i="38"/>
  <c r="E573" i="38"/>
  <c r="F573" i="38"/>
  <c r="E574" i="38"/>
  <c r="F574" i="38"/>
  <c r="E575" i="38"/>
  <c r="F575" i="38"/>
  <c r="E576" i="38"/>
  <c r="F576" i="38"/>
  <c r="E577" i="38"/>
  <c r="F577" i="38"/>
  <c r="E578" i="38"/>
  <c r="F578" i="38"/>
  <c r="E579" i="38"/>
  <c r="F579" i="38"/>
  <c r="E580" i="38"/>
  <c r="F580" i="38"/>
  <c r="E581" i="38"/>
  <c r="F581" i="38"/>
  <c r="E582" i="38"/>
  <c r="F582" i="38"/>
  <c r="E583" i="38"/>
  <c r="F583" i="38"/>
  <c r="E584" i="38"/>
  <c r="F584" i="38"/>
  <c r="E585" i="38"/>
  <c r="F585" i="38"/>
  <c r="E586" i="38"/>
  <c r="F586" i="38"/>
  <c r="E587" i="38"/>
  <c r="F587" i="38"/>
  <c r="E588" i="38"/>
  <c r="F588" i="38"/>
  <c r="E589" i="38"/>
  <c r="F589" i="38"/>
  <c r="E590" i="38"/>
  <c r="F590" i="38"/>
  <c r="E591" i="38"/>
  <c r="F591" i="38"/>
  <c r="E592" i="38"/>
  <c r="F592" i="38"/>
  <c r="E593" i="38"/>
  <c r="F593" i="38"/>
  <c r="E594" i="38"/>
  <c r="F594" i="38"/>
  <c r="E595" i="38"/>
  <c r="F595" i="38"/>
  <c r="E596" i="38"/>
  <c r="F596" i="38"/>
  <c r="E597" i="38"/>
  <c r="F597" i="38"/>
  <c r="E598" i="38"/>
  <c r="F598" i="38"/>
  <c r="E599" i="38"/>
  <c r="F599" i="38"/>
  <c r="E600" i="38"/>
  <c r="F600" i="38"/>
  <c r="E601" i="38"/>
  <c r="F601" i="38"/>
  <c r="E602" i="38"/>
  <c r="F602" i="38"/>
  <c r="E603" i="38"/>
  <c r="F603" i="38"/>
  <c r="E604" i="38"/>
  <c r="F604" i="38"/>
  <c r="E605" i="38"/>
  <c r="F605" i="38"/>
  <c r="E606" i="38"/>
  <c r="F606" i="38"/>
  <c r="E607" i="38"/>
  <c r="F607" i="38"/>
  <c r="E608" i="38"/>
  <c r="F608" i="38"/>
  <c r="E609" i="38"/>
  <c r="F609" i="38"/>
  <c r="E610" i="38"/>
  <c r="F610" i="38"/>
  <c r="E611" i="38"/>
  <c r="F611" i="38"/>
  <c r="E612" i="38"/>
  <c r="F612" i="38"/>
  <c r="E613" i="38"/>
  <c r="F613" i="38"/>
  <c r="E614" i="38"/>
  <c r="F614" i="38"/>
  <c r="E615" i="38"/>
  <c r="F615" i="38"/>
  <c r="E616" i="38"/>
  <c r="F616" i="38"/>
  <c r="E617" i="38"/>
  <c r="F617" i="38"/>
  <c r="E618" i="38"/>
  <c r="F618" i="38"/>
  <c r="E619" i="38"/>
  <c r="F619" i="38"/>
  <c r="E620" i="38"/>
  <c r="F620" i="38"/>
  <c r="E621" i="38"/>
  <c r="F621" i="38"/>
  <c r="E622" i="38"/>
  <c r="F622" i="38"/>
  <c r="E623" i="38"/>
  <c r="F623" i="38"/>
  <c r="E624" i="38"/>
  <c r="F624" i="38"/>
  <c r="E625" i="38"/>
  <c r="F625" i="38"/>
  <c r="E626" i="38"/>
  <c r="F626" i="38"/>
  <c r="E627" i="38"/>
  <c r="F627" i="38"/>
  <c r="E628" i="38"/>
  <c r="F628" i="38"/>
  <c r="E629" i="38"/>
  <c r="F629" i="38"/>
  <c r="E630" i="38"/>
  <c r="F630" i="38"/>
  <c r="E631" i="38"/>
  <c r="F631" i="38"/>
  <c r="E632" i="38"/>
  <c r="F632" i="38"/>
  <c r="E633" i="38"/>
  <c r="F633" i="38"/>
  <c r="E634" i="38"/>
  <c r="F634" i="38"/>
  <c r="E635" i="38"/>
  <c r="F635" i="38"/>
  <c r="E636" i="38"/>
  <c r="F636" i="38"/>
  <c r="E637" i="38"/>
  <c r="F637" i="38"/>
  <c r="E638" i="38"/>
  <c r="F638" i="38"/>
  <c r="E639" i="38"/>
  <c r="F639" i="38"/>
  <c r="E640" i="38"/>
  <c r="F640" i="38"/>
  <c r="E641" i="38"/>
  <c r="F641" i="38"/>
  <c r="E642" i="38"/>
  <c r="F642" i="38"/>
  <c r="E643" i="38"/>
  <c r="F643" i="38"/>
  <c r="E644" i="38"/>
  <c r="F644" i="38"/>
  <c r="E645" i="38"/>
  <c r="F645" i="38"/>
  <c r="E646" i="38"/>
  <c r="F646" i="38"/>
  <c r="E647" i="38"/>
  <c r="F647" i="38"/>
  <c r="E648" i="38"/>
  <c r="F648" i="38"/>
  <c r="E649" i="38"/>
  <c r="F649" i="38"/>
  <c r="E650" i="38"/>
  <c r="F650" i="38"/>
  <c r="E651" i="38"/>
  <c r="F651" i="38"/>
  <c r="E652" i="38"/>
  <c r="F652" i="38"/>
  <c r="E653" i="38"/>
  <c r="F653" i="38"/>
  <c r="E654" i="38"/>
  <c r="F654" i="38"/>
  <c r="E655" i="38"/>
  <c r="F655" i="38"/>
  <c r="E656" i="38"/>
  <c r="F656" i="38"/>
  <c r="E657" i="38"/>
  <c r="F657" i="38"/>
  <c r="E658" i="38"/>
  <c r="F658" i="38"/>
  <c r="E659" i="38"/>
  <c r="F659" i="38"/>
  <c r="E660" i="38"/>
  <c r="F660" i="38"/>
  <c r="E661" i="38"/>
  <c r="F661" i="38"/>
  <c r="E662" i="38"/>
  <c r="F662" i="38"/>
  <c r="E663" i="38"/>
  <c r="F663" i="38"/>
  <c r="E664" i="38"/>
  <c r="F664" i="38"/>
  <c r="E665" i="38"/>
  <c r="F665" i="38"/>
  <c r="E666" i="38"/>
  <c r="F666" i="38"/>
  <c r="E667" i="38"/>
  <c r="F667" i="38"/>
  <c r="E668" i="38"/>
  <c r="F668" i="38"/>
  <c r="E669" i="38"/>
  <c r="F669" i="38"/>
  <c r="E670" i="38"/>
  <c r="F670" i="38"/>
  <c r="E671" i="38"/>
  <c r="F671" i="38"/>
  <c r="E672" i="38"/>
  <c r="F672" i="38"/>
  <c r="E673" i="38"/>
  <c r="F673" i="38"/>
  <c r="E674" i="38"/>
  <c r="F674" i="38"/>
  <c r="E675" i="38"/>
  <c r="F675" i="38"/>
  <c r="E676" i="38"/>
  <c r="F676" i="38"/>
  <c r="E677" i="38"/>
  <c r="F677" i="38"/>
  <c r="E678" i="38"/>
  <c r="F678" i="38"/>
  <c r="E679" i="38"/>
  <c r="F679" i="38"/>
  <c r="E680" i="38"/>
  <c r="F680" i="38"/>
  <c r="E681" i="38"/>
  <c r="F681" i="38"/>
  <c r="E682" i="38"/>
  <c r="F682" i="38"/>
  <c r="E683" i="38"/>
  <c r="F683" i="38"/>
  <c r="E684" i="38"/>
  <c r="F684" i="38"/>
  <c r="E685" i="38"/>
  <c r="F685" i="38"/>
  <c r="E686" i="38"/>
  <c r="F686" i="38"/>
  <c r="E687" i="38"/>
  <c r="F687" i="38"/>
  <c r="E688" i="38"/>
  <c r="F688" i="38"/>
  <c r="E689" i="38"/>
  <c r="F689" i="38"/>
  <c r="E690" i="38"/>
  <c r="F690" i="38"/>
  <c r="E691" i="38"/>
  <c r="F691" i="38"/>
  <c r="E692" i="38"/>
  <c r="F692" i="38"/>
  <c r="E693" i="38"/>
  <c r="F693" i="38"/>
  <c r="E694" i="38"/>
  <c r="F694" i="38"/>
  <c r="E695" i="38"/>
  <c r="F695" i="38"/>
  <c r="E696" i="38"/>
  <c r="F696" i="38"/>
  <c r="E697" i="38"/>
  <c r="F697" i="38"/>
  <c r="E698" i="38"/>
  <c r="F698" i="38"/>
  <c r="E699" i="38"/>
  <c r="F699" i="38"/>
  <c r="E700" i="38"/>
  <c r="F700" i="38"/>
  <c r="E701" i="38"/>
  <c r="F701" i="38"/>
  <c r="E702" i="38"/>
  <c r="F702" i="38"/>
  <c r="E703" i="38"/>
  <c r="F703" i="38"/>
  <c r="E704" i="38"/>
  <c r="F704" i="38"/>
  <c r="E705" i="38"/>
  <c r="F705" i="38"/>
  <c r="E706" i="38"/>
  <c r="F706" i="38"/>
  <c r="E707" i="38"/>
  <c r="F707" i="38"/>
  <c r="E708" i="38"/>
  <c r="F708" i="38"/>
  <c r="E709" i="38"/>
  <c r="F709" i="38"/>
  <c r="E710" i="38"/>
  <c r="F710" i="38"/>
  <c r="E711" i="38"/>
  <c r="F711" i="38"/>
  <c r="E712" i="38"/>
  <c r="F712" i="38"/>
  <c r="E713" i="38"/>
  <c r="F713" i="38"/>
  <c r="E714" i="38"/>
  <c r="F714" i="38"/>
  <c r="E715" i="38"/>
  <c r="F715" i="38"/>
  <c r="E716" i="38"/>
  <c r="F716" i="38"/>
  <c r="E717" i="38"/>
  <c r="F717" i="38"/>
  <c r="E718" i="38"/>
  <c r="F718" i="38"/>
  <c r="E719" i="38"/>
  <c r="F719" i="38"/>
  <c r="E720" i="38"/>
  <c r="F720" i="38"/>
  <c r="E721" i="38"/>
  <c r="F721" i="38"/>
  <c r="E722" i="38"/>
  <c r="F722" i="38"/>
  <c r="E723" i="38"/>
  <c r="F723" i="38"/>
  <c r="E724" i="38"/>
  <c r="F724" i="38"/>
  <c r="E725" i="38"/>
  <c r="F725" i="38"/>
  <c r="E726" i="38"/>
  <c r="F726" i="38"/>
  <c r="E727" i="38"/>
  <c r="F727" i="38"/>
  <c r="E728" i="38"/>
  <c r="F728" i="38"/>
  <c r="E729" i="38"/>
  <c r="F729" i="38"/>
  <c r="E730" i="38"/>
  <c r="F730" i="38"/>
  <c r="E731" i="38"/>
  <c r="F731" i="38"/>
  <c r="E732" i="38"/>
  <c r="F732" i="38"/>
  <c r="E733" i="38"/>
  <c r="F733" i="38"/>
  <c r="E734" i="38"/>
  <c r="F734" i="38"/>
  <c r="E735" i="38"/>
  <c r="F735" i="38"/>
  <c r="E736" i="38"/>
  <c r="F736" i="38"/>
  <c r="E737" i="38"/>
  <c r="F737" i="38"/>
  <c r="E738" i="38"/>
  <c r="F738" i="38"/>
  <c r="E739" i="38"/>
  <c r="F739" i="38"/>
  <c r="E740" i="38"/>
  <c r="F740" i="38"/>
  <c r="E741" i="38"/>
  <c r="F741" i="38"/>
  <c r="E742" i="38"/>
  <c r="F742" i="38"/>
  <c r="E743" i="38"/>
  <c r="F743" i="38"/>
  <c r="E744" i="38"/>
  <c r="F744" i="38"/>
  <c r="E745" i="38"/>
  <c r="F745" i="38"/>
  <c r="E746" i="38"/>
  <c r="F746" i="38"/>
  <c r="E747" i="38"/>
  <c r="F747" i="38"/>
  <c r="E748" i="38"/>
  <c r="F748" i="38"/>
  <c r="E749" i="38"/>
  <c r="F749" i="38"/>
  <c r="E750" i="38"/>
  <c r="F750" i="38"/>
  <c r="E751" i="38"/>
  <c r="F751" i="38"/>
  <c r="BR4" i="38"/>
  <c r="BR5" i="38"/>
  <c r="BR6" i="38"/>
  <c r="BR7" i="38"/>
  <c r="BR8" i="38"/>
  <c r="BR9" i="38"/>
  <c r="BR10" i="38"/>
  <c r="BR11" i="38"/>
  <c r="BR12" i="38"/>
  <c r="BR13" i="38"/>
  <c r="BR14" i="38"/>
  <c r="BR15" i="38"/>
  <c r="BR16" i="38"/>
  <c r="BR17" i="38"/>
  <c r="BR18" i="38"/>
  <c r="BR19" i="38"/>
  <c r="BR20" i="38"/>
  <c r="BR21" i="38"/>
  <c r="BR22" i="38"/>
  <c r="BR23" i="38"/>
  <c r="BR24" i="38"/>
  <c r="BR25" i="38"/>
  <c r="BR26" i="38"/>
  <c r="BR27" i="38"/>
  <c r="BR28" i="38"/>
  <c r="BR29" i="38"/>
  <c r="BR30" i="38"/>
  <c r="BR31" i="38"/>
  <c r="BR32" i="38"/>
  <c r="BR33" i="38"/>
  <c r="BR34" i="38"/>
  <c r="BR35" i="38"/>
  <c r="BR36" i="38"/>
  <c r="BR37" i="38"/>
  <c r="BR38" i="38"/>
  <c r="BR39" i="38"/>
  <c r="BR40" i="38"/>
  <c r="BR41" i="38"/>
  <c r="BR42" i="38"/>
  <c r="BR43" i="38"/>
  <c r="BR44" i="38"/>
  <c r="BR45" i="38"/>
  <c r="BR46" i="38"/>
  <c r="BR47" i="38"/>
  <c r="BR48" i="38"/>
  <c r="BR49" i="38"/>
  <c r="BR50" i="38"/>
  <c r="BR51" i="38"/>
  <c r="BR52" i="38"/>
  <c r="BR53" i="38"/>
  <c r="BR54" i="38"/>
  <c r="BR55" i="38"/>
  <c r="BR56" i="38"/>
  <c r="BR57" i="38"/>
  <c r="BR58" i="38"/>
  <c r="BR59" i="38"/>
  <c r="BR60" i="38"/>
  <c r="BR61" i="38"/>
  <c r="BR62" i="38"/>
  <c r="BR63" i="38"/>
  <c r="BR64" i="38"/>
  <c r="BR65" i="38"/>
  <c r="BR66" i="38"/>
  <c r="BR67" i="38"/>
  <c r="BR68" i="38"/>
  <c r="BR69" i="38"/>
  <c r="BR70" i="38"/>
  <c r="BR71" i="38"/>
  <c r="BR72" i="38"/>
  <c r="BR73" i="38"/>
  <c r="BR74" i="38"/>
  <c r="BR75" i="38"/>
  <c r="BR76" i="38"/>
  <c r="BR77" i="38"/>
  <c r="BR78" i="38"/>
  <c r="BR79" i="38"/>
  <c r="BR80" i="38"/>
  <c r="BR81" i="38"/>
  <c r="BR82" i="38"/>
  <c r="BR83" i="38"/>
  <c r="BR84" i="38"/>
  <c r="BR85" i="38"/>
  <c r="BR86" i="38"/>
  <c r="BR87" i="38"/>
  <c r="BR88" i="38"/>
  <c r="BR89" i="38"/>
  <c r="BR90" i="38"/>
  <c r="BR91" i="38"/>
  <c r="BR92" i="38"/>
  <c r="BR93" i="38"/>
  <c r="BR94" i="38"/>
  <c r="BR95" i="38"/>
  <c r="BR96" i="38"/>
  <c r="BR97" i="38"/>
  <c r="BR98" i="38"/>
  <c r="BR99" i="38"/>
  <c r="BR100" i="38"/>
  <c r="BR101" i="38"/>
  <c r="BR102" i="38"/>
  <c r="BR103" i="38"/>
  <c r="BR104" i="38"/>
  <c r="BR105" i="38"/>
  <c r="BR106" i="38"/>
  <c r="BR107" i="38"/>
  <c r="BR108" i="38"/>
  <c r="BR109" i="38"/>
  <c r="BR110" i="38"/>
  <c r="BR111" i="38"/>
  <c r="BR112" i="38"/>
  <c r="BR113" i="38"/>
  <c r="BR114" i="38"/>
  <c r="BR115" i="38"/>
  <c r="BR116" i="38"/>
  <c r="BR117" i="38"/>
  <c r="BR118" i="38"/>
  <c r="BR119" i="38"/>
  <c r="BR120" i="38"/>
  <c r="BR121" i="38"/>
  <c r="BR122" i="38"/>
  <c r="BR123" i="38"/>
  <c r="BR124" i="38"/>
  <c r="BR125" i="38"/>
  <c r="BR126" i="38"/>
  <c r="BR127" i="38"/>
  <c r="BR128" i="38"/>
  <c r="BR129" i="38"/>
  <c r="BR130" i="38"/>
  <c r="BR131" i="38"/>
  <c r="BR132" i="38"/>
  <c r="BR133" i="38"/>
  <c r="BR134" i="38"/>
  <c r="BR135" i="38"/>
  <c r="BR136" i="38"/>
  <c r="BR137" i="38"/>
  <c r="BR138" i="38"/>
  <c r="BR139" i="38"/>
  <c r="BR140" i="38"/>
  <c r="BR141" i="38"/>
  <c r="BR142" i="38"/>
  <c r="BR143" i="38"/>
  <c r="BR144" i="38"/>
  <c r="BR145" i="38"/>
  <c r="BR146" i="38"/>
  <c r="BR147" i="38"/>
  <c r="BR148" i="38"/>
  <c r="BR149" i="38"/>
  <c r="BR150" i="38"/>
  <c r="BR151" i="38"/>
  <c r="BR152" i="38"/>
  <c r="BR153" i="38"/>
  <c r="BR154" i="38"/>
  <c r="BR155" i="38"/>
  <c r="BR156" i="38"/>
  <c r="BR157" i="38"/>
  <c r="BR158" i="38"/>
  <c r="BR159" i="38"/>
  <c r="BR160" i="38"/>
  <c r="BR161" i="38"/>
  <c r="BR162" i="38"/>
  <c r="BR163" i="38"/>
  <c r="BR164" i="38"/>
  <c r="BR165" i="38"/>
  <c r="BR166" i="38"/>
  <c r="BR167" i="38"/>
  <c r="BR168" i="38"/>
  <c r="BR169" i="38"/>
  <c r="BR170" i="38"/>
  <c r="BR171" i="38"/>
  <c r="BR172" i="38"/>
  <c r="BR173" i="38"/>
  <c r="BR174" i="38"/>
  <c r="BR175" i="38"/>
  <c r="BR176" i="38"/>
  <c r="BR177" i="38"/>
  <c r="BR178" i="38"/>
  <c r="BR179" i="38"/>
  <c r="BR180" i="38"/>
  <c r="BR181" i="38"/>
  <c r="BR182" i="38"/>
  <c r="BR183" i="38"/>
  <c r="BR184" i="38"/>
  <c r="BR185" i="38"/>
  <c r="BR186" i="38"/>
  <c r="BR187" i="38"/>
  <c r="BR188" i="38"/>
  <c r="BR189" i="38"/>
  <c r="BR190" i="38"/>
  <c r="BR191" i="38"/>
  <c r="BR192" i="38"/>
  <c r="BR193" i="38"/>
  <c r="BR194" i="38"/>
  <c r="BR195" i="38"/>
  <c r="BR196" i="38"/>
  <c r="BR197" i="38"/>
  <c r="BR198" i="38"/>
  <c r="BR199" i="38"/>
  <c r="BR200" i="38"/>
  <c r="BR201" i="38"/>
  <c r="BR202" i="38"/>
  <c r="BR203" i="38"/>
  <c r="BR204" i="38"/>
  <c r="BR205" i="38"/>
  <c r="BR206" i="38"/>
  <c r="BR207" i="38"/>
  <c r="BR208" i="38"/>
  <c r="BR209" i="38"/>
  <c r="BR210" i="38"/>
  <c r="BR211" i="38"/>
  <c r="BR212" i="38"/>
  <c r="BR213" i="38"/>
  <c r="BR214" i="38"/>
  <c r="BR215" i="38"/>
  <c r="BR216" i="38"/>
  <c r="BR217" i="38"/>
  <c r="BR218" i="38"/>
  <c r="BR219" i="38"/>
  <c r="BR220" i="38"/>
  <c r="BR221" i="38"/>
  <c r="BR222" i="38"/>
  <c r="BR223" i="38"/>
  <c r="BR224" i="38"/>
  <c r="BR225" i="38"/>
  <c r="BR226" i="38"/>
  <c r="BR227" i="38"/>
  <c r="BR228" i="38"/>
  <c r="BR229" i="38"/>
  <c r="BR230" i="38"/>
  <c r="BR231" i="38"/>
  <c r="BR232" i="38"/>
  <c r="BR233" i="38"/>
  <c r="BR234" i="38"/>
  <c r="BR235" i="38"/>
  <c r="BR236" i="38"/>
  <c r="BR237" i="38"/>
  <c r="BR238" i="38"/>
  <c r="BR239" i="38"/>
  <c r="BR240" i="38"/>
  <c r="BR241" i="38"/>
  <c r="BR242" i="38"/>
  <c r="BR243" i="38"/>
  <c r="BR244" i="38"/>
  <c r="BR245" i="38"/>
  <c r="BR246" i="38"/>
  <c r="BR247" i="38"/>
  <c r="BR248" i="38"/>
  <c r="BR249" i="38"/>
  <c r="BR250" i="38"/>
  <c r="BR251" i="38"/>
  <c r="BR252" i="38"/>
  <c r="BR253" i="38"/>
  <c r="BR254" i="38"/>
  <c r="BR255" i="38"/>
  <c r="BR256" i="38"/>
  <c r="BR257" i="38"/>
  <c r="BR258" i="38"/>
  <c r="BR259" i="38"/>
  <c r="BR260" i="38"/>
  <c r="BR261" i="38"/>
  <c r="BR262" i="38"/>
  <c r="BR263" i="38"/>
  <c r="BR264" i="38"/>
  <c r="BR265" i="38"/>
  <c r="BR266" i="38"/>
  <c r="BR267" i="38"/>
  <c r="BR268" i="38"/>
  <c r="BR269" i="38"/>
  <c r="BR270" i="38"/>
  <c r="BR271" i="38"/>
  <c r="BR272" i="38"/>
  <c r="BR273" i="38"/>
  <c r="BR274" i="38"/>
  <c r="BR275" i="38"/>
  <c r="BR276" i="38"/>
  <c r="BR277" i="38"/>
  <c r="BR278" i="38"/>
  <c r="BR279" i="38"/>
  <c r="BR280" i="38"/>
  <c r="BR281" i="38"/>
  <c r="BR282" i="38"/>
  <c r="BR283" i="38"/>
  <c r="BR284" i="38"/>
  <c r="BR285" i="38"/>
  <c r="BR286" i="38"/>
  <c r="BR287" i="38"/>
  <c r="BR288" i="38"/>
  <c r="BR289" i="38"/>
  <c r="BR290" i="38"/>
  <c r="BR291" i="38"/>
  <c r="BR292" i="38"/>
  <c r="BR293" i="38"/>
  <c r="BR294" i="38"/>
  <c r="BR295" i="38"/>
  <c r="BR296" i="38"/>
  <c r="BR297" i="38"/>
  <c r="BR298" i="38"/>
  <c r="BR299" i="38"/>
  <c r="BR300" i="38"/>
  <c r="BR301" i="38"/>
  <c r="BR302" i="38"/>
  <c r="BR303" i="38"/>
  <c r="BR304" i="38"/>
  <c r="BR305" i="38"/>
  <c r="BR306" i="38"/>
  <c r="BR307" i="38"/>
  <c r="BR308" i="38"/>
  <c r="BR309" i="38"/>
  <c r="BR310" i="38"/>
  <c r="BR311" i="38"/>
  <c r="BR312" i="38"/>
  <c r="BR313" i="38"/>
  <c r="BR314" i="38"/>
  <c r="BR315" i="38"/>
  <c r="BR316" i="38"/>
  <c r="BR317" i="38"/>
  <c r="BR318" i="38"/>
  <c r="BR319" i="38"/>
  <c r="BR320" i="38"/>
  <c r="BR321" i="38"/>
  <c r="BR322" i="38"/>
  <c r="BR323" i="38"/>
  <c r="BR324" i="38"/>
  <c r="BR325" i="38"/>
  <c r="BR326" i="38"/>
  <c r="BR327" i="38"/>
  <c r="BR328" i="38"/>
  <c r="BR329" i="38"/>
  <c r="BR330" i="38"/>
  <c r="BR331" i="38"/>
  <c r="BR332" i="38"/>
  <c r="BR333" i="38"/>
  <c r="BR334" i="38"/>
  <c r="BR335" i="38"/>
  <c r="BR336" i="38"/>
  <c r="BR337" i="38"/>
  <c r="BR338" i="38"/>
  <c r="BR339" i="38"/>
  <c r="BR340" i="38"/>
  <c r="BR341" i="38"/>
  <c r="BR342" i="38"/>
  <c r="BR343" i="38"/>
  <c r="BR344" i="38"/>
  <c r="BR345" i="38"/>
  <c r="BR346" i="38"/>
  <c r="BR347" i="38"/>
  <c r="BR348" i="38"/>
  <c r="BR349" i="38"/>
  <c r="BR350" i="38"/>
  <c r="BR351" i="38"/>
  <c r="BR352" i="38"/>
  <c r="BR353" i="38"/>
  <c r="BR354" i="38"/>
  <c r="BR355" i="38"/>
  <c r="BR356" i="38"/>
  <c r="BR357" i="38"/>
  <c r="BR358" i="38"/>
  <c r="BR359" i="38"/>
  <c r="BR360" i="38"/>
  <c r="BR361" i="38"/>
  <c r="BR362" i="38"/>
  <c r="BR363" i="38"/>
  <c r="BR364" i="38"/>
  <c r="BR365" i="38"/>
  <c r="BR366" i="38"/>
  <c r="BR367" i="38"/>
  <c r="BR368" i="38"/>
  <c r="BR369" i="38"/>
  <c r="BR370" i="38"/>
  <c r="BR371" i="38"/>
  <c r="BR372" i="38"/>
  <c r="BR373" i="38"/>
  <c r="BR374" i="38"/>
  <c r="BR375" i="38"/>
  <c r="BR376" i="38"/>
  <c r="BR377" i="38"/>
  <c r="BR378" i="38"/>
  <c r="BR379" i="38"/>
  <c r="BR380" i="38"/>
  <c r="BR381" i="38"/>
  <c r="BR382" i="38"/>
  <c r="BR383" i="38"/>
  <c r="BR384" i="38"/>
  <c r="BR385" i="38"/>
  <c r="BR386" i="38"/>
  <c r="BR387" i="38"/>
  <c r="BR388" i="38"/>
  <c r="BR389" i="38"/>
  <c r="BR390" i="38"/>
  <c r="BR391" i="38"/>
  <c r="BR392" i="38"/>
  <c r="BR393" i="38"/>
  <c r="BR394" i="38"/>
  <c r="BR395" i="38"/>
  <c r="BR396" i="38"/>
  <c r="BR397" i="38"/>
  <c r="BR398" i="38"/>
  <c r="BR399" i="38"/>
  <c r="BR400" i="38"/>
  <c r="BR401" i="38"/>
  <c r="BR402" i="38"/>
  <c r="BR403" i="38"/>
  <c r="BR404" i="38"/>
  <c r="BR405" i="38"/>
  <c r="BR406" i="38"/>
  <c r="BR407" i="38"/>
  <c r="BR408" i="38"/>
  <c r="BR409" i="38"/>
  <c r="BR410" i="38"/>
  <c r="BR411" i="38"/>
  <c r="BR412" i="38"/>
  <c r="BR413" i="38"/>
  <c r="BR414" i="38"/>
  <c r="BR415" i="38"/>
  <c r="BR416" i="38"/>
  <c r="BR417" i="38"/>
  <c r="BR418" i="38"/>
  <c r="BR419" i="38"/>
  <c r="BR420" i="38"/>
  <c r="BR421" i="38"/>
  <c r="BR422" i="38"/>
  <c r="BR423" i="38"/>
  <c r="BR424" i="38"/>
  <c r="BR425" i="38"/>
  <c r="BR426" i="38"/>
  <c r="BR427" i="38"/>
  <c r="BR428" i="38"/>
  <c r="BR429" i="38"/>
  <c r="BR430" i="38"/>
  <c r="BR431" i="38"/>
  <c r="BR432" i="38"/>
  <c r="BR433" i="38"/>
  <c r="BR434" i="38"/>
  <c r="BR435" i="38"/>
  <c r="BR436" i="38"/>
  <c r="BR437" i="38"/>
  <c r="BR438" i="38"/>
  <c r="BR439" i="38"/>
  <c r="BR440" i="38"/>
  <c r="BR441" i="38"/>
  <c r="BR442" i="38"/>
  <c r="BR443" i="38"/>
  <c r="BR444" i="38"/>
  <c r="BR445" i="38"/>
  <c r="BR446" i="38"/>
  <c r="BR447" i="38"/>
  <c r="BR448" i="38"/>
  <c r="BR449" i="38"/>
  <c r="BR450" i="38"/>
  <c r="BR451" i="38"/>
  <c r="BR452" i="38"/>
  <c r="BR453" i="38"/>
  <c r="BR454" i="38"/>
  <c r="BR455" i="38"/>
  <c r="BR456" i="38"/>
  <c r="BR457" i="38"/>
  <c r="BR458" i="38"/>
  <c r="BR459" i="38"/>
  <c r="BR460" i="38"/>
  <c r="BR461" i="38"/>
  <c r="BR462" i="38"/>
  <c r="BR463" i="38"/>
  <c r="BR464" i="38"/>
  <c r="BR465" i="38"/>
  <c r="BR466" i="38"/>
  <c r="BR467" i="38"/>
  <c r="BR468" i="38"/>
  <c r="BR469" i="38"/>
  <c r="BR470" i="38"/>
  <c r="BR471" i="38"/>
  <c r="BR472" i="38"/>
  <c r="BR473" i="38"/>
  <c r="BR474" i="38"/>
  <c r="BR475" i="38"/>
  <c r="BR476" i="38"/>
  <c r="BR477" i="38"/>
  <c r="BR478" i="38"/>
  <c r="BR479" i="38"/>
  <c r="BR480" i="38"/>
  <c r="BR481" i="38"/>
  <c r="BR482" i="38"/>
  <c r="BR483" i="38"/>
  <c r="BR484" i="38"/>
  <c r="BR485" i="38"/>
  <c r="BR486" i="38"/>
  <c r="BR487" i="38"/>
  <c r="BR488" i="38"/>
  <c r="BR489" i="38"/>
  <c r="BR490" i="38"/>
  <c r="BR491" i="38"/>
  <c r="BR492" i="38"/>
  <c r="BR493" i="38"/>
  <c r="BR494" i="38"/>
  <c r="BR495" i="38"/>
  <c r="BR496" i="38"/>
  <c r="BR497" i="38"/>
  <c r="BR498" i="38"/>
  <c r="BR499" i="38"/>
  <c r="BR500" i="38"/>
  <c r="BR501" i="38"/>
  <c r="BR502" i="38"/>
  <c r="BR503" i="38"/>
  <c r="BR504" i="38"/>
  <c r="BR505" i="38"/>
  <c r="BR506" i="38"/>
  <c r="BR507" i="38"/>
  <c r="BR508" i="38"/>
  <c r="BR509" i="38"/>
  <c r="BR510" i="38"/>
  <c r="BR511" i="38"/>
  <c r="BR512" i="38"/>
  <c r="BR513" i="38"/>
  <c r="BR514" i="38"/>
  <c r="BR515" i="38"/>
  <c r="BR516" i="38"/>
  <c r="BR517" i="38"/>
  <c r="BR518" i="38"/>
  <c r="BR519" i="38"/>
  <c r="BR520" i="38"/>
  <c r="BR521" i="38"/>
  <c r="BR522" i="38"/>
  <c r="BR523" i="38"/>
  <c r="BR524" i="38"/>
  <c r="BR525" i="38"/>
  <c r="BR526" i="38"/>
  <c r="BR527" i="38"/>
  <c r="BR528" i="38"/>
  <c r="BR529" i="38"/>
  <c r="BR530" i="38"/>
  <c r="BR531" i="38"/>
  <c r="BR532" i="38"/>
  <c r="BR533" i="38"/>
  <c r="BR534" i="38"/>
  <c r="BR535" i="38"/>
  <c r="BR536" i="38"/>
  <c r="BR537" i="38"/>
  <c r="BR538" i="38"/>
  <c r="BR539" i="38"/>
  <c r="BR540" i="38"/>
  <c r="BR541" i="38"/>
  <c r="BR542" i="38"/>
  <c r="BR543" i="38"/>
  <c r="BR544" i="38"/>
  <c r="BR545" i="38"/>
  <c r="BR546" i="38"/>
  <c r="BR547" i="38"/>
  <c r="BR548" i="38"/>
  <c r="BR549" i="38"/>
  <c r="BR550" i="38"/>
  <c r="BR551" i="38"/>
  <c r="BR552" i="38"/>
  <c r="BR553" i="38"/>
  <c r="BR554" i="38"/>
  <c r="BR555" i="38"/>
  <c r="BR556" i="38"/>
  <c r="BR557" i="38"/>
  <c r="BR558" i="38"/>
  <c r="BR559" i="38"/>
  <c r="BR560" i="38"/>
  <c r="BR561" i="38"/>
  <c r="BR562" i="38"/>
  <c r="BR563" i="38"/>
  <c r="BR564" i="38"/>
  <c r="BR565" i="38"/>
  <c r="BR566" i="38"/>
  <c r="BR567" i="38"/>
  <c r="BR568" i="38"/>
  <c r="BR569" i="38"/>
  <c r="BR570" i="38"/>
  <c r="BR571" i="38"/>
  <c r="BR572" i="38"/>
  <c r="BR573" i="38"/>
  <c r="BR574" i="38"/>
  <c r="BR575" i="38"/>
  <c r="BR576" i="38"/>
  <c r="BR577" i="38"/>
  <c r="BR578" i="38"/>
  <c r="BR579" i="38"/>
  <c r="BR580" i="38"/>
  <c r="BR581" i="38"/>
  <c r="BR582" i="38"/>
  <c r="BR583" i="38"/>
  <c r="BR584" i="38"/>
  <c r="BR585" i="38"/>
  <c r="BR586" i="38"/>
  <c r="BR587" i="38"/>
  <c r="BR588" i="38"/>
  <c r="BR589" i="38"/>
  <c r="BR590" i="38"/>
  <c r="BR591" i="38"/>
  <c r="BR592" i="38"/>
  <c r="BR593" i="38"/>
  <c r="BR594" i="38"/>
  <c r="BR595" i="38"/>
  <c r="BR596" i="38"/>
  <c r="BR597" i="38"/>
  <c r="BR598" i="38"/>
  <c r="BR599" i="38"/>
  <c r="BR600" i="38"/>
  <c r="BR601" i="38"/>
  <c r="BR602" i="38"/>
  <c r="BR603" i="38"/>
  <c r="BR604" i="38"/>
  <c r="BR605" i="38"/>
  <c r="BR606" i="38"/>
  <c r="BR607" i="38"/>
  <c r="BR608" i="38"/>
  <c r="BR609" i="38"/>
  <c r="BR610" i="38"/>
  <c r="BR611" i="38"/>
  <c r="BR612" i="38"/>
  <c r="BR613" i="38"/>
  <c r="BR614" i="38"/>
  <c r="BR615" i="38"/>
  <c r="BR616" i="38"/>
  <c r="BR617" i="38"/>
  <c r="BR618" i="38"/>
  <c r="BR619" i="38"/>
  <c r="BR620" i="38"/>
  <c r="BR621" i="38"/>
  <c r="BR622" i="38"/>
  <c r="BR623" i="38"/>
  <c r="BR624" i="38"/>
  <c r="BR625" i="38"/>
  <c r="BR626" i="38"/>
  <c r="BR627" i="38"/>
  <c r="BR628" i="38"/>
  <c r="BR629" i="38"/>
  <c r="BR630" i="38"/>
  <c r="BR631" i="38"/>
  <c r="BR632" i="38"/>
  <c r="BR633" i="38"/>
  <c r="BR634" i="38"/>
  <c r="BR635" i="38"/>
  <c r="BR636" i="38"/>
  <c r="BR637" i="38"/>
  <c r="BR638" i="38"/>
  <c r="BR639" i="38"/>
  <c r="BR640" i="38"/>
  <c r="BR641" i="38"/>
  <c r="BR642" i="38"/>
  <c r="BR643" i="38"/>
  <c r="BR644" i="38"/>
  <c r="BR645" i="38"/>
  <c r="BR646" i="38"/>
  <c r="BR647" i="38"/>
  <c r="BR648" i="38"/>
  <c r="BR649" i="38"/>
  <c r="BR650" i="38"/>
  <c r="BR651" i="38"/>
  <c r="BR652" i="38"/>
  <c r="BR653" i="38"/>
  <c r="BR654" i="38"/>
  <c r="BR655" i="38"/>
  <c r="BR656" i="38"/>
  <c r="BR657" i="38"/>
  <c r="BR658" i="38"/>
  <c r="BR659" i="38"/>
  <c r="BR660" i="38"/>
  <c r="BR661" i="38"/>
  <c r="BR662" i="38"/>
  <c r="BR663" i="38"/>
  <c r="BR664" i="38"/>
  <c r="BR665" i="38"/>
  <c r="BR666" i="38"/>
  <c r="BR667" i="38"/>
  <c r="BR668" i="38"/>
  <c r="BR669" i="38"/>
  <c r="BR670" i="38"/>
  <c r="BR671" i="38"/>
  <c r="BR672" i="38"/>
  <c r="BR673" i="38"/>
  <c r="BR674" i="38"/>
  <c r="BR675" i="38"/>
  <c r="BR676" i="38"/>
  <c r="BR677" i="38"/>
  <c r="BR678" i="38"/>
  <c r="BR679" i="38"/>
  <c r="BR680" i="38"/>
  <c r="BR681" i="38"/>
  <c r="BR682" i="38"/>
  <c r="BR683" i="38"/>
  <c r="BR684" i="38"/>
  <c r="BR685" i="38"/>
  <c r="BR686" i="38"/>
  <c r="BR687" i="38"/>
  <c r="BR688" i="38"/>
  <c r="BR689" i="38"/>
  <c r="BR690" i="38"/>
  <c r="BR691" i="38"/>
  <c r="BR692" i="38"/>
  <c r="BR693" i="38"/>
  <c r="BR694" i="38"/>
  <c r="BR695" i="38"/>
  <c r="BR696" i="38"/>
  <c r="BR697" i="38"/>
  <c r="BR698" i="38"/>
  <c r="BR699" i="38"/>
  <c r="BR700" i="38"/>
  <c r="BR701" i="38"/>
  <c r="BR702" i="38"/>
  <c r="BR703" i="38"/>
  <c r="BR704" i="38"/>
  <c r="BR705" i="38"/>
  <c r="BR706" i="38"/>
  <c r="BR707" i="38"/>
  <c r="BR708" i="38"/>
  <c r="BR709" i="38"/>
  <c r="BR710" i="38"/>
  <c r="BR711" i="38"/>
  <c r="BR712" i="38"/>
  <c r="BR713" i="38"/>
  <c r="BR714" i="38"/>
  <c r="BR715" i="38"/>
  <c r="BR716" i="38"/>
  <c r="BR717" i="38"/>
  <c r="BR718" i="38"/>
  <c r="BR719" i="38"/>
  <c r="BR720" i="38"/>
  <c r="BR721" i="38"/>
  <c r="BR722" i="38"/>
  <c r="BR723" i="38"/>
  <c r="BR724" i="38"/>
  <c r="BR725" i="38"/>
  <c r="BR726" i="38"/>
  <c r="BR727" i="38"/>
  <c r="BR728" i="38"/>
  <c r="BR729" i="38"/>
  <c r="BR730" i="38"/>
  <c r="BR731" i="38"/>
  <c r="BR732" i="38"/>
  <c r="BR733" i="38"/>
  <c r="BR734" i="38"/>
  <c r="BR735" i="38"/>
  <c r="BR736" i="38"/>
  <c r="BR737" i="38"/>
  <c r="BR738" i="38"/>
  <c r="BR739" i="38"/>
  <c r="BR740" i="38"/>
  <c r="BR741" i="38"/>
  <c r="BR742" i="38"/>
  <c r="BR743" i="38"/>
  <c r="BR744" i="38"/>
  <c r="BR745" i="38"/>
  <c r="BR746" i="38"/>
  <c r="BR747" i="38"/>
  <c r="BR748" i="38"/>
  <c r="BR749" i="38"/>
  <c r="BR750" i="38"/>
  <c r="BR751" i="38"/>
  <c r="BJ4" i="38"/>
  <c r="BJ5" i="38"/>
  <c r="BJ6" i="38"/>
  <c r="BJ7" i="38"/>
  <c r="BJ8" i="38"/>
  <c r="BJ9" i="38"/>
  <c r="BJ10" i="38"/>
  <c r="BJ11" i="38"/>
  <c r="BJ12" i="38"/>
  <c r="BJ13" i="38"/>
  <c r="BJ14" i="38"/>
  <c r="BJ15" i="38"/>
  <c r="BJ16" i="38"/>
  <c r="BJ17" i="38"/>
  <c r="BJ18" i="38"/>
  <c r="BJ19" i="38"/>
  <c r="BJ20" i="38"/>
  <c r="BJ21" i="38"/>
  <c r="BJ22" i="38"/>
  <c r="BJ23" i="38"/>
  <c r="BJ24" i="38"/>
  <c r="BJ25" i="38"/>
  <c r="BJ26" i="38"/>
  <c r="BJ27" i="38"/>
  <c r="BJ28" i="38"/>
  <c r="BJ29" i="38"/>
  <c r="BJ30" i="38"/>
  <c r="BJ31" i="38"/>
  <c r="BJ32" i="38"/>
  <c r="BJ33" i="38"/>
  <c r="BJ34" i="38"/>
  <c r="BJ35" i="38"/>
  <c r="BJ36" i="38"/>
  <c r="BJ37" i="38"/>
  <c r="BJ38" i="38"/>
  <c r="BJ39" i="38"/>
  <c r="BJ40" i="38"/>
  <c r="BJ41" i="38"/>
  <c r="BJ42" i="38"/>
  <c r="BJ43" i="38"/>
  <c r="BJ44" i="38"/>
  <c r="BJ45" i="38"/>
  <c r="BJ46" i="38"/>
  <c r="BJ47" i="38"/>
  <c r="BJ48" i="38"/>
  <c r="BJ49" i="38"/>
  <c r="BJ50" i="38"/>
  <c r="BJ51" i="38"/>
  <c r="BJ52" i="38"/>
  <c r="BJ53" i="38"/>
  <c r="BJ54" i="38"/>
  <c r="BJ55" i="38"/>
  <c r="BJ56" i="38"/>
  <c r="BJ57" i="38"/>
  <c r="BJ58" i="38"/>
  <c r="BJ59" i="38"/>
  <c r="BJ60" i="38"/>
  <c r="BJ61" i="38"/>
  <c r="BJ62" i="38"/>
  <c r="BJ63" i="38"/>
  <c r="BJ64" i="38"/>
  <c r="BJ65" i="38"/>
  <c r="BJ66" i="38"/>
  <c r="BJ67" i="38"/>
  <c r="BJ68" i="38"/>
  <c r="BJ69" i="38"/>
  <c r="BJ70" i="38"/>
  <c r="BJ71" i="38"/>
  <c r="BJ72" i="38"/>
  <c r="BJ73" i="38"/>
  <c r="BJ74" i="38"/>
  <c r="BJ75" i="38"/>
  <c r="BJ76" i="38"/>
  <c r="BJ77" i="38"/>
  <c r="BJ78" i="38"/>
  <c r="BJ79" i="38"/>
  <c r="BJ80" i="38"/>
  <c r="BJ81" i="38"/>
  <c r="BJ82" i="38"/>
  <c r="BJ83" i="38"/>
  <c r="BJ84" i="38"/>
  <c r="BJ85" i="38"/>
  <c r="BJ86" i="38"/>
  <c r="BJ87" i="38"/>
  <c r="BJ88" i="38"/>
  <c r="BJ89" i="38"/>
  <c r="BJ90" i="38"/>
  <c r="BJ91" i="38"/>
  <c r="BJ92" i="38"/>
  <c r="BJ93" i="38"/>
  <c r="BJ94" i="38"/>
  <c r="BJ95" i="38"/>
  <c r="BJ96" i="38"/>
  <c r="BJ97" i="38"/>
  <c r="BJ98" i="38"/>
  <c r="BJ99" i="38"/>
  <c r="BJ100" i="38"/>
  <c r="BJ101" i="38"/>
  <c r="BJ102" i="38"/>
  <c r="BJ103" i="38"/>
  <c r="BJ104" i="38"/>
  <c r="BJ105" i="38"/>
  <c r="BJ106" i="38"/>
  <c r="BJ107" i="38"/>
  <c r="BJ108" i="38"/>
  <c r="BJ109" i="38"/>
  <c r="BJ110" i="38"/>
  <c r="BJ111" i="38"/>
  <c r="BJ112" i="38"/>
  <c r="BJ113" i="38"/>
  <c r="BJ114" i="38"/>
  <c r="BJ115" i="38"/>
  <c r="BJ116" i="38"/>
  <c r="BJ117" i="38"/>
  <c r="BJ118" i="38"/>
  <c r="BJ119" i="38"/>
  <c r="BJ120" i="38"/>
  <c r="BJ121" i="38"/>
  <c r="BJ122" i="38"/>
  <c r="BJ123" i="38"/>
  <c r="BJ124" i="38"/>
  <c r="BJ125" i="38"/>
  <c r="BJ126" i="38"/>
  <c r="BJ127" i="38"/>
  <c r="BJ128" i="38"/>
  <c r="BJ129" i="38"/>
  <c r="BJ130" i="38"/>
  <c r="BJ131" i="38"/>
  <c r="BJ132" i="38"/>
  <c r="BJ133" i="38"/>
  <c r="BJ134" i="38"/>
  <c r="BJ135" i="38"/>
  <c r="BJ136" i="38"/>
  <c r="BJ137" i="38"/>
  <c r="BJ138" i="38"/>
  <c r="BJ139" i="38"/>
  <c r="BJ140" i="38"/>
  <c r="BJ141" i="38"/>
  <c r="BJ142" i="38"/>
  <c r="BJ143" i="38"/>
  <c r="BJ144" i="38"/>
  <c r="BJ145" i="38"/>
  <c r="BJ146" i="38"/>
  <c r="BJ147" i="38"/>
  <c r="BJ148" i="38"/>
  <c r="BJ149" i="38"/>
  <c r="BJ150" i="38"/>
  <c r="BJ151" i="38"/>
  <c r="BJ152" i="38"/>
  <c r="BJ153" i="38"/>
  <c r="BJ154" i="38"/>
  <c r="BJ155" i="38"/>
  <c r="BJ156" i="38"/>
  <c r="BJ157" i="38"/>
  <c r="BJ158" i="38"/>
  <c r="BJ159" i="38"/>
  <c r="BJ160" i="38"/>
  <c r="BJ161" i="38"/>
  <c r="BJ162" i="38"/>
  <c r="BJ163" i="38"/>
  <c r="BJ164" i="38"/>
  <c r="BJ165" i="38"/>
  <c r="BJ166" i="38"/>
  <c r="BJ167" i="38"/>
  <c r="BJ168" i="38"/>
  <c r="BJ169" i="38"/>
  <c r="BJ170" i="38"/>
  <c r="BJ171" i="38"/>
  <c r="BJ172" i="38"/>
  <c r="BJ173" i="38"/>
  <c r="BJ174" i="38"/>
  <c r="BJ175" i="38"/>
  <c r="BJ176" i="38"/>
  <c r="BJ177" i="38"/>
  <c r="BJ178" i="38"/>
  <c r="BJ179" i="38"/>
  <c r="BJ180" i="38"/>
  <c r="BJ181" i="38"/>
  <c r="BJ182" i="38"/>
  <c r="BJ183" i="38"/>
  <c r="BJ184" i="38"/>
  <c r="BJ185" i="38"/>
  <c r="BJ186" i="38"/>
  <c r="BJ187" i="38"/>
  <c r="BJ188" i="38"/>
  <c r="BJ189" i="38"/>
  <c r="BJ190" i="38"/>
  <c r="BJ191" i="38"/>
  <c r="BJ192" i="38"/>
  <c r="BJ193" i="38"/>
  <c r="BJ194" i="38"/>
  <c r="BJ195" i="38"/>
  <c r="BJ196" i="38"/>
  <c r="BJ197" i="38"/>
  <c r="BJ198" i="38"/>
  <c r="BJ199" i="38"/>
  <c r="BJ200" i="38"/>
  <c r="BJ201" i="38"/>
  <c r="BJ202" i="38"/>
  <c r="BJ203" i="38"/>
  <c r="BJ204" i="38"/>
  <c r="BJ205" i="38"/>
  <c r="BJ206" i="38"/>
  <c r="BJ207" i="38"/>
  <c r="BJ208" i="38"/>
  <c r="BJ209" i="38"/>
  <c r="BJ210" i="38"/>
  <c r="BJ211" i="38"/>
  <c r="BJ212" i="38"/>
  <c r="BJ213" i="38"/>
  <c r="BJ214" i="38"/>
  <c r="BJ215" i="38"/>
  <c r="BJ216" i="38"/>
  <c r="BJ217" i="38"/>
  <c r="BJ218" i="38"/>
  <c r="BJ219" i="38"/>
  <c r="BJ220" i="38"/>
  <c r="BJ221" i="38"/>
  <c r="BJ222" i="38"/>
  <c r="BJ223" i="38"/>
  <c r="BJ224" i="38"/>
  <c r="BJ225" i="38"/>
  <c r="BJ226" i="38"/>
  <c r="BJ227" i="38"/>
  <c r="BJ228" i="38"/>
  <c r="BJ229" i="38"/>
  <c r="BJ230" i="38"/>
  <c r="BJ231" i="38"/>
  <c r="BJ232" i="38"/>
  <c r="BJ233" i="38"/>
  <c r="BJ234" i="38"/>
  <c r="BJ235" i="38"/>
  <c r="BJ236" i="38"/>
  <c r="BJ237" i="38"/>
  <c r="BJ238" i="38"/>
  <c r="BJ239" i="38"/>
  <c r="BJ240" i="38"/>
  <c r="BJ241" i="38"/>
  <c r="BJ242" i="38"/>
  <c r="BJ243" i="38"/>
  <c r="BJ244" i="38"/>
  <c r="BJ245" i="38"/>
  <c r="BJ246" i="38"/>
  <c r="BJ247" i="38"/>
  <c r="BJ248" i="38"/>
  <c r="BJ249" i="38"/>
  <c r="BJ250" i="38"/>
  <c r="BJ251" i="38"/>
  <c r="BJ252" i="38"/>
  <c r="BJ253" i="38"/>
  <c r="BJ254" i="38"/>
  <c r="BJ255" i="38"/>
  <c r="BJ256" i="38"/>
  <c r="BJ257" i="38"/>
  <c r="BJ258" i="38"/>
  <c r="BJ259" i="38"/>
  <c r="BJ260" i="38"/>
  <c r="BJ261" i="38"/>
  <c r="BJ262" i="38"/>
  <c r="BJ263" i="38"/>
  <c r="BJ264" i="38"/>
  <c r="BJ265" i="38"/>
  <c r="BJ266" i="38"/>
  <c r="BJ267" i="38"/>
  <c r="BJ268" i="38"/>
  <c r="BJ269" i="38"/>
  <c r="BJ270" i="38"/>
  <c r="BJ271" i="38"/>
  <c r="BJ272" i="38"/>
  <c r="BJ273" i="38"/>
  <c r="BJ274" i="38"/>
  <c r="BJ275" i="38"/>
  <c r="BJ276" i="38"/>
  <c r="BJ277" i="38"/>
  <c r="BJ278" i="38"/>
  <c r="BJ279" i="38"/>
  <c r="BJ280" i="38"/>
  <c r="BJ281" i="38"/>
  <c r="BJ282" i="38"/>
  <c r="BJ283" i="38"/>
  <c r="BJ284" i="38"/>
  <c r="BJ285" i="38"/>
  <c r="BJ286" i="38"/>
  <c r="BJ287" i="38"/>
  <c r="BJ288" i="38"/>
  <c r="BJ289" i="38"/>
  <c r="BJ290" i="38"/>
  <c r="BJ291" i="38"/>
  <c r="BJ292" i="38"/>
  <c r="BJ293" i="38"/>
  <c r="BJ294" i="38"/>
  <c r="BJ295" i="38"/>
  <c r="BJ296" i="38"/>
  <c r="BJ297" i="38"/>
  <c r="BJ298" i="38"/>
  <c r="BJ299" i="38"/>
  <c r="BJ300" i="38"/>
  <c r="BJ301" i="38"/>
  <c r="BJ302" i="38"/>
  <c r="BJ303" i="38"/>
  <c r="BJ304" i="38"/>
  <c r="BJ305" i="38"/>
  <c r="BJ306" i="38"/>
  <c r="BJ307" i="38"/>
  <c r="BJ308" i="38"/>
  <c r="BJ309" i="38"/>
  <c r="BJ310" i="38"/>
  <c r="BJ311" i="38"/>
  <c r="BJ312" i="38"/>
  <c r="BJ313" i="38"/>
  <c r="BJ314" i="38"/>
  <c r="BJ315" i="38"/>
  <c r="BJ316" i="38"/>
  <c r="BJ317" i="38"/>
  <c r="BJ318" i="38"/>
  <c r="BJ319" i="38"/>
  <c r="BJ320" i="38"/>
  <c r="BJ321" i="38"/>
  <c r="BJ322" i="38"/>
  <c r="BJ323" i="38"/>
  <c r="BJ324" i="38"/>
  <c r="BJ325" i="38"/>
  <c r="BJ326" i="38"/>
  <c r="BJ327" i="38"/>
  <c r="BJ328" i="38"/>
  <c r="BJ329" i="38"/>
  <c r="BJ330" i="38"/>
  <c r="BJ331" i="38"/>
  <c r="BJ332" i="38"/>
  <c r="BJ333" i="38"/>
  <c r="BJ334" i="38"/>
  <c r="BJ335" i="38"/>
  <c r="BJ336" i="38"/>
  <c r="BJ337" i="38"/>
  <c r="BJ338" i="38"/>
  <c r="BJ339" i="38"/>
  <c r="BJ340" i="38"/>
  <c r="BJ341" i="38"/>
  <c r="BJ342" i="38"/>
  <c r="BJ343" i="38"/>
  <c r="BJ344" i="38"/>
  <c r="BJ345" i="38"/>
  <c r="BJ346" i="38"/>
  <c r="BJ347" i="38"/>
  <c r="BJ348" i="38"/>
  <c r="BJ349" i="38"/>
  <c r="BJ350" i="38"/>
  <c r="BJ351" i="38"/>
  <c r="BJ352" i="38"/>
  <c r="BJ353" i="38"/>
  <c r="BJ354" i="38"/>
  <c r="BJ355" i="38"/>
  <c r="BJ356" i="38"/>
  <c r="BJ357" i="38"/>
  <c r="BJ358" i="38"/>
  <c r="BJ359" i="38"/>
  <c r="BJ360" i="38"/>
  <c r="BJ361" i="38"/>
  <c r="BJ362" i="38"/>
  <c r="BJ363" i="38"/>
  <c r="BJ364" i="38"/>
  <c r="BJ365" i="38"/>
  <c r="BJ366" i="38"/>
  <c r="BJ367" i="38"/>
  <c r="BJ368" i="38"/>
  <c r="BJ369" i="38"/>
  <c r="BJ370" i="38"/>
  <c r="BJ371" i="38"/>
  <c r="BJ372" i="38"/>
  <c r="BJ373" i="38"/>
  <c r="BJ374" i="38"/>
  <c r="BJ375" i="38"/>
  <c r="BJ376" i="38"/>
  <c r="BJ377" i="38"/>
  <c r="BJ378" i="38"/>
  <c r="BJ379" i="38"/>
  <c r="BJ380" i="38"/>
  <c r="BJ381" i="38"/>
  <c r="BJ382" i="38"/>
  <c r="BJ383" i="38"/>
  <c r="BJ384" i="38"/>
  <c r="BJ385" i="38"/>
  <c r="BJ386" i="38"/>
  <c r="BJ387" i="38"/>
  <c r="BJ388" i="38"/>
  <c r="BJ389" i="38"/>
  <c r="BJ390" i="38"/>
  <c r="BJ391" i="38"/>
  <c r="BJ392" i="38"/>
  <c r="BJ393" i="38"/>
  <c r="BJ394" i="38"/>
  <c r="BJ395" i="38"/>
  <c r="BJ396" i="38"/>
  <c r="BJ397" i="38"/>
  <c r="BJ398" i="38"/>
  <c r="BJ399" i="38"/>
  <c r="BJ400" i="38"/>
  <c r="BJ401" i="38"/>
  <c r="BJ402" i="38"/>
  <c r="BJ403" i="38"/>
  <c r="BJ404" i="38"/>
  <c r="BJ405" i="38"/>
  <c r="BJ406" i="38"/>
  <c r="BJ407" i="38"/>
  <c r="BJ408" i="38"/>
  <c r="BJ409" i="38"/>
  <c r="BJ410" i="38"/>
  <c r="BJ411" i="38"/>
  <c r="BJ412" i="38"/>
  <c r="BJ413" i="38"/>
  <c r="BJ414" i="38"/>
  <c r="BJ415" i="38"/>
  <c r="BJ416" i="38"/>
  <c r="BJ417" i="38"/>
  <c r="BJ418" i="38"/>
  <c r="BJ419" i="38"/>
  <c r="BJ420" i="38"/>
  <c r="BJ421" i="38"/>
  <c r="BJ422" i="38"/>
  <c r="BJ423" i="38"/>
  <c r="BJ424" i="38"/>
  <c r="BJ425" i="38"/>
  <c r="BJ426" i="38"/>
  <c r="BJ427" i="38"/>
  <c r="BJ428" i="38"/>
  <c r="BJ429" i="38"/>
  <c r="BJ430" i="38"/>
  <c r="BJ431" i="38"/>
  <c r="BJ432" i="38"/>
  <c r="BJ433" i="38"/>
  <c r="BJ434" i="38"/>
  <c r="BJ435" i="38"/>
  <c r="BJ436" i="38"/>
  <c r="BJ437" i="38"/>
  <c r="BJ438" i="38"/>
  <c r="BJ439" i="38"/>
  <c r="BJ440" i="38"/>
  <c r="BJ441" i="38"/>
  <c r="BJ442" i="38"/>
  <c r="BJ443" i="38"/>
  <c r="BJ444" i="38"/>
  <c r="BJ445" i="38"/>
  <c r="BJ446" i="38"/>
  <c r="BJ447" i="38"/>
  <c r="BJ448" i="38"/>
  <c r="BJ449" i="38"/>
  <c r="BJ450" i="38"/>
  <c r="BJ451" i="38"/>
  <c r="BJ452" i="38"/>
  <c r="BJ453" i="38"/>
  <c r="BJ454" i="38"/>
  <c r="BJ455" i="38"/>
  <c r="BJ456" i="38"/>
  <c r="BJ457" i="38"/>
  <c r="BJ458" i="38"/>
  <c r="BJ459" i="38"/>
  <c r="BJ460" i="38"/>
  <c r="BJ461" i="38"/>
  <c r="BJ462" i="38"/>
  <c r="BJ463" i="38"/>
  <c r="BJ464" i="38"/>
  <c r="BJ465" i="38"/>
  <c r="BJ466" i="38"/>
  <c r="BJ467" i="38"/>
  <c r="BJ468" i="38"/>
  <c r="BJ469" i="38"/>
  <c r="BJ470" i="38"/>
  <c r="BJ471" i="38"/>
  <c r="BJ472" i="38"/>
  <c r="BJ473" i="38"/>
  <c r="BJ474" i="38"/>
  <c r="BJ475" i="38"/>
  <c r="BJ476" i="38"/>
  <c r="BJ477" i="38"/>
  <c r="BJ478" i="38"/>
  <c r="BJ479" i="38"/>
  <c r="BJ480" i="38"/>
  <c r="BJ481" i="38"/>
  <c r="BJ482" i="38"/>
  <c r="BJ483" i="38"/>
  <c r="BJ484" i="38"/>
  <c r="BJ485" i="38"/>
  <c r="BJ486" i="38"/>
  <c r="BJ487" i="38"/>
  <c r="BJ488" i="38"/>
  <c r="BJ489" i="38"/>
  <c r="BJ490" i="38"/>
  <c r="BJ491" i="38"/>
  <c r="BJ492" i="38"/>
  <c r="BJ493" i="38"/>
  <c r="BJ494" i="38"/>
  <c r="BJ495" i="38"/>
  <c r="BJ496" i="38"/>
  <c r="BJ497" i="38"/>
  <c r="BJ498" i="38"/>
  <c r="BJ499" i="38"/>
  <c r="BJ500" i="38"/>
  <c r="BJ501" i="38"/>
  <c r="BJ502" i="38"/>
  <c r="BJ503" i="38"/>
  <c r="BJ504" i="38"/>
  <c r="BJ505" i="38"/>
  <c r="BJ506" i="38"/>
  <c r="BJ507" i="38"/>
  <c r="BJ508" i="38"/>
  <c r="BJ509" i="38"/>
  <c r="BJ510" i="38"/>
  <c r="BJ511" i="38"/>
  <c r="BJ512" i="38"/>
  <c r="BJ513" i="38"/>
  <c r="BJ514" i="38"/>
  <c r="BJ515" i="38"/>
  <c r="BJ516" i="38"/>
  <c r="BJ517" i="38"/>
  <c r="BJ518" i="38"/>
  <c r="BJ519" i="38"/>
  <c r="BJ520" i="38"/>
  <c r="BJ521" i="38"/>
  <c r="BJ522" i="38"/>
  <c r="BJ523" i="38"/>
  <c r="BJ524" i="38"/>
  <c r="BJ525" i="38"/>
  <c r="BJ526" i="38"/>
  <c r="BJ527" i="38"/>
  <c r="BJ528" i="38"/>
  <c r="BJ529" i="38"/>
  <c r="BJ530" i="38"/>
  <c r="BJ531" i="38"/>
  <c r="BJ532" i="38"/>
  <c r="BJ533" i="38"/>
  <c r="BJ534" i="38"/>
  <c r="BJ535" i="38"/>
  <c r="BJ536" i="38"/>
  <c r="BJ537" i="38"/>
  <c r="BJ538" i="38"/>
  <c r="BJ539" i="38"/>
  <c r="BJ540" i="38"/>
  <c r="BJ541" i="38"/>
  <c r="BJ542" i="38"/>
  <c r="BJ543" i="38"/>
  <c r="BJ544" i="38"/>
  <c r="BJ545" i="38"/>
  <c r="BJ546" i="38"/>
  <c r="BJ547" i="38"/>
  <c r="BJ548" i="38"/>
  <c r="BJ549" i="38"/>
  <c r="BJ550" i="38"/>
  <c r="BJ551" i="38"/>
  <c r="BJ552" i="38"/>
  <c r="BJ553" i="38"/>
  <c r="BJ554" i="38"/>
  <c r="BJ555" i="38"/>
  <c r="BJ556" i="38"/>
  <c r="BJ557" i="38"/>
  <c r="BJ558" i="38"/>
  <c r="BJ559" i="38"/>
  <c r="BJ560" i="38"/>
  <c r="BJ561" i="38"/>
  <c r="BJ562" i="38"/>
  <c r="BJ563" i="38"/>
  <c r="BJ564" i="38"/>
  <c r="BJ565" i="38"/>
  <c r="BJ566" i="38"/>
  <c r="BJ567" i="38"/>
  <c r="BJ568" i="38"/>
  <c r="BJ569" i="38"/>
  <c r="BJ570" i="38"/>
  <c r="BJ571" i="38"/>
  <c r="BJ572" i="38"/>
  <c r="BJ573" i="38"/>
  <c r="BJ574" i="38"/>
  <c r="BJ575" i="38"/>
  <c r="BJ576" i="38"/>
  <c r="BJ577" i="38"/>
  <c r="BJ578" i="38"/>
  <c r="BJ579" i="38"/>
  <c r="BJ580" i="38"/>
  <c r="BJ581" i="38"/>
  <c r="BJ582" i="38"/>
  <c r="BJ583" i="38"/>
  <c r="BJ584" i="38"/>
  <c r="BJ585" i="38"/>
  <c r="BJ586" i="38"/>
  <c r="BJ587" i="38"/>
  <c r="BJ588" i="38"/>
  <c r="BJ589" i="38"/>
  <c r="BJ590" i="38"/>
  <c r="BJ591" i="38"/>
  <c r="BJ592" i="38"/>
  <c r="BJ593" i="38"/>
  <c r="BJ594" i="38"/>
  <c r="BJ595" i="38"/>
  <c r="BJ596" i="38"/>
  <c r="BJ597" i="38"/>
  <c r="BJ598" i="38"/>
  <c r="BJ599" i="38"/>
  <c r="BJ600" i="38"/>
  <c r="BJ601" i="38"/>
  <c r="BJ602" i="38"/>
  <c r="BJ603" i="38"/>
  <c r="BJ604" i="38"/>
  <c r="BJ605" i="38"/>
  <c r="BJ606" i="38"/>
  <c r="BJ607" i="38"/>
  <c r="BJ608" i="38"/>
  <c r="BJ609" i="38"/>
  <c r="BJ610" i="38"/>
  <c r="BJ611" i="38"/>
  <c r="BJ612" i="38"/>
  <c r="BJ613" i="38"/>
  <c r="BJ614" i="38"/>
  <c r="BJ615" i="38"/>
  <c r="BJ616" i="38"/>
  <c r="BJ617" i="38"/>
  <c r="BJ618" i="38"/>
  <c r="BJ619" i="38"/>
  <c r="BJ620" i="38"/>
  <c r="BJ621" i="38"/>
  <c r="BJ622" i="38"/>
  <c r="BJ623" i="38"/>
  <c r="BJ624" i="38"/>
  <c r="BJ625" i="38"/>
  <c r="BJ626" i="38"/>
  <c r="BJ627" i="38"/>
  <c r="BJ628" i="38"/>
  <c r="BJ629" i="38"/>
  <c r="BJ630" i="38"/>
  <c r="BJ631" i="38"/>
  <c r="BJ632" i="38"/>
  <c r="BJ633" i="38"/>
  <c r="BJ634" i="38"/>
  <c r="BJ635" i="38"/>
  <c r="BJ636" i="38"/>
  <c r="BJ637" i="38"/>
  <c r="BJ638" i="38"/>
  <c r="BJ639" i="38"/>
  <c r="BJ640" i="38"/>
  <c r="BJ641" i="38"/>
  <c r="BJ642" i="38"/>
  <c r="BJ643" i="38"/>
  <c r="BJ644" i="38"/>
  <c r="BJ645" i="38"/>
  <c r="BJ646" i="38"/>
  <c r="BJ647" i="38"/>
  <c r="BJ648" i="38"/>
  <c r="BJ649" i="38"/>
  <c r="BJ650" i="38"/>
  <c r="BJ651" i="38"/>
  <c r="BJ652" i="38"/>
  <c r="BJ653" i="38"/>
  <c r="BJ654" i="38"/>
  <c r="BJ655" i="38"/>
  <c r="BJ656" i="38"/>
  <c r="BJ657" i="38"/>
  <c r="BJ658" i="38"/>
  <c r="BJ659" i="38"/>
  <c r="BJ660" i="38"/>
  <c r="BJ661" i="38"/>
  <c r="BJ662" i="38"/>
  <c r="BJ663" i="38"/>
  <c r="BJ664" i="38"/>
  <c r="BJ665" i="38"/>
  <c r="BJ666" i="38"/>
  <c r="BJ667" i="38"/>
  <c r="BJ668" i="38"/>
  <c r="BJ669" i="38"/>
  <c r="BJ670" i="38"/>
  <c r="BJ671" i="38"/>
  <c r="BJ672" i="38"/>
  <c r="BJ673" i="38"/>
  <c r="BJ674" i="38"/>
  <c r="BJ675" i="38"/>
  <c r="BJ676" i="38"/>
  <c r="BJ677" i="38"/>
  <c r="BJ678" i="38"/>
  <c r="BJ679" i="38"/>
  <c r="BJ680" i="38"/>
  <c r="BJ681" i="38"/>
  <c r="BJ682" i="38"/>
  <c r="BJ683" i="38"/>
  <c r="BJ684" i="38"/>
  <c r="BJ685" i="38"/>
  <c r="BJ686" i="38"/>
  <c r="BJ687" i="38"/>
  <c r="BJ688" i="38"/>
  <c r="BJ689" i="38"/>
  <c r="BJ690" i="38"/>
  <c r="BJ691" i="38"/>
  <c r="BJ692" i="38"/>
  <c r="BJ693" i="38"/>
  <c r="BJ694" i="38"/>
  <c r="BJ695" i="38"/>
  <c r="BJ696" i="38"/>
  <c r="BJ697" i="38"/>
  <c r="BJ698" i="38"/>
  <c r="BJ699" i="38"/>
  <c r="BJ700" i="38"/>
  <c r="BJ701" i="38"/>
  <c r="BJ702" i="38"/>
  <c r="BJ703" i="38"/>
  <c r="BJ704" i="38"/>
  <c r="BJ705" i="38"/>
  <c r="BJ706" i="38"/>
  <c r="BJ707" i="38"/>
  <c r="BJ708" i="38"/>
  <c r="BJ709" i="38"/>
  <c r="BJ710" i="38"/>
  <c r="BJ711" i="38"/>
  <c r="BJ712" i="38"/>
  <c r="BJ713" i="38"/>
  <c r="BJ714" i="38"/>
  <c r="BJ715" i="38"/>
  <c r="BJ716" i="38"/>
  <c r="BJ717" i="38"/>
  <c r="BJ718" i="38"/>
  <c r="BJ719" i="38"/>
  <c r="BJ720" i="38"/>
  <c r="BJ721" i="38"/>
  <c r="BJ722" i="38"/>
  <c r="BJ723" i="38"/>
  <c r="BJ724" i="38"/>
  <c r="BJ725" i="38"/>
  <c r="BJ726" i="38"/>
  <c r="BJ727" i="38"/>
  <c r="BJ728" i="38"/>
  <c r="BJ729" i="38"/>
  <c r="BJ730" i="38"/>
  <c r="BJ731" i="38"/>
  <c r="BJ732" i="38"/>
  <c r="BJ733" i="38"/>
  <c r="BJ734" i="38"/>
  <c r="BJ735" i="38"/>
  <c r="BJ736" i="38"/>
  <c r="BJ737" i="38"/>
  <c r="BJ738" i="38"/>
  <c r="BJ739" i="38"/>
  <c r="BJ740" i="38"/>
  <c r="BJ741" i="38"/>
  <c r="BJ742" i="38"/>
  <c r="BJ743" i="38"/>
  <c r="BJ744" i="38"/>
  <c r="BJ745" i="38"/>
  <c r="BJ746" i="38"/>
  <c r="BJ747" i="38"/>
  <c r="BJ748" i="38"/>
  <c r="BJ749" i="38"/>
  <c r="BJ750" i="38"/>
  <c r="BJ751" i="38"/>
  <c r="BB4" i="38"/>
  <c r="BB5" i="38"/>
  <c r="BB6" i="38"/>
  <c r="BB7" i="38"/>
  <c r="BB8" i="38"/>
  <c r="BB9" i="38"/>
  <c r="BB10" i="38"/>
  <c r="BB11" i="38"/>
  <c r="BB12" i="38"/>
  <c r="BB13" i="38"/>
  <c r="BB14" i="38"/>
  <c r="BB15" i="38"/>
  <c r="BB16" i="38"/>
  <c r="BB17" i="38"/>
  <c r="BB18" i="38"/>
  <c r="BB19" i="38"/>
  <c r="BB20" i="38"/>
  <c r="BB21" i="38"/>
  <c r="BB22" i="38"/>
  <c r="BB23" i="38"/>
  <c r="BB24" i="38"/>
  <c r="BB25" i="38"/>
  <c r="BB26" i="38"/>
  <c r="BB27" i="38"/>
  <c r="BB28" i="38"/>
  <c r="BB29" i="38"/>
  <c r="BB30" i="38"/>
  <c r="BB31" i="38"/>
  <c r="BB32" i="38"/>
  <c r="BB33" i="38"/>
  <c r="BB34" i="38"/>
  <c r="BB35" i="38"/>
  <c r="BB36" i="38"/>
  <c r="BB37" i="38"/>
  <c r="BB38" i="38"/>
  <c r="BB39" i="38"/>
  <c r="BB40" i="38"/>
  <c r="BB41" i="38"/>
  <c r="BB42" i="38"/>
  <c r="BB43" i="38"/>
  <c r="BB44" i="38"/>
  <c r="BB45" i="38"/>
  <c r="BB46" i="38"/>
  <c r="BB47" i="38"/>
  <c r="BB48" i="38"/>
  <c r="BB49" i="38"/>
  <c r="BB50" i="38"/>
  <c r="BB51" i="38"/>
  <c r="BB52" i="38"/>
  <c r="BB53" i="38"/>
  <c r="BB54" i="38"/>
  <c r="BB55" i="38"/>
  <c r="BB56" i="38"/>
  <c r="BB57" i="38"/>
  <c r="BB58" i="38"/>
  <c r="BB59" i="38"/>
  <c r="BB60" i="38"/>
  <c r="BB61" i="38"/>
  <c r="BB62" i="38"/>
  <c r="BB63" i="38"/>
  <c r="BB64" i="38"/>
  <c r="BB65" i="38"/>
  <c r="BB66" i="38"/>
  <c r="BB67" i="38"/>
  <c r="BB68" i="38"/>
  <c r="BB69" i="38"/>
  <c r="BB70" i="38"/>
  <c r="BB71" i="38"/>
  <c r="BB72" i="38"/>
  <c r="BB73" i="38"/>
  <c r="BB74" i="38"/>
  <c r="BB75" i="38"/>
  <c r="BB76" i="38"/>
  <c r="BB77" i="38"/>
  <c r="BB78" i="38"/>
  <c r="BB79" i="38"/>
  <c r="BB80" i="38"/>
  <c r="BB81" i="38"/>
  <c r="BB82" i="38"/>
  <c r="BB83" i="38"/>
  <c r="BB84" i="38"/>
  <c r="BB85" i="38"/>
  <c r="BB86" i="38"/>
  <c r="BB87" i="38"/>
  <c r="BB88" i="38"/>
  <c r="BB89" i="38"/>
  <c r="BB90" i="38"/>
  <c r="BB91" i="38"/>
  <c r="BB92" i="38"/>
  <c r="BB93" i="38"/>
  <c r="BB94" i="38"/>
  <c r="BB95" i="38"/>
  <c r="BB96" i="38"/>
  <c r="BB97" i="38"/>
  <c r="BB98" i="38"/>
  <c r="BB99" i="38"/>
  <c r="BB100" i="38"/>
  <c r="BB101" i="38"/>
  <c r="BB102" i="38"/>
  <c r="BB103" i="38"/>
  <c r="BB104" i="38"/>
  <c r="BB105" i="38"/>
  <c r="BB106" i="38"/>
  <c r="BB107" i="38"/>
  <c r="BB108" i="38"/>
  <c r="BB109" i="38"/>
  <c r="BB110" i="38"/>
  <c r="BB111" i="38"/>
  <c r="BB112" i="38"/>
  <c r="BB113" i="38"/>
  <c r="BB114" i="38"/>
  <c r="BB115" i="38"/>
  <c r="BB116" i="38"/>
  <c r="BB117" i="38"/>
  <c r="BB118" i="38"/>
  <c r="BB119" i="38"/>
  <c r="BB120" i="38"/>
  <c r="BB121" i="38"/>
  <c r="BB122" i="38"/>
  <c r="BB123" i="38"/>
  <c r="BB124" i="38"/>
  <c r="BB125" i="38"/>
  <c r="BB126" i="38"/>
  <c r="BB127" i="38"/>
  <c r="BB128" i="38"/>
  <c r="BB129" i="38"/>
  <c r="BB130" i="38"/>
  <c r="BB131" i="38"/>
  <c r="BB132" i="38"/>
  <c r="BB133" i="38"/>
  <c r="BB134" i="38"/>
  <c r="BB135" i="38"/>
  <c r="BB136" i="38"/>
  <c r="BB137" i="38"/>
  <c r="BB138" i="38"/>
  <c r="BB139" i="38"/>
  <c r="BB140" i="38"/>
  <c r="BB141" i="38"/>
  <c r="BB142" i="38"/>
  <c r="BB143" i="38"/>
  <c r="BB144" i="38"/>
  <c r="BB145" i="38"/>
  <c r="BB146" i="38"/>
  <c r="BB147" i="38"/>
  <c r="BB148" i="38"/>
  <c r="BB149" i="38"/>
  <c r="BB150" i="38"/>
  <c r="BB151" i="38"/>
  <c r="BB152" i="38"/>
  <c r="BB153" i="38"/>
  <c r="BB154" i="38"/>
  <c r="BB155" i="38"/>
  <c r="BB156" i="38"/>
  <c r="BB157" i="38"/>
  <c r="BB158" i="38"/>
  <c r="BB159" i="38"/>
  <c r="BB160" i="38"/>
  <c r="BB161" i="38"/>
  <c r="BB162" i="38"/>
  <c r="BB163" i="38"/>
  <c r="BB164" i="38"/>
  <c r="BB165" i="38"/>
  <c r="BB166" i="38"/>
  <c r="BB167" i="38"/>
  <c r="BB168" i="38"/>
  <c r="BB169" i="38"/>
  <c r="BB170" i="38"/>
  <c r="BB171" i="38"/>
  <c r="BB172" i="38"/>
  <c r="BB173" i="38"/>
  <c r="BB174" i="38"/>
  <c r="BB175" i="38"/>
  <c r="BB176" i="38"/>
  <c r="BB177" i="38"/>
  <c r="BB178" i="38"/>
  <c r="BB179" i="38"/>
  <c r="BB180" i="38"/>
  <c r="BB181" i="38"/>
  <c r="BB182" i="38"/>
  <c r="BB183" i="38"/>
  <c r="BB184" i="38"/>
  <c r="BB185" i="38"/>
  <c r="BB186" i="38"/>
  <c r="BB187" i="38"/>
  <c r="BB188" i="38"/>
  <c r="BB189" i="38"/>
  <c r="BB190" i="38"/>
  <c r="BB191" i="38"/>
  <c r="BB192" i="38"/>
  <c r="BB193" i="38"/>
  <c r="BB194" i="38"/>
  <c r="BB195" i="38"/>
  <c r="BB196" i="38"/>
  <c r="BB197" i="38"/>
  <c r="BB198" i="38"/>
  <c r="BB199" i="38"/>
  <c r="BB200" i="38"/>
  <c r="BB201" i="38"/>
  <c r="BB202" i="38"/>
  <c r="BB203" i="38"/>
  <c r="BB204" i="38"/>
  <c r="BB205" i="38"/>
  <c r="BB206" i="38"/>
  <c r="BB207" i="38"/>
  <c r="BB208" i="38"/>
  <c r="BB209" i="38"/>
  <c r="BB210" i="38"/>
  <c r="BB211" i="38"/>
  <c r="BB212" i="38"/>
  <c r="BB213" i="38"/>
  <c r="BB214" i="38"/>
  <c r="BB215" i="38"/>
  <c r="BB216" i="38"/>
  <c r="BB217" i="38"/>
  <c r="BB218" i="38"/>
  <c r="BB219" i="38"/>
  <c r="BB220" i="38"/>
  <c r="BB221" i="38"/>
  <c r="BB222" i="38"/>
  <c r="BB223" i="38"/>
  <c r="BB224" i="38"/>
  <c r="BB225" i="38"/>
  <c r="BB226" i="38"/>
  <c r="BB227" i="38"/>
  <c r="BB228" i="38"/>
  <c r="BB229" i="38"/>
  <c r="BB230" i="38"/>
  <c r="BB231" i="38"/>
  <c r="BB232" i="38"/>
  <c r="BB233" i="38"/>
  <c r="BB234" i="38"/>
  <c r="BB235" i="38"/>
  <c r="BB236" i="38"/>
  <c r="BB237" i="38"/>
  <c r="BB238" i="38"/>
  <c r="BB239" i="38"/>
  <c r="BB240" i="38"/>
  <c r="BB241" i="38"/>
  <c r="BB242" i="38"/>
  <c r="BB243" i="38"/>
  <c r="BB244" i="38"/>
  <c r="BB245" i="38"/>
  <c r="BB246" i="38"/>
  <c r="BB247" i="38"/>
  <c r="BB248" i="38"/>
  <c r="BB249" i="38"/>
  <c r="BB250" i="38"/>
  <c r="BB251" i="38"/>
  <c r="BB252" i="38"/>
  <c r="BB253" i="38"/>
  <c r="BB254" i="38"/>
  <c r="BB255" i="38"/>
  <c r="BB256" i="38"/>
  <c r="BB257" i="38"/>
  <c r="BB258" i="38"/>
  <c r="BB259" i="38"/>
  <c r="BB260" i="38"/>
  <c r="BB261" i="38"/>
  <c r="BB262" i="38"/>
  <c r="BB263" i="38"/>
  <c r="BB264" i="38"/>
  <c r="BB265" i="38"/>
  <c r="BB266" i="38"/>
  <c r="BB267" i="38"/>
  <c r="BB268" i="38"/>
  <c r="BB269" i="38"/>
  <c r="BB270" i="38"/>
  <c r="BB271" i="38"/>
  <c r="BB272" i="38"/>
  <c r="BB273" i="38"/>
  <c r="BB274" i="38"/>
  <c r="BB275" i="38"/>
  <c r="BB276" i="38"/>
  <c r="BB277" i="38"/>
  <c r="BB278" i="38"/>
  <c r="BB279" i="38"/>
  <c r="BB280" i="38"/>
  <c r="BB281" i="38"/>
  <c r="BB282" i="38"/>
  <c r="BB283" i="38"/>
  <c r="BB284" i="38"/>
  <c r="BB285" i="38"/>
  <c r="BB286" i="38"/>
  <c r="BB287" i="38"/>
  <c r="BB288" i="38"/>
  <c r="BB289" i="38"/>
  <c r="BB290" i="38"/>
  <c r="BB291" i="38"/>
  <c r="BB292" i="38"/>
  <c r="BB293" i="38"/>
  <c r="BB294" i="38"/>
  <c r="BB295" i="38"/>
  <c r="BB296" i="38"/>
  <c r="BB297" i="38"/>
  <c r="BB298" i="38"/>
  <c r="BB299" i="38"/>
  <c r="BB300" i="38"/>
  <c r="BB301" i="38"/>
  <c r="BB302" i="38"/>
  <c r="BB303" i="38"/>
  <c r="BB304" i="38"/>
  <c r="BB305" i="38"/>
  <c r="BB306" i="38"/>
  <c r="BB307" i="38"/>
  <c r="BB308" i="38"/>
  <c r="BB309" i="38"/>
  <c r="BB310" i="38"/>
  <c r="BB311" i="38"/>
  <c r="BB312" i="38"/>
  <c r="BB313" i="38"/>
  <c r="BB314" i="38"/>
  <c r="BB315" i="38"/>
  <c r="BB316" i="38"/>
  <c r="BB317" i="38"/>
  <c r="BB318" i="38"/>
  <c r="BB319" i="38"/>
  <c r="BB320" i="38"/>
  <c r="BB321" i="38"/>
  <c r="BB322" i="38"/>
  <c r="BB323" i="38"/>
  <c r="BB324" i="38"/>
  <c r="BB325" i="38"/>
  <c r="BB326" i="38"/>
  <c r="BB327" i="38"/>
  <c r="BB328" i="38"/>
  <c r="BB329" i="38"/>
  <c r="BB330" i="38"/>
  <c r="BB331" i="38"/>
  <c r="BB332" i="38"/>
  <c r="BB333" i="38"/>
  <c r="BB334" i="38"/>
  <c r="BB335" i="38"/>
  <c r="BB336" i="38"/>
  <c r="BB337" i="38"/>
  <c r="BB338" i="38"/>
  <c r="BB339" i="38"/>
  <c r="BB340" i="38"/>
  <c r="BB341" i="38"/>
  <c r="BB342" i="38"/>
  <c r="BB343" i="38"/>
  <c r="BB344" i="38"/>
  <c r="BB345" i="38"/>
  <c r="BB346" i="38"/>
  <c r="BB347" i="38"/>
  <c r="BB348" i="38"/>
  <c r="BB349" i="38"/>
  <c r="BB350" i="38"/>
  <c r="BB351" i="38"/>
  <c r="BB352" i="38"/>
  <c r="BB353" i="38"/>
  <c r="BB354" i="38"/>
  <c r="BB355" i="38"/>
  <c r="BB356" i="38"/>
  <c r="BB357" i="38"/>
  <c r="BB358" i="38"/>
  <c r="BB359" i="38"/>
  <c r="BB360" i="38"/>
  <c r="BB361" i="38"/>
  <c r="BB362" i="38"/>
  <c r="BB363" i="38"/>
  <c r="BB364" i="38"/>
  <c r="BB365" i="38"/>
  <c r="BB366" i="38"/>
  <c r="BB367" i="38"/>
  <c r="BB368" i="38"/>
  <c r="BB369" i="38"/>
  <c r="BB370" i="38"/>
  <c r="BB371" i="38"/>
  <c r="BB372" i="38"/>
  <c r="BB373" i="38"/>
  <c r="BB374" i="38"/>
  <c r="BB375" i="38"/>
  <c r="BB376" i="38"/>
  <c r="BB377" i="38"/>
  <c r="BB378" i="38"/>
  <c r="BB379" i="38"/>
  <c r="BB380" i="38"/>
  <c r="BB381" i="38"/>
  <c r="BB382" i="38"/>
  <c r="BB383" i="38"/>
  <c r="BB384" i="38"/>
  <c r="BB385" i="38"/>
  <c r="BB386" i="38"/>
  <c r="BB387" i="38"/>
  <c r="BB388" i="38"/>
  <c r="BB389" i="38"/>
  <c r="BB390" i="38"/>
  <c r="BB391" i="38"/>
  <c r="BB392" i="38"/>
  <c r="BB393" i="38"/>
  <c r="BB394" i="38"/>
  <c r="BB395" i="38"/>
  <c r="BB396" i="38"/>
  <c r="BB397" i="38"/>
  <c r="BB398" i="38"/>
  <c r="BB399" i="38"/>
  <c r="BB400" i="38"/>
  <c r="BB401" i="38"/>
  <c r="BB402" i="38"/>
  <c r="BB403" i="38"/>
  <c r="BB404" i="38"/>
  <c r="BB405" i="38"/>
  <c r="BB406" i="38"/>
  <c r="BB407" i="38"/>
  <c r="BB408" i="38"/>
  <c r="BB409" i="38"/>
  <c r="BB410" i="38"/>
  <c r="BB411" i="38"/>
  <c r="BB412" i="38"/>
  <c r="BB413" i="38"/>
  <c r="BB414" i="38"/>
  <c r="BB415" i="38"/>
  <c r="BB416" i="38"/>
  <c r="BB417" i="38"/>
  <c r="BB418" i="38"/>
  <c r="BB419" i="38"/>
  <c r="BB420" i="38"/>
  <c r="BB421" i="38"/>
  <c r="BB422" i="38"/>
  <c r="BB423" i="38"/>
  <c r="BB424" i="38"/>
  <c r="BB425" i="38"/>
  <c r="BB426" i="38"/>
  <c r="BB427" i="38"/>
  <c r="BB428" i="38"/>
  <c r="BB429" i="38"/>
  <c r="BB430" i="38"/>
  <c r="BB431" i="38"/>
  <c r="BB432" i="38"/>
  <c r="BB433" i="38"/>
  <c r="BB434" i="38"/>
  <c r="BB435" i="38"/>
  <c r="BB436" i="38"/>
  <c r="BB437" i="38"/>
  <c r="BB438" i="38"/>
  <c r="BB439" i="38"/>
  <c r="BB440" i="38"/>
  <c r="BB441" i="38"/>
  <c r="BB442" i="38"/>
  <c r="BB443" i="38"/>
  <c r="BB444" i="38"/>
  <c r="BB445" i="38"/>
  <c r="BB446" i="38"/>
  <c r="BB447" i="38"/>
  <c r="BB448" i="38"/>
  <c r="BB449" i="38"/>
  <c r="BB450" i="38"/>
  <c r="BB451" i="38"/>
  <c r="BB452" i="38"/>
  <c r="BB453" i="38"/>
  <c r="BB454" i="38"/>
  <c r="BB455" i="38"/>
  <c r="BB456" i="38"/>
  <c r="BB457" i="38"/>
  <c r="BB458" i="38"/>
  <c r="BB459" i="38"/>
  <c r="BB460" i="38"/>
  <c r="BB461" i="38"/>
  <c r="BB462" i="38"/>
  <c r="BB463" i="38"/>
  <c r="BB464" i="38"/>
  <c r="BB465" i="38"/>
  <c r="BB466" i="38"/>
  <c r="BB467" i="38"/>
  <c r="BB468" i="38"/>
  <c r="BB469" i="38"/>
  <c r="BB470" i="38"/>
  <c r="BB471" i="38"/>
  <c r="BB472" i="38"/>
  <c r="BB473" i="38"/>
  <c r="BB474" i="38"/>
  <c r="BB475" i="38"/>
  <c r="BB476" i="38"/>
  <c r="BB477" i="38"/>
  <c r="BB478" i="38"/>
  <c r="BB479" i="38"/>
  <c r="BB480" i="38"/>
  <c r="BB481" i="38"/>
  <c r="BB482" i="38"/>
  <c r="BB483" i="38"/>
  <c r="BB484" i="38"/>
  <c r="BB485" i="38"/>
  <c r="BB486" i="38"/>
  <c r="BB487" i="38"/>
  <c r="BB488" i="38"/>
  <c r="BB489" i="38"/>
  <c r="BB490" i="38"/>
  <c r="BB491" i="38"/>
  <c r="BB492" i="38"/>
  <c r="BB493" i="38"/>
  <c r="BB494" i="38"/>
  <c r="BB495" i="38"/>
  <c r="BB496" i="38"/>
  <c r="BB497" i="38"/>
  <c r="BB498" i="38"/>
  <c r="BB499" i="38"/>
  <c r="BB500" i="38"/>
  <c r="BB501" i="38"/>
  <c r="BB502" i="38"/>
  <c r="BB503" i="38"/>
  <c r="BB504" i="38"/>
  <c r="BB505" i="38"/>
  <c r="BB506" i="38"/>
  <c r="BB507" i="38"/>
  <c r="BB508" i="38"/>
  <c r="BB509" i="38"/>
  <c r="BB510" i="38"/>
  <c r="BB511" i="38"/>
  <c r="BB512" i="38"/>
  <c r="BB513" i="38"/>
  <c r="BB514" i="38"/>
  <c r="BB515" i="38"/>
  <c r="BB516" i="38"/>
  <c r="BB517" i="38"/>
  <c r="BB518" i="38"/>
  <c r="BB519" i="38"/>
  <c r="BB520" i="38"/>
  <c r="BB521" i="38"/>
  <c r="BB522" i="38"/>
  <c r="BB523" i="38"/>
  <c r="BB524" i="38"/>
  <c r="BB525" i="38"/>
  <c r="BB526" i="38"/>
  <c r="BB527" i="38"/>
  <c r="BB528" i="38"/>
  <c r="BB529" i="38"/>
  <c r="BB530" i="38"/>
  <c r="BB531" i="38"/>
  <c r="BB532" i="38"/>
  <c r="BB533" i="38"/>
  <c r="BB534" i="38"/>
  <c r="BB535" i="38"/>
  <c r="BB536" i="38"/>
  <c r="BB537" i="38"/>
  <c r="BB538" i="38"/>
  <c r="BB539" i="38"/>
  <c r="BB540" i="38"/>
  <c r="BB541" i="38"/>
  <c r="BB542" i="38"/>
  <c r="BB543" i="38"/>
  <c r="BB544" i="38"/>
  <c r="BB545" i="38"/>
  <c r="BB546" i="38"/>
  <c r="BB547" i="38"/>
  <c r="BB548" i="38"/>
  <c r="BB549" i="38"/>
  <c r="BB550" i="38"/>
  <c r="BB551" i="38"/>
  <c r="BB552" i="38"/>
  <c r="BB553" i="38"/>
  <c r="BB554" i="38"/>
  <c r="BB555" i="38"/>
  <c r="BB556" i="38"/>
  <c r="BB557" i="38"/>
  <c r="BB558" i="38"/>
  <c r="BB559" i="38"/>
  <c r="BB560" i="38"/>
  <c r="BB561" i="38"/>
  <c r="BB562" i="38"/>
  <c r="BB563" i="38"/>
  <c r="BB564" i="38"/>
  <c r="BB565" i="38"/>
  <c r="BB566" i="38"/>
  <c r="BB567" i="38"/>
  <c r="BB568" i="38"/>
  <c r="BB569" i="38"/>
  <c r="BB570" i="38"/>
  <c r="BB571" i="38"/>
  <c r="BB572" i="38"/>
  <c r="BB573" i="38"/>
  <c r="BB574" i="38"/>
  <c r="BB575" i="38"/>
  <c r="BB576" i="38"/>
  <c r="BB577" i="38"/>
  <c r="BB578" i="38"/>
  <c r="BB579" i="38"/>
  <c r="BB580" i="38"/>
  <c r="BB581" i="38"/>
  <c r="BB582" i="38"/>
  <c r="BB583" i="38"/>
  <c r="BB584" i="38"/>
  <c r="BB585" i="38"/>
  <c r="BB586" i="38"/>
  <c r="BB587" i="38"/>
  <c r="BB588" i="38"/>
  <c r="BB589" i="38"/>
  <c r="BB590" i="38"/>
  <c r="BB591" i="38"/>
  <c r="BB592" i="38"/>
  <c r="BB593" i="38"/>
  <c r="BB594" i="38"/>
  <c r="BB595" i="38"/>
  <c r="BB596" i="38"/>
  <c r="BB597" i="38"/>
  <c r="BB598" i="38"/>
  <c r="BB599" i="38"/>
  <c r="BB600" i="38"/>
  <c r="BB601" i="38"/>
  <c r="BB602" i="38"/>
  <c r="BB603" i="38"/>
  <c r="BB604" i="38"/>
  <c r="BB605" i="38"/>
  <c r="BB606" i="38"/>
  <c r="BB607" i="38"/>
  <c r="BB608" i="38"/>
  <c r="BB609" i="38"/>
  <c r="BB610" i="38"/>
  <c r="BB611" i="38"/>
  <c r="BB612" i="38"/>
  <c r="BB613" i="38"/>
  <c r="BB614" i="38"/>
  <c r="BB615" i="38"/>
  <c r="BB616" i="38"/>
  <c r="BB617" i="38"/>
  <c r="BB618" i="38"/>
  <c r="BB619" i="38"/>
  <c r="BB620" i="38"/>
  <c r="BB621" i="38"/>
  <c r="BB622" i="38"/>
  <c r="BB623" i="38"/>
  <c r="BB624" i="38"/>
  <c r="BB625" i="38"/>
  <c r="BB626" i="38"/>
  <c r="BB627" i="38"/>
  <c r="BB628" i="38"/>
  <c r="BB629" i="38"/>
  <c r="BB630" i="38"/>
  <c r="BB631" i="38"/>
  <c r="BB632" i="38"/>
  <c r="BB633" i="38"/>
  <c r="BB634" i="38"/>
  <c r="BB635" i="38"/>
  <c r="BB636" i="38"/>
  <c r="BB637" i="38"/>
  <c r="BB638" i="38"/>
  <c r="BB639" i="38"/>
  <c r="BB640" i="38"/>
  <c r="BB641" i="38"/>
  <c r="BB642" i="38"/>
  <c r="BB643" i="38"/>
  <c r="BB644" i="38"/>
  <c r="BB645" i="38"/>
  <c r="BB646" i="38"/>
  <c r="BB647" i="38"/>
  <c r="BB648" i="38"/>
  <c r="BB649" i="38"/>
  <c r="BB650" i="38"/>
  <c r="BB651" i="38"/>
  <c r="BB652" i="38"/>
  <c r="BB653" i="38"/>
  <c r="BB654" i="38"/>
  <c r="BB655" i="38"/>
  <c r="BB656" i="38"/>
  <c r="BB657" i="38"/>
  <c r="BB658" i="38"/>
  <c r="BB659" i="38"/>
  <c r="BB660" i="38"/>
  <c r="BB661" i="38"/>
  <c r="BB662" i="38"/>
  <c r="BB663" i="38"/>
  <c r="BB664" i="38"/>
  <c r="BB665" i="38"/>
  <c r="BB666" i="38"/>
  <c r="BB667" i="38"/>
  <c r="BB668" i="38"/>
  <c r="BB669" i="38"/>
  <c r="BB670" i="38"/>
  <c r="BB671" i="38"/>
  <c r="BB672" i="38"/>
  <c r="BB673" i="38"/>
  <c r="BB674" i="38"/>
  <c r="BB675" i="38"/>
  <c r="BB676" i="38"/>
  <c r="BB677" i="38"/>
  <c r="BB678" i="38"/>
  <c r="BB679" i="38"/>
  <c r="BB680" i="38"/>
  <c r="BB681" i="38"/>
  <c r="BB682" i="38"/>
  <c r="BB683" i="38"/>
  <c r="BB684" i="38"/>
  <c r="BB685" i="38"/>
  <c r="BB686" i="38"/>
  <c r="BB687" i="38"/>
  <c r="BB688" i="38"/>
  <c r="BB689" i="38"/>
  <c r="BB690" i="38"/>
  <c r="BB691" i="38"/>
  <c r="BB692" i="38"/>
  <c r="BB693" i="38"/>
  <c r="BB694" i="38"/>
  <c r="BB695" i="38"/>
  <c r="BB696" i="38"/>
  <c r="BB697" i="38"/>
  <c r="BB698" i="38"/>
  <c r="BB699" i="38"/>
  <c r="BB700" i="38"/>
  <c r="BB701" i="38"/>
  <c r="BB702" i="38"/>
  <c r="BB703" i="38"/>
  <c r="BB704" i="38"/>
  <c r="BB705" i="38"/>
  <c r="BB706" i="38"/>
  <c r="BB707" i="38"/>
  <c r="BB708" i="38"/>
  <c r="BB709" i="38"/>
  <c r="BB710" i="38"/>
  <c r="BB711" i="38"/>
  <c r="BB712" i="38"/>
  <c r="BB713" i="38"/>
  <c r="BB714" i="38"/>
  <c r="BB715" i="38"/>
  <c r="BB716" i="38"/>
  <c r="BB717" i="38"/>
  <c r="BB718" i="38"/>
  <c r="BB719" i="38"/>
  <c r="BB720" i="38"/>
  <c r="BB721" i="38"/>
  <c r="BB722" i="38"/>
  <c r="BB723" i="38"/>
  <c r="BB724" i="38"/>
  <c r="BB725" i="38"/>
  <c r="BB726" i="38"/>
  <c r="BB727" i="38"/>
  <c r="BB728" i="38"/>
  <c r="BB729" i="38"/>
  <c r="BB730" i="38"/>
  <c r="BB731" i="38"/>
  <c r="BB732" i="38"/>
  <c r="BB733" i="38"/>
  <c r="BB734" i="38"/>
  <c r="BB735" i="38"/>
  <c r="BB736" i="38"/>
  <c r="BB737" i="38"/>
  <c r="BB738" i="38"/>
  <c r="BB739" i="38"/>
  <c r="BB740" i="38"/>
  <c r="BB741" i="38"/>
  <c r="BB742" i="38"/>
  <c r="BB743" i="38"/>
  <c r="BB744" i="38"/>
  <c r="BB745" i="38"/>
  <c r="BB746" i="38"/>
  <c r="BB747" i="38"/>
  <c r="BB748" i="38"/>
  <c r="BB749" i="38"/>
  <c r="BB750" i="38"/>
  <c r="BB751" i="38"/>
  <c r="AT4" i="38"/>
  <c r="AT5" i="38"/>
  <c r="AT6" i="38"/>
  <c r="AT7" i="38"/>
  <c r="AT8" i="38"/>
  <c r="AT9" i="38"/>
  <c r="AT10" i="38"/>
  <c r="AT11" i="38"/>
  <c r="AT12" i="38"/>
  <c r="AT13" i="38"/>
  <c r="AT14" i="38"/>
  <c r="AT15" i="38"/>
  <c r="AT16" i="38"/>
  <c r="AT17" i="38"/>
  <c r="AT18" i="38"/>
  <c r="AT19" i="38"/>
  <c r="AT20" i="38"/>
  <c r="AT21" i="38"/>
  <c r="AT22" i="38"/>
  <c r="AT23" i="38"/>
  <c r="AT24" i="38"/>
  <c r="AT25" i="38"/>
  <c r="AT26" i="38"/>
  <c r="AT27" i="38"/>
  <c r="AT28" i="38"/>
  <c r="AT29" i="38"/>
  <c r="AT30" i="38"/>
  <c r="AT31" i="38"/>
  <c r="AT32" i="38"/>
  <c r="AT33" i="38"/>
  <c r="AT34" i="38"/>
  <c r="AT35" i="38"/>
  <c r="AT36" i="38"/>
  <c r="AT37" i="38"/>
  <c r="AT38" i="38"/>
  <c r="AT39" i="38"/>
  <c r="AT40" i="38"/>
  <c r="AT41" i="38"/>
  <c r="AT42" i="38"/>
  <c r="AT43" i="38"/>
  <c r="AT44" i="38"/>
  <c r="AT45" i="38"/>
  <c r="AT46" i="38"/>
  <c r="AT47" i="38"/>
  <c r="AT48" i="38"/>
  <c r="AT49" i="38"/>
  <c r="AT50" i="38"/>
  <c r="AT51" i="38"/>
  <c r="AT52" i="38"/>
  <c r="AT53" i="38"/>
  <c r="AT54" i="38"/>
  <c r="AT55" i="38"/>
  <c r="AT56" i="38"/>
  <c r="AT57" i="38"/>
  <c r="AT58" i="38"/>
  <c r="AT59" i="38"/>
  <c r="AT60" i="38"/>
  <c r="AT61" i="38"/>
  <c r="AT62" i="38"/>
  <c r="AT63" i="38"/>
  <c r="AT64" i="38"/>
  <c r="AT65" i="38"/>
  <c r="AT66" i="38"/>
  <c r="AT67" i="38"/>
  <c r="AT68" i="38"/>
  <c r="AT69" i="38"/>
  <c r="AT70" i="38"/>
  <c r="AT71" i="38"/>
  <c r="AT72" i="38"/>
  <c r="AT73" i="38"/>
  <c r="AT74" i="38"/>
  <c r="AT75" i="38"/>
  <c r="AT76" i="38"/>
  <c r="AT77" i="38"/>
  <c r="AT78" i="38"/>
  <c r="AT79" i="38"/>
  <c r="AT80" i="38"/>
  <c r="AT81" i="38"/>
  <c r="AT82" i="38"/>
  <c r="AT83" i="38"/>
  <c r="AT84" i="38"/>
  <c r="AT85" i="38"/>
  <c r="AT86" i="38"/>
  <c r="AT87" i="38"/>
  <c r="AT88" i="38"/>
  <c r="AT89" i="38"/>
  <c r="AT90" i="38"/>
  <c r="AT91" i="38"/>
  <c r="AT92" i="38"/>
  <c r="AT93" i="38"/>
  <c r="AT94" i="38"/>
  <c r="AT95" i="38"/>
  <c r="AT96" i="38"/>
  <c r="AT97" i="38"/>
  <c r="AT98" i="38"/>
  <c r="AT99" i="38"/>
  <c r="AT100" i="38"/>
  <c r="AT101" i="38"/>
  <c r="AT102" i="38"/>
  <c r="AT103" i="38"/>
  <c r="AT104" i="38"/>
  <c r="AT105" i="38"/>
  <c r="AT106" i="38"/>
  <c r="AT107" i="38"/>
  <c r="AT108" i="38"/>
  <c r="AT109" i="38"/>
  <c r="AT110" i="38"/>
  <c r="AT111" i="38"/>
  <c r="AT112" i="38"/>
  <c r="AT113" i="38"/>
  <c r="AT114" i="38"/>
  <c r="AT115" i="38"/>
  <c r="AT116" i="38"/>
  <c r="AT117" i="38"/>
  <c r="AT118" i="38"/>
  <c r="AT119" i="38"/>
  <c r="AT120" i="38"/>
  <c r="AT121" i="38"/>
  <c r="AT122" i="38"/>
  <c r="AT123" i="38"/>
  <c r="AT124" i="38"/>
  <c r="AT125" i="38"/>
  <c r="AT126" i="38"/>
  <c r="AT127" i="38"/>
  <c r="AT128" i="38"/>
  <c r="AT129" i="38"/>
  <c r="AT130" i="38"/>
  <c r="AT131" i="38"/>
  <c r="AT132" i="38"/>
  <c r="AT133" i="38"/>
  <c r="AT134" i="38"/>
  <c r="AT135" i="38"/>
  <c r="AT136" i="38"/>
  <c r="AT137" i="38"/>
  <c r="AT138" i="38"/>
  <c r="AT139" i="38"/>
  <c r="AT140" i="38"/>
  <c r="AT141" i="38"/>
  <c r="AT142" i="38"/>
  <c r="AT143" i="38"/>
  <c r="AT144" i="38"/>
  <c r="AT145" i="38"/>
  <c r="AT146" i="38"/>
  <c r="AT147" i="38"/>
  <c r="AT148" i="38"/>
  <c r="AT149" i="38"/>
  <c r="AT150" i="38"/>
  <c r="AT151" i="38"/>
  <c r="AT152" i="38"/>
  <c r="AT153" i="38"/>
  <c r="AT154" i="38"/>
  <c r="AT155" i="38"/>
  <c r="AT156" i="38"/>
  <c r="AT157" i="38"/>
  <c r="AT158" i="38"/>
  <c r="AT159" i="38"/>
  <c r="AT160" i="38"/>
  <c r="AT161" i="38"/>
  <c r="AT162" i="38"/>
  <c r="AT163" i="38"/>
  <c r="AT164" i="38"/>
  <c r="AT165" i="38"/>
  <c r="AT166" i="38"/>
  <c r="AT167" i="38"/>
  <c r="AT168" i="38"/>
  <c r="AT169" i="38"/>
  <c r="AT170" i="38"/>
  <c r="AT171" i="38"/>
  <c r="AT172" i="38"/>
  <c r="AT173" i="38"/>
  <c r="AT174" i="38"/>
  <c r="AT175" i="38"/>
  <c r="AT176" i="38"/>
  <c r="AT177" i="38"/>
  <c r="AT178" i="38"/>
  <c r="AT179" i="38"/>
  <c r="AT180" i="38"/>
  <c r="AT181" i="38"/>
  <c r="AT182" i="38"/>
  <c r="AT183" i="38"/>
  <c r="AT184" i="38"/>
  <c r="AT185" i="38"/>
  <c r="AT186" i="38"/>
  <c r="AT187" i="38"/>
  <c r="AT188" i="38"/>
  <c r="AT189" i="38"/>
  <c r="AT190" i="38"/>
  <c r="AT191" i="38"/>
  <c r="AT192" i="38"/>
  <c r="AT193" i="38"/>
  <c r="AT194" i="38"/>
  <c r="AT195" i="38"/>
  <c r="AT196" i="38"/>
  <c r="AT197" i="38"/>
  <c r="AT198" i="38"/>
  <c r="AT199" i="38"/>
  <c r="AT200" i="38"/>
  <c r="AT201" i="38"/>
  <c r="AT202" i="38"/>
  <c r="AT203" i="38"/>
  <c r="AT204" i="38"/>
  <c r="AT205" i="38"/>
  <c r="AT206" i="38"/>
  <c r="AT207" i="38"/>
  <c r="AT208" i="38"/>
  <c r="AT209" i="38"/>
  <c r="AT210" i="38"/>
  <c r="AT211" i="38"/>
  <c r="AT212" i="38"/>
  <c r="AT213" i="38"/>
  <c r="AT214" i="38"/>
  <c r="AT215" i="38"/>
  <c r="AT216" i="38"/>
  <c r="AT217" i="38"/>
  <c r="AT218" i="38"/>
  <c r="AT219" i="38"/>
  <c r="AT220" i="38"/>
  <c r="AT221" i="38"/>
  <c r="AT222" i="38"/>
  <c r="AT223" i="38"/>
  <c r="AT224" i="38"/>
  <c r="AT225" i="38"/>
  <c r="AT226" i="38"/>
  <c r="AT227" i="38"/>
  <c r="AT228" i="38"/>
  <c r="AT229" i="38"/>
  <c r="AT230" i="38"/>
  <c r="AT231" i="38"/>
  <c r="AT232" i="38"/>
  <c r="AT233" i="38"/>
  <c r="AT234" i="38"/>
  <c r="AT235" i="38"/>
  <c r="AT236" i="38"/>
  <c r="AT237" i="38"/>
  <c r="AT238" i="38"/>
  <c r="AT239" i="38"/>
  <c r="AT240" i="38"/>
  <c r="AT241" i="38"/>
  <c r="AT242" i="38"/>
  <c r="AT243" i="38"/>
  <c r="AT244" i="38"/>
  <c r="AT245" i="38"/>
  <c r="AT246" i="38"/>
  <c r="AT247" i="38"/>
  <c r="AT248" i="38"/>
  <c r="AT249" i="38"/>
  <c r="AT250" i="38"/>
  <c r="AT251" i="38"/>
  <c r="AT252" i="38"/>
  <c r="AT253" i="38"/>
  <c r="AT254" i="38"/>
  <c r="AT255" i="38"/>
  <c r="AT256" i="38"/>
  <c r="AT257" i="38"/>
  <c r="AT258" i="38"/>
  <c r="AT259" i="38"/>
  <c r="AT260" i="38"/>
  <c r="AT261" i="38"/>
  <c r="AT262" i="38"/>
  <c r="AT263" i="38"/>
  <c r="AT264" i="38"/>
  <c r="AT265" i="38"/>
  <c r="AT266" i="38"/>
  <c r="AT267" i="38"/>
  <c r="AT268" i="38"/>
  <c r="AT269" i="38"/>
  <c r="AT270" i="38"/>
  <c r="AT271" i="38"/>
  <c r="AT272" i="38"/>
  <c r="AT273" i="38"/>
  <c r="AT274" i="38"/>
  <c r="AT275" i="38"/>
  <c r="AT276" i="38"/>
  <c r="AT277" i="38"/>
  <c r="AT278" i="38"/>
  <c r="AT279" i="38"/>
  <c r="AT280" i="38"/>
  <c r="AT281" i="38"/>
  <c r="AT282" i="38"/>
  <c r="AT283" i="38"/>
  <c r="AT284" i="38"/>
  <c r="AT285" i="38"/>
  <c r="AT286" i="38"/>
  <c r="AT287" i="38"/>
  <c r="AT288" i="38"/>
  <c r="AT289" i="38"/>
  <c r="AT290" i="38"/>
  <c r="AT291" i="38"/>
  <c r="AT292" i="38"/>
  <c r="AT293" i="38"/>
  <c r="AT294" i="38"/>
  <c r="AT295" i="38"/>
  <c r="AT296" i="38"/>
  <c r="AT297" i="38"/>
  <c r="AT298" i="38"/>
  <c r="AT299" i="38"/>
  <c r="AT300" i="38"/>
  <c r="AT301" i="38"/>
  <c r="AT302" i="38"/>
  <c r="AT303" i="38"/>
  <c r="AT304" i="38"/>
  <c r="AT305" i="38"/>
  <c r="AT306" i="38"/>
  <c r="AT307" i="38"/>
  <c r="AT308" i="38"/>
  <c r="AT309" i="38"/>
  <c r="AT310" i="38"/>
  <c r="AT311" i="38"/>
  <c r="AT312" i="38"/>
  <c r="AT313" i="38"/>
  <c r="AT314" i="38"/>
  <c r="AT315" i="38"/>
  <c r="AT316" i="38"/>
  <c r="AT317" i="38"/>
  <c r="AT318" i="38"/>
  <c r="AT319" i="38"/>
  <c r="AT320" i="38"/>
  <c r="AT321" i="38"/>
  <c r="AT322" i="38"/>
  <c r="AT323" i="38"/>
  <c r="AT324" i="38"/>
  <c r="AT325" i="38"/>
  <c r="AT326" i="38"/>
  <c r="AT327" i="38"/>
  <c r="AT328" i="38"/>
  <c r="AT329" i="38"/>
  <c r="AT330" i="38"/>
  <c r="AT331" i="38"/>
  <c r="AT332" i="38"/>
  <c r="AT333" i="38"/>
  <c r="AT334" i="38"/>
  <c r="AT335" i="38"/>
  <c r="AT336" i="38"/>
  <c r="AT337" i="38"/>
  <c r="AT338" i="38"/>
  <c r="AT339" i="38"/>
  <c r="AT340" i="38"/>
  <c r="AT341" i="38"/>
  <c r="AT342" i="38"/>
  <c r="AT343" i="38"/>
  <c r="AT344" i="38"/>
  <c r="AT345" i="38"/>
  <c r="AT346" i="38"/>
  <c r="AT347" i="38"/>
  <c r="AT348" i="38"/>
  <c r="AT349" i="38"/>
  <c r="AT350" i="38"/>
  <c r="AT351" i="38"/>
  <c r="AT352" i="38"/>
  <c r="AT353" i="38"/>
  <c r="AT354" i="38"/>
  <c r="AT355" i="38"/>
  <c r="AT356" i="38"/>
  <c r="AT357" i="38"/>
  <c r="AT358" i="38"/>
  <c r="AT359" i="38"/>
  <c r="AT360" i="38"/>
  <c r="AT361" i="38"/>
  <c r="AT362" i="38"/>
  <c r="AT363" i="38"/>
  <c r="AT364" i="38"/>
  <c r="AT365" i="38"/>
  <c r="AT366" i="38"/>
  <c r="AT367" i="38"/>
  <c r="AT368" i="38"/>
  <c r="AT369" i="38"/>
  <c r="AT370" i="38"/>
  <c r="AT371" i="38"/>
  <c r="AT372" i="38"/>
  <c r="AT373" i="38"/>
  <c r="AT374" i="38"/>
  <c r="AT375" i="38"/>
  <c r="AT376" i="38"/>
  <c r="AT377" i="38"/>
  <c r="AT378" i="38"/>
  <c r="AT379" i="38"/>
  <c r="AT380" i="38"/>
  <c r="AT381" i="38"/>
  <c r="AT382" i="38"/>
  <c r="AT383" i="38"/>
  <c r="AT384" i="38"/>
  <c r="AT385" i="38"/>
  <c r="AT386" i="38"/>
  <c r="AT387" i="38"/>
  <c r="AT388" i="38"/>
  <c r="AT389" i="38"/>
  <c r="AT390" i="38"/>
  <c r="AT391" i="38"/>
  <c r="AT392" i="38"/>
  <c r="AT393" i="38"/>
  <c r="AT394" i="38"/>
  <c r="AT395" i="38"/>
  <c r="AT396" i="38"/>
  <c r="AT397" i="38"/>
  <c r="AT398" i="38"/>
  <c r="AT399" i="38"/>
  <c r="AT400" i="38"/>
  <c r="AT401" i="38"/>
  <c r="AT402" i="38"/>
  <c r="AT403" i="38"/>
  <c r="AT404" i="38"/>
  <c r="AT405" i="38"/>
  <c r="AT406" i="38"/>
  <c r="AT407" i="38"/>
  <c r="AT408" i="38"/>
  <c r="AT409" i="38"/>
  <c r="AT410" i="38"/>
  <c r="AT411" i="38"/>
  <c r="AT412" i="38"/>
  <c r="AT413" i="38"/>
  <c r="AT414" i="38"/>
  <c r="AT415" i="38"/>
  <c r="AT416" i="38"/>
  <c r="AT417" i="38"/>
  <c r="AT418" i="38"/>
  <c r="AT419" i="38"/>
  <c r="AT420" i="38"/>
  <c r="AT421" i="38"/>
  <c r="AT422" i="38"/>
  <c r="AT423" i="38"/>
  <c r="AT424" i="38"/>
  <c r="AT425" i="38"/>
  <c r="AT426" i="38"/>
  <c r="AT427" i="38"/>
  <c r="AT428" i="38"/>
  <c r="AT429" i="38"/>
  <c r="AT430" i="38"/>
  <c r="AT431" i="38"/>
  <c r="AT432" i="38"/>
  <c r="AT433" i="38"/>
  <c r="AT434" i="38"/>
  <c r="AT435" i="38"/>
  <c r="AT436" i="38"/>
  <c r="AT437" i="38"/>
  <c r="AT438" i="38"/>
  <c r="AT439" i="38"/>
  <c r="AT440" i="38"/>
  <c r="AT441" i="38"/>
  <c r="AT442" i="38"/>
  <c r="AT443" i="38"/>
  <c r="AT444" i="38"/>
  <c r="AT445" i="38"/>
  <c r="AT446" i="38"/>
  <c r="AT447" i="38"/>
  <c r="AT448" i="38"/>
  <c r="AT449" i="38"/>
  <c r="AT450" i="38"/>
  <c r="AT451" i="38"/>
  <c r="AT452" i="38"/>
  <c r="AT453" i="38"/>
  <c r="AT454" i="38"/>
  <c r="AT455" i="38"/>
  <c r="AT456" i="38"/>
  <c r="AT457" i="38"/>
  <c r="AT458" i="38"/>
  <c r="AT459" i="38"/>
  <c r="AT460" i="38"/>
  <c r="AT461" i="38"/>
  <c r="AT462" i="38"/>
  <c r="AT463" i="38"/>
  <c r="AT464" i="38"/>
  <c r="AT465" i="38"/>
  <c r="AT466" i="38"/>
  <c r="AT467" i="38"/>
  <c r="AT468" i="38"/>
  <c r="AT469" i="38"/>
  <c r="AT470" i="38"/>
  <c r="AT471" i="38"/>
  <c r="AT472" i="38"/>
  <c r="AT473" i="38"/>
  <c r="AT474" i="38"/>
  <c r="AT475" i="38"/>
  <c r="AT476" i="38"/>
  <c r="AT477" i="38"/>
  <c r="AT478" i="38"/>
  <c r="AT479" i="38"/>
  <c r="AT480" i="38"/>
  <c r="AT481" i="38"/>
  <c r="AT482" i="38"/>
  <c r="AT483" i="38"/>
  <c r="AT484" i="38"/>
  <c r="AT485" i="38"/>
  <c r="AT486" i="38"/>
  <c r="AT487" i="38"/>
  <c r="AT488" i="38"/>
  <c r="AT489" i="38"/>
  <c r="AT490" i="38"/>
  <c r="AT491" i="38"/>
  <c r="AT492" i="38"/>
  <c r="AT493" i="38"/>
  <c r="AT494" i="38"/>
  <c r="AT495" i="38"/>
  <c r="AT496" i="38"/>
  <c r="AT497" i="38"/>
  <c r="AT498" i="38"/>
  <c r="AT499" i="38"/>
  <c r="AT500" i="38"/>
  <c r="AT501" i="38"/>
  <c r="AT502" i="38"/>
  <c r="AT503" i="38"/>
  <c r="AT504" i="38"/>
  <c r="AT505" i="38"/>
  <c r="AT506" i="38"/>
  <c r="AT507" i="38"/>
  <c r="AT508" i="38"/>
  <c r="AT509" i="38"/>
  <c r="AT510" i="38"/>
  <c r="AT511" i="38"/>
  <c r="AT512" i="38"/>
  <c r="AT513" i="38"/>
  <c r="AT514" i="38"/>
  <c r="AT515" i="38"/>
  <c r="AT516" i="38"/>
  <c r="AT517" i="38"/>
  <c r="AT518" i="38"/>
  <c r="AT519" i="38"/>
  <c r="AT520" i="38"/>
  <c r="AT521" i="38"/>
  <c r="AT522" i="38"/>
  <c r="AT523" i="38"/>
  <c r="AT524" i="38"/>
  <c r="AT525" i="38"/>
  <c r="AT526" i="38"/>
  <c r="AT527" i="38"/>
  <c r="AT528" i="38"/>
  <c r="AT529" i="38"/>
  <c r="AT530" i="38"/>
  <c r="AT531" i="38"/>
  <c r="AT532" i="38"/>
  <c r="AT533" i="38"/>
  <c r="AT534" i="38"/>
  <c r="AT535" i="38"/>
  <c r="AT536" i="38"/>
  <c r="AT537" i="38"/>
  <c r="AT538" i="38"/>
  <c r="AT539" i="38"/>
  <c r="AT540" i="38"/>
  <c r="AT541" i="38"/>
  <c r="AT542" i="38"/>
  <c r="AT543" i="38"/>
  <c r="AT544" i="38"/>
  <c r="AT545" i="38"/>
  <c r="AT546" i="38"/>
  <c r="AT547" i="38"/>
  <c r="AT548" i="38"/>
  <c r="AT549" i="38"/>
  <c r="AT550" i="38"/>
  <c r="AT551" i="38"/>
  <c r="AT552" i="38"/>
  <c r="AT553" i="38"/>
  <c r="AT554" i="38"/>
  <c r="AT555" i="38"/>
  <c r="AT556" i="38"/>
  <c r="AT557" i="38"/>
  <c r="AT558" i="38"/>
  <c r="AT559" i="38"/>
  <c r="AT560" i="38"/>
  <c r="AT561" i="38"/>
  <c r="AT562" i="38"/>
  <c r="AT563" i="38"/>
  <c r="AT564" i="38"/>
  <c r="AT565" i="38"/>
  <c r="AT566" i="38"/>
  <c r="AT567" i="38"/>
  <c r="AT568" i="38"/>
  <c r="AT569" i="38"/>
  <c r="AT570" i="38"/>
  <c r="AT571" i="38"/>
  <c r="AT572" i="38"/>
  <c r="AT573" i="38"/>
  <c r="AT574" i="38"/>
  <c r="AT575" i="38"/>
  <c r="AT576" i="38"/>
  <c r="AT577" i="38"/>
  <c r="AT578" i="38"/>
  <c r="AT579" i="38"/>
  <c r="AT580" i="38"/>
  <c r="AT581" i="38"/>
  <c r="AT582" i="38"/>
  <c r="AT583" i="38"/>
  <c r="AT584" i="38"/>
  <c r="AT585" i="38"/>
  <c r="AT586" i="38"/>
  <c r="AT587" i="38"/>
  <c r="AT588" i="38"/>
  <c r="AT589" i="38"/>
  <c r="AT590" i="38"/>
  <c r="AT591" i="38"/>
  <c r="AT592" i="38"/>
  <c r="AT593" i="38"/>
  <c r="AT594" i="38"/>
  <c r="AT595" i="38"/>
  <c r="AT596" i="38"/>
  <c r="AT597" i="38"/>
  <c r="AT598" i="38"/>
  <c r="AT599" i="38"/>
  <c r="AT600" i="38"/>
  <c r="AT601" i="38"/>
  <c r="AT602" i="38"/>
  <c r="AT603" i="38"/>
  <c r="AT604" i="38"/>
  <c r="AT605" i="38"/>
  <c r="AT606" i="38"/>
  <c r="AT607" i="38"/>
  <c r="AT608" i="38"/>
  <c r="AT609" i="38"/>
  <c r="AT610" i="38"/>
  <c r="AT611" i="38"/>
  <c r="AT612" i="38"/>
  <c r="AT613" i="38"/>
  <c r="AT614" i="38"/>
  <c r="AT615" i="38"/>
  <c r="AT616" i="38"/>
  <c r="AT617" i="38"/>
  <c r="AT618" i="38"/>
  <c r="AT619" i="38"/>
  <c r="AT620" i="38"/>
  <c r="AT621" i="38"/>
  <c r="AT622" i="38"/>
  <c r="AT623" i="38"/>
  <c r="AT624" i="38"/>
  <c r="AT625" i="38"/>
  <c r="AT626" i="38"/>
  <c r="AT627" i="38"/>
  <c r="AT628" i="38"/>
  <c r="AT629" i="38"/>
  <c r="AT630" i="38"/>
  <c r="AT631" i="38"/>
  <c r="AT632" i="38"/>
  <c r="AT633" i="38"/>
  <c r="AT634" i="38"/>
  <c r="AT635" i="38"/>
  <c r="AT636" i="38"/>
  <c r="AT637" i="38"/>
  <c r="AT638" i="38"/>
  <c r="AT639" i="38"/>
  <c r="AT640" i="38"/>
  <c r="AT641" i="38"/>
  <c r="AT642" i="38"/>
  <c r="AT643" i="38"/>
  <c r="AT644" i="38"/>
  <c r="AT645" i="38"/>
  <c r="AT646" i="38"/>
  <c r="AT647" i="38"/>
  <c r="AT648" i="38"/>
  <c r="AT649" i="38"/>
  <c r="AT650" i="38"/>
  <c r="AT651" i="38"/>
  <c r="AT652" i="38"/>
  <c r="AT653" i="38"/>
  <c r="AT654" i="38"/>
  <c r="AT655" i="38"/>
  <c r="AT656" i="38"/>
  <c r="AT657" i="38"/>
  <c r="AT658" i="38"/>
  <c r="AT659" i="38"/>
  <c r="AT660" i="38"/>
  <c r="AT661" i="38"/>
  <c r="AT662" i="38"/>
  <c r="AT663" i="38"/>
  <c r="AT664" i="38"/>
  <c r="AT665" i="38"/>
  <c r="AT666" i="38"/>
  <c r="AT667" i="38"/>
  <c r="AT668" i="38"/>
  <c r="AT669" i="38"/>
  <c r="AT670" i="38"/>
  <c r="AT671" i="38"/>
  <c r="AT672" i="38"/>
  <c r="AT673" i="38"/>
  <c r="AT674" i="38"/>
  <c r="AT675" i="38"/>
  <c r="AT676" i="38"/>
  <c r="AT677" i="38"/>
  <c r="AT678" i="38"/>
  <c r="AT679" i="38"/>
  <c r="AT680" i="38"/>
  <c r="AT681" i="38"/>
  <c r="AT682" i="38"/>
  <c r="AT683" i="38"/>
  <c r="AT684" i="38"/>
  <c r="AT685" i="38"/>
  <c r="AT686" i="38"/>
  <c r="AT687" i="38"/>
  <c r="AT688" i="38"/>
  <c r="AT689" i="38"/>
  <c r="AT690" i="38"/>
  <c r="AT691" i="38"/>
  <c r="AT692" i="38"/>
  <c r="AT693" i="38"/>
  <c r="AT694" i="38"/>
  <c r="AT695" i="38"/>
  <c r="AT696" i="38"/>
  <c r="AT697" i="38"/>
  <c r="AT698" i="38"/>
  <c r="AT699" i="38"/>
  <c r="AT700" i="38"/>
  <c r="AT701" i="38"/>
  <c r="AT702" i="38"/>
  <c r="AT703" i="38"/>
  <c r="AT704" i="38"/>
  <c r="AT705" i="38"/>
  <c r="AT706" i="38"/>
  <c r="AT707" i="38"/>
  <c r="AT708" i="38"/>
  <c r="AT709" i="38"/>
  <c r="AT710" i="38"/>
  <c r="AT711" i="38"/>
  <c r="AT712" i="38"/>
  <c r="AT713" i="38"/>
  <c r="AT714" i="38"/>
  <c r="AT715" i="38"/>
  <c r="AT716" i="38"/>
  <c r="AT717" i="38"/>
  <c r="AT718" i="38"/>
  <c r="AT719" i="38"/>
  <c r="AT720" i="38"/>
  <c r="AT721" i="38"/>
  <c r="AT722" i="38"/>
  <c r="AT723" i="38"/>
  <c r="AT724" i="38"/>
  <c r="AT725" i="38"/>
  <c r="AT726" i="38"/>
  <c r="AT727" i="38"/>
  <c r="AT728" i="38"/>
  <c r="AT729" i="38"/>
  <c r="AT730" i="38"/>
  <c r="AT731" i="38"/>
  <c r="AT732" i="38"/>
  <c r="AT733" i="38"/>
  <c r="AT734" i="38"/>
  <c r="AT735" i="38"/>
  <c r="AT736" i="38"/>
  <c r="AT737" i="38"/>
  <c r="AT738" i="38"/>
  <c r="AT739" i="38"/>
  <c r="AT740" i="38"/>
  <c r="AT741" i="38"/>
  <c r="AT742" i="38"/>
  <c r="AT743" i="38"/>
  <c r="AT744" i="38"/>
  <c r="AT745" i="38"/>
  <c r="AT746" i="38"/>
  <c r="AT747" i="38"/>
  <c r="AT748" i="38"/>
  <c r="AT749" i="38"/>
  <c r="AT750" i="38"/>
  <c r="AT751" i="38"/>
  <c r="AL4" i="38"/>
  <c r="AL5" i="38"/>
  <c r="AL6" i="38"/>
  <c r="AL7" i="38"/>
  <c r="AL8" i="38"/>
  <c r="AL9" i="38"/>
  <c r="AL10" i="38"/>
  <c r="AL11" i="38"/>
  <c r="AL12" i="38"/>
  <c r="AL13" i="38"/>
  <c r="AL14" i="38"/>
  <c r="AL15" i="38"/>
  <c r="AL16" i="38"/>
  <c r="AL17" i="38"/>
  <c r="AL18" i="38"/>
  <c r="AL19" i="38"/>
  <c r="AL20" i="38"/>
  <c r="AL21" i="38"/>
  <c r="AL22" i="38"/>
  <c r="AL23" i="38"/>
  <c r="AL24" i="38"/>
  <c r="AL25" i="38"/>
  <c r="AL26" i="38"/>
  <c r="AL27" i="38"/>
  <c r="AL28" i="38"/>
  <c r="AL29" i="38"/>
  <c r="AL30" i="38"/>
  <c r="AL31" i="38"/>
  <c r="AL32" i="38"/>
  <c r="AL33" i="38"/>
  <c r="AL34" i="38"/>
  <c r="AL35" i="38"/>
  <c r="AL36" i="38"/>
  <c r="AL37" i="38"/>
  <c r="AL38" i="38"/>
  <c r="AL39" i="38"/>
  <c r="AL40" i="38"/>
  <c r="AL41" i="38"/>
  <c r="AL42" i="38"/>
  <c r="AL43" i="38"/>
  <c r="AL44" i="38"/>
  <c r="AL45" i="38"/>
  <c r="AL46" i="38"/>
  <c r="AL47" i="38"/>
  <c r="AL48" i="38"/>
  <c r="AL49" i="38"/>
  <c r="AL50" i="38"/>
  <c r="AL51" i="38"/>
  <c r="AL52" i="38"/>
  <c r="AL53" i="38"/>
  <c r="AL54" i="38"/>
  <c r="AL55" i="38"/>
  <c r="AL56" i="38"/>
  <c r="AL57" i="38"/>
  <c r="AL58" i="38"/>
  <c r="AL59" i="38"/>
  <c r="AL60" i="38"/>
  <c r="AL61" i="38"/>
  <c r="AL62" i="38"/>
  <c r="AL63" i="38"/>
  <c r="AL64" i="38"/>
  <c r="AL65" i="38"/>
  <c r="AL66" i="38"/>
  <c r="AL67" i="38"/>
  <c r="AL68" i="38"/>
  <c r="AL69" i="38"/>
  <c r="AL70" i="38"/>
  <c r="AL71" i="38"/>
  <c r="AL72" i="38"/>
  <c r="AL73" i="38"/>
  <c r="AL74" i="38"/>
  <c r="AL75" i="38"/>
  <c r="AL76" i="38"/>
  <c r="AL77" i="38"/>
  <c r="AL78" i="38"/>
  <c r="AL79" i="38"/>
  <c r="AL80" i="38"/>
  <c r="AL81" i="38"/>
  <c r="AL82" i="38"/>
  <c r="AL83" i="38"/>
  <c r="AL84" i="38"/>
  <c r="AL85" i="38"/>
  <c r="AL86" i="38"/>
  <c r="AL87" i="38"/>
  <c r="AL88" i="38"/>
  <c r="AL89" i="38"/>
  <c r="AL90" i="38"/>
  <c r="AL91" i="38"/>
  <c r="AL92" i="38"/>
  <c r="AL93" i="38"/>
  <c r="AL94" i="38"/>
  <c r="AL95" i="38"/>
  <c r="AL96" i="38"/>
  <c r="AL97" i="38"/>
  <c r="AL98" i="38"/>
  <c r="AL99" i="38"/>
  <c r="AL100" i="38"/>
  <c r="AL101" i="38"/>
  <c r="AL102" i="38"/>
  <c r="AL103" i="38"/>
  <c r="AL104" i="38"/>
  <c r="AL105" i="38"/>
  <c r="AL106" i="38"/>
  <c r="AL107" i="38"/>
  <c r="AL108" i="38"/>
  <c r="AL109" i="38"/>
  <c r="AL110" i="38"/>
  <c r="AL111" i="38"/>
  <c r="AL112" i="38"/>
  <c r="AL113" i="38"/>
  <c r="AL114" i="38"/>
  <c r="AL115" i="38"/>
  <c r="AL116" i="38"/>
  <c r="AL117" i="38"/>
  <c r="AL118" i="38"/>
  <c r="AL119" i="38"/>
  <c r="AL120" i="38"/>
  <c r="AL121" i="38"/>
  <c r="AL122" i="38"/>
  <c r="AL123" i="38"/>
  <c r="AL124" i="38"/>
  <c r="AL125" i="38"/>
  <c r="AL126" i="38"/>
  <c r="AL127" i="38"/>
  <c r="AL128" i="38"/>
  <c r="AL129" i="38"/>
  <c r="AL130" i="38"/>
  <c r="AL131" i="38"/>
  <c r="AL132" i="38"/>
  <c r="AL133" i="38"/>
  <c r="AL134" i="38"/>
  <c r="AL135" i="38"/>
  <c r="AL136" i="38"/>
  <c r="AL137" i="38"/>
  <c r="AL138" i="38"/>
  <c r="AL139" i="38"/>
  <c r="AL140" i="38"/>
  <c r="AL141" i="38"/>
  <c r="AL142" i="38"/>
  <c r="AL143" i="38"/>
  <c r="AL144" i="38"/>
  <c r="AL145" i="38"/>
  <c r="AL146" i="38"/>
  <c r="AL147" i="38"/>
  <c r="AL148" i="38"/>
  <c r="AL149" i="38"/>
  <c r="AL150" i="38"/>
  <c r="AL151" i="38"/>
  <c r="AL152" i="38"/>
  <c r="AL153" i="38"/>
  <c r="AL154" i="38"/>
  <c r="AL155" i="38"/>
  <c r="AL156" i="38"/>
  <c r="AL157" i="38"/>
  <c r="AL158" i="38"/>
  <c r="AL159" i="38"/>
  <c r="AL160" i="38"/>
  <c r="AL161" i="38"/>
  <c r="AL162" i="38"/>
  <c r="AL163" i="38"/>
  <c r="AL164" i="38"/>
  <c r="AL165" i="38"/>
  <c r="AL166" i="38"/>
  <c r="AL167" i="38"/>
  <c r="AL168" i="38"/>
  <c r="AL169" i="38"/>
  <c r="AL170" i="38"/>
  <c r="AL171" i="38"/>
  <c r="AL172" i="38"/>
  <c r="AL173" i="38"/>
  <c r="AL174" i="38"/>
  <c r="AL175" i="38"/>
  <c r="AL176" i="38"/>
  <c r="AL177" i="38"/>
  <c r="AL178" i="38"/>
  <c r="AL179" i="38"/>
  <c r="AL180" i="38"/>
  <c r="AL181" i="38"/>
  <c r="AL182" i="38"/>
  <c r="AL183" i="38"/>
  <c r="AL184" i="38"/>
  <c r="AL185" i="38"/>
  <c r="AL186" i="38"/>
  <c r="AL187" i="38"/>
  <c r="AL188" i="38"/>
  <c r="AL189" i="38"/>
  <c r="AL190" i="38"/>
  <c r="AL191" i="38"/>
  <c r="AL192" i="38"/>
  <c r="AL193" i="38"/>
  <c r="AL194" i="38"/>
  <c r="AL195" i="38"/>
  <c r="AL196" i="38"/>
  <c r="AL197" i="38"/>
  <c r="AL198" i="38"/>
  <c r="AL199" i="38"/>
  <c r="AL200" i="38"/>
  <c r="AL201" i="38"/>
  <c r="AL202" i="38"/>
  <c r="AL203" i="38"/>
  <c r="AL204" i="38"/>
  <c r="AL205" i="38"/>
  <c r="AL206" i="38"/>
  <c r="AL207" i="38"/>
  <c r="AL208" i="38"/>
  <c r="AL209" i="38"/>
  <c r="AL210" i="38"/>
  <c r="AL211" i="38"/>
  <c r="AL212" i="38"/>
  <c r="AL213" i="38"/>
  <c r="AL214" i="38"/>
  <c r="AL215" i="38"/>
  <c r="AL216" i="38"/>
  <c r="AL217" i="38"/>
  <c r="AL218" i="38"/>
  <c r="AL219" i="38"/>
  <c r="AL220" i="38"/>
  <c r="AL221" i="38"/>
  <c r="AL222" i="38"/>
  <c r="AL223" i="38"/>
  <c r="AL224" i="38"/>
  <c r="AL225" i="38"/>
  <c r="AL226" i="38"/>
  <c r="AL227" i="38"/>
  <c r="AL228" i="38"/>
  <c r="AL229" i="38"/>
  <c r="AL230" i="38"/>
  <c r="AL231" i="38"/>
  <c r="AL232" i="38"/>
  <c r="AL233" i="38"/>
  <c r="AL234" i="38"/>
  <c r="AL235" i="38"/>
  <c r="AL236" i="38"/>
  <c r="AL237" i="38"/>
  <c r="AL238" i="38"/>
  <c r="AL239" i="38"/>
  <c r="AL240" i="38"/>
  <c r="AL241" i="38"/>
  <c r="AL242" i="38"/>
  <c r="AL243" i="38"/>
  <c r="AL244" i="38"/>
  <c r="AL245" i="38"/>
  <c r="AL246" i="38"/>
  <c r="AL247" i="38"/>
  <c r="AL248" i="38"/>
  <c r="AL249" i="38"/>
  <c r="AL250" i="38"/>
  <c r="AL251" i="38"/>
  <c r="AL252" i="38"/>
  <c r="AL253" i="38"/>
  <c r="AL254" i="38"/>
  <c r="AL255" i="38"/>
  <c r="AL256" i="38"/>
  <c r="AL257" i="38"/>
  <c r="AL258" i="38"/>
  <c r="AL259" i="38"/>
  <c r="AL260" i="38"/>
  <c r="AL261" i="38"/>
  <c r="AL262" i="38"/>
  <c r="AL263" i="38"/>
  <c r="AL264" i="38"/>
  <c r="AL265" i="38"/>
  <c r="AL266" i="38"/>
  <c r="AL267" i="38"/>
  <c r="AL268" i="38"/>
  <c r="AL269" i="38"/>
  <c r="AL270" i="38"/>
  <c r="AL271" i="38"/>
  <c r="AL272" i="38"/>
  <c r="AL273" i="38"/>
  <c r="AL274" i="38"/>
  <c r="AL275" i="38"/>
  <c r="AL276" i="38"/>
  <c r="AL277" i="38"/>
  <c r="AL278" i="38"/>
  <c r="AL279" i="38"/>
  <c r="AL280" i="38"/>
  <c r="AL281" i="38"/>
  <c r="AL282" i="38"/>
  <c r="AL283" i="38"/>
  <c r="AL284" i="38"/>
  <c r="AL285" i="38"/>
  <c r="AL286" i="38"/>
  <c r="AL287" i="38"/>
  <c r="AL288" i="38"/>
  <c r="AL289" i="38"/>
  <c r="AL290" i="38"/>
  <c r="AL291" i="38"/>
  <c r="AL292" i="38"/>
  <c r="AL293" i="38"/>
  <c r="AL294" i="38"/>
  <c r="AL295" i="38"/>
  <c r="AL296" i="38"/>
  <c r="AL297" i="38"/>
  <c r="AL298" i="38"/>
  <c r="AL299" i="38"/>
  <c r="AL300" i="38"/>
  <c r="AL301" i="38"/>
  <c r="AL302" i="38"/>
  <c r="AL303" i="38"/>
  <c r="AL304" i="38"/>
  <c r="AL305" i="38"/>
  <c r="AL306" i="38"/>
  <c r="AL307" i="38"/>
  <c r="AL308" i="38"/>
  <c r="AL309" i="38"/>
  <c r="AL310" i="38"/>
  <c r="AL311" i="38"/>
  <c r="AL312" i="38"/>
  <c r="AL313" i="38"/>
  <c r="AL314" i="38"/>
  <c r="AL315" i="38"/>
  <c r="AL316" i="38"/>
  <c r="AL317" i="38"/>
  <c r="AL318" i="38"/>
  <c r="AL319" i="38"/>
  <c r="AL320" i="38"/>
  <c r="AL321" i="38"/>
  <c r="AL322" i="38"/>
  <c r="AL323" i="38"/>
  <c r="AL324" i="38"/>
  <c r="AL325" i="38"/>
  <c r="AL326" i="38"/>
  <c r="AL327" i="38"/>
  <c r="AL328" i="38"/>
  <c r="AL329" i="38"/>
  <c r="AL330" i="38"/>
  <c r="AL331" i="38"/>
  <c r="AL332" i="38"/>
  <c r="AL333" i="38"/>
  <c r="AL334" i="38"/>
  <c r="AL335" i="38"/>
  <c r="AL336" i="38"/>
  <c r="AL337" i="38"/>
  <c r="AL338" i="38"/>
  <c r="AL339" i="38"/>
  <c r="AL340" i="38"/>
  <c r="AL341" i="38"/>
  <c r="AL342" i="38"/>
  <c r="AL343" i="38"/>
  <c r="AL344" i="38"/>
  <c r="AL345" i="38"/>
  <c r="AL346" i="38"/>
  <c r="AL347" i="38"/>
  <c r="AL348" i="38"/>
  <c r="AL349" i="38"/>
  <c r="AL350" i="38"/>
  <c r="AL351" i="38"/>
  <c r="AL352" i="38"/>
  <c r="AL353" i="38"/>
  <c r="AL354" i="38"/>
  <c r="AL355" i="38"/>
  <c r="AL356" i="38"/>
  <c r="AL357" i="38"/>
  <c r="AL358" i="38"/>
  <c r="AL359" i="38"/>
  <c r="AL360" i="38"/>
  <c r="AL361" i="38"/>
  <c r="AL362" i="38"/>
  <c r="AL363" i="38"/>
  <c r="AL364" i="38"/>
  <c r="AL365" i="38"/>
  <c r="AL366" i="38"/>
  <c r="AL367" i="38"/>
  <c r="AL368" i="38"/>
  <c r="AL369" i="38"/>
  <c r="AL370" i="38"/>
  <c r="AL371" i="38"/>
  <c r="AL372" i="38"/>
  <c r="AL373" i="38"/>
  <c r="AL374" i="38"/>
  <c r="AL375" i="38"/>
  <c r="AL376" i="38"/>
  <c r="AL377" i="38"/>
  <c r="AL378" i="38"/>
  <c r="AL379" i="38"/>
  <c r="AL380" i="38"/>
  <c r="AL381" i="38"/>
  <c r="AL382" i="38"/>
  <c r="AL383" i="38"/>
  <c r="AL384" i="38"/>
  <c r="AL385" i="38"/>
  <c r="AL386" i="38"/>
  <c r="AL387" i="38"/>
  <c r="AL388" i="38"/>
  <c r="AL389" i="38"/>
  <c r="AL390" i="38"/>
  <c r="AL391" i="38"/>
  <c r="AL392" i="38"/>
  <c r="AL393" i="38"/>
  <c r="AL394" i="38"/>
  <c r="AL395" i="38"/>
  <c r="AL396" i="38"/>
  <c r="AL397" i="38"/>
  <c r="AL398" i="38"/>
  <c r="AL399" i="38"/>
  <c r="AL400" i="38"/>
  <c r="AL401" i="38"/>
  <c r="AL402" i="38"/>
  <c r="AL403" i="38"/>
  <c r="AL404" i="38"/>
  <c r="AL405" i="38"/>
  <c r="AL406" i="38"/>
  <c r="AL407" i="38"/>
  <c r="AL408" i="38"/>
  <c r="AL409" i="38"/>
  <c r="AL410" i="38"/>
  <c r="AL411" i="38"/>
  <c r="AL412" i="38"/>
  <c r="AL413" i="38"/>
  <c r="AL414" i="38"/>
  <c r="AL415" i="38"/>
  <c r="AL416" i="38"/>
  <c r="AL417" i="38"/>
  <c r="AL418" i="38"/>
  <c r="AL419" i="38"/>
  <c r="AL420" i="38"/>
  <c r="AL421" i="38"/>
  <c r="AL422" i="38"/>
  <c r="AL423" i="38"/>
  <c r="AL424" i="38"/>
  <c r="AL425" i="38"/>
  <c r="AL426" i="38"/>
  <c r="AL427" i="38"/>
  <c r="AL428" i="38"/>
  <c r="AL429" i="38"/>
  <c r="AL430" i="38"/>
  <c r="AL431" i="38"/>
  <c r="AL432" i="38"/>
  <c r="AL433" i="38"/>
  <c r="AL434" i="38"/>
  <c r="AL435" i="38"/>
  <c r="AL436" i="38"/>
  <c r="AL437" i="38"/>
  <c r="AL438" i="38"/>
  <c r="AL439" i="38"/>
  <c r="AL440" i="38"/>
  <c r="AL441" i="38"/>
  <c r="AL442" i="38"/>
  <c r="AL443" i="38"/>
  <c r="AL444" i="38"/>
  <c r="AL445" i="38"/>
  <c r="AL446" i="38"/>
  <c r="AL447" i="38"/>
  <c r="AL448" i="38"/>
  <c r="AL449" i="38"/>
  <c r="AL450" i="38"/>
  <c r="AL451" i="38"/>
  <c r="AL452" i="38"/>
  <c r="AL453" i="38"/>
  <c r="AL454" i="38"/>
  <c r="AL455" i="38"/>
  <c r="AL456" i="38"/>
  <c r="AL457" i="38"/>
  <c r="AL458" i="38"/>
  <c r="AL459" i="38"/>
  <c r="AL460" i="38"/>
  <c r="AL461" i="38"/>
  <c r="AL462" i="38"/>
  <c r="AL463" i="38"/>
  <c r="AL464" i="38"/>
  <c r="AL465" i="38"/>
  <c r="AL466" i="38"/>
  <c r="AL467" i="38"/>
  <c r="AL468" i="38"/>
  <c r="AL469" i="38"/>
  <c r="AL470" i="38"/>
  <c r="AL471" i="38"/>
  <c r="AL472" i="38"/>
  <c r="AL473" i="38"/>
  <c r="AL474" i="38"/>
  <c r="AL475" i="38"/>
  <c r="AL476" i="38"/>
  <c r="AL477" i="38"/>
  <c r="AL478" i="38"/>
  <c r="AL479" i="38"/>
  <c r="AL480" i="38"/>
  <c r="AL481" i="38"/>
  <c r="AL482" i="38"/>
  <c r="AL483" i="38"/>
  <c r="AL484" i="38"/>
  <c r="AL485" i="38"/>
  <c r="AL486" i="38"/>
  <c r="AL487" i="38"/>
  <c r="AL488" i="38"/>
  <c r="AL489" i="38"/>
  <c r="AL490" i="38"/>
  <c r="AL491" i="38"/>
  <c r="AL492" i="38"/>
  <c r="AL493" i="38"/>
  <c r="AL494" i="38"/>
  <c r="AL495" i="38"/>
  <c r="AL496" i="38"/>
  <c r="AL497" i="38"/>
  <c r="AL498" i="38"/>
  <c r="AL499" i="38"/>
  <c r="AL500" i="38"/>
  <c r="AL501" i="38"/>
  <c r="AL502" i="38"/>
  <c r="AL503" i="38"/>
  <c r="AL504" i="38"/>
  <c r="AL505" i="38"/>
  <c r="AL506" i="38"/>
  <c r="AL507" i="38"/>
  <c r="AL508" i="38"/>
  <c r="AL509" i="38"/>
  <c r="AL510" i="38"/>
  <c r="AL511" i="38"/>
  <c r="AL512" i="38"/>
  <c r="AL513" i="38"/>
  <c r="AL514" i="38"/>
  <c r="AL515" i="38"/>
  <c r="AL516" i="38"/>
  <c r="AL517" i="38"/>
  <c r="AL518" i="38"/>
  <c r="AL519" i="38"/>
  <c r="AL520" i="38"/>
  <c r="AL521" i="38"/>
  <c r="AL522" i="38"/>
  <c r="AL523" i="38"/>
  <c r="AL524" i="38"/>
  <c r="AL525" i="38"/>
  <c r="AL526" i="38"/>
  <c r="AL527" i="38"/>
  <c r="AL528" i="38"/>
  <c r="AL529" i="38"/>
  <c r="AL530" i="38"/>
  <c r="AL531" i="38"/>
  <c r="AL532" i="38"/>
  <c r="AL533" i="38"/>
  <c r="AL534" i="38"/>
  <c r="AL535" i="38"/>
  <c r="AL536" i="38"/>
  <c r="AL537" i="38"/>
  <c r="AL538" i="38"/>
  <c r="AL539" i="38"/>
  <c r="AL540" i="38"/>
  <c r="AL541" i="38"/>
  <c r="AL542" i="38"/>
  <c r="AL543" i="38"/>
  <c r="AL544" i="38"/>
  <c r="AL545" i="38"/>
  <c r="AL546" i="38"/>
  <c r="AL547" i="38"/>
  <c r="AL548" i="38"/>
  <c r="AL549" i="38"/>
  <c r="AL550" i="38"/>
  <c r="AL551" i="38"/>
  <c r="AL552" i="38"/>
  <c r="AL553" i="38"/>
  <c r="AL554" i="38"/>
  <c r="AL555" i="38"/>
  <c r="AL556" i="38"/>
  <c r="AL557" i="38"/>
  <c r="AL558" i="38"/>
  <c r="AL559" i="38"/>
  <c r="AL560" i="38"/>
  <c r="AL561" i="38"/>
  <c r="AL562" i="38"/>
  <c r="AL563" i="38"/>
  <c r="AL564" i="38"/>
  <c r="AL565" i="38"/>
  <c r="AL566" i="38"/>
  <c r="AL567" i="38"/>
  <c r="AL568" i="38"/>
  <c r="AL569" i="38"/>
  <c r="AL570" i="38"/>
  <c r="AL571" i="38"/>
  <c r="AL572" i="38"/>
  <c r="AL573" i="38"/>
  <c r="AL574" i="38"/>
  <c r="AL575" i="38"/>
  <c r="AL576" i="38"/>
  <c r="AL577" i="38"/>
  <c r="AL578" i="38"/>
  <c r="AL579" i="38"/>
  <c r="AL580" i="38"/>
  <c r="AL581" i="38"/>
  <c r="AL582" i="38"/>
  <c r="AL583" i="38"/>
  <c r="AL584" i="38"/>
  <c r="AL585" i="38"/>
  <c r="AL586" i="38"/>
  <c r="AL587" i="38"/>
  <c r="AL588" i="38"/>
  <c r="AL589" i="38"/>
  <c r="AL590" i="38"/>
  <c r="AL591" i="38"/>
  <c r="AL592" i="38"/>
  <c r="AL593" i="38"/>
  <c r="AL594" i="38"/>
  <c r="AL595" i="38"/>
  <c r="AL596" i="38"/>
  <c r="AL597" i="38"/>
  <c r="AL598" i="38"/>
  <c r="AL599" i="38"/>
  <c r="AL600" i="38"/>
  <c r="AL601" i="38"/>
  <c r="AL602" i="38"/>
  <c r="AL603" i="38"/>
  <c r="AL604" i="38"/>
  <c r="AL605" i="38"/>
  <c r="AL606" i="38"/>
  <c r="AL607" i="38"/>
  <c r="AL608" i="38"/>
  <c r="AL609" i="38"/>
  <c r="AL610" i="38"/>
  <c r="AL611" i="38"/>
  <c r="AL612" i="38"/>
  <c r="AL613" i="38"/>
  <c r="AL614" i="38"/>
  <c r="AL615" i="38"/>
  <c r="AL616" i="38"/>
  <c r="AL617" i="38"/>
  <c r="AL618" i="38"/>
  <c r="AL619" i="38"/>
  <c r="AL620" i="38"/>
  <c r="AL621" i="38"/>
  <c r="AL622" i="38"/>
  <c r="AL623" i="38"/>
  <c r="AL624" i="38"/>
  <c r="AL625" i="38"/>
  <c r="AL626" i="38"/>
  <c r="AL627" i="38"/>
  <c r="AL628" i="38"/>
  <c r="AL629" i="38"/>
  <c r="AL630" i="38"/>
  <c r="AL631" i="38"/>
  <c r="AL632" i="38"/>
  <c r="AL633" i="38"/>
  <c r="AL634" i="38"/>
  <c r="AL635" i="38"/>
  <c r="AL636" i="38"/>
  <c r="AL637" i="38"/>
  <c r="AL638" i="38"/>
  <c r="AL639" i="38"/>
  <c r="AL640" i="38"/>
  <c r="AL641" i="38"/>
  <c r="AL642" i="38"/>
  <c r="AL643" i="38"/>
  <c r="AL644" i="38"/>
  <c r="AL645" i="38"/>
  <c r="AL646" i="38"/>
  <c r="AL647" i="38"/>
  <c r="AL648" i="38"/>
  <c r="AL649" i="38"/>
  <c r="AL650" i="38"/>
  <c r="AL651" i="38"/>
  <c r="AL652" i="38"/>
  <c r="AL653" i="38"/>
  <c r="AL654" i="38"/>
  <c r="AL655" i="38"/>
  <c r="AL656" i="38"/>
  <c r="AL657" i="38"/>
  <c r="AL658" i="38"/>
  <c r="AL659" i="38"/>
  <c r="AL660" i="38"/>
  <c r="AL661" i="38"/>
  <c r="AL662" i="38"/>
  <c r="AL663" i="38"/>
  <c r="AL664" i="38"/>
  <c r="AL665" i="38"/>
  <c r="AL666" i="38"/>
  <c r="AL667" i="38"/>
  <c r="AL668" i="38"/>
  <c r="AL669" i="38"/>
  <c r="AL670" i="38"/>
  <c r="AL671" i="38"/>
  <c r="AL672" i="38"/>
  <c r="AL673" i="38"/>
  <c r="AL674" i="38"/>
  <c r="AL675" i="38"/>
  <c r="AL676" i="38"/>
  <c r="AL677" i="38"/>
  <c r="AL678" i="38"/>
  <c r="AL679" i="38"/>
  <c r="AL680" i="38"/>
  <c r="AL681" i="38"/>
  <c r="AL682" i="38"/>
  <c r="AL683" i="38"/>
  <c r="AL684" i="38"/>
  <c r="AL685" i="38"/>
  <c r="AL686" i="38"/>
  <c r="AL687" i="38"/>
  <c r="AL688" i="38"/>
  <c r="AL689" i="38"/>
  <c r="AL690" i="38"/>
  <c r="AL691" i="38"/>
  <c r="AL692" i="38"/>
  <c r="AL693" i="38"/>
  <c r="AL694" i="38"/>
  <c r="AL695" i="38"/>
  <c r="AL696" i="38"/>
  <c r="AL697" i="38"/>
  <c r="AL698" i="38"/>
  <c r="AL699" i="38"/>
  <c r="AL700" i="38"/>
  <c r="AL701" i="38"/>
  <c r="AL702" i="38"/>
  <c r="AL703" i="38"/>
  <c r="AL704" i="38"/>
  <c r="AL705" i="38"/>
  <c r="AL706" i="38"/>
  <c r="AL707" i="38"/>
  <c r="AL708" i="38"/>
  <c r="AL709" i="38"/>
  <c r="AL710" i="38"/>
  <c r="AL711" i="38"/>
  <c r="AL712" i="38"/>
  <c r="AL713" i="38"/>
  <c r="AL714" i="38"/>
  <c r="AL715" i="38"/>
  <c r="AL716" i="38"/>
  <c r="AL717" i="38"/>
  <c r="AL718" i="38"/>
  <c r="AL719" i="38"/>
  <c r="AL720" i="38"/>
  <c r="AL721" i="38"/>
  <c r="AL722" i="38"/>
  <c r="AL723" i="38"/>
  <c r="AL724" i="38"/>
  <c r="AL725" i="38"/>
  <c r="AL726" i="38"/>
  <c r="AL727" i="38"/>
  <c r="AL728" i="38"/>
  <c r="AL729" i="38"/>
  <c r="AL730" i="38"/>
  <c r="AL731" i="38"/>
  <c r="AL732" i="38"/>
  <c r="AL733" i="38"/>
  <c r="AL734" i="38"/>
  <c r="AL735" i="38"/>
  <c r="AL736" i="38"/>
  <c r="AL737" i="38"/>
  <c r="AL738" i="38"/>
  <c r="AL739" i="38"/>
  <c r="AL740" i="38"/>
  <c r="AL741" i="38"/>
  <c r="AL742" i="38"/>
  <c r="AL743" i="38"/>
  <c r="AL744" i="38"/>
  <c r="AL745" i="38"/>
  <c r="AL746" i="38"/>
  <c r="AL747" i="38"/>
  <c r="AL748" i="38"/>
  <c r="AL749" i="38"/>
  <c r="AL750" i="38"/>
  <c r="AL751" i="38"/>
  <c r="AD4" i="38"/>
  <c r="AD5" i="38"/>
  <c r="AD6" i="38"/>
  <c r="AD7" i="38"/>
  <c r="AD8" i="38"/>
  <c r="AD9" i="38"/>
  <c r="AD10" i="38"/>
  <c r="AD11" i="38"/>
  <c r="AD12" i="38"/>
  <c r="AD13" i="38"/>
  <c r="AD14" i="38"/>
  <c r="AD15" i="38"/>
  <c r="AD16" i="38"/>
  <c r="AD17" i="38"/>
  <c r="AD18" i="38"/>
  <c r="AD19" i="38"/>
  <c r="AD20" i="38"/>
  <c r="AD21" i="38"/>
  <c r="AD22" i="38"/>
  <c r="AD23" i="38"/>
  <c r="AD24" i="38"/>
  <c r="AD25" i="38"/>
  <c r="AD26" i="38"/>
  <c r="AD27" i="38"/>
  <c r="AD28" i="38"/>
  <c r="AD29" i="38"/>
  <c r="AD30" i="38"/>
  <c r="AD31" i="38"/>
  <c r="AD32" i="38"/>
  <c r="AD33" i="38"/>
  <c r="AD34" i="38"/>
  <c r="AD35" i="38"/>
  <c r="AD36" i="38"/>
  <c r="AD37" i="38"/>
  <c r="AD38" i="38"/>
  <c r="AD39" i="38"/>
  <c r="AD40" i="38"/>
  <c r="AD41" i="38"/>
  <c r="AD42" i="38"/>
  <c r="AD43" i="38"/>
  <c r="AD44" i="38"/>
  <c r="AD45" i="38"/>
  <c r="AD46" i="38"/>
  <c r="AD47" i="38"/>
  <c r="AD48" i="38"/>
  <c r="AD49" i="38"/>
  <c r="AD50" i="38"/>
  <c r="AD51" i="38"/>
  <c r="AD52" i="38"/>
  <c r="AD53" i="38"/>
  <c r="AD54" i="38"/>
  <c r="AD55" i="38"/>
  <c r="AD56" i="38"/>
  <c r="AD57" i="38"/>
  <c r="AD58" i="38"/>
  <c r="AD59" i="38"/>
  <c r="AD60" i="38"/>
  <c r="AD61" i="38"/>
  <c r="AD62" i="38"/>
  <c r="AD63" i="38"/>
  <c r="AD64" i="38"/>
  <c r="AD65" i="38"/>
  <c r="AD66" i="38"/>
  <c r="AD67" i="38"/>
  <c r="AD68" i="38"/>
  <c r="AD69" i="38"/>
  <c r="AD70" i="38"/>
  <c r="AD71" i="38"/>
  <c r="AD72" i="38"/>
  <c r="AD73" i="38"/>
  <c r="AD74" i="38"/>
  <c r="AD75" i="38"/>
  <c r="AD76" i="38"/>
  <c r="AD77" i="38"/>
  <c r="AD78" i="38"/>
  <c r="AD79" i="38"/>
  <c r="AD80" i="38"/>
  <c r="AD81" i="38"/>
  <c r="AD82" i="38"/>
  <c r="AD83" i="38"/>
  <c r="AD84" i="38"/>
  <c r="AD85" i="38"/>
  <c r="AD86" i="38"/>
  <c r="AD87" i="38"/>
  <c r="AD88" i="38"/>
  <c r="AD89" i="38"/>
  <c r="AD90" i="38"/>
  <c r="AD91" i="38"/>
  <c r="AD92" i="38"/>
  <c r="AD93" i="38"/>
  <c r="AD94" i="38"/>
  <c r="AD95" i="38"/>
  <c r="AD96" i="38"/>
  <c r="AD97" i="38"/>
  <c r="AD98" i="38"/>
  <c r="AD99" i="38"/>
  <c r="AD100" i="38"/>
  <c r="AD101" i="38"/>
  <c r="AD102" i="38"/>
  <c r="AD103" i="38"/>
  <c r="AD104" i="38"/>
  <c r="AD105" i="38"/>
  <c r="AD106" i="38"/>
  <c r="AD107" i="38"/>
  <c r="AD108" i="38"/>
  <c r="AD109" i="38"/>
  <c r="AD110" i="38"/>
  <c r="AD111" i="38"/>
  <c r="AD112" i="38"/>
  <c r="AD113" i="38"/>
  <c r="AD114" i="38"/>
  <c r="AD115" i="38"/>
  <c r="AD116" i="38"/>
  <c r="AD117" i="38"/>
  <c r="AD118" i="38"/>
  <c r="AD119" i="38"/>
  <c r="AD120" i="38"/>
  <c r="AD121" i="38"/>
  <c r="AD122" i="38"/>
  <c r="AD123" i="38"/>
  <c r="AD124" i="38"/>
  <c r="AD125" i="38"/>
  <c r="AD126" i="38"/>
  <c r="AD127" i="38"/>
  <c r="AD128" i="38"/>
  <c r="AD129" i="38"/>
  <c r="AD130" i="38"/>
  <c r="AD131" i="38"/>
  <c r="AD132" i="38"/>
  <c r="AD133" i="38"/>
  <c r="AD134" i="38"/>
  <c r="AD135" i="38"/>
  <c r="AD136" i="38"/>
  <c r="AD137" i="38"/>
  <c r="AD138" i="38"/>
  <c r="AD139" i="38"/>
  <c r="AD140" i="38"/>
  <c r="AD141" i="38"/>
  <c r="AD142" i="38"/>
  <c r="AD143" i="38"/>
  <c r="AD144" i="38"/>
  <c r="AD145" i="38"/>
  <c r="AD146" i="38"/>
  <c r="AD147" i="38"/>
  <c r="AD148" i="38"/>
  <c r="AD149" i="38"/>
  <c r="AD150" i="38"/>
  <c r="AD151" i="38"/>
  <c r="AD152" i="38"/>
  <c r="AD153" i="38"/>
  <c r="AD154" i="38"/>
  <c r="AD155" i="38"/>
  <c r="AD156" i="38"/>
  <c r="AD157" i="38"/>
  <c r="AD158" i="38"/>
  <c r="AD159" i="38"/>
  <c r="AD160" i="38"/>
  <c r="AD161" i="38"/>
  <c r="AD162" i="38"/>
  <c r="AD163" i="38"/>
  <c r="AD164" i="38"/>
  <c r="AD165" i="38"/>
  <c r="AD166" i="38"/>
  <c r="AD167" i="38"/>
  <c r="AD168" i="38"/>
  <c r="AD169" i="38"/>
  <c r="AD170" i="38"/>
  <c r="AD171" i="38"/>
  <c r="AD172" i="38"/>
  <c r="AD173" i="38"/>
  <c r="AD174" i="38"/>
  <c r="AD175" i="38"/>
  <c r="AD176" i="38"/>
  <c r="AD177" i="38"/>
  <c r="AD178" i="38"/>
  <c r="AD179" i="38"/>
  <c r="AD180" i="38"/>
  <c r="AD181" i="38"/>
  <c r="AD182" i="38"/>
  <c r="AD183" i="38"/>
  <c r="AD184" i="38"/>
  <c r="AD185" i="38"/>
  <c r="AD186" i="38"/>
  <c r="AD187" i="38"/>
  <c r="AD188" i="38"/>
  <c r="AD189" i="38"/>
  <c r="AD190" i="38"/>
  <c r="AD191" i="38"/>
  <c r="AD192" i="38"/>
  <c r="AD193" i="38"/>
  <c r="AD194" i="38"/>
  <c r="AD195" i="38"/>
  <c r="AD196" i="38"/>
  <c r="AD197" i="38"/>
  <c r="AD198" i="38"/>
  <c r="AD199" i="38"/>
  <c r="AD200" i="38"/>
  <c r="AD201" i="38"/>
  <c r="AD202" i="38"/>
  <c r="AD203" i="38"/>
  <c r="AD204" i="38"/>
  <c r="AD205" i="38"/>
  <c r="AD206" i="38"/>
  <c r="AD207" i="38"/>
  <c r="AD208" i="38"/>
  <c r="AD209" i="38"/>
  <c r="AD210" i="38"/>
  <c r="AD211" i="38"/>
  <c r="AD212" i="38"/>
  <c r="AD213" i="38"/>
  <c r="AD214" i="38"/>
  <c r="AD215" i="38"/>
  <c r="AD216" i="38"/>
  <c r="AD217" i="38"/>
  <c r="AD218" i="38"/>
  <c r="AD219" i="38"/>
  <c r="AD220" i="38"/>
  <c r="AD221" i="38"/>
  <c r="AD222" i="38"/>
  <c r="AD223" i="38"/>
  <c r="AD224" i="38"/>
  <c r="AD225" i="38"/>
  <c r="AD226" i="38"/>
  <c r="AD227" i="38"/>
  <c r="AD228" i="38"/>
  <c r="AD229" i="38"/>
  <c r="AD230" i="38"/>
  <c r="AD231" i="38"/>
  <c r="AD232" i="38"/>
  <c r="AD233" i="38"/>
  <c r="AD234" i="38"/>
  <c r="AD235" i="38"/>
  <c r="AD236" i="38"/>
  <c r="AD237" i="38"/>
  <c r="AD238" i="38"/>
  <c r="AD239" i="38"/>
  <c r="AD240" i="38"/>
  <c r="AD241" i="38"/>
  <c r="AD242" i="38"/>
  <c r="AD243" i="38"/>
  <c r="AD244" i="38"/>
  <c r="AD245" i="38"/>
  <c r="AD246" i="38"/>
  <c r="AD247" i="38"/>
  <c r="AD248" i="38"/>
  <c r="AD249" i="38"/>
  <c r="AD250" i="38"/>
  <c r="AD251" i="38"/>
  <c r="AD252" i="38"/>
  <c r="AD253" i="38"/>
  <c r="AD254" i="38"/>
  <c r="AD255" i="38"/>
  <c r="AD256" i="38"/>
  <c r="AD257" i="38"/>
  <c r="AD258" i="38"/>
  <c r="AD259" i="38"/>
  <c r="AD260" i="38"/>
  <c r="AD261" i="38"/>
  <c r="AD262" i="38"/>
  <c r="AD263" i="38"/>
  <c r="AD264" i="38"/>
  <c r="AD265" i="38"/>
  <c r="AD266" i="38"/>
  <c r="AD267" i="38"/>
  <c r="AD268" i="38"/>
  <c r="AD269" i="38"/>
  <c r="AD270" i="38"/>
  <c r="AD271" i="38"/>
  <c r="AD272" i="38"/>
  <c r="AD273" i="38"/>
  <c r="AD274" i="38"/>
  <c r="AD275" i="38"/>
  <c r="AD276" i="38"/>
  <c r="AD277" i="38"/>
  <c r="AD278" i="38"/>
  <c r="AD279" i="38"/>
  <c r="AD280" i="38"/>
  <c r="AD281" i="38"/>
  <c r="AD282" i="38"/>
  <c r="AD283" i="38"/>
  <c r="AD284" i="38"/>
  <c r="AD285" i="38"/>
  <c r="AD286" i="38"/>
  <c r="AD287" i="38"/>
  <c r="AD288" i="38"/>
  <c r="AD289" i="38"/>
  <c r="AD290" i="38"/>
  <c r="AD291" i="38"/>
  <c r="AD292" i="38"/>
  <c r="AD293" i="38"/>
  <c r="AD294" i="38"/>
  <c r="AD295" i="38"/>
  <c r="AD296" i="38"/>
  <c r="AD297" i="38"/>
  <c r="AD298" i="38"/>
  <c r="AD299" i="38"/>
  <c r="AD300" i="38"/>
  <c r="AD301" i="38"/>
  <c r="AD302" i="38"/>
  <c r="AD303" i="38"/>
  <c r="AD304" i="38"/>
  <c r="AD305" i="38"/>
  <c r="AD306" i="38"/>
  <c r="AD307" i="38"/>
  <c r="AD308" i="38"/>
  <c r="AD309" i="38"/>
  <c r="AD310" i="38"/>
  <c r="AD311" i="38"/>
  <c r="AD312" i="38"/>
  <c r="AD313" i="38"/>
  <c r="AD314" i="38"/>
  <c r="AD315" i="38"/>
  <c r="AD316" i="38"/>
  <c r="AD317" i="38"/>
  <c r="AD318" i="38"/>
  <c r="AD319" i="38"/>
  <c r="AD320" i="38"/>
  <c r="AD321" i="38"/>
  <c r="AD322" i="38"/>
  <c r="AD323" i="38"/>
  <c r="AD324" i="38"/>
  <c r="AD325" i="38"/>
  <c r="AD326" i="38"/>
  <c r="AD327" i="38"/>
  <c r="AD328" i="38"/>
  <c r="AD329" i="38"/>
  <c r="AD330" i="38"/>
  <c r="AD331" i="38"/>
  <c r="AD332" i="38"/>
  <c r="AD333" i="38"/>
  <c r="AD334" i="38"/>
  <c r="AD335" i="38"/>
  <c r="AD336" i="38"/>
  <c r="AD337" i="38"/>
  <c r="AD338" i="38"/>
  <c r="AD339" i="38"/>
  <c r="AD340" i="38"/>
  <c r="AD341" i="38"/>
  <c r="AD342" i="38"/>
  <c r="AD343" i="38"/>
  <c r="AD344" i="38"/>
  <c r="AD345" i="38"/>
  <c r="AD346" i="38"/>
  <c r="AD347" i="38"/>
  <c r="AD348" i="38"/>
  <c r="AD349" i="38"/>
  <c r="AD350" i="38"/>
  <c r="AD351" i="38"/>
  <c r="AD352" i="38"/>
  <c r="AD353" i="38"/>
  <c r="AD354" i="38"/>
  <c r="AD355" i="38"/>
  <c r="AD356" i="38"/>
  <c r="AD357" i="38"/>
  <c r="AD358" i="38"/>
  <c r="AD359" i="38"/>
  <c r="AD360" i="38"/>
  <c r="AD361" i="38"/>
  <c r="AD362" i="38"/>
  <c r="AD363" i="38"/>
  <c r="AD364" i="38"/>
  <c r="AD365" i="38"/>
  <c r="AD366" i="38"/>
  <c r="AD367" i="38"/>
  <c r="AD368" i="38"/>
  <c r="AD369" i="38"/>
  <c r="AD370" i="38"/>
  <c r="AD371" i="38"/>
  <c r="AD372" i="38"/>
  <c r="AD373" i="38"/>
  <c r="AD374" i="38"/>
  <c r="AD375" i="38"/>
  <c r="AD376" i="38"/>
  <c r="AD377" i="38"/>
  <c r="AD378" i="38"/>
  <c r="AD379" i="38"/>
  <c r="AD380" i="38"/>
  <c r="AD381" i="38"/>
  <c r="AD382" i="38"/>
  <c r="AD383" i="38"/>
  <c r="AD384" i="38"/>
  <c r="AD385" i="38"/>
  <c r="AD386" i="38"/>
  <c r="AD387" i="38"/>
  <c r="AD388" i="38"/>
  <c r="AD389" i="38"/>
  <c r="AD390" i="38"/>
  <c r="AD391" i="38"/>
  <c r="AD392" i="38"/>
  <c r="AD393" i="38"/>
  <c r="AD394" i="38"/>
  <c r="AD395" i="38"/>
  <c r="AD396" i="38"/>
  <c r="AD397" i="38"/>
  <c r="AD398" i="38"/>
  <c r="AD399" i="38"/>
  <c r="AD400" i="38"/>
  <c r="AD401" i="38"/>
  <c r="AD402" i="38"/>
  <c r="AD403" i="38"/>
  <c r="AD404" i="38"/>
  <c r="AD405" i="38"/>
  <c r="AD406" i="38"/>
  <c r="AD407" i="38"/>
  <c r="AD408" i="38"/>
  <c r="AD409" i="38"/>
  <c r="AD410" i="38"/>
  <c r="AD411" i="38"/>
  <c r="AD412" i="38"/>
  <c r="AD413" i="38"/>
  <c r="AD414" i="38"/>
  <c r="AD415" i="38"/>
  <c r="AD416" i="38"/>
  <c r="AD417" i="38"/>
  <c r="AD418" i="38"/>
  <c r="AD419" i="38"/>
  <c r="AD420" i="38"/>
  <c r="AD421" i="38"/>
  <c r="AD422" i="38"/>
  <c r="AD423" i="38"/>
  <c r="AD424" i="38"/>
  <c r="AD425" i="38"/>
  <c r="AD426" i="38"/>
  <c r="AD427" i="38"/>
  <c r="AD428" i="38"/>
  <c r="AD429" i="38"/>
  <c r="AD430" i="38"/>
  <c r="AD431" i="38"/>
  <c r="AD432" i="38"/>
  <c r="AD433" i="38"/>
  <c r="AD434" i="38"/>
  <c r="AD435" i="38"/>
  <c r="AD436" i="38"/>
  <c r="AD437" i="38"/>
  <c r="AD438" i="38"/>
  <c r="AD439" i="38"/>
  <c r="AD440" i="38"/>
  <c r="AD441" i="38"/>
  <c r="AD442" i="38"/>
  <c r="AD443" i="38"/>
  <c r="AD444" i="38"/>
  <c r="AD445" i="38"/>
  <c r="AD446" i="38"/>
  <c r="AD447" i="38"/>
  <c r="AD448" i="38"/>
  <c r="AD449" i="38"/>
  <c r="AD450" i="38"/>
  <c r="AD451" i="38"/>
  <c r="AD452" i="38"/>
  <c r="AD453" i="38"/>
  <c r="AD454" i="38"/>
  <c r="AD455" i="38"/>
  <c r="AD456" i="38"/>
  <c r="AD457" i="38"/>
  <c r="AD458" i="38"/>
  <c r="AD459" i="38"/>
  <c r="AD460" i="38"/>
  <c r="AD461" i="38"/>
  <c r="AD462" i="38"/>
  <c r="AD463" i="38"/>
  <c r="AD464" i="38"/>
  <c r="AD465" i="38"/>
  <c r="AD466" i="38"/>
  <c r="AD467" i="38"/>
  <c r="AD468" i="38"/>
  <c r="AD469" i="38"/>
  <c r="AD470" i="38"/>
  <c r="AD471" i="38"/>
  <c r="AD472" i="38"/>
  <c r="AD473" i="38"/>
  <c r="AD474" i="38"/>
  <c r="AD475" i="38"/>
  <c r="AD476" i="38"/>
  <c r="AD477" i="38"/>
  <c r="AD478" i="38"/>
  <c r="AD479" i="38"/>
  <c r="AD480" i="38"/>
  <c r="AD481" i="38"/>
  <c r="AD482" i="38"/>
  <c r="AD483" i="38"/>
  <c r="AD484" i="38"/>
  <c r="AD485" i="38"/>
  <c r="AD486" i="38"/>
  <c r="AD487" i="38"/>
  <c r="AD488" i="38"/>
  <c r="AD489" i="38"/>
  <c r="AD490" i="38"/>
  <c r="AD491" i="38"/>
  <c r="AD492" i="38"/>
  <c r="AD493" i="38"/>
  <c r="AD494" i="38"/>
  <c r="AD495" i="38"/>
  <c r="AD496" i="38"/>
  <c r="AD497" i="38"/>
  <c r="AD498" i="38"/>
  <c r="AD499" i="38"/>
  <c r="AD500" i="38"/>
  <c r="AD501" i="38"/>
  <c r="AD502" i="38"/>
  <c r="AD503" i="38"/>
  <c r="AD504" i="38"/>
  <c r="AD505" i="38"/>
  <c r="AD506" i="38"/>
  <c r="AD507" i="38"/>
  <c r="AD508" i="38"/>
  <c r="AD509" i="38"/>
  <c r="AD510" i="38"/>
  <c r="AD511" i="38"/>
  <c r="AD512" i="38"/>
  <c r="AD513" i="38"/>
  <c r="AD514" i="38"/>
  <c r="AD515" i="38"/>
  <c r="AD516" i="38"/>
  <c r="AD517" i="38"/>
  <c r="AD518" i="38"/>
  <c r="AD519" i="38"/>
  <c r="AD520" i="38"/>
  <c r="AD521" i="38"/>
  <c r="AD522" i="38"/>
  <c r="AD523" i="38"/>
  <c r="AD524" i="38"/>
  <c r="AD525" i="38"/>
  <c r="AD526" i="38"/>
  <c r="AD527" i="38"/>
  <c r="AD528" i="38"/>
  <c r="AD529" i="38"/>
  <c r="AD530" i="38"/>
  <c r="AD531" i="38"/>
  <c r="AD532" i="38"/>
  <c r="AD533" i="38"/>
  <c r="AD534" i="38"/>
  <c r="AD535" i="38"/>
  <c r="AD536" i="38"/>
  <c r="AD537" i="38"/>
  <c r="AD538" i="38"/>
  <c r="AD539" i="38"/>
  <c r="AD540" i="38"/>
  <c r="AD541" i="38"/>
  <c r="AD542" i="38"/>
  <c r="AD543" i="38"/>
  <c r="AD544" i="38"/>
  <c r="AD545" i="38"/>
  <c r="AD546" i="38"/>
  <c r="AD547" i="38"/>
  <c r="AD548" i="38"/>
  <c r="AD549" i="38"/>
  <c r="AD550" i="38"/>
  <c r="AD551" i="38"/>
  <c r="AD552" i="38"/>
  <c r="AD553" i="38"/>
  <c r="AD554" i="38"/>
  <c r="AD555" i="38"/>
  <c r="AD556" i="38"/>
  <c r="AD557" i="38"/>
  <c r="AD558" i="38"/>
  <c r="AD559" i="38"/>
  <c r="AD560" i="38"/>
  <c r="AD561" i="38"/>
  <c r="AD562" i="38"/>
  <c r="AD563" i="38"/>
  <c r="AD564" i="38"/>
  <c r="AD565" i="38"/>
  <c r="AD566" i="38"/>
  <c r="AD567" i="38"/>
  <c r="AD568" i="38"/>
  <c r="AD569" i="38"/>
  <c r="AD570" i="38"/>
  <c r="AD571" i="38"/>
  <c r="AD572" i="38"/>
  <c r="AD573" i="38"/>
  <c r="AD574" i="38"/>
  <c r="AD575" i="38"/>
  <c r="AD576" i="38"/>
  <c r="AD577" i="38"/>
  <c r="AD578" i="38"/>
  <c r="AD579" i="38"/>
  <c r="AD580" i="38"/>
  <c r="AD581" i="38"/>
  <c r="AD582" i="38"/>
  <c r="AD583" i="38"/>
  <c r="AD584" i="38"/>
  <c r="AD585" i="38"/>
  <c r="AD586" i="38"/>
  <c r="AD587" i="38"/>
  <c r="AD588" i="38"/>
  <c r="AD589" i="38"/>
  <c r="AD590" i="38"/>
  <c r="AD591" i="38"/>
  <c r="AD592" i="38"/>
  <c r="AD593" i="38"/>
  <c r="AD594" i="38"/>
  <c r="AD595" i="38"/>
  <c r="AD596" i="38"/>
  <c r="AD597" i="38"/>
  <c r="AD598" i="38"/>
  <c r="AD599" i="38"/>
  <c r="AD600" i="38"/>
  <c r="AD601" i="38"/>
  <c r="AD602" i="38"/>
  <c r="AD603" i="38"/>
  <c r="AD604" i="38"/>
  <c r="AD605" i="38"/>
  <c r="AD606" i="38"/>
  <c r="AD607" i="38"/>
  <c r="AD608" i="38"/>
  <c r="AD609" i="38"/>
  <c r="AD610" i="38"/>
  <c r="AD611" i="38"/>
  <c r="AD612" i="38"/>
  <c r="AD613" i="38"/>
  <c r="AD614" i="38"/>
  <c r="AD615" i="38"/>
  <c r="AD616" i="38"/>
  <c r="AD617" i="38"/>
  <c r="AD618" i="38"/>
  <c r="AD619" i="38"/>
  <c r="AD620" i="38"/>
  <c r="AD621" i="38"/>
  <c r="AD622" i="38"/>
  <c r="AD623" i="38"/>
  <c r="AD624" i="38"/>
  <c r="AD625" i="38"/>
  <c r="AD626" i="38"/>
  <c r="AD627" i="38"/>
  <c r="AD628" i="38"/>
  <c r="AD629" i="38"/>
  <c r="AD630" i="38"/>
  <c r="AD631" i="38"/>
  <c r="AD632" i="38"/>
  <c r="AD633" i="38"/>
  <c r="AD634" i="38"/>
  <c r="AD635" i="38"/>
  <c r="AD636" i="38"/>
  <c r="AD637" i="38"/>
  <c r="AD638" i="38"/>
  <c r="AD639" i="38"/>
  <c r="AD640" i="38"/>
  <c r="AD641" i="38"/>
  <c r="AD642" i="38"/>
  <c r="AD643" i="38"/>
  <c r="AD644" i="38"/>
  <c r="AD645" i="38"/>
  <c r="AD646" i="38"/>
  <c r="AD647" i="38"/>
  <c r="AD648" i="38"/>
  <c r="AD649" i="38"/>
  <c r="AD650" i="38"/>
  <c r="AD651" i="38"/>
  <c r="AD652" i="38"/>
  <c r="AD653" i="38"/>
  <c r="AD654" i="38"/>
  <c r="AD655" i="38"/>
  <c r="AD656" i="38"/>
  <c r="AD657" i="38"/>
  <c r="AD658" i="38"/>
  <c r="AD659" i="38"/>
  <c r="AD660" i="38"/>
  <c r="AD661" i="38"/>
  <c r="AD662" i="38"/>
  <c r="AD663" i="38"/>
  <c r="AD664" i="38"/>
  <c r="AD665" i="38"/>
  <c r="AD666" i="38"/>
  <c r="AD667" i="38"/>
  <c r="AD668" i="38"/>
  <c r="AD669" i="38"/>
  <c r="AD670" i="38"/>
  <c r="AD671" i="38"/>
  <c r="AD672" i="38"/>
  <c r="AD673" i="38"/>
  <c r="AD674" i="38"/>
  <c r="AD675" i="38"/>
  <c r="AD676" i="38"/>
  <c r="AD677" i="38"/>
  <c r="AD678" i="38"/>
  <c r="AD679" i="38"/>
  <c r="AD680" i="38"/>
  <c r="AD681" i="38"/>
  <c r="AD682" i="38"/>
  <c r="AD683" i="38"/>
  <c r="AD684" i="38"/>
  <c r="AD685" i="38"/>
  <c r="AD686" i="38"/>
  <c r="AD687" i="38"/>
  <c r="AD688" i="38"/>
  <c r="AD689" i="38"/>
  <c r="AD690" i="38"/>
  <c r="AD691" i="38"/>
  <c r="AD692" i="38"/>
  <c r="AD693" i="38"/>
  <c r="AD694" i="38"/>
  <c r="AD695" i="38"/>
  <c r="AD696" i="38"/>
  <c r="AD697" i="38"/>
  <c r="AD698" i="38"/>
  <c r="AD699" i="38"/>
  <c r="AD700" i="38"/>
  <c r="AD701" i="38"/>
  <c r="AD702" i="38"/>
  <c r="AD703" i="38"/>
  <c r="AD704" i="38"/>
  <c r="AD705" i="38"/>
  <c r="AD706" i="38"/>
  <c r="AD707" i="38"/>
  <c r="AD708" i="38"/>
  <c r="AD709" i="38"/>
  <c r="AD710" i="38"/>
  <c r="AD711" i="38"/>
  <c r="AD712" i="38"/>
  <c r="AD713" i="38"/>
  <c r="AD714" i="38"/>
  <c r="AD715" i="38"/>
  <c r="AD716" i="38"/>
  <c r="AD717" i="38"/>
  <c r="AD718" i="38"/>
  <c r="AD719" i="38"/>
  <c r="AD720" i="38"/>
  <c r="AD721" i="38"/>
  <c r="AD722" i="38"/>
  <c r="AD723" i="38"/>
  <c r="AD724" i="38"/>
  <c r="AD725" i="38"/>
  <c r="AD726" i="38"/>
  <c r="AD727" i="38"/>
  <c r="AD728" i="38"/>
  <c r="AD729" i="38"/>
  <c r="AD730" i="38"/>
  <c r="AD731" i="38"/>
  <c r="AD732" i="38"/>
  <c r="AD733" i="38"/>
  <c r="AD734" i="38"/>
  <c r="AD735" i="38"/>
  <c r="AD736" i="38"/>
  <c r="AD737" i="38"/>
  <c r="AD738" i="38"/>
  <c r="AD739" i="38"/>
  <c r="AD740" i="38"/>
  <c r="AD741" i="38"/>
  <c r="AD742" i="38"/>
  <c r="AD743" i="38"/>
  <c r="AD744" i="38"/>
  <c r="AD745" i="38"/>
  <c r="AD746" i="38"/>
  <c r="AD747" i="38"/>
  <c r="AD748" i="38"/>
  <c r="AD749" i="38"/>
  <c r="AD750" i="38"/>
  <c r="AD751" i="38"/>
  <c r="V4" i="38"/>
  <c r="V5" i="38"/>
  <c r="V6" i="38"/>
  <c r="V7" i="38"/>
  <c r="V8" i="38"/>
  <c r="V9" i="38"/>
  <c r="V10" i="38"/>
  <c r="V11" i="38"/>
  <c r="V12" i="38"/>
  <c r="V13" i="38"/>
  <c r="V14" i="38"/>
  <c r="V15" i="38"/>
  <c r="V16" i="38"/>
  <c r="V17" i="38"/>
  <c r="V18" i="38"/>
  <c r="V19" i="38"/>
  <c r="V20" i="38"/>
  <c r="V21" i="38"/>
  <c r="V22" i="38"/>
  <c r="V23" i="38"/>
  <c r="V24" i="38"/>
  <c r="V25" i="38"/>
  <c r="V26" i="38"/>
  <c r="V27" i="38"/>
  <c r="V28" i="38"/>
  <c r="V29" i="38"/>
  <c r="V30" i="38"/>
  <c r="V31" i="38"/>
  <c r="V32" i="38"/>
  <c r="V33" i="38"/>
  <c r="V34" i="38"/>
  <c r="V35" i="38"/>
  <c r="V36" i="38"/>
  <c r="V37" i="38"/>
  <c r="V38" i="38"/>
  <c r="V39" i="38"/>
  <c r="V40" i="38"/>
  <c r="V41" i="38"/>
  <c r="V42" i="38"/>
  <c r="V43" i="38"/>
  <c r="V44" i="38"/>
  <c r="V45" i="38"/>
  <c r="V46" i="38"/>
  <c r="V47" i="38"/>
  <c r="V48" i="38"/>
  <c r="V49" i="38"/>
  <c r="V50" i="38"/>
  <c r="V51" i="38"/>
  <c r="V52" i="38"/>
  <c r="V53" i="38"/>
  <c r="V54" i="38"/>
  <c r="V55" i="38"/>
  <c r="V56" i="38"/>
  <c r="V57" i="38"/>
  <c r="V58" i="38"/>
  <c r="V59" i="38"/>
  <c r="V60" i="38"/>
  <c r="V61" i="38"/>
  <c r="V62" i="38"/>
  <c r="V63" i="38"/>
  <c r="V64" i="38"/>
  <c r="V65" i="38"/>
  <c r="V66" i="38"/>
  <c r="V67" i="38"/>
  <c r="V68" i="38"/>
  <c r="V69" i="38"/>
  <c r="V70" i="38"/>
  <c r="V71" i="38"/>
  <c r="V72" i="38"/>
  <c r="V73" i="38"/>
  <c r="V74" i="38"/>
  <c r="V75" i="38"/>
  <c r="V76" i="38"/>
  <c r="V77" i="38"/>
  <c r="V78" i="38"/>
  <c r="V79" i="38"/>
  <c r="V80" i="38"/>
  <c r="V81" i="38"/>
  <c r="V82" i="38"/>
  <c r="V83" i="38"/>
  <c r="V84" i="38"/>
  <c r="V85" i="38"/>
  <c r="V86" i="38"/>
  <c r="V87" i="38"/>
  <c r="V88" i="38"/>
  <c r="V89" i="38"/>
  <c r="V90" i="38"/>
  <c r="V91" i="38"/>
  <c r="V92" i="38"/>
  <c r="V93" i="38"/>
  <c r="V94" i="38"/>
  <c r="V95" i="38"/>
  <c r="V96" i="38"/>
  <c r="V97" i="38"/>
  <c r="V98" i="38"/>
  <c r="V99" i="38"/>
  <c r="V100" i="38"/>
  <c r="V101" i="38"/>
  <c r="V102" i="38"/>
  <c r="V103" i="38"/>
  <c r="V104" i="38"/>
  <c r="V105" i="38"/>
  <c r="V106" i="38"/>
  <c r="V107" i="38"/>
  <c r="V108" i="38"/>
  <c r="V109" i="38"/>
  <c r="V110" i="38"/>
  <c r="V111" i="38"/>
  <c r="V112" i="38"/>
  <c r="V113" i="38"/>
  <c r="V114" i="38"/>
  <c r="V115" i="38"/>
  <c r="V116" i="38"/>
  <c r="V117" i="38"/>
  <c r="V118" i="38"/>
  <c r="V119" i="38"/>
  <c r="V120" i="38"/>
  <c r="V121" i="38"/>
  <c r="V122" i="38"/>
  <c r="V123" i="38"/>
  <c r="V124" i="38"/>
  <c r="V125" i="38"/>
  <c r="V126" i="38"/>
  <c r="V127" i="38"/>
  <c r="V128" i="38"/>
  <c r="V129" i="38"/>
  <c r="V130" i="38"/>
  <c r="V131" i="38"/>
  <c r="V132" i="38"/>
  <c r="V133" i="38"/>
  <c r="V134" i="38"/>
  <c r="V135" i="38"/>
  <c r="V136" i="38"/>
  <c r="V137" i="38"/>
  <c r="V138" i="38"/>
  <c r="V139" i="38"/>
  <c r="V140" i="38"/>
  <c r="V141" i="38"/>
  <c r="V142" i="38"/>
  <c r="V143" i="38"/>
  <c r="V144" i="38"/>
  <c r="V145" i="38"/>
  <c r="V146" i="38"/>
  <c r="V147" i="38"/>
  <c r="V148" i="38"/>
  <c r="V149" i="38"/>
  <c r="V150" i="38"/>
  <c r="V151" i="38"/>
  <c r="V152" i="38"/>
  <c r="V153" i="38"/>
  <c r="V154" i="38"/>
  <c r="V155" i="38"/>
  <c r="V156" i="38"/>
  <c r="V157" i="38"/>
  <c r="V158" i="38"/>
  <c r="V159" i="38"/>
  <c r="V160" i="38"/>
  <c r="V161" i="38"/>
  <c r="V162" i="38"/>
  <c r="V163" i="38"/>
  <c r="V164" i="38"/>
  <c r="V165" i="38"/>
  <c r="V166" i="38"/>
  <c r="V167" i="38"/>
  <c r="V168" i="38"/>
  <c r="V169" i="38"/>
  <c r="V170" i="38"/>
  <c r="V171" i="38"/>
  <c r="V172" i="38"/>
  <c r="V173" i="38"/>
  <c r="V174" i="38"/>
  <c r="V175" i="38"/>
  <c r="V176" i="38"/>
  <c r="V177" i="38"/>
  <c r="V178" i="38"/>
  <c r="V179" i="38"/>
  <c r="V180" i="38"/>
  <c r="V181" i="38"/>
  <c r="V182" i="38"/>
  <c r="V183" i="38"/>
  <c r="V184" i="38"/>
  <c r="V185" i="38"/>
  <c r="V186" i="38"/>
  <c r="V187" i="38"/>
  <c r="V188" i="38"/>
  <c r="V189" i="38"/>
  <c r="V190" i="38"/>
  <c r="V191" i="38"/>
  <c r="V192" i="38"/>
  <c r="V193" i="38"/>
  <c r="V194" i="38"/>
  <c r="V195" i="38"/>
  <c r="V196" i="38"/>
  <c r="V197" i="38"/>
  <c r="V198" i="38"/>
  <c r="V199" i="38"/>
  <c r="V200" i="38"/>
  <c r="V201" i="38"/>
  <c r="V202" i="38"/>
  <c r="V203" i="38"/>
  <c r="V204" i="38"/>
  <c r="V205" i="38"/>
  <c r="V206" i="38"/>
  <c r="V207" i="38"/>
  <c r="V208" i="38"/>
  <c r="V209" i="38"/>
  <c r="V210" i="38"/>
  <c r="V211" i="38"/>
  <c r="V212" i="38"/>
  <c r="V213" i="38"/>
  <c r="V214" i="38"/>
  <c r="V215" i="38"/>
  <c r="V216" i="38"/>
  <c r="V217" i="38"/>
  <c r="V218" i="38"/>
  <c r="V219" i="38"/>
  <c r="V220" i="38"/>
  <c r="V221" i="38"/>
  <c r="V222" i="38"/>
  <c r="V223" i="38"/>
  <c r="V224" i="38"/>
  <c r="V225" i="38"/>
  <c r="V226" i="38"/>
  <c r="V227" i="38"/>
  <c r="V228" i="38"/>
  <c r="V229" i="38"/>
  <c r="V230" i="38"/>
  <c r="V231" i="38"/>
  <c r="V232" i="38"/>
  <c r="V233" i="38"/>
  <c r="V234" i="38"/>
  <c r="V235" i="38"/>
  <c r="V236" i="38"/>
  <c r="V237" i="38"/>
  <c r="V238" i="38"/>
  <c r="V239" i="38"/>
  <c r="V240" i="38"/>
  <c r="V241" i="38"/>
  <c r="V242" i="38"/>
  <c r="V243" i="38"/>
  <c r="V244" i="38"/>
  <c r="V245" i="38"/>
  <c r="V246" i="38"/>
  <c r="V247" i="38"/>
  <c r="V248" i="38"/>
  <c r="V249" i="38"/>
  <c r="V250" i="38"/>
  <c r="V251" i="38"/>
  <c r="V252" i="38"/>
  <c r="V253" i="38"/>
  <c r="V254" i="38"/>
  <c r="V255" i="38"/>
  <c r="V256" i="38"/>
  <c r="V257" i="38"/>
  <c r="V258" i="38"/>
  <c r="V259" i="38"/>
  <c r="V260" i="38"/>
  <c r="V261" i="38"/>
  <c r="V262" i="38"/>
  <c r="V263" i="38"/>
  <c r="V264" i="38"/>
  <c r="V265" i="38"/>
  <c r="V266" i="38"/>
  <c r="V267" i="38"/>
  <c r="V268" i="38"/>
  <c r="V269" i="38"/>
  <c r="V270" i="38"/>
  <c r="V271" i="38"/>
  <c r="V272" i="38"/>
  <c r="V273" i="38"/>
  <c r="V274" i="38"/>
  <c r="V275" i="38"/>
  <c r="V276" i="38"/>
  <c r="V277" i="38"/>
  <c r="V278" i="38"/>
  <c r="V279" i="38"/>
  <c r="V280" i="38"/>
  <c r="V281" i="38"/>
  <c r="V282" i="38"/>
  <c r="V283" i="38"/>
  <c r="V284" i="38"/>
  <c r="V285" i="38"/>
  <c r="V286" i="38"/>
  <c r="V287" i="38"/>
  <c r="V288" i="38"/>
  <c r="V289" i="38"/>
  <c r="V290" i="38"/>
  <c r="V291" i="38"/>
  <c r="V292" i="38"/>
  <c r="V293" i="38"/>
  <c r="V294" i="38"/>
  <c r="V295" i="38"/>
  <c r="V296" i="38"/>
  <c r="V297" i="38"/>
  <c r="V298" i="38"/>
  <c r="V299" i="38"/>
  <c r="V300" i="38"/>
  <c r="V301" i="38"/>
  <c r="V302" i="38"/>
  <c r="V303" i="38"/>
  <c r="V304" i="38"/>
  <c r="V305" i="38"/>
  <c r="V306" i="38"/>
  <c r="V307" i="38"/>
  <c r="V308" i="38"/>
  <c r="V309" i="38"/>
  <c r="V310" i="38"/>
  <c r="V311" i="38"/>
  <c r="V312" i="38"/>
  <c r="V313" i="38"/>
  <c r="V314" i="38"/>
  <c r="V315" i="38"/>
  <c r="V316" i="38"/>
  <c r="V317" i="38"/>
  <c r="V318" i="38"/>
  <c r="V319" i="38"/>
  <c r="V320" i="38"/>
  <c r="V321" i="38"/>
  <c r="V322" i="38"/>
  <c r="V323" i="38"/>
  <c r="V324" i="38"/>
  <c r="V325" i="38"/>
  <c r="V326" i="38"/>
  <c r="V327" i="38"/>
  <c r="V328" i="38"/>
  <c r="V329" i="38"/>
  <c r="V330" i="38"/>
  <c r="V331" i="38"/>
  <c r="V332" i="38"/>
  <c r="V333" i="38"/>
  <c r="V334" i="38"/>
  <c r="V335" i="38"/>
  <c r="V336" i="38"/>
  <c r="V337" i="38"/>
  <c r="V338" i="38"/>
  <c r="V339" i="38"/>
  <c r="V340" i="38"/>
  <c r="V341" i="38"/>
  <c r="V342" i="38"/>
  <c r="V343" i="38"/>
  <c r="V344" i="38"/>
  <c r="V345" i="38"/>
  <c r="V346" i="38"/>
  <c r="V347" i="38"/>
  <c r="V348" i="38"/>
  <c r="V349" i="38"/>
  <c r="V350" i="38"/>
  <c r="V351" i="38"/>
  <c r="V352" i="38"/>
  <c r="V353" i="38"/>
  <c r="V354" i="38"/>
  <c r="V355" i="38"/>
  <c r="V356" i="38"/>
  <c r="V357" i="38"/>
  <c r="V358" i="38"/>
  <c r="V359" i="38"/>
  <c r="V360" i="38"/>
  <c r="V361" i="38"/>
  <c r="V362" i="38"/>
  <c r="V363" i="38"/>
  <c r="V364" i="38"/>
  <c r="V365" i="38"/>
  <c r="V366" i="38"/>
  <c r="V367" i="38"/>
  <c r="V368" i="38"/>
  <c r="V369" i="38"/>
  <c r="V370" i="38"/>
  <c r="V371" i="38"/>
  <c r="V372" i="38"/>
  <c r="V373" i="38"/>
  <c r="V374" i="38"/>
  <c r="V375" i="38"/>
  <c r="V376" i="38"/>
  <c r="V377" i="38"/>
  <c r="V378" i="38"/>
  <c r="V379" i="38"/>
  <c r="V380" i="38"/>
  <c r="V381" i="38"/>
  <c r="V382" i="38"/>
  <c r="V383" i="38"/>
  <c r="V384" i="38"/>
  <c r="V385" i="38"/>
  <c r="V386" i="38"/>
  <c r="V387" i="38"/>
  <c r="V388" i="38"/>
  <c r="V389" i="38"/>
  <c r="V390" i="38"/>
  <c r="V391" i="38"/>
  <c r="V392" i="38"/>
  <c r="V393" i="38"/>
  <c r="V394" i="38"/>
  <c r="V395" i="38"/>
  <c r="V396" i="38"/>
  <c r="V397" i="38"/>
  <c r="V398" i="38"/>
  <c r="V399" i="38"/>
  <c r="V400" i="38"/>
  <c r="V401" i="38"/>
  <c r="V402" i="38"/>
  <c r="V403" i="38"/>
  <c r="V404" i="38"/>
  <c r="V405" i="38"/>
  <c r="V406" i="38"/>
  <c r="V407" i="38"/>
  <c r="V408" i="38"/>
  <c r="V409" i="38"/>
  <c r="V410" i="38"/>
  <c r="V411" i="38"/>
  <c r="V412" i="38"/>
  <c r="V413" i="38"/>
  <c r="V414" i="38"/>
  <c r="V415" i="38"/>
  <c r="V416" i="38"/>
  <c r="V417" i="38"/>
  <c r="V418" i="38"/>
  <c r="V419" i="38"/>
  <c r="V420" i="38"/>
  <c r="V421" i="38"/>
  <c r="V422" i="38"/>
  <c r="V423" i="38"/>
  <c r="V424" i="38"/>
  <c r="V425" i="38"/>
  <c r="V426" i="38"/>
  <c r="V427" i="38"/>
  <c r="V428" i="38"/>
  <c r="V429" i="38"/>
  <c r="V430" i="38"/>
  <c r="V431" i="38"/>
  <c r="V432" i="38"/>
  <c r="V433" i="38"/>
  <c r="V434" i="38"/>
  <c r="V435" i="38"/>
  <c r="V436" i="38"/>
  <c r="V437" i="38"/>
  <c r="V438" i="38"/>
  <c r="V439" i="38"/>
  <c r="V440" i="38"/>
  <c r="V441" i="38"/>
  <c r="V442" i="38"/>
  <c r="V443" i="38"/>
  <c r="V444" i="38"/>
  <c r="V445" i="38"/>
  <c r="V446" i="38"/>
  <c r="V447" i="38"/>
  <c r="V448" i="38"/>
  <c r="V449" i="38"/>
  <c r="V450" i="38"/>
  <c r="V451" i="38"/>
  <c r="V452" i="38"/>
  <c r="V453" i="38"/>
  <c r="V454" i="38"/>
  <c r="V455" i="38"/>
  <c r="V456" i="38"/>
  <c r="V457" i="38"/>
  <c r="V458" i="38"/>
  <c r="V459" i="38"/>
  <c r="V460" i="38"/>
  <c r="V461" i="38"/>
  <c r="V462" i="38"/>
  <c r="V463" i="38"/>
  <c r="V464" i="38"/>
  <c r="V465" i="38"/>
  <c r="V466" i="38"/>
  <c r="V467" i="38"/>
  <c r="V468" i="38"/>
  <c r="V469" i="38"/>
  <c r="V470" i="38"/>
  <c r="V471" i="38"/>
  <c r="V472" i="38"/>
  <c r="V473" i="38"/>
  <c r="V474" i="38"/>
  <c r="V475" i="38"/>
  <c r="V476" i="38"/>
  <c r="V477" i="38"/>
  <c r="V478" i="38"/>
  <c r="V479" i="38"/>
  <c r="V480" i="38"/>
  <c r="V481" i="38"/>
  <c r="V482" i="38"/>
  <c r="V483" i="38"/>
  <c r="V484" i="38"/>
  <c r="V485" i="38"/>
  <c r="V486" i="38"/>
  <c r="V487" i="38"/>
  <c r="V488" i="38"/>
  <c r="V489" i="38"/>
  <c r="V490" i="38"/>
  <c r="V491" i="38"/>
  <c r="V492" i="38"/>
  <c r="V493" i="38"/>
  <c r="V494" i="38"/>
  <c r="V495" i="38"/>
  <c r="V496" i="38"/>
  <c r="V497" i="38"/>
  <c r="V498" i="38"/>
  <c r="V499" i="38"/>
  <c r="V500" i="38"/>
  <c r="V501" i="38"/>
  <c r="V502" i="38"/>
  <c r="V503" i="38"/>
  <c r="V504" i="38"/>
  <c r="V505" i="38"/>
  <c r="V506" i="38"/>
  <c r="V507" i="38"/>
  <c r="V508" i="38"/>
  <c r="V509" i="38"/>
  <c r="V510" i="38"/>
  <c r="V511" i="38"/>
  <c r="V512" i="38"/>
  <c r="V513" i="38"/>
  <c r="V514" i="38"/>
  <c r="V515" i="38"/>
  <c r="V516" i="38"/>
  <c r="V517" i="38"/>
  <c r="V518" i="38"/>
  <c r="V519" i="38"/>
  <c r="V520" i="38"/>
  <c r="V521" i="38"/>
  <c r="V522" i="38"/>
  <c r="V523" i="38"/>
  <c r="V524" i="38"/>
  <c r="V525" i="38"/>
  <c r="V526" i="38"/>
  <c r="V527" i="38"/>
  <c r="V528" i="38"/>
  <c r="V529" i="38"/>
  <c r="V530" i="38"/>
  <c r="V531" i="38"/>
  <c r="V532" i="38"/>
  <c r="V533" i="38"/>
  <c r="V534" i="38"/>
  <c r="V535" i="38"/>
  <c r="V536" i="38"/>
  <c r="V537" i="38"/>
  <c r="V538" i="38"/>
  <c r="V539" i="38"/>
  <c r="V540" i="38"/>
  <c r="V541" i="38"/>
  <c r="V542" i="38"/>
  <c r="V543" i="38"/>
  <c r="V544" i="38"/>
  <c r="V545" i="38"/>
  <c r="V546" i="38"/>
  <c r="V547" i="38"/>
  <c r="V548" i="38"/>
  <c r="V549" i="38"/>
  <c r="V550" i="38"/>
  <c r="V551" i="38"/>
  <c r="V552" i="38"/>
  <c r="V553" i="38"/>
  <c r="V554" i="38"/>
  <c r="V555" i="38"/>
  <c r="V556" i="38"/>
  <c r="V557" i="38"/>
  <c r="V558" i="38"/>
  <c r="V559" i="38"/>
  <c r="V560" i="38"/>
  <c r="V561" i="38"/>
  <c r="V562" i="38"/>
  <c r="V563" i="38"/>
  <c r="V564" i="38"/>
  <c r="V565" i="38"/>
  <c r="V566" i="38"/>
  <c r="V567" i="38"/>
  <c r="V568" i="38"/>
  <c r="V569" i="38"/>
  <c r="V570" i="38"/>
  <c r="V571" i="38"/>
  <c r="V572" i="38"/>
  <c r="V573" i="38"/>
  <c r="V574" i="38"/>
  <c r="V575" i="38"/>
  <c r="V576" i="38"/>
  <c r="V577" i="38"/>
  <c r="V578" i="38"/>
  <c r="V579" i="38"/>
  <c r="V580" i="38"/>
  <c r="V581" i="38"/>
  <c r="V582" i="38"/>
  <c r="V583" i="38"/>
  <c r="V584" i="38"/>
  <c r="V585" i="38"/>
  <c r="V586" i="38"/>
  <c r="V587" i="38"/>
  <c r="V588" i="38"/>
  <c r="V589" i="38"/>
  <c r="V590" i="38"/>
  <c r="V591" i="38"/>
  <c r="V592" i="38"/>
  <c r="V593" i="38"/>
  <c r="V594" i="38"/>
  <c r="V595" i="38"/>
  <c r="V596" i="38"/>
  <c r="V597" i="38"/>
  <c r="V598" i="38"/>
  <c r="V599" i="38"/>
  <c r="V600" i="38"/>
  <c r="V601" i="38"/>
  <c r="V602" i="38"/>
  <c r="V603" i="38"/>
  <c r="V604" i="38"/>
  <c r="V605" i="38"/>
  <c r="V606" i="38"/>
  <c r="V607" i="38"/>
  <c r="V608" i="38"/>
  <c r="V609" i="38"/>
  <c r="V610" i="38"/>
  <c r="V611" i="38"/>
  <c r="V612" i="38"/>
  <c r="V613" i="38"/>
  <c r="V614" i="38"/>
  <c r="V615" i="38"/>
  <c r="V616" i="38"/>
  <c r="V617" i="38"/>
  <c r="V618" i="38"/>
  <c r="V619" i="38"/>
  <c r="V620" i="38"/>
  <c r="V621" i="38"/>
  <c r="V622" i="38"/>
  <c r="V623" i="38"/>
  <c r="V624" i="38"/>
  <c r="V625" i="38"/>
  <c r="V626" i="38"/>
  <c r="V627" i="38"/>
  <c r="V628" i="38"/>
  <c r="V629" i="38"/>
  <c r="V630" i="38"/>
  <c r="V631" i="38"/>
  <c r="V632" i="38"/>
  <c r="V633" i="38"/>
  <c r="V634" i="38"/>
  <c r="V635" i="38"/>
  <c r="V636" i="38"/>
  <c r="V637" i="38"/>
  <c r="V638" i="38"/>
  <c r="V639" i="38"/>
  <c r="V640" i="38"/>
  <c r="V641" i="38"/>
  <c r="V642" i="38"/>
  <c r="V643" i="38"/>
  <c r="V644" i="38"/>
  <c r="V645" i="38"/>
  <c r="V646" i="38"/>
  <c r="V647" i="38"/>
  <c r="V648" i="38"/>
  <c r="V649" i="38"/>
  <c r="V650" i="38"/>
  <c r="V651" i="38"/>
  <c r="V652" i="38"/>
  <c r="V653" i="38"/>
  <c r="V654" i="38"/>
  <c r="V655" i="38"/>
  <c r="V656" i="38"/>
  <c r="V657" i="38"/>
  <c r="V658" i="38"/>
  <c r="V659" i="38"/>
  <c r="V660" i="38"/>
  <c r="V661" i="38"/>
  <c r="V662" i="38"/>
  <c r="V663" i="38"/>
  <c r="V664" i="38"/>
  <c r="V665" i="38"/>
  <c r="V666" i="38"/>
  <c r="V667" i="38"/>
  <c r="V668" i="38"/>
  <c r="V669" i="38"/>
  <c r="V670" i="38"/>
  <c r="V671" i="38"/>
  <c r="V672" i="38"/>
  <c r="V673" i="38"/>
  <c r="V674" i="38"/>
  <c r="V675" i="38"/>
  <c r="V676" i="38"/>
  <c r="V677" i="38"/>
  <c r="V678" i="38"/>
  <c r="V679" i="38"/>
  <c r="V680" i="38"/>
  <c r="V681" i="38"/>
  <c r="V682" i="38"/>
  <c r="V683" i="38"/>
  <c r="V684" i="38"/>
  <c r="V685" i="38"/>
  <c r="V686" i="38"/>
  <c r="V687" i="38"/>
  <c r="V688" i="38"/>
  <c r="V689" i="38"/>
  <c r="V690" i="38"/>
  <c r="V691" i="38"/>
  <c r="V692" i="38"/>
  <c r="V693" i="38"/>
  <c r="V694" i="38"/>
  <c r="V695" i="38"/>
  <c r="V696" i="38"/>
  <c r="V697" i="38"/>
  <c r="V698" i="38"/>
  <c r="V699" i="38"/>
  <c r="V700" i="38"/>
  <c r="V701" i="38"/>
  <c r="V702" i="38"/>
  <c r="V703" i="38"/>
  <c r="V704" i="38"/>
  <c r="V705" i="38"/>
  <c r="V706" i="38"/>
  <c r="V707" i="38"/>
  <c r="V708" i="38"/>
  <c r="V709" i="38"/>
  <c r="V710" i="38"/>
  <c r="V711" i="38"/>
  <c r="V712" i="38"/>
  <c r="V713" i="38"/>
  <c r="V714" i="38"/>
  <c r="V715" i="38"/>
  <c r="V716" i="38"/>
  <c r="V717" i="38"/>
  <c r="V718" i="38"/>
  <c r="V719" i="38"/>
  <c r="V720" i="38"/>
  <c r="V721" i="38"/>
  <c r="V722" i="38"/>
  <c r="V723" i="38"/>
  <c r="V724" i="38"/>
  <c r="V725" i="38"/>
  <c r="V726" i="38"/>
  <c r="V727" i="38"/>
  <c r="V728" i="38"/>
  <c r="V729" i="38"/>
  <c r="V730" i="38"/>
  <c r="V731" i="38"/>
  <c r="V732" i="38"/>
  <c r="V733" i="38"/>
  <c r="V734" i="38"/>
  <c r="V735" i="38"/>
  <c r="V736" i="38"/>
  <c r="V737" i="38"/>
  <c r="V738" i="38"/>
  <c r="V739" i="38"/>
  <c r="V740" i="38"/>
  <c r="V741" i="38"/>
  <c r="V742" i="38"/>
  <c r="V743" i="38"/>
  <c r="V744" i="38"/>
  <c r="V745" i="38"/>
  <c r="V746" i="38"/>
  <c r="V747" i="38"/>
  <c r="V748" i="38"/>
  <c r="V749" i="38"/>
  <c r="V750" i="38"/>
  <c r="V751" i="38"/>
  <c r="BR3" i="38"/>
  <c r="F3" i="38" s="1"/>
  <c r="BJ3" i="38"/>
  <c r="BB3" i="38"/>
  <c r="AT3" i="38"/>
  <c r="E3" i="38" s="1"/>
  <c r="AL3" i="38"/>
  <c r="AD3" i="38"/>
  <c r="V3" i="38"/>
  <c r="N4" i="38"/>
  <c r="N5" i="38"/>
  <c r="N6" i="38"/>
  <c r="N7" i="38"/>
  <c r="N8" i="38"/>
  <c r="N9" i="38"/>
  <c r="N10" i="38"/>
  <c r="N11" i="38"/>
  <c r="N12" i="38"/>
  <c r="N13" i="38"/>
  <c r="N14" i="38"/>
  <c r="N15" i="38"/>
  <c r="N16" i="38"/>
  <c r="N17" i="38"/>
  <c r="N18" i="38"/>
  <c r="N19" i="38"/>
  <c r="N20" i="38"/>
  <c r="N21" i="38"/>
  <c r="N22" i="38"/>
  <c r="N23" i="38"/>
  <c r="N24" i="38"/>
  <c r="N25" i="38"/>
  <c r="N26" i="38"/>
  <c r="N27" i="38"/>
  <c r="N28" i="38"/>
  <c r="N29" i="38"/>
  <c r="N30" i="38"/>
  <c r="N31" i="38"/>
  <c r="N32" i="38"/>
  <c r="N33" i="38"/>
  <c r="N34" i="38"/>
  <c r="N35" i="38"/>
  <c r="N36" i="38"/>
  <c r="N37" i="38"/>
  <c r="N38" i="38"/>
  <c r="N39" i="38"/>
  <c r="N40" i="38"/>
  <c r="N41" i="38"/>
  <c r="N42" i="38"/>
  <c r="N43" i="38"/>
  <c r="N44" i="38"/>
  <c r="N45" i="38"/>
  <c r="N46" i="38"/>
  <c r="N47" i="38"/>
  <c r="N48" i="38"/>
  <c r="N49" i="38"/>
  <c r="N50" i="38"/>
  <c r="N51" i="38"/>
  <c r="N52" i="38"/>
  <c r="N53" i="38"/>
  <c r="N54" i="38"/>
  <c r="N55" i="38"/>
  <c r="N56" i="38"/>
  <c r="N57" i="38"/>
  <c r="N58" i="38"/>
  <c r="N59" i="38"/>
  <c r="N60" i="38"/>
  <c r="N61" i="38"/>
  <c r="N62" i="38"/>
  <c r="N63" i="38"/>
  <c r="N64" i="38"/>
  <c r="N65" i="38"/>
  <c r="N66" i="38"/>
  <c r="N67" i="38"/>
  <c r="N68" i="38"/>
  <c r="N69" i="38"/>
  <c r="N70" i="38"/>
  <c r="N71" i="38"/>
  <c r="N72" i="38"/>
  <c r="N73" i="38"/>
  <c r="N74" i="38"/>
  <c r="N75" i="38"/>
  <c r="N76" i="38"/>
  <c r="N77" i="38"/>
  <c r="N78" i="38"/>
  <c r="N79" i="38"/>
  <c r="N80" i="38"/>
  <c r="N81" i="38"/>
  <c r="N82" i="38"/>
  <c r="N83" i="38"/>
  <c r="N84" i="38"/>
  <c r="N85" i="38"/>
  <c r="N86" i="38"/>
  <c r="N87" i="38"/>
  <c r="N88" i="38"/>
  <c r="N89" i="38"/>
  <c r="N90" i="38"/>
  <c r="N91" i="38"/>
  <c r="N92" i="38"/>
  <c r="N93" i="38"/>
  <c r="N94" i="38"/>
  <c r="N95" i="38"/>
  <c r="N96" i="38"/>
  <c r="N97" i="38"/>
  <c r="N98" i="38"/>
  <c r="N99" i="38"/>
  <c r="N100" i="38"/>
  <c r="N101" i="38"/>
  <c r="N102" i="38"/>
  <c r="N103" i="38"/>
  <c r="N104" i="38"/>
  <c r="N105" i="38"/>
  <c r="N106" i="38"/>
  <c r="N107" i="38"/>
  <c r="N108" i="38"/>
  <c r="N109" i="38"/>
  <c r="N110" i="38"/>
  <c r="N111" i="38"/>
  <c r="N112" i="38"/>
  <c r="N113" i="38"/>
  <c r="N114" i="38"/>
  <c r="N115" i="38"/>
  <c r="N116" i="38"/>
  <c r="N117" i="38"/>
  <c r="N118" i="38"/>
  <c r="N119" i="38"/>
  <c r="N120" i="38"/>
  <c r="N121" i="38"/>
  <c r="N122" i="38"/>
  <c r="N123" i="38"/>
  <c r="N124" i="38"/>
  <c r="N125" i="38"/>
  <c r="N126" i="38"/>
  <c r="N127" i="38"/>
  <c r="N128" i="38"/>
  <c r="N129" i="38"/>
  <c r="N130" i="38"/>
  <c r="N131" i="38"/>
  <c r="N132" i="38"/>
  <c r="N133" i="38"/>
  <c r="N134" i="38"/>
  <c r="N135" i="38"/>
  <c r="N136" i="38"/>
  <c r="N137" i="38"/>
  <c r="N138" i="38"/>
  <c r="N139" i="38"/>
  <c r="N140" i="38"/>
  <c r="N141" i="38"/>
  <c r="N142" i="38"/>
  <c r="N143" i="38"/>
  <c r="N144" i="38"/>
  <c r="N145" i="38"/>
  <c r="N146" i="38"/>
  <c r="N147" i="38"/>
  <c r="N148" i="38"/>
  <c r="N149" i="38"/>
  <c r="N150" i="38"/>
  <c r="N151" i="38"/>
  <c r="N152" i="38"/>
  <c r="N153" i="38"/>
  <c r="N154" i="38"/>
  <c r="N155" i="38"/>
  <c r="N156" i="38"/>
  <c r="N157" i="38"/>
  <c r="N158" i="38"/>
  <c r="N159" i="38"/>
  <c r="N160" i="38"/>
  <c r="N161" i="38"/>
  <c r="N162" i="38"/>
  <c r="N163" i="38"/>
  <c r="N164" i="38"/>
  <c r="N165" i="38"/>
  <c r="N166" i="38"/>
  <c r="N167" i="38"/>
  <c r="N168" i="38"/>
  <c r="N169" i="38"/>
  <c r="N170" i="38"/>
  <c r="N171" i="38"/>
  <c r="N172" i="38"/>
  <c r="N173" i="38"/>
  <c r="N174" i="38"/>
  <c r="N175" i="38"/>
  <c r="N176" i="38"/>
  <c r="N177" i="38"/>
  <c r="N178" i="38"/>
  <c r="N179" i="38"/>
  <c r="N180" i="38"/>
  <c r="N181" i="38"/>
  <c r="N182" i="38"/>
  <c r="N183" i="38"/>
  <c r="N184" i="38"/>
  <c r="N185" i="38"/>
  <c r="N186" i="38"/>
  <c r="N187" i="38"/>
  <c r="N188" i="38"/>
  <c r="N189" i="38"/>
  <c r="N190" i="38"/>
  <c r="N191" i="38"/>
  <c r="N192" i="38"/>
  <c r="N193" i="38"/>
  <c r="N194" i="38"/>
  <c r="N195" i="38"/>
  <c r="N196" i="38"/>
  <c r="N197" i="38"/>
  <c r="N198" i="38"/>
  <c r="N199" i="38"/>
  <c r="N200" i="38"/>
  <c r="N201" i="38"/>
  <c r="N202" i="38"/>
  <c r="N203" i="38"/>
  <c r="N204" i="38"/>
  <c r="N205" i="38"/>
  <c r="N206" i="38"/>
  <c r="N207" i="38"/>
  <c r="N208" i="38"/>
  <c r="N209" i="38"/>
  <c r="N210" i="38"/>
  <c r="N211" i="38"/>
  <c r="N212" i="38"/>
  <c r="N213" i="38"/>
  <c r="N214" i="38"/>
  <c r="N215" i="38"/>
  <c r="N216" i="38"/>
  <c r="N217" i="38"/>
  <c r="N218" i="38"/>
  <c r="N219" i="38"/>
  <c r="N220" i="38"/>
  <c r="N221" i="38"/>
  <c r="N222" i="38"/>
  <c r="N223" i="38"/>
  <c r="N224" i="38"/>
  <c r="N225" i="38"/>
  <c r="N226" i="38"/>
  <c r="N227" i="38"/>
  <c r="N228" i="38"/>
  <c r="N229" i="38"/>
  <c r="N230" i="38"/>
  <c r="N231" i="38"/>
  <c r="N232" i="38"/>
  <c r="N233" i="38"/>
  <c r="N234" i="38"/>
  <c r="N235" i="38"/>
  <c r="N236" i="38"/>
  <c r="N237" i="38"/>
  <c r="N238" i="38"/>
  <c r="N239" i="38"/>
  <c r="N240" i="38"/>
  <c r="N241" i="38"/>
  <c r="N242" i="38"/>
  <c r="N243" i="38"/>
  <c r="N244" i="38"/>
  <c r="N245" i="38"/>
  <c r="N246" i="38"/>
  <c r="N247" i="38"/>
  <c r="N248" i="38"/>
  <c r="N249" i="38"/>
  <c r="N250" i="38"/>
  <c r="N251" i="38"/>
  <c r="N252" i="38"/>
  <c r="N253" i="38"/>
  <c r="N254" i="38"/>
  <c r="N255" i="38"/>
  <c r="N256" i="38"/>
  <c r="N257" i="38"/>
  <c r="N258" i="38"/>
  <c r="N259" i="38"/>
  <c r="N260" i="38"/>
  <c r="N261" i="38"/>
  <c r="N262" i="38"/>
  <c r="N263" i="38"/>
  <c r="N264" i="38"/>
  <c r="N265" i="38"/>
  <c r="N266" i="38"/>
  <c r="N267" i="38"/>
  <c r="N268" i="38"/>
  <c r="N269" i="38"/>
  <c r="N270" i="38"/>
  <c r="N271" i="38"/>
  <c r="N272" i="38"/>
  <c r="N273" i="38"/>
  <c r="N274" i="38"/>
  <c r="N275" i="38"/>
  <c r="N276" i="38"/>
  <c r="N277" i="38"/>
  <c r="N278" i="38"/>
  <c r="N279" i="38"/>
  <c r="N280" i="38"/>
  <c r="N281" i="38"/>
  <c r="N282" i="38"/>
  <c r="N283" i="38"/>
  <c r="N284" i="38"/>
  <c r="N285" i="38"/>
  <c r="N286" i="38"/>
  <c r="N287" i="38"/>
  <c r="N288" i="38"/>
  <c r="N289" i="38"/>
  <c r="N290" i="38"/>
  <c r="N291" i="38"/>
  <c r="N292" i="38"/>
  <c r="N293" i="38"/>
  <c r="N294" i="38"/>
  <c r="N295" i="38"/>
  <c r="N296" i="38"/>
  <c r="N297" i="38"/>
  <c r="N298" i="38"/>
  <c r="N299" i="38"/>
  <c r="N300" i="38"/>
  <c r="N301" i="38"/>
  <c r="N302" i="38"/>
  <c r="N303" i="38"/>
  <c r="N304" i="38"/>
  <c r="N305" i="38"/>
  <c r="N306" i="38"/>
  <c r="N307" i="38"/>
  <c r="N308" i="38"/>
  <c r="N309" i="38"/>
  <c r="N310" i="38"/>
  <c r="N311" i="38"/>
  <c r="N312" i="38"/>
  <c r="N313" i="38"/>
  <c r="N314" i="38"/>
  <c r="N315" i="38"/>
  <c r="N316" i="38"/>
  <c r="N317" i="38"/>
  <c r="N318" i="38"/>
  <c r="N319" i="38"/>
  <c r="N320" i="38"/>
  <c r="N321" i="38"/>
  <c r="N322" i="38"/>
  <c r="N323" i="38"/>
  <c r="N324" i="38"/>
  <c r="N325" i="38"/>
  <c r="N326" i="38"/>
  <c r="N327" i="38"/>
  <c r="N328" i="38"/>
  <c r="N329" i="38"/>
  <c r="N330" i="38"/>
  <c r="N331" i="38"/>
  <c r="N332" i="38"/>
  <c r="N333" i="38"/>
  <c r="N334" i="38"/>
  <c r="N335" i="38"/>
  <c r="N336" i="38"/>
  <c r="N337" i="38"/>
  <c r="N338" i="38"/>
  <c r="N339" i="38"/>
  <c r="N340" i="38"/>
  <c r="N341" i="38"/>
  <c r="N342" i="38"/>
  <c r="N343" i="38"/>
  <c r="N344" i="38"/>
  <c r="N345" i="38"/>
  <c r="N346" i="38"/>
  <c r="N347" i="38"/>
  <c r="N348" i="38"/>
  <c r="N349" i="38"/>
  <c r="N350" i="38"/>
  <c r="N351" i="38"/>
  <c r="N352" i="38"/>
  <c r="N353" i="38"/>
  <c r="N354" i="38"/>
  <c r="N355" i="38"/>
  <c r="N356" i="38"/>
  <c r="N357" i="38"/>
  <c r="N358" i="38"/>
  <c r="N359" i="38"/>
  <c r="N360" i="38"/>
  <c r="N361" i="38"/>
  <c r="N362" i="38"/>
  <c r="N363" i="38"/>
  <c r="N364" i="38"/>
  <c r="N365" i="38"/>
  <c r="N366" i="38"/>
  <c r="N367" i="38"/>
  <c r="N368" i="38"/>
  <c r="N369" i="38"/>
  <c r="N370" i="38"/>
  <c r="N371" i="38"/>
  <c r="N372" i="38"/>
  <c r="N373" i="38"/>
  <c r="N374" i="38"/>
  <c r="N375" i="38"/>
  <c r="N376" i="38"/>
  <c r="N377" i="38"/>
  <c r="N378" i="38"/>
  <c r="N379" i="38"/>
  <c r="N380" i="38"/>
  <c r="N381" i="38"/>
  <c r="N382" i="38"/>
  <c r="N383" i="38"/>
  <c r="N384" i="38"/>
  <c r="N385" i="38"/>
  <c r="N386" i="38"/>
  <c r="N387" i="38"/>
  <c r="N388" i="38"/>
  <c r="N389" i="38"/>
  <c r="N390" i="38"/>
  <c r="N391" i="38"/>
  <c r="N392" i="38"/>
  <c r="N393" i="38"/>
  <c r="N394" i="38"/>
  <c r="N395" i="38"/>
  <c r="N396" i="38"/>
  <c r="N397" i="38"/>
  <c r="N398" i="38"/>
  <c r="N399" i="38"/>
  <c r="N400" i="38"/>
  <c r="N401" i="38"/>
  <c r="N402" i="38"/>
  <c r="N403" i="38"/>
  <c r="N404" i="38"/>
  <c r="N405" i="38"/>
  <c r="N406" i="38"/>
  <c r="N407" i="38"/>
  <c r="N408" i="38"/>
  <c r="N409" i="38"/>
  <c r="N410" i="38"/>
  <c r="N411" i="38"/>
  <c r="N412" i="38"/>
  <c r="N413" i="38"/>
  <c r="N414" i="38"/>
  <c r="N415" i="38"/>
  <c r="N416" i="38"/>
  <c r="N417" i="38"/>
  <c r="N418" i="38"/>
  <c r="N419" i="38"/>
  <c r="N420" i="38"/>
  <c r="N421" i="38"/>
  <c r="N422" i="38"/>
  <c r="N423" i="38"/>
  <c r="N424" i="38"/>
  <c r="N425" i="38"/>
  <c r="N426" i="38"/>
  <c r="N427" i="38"/>
  <c r="N428" i="38"/>
  <c r="N429" i="38"/>
  <c r="N430" i="38"/>
  <c r="N431" i="38"/>
  <c r="N432" i="38"/>
  <c r="N433" i="38"/>
  <c r="N434" i="38"/>
  <c r="N435" i="38"/>
  <c r="N436" i="38"/>
  <c r="N437" i="38"/>
  <c r="N438" i="38"/>
  <c r="N439" i="38"/>
  <c r="N440" i="38"/>
  <c r="N441" i="38"/>
  <c r="N442" i="38"/>
  <c r="N443" i="38"/>
  <c r="N444" i="38"/>
  <c r="N445" i="38"/>
  <c r="N446" i="38"/>
  <c r="N447" i="38"/>
  <c r="N448" i="38"/>
  <c r="N449" i="38"/>
  <c r="N450" i="38"/>
  <c r="N451" i="38"/>
  <c r="N452" i="38"/>
  <c r="N453" i="38"/>
  <c r="N454" i="38"/>
  <c r="N455" i="38"/>
  <c r="N456" i="38"/>
  <c r="N457" i="38"/>
  <c r="N458" i="38"/>
  <c r="N459" i="38"/>
  <c r="N460" i="38"/>
  <c r="N461" i="38"/>
  <c r="N462" i="38"/>
  <c r="N463" i="38"/>
  <c r="N464" i="38"/>
  <c r="N465" i="38"/>
  <c r="N466" i="38"/>
  <c r="N467" i="38"/>
  <c r="N468" i="38"/>
  <c r="N469" i="38"/>
  <c r="N470" i="38"/>
  <c r="N471" i="38"/>
  <c r="N472" i="38"/>
  <c r="N473" i="38"/>
  <c r="N474" i="38"/>
  <c r="N475" i="38"/>
  <c r="N476" i="38"/>
  <c r="N477" i="38"/>
  <c r="N478" i="38"/>
  <c r="N479" i="38"/>
  <c r="N480" i="38"/>
  <c r="N481" i="38"/>
  <c r="N482" i="38"/>
  <c r="N483" i="38"/>
  <c r="N484" i="38"/>
  <c r="N485" i="38"/>
  <c r="N486" i="38"/>
  <c r="N487" i="38"/>
  <c r="N488" i="38"/>
  <c r="N489" i="38"/>
  <c r="N490" i="38"/>
  <c r="N491" i="38"/>
  <c r="N492" i="38"/>
  <c r="N493" i="38"/>
  <c r="N494" i="38"/>
  <c r="N495" i="38"/>
  <c r="N496" i="38"/>
  <c r="N497" i="38"/>
  <c r="N498" i="38"/>
  <c r="N499" i="38"/>
  <c r="N500" i="38"/>
  <c r="N501" i="38"/>
  <c r="N502" i="38"/>
  <c r="N503" i="38"/>
  <c r="N504" i="38"/>
  <c r="N505" i="38"/>
  <c r="N506" i="38"/>
  <c r="N507" i="38"/>
  <c r="N508" i="38"/>
  <c r="N509" i="38"/>
  <c r="N510" i="38"/>
  <c r="N511" i="38"/>
  <c r="N512" i="38"/>
  <c r="N513" i="38"/>
  <c r="N514" i="38"/>
  <c r="N515" i="38"/>
  <c r="N516" i="38"/>
  <c r="N517" i="38"/>
  <c r="N518" i="38"/>
  <c r="N519" i="38"/>
  <c r="N520" i="38"/>
  <c r="N521" i="38"/>
  <c r="N522" i="38"/>
  <c r="N523" i="38"/>
  <c r="N524" i="38"/>
  <c r="N525" i="38"/>
  <c r="N526" i="38"/>
  <c r="N527" i="38"/>
  <c r="N528" i="38"/>
  <c r="N529" i="38"/>
  <c r="N530" i="38"/>
  <c r="N531" i="38"/>
  <c r="N532" i="38"/>
  <c r="N533" i="38"/>
  <c r="N534" i="38"/>
  <c r="N535" i="38"/>
  <c r="N536" i="38"/>
  <c r="N537" i="38"/>
  <c r="N538" i="38"/>
  <c r="N539" i="38"/>
  <c r="N540" i="38"/>
  <c r="N541" i="38"/>
  <c r="N542" i="38"/>
  <c r="N543" i="38"/>
  <c r="N544" i="38"/>
  <c r="N545" i="38"/>
  <c r="N546" i="38"/>
  <c r="N547" i="38"/>
  <c r="N548" i="38"/>
  <c r="N549" i="38"/>
  <c r="N550" i="38"/>
  <c r="N551" i="38"/>
  <c r="N552" i="38"/>
  <c r="N553" i="38"/>
  <c r="N554" i="38"/>
  <c r="N555" i="38"/>
  <c r="N556" i="38"/>
  <c r="N557" i="38"/>
  <c r="N558" i="38"/>
  <c r="N559" i="38"/>
  <c r="N560" i="38"/>
  <c r="N561" i="38"/>
  <c r="N562" i="38"/>
  <c r="N563" i="38"/>
  <c r="N564" i="38"/>
  <c r="N565" i="38"/>
  <c r="N566" i="38"/>
  <c r="N567" i="38"/>
  <c r="N568" i="38"/>
  <c r="N569" i="38"/>
  <c r="N570" i="38"/>
  <c r="N571" i="38"/>
  <c r="N572" i="38"/>
  <c r="N573" i="38"/>
  <c r="N574" i="38"/>
  <c r="N575" i="38"/>
  <c r="N576" i="38"/>
  <c r="N577" i="38"/>
  <c r="N578" i="38"/>
  <c r="N579" i="38"/>
  <c r="N580" i="38"/>
  <c r="N581" i="38"/>
  <c r="N582" i="38"/>
  <c r="N583" i="38"/>
  <c r="N584" i="38"/>
  <c r="N585" i="38"/>
  <c r="N586" i="38"/>
  <c r="N587" i="38"/>
  <c r="N588" i="38"/>
  <c r="N589" i="38"/>
  <c r="N590" i="38"/>
  <c r="N591" i="38"/>
  <c r="N592" i="38"/>
  <c r="N593" i="38"/>
  <c r="N594" i="38"/>
  <c r="N595" i="38"/>
  <c r="N596" i="38"/>
  <c r="N597" i="38"/>
  <c r="N598" i="38"/>
  <c r="N599" i="38"/>
  <c r="N600" i="38"/>
  <c r="N601" i="38"/>
  <c r="N602" i="38"/>
  <c r="N603" i="38"/>
  <c r="N604" i="38"/>
  <c r="N605" i="38"/>
  <c r="N606" i="38"/>
  <c r="N607" i="38"/>
  <c r="N608" i="38"/>
  <c r="N609" i="38"/>
  <c r="N610" i="38"/>
  <c r="N611" i="38"/>
  <c r="N612" i="38"/>
  <c r="N613" i="38"/>
  <c r="N614" i="38"/>
  <c r="N615" i="38"/>
  <c r="N616" i="38"/>
  <c r="N617" i="38"/>
  <c r="N618" i="38"/>
  <c r="N619" i="38"/>
  <c r="N620" i="38"/>
  <c r="N621" i="38"/>
  <c r="N622" i="38"/>
  <c r="N623" i="38"/>
  <c r="N624" i="38"/>
  <c r="N625" i="38"/>
  <c r="N626" i="38"/>
  <c r="N627" i="38"/>
  <c r="N628" i="38"/>
  <c r="N629" i="38"/>
  <c r="N630" i="38"/>
  <c r="N631" i="38"/>
  <c r="N632" i="38"/>
  <c r="N633" i="38"/>
  <c r="N634" i="38"/>
  <c r="N635" i="38"/>
  <c r="N636" i="38"/>
  <c r="N637" i="38"/>
  <c r="N638" i="38"/>
  <c r="N639" i="38"/>
  <c r="N640" i="38"/>
  <c r="N641" i="38"/>
  <c r="N642" i="38"/>
  <c r="N643" i="38"/>
  <c r="N644" i="38"/>
  <c r="N645" i="38"/>
  <c r="N646" i="38"/>
  <c r="N647" i="38"/>
  <c r="N648" i="38"/>
  <c r="N649" i="38"/>
  <c r="N650" i="38"/>
  <c r="N651" i="38"/>
  <c r="N652" i="38"/>
  <c r="N653" i="38"/>
  <c r="N654" i="38"/>
  <c r="N655" i="38"/>
  <c r="N656" i="38"/>
  <c r="N657" i="38"/>
  <c r="N658" i="38"/>
  <c r="N659" i="38"/>
  <c r="N660" i="38"/>
  <c r="N661" i="38"/>
  <c r="N662" i="38"/>
  <c r="N663" i="38"/>
  <c r="N664" i="38"/>
  <c r="N665" i="38"/>
  <c r="N666" i="38"/>
  <c r="N667" i="38"/>
  <c r="N668" i="38"/>
  <c r="N669" i="38"/>
  <c r="N670" i="38"/>
  <c r="N671" i="38"/>
  <c r="N672" i="38"/>
  <c r="N673" i="38"/>
  <c r="N674" i="38"/>
  <c r="N675" i="38"/>
  <c r="N676" i="38"/>
  <c r="N677" i="38"/>
  <c r="N678" i="38"/>
  <c r="N679" i="38"/>
  <c r="N680" i="38"/>
  <c r="N681" i="38"/>
  <c r="N682" i="38"/>
  <c r="N683" i="38"/>
  <c r="N684" i="38"/>
  <c r="N685" i="38"/>
  <c r="N686" i="38"/>
  <c r="N687" i="38"/>
  <c r="N688" i="38"/>
  <c r="N689" i="38"/>
  <c r="N690" i="38"/>
  <c r="N691" i="38"/>
  <c r="N692" i="38"/>
  <c r="N693" i="38"/>
  <c r="N694" i="38"/>
  <c r="N695" i="38"/>
  <c r="N696" i="38"/>
  <c r="N697" i="38"/>
  <c r="N698" i="38"/>
  <c r="N699" i="38"/>
  <c r="N700" i="38"/>
  <c r="N701" i="38"/>
  <c r="N702" i="38"/>
  <c r="N703" i="38"/>
  <c r="N704" i="38"/>
  <c r="N705" i="38"/>
  <c r="N706" i="38"/>
  <c r="N707" i="38"/>
  <c r="N708" i="38"/>
  <c r="N709" i="38"/>
  <c r="N710" i="38"/>
  <c r="N711" i="38"/>
  <c r="N712" i="38"/>
  <c r="N713" i="38"/>
  <c r="N714" i="38"/>
  <c r="N715" i="38"/>
  <c r="N716" i="38"/>
  <c r="N717" i="38"/>
  <c r="N718" i="38"/>
  <c r="N719" i="38"/>
  <c r="N720" i="38"/>
  <c r="N721" i="38"/>
  <c r="N722" i="38"/>
  <c r="N723" i="38"/>
  <c r="N724" i="38"/>
  <c r="N725" i="38"/>
  <c r="N726" i="38"/>
  <c r="N727" i="38"/>
  <c r="N728" i="38"/>
  <c r="N729" i="38"/>
  <c r="N730" i="38"/>
  <c r="N731" i="38"/>
  <c r="N732" i="38"/>
  <c r="N733" i="38"/>
  <c r="N734" i="38"/>
  <c r="N735" i="38"/>
  <c r="N736" i="38"/>
  <c r="N737" i="38"/>
  <c r="N738" i="38"/>
  <c r="N739" i="38"/>
  <c r="N740" i="38"/>
  <c r="N741" i="38"/>
  <c r="N742" i="38"/>
  <c r="N743" i="38"/>
  <c r="N744" i="38"/>
  <c r="N745" i="38"/>
  <c r="N746" i="38"/>
  <c r="N747" i="38"/>
  <c r="N748" i="38"/>
  <c r="N749" i="38"/>
  <c r="N750" i="38"/>
  <c r="N751" i="38"/>
  <c r="N3" i="38"/>
  <c r="AL728" i="37"/>
  <c r="AL729" i="37"/>
  <c r="AL730" i="37"/>
  <c r="AL731" i="37"/>
  <c r="AL732" i="37"/>
  <c r="AL733" i="37"/>
  <c r="AL734" i="37"/>
  <c r="AL735" i="37"/>
  <c r="AL736" i="37"/>
  <c r="AL737" i="37"/>
  <c r="AL738" i="37"/>
  <c r="AL739" i="37"/>
  <c r="AL740" i="37"/>
  <c r="AL741" i="37"/>
  <c r="AL742" i="37"/>
  <c r="AL743" i="37"/>
  <c r="AL744" i="37"/>
  <c r="AL745" i="37"/>
  <c r="AL746" i="37"/>
  <c r="AL454" i="37"/>
  <c r="AD454" i="37"/>
  <c r="G751" i="37"/>
  <c r="H751" i="37"/>
  <c r="I751" i="37"/>
  <c r="J751" i="37"/>
  <c r="K751" i="37"/>
  <c r="L751" i="37"/>
  <c r="M751" i="37"/>
  <c r="O751" i="37"/>
  <c r="P751" i="37"/>
  <c r="Q751" i="37"/>
  <c r="R751" i="37"/>
  <c r="S751" i="37"/>
  <c r="T751" i="37"/>
  <c r="U751" i="37"/>
  <c r="W751" i="37"/>
  <c r="X751" i="37"/>
  <c r="Y751" i="37"/>
  <c r="Z751" i="37"/>
  <c r="AA751" i="37"/>
  <c r="AB751" i="37"/>
  <c r="AC751" i="37"/>
  <c r="AE751" i="37"/>
  <c r="AF751" i="37"/>
  <c r="AG751" i="37"/>
  <c r="AH751" i="37"/>
  <c r="AI751" i="37"/>
  <c r="AJ751" i="37"/>
  <c r="AK751" i="37"/>
  <c r="AM751" i="37"/>
  <c r="AN751" i="37"/>
  <c r="AO751" i="37"/>
  <c r="AP751" i="37"/>
  <c r="AQ751" i="37"/>
  <c r="AR751" i="37"/>
  <c r="AS751" i="37"/>
  <c r="AU751" i="37"/>
  <c r="AV751" i="37"/>
  <c r="AW751" i="37"/>
  <c r="AX751" i="37"/>
  <c r="AY751" i="37"/>
  <c r="AZ751" i="37"/>
  <c r="BA751" i="37"/>
  <c r="BC751" i="37"/>
  <c r="BD751" i="37"/>
  <c r="BE751" i="37"/>
  <c r="BF751" i="37"/>
  <c r="BG751" i="37"/>
  <c r="BH751" i="37"/>
  <c r="BI751" i="37"/>
  <c r="BK751" i="37"/>
  <c r="BL751" i="37"/>
  <c r="BM751" i="37"/>
  <c r="BN751" i="37"/>
  <c r="BO751" i="37"/>
  <c r="BP751" i="37"/>
  <c r="BQ751" i="37"/>
  <c r="G752" i="37"/>
  <c r="H752" i="37"/>
  <c r="I752" i="37"/>
  <c r="J752" i="37"/>
  <c r="K752" i="37"/>
  <c r="L752" i="37"/>
  <c r="M752" i="37"/>
  <c r="O752" i="37"/>
  <c r="P752" i="37"/>
  <c r="Q752" i="37"/>
  <c r="R752" i="37"/>
  <c r="S752" i="37"/>
  <c r="T752" i="37"/>
  <c r="U752" i="37"/>
  <c r="W752" i="37"/>
  <c r="X752" i="37"/>
  <c r="Y752" i="37"/>
  <c r="Z752" i="37"/>
  <c r="AA752" i="37"/>
  <c r="AB752" i="37"/>
  <c r="AC752" i="37"/>
  <c r="AE752" i="37"/>
  <c r="AF752" i="37"/>
  <c r="AG752" i="37"/>
  <c r="AH752" i="37"/>
  <c r="AI752" i="37"/>
  <c r="AJ752" i="37"/>
  <c r="AK752" i="37"/>
  <c r="AM752" i="37"/>
  <c r="AN752" i="37"/>
  <c r="AO752" i="37"/>
  <c r="AP752" i="37"/>
  <c r="AQ752" i="37"/>
  <c r="AR752" i="37"/>
  <c r="AS752" i="37"/>
  <c r="AU752" i="37"/>
  <c r="AV752" i="37"/>
  <c r="AW752" i="37"/>
  <c r="AX752" i="37"/>
  <c r="AY752" i="37"/>
  <c r="AZ752" i="37"/>
  <c r="BA752" i="37"/>
  <c r="BC752" i="37"/>
  <c r="BD752" i="37"/>
  <c r="BE752" i="37"/>
  <c r="BF752" i="37"/>
  <c r="BG752" i="37"/>
  <c r="BH752" i="37"/>
  <c r="BI752" i="37"/>
  <c r="BK752" i="37"/>
  <c r="BL752" i="37"/>
  <c r="BM752" i="37"/>
  <c r="BN752" i="37"/>
  <c r="BO752" i="37"/>
  <c r="BP752" i="37"/>
  <c r="BQ752" i="37"/>
  <c r="G753" i="37"/>
  <c r="H753" i="37"/>
  <c r="I753" i="37"/>
  <c r="J753" i="37"/>
  <c r="K753" i="37"/>
  <c r="L753" i="37"/>
  <c r="M753" i="37"/>
  <c r="O753" i="37"/>
  <c r="P753" i="37"/>
  <c r="Q753" i="37"/>
  <c r="R753" i="37"/>
  <c r="S753" i="37"/>
  <c r="T753" i="37"/>
  <c r="U753" i="37"/>
  <c r="W753" i="37"/>
  <c r="X753" i="37"/>
  <c r="Y753" i="37"/>
  <c r="Z753" i="37"/>
  <c r="AA753" i="37"/>
  <c r="AB753" i="37"/>
  <c r="AC753" i="37"/>
  <c r="AE753" i="37"/>
  <c r="AF753" i="37"/>
  <c r="AG753" i="37"/>
  <c r="AH753" i="37"/>
  <c r="AI753" i="37"/>
  <c r="AJ753" i="37"/>
  <c r="AK753" i="37"/>
  <c r="AM753" i="37"/>
  <c r="AN753" i="37"/>
  <c r="AO753" i="37"/>
  <c r="AP753" i="37"/>
  <c r="AQ753" i="37"/>
  <c r="AR753" i="37"/>
  <c r="AS753" i="37"/>
  <c r="AU753" i="37"/>
  <c r="AV753" i="37"/>
  <c r="AW753" i="37"/>
  <c r="AX753" i="37"/>
  <c r="AY753" i="37"/>
  <c r="AZ753" i="37"/>
  <c r="BA753" i="37"/>
  <c r="BC753" i="37"/>
  <c r="BD753" i="37"/>
  <c r="BE753" i="37"/>
  <c r="BF753" i="37"/>
  <c r="BG753" i="37"/>
  <c r="BH753" i="37"/>
  <c r="BI753" i="37"/>
  <c r="BK753" i="37"/>
  <c r="BL753" i="37"/>
  <c r="BM753" i="37"/>
  <c r="BN753" i="37"/>
  <c r="BO753" i="37"/>
  <c r="BP753" i="37"/>
  <c r="BQ753" i="37"/>
  <c r="G754" i="37"/>
  <c r="H754" i="37"/>
  <c r="I754" i="37"/>
  <c r="J754" i="37"/>
  <c r="K754" i="37"/>
  <c r="K755" i="37" s="1"/>
  <c r="L754" i="37"/>
  <c r="L755" i="37" s="1"/>
  <c r="M754" i="37"/>
  <c r="M755" i="37" s="1"/>
  <c r="O754" i="37"/>
  <c r="P754" i="37"/>
  <c r="Q754" i="37"/>
  <c r="R754" i="37"/>
  <c r="S754" i="37"/>
  <c r="T754" i="37"/>
  <c r="U754" i="37"/>
  <c r="W754" i="37"/>
  <c r="X754" i="37"/>
  <c r="Y754" i="37"/>
  <c r="Z754" i="37"/>
  <c r="Z755" i="37" s="1"/>
  <c r="AA754" i="37"/>
  <c r="AB754" i="37"/>
  <c r="AC754" i="37"/>
  <c r="AE754" i="37"/>
  <c r="AE755" i="37" s="1"/>
  <c r="AF754" i="37"/>
  <c r="AG754" i="37"/>
  <c r="AH754" i="37"/>
  <c r="AH755" i="37" s="1"/>
  <c r="AI754" i="37"/>
  <c r="AJ754" i="37"/>
  <c r="AK754" i="37"/>
  <c r="AM754" i="37"/>
  <c r="AM755" i="37" s="1"/>
  <c r="AN754" i="37"/>
  <c r="AO754" i="37"/>
  <c r="AP754" i="37"/>
  <c r="AQ754" i="37"/>
  <c r="AR754" i="37"/>
  <c r="AR755" i="37" s="1"/>
  <c r="AS754" i="37"/>
  <c r="AU754" i="37"/>
  <c r="AV754" i="37"/>
  <c r="AV755" i="37" s="1"/>
  <c r="AW754" i="37"/>
  <c r="AX754" i="37"/>
  <c r="AY754" i="37"/>
  <c r="AZ754" i="37"/>
  <c r="AZ755" i="37" s="1"/>
  <c r="BA754" i="37"/>
  <c r="BC754" i="37"/>
  <c r="BC755" i="37" s="1"/>
  <c r="BD754" i="37"/>
  <c r="BE754" i="37"/>
  <c r="BF754" i="37"/>
  <c r="BG754" i="37"/>
  <c r="BH754" i="37"/>
  <c r="BI754" i="37"/>
  <c r="BK754" i="37"/>
  <c r="BK755" i="37" s="1"/>
  <c r="BL754" i="37"/>
  <c r="BM754" i="37"/>
  <c r="BN754" i="37"/>
  <c r="BN755" i="37" s="1"/>
  <c r="BO754" i="37"/>
  <c r="BP754" i="37"/>
  <c r="BQ754" i="37"/>
  <c r="BR4" i="37"/>
  <c r="BR5" i="37"/>
  <c r="BR6" i="37"/>
  <c r="BR7" i="37"/>
  <c r="BR8" i="37"/>
  <c r="BR9" i="37"/>
  <c r="BR10" i="37"/>
  <c r="BR11" i="37"/>
  <c r="BR12" i="37"/>
  <c r="BR13" i="37"/>
  <c r="BR14" i="37"/>
  <c r="BR15" i="37"/>
  <c r="BR16" i="37"/>
  <c r="BR17" i="37"/>
  <c r="BR18" i="37"/>
  <c r="BR19" i="37"/>
  <c r="BR20" i="37"/>
  <c r="BR21" i="37"/>
  <c r="BR22" i="37"/>
  <c r="BR23" i="37"/>
  <c r="BR24" i="37"/>
  <c r="BR25" i="37"/>
  <c r="BR26" i="37"/>
  <c r="BR27" i="37"/>
  <c r="BR28" i="37"/>
  <c r="BR29" i="37"/>
  <c r="BR30" i="37"/>
  <c r="BR31" i="37"/>
  <c r="BR32" i="37"/>
  <c r="BR33" i="37"/>
  <c r="BR34" i="37"/>
  <c r="BR35" i="37"/>
  <c r="BR36" i="37"/>
  <c r="BR37" i="37"/>
  <c r="BR38" i="37"/>
  <c r="BR39" i="37"/>
  <c r="BR40" i="37"/>
  <c r="BR41" i="37"/>
  <c r="BR42" i="37"/>
  <c r="BR43" i="37"/>
  <c r="BR44" i="37"/>
  <c r="BR45" i="37"/>
  <c r="BR46" i="37"/>
  <c r="BR47" i="37"/>
  <c r="BR48" i="37"/>
  <c r="BR49" i="37"/>
  <c r="BR50" i="37"/>
  <c r="BR51" i="37"/>
  <c r="BR52" i="37"/>
  <c r="BR53" i="37"/>
  <c r="BR54" i="37"/>
  <c r="BR55" i="37"/>
  <c r="BR56" i="37"/>
  <c r="BR57" i="37"/>
  <c r="BR58" i="37"/>
  <c r="BR59" i="37"/>
  <c r="BR60" i="37"/>
  <c r="BR61" i="37"/>
  <c r="BR62" i="37"/>
  <c r="BR63" i="37"/>
  <c r="BR64" i="37"/>
  <c r="BR65" i="37"/>
  <c r="BR66" i="37"/>
  <c r="BR67" i="37"/>
  <c r="BR68" i="37"/>
  <c r="BR69" i="37"/>
  <c r="BR70" i="37"/>
  <c r="BR71" i="37"/>
  <c r="BR72" i="37"/>
  <c r="BR73" i="37"/>
  <c r="BR74" i="37"/>
  <c r="BR75" i="37"/>
  <c r="BR76" i="37"/>
  <c r="BR77" i="37"/>
  <c r="BR78" i="37"/>
  <c r="BR79" i="37"/>
  <c r="BR80" i="37"/>
  <c r="BR81" i="37"/>
  <c r="BR82" i="37"/>
  <c r="BR83" i="37"/>
  <c r="BR84" i="37"/>
  <c r="BR85" i="37"/>
  <c r="BR86" i="37"/>
  <c r="BR87" i="37"/>
  <c r="BR88" i="37"/>
  <c r="BR89" i="37"/>
  <c r="BR90" i="37"/>
  <c r="BR91" i="37"/>
  <c r="BR92" i="37"/>
  <c r="BR93" i="37"/>
  <c r="BR94" i="37"/>
  <c r="BR95" i="37"/>
  <c r="BR96" i="37"/>
  <c r="BR97" i="37"/>
  <c r="BR98" i="37"/>
  <c r="BR99" i="37"/>
  <c r="BR100" i="37"/>
  <c r="BR101" i="37"/>
  <c r="BR102" i="37"/>
  <c r="BR103" i="37"/>
  <c r="BR104" i="37"/>
  <c r="BR105" i="37"/>
  <c r="BR106" i="37"/>
  <c r="BR107" i="37"/>
  <c r="BR108" i="37"/>
  <c r="BR109" i="37"/>
  <c r="BR110" i="37"/>
  <c r="BR111" i="37"/>
  <c r="BR112" i="37"/>
  <c r="BR113" i="37"/>
  <c r="BR114" i="37"/>
  <c r="BR115" i="37"/>
  <c r="BR116" i="37"/>
  <c r="BR117" i="37"/>
  <c r="BR118" i="37"/>
  <c r="BR119" i="37"/>
  <c r="BR120" i="37"/>
  <c r="BR121" i="37"/>
  <c r="BR122" i="37"/>
  <c r="BR123" i="37"/>
  <c r="BR124" i="37"/>
  <c r="BR125" i="37"/>
  <c r="BR126" i="37"/>
  <c r="BR127" i="37"/>
  <c r="BR128" i="37"/>
  <c r="BR129" i="37"/>
  <c r="BR130" i="37"/>
  <c r="BR131" i="37"/>
  <c r="BR132" i="37"/>
  <c r="BR133" i="37"/>
  <c r="BR134" i="37"/>
  <c r="BR135" i="37"/>
  <c r="BR136" i="37"/>
  <c r="BR137" i="37"/>
  <c r="BR138" i="37"/>
  <c r="BR139" i="37"/>
  <c r="BR140" i="37"/>
  <c r="BR141" i="37"/>
  <c r="BR142" i="37"/>
  <c r="BR143" i="37"/>
  <c r="BR144" i="37"/>
  <c r="BR145" i="37"/>
  <c r="BR146" i="37"/>
  <c r="BR147" i="37"/>
  <c r="BR148" i="37"/>
  <c r="BR149" i="37"/>
  <c r="BR150" i="37"/>
  <c r="BR151" i="37"/>
  <c r="BR152" i="37"/>
  <c r="BR153" i="37"/>
  <c r="BR154" i="37"/>
  <c r="BR155" i="37"/>
  <c r="BR156" i="37"/>
  <c r="BR157" i="37"/>
  <c r="BR158" i="37"/>
  <c r="BR159" i="37"/>
  <c r="BR160" i="37"/>
  <c r="BR161" i="37"/>
  <c r="BR162" i="37"/>
  <c r="BR163" i="37"/>
  <c r="BR164" i="37"/>
  <c r="BR165" i="37"/>
  <c r="BR166" i="37"/>
  <c r="BR167" i="37"/>
  <c r="BR168" i="37"/>
  <c r="BR169" i="37"/>
  <c r="BR170" i="37"/>
  <c r="BR171" i="37"/>
  <c r="BR172" i="37"/>
  <c r="BR173" i="37"/>
  <c r="BR174" i="37"/>
  <c r="BR175" i="37"/>
  <c r="BR176" i="37"/>
  <c r="BR177" i="37"/>
  <c r="BR178" i="37"/>
  <c r="BR179" i="37"/>
  <c r="BR180" i="37"/>
  <c r="BR181" i="37"/>
  <c r="BR182" i="37"/>
  <c r="BR183" i="37"/>
  <c r="BR184" i="37"/>
  <c r="BR185" i="37"/>
  <c r="BR186" i="37"/>
  <c r="BR187" i="37"/>
  <c r="BR188" i="37"/>
  <c r="BR189" i="37"/>
  <c r="BR190" i="37"/>
  <c r="BR191" i="37"/>
  <c r="BR192" i="37"/>
  <c r="BR193" i="37"/>
  <c r="BR194" i="37"/>
  <c r="BR195" i="37"/>
  <c r="BR196" i="37"/>
  <c r="BR197" i="37"/>
  <c r="BR198" i="37"/>
  <c r="BR199" i="37"/>
  <c r="BR200" i="37"/>
  <c r="BR201" i="37"/>
  <c r="BR202" i="37"/>
  <c r="BR203" i="37"/>
  <c r="BR204" i="37"/>
  <c r="BR205" i="37"/>
  <c r="BR206" i="37"/>
  <c r="BR207" i="37"/>
  <c r="BR208" i="37"/>
  <c r="BR209" i="37"/>
  <c r="BR210" i="37"/>
  <c r="BR211" i="37"/>
  <c r="BR212" i="37"/>
  <c r="BR213" i="37"/>
  <c r="BR214" i="37"/>
  <c r="BR215" i="37"/>
  <c r="BR216" i="37"/>
  <c r="BR217" i="37"/>
  <c r="BR218" i="37"/>
  <c r="BR219" i="37"/>
  <c r="BR220" i="37"/>
  <c r="BR221" i="37"/>
  <c r="BR222" i="37"/>
  <c r="BR223" i="37"/>
  <c r="BR224" i="37"/>
  <c r="BR225" i="37"/>
  <c r="BR226" i="37"/>
  <c r="BR227" i="37"/>
  <c r="BR228" i="37"/>
  <c r="BR229" i="37"/>
  <c r="BR230" i="37"/>
  <c r="BR231" i="37"/>
  <c r="BR232" i="37"/>
  <c r="BR233" i="37"/>
  <c r="BR234" i="37"/>
  <c r="BR235" i="37"/>
  <c r="BR236" i="37"/>
  <c r="BR237" i="37"/>
  <c r="BR238" i="37"/>
  <c r="BR239" i="37"/>
  <c r="BR240" i="37"/>
  <c r="BR241" i="37"/>
  <c r="BR242" i="37"/>
  <c r="BR243" i="37"/>
  <c r="BR244" i="37"/>
  <c r="BR245" i="37"/>
  <c r="BR246" i="37"/>
  <c r="BR247" i="37"/>
  <c r="BR248" i="37"/>
  <c r="BR249" i="37"/>
  <c r="BR250" i="37"/>
  <c r="BR251" i="37"/>
  <c r="BR252" i="37"/>
  <c r="BR253" i="37"/>
  <c r="BR254" i="37"/>
  <c r="BR255" i="37"/>
  <c r="BR256" i="37"/>
  <c r="BR257" i="37"/>
  <c r="BR258" i="37"/>
  <c r="BR259" i="37"/>
  <c r="BR260" i="37"/>
  <c r="BR261" i="37"/>
  <c r="BR262" i="37"/>
  <c r="BR263" i="37"/>
  <c r="BR264" i="37"/>
  <c r="BR265" i="37"/>
  <c r="BR266" i="37"/>
  <c r="BR267" i="37"/>
  <c r="BR268" i="37"/>
  <c r="BR269" i="37"/>
  <c r="BR270" i="37"/>
  <c r="BR271" i="37"/>
  <c r="BR272" i="37"/>
  <c r="BR273" i="37"/>
  <c r="BR274" i="37"/>
  <c r="BR275" i="37"/>
  <c r="BR276" i="37"/>
  <c r="BR277" i="37"/>
  <c r="BR278" i="37"/>
  <c r="BR279" i="37"/>
  <c r="BR280" i="37"/>
  <c r="BR281" i="37"/>
  <c r="BR282" i="37"/>
  <c r="BR283" i="37"/>
  <c r="BR284" i="37"/>
  <c r="BR285" i="37"/>
  <c r="BR286" i="37"/>
  <c r="BR287" i="37"/>
  <c r="BR288" i="37"/>
  <c r="BR289" i="37"/>
  <c r="BR290" i="37"/>
  <c r="BR291" i="37"/>
  <c r="BR292" i="37"/>
  <c r="BR293" i="37"/>
  <c r="BR294" i="37"/>
  <c r="BR295" i="37"/>
  <c r="BR296" i="37"/>
  <c r="BR297" i="37"/>
  <c r="BR298" i="37"/>
  <c r="BR299" i="37"/>
  <c r="BR300" i="37"/>
  <c r="BR301" i="37"/>
  <c r="BR302" i="37"/>
  <c r="BR303" i="37"/>
  <c r="BR304" i="37"/>
  <c r="BR305" i="37"/>
  <c r="BR306" i="37"/>
  <c r="BR307" i="37"/>
  <c r="BR308" i="37"/>
  <c r="BR309" i="37"/>
  <c r="BR310" i="37"/>
  <c r="BR311" i="37"/>
  <c r="BR312" i="37"/>
  <c r="BR313" i="37"/>
  <c r="BR314" i="37"/>
  <c r="BR315" i="37"/>
  <c r="BR316" i="37"/>
  <c r="BR317" i="37"/>
  <c r="BR318" i="37"/>
  <c r="BR319" i="37"/>
  <c r="BR320" i="37"/>
  <c r="BR321" i="37"/>
  <c r="BR322" i="37"/>
  <c r="BR323" i="37"/>
  <c r="BR324" i="37"/>
  <c r="BR325" i="37"/>
  <c r="BR326" i="37"/>
  <c r="BR327" i="37"/>
  <c r="BR328" i="37"/>
  <c r="BR329" i="37"/>
  <c r="BR330" i="37"/>
  <c r="BR331" i="37"/>
  <c r="BR332" i="37"/>
  <c r="BR333" i="37"/>
  <c r="BR334" i="37"/>
  <c r="BR335" i="37"/>
  <c r="BR336" i="37"/>
  <c r="BR337" i="37"/>
  <c r="BR338" i="37"/>
  <c r="BR339" i="37"/>
  <c r="BR340" i="37"/>
  <c r="BR341" i="37"/>
  <c r="BR342" i="37"/>
  <c r="BR343" i="37"/>
  <c r="BR344" i="37"/>
  <c r="BR345" i="37"/>
  <c r="BR346" i="37"/>
  <c r="BR347" i="37"/>
  <c r="BR348" i="37"/>
  <c r="BR349" i="37"/>
  <c r="BR350" i="37"/>
  <c r="BR351" i="37"/>
  <c r="BR352" i="37"/>
  <c r="BR353" i="37"/>
  <c r="BR354" i="37"/>
  <c r="BR355" i="37"/>
  <c r="BR356" i="37"/>
  <c r="BR357" i="37"/>
  <c r="BR358" i="37"/>
  <c r="BR359" i="37"/>
  <c r="BR360" i="37"/>
  <c r="BR361" i="37"/>
  <c r="BR362" i="37"/>
  <c r="BR363" i="37"/>
  <c r="BR364" i="37"/>
  <c r="BR365" i="37"/>
  <c r="BR366" i="37"/>
  <c r="BR367" i="37"/>
  <c r="BR368" i="37"/>
  <c r="BR369" i="37"/>
  <c r="BR370" i="37"/>
  <c r="BR371" i="37"/>
  <c r="BR372" i="37"/>
  <c r="BR373" i="37"/>
  <c r="BR374" i="37"/>
  <c r="BR375" i="37"/>
  <c r="BR376" i="37"/>
  <c r="BR377" i="37"/>
  <c r="BR378" i="37"/>
  <c r="BR379" i="37"/>
  <c r="BR380" i="37"/>
  <c r="BR381" i="37"/>
  <c r="BR382" i="37"/>
  <c r="BR383" i="37"/>
  <c r="BR384" i="37"/>
  <c r="BR385" i="37"/>
  <c r="BR386" i="37"/>
  <c r="BR387" i="37"/>
  <c r="BR388" i="37"/>
  <c r="BR389" i="37"/>
  <c r="BR390" i="37"/>
  <c r="BR391" i="37"/>
  <c r="BR392" i="37"/>
  <c r="BR393" i="37"/>
  <c r="BR394" i="37"/>
  <c r="BR395" i="37"/>
  <c r="BR396" i="37"/>
  <c r="BR397" i="37"/>
  <c r="BR398" i="37"/>
  <c r="BR399" i="37"/>
  <c r="BR400" i="37"/>
  <c r="BR401" i="37"/>
  <c r="BR402" i="37"/>
  <c r="BR403" i="37"/>
  <c r="BR404" i="37"/>
  <c r="BR405" i="37"/>
  <c r="BR406" i="37"/>
  <c r="BR407" i="37"/>
  <c r="BR408" i="37"/>
  <c r="BR409" i="37"/>
  <c r="BR410" i="37"/>
  <c r="BR411" i="37"/>
  <c r="BR412" i="37"/>
  <c r="BR413" i="37"/>
  <c r="BR414" i="37"/>
  <c r="BR415" i="37"/>
  <c r="BR416" i="37"/>
  <c r="BR417" i="37"/>
  <c r="BR418" i="37"/>
  <c r="BR419" i="37"/>
  <c r="BR420" i="37"/>
  <c r="BR421" i="37"/>
  <c r="BR422" i="37"/>
  <c r="BR423" i="37"/>
  <c r="BR424" i="37"/>
  <c r="BR425" i="37"/>
  <c r="BR426" i="37"/>
  <c r="BR427" i="37"/>
  <c r="BR428" i="37"/>
  <c r="BR429" i="37"/>
  <c r="BR430" i="37"/>
  <c r="BR431" i="37"/>
  <c r="BR432" i="37"/>
  <c r="BR433" i="37"/>
  <c r="BR434" i="37"/>
  <c r="BR435" i="37"/>
  <c r="BR436" i="37"/>
  <c r="BR437" i="37"/>
  <c r="BR438" i="37"/>
  <c r="BR439" i="37"/>
  <c r="BR440" i="37"/>
  <c r="BR441" i="37"/>
  <c r="BR442" i="37"/>
  <c r="BR443" i="37"/>
  <c r="BR444" i="37"/>
  <c r="BR445" i="37"/>
  <c r="BR446" i="37"/>
  <c r="BR447" i="37"/>
  <c r="BR448" i="37"/>
  <c r="BR449" i="37"/>
  <c r="BR450" i="37"/>
  <c r="BR451" i="37"/>
  <c r="BR452" i="37"/>
  <c r="BR453" i="37"/>
  <c r="BR454" i="37"/>
  <c r="BR455" i="37"/>
  <c r="BR456" i="37"/>
  <c r="BR457" i="37"/>
  <c r="BR458" i="37"/>
  <c r="BR459" i="37"/>
  <c r="BR460" i="37"/>
  <c r="BR461" i="37"/>
  <c r="BR462" i="37"/>
  <c r="BR463" i="37"/>
  <c r="BR464" i="37"/>
  <c r="BR465" i="37"/>
  <c r="BR466" i="37"/>
  <c r="BR467" i="37"/>
  <c r="BR468" i="37"/>
  <c r="BR469" i="37"/>
  <c r="BR470" i="37"/>
  <c r="BR471" i="37"/>
  <c r="BR472" i="37"/>
  <c r="BR473" i="37"/>
  <c r="BR474" i="37"/>
  <c r="BR475" i="37"/>
  <c r="BR476" i="37"/>
  <c r="BR477" i="37"/>
  <c r="BR478" i="37"/>
  <c r="BR479" i="37"/>
  <c r="BR480" i="37"/>
  <c r="BR481" i="37"/>
  <c r="BR482" i="37"/>
  <c r="BR483" i="37"/>
  <c r="BR484" i="37"/>
  <c r="BR485" i="37"/>
  <c r="BR486" i="37"/>
  <c r="BR487" i="37"/>
  <c r="BR488" i="37"/>
  <c r="BR489" i="37"/>
  <c r="BR490" i="37"/>
  <c r="BR491" i="37"/>
  <c r="BR492" i="37"/>
  <c r="BR493" i="37"/>
  <c r="BR494" i="37"/>
  <c r="BR495" i="37"/>
  <c r="BR496" i="37"/>
  <c r="BR497" i="37"/>
  <c r="BR498" i="37"/>
  <c r="BR499" i="37"/>
  <c r="BR500" i="37"/>
  <c r="BR501" i="37"/>
  <c r="BR502" i="37"/>
  <c r="BR503" i="37"/>
  <c r="BR504" i="37"/>
  <c r="BR505" i="37"/>
  <c r="BR506" i="37"/>
  <c r="BR507" i="37"/>
  <c r="BR508" i="37"/>
  <c r="BR509" i="37"/>
  <c r="BR510" i="37"/>
  <c r="BR511" i="37"/>
  <c r="BR512" i="37"/>
  <c r="BR513" i="37"/>
  <c r="BR514" i="37"/>
  <c r="BR515" i="37"/>
  <c r="BR516" i="37"/>
  <c r="BR517" i="37"/>
  <c r="BR518" i="37"/>
  <c r="BR519" i="37"/>
  <c r="BR520" i="37"/>
  <c r="BR521" i="37"/>
  <c r="BR522" i="37"/>
  <c r="BR523" i="37"/>
  <c r="BR524" i="37"/>
  <c r="BR525" i="37"/>
  <c r="BR526" i="37"/>
  <c r="BR527" i="37"/>
  <c r="BR528" i="37"/>
  <c r="BR529" i="37"/>
  <c r="BR530" i="37"/>
  <c r="BR531" i="37"/>
  <c r="BR532" i="37"/>
  <c r="BR533" i="37"/>
  <c r="BR534" i="37"/>
  <c r="BR535" i="37"/>
  <c r="BR536" i="37"/>
  <c r="BR537" i="37"/>
  <c r="BR538" i="37"/>
  <c r="BR539" i="37"/>
  <c r="BR540" i="37"/>
  <c r="BR541" i="37"/>
  <c r="BR542" i="37"/>
  <c r="BR543" i="37"/>
  <c r="BR544" i="37"/>
  <c r="BR545" i="37"/>
  <c r="BR546" i="37"/>
  <c r="BR547" i="37"/>
  <c r="BR548" i="37"/>
  <c r="BR549" i="37"/>
  <c r="BR550" i="37"/>
  <c r="BR551" i="37"/>
  <c r="BR552" i="37"/>
  <c r="BR553" i="37"/>
  <c r="BR554" i="37"/>
  <c r="BR555" i="37"/>
  <c r="BR556" i="37"/>
  <c r="BR557" i="37"/>
  <c r="BR558" i="37"/>
  <c r="BR559" i="37"/>
  <c r="BR560" i="37"/>
  <c r="BR561" i="37"/>
  <c r="BR562" i="37"/>
  <c r="BR563" i="37"/>
  <c r="BR564" i="37"/>
  <c r="BR565" i="37"/>
  <c r="BR566" i="37"/>
  <c r="BR567" i="37"/>
  <c r="BR568" i="37"/>
  <c r="BR569" i="37"/>
  <c r="BR570" i="37"/>
  <c r="BR571" i="37"/>
  <c r="BR572" i="37"/>
  <c r="BR573" i="37"/>
  <c r="BR574" i="37"/>
  <c r="BR575" i="37"/>
  <c r="BR576" i="37"/>
  <c r="BR577" i="37"/>
  <c r="BR578" i="37"/>
  <c r="BR579" i="37"/>
  <c r="BR580" i="37"/>
  <c r="BR581" i="37"/>
  <c r="BR582" i="37"/>
  <c r="BR583" i="37"/>
  <c r="BR584" i="37"/>
  <c r="BR585" i="37"/>
  <c r="BR586" i="37"/>
  <c r="BR587" i="37"/>
  <c r="BR588" i="37"/>
  <c r="BR589" i="37"/>
  <c r="BR590" i="37"/>
  <c r="BR591" i="37"/>
  <c r="BR592" i="37"/>
  <c r="BR593" i="37"/>
  <c r="BR594" i="37"/>
  <c r="BR595" i="37"/>
  <c r="BR596" i="37"/>
  <c r="BR597" i="37"/>
  <c r="BR598" i="37"/>
  <c r="BR599" i="37"/>
  <c r="BR600" i="37"/>
  <c r="BR601" i="37"/>
  <c r="BR602" i="37"/>
  <c r="BR603" i="37"/>
  <c r="BR604" i="37"/>
  <c r="BR605" i="37"/>
  <c r="BR606" i="37"/>
  <c r="BR607" i="37"/>
  <c r="BR608" i="37"/>
  <c r="BR609" i="37"/>
  <c r="BR610" i="37"/>
  <c r="BR611" i="37"/>
  <c r="BR612" i="37"/>
  <c r="BR613" i="37"/>
  <c r="BR614" i="37"/>
  <c r="BR615" i="37"/>
  <c r="BR616" i="37"/>
  <c r="BR617" i="37"/>
  <c r="BR618" i="37"/>
  <c r="BR619" i="37"/>
  <c r="BR620" i="37"/>
  <c r="BR621" i="37"/>
  <c r="BR622" i="37"/>
  <c r="BR623" i="37"/>
  <c r="BR624" i="37"/>
  <c r="BR625" i="37"/>
  <c r="BR626" i="37"/>
  <c r="BR627" i="37"/>
  <c r="BR628" i="37"/>
  <c r="BR629" i="37"/>
  <c r="BR630" i="37"/>
  <c r="BR631" i="37"/>
  <c r="BR632" i="37"/>
  <c r="BR633" i="37"/>
  <c r="BR634" i="37"/>
  <c r="BR635" i="37"/>
  <c r="BR636" i="37"/>
  <c r="BR637" i="37"/>
  <c r="BR638" i="37"/>
  <c r="BR639" i="37"/>
  <c r="BR640" i="37"/>
  <c r="BR641" i="37"/>
  <c r="BR642" i="37"/>
  <c r="BR643" i="37"/>
  <c r="BR644" i="37"/>
  <c r="BR645" i="37"/>
  <c r="BR646" i="37"/>
  <c r="BR647" i="37"/>
  <c r="BR648" i="37"/>
  <c r="BR649" i="37"/>
  <c r="BR650" i="37"/>
  <c r="BR651" i="37"/>
  <c r="BR652" i="37"/>
  <c r="BR653" i="37"/>
  <c r="BR654" i="37"/>
  <c r="BR655" i="37"/>
  <c r="BR656" i="37"/>
  <c r="BR657" i="37"/>
  <c r="BR658" i="37"/>
  <c r="BR659" i="37"/>
  <c r="BR660" i="37"/>
  <c r="BR661" i="37"/>
  <c r="BR662" i="37"/>
  <c r="BR663" i="37"/>
  <c r="BR664" i="37"/>
  <c r="BR665" i="37"/>
  <c r="BR666" i="37"/>
  <c r="BR667" i="37"/>
  <c r="BR668" i="37"/>
  <c r="BR669" i="37"/>
  <c r="BR670" i="37"/>
  <c r="BR671" i="37"/>
  <c r="BR672" i="37"/>
  <c r="BR673" i="37"/>
  <c r="BR674" i="37"/>
  <c r="BR675" i="37"/>
  <c r="BR676" i="37"/>
  <c r="BR677" i="37"/>
  <c r="BR678" i="37"/>
  <c r="BR679" i="37"/>
  <c r="BR680" i="37"/>
  <c r="BR681" i="37"/>
  <c r="BR682" i="37"/>
  <c r="BR683" i="37"/>
  <c r="BR684" i="37"/>
  <c r="BR685" i="37"/>
  <c r="BR686" i="37"/>
  <c r="BR687" i="37"/>
  <c r="BR688" i="37"/>
  <c r="BR689" i="37"/>
  <c r="BR690" i="37"/>
  <c r="BR691" i="37"/>
  <c r="BR692" i="37"/>
  <c r="BR693" i="37"/>
  <c r="BR694" i="37"/>
  <c r="BR695" i="37"/>
  <c r="BR696" i="37"/>
  <c r="BR697" i="37"/>
  <c r="BR698" i="37"/>
  <c r="BR699" i="37"/>
  <c r="BR700" i="37"/>
  <c r="BR701" i="37"/>
  <c r="BR702" i="37"/>
  <c r="BR703" i="37"/>
  <c r="BR704" i="37"/>
  <c r="BR705" i="37"/>
  <c r="BR706" i="37"/>
  <c r="BR707" i="37"/>
  <c r="BR708" i="37"/>
  <c r="BR709" i="37"/>
  <c r="BR710" i="37"/>
  <c r="BR711" i="37"/>
  <c r="BR712" i="37"/>
  <c r="BR713" i="37"/>
  <c r="BR714" i="37"/>
  <c r="BR715" i="37"/>
  <c r="BR716" i="37"/>
  <c r="BR717" i="37"/>
  <c r="BR718" i="37"/>
  <c r="BR719" i="37"/>
  <c r="BR720" i="37"/>
  <c r="BR721" i="37"/>
  <c r="BR722" i="37"/>
  <c r="BR723" i="37"/>
  <c r="BR724" i="37"/>
  <c r="BR725" i="37"/>
  <c r="BR726" i="37"/>
  <c r="BR727" i="37"/>
  <c r="BR728" i="37"/>
  <c r="BR729" i="37"/>
  <c r="F729" i="37" s="1"/>
  <c r="BR730" i="37"/>
  <c r="BR731" i="37"/>
  <c r="BR732" i="37"/>
  <c r="F732" i="37" s="1"/>
  <c r="BR733" i="37"/>
  <c r="F733" i="37" s="1"/>
  <c r="BR734" i="37"/>
  <c r="BR735" i="37"/>
  <c r="BR736" i="37"/>
  <c r="BR737" i="37"/>
  <c r="F737" i="37" s="1"/>
  <c r="BR738" i="37"/>
  <c r="BR739" i="37"/>
  <c r="F739" i="37" s="1"/>
  <c r="BR740" i="37"/>
  <c r="BR741" i="37"/>
  <c r="F741" i="37" s="1"/>
  <c r="BR742" i="37"/>
  <c r="BR743" i="37"/>
  <c r="BR744" i="37"/>
  <c r="BR745" i="37"/>
  <c r="F745" i="37" s="1"/>
  <c r="BR746" i="37"/>
  <c r="BR747" i="37"/>
  <c r="BR748" i="37"/>
  <c r="BR749" i="37"/>
  <c r="BJ4" i="37"/>
  <c r="BJ5" i="37"/>
  <c r="BJ6" i="37"/>
  <c r="BJ7" i="37"/>
  <c r="BJ8" i="37"/>
  <c r="BJ9" i="37"/>
  <c r="BJ10" i="37"/>
  <c r="BJ11" i="37"/>
  <c r="BJ12" i="37"/>
  <c r="BJ13" i="37"/>
  <c r="BJ14" i="37"/>
  <c r="BJ15" i="37"/>
  <c r="BJ16" i="37"/>
  <c r="BJ17" i="37"/>
  <c r="BJ18" i="37"/>
  <c r="BJ19" i="37"/>
  <c r="BJ20" i="37"/>
  <c r="BJ21" i="37"/>
  <c r="BJ22" i="37"/>
  <c r="BJ23" i="37"/>
  <c r="BJ24" i="37"/>
  <c r="BJ25" i="37"/>
  <c r="BJ26" i="37"/>
  <c r="BJ27" i="37"/>
  <c r="BJ28" i="37"/>
  <c r="BJ29" i="37"/>
  <c r="BJ30" i="37"/>
  <c r="BJ31" i="37"/>
  <c r="BJ32" i="37"/>
  <c r="BJ33" i="37"/>
  <c r="BJ34" i="37"/>
  <c r="BJ35" i="37"/>
  <c r="BJ36" i="37"/>
  <c r="BJ37" i="37"/>
  <c r="BJ38" i="37"/>
  <c r="BJ39" i="37"/>
  <c r="BJ40" i="37"/>
  <c r="BJ41" i="37"/>
  <c r="BJ42" i="37"/>
  <c r="BJ43" i="37"/>
  <c r="BJ44" i="37"/>
  <c r="BJ45" i="37"/>
  <c r="BJ46" i="37"/>
  <c r="BJ47" i="37"/>
  <c r="BJ48" i="37"/>
  <c r="BJ49" i="37"/>
  <c r="BJ50" i="37"/>
  <c r="BJ51" i="37"/>
  <c r="BJ52" i="37"/>
  <c r="BJ53" i="37"/>
  <c r="BJ54" i="37"/>
  <c r="BJ55" i="37"/>
  <c r="BJ56" i="37"/>
  <c r="BJ57" i="37"/>
  <c r="BJ58" i="37"/>
  <c r="BJ59" i="37"/>
  <c r="BJ60" i="37"/>
  <c r="BJ61" i="37"/>
  <c r="BJ62" i="37"/>
  <c r="BJ63" i="37"/>
  <c r="BJ64" i="37"/>
  <c r="BJ65" i="37"/>
  <c r="BJ66" i="37"/>
  <c r="BJ67" i="37"/>
  <c r="BJ68" i="37"/>
  <c r="BJ69" i="37"/>
  <c r="BJ70" i="37"/>
  <c r="BJ71" i="37"/>
  <c r="BJ72" i="37"/>
  <c r="BJ73" i="37"/>
  <c r="BJ74" i="37"/>
  <c r="BJ75" i="37"/>
  <c r="BJ76" i="37"/>
  <c r="BJ77" i="37"/>
  <c r="BJ78" i="37"/>
  <c r="BJ79" i="37"/>
  <c r="BJ80" i="37"/>
  <c r="BJ81" i="37"/>
  <c r="BJ82" i="37"/>
  <c r="BJ83" i="37"/>
  <c r="BJ84" i="37"/>
  <c r="BJ85" i="37"/>
  <c r="BJ86" i="37"/>
  <c r="BJ87" i="37"/>
  <c r="BJ88" i="37"/>
  <c r="BJ89" i="37"/>
  <c r="BJ90" i="37"/>
  <c r="BJ91" i="37"/>
  <c r="BJ92" i="37"/>
  <c r="BJ93" i="37"/>
  <c r="BJ94" i="37"/>
  <c r="BJ95" i="37"/>
  <c r="BJ96" i="37"/>
  <c r="BJ97" i="37"/>
  <c r="BJ98" i="37"/>
  <c r="BJ99" i="37"/>
  <c r="BJ100" i="37"/>
  <c r="BJ101" i="37"/>
  <c r="BJ102" i="37"/>
  <c r="BJ103" i="37"/>
  <c r="BJ104" i="37"/>
  <c r="BJ105" i="37"/>
  <c r="BJ106" i="37"/>
  <c r="BJ107" i="37"/>
  <c r="BJ108" i="37"/>
  <c r="BJ109" i="37"/>
  <c r="BJ110" i="37"/>
  <c r="BJ111" i="37"/>
  <c r="BJ112" i="37"/>
  <c r="BJ113" i="37"/>
  <c r="BJ114" i="37"/>
  <c r="BJ115" i="37"/>
  <c r="BJ116" i="37"/>
  <c r="BJ117" i="37"/>
  <c r="BJ118" i="37"/>
  <c r="BJ119" i="37"/>
  <c r="BJ120" i="37"/>
  <c r="BJ121" i="37"/>
  <c r="BJ122" i="37"/>
  <c r="BJ123" i="37"/>
  <c r="BJ124" i="37"/>
  <c r="BJ125" i="37"/>
  <c r="BJ126" i="37"/>
  <c r="BJ127" i="37"/>
  <c r="BJ128" i="37"/>
  <c r="BJ129" i="37"/>
  <c r="BJ130" i="37"/>
  <c r="BJ131" i="37"/>
  <c r="BJ132" i="37"/>
  <c r="BJ133" i="37"/>
  <c r="BJ134" i="37"/>
  <c r="BJ135" i="37"/>
  <c r="BJ136" i="37"/>
  <c r="BJ137" i="37"/>
  <c r="BJ138" i="37"/>
  <c r="BJ139" i="37"/>
  <c r="BJ140" i="37"/>
  <c r="BJ141" i="37"/>
  <c r="BJ142" i="37"/>
  <c r="BJ143" i="37"/>
  <c r="BJ144" i="37"/>
  <c r="BJ145" i="37"/>
  <c r="BJ146" i="37"/>
  <c r="BJ147" i="37"/>
  <c r="BJ148" i="37"/>
  <c r="BJ149" i="37"/>
  <c r="BJ150" i="37"/>
  <c r="BJ151" i="37"/>
  <c r="BJ152" i="37"/>
  <c r="BJ153" i="37"/>
  <c r="BJ154" i="37"/>
  <c r="BJ155" i="37"/>
  <c r="BJ156" i="37"/>
  <c r="BJ157" i="37"/>
  <c r="BJ158" i="37"/>
  <c r="BJ159" i="37"/>
  <c r="BJ160" i="37"/>
  <c r="BJ161" i="37"/>
  <c r="BJ162" i="37"/>
  <c r="BJ163" i="37"/>
  <c r="BJ164" i="37"/>
  <c r="BJ165" i="37"/>
  <c r="BJ166" i="37"/>
  <c r="BJ167" i="37"/>
  <c r="BJ168" i="37"/>
  <c r="BJ169" i="37"/>
  <c r="BJ170" i="37"/>
  <c r="BJ171" i="37"/>
  <c r="BJ172" i="37"/>
  <c r="BJ173" i="37"/>
  <c r="BJ174" i="37"/>
  <c r="BJ175" i="37"/>
  <c r="BJ176" i="37"/>
  <c r="BJ177" i="37"/>
  <c r="BJ178" i="37"/>
  <c r="BJ179" i="37"/>
  <c r="BJ180" i="37"/>
  <c r="BJ181" i="37"/>
  <c r="BJ182" i="37"/>
  <c r="BJ183" i="37"/>
  <c r="BJ184" i="37"/>
  <c r="BJ185" i="37"/>
  <c r="BJ186" i="37"/>
  <c r="BJ187" i="37"/>
  <c r="BJ188" i="37"/>
  <c r="BJ189" i="37"/>
  <c r="BJ190" i="37"/>
  <c r="BJ191" i="37"/>
  <c r="BJ192" i="37"/>
  <c r="BJ193" i="37"/>
  <c r="BJ194" i="37"/>
  <c r="BJ195" i="37"/>
  <c r="BJ196" i="37"/>
  <c r="BJ197" i="37"/>
  <c r="BJ198" i="37"/>
  <c r="BJ199" i="37"/>
  <c r="BJ200" i="37"/>
  <c r="BJ201" i="37"/>
  <c r="BJ202" i="37"/>
  <c r="BJ203" i="37"/>
  <c r="BJ204" i="37"/>
  <c r="BJ205" i="37"/>
  <c r="BJ206" i="37"/>
  <c r="BJ207" i="37"/>
  <c r="BJ208" i="37"/>
  <c r="BJ209" i="37"/>
  <c r="BJ210" i="37"/>
  <c r="BJ211" i="37"/>
  <c r="BJ212" i="37"/>
  <c r="BJ213" i="37"/>
  <c r="BJ214" i="37"/>
  <c r="BJ215" i="37"/>
  <c r="BJ216" i="37"/>
  <c r="BJ217" i="37"/>
  <c r="BJ218" i="37"/>
  <c r="BJ219" i="37"/>
  <c r="BJ220" i="37"/>
  <c r="BJ221" i="37"/>
  <c r="BJ222" i="37"/>
  <c r="BJ223" i="37"/>
  <c r="BJ224" i="37"/>
  <c r="BJ225" i="37"/>
  <c r="BJ226" i="37"/>
  <c r="BJ227" i="37"/>
  <c r="BJ228" i="37"/>
  <c r="BJ229" i="37"/>
  <c r="BJ230" i="37"/>
  <c r="BJ231" i="37"/>
  <c r="BJ232" i="37"/>
  <c r="BJ233" i="37"/>
  <c r="BJ234" i="37"/>
  <c r="BJ235" i="37"/>
  <c r="BJ236" i="37"/>
  <c r="BJ237" i="37"/>
  <c r="BJ238" i="37"/>
  <c r="BJ239" i="37"/>
  <c r="BJ240" i="37"/>
  <c r="BJ241" i="37"/>
  <c r="BJ242" i="37"/>
  <c r="BJ243" i="37"/>
  <c r="BJ244" i="37"/>
  <c r="BJ245" i="37"/>
  <c r="BJ246" i="37"/>
  <c r="BJ247" i="37"/>
  <c r="BJ248" i="37"/>
  <c r="BJ249" i="37"/>
  <c r="BJ250" i="37"/>
  <c r="BJ251" i="37"/>
  <c r="BJ252" i="37"/>
  <c r="BJ253" i="37"/>
  <c r="BJ254" i="37"/>
  <c r="BJ255" i="37"/>
  <c r="BJ256" i="37"/>
  <c r="BJ257" i="37"/>
  <c r="BJ258" i="37"/>
  <c r="BJ259" i="37"/>
  <c r="BJ260" i="37"/>
  <c r="BJ261" i="37"/>
  <c r="BJ262" i="37"/>
  <c r="BJ263" i="37"/>
  <c r="BJ264" i="37"/>
  <c r="BJ265" i="37"/>
  <c r="BJ266" i="37"/>
  <c r="BJ267" i="37"/>
  <c r="BJ268" i="37"/>
  <c r="BJ269" i="37"/>
  <c r="BJ270" i="37"/>
  <c r="BJ271" i="37"/>
  <c r="BJ272" i="37"/>
  <c r="BJ273" i="37"/>
  <c r="BJ274" i="37"/>
  <c r="BJ275" i="37"/>
  <c r="BJ276" i="37"/>
  <c r="BJ277" i="37"/>
  <c r="BJ278" i="37"/>
  <c r="BJ279" i="37"/>
  <c r="BJ280" i="37"/>
  <c r="BJ281" i="37"/>
  <c r="BJ282" i="37"/>
  <c r="BJ283" i="37"/>
  <c r="BJ284" i="37"/>
  <c r="BJ285" i="37"/>
  <c r="BJ286" i="37"/>
  <c r="BJ287" i="37"/>
  <c r="BJ288" i="37"/>
  <c r="BJ289" i="37"/>
  <c r="BJ290" i="37"/>
  <c r="BJ291" i="37"/>
  <c r="BJ292" i="37"/>
  <c r="BJ293" i="37"/>
  <c r="BJ294" i="37"/>
  <c r="BJ295" i="37"/>
  <c r="BJ296" i="37"/>
  <c r="BJ297" i="37"/>
  <c r="BJ298" i="37"/>
  <c r="BJ299" i="37"/>
  <c r="BJ300" i="37"/>
  <c r="BJ301" i="37"/>
  <c r="BJ302" i="37"/>
  <c r="BJ303" i="37"/>
  <c r="BJ304" i="37"/>
  <c r="BJ305" i="37"/>
  <c r="BJ306" i="37"/>
  <c r="BJ307" i="37"/>
  <c r="BJ308" i="37"/>
  <c r="BJ309" i="37"/>
  <c r="BJ310" i="37"/>
  <c r="BJ311" i="37"/>
  <c r="BJ312" i="37"/>
  <c r="BJ313" i="37"/>
  <c r="BJ314" i="37"/>
  <c r="BJ315" i="37"/>
  <c r="BJ316" i="37"/>
  <c r="BJ317" i="37"/>
  <c r="BJ318" i="37"/>
  <c r="BJ319" i="37"/>
  <c r="BJ320" i="37"/>
  <c r="BJ321" i="37"/>
  <c r="BJ322" i="37"/>
  <c r="BJ323" i="37"/>
  <c r="BJ324" i="37"/>
  <c r="BJ325" i="37"/>
  <c r="BJ326" i="37"/>
  <c r="BJ327" i="37"/>
  <c r="BJ328" i="37"/>
  <c r="BJ329" i="37"/>
  <c r="BJ330" i="37"/>
  <c r="BJ331" i="37"/>
  <c r="BJ332" i="37"/>
  <c r="BJ333" i="37"/>
  <c r="BJ334" i="37"/>
  <c r="BJ335" i="37"/>
  <c r="BJ336" i="37"/>
  <c r="BJ337" i="37"/>
  <c r="BJ338" i="37"/>
  <c r="BJ339" i="37"/>
  <c r="BJ340" i="37"/>
  <c r="BJ341" i="37"/>
  <c r="BJ342" i="37"/>
  <c r="BJ343" i="37"/>
  <c r="BJ344" i="37"/>
  <c r="BJ345" i="37"/>
  <c r="BJ346" i="37"/>
  <c r="BJ347" i="37"/>
  <c r="BJ348" i="37"/>
  <c r="BJ349" i="37"/>
  <c r="BJ350" i="37"/>
  <c r="BJ351" i="37"/>
  <c r="BJ352" i="37"/>
  <c r="BJ353" i="37"/>
  <c r="BJ354" i="37"/>
  <c r="BJ355" i="37"/>
  <c r="BJ356" i="37"/>
  <c r="BJ357" i="37"/>
  <c r="BJ358" i="37"/>
  <c r="BJ359" i="37"/>
  <c r="BJ360" i="37"/>
  <c r="BJ361" i="37"/>
  <c r="BJ362" i="37"/>
  <c r="BJ363" i="37"/>
  <c r="BJ364" i="37"/>
  <c r="BJ365" i="37"/>
  <c r="BJ366" i="37"/>
  <c r="BJ367" i="37"/>
  <c r="BJ368" i="37"/>
  <c r="BJ369" i="37"/>
  <c r="BJ370" i="37"/>
  <c r="BJ371" i="37"/>
  <c r="BJ372" i="37"/>
  <c r="BJ373" i="37"/>
  <c r="BJ374" i="37"/>
  <c r="BJ375" i="37"/>
  <c r="BJ376" i="37"/>
  <c r="BJ377" i="37"/>
  <c r="BJ378" i="37"/>
  <c r="BJ379" i="37"/>
  <c r="BJ380" i="37"/>
  <c r="BJ381" i="37"/>
  <c r="BJ382" i="37"/>
  <c r="BJ383" i="37"/>
  <c r="BJ384" i="37"/>
  <c r="BJ385" i="37"/>
  <c r="BJ386" i="37"/>
  <c r="BJ387" i="37"/>
  <c r="BJ388" i="37"/>
  <c r="BJ389" i="37"/>
  <c r="BJ390" i="37"/>
  <c r="BJ391" i="37"/>
  <c r="BJ392" i="37"/>
  <c r="BJ393" i="37"/>
  <c r="BJ394" i="37"/>
  <c r="BJ395" i="37"/>
  <c r="BJ396" i="37"/>
  <c r="BJ397" i="37"/>
  <c r="BJ398" i="37"/>
  <c r="BJ399" i="37"/>
  <c r="BJ400" i="37"/>
  <c r="BJ401" i="37"/>
  <c r="BJ402" i="37"/>
  <c r="BJ403" i="37"/>
  <c r="BJ404" i="37"/>
  <c r="BJ405" i="37"/>
  <c r="BJ406" i="37"/>
  <c r="BJ407" i="37"/>
  <c r="BJ408" i="37"/>
  <c r="BJ409" i="37"/>
  <c r="BJ410" i="37"/>
  <c r="BJ411" i="37"/>
  <c r="BJ412" i="37"/>
  <c r="BJ413" i="37"/>
  <c r="BJ414" i="37"/>
  <c r="BJ415" i="37"/>
  <c r="BJ416" i="37"/>
  <c r="BJ417" i="37"/>
  <c r="BJ418" i="37"/>
  <c r="BJ419" i="37"/>
  <c r="BJ420" i="37"/>
  <c r="BJ421" i="37"/>
  <c r="BJ422" i="37"/>
  <c r="BJ423" i="37"/>
  <c r="BJ424" i="37"/>
  <c r="BJ425" i="37"/>
  <c r="BJ426" i="37"/>
  <c r="BJ427" i="37"/>
  <c r="BJ428" i="37"/>
  <c r="BJ429" i="37"/>
  <c r="BJ430" i="37"/>
  <c r="BJ431" i="37"/>
  <c r="BJ432" i="37"/>
  <c r="BJ433" i="37"/>
  <c r="BJ434" i="37"/>
  <c r="BJ435" i="37"/>
  <c r="BJ436" i="37"/>
  <c r="BJ437" i="37"/>
  <c r="BJ438" i="37"/>
  <c r="BJ439" i="37"/>
  <c r="BJ440" i="37"/>
  <c r="BJ441" i="37"/>
  <c r="BJ442" i="37"/>
  <c r="BJ443" i="37"/>
  <c r="BJ444" i="37"/>
  <c r="BJ445" i="37"/>
  <c r="BJ446" i="37"/>
  <c r="BJ447" i="37"/>
  <c r="BJ448" i="37"/>
  <c r="BJ449" i="37"/>
  <c r="BJ450" i="37"/>
  <c r="BJ451" i="37"/>
  <c r="BJ452" i="37"/>
  <c r="BJ453" i="37"/>
  <c r="BJ454" i="37"/>
  <c r="BJ455" i="37"/>
  <c r="BJ456" i="37"/>
  <c r="BJ457" i="37"/>
  <c r="BJ458" i="37"/>
  <c r="BJ459" i="37"/>
  <c r="BJ460" i="37"/>
  <c r="BJ461" i="37"/>
  <c r="BJ462" i="37"/>
  <c r="BJ463" i="37"/>
  <c r="BJ464" i="37"/>
  <c r="BJ465" i="37"/>
  <c r="BJ466" i="37"/>
  <c r="BJ467" i="37"/>
  <c r="BJ468" i="37"/>
  <c r="BJ469" i="37"/>
  <c r="BJ470" i="37"/>
  <c r="BJ471" i="37"/>
  <c r="BJ472" i="37"/>
  <c r="BJ473" i="37"/>
  <c r="BJ474" i="37"/>
  <c r="BJ475" i="37"/>
  <c r="BJ476" i="37"/>
  <c r="BJ477" i="37"/>
  <c r="BJ478" i="37"/>
  <c r="BJ479" i="37"/>
  <c r="BJ480" i="37"/>
  <c r="BJ481" i="37"/>
  <c r="BJ482" i="37"/>
  <c r="BJ483" i="37"/>
  <c r="BJ484" i="37"/>
  <c r="BJ485" i="37"/>
  <c r="BJ486" i="37"/>
  <c r="BJ487" i="37"/>
  <c r="BJ488" i="37"/>
  <c r="BJ489" i="37"/>
  <c r="BJ490" i="37"/>
  <c r="BJ491" i="37"/>
  <c r="BJ492" i="37"/>
  <c r="BJ493" i="37"/>
  <c r="BJ494" i="37"/>
  <c r="BJ495" i="37"/>
  <c r="BJ496" i="37"/>
  <c r="BJ497" i="37"/>
  <c r="BJ498" i="37"/>
  <c r="BJ499" i="37"/>
  <c r="BJ500" i="37"/>
  <c r="BJ501" i="37"/>
  <c r="BJ502" i="37"/>
  <c r="BJ503" i="37"/>
  <c r="BJ504" i="37"/>
  <c r="BJ505" i="37"/>
  <c r="BJ506" i="37"/>
  <c r="BJ507" i="37"/>
  <c r="BJ508" i="37"/>
  <c r="BJ509" i="37"/>
  <c r="BJ510" i="37"/>
  <c r="BJ511" i="37"/>
  <c r="BJ512" i="37"/>
  <c r="BJ513" i="37"/>
  <c r="BJ514" i="37"/>
  <c r="BJ515" i="37"/>
  <c r="BJ516" i="37"/>
  <c r="BJ517" i="37"/>
  <c r="BJ518" i="37"/>
  <c r="BJ519" i="37"/>
  <c r="BJ520" i="37"/>
  <c r="BJ521" i="37"/>
  <c r="BJ522" i="37"/>
  <c r="BJ523" i="37"/>
  <c r="BJ524" i="37"/>
  <c r="BJ525" i="37"/>
  <c r="BJ526" i="37"/>
  <c r="BJ527" i="37"/>
  <c r="BJ528" i="37"/>
  <c r="BJ529" i="37"/>
  <c r="BJ530" i="37"/>
  <c r="BJ531" i="37"/>
  <c r="BJ532" i="37"/>
  <c r="BJ533" i="37"/>
  <c r="BJ534" i="37"/>
  <c r="BJ535" i="37"/>
  <c r="BJ536" i="37"/>
  <c r="BJ537" i="37"/>
  <c r="BJ538" i="37"/>
  <c r="BJ539" i="37"/>
  <c r="BJ540" i="37"/>
  <c r="BJ541" i="37"/>
  <c r="BJ542" i="37"/>
  <c r="BJ543" i="37"/>
  <c r="BJ544" i="37"/>
  <c r="BJ545" i="37"/>
  <c r="BJ546" i="37"/>
  <c r="BJ547" i="37"/>
  <c r="BJ548" i="37"/>
  <c r="BJ549" i="37"/>
  <c r="BJ550" i="37"/>
  <c r="BJ551" i="37"/>
  <c r="BJ552" i="37"/>
  <c r="BJ553" i="37"/>
  <c r="BJ554" i="37"/>
  <c r="BJ555" i="37"/>
  <c r="BJ556" i="37"/>
  <c r="BJ557" i="37"/>
  <c r="BJ558" i="37"/>
  <c r="BJ559" i="37"/>
  <c r="BJ560" i="37"/>
  <c r="BJ561" i="37"/>
  <c r="BJ562" i="37"/>
  <c r="BJ563" i="37"/>
  <c r="BJ564" i="37"/>
  <c r="BJ565" i="37"/>
  <c r="BJ566" i="37"/>
  <c r="BJ567" i="37"/>
  <c r="BJ568" i="37"/>
  <c r="BJ569" i="37"/>
  <c r="BJ570" i="37"/>
  <c r="BJ571" i="37"/>
  <c r="BJ572" i="37"/>
  <c r="BJ573" i="37"/>
  <c r="BJ574" i="37"/>
  <c r="BJ575" i="37"/>
  <c r="BJ576" i="37"/>
  <c r="BJ577" i="37"/>
  <c r="BJ578" i="37"/>
  <c r="BJ579" i="37"/>
  <c r="BJ580" i="37"/>
  <c r="BJ581" i="37"/>
  <c r="BJ582" i="37"/>
  <c r="BJ583" i="37"/>
  <c r="BJ584" i="37"/>
  <c r="BJ585" i="37"/>
  <c r="BJ586" i="37"/>
  <c r="BJ587" i="37"/>
  <c r="BJ588" i="37"/>
  <c r="BJ589" i="37"/>
  <c r="BJ590" i="37"/>
  <c r="BJ591" i="37"/>
  <c r="BJ592" i="37"/>
  <c r="BJ593" i="37"/>
  <c r="BJ594" i="37"/>
  <c r="BJ595" i="37"/>
  <c r="BJ596" i="37"/>
  <c r="BJ597" i="37"/>
  <c r="BJ598" i="37"/>
  <c r="BJ599" i="37"/>
  <c r="BJ600" i="37"/>
  <c r="BJ601" i="37"/>
  <c r="BJ602" i="37"/>
  <c r="BJ603" i="37"/>
  <c r="BJ604" i="37"/>
  <c r="BJ605" i="37"/>
  <c r="BJ606" i="37"/>
  <c r="BJ607" i="37"/>
  <c r="BJ608" i="37"/>
  <c r="BJ609" i="37"/>
  <c r="BJ610" i="37"/>
  <c r="BJ611" i="37"/>
  <c r="BJ612" i="37"/>
  <c r="BJ613" i="37"/>
  <c r="BJ614" i="37"/>
  <c r="BJ615" i="37"/>
  <c r="BJ616" i="37"/>
  <c r="BJ617" i="37"/>
  <c r="BJ618" i="37"/>
  <c r="BJ619" i="37"/>
  <c r="BJ620" i="37"/>
  <c r="BJ621" i="37"/>
  <c r="BJ622" i="37"/>
  <c r="BJ623" i="37"/>
  <c r="BJ624" i="37"/>
  <c r="BJ625" i="37"/>
  <c r="BJ626" i="37"/>
  <c r="BJ627" i="37"/>
  <c r="BJ628" i="37"/>
  <c r="BJ629" i="37"/>
  <c r="BJ630" i="37"/>
  <c r="BJ631" i="37"/>
  <c r="BJ632" i="37"/>
  <c r="BJ633" i="37"/>
  <c r="BJ634" i="37"/>
  <c r="BJ635" i="37"/>
  <c r="BJ636" i="37"/>
  <c r="BJ637" i="37"/>
  <c r="BJ638" i="37"/>
  <c r="BJ639" i="37"/>
  <c r="BJ640" i="37"/>
  <c r="BJ641" i="37"/>
  <c r="BJ642" i="37"/>
  <c r="BJ643" i="37"/>
  <c r="BJ644" i="37"/>
  <c r="BJ645" i="37"/>
  <c r="BJ646" i="37"/>
  <c r="BJ647" i="37"/>
  <c r="BJ648" i="37"/>
  <c r="BJ649" i="37"/>
  <c r="BJ650" i="37"/>
  <c r="BJ651" i="37"/>
  <c r="BJ652" i="37"/>
  <c r="BJ653" i="37"/>
  <c r="BJ654" i="37"/>
  <c r="BJ655" i="37"/>
  <c r="BJ656" i="37"/>
  <c r="BJ657" i="37"/>
  <c r="BJ658" i="37"/>
  <c r="BJ659" i="37"/>
  <c r="BJ660" i="37"/>
  <c r="BJ661" i="37"/>
  <c r="BJ662" i="37"/>
  <c r="BJ663" i="37"/>
  <c r="BJ664" i="37"/>
  <c r="BJ665" i="37"/>
  <c r="BJ666" i="37"/>
  <c r="BJ667" i="37"/>
  <c r="BJ668" i="37"/>
  <c r="BJ669" i="37"/>
  <c r="BJ670" i="37"/>
  <c r="BJ671" i="37"/>
  <c r="BJ672" i="37"/>
  <c r="BJ673" i="37"/>
  <c r="BJ674" i="37"/>
  <c r="BJ675" i="37"/>
  <c r="BJ676" i="37"/>
  <c r="BJ677" i="37"/>
  <c r="BJ678" i="37"/>
  <c r="BJ679" i="37"/>
  <c r="BJ680" i="37"/>
  <c r="BJ681" i="37"/>
  <c r="BJ682" i="37"/>
  <c r="BJ683" i="37"/>
  <c r="BJ684" i="37"/>
  <c r="BJ685" i="37"/>
  <c r="BJ686" i="37"/>
  <c r="BJ687" i="37"/>
  <c r="BJ688" i="37"/>
  <c r="BJ689" i="37"/>
  <c r="BJ690" i="37"/>
  <c r="BJ691" i="37"/>
  <c r="BJ692" i="37"/>
  <c r="BJ693" i="37"/>
  <c r="BJ694" i="37"/>
  <c r="BJ695" i="37"/>
  <c r="BJ696" i="37"/>
  <c r="BJ697" i="37"/>
  <c r="BJ698" i="37"/>
  <c r="BJ699" i="37"/>
  <c r="BJ700" i="37"/>
  <c r="BJ701" i="37"/>
  <c r="BJ702" i="37"/>
  <c r="BJ703" i="37"/>
  <c r="BJ704" i="37"/>
  <c r="BJ705" i="37"/>
  <c r="BJ706" i="37"/>
  <c r="BJ707" i="37"/>
  <c r="BJ708" i="37"/>
  <c r="BJ709" i="37"/>
  <c r="BJ710" i="37"/>
  <c r="BJ711" i="37"/>
  <c r="BJ712" i="37"/>
  <c r="BJ713" i="37"/>
  <c r="BJ714" i="37"/>
  <c r="BJ715" i="37"/>
  <c r="BJ716" i="37"/>
  <c r="BJ717" i="37"/>
  <c r="BJ718" i="37"/>
  <c r="BJ719" i="37"/>
  <c r="BJ720" i="37"/>
  <c r="BJ721" i="37"/>
  <c r="BJ722" i="37"/>
  <c r="BJ723" i="37"/>
  <c r="BJ724" i="37"/>
  <c r="BJ725" i="37"/>
  <c r="BJ726" i="37"/>
  <c r="BJ727" i="37"/>
  <c r="BJ728" i="37"/>
  <c r="BJ729" i="37"/>
  <c r="BJ730" i="37"/>
  <c r="BJ731" i="37"/>
  <c r="BJ732" i="37"/>
  <c r="BJ733" i="37"/>
  <c r="BJ734" i="37"/>
  <c r="BJ735" i="37"/>
  <c r="BJ736" i="37"/>
  <c r="BJ737" i="37"/>
  <c r="BJ738" i="37"/>
  <c r="BJ739" i="37"/>
  <c r="BJ740" i="37"/>
  <c r="BJ741" i="37"/>
  <c r="BJ742" i="37"/>
  <c r="BJ743" i="37"/>
  <c r="BJ744" i="37"/>
  <c r="BJ745" i="37"/>
  <c r="BJ746" i="37"/>
  <c r="BJ747" i="37"/>
  <c r="BJ748" i="37"/>
  <c r="BJ749" i="37"/>
  <c r="BB4" i="37"/>
  <c r="BB5" i="37"/>
  <c r="BB6" i="37"/>
  <c r="BB7" i="37"/>
  <c r="BB8" i="37"/>
  <c r="BB9" i="37"/>
  <c r="BB10" i="37"/>
  <c r="BB11" i="37"/>
  <c r="BB12" i="37"/>
  <c r="BB13" i="37"/>
  <c r="BB14" i="37"/>
  <c r="BB15" i="37"/>
  <c r="BB16" i="37"/>
  <c r="BB17" i="37"/>
  <c r="BB18" i="37"/>
  <c r="BB19" i="37"/>
  <c r="BB20" i="37"/>
  <c r="BB21" i="37"/>
  <c r="BB22" i="37"/>
  <c r="BB23" i="37"/>
  <c r="BB24" i="37"/>
  <c r="BB25" i="37"/>
  <c r="BB26" i="37"/>
  <c r="BB27" i="37"/>
  <c r="BB28" i="37"/>
  <c r="BB29" i="37"/>
  <c r="BB30" i="37"/>
  <c r="BB31" i="37"/>
  <c r="BB32" i="37"/>
  <c r="BB33" i="37"/>
  <c r="BB34" i="37"/>
  <c r="BB35" i="37"/>
  <c r="BB36" i="37"/>
  <c r="BB37" i="37"/>
  <c r="BB38" i="37"/>
  <c r="BB39" i="37"/>
  <c r="BB40" i="37"/>
  <c r="BB41" i="37"/>
  <c r="BB42" i="37"/>
  <c r="BB43" i="37"/>
  <c r="BB44" i="37"/>
  <c r="BB45" i="37"/>
  <c r="BB46" i="37"/>
  <c r="BB47" i="37"/>
  <c r="BB48" i="37"/>
  <c r="BB49" i="37"/>
  <c r="BB50" i="37"/>
  <c r="BB51" i="37"/>
  <c r="BB52" i="37"/>
  <c r="BB53" i="37"/>
  <c r="BB54" i="37"/>
  <c r="BB55" i="37"/>
  <c r="BB56" i="37"/>
  <c r="BB57" i="37"/>
  <c r="BB58" i="37"/>
  <c r="BB59" i="37"/>
  <c r="BB60" i="37"/>
  <c r="BB61" i="37"/>
  <c r="BB62" i="37"/>
  <c r="BB63" i="37"/>
  <c r="BB64" i="37"/>
  <c r="BB65" i="37"/>
  <c r="BB66" i="37"/>
  <c r="BB67" i="37"/>
  <c r="BB68" i="37"/>
  <c r="BB69" i="37"/>
  <c r="BB70" i="37"/>
  <c r="BB71" i="37"/>
  <c r="BB72" i="37"/>
  <c r="BB73" i="37"/>
  <c r="BB74" i="37"/>
  <c r="BB75" i="37"/>
  <c r="BB76" i="37"/>
  <c r="BB77" i="37"/>
  <c r="BB78" i="37"/>
  <c r="BB79" i="37"/>
  <c r="BB80" i="37"/>
  <c r="BB81" i="37"/>
  <c r="BB82" i="37"/>
  <c r="BB83" i="37"/>
  <c r="BB84" i="37"/>
  <c r="BB85" i="37"/>
  <c r="BB86" i="37"/>
  <c r="BB87" i="37"/>
  <c r="BB88" i="37"/>
  <c r="BB89" i="37"/>
  <c r="BB90" i="37"/>
  <c r="BB91" i="37"/>
  <c r="BB92" i="37"/>
  <c r="BB93" i="37"/>
  <c r="BB94" i="37"/>
  <c r="BB95" i="37"/>
  <c r="BB96" i="37"/>
  <c r="BB97" i="37"/>
  <c r="BB98" i="37"/>
  <c r="BB99" i="37"/>
  <c r="BB100" i="37"/>
  <c r="BB101" i="37"/>
  <c r="BB102" i="37"/>
  <c r="BB103" i="37"/>
  <c r="BB104" i="37"/>
  <c r="BB105" i="37"/>
  <c r="BB106" i="37"/>
  <c r="BB107" i="37"/>
  <c r="BB108" i="37"/>
  <c r="BB109" i="37"/>
  <c r="BB110" i="37"/>
  <c r="BB111" i="37"/>
  <c r="BB112" i="37"/>
  <c r="BB113" i="37"/>
  <c r="BB114" i="37"/>
  <c r="BB115" i="37"/>
  <c r="BB116" i="37"/>
  <c r="BB117" i="37"/>
  <c r="BB118" i="37"/>
  <c r="BB119" i="37"/>
  <c r="BB120" i="37"/>
  <c r="BB121" i="37"/>
  <c r="BB122" i="37"/>
  <c r="BB123" i="37"/>
  <c r="BB124" i="37"/>
  <c r="BB125" i="37"/>
  <c r="BB126" i="37"/>
  <c r="BB127" i="37"/>
  <c r="BB128" i="37"/>
  <c r="BB129" i="37"/>
  <c r="BB130" i="37"/>
  <c r="BB131" i="37"/>
  <c r="BB132" i="37"/>
  <c r="BB133" i="37"/>
  <c r="BB134" i="37"/>
  <c r="BB135" i="37"/>
  <c r="BB136" i="37"/>
  <c r="BB137" i="37"/>
  <c r="BB138" i="37"/>
  <c r="BB139" i="37"/>
  <c r="BB140" i="37"/>
  <c r="BB141" i="37"/>
  <c r="BB142" i="37"/>
  <c r="BB143" i="37"/>
  <c r="BB144" i="37"/>
  <c r="BB145" i="37"/>
  <c r="BB146" i="37"/>
  <c r="BB147" i="37"/>
  <c r="BB148" i="37"/>
  <c r="BB149" i="37"/>
  <c r="BB150" i="37"/>
  <c r="BB151" i="37"/>
  <c r="BB152" i="37"/>
  <c r="BB153" i="37"/>
  <c r="BB154" i="37"/>
  <c r="BB155" i="37"/>
  <c r="BB156" i="37"/>
  <c r="BB157" i="37"/>
  <c r="BB158" i="37"/>
  <c r="BB159" i="37"/>
  <c r="BB160" i="37"/>
  <c r="BB161" i="37"/>
  <c r="BB162" i="37"/>
  <c r="BB163" i="37"/>
  <c r="BB164" i="37"/>
  <c r="BB165" i="37"/>
  <c r="BB166" i="37"/>
  <c r="BB167" i="37"/>
  <c r="BB168" i="37"/>
  <c r="BB169" i="37"/>
  <c r="BB170" i="37"/>
  <c r="BB171" i="37"/>
  <c r="BB172" i="37"/>
  <c r="BB173" i="37"/>
  <c r="BB174" i="37"/>
  <c r="BB175" i="37"/>
  <c r="BB176" i="37"/>
  <c r="BB177" i="37"/>
  <c r="BB178" i="37"/>
  <c r="BB179" i="37"/>
  <c r="BB180" i="37"/>
  <c r="BB181" i="37"/>
  <c r="BB182" i="37"/>
  <c r="BB183" i="37"/>
  <c r="BB184" i="37"/>
  <c r="BB185" i="37"/>
  <c r="BB186" i="37"/>
  <c r="BB187" i="37"/>
  <c r="BB188" i="37"/>
  <c r="BB189" i="37"/>
  <c r="BB190" i="37"/>
  <c r="BB191" i="37"/>
  <c r="BB192" i="37"/>
  <c r="BB193" i="37"/>
  <c r="BB194" i="37"/>
  <c r="BB195" i="37"/>
  <c r="BB196" i="37"/>
  <c r="BB197" i="37"/>
  <c r="BB198" i="37"/>
  <c r="BB199" i="37"/>
  <c r="BB200" i="37"/>
  <c r="BB201" i="37"/>
  <c r="BB202" i="37"/>
  <c r="BB203" i="37"/>
  <c r="BB204" i="37"/>
  <c r="BB205" i="37"/>
  <c r="BB206" i="37"/>
  <c r="BB207" i="37"/>
  <c r="BB208" i="37"/>
  <c r="BB209" i="37"/>
  <c r="BB210" i="37"/>
  <c r="BB211" i="37"/>
  <c r="BB212" i="37"/>
  <c r="BB213" i="37"/>
  <c r="BB214" i="37"/>
  <c r="BB215" i="37"/>
  <c r="BB216" i="37"/>
  <c r="BB217" i="37"/>
  <c r="BB218" i="37"/>
  <c r="BB219" i="37"/>
  <c r="BB220" i="37"/>
  <c r="BB221" i="37"/>
  <c r="BB222" i="37"/>
  <c r="BB223" i="37"/>
  <c r="BB224" i="37"/>
  <c r="BB225" i="37"/>
  <c r="BB226" i="37"/>
  <c r="BB227" i="37"/>
  <c r="BB228" i="37"/>
  <c r="BB229" i="37"/>
  <c r="BB230" i="37"/>
  <c r="BB231" i="37"/>
  <c r="BB232" i="37"/>
  <c r="BB233" i="37"/>
  <c r="BB234" i="37"/>
  <c r="BB235" i="37"/>
  <c r="BB236" i="37"/>
  <c r="BB237" i="37"/>
  <c r="BB238" i="37"/>
  <c r="BB239" i="37"/>
  <c r="BB240" i="37"/>
  <c r="BB241" i="37"/>
  <c r="BB242" i="37"/>
  <c r="BB243" i="37"/>
  <c r="BB244" i="37"/>
  <c r="BB245" i="37"/>
  <c r="BB246" i="37"/>
  <c r="BB247" i="37"/>
  <c r="BB248" i="37"/>
  <c r="BB249" i="37"/>
  <c r="BB250" i="37"/>
  <c r="BB251" i="37"/>
  <c r="BB252" i="37"/>
  <c r="BB253" i="37"/>
  <c r="BB254" i="37"/>
  <c r="BB255" i="37"/>
  <c r="BB256" i="37"/>
  <c r="BB257" i="37"/>
  <c r="BB258" i="37"/>
  <c r="BB259" i="37"/>
  <c r="BB260" i="37"/>
  <c r="BB261" i="37"/>
  <c r="BB262" i="37"/>
  <c r="BB263" i="37"/>
  <c r="BB264" i="37"/>
  <c r="BB265" i="37"/>
  <c r="BB266" i="37"/>
  <c r="BB267" i="37"/>
  <c r="BB268" i="37"/>
  <c r="BB269" i="37"/>
  <c r="BB270" i="37"/>
  <c r="BB271" i="37"/>
  <c r="BB272" i="37"/>
  <c r="BB273" i="37"/>
  <c r="BB274" i="37"/>
  <c r="BB275" i="37"/>
  <c r="BB276" i="37"/>
  <c r="BB277" i="37"/>
  <c r="BB278" i="37"/>
  <c r="BB279" i="37"/>
  <c r="BB280" i="37"/>
  <c r="BB281" i="37"/>
  <c r="BB282" i="37"/>
  <c r="BB283" i="37"/>
  <c r="BB284" i="37"/>
  <c r="BB285" i="37"/>
  <c r="BB286" i="37"/>
  <c r="BB287" i="37"/>
  <c r="BB288" i="37"/>
  <c r="BB289" i="37"/>
  <c r="BB290" i="37"/>
  <c r="BB291" i="37"/>
  <c r="BB292" i="37"/>
  <c r="BB293" i="37"/>
  <c r="BB294" i="37"/>
  <c r="BB295" i="37"/>
  <c r="BB296" i="37"/>
  <c r="BB297" i="37"/>
  <c r="BB298" i="37"/>
  <c r="BB299" i="37"/>
  <c r="BB300" i="37"/>
  <c r="BB301" i="37"/>
  <c r="BB302" i="37"/>
  <c r="BB303" i="37"/>
  <c r="BB304" i="37"/>
  <c r="BB305" i="37"/>
  <c r="BB306" i="37"/>
  <c r="BB307" i="37"/>
  <c r="BB308" i="37"/>
  <c r="BB309" i="37"/>
  <c r="BB310" i="37"/>
  <c r="BB311" i="37"/>
  <c r="BB312" i="37"/>
  <c r="BB313" i="37"/>
  <c r="BB314" i="37"/>
  <c r="BB315" i="37"/>
  <c r="BB316" i="37"/>
  <c r="BB317" i="37"/>
  <c r="BB318" i="37"/>
  <c r="BB319" i="37"/>
  <c r="BB320" i="37"/>
  <c r="BB321" i="37"/>
  <c r="BB322" i="37"/>
  <c r="BB323" i="37"/>
  <c r="BB324" i="37"/>
  <c r="BB325" i="37"/>
  <c r="BB326" i="37"/>
  <c r="BB327" i="37"/>
  <c r="BB328" i="37"/>
  <c r="BB329" i="37"/>
  <c r="BB330" i="37"/>
  <c r="BB331" i="37"/>
  <c r="BB332" i="37"/>
  <c r="BB333" i="37"/>
  <c r="BB334" i="37"/>
  <c r="BB335" i="37"/>
  <c r="BB336" i="37"/>
  <c r="BB337" i="37"/>
  <c r="BB338" i="37"/>
  <c r="BB339" i="37"/>
  <c r="BB340" i="37"/>
  <c r="BB341" i="37"/>
  <c r="BB342" i="37"/>
  <c r="BB343" i="37"/>
  <c r="BB344" i="37"/>
  <c r="BB345" i="37"/>
  <c r="BB346" i="37"/>
  <c r="BB347" i="37"/>
  <c r="BB348" i="37"/>
  <c r="BB349" i="37"/>
  <c r="BB350" i="37"/>
  <c r="BB351" i="37"/>
  <c r="BB352" i="37"/>
  <c r="BB353" i="37"/>
  <c r="BB354" i="37"/>
  <c r="BB355" i="37"/>
  <c r="BB356" i="37"/>
  <c r="BB357" i="37"/>
  <c r="BB358" i="37"/>
  <c r="BB359" i="37"/>
  <c r="BB360" i="37"/>
  <c r="BB361" i="37"/>
  <c r="BB362" i="37"/>
  <c r="BB363" i="37"/>
  <c r="BB364" i="37"/>
  <c r="BB365" i="37"/>
  <c r="BB366" i="37"/>
  <c r="BB367" i="37"/>
  <c r="BB368" i="37"/>
  <c r="BB369" i="37"/>
  <c r="BB370" i="37"/>
  <c r="BB371" i="37"/>
  <c r="BB372" i="37"/>
  <c r="BB373" i="37"/>
  <c r="BB374" i="37"/>
  <c r="BB375" i="37"/>
  <c r="BB376" i="37"/>
  <c r="BB377" i="37"/>
  <c r="BB378" i="37"/>
  <c r="BB379" i="37"/>
  <c r="BB380" i="37"/>
  <c r="BB381" i="37"/>
  <c r="BB382" i="37"/>
  <c r="BB383" i="37"/>
  <c r="BB384" i="37"/>
  <c r="BB385" i="37"/>
  <c r="BB386" i="37"/>
  <c r="BB387" i="37"/>
  <c r="BB388" i="37"/>
  <c r="BB389" i="37"/>
  <c r="BB390" i="37"/>
  <c r="BB391" i="37"/>
  <c r="BB392" i="37"/>
  <c r="BB393" i="37"/>
  <c r="BB394" i="37"/>
  <c r="BB395" i="37"/>
  <c r="BB396" i="37"/>
  <c r="BB397" i="37"/>
  <c r="BB398" i="37"/>
  <c r="BB399" i="37"/>
  <c r="BB400" i="37"/>
  <c r="BB401" i="37"/>
  <c r="BB402" i="37"/>
  <c r="BB403" i="37"/>
  <c r="BB404" i="37"/>
  <c r="BB405" i="37"/>
  <c r="BB406" i="37"/>
  <c r="BB407" i="37"/>
  <c r="BB408" i="37"/>
  <c r="BB409" i="37"/>
  <c r="BB410" i="37"/>
  <c r="BB411" i="37"/>
  <c r="BB412" i="37"/>
  <c r="BB413" i="37"/>
  <c r="BB414" i="37"/>
  <c r="BB415" i="37"/>
  <c r="BB416" i="37"/>
  <c r="BB417" i="37"/>
  <c r="BB418" i="37"/>
  <c r="BB419" i="37"/>
  <c r="BB420" i="37"/>
  <c r="BB421" i="37"/>
  <c r="BB422" i="37"/>
  <c r="BB423" i="37"/>
  <c r="BB424" i="37"/>
  <c r="BB425" i="37"/>
  <c r="BB426" i="37"/>
  <c r="BB427" i="37"/>
  <c r="BB428" i="37"/>
  <c r="BB429" i="37"/>
  <c r="BB430" i="37"/>
  <c r="BB431" i="37"/>
  <c r="BB432" i="37"/>
  <c r="BB433" i="37"/>
  <c r="BB434" i="37"/>
  <c r="BB435" i="37"/>
  <c r="BB436" i="37"/>
  <c r="BB437" i="37"/>
  <c r="BB438" i="37"/>
  <c r="BB439" i="37"/>
  <c r="BB440" i="37"/>
  <c r="BB441" i="37"/>
  <c r="BB442" i="37"/>
  <c r="BB443" i="37"/>
  <c r="BB444" i="37"/>
  <c r="BB445" i="37"/>
  <c r="BB446" i="37"/>
  <c r="BB447" i="37"/>
  <c r="BB448" i="37"/>
  <c r="BB449" i="37"/>
  <c r="BB450" i="37"/>
  <c r="BB451" i="37"/>
  <c r="BB452" i="37"/>
  <c r="BB453" i="37"/>
  <c r="BB454" i="37"/>
  <c r="BB455" i="37"/>
  <c r="BB456" i="37"/>
  <c r="BB457" i="37"/>
  <c r="BB458" i="37"/>
  <c r="BB459" i="37"/>
  <c r="BB460" i="37"/>
  <c r="BB461" i="37"/>
  <c r="BB462" i="37"/>
  <c r="BB463" i="37"/>
  <c r="BB464" i="37"/>
  <c r="BB465" i="37"/>
  <c r="BB466" i="37"/>
  <c r="BB467" i="37"/>
  <c r="BB468" i="37"/>
  <c r="BB469" i="37"/>
  <c r="BB470" i="37"/>
  <c r="BB471" i="37"/>
  <c r="BB472" i="37"/>
  <c r="BB473" i="37"/>
  <c r="BB474" i="37"/>
  <c r="BB475" i="37"/>
  <c r="BB476" i="37"/>
  <c r="BB477" i="37"/>
  <c r="BB478" i="37"/>
  <c r="BB479" i="37"/>
  <c r="BB480" i="37"/>
  <c r="BB481" i="37"/>
  <c r="BB482" i="37"/>
  <c r="BB483" i="37"/>
  <c r="BB484" i="37"/>
  <c r="BB485" i="37"/>
  <c r="BB486" i="37"/>
  <c r="BB487" i="37"/>
  <c r="BB488" i="37"/>
  <c r="BB489" i="37"/>
  <c r="BB490" i="37"/>
  <c r="BB491" i="37"/>
  <c r="BB492" i="37"/>
  <c r="BB493" i="37"/>
  <c r="BB494" i="37"/>
  <c r="BB495" i="37"/>
  <c r="BB496" i="37"/>
  <c r="BB497" i="37"/>
  <c r="BB498" i="37"/>
  <c r="BB499" i="37"/>
  <c r="BB500" i="37"/>
  <c r="BB501" i="37"/>
  <c r="BB502" i="37"/>
  <c r="BB503" i="37"/>
  <c r="BB504" i="37"/>
  <c r="BB505" i="37"/>
  <c r="BB506" i="37"/>
  <c r="BB507" i="37"/>
  <c r="BB508" i="37"/>
  <c r="BB509" i="37"/>
  <c r="BB510" i="37"/>
  <c r="BB511" i="37"/>
  <c r="BB512" i="37"/>
  <c r="BB513" i="37"/>
  <c r="BB514" i="37"/>
  <c r="BB515" i="37"/>
  <c r="BB516" i="37"/>
  <c r="BB517" i="37"/>
  <c r="BB518" i="37"/>
  <c r="BB519" i="37"/>
  <c r="BB520" i="37"/>
  <c r="BB521" i="37"/>
  <c r="BB522" i="37"/>
  <c r="BB523" i="37"/>
  <c r="BB524" i="37"/>
  <c r="BB525" i="37"/>
  <c r="BB526" i="37"/>
  <c r="BB527" i="37"/>
  <c r="BB528" i="37"/>
  <c r="BB529" i="37"/>
  <c r="BB530" i="37"/>
  <c r="BB531" i="37"/>
  <c r="BB532" i="37"/>
  <c r="BB533" i="37"/>
  <c r="BB534" i="37"/>
  <c r="BB535" i="37"/>
  <c r="BB536" i="37"/>
  <c r="BB537" i="37"/>
  <c r="BB538" i="37"/>
  <c r="BB539" i="37"/>
  <c r="BB540" i="37"/>
  <c r="BB541" i="37"/>
  <c r="BB542" i="37"/>
  <c r="BB543" i="37"/>
  <c r="BB544" i="37"/>
  <c r="BB545" i="37"/>
  <c r="BB546" i="37"/>
  <c r="BB547" i="37"/>
  <c r="BB548" i="37"/>
  <c r="BB549" i="37"/>
  <c r="BB550" i="37"/>
  <c r="BB551" i="37"/>
  <c r="BB552" i="37"/>
  <c r="BB553" i="37"/>
  <c r="BB554" i="37"/>
  <c r="BB555" i="37"/>
  <c r="BB556" i="37"/>
  <c r="BB557" i="37"/>
  <c r="BB558" i="37"/>
  <c r="BB559" i="37"/>
  <c r="BB560" i="37"/>
  <c r="BB561" i="37"/>
  <c r="BB562" i="37"/>
  <c r="BB563" i="37"/>
  <c r="BB564" i="37"/>
  <c r="BB565" i="37"/>
  <c r="BB566" i="37"/>
  <c r="BB567" i="37"/>
  <c r="BB568" i="37"/>
  <c r="BB569" i="37"/>
  <c r="BB570" i="37"/>
  <c r="BB571" i="37"/>
  <c r="BB572" i="37"/>
  <c r="BB573" i="37"/>
  <c r="BB574" i="37"/>
  <c r="BB575" i="37"/>
  <c r="BB576" i="37"/>
  <c r="BB577" i="37"/>
  <c r="BB578" i="37"/>
  <c r="BB579" i="37"/>
  <c r="BB580" i="37"/>
  <c r="BB581" i="37"/>
  <c r="BB582" i="37"/>
  <c r="BB583" i="37"/>
  <c r="BB584" i="37"/>
  <c r="BB585" i="37"/>
  <c r="BB586" i="37"/>
  <c r="BB587" i="37"/>
  <c r="BB588" i="37"/>
  <c r="BB589" i="37"/>
  <c r="BB590" i="37"/>
  <c r="BB591" i="37"/>
  <c r="BB592" i="37"/>
  <c r="BB593" i="37"/>
  <c r="BB594" i="37"/>
  <c r="BB595" i="37"/>
  <c r="BB596" i="37"/>
  <c r="BB597" i="37"/>
  <c r="BB598" i="37"/>
  <c r="BB599" i="37"/>
  <c r="BB600" i="37"/>
  <c r="BB601" i="37"/>
  <c r="BB602" i="37"/>
  <c r="BB603" i="37"/>
  <c r="BB604" i="37"/>
  <c r="BB605" i="37"/>
  <c r="BB606" i="37"/>
  <c r="BB607" i="37"/>
  <c r="BB608" i="37"/>
  <c r="BB609" i="37"/>
  <c r="BB610" i="37"/>
  <c r="BB611" i="37"/>
  <c r="BB612" i="37"/>
  <c r="BB613" i="37"/>
  <c r="BB614" i="37"/>
  <c r="BB615" i="37"/>
  <c r="BB616" i="37"/>
  <c r="BB617" i="37"/>
  <c r="BB618" i="37"/>
  <c r="BB619" i="37"/>
  <c r="BB620" i="37"/>
  <c r="BB621" i="37"/>
  <c r="BB622" i="37"/>
  <c r="BB623" i="37"/>
  <c r="BB624" i="37"/>
  <c r="BB625" i="37"/>
  <c r="BB626" i="37"/>
  <c r="BB627" i="37"/>
  <c r="BB628" i="37"/>
  <c r="BB629" i="37"/>
  <c r="BB630" i="37"/>
  <c r="BB631" i="37"/>
  <c r="BB632" i="37"/>
  <c r="BB633" i="37"/>
  <c r="BB634" i="37"/>
  <c r="BB635" i="37"/>
  <c r="BB636" i="37"/>
  <c r="BB637" i="37"/>
  <c r="BB638" i="37"/>
  <c r="BB639" i="37"/>
  <c r="BB640" i="37"/>
  <c r="BB641" i="37"/>
  <c r="BB642" i="37"/>
  <c r="BB643" i="37"/>
  <c r="BB644" i="37"/>
  <c r="BB645" i="37"/>
  <c r="BB646" i="37"/>
  <c r="BB647" i="37"/>
  <c r="BB648" i="37"/>
  <c r="BB649" i="37"/>
  <c r="BB650" i="37"/>
  <c r="BB651" i="37"/>
  <c r="BB652" i="37"/>
  <c r="BB653" i="37"/>
  <c r="BB654" i="37"/>
  <c r="BB655" i="37"/>
  <c r="BB656" i="37"/>
  <c r="BB657" i="37"/>
  <c r="BB658" i="37"/>
  <c r="BB659" i="37"/>
  <c r="BB660" i="37"/>
  <c r="BB661" i="37"/>
  <c r="BB662" i="37"/>
  <c r="BB663" i="37"/>
  <c r="BB664" i="37"/>
  <c r="BB665" i="37"/>
  <c r="BB666" i="37"/>
  <c r="BB667" i="37"/>
  <c r="BB668" i="37"/>
  <c r="BB669" i="37"/>
  <c r="BB670" i="37"/>
  <c r="BB671" i="37"/>
  <c r="BB672" i="37"/>
  <c r="BB673" i="37"/>
  <c r="BB674" i="37"/>
  <c r="BB675" i="37"/>
  <c r="BB676" i="37"/>
  <c r="BB677" i="37"/>
  <c r="BB678" i="37"/>
  <c r="BB679" i="37"/>
  <c r="BB680" i="37"/>
  <c r="BB681" i="37"/>
  <c r="BB682" i="37"/>
  <c r="BB683" i="37"/>
  <c r="BB684" i="37"/>
  <c r="BB685" i="37"/>
  <c r="BB686" i="37"/>
  <c r="BB687" i="37"/>
  <c r="BB688" i="37"/>
  <c r="BB689" i="37"/>
  <c r="BB690" i="37"/>
  <c r="BB691" i="37"/>
  <c r="BB692" i="37"/>
  <c r="BB693" i="37"/>
  <c r="BB694" i="37"/>
  <c r="BB695" i="37"/>
  <c r="BB696" i="37"/>
  <c r="BB697" i="37"/>
  <c r="BB698" i="37"/>
  <c r="BB699" i="37"/>
  <c r="BB700" i="37"/>
  <c r="BB701" i="37"/>
  <c r="BB702" i="37"/>
  <c r="BB703" i="37"/>
  <c r="BB704" i="37"/>
  <c r="BB705" i="37"/>
  <c r="BB706" i="37"/>
  <c r="BB707" i="37"/>
  <c r="BB708" i="37"/>
  <c r="BB709" i="37"/>
  <c r="BB710" i="37"/>
  <c r="BB711" i="37"/>
  <c r="BB712" i="37"/>
  <c r="BB713" i="37"/>
  <c r="BB714" i="37"/>
  <c r="BB715" i="37"/>
  <c r="BB716" i="37"/>
  <c r="BB717" i="37"/>
  <c r="BB718" i="37"/>
  <c r="BB719" i="37"/>
  <c r="BB720" i="37"/>
  <c r="BB721" i="37"/>
  <c r="BB722" i="37"/>
  <c r="BB723" i="37"/>
  <c r="BB724" i="37"/>
  <c r="BB725" i="37"/>
  <c r="BB726" i="37"/>
  <c r="BB727" i="37"/>
  <c r="BB728" i="37"/>
  <c r="BB729" i="37"/>
  <c r="BB730" i="37"/>
  <c r="BB731" i="37"/>
  <c r="BB732" i="37"/>
  <c r="BB733" i="37"/>
  <c r="BB734" i="37"/>
  <c r="BB735" i="37"/>
  <c r="BB736" i="37"/>
  <c r="BB737" i="37"/>
  <c r="BB738" i="37"/>
  <c r="BB739" i="37"/>
  <c r="BB740" i="37"/>
  <c r="BB741" i="37"/>
  <c r="BB742" i="37"/>
  <c r="BB743" i="37"/>
  <c r="BB744" i="37"/>
  <c r="BB745" i="37"/>
  <c r="BB746" i="37"/>
  <c r="BB747" i="37"/>
  <c r="BB748" i="37"/>
  <c r="BB749" i="37"/>
  <c r="AT4" i="37"/>
  <c r="AT5" i="37"/>
  <c r="AT6" i="37"/>
  <c r="AT7" i="37"/>
  <c r="AT8" i="37"/>
  <c r="AT9" i="37"/>
  <c r="AT10" i="37"/>
  <c r="AT11" i="37"/>
  <c r="AT12" i="37"/>
  <c r="AT13" i="37"/>
  <c r="AT14" i="37"/>
  <c r="AT15" i="37"/>
  <c r="AT16" i="37"/>
  <c r="AT17" i="37"/>
  <c r="AT18" i="37"/>
  <c r="AT19" i="37"/>
  <c r="AT20" i="37"/>
  <c r="AT21" i="37"/>
  <c r="AT22" i="37"/>
  <c r="AT23" i="37"/>
  <c r="AT24" i="37"/>
  <c r="AT25" i="37"/>
  <c r="AT26" i="37"/>
  <c r="AT27" i="37"/>
  <c r="AT28" i="37"/>
  <c r="AT29" i="37"/>
  <c r="AT30" i="37"/>
  <c r="AT31" i="37"/>
  <c r="AT32" i="37"/>
  <c r="AT33" i="37"/>
  <c r="AT34" i="37"/>
  <c r="AT35" i="37"/>
  <c r="AT36" i="37"/>
  <c r="AT37" i="37"/>
  <c r="AT38" i="37"/>
  <c r="AT39" i="37"/>
  <c r="AT40" i="37"/>
  <c r="AT41" i="37"/>
  <c r="AT42" i="37"/>
  <c r="AT43" i="37"/>
  <c r="AT44" i="37"/>
  <c r="AT45" i="37"/>
  <c r="AT46" i="37"/>
  <c r="AT47" i="37"/>
  <c r="AT48" i="37"/>
  <c r="AT49" i="37"/>
  <c r="AT50" i="37"/>
  <c r="AT51" i="37"/>
  <c r="AT52" i="37"/>
  <c r="AT53" i="37"/>
  <c r="AT54" i="37"/>
  <c r="AT55" i="37"/>
  <c r="AT56" i="37"/>
  <c r="AT57" i="37"/>
  <c r="AT58" i="37"/>
  <c r="AT59" i="37"/>
  <c r="AT60" i="37"/>
  <c r="AT61" i="37"/>
  <c r="AT62" i="37"/>
  <c r="AT63" i="37"/>
  <c r="AT64" i="37"/>
  <c r="AT65" i="37"/>
  <c r="AT66" i="37"/>
  <c r="AT67" i="37"/>
  <c r="AT68" i="37"/>
  <c r="AT69" i="37"/>
  <c r="AT70" i="37"/>
  <c r="AT71" i="37"/>
  <c r="AT72" i="37"/>
  <c r="AT73" i="37"/>
  <c r="AT74" i="37"/>
  <c r="AT75" i="37"/>
  <c r="AT76" i="37"/>
  <c r="AT77" i="37"/>
  <c r="AT78" i="37"/>
  <c r="AT79" i="37"/>
  <c r="AT80" i="37"/>
  <c r="AT81" i="37"/>
  <c r="AT82" i="37"/>
  <c r="AT83" i="37"/>
  <c r="AT84" i="37"/>
  <c r="AT85" i="37"/>
  <c r="AT86" i="37"/>
  <c r="AT87" i="37"/>
  <c r="AT88" i="37"/>
  <c r="AT89" i="37"/>
  <c r="AT90" i="37"/>
  <c r="AT91" i="37"/>
  <c r="AT92" i="37"/>
  <c r="AT93" i="37"/>
  <c r="AT94" i="37"/>
  <c r="AT95" i="37"/>
  <c r="AT96" i="37"/>
  <c r="AT97" i="37"/>
  <c r="AT98" i="37"/>
  <c r="AT99" i="37"/>
  <c r="AT100" i="37"/>
  <c r="AT101" i="37"/>
  <c r="AT102" i="37"/>
  <c r="AT103" i="37"/>
  <c r="AT104" i="37"/>
  <c r="AT105" i="37"/>
  <c r="AT106" i="37"/>
  <c r="AT107" i="37"/>
  <c r="AT108" i="37"/>
  <c r="AT109" i="37"/>
  <c r="AT110" i="37"/>
  <c r="AT111" i="37"/>
  <c r="AT112" i="37"/>
  <c r="AT113" i="37"/>
  <c r="AT114" i="37"/>
  <c r="AT115" i="37"/>
  <c r="AT116" i="37"/>
  <c r="AT117" i="37"/>
  <c r="AT118" i="37"/>
  <c r="AT119" i="37"/>
  <c r="AT120" i="37"/>
  <c r="AT121" i="37"/>
  <c r="AT122" i="37"/>
  <c r="AT123" i="37"/>
  <c r="AT124" i="37"/>
  <c r="AT125" i="37"/>
  <c r="AT126" i="37"/>
  <c r="AT127" i="37"/>
  <c r="AT128" i="37"/>
  <c r="AT129" i="37"/>
  <c r="AT130" i="37"/>
  <c r="AT131" i="37"/>
  <c r="AT132" i="37"/>
  <c r="AT133" i="37"/>
  <c r="AT134" i="37"/>
  <c r="AT135" i="37"/>
  <c r="AT136" i="37"/>
  <c r="AT137" i="37"/>
  <c r="AT138" i="37"/>
  <c r="AT139" i="37"/>
  <c r="AT140" i="37"/>
  <c r="AT141" i="37"/>
  <c r="AT142" i="37"/>
  <c r="AT143" i="37"/>
  <c r="AT144" i="37"/>
  <c r="AT145" i="37"/>
  <c r="AT146" i="37"/>
  <c r="AT147" i="37"/>
  <c r="AT148" i="37"/>
  <c r="AT149" i="37"/>
  <c r="AT150" i="37"/>
  <c r="AT151" i="37"/>
  <c r="AT152" i="37"/>
  <c r="AT153" i="37"/>
  <c r="AT154" i="37"/>
  <c r="AT155" i="37"/>
  <c r="AT156" i="37"/>
  <c r="AT157" i="37"/>
  <c r="AT158" i="37"/>
  <c r="AT159" i="37"/>
  <c r="AT160" i="37"/>
  <c r="AT161" i="37"/>
  <c r="AT162" i="37"/>
  <c r="AT163" i="37"/>
  <c r="AT164" i="37"/>
  <c r="AT165" i="37"/>
  <c r="AT166" i="37"/>
  <c r="AT167" i="37"/>
  <c r="AT168" i="37"/>
  <c r="AT169" i="37"/>
  <c r="AT170" i="37"/>
  <c r="AT171" i="37"/>
  <c r="AT172" i="37"/>
  <c r="AT173" i="37"/>
  <c r="AT174" i="37"/>
  <c r="AT175" i="37"/>
  <c r="AT176" i="37"/>
  <c r="AT177" i="37"/>
  <c r="AT178" i="37"/>
  <c r="AT179" i="37"/>
  <c r="AT180" i="37"/>
  <c r="AT181" i="37"/>
  <c r="AT182" i="37"/>
  <c r="AT183" i="37"/>
  <c r="AT184" i="37"/>
  <c r="AT185" i="37"/>
  <c r="AT186" i="37"/>
  <c r="AT187" i="37"/>
  <c r="AT188" i="37"/>
  <c r="AT189" i="37"/>
  <c r="AT190" i="37"/>
  <c r="AT191" i="37"/>
  <c r="AT192" i="37"/>
  <c r="AT193" i="37"/>
  <c r="AT194" i="37"/>
  <c r="AT195" i="37"/>
  <c r="AT196" i="37"/>
  <c r="AT197" i="37"/>
  <c r="AT198" i="37"/>
  <c r="AT199" i="37"/>
  <c r="AT200" i="37"/>
  <c r="AT201" i="37"/>
  <c r="AT202" i="37"/>
  <c r="AT203" i="37"/>
  <c r="AT204" i="37"/>
  <c r="AT205" i="37"/>
  <c r="AT206" i="37"/>
  <c r="AT207" i="37"/>
  <c r="AT208" i="37"/>
  <c r="AT209" i="37"/>
  <c r="AT210" i="37"/>
  <c r="AT211" i="37"/>
  <c r="AT212" i="37"/>
  <c r="AT213" i="37"/>
  <c r="AT214" i="37"/>
  <c r="AT215" i="37"/>
  <c r="AT216" i="37"/>
  <c r="AT217" i="37"/>
  <c r="AT218" i="37"/>
  <c r="AT219" i="37"/>
  <c r="AT220" i="37"/>
  <c r="AT221" i="37"/>
  <c r="AT222" i="37"/>
  <c r="AT223" i="37"/>
  <c r="AT224" i="37"/>
  <c r="AT225" i="37"/>
  <c r="AT226" i="37"/>
  <c r="AT227" i="37"/>
  <c r="AT228" i="37"/>
  <c r="AT229" i="37"/>
  <c r="AT230" i="37"/>
  <c r="AT231" i="37"/>
  <c r="AT232" i="37"/>
  <c r="AT233" i="37"/>
  <c r="AT234" i="37"/>
  <c r="AT235" i="37"/>
  <c r="AT236" i="37"/>
  <c r="AT237" i="37"/>
  <c r="AT238" i="37"/>
  <c r="AT239" i="37"/>
  <c r="AT240" i="37"/>
  <c r="AT241" i="37"/>
  <c r="AT242" i="37"/>
  <c r="AT243" i="37"/>
  <c r="AT244" i="37"/>
  <c r="AT245" i="37"/>
  <c r="AT246" i="37"/>
  <c r="AT247" i="37"/>
  <c r="AT248" i="37"/>
  <c r="AT249" i="37"/>
  <c r="AT250" i="37"/>
  <c r="AT251" i="37"/>
  <c r="AT252" i="37"/>
  <c r="AT253" i="37"/>
  <c r="AT254" i="37"/>
  <c r="AT255" i="37"/>
  <c r="AT256" i="37"/>
  <c r="AT257" i="37"/>
  <c r="AT258" i="37"/>
  <c r="AT259" i="37"/>
  <c r="AT260" i="37"/>
  <c r="AT261" i="37"/>
  <c r="AT262" i="37"/>
  <c r="AT263" i="37"/>
  <c r="AT264" i="37"/>
  <c r="AT265" i="37"/>
  <c r="AT266" i="37"/>
  <c r="AT267" i="37"/>
  <c r="AT268" i="37"/>
  <c r="AT269" i="37"/>
  <c r="AT270" i="37"/>
  <c r="AT271" i="37"/>
  <c r="AT272" i="37"/>
  <c r="AT273" i="37"/>
  <c r="AT274" i="37"/>
  <c r="AT275" i="37"/>
  <c r="AT276" i="37"/>
  <c r="AT277" i="37"/>
  <c r="AT278" i="37"/>
  <c r="AT279" i="37"/>
  <c r="AT280" i="37"/>
  <c r="AT281" i="37"/>
  <c r="AT282" i="37"/>
  <c r="AT283" i="37"/>
  <c r="AT284" i="37"/>
  <c r="AT285" i="37"/>
  <c r="AT286" i="37"/>
  <c r="AT287" i="37"/>
  <c r="AT288" i="37"/>
  <c r="AT289" i="37"/>
  <c r="AT290" i="37"/>
  <c r="AT291" i="37"/>
  <c r="AT292" i="37"/>
  <c r="AT293" i="37"/>
  <c r="AT294" i="37"/>
  <c r="AT295" i="37"/>
  <c r="AT296" i="37"/>
  <c r="AT297" i="37"/>
  <c r="AT298" i="37"/>
  <c r="AT299" i="37"/>
  <c r="AT300" i="37"/>
  <c r="AT301" i="37"/>
  <c r="AT302" i="37"/>
  <c r="AT303" i="37"/>
  <c r="AT304" i="37"/>
  <c r="AT305" i="37"/>
  <c r="AT306" i="37"/>
  <c r="AT307" i="37"/>
  <c r="AT308" i="37"/>
  <c r="AT309" i="37"/>
  <c r="AT310" i="37"/>
  <c r="AT311" i="37"/>
  <c r="AT312" i="37"/>
  <c r="AT313" i="37"/>
  <c r="AT314" i="37"/>
  <c r="AT315" i="37"/>
  <c r="AT316" i="37"/>
  <c r="AT317" i="37"/>
  <c r="AT318" i="37"/>
  <c r="AT319" i="37"/>
  <c r="AT320" i="37"/>
  <c r="AT321" i="37"/>
  <c r="AT322" i="37"/>
  <c r="AT323" i="37"/>
  <c r="AT324" i="37"/>
  <c r="AT325" i="37"/>
  <c r="AT326" i="37"/>
  <c r="AT327" i="37"/>
  <c r="AT328" i="37"/>
  <c r="AT329" i="37"/>
  <c r="AT330" i="37"/>
  <c r="AT331" i="37"/>
  <c r="AT332" i="37"/>
  <c r="AT333" i="37"/>
  <c r="AT334" i="37"/>
  <c r="AT335" i="37"/>
  <c r="AT336" i="37"/>
  <c r="AT337" i="37"/>
  <c r="AT338" i="37"/>
  <c r="AT339" i="37"/>
  <c r="AT340" i="37"/>
  <c r="AT341" i="37"/>
  <c r="AT342" i="37"/>
  <c r="AT343" i="37"/>
  <c r="AT344" i="37"/>
  <c r="AT345" i="37"/>
  <c r="AT346" i="37"/>
  <c r="AT347" i="37"/>
  <c r="AT348" i="37"/>
  <c r="AT349" i="37"/>
  <c r="AT350" i="37"/>
  <c r="AT351" i="37"/>
  <c r="AT352" i="37"/>
  <c r="AT353" i="37"/>
  <c r="AT354" i="37"/>
  <c r="AT355" i="37"/>
  <c r="AT356" i="37"/>
  <c r="AT357" i="37"/>
  <c r="AT358" i="37"/>
  <c r="AT359" i="37"/>
  <c r="AT360" i="37"/>
  <c r="AT361" i="37"/>
  <c r="AT362" i="37"/>
  <c r="AT363" i="37"/>
  <c r="AT364" i="37"/>
  <c r="AT365" i="37"/>
  <c r="AT366" i="37"/>
  <c r="AT367" i="37"/>
  <c r="AT368" i="37"/>
  <c r="AT369" i="37"/>
  <c r="AT370" i="37"/>
  <c r="AT371" i="37"/>
  <c r="AT372" i="37"/>
  <c r="AT373" i="37"/>
  <c r="AT374" i="37"/>
  <c r="AT375" i="37"/>
  <c r="AT376" i="37"/>
  <c r="AT377" i="37"/>
  <c r="AT378" i="37"/>
  <c r="AT379" i="37"/>
  <c r="AT380" i="37"/>
  <c r="AT381" i="37"/>
  <c r="AT382" i="37"/>
  <c r="AT383" i="37"/>
  <c r="AT384" i="37"/>
  <c r="AT385" i="37"/>
  <c r="AT386" i="37"/>
  <c r="AT387" i="37"/>
  <c r="AT388" i="37"/>
  <c r="AT389" i="37"/>
  <c r="AT390" i="37"/>
  <c r="AT391" i="37"/>
  <c r="AT392" i="37"/>
  <c r="AT393" i="37"/>
  <c r="AT394" i="37"/>
  <c r="AT395" i="37"/>
  <c r="AT396" i="37"/>
  <c r="AT397" i="37"/>
  <c r="AT398" i="37"/>
  <c r="AT399" i="37"/>
  <c r="AT400" i="37"/>
  <c r="AT401" i="37"/>
  <c r="AT402" i="37"/>
  <c r="AT403" i="37"/>
  <c r="AT404" i="37"/>
  <c r="AT405" i="37"/>
  <c r="AT406" i="37"/>
  <c r="AT407" i="37"/>
  <c r="AT408" i="37"/>
  <c r="AT409" i="37"/>
  <c r="AT410" i="37"/>
  <c r="AT411" i="37"/>
  <c r="AT412" i="37"/>
  <c r="AT413" i="37"/>
  <c r="AT414" i="37"/>
  <c r="AT415" i="37"/>
  <c r="AT416" i="37"/>
  <c r="AT417" i="37"/>
  <c r="AT418" i="37"/>
  <c r="AT419" i="37"/>
  <c r="AT420" i="37"/>
  <c r="AT421" i="37"/>
  <c r="AT422" i="37"/>
  <c r="AT423" i="37"/>
  <c r="AT424" i="37"/>
  <c r="AT425" i="37"/>
  <c r="AT426" i="37"/>
  <c r="AT427" i="37"/>
  <c r="AT428" i="37"/>
  <c r="AT429" i="37"/>
  <c r="AT430" i="37"/>
  <c r="AT431" i="37"/>
  <c r="AT432" i="37"/>
  <c r="AT433" i="37"/>
  <c r="AT434" i="37"/>
  <c r="AT435" i="37"/>
  <c r="AT436" i="37"/>
  <c r="AT437" i="37"/>
  <c r="AT438" i="37"/>
  <c r="AT439" i="37"/>
  <c r="AT440" i="37"/>
  <c r="AT441" i="37"/>
  <c r="AT442" i="37"/>
  <c r="AT443" i="37"/>
  <c r="AT444" i="37"/>
  <c r="AT445" i="37"/>
  <c r="AT446" i="37"/>
  <c r="AT447" i="37"/>
  <c r="AT448" i="37"/>
  <c r="AT449" i="37"/>
  <c r="AT450" i="37"/>
  <c r="AT451" i="37"/>
  <c r="AT452" i="37"/>
  <c r="AT453" i="37"/>
  <c r="AT454" i="37"/>
  <c r="AT455" i="37"/>
  <c r="AT456" i="37"/>
  <c r="AT457" i="37"/>
  <c r="AT458" i="37"/>
  <c r="AT459" i="37"/>
  <c r="AT460" i="37"/>
  <c r="AT461" i="37"/>
  <c r="AT462" i="37"/>
  <c r="AT463" i="37"/>
  <c r="AT464" i="37"/>
  <c r="AT465" i="37"/>
  <c r="AT466" i="37"/>
  <c r="AT467" i="37"/>
  <c r="AT468" i="37"/>
  <c r="AT469" i="37"/>
  <c r="AT470" i="37"/>
  <c r="AT471" i="37"/>
  <c r="AT472" i="37"/>
  <c r="AT473" i="37"/>
  <c r="AT474" i="37"/>
  <c r="AT475" i="37"/>
  <c r="AT476" i="37"/>
  <c r="AT477" i="37"/>
  <c r="AT478" i="37"/>
  <c r="AT479" i="37"/>
  <c r="AT480" i="37"/>
  <c r="AT481" i="37"/>
  <c r="AT482" i="37"/>
  <c r="AT483" i="37"/>
  <c r="AT484" i="37"/>
  <c r="AT485" i="37"/>
  <c r="AT486" i="37"/>
  <c r="AT487" i="37"/>
  <c r="AT488" i="37"/>
  <c r="AT489" i="37"/>
  <c r="AT490" i="37"/>
  <c r="AT491" i="37"/>
  <c r="AT492" i="37"/>
  <c r="AT493" i="37"/>
  <c r="AT494" i="37"/>
  <c r="AT495" i="37"/>
  <c r="AT496" i="37"/>
  <c r="AT497" i="37"/>
  <c r="AT498" i="37"/>
  <c r="AT499" i="37"/>
  <c r="AT500" i="37"/>
  <c r="AT501" i="37"/>
  <c r="AT502" i="37"/>
  <c r="AT503" i="37"/>
  <c r="AT504" i="37"/>
  <c r="AT505" i="37"/>
  <c r="AT506" i="37"/>
  <c r="AT507" i="37"/>
  <c r="AT508" i="37"/>
  <c r="AT509" i="37"/>
  <c r="AT510" i="37"/>
  <c r="AT511" i="37"/>
  <c r="AT512" i="37"/>
  <c r="AT513" i="37"/>
  <c r="AT514" i="37"/>
  <c r="AT515" i="37"/>
  <c r="AT516" i="37"/>
  <c r="AT517" i="37"/>
  <c r="AT518" i="37"/>
  <c r="AT519" i="37"/>
  <c r="AT520" i="37"/>
  <c r="AT521" i="37"/>
  <c r="AT522" i="37"/>
  <c r="AT523" i="37"/>
  <c r="AT524" i="37"/>
  <c r="AT525" i="37"/>
  <c r="AT526" i="37"/>
  <c r="AT527" i="37"/>
  <c r="AT528" i="37"/>
  <c r="AT529" i="37"/>
  <c r="AT530" i="37"/>
  <c r="AT531" i="37"/>
  <c r="AT532" i="37"/>
  <c r="AT533" i="37"/>
  <c r="AT534" i="37"/>
  <c r="AT535" i="37"/>
  <c r="AT536" i="37"/>
  <c r="AT537" i="37"/>
  <c r="AT538" i="37"/>
  <c r="AT539" i="37"/>
  <c r="AT540" i="37"/>
  <c r="AT541" i="37"/>
  <c r="AT542" i="37"/>
  <c r="AT543" i="37"/>
  <c r="AT544" i="37"/>
  <c r="AT545" i="37"/>
  <c r="AT546" i="37"/>
  <c r="AT547" i="37"/>
  <c r="AT548" i="37"/>
  <c r="AT549" i="37"/>
  <c r="AT550" i="37"/>
  <c r="AT551" i="37"/>
  <c r="AT552" i="37"/>
  <c r="AT553" i="37"/>
  <c r="AT554" i="37"/>
  <c r="AT555" i="37"/>
  <c r="AT556" i="37"/>
  <c r="AT557" i="37"/>
  <c r="AT558" i="37"/>
  <c r="AT559" i="37"/>
  <c r="AT560" i="37"/>
  <c r="AT561" i="37"/>
  <c r="AT562" i="37"/>
  <c r="AT563" i="37"/>
  <c r="AT564" i="37"/>
  <c r="AT565" i="37"/>
  <c r="AT566" i="37"/>
  <c r="AT567" i="37"/>
  <c r="AT568" i="37"/>
  <c r="AT569" i="37"/>
  <c r="AT570" i="37"/>
  <c r="AT571" i="37"/>
  <c r="AT572" i="37"/>
  <c r="AT573" i="37"/>
  <c r="AT574" i="37"/>
  <c r="AT575" i="37"/>
  <c r="AT576" i="37"/>
  <c r="AT577" i="37"/>
  <c r="AT578" i="37"/>
  <c r="AT579" i="37"/>
  <c r="AT580" i="37"/>
  <c r="AT581" i="37"/>
  <c r="AT582" i="37"/>
  <c r="AT583" i="37"/>
  <c r="AT584" i="37"/>
  <c r="AT585" i="37"/>
  <c r="AT586" i="37"/>
  <c r="AT587" i="37"/>
  <c r="AT588" i="37"/>
  <c r="AT589" i="37"/>
  <c r="AT590" i="37"/>
  <c r="AT591" i="37"/>
  <c r="AT592" i="37"/>
  <c r="AT593" i="37"/>
  <c r="AT594" i="37"/>
  <c r="AT595" i="37"/>
  <c r="AT596" i="37"/>
  <c r="AT597" i="37"/>
  <c r="AT598" i="37"/>
  <c r="AT599" i="37"/>
  <c r="AT600" i="37"/>
  <c r="AT601" i="37"/>
  <c r="AT602" i="37"/>
  <c r="AT603" i="37"/>
  <c r="AT604" i="37"/>
  <c r="AT605" i="37"/>
  <c r="AT606" i="37"/>
  <c r="AT607" i="37"/>
  <c r="AT608" i="37"/>
  <c r="AT609" i="37"/>
  <c r="AT610" i="37"/>
  <c r="AT611" i="37"/>
  <c r="AT612" i="37"/>
  <c r="AT613" i="37"/>
  <c r="AT614" i="37"/>
  <c r="AT615" i="37"/>
  <c r="AT616" i="37"/>
  <c r="AT617" i="37"/>
  <c r="AT618" i="37"/>
  <c r="AT619" i="37"/>
  <c r="AT620" i="37"/>
  <c r="AT621" i="37"/>
  <c r="AT622" i="37"/>
  <c r="AT623" i="37"/>
  <c r="AT624" i="37"/>
  <c r="AT625" i="37"/>
  <c r="AT626" i="37"/>
  <c r="AT627" i="37"/>
  <c r="AT628" i="37"/>
  <c r="AT629" i="37"/>
  <c r="AT630" i="37"/>
  <c r="AT631" i="37"/>
  <c r="AT632" i="37"/>
  <c r="AT633" i="37"/>
  <c r="AT634" i="37"/>
  <c r="AT635" i="37"/>
  <c r="AT636" i="37"/>
  <c r="AT637" i="37"/>
  <c r="AT638" i="37"/>
  <c r="AT639" i="37"/>
  <c r="AT640" i="37"/>
  <c r="AT641" i="37"/>
  <c r="AT642" i="37"/>
  <c r="AT643" i="37"/>
  <c r="AT644" i="37"/>
  <c r="AT645" i="37"/>
  <c r="AT646" i="37"/>
  <c r="AT647" i="37"/>
  <c r="AT648" i="37"/>
  <c r="AT649" i="37"/>
  <c r="AT650" i="37"/>
  <c r="AT651" i="37"/>
  <c r="AT652" i="37"/>
  <c r="AT653" i="37"/>
  <c r="AT654" i="37"/>
  <c r="AT655" i="37"/>
  <c r="AT656" i="37"/>
  <c r="AT657" i="37"/>
  <c r="AT658" i="37"/>
  <c r="AT659" i="37"/>
  <c r="AT660" i="37"/>
  <c r="AT661" i="37"/>
  <c r="AT662" i="37"/>
  <c r="AT663" i="37"/>
  <c r="AT664" i="37"/>
  <c r="AT665" i="37"/>
  <c r="AT666" i="37"/>
  <c r="AT667" i="37"/>
  <c r="AT668" i="37"/>
  <c r="AT669" i="37"/>
  <c r="AT670" i="37"/>
  <c r="AT671" i="37"/>
  <c r="AT672" i="37"/>
  <c r="AT673" i="37"/>
  <c r="AT674" i="37"/>
  <c r="AT675" i="37"/>
  <c r="AT676" i="37"/>
  <c r="AT677" i="37"/>
  <c r="AT678" i="37"/>
  <c r="AT679" i="37"/>
  <c r="AT680" i="37"/>
  <c r="AT681" i="37"/>
  <c r="AT682" i="37"/>
  <c r="AT683" i="37"/>
  <c r="AT684" i="37"/>
  <c r="AT685" i="37"/>
  <c r="AT686" i="37"/>
  <c r="AT687" i="37"/>
  <c r="AT688" i="37"/>
  <c r="AT689" i="37"/>
  <c r="AT690" i="37"/>
  <c r="AT691" i="37"/>
  <c r="AT692" i="37"/>
  <c r="AT693" i="37"/>
  <c r="AT694" i="37"/>
  <c r="AT695" i="37"/>
  <c r="AT696" i="37"/>
  <c r="AT697" i="37"/>
  <c r="AT698" i="37"/>
  <c r="AT699" i="37"/>
  <c r="AT700" i="37"/>
  <c r="AT701" i="37"/>
  <c r="AT702" i="37"/>
  <c r="AT703" i="37"/>
  <c r="AT704" i="37"/>
  <c r="AT705" i="37"/>
  <c r="AT706" i="37"/>
  <c r="AT707" i="37"/>
  <c r="AT708" i="37"/>
  <c r="AT709" i="37"/>
  <c r="AT710" i="37"/>
  <c r="AT711" i="37"/>
  <c r="AT712" i="37"/>
  <c r="AT713" i="37"/>
  <c r="AT714" i="37"/>
  <c r="AT715" i="37"/>
  <c r="AT716" i="37"/>
  <c r="AT717" i="37"/>
  <c r="AT718" i="37"/>
  <c r="AT719" i="37"/>
  <c r="AT720" i="37"/>
  <c r="AT721" i="37"/>
  <c r="AT722" i="37"/>
  <c r="AT723" i="37"/>
  <c r="AT724" i="37"/>
  <c r="AT725" i="37"/>
  <c r="AT726" i="37"/>
  <c r="AT727" i="37"/>
  <c r="AT728" i="37"/>
  <c r="AT729" i="37"/>
  <c r="AT730" i="37"/>
  <c r="AT731" i="37"/>
  <c r="AT732" i="37"/>
  <c r="AT733" i="37"/>
  <c r="AT734" i="37"/>
  <c r="AT735" i="37"/>
  <c r="AT736" i="37"/>
  <c r="AT737" i="37"/>
  <c r="AT738" i="37"/>
  <c r="AT739" i="37"/>
  <c r="AT740" i="37"/>
  <c r="AT741" i="37"/>
  <c r="AT742" i="37"/>
  <c r="AT743" i="37"/>
  <c r="AT744" i="37"/>
  <c r="AT745" i="37"/>
  <c r="AT746" i="37"/>
  <c r="AT747" i="37"/>
  <c r="AT748" i="37"/>
  <c r="AT749" i="37"/>
  <c r="AL4" i="37"/>
  <c r="F4" i="37" s="1"/>
  <c r="AL5" i="37"/>
  <c r="F5" i="37" s="1"/>
  <c r="AL6" i="37"/>
  <c r="F6" i="37" s="1"/>
  <c r="AL7" i="37"/>
  <c r="AL8" i="37"/>
  <c r="F8" i="37" s="1"/>
  <c r="AL9" i="37"/>
  <c r="AL10" i="37"/>
  <c r="F10" i="37" s="1"/>
  <c r="AL11" i="37"/>
  <c r="F11" i="37" s="1"/>
  <c r="AL12" i="37"/>
  <c r="F12" i="37" s="1"/>
  <c r="AL13" i="37"/>
  <c r="F13" i="37" s="1"/>
  <c r="AL14" i="37"/>
  <c r="AL15" i="37"/>
  <c r="AL16" i="37"/>
  <c r="F16" i="37" s="1"/>
  <c r="AL17" i="37"/>
  <c r="F17" i="37" s="1"/>
  <c r="AL18" i="37"/>
  <c r="F18" i="37" s="1"/>
  <c r="AL19" i="37"/>
  <c r="F19" i="37" s="1"/>
  <c r="AL20" i="37"/>
  <c r="AL21" i="37"/>
  <c r="F21" i="37" s="1"/>
  <c r="AL22" i="37"/>
  <c r="F22" i="37" s="1"/>
  <c r="AL23" i="37"/>
  <c r="AL24" i="37"/>
  <c r="F24" i="37" s="1"/>
  <c r="AL25" i="37"/>
  <c r="F25" i="37" s="1"/>
  <c r="AL26" i="37"/>
  <c r="F26" i="37" s="1"/>
  <c r="AL27" i="37"/>
  <c r="F27" i="37" s="1"/>
  <c r="AL28" i="37"/>
  <c r="F28" i="37" s="1"/>
  <c r="AL29" i="37"/>
  <c r="F29" i="37" s="1"/>
  <c r="AL30" i="37"/>
  <c r="F30" i="37" s="1"/>
  <c r="AL31" i="37"/>
  <c r="AL32" i="37"/>
  <c r="F32" i="37" s="1"/>
  <c r="AL33" i="37"/>
  <c r="AL34" i="37"/>
  <c r="F34" i="37" s="1"/>
  <c r="AL35" i="37"/>
  <c r="F35" i="37" s="1"/>
  <c r="AL36" i="37"/>
  <c r="F36" i="37" s="1"/>
  <c r="AL37" i="37"/>
  <c r="F37" i="37" s="1"/>
  <c r="AL38" i="37"/>
  <c r="F38" i="37" s="1"/>
  <c r="AL39" i="37"/>
  <c r="AL40" i="37"/>
  <c r="F40" i="37" s="1"/>
  <c r="AL41" i="37"/>
  <c r="F41" i="37" s="1"/>
  <c r="AL42" i="37"/>
  <c r="F42" i="37" s="1"/>
  <c r="AL43" i="37"/>
  <c r="F43" i="37" s="1"/>
  <c r="AL44" i="37"/>
  <c r="AL45" i="37"/>
  <c r="F45" i="37" s="1"/>
  <c r="AL46" i="37"/>
  <c r="F46" i="37" s="1"/>
  <c r="AL47" i="37"/>
  <c r="AL48" i="37"/>
  <c r="F48" i="37" s="1"/>
  <c r="AL49" i="37"/>
  <c r="F49" i="37" s="1"/>
  <c r="AL50" i="37"/>
  <c r="F50" i="37" s="1"/>
  <c r="AL51" i="37"/>
  <c r="F51" i="37" s="1"/>
  <c r="AL52" i="37"/>
  <c r="F52" i="37" s="1"/>
  <c r="AL53" i="37"/>
  <c r="F53" i="37" s="1"/>
  <c r="AL54" i="37"/>
  <c r="F54" i="37" s="1"/>
  <c r="AL55" i="37"/>
  <c r="AL56" i="37"/>
  <c r="F56" i="37" s="1"/>
  <c r="AL57" i="37"/>
  <c r="F57" i="37" s="1"/>
  <c r="AL58" i="37"/>
  <c r="AL59" i="37"/>
  <c r="F59" i="37" s="1"/>
  <c r="AL60" i="37"/>
  <c r="AL61" i="37"/>
  <c r="F61" i="37" s="1"/>
  <c r="AL62" i="37"/>
  <c r="F62" i="37" s="1"/>
  <c r="AL63" i="37"/>
  <c r="AL64" i="37"/>
  <c r="F64" i="37" s="1"/>
  <c r="AL65" i="37"/>
  <c r="AL66" i="37"/>
  <c r="F66" i="37" s="1"/>
  <c r="AL67" i="37"/>
  <c r="AL68" i="37"/>
  <c r="F68" i="37" s="1"/>
  <c r="AL69" i="37"/>
  <c r="F69" i="37" s="1"/>
  <c r="AL70" i="37"/>
  <c r="F70" i="37" s="1"/>
  <c r="AL71" i="37"/>
  <c r="F71" i="37" s="1"/>
  <c r="AL72" i="37"/>
  <c r="F72" i="37" s="1"/>
  <c r="AL73" i="37"/>
  <c r="F73" i="37" s="1"/>
  <c r="AL74" i="37"/>
  <c r="F74" i="37" s="1"/>
  <c r="AL75" i="37"/>
  <c r="AL76" i="37"/>
  <c r="F76" i="37" s="1"/>
  <c r="AL77" i="37"/>
  <c r="F77" i="37" s="1"/>
  <c r="AL78" i="37"/>
  <c r="F78" i="37" s="1"/>
  <c r="AL79" i="37"/>
  <c r="AL80" i="37"/>
  <c r="F80" i="37" s="1"/>
  <c r="AL81" i="37"/>
  <c r="F81" i="37" s="1"/>
  <c r="AL82" i="37"/>
  <c r="F82" i="37" s="1"/>
  <c r="AL83" i="37"/>
  <c r="F83" i="37" s="1"/>
  <c r="AL84" i="37"/>
  <c r="F84" i="37" s="1"/>
  <c r="AL85" i="37"/>
  <c r="F85" i="37" s="1"/>
  <c r="AL86" i="37"/>
  <c r="F86" i="37" s="1"/>
  <c r="AL87" i="37"/>
  <c r="AL88" i="37"/>
  <c r="F88" i="37" s="1"/>
  <c r="AL89" i="37"/>
  <c r="AL90" i="37"/>
  <c r="F90" i="37" s="1"/>
  <c r="AL91" i="37"/>
  <c r="AL92" i="37"/>
  <c r="F92" i="37" s="1"/>
  <c r="AL93" i="37"/>
  <c r="F93" i="37" s="1"/>
  <c r="AL94" i="37"/>
  <c r="F94" i="37" s="1"/>
  <c r="AL95" i="37"/>
  <c r="AL96" i="37"/>
  <c r="F96" i="37" s="1"/>
  <c r="AL97" i="37"/>
  <c r="AL98" i="37"/>
  <c r="F98" i="37" s="1"/>
  <c r="AL99" i="37"/>
  <c r="F99" i="37" s="1"/>
  <c r="AL100" i="37"/>
  <c r="F100" i="37" s="1"/>
  <c r="AL101" i="37"/>
  <c r="F101" i="37" s="1"/>
  <c r="AL102" i="37"/>
  <c r="F102" i="37" s="1"/>
  <c r="AL103" i="37"/>
  <c r="F103" i="37" s="1"/>
  <c r="AL104" i="37"/>
  <c r="F104" i="37" s="1"/>
  <c r="AL105" i="37"/>
  <c r="F105" i="37" s="1"/>
  <c r="AL106" i="37"/>
  <c r="F106" i="37" s="1"/>
  <c r="AL107" i="37"/>
  <c r="F107" i="37" s="1"/>
  <c r="AL108" i="37"/>
  <c r="F108" i="37" s="1"/>
  <c r="AL109" i="37"/>
  <c r="F109" i="37" s="1"/>
  <c r="AL110" i="37"/>
  <c r="F110" i="37" s="1"/>
  <c r="AL111" i="37"/>
  <c r="AL112" i="37"/>
  <c r="F112" i="37" s="1"/>
  <c r="AL113" i="37"/>
  <c r="F113" i="37" s="1"/>
  <c r="AL114" i="37"/>
  <c r="F114" i="37" s="1"/>
  <c r="AL115" i="37"/>
  <c r="F115" i="37" s="1"/>
  <c r="AL116" i="37"/>
  <c r="F116" i="37" s="1"/>
  <c r="AL117" i="37"/>
  <c r="AL118" i="37"/>
  <c r="F118" i="37" s="1"/>
  <c r="AL119" i="37"/>
  <c r="AL120" i="37"/>
  <c r="F120" i="37" s="1"/>
  <c r="AL121" i="37"/>
  <c r="F121" i="37" s="1"/>
  <c r="AL122" i="37"/>
  <c r="F122" i="37" s="1"/>
  <c r="AL123" i="37"/>
  <c r="AL124" i="37"/>
  <c r="AL125" i="37"/>
  <c r="F125" i="37" s="1"/>
  <c r="AL126" i="37"/>
  <c r="F126" i="37" s="1"/>
  <c r="AL127" i="37"/>
  <c r="AL128" i="37"/>
  <c r="F128" i="37" s="1"/>
  <c r="AL129" i="37"/>
  <c r="AL130" i="37"/>
  <c r="F130" i="37" s="1"/>
  <c r="AL131" i="37"/>
  <c r="F131" i="37" s="1"/>
  <c r="AL132" i="37"/>
  <c r="F132" i="37" s="1"/>
  <c r="AL133" i="37"/>
  <c r="F133" i="37" s="1"/>
  <c r="AL134" i="37"/>
  <c r="F134" i="37" s="1"/>
  <c r="AL135" i="37"/>
  <c r="AL136" i="37"/>
  <c r="F136" i="37" s="1"/>
  <c r="AL137" i="37"/>
  <c r="AL138" i="37"/>
  <c r="F138" i="37" s="1"/>
  <c r="AL139" i="37"/>
  <c r="F139" i="37" s="1"/>
  <c r="AL140" i="37"/>
  <c r="AL141" i="37"/>
  <c r="F141" i="37" s="1"/>
  <c r="AL142" i="37"/>
  <c r="F142" i="37" s="1"/>
  <c r="AL143" i="37"/>
  <c r="F143" i="37" s="1"/>
  <c r="AL144" i="37"/>
  <c r="AL145" i="37"/>
  <c r="F145" i="37" s="1"/>
  <c r="AL146" i="37"/>
  <c r="F146" i="37" s="1"/>
  <c r="AL147" i="37"/>
  <c r="AL148" i="37"/>
  <c r="F148" i="37" s="1"/>
  <c r="AL149" i="37"/>
  <c r="F149" i="37" s="1"/>
  <c r="AL150" i="37"/>
  <c r="F150" i="37" s="1"/>
  <c r="AL151" i="37"/>
  <c r="F151" i="37" s="1"/>
  <c r="AL152" i="37"/>
  <c r="F152" i="37" s="1"/>
  <c r="AL153" i="37"/>
  <c r="F153" i="37" s="1"/>
  <c r="AL154" i="37"/>
  <c r="F154" i="37" s="1"/>
  <c r="AL155" i="37"/>
  <c r="F155" i="37" s="1"/>
  <c r="AL156" i="37"/>
  <c r="F156" i="37" s="1"/>
  <c r="AL157" i="37"/>
  <c r="F157" i="37" s="1"/>
  <c r="AL158" i="37"/>
  <c r="F158" i="37" s="1"/>
  <c r="AL159" i="37"/>
  <c r="F159" i="37" s="1"/>
  <c r="AL160" i="37"/>
  <c r="F160" i="37" s="1"/>
  <c r="AL161" i="37"/>
  <c r="F161" i="37" s="1"/>
  <c r="AL162" i="37"/>
  <c r="F162" i="37" s="1"/>
  <c r="AL163" i="37"/>
  <c r="F163" i="37" s="1"/>
  <c r="AL164" i="37"/>
  <c r="F164" i="37" s="1"/>
  <c r="AL165" i="37"/>
  <c r="F165" i="37" s="1"/>
  <c r="AL166" i="37"/>
  <c r="F166" i="37" s="1"/>
  <c r="AL167" i="37"/>
  <c r="AL168" i="37"/>
  <c r="F168" i="37" s="1"/>
  <c r="AL169" i="37"/>
  <c r="F169" i="37" s="1"/>
  <c r="AL170" i="37"/>
  <c r="F170" i="37" s="1"/>
  <c r="AL171" i="37"/>
  <c r="F171" i="37" s="1"/>
  <c r="AL172" i="37"/>
  <c r="F172" i="37" s="1"/>
  <c r="AL173" i="37"/>
  <c r="F173" i="37" s="1"/>
  <c r="AL174" i="37"/>
  <c r="F174" i="37" s="1"/>
  <c r="AL175" i="37"/>
  <c r="F175" i="37" s="1"/>
  <c r="AL176" i="37"/>
  <c r="F176" i="37" s="1"/>
  <c r="AL177" i="37"/>
  <c r="AL178" i="37"/>
  <c r="F178" i="37" s="1"/>
  <c r="AL179" i="37"/>
  <c r="F179" i="37" s="1"/>
  <c r="AL180" i="37"/>
  <c r="F180" i="37" s="1"/>
  <c r="AL181" i="37"/>
  <c r="F181" i="37" s="1"/>
  <c r="AL182" i="37"/>
  <c r="F182" i="37" s="1"/>
  <c r="AL183" i="37"/>
  <c r="AL184" i="37"/>
  <c r="F184" i="37" s="1"/>
  <c r="AL185" i="37"/>
  <c r="F185" i="37" s="1"/>
  <c r="AL186" i="37"/>
  <c r="F186" i="37" s="1"/>
  <c r="AL187" i="37"/>
  <c r="AL188" i="37"/>
  <c r="AL189" i="37"/>
  <c r="F189" i="37" s="1"/>
  <c r="AL190" i="37"/>
  <c r="F190" i="37" s="1"/>
  <c r="AL191" i="37"/>
  <c r="F191" i="37" s="1"/>
  <c r="AL192" i="37"/>
  <c r="F192" i="37" s="1"/>
  <c r="AL193" i="37"/>
  <c r="AL194" i="37"/>
  <c r="F194" i="37" s="1"/>
  <c r="AL195" i="37"/>
  <c r="F195" i="37" s="1"/>
  <c r="AL196" i="37"/>
  <c r="F196" i="37" s="1"/>
  <c r="AL197" i="37"/>
  <c r="F197" i="37" s="1"/>
  <c r="AL198" i="37"/>
  <c r="F198" i="37" s="1"/>
  <c r="AL199" i="37"/>
  <c r="F199" i="37" s="1"/>
  <c r="AL200" i="37"/>
  <c r="F200" i="37" s="1"/>
  <c r="AL201" i="37"/>
  <c r="F201" i="37" s="1"/>
  <c r="AL202" i="37"/>
  <c r="F202" i="37" s="1"/>
  <c r="AL203" i="37"/>
  <c r="F203" i="37" s="1"/>
  <c r="AL204" i="37"/>
  <c r="F204" i="37" s="1"/>
  <c r="AL205" i="37"/>
  <c r="AL206" i="37"/>
  <c r="F206" i="37" s="1"/>
  <c r="AL207" i="37"/>
  <c r="AL208" i="37"/>
  <c r="AL209" i="37"/>
  <c r="AL210" i="37"/>
  <c r="F210" i="37" s="1"/>
  <c r="AL211" i="37"/>
  <c r="AL212" i="37"/>
  <c r="AL213" i="37"/>
  <c r="F213" i="37" s="1"/>
  <c r="AL214" i="37"/>
  <c r="F214" i="37" s="1"/>
  <c r="AL215" i="37"/>
  <c r="F215" i="37" s="1"/>
  <c r="AL216" i="37"/>
  <c r="AL217" i="37"/>
  <c r="AL218" i="37"/>
  <c r="F218" i="37" s="1"/>
  <c r="AL219" i="37"/>
  <c r="F219" i="37" s="1"/>
  <c r="AL220" i="37"/>
  <c r="F220" i="37" s="1"/>
  <c r="AL221" i="37"/>
  <c r="F221" i="37" s="1"/>
  <c r="AL222" i="37"/>
  <c r="F222" i="37" s="1"/>
  <c r="AL223" i="37"/>
  <c r="F223" i="37" s="1"/>
  <c r="AL224" i="37"/>
  <c r="AL225" i="37"/>
  <c r="F225" i="37" s="1"/>
  <c r="AL226" i="37"/>
  <c r="F226" i="37" s="1"/>
  <c r="AL227" i="37"/>
  <c r="AL228" i="37"/>
  <c r="AL229" i="37"/>
  <c r="F229" i="37" s="1"/>
  <c r="AL230" i="37"/>
  <c r="F230" i="37" s="1"/>
  <c r="AL231" i="37"/>
  <c r="F231" i="37" s="1"/>
  <c r="AL232" i="37"/>
  <c r="AL233" i="37"/>
  <c r="AL234" i="37"/>
  <c r="F234" i="37" s="1"/>
  <c r="AL235" i="37"/>
  <c r="F235" i="37" s="1"/>
  <c r="AL236" i="37"/>
  <c r="F236" i="37" s="1"/>
  <c r="AL237" i="37"/>
  <c r="F237" i="37" s="1"/>
  <c r="AL238" i="37"/>
  <c r="F238" i="37" s="1"/>
  <c r="AL239" i="37"/>
  <c r="F239" i="37" s="1"/>
  <c r="AL240" i="37"/>
  <c r="F240" i="37" s="1"/>
  <c r="AL241" i="37"/>
  <c r="F241" i="37" s="1"/>
  <c r="AL242" i="37"/>
  <c r="F242" i="37" s="1"/>
  <c r="AL243" i="37"/>
  <c r="F243" i="37" s="1"/>
  <c r="AL244" i="37"/>
  <c r="F244" i="37" s="1"/>
  <c r="AL245" i="37"/>
  <c r="F245" i="37" s="1"/>
  <c r="AL246" i="37"/>
  <c r="F246" i="37" s="1"/>
  <c r="AL247" i="37"/>
  <c r="F247" i="37" s="1"/>
  <c r="AL248" i="37"/>
  <c r="F248" i="37" s="1"/>
  <c r="AL249" i="37"/>
  <c r="F249" i="37" s="1"/>
  <c r="AL250" i="37"/>
  <c r="F250" i="37" s="1"/>
  <c r="AL251" i="37"/>
  <c r="F251" i="37" s="1"/>
  <c r="AL252" i="37"/>
  <c r="AL253" i="37"/>
  <c r="F253" i="37" s="1"/>
  <c r="AL254" i="37"/>
  <c r="F254" i="37" s="1"/>
  <c r="AL255" i="37"/>
  <c r="F255" i="37" s="1"/>
  <c r="AL256" i="37"/>
  <c r="F256" i="37" s="1"/>
  <c r="AL257" i="37"/>
  <c r="F257" i="37" s="1"/>
  <c r="AL258" i="37"/>
  <c r="F258" i="37" s="1"/>
  <c r="AL259" i="37"/>
  <c r="AL260" i="37"/>
  <c r="F260" i="37" s="1"/>
  <c r="AL261" i="37"/>
  <c r="F261" i="37" s="1"/>
  <c r="AL262" i="37"/>
  <c r="F262" i="37" s="1"/>
  <c r="AL263" i="37"/>
  <c r="AL264" i="37"/>
  <c r="F264" i="37" s="1"/>
  <c r="AL265" i="37"/>
  <c r="F265" i="37" s="1"/>
  <c r="AL266" i="37"/>
  <c r="F266" i="37" s="1"/>
  <c r="AL267" i="37"/>
  <c r="F267" i="37" s="1"/>
  <c r="AL268" i="37"/>
  <c r="F268" i="37" s="1"/>
  <c r="AL269" i="37"/>
  <c r="F269" i="37" s="1"/>
  <c r="AL270" i="37"/>
  <c r="F270" i="37" s="1"/>
  <c r="AL271" i="37"/>
  <c r="F271" i="37" s="1"/>
  <c r="AL272" i="37"/>
  <c r="F272" i="37" s="1"/>
  <c r="AL273" i="37"/>
  <c r="F273" i="37" s="1"/>
  <c r="AL274" i="37"/>
  <c r="F274" i="37" s="1"/>
  <c r="AL275" i="37"/>
  <c r="F275" i="37" s="1"/>
  <c r="AL276" i="37"/>
  <c r="AL277" i="37"/>
  <c r="F277" i="37" s="1"/>
  <c r="AL278" i="37"/>
  <c r="F278" i="37" s="1"/>
  <c r="AL279" i="37"/>
  <c r="F279" i="37" s="1"/>
  <c r="AL280" i="37"/>
  <c r="F280" i="37" s="1"/>
  <c r="AL281" i="37"/>
  <c r="F281" i="37" s="1"/>
  <c r="AL282" i="37"/>
  <c r="F282" i="37" s="1"/>
  <c r="AL283" i="37"/>
  <c r="F283" i="37" s="1"/>
  <c r="AL284" i="37"/>
  <c r="F284" i="37" s="1"/>
  <c r="AL285" i="37"/>
  <c r="F285" i="37" s="1"/>
  <c r="AL286" i="37"/>
  <c r="F286" i="37" s="1"/>
  <c r="AL287" i="37"/>
  <c r="F287" i="37" s="1"/>
  <c r="AL288" i="37"/>
  <c r="AL289" i="37"/>
  <c r="F289" i="37" s="1"/>
  <c r="AL290" i="37"/>
  <c r="F290" i="37" s="1"/>
  <c r="AL291" i="37"/>
  <c r="AL292" i="37"/>
  <c r="F292" i="37" s="1"/>
  <c r="AL293" i="37"/>
  <c r="F293" i="37" s="1"/>
  <c r="AL294" i="37"/>
  <c r="F294" i="37" s="1"/>
  <c r="AL295" i="37"/>
  <c r="F295" i="37" s="1"/>
  <c r="AL296" i="37"/>
  <c r="F296" i="37" s="1"/>
  <c r="AL297" i="37"/>
  <c r="F297" i="37" s="1"/>
  <c r="AL298" i="37"/>
  <c r="F298" i="37" s="1"/>
  <c r="AL299" i="37"/>
  <c r="F299" i="37" s="1"/>
  <c r="AL300" i="37"/>
  <c r="AL301" i="37"/>
  <c r="F301" i="37" s="1"/>
  <c r="AL302" i="37"/>
  <c r="F302" i="37" s="1"/>
  <c r="AL303" i="37"/>
  <c r="F303" i="37" s="1"/>
  <c r="AL304" i="37"/>
  <c r="F304" i="37" s="1"/>
  <c r="AL305" i="37"/>
  <c r="F305" i="37" s="1"/>
  <c r="AL306" i="37"/>
  <c r="F306" i="37" s="1"/>
  <c r="AL307" i="37"/>
  <c r="F307" i="37" s="1"/>
  <c r="AL308" i="37"/>
  <c r="F308" i="37" s="1"/>
  <c r="AL309" i="37"/>
  <c r="F309" i="37" s="1"/>
  <c r="AL310" i="37"/>
  <c r="F310" i="37" s="1"/>
  <c r="AL311" i="37"/>
  <c r="F311" i="37" s="1"/>
  <c r="AL312" i="37"/>
  <c r="F312" i="37" s="1"/>
  <c r="AL313" i="37"/>
  <c r="F313" i="37" s="1"/>
  <c r="AL314" i="37"/>
  <c r="F314" i="37" s="1"/>
  <c r="AL315" i="37"/>
  <c r="F315" i="37" s="1"/>
  <c r="AL316" i="37"/>
  <c r="F316" i="37" s="1"/>
  <c r="AL317" i="37"/>
  <c r="F317" i="37" s="1"/>
  <c r="AL318" i="37"/>
  <c r="F318" i="37" s="1"/>
  <c r="AL319" i="37"/>
  <c r="F319" i="37" s="1"/>
  <c r="AL320" i="37"/>
  <c r="F320" i="37" s="1"/>
  <c r="AL321" i="37"/>
  <c r="AL322" i="37"/>
  <c r="F322" i="37" s="1"/>
  <c r="AL323" i="37"/>
  <c r="AL324" i="37"/>
  <c r="F324" i="37" s="1"/>
  <c r="AL325" i="37"/>
  <c r="F325" i="37" s="1"/>
  <c r="AL326" i="37"/>
  <c r="F326" i="37" s="1"/>
  <c r="AL327" i="37"/>
  <c r="F327" i="37" s="1"/>
  <c r="AL328" i="37"/>
  <c r="F328" i="37" s="1"/>
  <c r="AL329" i="37"/>
  <c r="F329" i="37" s="1"/>
  <c r="AL330" i="37"/>
  <c r="F330" i="37" s="1"/>
  <c r="AL331" i="37"/>
  <c r="F331" i="37" s="1"/>
  <c r="AL332" i="37"/>
  <c r="F332" i="37" s="1"/>
  <c r="AL333" i="37"/>
  <c r="F333" i="37" s="1"/>
  <c r="AL334" i="37"/>
  <c r="F334" i="37" s="1"/>
  <c r="AL335" i="37"/>
  <c r="F335" i="37" s="1"/>
  <c r="AL336" i="37"/>
  <c r="F336" i="37" s="1"/>
  <c r="AL337" i="37"/>
  <c r="F337" i="37" s="1"/>
  <c r="AL338" i="37"/>
  <c r="F338" i="37" s="1"/>
  <c r="AL339" i="37"/>
  <c r="F339" i="37" s="1"/>
  <c r="AL340" i="37"/>
  <c r="F340" i="37" s="1"/>
  <c r="AL341" i="37"/>
  <c r="F341" i="37" s="1"/>
  <c r="AL342" i="37"/>
  <c r="F342" i="37" s="1"/>
  <c r="AL343" i="37"/>
  <c r="F343" i="37" s="1"/>
  <c r="AL344" i="37"/>
  <c r="F344" i="37" s="1"/>
  <c r="AL345" i="37"/>
  <c r="AL346" i="37"/>
  <c r="F346" i="37" s="1"/>
  <c r="AL347" i="37"/>
  <c r="F347" i="37" s="1"/>
  <c r="AL348" i="37"/>
  <c r="F348" i="37" s="1"/>
  <c r="AL349" i="37"/>
  <c r="F349" i="37" s="1"/>
  <c r="AL350" i="37"/>
  <c r="F350" i="37" s="1"/>
  <c r="AL351" i="37"/>
  <c r="F351" i="37" s="1"/>
  <c r="AL352" i="37"/>
  <c r="F352" i="37" s="1"/>
  <c r="AL353" i="37"/>
  <c r="AL354" i="37"/>
  <c r="F354" i="37" s="1"/>
  <c r="AL355" i="37"/>
  <c r="AL356" i="37"/>
  <c r="F356" i="37" s="1"/>
  <c r="AL357" i="37"/>
  <c r="F357" i="37" s="1"/>
  <c r="AL358" i="37"/>
  <c r="F358" i="37" s="1"/>
  <c r="AL359" i="37"/>
  <c r="F359" i="37" s="1"/>
  <c r="AL360" i="37"/>
  <c r="F360" i="37" s="1"/>
  <c r="AL361" i="37"/>
  <c r="AL362" i="37"/>
  <c r="F362" i="37" s="1"/>
  <c r="AL363" i="37"/>
  <c r="F363" i="37" s="1"/>
  <c r="AL364" i="37"/>
  <c r="F364" i="37" s="1"/>
  <c r="AL365" i="37"/>
  <c r="F365" i="37" s="1"/>
  <c r="AL366" i="37"/>
  <c r="F366" i="37" s="1"/>
  <c r="AL367" i="37"/>
  <c r="F367" i="37" s="1"/>
  <c r="AL368" i="37"/>
  <c r="F368" i="37" s="1"/>
  <c r="AL369" i="37"/>
  <c r="F369" i="37" s="1"/>
  <c r="AL370" i="37"/>
  <c r="F370" i="37" s="1"/>
  <c r="AL371" i="37"/>
  <c r="F371" i="37" s="1"/>
  <c r="AL372" i="37"/>
  <c r="F372" i="37" s="1"/>
  <c r="AL373" i="37"/>
  <c r="F373" i="37" s="1"/>
  <c r="AL374" i="37"/>
  <c r="F374" i="37" s="1"/>
  <c r="AL375" i="37"/>
  <c r="F375" i="37" s="1"/>
  <c r="AL376" i="37"/>
  <c r="AL377" i="37"/>
  <c r="F377" i="37" s="1"/>
  <c r="AL378" i="37"/>
  <c r="F378" i="37" s="1"/>
  <c r="AL379" i="37"/>
  <c r="F379" i="37" s="1"/>
  <c r="AL380" i="37"/>
  <c r="F380" i="37" s="1"/>
  <c r="AL381" i="37"/>
  <c r="F381" i="37" s="1"/>
  <c r="AL382" i="37"/>
  <c r="F382" i="37" s="1"/>
  <c r="AL383" i="37"/>
  <c r="F383" i="37" s="1"/>
  <c r="AL384" i="37"/>
  <c r="AL385" i="37"/>
  <c r="F385" i="37" s="1"/>
  <c r="AL386" i="37"/>
  <c r="F386" i="37" s="1"/>
  <c r="AL387" i="37"/>
  <c r="F387" i="37" s="1"/>
  <c r="AL388" i="37"/>
  <c r="F388" i="37" s="1"/>
  <c r="AL389" i="37"/>
  <c r="F389" i="37" s="1"/>
  <c r="AL390" i="37"/>
  <c r="F390" i="37" s="1"/>
  <c r="AL391" i="37"/>
  <c r="F391" i="37" s="1"/>
  <c r="AL392" i="37"/>
  <c r="F392" i="37" s="1"/>
  <c r="AL393" i="37"/>
  <c r="F393" i="37" s="1"/>
  <c r="AL394" i="37"/>
  <c r="F394" i="37" s="1"/>
  <c r="AL395" i="37"/>
  <c r="F395" i="37" s="1"/>
  <c r="AL396" i="37"/>
  <c r="AL397" i="37"/>
  <c r="F397" i="37" s="1"/>
  <c r="AL398" i="37"/>
  <c r="F398" i="37" s="1"/>
  <c r="AL399" i="37"/>
  <c r="F399" i="37" s="1"/>
  <c r="AL400" i="37"/>
  <c r="F400" i="37" s="1"/>
  <c r="AL401" i="37"/>
  <c r="F401" i="37" s="1"/>
  <c r="AL402" i="37"/>
  <c r="F402" i="37" s="1"/>
  <c r="AL403" i="37"/>
  <c r="F403" i="37" s="1"/>
  <c r="AL404" i="37"/>
  <c r="F404" i="37" s="1"/>
  <c r="AL405" i="37"/>
  <c r="F405" i="37" s="1"/>
  <c r="AL406" i="37"/>
  <c r="F406" i="37" s="1"/>
  <c r="AL407" i="37"/>
  <c r="F407" i="37" s="1"/>
  <c r="AL408" i="37"/>
  <c r="F408" i="37" s="1"/>
  <c r="AL409" i="37"/>
  <c r="F409" i="37" s="1"/>
  <c r="AL410" i="37"/>
  <c r="F410" i="37" s="1"/>
  <c r="AL411" i="37"/>
  <c r="F411" i="37" s="1"/>
  <c r="AL412" i="37"/>
  <c r="F412" i="37" s="1"/>
  <c r="AL413" i="37"/>
  <c r="F413" i="37" s="1"/>
  <c r="AL414" i="37"/>
  <c r="F414" i="37" s="1"/>
  <c r="AL415" i="37"/>
  <c r="F415" i="37" s="1"/>
  <c r="AL416" i="37"/>
  <c r="F416" i="37" s="1"/>
  <c r="AL417" i="37"/>
  <c r="AL418" i="37"/>
  <c r="F418" i="37" s="1"/>
  <c r="AL419" i="37"/>
  <c r="AL420" i="37"/>
  <c r="AL421" i="37"/>
  <c r="F421" i="37" s="1"/>
  <c r="AL422" i="37"/>
  <c r="F422" i="37" s="1"/>
  <c r="AL423" i="37"/>
  <c r="F423" i="37" s="1"/>
  <c r="AL424" i="37"/>
  <c r="F424" i="37" s="1"/>
  <c r="AL425" i="37"/>
  <c r="F425" i="37" s="1"/>
  <c r="AL426" i="37"/>
  <c r="F426" i="37" s="1"/>
  <c r="AL427" i="37"/>
  <c r="F427" i="37" s="1"/>
  <c r="AL428" i="37"/>
  <c r="F428" i="37" s="1"/>
  <c r="AL429" i="37"/>
  <c r="F429" i="37" s="1"/>
  <c r="AL430" i="37"/>
  <c r="F430" i="37" s="1"/>
  <c r="AL431" i="37"/>
  <c r="AL432" i="37"/>
  <c r="F432" i="37" s="1"/>
  <c r="AL433" i="37"/>
  <c r="AL434" i="37"/>
  <c r="F434" i="37" s="1"/>
  <c r="AL435" i="37"/>
  <c r="F435" i="37" s="1"/>
  <c r="AL436" i="37"/>
  <c r="AL437" i="37"/>
  <c r="F437" i="37" s="1"/>
  <c r="AL438" i="37"/>
  <c r="F438" i="37" s="1"/>
  <c r="AL439" i="37"/>
  <c r="F439" i="37" s="1"/>
  <c r="AL440" i="37"/>
  <c r="F440" i="37" s="1"/>
  <c r="AL441" i="37"/>
  <c r="F441" i="37" s="1"/>
  <c r="AL442" i="37"/>
  <c r="F442" i="37" s="1"/>
  <c r="AL443" i="37"/>
  <c r="AL444" i="37"/>
  <c r="F444" i="37" s="1"/>
  <c r="AL445" i="37"/>
  <c r="F445" i="37" s="1"/>
  <c r="AL446" i="37"/>
  <c r="F446" i="37" s="1"/>
  <c r="AL447" i="37"/>
  <c r="F447" i="37" s="1"/>
  <c r="AL448" i="37"/>
  <c r="F448" i="37" s="1"/>
  <c r="AL449" i="37"/>
  <c r="AL450" i="37"/>
  <c r="F450" i="37" s="1"/>
  <c r="AL451" i="37"/>
  <c r="F451" i="37" s="1"/>
  <c r="AL452" i="37"/>
  <c r="F452" i="37" s="1"/>
  <c r="AL453" i="37"/>
  <c r="F453" i="37" s="1"/>
  <c r="F454" i="37"/>
  <c r="AL455" i="37"/>
  <c r="F455" i="37" s="1"/>
  <c r="AL456" i="37"/>
  <c r="F456" i="37" s="1"/>
  <c r="AL457" i="37"/>
  <c r="F457" i="37" s="1"/>
  <c r="AL458" i="37"/>
  <c r="F458" i="37" s="1"/>
  <c r="AL459" i="37"/>
  <c r="F459" i="37" s="1"/>
  <c r="AL460" i="37"/>
  <c r="F460" i="37" s="1"/>
  <c r="AL461" i="37"/>
  <c r="F461" i="37" s="1"/>
  <c r="AL462" i="37"/>
  <c r="F462" i="37" s="1"/>
  <c r="AL463" i="37"/>
  <c r="F463" i="37" s="1"/>
  <c r="AL464" i="37"/>
  <c r="AL465" i="37"/>
  <c r="F465" i="37" s="1"/>
  <c r="AL466" i="37"/>
  <c r="F466" i="37" s="1"/>
  <c r="AL467" i="37"/>
  <c r="F467" i="37" s="1"/>
  <c r="AL468" i="37"/>
  <c r="F468" i="37" s="1"/>
  <c r="AL469" i="37"/>
  <c r="F469" i="37" s="1"/>
  <c r="AL470" i="37"/>
  <c r="F470" i="37" s="1"/>
  <c r="AL471" i="37"/>
  <c r="AL472" i="37"/>
  <c r="AL473" i="37"/>
  <c r="F473" i="37" s="1"/>
  <c r="AL474" i="37"/>
  <c r="F474" i="37" s="1"/>
  <c r="AL475" i="37"/>
  <c r="F475" i="37" s="1"/>
  <c r="AL476" i="37"/>
  <c r="AL477" i="37"/>
  <c r="F477" i="37" s="1"/>
  <c r="AL478" i="37"/>
  <c r="F478" i="37" s="1"/>
  <c r="AL479" i="37"/>
  <c r="F479" i="37" s="1"/>
  <c r="AL480" i="37"/>
  <c r="F480" i="37" s="1"/>
  <c r="AL481" i="37"/>
  <c r="F481" i="37" s="1"/>
  <c r="AL482" i="37"/>
  <c r="F482" i="37" s="1"/>
  <c r="AL483" i="37"/>
  <c r="F483" i="37" s="1"/>
  <c r="AL484" i="37"/>
  <c r="F484" i="37" s="1"/>
  <c r="AL485" i="37"/>
  <c r="F485" i="37" s="1"/>
  <c r="AL486" i="37"/>
  <c r="F486" i="37" s="1"/>
  <c r="AL487" i="37"/>
  <c r="F487" i="37" s="1"/>
  <c r="AL488" i="37"/>
  <c r="F488" i="37" s="1"/>
  <c r="AL489" i="37"/>
  <c r="F489" i="37" s="1"/>
  <c r="AL490" i="37"/>
  <c r="F490" i="37" s="1"/>
  <c r="AL491" i="37"/>
  <c r="F491" i="37" s="1"/>
  <c r="AL492" i="37"/>
  <c r="F492" i="37" s="1"/>
  <c r="AL493" i="37"/>
  <c r="F493" i="37" s="1"/>
  <c r="AL494" i="37"/>
  <c r="F494" i="37" s="1"/>
  <c r="AL495" i="37"/>
  <c r="F495" i="37" s="1"/>
  <c r="AL496" i="37"/>
  <c r="F496" i="37" s="1"/>
  <c r="AL497" i="37"/>
  <c r="F497" i="37" s="1"/>
  <c r="AL498" i="37"/>
  <c r="F498" i="37" s="1"/>
  <c r="AL499" i="37"/>
  <c r="F499" i="37" s="1"/>
  <c r="AL500" i="37"/>
  <c r="F500" i="37" s="1"/>
  <c r="AL501" i="37"/>
  <c r="F501" i="37" s="1"/>
  <c r="AL502" i="37"/>
  <c r="F502" i="37" s="1"/>
  <c r="AL503" i="37"/>
  <c r="F503" i="37" s="1"/>
  <c r="AL504" i="37"/>
  <c r="F504" i="37" s="1"/>
  <c r="AL505" i="37"/>
  <c r="AL506" i="37"/>
  <c r="F506" i="37" s="1"/>
  <c r="AL507" i="37"/>
  <c r="AL508" i="37"/>
  <c r="F508" i="37" s="1"/>
  <c r="AL509" i="37"/>
  <c r="F509" i="37" s="1"/>
  <c r="AL510" i="37"/>
  <c r="F510" i="37" s="1"/>
  <c r="AL511" i="37"/>
  <c r="F511" i="37" s="1"/>
  <c r="AL512" i="37"/>
  <c r="F512" i="37" s="1"/>
  <c r="AL513" i="37"/>
  <c r="AL514" i="37"/>
  <c r="F514" i="37" s="1"/>
  <c r="AL515" i="37"/>
  <c r="F515" i="37" s="1"/>
  <c r="AL516" i="37"/>
  <c r="F516" i="37" s="1"/>
  <c r="AL517" i="37"/>
  <c r="F517" i="37" s="1"/>
  <c r="AL518" i="37"/>
  <c r="F518" i="37" s="1"/>
  <c r="AL519" i="37"/>
  <c r="F519" i="37" s="1"/>
  <c r="AL520" i="37"/>
  <c r="F520" i="37" s="1"/>
  <c r="AL521" i="37"/>
  <c r="F521" i="37" s="1"/>
  <c r="AL522" i="37"/>
  <c r="F522" i="37" s="1"/>
  <c r="AL523" i="37"/>
  <c r="F523" i="37" s="1"/>
  <c r="AL524" i="37"/>
  <c r="F524" i="37" s="1"/>
  <c r="AL525" i="37"/>
  <c r="F525" i="37" s="1"/>
  <c r="AL526" i="37"/>
  <c r="F526" i="37" s="1"/>
  <c r="AL527" i="37"/>
  <c r="F527" i="37" s="1"/>
  <c r="AL528" i="37"/>
  <c r="AL529" i="37"/>
  <c r="F529" i="37" s="1"/>
  <c r="AL530" i="37"/>
  <c r="F530" i="37" s="1"/>
  <c r="AL531" i="37"/>
  <c r="F531" i="37" s="1"/>
  <c r="AL532" i="37"/>
  <c r="F532" i="37" s="1"/>
  <c r="AL533" i="37"/>
  <c r="F533" i="37" s="1"/>
  <c r="AL534" i="37"/>
  <c r="F534" i="37" s="1"/>
  <c r="AL535" i="37"/>
  <c r="F535" i="37" s="1"/>
  <c r="AL536" i="37"/>
  <c r="AL537" i="37"/>
  <c r="F537" i="37" s="1"/>
  <c r="AL538" i="37"/>
  <c r="F538" i="37" s="1"/>
  <c r="AL539" i="37"/>
  <c r="F539" i="37" s="1"/>
  <c r="AL540" i="37"/>
  <c r="F540" i="37" s="1"/>
  <c r="AL541" i="37"/>
  <c r="F541" i="37" s="1"/>
  <c r="AL542" i="37"/>
  <c r="F542" i="37" s="1"/>
  <c r="AL543" i="37"/>
  <c r="F543" i="37" s="1"/>
  <c r="AL544" i="37"/>
  <c r="F544" i="37" s="1"/>
  <c r="AL545" i="37"/>
  <c r="AL546" i="37"/>
  <c r="F546" i="37" s="1"/>
  <c r="AL547" i="37"/>
  <c r="F547" i="37" s="1"/>
  <c r="AL548" i="37"/>
  <c r="F548" i="37" s="1"/>
  <c r="AL549" i="37"/>
  <c r="F549" i="37" s="1"/>
  <c r="AL550" i="37"/>
  <c r="F550" i="37" s="1"/>
  <c r="AL551" i="37"/>
  <c r="F551" i="37" s="1"/>
  <c r="AL552" i="37"/>
  <c r="F552" i="37" s="1"/>
  <c r="AL553" i="37"/>
  <c r="F553" i="37" s="1"/>
  <c r="AL554" i="37"/>
  <c r="F554" i="37" s="1"/>
  <c r="AL555" i="37"/>
  <c r="F555" i="37" s="1"/>
  <c r="AL556" i="37"/>
  <c r="AL557" i="37"/>
  <c r="F557" i="37" s="1"/>
  <c r="AL558" i="37"/>
  <c r="F558" i="37" s="1"/>
  <c r="AL559" i="37"/>
  <c r="F559" i="37" s="1"/>
  <c r="AL560" i="37"/>
  <c r="F560" i="37" s="1"/>
  <c r="AL561" i="37"/>
  <c r="AL562" i="37"/>
  <c r="F562" i="37" s="1"/>
  <c r="AL563" i="37"/>
  <c r="F563" i="37" s="1"/>
  <c r="AL564" i="37"/>
  <c r="F564" i="37" s="1"/>
  <c r="AL565" i="37"/>
  <c r="F565" i="37" s="1"/>
  <c r="AL566" i="37"/>
  <c r="F566" i="37" s="1"/>
  <c r="AL567" i="37"/>
  <c r="F567" i="37" s="1"/>
  <c r="AL568" i="37"/>
  <c r="F568" i="37" s="1"/>
  <c r="AL569" i="37"/>
  <c r="AL570" i="37"/>
  <c r="F570" i="37" s="1"/>
  <c r="AL571" i="37"/>
  <c r="F571" i="37" s="1"/>
  <c r="AL572" i="37"/>
  <c r="F572" i="37" s="1"/>
  <c r="AL573" i="37"/>
  <c r="F573" i="37" s="1"/>
  <c r="AL574" i="37"/>
  <c r="F574" i="37" s="1"/>
  <c r="AL575" i="37"/>
  <c r="F575" i="37" s="1"/>
  <c r="AL576" i="37"/>
  <c r="F576" i="37" s="1"/>
  <c r="AL577" i="37"/>
  <c r="F577" i="37" s="1"/>
  <c r="AL578" i="37"/>
  <c r="F578" i="37" s="1"/>
  <c r="AL579" i="37"/>
  <c r="F579" i="37" s="1"/>
  <c r="AL580" i="37"/>
  <c r="F580" i="37" s="1"/>
  <c r="AL581" i="37"/>
  <c r="F581" i="37" s="1"/>
  <c r="AL582" i="37"/>
  <c r="F582" i="37" s="1"/>
  <c r="AL583" i="37"/>
  <c r="AL584" i="37"/>
  <c r="F584" i="37" s="1"/>
  <c r="AL585" i="37"/>
  <c r="AL586" i="37"/>
  <c r="F586" i="37" s="1"/>
  <c r="AL587" i="37"/>
  <c r="F587" i="37" s="1"/>
  <c r="AL588" i="37"/>
  <c r="F588" i="37" s="1"/>
  <c r="AL589" i="37"/>
  <c r="F589" i="37" s="1"/>
  <c r="AL590" i="37"/>
  <c r="F590" i="37" s="1"/>
  <c r="AL591" i="37"/>
  <c r="F591" i="37" s="1"/>
  <c r="AL592" i="37"/>
  <c r="F592" i="37" s="1"/>
  <c r="AL593" i="37"/>
  <c r="F593" i="37" s="1"/>
  <c r="AL594" i="37"/>
  <c r="F594" i="37" s="1"/>
  <c r="AL595" i="37"/>
  <c r="F595" i="37" s="1"/>
  <c r="AL596" i="37"/>
  <c r="F596" i="37" s="1"/>
  <c r="AL597" i="37"/>
  <c r="F597" i="37" s="1"/>
  <c r="AL598" i="37"/>
  <c r="F598" i="37" s="1"/>
  <c r="AL599" i="37"/>
  <c r="F599" i="37" s="1"/>
  <c r="AL600" i="37"/>
  <c r="F600" i="37" s="1"/>
  <c r="AL601" i="37"/>
  <c r="AL602" i="37"/>
  <c r="F602" i="37" s="1"/>
  <c r="AL603" i="37"/>
  <c r="AL604" i="37"/>
  <c r="F604" i="37" s="1"/>
  <c r="AL605" i="37"/>
  <c r="F605" i="37" s="1"/>
  <c r="AL606" i="37"/>
  <c r="F606" i="37" s="1"/>
  <c r="AL607" i="37"/>
  <c r="F607" i="37" s="1"/>
  <c r="AL608" i="37"/>
  <c r="F608" i="37" s="1"/>
  <c r="AL609" i="37"/>
  <c r="F609" i="37" s="1"/>
  <c r="AL610" i="37"/>
  <c r="F610" i="37" s="1"/>
  <c r="AL611" i="37"/>
  <c r="F611" i="37" s="1"/>
  <c r="AL612" i="37"/>
  <c r="F612" i="37" s="1"/>
  <c r="AL613" i="37"/>
  <c r="F613" i="37" s="1"/>
  <c r="AL614" i="37"/>
  <c r="F614" i="37" s="1"/>
  <c r="AL615" i="37"/>
  <c r="F615" i="37" s="1"/>
  <c r="AL616" i="37"/>
  <c r="F616" i="37" s="1"/>
  <c r="AL617" i="37"/>
  <c r="F617" i="37" s="1"/>
  <c r="AL618" i="37"/>
  <c r="F618" i="37" s="1"/>
  <c r="AL619" i="37"/>
  <c r="F619" i="37" s="1"/>
  <c r="AL620" i="37"/>
  <c r="AL621" i="37"/>
  <c r="F621" i="37" s="1"/>
  <c r="AL622" i="37"/>
  <c r="F622" i="37" s="1"/>
  <c r="AL623" i="37"/>
  <c r="F623" i="37" s="1"/>
  <c r="AL624" i="37"/>
  <c r="F624" i="37" s="1"/>
  <c r="AL625" i="37"/>
  <c r="F625" i="37" s="1"/>
  <c r="AL626" i="37"/>
  <c r="F626" i="37" s="1"/>
  <c r="AL627" i="37"/>
  <c r="F627" i="37" s="1"/>
  <c r="AL628" i="37"/>
  <c r="F628" i="37" s="1"/>
  <c r="AL629" i="37"/>
  <c r="F629" i="37" s="1"/>
  <c r="AL630" i="37"/>
  <c r="F630" i="37" s="1"/>
  <c r="AL631" i="37"/>
  <c r="F631" i="37" s="1"/>
  <c r="AL632" i="37"/>
  <c r="F632" i="37" s="1"/>
  <c r="AL633" i="37"/>
  <c r="AL634" i="37"/>
  <c r="F634" i="37" s="1"/>
  <c r="AL635" i="37"/>
  <c r="F635" i="37" s="1"/>
  <c r="AL636" i="37"/>
  <c r="AL637" i="37"/>
  <c r="F637" i="37" s="1"/>
  <c r="AL638" i="37"/>
  <c r="F638" i="37" s="1"/>
  <c r="AL639" i="37"/>
  <c r="F639" i="37" s="1"/>
  <c r="AL640" i="37"/>
  <c r="F640" i="37" s="1"/>
  <c r="AL641" i="37"/>
  <c r="F641" i="37" s="1"/>
  <c r="AL642" i="37"/>
  <c r="F642" i="37" s="1"/>
  <c r="AL643" i="37"/>
  <c r="F643" i="37" s="1"/>
  <c r="AL644" i="37"/>
  <c r="F644" i="37" s="1"/>
  <c r="AL645" i="37"/>
  <c r="F645" i="37" s="1"/>
  <c r="AL646" i="37"/>
  <c r="F646" i="37" s="1"/>
  <c r="AL647" i="37"/>
  <c r="F647" i="37" s="1"/>
  <c r="AL648" i="37"/>
  <c r="F648" i="37" s="1"/>
  <c r="AL649" i="37"/>
  <c r="F649" i="37" s="1"/>
  <c r="AL650" i="37"/>
  <c r="F650" i="37" s="1"/>
  <c r="AL651" i="37"/>
  <c r="F651" i="37" s="1"/>
  <c r="AL652" i="37"/>
  <c r="F652" i="37" s="1"/>
  <c r="AL653" i="37"/>
  <c r="F653" i="37" s="1"/>
  <c r="AL654" i="37"/>
  <c r="F654" i="37" s="1"/>
  <c r="AL655" i="37"/>
  <c r="F655" i="37" s="1"/>
  <c r="AL656" i="37"/>
  <c r="F656" i="37" s="1"/>
  <c r="AL657" i="37"/>
  <c r="F657" i="37" s="1"/>
  <c r="AL658" i="37"/>
  <c r="F658" i="37" s="1"/>
  <c r="AL659" i="37"/>
  <c r="F659" i="37" s="1"/>
  <c r="AL660" i="37"/>
  <c r="F660" i="37" s="1"/>
  <c r="AL661" i="37"/>
  <c r="F661" i="37" s="1"/>
  <c r="AL662" i="37"/>
  <c r="F662" i="37" s="1"/>
  <c r="AL663" i="37"/>
  <c r="F663" i="37" s="1"/>
  <c r="AL664" i="37"/>
  <c r="F664" i="37" s="1"/>
  <c r="AL665" i="37"/>
  <c r="F665" i="37" s="1"/>
  <c r="AL666" i="37"/>
  <c r="F666" i="37" s="1"/>
  <c r="AL667" i="37"/>
  <c r="F667" i="37" s="1"/>
  <c r="AL668" i="37"/>
  <c r="F668" i="37" s="1"/>
  <c r="AL669" i="37"/>
  <c r="F669" i="37" s="1"/>
  <c r="AL670" i="37"/>
  <c r="F670" i="37" s="1"/>
  <c r="AL671" i="37"/>
  <c r="F671" i="37" s="1"/>
  <c r="AL672" i="37"/>
  <c r="F672" i="37" s="1"/>
  <c r="AL673" i="37"/>
  <c r="F673" i="37" s="1"/>
  <c r="AL674" i="37"/>
  <c r="F674" i="37" s="1"/>
  <c r="AL675" i="37"/>
  <c r="AL676" i="37"/>
  <c r="AL677" i="37"/>
  <c r="F677" i="37" s="1"/>
  <c r="AL678" i="37"/>
  <c r="F678" i="37" s="1"/>
  <c r="AL679" i="37"/>
  <c r="F679" i="37" s="1"/>
  <c r="AL680" i="37"/>
  <c r="F680" i="37" s="1"/>
  <c r="AL681" i="37"/>
  <c r="AL682" i="37"/>
  <c r="F682" i="37" s="1"/>
  <c r="AL683" i="37"/>
  <c r="F683" i="37" s="1"/>
  <c r="AL684" i="37"/>
  <c r="F684" i="37" s="1"/>
  <c r="AL685" i="37"/>
  <c r="F685" i="37" s="1"/>
  <c r="AL686" i="37"/>
  <c r="F686" i="37" s="1"/>
  <c r="AL687" i="37"/>
  <c r="F687" i="37" s="1"/>
  <c r="AL688" i="37"/>
  <c r="F688" i="37" s="1"/>
  <c r="AL689" i="37"/>
  <c r="F689" i="37" s="1"/>
  <c r="AL690" i="37"/>
  <c r="AL691" i="37"/>
  <c r="F691" i="37" s="1"/>
  <c r="AL692" i="37"/>
  <c r="F692" i="37" s="1"/>
  <c r="AL693" i="37"/>
  <c r="F693" i="37" s="1"/>
  <c r="AL694" i="37"/>
  <c r="F694" i="37" s="1"/>
  <c r="AL695" i="37"/>
  <c r="F695" i="37" s="1"/>
  <c r="AL696" i="37"/>
  <c r="F696" i="37" s="1"/>
  <c r="AL697" i="37"/>
  <c r="AL698" i="37"/>
  <c r="AL699" i="37"/>
  <c r="F699" i="37" s="1"/>
  <c r="AL700" i="37"/>
  <c r="AL701" i="37"/>
  <c r="F701" i="37" s="1"/>
  <c r="AL702" i="37"/>
  <c r="F702" i="37" s="1"/>
  <c r="AL703" i="37"/>
  <c r="F703" i="37" s="1"/>
  <c r="AL704" i="37"/>
  <c r="F704" i="37" s="1"/>
  <c r="AL705" i="37"/>
  <c r="AL706" i="37"/>
  <c r="AL707" i="37"/>
  <c r="F707" i="37" s="1"/>
  <c r="AL708" i="37"/>
  <c r="F708" i="37" s="1"/>
  <c r="AL709" i="37"/>
  <c r="F709" i="37" s="1"/>
  <c r="AL710" i="37"/>
  <c r="F710" i="37" s="1"/>
  <c r="AL711" i="37"/>
  <c r="F711" i="37" s="1"/>
  <c r="AL712" i="37"/>
  <c r="F712" i="37" s="1"/>
  <c r="AL713" i="37"/>
  <c r="F713" i="37" s="1"/>
  <c r="AL714" i="37"/>
  <c r="AL715" i="37"/>
  <c r="F715" i="37" s="1"/>
  <c r="AL716" i="37"/>
  <c r="AL717" i="37"/>
  <c r="F717" i="37" s="1"/>
  <c r="AL718" i="37"/>
  <c r="F718" i="37" s="1"/>
  <c r="AL719" i="37"/>
  <c r="F719" i="37" s="1"/>
  <c r="AL720" i="37"/>
  <c r="F720" i="37" s="1"/>
  <c r="AL721" i="37"/>
  <c r="AL722" i="37"/>
  <c r="AL723" i="37"/>
  <c r="F723" i="37" s="1"/>
  <c r="AL724" i="37"/>
  <c r="F724" i="37" s="1"/>
  <c r="AL725" i="37"/>
  <c r="F725" i="37" s="1"/>
  <c r="AL726" i="37"/>
  <c r="F726" i="37" s="1"/>
  <c r="AL727" i="37"/>
  <c r="F727" i="37" s="1"/>
  <c r="F728" i="37"/>
  <c r="F736" i="37"/>
  <c r="F738" i="37"/>
  <c r="F744" i="37"/>
  <c r="AL747" i="37"/>
  <c r="F747" i="37" s="1"/>
  <c r="AL748" i="37"/>
  <c r="F748" i="37" s="1"/>
  <c r="AL749" i="37"/>
  <c r="AD4" i="37"/>
  <c r="AD5" i="37"/>
  <c r="AD6" i="37"/>
  <c r="AD7" i="37"/>
  <c r="AD8" i="37"/>
  <c r="AD9" i="37"/>
  <c r="AD10" i="37"/>
  <c r="AD11" i="37"/>
  <c r="AD12" i="37"/>
  <c r="AD13" i="37"/>
  <c r="AD14" i="37"/>
  <c r="AD15" i="37"/>
  <c r="AD16" i="37"/>
  <c r="AD17" i="37"/>
  <c r="AD18" i="37"/>
  <c r="AD19" i="37"/>
  <c r="AD20" i="37"/>
  <c r="AD21" i="37"/>
  <c r="AD22" i="37"/>
  <c r="AD23" i="37"/>
  <c r="AD24" i="37"/>
  <c r="AD25" i="37"/>
  <c r="AD26" i="37"/>
  <c r="AD27" i="37"/>
  <c r="AD28" i="37"/>
  <c r="AD29" i="37"/>
  <c r="AD30" i="37"/>
  <c r="AD31" i="37"/>
  <c r="AD32" i="37"/>
  <c r="AD33" i="37"/>
  <c r="AD34" i="37"/>
  <c r="AD35" i="37"/>
  <c r="AD36" i="37"/>
  <c r="AD37" i="37"/>
  <c r="AD38" i="37"/>
  <c r="AD39" i="37"/>
  <c r="AD40" i="37"/>
  <c r="AD41" i="37"/>
  <c r="AD42" i="37"/>
  <c r="AD43" i="37"/>
  <c r="AD44" i="37"/>
  <c r="AD45" i="37"/>
  <c r="AD46" i="37"/>
  <c r="AD47" i="37"/>
  <c r="AD48" i="37"/>
  <c r="AD49" i="37"/>
  <c r="AD50" i="37"/>
  <c r="AD51" i="37"/>
  <c r="AD52" i="37"/>
  <c r="AD53" i="37"/>
  <c r="AD54" i="37"/>
  <c r="AD55" i="37"/>
  <c r="AD56" i="37"/>
  <c r="AD57" i="37"/>
  <c r="AD58" i="37"/>
  <c r="AD59" i="37"/>
  <c r="AD60" i="37"/>
  <c r="AD61" i="37"/>
  <c r="AD62" i="37"/>
  <c r="AD63" i="37"/>
  <c r="AD64" i="37"/>
  <c r="AD65" i="37"/>
  <c r="AD66" i="37"/>
  <c r="AD67" i="37"/>
  <c r="AD68" i="37"/>
  <c r="AD69" i="37"/>
  <c r="AD70" i="37"/>
  <c r="AD71" i="37"/>
  <c r="AD72" i="37"/>
  <c r="AD73" i="37"/>
  <c r="AD74" i="37"/>
  <c r="AD75" i="37"/>
  <c r="AD76" i="37"/>
  <c r="AD77" i="37"/>
  <c r="AD78" i="37"/>
  <c r="AD79" i="37"/>
  <c r="AD80" i="37"/>
  <c r="AD81" i="37"/>
  <c r="AD82" i="37"/>
  <c r="AD83" i="37"/>
  <c r="AD84" i="37"/>
  <c r="AD85" i="37"/>
  <c r="AD86" i="37"/>
  <c r="AD87" i="37"/>
  <c r="AD88" i="37"/>
  <c r="AD89" i="37"/>
  <c r="AD90" i="37"/>
  <c r="AD91" i="37"/>
  <c r="AD92" i="37"/>
  <c r="AD93" i="37"/>
  <c r="AD94" i="37"/>
  <c r="AD95" i="37"/>
  <c r="AD96" i="37"/>
  <c r="AD97" i="37"/>
  <c r="AD98" i="37"/>
  <c r="AD99" i="37"/>
  <c r="AD100" i="37"/>
  <c r="AD101" i="37"/>
  <c r="AD102" i="37"/>
  <c r="AD103" i="37"/>
  <c r="AD104" i="37"/>
  <c r="AD105" i="37"/>
  <c r="AD106" i="37"/>
  <c r="AD107" i="37"/>
  <c r="AD108" i="37"/>
  <c r="AD109" i="37"/>
  <c r="AD110" i="37"/>
  <c r="AD111" i="37"/>
  <c r="AD112" i="37"/>
  <c r="AD113" i="37"/>
  <c r="AD114" i="37"/>
  <c r="AD115" i="37"/>
  <c r="AD116" i="37"/>
  <c r="AD117" i="37"/>
  <c r="AD118" i="37"/>
  <c r="AD119" i="37"/>
  <c r="AD120" i="37"/>
  <c r="AD121" i="37"/>
  <c r="AD122" i="37"/>
  <c r="AD123" i="37"/>
  <c r="AD124" i="37"/>
  <c r="AD125" i="37"/>
  <c r="AD126" i="37"/>
  <c r="AD127" i="37"/>
  <c r="AD128" i="37"/>
  <c r="AD129" i="37"/>
  <c r="AD130" i="37"/>
  <c r="AD131" i="37"/>
  <c r="AD132" i="37"/>
  <c r="AD133" i="37"/>
  <c r="AD134" i="37"/>
  <c r="AD135" i="37"/>
  <c r="AD136" i="37"/>
  <c r="AD137" i="37"/>
  <c r="AD138" i="37"/>
  <c r="AD139" i="37"/>
  <c r="AD140" i="37"/>
  <c r="AD141" i="37"/>
  <c r="AD142" i="37"/>
  <c r="AD143" i="37"/>
  <c r="AD144" i="37"/>
  <c r="AD145" i="37"/>
  <c r="AD146" i="37"/>
  <c r="AD147" i="37"/>
  <c r="AD148" i="37"/>
  <c r="AD149" i="37"/>
  <c r="AD150" i="37"/>
  <c r="AD151" i="37"/>
  <c r="AD152" i="37"/>
  <c r="AD153" i="37"/>
  <c r="AD154" i="37"/>
  <c r="AD155" i="37"/>
  <c r="AD156" i="37"/>
  <c r="AD157" i="37"/>
  <c r="AD158" i="37"/>
  <c r="AD159" i="37"/>
  <c r="AD160" i="37"/>
  <c r="AD161" i="37"/>
  <c r="AD162" i="37"/>
  <c r="AD163" i="37"/>
  <c r="AD164" i="37"/>
  <c r="AD165" i="37"/>
  <c r="AD166" i="37"/>
  <c r="AD167" i="37"/>
  <c r="AD168" i="37"/>
  <c r="AD169" i="37"/>
  <c r="AD170" i="37"/>
  <c r="AD171" i="37"/>
  <c r="AD172" i="37"/>
  <c r="AD173" i="37"/>
  <c r="AD174" i="37"/>
  <c r="AD175" i="37"/>
  <c r="AD176" i="37"/>
  <c r="AD177" i="37"/>
  <c r="AD178" i="37"/>
  <c r="AD179" i="37"/>
  <c r="AD180" i="37"/>
  <c r="AD181" i="37"/>
  <c r="AD182" i="37"/>
  <c r="AD183" i="37"/>
  <c r="AD184" i="37"/>
  <c r="AD185" i="37"/>
  <c r="AD186" i="37"/>
  <c r="AD187" i="37"/>
  <c r="AD188" i="37"/>
  <c r="AD189" i="37"/>
  <c r="AD190" i="37"/>
  <c r="AD191" i="37"/>
  <c r="AD192" i="37"/>
  <c r="AD193" i="37"/>
  <c r="AD194" i="37"/>
  <c r="AD195" i="37"/>
  <c r="AD196" i="37"/>
  <c r="AD197" i="37"/>
  <c r="AD198" i="37"/>
  <c r="AD199" i="37"/>
  <c r="AD200" i="37"/>
  <c r="AD201" i="37"/>
  <c r="AD202" i="37"/>
  <c r="AD203" i="37"/>
  <c r="AD204" i="37"/>
  <c r="AD205" i="37"/>
  <c r="AD206" i="37"/>
  <c r="AD207" i="37"/>
  <c r="AD208" i="37"/>
  <c r="AD209" i="37"/>
  <c r="AD210" i="37"/>
  <c r="AD211" i="37"/>
  <c r="AD212" i="37"/>
  <c r="AD213" i="37"/>
  <c r="AD214" i="37"/>
  <c r="AD215" i="37"/>
  <c r="AD216" i="37"/>
  <c r="AD217" i="37"/>
  <c r="AD218" i="37"/>
  <c r="AD219" i="37"/>
  <c r="AD220" i="37"/>
  <c r="AD221" i="37"/>
  <c r="AD222" i="37"/>
  <c r="AD223" i="37"/>
  <c r="AD224" i="37"/>
  <c r="AD225" i="37"/>
  <c r="AD226" i="37"/>
  <c r="AD227" i="37"/>
  <c r="AD228" i="37"/>
  <c r="AD229" i="37"/>
  <c r="AD230" i="37"/>
  <c r="AD231" i="37"/>
  <c r="AD232" i="37"/>
  <c r="AD233" i="37"/>
  <c r="AD234" i="37"/>
  <c r="AD235" i="37"/>
  <c r="AD236" i="37"/>
  <c r="AD237" i="37"/>
  <c r="AD238" i="37"/>
  <c r="AD239" i="37"/>
  <c r="AD240" i="37"/>
  <c r="AD241" i="37"/>
  <c r="AD242" i="37"/>
  <c r="AD243" i="37"/>
  <c r="AD244" i="37"/>
  <c r="AD245" i="37"/>
  <c r="AD246" i="37"/>
  <c r="AD247" i="37"/>
  <c r="AD248" i="37"/>
  <c r="AD249" i="37"/>
  <c r="AD250" i="37"/>
  <c r="AD251" i="37"/>
  <c r="AD252" i="37"/>
  <c r="AD253" i="37"/>
  <c r="AD254" i="37"/>
  <c r="AD255" i="37"/>
  <c r="AD256" i="37"/>
  <c r="AD257" i="37"/>
  <c r="AD258" i="37"/>
  <c r="AD259" i="37"/>
  <c r="AD260" i="37"/>
  <c r="AD261" i="37"/>
  <c r="AD262" i="37"/>
  <c r="AD263" i="37"/>
  <c r="AD264" i="37"/>
  <c r="AD265" i="37"/>
  <c r="AD266" i="37"/>
  <c r="AD267" i="37"/>
  <c r="AD268" i="37"/>
  <c r="AD269" i="37"/>
  <c r="AD270" i="37"/>
  <c r="AD271" i="37"/>
  <c r="AD272" i="37"/>
  <c r="AD273" i="37"/>
  <c r="AD274" i="37"/>
  <c r="AD275" i="37"/>
  <c r="AD276" i="37"/>
  <c r="AD277" i="37"/>
  <c r="AD278" i="37"/>
  <c r="AD279" i="37"/>
  <c r="AD280" i="37"/>
  <c r="AD281" i="37"/>
  <c r="AD282" i="37"/>
  <c r="AD283" i="37"/>
  <c r="AD284" i="37"/>
  <c r="AD285" i="37"/>
  <c r="AD286" i="37"/>
  <c r="AD287" i="37"/>
  <c r="AD288" i="37"/>
  <c r="AD289" i="37"/>
  <c r="AD290" i="37"/>
  <c r="AD291" i="37"/>
  <c r="AD292" i="37"/>
  <c r="AD293" i="37"/>
  <c r="AD294" i="37"/>
  <c r="AD295" i="37"/>
  <c r="AD296" i="37"/>
  <c r="AD297" i="37"/>
  <c r="AD298" i="37"/>
  <c r="AD299" i="37"/>
  <c r="AD300" i="37"/>
  <c r="AD301" i="37"/>
  <c r="AD302" i="37"/>
  <c r="AD303" i="37"/>
  <c r="AD304" i="37"/>
  <c r="AD305" i="37"/>
  <c r="AD306" i="37"/>
  <c r="AD307" i="37"/>
  <c r="AD308" i="37"/>
  <c r="AD309" i="37"/>
  <c r="AD310" i="37"/>
  <c r="AD311" i="37"/>
  <c r="AD312" i="37"/>
  <c r="AD313" i="37"/>
  <c r="AD314" i="37"/>
  <c r="AD315" i="37"/>
  <c r="AD316" i="37"/>
  <c r="AD317" i="37"/>
  <c r="AD318" i="37"/>
  <c r="AD319" i="37"/>
  <c r="AD320" i="37"/>
  <c r="AD321" i="37"/>
  <c r="AD322" i="37"/>
  <c r="AD323" i="37"/>
  <c r="AD324" i="37"/>
  <c r="AD325" i="37"/>
  <c r="AD326" i="37"/>
  <c r="AD327" i="37"/>
  <c r="AD328" i="37"/>
  <c r="AD329" i="37"/>
  <c r="AD330" i="37"/>
  <c r="AD331" i="37"/>
  <c r="AD332" i="37"/>
  <c r="AD333" i="37"/>
  <c r="AD334" i="37"/>
  <c r="AD335" i="37"/>
  <c r="AD336" i="37"/>
  <c r="AD337" i="37"/>
  <c r="AD338" i="37"/>
  <c r="AD339" i="37"/>
  <c r="AD340" i="37"/>
  <c r="AD341" i="37"/>
  <c r="AD342" i="37"/>
  <c r="AD343" i="37"/>
  <c r="AD344" i="37"/>
  <c r="AD345" i="37"/>
  <c r="AD346" i="37"/>
  <c r="AD347" i="37"/>
  <c r="AD348" i="37"/>
  <c r="AD349" i="37"/>
  <c r="AD350" i="37"/>
  <c r="AD351" i="37"/>
  <c r="AD352" i="37"/>
  <c r="AD353" i="37"/>
  <c r="AD354" i="37"/>
  <c r="AD355" i="37"/>
  <c r="AD356" i="37"/>
  <c r="AD357" i="37"/>
  <c r="AD358" i="37"/>
  <c r="AD359" i="37"/>
  <c r="AD360" i="37"/>
  <c r="AD361" i="37"/>
  <c r="AD362" i="37"/>
  <c r="AD363" i="37"/>
  <c r="AD364" i="37"/>
  <c r="AD365" i="37"/>
  <c r="AD366" i="37"/>
  <c r="AD367" i="37"/>
  <c r="AD368" i="37"/>
  <c r="AD369" i="37"/>
  <c r="AD370" i="37"/>
  <c r="AD371" i="37"/>
  <c r="AD372" i="37"/>
  <c r="AD373" i="37"/>
  <c r="AD374" i="37"/>
  <c r="AD375" i="37"/>
  <c r="AD376" i="37"/>
  <c r="AD377" i="37"/>
  <c r="AD378" i="37"/>
  <c r="AD379" i="37"/>
  <c r="AD380" i="37"/>
  <c r="AD381" i="37"/>
  <c r="AD382" i="37"/>
  <c r="AD383" i="37"/>
  <c r="AD384" i="37"/>
  <c r="AD385" i="37"/>
  <c r="AD386" i="37"/>
  <c r="AD387" i="37"/>
  <c r="AD388" i="37"/>
  <c r="AD389" i="37"/>
  <c r="AD390" i="37"/>
  <c r="AD391" i="37"/>
  <c r="AD392" i="37"/>
  <c r="AD393" i="37"/>
  <c r="AD394" i="37"/>
  <c r="AD395" i="37"/>
  <c r="AD396" i="37"/>
  <c r="AD397" i="37"/>
  <c r="AD398" i="37"/>
  <c r="AD399" i="37"/>
  <c r="AD400" i="37"/>
  <c r="AD401" i="37"/>
  <c r="AD402" i="37"/>
  <c r="AD403" i="37"/>
  <c r="AD404" i="37"/>
  <c r="AD405" i="37"/>
  <c r="AD406" i="37"/>
  <c r="AD407" i="37"/>
  <c r="AD408" i="37"/>
  <c r="AD409" i="37"/>
  <c r="AD410" i="37"/>
  <c r="AD411" i="37"/>
  <c r="AD412" i="37"/>
  <c r="AD413" i="37"/>
  <c r="AD414" i="37"/>
  <c r="AD415" i="37"/>
  <c r="AD416" i="37"/>
  <c r="AD417" i="37"/>
  <c r="AD418" i="37"/>
  <c r="AD419" i="37"/>
  <c r="AD420" i="37"/>
  <c r="AD421" i="37"/>
  <c r="AD422" i="37"/>
  <c r="AD423" i="37"/>
  <c r="AD424" i="37"/>
  <c r="AD425" i="37"/>
  <c r="AD426" i="37"/>
  <c r="AD427" i="37"/>
  <c r="AD428" i="37"/>
  <c r="AD429" i="37"/>
  <c r="AD430" i="37"/>
  <c r="AD431" i="37"/>
  <c r="AD432" i="37"/>
  <c r="AD433" i="37"/>
  <c r="AD434" i="37"/>
  <c r="AD435" i="37"/>
  <c r="AD436" i="37"/>
  <c r="AD437" i="37"/>
  <c r="AD438" i="37"/>
  <c r="AD439" i="37"/>
  <c r="AD440" i="37"/>
  <c r="AD441" i="37"/>
  <c r="AD442" i="37"/>
  <c r="AD443" i="37"/>
  <c r="AD444" i="37"/>
  <c r="AD445" i="37"/>
  <c r="AD446" i="37"/>
  <c r="AD447" i="37"/>
  <c r="AD448" i="37"/>
  <c r="AD449" i="37"/>
  <c r="AD450" i="37"/>
  <c r="AD451" i="37"/>
  <c r="AD452" i="37"/>
  <c r="AD453" i="37"/>
  <c r="AD455" i="37"/>
  <c r="AD456" i="37"/>
  <c r="AD457" i="37"/>
  <c r="AD458" i="37"/>
  <c r="AD459" i="37"/>
  <c r="AD460" i="37"/>
  <c r="AD461" i="37"/>
  <c r="AD462" i="37"/>
  <c r="AD463" i="37"/>
  <c r="AD464" i="37"/>
  <c r="AD465" i="37"/>
  <c r="AD466" i="37"/>
  <c r="AD467" i="37"/>
  <c r="AD468" i="37"/>
  <c r="AD469" i="37"/>
  <c r="AD470" i="37"/>
  <c r="AD471" i="37"/>
  <c r="AD472" i="37"/>
  <c r="AD473" i="37"/>
  <c r="AD474" i="37"/>
  <c r="AD475" i="37"/>
  <c r="AD476" i="37"/>
  <c r="AD477" i="37"/>
  <c r="AD478" i="37"/>
  <c r="AD479" i="37"/>
  <c r="AD480" i="37"/>
  <c r="AD481" i="37"/>
  <c r="AD482" i="37"/>
  <c r="AD483" i="37"/>
  <c r="AD484" i="37"/>
  <c r="AD485" i="37"/>
  <c r="AD486" i="37"/>
  <c r="AD487" i="37"/>
  <c r="AD488" i="37"/>
  <c r="AD489" i="37"/>
  <c r="AD490" i="37"/>
  <c r="AD491" i="37"/>
  <c r="AD492" i="37"/>
  <c r="AD493" i="37"/>
  <c r="AD494" i="37"/>
  <c r="AD495" i="37"/>
  <c r="AD496" i="37"/>
  <c r="AD497" i="37"/>
  <c r="AD498" i="37"/>
  <c r="AD499" i="37"/>
  <c r="AD500" i="37"/>
  <c r="AD501" i="37"/>
  <c r="AD502" i="37"/>
  <c r="AD503" i="37"/>
  <c r="AD504" i="37"/>
  <c r="AD505" i="37"/>
  <c r="AD506" i="37"/>
  <c r="AD507" i="37"/>
  <c r="AD508" i="37"/>
  <c r="AD509" i="37"/>
  <c r="AD510" i="37"/>
  <c r="AD511" i="37"/>
  <c r="AD512" i="37"/>
  <c r="AD513" i="37"/>
  <c r="AD514" i="37"/>
  <c r="AD515" i="37"/>
  <c r="AD516" i="37"/>
  <c r="AD517" i="37"/>
  <c r="AD518" i="37"/>
  <c r="AD519" i="37"/>
  <c r="AD520" i="37"/>
  <c r="AD521" i="37"/>
  <c r="AD522" i="37"/>
  <c r="AD523" i="37"/>
  <c r="AD524" i="37"/>
  <c r="AD525" i="37"/>
  <c r="AD526" i="37"/>
  <c r="AD527" i="37"/>
  <c r="AD528" i="37"/>
  <c r="AD529" i="37"/>
  <c r="AD530" i="37"/>
  <c r="AD531" i="37"/>
  <c r="AD532" i="37"/>
  <c r="AD533" i="37"/>
  <c r="AD534" i="37"/>
  <c r="AD535" i="37"/>
  <c r="AD536" i="37"/>
  <c r="AD537" i="37"/>
  <c r="AD538" i="37"/>
  <c r="AD539" i="37"/>
  <c r="AD540" i="37"/>
  <c r="AD541" i="37"/>
  <c r="AD542" i="37"/>
  <c r="AD543" i="37"/>
  <c r="AD544" i="37"/>
  <c r="AD545" i="37"/>
  <c r="AD546" i="37"/>
  <c r="AD547" i="37"/>
  <c r="AD548" i="37"/>
  <c r="AD549" i="37"/>
  <c r="AD550" i="37"/>
  <c r="AD551" i="37"/>
  <c r="AD552" i="37"/>
  <c r="AD553" i="37"/>
  <c r="AD554" i="37"/>
  <c r="AD555" i="37"/>
  <c r="AD556" i="37"/>
  <c r="AD557" i="37"/>
  <c r="AD558" i="37"/>
  <c r="AD559" i="37"/>
  <c r="AD560" i="37"/>
  <c r="AD561" i="37"/>
  <c r="AD562" i="37"/>
  <c r="AD563" i="37"/>
  <c r="AD564" i="37"/>
  <c r="AD565" i="37"/>
  <c r="AD566" i="37"/>
  <c r="AD567" i="37"/>
  <c r="AD568" i="37"/>
  <c r="AD569" i="37"/>
  <c r="AD570" i="37"/>
  <c r="AD571" i="37"/>
  <c r="AD572" i="37"/>
  <c r="AD573" i="37"/>
  <c r="AD574" i="37"/>
  <c r="AD575" i="37"/>
  <c r="AD576" i="37"/>
  <c r="AD577" i="37"/>
  <c r="AD578" i="37"/>
  <c r="AD579" i="37"/>
  <c r="AD580" i="37"/>
  <c r="AD581" i="37"/>
  <c r="AD582" i="37"/>
  <c r="AD583" i="37"/>
  <c r="AD584" i="37"/>
  <c r="AD585" i="37"/>
  <c r="AD586" i="37"/>
  <c r="AD587" i="37"/>
  <c r="AD588" i="37"/>
  <c r="AD589" i="37"/>
  <c r="AD590" i="37"/>
  <c r="AD591" i="37"/>
  <c r="AD592" i="37"/>
  <c r="AD593" i="37"/>
  <c r="AD594" i="37"/>
  <c r="AD595" i="37"/>
  <c r="AD596" i="37"/>
  <c r="AD597" i="37"/>
  <c r="AD598" i="37"/>
  <c r="AD599" i="37"/>
  <c r="AD600" i="37"/>
  <c r="AD601" i="37"/>
  <c r="AD602" i="37"/>
  <c r="AD603" i="37"/>
  <c r="AD604" i="37"/>
  <c r="AD605" i="37"/>
  <c r="AD606" i="37"/>
  <c r="AD607" i="37"/>
  <c r="AD608" i="37"/>
  <c r="AD609" i="37"/>
  <c r="AD610" i="37"/>
  <c r="AD611" i="37"/>
  <c r="AD612" i="37"/>
  <c r="AD613" i="37"/>
  <c r="AD614" i="37"/>
  <c r="AD615" i="37"/>
  <c r="AD616" i="37"/>
  <c r="AD617" i="37"/>
  <c r="AD618" i="37"/>
  <c r="AD619" i="37"/>
  <c r="AD620" i="37"/>
  <c r="AD621" i="37"/>
  <c r="AD622" i="37"/>
  <c r="AD623" i="37"/>
  <c r="AD624" i="37"/>
  <c r="AD625" i="37"/>
  <c r="AD626" i="37"/>
  <c r="AD627" i="37"/>
  <c r="AD628" i="37"/>
  <c r="AD629" i="37"/>
  <c r="AD630" i="37"/>
  <c r="AD631" i="37"/>
  <c r="AD632" i="37"/>
  <c r="AD633" i="37"/>
  <c r="AD634" i="37"/>
  <c r="AD635" i="37"/>
  <c r="AD636" i="37"/>
  <c r="AD637" i="37"/>
  <c r="AD638" i="37"/>
  <c r="AD639" i="37"/>
  <c r="AD640" i="37"/>
  <c r="AD641" i="37"/>
  <c r="AD642" i="37"/>
  <c r="AD643" i="37"/>
  <c r="AD644" i="37"/>
  <c r="AD645" i="37"/>
  <c r="AD646" i="37"/>
  <c r="AD647" i="37"/>
  <c r="AD648" i="37"/>
  <c r="AD649" i="37"/>
  <c r="AD650" i="37"/>
  <c r="AD651" i="37"/>
  <c r="AD652" i="37"/>
  <c r="AD653" i="37"/>
  <c r="AD654" i="37"/>
  <c r="AD655" i="37"/>
  <c r="AD656" i="37"/>
  <c r="AD657" i="37"/>
  <c r="AD658" i="37"/>
  <c r="AD659" i="37"/>
  <c r="AD660" i="37"/>
  <c r="AD661" i="37"/>
  <c r="AD662" i="37"/>
  <c r="AD663" i="37"/>
  <c r="AD664" i="37"/>
  <c r="AD665" i="37"/>
  <c r="AD666" i="37"/>
  <c r="AD667" i="37"/>
  <c r="AD668" i="37"/>
  <c r="AD669" i="37"/>
  <c r="AD670" i="37"/>
  <c r="AD671" i="37"/>
  <c r="AD672" i="37"/>
  <c r="AD673" i="37"/>
  <c r="AD674" i="37"/>
  <c r="AD675" i="37"/>
  <c r="AD676" i="37"/>
  <c r="AD677" i="37"/>
  <c r="AD678" i="37"/>
  <c r="AD679" i="37"/>
  <c r="AD680" i="37"/>
  <c r="AD681" i="37"/>
  <c r="AD682" i="37"/>
  <c r="AD683" i="37"/>
  <c r="AD684" i="37"/>
  <c r="AD685" i="37"/>
  <c r="AD686" i="37"/>
  <c r="AD687" i="37"/>
  <c r="AD688" i="37"/>
  <c r="AD689" i="37"/>
  <c r="AD690" i="37"/>
  <c r="AD691" i="37"/>
  <c r="AD692" i="37"/>
  <c r="AD693" i="37"/>
  <c r="AD694" i="37"/>
  <c r="AD695" i="37"/>
  <c r="AD696" i="37"/>
  <c r="AD697" i="37"/>
  <c r="AD698" i="37"/>
  <c r="AD699" i="37"/>
  <c r="AD700" i="37"/>
  <c r="AD701" i="37"/>
  <c r="AD702" i="37"/>
  <c r="AD703" i="37"/>
  <c r="AD704" i="37"/>
  <c r="AD705" i="37"/>
  <c r="AD706" i="37"/>
  <c r="AD707" i="37"/>
  <c r="AD708" i="37"/>
  <c r="AD709" i="37"/>
  <c r="AD710" i="37"/>
  <c r="AD711" i="37"/>
  <c r="AD712" i="37"/>
  <c r="AD713" i="37"/>
  <c r="AD714" i="37"/>
  <c r="AD715" i="37"/>
  <c r="AD716" i="37"/>
  <c r="AD717" i="37"/>
  <c r="AD718" i="37"/>
  <c r="AD719" i="37"/>
  <c r="AD720" i="37"/>
  <c r="AD721" i="37"/>
  <c r="AD722" i="37"/>
  <c r="AD723" i="37"/>
  <c r="AD724" i="37"/>
  <c r="AD725" i="37"/>
  <c r="AD726" i="37"/>
  <c r="AD727" i="37"/>
  <c r="AD728" i="37"/>
  <c r="AD729" i="37"/>
  <c r="AD730" i="37"/>
  <c r="AD731" i="37"/>
  <c r="AD732" i="37"/>
  <c r="AD733" i="37"/>
  <c r="AD734" i="37"/>
  <c r="AD735" i="37"/>
  <c r="AD736" i="37"/>
  <c r="AD737" i="37"/>
  <c r="AD738" i="37"/>
  <c r="AD739" i="37"/>
  <c r="AD740" i="37"/>
  <c r="AD741" i="37"/>
  <c r="AD742" i="37"/>
  <c r="AD743" i="37"/>
  <c r="AD744" i="37"/>
  <c r="AD745" i="37"/>
  <c r="AD746" i="37"/>
  <c r="AD747" i="37"/>
  <c r="AD748" i="37"/>
  <c r="AD749" i="37"/>
  <c r="V4" i="37"/>
  <c r="V5" i="37"/>
  <c r="V6" i="37"/>
  <c r="V7" i="37"/>
  <c r="V8" i="37"/>
  <c r="V9" i="37"/>
  <c r="V10" i="37"/>
  <c r="V11" i="37"/>
  <c r="V12" i="37"/>
  <c r="V13" i="37"/>
  <c r="V14" i="37"/>
  <c r="V15" i="37"/>
  <c r="V16" i="37"/>
  <c r="V17" i="37"/>
  <c r="V18" i="37"/>
  <c r="V19" i="37"/>
  <c r="V20" i="37"/>
  <c r="V21" i="37"/>
  <c r="V22" i="37"/>
  <c r="V23" i="37"/>
  <c r="V24" i="37"/>
  <c r="V25" i="37"/>
  <c r="V26" i="37"/>
  <c r="V27" i="37"/>
  <c r="V28" i="37"/>
  <c r="V29" i="37"/>
  <c r="V30" i="37"/>
  <c r="V31" i="37"/>
  <c r="V32" i="37"/>
  <c r="V33" i="37"/>
  <c r="V34" i="37"/>
  <c r="V35" i="37"/>
  <c r="V36" i="37"/>
  <c r="V37" i="37"/>
  <c r="V38" i="37"/>
  <c r="V39" i="37"/>
  <c r="V40" i="37"/>
  <c r="V41" i="37"/>
  <c r="V42" i="37"/>
  <c r="V43" i="37"/>
  <c r="V44" i="37"/>
  <c r="V45" i="37"/>
  <c r="V46" i="37"/>
  <c r="V47" i="37"/>
  <c r="V48" i="37"/>
  <c r="V49" i="37"/>
  <c r="V50" i="37"/>
  <c r="V51" i="37"/>
  <c r="V52" i="37"/>
  <c r="V53" i="37"/>
  <c r="V54" i="37"/>
  <c r="V55" i="37"/>
  <c r="V56" i="37"/>
  <c r="V57" i="37"/>
  <c r="V58" i="37"/>
  <c r="V59" i="37"/>
  <c r="V60" i="37"/>
  <c r="V61" i="37"/>
  <c r="V62" i="37"/>
  <c r="V63" i="37"/>
  <c r="V64" i="37"/>
  <c r="V65" i="37"/>
  <c r="V66" i="37"/>
  <c r="V67" i="37"/>
  <c r="V68" i="37"/>
  <c r="V69" i="37"/>
  <c r="V70" i="37"/>
  <c r="V71" i="37"/>
  <c r="V72" i="37"/>
  <c r="V73" i="37"/>
  <c r="V74" i="37"/>
  <c r="V75" i="37"/>
  <c r="V76" i="37"/>
  <c r="V77" i="37"/>
  <c r="V78" i="37"/>
  <c r="V79" i="37"/>
  <c r="V80" i="37"/>
  <c r="V81" i="37"/>
  <c r="V82" i="37"/>
  <c r="V83" i="37"/>
  <c r="V84" i="37"/>
  <c r="V85" i="37"/>
  <c r="V86" i="37"/>
  <c r="V87" i="37"/>
  <c r="V88" i="37"/>
  <c r="V89" i="37"/>
  <c r="V90" i="37"/>
  <c r="V91" i="37"/>
  <c r="V92" i="37"/>
  <c r="V93" i="37"/>
  <c r="V94" i="37"/>
  <c r="V95" i="37"/>
  <c r="V96" i="37"/>
  <c r="V97" i="37"/>
  <c r="V98" i="37"/>
  <c r="V99" i="37"/>
  <c r="V100" i="37"/>
  <c r="V101" i="37"/>
  <c r="V102" i="37"/>
  <c r="V103" i="37"/>
  <c r="V104" i="37"/>
  <c r="V105" i="37"/>
  <c r="V106" i="37"/>
  <c r="V107" i="37"/>
  <c r="V108" i="37"/>
  <c r="V109" i="37"/>
  <c r="V110" i="37"/>
  <c r="V111" i="37"/>
  <c r="V112" i="37"/>
  <c r="V113" i="37"/>
  <c r="V114" i="37"/>
  <c r="V115" i="37"/>
  <c r="V116" i="37"/>
  <c r="V117" i="37"/>
  <c r="V118" i="37"/>
  <c r="V119" i="37"/>
  <c r="V120" i="37"/>
  <c r="V121" i="37"/>
  <c r="V122" i="37"/>
  <c r="V123" i="37"/>
  <c r="V124" i="37"/>
  <c r="V125" i="37"/>
  <c r="V126" i="37"/>
  <c r="V127" i="37"/>
  <c r="V128" i="37"/>
  <c r="V129" i="37"/>
  <c r="V130" i="37"/>
  <c r="V131" i="37"/>
  <c r="V132" i="37"/>
  <c r="V133" i="37"/>
  <c r="V134" i="37"/>
  <c r="V135" i="37"/>
  <c r="V136" i="37"/>
  <c r="V137" i="37"/>
  <c r="V138" i="37"/>
  <c r="V139" i="37"/>
  <c r="V140" i="37"/>
  <c r="V141" i="37"/>
  <c r="V142" i="37"/>
  <c r="V143" i="37"/>
  <c r="V144" i="37"/>
  <c r="V145" i="37"/>
  <c r="V146" i="37"/>
  <c r="V147" i="37"/>
  <c r="V148" i="37"/>
  <c r="V149" i="37"/>
  <c r="V150" i="37"/>
  <c r="V151" i="37"/>
  <c r="V152" i="37"/>
  <c r="V153" i="37"/>
  <c r="V154" i="37"/>
  <c r="V155" i="37"/>
  <c r="V156" i="37"/>
  <c r="V157" i="37"/>
  <c r="V158" i="37"/>
  <c r="V159" i="37"/>
  <c r="V160" i="37"/>
  <c r="V161" i="37"/>
  <c r="V162" i="37"/>
  <c r="V163" i="37"/>
  <c r="V164" i="37"/>
  <c r="V165" i="37"/>
  <c r="V166" i="37"/>
  <c r="V167" i="37"/>
  <c r="V168" i="37"/>
  <c r="V169" i="37"/>
  <c r="V170" i="37"/>
  <c r="V171" i="37"/>
  <c r="V172" i="37"/>
  <c r="V173" i="37"/>
  <c r="V174" i="37"/>
  <c r="V175" i="37"/>
  <c r="V176" i="37"/>
  <c r="V177" i="37"/>
  <c r="V178" i="37"/>
  <c r="V179" i="37"/>
  <c r="V180" i="37"/>
  <c r="V181" i="37"/>
  <c r="V182" i="37"/>
  <c r="V183" i="37"/>
  <c r="V184" i="37"/>
  <c r="V185" i="37"/>
  <c r="V186" i="37"/>
  <c r="V187" i="37"/>
  <c r="V188" i="37"/>
  <c r="V189" i="37"/>
  <c r="V190" i="37"/>
  <c r="V191" i="37"/>
  <c r="V192" i="37"/>
  <c r="V193" i="37"/>
  <c r="V194" i="37"/>
  <c r="V195" i="37"/>
  <c r="V196" i="37"/>
  <c r="V197" i="37"/>
  <c r="V198" i="37"/>
  <c r="V199" i="37"/>
  <c r="V200" i="37"/>
  <c r="V201" i="37"/>
  <c r="V202" i="37"/>
  <c r="V203" i="37"/>
  <c r="V204" i="37"/>
  <c r="V205" i="37"/>
  <c r="V206" i="37"/>
  <c r="V207" i="37"/>
  <c r="V208" i="37"/>
  <c r="V209" i="37"/>
  <c r="V210" i="37"/>
  <c r="V211" i="37"/>
  <c r="V212" i="37"/>
  <c r="V213" i="37"/>
  <c r="V214" i="37"/>
  <c r="V215" i="37"/>
  <c r="V216" i="37"/>
  <c r="V217" i="37"/>
  <c r="V218" i="37"/>
  <c r="V219" i="37"/>
  <c r="V220" i="37"/>
  <c r="V221" i="37"/>
  <c r="V222" i="37"/>
  <c r="V223" i="37"/>
  <c r="V224" i="37"/>
  <c r="V225" i="37"/>
  <c r="V226" i="37"/>
  <c r="V227" i="37"/>
  <c r="V228" i="37"/>
  <c r="V229" i="37"/>
  <c r="V230" i="37"/>
  <c r="V231" i="37"/>
  <c r="V232" i="37"/>
  <c r="V233" i="37"/>
  <c r="V234" i="37"/>
  <c r="V235" i="37"/>
  <c r="V236" i="37"/>
  <c r="V237" i="37"/>
  <c r="V238" i="37"/>
  <c r="V239" i="37"/>
  <c r="V240" i="37"/>
  <c r="V241" i="37"/>
  <c r="V242" i="37"/>
  <c r="V243" i="37"/>
  <c r="V244" i="37"/>
  <c r="V245" i="37"/>
  <c r="V246" i="37"/>
  <c r="V247" i="37"/>
  <c r="V248" i="37"/>
  <c r="V249" i="37"/>
  <c r="V250" i="37"/>
  <c r="V251" i="37"/>
  <c r="V252" i="37"/>
  <c r="V253" i="37"/>
  <c r="V254" i="37"/>
  <c r="V255" i="37"/>
  <c r="V256" i="37"/>
  <c r="V257" i="37"/>
  <c r="V258" i="37"/>
  <c r="V259" i="37"/>
  <c r="V260" i="37"/>
  <c r="V261" i="37"/>
  <c r="V262" i="37"/>
  <c r="V263" i="37"/>
  <c r="V264" i="37"/>
  <c r="V265" i="37"/>
  <c r="V266" i="37"/>
  <c r="V267" i="37"/>
  <c r="V268" i="37"/>
  <c r="V269" i="37"/>
  <c r="V270" i="37"/>
  <c r="V271" i="37"/>
  <c r="V272" i="37"/>
  <c r="V273" i="37"/>
  <c r="V274" i="37"/>
  <c r="V275" i="37"/>
  <c r="V276" i="37"/>
  <c r="V277" i="37"/>
  <c r="V278" i="37"/>
  <c r="V279" i="37"/>
  <c r="V280" i="37"/>
  <c r="V281" i="37"/>
  <c r="V282" i="37"/>
  <c r="V283" i="37"/>
  <c r="V284" i="37"/>
  <c r="V285" i="37"/>
  <c r="V286" i="37"/>
  <c r="V287" i="37"/>
  <c r="V288" i="37"/>
  <c r="V289" i="37"/>
  <c r="V290" i="37"/>
  <c r="V291" i="37"/>
  <c r="V292" i="37"/>
  <c r="V293" i="37"/>
  <c r="V294" i="37"/>
  <c r="V295" i="37"/>
  <c r="V296" i="37"/>
  <c r="V297" i="37"/>
  <c r="V298" i="37"/>
  <c r="V299" i="37"/>
  <c r="V300" i="37"/>
  <c r="V301" i="37"/>
  <c r="V302" i="37"/>
  <c r="V303" i="37"/>
  <c r="V304" i="37"/>
  <c r="V305" i="37"/>
  <c r="V306" i="37"/>
  <c r="V307" i="37"/>
  <c r="V308" i="37"/>
  <c r="V309" i="37"/>
  <c r="V310" i="37"/>
  <c r="V311" i="37"/>
  <c r="V312" i="37"/>
  <c r="V313" i="37"/>
  <c r="V314" i="37"/>
  <c r="V315" i="37"/>
  <c r="V316" i="37"/>
  <c r="V317" i="37"/>
  <c r="V318" i="37"/>
  <c r="V319" i="37"/>
  <c r="V320" i="37"/>
  <c r="V321" i="37"/>
  <c r="V322" i="37"/>
  <c r="V323" i="37"/>
  <c r="V324" i="37"/>
  <c r="V325" i="37"/>
  <c r="V326" i="37"/>
  <c r="V327" i="37"/>
  <c r="V328" i="37"/>
  <c r="V329" i="37"/>
  <c r="V330" i="37"/>
  <c r="V331" i="37"/>
  <c r="V332" i="37"/>
  <c r="V333" i="37"/>
  <c r="V334" i="37"/>
  <c r="V335" i="37"/>
  <c r="V336" i="37"/>
  <c r="V337" i="37"/>
  <c r="V338" i="37"/>
  <c r="V339" i="37"/>
  <c r="V340" i="37"/>
  <c r="V341" i="37"/>
  <c r="V342" i="37"/>
  <c r="V343" i="37"/>
  <c r="V344" i="37"/>
  <c r="V345" i="37"/>
  <c r="V346" i="37"/>
  <c r="V347" i="37"/>
  <c r="V348" i="37"/>
  <c r="V349" i="37"/>
  <c r="V350" i="37"/>
  <c r="V351" i="37"/>
  <c r="V352" i="37"/>
  <c r="V353" i="37"/>
  <c r="V354" i="37"/>
  <c r="V355" i="37"/>
  <c r="V356" i="37"/>
  <c r="V357" i="37"/>
  <c r="V358" i="37"/>
  <c r="V359" i="37"/>
  <c r="V360" i="37"/>
  <c r="V361" i="37"/>
  <c r="V362" i="37"/>
  <c r="V363" i="37"/>
  <c r="V364" i="37"/>
  <c r="V365" i="37"/>
  <c r="V366" i="37"/>
  <c r="V367" i="37"/>
  <c r="V368" i="37"/>
  <c r="V369" i="37"/>
  <c r="V370" i="37"/>
  <c r="V371" i="37"/>
  <c r="V372" i="37"/>
  <c r="V373" i="37"/>
  <c r="V374" i="37"/>
  <c r="V375" i="37"/>
  <c r="V376" i="37"/>
  <c r="V377" i="37"/>
  <c r="V378" i="37"/>
  <c r="V379" i="37"/>
  <c r="V380" i="37"/>
  <c r="V381" i="37"/>
  <c r="V382" i="37"/>
  <c r="V383" i="37"/>
  <c r="V384" i="37"/>
  <c r="V385" i="37"/>
  <c r="V386" i="37"/>
  <c r="V387" i="37"/>
  <c r="V388" i="37"/>
  <c r="V389" i="37"/>
  <c r="V390" i="37"/>
  <c r="V391" i="37"/>
  <c r="V392" i="37"/>
  <c r="V393" i="37"/>
  <c r="V394" i="37"/>
  <c r="V395" i="37"/>
  <c r="V396" i="37"/>
  <c r="V397" i="37"/>
  <c r="V398" i="37"/>
  <c r="V399" i="37"/>
  <c r="V400" i="37"/>
  <c r="V401" i="37"/>
  <c r="V402" i="37"/>
  <c r="V403" i="37"/>
  <c r="V404" i="37"/>
  <c r="V405" i="37"/>
  <c r="V406" i="37"/>
  <c r="V407" i="37"/>
  <c r="V408" i="37"/>
  <c r="V409" i="37"/>
  <c r="V410" i="37"/>
  <c r="V411" i="37"/>
  <c r="V412" i="37"/>
  <c r="V413" i="37"/>
  <c r="V414" i="37"/>
  <c r="V415" i="37"/>
  <c r="V416" i="37"/>
  <c r="V417" i="37"/>
  <c r="V418" i="37"/>
  <c r="V419" i="37"/>
  <c r="V420" i="37"/>
  <c r="V421" i="37"/>
  <c r="V422" i="37"/>
  <c r="V423" i="37"/>
  <c r="V424" i="37"/>
  <c r="V425" i="37"/>
  <c r="V426" i="37"/>
  <c r="V427" i="37"/>
  <c r="V428" i="37"/>
  <c r="V429" i="37"/>
  <c r="V430" i="37"/>
  <c r="V431" i="37"/>
  <c r="V432" i="37"/>
  <c r="V433" i="37"/>
  <c r="V434" i="37"/>
  <c r="V435" i="37"/>
  <c r="V436" i="37"/>
  <c r="V437" i="37"/>
  <c r="V438" i="37"/>
  <c r="V439" i="37"/>
  <c r="V440" i="37"/>
  <c r="V441" i="37"/>
  <c r="V442" i="37"/>
  <c r="V443" i="37"/>
  <c r="V444" i="37"/>
  <c r="V445" i="37"/>
  <c r="V446" i="37"/>
  <c r="V447" i="37"/>
  <c r="V448" i="37"/>
  <c r="V449" i="37"/>
  <c r="V450" i="37"/>
  <c r="V451" i="37"/>
  <c r="V452" i="37"/>
  <c r="V453" i="37"/>
  <c r="V454" i="37"/>
  <c r="V455" i="37"/>
  <c r="V456" i="37"/>
  <c r="V457" i="37"/>
  <c r="V458" i="37"/>
  <c r="V459" i="37"/>
  <c r="V460" i="37"/>
  <c r="V461" i="37"/>
  <c r="V462" i="37"/>
  <c r="V463" i="37"/>
  <c r="V464" i="37"/>
  <c r="V465" i="37"/>
  <c r="V466" i="37"/>
  <c r="V467" i="37"/>
  <c r="V468" i="37"/>
  <c r="V469" i="37"/>
  <c r="V470" i="37"/>
  <c r="V471" i="37"/>
  <c r="V472" i="37"/>
  <c r="V473" i="37"/>
  <c r="V474" i="37"/>
  <c r="V475" i="37"/>
  <c r="V476" i="37"/>
  <c r="V477" i="37"/>
  <c r="V478" i="37"/>
  <c r="V479" i="37"/>
  <c r="V480" i="37"/>
  <c r="V481" i="37"/>
  <c r="V482" i="37"/>
  <c r="V483" i="37"/>
  <c r="V484" i="37"/>
  <c r="V485" i="37"/>
  <c r="V486" i="37"/>
  <c r="V487" i="37"/>
  <c r="V488" i="37"/>
  <c r="V489" i="37"/>
  <c r="V490" i="37"/>
  <c r="V491" i="37"/>
  <c r="V492" i="37"/>
  <c r="V493" i="37"/>
  <c r="V494" i="37"/>
  <c r="V495" i="37"/>
  <c r="V496" i="37"/>
  <c r="V497" i="37"/>
  <c r="V498" i="37"/>
  <c r="V499" i="37"/>
  <c r="V500" i="37"/>
  <c r="V501" i="37"/>
  <c r="V502" i="37"/>
  <c r="V503" i="37"/>
  <c r="V504" i="37"/>
  <c r="V505" i="37"/>
  <c r="V506" i="37"/>
  <c r="V507" i="37"/>
  <c r="V508" i="37"/>
  <c r="V509" i="37"/>
  <c r="V510" i="37"/>
  <c r="V511" i="37"/>
  <c r="V512" i="37"/>
  <c r="V513" i="37"/>
  <c r="V514" i="37"/>
  <c r="V515" i="37"/>
  <c r="V516" i="37"/>
  <c r="V517" i="37"/>
  <c r="V518" i="37"/>
  <c r="V519" i="37"/>
  <c r="V520" i="37"/>
  <c r="V521" i="37"/>
  <c r="V522" i="37"/>
  <c r="V523" i="37"/>
  <c r="V524" i="37"/>
  <c r="V525" i="37"/>
  <c r="V526" i="37"/>
  <c r="V527" i="37"/>
  <c r="V528" i="37"/>
  <c r="V529" i="37"/>
  <c r="V530" i="37"/>
  <c r="V531" i="37"/>
  <c r="V532" i="37"/>
  <c r="V533" i="37"/>
  <c r="V534" i="37"/>
  <c r="V535" i="37"/>
  <c r="V536" i="37"/>
  <c r="V537" i="37"/>
  <c r="V538" i="37"/>
  <c r="V539" i="37"/>
  <c r="V540" i="37"/>
  <c r="V541" i="37"/>
  <c r="V542" i="37"/>
  <c r="V543" i="37"/>
  <c r="V544" i="37"/>
  <c r="V545" i="37"/>
  <c r="V546" i="37"/>
  <c r="V547" i="37"/>
  <c r="V548" i="37"/>
  <c r="V549" i="37"/>
  <c r="V550" i="37"/>
  <c r="V551" i="37"/>
  <c r="V552" i="37"/>
  <c r="V553" i="37"/>
  <c r="V554" i="37"/>
  <c r="V555" i="37"/>
  <c r="V556" i="37"/>
  <c r="V557" i="37"/>
  <c r="V558" i="37"/>
  <c r="V559" i="37"/>
  <c r="V560" i="37"/>
  <c r="V561" i="37"/>
  <c r="V562" i="37"/>
  <c r="V563" i="37"/>
  <c r="V564" i="37"/>
  <c r="V565" i="37"/>
  <c r="V566" i="37"/>
  <c r="V567" i="37"/>
  <c r="V568" i="37"/>
  <c r="V569" i="37"/>
  <c r="V570" i="37"/>
  <c r="V571" i="37"/>
  <c r="V572" i="37"/>
  <c r="V573" i="37"/>
  <c r="V574" i="37"/>
  <c r="V575" i="37"/>
  <c r="V576" i="37"/>
  <c r="V577" i="37"/>
  <c r="V578" i="37"/>
  <c r="V579" i="37"/>
  <c r="V580" i="37"/>
  <c r="V581" i="37"/>
  <c r="V582" i="37"/>
  <c r="V583" i="37"/>
  <c r="V584" i="37"/>
  <c r="V585" i="37"/>
  <c r="V586" i="37"/>
  <c r="V587" i="37"/>
  <c r="V588" i="37"/>
  <c r="V589" i="37"/>
  <c r="V590" i="37"/>
  <c r="V591" i="37"/>
  <c r="V592" i="37"/>
  <c r="V593" i="37"/>
  <c r="V594" i="37"/>
  <c r="V595" i="37"/>
  <c r="V596" i="37"/>
  <c r="V597" i="37"/>
  <c r="V598" i="37"/>
  <c r="V599" i="37"/>
  <c r="V600" i="37"/>
  <c r="V601" i="37"/>
  <c r="V602" i="37"/>
  <c r="V603" i="37"/>
  <c r="V604" i="37"/>
  <c r="V605" i="37"/>
  <c r="V606" i="37"/>
  <c r="V607" i="37"/>
  <c r="V608" i="37"/>
  <c r="V609" i="37"/>
  <c r="V610" i="37"/>
  <c r="V611" i="37"/>
  <c r="V612" i="37"/>
  <c r="V613" i="37"/>
  <c r="V614" i="37"/>
  <c r="V615" i="37"/>
  <c r="V616" i="37"/>
  <c r="V617" i="37"/>
  <c r="V618" i="37"/>
  <c r="V619" i="37"/>
  <c r="V620" i="37"/>
  <c r="V621" i="37"/>
  <c r="V622" i="37"/>
  <c r="V623" i="37"/>
  <c r="V624" i="37"/>
  <c r="V625" i="37"/>
  <c r="V626" i="37"/>
  <c r="V627" i="37"/>
  <c r="V628" i="37"/>
  <c r="V629" i="37"/>
  <c r="V630" i="37"/>
  <c r="V631" i="37"/>
  <c r="V632" i="37"/>
  <c r="V633" i="37"/>
  <c r="V634" i="37"/>
  <c r="V635" i="37"/>
  <c r="V636" i="37"/>
  <c r="V637" i="37"/>
  <c r="V638" i="37"/>
  <c r="V639" i="37"/>
  <c r="V640" i="37"/>
  <c r="V641" i="37"/>
  <c r="V642" i="37"/>
  <c r="V643" i="37"/>
  <c r="V644" i="37"/>
  <c r="V645" i="37"/>
  <c r="V646" i="37"/>
  <c r="V647" i="37"/>
  <c r="V648" i="37"/>
  <c r="V649" i="37"/>
  <c r="V650" i="37"/>
  <c r="V651" i="37"/>
  <c r="V652" i="37"/>
  <c r="V653" i="37"/>
  <c r="V654" i="37"/>
  <c r="V655" i="37"/>
  <c r="V656" i="37"/>
  <c r="V657" i="37"/>
  <c r="V658" i="37"/>
  <c r="V659" i="37"/>
  <c r="V660" i="37"/>
  <c r="V661" i="37"/>
  <c r="V662" i="37"/>
  <c r="V663" i="37"/>
  <c r="V664" i="37"/>
  <c r="V665" i="37"/>
  <c r="V666" i="37"/>
  <c r="V667" i="37"/>
  <c r="V668" i="37"/>
  <c r="V669" i="37"/>
  <c r="V670" i="37"/>
  <c r="V671" i="37"/>
  <c r="V672" i="37"/>
  <c r="V673" i="37"/>
  <c r="V674" i="37"/>
  <c r="V675" i="37"/>
  <c r="V676" i="37"/>
  <c r="V677" i="37"/>
  <c r="V678" i="37"/>
  <c r="V679" i="37"/>
  <c r="V680" i="37"/>
  <c r="V681" i="37"/>
  <c r="V682" i="37"/>
  <c r="V683" i="37"/>
  <c r="V684" i="37"/>
  <c r="V685" i="37"/>
  <c r="V686" i="37"/>
  <c r="V687" i="37"/>
  <c r="V688" i="37"/>
  <c r="V689" i="37"/>
  <c r="V690" i="37"/>
  <c r="V691" i="37"/>
  <c r="V692" i="37"/>
  <c r="V693" i="37"/>
  <c r="V694" i="37"/>
  <c r="V695" i="37"/>
  <c r="V696" i="37"/>
  <c r="V697" i="37"/>
  <c r="V698" i="37"/>
  <c r="V699" i="37"/>
  <c r="V700" i="37"/>
  <c r="V701" i="37"/>
  <c r="V702" i="37"/>
  <c r="V703" i="37"/>
  <c r="V704" i="37"/>
  <c r="V705" i="37"/>
  <c r="V706" i="37"/>
  <c r="V707" i="37"/>
  <c r="V708" i="37"/>
  <c r="V709" i="37"/>
  <c r="V710" i="37"/>
  <c r="V711" i="37"/>
  <c r="V712" i="37"/>
  <c r="V713" i="37"/>
  <c r="V714" i="37"/>
  <c r="V715" i="37"/>
  <c r="V716" i="37"/>
  <c r="V717" i="37"/>
  <c r="V718" i="37"/>
  <c r="V719" i="37"/>
  <c r="V720" i="37"/>
  <c r="V721" i="37"/>
  <c r="V722" i="37"/>
  <c r="V723" i="37"/>
  <c r="V724" i="37"/>
  <c r="V725" i="37"/>
  <c r="V726" i="37"/>
  <c r="V727" i="37"/>
  <c r="V728" i="37"/>
  <c r="V729" i="37"/>
  <c r="V730" i="37"/>
  <c r="V731" i="37"/>
  <c r="V732" i="37"/>
  <c r="V733" i="37"/>
  <c r="V734" i="37"/>
  <c r="V735" i="37"/>
  <c r="V736" i="37"/>
  <c r="V737" i="37"/>
  <c r="V738" i="37"/>
  <c r="V739" i="37"/>
  <c r="V740" i="37"/>
  <c r="V741" i="37"/>
  <c r="V742" i="37"/>
  <c r="V743" i="37"/>
  <c r="V744" i="37"/>
  <c r="V745" i="37"/>
  <c r="V746" i="37"/>
  <c r="V747" i="37"/>
  <c r="V748" i="37"/>
  <c r="V749" i="37"/>
  <c r="N4" i="37"/>
  <c r="E4" i="37" s="1"/>
  <c r="N5" i="37"/>
  <c r="E5" i="37" s="1"/>
  <c r="N6" i="37"/>
  <c r="E6" i="37" s="1"/>
  <c r="N7" i="37"/>
  <c r="E7" i="37" s="1"/>
  <c r="N8" i="37"/>
  <c r="E8" i="37" s="1"/>
  <c r="N9" i="37"/>
  <c r="E9" i="37" s="1"/>
  <c r="N10" i="37"/>
  <c r="N11" i="37"/>
  <c r="N12" i="37"/>
  <c r="E12" i="37" s="1"/>
  <c r="N13" i="37"/>
  <c r="E13" i="37" s="1"/>
  <c r="N14" i="37"/>
  <c r="E14" i="37" s="1"/>
  <c r="N15" i="37"/>
  <c r="E15" i="37" s="1"/>
  <c r="N16" i="37"/>
  <c r="E16" i="37" s="1"/>
  <c r="N17" i="37"/>
  <c r="E17" i="37" s="1"/>
  <c r="N18" i="37"/>
  <c r="N19" i="37"/>
  <c r="N20" i="37"/>
  <c r="E20" i="37" s="1"/>
  <c r="N21" i="37"/>
  <c r="E21" i="37" s="1"/>
  <c r="N22" i="37"/>
  <c r="E22" i="37" s="1"/>
  <c r="N23" i="37"/>
  <c r="E23" i="37" s="1"/>
  <c r="N24" i="37"/>
  <c r="E24" i="37" s="1"/>
  <c r="N25" i="37"/>
  <c r="E25" i="37" s="1"/>
  <c r="N26" i="37"/>
  <c r="N27" i="37"/>
  <c r="N28" i="37"/>
  <c r="E28" i="37" s="1"/>
  <c r="N29" i="37"/>
  <c r="E29" i="37" s="1"/>
  <c r="N30" i="37"/>
  <c r="E30" i="37" s="1"/>
  <c r="N31" i="37"/>
  <c r="E31" i="37" s="1"/>
  <c r="N32" i="37"/>
  <c r="E32" i="37" s="1"/>
  <c r="N33" i="37"/>
  <c r="E33" i="37" s="1"/>
  <c r="N34" i="37"/>
  <c r="N35" i="37"/>
  <c r="N36" i="37"/>
  <c r="E36" i="37" s="1"/>
  <c r="N37" i="37"/>
  <c r="E37" i="37" s="1"/>
  <c r="N38" i="37"/>
  <c r="E38" i="37" s="1"/>
  <c r="N39" i="37"/>
  <c r="E39" i="37" s="1"/>
  <c r="N40" i="37"/>
  <c r="E40" i="37" s="1"/>
  <c r="N41" i="37"/>
  <c r="E41" i="37" s="1"/>
  <c r="N42" i="37"/>
  <c r="N43" i="37"/>
  <c r="N44" i="37"/>
  <c r="E44" i="37" s="1"/>
  <c r="N45" i="37"/>
  <c r="E45" i="37" s="1"/>
  <c r="N46" i="37"/>
  <c r="E46" i="37" s="1"/>
  <c r="N47" i="37"/>
  <c r="E47" i="37" s="1"/>
  <c r="N48" i="37"/>
  <c r="E48" i="37" s="1"/>
  <c r="N49" i="37"/>
  <c r="E49" i="37" s="1"/>
  <c r="N50" i="37"/>
  <c r="N51" i="37"/>
  <c r="N52" i="37"/>
  <c r="E52" i="37" s="1"/>
  <c r="N53" i="37"/>
  <c r="E53" i="37" s="1"/>
  <c r="N54" i="37"/>
  <c r="E54" i="37" s="1"/>
  <c r="N55" i="37"/>
  <c r="E55" i="37" s="1"/>
  <c r="N56" i="37"/>
  <c r="E56" i="37" s="1"/>
  <c r="N57" i="37"/>
  <c r="E57" i="37" s="1"/>
  <c r="N58" i="37"/>
  <c r="N59" i="37"/>
  <c r="N60" i="37"/>
  <c r="E60" i="37" s="1"/>
  <c r="N61" i="37"/>
  <c r="E61" i="37" s="1"/>
  <c r="N62" i="37"/>
  <c r="E62" i="37" s="1"/>
  <c r="N63" i="37"/>
  <c r="E63" i="37" s="1"/>
  <c r="N64" i="37"/>
  <c r="E64" i="37" s="1"/>
  <c r="N65" i="37"/>
  <c r="E65" i="37" s="1"/>
  <c r="N66" i="37"/>
  <c r="N67" i="37"/>
  <c r="E67" i="37" s="1"/>
  <c r="N68" i="37"/>
  <c r="E68" i="37" s="1"/>
  <c r="N69" i="37"/>
  <c r="E69" i="37" s="1"/>
  <c r="N70" i="37"/>
  <c r="E70" i="37" s="1"/>
  <c r="N71" i="37"/>
  <c r="E71" i="37" s="1"/>
  <c r="N72" i="37"/>
  <c r="E72" i="37" s="1"/>
  <c r="N73" i="37"/>
  <c r="E73" i="37" s="1"/>
  <c r="N74" i="37"/>
  <c r="N75" i="37"/>
  <c r="N76" i="37"/>
  <c r="E76" i="37" s="1"/>
  <c r="N77" i="37"/>
  <c r="E77" i="37" s="1"/>
  <c r="N78" i="37"/>
  <c r="E78" i="37" s="1"/>
  <c r="N79" i="37"/>
  <c r="E79" i="37" s="1"/>
  <c r="N80" i="37"/>
  <c r="E80" i="37" s="1"/>
  <c r="N81" i="37"/>
  <c r="E81" i="37" s="1"/>
  <c r="N82" i="37"/>
  <c r="N83" i="37"/>
  <c r="N84" i="37"/>
  <c r="E84" i="37" s="1"/>
  <c r="N85" i="37"/>
  <c r="E85" i="37" s="1"/>
  <c r="N86" i="37"/>
  <c r="E86" i="37" s="1"/>
  <c r="N87" i="37"/>
  <c r="E87" i="37" s="1"/>
  <c r="N88" i="37"/>
  <c r="E88" i="37" s="1"/>
  <c r="N89" i="37"/>
  <c r="E89" i="37" s="1"/>
  <c r="N90" i="37"/>
  <c r="N91" i="37"/>
  <c r="N92" i="37"/>
  <c r="E92" i="37" s="1"/>
  <c r="N93" i="37"/>
  <c r="E93" i="37" s="1"/>
  <c r="N94" i="37"/>
  <c r="E94" i="37" s="1"/>
  <c r="N95" i="37"/>
  <c r="E95" i="37" s="1"/>
  <c r="N96" i="37"/>
  <c r="E96" i="37" s="1"/>
  <c r="N97" i="37"/>
  <c r="E97" i="37" s="1"/>
  <c r="N98" i="37"/>
  <c r="N99" i="37"/>
  <c r="N100" i="37"/>
  <c r="E100" i="37" s="1"/>
  <c r="N101" i="37"/>
  <c r="E101" i="37" s="1"/>
  <c r="N102" i="37"/>
  <c r="E102" i="37" s="1"/>
  <c r="N103" i="37"/>
  <c r="E103" i="37" s="1"/>
  <c r="N104" i="37"/>
  <c r="E104" i="37" s="1"/>
  <c r="N105" i="37"/>
  <c r="E105" i="37" s="1"/>
  <c r="N106" i="37"/>
  <c r="N107" i="37"/>
  <c r="N108" i="37"/>
  <c r="E108" i="37" s="1"/>
  <c r="N109" i="37"/>
  <c r="E109" i="37" s="1"/>
  <c r="N110" i="37"/>
  <c r="E110" i="37" s="1"/>
  <c r="N111" i="37"/>
  <c r="E111" i="37" s="1"/>
  <c r="N112" i="37"/>
  <c r="E112" i="37" s="1"/>
  <c r="N113" i="37"/>
  <c r="E113" i="37" s="1"/>
  <c r="N114" i="37"/>
  <c r="N115" i="37"/>
  <c r="N116" i="37"/>
  <c r="E116" i="37" s="1"/>
  <c r="N117" i="37"/>
  <c r="E117" i="37" s="1"/>
  <c r="N118" i="37"/>
  <c r="E118" i="37" s="1"/>
  <c r="N119" i="37"/>
  <c r="E119" i="37" s="1"/>
  <c r="N120" i="37"/>
  <c r="E120" i="37" s="1"/>
  <c r="N121" i="37"/>
  <c r="E121" i="37" s="1"/>
  <c r="N122" i="37"/>
  <c r="N123" i="37"/>
  <c r="N124" i="37"/>
  <c r="E124" i="37" s="1"/>
  <c r="N125" i="37"/>
  <c r="E125" i="37" s="1"/>
  <c r="N126" i="37"/>
  <c r="E126" i="37" s="1"/>
  <c r="N127" i="37"/>
  <c r="E127" i="37" s="1"/>
  <c r="N128" i="37"/>
  <c r="E128" i="37" s="1"/>
  <c r="N129" i="37"/>
  <c r="E129" i="37" s="1"/>
  <c r="N130" i="37"/>
  <c r="E130" i="37" s="1"/>
  <c r="N131" i="37"/>
  <c r="E131" i="37" s="1"/>
  <c r="N132" i="37"/>
  <c r="E132" i="37" s="1"/>
  <c r="N133" i="37"/>
  <c r="E133" i="37" s="1"/>
  <c r="N134" i="37"/>
  <c r="E134" i="37" s="1"/>
  <c r="N135" i="37"/>
  <c r="E135" i="37" s="1"/>
  <c r="N136" i="37"/>
  <c r="E136" i="37" s="1"/>
  <c r="N137" i="37"/>
  <c r="E137" i="37" s="1"/>
  <c r="N138" i="37"/>
  <c r="N139" i="37"/>
  <c r="N140" i="37"/>
  <c r="E140" i="37" s="1"/>
  <c r="N141" i="37"/>
  <c r="E141" i="37" s="1"/>
  <c r="N142" i="37"/>
  <c r="E142" i="37" s="1"/>
  <c r="N143" i="37"/>
  <c r="E143" i="37" s="1"/>
  <c r="N144" i="37"/>
  <c r="E144" i="37" s="1"/>
  <c r="N145" i="37"/>
  <c r="E145" i="37" s="1"/>
  <c r="N146" i="37"/>
  <c r="N147" i="37"/>
  <c r="N148" i="37"/>
  <c r="E148" i="37" s="1"/>
  <c r="N149" i="37"/>
  <c r="E149" i="37" s="1"/>
  <c r="N150" i="37"/>
  <c r="E150" i="37" s="1"/>
  <c r="N151" i="37"/>
  <c r="E151" i="37" s="1"/>
  <c r="N152" i="37"/>
  <c r="E152" i="37" s="1"/>
  <c r="N153" i="37"/>
  <c r="E153" i="37" s="1"/>
  <c r="N154" i="37"/>
  <c r="N155" i="37"/>
  <c r="N156" i="37"/>
  <c r="E156" i="37" s="1"/>
  <c r="N157" i="37"/>
  <c r="E157" i="37" s="1"/>
  <c r="N158" i="37"/>
  <c r="E158" i="37" s="1"/>
  <c r="N159" i="37"/>
  <c r="E159" i="37" s="1"/>
  <c r="N160" i="37"/>
  <c r="E160" i="37" s="1"/>
  <c r="N161" i="37"/>
  <c r="E161" i="37" s="1"/>
  <c r="N162" i="37"/>
  <c r="N163" i="37"/>
  <c r="N164" i="37"/>
  <c r="E164" i="37" s="1"/>
  <c r="N165" i="37"/>
  <c r="E165" i="37" s="1"/>
  <c r="N166" i="37"/>
  <c r="E166" i="37" s="1"/>
  <c r="N167" i="37"/>
  <c r="E167" i="37" s="1"/>
  <c r="N168" i="37"/>
  <c r="E168" i="37" s="1"/>
  <c r="N169" i="37"/>
  <c r="E169" i="37" s="1"/>
  <c r="N170" i="37"/>
  <c r="N171" i="37"/>
  <c r="N172" i="37"/>
  <c r="E172" i="37" s="1"/>
  <c r="N173" i="37"/>
  <c r="E173" i="37" s="1"/>
  <c r="N174" i="37"/>
  <c r="E174" i="37" s="1"/>
  <c r="N175" i="37"/>
  <c r="E175" i="37" s="1"/>
  <c r="N176" i="37"/>
  <c r="E176" i="37" s="1"/>
  <c r="N177" i="37"/>
  <c r="E177" i="37" s="1"/>
  <c r="N178" i="37"/>
  <c r="N179" i="37"/>
  <c r="N180" i="37"/>
  <c r="E180" i="37" s="1"/>
  <c r="N181" i="37"/>
  <c r="E181" i="37" s="1"/>
  <c r="N182" i="37"/>
  <c r="E182" i="37" s="1"/>
  <c r="N183" i="37"/>
  <c r="E183" i="37" s="1"/>
  <c r="N184" i="37"/>
  <c r="N185" i="37"/>
  <c r="E185" i="37" s="1"/>
  <c r="N186" i="37"/>
  <c r="N187" i="37"/>
  <c r="N188" i="37"/>
  <c r="E188" i="37" s="1"/>
  <c r="N189" i="37"/>
  <c r="E189" i="37" s="1"/>
  <c r="N190" i="37"/>
  <c r="E190" i="37" s="1"/>
  <c r="N191" i="37"/>
  <c r="E191" i="37" s="1"/>
  <c r="N192" i="37"/>
  <c r="E192" i="37" s="1"/>
  <c r="N193" i="37"/>
  <c r="E193" i="37" s="1"/>
  <c r="N194" i="37"/>
  <c r="N195" i="37"/>
  <c r="E195" i="37" s="1"/>
  <c r="N196" i="37"/>
  <c r="E196" i="37" s="1"/>
  <c r="N197" i="37"/>
  <c r="E197" i="37" s="1"/>
  <c r="N198" i="37"/>
  <c r="E198" i="37" s="1"/>
  <c r="N199" i="37"/>
  <c r="E199" i="37" s="1"/>
  <c r="N200" i="37"/>
  <c r="E200" i="37" s="1"/>
  <c r="N201" i="37"/>
  <c r="E201" i="37" s="1"/>
  <c r="N202" i="37"/>
  <c r="E202" i="37" s="1"/>
  <c r="N203" i="37"/>
  <c r="N204" i="37"/>
  <c r="E204" i="37" s="1"/>
  <c r="N205" i="37"/>
  <c r="E205" i="37" s="1"/>
  <c r="N206" i="37"/>
  <c r="E206" i="37" s="1"/>
  <c r="N207" i="37"/>
  <c r="E207" i="37" s="1"/>
  <c r="N208" i="37"/>
  <c r="E208" i="37" s="1"/>
  <c r="N209" i="37"/>
  <c r="E209" i="37" s="1"/>
  <c r="N210" i="37"/>
  <c r="N211" i="37"/>
  <c r="N212" i="37"/>
  <c r="E212" i="37" s="1"/>
  <c r="N213" i="37"/>
  <c r="E213" i="37" s="1"/>
  <c r="N214" i="37"/>
  <c r="E214" i="37" s="1"/>
  <c r="N215" i="37"/>
  <c r="E215" i="37" s="1"/>
  <c r="N216" i="37"/>
  <c r="E216" i="37" s="1"/>
  <c r="N217" i="37"/>
  <c r="E217" i="37" s="1"/>
  <c r="N218" i="37"/>
  <c r="N219" i="37"/>
  <c r="N220" i="37"/>
  <c r="E220" i="37" s="1"/>
  <c r="N221" i="37"/>
  <c r="E221" i="37" s="1"/>
  <c r="N222" i="37"/>
  <c r="E222" i="37" s="1"/>
  <c r="N223" i="37"/>
  <c r="E223" i="37" s="1"/>
  <c r="N224" i="37"/>
  <c r="E224" i="37" s="1"/>
  <c r="N225" i="37"/>
  <c r="E225" i="37" s="1"/>
  <c r="N226" i="37"/>
  <c r="N227" i="37"/>
  <c r="N228" i="37"/>
  <c r="E228" i="37" s="1"/>
  <c r="N229" i="37"/>
  <c r="E229" i="37" s="1"/>
  <c r="N230" i="37"/>
  <c r="E230" i="37" s="1"/>
  <c r="N231" i="37"/>
  <c r="E231" i="37" s="1"/>
  <c r="N232" i="37"/>
  <c r="E232" i="37" s="1"/>
  <c r="N233" i="37"/>
  <c r="E233" i="37" s="1"/>
  <c r="N234" i="37"/>
  <c r="N235" i="37"/>
  <c r="N236" i="37"/>
  <c r="E236" i="37" s="1"/>
  <c r="N237" i="37"/>
  <c r="E237" i="37" s="1"/>
  <c r="N238" i="37"/>
  <c r="E238" i="37" s="1"/>
  <c r="N239" i="37"/>
  <c r="E239" i="37" s="1"/>
  <c r="N240" i="37"/>
  <c r="E240" i="37" s="1"/>
  <c r="N241" i="37"/>
  <c r="E241" i="37" s="1"/>
  <c r="N242" i="37"/>
  <c r="N243" i="37"/>
  <c r="N244" i="37"/>
  <c r="E244" i="37" s="1"/>
  <c r="N245" i="37"/>
  <c r="E245" i="37" s="1"/>
  <c r="N246" i="37"/>
  <c r="E246" i="37" s="1"/>
  <c r="N247" i="37"/>
  <c r="E247" i="37" s="1"/>
  <c r="N248" i="37"/>
  <c r="E248" i="37" s="1"/>
  <c r="N249" i="37"/>
  <c r="E249" i="37" s="1"/>
  <c r="N250" i="37"/>
  <c r="N251" i="37"/>
  <c r="N252" i="37"/>
  <c r="E252" i="37" s="1"/>
  <c r="N253" i="37"/>
  <c r="E253" i="37" s="1"/>
  <c r="N254" i="37"/>
  <c r="E254" i="37" s="1"/>
  <c r="N255" i="37"/>
  <c r="E255" i="37" s="1"/>
  <c r="N256" i="37"/>
  <c r="E256" i="37" s="1"/>
  <c r="N257" i="37"/>
  <c r="E257" i="37" s="1"/>
  <c r="N258" i="37"/>
  <c r="N259" i="37"/>
  <c r="E259" i="37" s="1"/>
  <c r="N260" i="37"/>
  <c r="E260" i="37" s="1"/>
  <c r="N261" i="37"/>
  <c r="E261" i="37" s="1"/>
  <c r="N262" i="37"/>
  <c r="E262" i="37" s="1"/>
  <c r="N263" i="37"/>
  <c r="E263" i="37" s="1"/>
  <c r="N264" i="37"/>
  <c r="E264" i="37" s="1"/>
  <c r="N265" i="37"/>
  <c r="E265" i="37" s="1"/>
  <c r="N266" i="37"/>
  <c r="N267" i="37"/>
  <c r="N268" i="37"/>
  <c r="E268" i="37" s="1"/>
  <c r="N269" i="37"/>
  <c r="E269" i="37" s="1"/>
  <c r="N270" i="37"/>
  <c r="E270" i="37" s="1"/>
  <c r="N271" i="37"/>
  <c r="E271" i="37" s="1"/>
  <c r="N272" i="37"/>
  <c r="E272" i="37" s="1"/>
  <c r="N273" i="37"/>
  <c r="E273" i="37" s="1"/>
  <c r="N274" i="37"/>
  <c r="N275" i="37"/>
  <c r="N276" i="37"/>
  <c r="E276" i="37" s="1"/>
  <c r="N277" i="37"/>
  <c r="E277" i="37" s="1"/>
  <c r="N278" i="37"/>
  <c r="E278" i="37" s="1"/>
  <c r="N279" i="37"/>
  <c r="E279" i="37" s="1"/>
  <c r="N280" i="37"/>
  <c r="E280" i="37" s="1"/>
  <c r="N281" i="37"/>
  <c r="E281" i="37" s="1"/>
  <c r="N282" i="37"/>
  <c r="N283" i="37"/>
  <c r="N284" i="37"/>
  <c r="E284" i="37" s="1"/>
  <c r="N285" i="37"/>
  <c r="E285" i="37" s="1"/>
  <c r="N286" i="37"/>
  <c r="E286" i="37" s="1"/>
  <c r="N287" i="37"/>
  <c r="E287" i="37" s="1"/>
  <c r="N288" i="37"/>
  <c r="E288" i="37" s="1"/>
  <c r="N289" i="37"/>
  <c r="E289" i="37" s="1"/>
  <c r="N290" i="37"/>
  <c r="N291" i="37"/>
  <c r="N292" i="37"/>
  <c r="E292" i="37" s="1"/>
  <c r="N293" i="37"/>
  <c r="E293" i="37" s="1"/>
  <c r="N294" i="37"/>
  <c r="E294" i="37" s="1"/>
  <c r="N295" i="37"/>
  <c r="E295" i="37" s="1"/>
  <c r="N296" i="37"/>
  <c r="E296" i="37" s="1"/>
  <c r="N297" i="37"/>
  <c r="E297" i="37" s="1"/>
  <c r="N298" i="37"/>
  <c r="E298" i="37" s="1"/>
  <c r="N299" i="37"/>
  <c r="N300" i="37"/>
  <c r="E300" i="37" s="1"/>
  <c r="N301" i="37"/>
  <c r="E301" i="37" s="1"/>
  <c r="N302" i="37"/>
  <c r="E302" i="37" s="1"/>
  <c r="N303" i="37"/>
  <c r="E303" i="37" s="1"/>
  <c r="N304" i="37"/>
  <c r="E304" i="37" s="1"/>
  <c r="N305" i="37"/>
  <c r="E305" i="37" s="1"/>
  <c r="N306" i="37"/>
  <c r="N307" i="37"/>
  <c r="N308" i="37"/>
  <c r="E308" i="37" s="1"/>
  <c r="N309" i="37"/>
  <c r="E309" i="37" s="1"/>
  <c r="N310" i="37"/>
  <c r="E310" i="37" s="1"/>
  <c r="N311" i="37"/>
  <c r="E311" i="37" s="1"/>
  <c r="N312" i="37"/>
  <c r="E312" i="37" s="1"/>
  <c r="N313" i="37"/>
  <c r="E313" i="37" s="1"/>
  <c r="N314" i="37"/>
  <c r="N315" i="37"/>
  <c r="N316" i="37"/>
  <c r="E316" i="37" s="1"/>
  <c r="N317" i="37"/>
  <c r="E317" i="37" s="1"/>
  <c r="N318" i="37"/>
  <c r="E318" i="37" s="1"/>
  <c r="N319" i="37"/>
  <c r="E319" i="37" s="1"/>
  <c r="N320" i="37"/>
  <c r="E320" i="37" s="1"/>
  <c r="N321" i="37"/>
  <c r="E321" i="37" s="1"/>
  <c r="N322" i="37"/>
  <c r="N323" i="37"/>
  <c r="E323" i="37" s="1"/>
  <c r="N324" i="37"/>
  <c r="E324" i="37" s="1"/>
  <c r="N325" i="37"/>
  <c r="E325" i="37" s="1"/>
  <c r="N326" i="37"/>
  <c r="E326" i="37" s="1"/>
  <c r="N327" i="37"/>
  <c r="E327" i="37" s="1"/>
  <c r="N328" i="37"/>
  <c r="E328" i="37" s="1"/>
  <c r="N329" i="37"/>
  <c r="E329" i="37" s="1"/>
  <c r="N330" i="37"/>
  <c r="N331" i="37"/>
  <c r="N332" i="37"/>
  <c r="E332" i="37" s="1"/>
  <c r="N333" i="37"/>
  <c r="E333" i="37" s="1"/>
  <c r="N334" i="37"/>
  <c r="E334" i="37" s="1"/>
  <c r="N335" i="37"/>
  <c r="E335" i="37" s="1"/>
  <c r="N336" i="37"/>
  <c r="E336" i="37" s="1"/>
  <c r="N337" i="37"/>
  <c r="E337" i="37" s="1"/>
  <c r="N338" i="37"/>
  <c r="N339" i="37"/>
  <c r="N340" i="37"/>
  <c r="E340" i="37" s="1"/>
  <c r="N341" i="37"/>
  <c r="E341" i="37" s="1"/>
  <c r="N342" i="37"/>
  <c r="E342" i="37" s="1"/>
  <c r="N343" i="37"/>
  <c r="E343" i="37" s="1"/>
  <c r="N344" i="37"/>
  <c r="E344" i="37" s="1"/>
  <c r="N345" i="37"/>
  <c r="E345" i="37" s="1"/>
  <c r="N346" i="37"/>
  <c r="N347" i="37"/>
  <c r="N348" i="37"/>
  <c r="E348" i="37" s="1"/>
  <c r="N349" i="37"/>
  <c r="E349" i="37" s="1"/>
  <c r="N350" i="37"/>
  <c r="E350" i="37" s="1"/>
  <c r="N351" i="37"/>
  <c r="E351" i="37" s="1"/>
  <c r="N352" i="37"/>
  <c r="E352" i="37" s="1"/>
  <c r="N353" i="37"/>
  <c r="E353" i="37" s="1"/>
  <c r="N354" i="37"/>
  <c r="E354" i="37" s="1"/>
  <c r="N355" i="37"/>
  <c r="N356" i="37"/>
  <c r="E356" i="37" s="1"/>
  <c r="N357" i="37"/>
  <c r="E357" i="37" s="1"/>
  <c r="N358" i="37"/>
  <c r="E358" i="37" s="1"/>
  <c r="N359" i="37"/>
  <c r="E359" i="37" s="1"/>
  <c r="N360" i="37"/>
  <c r="E360" i="37" s="1"/>
  <c r="N361" i="37"/>
  <c r="E361" i="37" s="1"/>
  <c r="N362" i="37"/>
  <c r="N363" i="37"/>
  <c r="N364" i="37"/>
  <c r="E364" i="37" s="1"/>
  <c r="N365" i="37"/>
  <c r="E365" i="37" s="1"/>
  <c r="N366" i="37"/>
  <c r="E366" i="37" s="1"/>
  <c r="N367" i="37"/>
  <c r="E367" i="37" s="1"/>
  <c r="N368" i="37"/>
  <c r="E368" i="37" s="1"/>
  <c r="N369" i="37"/>
  <c r="E369" i="37" s="1"/>
  <c r="N370" i="37"/>
  <c r="N371" i="37"/>
  <c r="N372" i="37"/>
  <c r="E372" i="37" s="1"/>
  <c r="N373" i="37"/>
  <c r="E373" i="37" s="1"/>
  <c r="N374" i="37"/>
  <c r="E374" i="37" s="1"/>
  <c r="N375" i="37"/>
  <c r="E375" i="37" s="1"/>
  <c r="N376" i="37"/>
  <c r="E376" i="37" s="1"/>
  <c r="N377" i="37"/>
  <c r="E377" i="37" s="1"/>
  <c r="N378" i="37"/>
  <c r="E378" i="37" s="1"/>
  <c r="N379" i="37"/>
  <c r="N380" i="37"/>
  <c r="E380" i="37" s="1"/>
  <c r="N381" i="37"/>
  <c r="E381" i="37" s="1"/>
  <c r="N382" i="37"/>
  <c r="E382" i="37" s="1"/>
  <c r="N383" i="37"/>
  <c r="E383" i="37" s="1"/>
  <c r="N384" i="37"/>
  <c r="E384" i="37" s="1"/>
  <c r="N385" i="37"/>
  <c r="E385" i="37" s="1"/>
  <c r="N386" i="37"/>
  <c r="N387" i="37"/>
  <c r="E387" i="37" s="1"/>
  <c r="N388" i="37"/>
  <c r="E388" i="37" s="1"/>
  <c r="N389" i="37"/>
  <c r="E389" i="37" s="1"/>
  <c r="N390" i="37"/>
  <c r="E390" i="37" s="1"/>
  <c r="N391" i="37"/>
  <c r="E391" i="37" s="1"/>
  <c r="N392" i="37"/>
  <c r="E392" i="37" s="1"/>
  <c r="N393" i="37"/>
  <c r="E393" i="37" s="1"/>
  <c r="N394" i="37"/>
  <c r="N395" i="37"/>
  <c r="N396" i="37"/>
  <c r="E396" i="37" s="1"/>
  <c r="N397" i="37"/>
  <c r="E397" i="37" s="1"/>
  <c r="N398" i="37"/>
  <c r="E398" i="37" s="1"/>
  <c r="N399" i="37"/>
  <c r="E399" i="37" s="1"/>
  <c r="N400" i="37"/>
  <c r="E400" i="37" s="1"/>
  <c r="N401" i="37"/>
  <c r="E401" i="37" s="1"/>
  <c r="N402" i="37"/>
  <c r="N403" i="37"/>
  <c r="N404" i="37"/>
  <c r="E404" i="37" s="1"/>
  <c r="N405" i="37"/>
  <c r="E405" i="37" s="1"/>
  <c r="N406" i="37"/>
  <c r="E406" i="37" s="1"/>
  <c r="N407" i="37"/>
  <c r="E407" i="37" s="1"/>
  <c r="N408" i="37"/>
  <c r="E408" i="37" s="1"/>
  <c r="N409" i="37"/>
  <c r="E409" i="37" s="1"/>
  <c r="N410" i="37"/>
  <c r="E410" i="37" s="1"/>
  <c r="N411" i="37"/>
  <c r="N412" i="37"/>
  <c r="E412" i="37" s="1"/>
  <c r="N413" i="37"/>
  <c r="E413" i="37" s="1"/>
  <c r="N414" i="37"/>
  <c r="E414" i="37" s="1"/>
  <c r="N415" i="37"/>
  <c r="E415" i="37" s="1"/>
  <c r="N416" i="37"/>
  <c r="E416" i="37" s="1"/>
  <c r="N417" i="37"/>
  <c r="E417" i="37" s="1"/>
  <c r="N418" i="37"/>
  <c r="N419" i="37"/>
  <c r="N420" i="37"/>
  <c r="E420" i="37" s="1"/>
  <c r="N421" i="37"/>
  <c r="E421" i="37" s="1"/>
  <c r="N422" i="37"/>
  <c r="E422" i="37" s="1"/>
  <c r="N423" i="37"/>
  <c r="E423" i="37" s="1"/>
  <c r="N424" i="37"/>
  <c r="E424" i="37" s="1"/>
  <c r="N425" i="37"/>
  <c r="E425" i="37" s="1"/>
  <c r="N426" i="37"/>
  <c r="N427" i="37"/>
  <c r="N428" i="37"/>
  <c r="E428" i="37" s="1"/>
  <c r="N429" i="37"/>
  <c r="E429" i="37" s="1"/>
  <c r="N430" i="37"/>
  <c r="E430" i="37" s="1"/>
  <c r="N431" i="37"/>
  <c r="E431" i="37" s="1"/>
  <c r="N432" i="37"/>
  <c r="E432" i="37" s="1"/>
  <c r="N433" i="37"/>
  <c r="E433" i="37" s="1"/>
  <c r="N434" i="37"/>
  <c r="N435" i="37"/>
  <c r="N436" i="37"/>
  <c r="E436" i="37" s="1"/>
  <c r="N437" i="37"/>
  <c r="E437" i="37" s="1"/>
  <c r="N438" i="37"/>
  <c r="E438" i="37" s="1"/>
  <c r="N439" i="37"/>
  <c r="E439" i="37" s="1"/>
  <c r="N440" i="37"/>
  <c r="E440" i="37" s="1"/>
  <c r="N441" i="37"/>
  <c r="E441" i="37" s="1"/>
  <c r="N442" i="37"/>
  <c r="N443" i="37"/>
  <c r="N444" i="37"/>
  <c r="E444" i="37" s="1"/>
  <c r="N445" i="37"/>
  <c r="E445" i="37" s="1"/>
  <c r="N446" i="37"/>
  <c r="E446" i="37" s="1"/>
  <c r="N447" i="37"/>
  <c r="E447" i="37" s="1"/>
  <c r="N448" i="37"/>
  <c r="E448" i="37" s="1"/>
  <c r="N449" i="37"/>
  <c r="E449" i="37" s="1"/>
  <c r="N450" i="37"/>
  <c r="N451" i="37"/>
  <c r="E451" i="37" s="1"/>
  <c r="N452" i="37"/>
  <c r="E452" i="37" s="1"/>
  <c r="N453" i="37"/>
  <c r="E453" i="37" s="1"/>
  <c r="N454" i="37"/>
  <c r="E454" i="37" s="1"/>
  <c r="N455" i="37"/>
  <c r="E455" i="37" s="1"/>
  <c r="N456" i="37"/>
  <c r="N457" i="37"/>
  <c r="E457" i="37" s="1"/>
  <c r="N458" i="37"/>
  <c r="N459" i="37"/>
  <c r="N460" i="37"/>
  <c r="E460" i="37" s="1"/>
  <c r="N461" i="37"/>
  <c r="E461" i="37" s="1"/>
  <c r="N462" i="37"/>
  <c r="E462" i="37" s="1"/>
  <c r="N463" i="37"/>
  <c r="E463" i="37" s="1"/>
  <c r="N464" i="37"/>
  <c r="E464" i="37" s="1"/>
  <c r="N465" i="37"/>
  <c r="E465" i="37" s="1"/>
  <c r="N466" i="37"/>
  <c r="N467" i="37"/>
  <c r="N468" i="37"/>
  <c r="E468" i="37" s="1"/>
  <c r="N469" i="37"/>
  <c r="E469" i="37" s="1"/>
  <c r="N470" i="37"/>
  <c r="E470" i="37" s="1"/>
  <c r="N471" i="37"/>
  <c r="E471" i="37" s="1"/>
  <c r="N472" i="37"/>
  <c r="E472" i="37" s="1"/>
  <c r="N473" i="37"/>
  <c r="E473" i="37" s="1"/>
  <c r="N474" i="37"/>
  <c r="N475" i="37"/>
  <c r="N476" i="37"/>
  <c r="E476" i="37" s="1"/>
  <c r="N477" i="37"/>
  <c r="E477" i="37" s="1"/>
  <c r="N478" i="37"/>
  <c r="E478" i="37" s="1"/>
  <c r="N479" i="37"/>
  <c r="E479" i="37" s="1"/>
  <c r="N480" i="37"/>
  <c r="E480" i="37" s="1"/>
  <c r="N481" i="37"/>
  <c r="E481" i="37" s="1"/>
  <c r="N482" i="37"/>
  <c r="N483" i="37"/>
  <c r="N484" i="37"/>
  <c r="E484" i="37" s="1"/>
  <c r="N485" i="37"/>
  <c r="E485" i="37" s="1"/>
  <c r="N486" i="37"/>
  <c r="E486" i="37" s="1"/>
  <c r="N487" i="37"/>
  <c r="E487" i="37" s="1"/>
  <c r="N488" i="37"/>
  <c r="E488" i="37" s="1"/>
  <c r="N489" i="37"/>
  <c r="E489" i="37" s="1"/>
  <c r="N490" i="37"/>
  <c r="N491" i="37"/>
  <c r="N492" i="37"/>
  <c r="E492" i="37" s="1"/>
  <c r="N493" i="37"/>
  <c r="E493" i="37" s="1"/>
  <c r="N494" i="37"/>
  <c r="E494" i="37" s="1"/>
  <c r="N495" i="37"/>
  <c r="E495" i="37" s="1"/>
  <c r="N496" i="37"/>
  <c r="E496" i="37" s="1"/>
  <c r="N497" i="37"/>
  <c r="E497" i="37" s="1"/>
  <c r="N498" i="37"/>
  <c r="N499" i="37"/>
  <c r="N500" i="37"/>
  <c r="E500" i="37" s="1"/>
  <c r="N501" i="37"/>
  <c r="E501" i="37" s="1"/>
  <c r="N502" i="37"/>
  <c r="E502" i="37" s="1"/>
  <c r="N503" i="37"/>
  <c r="E503" i="37" s="1"/>
  <c r="N504" i="37"/>
  <c r="E504" i="37" s="1"/>
  <c r="N505" i="37"/>
  <c r="E505" i="37" s="1"/>
  <c r="N506" i="37"/>
  <c r="N507" i="37"/>
  <c r="N508" i="37"/>
  <c r="E508" i="37" s="1"/>
  <c r="N509" i="37"/>
  <c r="E509" i="37" s="1"/>
  <c r="N510" i="37"/>
  <c r="E510" i="37" s="1"/>
  <c r="N511" i="37"/>
  <c r="E511" i="37" s="1"/>
  <c r="N512" i="37"/>
  <c r="E512" i="37" s="1"/>
  <c r="N513" i="37"/>
  <c r="E513" i="37" s="1"/>
  <c r="N514" i="37"/>
  <c r="N515" i="37"/>
  <c r="E515" i="37" s="1"/>
  <c r="N516" i="37"/>
  <c r="E516" i="37" s="1"/>
  <c r="N517" i="37"/>
  <c r="E517" i="37" s="1"/>
  <c r="N518" i="37"/>
  <c r="E518" i="37" s="1"/>
  <c r="N519" i="37"/>
  <c r="E519" i="37" s="1"/>
  <c r="N520" i="37"/>
  <c r="E520" i="37" s="1"/>
  <c r="N521" i="37"/>
  <c r="E521" i="37" s="1"/>
  <c r="N522" i="37"/>
  <c r="N523" i="37"/>
  <c r="N524" i="37"/>
  <c r="E524" i="37" s="1"/>
  <c r="N525" i="37"/>
  <c r="E525" i="37" s="1"/>
  <c r="N526" i="37"/>
  <c r="E526" i="37" s="1"/>
  <c r="N527" i="37"/>
  <c r="E527" i="37" s="1"/>
  <c r="N528" i="37"/>
  <c r="E528" i="37" s="1"/>
  <c r="N529" i="37"/>
  <c r="E529" i="37" s="1"/>
  <c r="N530" i="37"/>
  <c r="N531" i="37"/>
  <c r="N532" i="37"/>
  <c r="E532" i="37" s="1"/>
  <c r="N533" i="37"/>
  <c r="E533" i="37" s="1"/>
  <c r="N534" i="37"/>
  <c r="E534" i="37" s="1"/>
  <c r="N535" i="37"/>
  <c r="E535" i="37" s="1"/>
  <c r="N536" i="37"/>
  <c r="E536" i="37" s="1"/>
  <c r="N537" i="37"/>
  <c r="E537" i="37" s="1"/>
  <c r="N538" i="37"/>
  <c r="N539" i="37"/>
  <c r="N540" i="37"/>
  <c r="E540" i="37" s="1"/>
  <c r="N541" i="37"/>
  <c r="E541" i="37" s="1"/>
  <c r="N542" i="37"/>
  <c r="E542" i="37" s="1"/>
  <c r="N543" i="37"/>
  <c r="E543" i="37" s="1"/>
  <c r="N544" i="37"/>
  <c r="E544" i="37" s="1"/>
  <c r="N545" i="37"/>
  <c r="E545" i="37" s="1"/>
  <c r="N546" i="37"/>
  <c r="N547" i="37"/>
  <c r="N548" i="37"/>
  <c r="E548" i="37" s="1"/>
  <c r="N549" i="37"/>
  <c r="E549" i="37" s="1"/>
  <c r="N550" i="37"/>
  <c r="E550" i="37" s="1"/>
  <c r="N551" i="37"/>
  <c r="E551" i="37" s="1"/>
  <c r="N552" i="37"/>
  <c r="E552" i="37" s="1"/>
  <c r="N553" i="37"/>
  <c r="E553" i="37" s="1"/>
  <c r="N554" i="37"/>
  <c r="N555" i="37"/>
  <c r="N556" i="37"/>
  <c r="E556" i="37" s="1"/>
  <c r="N557" i="37"/>
  <c r="E557" i="37" s="1"/>
  <c r="N558" i="37"/>
  <c r="E558" i="37" s="1"/>
  <c r="N559" i="37"/>
  <c r="E559" i="37" s="1"/>
  <c r="N560" i="37"/>
  <c r="E560" i="37" s="1"/>
  <c r="N561" i="37"/>
  <c r="E561" i="37" s="1"/>
  <c r="N562" i="37"/>
  <c r="N563" i="37"/>
  <c r="N564" i="37"/>
  <c r="E564" i="37" s="1"/>
  <c r="N565" i="37"/>
  <c r="E565" i="37" s="1"/>
  <c r="N566" i="37"/>
  <c r="E566" i="37" s="1"/>
  <c r="N567" i="37"/>
  <c r="E567" i="37" s="1"/>
  <c r="N568" i="37"/>
  <c r="E568" i="37" s="1"/>
  <c r="N569" i="37"/>
  <c r="E569" i="37" s="1"/>
  <c r="N570" i="37"/>
  <c r="E570" i="37" s="1"/>
  <c r="N571" i="37"/>
  <c r="N572" i="37"/>
  <c r="E572" i="37" s="1"/>
  <c r="N573" i="37"/>
  <c r="E573" i="37" s="1"/>
  <c r="N574" i="37"/>
  <c r="E574" i="37" s="1"/>
  <c r="N575" i="37"/>
  <c r="E575" i="37" s="1"/>
  <c r="N576" i="37"/>
  <c r="E576" i="37" s="1"/>
  <c r="N577" i="37"/>
  <c r="E577" i="37" s="1"/>
  <c r="N578" i="37"/>
  <c r="N579" i="37"/>
  <c r="E579" i="37" s="1"/>
  <c r="N580" i="37"/>
  <c r="E580" i="37" s="1"/>
  <c r="N581" i="37"/>
  <c r="E581" i="37" s="1"/>
  <c r="N582" i="37"/>
  <c r="E582" i="37" s="1"/>
  <c r="N583" i="37"/>
  <c r="E583" i="37" s="1"/>
  <c r="N584" i="37"/>
  <c r="E584" i="37" s="1"/>
  <c r="N585" i="37"/>
  <c r="E585" i="37" s="1"/>
  <c r="N586" i="37"/>
  <c r="N587" i="37"/>
  <c r="N588" i="37"/>
  <c r="E588" i="37" s="1"/>
  <c r="N589" i="37"/>
  <c r="E589" i="37" s="1"/>
  <c r="N590" i="37"/>
  <c r="E590" i="37" s="1"/>
  <c r="N591" i="37"/>
  <c r="E591" i="37" s="1"/>
  <c r="N592" i="37"/>
  <c r="E592" i="37" s="1"/>
  <c r="N593" i="37"/>
  <c r="E593" i="37" s="1"/>
  <c r="N594" i="37"/>
  <c r="N595" i="37"/>
  <c r="N596" i="37"/>
  <c r="E596" i="37" s="1"/>
  <c r="N597" i="37"/>
  <c r="E597" i="37" s="1"/>
  <c r="N598" i="37"/>
  <c r="E598" i="37" s="1"/>
  <c r="N599" i="37"/>
  <c r="E599" i="37" s="1"/>
  <c r="N600" i="37"/>
  <c r="E600" i="37" s="1"/>
  <c r="N601" i="37"/>
  <c r="E601" i="37" s="1"/>
  <c r="N602" i="37"/>
  <c r="N603" i="37"/>
  <c r="N604" i="37"/>
  <c r="E604" i="37" s="1"/>
  <c r="N605" i="37"/>
  <c r="E605" i="37" s="1"/>
  <c r="N606" i="37"/>
  <c r="E606" i="37" s="1"/>
  <c r="N607" i="37"/>
  <c r="E607" i="37" s="1"/>
  <c r="N608" i="37"/>
  <c r="E608" i="37" s="1"/>
  <c r="N609" i="37"/>
  <c r="E609" i="37" s="1"/>
  <c r="N610" i="37"/>
  <c r="E610" i="37" s="1"/>
  <c r="N611" i="37"/>
  <c r="N612" i="37"/>
  <c r="E612" i="37" s="1"/>
  <c r="N613" i="37"/>
  <c r="E613" i="37" s="1"/>
  <c r="N614" i="37"/>
  <c r="E614" i="37" s="1"/>
  <c r="N615" i="37"/>
  <c r="E615" i="37" s="1"/>
  <c r="N616" i="37"/>
  <c r="E616" i="37" s="1"/>
  <c r="N617" i="37"/>
  <c r="E617" i="37" s="1"/>
  <c r="N618" i="37"/>
  <c r="N619" i="37"/>
  <c r="N620" i="37"/>
  <c r="E620" i="37" s="1"/>
  <c r="N621" i="37"/>
  <c r="E621" i="37" s="1"/>
  <c r="N622" i="37"/>
  <c r="E622" i="37" s="1"/>
  <c r="N623" i="37"/>
  <c r="E623" i="37" s="1"/>
  <c r="N624" i="37"/>
  <c r="E624" i="37" s="1"/>
  <c r="N625" i="37"/>
  <c r="E625" i="37" s="1"/>
  <c r="N626" i="37"/>
  <c r="N627" i="37"/>
  <c r="N628" i="37"/>
  <c r="E628" i="37" s="1"/>
  <c r="N629" i="37"/>
  <c r="E629" i="37" s="1"/>
  <c r="N630" i="37"/>
  <c r="E630" i="37" s="1"/>
  <c r="N631" i="37"/>
  <c r="E631" i="37" s="1"/>
  <c r="N632" i="37"/>
  <c r="E632" i="37" s="1"/>
  <c r="N633" i="37"/>
  <c r="E633" i="37" s="1"/>
  <c r="N634" i="37"/>
  <c r="E634" i="37" s="1"/>
  <c r="N635" i="37"/>
  <c r="N636" i="37"/>
  <c r="E636" i="37" s="1"/>
  <c r="N637" i="37"/>
  <c r="E637" i="37" s="1"/>
  <c r="N638" i="37"/>
  <c r="E638" i="37" s="1"/>
  <c r="N639" i="37"/>
  <c r="E639" i="37" s="1"/>
  <c r="N640" i="37"/>
  <c r="E640" i="37" s="1"/>
  <c r="N641" i="37"/>
  <c r="E641" i="37" s="1"/>
  <c r="N642" i="37"/>
  <c r="E642" i="37" s="1"/>
  <c r="N643" i="37"/>
  <c r="E643" i="37" s="1"/>
  <c r="N644" i="37"/>
  <c r="E644" i="37" s="1"/>
  <c r="N645" i="37"/>
  <c r="E645" i="37" s="1"/>
  <c r="N646" i="37"/>
  <c r="E646" i="37" s="1"/>
  <c r="N647" i="37"/>
  <c r="E647" i="37" s="1"/>
  <c r="N648" i="37"/>
  <c r="E648" i="37" s="1"/>
  <c r="N649" i="37"/>
  <c r="E649" i="37" s="1"/>
  <c r="N650" i="37"/>
  <c r="N651" i="37"/>
  <c r="N652" i="37"/>
  <c r="E652" i="37" s="1"/>
  <c r="N653" i="37"/>
  <c r="E653" i="37" s="1"/>
  <c r="N654" i="37"/>
  <c r="E654" i="37" s="1"/>
  <c r="N655" i="37"/>
  <c r="E655" i="37" s="1"/>
  <c r="N656" i="37"/>
  <c r="E656" i="37" s="1"/>
  <c r="N657" i="37"/>
  <c r="E657" i="37" s="1"/>
  <c r="N658" i="37"/>
  <c r="N659" i="37"/>
  <c r="N660" i="37"/>
  <c r="E660" i="37" s="1"/>
  <c r="N661" i="37"/>
  <c r="E661" i="37" s="1"/>
  <c r="N662" i="37"/>
  <c r="E662" i="37" s="1"/>
  <c r="N663" i="37"/>
  <c r="E663" i="37" s="1"/>
  <c r="N664" i="37"/>
  <c r="E664" i="37" s="1"/>
  <c r="N665" i="37"/>
  <c r="E665" i="37" s="1"/>
  <c r="N666" i="37"/>
  <c r="N667" i="37"/>
  <c r="N668" i="37"/>
  <c r="E668" i="37" s="1"/>
  <c r="N669" i="37"/>
  <c r="E669" i="37" s="1"/>
  <c r="N670" i="37"/>
  <c r="E670" i="37" s="1"/>
  <c r="N671" i="37"/>
  <c r="E671" i="37" s="1"/>
  <c r="N672" i="37"/>
  <c r="E672" i="37" s="1"/>
  <c r="N673" i="37"/>
  <c r="E673" i="37" s="1"/>
  <c r="N674" i="37"/>
  <c r="N675" i="37"/>
  <c r="N676" i="37"/>
  <c r="E676" i="37" s="1"/>
  <c r="N677" i="37"/>
  <c r="E677" i="37" s="1"/>
  <c r="N678" i="37"/>
  <c r="E678" i="37" s="1"/>
  <c r="N679" i="37"/>
  <c r="E679" i="37" s="1"/>
  <c r="N680" i="37"/>
  <c r="E680" i="37" s="1"/>
  <c r="N681" i="37"/>
  <c r="E681" i="37" s="1"/>
  <c r="N682" i="37"/>
  <c r="N683" i="37"/>
  <c r="N684" i="37"/>
  <c r="E684" i="37" s="1"/>
  <c r="N685" i="37"/>
  <c r="E685" i="37" s="1"/>
  <c r="N686" i="37"/>
  <c r="E686" i="37" s="1"/>
  <c r="N687" i="37"/>
  <c r="E687" i="37" s="1"/>
  <c r="N688" i="37"/>
  <c r="E688" i="37" s="1"/>
  <c r="N689" i="37"/>
  <c r="E689" i="37" s="1"/>
  <c r="N690" i="37"/>
  <c r="N691" i="37"/>
  <c r="N692" i="37"/>
  <c r="E692" i="37" s="1"/>
  <c r="N693" i="37"/>
  <c r="E693" i="37" s="1"/>
  <c r="N694" i="37"/>
  <c r="E694" i="37" s="1"/>
  <c r="N695" i="37"/>
  <c r="E695" i="37" s="1"/>
  <c r="N696" i="37"/>
  <c r="E696" i="37" s="1"/>
  <c r="N697" i="37"/>
  <c r="E697" i="37" s="1"/>
  <c r="N698" i="37"/>
  <c r="E698" i="37" s="1"/>
  <c r="N699" i="37"/>
  <c r="N700" i="37"/>
  <c r="E700" i="37" s="1"/>
  <c r="N701" i="37"/>
  <c r="E701" i="37" s="1"/>
  <c r="N702" i="37"/>
  <c r="E702" i="37" s="1"/>
  <c r="N703" i="37"/>
  <c r="E703" i="37" s="1"/>
  <c r="N704" i="37"/>
  <c r="E704" i="37" s="1"/>
  <c r="N705" i="37"/>
  <c r="E705" i="37" s="1"/>
  <c r="N706" i="37"/>
  <c r="E706" i="37" s="1"/>
  <c r="N707" i="37"/>
  <c r="N708" i="37"/>
  <c r="E708" i="37" s="1"/>
  <c r="N709" i="37"/>
  <c r="E709" i="37" s="1"/>
  <c r="N710" i="37"/>
  <c r="E710" i="37" s="1"/>
  <c r="N711" i="37"/>
  <c r="E711" i="37" s="1"/>
  <c r="N712" i="37"/>
  <c r="E712" i="37" s="1"/>
  <c r="N713" i="37"/>
  <c r="E713" i="37" s="1"/>
  <c r="N714" i="37"/>
  <c r="N715" i="37"/>
  <c r="N716" i="37"/>
  <c r="E716" i="37" s="1"/>
  <c r="N717" i="37"/>
  <c r="E717" i="37" s="1"/>
  <c r="N718" i="37"/>
  <c r="E718" i="37" s="1"/>
  <c r="N719" i="37"/>
  <c r="E719" i="37" s="1"/>
  <c r="N720" i="37"/>
  <c r="E720" i="37" s="1"/>
  <c r="N721" i="37"/>
  <c r="E721" i="37" s="1"/>
  <c r="N722" i="37"/>
  <c r="N723" i="37"/>
  <c r="N724" i="37"/>
  <c r="E724" i="37" s="1"/>
  <c r="N725" i="37"/>
  <c r="E725" i="37" s="1"/>
  <c r="N726" i="37"/>
  <c r="E726" i="37" s="1"/>
  <c r="N727" i="37"/>
  <c r="E727" i="37" s="1"/>
  <c r="N728" i="37"/>
  <c r="E728" i="37" s="1"/>
  <c r="N729" i="37"/>
  <c r="E729" i="37" s="1"/>
  <c r="N730" i="37"/>
  <c r="N731" i="37"/>
  <c r="N732" i="37"/>
  <c r="E732" i="37" s="1"/>
  <c r="N733" i="37"/>
  <c r="E733" i="37" s="1"/>
  <c r="N734" i="37"/>
  <c r="E734" i="37" s="1"/>
  <c r="N735" i="37"/>
  <c r="E735" i="37" s="1"/>
  <c r="N736" i="37"/>
  <c r="E736" i="37" s="1"/>
  <c r="N737" i="37"/>
  <c r="E737" i="37" s="1"/>
  <c r="N738" i="37"/>
  <c r="N739" i="37"/>
  <c r="N740" i="37"/>
  <c r="E740" i="37" s="1"/>
  <c r="N741" i="37"/>
  <c r="E741" i="37" s="1"/>
  <c r="N742" i="37"/>
  <c r="E742" i="37" s="1"/>
  <c r="N743" i="37"/>
  <c r="E743" i="37" s="1"/>
  <c r="N744" i="37"/>
  <c r="E744" i="37" s="1"/>
  <c r="N745" i="37"/>
  <c r="E745" i="37" s="1"/>
  <c r="N746" i="37"/>
  <c r="N747" i="37"/>
  <c r="N748" i="37"/>
  <c r="N749" i="37"/>
  <c r="E749" i="37" s="1"/>
  <c r="F7" i="37"/>
  <c r="F9" i="37"/>
  <c r="F14" i="37"/>
  <c r="F15" i="37"/>
  <c r="F20" i="37"/>
  <c r="F23" i="37"/>
  <c r="F31" i="37"/>
  <c r="F33" i="37"/>
  <c r="F39" i="37"/>
  <c r="F44" i="37"/>
  <c r="F47" i="37"/>
  <c r="F55" i="37"/>
  <c r="F60" i="37"/>
  <c r="F63" i="37"/>
  <c r="F65" i="37"/>
  <c r="F67" i="37"/>
  <c r="F75" i="37"/>
  <c r="F79" i="37"/>
  <c r="F87" i="37"/>
  <c r="F89" i="37"/>
  <c r="F91" i="37"/>
  <c r="F95" i="37"/>
  <c r="F97" i="37"/>
  <c r="F111" i="37"/>
  <c r="F119" i="37"/>
  <c r="F123" i="37"/>
  <c r="F124" i="37"/>
  <c r="F127" i="37"/>
  <c r="F135" i="37"/>
  <c r="F137" i="37"/>
  <c r="F140" i="37"/>
  <c r="F144" i="37"/>
  <c r="F147" i="37"/>
  <c r="F167" i="37"/>
  <c r="F177" i="37"/>
  <c r="F183" i="37"/>
  <c r="F187" i="37"/>
  <c r="F188" i="37"/>
  <c r="F193" i="37"/>
  <c r="F207" i="37"/>
  <c r="F208" i="37"/>
  <c r="F209" i="37"/>
  <c r="F211" i="37"/>
  <c r="F212" i="37"/>
  <c r="F216" i="37"/>
  <c r="F217" i="37"/>
  <c r="F224" i="37"/>
  <c r="F227" i="37"/>
  <c r="F228" i="37"/>
  <c r="F232" i="37"/>
  <c r="F233" i="37"/>
  <c r="F252" i="37"/>
  <c r="F259" i="37"/>
  <c r="F263" i="37"/>
  <c r="F276" i="37"/>
  <c r="F288" i="37"/>
  <c r="F291" i="37"/>
  <c r="F300" i="37"/>
  <c r="F321" i="37"/>
  <c r="F323" i="37"/>
  <c r="F345" i="37"/>
  <c r="F353" i="37"/>
  <c r="F355" i="37"/>
  <c r="F361" i="37"/>
  <c r="F376" i="37"/>
  <c r="F384" i="37"/>
  <c r="F396" i="37"/>
  <c r="F417" i="37"/>
  <c r="F419" i="37"/>
  <c r="F420" i="37"/>
  <c r="F431" i="37"/>
  <c r="F433" i="37"/>
  <c r="F436" i="37"/>
  <c r="F443" i="37"/>
  <c r="F449" i="37"/>
  <c r="F464" i="37"/>
  <c r="F471" i="37"/>
  <c r="F472" i="37"/>
  <c r="F476" i="37"/>
  <c r="F505" i="37"/>
  <c r="F507" i="37"/>
  <c r="F513" i="37"/>
  <c r="F528" i="37"/>
  <c r="F536" i="37"/>
  <c r="F545" i="37"/>
  <c r="F556" i="37"/>
  <c r="F561" i="37"/>
  <c r="F569" i="37"/>
  <c r="F583" i="37"/>
  <c r="F585" i="37"/>
  <c r="F601" i="37"/>
  <c r="F603" i="37"/>
  <c r="F620" i="37"/>
  <c r="F633" i="37"/>
  <c r="F636" i="37"/>
  <c r="F675" i="37"/>
  <c r="F676" i="37"/>
  <c r="F681" i="37"/>
  <c r="F697" i="37"/>
  <c r="F700" i="37"/>
  <c r="F705" i="37"/>
  <c r="F716" i="37"/>
  <c r="F721" i="37"/>
  <c r="F731" i="37"/>
  <c r="BR3" i="37"/>
  <c r="BJ3" i="37"/>
  <c r="BB3" i="37"/>
  <c r="AT3" i="37"/>
  <c r="AL3" i="37"/>
  <c r="AD3" i="37"/>
  <c r="V3" i="37"/>
  <c r="N3" i="37"/>
  <c r="I753" i="36"/>
  <c r="J753" i="36"/>
  <c r="K753" i="36"/>
  <c r="L753" i="36"/>
  <c r="M753" i="36"/>
  <c r="O753" i="36"/>
  <c r="P753" i="36"/>
  <c r="Q753" i="36"/>
  <c r="R753" i="36"/>
  <c r="S753" i="36"/>
  <c r="T753" i="36"/>
  <c r="U753" i="36"/>
  <c r="W753" i="36"/>
  <c r="X753" i="36"/>
  <c r="Y753" i="36"/>
  <c r="Z753" i="36"/>
  <c r="AA753" i="36"/>
  <c r="AB753" i="36"/>
  <c r="AC753" i="36"/>
  <c r="AE753" i="36"/>
  <c r="AF753" i="36"/>
  <c r="AG753" i="36"/>
  <c r="AH753" i="36"/>
  <c r="AI753" i="36"/>
  <c r="AJ753" i="36"/>
  <c r="AK753" i="36"/>
  <c r="AM753" i="36"/>
  <c r="AN753" i="36"/>
  <c r="AO753" i="36"/>
  <c r="AP753" i="36"/>
  <c r="AQ753" i="36"/>
  <c r="AR753" i="36"/>
  <c r="AS753" i="36"/>
  <c r="AU753" i="36"/>
  <c r="AV753" i="36"/>
  <c r="AW753" i="36"/>
  <c r="AX753" i="36"/>
  <c r="AY753" i="36"/>
  <c r="AZ753" i="36"/>
  <c r="BA753" i="36"/>
  <c r="BC753" i="36"/>
  <c r="BD753" i="36"/>
  <c r="BE753" i="36"/>
  <c r="BF753" i="36"/>
  <c r="BG753" i="36"/>
  <c r="BH753" i="36"/>
  <c r="BI753" i="36"/>
  <c r="BK753" i="36"/>
  <c r="BL753" i="36"/>
  <c r="BM753" i="36"/>
  <c r="BN753" i="36"/>
  <c r="BO753" i="36"/>
  <c r="BP753" i="36"/>
  <c r="BQ753" i="36"/>
  <c r="I754" i="36"/>
  <c r="J754" i="36"/>
  <c r="K754" i="36"/>
  <c r="L754" i="36"/>
  <c r="M754" i="36"/>
  <c r="O754" i="36"/>
  <c r="P754" i="36"/>
  <c r="Q754" i="36"/>
  <c r="R754" i="36"/>
  <c r="S754" i="36"/>
  <c r="T754" i="36"/>
  <c r="U754" i="36"/>
  <c r="W754" i="36"/>
  <c r="X754" i="36"/>
  <c r="Y754" i="36"/>
  <c r="Z754" i="36"/>
  <c r="AA754" i="36"/>
  <c r="AB754" i="36"/>
  <c r="AC754" i="36"/>
  <c r="AE754" i="36"/>
  <c r="AF754" i="36"/>
  <c r="AG754" i="36"/>
  <c r="AH754" i="36"/>
  <c r="AI754" i="36"/>
  <c r="AJ754" i="36"/>
  <c r="AK754" i="36"/>
  <c r="AM754" i="36"/>
  <c r="AN754" i="36"/>
  <c r="AO754" i="36"/>
  <c r="AP754" i="36"/>
  <c r="AQ754" i="36"/>
  <c r="AR754" i="36"/>
  <c r="AS754" i="36"/>
  <c r="AU754" i="36"/>
  <c r="AV754" i="36"/>
  <c r="AW754" i="36"/>
  <c r="AX754" i="36"/>
  <c r="AY754" i="36"/>
  <c r="AZ754" i="36"/>
  <c r="BA754" i="36"/>
  <c r="BC754" i="36"/>
  <c r="BD754" i="36"/>
  <c r="BE754" i="36"/>
  <c r="BF754" i="36"/>
  <c r="BG754" i="36"/>
  <c r="BH754" i="36"/>
  <c r="BI754" i="36"/>
  <c r="BK754" i="36"/>
  <c r="BL754" i="36"/>
  <c r="BM754" i="36"/>
  <c r="BN754" i="36"/>
  <c r="BO754" i="36"/>
  <c r="BP754" i="36"/>
  <c r="BQ754" i="36"/>
  <c r="I755" i="36"/>
  <c r="J755" i="36"/>
  <c r="K755" i="36"/>
  <c r="L755" i="36"/>
  <c r="M755" i="36"/>
  <c r="O755" i="36"/>
  <c r="P755" i="36"/>
  <c r="Q755" i="36"/>
  <c r="R755" i="36"/>
  <c r="S755" i="36"/>
  <c r="T755" i="36"/>
  <c r="U755" i="36"/>
  <c r="W755" i="36"/>
  <c r="X755" i="36"/>
  <c r="Y755" i="36"/>
  <c r="Z755" i="36"/>
  <c r="AA755" i="36"/>
  <c r="AB755" i="36"/>
  <c r="AC755" i="36"/>
  <c r="AE755" i="36"/>
  <c r="AF755" i="36"/>
  <c r="AG755" i="36"/>
  <c r="AH755" i="36"/>
  <c r="AI755" i="36"/>
  <c r="AJ755" i="36"/>
  <c r="AK755" i="36"/>
  <c r="AM755" i="36"/>
  <c r="AN755" i="36"/>
  <c r="AO755" i="36"/>
  <c r="AP755" i="36"/>
  <c r="AQ755" i="36"/>
  <c r="AR755" i="36"/>
  <c r="AS755" i="36"/>
  <c r="AU755" i="36"/>
  <c r="AV755" i="36"/>
  <c r="AW755" i="36"/>
  <c r="AX755" i="36"/>
  <c r="AY755" i="36"/>
  <c r="AZ755" i="36"/>
  <c r="BA755" i="36"/>
  <c r="BC755" i="36"/>
  <c r="BD755" i="36"/>
  <c r="BE755" i="36"/>
  <c r="BF755" i="36"/>
  <c r="BG755" i="36"/>
  <c r="BH755" i="36"/>
  <c r="BI755" i="36"/>
  <c r="BK755" i="36"/>
  <c r="BL755" i="36"/>
  <c r="BM755" i="36"/>
  <c r="BN755" i="36"/>
  <c r="BO755" i="36"/>
  <c r="BP755" i="36"/>
  <c r="BQ755" i="36"/>
  <c r="I756" i="36"/>
  <c r="J756" i="36"/>
  <c r="K756" i="36"/>
  <c r="L756" i="36"/>
  <c r="M756" i="36"/>
  <c r="O756" i="36"/>
  <c r="P756" i="36"/>
  <c r="Q756" i="36"/>
  <c r="R756" i="36"/>
  <c r="S756" i="36"/>
  <c r="T756" i="36"/>
  <c r="U756" i="36"/>
  <c r="W756" i="36"/>
  <c r="X756" i="36"/>
  <c r="X757" i="36" s="1"/>
  <c r="Y756" i="36"/>
  <c r="Z756" i="36"/>
  <c r="AA756" i="36"/>
  <c r="AB756" i="36"/>
  <c r="AC756" i="36"/>
  <c r="AE756" i="36"/>
  <c r="AF756" i="36"/>
  <c r="AG756" i="36"/>
  <c r="AH756" i="36"/>
  <c r="AI756" i="36"/>
  <c r="AJ756" i="36"/>
  <c r="AK756" i="36"/>
  <c r="AM756" i="36"/>
  <c r="AN756" i="36"/>
  <c r="AO756" i="36"/>
  <c r="AP756" i="36"/>
  <c r="AQ756" i="36"/>
  <c r="AR756" i="36"/>
  <c r="AS756" i="36"/>
  <c r="AU756" i="36"/>
  <c r="AV756" i="36"/>
  <c r="AW756" i="36"/>
  <c r="AX756" i="36"/>
  <c r="AY756" i="36"/>
  <c r="AY757" i="36" s="1"/>
  <c r="AZ756" i="36"/>
  <c r="BA756" i="36"/>
  <c r="BC756" i="36"/>
  <c r="BD756" i="36"/>
  <c r="BE756" i="36"/>
  <c r="BF756" i="36"/>
  <c r="BG756" i="36"/>
  <c r="BH756" i="36"/>
  <c r="BI756" i="36"/>
  <c r="BK756" i="36"/>
  <c r="BL756" i="36"/>
  <c r="BM756" i="36"/>
  <c r="BN756" i="36"/>
  <c r="BO756" i="36"/>
  <c r="BP756" i="36"/>
  <c r="BQ756" i="36"/>
  <c r="BQ757" i="36" s="1"/>
  <c r="G753" i="36"/>
  <c r="H753" i="36"/>
  <c r="G754" i="36"/>
  <c r="H754" i="36"/>
  <c r="G755" i="36"/>
  <c r="H755" i="36"/>
  <c r="G756" i="36"/>
  <c r="H756" i="36"/>
  <c r="BR4" i="36"/>
  <c r="BR5" i="36"/>
  <c r="BR6" i="36"/>
  <c r="BR7" i="36"/>
  <c r="BR8" i="36"/>
  <c r="BR9" i="36"/>
  <c r="BR10" i="36"/>
  <c r="BR11" i="36"/>
  <c r="BR12" i="36"/>
  <c r="BR13" i="36"/>
  <c r="BR14" i="36"/>
  <c r="BR15" i="36"/>
  <c r="BR16" i="36"/>
  <c r="BR17" i="36"/>
  <c r="BR18" i="36"/>
  <c r="BR19" i="36"/>
  <c r="BR20" i="36"/>
  <c r="BR21" i="36"/>
  <c r="BR22" i="36"/>
  <c r="BR23" i="36"/>
  <c r="BR24" i="36"/>
  <c r="BR25" i="36"/>
  <c r="BR26" i="36"/>
  <c r="BR27" i="36"/>
  <c r="BR28" i="36"/>
  <c r="BR29" i="36"/>
  <c r="BR30" i="36"/>
  <c r="BR31" i="36"/>
  <c r="BR32" i="36"/>
  <c r="BR33" i="36"/>
  <c r="BR34" i="36"/>
  <c r="BR35" i="36"/>
  <c r="BR36" i="36"/>
  <c r="BR37" i="36"/>
  <c r="BR38" i="36"/>
  <c r="BR39" i="36"/>
  <c r="BR40" i="36"/>
  <c r="BR41" i="36"/>
  <c r="BR42" i="36"/>
  <c r="BR43" i="36"/>
  <c r="BR44" i="36"/>
  <c r="BR45" i="36"/>
  <c r="BR46" i="36"/>
  <c r="BR47" i="36"/>
  <c r="BR48" i="36"/>
  <c r="BR49" i="36"/>
  <c r="BR50" i="36"/>
  <c r="BR51" i="36"/>
  <c r="BR52" i="36"/>
  <c r="BR53" i="36"/>
  <c r="BR54" i="36"/>
  <c r="BR55" i="36"/>
  <c r="BR56" i="36"/>
  <c r="BR57" i="36"/>
  <c r="BR58" i="36"/>
  <c r="BR59" i="36"/>
  <c r="BR60" i="36"/>
  <c r="BR61" i="36"/>
  <c r="BR62" i="36"/>
  <c r="BR63" i="36"/>
  <c r="BR64" i="36"/>
  <c r="BR65" i="36"/>
  <c r="BR66" i="36"/>
  <c r="BR67" i="36"/>
  <c r="BR68" i="36"/>
  <c r="BR69" i="36"/>
  <c r="BR70" i="36"/>
  <c r="BR71" i="36"/>
  <c r="BR72" i="36"/>
  <c r="BR73" i="36"/>
  <c r="BR74" i="36"/>
  <c r="BR75" i="36"/>
  <c r="BR76" i="36"/>
  <c r="BR77" i="36"/>
  <c r="BR78" i="36"/>
  <c r="BR79" i="36"/>
  <c r="BR80" i="36"/>
  <c r="BR81" i="36"/>
  <c r="BR82" i="36"/>
  <c r="BR83" i="36"/>
  <c r="BR84" i="36"/>
  <c r="BR85" i="36"/>
  <c r="BR86" i="36"/>
  <c r="BR87" i="36"/>
  <c r="BR88" i="36"/>
  <c r="BR89" i="36"/>
  <c r="BR90" i="36"/>
  <c r="BR91" i="36"/>
  <c r="BR92" i="36"/>
  <c r="BR93" i="36"/>
  <c r="BR94" i="36"/>
  <c r="BR95" i="36"/>
  <c r="BR96" i="36"/>
  <c r="BR97" i="36"/>
  <c r="BR98" i="36"/>
  <c r="BR99" i="36"/>
  <c r="BR100" i="36"/>
  <c r="BR101" i="36"/>
  <c r="BR102" i="36"/>
  <c r="BR103" i="36"/>
  <c r="BR104" i="36"/>
  <c r="BR105" i="36"/>
  <c r="BR106" i="36"/>
  <c r="BR107" i="36"/>
  <c r="BR108" i="36"/>
  <c r="BR109" i="36"/>
  <c r="BR110" i="36"/>
  <c r="BR111" i="36"/>
  <c r="BR112" i="36"/>
  <c r="BR113" i="36"/>
  <c r="BR114" i="36"/>
  <c r="BR115" i="36"/>
  <c r="BR116" i="36"/>
  <c r="BR117" i="36"/>
  <c r="BR118" i="36"/>
  <c r="BR119" i="36"/>
  <c r="BR120" i="36"/>
  <c r="BR121" i="36"/>
  <c r="BR122" i="36"/>
  <c r="BR123" i="36"/>
  <c r="BR124" i="36"/>
  <c r="BR125" i="36"/>
  <c r="BR126" i="36"/>
  <c r="BR127" i="36"/>
  <c r="BR128" i="36"/>
  <c r="BR129" i="36"/>
  <c r="BR130" i="36"/>
  <c r="BR131" i="36"/>
  <c r="BR132" i="36"/>
  <c r="BR133" i="36"/>
  <c r="BR134" i="36"/>
  <c r="BR135" i="36"/>
  <c r="BR136" i="36"/>
  <c r="BR137" i="36"/>
  <c r="BR138" i="36"/>
  <c r="BR139" i="36"/>
  <c r="BR140" i="36"/>
  <c r="BR141" i="36"/>
  <c r="BR142" i="36"/>
  <c r="BR143" i="36"/>
  <c r="BR144" i="36"/>
  <c r="BR145" i="36"/>
  <c r="BR146" i="36"/>
  <c r="BR147" i="36"/>
  <c r="BR148" i="36"/>
  <c r="BR149" i="36"/>
  <c r="BR150" i="36"/>
  <c r="BR151" i="36"/>
  <c r="BR152" i="36"/>
  <c r="BR153" i="36"/>
  <c r="BR154" i="36"/>
  <c r="BR155" i="36"/>
  <c r="BR156" i="36"/>
  <c r="BR157" i="36"/>
  <c r="BR158" i="36"/>
  <c r="BR159" i="36"/>
  <c r="BR160" i="36"/>
  <c r="BR161" i="36"/>
  <c r="BR162" i="36"/>
  <c r="BR163" i="36"/>
  <c r="BR164" i="36"/>
  <c r="BR165" i="36"/>
  <c r="BR166" i="36"/>
  <c r="BR167" i="36"/>
  <c r="BR168" i="36"/>
  <c r="BR169" i="36"/>
  <c r="BR170" i="36"/>
  <c r="BR171" i="36"/>
  <c r="BR172" i="36"/>
  <c r="BR173" i="36"/>
  <c r="BR174" i="36"/>
  <c r="BR175" i="36"/>
  <c r="BR176" i="36"/>
  <c r="BR177" i="36"/>
  <c r="BR178" i="36"/>
  <c r="BR179" i="36"/>
  <c r="BR180" i="36"/>
  <c r="BR181" i="36"/>
  <c r="BR182" i="36"/>
  <c r="BR183" i="36"/>
  <c r="BR184" i="36"/>
  <c r="BR185" i="36"/>
  <c r="BR186" i="36"/>
  <c r="BR187" i="36"/>
  <c r="BR188" i="36"/>
  <c r="BR189" i="36"/>
  <c r="BR190" i="36"/>
  <c r="BR191" i="36"/>
  <c r="BR192" i="36"/>
  <c r="BR193" i="36"/>
  <c r="BR194" i="36"/>
  <c r="BR195" i="36"/>
  <c r="BR196" i="36"/>
  <c r="BR197" i="36"/>
  <c r="BR198" i="36"/>
  <c r="BR199" i="36"/>
  <c r="BR200" i="36"/>
  <c r="BR201" i="36"/>
  <c r="BR202" i="36"/>
  <c r="BR203" i="36"/>
  <c r="BR204" i="36"/>
  <c r="BR205" i="36"/>
  <c r="BR206" i="36"/>
  <c r="BR207" i="36"/>
  <c r="BR208" i="36"/>
  <c r="BR209" i="36"/>
  <c r="BR210" i="36"/>
  <c r="BR211" i="36"/>
  <c r="BR212" i="36"/>
  <c r="BR213" i="36"/>
  <c r="BR214" i="36"/>
  <c r="BR215" i="36"/>
  <c r="BR216" i="36"/>
  <c r="BR217" i="36"/>
  <c r="BR218" i="36"/>
  <c r="BR219" i="36"/>
  <c r="BR220" i="36"/>
  <c r="BR221" i="36"/>
  <c r="BR222" i="36"/>
  <c r="BR223" i="36"/>
  <c r="BR224" i="36"/>
  <c r="BR225" i="36"/>
  <c r="BR226" i="36"/>
  <c r="BR227" i="36"/>
  <c r="BR228" i="36"/>
  <c r="BR229" i="36"/>
  <c r="BR230" i="36"/>
  <c r="BR231" i="36"/>
  <c r="BR232" i="36"/>
  <c r="BR233" i="36"/>
  <c r="BR234" i="36"/>
  <c r="BR235" i="36"/>
  <c r="BR236" i="36"/>
  <c r="BR237" i="36"/>
  <c r="BR238" i="36"/>
  <c r="BR239" i="36"/>
  <c r="BR240" i="36"/>
  <c r="BR241" i="36"/>
  <c r="BR242" i="36"/>
  <c r="BR243" i="36"/>
  <c r="BR244" i="36"/>
  <c r="BR245" i="36"/>
  <c r="BR246" i="36"/>
  <c r="BR247" i="36"/>
  <c r="BR248" i="36"/>
  <c r="BR249" i="36"/>
  <c r="BR250" i="36"/>
  <c r="BR251" i="36"/>
  <c r="BR252" i="36"/>
  <c r="BR253" i="36"/>
  <c r="BR254" i="36"/>
  <c r="BR255" i="36"/>
  <c r="BR256" i="36"/>
  <c r="BR257" i="36"/>
  <c r="BR258" i="36"/>
  <c r="BR259" i="36"/>
  <c r="BR260" i="36"/>
  <c r="BR261" i="36"/>
  <c r="BR262" i="36"/>
  <c r="BR263" i="36"/>
  <c r="BR264" i="36"/>
  <c r="BR265" i="36"/>
  <c r="BR266" i="36"/>
  <c r="BR267" i="36"/>
  <c r="BR268" i="36"/>
  <c r="BR269" i="36"/>
  <c r="BR270" i="36"/>
  <c r="BR271" i="36"/>
  <c r="BR272" i="36"/>
  <c r="BR273" i="36"/>
  <c r="BR274" i="36"/>
  <c r="BR275" i="36"/>
  <c r="BR276" i="36"/>
  <c r="BR277" i="36"/>
  <c r="BR278" i="36"/>
  <c r="BR279" i="36"/>
  <c r="BR280" i="36"/>
  <c r="BR281" i="36"/>
  <c r="BR282" i="36"/>
  <c r="BR283" i="36"/>
  <c r="BR284" i="36"/>
  <c r="BR285" i="36"/>
  <c r="BR286" i="36"/>
  <c r="BR287" i="36"/>
  <c r="BR288" i="36"/>
  <c r="BR289" i="36"/>
  <c r="BR290" i="36"/>
  <c r="BR291" i="36"/>
  <c r="BR292" i="36"/>
  <c r="BR293" i="36"/>
  <c r="BR294" i="36"/>
  <c r="BR295" i="36"/>
  <c r="BR296" i="36"/>
  <c r="BR297" i="36"/>
  <c r="BR298" i="36"/>
  <c r="BR299" i="36"/>
  <c r="BR300" i="36"/>
  <c r="BR301" i="36"/>
  <c r="BR302" i="36"/>
  <c r="BR303" i="36"/>
  <c r="BR304" i="36"/>
  <c r="BR305" i="36"/>
  <c r="BR306" i="36"/>
  <c r="BR307" i="36"/>
  <c r="BR308" i="36"/>
  <c r="BR309" i="36"/>
  <c r="BR310" i="36"/>
  <c r="BR311" i="36"/>
  <c r="BR312" i="36"/>
  <c r="BR313" i="36"/>
  <c r="BR314" i="36"/>
  <c r="BR315" i="36"/>
  <c r="BR316" i="36"/>
  <c r="BR317" i="36"/>
  <c r="BR318" i="36"/>
  <c r="BR319" i="36"/>
  <c r="BR320" i="36"/>
  <c r="BR321" i="36"/>
  <c r="BR322" i="36"/>
  <c r="BR323" i="36"/>
  <c r="BR324" i="36"/>
  <c r="BR325" i="36"/>
  <c r="BR326" i="36"/>
  <c r="BR327" i="36"/>
  <c r="BR328" i="36"/>
  <c r="BR329" i="36"/>
  <c r="BR330" i="36"/>
  <c r="BR331" i="36"/>
  <c r="BR332" i="36"/>
  <c r="BR333" i="36"/>
  <c r="BR334" i="36"/>
  <c r="BR335" i="36"/>
  <c r="BR336" i="36"/>
  <c r="BR337" i="36"/>
  <c r="BR338" i="36"/>
  <c r="BR339" i="36"/>
  <c r="BR340" i="36"/>
  <c r="BR341" i="36"/>
  <c r="BR342" i="36"/>
  <c r="BR343" i="36"/>
  <c r="BR344" i="36"/>
  <c r="BR345" i="36"/>
  <c r="BR346" i="36"/>
  <c r="BR347" i="36"/>
  <c r="BR348" i="36"/>
  <c r="BR349" i="36"/>
  <c r="BR350" i="36"/>
  <c r="BR351" i="36"/>
  <c r="BR352" i="36"/>
  <c r="BR353" i="36"/>
  <c r="BR354" i="36"/>
  <c r="BR355" i="36"/>
  <c r="BR356" i="36"/>
  <c r="BR357" i="36"/>
  <c r="BR358" i="36"/>
  <c r="BR359" i="36"/>
  <c r="BR360" i="36"/>
  <c r="BR361" i="36"/>
  <c r="BR362" i="36"/>
  <c r="BR363" i="36"/>
  <c r="BR364" i="36"/>
  <c r="BR365" i="36"/>
  <c r="BR366" i="36"/>
  <c r="BR367" i="36"/>
  <c r="BR368" i="36"/>
  <c r="BR369" i="36"/>
  <c r="BR370" i="36"/>
  <c r="BR371" i="36"/>
  <c r="BR372" i="36"/>
  <c r="BR373" i="36"/>
  <c r="BR374" i="36"/>
  <c r="BR375" i="36"/>
  <c r="BR376" i="36"/>
  <c r="BR377" i="36"/>
  <c r="BR378" i="36"/>
  <c r="BR379" i="36"/>
  <c r="BR380" i="36"/>
  <c r="BR381" i="36"/>
  <c r="BR382" i="36"/>
  <c r="BR383" i="36"/>
  <c r="BR384" i="36"/>
  <c r="BR385" i="36"/>
  <c r="BR386" i="36"/>
  <c r="BR387" i="36"/>
  <c r="BR388" i="36"/>
  <c r="BR389" i="36"/>
  <c r="BR390" i="36"/>
  <c r="BR391" i="36"/>
  <c r="BR392" i="36"/>
  <c r="BR393" i="36"/>
  <c r="BR394" i="36"/>
  <c r="BR395" i="36"/>
  <c r="BR396" i="36"/>
  <c r="BR397" i="36"/>
  <c r="BR398" i="36"/>
  <c r="BR399" i="36"/>
  <c r="BR400" i="36"/>
  <c r="BR401" i="36"/>
  <c r="BR402" i="36"/>
  <c r="BR403" i="36"/>
  <c r="BR404" i="36"/>
  <c r="BR405" i="36"/>
  <c r="BR406" i="36"/>
  <c r="BR407" i="36"/>
  <c r="BR408" i="36"/>
  <c r="BR409" i="36"/>
  <c r="BR410" i="36"/>
  <c r="BR411" i="36"/>
  <c r="BR412" i="36"/>
  <c r="BR413" i="36"/>
  <c r="BR414" i="36"/>
  <c r="BR415" i="36"/>
  <c r="BR416" i="36"/>
  <c r="BR417" i="36"/>
  <c r="BR418" i="36"/>
  <c r="BR419" i="36"/>
  <c r="BR420" i="36"/>
  <c r="BR421" i="36"/>
  <c r="BR422" i="36"/>
  <c r="BR423" i="36"/>
  <c r="BR424" i="36"/>
  <c r="BR425" i="36"/>
  <c r="BR426" i="36"/>
  <c r="BR427" i="36"/>
  <c r="BR428" i="36"/>
  <c r="BR429" i="36"/>
  <c r="BR430" i="36"/>
  <c r="BR431" i="36"/>
  <c r="BR432" i="36"/>
  <c r="BR433" i="36"/>
  <c r="BR434" i="36"/>
  <c r="BR435" i="36"/>
  <c r="BR436" i="36"/>
  <c r="BR437" i="36"/>
  <c r="BR438" i="36"/>
  <c r="BR439" i="36"/>
  <c r="BR440" i="36"/>
  <c r="BR441" i="36"/>
  <c r="BR442" i="36"/>
  <c r="BR443" i="36"/>
  <c r="BR444" i="36"/>
  <c r="BR445" i="36"/>
  <c r="BR446" i="36"/>
  <c r="BR447" i="36"/>
  <c r="BR448" i="36"/>
  <c r="BR449" i="36"/>
  <c r="BR450" i="36"/>
  <c r="BR451" i="36"/>
  <c r="BR452" i="36"/>
  <c r="BR453" i="36"/>
  <c r="BR454" i="36"/>
  <c r="BR455" i="36"/>
  <c r="BR456" i="36"/>
  <c r="BR457" i="36"/>
  <c r="BR458" i="36"/>
  <c r="BR459" i="36"/>
  <c r="BR460" i="36"/>
  <c r="BR461" i="36"/>
  <c r="BR462" i="36"/>
  <c r="BR463" i="36"/>
  <c r="BR464" i="36"/>
  <c r="BR465" i="36"/>
  <c r="BR466" i="36"/>
  <c r="BR467" i="36"/>
  <c r="BR468" i="36"/>
  <c r="BR469" i="36"/>
  <c r="BR470" i="36"/>
  <c r="BR471" i="36"/>
  <c r="BR472" i="36"/>
  <c r="BR473" i="36"/>
  <c r="BR474" i="36"/>
  <c r="BR475" i="36"/>
  <c r="BR476" i="36"/>
  <c r="BR477" i="36"/>
  <c r="BR478" i="36"/>
  <c r="BR479" i="36"/>
  <c r="BR480" i="36"/>
  <c r="BR481" i="36"/>
  <c r="BR482" i="36"/>
  <c r="BR483" i="36"/>
  <c r="BR484" i="36"/>
  <c r="BR485" i="36"/>
  <c r="BR486" i="36"/>
  <c r="BR487" i="36"/>
  <c r="BR488" i="36"/>
  <c r="BR489" i="36"/>
  <c r="BR490" i="36"/>
  <c r="BR491" i="36"/>
  <c r="BR492" i="36"/>
  <c r="BR493" i="36"/>
  <c r="BR494" i="36"/>
  <c r="BR495" i="36"/>
  <c r="BR496" i="36"/>
  <c r="BR497" i="36"/>
  <c r="BR498" i="36"/>
  <c r="BR499" i="36"/>
  <c r="BR500" i="36"/>
  <c r="BR501" i="36"/>
  <c r="BR502" i="36"/>
  <c r="BR503" i="36"/>
  <c r="BR504" i="36"/>
  <c r="BR505" i="36"/>
  <c r="BR506" i="36"/>
  <c r="BR507" i="36"/>
  <c r="BR508" i="36"/>
  <c r="BR509" i="36"/>
  <c r="BR510" i="36"/>
  <c r="BR511" i="36"/>
  <c r="BR512" i="36"/>
  <c r="BR513" i="36"/>
  <c r="BR514" i="36"/>
  <c r="BR515" i="36"/>
  <c r="BR516" i="36"/>
  <c r="BR517" i="36"/>
  <c r="BR518" i="36"/>
  <c r="BR519" i="36"/>
  <c r="BR520" i="36"/>
  <c r="BR521" i="36"/>
  <c r="BR522" i="36"/>
  <c r="BR523" i="36"/>
  <c r="BR524" i="36"/>
  <c r="BR525" i="36"/>
  <c r="BR526" i="36"/>
  <c r="BR527" i="36"/>
  <c r="BR528" i="36"/>
  <c r="BR529" i="36"/>
  <c r="BR530" i="36"/>
  <c r="BR531" i="36"/>
  <c r="BR532" i="36"/>
  <c r="BR533" i="36"/>
  <c r="BR534" i="36"/>
  <c r="BR535" i="36"/>
  <c r="BR536" i="36"/>
  <c r="BR537" i="36"/>
  <c r="BR538" i="36"/>
  <c r="BR539" i="36"/>
  <c r="BR540" i="36"/>
  <c r="BR541" i="36"/>
  <c r="BR542" i="36"/>
  <c r="BR543" i="36"/>
  <c r="BR544" i="36"/>
  <c r="BR545" i="36"/>
  <c r="BR546" i="36"/>
  <c r="BR547" i="36"/>
  <c r="BR548" i="36"/>
  <c r="BR549" i="36"/>
  <c r="BR550" i="36"/>
  <c r="BR551" i="36"/>
  <c r="BR552" i="36"/>
  <c r="BR553" i="36"/>
  <c r="BR554" i="36"/>
  <c r="BR555" i="36"/>
  <c r="BR556" i="36"/>
  <c r="BR557" i="36"/>
  <c r="BR558" i="36"/>
  <c r="BR559" i="36"/>
  <c r="BR560" i="36"/>
  <c r="BR561" i="36"/>
  <c r="BR562" i="36"/>
  <c r="BR563" i="36"/>
  <c r="BR564" i="36"/>
  <c r="BR565" i="36"/>
  <c r="BR566" i="36"/>
  <c r="BR567" i="36"/>
  <c r="BR568" i="36"/>
  <c r="BR569" i="36"/>
  <c r="BR570" i="36"/>
  <c r="BR571" i="36"/>
  <c r="BR572" i="36"/>
  <c r="BR573" i="36"/>
  <c r="BR574" i="36"/>
  <c r="BR575" i="36"/>
  <c r="BR576" i="36"/>
  <c r="BR577" i="36"/>
  <c r="BR578" i="36"/>
  <c r="BR579" i="36"/>
  <c r="BR580" i="36"/>
  <c r="BR581" i="36"/>
  <c r="BR582" i="36"/>
  <c r="BR583" i="36"/>
  <c r="BR584" i="36"/>
  <c r="BR585" i="36"/>
  <c r="BR586" i="36"/>
  <c r="BR587" i="36"/>
  <c r="BR588" i="36"/>
  <c r="BR589" i="36"/>
  <c r="BR590" i="36"/>
  <c r="BR591" i="36"/>
  <c r="BR592" i="36"/>
  <c r="BR593" i="36"/>
  <c r="BR594" i="36"/>
  <c r="BR595" i="36"/>
  <c r="BR596" i="36"/>
  <c r="BR597" i="36"/>
  <c r="BR598" i="36"/>
  <c r="BR599" i="36"/>
  <c r="BR600" i="36"/>
  <c r="BR601" i="36"/>
  <c r="BR602" i="36"/>
  <c r="BR603" i="36"/>
  <c r="BR604" i="36"/>
  <c r="BR605" i="36"/>
  <c r="BR606" i="36"/>
  <c r="BR607" i="36"/>
  <c r="BR608" i="36"/>
  <c r="BR609" i="36"/>
  <c r="BR610" i="36"/>
  <c r="BR611" i="36"/>
  <c r="BR612" i="36"/>
  <c r="BR613" i="36"/>
  <c r="BR614" i="36"/>
  <c r="BR615" i="36"/>
  <c r="BR616" i="36"/>
  <c r="BR617" i="36"/>
  <c r="BR618" i="36"/>
  <c r="BR619" i="36"/>
  <c r="BR620" i="36"/>
  <c r="BR621" i="36"/>
  <c r="BR622" i="36"/>
  <c r="BR623" i="36"/>
  <c r="BR624" i="36"/>
  <c r="BR625" i="36"/>
  <c r="BR626" i="36"/>
  <c r="BR627" i="36"/>
  <c r="BR628" i="36"/>
  <c r="BR629" i="36"/>
  <c r="BR630" i="36"/>
  <c r="BR631" i="36"/>
  <c r="BR632" i="36"/>
  <c r="BR633" i="36"/>
  <c r="BR634" i="36"/>
  <c r="BR635" i="36"/>
  <c r="BR636" i="36"/>
  <c r="BR637" i="36"/>
  <c r="BR638" i="36"/>
  <c r="BR639" i="36"/>
  <c r="BR640" i="36"/>
  <c r="BR641" i="36"/>
  <c r="BR642" i="36"/>
  <c r="BR643" i="36"/>
  <c r="BR644" i="36"/>
  <c r="BR645" i="36"/>
  <c r="BR646" i="36"/>
  <c r="BR647" i="36"/>
  <c r="BR648" i="36"/>
  <c r="BR649" i="36"/>
  <c r="BR650" i="36"/>
  <c r="BR651" i="36"/>
  <c r="BR652" i="36"/>
  <c r="BR653" i="36"/>
  <c r="BR654" i="36"/>
  <c r="BR655" i="36"/>
  <c r="BR656" i="36"/>
  <c r="BR657" i="36"/>
  <c r="BR658" i="36"/>
  <c r="BR659" i="36"/>
  <c r="BR660" i="36"/>
  <c r="BR661" i="36"/>
  <c r="BR662" i="36"/>
  <c r="BR663" i="36"/>
  <c r="BR664" i="36"/>
  <c r="BR665" i="36"/>
  <c r="BR666" i="36"/>
  <c r="BR667" i="36"/>
  <c r="BR668" i="36"/>
  <c r="BR669" i="36"/>
  <c r="BR670" i="36"/>
  <c r="BR671" i="36"/>
  <c r="BR672" i="36"/>
  <c r="BR673" i="36"/>
  <c r="BR674" i="36"/>
  <c r="BR675" i="36"/>
  <c r="BR676" i="36"/>
  <c r="BR677" i="36"/>
  <c r="BR678" i="36"/>
  <c r="BR679" i="36"/>
  <c r="BR680" i="36"/>
  <c r="BR681" i="36"/>
  <c r="BR682" i="36"/>
  <c r="BR683" i="36"/>
  <c r="BR684" i="36"/>
  <c r="BR685" i="36"/>
  <c r="BR686" i="36"/>
  <c r="BR687" i="36"/>
  <c r="BR688" i="36"/>
  <c r="BR689" i="36"/>
  <c r="BR690" i="36"/>
  <c r="BR691" i="36"/>
  <c r="BR692" i="36"/>
  <c r="BR693" i="36"/>
  <c r="BR694" i="36"/>
  <c r="BR695" i="36"/>
  <c r="BR696" i="36"/>
  <c r="BR697" i="36"/>
  <c r="BR698" i="36"/>
  <c r="BR699" i="36"/>
  <c r="BR700" i="36"/>
  <c r="BR701" i="36"/>
  <c r="BR702" i="36"/>
  <c r="BR703" i="36"/>
  <c r="BR704" i="36"/>
  <c r="BR705" i="36"/>
  <c r="BR706" i="36"/>
  <c r="BR707" i="36"/>
  <c r="BR708" i="36"/>
  <c r="BR709" i="36"/>
  <c r="BR710" i="36"/>
  <c r="BR711" i="36"/>
  <c r="BR712" i="36"/>
  <c r="BR713" i="36"/>
  <c r="BR714" i="36"/>
  <c r="BR715" i="36"/>
  <c r="BR716" i="36"/>
  <c r="BR717" i="36"/>
  <c r="BR718" i="36"/>
  <c r="BR719" i="36"/>
  <c r="BR720" i="36"/>
  <c r="BR721" i="36"/>
  <c r="BR722" i="36"/>
  <c r="BR723" i="36"/>
  <c r="BR724" i="36"/>
  <c r="BR725" i="36"/>
  <c r="BR726" i="36"/>
  <c r="BR727" i="36"/>
  <c r="BR728" i="36"/>
  <c r="BR729" i="36"/>
  <c r="BR730" i="36"/>
  <c r="BR731" i="36"/>
  <c r="BR732" i="36"/>
  <c r="BR733" i="36"/>
  <c r="BR734" i="36"/>
  <c r="BR735" i="36"/>
  <c r="BR736" i="36"/>
  <c r="BR737" i="36"/>
  <c r="BR738" i="36"/>
  <c r="BR739" i="36"/>
  <c r="BR740" i="36"/>
  <c r="BR741" i="36"/>
  <c r="BR742" i="36"/>
  <c r="BR743" i="36"/>
  <c r="BR744" i="36"/>
  <c r="BR745" i="36"/>
  <c r="BR746" i="36"/>
  <c r="BR747" i="36"/>
  <c r="BR748" i="36"/>
  <c r="BR749" i="36"/>
  <c r="BR750" i="36"/>
  <c r="BR751" i="36"/>
  <c r="BR3" i="36"/>
  <c r="BJ4" i="36"/>
  <c r="BJ5" i="36"/>
  <c r="BJ6" i="36"/>
  <c r="BJ7" i="36"/>
  <c r="BJ8" i="36"/>
  <c r="BJ9" i="36"/>
  <c r="BJ10" i="36"/>
  <c r="BJ11" i="36"/>
  <c r="BJ12" i="36"/>
  <c r="BJ13" i="36"/>
  <c r="BJ14" i="36"/>
  <c r="BJ15" i="36"/>
  <c r="BJ16" i="36"/>
  <c r="BJ17" i="36"/>
  <c r="BJ18" i="36"/>
  <c r="BJ19" i="36"/>
  <c r="BJ20" i="36"/>
  <c r="BJ21" i="36"/>
  <c r="BJ22" i="36"/>
  <c r="BJ23" i="36"/>
  <c r="BJ24" i="36"/>
  <c r="BJ25" i="36"/>
  <c r="BJ26" i="36"/>
  <c r="BJ27" i="36"/>
  <c r="BJ28" i="36"/>
  <c r="BJ29" i="36"/>
  <c r="BJ30" i="36"/>
  <c r="BJ31" i="36"/>
  <c r="BJ32" i="36"/>
  <c r="BJ33" i="36"/>
  <c r="BJ34" i="36"/>
  <c r="BJ35" i="36"/>
  <c r="BJ36" i="36"/>
  <c r="BJ37" i="36"/>
  <c r="BJ38" i="36"/>
  <c r="BJ39" i="36"/>
  <c r="BJ40" i="36"/>
  <c r="BJ41" i="36"/>
  <c r="BJ42" i="36"/>
  <c r="BJ43" i="36"/>
  <c r="BJ44" i="36"/>
  <c r="BJ45" i="36"/>
  <c r="BJ46" i="36"/>
  <c r="BJ47" i="36"/>
  <c r="BJ48" i="36"/>
  <c r="BJ49" i="36"/>
  <c r="BJ50" i="36"/>
  <c r="BJ51" i="36"/>
  <c r="BJ52" i="36"/>
  <c r="BJ53" i="36"/>
  <c r="BJ54" i="36"/>
  <c r="BJ55" i="36"/>
  <c r="BJ56" i="36"/>
  <c r="BJ57" i="36"/>
  <c r="BJ58" i="36"/>
  <c r="BJ59" i="36"/>
  <c r="BJ60" i="36"/>
  <c r="BJ61" i="36"/>
  <c r="BJ62" i="36"/>
  <c r="BJ63" i="36"/>
  <c r="BJ64" i="36"/>
  <c r="BJ65" i="36"/>
  <c r="BJ66" i="36"/>
  <c r="BJ67" i="36"/>
  <c r="BJ68" i="36"/>
  <c r="BJ69" i="36"/>
  <c r="BJ70" i="36"/>
  <c r="BJ71" i="36"/>
  <c r="BJ72" i="36"/>
  <c r="BJ73" i="36"/>
  <c r="BJ74" i="36"/>
  <c r="BJ75" i="36"/>
  <c r="BJ76" i="36"/>
  <c r="BJ77" i="36"/>
  <c r="BJ78" i="36"/>
  <c r="BJ79" i="36"/>
  <c r="BJ80" i="36"/>
  <c r="BJ81" i="36"/>
  <c r="BJ82" i="36"/>
  <c r="BJ83" i="36"/>
  <c r="BJ84" i="36"/>
  <c r="BJ85" i="36"/>
  <c r="BJ86" i="36"/>
  <c r="BJ87" i="36"/>
  <c r="BJ88" i="36"/>
  <c r="BJ89" i="36"/>
  <c r="BJ90" i="36"/>
  <c r="BJ91" i="36"/>
  <c r="BJ92" i="36"/>
  <c r="BJ93" i="36"/>
  <c r="BJ94" i="36"/>
  <c r="BJ95" i="36"/>
  <c r="BJ96" i="36"/>
  <c r="BJ97" i="36"/>
  <c r="BJ98" i="36"/>
  <c r="BJ99" i="36"/>
  <c r="BJ100" i="36"/>
  <c r="BJ101" i="36"/>
  <c r="BJ102" i="36"/>
  <c r="BJ103" i="36"/>
  <c r="BJ104" i="36"/>
  <c r="BJ105" i="36"/>
  <c r="BJ106" i="36"/>
  <c r="BJ107" i="36"/>
  <c r="BJ108" i="36"/>
  <c r="BJ109" i="36"/>
  <c r="BJ110" i="36"/>
  <c r="BJ111" i="36"/>
  <c r="BJ112" i="36"/>
  <c r="BJ113" i="36"/>
  <c r="BJ114" i="36"/>
  <c r="BJ115" i="36"/>
  <c r="BJ116" i="36"/>
  <c r="BJ117" i="36"/>
  <c r="BJ118" i="36"/>
  <c r="BJ119" i="36"/>
  <c r="BJ120" i="36"/>
  <c r="BJ121" i="36"/>
  <c r="BJ122" i="36"/>
  <c r="BJ123" i="36"/>
  <c r="BJ124" i="36"/>
  <c r="BJ125" i="36"/>
  <c r="BJ126" i="36"/>
  <c r="BJ127" i="36"/>
  <c r="BJ128" i="36"/>
  <c r="BJ129" i="36"/>
  <c r="BJ130" i="36"/>
  <c r="BJ131" i="36"/>
  <c r="BJ132" i="36"/>
  <c r="BJ133" i="36"/>
  <c r="BJ134" i="36"/>
  <c r="BJ135" i="36"/>
  <c r="BJ136" i="36"/>
  <c r="BJ137" i="36"/>
  <c r="BJ138" i="36"/>
  <c r="BJ139" i="36"/>
  <c r="BJ140" i="36"/>
  <c r="BJ141" i="36"/>
  <c r="BJ142" i="36"/>
  <c r="BJ143" i="36"/>
  <c r="BJ144" i="36"/>
  <c r="BJ145" i="36"/>
  <c r="BJ146" i="36"/>
  <c r="BJ147" i="36"/>
  <c r="BJ148" i="36"/>
  <c r="BJ149" i="36"/>
  <c r="BJ150" i="36"/>
  <c r="BJ151" i="36"/>
  <c r="BJ152" i="36"/>
  <c r="BJ153" i="36"/>
  <c r="BJ154" i="36"/>
  <c r="BJ155" i="36"/>
  <c r="BJ156" i="36"/>
  <c r="BJ157" i="36"/>
  <c r="BJ158" i="36"/>
  <c r="BJ159" i="36"/>
  <c r="BJ160" i="36"/>
  <c r="BJ161" i="36"/>
  <c r="BJ162" i="36"/>
  <c r="BJ163" i="36"/>
  <c r="BJ164" i="36"/>
  <c r="BJ165" i="36"/>
  <c r="BJ166" i="36"/>
  <c r="BJ167" i="36"/>
  <c r="BJ168" i="36"/>
  <c r="BJ169" i="36"/>
  <c r="BJ170" i="36"/>
  <c r="BJ171" i="36"/>
  <c r="BJ172" i="36"/>
  <c r="BJ173" i="36"/>
  <c r="BJ174" i="36"/>
  <c r="BJ175" i="36"/>
  <c r="BJ176" i="36"/>
  <c r="BJ177" i="36"/>
  <c r="BJ178" i="36"/>
  <c r="BJ179" i="36"/>
  <c r="BJ180" i="36"/>
  <c r="BJ181" i="36"/>
  <c r="BJ182" i="36"/>
  <c r="BJ183" i="36"/>
  <c r="BJ184" i="36"/>
  <c r="BJ185" i="36"/>
  <c r="BJ186" i="36"/>
  <c r="BJ187" i="36"/>
  <c r="BJ188" i="36"/>
  <c r="BJ189" i="36"/>
  <c r="BJ190" i="36"/>
  <c r="BJ191" i="36"/>
  <c r="BJ192" i="36"/>
  <c r="BJ193" i="36"/>
  <c r="BJ194" i="36"/>
  <c r="BJ195" i="36"/>
  <c r="BJ196" i="36"/>
  <c r="BJ197" i="36"/>
  <c r="BJ198" i="36"/>
  <c r="BJ199" i="36"/>
  <c r="BJ200" i="36"/>
  <c r="BJ201" i="36"/>
  <c r="BJ202" i="36"/>
  <c r="BJ203" i="36"/>
  <c r="BJ204" i="36"/>
  <c r="BJ205" i="36"/>
  <c r="BJ206" i="36"/>
  <c r="BJ207" i="36"/>
  <c r="BJ208" i="36"/>
  <c r="BJ209" i="36"/>
  <c r="BJ210" i="36"/>
  <c r="BJ211" i="36"/>
  <c r="BJ212" i="36"/>
  <c r="BJ213" i="36"/>
  <c r="BJ214" i="36"/>
  <c r="BJ215" i="36"/>
  <c r="BJ216" i="36"/>
  <c r="BJ217" i="36"/>
  <c r="BJ218" i="36"/>
  <c r="BJ219" i="36"/>
  <c r="BJ220" i="36"/>
  <c r="BJ221" i="36"/>
  <c r="BJ222" i="36"/>
  <c r="BJ223" i="36"/>
  <c r="BJ224" i="36"/>
  <c r="BJ225" i="36"/>
  <c r="BJ226" i="36"/>
  <c r="BJ227" i="36"/>
  <c r="BJ228" i="36"/>
  <c r="BJ229" i="36"/>
  <c r="BJ230" i="36"/>
  <c r="BJ231" i="36"/>
  <c r="BJ232" i="36"/>
  <c r="BJ233" i="36"/>
  <c r="BJ234" i="36"/>
  <c r="BJ235" i="36"/>
  <c r="BJ236" i="36"/>
  <c r="BJ237" i="36"/>
  <c r="BJ238" i="36"/>
  <c r="BJ239" i="36"/>
  <c r="BJ240" i="36"/>
  <c r="BJ241" i="36"/>
  <c r="BJ242" i="36"/>
  <c r="BJ243" i="36"/>
  <c r="BJ244" i="36"/>
  <c r="BJ245" i="36"/>
  <c r="BJ246" i="36"/>
  <c r="BJ247" i="36"/>
  <c r="BJ248" i="36"/>
  <c r="BJ249" i="36"/>
  <c r="BJ250" i="36"/>
  <c r="BJ251" i="36"/>
  <c r="BJ252" i="36"/>
  <c r="BJ253" i="36"/>
  <c r="BJ254" i="36"/>
  <c r="BJ255" i="36"/>
  <c r="BJ256" i="36"/>
  <c r="BJ257" i="36"/>
  <c r="BJ258" i="36"/>
  <c r="BJ259" i="36"/>
  <c r="BJ260" i="36"/>
  <c r="BJ261" i="36"/>
  <c r="BJ262" i="36"/>
  <c r="BJ263" i="36"/>
  <c r="BJ264" i="36"/>
  <c r="BJ265" i="36"/>
  <c r="BJ266" i="36"/>
  <c r="BJ267" i="36"/>
  <c r="BJ268" i="36"/>
  <c r="BJ269" i="36"/>
  <c r="BJ270" i="36"/>
  <c r="BJ271" i="36"/>
  <c r="BJ272" i="36"/>
  <c r="BJ273" i="36"/>
  <c r="BJ274" i="36"/>
  <c r="BJ275" i="36"/>
  <c r="BJ276" i="36"/>
  <c r="BJ277" i="36"/>
  <c r="BJ278" i="36"/>
  <c r="BJ279" i="36"/>
  <c r="BJ280" i="36"/>
  <c r="BJ281" i="36"/>
  <c r="BJ282" i="36"/>
  <c r="BJ283" i="36"/>
  <c r="BJ284" i="36"/>
  <c r="BJ285" i="36"/>
  <c r="BJ286" i="36"/>
  <c r="BJ287" i="36"/>
  <c r="BJ288" i="36"/>
  <c r="BJ289" i="36"/>
  <c r="BJ290" i="36"/>
  <c r="BJ291" i="36"/>
  <c r="BJ292" i="36"/>
  <c r="BJ293" i="36"/>
  <c r="BJ294" i="36"/>
  <c r="BJ295" i="36"/>
  <c r="BJ296" i="36"/>
  <c r="BJ297" i="36"/>
  <c r="BJ298" i="36"/>
  <c r="BJ299" i="36"/>
  <c r="BJ300" i="36"/>
  <c r="BJ301" i="36"/>
  <c r="BJ302" i="36"/>
  <c r="BJ303" i="36"/>
  <c r="BJ304" i="36"/>
  <c r="BJ305" i="36"/>
  <c r="BJ306" i="36"/>
  <c r="BJ307" i="36"/>
  <c r="BJ308" i="36"/>
  <c r="BJ309" i="36"/>
  <c r="BJ310" i="36"/>
  <c r="BJ311" i="36"/>
  <c r="BJ312" i="36"/>
  <c r="BJ313" i="36"/>
  <c r="BJ314" i="36"/>
  <c r="BJ315" i="36"/>
  <c r="BJ316" i="36"/>
  <c r="BJ317" i="36"/>
  <c r="BJ318" i="36"/>
  <c r="BJ319" i="36"/>
  <c r="BJ320" i="36"/>
  <c r="BJ321" i="36"/>
  <c r="BJ322" i="36"/>
  <c r="BJ323" i="36"/>
  <c r="BJ324" i="36"/>
  <c r="BJ325" i="36"/>
  <c r="BJ326" i="36"/>
  <c r="BJ327" i="36"/>
  <c r="BJ328" i="36"/>
  <c r="BJ329" i="36"/>
  <c r="BJ330" i="36"/>
  <c r="BJ331" i="36"/>
  <c r="BJ332" i="36"/>
  <c r="BJ333" i="36"/>
  <c r="BJ334" i="36"/>
  <c r="BJ335" i="36"/>
  <c r="BJ336" i="36"/>
  <c r="BJ337" i="36"/>
  <c r="BJ338" i="36"/>
  <c r="BJ339" i="36"/>
  <c r="BJ340" i="36"/>
  <c r="BJ341" i="36"/>
  <c r="BJ342" i="36"/>
  <c r="BJ343" i="36"/>
  <c r="BJ344" i="36"/>
  <c r="BJ345" i="36"/>
  <c r="BJ346" i="36"/>
  <c r="BJ347" i="36"/>
  <c r="BJ348" i="36"/>
  <c r="BJ349" i="36"/>
  <c r="BJ350" i="36"/>
  <c r="BJ351" i="36"/>
  <c r="BJ352" i="36"/>
  <c r="BJ353" i="36"/>
  <c r="BJ354" i="36"/>
  <c r="BJ355" i="36"/>
  <c r="BJ356" i="36"/>
  <c r="BJ357" i="36"/>
  <c r="BJ358" i="36"/>
  <c r="BJ359" i="36"/>
  <c r="BJ360" i="36"/>
  <c r="BJ361" i="36"/>
  <c r="BJ362" i="36"/>
  <c r="BJ363" i="36"/>
  <c r="BJ364" i="36"/>
  <c r="BJ365" i="36"/>
  <c r="BJ366" i="36"/>
  <c r="BJ367" i="36"/>
  <c r="BJ368" i="36"/>
  <c r="BJ369" i="36"/>
  <c r="BJ370" i="36"/>
  <c r="BJ371" i="36"/>
  <c r="BJ372" i="36"/>
  <c r="BJ373" i="36"/>
  <c r="BJ374" i="36"/>
  <c r="BJ375" i="36"/>
  <c r="BJ376" i="36"/>
  <c r="BJ377" i="36"/>
  <c r="BJ378" i="36"/>
  <c r="BJ379" i="36"/>
  <c r="BJ380" i="36"/>
  <c r="BJ381" i="36"/>
  <c r="BJ382" i="36"/>
  <c r="BJ383" i="36"/>
  <c r="BJ384" i="36"/>
  <c r="BJ385" i="36"/>
  <c r="BJ386" i="36"/>
  <c r="BJ387" i="36"/>
  <c r="BJ388" i="36"/>
  <c r="BJ389" i="36"/>
  <c r="BJ390" i="36"/>
  <c r="BJ391" i="36"/>
  <c r="BJ392" i="36"/>
  <c r="BJ393" i="36"/>
  <c r="BJ394" i="36"/>
  <c r="BJ395" i="36"/>
  <c r="BJ396" i="36"/>
  <c r="BJ397" i="36"/>
  <c r="BJ398" i="36"/>
  <c r="BJ399" i="36"/>
  <c r="BJ400" i="36"/>
  <c r="BJ401" i="36"/>
  <c r="BJ402" i="36"/>
  <c r="BJ403" i="36"/>
  <c r="BJ404" i="36"/>
  <c r="BJ405" i="36"/>
  <c r="BJ406" i="36"/>
  <c r="BJ407" i="36"/>
  <c r="BJ408" i="36"/>
  <c r="BJ409" i="36"/>
  <c r="BJ410" i="36"/>
  <c r="BJ411" i="36"/>
  <c r="BJ412" i="36"/>
  <c r="BJ413" i="36"/>
  <c r="BJ414" i="36"/>
  <c r="BJ415" i="36"/>
  <c r="BJ416" i="36"/>
  <c r="BJ417" i="36"/>
  <c r="BJ418" i="36"/>
  <c r="BJ419" i="36"/>
  <c r="BJ420" i="36"/>
  <c r="BJ421" i="36"/>
  <c r="BJ422" i="36"/>
  <c r="BJ423" i="36"/>
  <c r="BJ424" i="36"/>
  <c r="BJ425" i="36"/>
  <c r="BJ426" i="36"/>
  <c r="BJ427" i="36"/>
  <c r="BJ428" i="36"/>
  <c r="BJ429" i="36"/>
  <c r="BJ430" i="36"/>
  <c r="BJ431" i="36"/>
  <c r="BJ432" i="36"/>
  <c r="BJ433" i="36"/>
  <c r="BJ434" i="36"/>
  <c r="BJ435" i="36"/>
  <c r="BJ436" i="36"/>
  <c r="BJ437" i="36"/>
  <c r="BJ438" i="36"/>
  <c r="BJ439" i="36"/>
  <c r="BJ440" i="36"/>
  <c r="BJ441" i="36"/>
  <c r="BJ442" i="36"/>
  <c r="BJ443" i="36"/>
  <c r="BJ444" i="36"/>
  <c r="BJ445" i="36"/>
  <c r="BJ446" i="36"/>
  <c r="BJ447" i="36"/>
  <c r="BJ448" i="36"/>
  <c r="BJ449" i="36"/>
  <c r="BJ450" i="36"/>
  <c r="BJ451" i="36"/>
  <c r="BJ452" i="36"/>
  <c r="BJ453" i="36"/>
  <c r="BJ454" i="36"/>
  <c r="BJ455" i="36"/>
  <c r="BJ456" i="36"/>
  <c r="BJ457" i="36"/>
  <c r="BJ458" i="36"/>
  <c r="BJ459" i="36"/>
  <c r="BJ460" i="36"/>
  <c r="BJ461" i="36"/>
  <c r="BJ462" i="36"/>
  <c r="BJ463" i="36"/>
  <c r="BJ464" i="36"/>
  <c r="BJ465" i="36"/>
  <c r="BJ466" i="36"/>
  <c r="BJ467" i="36"/>
  <c r="BJ468" i="36"/>
  <c r="BJ469" i="36"/>
  <c r="BJ470" i="36"/>
  <c r="BJ471" i="36"/>
  <c r="BJ472" i="36"/>
  <c r="BJ473" i="36"/>
  <c r="BJ474" i="36"/>
  <c r="BJ475" i="36"/>
  <c r="BJ476" i="36"/>
  <c r="BJ477" i="36"/>
  <c r="BJ478" i="36"/>
  <c r="BJ479" i="36"/>
  <c r="BJ480" i="36"/>
  <c r="BJ481" i="36"/>
  <c r="BJ482" i="36"/>
  <c r="BJ483" i="36"/>
  <c r="BJ484" i="36"/>
  <c r="BJ485" i="36"/>
  <c r="BJ486" i="36"/>
  <c r="BJ487" i="36"/>
  <c r="BJ488" i="36"/>
  <c r="BJ489" i="36"/>
  <c r="BJ490" i="36"/>
  <c r="BJ491" i="36"/>
  <c r="BJ492" i="36"/>
  <c r="BJ493" i="36"/>
  <c r="BJ494" i="36"/>
  <c r="BJ495" i="36"/>
  <c r="BJ496" i="36"/>
  <c r="BJ497" i="36"/>
  <c r="BJ498" i="36"/>
  <c r="BJ499" i="36"/>
  <c r="BJ500" i="36"/>
  <c r="BJ501" i="36"/>
  <c r="BJ502" i="36"/>
  <c r="BJ503" i="36"/>
  <c r="BJ504" i="36"/>
  <c r="BJ505" i="36"/>
  <c r="BJ506" i="36"/>
  <c r="BJ507" i="36"/>
  <c r="BJ508" i="36"/>
  <c r="BJ509" i="36"/>
  <c r="BJ510" i="36"/>
  <c r="BJ511" i="36"/>
  <c r="BJ512" i="36"/>
  <c r="BJ513" i="36"/>
  <c r="BJ514" i="36"/>
  <c r="BJ515" i="36"/>
  <c r="BJ516" i="36"/>
  <c r="BJ517" i="36"/>
  <c r="BJ518" i="36"/>
  <c r="BJ519" i="36"/>
  <c r="BJ520" i="36"/>
  <c r="BJ521" i="36"/>
  <c r="BJ522" i="36"/>
  <c r="BJ523" i="36"/>
  <c r="BJ524" i="36"/>
  <c r="BJ525" i="36"/>
  <c r="BJ526" i="36"/>
  <c r="BJ527" i="36"/>
  <c r="BJ528" i="36"/>
  <c r="BJ529" i="36"/>
  <c r="BJ530" i="36"/>
  <c r="BJ531" i="36"/>
  <c r="BJ532" i="36"/>
  <c r="BJ533" i="36"/>
  <c r="BJ534" i="36"/>
  <c r="BJ535" i="36"/>
  <c r="BJ536" i="36"/>
  <c r="BJ537" i="36"/>
  <c r="BJ538" i="36"/>
  <c r="BJ539" i="36"/>
  <c r="BJ540" i="36"/>
  <c r="BJ541" i="36"/>
  <c r="BJ542" i="36"/>
  <c r="BJ543" i="36"/>
  <c r="BJ544" i="36"/>
  <c r="BJ545" i="36"/>
  <c r="BJ546" i="36"/>
  <c r="BJ547" i="36"/>
  <c r="BJ548" i="36"/>
  <c r="BJ549" i="36"/>
  <c r="BJ550" i="36"/>
  <c r="BJ551" i="36"/>
  <c r="BJ552" i="36"/>
  <c r="BJ553" i="36"/>
  <c r="BJ554" i="36"/>
  <c r="BJ555" i="36"/>
  <c r="BJ556" i="36"/>
  <c r="BJ557" i="36"/>
  <c r="BJ558" i="36"/>
  <c r="BJ559" i="36"/>
  <c r="BJ560" i="36"/>
  <c r="BJ561" i="36"/>
  <c r="BJ562" i="36"/>
  <c r="BJ563" i="36"/>
  <c r="BJ564" i="36"/>
  <c r="BJ565" i="36"/>
  <c r="BJ566" i="36"/>
  <c r="BJ567" i="36"/>
  <c r="BJ568" i="36"/>
  <c r="BJ569" i="36"/>
  <c r="BJ570" i="36"/>
  <c r="BJ571" i="36"/>
  <c r="BJ572" i="36"/>
  <c r="BJ573" i="36"/>
  <c r="BJ574" i="36"/>
  <c r="BJ575" i="36"/>
  <c r="BJ576" i="36"/>
  <c r="BJ577" i="36"/>
  <c r="BJ578" i="36"/>
  <c r="BJ579" i="36"/>
  <c r="BJ580" i="36"/>
  <c r="BJ581" i="36"/>
  <c r="BJ582" i="36"/>
  <c r="BJ583" i="36"/>
  <c r="BJ584" i="36"/>
  <c r="BJ585" i="36"/>
  <c r="BJ586" i="36"/>
  <c r="BJ587" i="36"/>
  <c r="BJ588" i="36"/>
  <c r="BJ589" i="36"/>
  <c r="BJ590" i="36"/>
  <c r="BJ591" i="36"/>
  <c r="BJ592" i="36"/>
  <c r="BJ593" i="36"/>
  <c r="BJ594" i="36"/>
  <c r="BJ595" i="36"/>
  <c r="BJ596" i="36"/>
  <c r="BJ597" i="36"/>
  <c r="BJ598" i="36"/>
  <c r="BJ599" i="36"/>
  <c r="BJ600" i="36"/>
  <c r="BJ601" i="36"/>
  <c r="BJ602" i="36"/>
  <c r="BJ603" i="36"/>
  <c r="BJ604" i="36"/>
  <c r="BJ605" i="36"/>
  <c r="BJ606" i="36"/>
  <c r="BJ607" i="36"/>
  <c r="BJ608" i="36"/>
  <c r="BJ609" i="36"/>
  <c r="BJ610" i="36"/>
  <c r="BJ611" i="36"/>
  <c r="BJ612" i="36"/>
  <c r="BJ613" i="36"/>
  <c r="BJ614" i="36"/>
  <c r="BJ615" i="36"/>
  <c r="BJ616" i="36"/>
  <c r="BJ617" i="36"/>
  <c r="BJ618" i="36"/>
  <c r="BJ619" i="36"/>
  <c r="BJ620" i="36"/>
  <c r="BJ621" i="36"/>
  <c r="BJ622" i="36"/>
  <c r="BJ623" i="36"/>
  <c r="BJ624" i="36"/>
  <c r="BJ625" i="36"/>
  <c r="BJ626" i="36"/>
  <c r="BJ627" i="36"/>
  <c r="BJ628" i="36"/>
  <c r="BJ629" i="36"/>
  <c r="BJ630" i="36"/>
  <c r="BJ631" i="36"/>
  <c r="BJ632" i="36"/>
  <c r="BJ633" i="36"/>
  <c r="BJ634" i="36"/>
  <c r="BJ635" i="36"/>
  <c r="BJ636" i="36"/>
  <c r="BJ637" i="36"/>
  <c r="BJ638" i="36"/>
  <c r="BJ639" i="36"/>
  <c r="BJ640" i="36"/>
  <c r="BJ641" i="36"/>
  <c r="BJ642" i="36"/>
  <c r="BJ643" i="36"/>
  <c r="BJ644" i="36"/>
  <c r="BJ645" i="36"/>
  <c r="BJ646" i="36"/>
  <c r="BJ647" i="36"/>
  <c r="BJ648" i="36"/>
  <c r="BJ649" i="36"/>
  <c r="BJ650" i="36"/>
  <c r="BJ651" i="36"/>
  <c r="BJ652" i="36"/>
  <c r="BJ653" i="36"/>
  <c r="BJ654" i="36"/>
  <c r="BJ655" i="36"/>
  <c r="BJ656" i="36"/>
  <c r="BJ657" i="36"/>
  <c r="BJ658" i="36"/>
  <c r="BJ659" i="36"/>
  <c r="BJ660" i="36"/>
  <c r="BJ661" i="36"/>
  <c r="BJ662" i="36"/>
  <c r="BJ663" i="36"/>
  <c r="BJ664" i="36"/>
  <c r="BJ665" i="36"/>
  <c r="BJ666" i="36"/>
  <c r="BJ667" i="36"/>
  <c r="BJ668" i="36"/>
  <c r="BJ669" i="36"/>
  <c r="BJ670" i="36"/>
  <c r="BJ671" i="36"/>
  <c r="BJ672" i="36"/>
  <c r="BJ673" i="36"/>
  <c r="BJ674" i="36"/>
  <c r="BJ675" i="36"/>
  <c r="BJ676" i="36"/>
  <c r="BJ677" i="36"/>
  <c r="BJ678" i="36"/>
  <c r="BJ679" i="36"/>
  <c r="BJ680" i="36"/>
  <c r="BJ681" i="36"/>
  <c r="BJ682" i="36"/>
  <c r="BJ683" i="36"/>
  <c r="BJ684" i="36"/>
  <c r="BJ685" i="36"/>
  <c r="BJ686" i="36"/>
  <c r="BJ687" i="36"/>
  <c r="BJ688" i="36"/>
  <c r="BJ689" i="36"/>
  <c r="BJ690" i="36"/>
  <c r="BJ691" i="36"/>
  <c r="BJ692" i="36"/>
  <c r="BJ693" i="36"/>
  <c r="BJ694" i="36"/>
  <c r="BJ695" i="36"/>
  <c r="BJ696" i="36"/>
  <c r="BJ697" i="36"/>
  <c r="BJ698" i="36"/>
  <c r="BJ699" i="36"/>
  <c r="BJ700" i="36"/>
  <c r="BJ701" i="36"/>
  <c r="BJ702" i="36"/>
  <c r="BJ703" i="36"/>
  <c r="BJ704" i="36"/>
  <c r="BJ705" i="36"/>
  <c r="BJ706" i="36"/>
  <c r="BJ707" i="36"/>
  <c r="BJ708" i="36"/>
  <c r="BJ709" i="36"/>
  <c r="BJ710" i="36"/>
  <c r="BJ711" i="36"/>
  <c r="BJ712" i="36"/>
  <c r="BJ713" i="36"/>
  <c r="BJ714" i="36"/>
  <c r="BJ715" i="36"/>
  <c r="BJ716" i="36"/>
  <c r="BJ717" i="36"/>
  <c r="BJ718" i="36"/>
  <c r="BJ719" i="36"/>
  <c r="BJ720" i="36"/>
  <c r="BJ721" i="36"/>
  <c r="BJ722" i="36"/>
  <c r="BJ723" i="36"/>
  <c r="BJ724" i="36"/>
  <c r="BJ725" i="36"/>
  <c r="BJ726" i="36"/>
  <c r="BJ727" i="36"/>
  <c r="BJ728" i="36"/>
  <c r="BJ729" i="36"/>
  <c r="BJ730" i="36"/>
  <c r="BJ731" i="36"/>
  <c r="BJ732" i="36"/>
  <c r="BJ733" i="36"/>
  <c r="BJ734" i="36"/>
  <c r="BJ735" i="36"/>
  <c r="BJ736" i="36"/>
  <c r="BJ737" i="36"/>
  <c r="BJ738" i="36"/>
  <c r="BJ739" i="36"/>
  <c r="BJ740" i="36"/>
  <c r="BJ741" i="36"/>
  <c r="BJ742" i="36"/>
  <c r="BJ743" i="36"/>
  <c r="BJ744" i="36"/>
  <c r="BJ745" i="36"/>
  <c r="BJ746" i="36"/>
  <c r="BJ747" i="36"/>
  <c r="BJ748" i="36"/>
  <c r="BJ749" i="36"/>
  <c r="BJ750" i="36"/>
  <c r="BJ756" i="36" s="1"/>
  <c r="BJ751" i="36"/>
  <c r="BJ3" i="36"/>
  <c r="BB4" i="36"/>
  <c r="BB5" i="36"/>
  <c r="BB6" i="36"/>
  <c r="BB7" i="36"/>
  <c r="BB8" i="36"/>
  <c r="BB9" i="36"/>
  <c r="BB10" i="36"/>
  <c r="BB11" i="36"/>
  <c r="BB12" i="36"/>
  <c r="BB13" i="36"/>
  <c r="BB14" i="36"/>
  <c r="BB15" i="36"/>
  <c r="BB16" i="36"/>
  <c r="BB17" i="36"/>
  <c r="BB18" i="36"/>
  <c r="BB19" i="36"/>
  <c r="BB20" i="36"/>
  <c r="BB21" i="36"/>
  <c r="BB22" i="36"/>
  <c r="BB23" i="36"/>
  <c r="BB24" i="36"/>
  <c r="BB25" i="36"/>
  <c r="BB26" i="36"/>
  <c r="BB27" i="36"/>
  <c r="BB28" i="36"/>
  <c r="BB29" i="36"/>
  <c r="BB30" i="36"/>
  <c r="BB31" i="36"/>
  <c r="BB32" i="36"/>
  <c r="BB33" i="36"/>
  <c r="BB34" i="36"/>
  <c r="BB35" i="36"/>
  <c r="BB36" i="36"/>
  <c r="BB37" i="36"/>
  <c r="BB38" i="36"/>
  <c r="BB39" i="36"/>
  <c r="BB40" i="36"/>
  <c r="BB41" i="36"/>
  <c r="BB42" i="36"/>
  <c r="BB43" i="36"/>
  <c r="BB44" i="36"/>
  <c r="BB45" i="36"/>
  <c r="BB46" i="36"/>
  <c r="BB47" i="36"/>
  <c r="BB48" i="36"/>
  <c r="BB49" i="36"/>
  <c r="BB50" i="36"/>
  <c r="BB51" i="36"/>
  <c r="BB52" i="36"/>
  <c r="BB53" i="36"/>
  <c r="BB54" i="36"/>
  <c r="BB55" i="36"/>
  <c r="BB56" i="36"/>
  <c r="BB57" i="36"/>
  <c r="BB58" i="36"/>
  <c r="BB59" i="36"/>
  <c r="BB60" i="36"/>
  <c r="BB61" i="36"/>
  <c r="BB62" i="36"/>
  <c r="BB63" i="36"/>
  <c r="BB64" i="36"/>
  <c r="BB65" i="36"/>
  <c r="BB66" i="36"/>
  <c r="BB67" i="36"/>
  <c r="BB68" i="36"/>
  <c r="BB69" i="36"/>
  <c r="BB70" i="36"/>
  <c r="BB71" i="36"/>
  <c r="BB72" i="36"/>
  <c r="BB73" i="36"/>
  <c r="BB74" i="36"/>
  <c r="BB75" i="36"/>
  <c r="BB76" i="36"/>
  <c r="BB77" i="36"/>
  <c r="BB78" i="36"/>
  <c r="BB79" i="36"/>
  <c r="BB80" i="36"/>
  <c r="BB81" i="36"/>
  <c r="BB82" i="36"/>
  <c r="BB83" i="36"/>
  <c r="BB84" i="36"/>
  <c r="BB85" i="36"/>
  <c r="BB86" i="36"/>
  <c r="BB87" i="36"/>
  <c r="BB88" i="36"/>
  <c r="BB89" i="36"/>
  <c r="BB90" i="36"/>
  <c r="BB91" i="36"/>
  <c r="BB92" i="36"/>
  <c r="BB93" i="36"/>
  <c r="BB94" i="36"/>
  <c r="BB95" i="36"/>
  <c r="BB96" i="36"/>
  <c r="BB97" i="36"/>
  <c r="BB98" i="36"/>
  <c r="BB99" i="36"/>
  <c r="BB100" i="36"/>
  <c r="BB101" i="36"/>
  <c r="BB102" i="36"/>
  <c r="BB103" i="36"/>
  <c r="BB104" i="36"/>
  <c r="BB105" i="36"/>
  <c r="BB106" i="36"/>
  <c r="BB107" i="36"/>
  <c r="BB108" i="36"/>
  <c r="BB109" i="36"/>
  <c r="BB110" i="36"/>
  <c r="BB111" i="36"/>
  <c r="BB112" i="36"/>
  <c r="BB113" i="36"/>
  <c r="BB114" i="36"/>
  <c r="BB115" i="36"/>
  <c r="BB116" i="36"/>
  <c r="BB117" i="36"/>
  <c r="BB118" i="36"/>
  <c r="BB119" i="36"/>
  <c r="BB120" i="36"/>
  <c r="BB121" i="36"/>
  <c r="BB122" i="36"/>
  <c r="BB123" i="36"/>
  <c r="BB124" i="36"/>
  <c r="BB125" i="36"/>
  <c r="BB126" i="36"/>
  <c r="BB127" i="36"/>
  <c r="BB128" i="36"/>
  <c r="BB129" i="36"/>
  <c r="BB130" i="36"/>
  <c r="BB131" i="36"/>
  <c r="BB132" i="36"/>
  <c r="BB133" i="36"/>
  <c r="BB134" i="36"/>
  <c r="BB135" i="36"/>
  <c r="BB136" i="36"/>
  <c r="BB137" i="36"/>
  <c r="BB138" i="36"/>
  <c r="BB139" i="36"/>
  <c r="BB140" i="36"/>
  <c r="BB141" i="36"/>
  <c r="BB142" i="36"/>
  <c r="BB143" i="36"/>
  <c r="BB144" i="36"/>
  <c r="BB145" i="36"/>
  <c r="BB146" i="36"/>
  <c r="BB147" i="36"/>
  <c r="BB148" i="36"/>
  <c r="BB149" i="36"/>
  <c r="BB150" i="36"/>
  <c r="BB151" i="36"/>
  <c r="BB152" i="36"/>
  <c r="BB153" i="36"/>
  <c r="BB154" i="36"/>
  <c r="BB155" i="36"/>
  <c r="BB156" i="36"/>
  <c r="BB157" i="36"/>
  <c r="BB158" i="36"/>
  <c r="BB159" i="36"/>
  <c r="BB160" i="36"/>
  <c r="BB161" i="36"/>
  <c r="BB162" i="36"/>
  <c r="BB163" i="36"/>
  <c r="BB164" i="36"/>
  <c r="BB165" i="36"/>
  <c r="BB166" i="36"/>
  <c r="BB167" i="36"/>
  <c r="BB168" i="36"/>
  <c r="BB169" i="36"/>
  <c r="BB170" i="36"/>
  <c r="BB171" i="36"/>
  <c r="BB172" i="36"/>
  <c r="BB173" i="36"/>
  <c r="BB174" i="36"/>
  <c r="BB175" i="36"/>
  <c r="BB176" i="36"/>
  <c r="BB177" i="36"/>
  <c r="BB178" i="36"/>
  <c r="BB179" i="36"/>
  <c r="BB180" i="36"/>
  <c r="BB181" i="36"/>
  <c r="BB182" i="36"/>
  <c r="BB183" i="36"/>
  <c r="BB184" i="36"/>
  <c r="BB185" i="36"/>
  <c r="BB186" i="36"/>
  <c r="BB187" i="36"/>
  <c r="BB188" i="36"/>
  <c r="BB189" i="36"/>
  <c r="BB190" i="36"/>
  <c r="BB191" i="36"/>
  <c r="BB192" i="36"/>
  <c r="BB193" i="36"/>
  <c r="BB194" i="36"/>
  <c r="BB195" i="36"/>
  <c r="BB196" i="36"/>
  <c r="BB197" i="36"/>
  <c r="BB198" i="36"/>
  <c r="BB199" i="36"/>
  <c r="BB200" i="36"/>
  <c r="BB201" i="36"/>
  <c r="BB202" i="36"/>
  <c r="BB203" i="36"/>
  <c r="BB204" i="36"/>
  <c r="BB205" i="36"/>
  <c r="BB206" i="36"/>
  <c r="BB207" i="36"/>
  <c r="BB208" i="36"/>
  <c r="BB209" i="36"/>
  <c r="BB210" i="36"/>
  <c r="BB211" i="36"/>
  <c r="BB212" i="36"/>
  <c r="BB213" i="36"/>
  <c r="BB214" i="36"/>
  <c r="BB215" i="36"/>
  <c r="BB216" i="36"/>
  <c r="BB217" i="36"/>
  <c r="BB218" i="36"/>
  <c r="BB219" i="36"/>
  <c r="BB220" i="36"/>
  <c r="BB221" i="36"/>
  <c r="BB222" i="36"/>
  <c r="BB223" i="36"/>
  <c r="BB224" i="36"/>
  <c r="BB225" i="36"/>
  <c r="BB226" i="36"/>
  <c r="BB227" i="36"/>
  <c r="BB228" i="36"/>
  <c r="BB229" i="36"/>
  <c r="BB230" i="36"/>
  <c r="BB231" i="36"/>
  <c r="BB232" i="36"/>
  <c r="BB233" i="36"/>
  <c r="BB234" i="36"/>
  <c r="BB235" i="36"/>
  <c r="BB236" i="36"/>
  <c r="BB237" i="36"/>
  <c r="BB238" i="36"/>
  <c r="BB239" i="36"/>
  <c r="BB240" i="36"/>
  <c r="BB241" i="36"/>
  <c r="BB242" i="36"/>
  <c r="BB243" i="36"/>
  <c r="BB244" i="36"/>
  <c r="BB245" i="36"/>
  <c r="BB246" i="36"/>
  <c r="BB247" i="36"/>
  <c r="BB248" i="36"/>
  <c r="BB249" i="36"/>
  <c r="BB250" i="36"/>
  <c r="BB251" i="36"/>
  <c r="BB252" i="36"/>
  <c r="BB253" i="36"/>
  <c r="BB254" i="36"/>
  <c r="BB255" i="36"/>
  <c r="BB256" i="36"/>
  <c r="BB257" i="36"/>
  <c r="BB258" i="36"/>
  <c r="BB259" i="36"/>
  <c r="BB260" i="36"/>
  <c r="BB261" i="36"/>
  <c r="BB262" i="36"/>
  <c r="BB263" i="36"/>
  <c r="BB264" i="36"/>
  <c r="BB265" i="36"/>
  <c r="BB266" i="36"/>
  <c r="BB267" i="36"/>
  <c r="BB268" i="36"/>
  <c r="BB269" i="36"/>
  <c r="BB270" i="36"/>
  <c r="BB271" i="36"/>
  <c r="BB272" i="36"/>
  <c r="BB273" i="36"/>
  <c r="BB274" i="36"/>
  <c r="BB275" i="36"/>
  <c r="BB276" i="36"/>
  <c r="BB277" i="36"/>
  <c r="BB278" i="36"/>
  <c r="BB279" i="36"/>
  <c r="BB280" i="36"/>
  <c r="BB281" i="36"/>
  <c r="BB282" i="36"/>
  <c r="BB283" i="36"/>
  <c r="BB284" i="36"/>
  <c r="BB285" i="36"/>
  <c r="BB286" i="36"/>
  <c r="BB287" i="36"/>
  <c r="BB288" i="36"/>
  <c r="BB289" i="36"/>
  <c r="BB290" i="36"/>
  <c r="BB291" i="36"/>
  <c r="BB292" i="36"/>
  <c r="BB293" i="36"/>
  <c r="BB294" i="36"/>
  <c r="BB295" i="36"/>
  <c r="BB296" i="36"/>
  <c r="BB297" i="36"/>
  <c r="BB298" i="36"/>
  <c r="BB299" i="36"/>
  <c r="BB300" i="36"/>
  <c r="BB301" i="36"/>
  <c r="BB302" i="36"/>
  <c r="BB303" i="36"/>
  <c r="BB304" i="36"/>
  <c r="BB305" i="36"/>
  <c r="BB306" i="36"/>
  <c r="BB307" i="36"/>
  <c r="BB308" i="36"/>
  <c r="BB309" i="36"/>
  <c r="BB310" i="36"/>
  <c r="BB311" i="36"/>
  <c r="BB312" i="36"/>
  <c r="BB313" i="36"/>
  <c r="BB314" i="36"/>
  <c r="BB315" i="36"/>
  <c r="BB316" i="36"/>
  <c r="BB317" i="36"/>
  <c r="BB318" i="36"/>
  <c r="BB319" i="36"/>
  <c r="BB320" i="36"/>
  <c r="BB321" i="36"/>
  <c r="BB322" i="36"/>
  <c r="BB323" i="36"/>
  <c r="BB324" i="36"/>
  <c r="BB325" i="36"/>
  <c r="BB326" i="36"/>
  <c r="BB327" i="36"/>
  <c r="BB328" i="36"/>
  <c r="BB329" i="36"/>
  <c r="BB330" i="36"/>
  <c r="BB331" i="36"/>
  <c r="BB332" i="36"/>
  <c r="BB333" i="36"/>
  <c r="BB334" i="36"/>
  <c r="BB335" i="36"/>
  <c r="BB336" i="36"/>
  <c r="BB337" i="36"/>
  <c r="BB338" i="36"/>
  <c r="BB339" i="36"/>
  <c r="BB340" i="36"/>
  <c r="BB341" i="36"/>
  <c r="BB342" i="36"/>
  <c r="BB343" i="36"/>
  <c r="BB344" i="36"/>
  <c r="BB345" i="36"/>
  <c r="BB346" i="36"/>
  <c r="BB347" i="36"/>
  <c r="BB348" i="36"/>
  <c r="BB349" i="36"/>
  <c r="BB350" i="36"/>
  <c r="BB351" i="36"/>
  <c r="BB352" i="36"/>
  <c r="BB353" i="36"/>
  <c r="BB354" i="36"/>
  <c r="BB355" i="36"/>
  <c r="BB356" i="36"/>
  <c r="BB357" i="36"/>
  <c r="BB358" i="36"/>
  <c r="BB359" i="36"/>
  <c r="BB360" i="36"/>
  <c r="BB361" i="36"/>
  <c r="BB362" i="36"/>
  <c r="BB363" i="36"/>
  <c r="BB364" i="36"/>
  <c r="BB365" i="36"/>
  <c r="BB366" i="36"/>
  <c r="BB367" i="36"/>
  <c r="BB368" i="36"/>
  <c r="BB369" i="36"/>
  <c r="BB370" i="36"/>
  <c r="BB371" i="36"/>
  <c r="BB372" i="36"/>
  <c r="BB373" i="36"/>
  <c r="BB374" i="36"/>
  <c r="BB375" i="36"/>
  <c r="BB376" i="36"/>
  <c r="BB377" i="36"/>
  <c r="BB378" i="36"/>
  <c r="BB379" i="36"/>
  <c r="BB380" i="36"/>
  <c r="BB381" i="36"/>
  <c r="BB382" i="36"/>
  <c r="BB383" i="36"/>
  <c r="BB384" i="36"/>
  <c r="BB385" i="36"/>
  <c r="BB386" i="36"/>
  <c r="BB387" i="36"/>
  <c r="BB388" i="36"/>
  <c r="BB389" i="36"/>
  <c r="BB390" i="36"/>
  <c r="BB391" i="36"/>
  <c r="BB392" i="36"/>
  <c r="BB393" i="36"/>
  <c r="BB394" i="36"/>
  <c r="BB395" i="36"/>
  <c r="BB396" i="36"/>
  <c r="BB397" i="36"/>
  <c r="BB398" i="36"/>
  <c r="BB399" i="36"/>
  <c r="BB400" i="36"/>
  <c r="BB401" i="36"/>
  <c r="BB402" i="36"/>
  <c r="BB403" i="36"/>
  <c r="BB404" i="36"/>
  <c r="BB405" i="36"/>
  <c r="BB406" i="36"/>
  <c r="BB407" i="36"/>
  <c r="BB408" i="36"/>
  <c r="BB409" i="36"/>
  <c r="BB410" i="36"/>
  <c r="BB411" i="36"/>
  <c r="BB412" i="36"/>
  <c r="BB413" i="36"/>
  <c r="BB414" i="36"/>
  <c r="BB415" i="36"/>
  <c r="BB416" i="36"/>
  <c r="BB417" i="36"/>
  <c r="BB418" i="36"/>
  <c r="BB419" i="36"/>
  <c r="BB420" i="36"/>
  <c r="BB421" i="36"/>
  <c r="BB422" i="36"/>
  <c r="BB423" i="36"/>
  <c r="BB424" i="36"/>
  <c r="BB425" i="36"/>
  <c r="BB426" i="36"/>
  <c r="BB427" i="36"/>
  <c r="BB428" i="36"/>
  <c r="BB429" i="36"/>
  <c r="BB430" i="36"/>
  <c r="BB431" i="36"/>
  <c r="BB432" i="36"/>
  <c r="BB433" i="36"/>
  <c r="BB434" i="36"/>
  <c r="BB435" i="36"/>
  <c r="BB436" i="36"/>
  <c r="BB437" i="36"/>
  <c r="BB438" i="36"/>
  <c r="BB439" i="36"/>
  <c r="BB440" i="36"/>
  <c r="BB441" i="36"/>
  <c r="BB442" i="36"/>
  <c r="BB443" i="36"/>
  <c r="BB444" i="36"/>
  <c r="BB445" i="36"/>
  <c r="BB446" i="36"/>
  <c r="BB447" i="36"/>
  <c r="BB448" i="36"/>
  <c r="BB449" i="36"/>
  <c r="BB450" i="36"/>
  <c r="BB451" i="36"/>
  <c r="BB452" i="36"/>
  <c r="BB453" i="36"/>
  <c r="BB454" i="36"/>
  <c r="BB455" i="36"/>
  <c r="BB456" i="36"/>
  <c r="BB457" i="36"/>
  <c r="BB458" i="36"/>
  <c r="BB459" i="36"/>
  <c r="BB460" i="36"/>
  <c r="BB461" i="36"/>
  <c r="BB462" i="36"/>
  <c r="BB463" i="36"/>
  <c r="BB464" i="36"/>
  <c r="BB465" i="36"/>
  <c r="BB466" i="36"/>
  <c r="BB467" i="36"/>
  <c r="BB468" i="36"/>
  <c r="BB469" i="36"/>
  <c r="BB470" i="36"/>
  <c r="BB471" i="36"/>
  <c r="BB472" i="36"/>
  <c r="BB473" i="36"/>
  <c r="BB474" i="36"/>
  <c r="BB475" i="36"/>
  <c r="BB476" i="36"/>
  <c r="BB477" i="36"/>
  <c r="BB478" i="36"/>
  <c r="BB479" i="36"/>
  <c r="BB480" i="36"/>
  <c r="BB481" i="36"/>
  <c r="BB482" i="36"/>
  <c r="BB483" i="36"/>
  <c r="BB484" i="36"/>
  <c r="BB485" i="36"/>
  <c r="BB486" i="36"/>
  <c r="BB487" i="36"/>
  <c r="BB488" i="36"/>
  <c r="BB489" i="36"/>
  <c r="BB490" i="36"/>
  <c r="BB491" i="36"/>
  <c r="BB492" i="36"/>
  <c r="BB493" i="36"/>
  <c r="BB494" i="36"/>
  <c r="BB495" i="36"/>
  <c r="BB496" i="36"/>
  <c r="BB497" i="36"/>
  <c r="BB498" i="36"/>
  <c r="BB499" i="36"/>
  <c r="BB500" i="36"/>
  <c r="BB501" i="36"/>
  <c r="BB502" i="36"/>
  <c r="BB503" i="36"/>
  <c r="BB504" i="36"/>
  <c r="BB505" i="36"/>
  <c r="BB506" i="36"/>
  <c r="BB507" i="36"/>
  <c r="BB508" i="36"/>
  <c r="BB509" i="36"/>
  <c r="BB510" i="36"/>
  <c r="BB511" i="36"/>
  <c r="BB512" i="36"/>
  <c r="BB513" i="36"/>
  <c r="BB514" i="36"/>
  <c r="BB515" i="36"/>
  <c r="BB516" i="36"/>
  <c r="BB517" i="36"/>
  <c r="BB518" i="36"/>
  <c r="BB519" i="36"/>
  <c r="BB520" i="36"/>
  <c r="BB521" i="36"/>
  <c r="BB522" i="36"/>
  <c r="BB523" i="36"/>
  <c r="BB524" i="36"/>
  <c r="BB525" i="36"/>
  <c r="BB526" i="36"/>
  <c r="BB527" i="36"/>
  <c r="BB528" i="36"/>
  <c r="BB529" i="36"/>
  <c r="BB530" i="36"/>
  <c r="BB531" i="36"/>
  <c r="BB532" i="36"/>
  <c r="BB533" i="36"/>
  <c r="BB534" i="36"/>
  <c r="BB535" i="36"/>
  <c r="BB536" i="36"/>
  <c r="BB537" i="36"/>
  <c r="BB538" i="36"/>
  <c r="BB539" i="36"/>
  <c r="BB540" i="36"/>
  <c r="BB541" i="36"/>
  <c r="BB542" i="36"/>
  <c r="BB543" i="36"/>
  <c r="BB544" i="36"/>
  <c r="BB545" i="36"/>
  <c r="BB546" i="36"/>
  <c r="BB547" i="36"/>
  <c r="BB548" i="36"/>
  <c r="BB549" i="36"/>
  <c r="BB550" i="36"/>
  <c r="BB551" i="36"/>
  <c r="BB552" i="36"/>
  <c r="BB553" i="36"/>
  <c r="BB554" i="36"/>
  <c r="BB555" i="36"/>
  <c r="BB556" i="36"/>
  <c r="BB557" i="36"/>
  <c r="BB558" i="36"/>
  <c r="BB559" i="36"/>
  <c r="BB560" i="36"/>
  <c r="BB561" i="36"/>
  <c r="BB562" i="36"/>
  <c r="BB563" i="36"/>
  <c r="BB564" i="36"/>
  <c r="BB565" i="36"/>
  <c r="BB566" i="36"/>
  <c r="BB567" i="36"/>
  <c r="BB568" i="36"/>
  <c r="BB569" i="36"/>
  <c r="BB570" i="36"/>
  <c r="BB571" i="36"/>
  <c r="BB572" i="36"/>
  <c r="BB573" i="36"/>
  <c r="BB574" i="36"/>
  <c r="BB575" i="36"/>
  <c r="BB576" i="36"/>
  <c r="BB577" i="36"/>
  <c r="BB578" i="36"/>
  <c r="BB579" i="36"/>
  <c r="BB580" i="36"/>
  <c r="BB581" i="36"/>
  <c r="BB582" i="36"/>
  <c r="BB583" i="36"/>
  <c r="BB584" i="36"/>
  <c r="BB585" i="36"/>
  <c r="BB586" i="36"/>
  <c r="BB587" i="36"/>
  <c r="BB588" i="36"/>
  <c r="BB589" i="36"/>
  <c r="BB590" i="36"/>
  <c r="BB591" i="36"/>
  <c r="BB592" i="36"/>
  <c r="BB593" i="36"/>
  <c r="BB594" i="36"/>
  <c r="BB595" i="36"/>
  <c r="BB596" i="36"/>
  <c r="BB597" i="36"/>
  <c r="BB598" i="36"/>
  <c r="BB599" i="36"/>
  <c r="BB600" i="36"/>
  <c r="BB601" i="36"/>
  <c r="BB602" i="36"/>
  <c r="BB603" i="36"/>
  <c r="BB604" i="36"/>
  <c r="BB605" i="36"/>
  <c r="BB606" i="36"/>
  <c r="BB607" i="36"/>
  <c r="BB608" i="36"/>
  <c r="BB609" i="36"/>
  <c r="BB610" i="36"/>
  <c r="BB611" i="36"/>
  <c r="BB612" i="36"/>
  <c r="BB613" i="36"/>
  <c r="BB614" i="36"/>
  <c r="BB615" i="36"/>
  <c r="BB616" i="36"/>
  <c r="BB617" i="36"/>
  <c r="BB618" i="36"/>
  <c r="BB619" i="36"/>
  <c r="BB620" i="36"/>
  <c r="BB621" i="36"/>
  <c r="BB622" i="36"/>
  <c r="BB623" i="36"/>
  <c r="BB624" i="36"/>
  <c r="BB625" i="36"/>
  <c r="BB626" i="36"/>
  <c r="BB627" i="36"/>
  <c r="BB628" i="36"/>
  <c r="BB629" i="36"/>
  <c r="BB630" i="36"/>
  <c r="BB631" i="36"/>
  <c r="BB632" i="36"/>
  <c r="BB633" i="36"/>
  <c r="BB634" i="36"/>
  <c r="BB635" i="36"/>
  <c r="BB636" i="36"/>
  <c r="BB637" i="36"/>
  <c r="BB638" i="36"/>
  <c r="BB639" i="36"/>
  <c r="BB640" i="36"/>
  <c r="BB641" i="36"/>
  <c r="BB642" i="36"/>
  <c r="BB643" i="36"/>
  <c r="BB644" i="36"/>
  <c r="BB645" i="36"/>
  <c r="BB646" i="36"/>
  <c r="BB647" i="36"/>
  <c r="BB648" i="36"/>
  <c r="BB649" i="36"/>
  <c r="BB650" i="36"/>
  <c r="BB651" i="36"/>
  <c r="BB652" i="36"/>
  <c r="BB653" i="36"/>
  <c r="BB654" i="36"/>
  <c r="BB655" i="36"/>
  <c r="BB656" i="36"/>
  <c r="BB657" i="36"/>
  <c r="BB658" i="36"/>
  <c r="BB659" i="36"/>
  <c r="BB660" i="36"/>
  <c r="BB661" i="36"/>
  <c r="BB662" i="36"/>
  <c r="BB663" i="36"/>
  <c r="BB664" i="36"/>
  <c r="BB665" i="36"/>
  <c r="BB666" i="36"/>
  <c r="BB667" i="36"/>
  <c r="BB668" i="36"/>
  <c r="BB669" i="36"/>
  <c r="BB670" i="36"/>
  <c r="BB671" i="36"/>
  <c r="BB672" i="36"/>
  <c r="BB673" i="36"/>
  <c r="BB674" i="36"/>
  <c r="BB675" i="36"/>
  <c r="BB676" i="36"/>
  <c r="BB677" i="36"/>
  <c r="BB678" i="36"/>
  <c r="BB679" i="36"/>
  <c r="BB680" i="36"/>
  <c r="BB681" i="36"/>
  <c r="BB682" i="36"/>
  <c r="BB683" i="36"/>
  <c r="BB684" i="36"/>
  <c r="BB685" i="36"/>
  <c r="BB686" i="36"/>
  <c r="BB687" i="36"/>
  <c r="BB688" i="36"/>
  <c r="BB689" i="36"/>
  <c r="BB690" i="36"/>
  <c r="BB691" i="36"/>
  <c r="BB692" i="36"/>
  <c r="BB693" i="36"/>
  <c r="BB694" i="36"/>
  <c r="BB695" i="36"/>
  <c r="BB696" i="36"/>
  <c r="BB697" i="36"/>
  <c r="BB698" i="36"/>
  <c r="BB699" i="36"/>
  <c r="BB700" i="36"/>
  <c r="BB701" i="36"/>
  <c r="BB702" i="36"/>
  <c r="BB703" i="36"/>
  <c r="BB704" i="36"/>
  <c r="BB705" i="36"/>
  <c r="BB706" i="36"/>
  <c r="BB707" i="36"/>
  <c r="BB708" i="36"/>
  <c r="BB709" i="36"/>
  <c r="BB710" i="36"/>
  <c r="BB711" i="36"/>
  <c r="BB712" i="36"/>
  <c r="BB713" i="36"/>
  <c r="BB714" i="36"/>
  <c r="BB715" i="36"/>
  <c r="BB716" i="36"/>
  <c r="BB717" i="36"/>
  <c r="BB718" i="36"/>
  <c r="BB719" i="36"/>
  <c r="BB720" i="36"/>
  <c r="BB721" i="36"/>
  <c r="BB722" i="36"/>
  <c r="BB723" i="36"/>
  <c r="BB724" i="36"/>
  <c r="BB725" i="36"/>
  <c r="BB726" i="36"/>
  <c r="BB727" i="36"/>
  <c r="BB728" i="36"/>
  <c r="BB729" i="36"/>
  <c r="BB730" i="36"/>
  <c r="BB731" i="36"/>
  <c r="BB732" i="36"/>
  <c r="BB733" i="36"/>
  <c r="BB734" i="36"/>
  <c r="BB735" i="36"/>
  <c r="BB736" i="36"/>
  <c r="BB737" i="36"/>
  <c r="BB738" i="36"/>
  <c r="BB739" i="36"/>
  <c r="BB740" i="36"/>
  <c r="BB741" i="36"/>
  <c r="BB742" i="36"/>
  <c r="BB743" i="36"/>
  <c r="BB744" i="36"/>
  <c r="BB745" i="36"/>
  <c r="BB746" i="36"/>
  <c r="BB747" i="36"/>
  <c r="BB748" i="36"/>
  <c r="BB749" i="36"/>
  <c r="BB750" i="36"/>
  <c r="BB751" i="36"/>
  <c r="BB3" i="36"/>
  <c r="AT4" i="36"/>
  <c r="AT5" i="36"/>
  <c r="AT6" i="36"/>
  <c r="AT7" i="36"/>
  <c r="AT8" i="36"/>
  <c r="AT9" i="36"/>
  <c r="AT10" i="36"/>
  <c r="AT11" i="36"/>
  <c r="AT12" i="36"/>
  <c r="AT13" i="36"/>
  <c r="AT14" i="36"/>
  <c r="AT15" i="36"/>
  <c r="AT16" i="36"/>
  <c r="AT17" i="36"/>
  <c r="AT18" i="36"/>
  <c r="AT19" i="36"/>
  <c r="AT20" i="36"/>
  <c r="AT21" i="36"/>
  <c r="AT22" i="36"/>
  <c r="AT23" i="36"/>
  <c r="AT24" i="36"/>
  <c r="AT25" i="36"/>
  <c r="AT26" i="36"/>
  <c r="AT27" i="36"/>
  <c r="AT28" i="36"/>
  <c r="AT29" i="36"/>
  <c r="AT30" i="36"/>
  <c r="AT31" i="36"/>
  <c r="AT32" i="36"/>
  <c r="AT33" i="36"/>
  <c r="AT34" i="36"/>
  <c r="AT35" i="36"/>
  <c r="AT36" i="36"/>
  <c r="AT37" i="36"/>
  <c r="AT38" i="36"/>
  <c r="AT39" i="36"/>
  <c r="AT40" i="36"/>
  <c r="AT41" i="36"/>
  <c r="AT42" i="36"/>
  <c r="AT43" i="36"/>
  <c r="AT44" i="36"/>
  <c r="AT45" i="36"/>
  <c r="AT46" i="36"/>
  <c r="AT47" i="36"/>
  <c r="AT48" i="36"/>
  <c r="AT49" i="36"/>
  <c r="AT50" i="36"/>
  <c r="AT51" i="36"/>
  <c r="AT52" i="36"/>
  <c r="AT53" i="36"/>
  <c r="AT54" i="36"/>
  <c r="AT55" i="36"/>
  <c r="AT56" i="36"/>
  <c r="AT57" i="36"/>
  <c r="AT58" i="36"/>
  <c r="AT59" i="36"/>
  <c r="AT60" i="36"/>
  <c r="AT61" i="36"/>
  <c r="AT62" i="36"/>
  <c r="AT63" i="36"/>
  <c r="AT64" i="36"/>
  <c r="AT65" i="36"/>
  <c r="AT66" i="36"/>
  <c r="AT67" i="36"/>
  <c r="AT68" i="36"/>
  <c r="AT69" i="36"/>
  <c r="AT70" i="36"/>
  <c r="AT71" i="36"/>
  <c r="AT72" i="36"/>
  <c r="AT73" i="36"/>
  <c r="AT74" i="36"/>
  <c r="AT75" i="36"/>
  <c r="AT76" i="36"/>
  <c r="AT77" i="36"/>
  <c r="AT78" i="36"/>
  <c r="AT79" i="36"/>
  <c r="AT80" i="36"/>
  <c r="AT81" i="36"/>
  <c r="AT82" i="36"/>
  <c r="AT83" i="36"/>
  <c r="AT84" i="36"/>
  <c r="AT85" i="36"/>
  <c r="AT86" i="36"/>
  <c r="AT87" i="36"/>
  <c r="AT88" i="36"/>
  <c r="AT89" i="36"/>
  <c r="AT90" i="36"/>
  <c r="AT91" i="36"/>
  <c r="AT92" i="36"/>
  <c r="AT93" i="36"/>
  <c r="AT94" i="36"/>
  <c r="AT95" i="36"/>
  <c r="AT96" i="36"/>
  <c r="AT97" i="36"/>
  <c r="AT98" i="36"/>
  <c r="AT99" i="36"/>
  <c r="AT100" i="36"/>
  <c r="AT101" i="36"/>
  <c r="AT102" i="36"/>
  <c r="AT103" i="36"/>
  <c r="AT104" i="36"/>
  <c r="AT105" i="36"/>
  <c r="AT106" i="36"/>
  <c r="AT107" i="36"/>
  <c r="AT108" i="36"/>
  <c r="AT109" i="36"/>
  <c r="AT110" i="36"/>
  <c r="AT111" i="36"/>
  <c r="AT112" i="36"/>
  <c r="AT113" i="36"/>
  <c r="AT114" i="36"/>
  <c r="AT115" i="36"/>
  <c r="AT116" i="36"/>
  <c r="AT117" i="36"/>
  <c r="AT118" i="36"/>
  <c r="AT119" i="36"/>
  <c r="AT120" i="36"/>
  <c r="AT121" i="36"/>
  <c r="AT122" i="36"/>
  <c r="AT123" i="36"/>
  <c r="AT124" i="36"/>
  <c r="AT125" i="36"/>
  <c r="AT126" i="36"/>
  <c r="AT127" i="36"/>
  <c r="AT128" i="36"/>
  <c r="AT129" i="36"/>
  <c r="AT130" i="36"/>
  <c r="AT131" i="36"/>
  <c r="AT132" i="36"/>
  <c r="AT133" i="36"/>
  <c r="AT134" i="36"/>
  <c r="AT135" i="36"/>
  <c r="AT136" i="36"/>
  <c r="AT137" i="36"/>
  <c r="AT138" i="36"/>
  <c r="AT139" i="36"/>
  <c r="AT140" i="36"/>
  <c r="AT141" i="36"/>
  <c r="AT142" i="36"/>
  <c r="AT143" i="36"/>
  <c r="AT144" i="36"/>
  <c r="AT145" i="36"/>
  <c r="AT146" i="36"/>
  <c r="AT147" i="36"/>
  <c r="AT148" i="36"/>
  <c r="AT149" i="36"/>
  <c r="AT150" i="36"/>
  <c r="AT151" i="36"/>
  <c r="AT152" i="36"/>
  <c r="AT153" i="36"/>
  <c r="AT154" i="36"/>
  <c r="AT155" i="36"/>
  <c r="AT156" i="36"/>
  <c r="AT157" i="36"/>
  <c r="AT158" i="36"/>
  <c r="AT159" i="36"/>
  <c r="AT160" i="36"/>
  <c r="AT161" i="36"/>
  <c r="AT162" i="36"/>
  <c r="AT163" i="36"/>
  <c r="AT164" i="36"/>
  <c r="AT165" i="36"/>
  <c r="AT166" i="36"/>
  <c r="AT167" i="36"/>
  <c r="AT168" i="36"/>
  <c r="AT169" i="36"/>
  <c r="AT170" i="36"/>
  <c r="AT171" i="36"/>
  <c r="AT172" i="36"/>
  <c r="AT173" i="36"/>
  <c r="AT174" i="36"/>
  <c r="AT175" i="36"/>
  <c r="AT176" i="36"/>
  <c r="AT177" i="36"/>
  <c r="AT178" i="36"/>
  <c r="AT179" i="36"/>
  <c r="AT180" i="36"/>
  <c r="AT181" i="36"/>
  <c r="AT182" i="36"/>
  <c r="AT183" i="36"/>
  <c r="AT184" i="36"/>
  <c r="AT185" i="36"/>
  <c r="AT186" i="36"/>
  <c r="AT187" i="36"/>
  <c r="AT188" i="36"/>
  <c r="AT189" i="36"/>
  <c r="AT190" i="36"/>
  <c r="AT191" i="36"/>
  <c r="AT192" i="36"/>
  <c r="AT193" i="36"/>
  <c r="AT194" i="36"/>
  <c r="AT195" i="36"/>
  <c r="AT196" i="36"/>
  <c r="AT197" i="36"/>
  <c r="AT198" i="36"/>
  <c r="AT199" i="36"/>
  <c r="AT200" i="36"/>
  <c r="AT201" i="36"/>
  <c r="AT202" i="36"/>
  <c r="AT203" i="36"/>
  <c r="AT204" i="36"/>
  <c r="AT205" i="36"/>
  <c r="AT206" i="36"/>
  <c r="AT207" i="36"/>
  <c r="AT208" i="36"/>
  <c r="AT209" i="36"/>
  <c r="AT210" i="36"/>
  <c r="AT211" i="36"/>
  <c r="AT212" i="36"/>
  <c r="AT213" i="36"/>
  <c r="AT214" i="36"/>
  <c r="AT215" i="36"/>
  <c r="AT216" i="36"/>
  <c r="AT217" i="36"/>
  <c r="AT218" i="36"/>
  <c r="AT219" i="36"/>
  <c r="AT220" i="36"/>
  <c r="AT221" i="36"/>
  <c r="AT222" i="36"/>
  <c r="AT223" i="36"/>
  <c r="AT224" i="36"/>
  <c r="AT225" i="36"/>
  <c r="AT226" i="36"/>
  <c r="AT227" i="36"/>
  <c r="AT228" i="36"/>
  <c r="AT229" i="36"/>
  <c r="AT230" i="36"/>
  <c r="AT231" i="36"/>
  <c r="AT232" i="36"/>
  <c r="AT233" i="36"/>
  <c r="AT234" i="36"/>
  <c r="AT235" i="36"/>
  <c r="AT236" i="36"/>
  <c r="AT237" i="36"/>
  <c r="AT238" i="36"/>
  <c r="AT239" i="36"/>
  <c r="AT240" i="36"/>
  <c r="AT241" i="36"/>
  <c r="AT242" i="36"/>
  <c r="AT243" i="36"/>
  <c r="AT244" i="36"/>
  <c r="AT245" i="36"/>
  <c r="AT246" i="36"/>
  <c r="AT247" i="36"/>
  <c r="AT248" i="36"/>
  <c r="AT249" i="36"/>
  <c r="AT250" i="36"/>
  <c r="AT251" i="36"/>
  <c r="AT252" i="36"/>
  <c r="AT253" i="36"/>
  <c r="AT254" i="36"/>
  <c r="AT255" i="36"/>
  <c r="AT256" i="36"/>
  <c r="AT257" i="36"/>
  <c r="AT258" i="36"/>
  <c r="AT259" i="36"/>
  <c r="AT260" i="36"/>
  <c r="AT261" i="36"/>
  <c r="AT262" i="36"/>
  <c r="AT263" i="36"/>
  <c r="AT264" i="36"/>
  <c r="AT265" i="36"/>
  <c r="AT266" i="36"/>
  <c r="AT267" i="36"/>
  <c r="AT268" i="36"/>
  <c r="AT269" i="36"/>
  <c r="AT270" i="36"/>
  <c r="AT271" i="36"/>
  <c r="AT272" i="36"/>
  <c r="AT273" i="36"/>
  <c r="AT274" i="36"/>
  <c r="AT275" i="36"/>
  <c r="AT276" i="36"/>
  <c r="AT277" i="36"/>
  <c r="AT278" i="36"/>
  <c r="AT279" i="36"/>
  <c r="AT280" i="36"/>
  <c r="AT281" i="36"/>
  <c r="AT282" i="36"/>
  <c r="AT283" i="36"/>
  <c r="AT284" i="36"/>
  <c r="AT285" i="36"/>
  <c r="AT286" i="36"/>
  <c r="AT287" i="36"/>
  <c r="AT288" i="36"/>
  <c r="AT289" i="36"/>
  <c r="AT290" i="36"/>
  <c r="AT291" i="36"/>
  <c r="AT292" i="36"/>
  <c r="AT293" i="36"/>
  <c r="AT294" i="36"/>
  <c r="AT295" i="36"/>
  <c r="AT296" i="36"/>
  <c r="AT297" i="36"/>
  <c r="AT298" i="36"/>
  <c r="AT299" i="36"/>
  <c r="AT300" i="36"/>
  <c r="AT301" i="36"/>
  <c r="AT302" i="36"/>
  <c r="AT303" i="36"/>
  <c r="AT304" i="36"/>
  <c r="AT305" i="36"/>
  <c r="AT306" i="36"/>
  <c r="AT307" i="36"/>
  <c r="AT308" i="36"/>
  <c r="AT309" i="36"/>
  <c r="AT310" i="36"/>
  <c r="AT311" i="36"/>
  <c r="AT312" i="36"/>
  <c r="AT313" i="36"/>
  <c r="AT314" i="36"/>
  <c r="AT315" i="36"/>
  <c r="AT316" i="36"/>
  <c r="AT317" i="36"/>
  <c r="AT318" i="36"/>
  <c r="AT319" i="36"/>
  <c r="AT320" i="36"/>
  <c r="AT321" i="36"/>
  <c r="AT322" i="36"/>
  <c r="AT323" i="36"/>
  <c r="AT324" i="36"/>
  <c r="AT325" i="36"/>
  <c r="AT326" i="36"/>
  <c r="AT327" i="36"/>
  <c r="AT328" i="36"/>
  <c r="AT329" i="36"/>
  <c r="AT330" i="36"/>
  <c r="AT331" i="36"/>
  <c r="AT332" i="36"/>
  <c r="AT333" i="36"/>
  <c r="AT334" i="36"/>
  <c r="AT335" i="36"/>
  <c r="AT336" i="36"/>
  <c r="AT337" i="36"/>
  <c r="AT338" i="36"/>
  <c r="AT339" i="36"/>
  <c r="AT340" i="36"/>
  <c r="AT341" i="36"/>
  <c r="AT342" i="36"/>
  <c r="AT343" i="36"/>
  <c r="AT344" i="36"/>
  <c r="AT345" i="36"/>
  <c r="AT346" i="36"/>
  <c r="AT347" i="36"/>
  <c r="AT348" i="36"/>
  <c r="AT349" i="36"/>
  <c r="AT350" i="36"/>
  <c r="AT351" i="36"/>
  <c r="AT352" i="36"/>
  <c r="AT353" i="36"/>
  <c r="AT354" i="36"/>
  <c r="AT355" i="36"/>
  <c r="AT356" i="36"/>
  <c r="AT357" i="36"/>
  <c r="AT358" i="36"/>
  <c r="AT359" i="36"/>
  <c r="AT360" i="36"/>
  <c r="AT361" i="36"/>
  <c r="AT362" i="36"/>
  <c r="AT363" i="36"/>
  <c r="AT364" i="36"/>
  <c r="AT365" i="36"/>
  <c r="AT366" i="36"/>
  <c r="AT367" i="36"/>
  <c r="AT368" i="36"/>
  <c r="AT369" i="36"/>
  <c r="AT370" i="36"/>
  <c r="AT371" i="36"/>
  <c r="AT372" i="36"/>
  <c r="AT373" i="36"/>
  <c r="AT374" i="36"/>
  <c r="AT375" i="36"/>
  <c r="AT376" i="36"/>
  <c r="AT377" i="36"/>
  <c r="AT378" i="36"/>
  <c r="AT379" i="36"/>
  <c r="AT380" i="36"/>
  <c r="AT381" i="36"/>
  <c r="AT382" i="36"/>
  <c r="AT383" i="36"/>
  <c r="AT384" i="36"/>
  <c r="AT385" i="36"/>
  <c r="AT386" i="36"/>
  <c r="AT387" i="36"/>
  <c r="AT388" i="36"/>
  <c r="AT389" i="36"/>
  <c r="AT390" i="36"/>
  <c r="AT391" i="36"/>
  <c r="AT392" i="36"/>
  <c r="AT393" i="36"/>
  <c r="AT394" i="36"/>
  <c r="AT395" i="36"/>
  <c r="AT396" i="36"/>
  <c r="AT397" i="36"/>
  <c r="AT398" i="36"/>
  <c r="AT399" i="36"/>
  <c r="AT400" i="36"/>
  <c r="AT401" i="36"/>
  <c r="AT402" i="36"/>
  <c r="AT403" i="36"/>
  <c r="AT404" i="36"/>
  <c r="AT405" i="36"/>
  <c r="AT406" i="36"/>
  <c r="AT407" i="36"/>
  <c r="AT408" i="36"/>
  <c r="AT409" i="36"/>
  <c r="AT410" i="36"/>
  <c r="AT411" i="36"/>
  <c r="AT412" i="36"/>
  <c r="AT413" i="36"/>
  <c r="AT414" i="36"/>
  <c r="AT415" i="36"/>
  <c r="AT416" i="36"/>
  <c r="AT417" i="36"/>
  <c r="AT418" i="36"/>
  <c r="AT419" i="36"/>
  <c r="AT420" i="36"/>
  <c r="AT421" i="36"/>
  <c r="AT422" i="36"/>
  <c r="AT423" i="36"/>
  <c r="AT424" i="36"/>
  <c r="AT425" i="36"/>
  <c r="AT426" i="36"/>
  <c r="AT427" i="36"/>
  <c r="AT428" i="36"/>
  <c r="AT429" i="36"/>
  <c r="AT430" i="36"/>
  <c r="AT431" i="36"/>
  <c r="AT432" i="36"/>
  <c r="AT433" i="36"/>
  <c r="AT434" i="36"/>
  <c r="AT435" i="36"/>
  <c r="AT436" i="36"/>
  <c r="AT437" i="36"/>
  <c r="AT438" i="36"/>
  <c r="AT439" i="36"/>
  <c r="AT440" i="36"/>
  <c r="AT441" i="36"/>
  <c r="AT442" i="36"/>
  <c r="AT443" i="36"/>
  <c r="AT444" i="36"/>
  <c r="AT445" i="36"/>
  <c r="AT446" i="36"/>
  <c r="AT447" i="36"/>
  <c r="AT448" i="36"/>
  <c r="AT449" i="36"/>
  <c r="AT450" i="36"/>
  <c r="AT451" i="36"/>
  <c r="AT452" i="36"/>
  <c r="AT453" i="36"/>
  <c r="AT454" i="36"/>
  <c r="AT455" i="36"/>
  <c r="AT456" i="36"/>
  <c r="AT457" i="36"/>
  <c r="AT458" i="36"/>
  <c r="AT459" i="36"/>
  <c r="AT460" i="36"/>
  <c r="AT461" i="36"/>
  <c r="AT462" i="36"/>
  <c r="AT463" i="36"/>
  <c r="AT464" i="36"/>
  <c r="AT465" i="36"/>
  <c r="AT466" i="36"/>
  <c r="AT467" i="36"/>
  <c r="AT468" i="36"/>
  <c r="AT469" i="36"/>
  <c r="AT470" i="36"/>
  <c r="AT471" i="36"/>
  <c r="AT472" i="36"/>
  <c r="AT473" i="36"/>
  <c r="AT474" i="36"/>
  <c r="AT475" i="36"/>
  <c r="AT476" i="36"/>
  <c r="AT477" i="36"/>
  <c r="AT478" i="36"/>
  <c r="AT479" i="36"/>
  <c r="AT480" i="36"/>
  <c r="AT481" i="36"/>
  <c r="AT482" i="36"/>
  <c r="AT483" i="36"/>
  <c r="AT484" i="36"/>
  <c r="AT485" i="36"/>
  <c r="AT486" i="36"/>
  <c r="AT487" i="36"/>
  <c r="AT488" i="36"/>
  <c r="AT489" i="36"/>
  <c r="AT490" i="36"/>
  <c r="AT491" i="36"/>
  <c r="AT492" i="36"/>
  <c r="AT493" i="36"/>
  <c r="AT494" i="36"/>
  <c r="AT495" i="36"/>
  <c r="AT496" i="36"/>
  <c r="AT497" i="36"/>
  <c r="AT498" i="36"/>
  <c r="AT499" i="36"/>
  <c r="AT500" i="36"/>
  <c r="AT501" i="36"/>
  <c r="AT502" i="36"/>
  <c r="AT503" i="36"/>
  <c r="AT504" i="36"/>
  <c r="AT505" i="36"/>
  <c r="AT506" i="36"/>
  <c r="AT507" i="36"/>
  <c r="AT508" i="36"/>
  <c r="AT509" i="36"/>
  <c r="AT510" i="36"/>
  <c r="AT511" i="36"/>
  <c r="AT512" i="36"/>
  <c r="AT513" i="36"/>
  <c r="AT514" i="36"/>
  <c r="AT515" i="36"/>
  <c r="AT516" i="36"/>
  <c r="AT517" i="36"/>
  <c r="AT518" i="36"/>
  <c r="AT519" i="36"/>
  <c r="AT520" i="36"/>
  <c r="AT521" i="36"/>
  <c r="AT522" i="36"/>
  <c r="AT523" i="36"/>
  <c r="AT524" i="36"/>
  <c r="AT525" i="36"/>
  <c r="AT526" i="36"/>
  <c r="AT527" i="36"/>
  <c r="AT528" i="36"/>
  <c r="AT529" i="36"/>
  <c r="AT530" i="36"/>
  <c r="AT531" i="36"/>
  <c r="AT532" i="36"/>
  <c r="AT533" i="36"/>
  <c r="AT534" i="36"/>
  <c r="AT535" i="36"/>
  <c r="AT536" i="36"/>
  <c r="AT537" i="36"/>
  <c r="AT538" i="36"/>
  <c r="AT539" i="36"/>
  <c r="AT540" i="36"/>
  <c r="AT541" i="36"/>
  <c r="AT542" i="36"/>
  <c r="AT543" i="36"/>
  <c r="AT544" i="36"/>
  <c r="AT545" i="36"/>
  <c r="AT546" i="36"/>
  <c r="AT547" i="36"/>
  <c r="AT548" i="36"/>
  <c r="AT549" i="36"/>
  <c r="AT550" i="36"/>
  <c r="AT551" i="36"/>
  <c r="AT552" i="36"/>
  <c r="AT553" i="36"/>
  <c r="AT554" i="36"/>
  <c r="AT555" i="36"/>
  <c r="AT556" i="36"/>
  <c r="AT557" i="36"/>
  <c r="AT558" i="36"/>
  <c r="AT559" i="36"/>
  <c r="AT560" i="36"/>
  <c r="AT561" i="36"/>
  <c r="AT562" i="36"/>
  <c r="AT563" i="36"/>
  <c r="AT564" i="36"/>
  <c r="AT565" i="36"/>
  <c r="AT566" i="36"/>
  <c r="AT567" i="36"/>
  <c r="AT568" i="36"/>
  <c r="AT569" i="36"/>
  <c r="AT570" i="36"/>
  <c r="AT571" i="36"/>
  <c r="AT572" i="36"/>
  <c r="AT573" i="36"/>
  <c r="AT574" i="36"/>
  <c r="AT575" i="36"/>
  <c r="AT576" i="36"/>
  <c r="AT577" i="36"/>
  <c r="AT578" i="36"/>
  <c r="AT579" i="36"/>
  <c r="AT580" i="36"/>
  <c r="AT581" i="36"/>
  <c r="AT582" i="36"/>
  <c r="AT583" i="36"/>
  <c r="AT584" i="36"/>
  <c r="AT585" i="36"/>
  <c r="AT586" i="36"/>
  <c r="AT587" i="36"/>
  <c r="AT588" i="36"/>
  <c r="AT589" i="36"/>
  <c r="AT590" i="36"/>
  <c r="AT591" i="36"/>
  <c r="AT592" i="36"/>
  <c r="AT593" i="36"/>
  <c r="AT594" i="36"/>
  <c r="AT595" i="36"/>
  <c r="AT596" i="36"/>
  <c r="AT597" i="36"/>
  <c r="AT598" i="36"/>
  <c r="AT599" i="36"/>
  <c r="AT600" i="36"/>
  <c r="AT601" i="36"/>
  <c r="AT602" i="36"/>
  <c r="AT603" i="36"/>
  <c r="AT604" i="36"/>
  <c r="AT605" i="36"/>
  <c r="AT606" i="36"/>
  <c r="AT607" i="36"/>
  <c r="AT608" i="36"/>
  <c r="AT609" i="36"/>
  <c r="AT610" i="36"/>
  <c r="AT611" i="36"/>
  <c r="AT612" i="36"/>
  <c r="AT613" i="36"/>
  <c r="AT614" i="36"/>
  <c r="AT615" i="36"/>
  <c r="AT616" i="36"/>
  <c r="AT617" i="36"/>
  <c r="AT618" i="36"/>
  <c r="AT619" i="36"/>
  <c r="AT620" i="36"/>
  <c r="AT621" i="36"/>
  <c r="AT622" i="36"/>
  <c r="AT623" i="36"/>
  <c r="AT624" i="36"/>
  <c r="AT625" i="36"/>
  <c r="AT626" i="36"/>
  <c r="AT627" i="36"/>
  <c r="AT628" i="36"/>
  <c r="AT629" i="36"/>
  <c r="AT630" i="36"/>
  <c r="AT631" i="36"/>
  <c r="AT632" i="36"/>
  <c r="AT633" i="36"/>
  <c r="AT634" i="36"/>
  <c r="AT635" i="36"/>
  <c r="AT636" i="36"/>
  <c r="AT637" i="36"/>
  <c r="AT638" i="36"/>
  <c r="AT639" i="36"/>
  <c r="AT640" i="36"/>
  <c r="AT641" i="36"/>
  <c r="AT642" i="36"/>
  <c r="AT643" i="36"/>
  <c r="AT644" i="36"/>
  <c r="AT645" i="36"/>
  <c r="AT646" i="36"/>
  <c r="AT647" i="36"/>
  <c r="AT648" i="36"/>
  <c r="AT649" i="36"/>
  <c r="AT650" i="36"/>
  <c r="AT651" i="36"/>
  <c r="AT652" i="36"/>
  <c r="AT653" i="36"/>
  <c r="AT654" i="36"/>
  <c r="AT655" i="36"/>
  <c r="AT656" i="36"/>
  <c r="AT657" i="36"/>
  <c r="AT658" i="36"/>
  <c r="AT659" i="36"/>
  <c r="AT660" i="36"/>
  <c r="AT661" i="36"/>
  <c r="AT662" i="36"/>
  <c r="AT663" i="36"/>
  <c r="AT664" i="36"/>
  <c r="AT665" i="36"/>
  <c r="AT666" i="36"/>
  <c r="AT667" i="36"/>
  <c r="AT668" i="36"/>
  <c r="AT669" i="36"/>
  <c r="AT670" i="36"/>
  <c r="AT671" i="36"/>
  <c r="AT672" i="36"/>
  <c r="AT673" i="36"/>
  <c r="AT674" i="36"/>
  <c r="AT675" i="36"/>
  <c r="AT676" i="36"/>
  <c r="AT677" i="36"/>
  <c r="AT678" i="36"/>
  <c r="AT679" i="36"/>
  <c r="AT680" i="36"/>
  <c r="AT681" i="36"/>
  <c r="AT682" i="36"/>
  <c r="AT683" i="36"/>
  <c r="AT684" i="36"/>
  <c r="AT685" i="36"/>
  <c r="AT686" i="36"/>
  <c r="AT687" i="36"/>
  <c r="AT688" i="36"/>
  <c r="AT689" i="36"/>
  <c r="AT690" i="36"/>
  <c r="AT691" i="36"/>
  <c r="AT692" i="36"/>
  <c r="AT693" i="36"/>
  <c r="AT694" i="36"/>
  <c r="AT695" i="36"/>
  <c r="AT696" i="36"/>
  <c r="AT697" i="36"/>
  <c r="AT698" i="36"/>
  <c r="AT699" i="36"/>
  <c r="AT700" i="36"/>
  <c r="AT701" i="36"/>
  <c r="AT702" i="36"/>
  <c r="AT703" i="36"/>
  <c r="AT704" i="36"/>
  <c r="AT705" i="36"/>
  <c r="AT706" i="36"/>
  <c r="AT707" i="36"/>
  <c r="AT708" i="36"/>
  <c r="AT709" i="36"/>
  <c r="AT710" i="36"/>
  <c r="AT711" i="36"/>
  <c r="AT712" i="36"/>
  <c r="AT713" i="36"/>
  <c r="AT714" i="36"/>
  <c r="AT715" i="36"/>
  <c r="AT716" i="36"/>
  <c r="AT717" i="36"/>
  <c r="AT718" i="36"/>
  <c r="AT719" i="36"/>
  <c r="AT720" i="36"/>
  <c r="AT721" i="36"/>
  <c r="AT722" i="36"/>
  <c r="AT723" i="36"/>
  <c r="AT724" i="36"/>
  <c r="AT725" i="36"/>
  <c r="AT726" i="36"/>
  <c r="AT727" i="36"/>
  <c r="AT728" i="36"/>
  <c r="AT729" i="36"/>
  <c r="AT730" i="36"/>
  <c r="AT731" i="36"/>
  <c r="AT732" i="36"/>
  <c r="AT733" i="36"/>
  <c r="AT734" i="36"/>
  <c r="AT735" i="36"/>
  <c r="AT736" i="36"/>
  <c r="AT737" i="36"/>
  <c r="AT738" i="36"/>
  <c r="AT739" i="36"/>
  <c r="AT740" i="36"/>
  <c r="AT741" i="36"/>
  <c r="AT742" i="36"/>
  <c r="AT743" i="36"/>
  <c r="AT744" i="36"/>
  <c r="AT745" i="36"/>
  <c r="AT746" i="36"/>
  <c r="AT747" i="36"/>
  <c r="AT748" i="36"/>
  <c r="AT749" i="36"/>
  <c r="AT750" i="36"/>
  <c r="AT751" i="36"/>
  <c r="AT3" i="36"/>
  <c r="AL4" i="36"/>
  <c r="F4" i="36" s="1"/>
  <c r="AL5" i="36"/>
  <c r="AL6" i="36"/>
  <c r="AL7" i="36"/>
  <c r="AL8" i="36"/>
  <c r="F8" i="36" s="1"/>
  <c r="AL9" i="36"/>
  <c r="AL10" i="36"/>
  <c r="AL11" i="36"/>
  <c r="AL12" i="36"/>
  <c r="F12" i="36" s="1"/>
  <c r="AL13" i="36"/>
  <c r="AL14" i="36"/>
  <c r="AL15" i="36"/>
  <c r="AL16" i="36"/>
  <c r="F16" i="36" s="1"/>
  <c r="AL17" i="36"/>
  <c r="AL18" i="36"/>
  <c r="AL19" i="36"/>
  <c r="AL20" i="36"/>
  <c r="F20" i="36" s="1"/>
  <c r="AL21" i="36"/>
  <c r="AL22" i="36"/>
  <c r="AL23" i="36"/>
  <c r="AL24" i="36"/>
  <c r="F24" i="36" s="1"/>
  <c r="AL25" i="36"/>
  <c r="AL26" i="36"/>
  <c r="AL27" i="36"/>
  <c r="AL28" i="36"/>
  <c r="F28" i="36" s="1"/>
  <c r="AL29" i="36"/>
  <c r="AL30" i="36"/>
  <c r="AL31" i="36"/>
  <c r="AL32" i="36"/>
  <c r="F32" i="36" s="1"/>
  <c r="AL33" i="36"/>
  <c r="AL34" i="36"/>
  <c r="AL35" i="36"/>
  <c r="AL36" i="36"/>
  <c r="F36" i="36" s="1"/>
  <c r="AL37" i="36"/>
  <c r="AL38" i="36"/>
  <c r="AL39" i="36"/>
  <c r="AL40" i="36"/>
  <c r="F40" i="36" s="1"/>
  <c r="AL41" i="36"/>
  <c r="AL42" i="36"/>
  <c r="AL43" i="36"/>
  <c r="AL44" i="36"/>
  <c r="F44" i="36" s="1"/>
  <c r="AL45" i="36"/>
  <c r="AL46" i="36"/>
  <c r="AL47" i="36"/>
  <c r="AL48" i="36"/>
  <c r="F48" i="36" s="1"/>
  <c r="AL49" i="36"/>
  <c r="AL50" i="36"/>
  <c r="AL51" i="36"/>
  <c r="AL52" i="36"/>
  <c r="F52" i="36" s="1"/>
  <c r="AL53" i="36"/>
  <c r="AL54" i="36"/>
  <c r="AL55" i="36"/>
  <c r="AL56" i="36"/>
  <c r="F56" i="36" s="1"/>
  <c r="AL57" i="36"/>
  <c r="AL58" i="36"/>
  <c r="AL59" i="36"/>
  <c r="AL60" i="36"/>
  <c r="F60" i="36" s="1"/>
  <c r="AL61" i="36"/>
  <c r="AL62" i="36"/>
  <c r="AL63" i="36"/>
  <c r="AL64" i="36"/>
  <c r="F64" i="36" s="1"/>
  <c r="AL65" i="36"/>
  <c r="AL66" i="36"/>
  <c r="AL67" i="36"/>
  <c r="AL68" i="36"/>
  <c r="F68" i="36" s="1"/>
  <c r="AL69" i="36"/>
  <c r="AL70" i="36"/>
  <c r="AL71" i="36"/>
  <c r="AL72" i="36"/>
  <c r="F72" i="36" s="1"/>
  <c r="AL73" i="36"/>
  <c r="AL74" i="36"/>
  <c r="AL75" i="36"/>
  <c r="AL76" i="36"/>
  <c r="F76" i="36" s="1"/>
  <c r="AL77" i="36"/>
  <c r="AL78" i="36"/>
  <c r="AL79" i="36"/>
  <c r="AL80" i="36"/>
  <c r="F80" i="36" s="1"/>
  <c r="AL81" i="36"/>
  <c r="AL82" i="36"/>
  <c r="AL83" i="36"/>
  <c r="AL84" i="36"/>
  <c r="F84" i="36" s="1"/>
  <c r="AL85" i="36"/>
  <c r="AL86" i="36"/>
  <c r="AL87" i="36"/>
  <c r="AL88" i="36"/>
  <c r="F88" i="36" s="1"/>
  <c r="AL89" i="36"/>
  <c r="AL90" i="36"/>
  <c r="AL91" i="36"/>
  <c r="AL92" i="36"/>
  <c r="F92" i="36" s="1"/>
  <c r="AL93" i="36"/>
  <c r="AL94" i="36"/>
  <c r="AL95" i="36"/>
  <c r="AL96" i="36"/>
  <c r="F96" i="36" s="1"/>
  <c r="AL97" i="36"/>
  <c r="AL98" i="36"/>
  <c r="AL99" i="36"/>
  <c r="AL100" i="36"/>
  <c r="F100" i="36" s="1"/>
  <c r="AL101" i="36"/>
  <c r="AL102" i="36"/>
  <c r="AL103" i="36"/>
  <c r="AL104" i="36"/>
  <c r="F104" i="36" s="1"/>
  <c r="AL105" i="36"/>
  <c r="AL106" i="36"/>
  <c r="AL107" i="36"/>
  <c r="AL108" i="36"/>
  <c r="F108" i="36" s="1"/>
  <c r="AL109" i="36"/>
  <c r="AL110" i="36"/>
  <c r="AL111" i="36"/>
  <c r="AL112" i="36"/>
  <c r="F112" i="36" s="1"/>
  <c r="AL113" i="36"/>
  <c r="AL114" i="36"/>
  <c r="AL115" i="36"/>
  <c r="AL116" i="36"/>
  <c r="F116" i="36" s="1"/>
  <c r="AL117" i="36"/>
  <c r="AL118" i="36"/>
  <c r="AL119" i="36"/>
  <c r="AL120" i="36"/>
  <c r="F120" i="36" s="1"/>
  <c r="AL121" i="36"/>
  <c r="AL122" i="36"/>
  <c r="AL123" i="36"/>
  <c r="AL124" i="36"/>
  <c r="F124" i="36" s="1"/>
  <c r="AL125" i="36"/>
  <c r="AL126" i="36"/>
  <c r="AL127" i="36"/>
  <c r="AL128" i="36"/>
  <c r="F128" i="36" s="1"/>
  <c r="AL129" i="36"/>
  <c r="AL130" i="36"/>
  <c r="AL131" i="36"/>
  <c r="AL132" i="36"/>
  <c r="F132" i="36" s="1"/>
  <c r="AL133" i="36"/>
  <c r="AL134" i="36"/>
  <c r="AL135" i="36"/>
  <c r="AL136" i="36"/>
  <c r="F136" i="36" s="1"/>
  <c r="AL137" i="36"/>
  <c r="AL138" i="36"/>
  <c r="AL139" i="36"/>
  <c r="AL140" i="36"/>
  <c r="F140" i="36" s="1"/>
  <c r="AL141" i="36"/>
  <c r="AL142" i="36"/>
  <c r="AL143" i="36"/>
  <c r="AL144" i="36"/>
  <c r="F144" i="36" s="1"/>
  <c r="AL145" i="36"/>
  <c r="AL146" i="36"/>
  <c r="AL147" i="36"/>
  <c r="AL148" i="36"/>
  <c r="F148" i="36" s="1"/>
  <c r="AL149" i="36"/>
  <c r="AL150" i="36"/>
  <c r="AL151" i="36"/>
  <c r="AL152" i="36"/>
  <c r="F152" i="36" s="1"/>
  <c r="AL153" i="36"/>
  <c r="AL154" i="36"/>
  <c r="AL155" i="36"/>
  <c r="AL156" i="36"/>
  <c r="F156" i="36" s="1"/>
  <c r="AL157" i="36"/>
  <c r="AL158" i="36"/>
  <c r="AL159" i="36"/>
  <c r="AL160" i="36"/>
  <c r="F160" i="36" s="1"/>
  <c r="AL161" i="36"/>
  <c r="AL162" i="36"/>
  <c r="AL163" i="36"/>
  <c r="AL164" i="36"/>
  <c r="F164" i="36" s="1"/>
  <c r="AL165" i="36"/>
  <c r="AL166" i="36"/>
  <c r="AL167" i="36"/>
  <c r="AL168" i="36"/>
  <c r="F168" i="36" s="1"/>
  <c r="AL169" i="36"/>
  <c r="AL170" i="36"/>
  <c r="AL171" i="36"/>
  <c r="AL172" i="36"/>
  <c r="F172" i="36" s="1"/>
  <c r="AL173" i="36"/>
  <c r="AL174" i="36"/>
  <c r="AL175" i="36"/>
  <c r="AL176" i="36"/>
  <c r="F176" i="36" s="1"/>
  <c r="AL177" i="36"/>
  <c r="AL178" i="36"/>
  <c r="AL179" i="36"/>
  <c r="AL180" i="36"/>
  <c r="F180" i="36" s="1"/>
  <c r="AL181" i="36"/>
  <c r="AL182" i="36"/>
  <c r="AL183" i="36"/>
  <c r="AL184" i="36"/>
  <c r="F184" i="36" s="1"/>
  <c r="AL185" i="36"/>
  <c r="AL186" i="36"/>
  <c r="AL187" i="36"/>
  <c r="AL188" i="36"/>
  <c r="F188" i="36" s="1"/>
  <c r="AL189" i="36"/>
  <c r="F189" i="36" s="1"/>
  <c r="AL190" i="36"/>
  <c r="AL191" i="36"/>
  <c r="AL192" i="36"/>
  <c r="F192" i="36" s="1"/>
  <c r="AL193" i="36"/>
  <c r="AL194" i="36"/>
  <c r="AL195" i="36"/>
  <c r="AL196" i="36"/>
  <c r="F196" i="36" s="1"/>
  <c r="AL197" i="36"/>
  <c r="F197" i="36" s="1"/>
  <c r="AL198" i="36"/>
  <c r="AL199" i="36"/>
  <c r="AL200" i="36"/>
  <c r="F200" i="36" s="1"/>
  <c r="AL201" i="36"/>
  <c r="AL202" i="36"/>
  <c r="AL203" i="36"/>
  <c r="AL204" i="36"/>
  <c r="F204" i="36" s="1"/>
  <c r="AL205" i="36"/>
  <c r="F205" i="36" s="1"/>
  <c r="AL206" i="36"/>
  <c r="AL207" i="36"/>
  <c r="AL208" i="36"/>
  <c r="F208" i="36" s="1"/>
  <c r="AL209" i="36"/>
  <c r="AL210" i="36"/>
  <c r="AL211" i="36"/>
  <c r="AL212" i="36"/>
  <c r="F212" i="36" s="1"/>
  <c r="AL213" i="36"/>
  <c r="F213" i="36" s="1"/>
  <c r="AL214" i="36"/>
  <c r="AL215" i="36"/>
  <c r="AL216" i="36"/>
  <c r="F216" i="36" s="1"/>
  <c r="AL217" i="36"/>
  <c r="AL218" i="36"/>
  <c r="AL219" i="36"/>
  <c r="AL220" i="36"/>
  <c r="F220" i="36" s="1"/>
  <c r="AL221" i="36"/>
  <c r="F221" i="36" s="1"/>
  <c r="AL222" i="36"/>
  <c r="AL223" i="36"/>
  <c r="AL224" i="36"/>
  <c r="F224" i="36" s="1"/>
  <c r="AL225" i="36"/>
  <c r="AL226" i="36"/>
  <c r="AL227" i="36"/>
  <c r="AL228" i="36"/>
  <c r="F228" i="36" s="1"/>
  <c r="AL229" i="36"/>
  <c r="F229" i="36" s="1"/>
  <c r="AL230" i="36"/>
  <c r="AL231" i="36"/>
  <c r="AL232" i="36"/>
  <c r="F232" i="36" s="1"/>
  <c r="AL233" i="36"/>
  <c r="AL234" i="36"/>
  <c r="AL235" i="36"/>
  <c r="AL236" i="36"/>
  <c r="F236" i="36" s="1"/>
  <c r="AL237" i="36"/>
  <c r="F237" i="36" s="1"/>
  <c r="AL238" i="36"/>
  <c r="AL239" i="36"/>
  <c r="AL240" i="36"/>
  <c r="F240" i="36" s="1"/>
  <c r="AL241" i="36"/>
  <c r="AL242" i="36"/>
  <c r="AL243" i="36"/>
  <c r="AL244" i="36"/>
  <c r="F244" i="36" s="1"/>
  <c r="AL245" i="36"/>
  <c r="F245" i="36" s="1"/>
  <c r="AL246" i="36"/>
  <c r="AL247" i="36"/>
  <c r="AL248" i="36"/>
  <c r="F248" i="36" s="1"/>
  <c r="AL249" i="36"/>
  <c r="AL250" i="36"/>
  <c r="AL251" i="36"/>
  <c r="AL252" i="36"/>
  <c r="F252" i="36" s="1"/>
  <c r="AL253" i="36"/>
  <c r="F253" i="36" s="1"/>
  <c r="AL254" i="36"/>
  <c r="AL255" i="36"/>
  <c r="AL256" i="36"/>
  <c r="F256" i="36" s="1"/>
  <c r="AL257" i="36"/>
  <c r="AL258" i="36"/>
  <c r="AL259" i="36"/>
  <c r="AL260" i="36"/>
  <c r="F260" i="36" s="1"/>
  <c r="AL261" i="36"/>
  <c r="F261" i="36" s="1"/>
  <c r="AL262" i="36"/>
  <c r="AL263" i="36"/>
  <c r="AL264" i="36"/>
  <c r="F264" i="36" s="1"/>
  <c r="AL265" i="36"/>
  <c r="AL266" i="36"/>
  <c r="AL267" i="36"/>
  <c r="AL268" i="36"/>
  <c r="F268" i="36" s="1"/>
  <c r="AL269" i="36"/>
  <c r="F269" i="36" s="1"/>
  <c r="AL270" i="36"/>
  <c r="AL271" i="36"/>
  <c r="AL272" i="36"/>
  <c r="F272" i="36" s="1"/>
  <c r="AL273" i="36"/>
  <c r="AL274" i="36"/>
  <c r="AL275" i="36"/>
  <c r="AL276" i="36"/>
  <c r="F276" i="36" s="1"/>
  <c r="AL277" i="36"/>
  <c r="F277" i="36" s="1"/>
  <c r="AL278" i="36"/>
  <c r="AL279" i="36"/>
  <c r="AL280" i="36"/>
  <c r="F280" i="36" s="1"/>
  <c r="AL281" i="36"/>
  <c r="AL282" i="36"/>
  <c r="AL283" i="36"/>
  <c r="AL284" i="36"/>
  <c r="F284" i="36" s="1"/>
  <c r="AL285" i="36"/>
  <c r="F285" i="36" s="1"/>
  <c r="AL286" i="36"/>
  <c r="AL287" i="36"/>
  <c r="AL288" i="36"/>
  <c r="F288" i="36" s="1"/>
  <c r="AL289" i="36"/>
  <c r="AL290" i="36"/>
  <c r="AL291" i="36"/>
  <c r="AL292" i="36"/>
  <c r="F292" i="36" s="1"/>
  <c r="AL293" i="36"/>
  <c r="F293" i="36" s="1"/>
  <c r="AL294" i="36"/>
  <c r="AL295" i="36"/>
  <c r="AL296" i="36"/>
  <c r="F296" i="36" s="1"/>
  <c r="AL297" i="36"/>
  <c r="AL298" i="36"/>
  <c r="AL299" i="36"/>
  <c r="AL300" i="36"/>
  <c r="F300" i="36" s="1"/>
  <c r="AL301" i="36"/>
  <c r="F301" i="36" s="1"/>
  <c r="AL302" i="36"/>
  <c r="AL303" i="36"/>
  <c r="AL304" i="36"/>
  <c r="F304" i="36" s="1"/>
  <c r="AL305" i="36"/>
  <c r="AL306" i="36"/>
  <c r="AL307" i="36"/>
  <c r="AL308" i="36"/>
  <c r="F308" i="36" s="1"/>
  <c r="AL309" i="36"/>
  <c r="F309" i="36" s="1"/>
  <c r="AL310" i="36"/>
  <c r="AL311" i="36"/>
  <c r="AL312" i="36"/>
  <c r="F312" i="36" s="1"/>
  <c r="AL313" i="36"/>
  <c r="AL314" i="36"/>
  <c r="AL315" i="36"/>
  <c r="AL316" i="36"/>
  <c r="F316" i="36" s="1"/>
  <c r="AL317" i="36"/>
  <c r="F317" i="36" s="1"/>
  <c r="AL318" i="36"/>
  <c r="AL319" i="36"/>
  <c r="AL320" i="36"/>
  <c r="F320" i="36" s="1"/>
  <c r="AL321" i="36"/>
  <c r="AL322" i="36"/>
  <c r="AL323" i="36"/>
  <c r="AL324" i="36"/>
  <c r="F324" i="36" s="1"/>
  <c r="AL325" i="36"/>
  <c r="F325" i="36" s="1"/>
  <c r="AL326" i="36"/>
  <c r="AL327" i="36"/>
  <c r="AL328" i="36"/>
  <c r="F328" i="36" s="1"/>
  <c r="AL329" i="36"/>
  <c r="AL330" i="36"/>
  <c r="AL331" i="36"/>
  <c r="AL332" i="36"/>
  <c r="F332" i="36" s="1"/>
  <c r="AL333" i="36"/>
  <c r="F333" i="36" s="1"/>
  <c r="AL334" i="36"/>
  <c r="AL335" i="36"/>
  <c r="AL336" i="36"/>
  <c r="F336" i="36" s="1"/>
  <c r="AL337" i="36"/>
  <c r="AL338" i="36"/>
  <c r="AL339" i="36"/>
  <c r="AL340" i="36"/>
  <c r="F340" i="36" s="1"/>
  <c r="AL341" i="36"/>
  <c r="F341" i="36" s="1"/>
  <c r="AL342" i="36"/>
  <c r="AL343" i="36"/>
  <c r="AL344" i="36"/>
  <c r="F344" i="36" s="1"/>
  <c r="AL345" i="36"/>
  <c r="AL346" i="36"/>
  <c r="AL347" i="36"/>
  <c r="AL348" i="36"/>
  <c r="F348" i="36" s="1"/>
  <c r="AL349" i="36"/>
  <c r="F349" i="36" s="1"/>
  <c r="AL350" i="36"/>
  <c r="AL351" i="36"/>
  <c r="AL352" i="36"/>
  <c r="F352" i="36" s="1"/>
  <c r="AL353" i="36"/>
  <c r="AL354" i="36"/>
  <c r="AL355" i="36"/>
  <c r="AL356" i="36"/>
  <c r="F356" i="36" s="1"/>
  <c r="AL357" i="36"/>
  <c r="F357" i="36" s="1"/>
  <c r="AL358" i="36"/>
  <c r="AL359" i="36"/>
  <c r="AL360" i="36"/>
  <c r="F360" i="36" s="1"/>
  <c r="AL361" i="36"/>
  <c r="AL362" i="36"/>
  <c r="AL363" i="36"/>
  <c r="AL364" i="36"/>
  <c r="AL365" i="36"/>
  <c r="AL366" i="36"/>
  <c r="AL367" i="36"/>
  <c r="AL368" i="36"/>
  <c r="F368" i="36" s="1"/>
  <c r="AL369" i="36"/>
  <c r="AL370" i="36"/>
  <c r="AL371" i="36"/>
  <c r="AL372" i="36"/>
  <c r="AL373" i="36"/>
  <c r="AL374" i="36"/>
  <c r="AL375" i="36"/>
  <c r="AL376" i="36"/>
  <c r="F376" i="36" s="1"/>
  <c r="AL377" i="36"/>
  <c r="AL378" i="36"/>
  <c r="AL379" i="36"/>
  <c r="AL380" i="36"/>
  <c r="AL381" i="36"/>
  <c r="AL382" i="36"/>
  <c r="AL383" i="36"/>
  <c r="AL384" i="36"/>
  <c r="F384" i="36" s="1"/>
  <c r="AL385" i="36"/>
  <c r="AL386" i="36"/>
  <c r="AL387" i="36"/>
  <c r="AL388" i="36"/>
  <c r="AL389" i="36"/>
  <c r="AL390" i="36"/>
  <c r="AL391" i="36"/>
  <c r="AL392" i="36"/>
  <c r="F392" i="36" s="1"/>
  <c r="AL393" i="36"/>
  <c r="AL394" i="36"/>
  <c r="AL395" i="36"/>
  <c r="AL396" i="36"/>
  <c r="AL397" i="36"/>
  <c r="AL398" i="36"/>
  <c r="AL399" i="36"/>
  <c r="AL400" i="36"/>
  <c r="F400" i="36" s="1"/>
  <c r="AL401" i="36"/>
  <c r="AL402" i="36"/>
  <c r="AL403" i="36"/>
  <c r="AL404" i="36"/>
  <c r="AL405" i="36"/>
  <c r="AL406" i="36"/>
  <c r="AL407" i="36"/>
  <c r="AL408" i="36"/>
  <c r="F408" i="36" s="1"/>
  <c r="AL409" i="36"/>
  <c r="AL410" i="36"/>
  <c r="AL411" i="36"/>
  <c r="AL412" i="36"/>
  <c r="AL413" i="36"/>
  <c r="AL414" i="36"/>
  <c r="AL415" i="36"/>
  <c r="AL416" i="36"/>
  <c r="F416" i="36" s="1"/>
  <c r="AL417" i="36"/>
  <c r="AL418" i="36"/>
  <c r="AL419" i="36"/>
  <c r="AL420" i="36"/>
  <c r="AL421" i="36"/>
  <c r="AL422" i="36"/>
  <c r="AL423" i="36"/>
  <c r="AL424" i="36"/>
  <c r="F424" i="36" s="1"/>
  <c r="AL425" i="36"/>
  <c r="AL426" i="36"/>
  <c r="AL427" i="36"/>
  <c r="AL428" i="36"/>
  <c r="AL429" i="36"/>
  <c r="AL430" i="36"/>
  <c r="AL431" i="36"/>
  <c r="AL432" i="36"/>
  <c r="F432" i="36" s="1"/>
  <c r="AL433" i="36"/>
  <c r="AL434" i="36"/>
  <c r="AL435" i="36"/>
  <c r="AL436" i="36"/>
  <c r="AL437" i="36"/>
  <c r="AL438" i="36"/>
  <c r="AL439" i="36"/>
  <c r="AL440" i="36"/>
  <c r="F440" i="36" s="1"/>
  <c r="AL441" i="36"/>
  <c r="AL442" i="36"/>
  <c r="AL443" i="36"/>
  <c r="AL444" i="36"/>
  <c r="AL445" i="36"/>
  <c r="AL446" i="36"/>
  <c r="AL447" i="36"/>
  <c r="AL448" i="36"/>
  <c r="F448" i="36" s="1"/>
  <c r="AL449" i="36"/>
  <c r="AL450" i="36"/>
  <c r="AL451" i="36"/>
  <c r="AL452" i="36"/>
  <c r="AL453" i="36"/>
  <c r="AL454" i="36"/>
  <c r="AL455" i="36"/>
  <c r="AL456" i="36"/>
  <c r="F456" i="36" s="1"/>
  <c r="AL457" i="36"/>
  <c r="AL458" i="36"/>
  <c r="AL459" i="36"/>
  <c r="AL460" i="36"/>
  <c r="AL461" i="36"/>
  <c r="AL462" i="36"/>
  <c r="AL463" i="36"/>
  <c r="AL464" i="36"/>
  <c r="F464" i="36" s="1"/>
  <c r="AL465" i="36"/>
  <c r="AL466" i="36"/>
  <c r="AL467" i="36"/>
  <c r="AL468" i="36"/>
  <c r="AL469" i="36"/>
  <c r="AL470" i="36"/>
  <c r="AL471" i="36"/>
  <c r="AL472" i="36"/>
  <c r="F472" i="36" s="1"/>
  <c r="AL473" i="36"/>
  <c r="AL474" i="36"/>
  <c r="AL475" i="36"/>
  <c r="AL476" i="36"/>
  <c r="AL477" i="36"/>
  <c r="AL478" i="36"/>
  <c r="AL479" i="36"/>
  <c r="AL480" i="36"/>
  <c r="F480" i="36" s="1"/>
  <c r="AL481" i="36"/>
  <c r="AL482" i="36"/>
  <c r="AL483" i="36"/>
  <c r="AL484" i="36"/>
  <c r="AL485" i="36"/>
  <c r="AL486" i="36"/>
  <c r="AL487" i="36"/>
  <c r="AL488" i="36"/>
  <c r="F488" i="36" s="1"/>
  <c r="AL489" i="36"/>
  <c r="AL490" i="36"/>
  <c r="AL491" i="36"/>
  <c r="AL492" i="36"/>
  <c r="AL493" i="36"/>
  <c r="AL494" i="36"/>
  <c r="AL495" i="36"/>
  <c r="AL496" i="36"/>
  <c r="F496" i="36" s="1"/>
  <c r="AL497" i="36"/>
  <c r="AL498" i="36"/>
  <c r="AL499" i="36"/>
  <c r="AL500" i="36"/>
  <c r="AL501" i="36"/>
  <c r="AL502" i="36"/>
  <c r="AL503" i="36"/>
  <c r="AL504" i="36"/>
  <c r="F504" i="36" s="1"/>
  <c r="AL505" i="36"/>
  <c r="AL506" i="36"/>
  <c r="AL507" i="36"/>
  <c r="AL508" i="36"/>
  <c r="AL509" i="36"/>
  <c r="AL510" i="36"/>
  <c r="AL511" i="36"/>
  <c r="AL512" i="36"/>
  <c r="F512" i="36" s="1"/>
  <c r="AL513" i="36"/>
  <c r="AL514" i="36"/>
  <c r="AL515" i="36"/>
  <c r="AL516" i="36"/>
  <c r="AL517" i="36"/>
  <c r="AL518" i="36"/>
  <c r="AL519" i="36"/>
  <c r="AL520" i="36"/>
  <c r="F520" i="36" s="1"/>
  <c r="AL521" i="36"/>
  <c r="AL522" i="36"/>
  <c r="AL523" i="36"/>
  <c r="AL524" i="36"/>
  <c r="AL525" i="36"/>
  <c r="AL526" i="36"/>
  <c r="AL527" i="36"/>
  <c r="AL528" i="36"/>
  <c r="F528" i="36" s="1"/>
  <c r="AL529" i="36"/>
  <c r="AL530" i="36"/>
  <c r="AL531" i="36"/>
  <c r="AL532" i="36"/>
  <c r="AL533" i="36"/>
  <c r="AL534" i="36"/>
  <c r="AL535" i="36"/>
  <c r="AL536" i="36"/>
  <c r="F536" i="36" s="1"/>
  <c r="AL537" i="36"/>
  <c r="AL538" i="36"/>
  <c r="AL539" i="36"/>
  <c r="AL540" i="36"/>
  <c r="AL541" i="36"/>
  <c r="AL542" i="36"/>
  <c r="AL543" i="36"/>
  <c r="AL544" i="36"/>
  <c r="F544" i="36" s="1"/>
  <c r="AL545" i="36"/>
  <c r="AL546" i="36"/>
  <c r="AL547" i="36"/>
  <c r="AL548" i="36"/>
  <c r="AL549" i="36"/>
  <c r="AL550" i="36"/>
  <c r="AL551" i="36"/>
  <c r="AL552" i="36"/>
  <c r="F552" i="36" s="1"/>
  <c r="AL553" i="36"/>
  <c r="AL554" i="36"/>
  <c r="AL555" i="36"/>
  <c r="AL556" i="36"/>
  <c r="AL557" i="36"/>
  <c r="AL558" i="36"/>
  <c r="AL559" i="36"/>
  <c r="AL560" i="36"/>
  <c r="F560" i="36" s="1"/>
  <c r="AL561" i="36"/>
  <c r="AL562" i="36"/>
  <c r="AL563" i="36"/>
  <c r="AL564" i="36"/>
  <c r="AL565" i="36"/>
  <c r="AL566" i="36"/>
  <c r="AL567" i="36"/>
  <c r="AL568" i="36"/>
  <c r="F568" i="36" s="1"/>
  <c r="AL569" i="36"/>
  <c r="AL570" i="36"/>
  <c r="AL571" i="36"/>
  <c r="AL572" i="36"/>
  <c r="AL573" i="36"/>
  <c r="AL574" i="36"/>
  <c r="AL575" i="36"/>
  <c r="AL576" i="36"/>
  <c r="F576" i="36" s="1"/>
  <c r="AL577" i="36"/>
  <c r="AL578" i="36"/>
  <c r="AL579" i="36"/>
  <c r="AL580" i="36"/>
  <c r="AL581" i="36"/>
  <c r="AL582" i="36"/>
  <c r="AL583" i="36"/>
  <c r="AL584" i="36"/>
  <c r="F584" i="36" s="1"/>
  <c r="AL585" i="36"/>
  <c r="AL586" i="36"/>
  <c r="AL587" i="36"/>
  <c r="AL588" i="36"/>
  <c r="AL589" i="36"/>
  <c r="AL590" i="36"/>
  <c r="AL591" i="36"/>
  <c r="AL592" i="36"/>
  <c r="F592" i="36" s="1"/>
  <c r="AL593" i="36"/>
  <c r="AL594" i="36"/>
  <c r="AL595" i="36"/>
  <c r="AL596" i="36"/>
  <c r="AL597" i="36"/>
  <c r="AL598" i="36"/>
  <c r="AL599" i="36"/>
  <c r="AL600" i="36"/>
  <c r="F600" i="36" s="1"/>
  <c r="AL601" i="36"/>
  <c r="AL602" i="36"/>
  <c r="AL603" i="36"/>
  <c r="AL604" i="36"/>
  <c r="AL605" i="36"/>
  <c r="AL606" i="36"/>
  <c r="AL607" i="36"/>
  <c r="AL608" i="36"/>
  <c r="F608" i="36" s="1"/>
  <c r="AL609" i="36"/>
  <c r="AL610" i="36"/>
  <c r="AL611" i="36"/>
  <c r="AL612" i="36"/>
  <c r="AL613" i="36"/>
  <c r="AL614" i="36"/>
  <c r="AL615" i="36"/>
  <c r="AL616" i="36"/>
  <c r="AL617" i="36"/>
  <c r="AL618" i="36"/>
  <c r="AL619" i="36"/>
  <c r="AL620" i="36"/>
  <c r="AL621" i="36"/>
  <c r="AL622" i="36"/>
  <c r="AL623" i="36"/>
  <c r="AL624" i="36"/>
  <c r="F624" i="36" s="1"/>
  <c r="AL625" i="36"/>
  <c r="AL626" i="36"/>
  <c r="AL627" i="36"/>
  <c r="AL628" i="36"/>
  <c r="AL629" i="36"/>
  <c r="AL630" i="36"/>
  <c r="AL631" i="36"/>
  <c r="AL632" i="36"/>
  <c r="F632" i="36" s="1"/>
  <c r="AL633" i="36"/>
  <c r="AL634" i="36"/>
  <c r="AL635" i="36"/>
  <c r="AL636" i="36"/>
  <c r="AL637" i="36"/>
  <c r="AL638" i="36"/>
  <c r="AL639" i="36"/>
  <c r="AL640" i="36"/>
  <c r="F640" i="36" s="1"/>
  <c r="AL641" i="36"/>
  <c r="AL642" i="36"/>
  <c r="AL643" i="36"/>
  <c r="AL644" i="36"/>
  <c r="AL645" i="36"/>
  <c r="AL646" i="36"/>
  <c r="AL647" i="36"/>
  <c r="AL648" i="36"/>
  <c r="F648" i="36" s="1"/>
  <c r="AL649" i="36"/>
  <c r="AL650" i="36"/>
  <c r="AL651" i="36"/>
  <c r="AL652" i="36"/>
  <c r="AL653" i="36"/>
  <c r="AL654" i="36"/>
  <c r="AL655" i="36"/>
  <c r="AL656" i="36"/>
  <c r="F656" i="36" s="1"/>
  <c r="AL657" i="36"/>
  <c r="AL658" i="36"/>
  <c r="AL659" i="36"/>
  <c r="AL660" i="36"/>
  <c r="AL661" i="36"/>
  <c r="AL662" i="36"/>
  <c r="AL663" i="36"/>
  <c r="AL664" i="36"/>
  <c r="F664" i="36" s="1"/>
  <c r="AL665" i="36"/>
  <c r="AL666" i="36"/>
  <c r="AL667" i="36"/>
  <c r="AL668" i="36"/>
  <c r="AL669" i="36"/>
  <c r="AL670" i="36"/>
  <c r="AL671" i="36"/>
  <c r="AL672" i="36"/>
  <c r="F672" i="36" s="1"/>
  <c r="AL673" i="36"/>
  <c r="AL674" i="36"/>
  <c r="AL675" i="36"/>
  <c r="AL676" i="36"/>
  <c r="AL677" i="36"/>
  <c r="AL678" i="36"/>
  <c r="AL679" i="36"/>
  <c r="AL680" i="36"/>
  <c r="F680" i="36" s="1"/>
  <c r="AL681" i="36"/>
  <c r="AL682" i="36"/>
  <c r="AL683" i="36"/>
  <c r="AL684" i="36"/>
  <c r="AL685" i="36"/>
  <c r="AL686" i="36"/>
  <c r="AL687" i="36"/>
  <c r="AL688" i="36"/>
  <c r="F688" i="36" s="1"/>
  <c r="AL689" i="36"/>
  <c r="AL690" i="36"/>
  <c r="AL691" i="36"/>
  <c r="AL692" i="36"/>
  <c r="AL693" i="36"/>
  <c r="AL694" i="36"/>
  <c r="AL695" i="36"/>
  <c r="AL696" i="36"/>
  <c r="F696" i="36" s="1"/>
  <c r="AL697" i="36"/>
  <c r="AL698" i="36"/>
  <c r="AL699" i="36"/>
  <c r="AL700" i="36"/>
  <c r="AL701" i="36"/>
  <c r="AL702" i="36"/>
  <c r="AL703" i="36"/>
  <c r="AL704" i="36"/>
  <c r="F704" i="36" s="1"/>
  <c r="AL705" i="36"/>
  <c r="AL706" i="36"/>
  <c r="AL707" i="36"/>
  <c r="AL708" i="36"/>
  <c r="AL709" i="36"/>
  <c r="AL710" i="36"/>
  <c r="AL711" i="36"/>
  <c r="AL712" i="36"/>
  <c r="F712" i="36" s="1"/>
  <c r="AL713" i="36"/>
  <c r="AL714" i="36"/>
  <c r="AL715" i="36"/>
  <c r="AL716" i="36"/>
  <c r="AL717" i="36"/>
  <c r="AL718" i="36"/>
  <c r="AL719" i="36"/>
  <c r="AL720" i="36"/>
  <c r="F720" i="36" s="1"/>
  <c r="AL721" i="36"/>
  <c r="AL722" i="36"/>
  <c r="AL723" i="36"/>
  <c r="AL724" i="36"/>
  <c r="AL725" i="36"/>
  <c r="AL726" i="36"/>
  <c r="AL727" i="36"/>
  <c r="AL728" i="36"/>
  <c r="F728" i="36" s="1"/>
  <c r="AL729" i="36"/>
  <c r="AL730" i="36"/>
  <c r="AL731" i="36"/>
  <c r="AL732" i="36"/>
  <c r="AL733" i="36"/>
  <c r="AL734" i="36"/>
  <c r="AL735" i="36"/>
  <c r="AL736" i="36"/>
  <c r="F736" i="36" s="1"/>
  <c r="AL737" i="36"/>
  <c r="AL738" i="36"/>
  <c r="AL739" i="36"/>
  <c r="AL740" i="36"/>
  <c r="AL741" i="36"/>
  <c r="AL742" i="36"/>
  <c r="AL743" i="36"/>
  <c r="AL744" i="36"/>
  <c r="F744" i="36" s="1"/>
  <c r="AL745" i="36"/>
  <c r="AL746" i="36"/>
  <c r="AL747" i="36"/>
  <c r="AL748" i="36"/>
  <c r="F748" i="36" s="1"/>
  <c r="AL749" i="36"/>
  <c r="AL750" i="36"/>
  <c r="AL751" i="36"/>
  <c r="AL3" i="36"/>
  <c r="AD4" i="36"/>
  <c r="AD5" i="36"/>
  <c r="AD6" i="36"/>
  <c r="AD7" i="36"/>
  <c r="AD8" i="36"/>
  <c r="AD9" i="36"/>
  <c r="AD10" i="36"/>
  <c r="AD11" i="36"/>
  <c r="AD12" i="36"/>
  <c r="AD13" i="36"/>
  <c r="AD14" i="36"/>
  <c r="AD15" i="36"/>
  <c r="AD16" i="36"/>
  <c r="AD17" i="36"/>
  <c r="AD18" i="36"/>
  <c r="AD19" i="36"/>
  <c r="AD20" i="36"/>
  <c r="AD21" i="36"/>
  <c r="AD22" i="36"/>
  <c r="AD23" i="36"/>
  <c r="AD24" i="36"/>
  <c r="AD25" i="36"/>
  <c r="AD26" i="36"/>
  <c r="AD27" i="36"/>
  <c r="AD28" i="36"/>
  <c r="AD29" i="36"/>
  <c r="AD30" i="36"/>
  <c r="AD31" i="36"/>
  <c r="AD32" i="36"/>
  <c r="AD33" i="36"/>
  <c r="AD34" i="36"/>
  <c r="AD35" i="36"/>
  <c r="AD36" i="36"/>
  <c r="AD37" i="36"/>
  <c r="AD38" i="36"/>
  <c r="AD39" i="36"/>
  <c r="AD40" i="36"/>
  <c r="AD41" i="36"/>
  <c r="AD42" i="36"/>
  <c r="AD43" i="36"/>
  <c r="AD44" i="36"/>
  <c r="AD45" i="36"/>
  <c r="AD46" i="36"/>
  <c r="AD47" i="36"/>
  <c r="AD48" i="36"/>
  <c r="AD49" i="36"/>
  <c r="AD50" i="36"/>
  <c r="AD51" i="36"/>
  <c r="AD52" i="36"/>
  <c r="AD53" i="36"/>
  <c r="AD54" i="36"/>
  <c r="AD55" i="36"/>
  <c r="AD56" i="36"/>
  <c r="AD57" i="36"/>
  <c r="AD58" i="36"/>
  <c r="AD59" i="36"/>
  <c r="AD60" i="36"/>
  <c r="AD61" i="36"/>
  <c r="AD62" i="36"/>
  <c r="AD63" i="36"/>
  <c r="AD64" i="36"/>
  <c r="AD65" i="36"/>
  <c r="AD66" i="36"/>
  <c r="AD67" i="36"/>
  <c r="AD68" i="36"/>
  <c r="AD69" i="36"/>
  <c r="AD70" i="36"/>
  <c r="AD71" i="36"/>
  <c r="AD72" i="36"/>
  <c r="AD73" i="36"/>
  <c r="AD74" i="36"/>
  <c r="AD75" i="36"/>
  <c r="AD76" i="36"/>
  <c r="AD77" i="36"/>
  <c r="AD78" i="36"/>
  <c r="AD79" i="36"/>
  <c r="AD80" i="36"/>
  <c r="AD81" i="36"/>
  <c r="AD82" i="36"/>
  <c r="AD83" i="36"/>
  <c r="AD84" i="36"/>
  <c r="AD85" i="36"/>
  <c r="AD86" i="36"/>
  <c r="AD87" i="36"/>
  <c r="AD88" i="36"/>
  <c r="AD89" i="36"/>
  <c r="AD90" i="36"/>
  <c r="AD91" i="36"/>
  <c r="AD92" i="36"/>
  <c r="AD93" i="36"/>
  <c r="AD94" i="36"/>
  <c r="AD95" i="36"/>
  <c r="AD96" i="36"/>
  <c r="AD97" i="36"/>
  <c r="AD98" i="36"/>
  <c r="AD99" i="36"/>
  <c r="AD100" i="36"/>
  <c r="AD101" i="36"/>
  <c r="AD102" i="36"/>
  <c r="AD103" i="36"/>
  <c r="AD104" i="36"/>
  <c r="AD105" i="36"/>
  <c r="AD106" i="36"/>
  <c r="AD107" i="36"/>
  <c r="AD108" i="36"/>
  <c r="AD109" i="36"/>
  <c r="AD110" i="36"/>
  <c r="AD111" i="36"/>
  <c r="AD112" i="36"/>
  <c r="AD113" i="36"/>
  <c r="AD114" i="36"/>
  <c r="AD115" i="36"/>
  <c r="AD116" i="36"/>
  <c r="AD117" i="36"/>
  <c r="AD118" i="36"/>
  <c r="AD119" i="36"/>
  <c r="AD120" i="36"/>
  <c r="AD121" i="36"/>
  <c r="AD122" i="36"/>
  <c r="AD123" i="36"/>
  <c r="AD124" i="36"/>
  <c r="AD125" i="36"/>
  <c r="AD126" i="36"/>
  <c r="AD127" i="36"/>
  <c r="AD128" i="36"/>
  <c r="AD129" i="36"/>
  <c r="AD130" i="36"/>
  <c r="AD131" i="36"/>
  <c r="AD132" i="36"/>
  <c r="AD133" i="36"/>
  <c r="AD134" i="36"/>
  <c r="AD135" i="36"/>
  <c r="AD136" i="36"/>
  <c r="AD137" i="36"/>
  <c r="AD138" i="36"/>
  <c r="AD139" i="36"/>
  <c r="AD140" i="36"/>
  <c r="AD141" i="36"/>
  <c r="AD142" i="36"/>
  <c r="AD143" i="36"/>
  <c r="AD144" i="36"/>
  <c r="AD145" i="36"/>
  <c r="AD146" i="36"/>
  <c r="AD147" i="36"/>
  <c r="AD148" i="36"/>
  <c r="AD149" i="36"/>
  <c r="AD150" i="36"/>
  <c r="AD151" i="36"/>
  <c r="AD152" i="36"/>
  <c r="AD153" i="36"/>
  <c r="AD154" i="36"/>
  <c r="AD155" i="36"/>
  <c r="AD156" i="36"/>
  <c r="AD157" i="36"/>
  <c r="AD158" i="36"/>
  <c r="AD159" i="36"/>
  <c r="AD160" i="36"/>
  <c r="AD161" i="36"/>
  <c r="AD162" i="36"/>
  <c r="AD163" i="36"/>
  <c r="AD164" i="36"/>
  <c r="AD165" i="36"/>
  <c r="AD166" i="36"/>
  <c r="AD167" i="36"/>
  <c r="AD168" i="36"/>
  <c r="AD169" i="36"/>
  <c r="AD170" i="36"/>
  <c r="AD171" i="36"/>
  <c r="AD172" i="36"/>
  <c r="AD173" i="36"/>
  <c r="AD174" i="36"/>
  <c r="AD175" i="36"/>
  <c r="AD176" i="36"/>
  <c r="AD177" i="36"/>
  <c r="AD178" i="36"/>
  <c r="AD179" i="36"/>
  <c r="AD180" i="36"/>
  <c r="AD181" i="36"/>
  <c r="AD182" i="36"/>
  <c r="AD183" i="36"/>
  <c r="AD184" i="36"/>
  <c r="AD185" i="36"/>
  <c r="AD186" i="36"/>
  <c r="AD187" i="36"/>
  <c r="AD188" i="36"/>
  <c r="AD189" i="36"/>
  <c r="AD190" i="36"/>
  <c r="AD191" i="36"/>
  <c r="AD192" i="36"/>
  <c r="AD193" i="36"/>
  <c r="AD194" i="36"/>
  <c r="AD195" i="36"/>
  <c r="AD196" i="36"/>
  <c r="AD197" i="36"/>
  <c r="AD198" i="36"/>
  <c r="AD199" i="36"/>
  <c r="AD200" i="36"/>
  <c r="AD201" i="36"/>
  <c r="AD202" i="36"/>
  <c r="AD203" i="36"/>
  <c r="AD204" i="36"/>
  <c r="AD205" i="36"/>
  <c r="AD206" i="36"/>
  <c r="AD207" i="36"/>
  <c r="AD208" i="36"/>
  <c r="AD209" i="36"/>
  <c r="AD210" i="36"/>
  <c r="AD211" i="36"/>
  <c r="AD212" i="36"/>
  <c r="AD213" i="36"/>
  <c r="AD214" i="36"/>
  <c r="AD215" i="36"/>
  <c r="AD216" i="36"/>
  <c r="AD217" i="36"/>
  <c r="AD218" i="36"/>
  <c r="AD219" i="36"/>
  <c r="AD220" i="36"/>
  <c r="AD221" i="36"/>
  <c r="AD222" i="36"/>
  <c r="AD223" i="36"/>
  <c r="AD224" i="36"/>
  <c r="AD225" i="36"/>
  <c r="AD226" i="36"/>
  <c r="AD227" i="36"/>
  <c r="AD228" i="36"/>
  <c r="AD229" i="36"/>
  <c r="AD230" i="36"/>
  <c r="AD231" i="36"/>
  <c r="AD232" i="36"/>
  <c r="AD233" i="36"/>
  <c r="AD234" i="36"/>
  <c r="AD235" i="36"/>
  <c r="AD236" i="36"/>
  <c r="AD237" i="36"/>
  <c r="AD238" i="36"/>
  <c r="AD239" i="36"/>
  <c r="AD240" i="36"/>
  <c r="AD241" i="36"/>
  <c r="AD242" i="36"/>
  <c r="AD243" i="36"/>
  <c r="AD244" i="36"/>
  <c r="AD245" i="36"/>
  <c r="AD246" i="36"/>
  <c r="AD247" i="36"/>
  <c r="AD248" i="36"/>
  <c r="AD249" i="36"/>
  <c r="AD250" i="36"/>
  <c r="AD251" i="36"/>
  <c r="AD252" i="36"/>
  <c r="AD253" i="36"/>
  <c r="AD254" i="36"/>
  <c r="AD255" i="36"/>
  <c r="AD256" i="36"/>
  <c r="AD257" i="36"/>
  <c r="AD258" i="36"/>
  <c r="AD259" i="36"/>
  <c r="AD260" i="36"/>
  <c r="AD261" i="36"/>
  <c r="AD262" i="36"/>
  <c r="AD263" i="36"/>
  <c r="AD264" i="36"/>
  <c r="AD265" i="36"/>
  <c r="AD266" i="36"/>
  <c r="AD267" i="36"/>
  <c r="AD268" i="36"/>
  <c r="AD269" i="36"/>
  <c r="AD270" i="36"/>
  <c r="AD271" i="36"/>
  <c r="AD272" i="36"/>
  <c r="AD273" i="36"/>
  <c r="AD274" i="36"/>
  <c r="AD275" i="36"/>
  <c r="AD276" i="36"/>
  <c r="AD277" i="36"/>
  <c r="AD278" i="36"/>
  <c r="AD279" i="36"/>
  <c r="AD280" i="36"/>
  <c r="AD281" i="36"/>
  <c r="AD282" i="36"/>
  <c r="AD283" i="36"/>
  <c r="AD284" i="36"/>
  <c r="AD285" i="36"/>
  <c r="AD286" i="36"/>
  <c r="AD287" i="36"/>
  <c r="AD288" i="36"/>
  <c r="AD289" i="36"/>
  <c r="AD290" i="36"/>
  <c r="AD291" i="36"/>
  <c r="AD292" i="36"/>
  <c r="AD293" i="36"/>
  <c r="AD294" i="36"/>
  <c r="AD295" i="36"/>
  <c r="AD296" i="36"/>
  <c r="AD297" i="36"/>
  <c r="AD298" i="36"/>
  <c r="AD299" i="36"/>
  <c r="AD300" i="36"/>
  <c r="AD301" i="36"/>
  <c r="AD302" i="36"/>
  <c r="AD303" i="36"/>
  <c r="AD304" i="36"/>
  <c r="AD305" i="36"/>
  <c r="AD306" i="36"/>
  <c r="AD307" i="36"/>
  <c r="AD308" i="36"/>
  <c r="AD309" i="36"/>
  <c r="AD310" i="36"/>
  <c r="AD311" i="36"/>
  <c r="AD312" i="36"/>
  <c r="AD313" i="36"/>
  <c r="AD314" i="36"/>
  <c r="AD315" i="36"/>
  <c r="AD316" i="36"/>
  <c r="AD317" i="36"/>
  <c r="AD318" i="36"/>
  <c r="AD319" i="36"/>
  <c r="AD320" i="36"/>
  <c r="AD321" i="36"/>
  <c r="AD322" i="36"/>
  <c r="AD323" i="36"/>
  <c r="AD324" i="36"/>
  <c r="AD325" i="36"/>
  <c r="AD326" i="36"/>
  <c r="AD327" i="36"/>
  <c r="AD328" i="36"/>
  <c r="AD329" i="36"/>
  <c r="AD330" i="36"/>
  <c r="AD331" i="36"/>
  <c r="AD332" i="36"/>
  <c r="AD333" i="36"/>
  <c r="AD334" i="36"/>
  <c r="AD335" i="36"/>
  <c r="AD336" i="36"/>
  <c r="AD337" i="36"/>
  <c r="AD338" i="36"/>
  <c r="AD339" i="36"/>
  <c r="AD340" i="36"/>
  <c r="AD341" i="36"/>
  <c r="AD342" i="36"/>
  <c r="AD343" i="36"/>
  <c r="AD344" i="36"/>
  <c r="AD345" i="36"/>
  <c r="AD346" i="36"/>
  <c r="AD347" i="36"/>
  <c r="AD348" i="36"/>
  <c r="AD349" i="36"/>
  <c r="AD350" i="36"/>
  <c r="AD351" i="36"/>
  <c r="AD352" i="36"/>
  <c r="AD353" i="36"/>
  <c r="AD354" i="36"/>
  <c r="AD355" i="36"/>
  <c r="AD356" i="36"/>
  <c r="AD357" i="36"/>
  <c r="AD358" i="36"/>
  <c r="AD359" i="36"/>
  <c r="AD360" i="36"/>
  <c r="AD361" i="36"/>
  <c r="AD362" i="36"/>
  <c r="AD363" i="36"/>
  <c r="AD364" i="36"/>
  <c r="AD365" i="36"/>
  <c r="AD366" i="36"/>
  <c r="AD367" i="36"/>
  <c r="AD368" i="36"/>
  <c r="AD369" i="36"/>
  <c r="AD370" i="36"/>
  <c r="AD371" i="36"/>
  <c r="AD372" i="36"/>
  <c r="AD373" i="36"/>
  <c r="AD374" i="36"/>
  <c r="AD375" i="36"/>
  <c r="AD376" i="36"/>
  <c r="AD377" i="36"/>
  <c r="AD378" i="36"/>
  <c r="AD379" i="36"/>
  <c r="AD380" i="36"/>
  <c r="AD381" i="36"/>
  <c r="AD382" i="36"/>
  <c r="AD383" i="36"/>
  <c r="AD384" i="36"/>
  <c r="AD385" i="36"/>
  <c r="AD386" i="36"/>
  <c r="AD387" i="36"/>
  <c r="AD388" i="36"/>
  <c r="AD389" i="36"/>
  <c r="AD390" i="36"/>
  <c r="AD391" i="36"/>
  <c r="AD392" i="36"/>
  <c r="AD393" i="36"/>
  <c r="AD394" i="36"/>
  <c r="AD395" i="36"/>
  <c r="AD396" i="36"/>
  <c r="AD397" i="36"/>
  <c r="AD398" i="36"/>
  <c r="AD399" i="36"/>
  <c r="AD400" i="36"/>
  <c r="AD401" i="36"/>
  <c r="AD402" i="36"/>
  <c r="AD403" i="36"/>
  <c r="AD404" i="36"/>
  <c r="AD405" i="36"/>
  <c r="AD406" i="36"/>
  <c r="AD407" i="36"/>
  <c r="AD408" i="36"/>
  <c r="AD409" i="36"/>
  <c r="AD410" i="36"/>
  <c r="AD411" i="36"/>
  <c r="AD412" i="36"/>
  <c r="AD413" i="36"/>
  <c r="AD414" i="36"/>
  <c r="AD415" i="36"/>
  <c r="AD416" i="36"/>
  <c r="AD417" i="36"/>
  <c r="AD418" i="36"/>
  <c r="AD419" i="36"/>
  <c r="AD420" i="36"/>
  <c r="AD421" i="36"/>
  <c r="AD422" i="36"/>
  <c r="AD423" i="36"/>
  <c r="AD424" i="36"/>
  <c r="AD425" i="36"/>
  <c r="AD426" i="36"/>
  <c r="AD427" i="36"/>
  <c r="AD428" i="36"/>
  <c r="AD429" i="36"/>
  <c r="AD430" i="36"/>
  <c r="AD431" i="36"/>
  <c r="AD432" i="36"/>
  <c r="AD433" i="36"/>
  <c r="AD434" i="36"/>
  <c r="AD435" i="36"/>
  <c r="AD436" i="36"/>
  <c r="AD437" i="36"/>
  <c r="AD438" i="36"/>
  <c r="AD439" i="36"/>
  <c r="AD440" i="36"/>
  <c r="AD441" i="36"/>
  <c r="AD442" i="36"/>
  <c r="AD443" i="36"/>
  <c r="AD444" i="36"/>
  <c r="AD445" i="36"/>
  <c r="AD446" i="36"/>
  <c r="AD447" i="36"/>
  <c r="AD448" i="36"/>
  <c r="AD449" i="36"/>
  <c r="AD450" i="36"/>
  <c r="AD451" i="36"/>
  <c r="AD452" i="36"/>
  <c r="AD453" i="36"/>
  <c r="AD454" i="36"/>
  <c r="AD455" i="36"/>
  <c r="AD456" i="36"/>
  <c r="AD457" i="36"/>
  <c r="AD458" i="36"/>
  <c r="AD459" i="36"/>
  <c r="AD460" i="36"/>
  <c r="AD461" i="36"/>
  <c r="AD462" i="36"/>
  <c r="AD463" i="36"/>
  <c r="AD464" i="36"/>
  <c r="AD465" i="36"/>
  <c r="AD466" i="36"/>
  <c r="AD467" i="36"/>
  <c r="AD468" i="36"/>
  <c r="AD469" i="36"/>
  <c r="AD470" i="36"/>
  <c r="AD471" i="36"/>
  <c r="AD472" i="36"/>
  <c r="AD473" i="36"/>
  <c r="AD474" i="36"/>
  <c r="AD475" i="36"/>
  <c r="AD476" i="36"/>
  <c r="AD477" i="36"/>
  <c r="AD478" i="36"/>
  <c r="AD479" i="36"/>
  <c r="AD480" i="36"/>
  <c r="AD481" i="36"/>
  <c r="AD482" i="36"/>
  <c r="AD483" i="36"/>
  <c r="AD484" i="36"/>
  <c r="AD485" i="36"/>
  <c r="AD486" i="36"/>
  <c r="AD487" i="36"/>
  <c r="AD488" i="36"/>
  <c r="AD489" i="36"/>
  <c r="AD490" i="36"/>
  <c r="AD491" i="36"/>
  <c r="AD492" i="36"/>
  <c r="AD493" i="36"/>
  <c r="AD494" i="36"/>
  <c r="AD495" i="36"/>
  <c r="AD496" i="36"/>
  <c r="AD497" i="36"/>
  <c r="AD498" i="36"/>
  <c r="AD499" i="36"/>
  <c r="AD500" i="36"/>
  <c r="AD501" i="36"/>
  <c r="AD502" i="36"/>
  <c r="AD503" i="36"/>
  <c r="AD504" i="36"/>
  <c r="AD505" i="36"/>
  <c r="AD506" i="36"/>
  <c r="AD507" i="36"/>
  <c r="AD508" i="36"/>
  <c r="AD509" i="36"/>
  <c r="AD510" i="36"/>
  <c r="AD511" i="36"/>
  <c r="AD512" i="36"/>
  <c r="AD513" i="36"/>
  <c r="AD514" i="36"/>
  <c r="AD515" i="36"/>
  <c r="AD516" i="36"/>
  <c r="AD517" i="36"/>
  <c r="AD518" i="36"/>
  <c r="AD519" i="36"/>
  <c r="AD520" i="36"/>
  <c r="AD521" i="36"/>
  <c r="AD522" i="36"/>
  <c r="AD523" i="36"/>
  <c r="AD524" i="36"/>
  <c r="AD525" i="36"/>
  <c r="AD526" i="36"/>
  <c r="AD527" i="36"/>
  <c r="AD528" i="36"/>
  <c r="AD529" i="36"/>
  <c r="AD530" i="36"/>
  <c r="AD531" i="36"/>
  <c r="AD532" i="36"/>
  <c r="AD533" i="36"/>
  <c r="AD534" i="36"/>
  <c r="AD535" i="36"/>
  <c r="AD536" i="36"/>
  <c r="AD537" i="36"/>
  <c r="AD538" i="36"/>
  <c r="AD539" i="36"/>
  <c r="AD540" i="36"/>
  <c r="AD541" i="36"/>
  <c r="AD542" i="36"/>
  <c r="AD543" i="36"/>
  <c r="AD544" i="36"/>
  <c r="AD545" i="36"/>
  <c r="AD546" i="36"/>
  <c r="AD547" i="36"/>
  <c r="AD548" i="36"/>
  <c r="AD549" i="36"/>
  <c r="AD550" i="36"/>
  <c r="AD551" i="36"/>
  <c r="AD552" i="36"/>
  <c r="AD553" i="36"/>
  <c r="AD554" i="36"/>
  <c r="AD555" i="36"/>
  <c r="AD556" i="36"/>
  <c r="AD557" i="36"/>
  <c r="AD558" i="36"/>
  <c r="AD559" i="36"/>
  <c r="AD560" i="36"/>
  <c r="AD561" i="36"/>
  <c r="AD562" i="36"/>
  <c r="AD563" i="36"/>
  <c r="AD564" i="36"/>
  <c r="AD565" i="36"/>
  <c r="AD566" i="36"/>
  <c r="AD567" i="36"/>
  <c r="AD568" i="36"/>
  <c r="AD569" i="36"/>
  <c r="AD570" i="36"/>
  <c r="AD571" i="36"/>
  <c r="AD572" i="36"/>
  <c r="AD573" i="36"/>
  <c r="AD574" i="36"/>
  <c r="AD575" i="36"/>
  <c r="AD576" i="36"/>
  <c r="AD577" i="36"/>
  <c r="AD578" i="36"/>
  <c r="AD579" i="36"/>
  <c r="AD580" i="36"/>
  <c r="AD581" i="36"/>
  <c r="AD582" i="36"/>
  <c r="AD583" i="36"/>
  <c r="AD584" i="36"/>
  <c r="AD585" i="36"/>
  <c r="AD586" i="36"/>
  <c r="AD587" i="36"/>
  <c r="AD588" i="36"/>
  <c r="AD589" i="36"/>
  <c r="AD590" i="36"/>
  <c r="AD591" i="36"/>
  <c r="AD592" i="36"/>
  <c r="AD593" i="36"/>
  <c r="AD594" i="36"/>
  <c r="AD595" i="36"/>
  <c r="AD596" i="36"/>
  <c r="AD597" i="36"/>
  <c r="AD598" i="36"/>
  <c r="AD599" i="36"/>
  <c r="AD600" i="36"/>
  <c r="AD601" i="36"/>
  <c r="AD602" i="36"/>
  <c r="AD603" i="36"/>
  <c r="AD604" i="36"/>
  <c r="AD605" i="36"/>
  <c r="AD606" i="36"/>
  <c r="AD607" i="36"/>
  <c r="AD608" i="36"/>
  <c r="AD609" i="36"/>
  <c r="AD610" i="36"/>
  <c r="AD611" i="36"/>
  <c r="AD612" i="36"/>
  <c r="AD613" i="36"/>
  <c r="AD614" i="36"/>
  <c r="AD615" i="36"/>
  <c r="AD616" i="36"/>
  <c r="AD617" i="36"/>
  <c r="AD618" i="36"/>
  <c r="AD619" i="36"/>
  <c r="AD620" i="36"/>
  <c r="AD621" i="36"/>
  <c r="AD622" i="36"/>
  <c r="AD623" i="36"/>
  <c r="AD624" i="36"/>
  <c r="AD625" i="36"/>
  <c r="AD626" i="36"/>
  <c r="AD627" i="36"/>
  <c r="AD628" i="36"/>
  <c r="AD629" i="36"/>
  <c r="AD630" i="36"/>
  <c r="AD631" i="36"/>
  <c r="AD632" i="36"/>
  <c r="AD633" i="36"/>
  <c r="AD634" i="36"/>
  <c r="AD635" i="36"/>
  <c r="AD636" i="36"/>
  <c r="AD637" i="36"/>
  <c r="AD638" i="36"/>
  <c r="AD639" i="36"/>
  <c r="AD640" i="36"/>
  <c r="AD641" i="36"/>
  <c r="AD642" i="36"/>
  <c r="AD643" i="36"/>
  <c r="AD644" i="36"/>
  <c r="AD645" i="36"/>
  <c r="AD646" i="36"/>
  <c r="AD647" i="36"/>
  <c r="AD648" i="36"/>
  <c r="AD649" i="36"/>
  <c r="AD650" i="36"/>
  <c r="AD651" i="36"/>
  <c r="AD652" i="36"/>
  <c r="AD653" i="36"/>
  <c r="AD654" i="36"/>
  <c r="AD655" i="36"/>
  <c r="AD656" i="36"/>
  <c r="AD657" i="36"/>
  <c r="AD658" i="36"/>
  <c r="AD659" i="36"/>
  <c r="AD660" i="36"/>
  <c r="AD661" i="36"/>
  <c r="AD662" i="36"/>
  <c r="AD663" i="36"/>
  <c r="AD664" i="36"/>
  <c r="AD665" i="36"/>
  <c r="AD666" i="36"/>
  <c r="AD667" i="36"/>
  <c r="AD668" i="36"/>
  <c r="AD669" i="36"/>
  <c r="AD670" i="36"/>
  <c r="AD671" i="36"/>
  <c r="AD672" i="36"/>
  <c r="AD673" i="36"/>
  <c r="AD674" i="36"/>
  <c r="AD675" i="36"/>
  <c r="AD676" i="36"/>
  <c r="AD677" i="36"/>
  <c r="AD678" i="36"/>
  <c r="AD679" i="36"/>
  <c r="AD680" i="36"/>
  <c r="AD681" i="36"/>
  <c r="AD682" i="36"/>
  <c r="AD683" i="36"/>
  <c r="AD684" i="36"/>
  <c r="AD685" i="36"/>
  <c r="AD686" i="36"/>
  <c r="AD687" i="36"/>
  <c r="AD688" i="36"/>
  <c r="AD689" i="36"/>
  <c r="AD690" i="36"/>
  <c r="AD691" i="36"/>
  <c r="AD692" i="36"/>
  <c r="AD693" i="36"/>
  <c r="AD694" i="36"/>
  <c r="AD695" i="36"/>
  <c r="AD696" i="36"/>
  <c r="AD697" i="36"/>
  <c r="AD698" i="36"/>
  <c r="AD699" i="36"/>
  <c r="AD700" i="36"/>
  <c r="AD701" i="36"/>
  <c r="AD702" i="36"/>
  <c r="AD703" i="36"/>
  <c r="AD704" i="36"/>
  <c r="AD705" i="36"/>
  <c r="AD706" i="36"/>
  <c r="AD707" i="36"/>
  <c r="AD708" i="36"/>
  <c r="AD709" i="36"/>
  <c r="AD710" i="36"/>
  <c r="AD711" i="36"/>
  <c r="AD712" i="36"/>
  <c r="AD713" i="36"/>
  <c r="AD714" i="36"/>
  <c r="AD715" i="36"/>
  <c r="AD716" i="36"/>
  <c r="AD717" i="36"/>
  <c r="AD718" i="36"/>
  <c r="AD719" i="36"/>
  <c r="AD720" i="36"/>
  <c r="AD721" i="36"/>
  <c r="AD722" i="36"/>
  <c r="AD723" i="36"/>
  <c r="AD724" i="36"/>
  <c r="AD725" i="36"/>
  <c r="AD726" i="36"/>
  <c r="AD727" i="36"/>
  <c r="AD728" i="36"/>
  <c r="AD729" i="36"/>
  <c r="AD730" i="36"/>
  <c r="AD731" i="36"/>
  <c r="AD732" i="36"/>
  <c r="AD733" i="36"/>
  <c r="AD734" i="36"/>
  <c r="AD735" i="36"/>
  <c r="AD736" i="36"/>
  <c r="AD737" i="36"/>
  <c r="AD738" i="36"/>
  <c r="AD739" i="36"/>
  <c r="AD740" i="36"/>
  <c r="AD741" i="36"/>
  <c r="AD742" i="36"/>
  <c r="AD743" i="36"/>
  <c r="AD744" i="36"/>
  <c r="AD745" i="36"/>
  <c r="AD746" i="36"/>
  <c r="AD747" i="36"/>
  <c r="AD748" i="36"/>
  <c r="AD749" i="36"/>
  <c r="AD750" i="36"/>
  <c r="AD751" i="36"/>
  <c r="AD3" i="36"/>
  <c r="V4" i="36"/>
  <c r="V5" i="36"/>
  <c r="V6" i="36"/>
  <c r="V7" i="36"/>
  <c r="V8" i="36"/>
  <c r="V9" i="36"/>
  <c r="V10" i="36"/>
  <c r="V11" i="36"/>
  <c r="V12" i="36"/>
  <c r="V13" i="36"/>
  <c r="V14" i="36"/>
  <c r="V15" i="36"/>
  <c r="V16" i="36"/>
  <c r="V17" i="36"/>
  <c r="V18" i="36"/>
  <c r="V19" i="36"/>
  <c r="V20" i="36"/>
  <c r="V21" i="36"/>
  <c r="V22" i="36"/>
  <c r="V23" i="36"/>
  <c r="V24" i="36"/>
  <c r="V25" i="36"/>
  <c r="V26" i="36"/>
  <c r="V27" i="36"/>
  <c r="V28" i="36"/>
  <c r="V29" i="36"/>
  <c r="V30" i="36"/>
  <c r="V31" i="36"/>
  <c r="V32" i="36"/>
  <c r="V33" i="36"/>
  <c r="V34" i="36"/>
  <c r="V35" i="36"/>
  <c r="V36" i="36"/>
  <c r="V37" i="36"/>
  <c r="V38" i="36"/>
  <c r="V39" i="36"/>
  <c r="V40" i="36"/>
  <c r="V41" i="36"/>
  <c r="V42" i="36"/>
  <c r="V43" i="36"/>
  <c r="V44" i="36"/>
  <c r="V45" i="36"/>
  <c r="V46" i="36"/>
  <c r="V47" i="36"/>
  <c r="V48" i="36"/>
  <c r="V49" i="36"/>
  <c r="V50" i="36"/>
  <c r="V51" i="36"/>
  <c r="V52" i="36"/>
  <c r="V53" i="36"/>
  <c r="V54" i="36"/>
  <c r="V55" i="36"/>
  <c r="V56" i="36"/>
  <c r="V57" i="36"/>
  <c r="V58" i="36"/>
  <c r="V59" i="36"/>
  <c r="V60" i="36"/>
  <c r="V61" i="36"/>
  <c r="V62" i="36"/>
  <c r="V63" i="36"/>
  <c r="V64" i="36"/>
  <c r="V65" i="36"/>
  <c r="V66" i="36"/>
  <c r="V67" i="36"/>
  <c r="V68" i="36"/>
  <c r="V69" i="36"/>
  <c r="V70" i="36"/>
  <c r="V71" i="36"/>
  <c r="V72" i="36"/>
  <c r="V73" i="36"/>
  <c r="V74" i="36"/>
  <c r="V75" i="36"/>
  <c r="V76" i="36"/>
  <c r="V77" i="36"/>
  <c r="V78" i="36"/>
  <c r="V79" i="36"/>
  <c r="V80" i="36"/>
  <c r="V81" i="36"/>
  <c r="V82" i="36"/>
  <c r="V83" i="36"/>
  <c r="V84" i="36"/>
  <c r="V85" i="36"/>
  <c r="V86" i="36"/>
  <c r="V87" i="36"/>
  <c r="V88" i="36"/>
  <c r="V89" i="36"/>
  <c r="V90" i="36"/>
  <c r="V91" i="36"/>
  <c r="V92" i="36"/>
  <c r="V93" i="36"/>
  <c r="V94" i="36"/>
  <c r="V95" i="36"/>
  <c r="V96" i="36"/>
  <c r="V97" i="36"/>
  <c r="V98" i="36"/>
  <c r="V99" i="36"/>
  <c r="V100" i="36"/>
  <c r="V101" i="36"/>
  <c r="V102" i="36"/>
  <c r="V103" i="36"/>
  <c r="V104" i="36"/>
  <c r="V105" i="36"/>
  <c r="V106" i="36"/>
  <c r="V107" i="36"/>
  <c r="V108" i="36"/>
  <c r="V109" i="36"/>
  <c r="V110" i="36"/>
  <c r="V111" i="36"/>
  <c r="V112" i="36"/>
  <c r="V113" i="36"/>
  <c r="V114" i="36"/>
  <c r="V115" i="36"/>
  <c r="V116" i="36"/>
  <c r="V117" i="36"/>
  <c r="V118" i="36"/>
  <c r="V119" i="36"/>
  <c r="V120" i="36"/>
  <c r="V121" i="36"/>
  <c r="V122" i="36"/>
  <c r="V123" i="36"/>
  <c r="V124" i="36"/>
  <c r="V125" i="36"/>
  <c r="V126" i="36"/>
  <c r="V127" i="36"/>
  <c r="V128" i="36"/>
  <c r="V129" i="36"/>
  <c r="V130" i="36"/>
  <c r="V131" i="36"/>
  <c r="V132" i="36"/>
  <c r="V133" i="36"/>
  <c r="V134" i="36"/>
  <c r="V135" i="36"/>
  <c r="V136" i="36"/>
  <c r="V137" i="36"/>
  <c r="V138" i="36"/>
  <c r="V139" i="36"/>
  <c r="V140" i="36"/>
  <c r="V141" i="36"/>
  <c r="V142" i="36"/>
  <c r="V143" i="36"/>
  <c r="V144" i="36"/>
  <c r="V145" i="36"/>
  <c r="V146" i="36"/>
  <c r="V147" i="36"/>
  <c r="V148" i="36"/>
  <c r="V149" i="36"/>
  <c r="V150" i="36"/>
  <c r="V151" i="36"/>
  <c r="V152" i="36"/>
  <c r="V153" i="36"/>
  <c r="V154" i="36"/>
  <c r="V155" i="36"/>
  <c r="V156" i="36"/>
  <c r="V157" i="36"/>
  <c r="V158" i="36"/>
  <c r="V159" i="36"/>
  <c r="V160" i="36"/>
  <c r="V161" i="36"/>
  <c r="V162" i="36"/>
  <c r="V163" i="36"/>
  <c r="V164" i="36"/>
  <c r="V165" i="36"/>
  <c r="V166" i="36"/>
  <c r="V167" i="36"/>
  <c r="V168" i="36"/>
  <c r="V169" i="36"/>
  <c r="V170" i="36"/>
  <c r="V171" i="36"/>
  <c r="V172" i="36"/>
  <c r="V173" i="36"/>
  <c r="V174" i="36"/>
  <c r="V175" i="36"/>
  <c r="V176" i="36"/>
  <c r="V177" i="36"/>
  <c r="V178" i="36"/>
  <c r="V179" i="36"/>
  <c r="V180" i="36"/>
  <c r="V181" i="36"/>
  <c r="V182" i="36"/>
  <c r="V183" i="36"/>
  <c r="V184" i="36"/>
  <c r="V185" i="36"/>
  <c r="V186" i="36"/>
  <c r="V187" i="36"/>
  <c r="V188" i="36"/>
  <c r="V189" i="36"/>
  <c r="V190" i="36"/>
  <c r="V191" i="36"/>
  <c r="V192" i="36"/>
  <c r="V193" i="36"/>
  <c r="V194" i="36"/>
  <c r="V195" i="36"/>
  <c r="V196" i="36"/>
  <c r="V197" i="36"/>
  <c r="V198" i="36"/>
  <c r="V199" i="36"/>
  <c r="V200" i="36"/>
  <c r="V201" i="36"/>
  <c r="V202" i="36"/>
  <c r="V203" i="36"/>
  <c r="V204" i="36"/>
  <c r="V205" i="36"/>
  <c r="V206" i="36"/>
  <c r="V207" i="36"/>
  <c r="V208" i="36"/>
  <c r="V209" i="36"/>
  <c r="V210" i="36"/>
  <c r="V211" i="36"/>
  <c r="V212" i="36"/>
  <c r="V213" i="36"/>
  <c r="V214" i="36"/>
  <c r="V215" i="36"/>
  <c r="V216" i="36"/>
  <c r="V217" i="36"/>
  <c r="V218" i="36"/>
  <c r="V219" i="36"/>
  <c r="V220" i="36"/>
  <c r="V221" i="36"/>
  <c r="V222" i="36"/>
  <c r="V223" i="36"/>
  <c r="V224" i="36"/>
  <c r="V225" i="36"/>
  <c r="V226" i="36"/>
  <c r="V227" i="36"/>
  <c r="V228" i="36"/>
  <c r="V229" i="36"/>
  <c r="V230" i="36"/>
  <c r="V231" i="36"/>
  <c r="V232" i="36"/>
  <c r="V233" i="36"/>
  <c r="V234" i="36"/>
  <c r="V235" i="36"/>
  <c r="V236" i="36"/>
  <c r="V237" i="36"/>
  <c r="V238" i="36"/>
  <c r="V239" i="36"/>
  <c r="V240" i="36"/>
  <c r="V241" i="36"/>
  <c r="V242" i="36"/>
  <c r="V243" i="36"/>
  <c r="V244" i="36"/>
  <c r="V245" i="36"/>
  <c r="V246" i="36"/>
  <c r="V247" i="36"/>
  <c r="V248" i="36"/>
  <c r="V249" i="36"/>
  <c r="V250" i="36"/>
  <c r="V251" i="36"/>
  <c r="V252" i="36"/>
  <c r="V253" i="36"/>
  <c r="V254" i="36"/>
  <c r="V255" i="36"/>
  <c r="V256" i="36"/>
  <c r="V257" i="36"/>
  <c r="V258" i="36"/>
  <c r="V259" i="36"/>
  <c r="V260" i="36"/>
  <c r="V261" i="36"/>
  <c r="V262" i="36"/>
  <c r="V263" i="36"/>
  <c r="V264" i="36"/>
  <c r="V265" i="36"/>
  <c r="V266" i="36"/>
  <c r="V267" i="36"/>
  <c r="V268" i="36"/>
  <c r="V269" i="36"/>
  <c r="V270" i="36"/>
  <c r="V271" i="36"/>
  <c r="V272" i="36"/>
  <c r="V273" i="36"/>
  <c r="V274" i="36"/>
  <c r="V275" i="36"/>
  <c r="V276" i="36"/>
  <c r="V277" i="36"/>
  <c r="V278" i="36"/>
  <c r="V279" i="36"/>
  <c r="V280" i="36"/>
  <c r="V281" i="36"/>
  <c r="V282" i="36"/>
  <c r="V283" i="36"/>
  <c r="V284" i="36"/>
  <c r="V285" i="36"/>
  <c r="V286" i="36"/>
  <c r="V287" i="36"/>
  <c r="V288" i="36"/>
  <c r="V289" i="36"/>
  <c r="V290" i="36"/>
  <c r="V291" i="36"/>
  <c r="V292" i="36"/>
  <c r="V293" i="36"/>
  <c r="V294" i="36"/>
  <c r="V295" i="36"/>
  <c r="V296" i="36"/>
  <c r="V297" i="36"/>
  <c r="V298" i="36"/>
  <c r="V299" i="36"/>
  <c r="V300" i="36"/>
  <c r="V301" i="36"/>
  <c r="V302" i="36"/>
  <c r="V303" i="36"/>
  <c r="V304" i="36"/>
  <c r="V305" i="36"/>
  <c r="V306" i="36"/>
  <c r="V307" i="36"/>
  <c r="V308" i="36"/>
  <c r="V309" i="36"/>
  <c r="V310" i="36"/>
  <c r="V311" i="36"/>
  <c r="V312" i="36"/>
  <c r="V313" i="36"/>
  <c r="V314" i="36"/>
  <c r="V315" i="36"/>
  <c r="V316" i="36"/>
  <c r="V317" i="36"/>
  <c r="V318" i="36"/>
  <c r="V319" i="36"/>
  <c r="V320" i="36"/>
  <c r="V321" i="36"/>
  <c r="V322" i="36"/>
  <c r="V323" i="36"/>
  <c r="V324" i="36"/>
  <c r="V325" i="36"/>
  <c r="V326" i="36"/>
  <c r="V327" i="36"/>
  <c r="V328" i="36"/>
  <c r="V329" i="36"/>
  <c r="V330" i="36"/>
  <c r="V331" i="36"/>
  <c r="V332" i="36"/>
  <c r="V333" i="36"/>
  <c r="V334" i="36"/>
  <c r="V335" i="36"/>
  <c r="V336" i="36"/>
  <c r="V337" i="36"/>
  <c r="V338" i="36"/>
  <c r="V339" i="36"/>
  <c r="V340" i="36"/>
  <c r="V341" i="36"/>
  <c r="V342" i="36"/>
  <c r="V343" i="36"/>
  <c r="V344" i="36"/>
  <c r="V345" i="36"/>
  <c r="V346" i="36"/>
  <c r="V347" i="36"/>
  <c r="V348" i="36"/>
  <c r="V349" i="36"/>
  <c r="V350" i="36"/>
  <c r="V351" i="36"/>
  <c r="V352" i="36"/>
  <c r="V353" i="36"/>
  <c r="V354" i="36"/>
  <c r="V355" i="36"/>
  <c r="V356" i="36"/>
  <c r="V357" i="36"/>
  <c r="V358" i="36"/>
  <c r="V359" i="36"/>
  <c r="V360" i="36"/>
  <c r="V361" i="36"/>
  <c r="V362" i="36"/>
  <c r="V363" i="36"/>
  <c r="V364" i="36"/>
  <c r="V365" i="36"/>
  <c r="V366" i="36"/>
  <c r="V367" i="36"/>
  <c r="V368" i="36"/>
  <c r="V369" i="36"/>
  <c r="V370" i="36"/>
  <c r="V371" i="36"/>
  <c r="V372" i="36"/>
  <c r="V373" i="36"/>
  <c r="V374" i="36"/>
  <c r="V375" i="36"/>
  <c r="V376" i="36"/>
  <c r="V377" i="36"/>
  <c r="V378" i="36"/>
  <c r="V379" i="36"/>
  <c r="V380" i="36"/>
  <c r="V381" i="36"/>
  <c r="V382" i="36"/>
  <c r="V383" i="36"/>
  <c r="V384" i="36"/>
  <c r="V385" i="36"/>
  <c r="V386" i="36"/>
  <c r="V387" i="36"/>
  <c r="V388" i="36"/>
  <c r="V389" i="36"/>
  <c r="V390" i="36"/>
  <c r="V391" i="36"/>
  <c r="V392" i="36"/>
  <c r="V393" i="36"/>
  <c r="V394" i="36"/>
  <c r="V395" i="36"/>
  <c r="V396" i="36"/>
  <c r="V397" i="36"/>
  <c r="V398" i="36"/>
  <c r="V399" i="36"/>
  <c r="V400" i="36"/>
  <c r="V401" i="36"/>
  <c r="V402" i="36"/>
  <c r="V403" i="36"/>
  <c r="V404" i="36"/>
  <c r="V405" i="36"/>
  <c r="V406" i="36"/>
  <c r="V407" i="36"/>
  <c r="V408" i="36"/>
  <c r="V409" i="36"/>
  <c r="V410" i="36"/>
  <c r="V411" i="36"/>
  <c r="V412" i="36"/>
  <c r="V413" i="36"/>
  <c r="V414" i="36"/>
  <c r="V415" i="36"/>
  <c r="V416" i="36"/>
  <c r="V417" i="36"/>
  <c r="V418" i="36"/>
  <c r="V419" i="36"/>
  <c r="V420" i="36"/>
  <c r="V421" i="36"/>
  <c r="V422" i="36"/>
  <c r="V423" i="36"/>
  <c r="V424" i="36"/>
  <c r="V425" i="36"/>
  <c r="V426" i="36"/>
  <c r="V427" i="36"/>
  <c r="V428" i="36"/>
  <c r="V429" i="36"/>
  <c r="V430" i="36"/>
  <c r="V431" i="36"/>
  <c r="V432" i="36"/>
  <c r="V433" i="36"/>
  <c r="V434" i="36"/>
  <c r="V435" i="36"/>
  <c r="V436" i="36"/>
  <c r="V437" i="36"/>
  <c r="V438" i="36"/>
  <c r="V439" i="36"/>
  <c r="V440" i="36"/>
  <c r="V441" i="36"/>
  <c r="V442" i="36"/>
  <c r="V443" i="36"/>
  <c r="V444" i="36"/>
  <c r="V445" i="36"/>
  <c r="V446" i="36"/>
  <c r="V447" i="36"/>
  <c r="V448" i="36"/>
  <c r="V449" i="36"/>
  <c r="V450" i="36"/>
  <c r="V451" i="36"/>
  <c r="V452" i="36"/>
  <c r="V453" i="36"/>
  <c r="V454" i="36"/>
  <c r="V455" i="36"/>
  <c r="V456" i="36"/>
  <c r="V457" i="36"/>
  <c r="V458" i="36"/>
  <c r="V459" i="36"/>
  <c r="V460" i="36"/>
  <c r="V461" i="36"/>
  <c r="V462" i="36"/>
  <c r="V463" i="36"/>
  <c r="V464" i="36"/>
  <c r="V465" i="36"/>
  <c r="V466" i="36"/>
  <c r="V467" i="36"/>
  <c r="V468" i="36"/>
  <c r="V469" i="36"/>
  <c r="V470" i="36"/>
  <c r="V471" i="36"/>
  <c r="V472" i="36"/>
  <c r="V473" i="36"/>
  <c r="V474" i="36"/>
  <c r="V475" i="36"/>
  <c r="V476" i="36"/>
  <c r="V477" i="36"/>
  <c r="V478" i="36"/>
  <c r="V479" i="36"/>
  <c r="V480" i="36"/>
  <c r="V481" i="36"/>
  <c r="V482" i="36"/>
  <c r="V483" i="36"/>
  <c r="V484" i="36"/>
  <c r="V485" i="36"/>
  <c r="V486" i="36"/>
  <c r="V487" i="36"/>
  <c r="V488" i="36"/>
  <c r="V489" i="36"/>
  <c r="V490" i="36"/>
  <c r="V491" i="36"/>
  <c r="V492" i="36"/>
  <c r="V493" i="36"/>
  <c r="V494" i="36"/>
  <c r="V495" i="36"/>
  <c r="V496" i="36"/>
  <c r="V497" i="36"/>
  <c r="V498" i="36"/>
  <c r="V499" i="36"/>
  <c r="V500" i="36"/>
  <c r="V501" i="36"/>
  <c r="V502" i="36"/>
  <c r="V503" i="36"/>
  <c r="V504" i="36"/>
  <c r="V505" i="36"/>
  <c r="V506" i="36"/>
  <c r="V507" i="36"/>
  <c r="V508" i="36"/>
  <c r="V509" i="36"/>
  <c r="V510" i="36"/>
  <c r="V511" i="36"/>
  <c r="V512" i="36"/>
  <c r="V513" i="36"/>
  <c r="V514" i="36"/>
  <c r="V515" i="36"/>
  <c r="V516" i="36"/>
  <c r="V517" i="36"/>
  <c r="V518" i="36"/>
  <c r="V519" i="36"/>
  <c r="V520" i="36"/>
  <c r="V521" i="36"/>
  <c r="V522" i="36"/>
  <c r="V523" i="36"/>
  <c r="V524" i="36"/>
  <c r="V525" i="36"/>
  <c r="V526" i="36"/>
  <c r="V527" i="36"/>
  <c r="V528" i="36"/>
  <c r="V529" i="36"/>
  <c r="V530" i="36"/>
  <c r="V531" i="36"/>
  <c r="V532" i="36"/>
  <c r="V533" i="36"/>
  <c r="V534" i="36"/>
  <c r="V535" i="36"/>
  <c r="V536" i="36"/>
  <c r="V537" i="36"/>
  <c r="V538" i="36"/>
  <c r="V539" i="36"/>
  <c r="V540" i="36"/>
  <c r="V541" i="36"/>
  <c r="V542" i="36"/>
  <c r="V543" i="36"/>
  <c r="V544" i="36"/>
  <c r="V545" i="36"/>
  <c r="V546" i="36"/>
  <c r="V547" i="36"/>
  <c r="V548" i="36"/>
  <c r="V549" i="36"/>
  <c r="V550" i="36"/>
  <c r="V551" i="36"/>
  <c r="V552" i="36"/>
  <c r="V553" i="36"/>
  <c r="V554" i="36"/>
  <c r="V555" i="36"/>
  <c r="V556" i="36"/>
  <c r="V557" i="36"/>
  <c r="V558" i="36"/>
  <c r="V559" i="36"/>
  <c r="V560" i="36"/>
  <c r="V561" i="36"/>
  <c r="V562" i="36"/>
  <c r="V563" i="36"/>
  <c r="V564" i="36"/>
  <c r="V565" i="36"/>
  <c r="V566" i="36"/>
  <c r="V567" i="36"/>
  <c r="V568" i="36"/>
  <c r="V569" i="36"/>
  <c r="V570" i="36"/>
  <c r="V571" i="36"/>
  <c r="V572" i="36"/>
  <c r="V573" i="36"/>
  <c r="V574" i="36"/>
  <c r="V575" i="36"/>
  <c r="V576" i="36"/>
  <c r="V577" i="36"/>
  <c r="V578" i="36"/>
  <c r="V579" i="36"/>
  <c r="V580" i="36"/>
  <c r="V581" i="36"/>
  <c r="V582" i="36"/>
  <c r="V583" i="36"/>
  <c r="V584" i="36"/>
  <c r="V585" i="36"/>
  <c r="V586" i="36"/>
  <c r="V587" i="36"/>
  <c r="V588" i="36"/>
  <c r="V589" i="36"/>
  <c r="V590" i="36"/>
  <c r="V591" i="36"/>
  <c r="V592" i="36"/>
  <c r="V593" i="36"/>
  <c r="V594" i="36"/>
  <c r="V595" i="36"/>
  <c r="V596" i="36"/>
  <c r="V597" i="36"/>
  <c r="V598" i="36"/>
  <c r="V599" i="36"/>
  <c r="V600" i="36"/>
  <c r="V601" i="36"/>
  <c r="V602" i="36"/>
  <c r="V603" i="36"/>
  <c r="V604" i="36"/>
  <c r="V605" i="36"/>
  <c r="V606" i="36"/>
  <c r="V607" i="36"/>
  <c r="V608" i="36"/>
  <c r="V609" i="36"/>
  <c r="V610" i="36"/>
  <c r="V611" i="36"/>
  <c r="V612" i="36"/>
  <c r="V613" i="36"/>
  <c r="V614" i="36"/>
  <c r="V615" i="36"/>
  <c r="V616" i="36"/>
  <c r="V617" i="36"/>
  <c r="V618" i="36"/>
  <c r="V619" i="36"/>
  <c r="V620" i="36"/>
  <c r="V621" i="36"/>
  <c r="V622" i="36"/>
  <c r="V623" i="36"/>
  <c r="V624" i="36"/>
  <c r="V625" i="36"/>
  <c r="V626" i="36"/>
  <c r="V627" i="36"/>
  <c r="V628" i="36"/>
  <c r="V629" i="36"/>
  <c r="V630" i="36"/>
  <c r="V631" i="36"/>
  <c r="V632" i="36"/>
  <c r="V633" i="36"/>
  <c r="V634" i="36"/>
  <c r="V635" i="36"/>
  <c r="V636" i="36"/>
  <c r="V637" i="36"/>
  <c r="V638" i="36"/>
  <c r="V639" i="36"/>
  <c r="V640" i="36"/>
  <c r="V641" i="36"/>
  <c r="V642" i="36"/>
  <c r="V643" i="36"/>
  <c r="V644" i="36"/>
  <c r="V645" i="36"/>
  <c r="V646" i="36"/>
  <c r="V647" i="36"/>
  <c r="V648" i="36"/>
  <c r="V649" i="36"/>
  <c r="V650" i="36"/>
  <c r="V651" i="36"/>
  <c r="V652" i="36"/>
  <c r="V653" i="36"/>
  <c r="V654" i="36"/>
  <c r="V655" i="36"/>
  <c r="V656" i="36"/>
  <c r="V657" i="36"/>
  <c r="V658" i="36"/>
  <c r="V659" i="36"/>
  <c r="V660" i="36"/>
  <c r="V661" i="36"/>
  <c r="V662" i="36"/>
  <c r="V663" i="36"/>
  <c r="V664" i="36"/>
  <c r="V665" i="36"/>
  <c r="V666" i="36"/>
  <c r="V667" i="36"/>
  <c r="V668" i="36"/>
  <c r="V669" i="36"/>
  <c r="V670" i="36"/>
  <c r="V671" i="36"/>
  <c r="V672" i="36"/>
  <c r="V673" i="36"/>
  <c r="V674" i="36"/>
  <c r="V675" i="36"/>
  <c r="V676" i="36"/>
  <c r="V677" i="36"/>
  <c r="V678" i="36"/>
  <c r="V679" i="36"/>
  <c r="V680" i="36"/>
  <c r="V681" i="36"/>
  <c r="V682" i="36"/>
  <c r="V683" i="36"/>
  <c r="V684" i="36"/>
  <c r="V685" i="36"/>
  <c r="V686" i="36"/>
  <c r="V687" i="36"/>
  <c r="V688" i="36"/>
  <c r="V689" i="36"/>
  <c r="V690" i="36"/>
  <c r="V691" i="36"/>
  <c r="V692" i="36"/>
  <c r="V693" i="36"/>
  <c r="V694" i="36"/>
  <c r="V695" i="36"/>
  <c r="V696" i="36"/>
  <c r="V697" i="36"/>
  <c r="V698" i="36"/>
  <c r="V699" i="36"/>
  <c r="V700" i="36"/>
  <c r="V701" i="36"/>
  <c r="V702" i="36"/>
  <c r="V703" i="36"/>
  <c r="V704" i="36"/>
  <c r="V705" i="36"/>
  <c r="V706" i="36"/>
  <c r="V707" i="36"/>
  <c r="V708" i="36"/>
  <c r="V709" i="36"/>
  <c r="V710" i="36"/>
  <c r="V711" i="36"/>
  <c r="V712" i="36"/>
  <c r="V713" i="36"/>
  <c r="V714" i="36"/>
  <c r="V715" i="36"/>
  <c r="V716" i="36"/>
  <c r="V717" i="36"/>
  <c r="V718" i="36"/>
  <c r="V719" i="36"/>
  <c r="V720" i="36"/>
  <c r="V721" i="36"/>
  <c r="V722" i="36"/>
  <c r="V723" i="36"/>
  <c r="V724" i="36"/>
  <c r="V725" i="36"/>
  <c r="V726" i="36"/>
  <c r="V727" i="36"/>
  <c r="V728" i="36"/>
  <c r="V729" i="36"/>
  <c r="V730" i="36"/>
  <c r="V731" i="36"/>
  <c r="V732" i="36"/>
  <c r="V733" i="36"/>
  <c r="V734" i="36"/>
  <c r="V735" i="36"/>
  <c r="V736" i="36"/>
  <c r="V737" i="36"/>
  <c r="V738" i="36"/>
  <c r="V739" i="36"/>
  <c r="V740" i="36"/>
  <c r="V741" i="36"/>
  <c r="V742" i="36"/>
  <c r="V743" i="36"/>
  <c r="V744" i="36"/>
  <c r="V745" i="36"/>
  <c r="V746" i="36"/>
  <c r="V747" i="36"/>
  <c r="V748" i="36"/>
  <c r="V749" i="36"/>
  <c r="V750" i="36"/>
  <c r="V751" i="36"/>
  <c r="V3" i="36"/>
  <c r="N4" i="36"/>
  <c r="N5" i="36"/>
  <c r="N6" i="36"/>
  <c r="N7" i="36"/>
  <c r="N8" i="36"/>
  <c r="N9" i="36"/>
  <c r="N10" i="36"/>
  <c r="N11" i="36"/>
  <c r="N12" i="36"/>
  <c r="N13" i="36"/>
  <c r="N14" i="36"/>
  <c r="N15" i="36"/>
  <c r="N16" i="36"/>
  <c r="N17" i="36"/>
  <c r="N18" i="36"/>
  <c r="N19" i="36"/>
  <c r="N20" i="36"/>
  <c r="N21" i="36"/>
  <c r="N22" i="36"/>
  <c r="E22" i="36" s="1"/>
  <c r="N23" i="36"/>
  <c r="N24" i="36"/>
  <c r="N25" i="36"/>
  <c r="N26" i="36"/>
  <c r="N27" i="36"/>
  <c r="N28" i="36"/>
  <c r="N29" i="36"/>
  <c r="N30" i="36"/>
  <c r="E30" i="36" s="1"/>
  <c r="N31" i="36"/>
  <c r="N32" i="36"/>
  <c r="N33" i="36"/>
  <c r="N34" i="36"/>
  <c r="N35" i="36"/>
  <c r="N36" i="36"/>
  <c r="N37" i="36"/>
  <c r="N38" i="36"/>
  <c r="E38" i="36" s="1"/>
  <c r="N39" i="36"/>
  <c r="N40" i="36"/>
  <c r="N41" i="36"/>
  <c r="N42" i="36"/>
  <c r="N43" i="36"/>
  <c r="N44" i="36"/>
  <c r="N45" i="36"/>
  <c r="N46" i="36"/>
  <c r="E46" i="36" s="1"/>
  <c r="N47" i="36"/>
  <c r="N48" i="36"/>
  <c r="N49" i="36"/>
  <c r="N50" i="36"/>
  <c r="N51" i="36"/>
  <c r="N52" i="36"/>
  <c r="N53" i="36"/>
  <c r="N54" i="36"/>
  <c r="E54" i="36" s="1"/>
  <c r="N55" i="36"/>
  <c r="N56" i="36"/>
  <c r="N57" i="36"/>
  <c r="N58" i="36"/>
  <c r="N59" i="36"/>
  <c r="N60" i="36"/>
  <c r="N61" i="36"/>
  <c r="N62" i="36"/>
  <c r="E62" i="36" s="1"/>
  <c r="N63" i="36"/>
  <c r="N64" i="36"/>
  <c r="N65" i="36"/>
  <c r="N66" i="36"/>
  <c r="N67" i="36"/>
  <c r="N68" i="36"/>
  <c r="N69" i="36"/>
  <c r="N70" i="36"/>
  <c r="E70" i="36" s="1"/>
  <c r="N71" i="36"/>
  <c r="N72" i="36"/>
  <c r="N73" i="36"/>
  <c r="N74" i="36"/>
  <c r="N75" i="36"/>
  <c r="N76" i="36"/>
  <c r="N77" i="36"/>
  <c r="N78" i="36"/>
  <c r="E78" i="36" s="1"/>
  <c r="N79" i="36"/>
  <c r="N80" i="36"/>
  <c r="N81" i="36"/>
  <c r="N82" i="36"/>
  <c r="N83" i="36"/>
  <c r="N84" i="36"/>
  <c r="N85" i="36"/>
  <c r="N86" i="36"/>
  <c r="E86" i="36" s="1"/>
  <c r="N87" i="36"/>
  <c r="N88" i="36"/>
  <c r="N89" i="36"/>
  <c r="N90" i="36"/>
  <c r="N91" i="36"/>
  <c r="N92" i="36"/>
  <c r="N93" i="36"/>
  <c r="N94" i="36"/>
  <c r="E94" i="36" s="1"/>
  <c r="N95" i="36"/>
  <c r="N96" i="36"/>
  <c r="N97" i="36"/>
  <c r="N98" i="36"/>
  <c r="N99" i="36"/>
  <c r="N100" i="36"/>
  <c r="N101" i="36"/>
  <c r="N102" i="36"/>
  <c r="E102" i="36" s="1"/>
  <c r="N103" i="36"/>
  <c r="N104" i="36"/>
  <c r="N105" i="36"/>
  <c r="N106" i="36"/>
  <c r="N107" i="36"/>
  <c r="N108" i="36"/>
  <c r="N109" i="36"/>
  <c r="N110" i="36"/>
  <c r="E110" i="36" s="1"/>
  <c r="N111" i="36"/>
  <c r="N112" i="36"/>
  <c r="N113" i="36"/>
  <c r="N114" i="36"/>
  <c r="N115" i="36"/>
  <c r="N116" i="36"/>
  <c r="N117" i="36"/>
  <c r="N118" i="36"/>
  <c r="E118" i="36" s="1"/>
  <c r="N119" i="36"/>
  <c r="N120" i="36"/>
  <c r="N121" i="36"/>
  <c r="N122" i="36"/>
  <c r="N123" i="36"/>
  <c r="N124" i="36"/>
  <c r="N125" i="36"/>
  <c r="N126" i="36"/>
  <c r="E126" i="36" s="1"/>
  <c r="N127" i="36"/>
  <c r="N128" i="36"/>
  <c r="N129" i="36"/>
  <c r="N130" i="36"/>
  <c r="N131" i="36"/>
  <c r="N132" i="36"/>
  <c r="N133" i="36"/>
  <c r="N134" i="36"/>
  <c r="E134" i="36" s="1"/>
  <c r="N135" i="36"/>
  <c r="N136" i="36"/>
  <c r="N137" i="36"/>
  <c r="N138" i="36"/>
  <c r="N139" i="36"/>
  <c r="N140" i="36"/>
  <c r="N141" i="36"/>
  <c r="N142" i="36"/>
  <c r="E142" i="36" s="1"/>
  <c r="N143" i="36"/>
  <c r="N144" i="36"/>
  <c r="N145" i="36"/>
  <c r="N146" i="36"/>
  <c r="N147" i="36"/>
  <c r="N148" i="36"/>
  <c r="N149" i="36"/>
  <c r="N150" i="36"/>
  <c r="E150" i="36" s="1"/>
  <c r="N151" i="36"/>
  <c r="N152" i="36"/>
  <c r="N153" i="36"/>
  <c r="N154" i="36"/>
  <c r="N155" i="36"/>
  <c r="N156" i="36"/>
  <c r="N157" i="36"/>
  <c r="N158" i="36"/>
  <c r="E158" i="36" s="1"/>
  <c r="N159" i="36"/>
  <c r="N160" i="36"/>
  <c r="N161" i="36"/>
  <c r="N162" i="36"/>
  <c r="N163" i="36"/>
  <c r="N164" i="36"/>
  <c r="N165" i="36"/>
  <c r="N166" i="36"/>
  <c r="E166" i="36" s="1"/>
  <c r="N167" i="36"/>
  <c r="N168" i="36"/>
  <c r="N169" i="36"/>
  <c r="N170" i="36"/>
  <c r="N171" i="36"/>
  <c r="N172" i="36"/>
  <c r="N173" i="36"/>
  <c r="N174" i="36"/>
  <c r="E174" i="36" s="1"/>
  <c r="N175" i="36"/>
  <c r="N176" i="36"/>
  <c r="N177" i="36"/>
  <c r="N178" i="36"/>
  <c r="N179" i="36"/>
  <c r="N180" i="36"/>
  <c r="N181" i="36"/>
  <c r="N182" i="36"/>
  <c r="E182" i="36" s="1"/>
  <c r="N183" i="36"/>
  <c r="N184" i="36"/>
  <c r="N185" i="36"/>
  <c r="N186" i="36"/>
  <c r="N187" i="36"/>
  <c r="N188" i="36"/>
  <c r="N189" i="36"/>
  <c r="N190" i="36"/>
  <c r="E190" i="36" s="1"/>
  <c r="N191" i="36"/>
  <c r="N192" i="36"/>
  <c r="N193" i="36"/>
  <c r="E193" i="36" s="1"/>
  <c r="N194" i="36"/>
  <c r="N195" i="36"/>
  <c r="N196" i="36"/>
  <c r="N197" i="36"/>
  <c r="E197" i="36" s="1"/>
  <c r="N198" i="36"/>
  <c r="E198" i="36" s="1"/>
  <c r="N199" i="36"/>
  <c r="N200" i="36"/>
  <c r="N201" i="36"/>
  <c r="E201" i="36" s="1"/>
  <c r="N202" i="36"/>
  <c r="N203" i="36"/>
  <c r="N204" i="36"/>
  <c r="N205" i="36"/>
  <c r="E205" i="36" s="1"/>
  <c r="N206" i="36"/>
  <c r="N207" i="36"/>
  <c r="N208" i="36"/>
  <c r="N209" i="36"/>
  <c r="E209" i="36" s="1"/>
  <c r="N210" i="36"/>
  <c r="N211" i="36"/>
  <c r="N212" i="36"/>
  <c r="N213" i="36"/>
  <c r="E213" i="36" s="1"/>
  <c r="N214" i="36"/>
  <c r="E214" i="36" s="1"/>
  <c r="N215" i="36"/>
  <c r="N216" i="36"/>
  <c r="N217" i="36"/>
  <c r="E217" i="36" s="1"/>
  <c r="N218" i="36"/>
  <c r="N219" i="36"/>
  <c r="N220" i="36"/>
  <c r="N221" i="36"/>
  <c r="E221" i="36" s="1"/>
  <c r="N222" i="36"/>
  <c r="E222" i="36" s="1"/>
  <c r="N223" i="36"/>
  <c r="N224" i="36"/>
  <c r="N225" i="36"/>
  <c r="E225" i="36" s="1"/>
  <c r="N226" i="36"/>
  <c r="N227" i="36"/>
  <c r="N228" i="36"/>
  <c r="N229" i="36"/>
  <c r="E229" i="36" s="1"/>
  <c r="N230" i="36"/>
  <c r="E230" i="36" s="1"/>
  <c r="N231" i="36"/>
  <c r="N232" i="36"/>
  <c r="N233" i="36"/>
  <c r="E233" i="36" s="1"/>
  <c r="N234" i="36"/>
  <c r="N235" i="36"/>
  <c r="N236" i="36"/>
  <c r="N237" i="36"/>
  <c r="E237" i="36" s="1"/>
  <c r="N238" i="36"/>
  <c r="E238" i="36" s="1"/>
  <c r="N239" i="36"/>
  <c r="N240" i="36"/>
  <c r="N241" i="36"/>
  <c r="E241" i="36" s="1"/>
  <c r="N242" i="36"/>
  <c r="N243" i="36"/>
  <c r="N244" i="36"/>
  <c r="N245" i="36"/>
  <c r="E245" i="36" s="1"/>
  <c r="N246" i="36"/>
  <c r="E246" i="36" s="1"/>
  <c r="N247" i="36"/>
  <c r="N248" i="36"/>
  <c r="N249" i="36"/>
  <c r="E249" i="36" s="1"/>
  <c r="N250" i="36"/>
  <c r="N251" i="36"/>
  <c r="N252" i="36"/>
  <c r="N253" i="36"/>
  <c r="E253" i="36" s="1"/>
  <c r="N254" i="36"/>
  <c r="E254" i="36" s="1"/>
  <c r="N255" i="36"/>
  <c r="N256" i="36"/>
  <c r="N257" i="36"/>
  <c r="E257" i="36" s="1"/>
  <c r="N258" i="36"/>
  <c r="N259" i="36"/>
  <c r="N260" i="36"/>
  <c r="N261" i="36"/>
  <c r="E261" i="36" s="1"/>
  <c r="N262" i="36"/>
  <c r="E262" i="36" s="1"/>
  <c r="N263" i="36"/>
  <c r="N264" i="36"/>
  <c r="N265" i="36"/>
  <c r="E265" i="36" s="1"/>
  <c r="N266" i="36"/>
  <c r="N267" i="36"/>
  <c r="N268" i="36"/>
  <c r="N269" i="36"/>
  <c r="E269" i="36" s="1"/>
  <c r="N270" i="36"/>
  <c r="E270" i="36" s="1"/>
  <c r="N271" i="36"/>
  <c r="N272" i="36"/>
  <c r="N273" i="36"/>
  <c r="E273" i="36" s="1"/>
  <c r="N274" i="36"/>
  <c r="N275" i="36"/>
  <c r="N276" i="36"/>
  <c r="N277" i="36"/>
  <c r="E277" i="36" s="1"/>
  <c r="N278" i="36"/>
  <c r="E278" i="36" s="1"/>
  <c r="N279" i="36"/>
  <c r="N280" i="36"/>
  <c r="N281" i="36"/>
  <c r="E281" i="36" s="1"/>
  <c r="N282" i="36"/>
  <c r="N283" i="36"/>
  <c r="N284" i="36"/>
  <c r="N285" i="36"/>
  <c r="E285" i="36" s="1"/>
  <c r="N286" i="36"/>
  <c r="E286" i="36" s="1"/>
  <c r="N287" i="36"/>
  <c r="N288" i="36"/>
  <c r="N289" i="36"/>
  <c r="E289" i="36" s="1"/>
  <c r="N290" i="36"/>
  <c r="N291" i="36"/>
  <c r="N292" i="36"/>
  <c r="N293" i="36"/>
  <c r="E293" i="36" s="1"/>
  <c r="N294" i="36"/>
  <c r="E294" i="36" s="1"/>
  <c r="N295" i="36"/>
  <c r="N296" i="36"/>
  <c r="N297" i="36"/>
  <c r="E297" i="36" s="1"/>
  <c r="N298" i="36"/>
  <c r="N299" i="36"/>
  <c r="N300" i="36"/>
  <c r="N301" i="36"/>
  <c r="E301" i="36" s="1"/>
  <c r="N302" i="36"/>
  <c r="E302" i="36" s="1"/>
  <c r="N303" i="36"/>
  <c r="N304" i="36"/>
  <c r="N305" i="36"/>
  <c r="E305" i="36" s="1"/>
  <c r="N306" i="36"/>
  <c r="N307" i="36"/>
  <c r="N308" i="36"/>
  <c r="N309" i="36"/>
  <c r="E309" i="36" s="1"/>
  <c r="N310" i="36"/>
  <c r="E310" i="36" s="1"/>
  <c r="N311" i="36"/>
  <c r="N312" i="36"/>
  <c r="N313" i="36"/>
  <c r="E313" i="36" s="1"/>
  <c r="N314" i="36"/>
  <c r="N315" i="36"/>
  <c r="N316" i="36"/>
  <c r="N317" i="36"/>
  <c r="E317" i="36" s="1"/>
  <c r="N318" i="36"/>
  <c r="E318" i="36" s="1"/>
  <c r="N319" i="36"/>
  <c r="N320" i="36"/>
  <c r="N321" i="36"/>
  <c r="E321" i="36" s="1"/>
  <c r="N322" i="36"/>
  <c r="N323" i="36"/>
  <c r="N324" i="36"/>
  <c r="N325" i="36"/>
  <c r="E325" i="36" s="1"/>
  <c r="N326" i="36"/>
  <c r="E326" i="36" s="1"/>
  <c r="N327" i="36"/>
  <c r="N328" i="36"/>
  <c r="N329" i="36"/>
  <c r="E329" i="36" s="1"/>
  <c r="N330" i="36"/>
  <c r="N331" i="36"/>
  <c r="N332" i="36"/>
  <c r="N333" i="36"/>
  <c r="E333" i="36" s="1"/>
  <c r="N334" i="36"/>
  <c r="E334" i="36" s="1"/>
  <c r="N335" i="36"/>
  <c r="N336" i="36"/>
  <c r="N337" i="36"/>
  <c r="E337" i="36" s="1"/>
  <c r="N338" i="36"/>
  <c r="N339" i="36"/>
  <c r="N340" i="36"/>
  <c r="N341" i="36"/>
  <c r="E341" i="36" s="1"/>
  <c r="N342" i="36"/>
  <c r="E342" i="36" s="1"/>
  <c r="N343" i="36"/>
  <c r="N344" i="36"/>
  <c r="N345" i="36"/>
  <c r="E345" i="36" s="1"/>
  <c r="N346" i="36"/>
  <c r="N347" i="36"/>
  <c r="N348" i="36"/>
  <c r="N349" i="36"/>
  <c r="E349" i="36" s="1"/>
  <c r="N350" i="36"/>
  <c r="E350" i="36" s="1"/>
  <c r="N351" i="36"/>
  <c r="N352" i="36"/>
  <c r="N353" i="36"/>
  <c r="E353" i="36" s="1"/>
  <c r="N354" i="36"/>
  <c r="N355" i="36"/>
  <c r="N356" i="36"/>
  <c r="N357" i="36"/>
  <c r="E357" i="36" s="1"/>
  <c r="N358" i="36"/>
  <c r="E358" i="36" s="1"/>
  <c r="N359" i="36"/>
  <c r="N360" i="36"/>
  <c r="N361" i="36"/>
  <c r="N362" i="36"/>
  <c r="N363" i="36"/>
  <c r="N364" i="36"/>
  <c r="N365" i="36"/>
  <c r="N366" i="36"/>
  <c r="N367" i="36"/>
  <c r="N368" i="36"/>
  <c r="N369" i="36"/>
  <c r="N370" i="36"/>
  <c r="N371" i="36"/>
  <c r="N372" i="36"/>
  <c r="N373" i="36"/>
  <c r="N374" i="36"/>
  <c r="N375" i="36"/>
  <c r="N376" i="36"/>
  <c r="N377" i="36"/>
  <c r="N378" i="36"/>
  <c r="N379" i="36"/>
  <c r="N380" i="36"/>
  <c r="N381" i="36"/>
  <c r="N382" i="36"/>
  <c r="N383" i="36"/>
  <c r="N384" i="36"/>
  <c r="N385" i="36"/>
  <c r="N386" i="36"/>
  <c r="N387" i="36"/>
  <c r="N388" i="36"/>
  <c r="N389" i="36"/>
  <c r="N390" i="36"/>
  <c r="N391" i="36"/>
  <c r="N392" i="36"/>
  <c r="N393" i="36"/>
  <c r="N394" i="36"/>
  <c r="N395" i="36"/>
  <c r="N396" i="36"/>
  <c r="N397" i="36"/>
  <c r="N398" i="36"/>
  <c r="N399" i="36"/>
  <c r="N400" i="36"/>
  <c r="N401" i="36"/>
  <c r="N402" i="36"/>
  <c r="N403" i="36"/>
  <c r="N404" i="36"/>
  <c r="N405" i="36"/>
  <c r="N406" i="36"/>
  <c r="N407" i="36"/>
  <c r="N408" i="36"/>
  <c r="N409" i="36"/>
  <c r="N410" i="36"/>
  <c r="N411" i="36"/>
  <c r="N412" i="36"/>
  <c r="N413" i="36"/>
  <c r="N414" i="36"/>
  <c r="N415" i="36"/>
  <c r="N416" i="36"/>
  <c r="N417" i="36"/>
  <c r="N418" i="36"/>
  <c r="N419" i="36"/>
  <c r="N420" i="36"/>
  <c r="N421" i="36"/>
  <c r="N422" i="36"/>
  <c r="N423" i="36"/>
  <c r="N424" i="36"/>
  <c r="N425" i="36"/>
  <c r="N426" i="36"/>
  <c r="N427" i="36"/>
  <c r="N428" i="36"/>
  <c r="N429" i="36"/>
  <c r="N430" i="36"/>
  <c r="N431" i="36"/>
  <c r="N432" i="36"/>
  <c r="N433" i="36"/>
  <c r="N434" i="36"/>
  <c r="N435" i="36"/>
  <c r="N436" i="36"/>
  <c r="N437" i="36"/>
  <c r="N438" i="36"/>
  <c r="N439" i="36"/>
  <c r="N440" i="36"/>
  <c r="N441" i="36"/>
  <c r="N442" i="36"/>
  <c r="N443" i="36"/>
  <c r="N444" i="36"/>
  <c r="N445" i="36"/>
  <c r="N446" i="36"/>
  <c r="N447" i="36"/>
  <c r="N448" i="36"/>
  <c r="N449" i="36"/>
  <c r="N450" i="36"/>
  <c r="N451" i="36"/>
  <c r="N452" i="36"/>
  <c r="N453" i="36"/>
  <c r="N454" i="36"/>
  <c r="N455" i="36"/>
  <c r="N456" i="36"/>
  <c r="N457" i="36"/>
  <c r="N458" i="36"/>
  <c r="N459" i="36"/>
  <c r="N460" i="36"/>
  <c r="N461" i="36"/>
  <c r="N462" i="36"/>
  <c r="N463" i="36"/>
  <c r="N464" i="36"/>
  <c r="N465" i="36"/>
  <c r="N466" i="36"/>
  <c r="N467" i="36"/>
  <c r="N468" i="36"/>
  <c r="N469" i="36"/>
  <c r="N470" i="36"/>
  <c r="N471" i="36"/>
  <c r="N472" i="36"/>
  <c r="N473" i="36"/>
  <c r="N474" i="36"/>
  <c r="N475" i="36"/>
  <c r="N476" i="36"/>
  <c r="N477" i="36"/>
  <c r="N478" i="36"/>
  <c r="N479" i="36"/>
  <c r="N480" i="36"/>
  <c r="N481" i="36"/>
  <c r="N482" i="36"/>
  <c r="N483" i="36"/>
  <c r="N484" i="36"/>
  <c r="N485" i="36"/>
  <c r="N486" i="36"/>
  <c r="N487" i="36"/>
  <c r="N488" i="36"/>
  <c r="N489" i="36"/>
  <c r="N490" i="36"/>
  <c r="N491" i="36"/>
  <c r="N492" i="36"/>
  <c r="N493" i="36"/>
  <c r="N494" i="36"/>
  <c r="N495" i="36"/>
  <c r="N496" i="36"/>
  <c r="N497" i="36"/>
  <c r="N498" i="36"/>
  <c r="N499" i="36"/>
  <c r="N500" i="36"/>
  <c r="N501" i="36"/>
  <c r="N502" i="36"/>
  <c r="N503" i="36"/>
  <c r="N504" i="36"/>
  <c r="N505" i="36"/>
  <c r="N506" i="36"/>
  <c r="N507" i="36"/>
  <c r="N508" i="36"/>
  <c r="N509" i="36"/>
  <c r="N510" i="36"/>
  <c r="N511" i="36"/>
  <c r="N512" i="36"/>
  <c r="N513" i="36"/>
  <c r="N514" i="36"/>
  <c r="N515" i="36"/>
  <c r="N516" i="36"/>
  <c r="N517" i="36"/>
  <c r="N518" i="36"/>
  <c r="N519" i="36"/>
  <c r="N520" i="36"/>
  <c r="N521" i="36"/>
  <c r="N522" i="36"/>
  <c r="N523" i="36"/>
  <c r="N524" i="36"/>
  <c r="N525" i="36"/>
  <c r="N526" i="36"/>
  <c r="N527" i="36"/>
  <c r="N528" i="36"/>
  <c r="N529" i="36"/>
  <c r="N530" i="36"/>
  <c r="N531" i="36"/>
  <c r="N532" i="36"/>
  <c r="N533" i="36"/>
  <c r="N534" i="36"/>
  <c r="N535" i="36"/>
  <c r="N536" i="36"/>
  <c r="N537" i="36"/>
  <c r="N538" i="36"/>
  <c r="N539" i="36"/>
  <c r="N540" i="36"/>
  <c r="N541" i="36"/>
  <c r="N542" i="36"/>
  <c r="N543" i="36"/>
  <c r="N544" i="36"/>
  <c r="N545" i="36"/>
  <c r="N546" i="36"/>
  <c r="N547" i="36"/>
  <c r="N548" i="36"/>
  <c r="N549" i="36"/>
  <c r="N550" i="36"/>
  <c r="N551" i="36"/>
  <c r="N552" i="36"/>
  <c r="N553" i="36"/>
  <c r="N554" i="36"/>
  <c r="N555" i="36"/>
  <c r="N556" i="36"/>
  <c r="N557" i="36"/>
  <c r="N558" i="36"/>
  <c r="N559" i="36"/>
  <c r="N560" i="36"/>
  <c r="N561" i="36"/>
  <c r="N562" i="36"/>
  <c r="N563" i="36"/>
  <c r="N564" i="36"/>
  <c r="N565" i="36"/>
  <c r="N566" i="36"/>
  <c r="N567" i="36"/>
  <c r="N568" i="36"/>
  <c r="N569" i="36"/>
  <c r="N570" i="36"/>
  <c r="N571" i="36"/>
  <c r="N572" i="36"/>
  <c r="N573" i="36"/>
  <c r="N574" i="36"/>
  <c r="N575" i="36"/>
  <c r="N576" i="36"/>
  <c r="N577" i="36"/>
  <c r="N578" i="36"/>
  <c r="N579" i="36"/>
  <c r="N580" i="36"/>
  <c r="N581" i="36"/>
  <c r="N582" i="36"/>
  <c r="N583" i="36"/>
  <c r="N584" i="36"/>
  <c r="N585" i="36"/>
  <c r="N586" i="36"/>
  <c r="N587" i="36"/>
  <c r="N588" i="36"/>
  <c r="N589" i="36"/>
  <c r="N590" i="36"/>
  <c r="N591" i="36"/>
  <c r="N592" i="36"/>
  <c r="N593" i="36"/>
  <c r="N594" i="36"/>
  <c r="N595" i="36"/>
  <c r="N596" i="36"/>
  <c r="N597" i="36"/>
  <c r="N598" i="36"/>
  <c r="N599" i="36"/>
  <c r="N600" i="36"/>
  <c r="N601" i="36"/>
  <c r="N602" i="36"/>
  <c r="N603" i="36"/>
  <c r="N604" i="36"/>
  <c r="N605" i="36"/>
  <c r="N606" i="36"/>
  <c r="N607" i="36"/>
  <c r="N608" i="36"/>
  <c r="N609" i="36"/>
  <c r="N610" i="36"/>
  <c r="N611" i="36"/>
  <c r="N612" i="36"/>
  <c r="N613" i="36"/>
  <c r="N614" i="36"/>
  <c r="N615" i="36"/>
  <c r="N616" i="36"/>
  <c r="N617" i="36"/>
  <c r="N618" i="36"/>
  <c r="N619" i="36"/>
  <c r="N620" i="36"/>
  <c r="N621" i="36"/>
  <c r="N622" i="36"/>
  <c r="N623" i="36"/>
  <c r="N624" i="36"/>
  <c r="N625" i="36"/>
  <c r="N626" i="36"/>
  <c r="N627" i="36"/>
  <c r="N628" i="36"/>
  <c r="N629" i="36"/>
  <c r="N630" i="36"/>
  <c r="N631" i="36"/>
  <c r="N632" i="36"/>
  <c r="N633" i="36"/>
  <c r="N634" i="36"/>
  <c r="N635" i="36"/>
  <c r="N636" i="36"/>
  <c r="N637" i="36"/>
  <c r="N638" i="36"/>
  <c r="N639" i="36"/>
  <c r="N640" i="36"/>
  <c r="N641" i="36"/>
  <c r="N642" i="36"/>
  <c r="N643" i="36"/>
  <c r="N644" i="36"/>
  <c r="N645" i="36"/>
  <c r="N646" i="36"/>
  <c r="N647" i="36"/>
  <c r="N648" i="36"/>
  <c r="N649" i="36"/>
  <c r="N650" i="36"/>
  <c r="N651" i="36"/>
  <c r="N652" i="36"/>
  <c r="N653" i="36"/>
  <c r="N654" i="36"/>
  <c r="N655" i="36"/>
  <c r="N656" i="36"/>
  <c r="N657" i="36"/>
  <c r="N658" i="36"/>
  <c r="N659" i="36"/>
  <c r="N660" i="36"/>
  <c r="N661" i="36"/>
  <c r="N662" i="36"/>
  <c r="N663" i="36"/>
  <c r="N664" i="36"/>
  <c r="N665" i="36"/>
  <c r="N666" i="36"/>
  <c r="N667" i="36"/>
  <c r="N668" i="36"/>
  <c r="N669" i="36"/>
  <c r="N670" i="36"/>
  <c r="N671" i="36"/>
  <c r="N672" i="36"/>
  <c r="N673" i="36"/>
  <c r="N674" i="36"/>
  <c r="N675" i="36"/>
  <c r="N676" i="36"/>
  <c r="N677" i="36"/>
  <c r="N678" i="36"/>
  <c r="N679" i="36"/>
  <c r="N680" i="36"/>
  <c r="N681" i="36"/>
  <c r="N682" i="36"/>
  <c r="N683" i="36"/>
  <c r="N684" i="36"/>
  <c r="N685" i="36"/>
  <c r="N686" i="36"/>
  <c r="N687" i="36"/>
  <c r="N688" i="36"/>
  <c r="N689" i="36"/>
  <c r="N690" i="36"/>
  <c r="N691" i="36"/>
  <c r="N692" i="36"/>
  <c r="N693" i="36"/>
  <c r="N694" i="36"/>
  <c r="N695" i="36"/>
  <c r="N696" i="36"/>
  <c r="N697" i="36"/>
  <c r="N698" i="36"/>
  <c r="N699" i="36"/>
  <c r="N700" i="36"/>
  <c r="N701" i="36"/>
  <c r="N702" i="36"/>
  <c r="N703" i="36"/>
  <c r="N704" i="36"/>
  <c r="N705" i="36"/>
  <c r="N706" i="36"/>
  <c r="N707" i="36"/>
  <c r="N708" i="36"/>
  <c r="N709" i="36"/>
  <c r="N710" i="36"/>
  <c r="N711" i="36"/>
  <c r="N712" i="36"/>
  <c r="N713" i="36"/>
  <c r="N714" i="36"/>
  <c r="N715" i="36"/>
  <c r="N716" i="36"/>
  <c r="N717" i="36"/>
  <c r="N718" i="36"/>
  <c r="N719" i="36"/>
  <c r="N720" i="36"/>
  <c r="N721" i="36"/>
  <c r="N722" i="36"/>
  <c r="N723" i="36"/>
  <c r="N724" i="36"/>
  <c r="N725" i="36"/>
  <c r="N726" i="36"/>
  <c r="N727" i="36"/>
  <c r="N728" i="36"/>
  <c r="N729" i="36"/>
  <c r="N730" i="36"/>
  <c r="N731" i="36"/>
  <c r="N732" i="36"/>
  <c r="N733" i="36"/>
  <c r="N734" i="36"/>
  <c r="N735" i="36"/>
  <c r="N736" i="36"/>
  <c r="N737" i="36"/>
  <c r="N738" i="36"/>
  <c r="N739" i="36"/>
  <c r="N740" i="36"/>
  <c r="N741" i="36"/>
  <c r="N742" i="36"/>
  <c r="N743" i="36"/>
  <c r="N744" i="36"/>
  <c r="N745" i="36"/>
  <c r="N746" i="36"/>
  <c r="N747" i="36"/>
  <c r="N748" i="36"/>
  <c r="N749" i="36"/>
  <c r="N750" i="36"/>
  <c r="N751" i="36"/>
  <c r="N3" i="36"/>
  <c r="G754" i="35"/>
  <c r="H754" i="35"/>
  <c r="I754" i="35"/>
  <c r="J754" i="35"/>
  <c r="K754" i="35"/>
  <c r="L754" i="35"/>
  <c r="M754" i="35"/>
  <c r="O754" i="35"/>
  <c r="P754" i="35"/>
  <c r="Q754" i="35"/>
  <c r="R754" i="35"/>
  <c r="S754" i="35"/>
  <c r="T754" i="35"/>
  <c r="U754" i="35"/>
  <c r="W754" i="35"/>
  <c r="X754" i="35"/>
  <c r="Y754" i="35"/>
  <c r="Z754" i="35"/>
  <c r="AA754" i="35"/>
  <c r="AB754" i="35"/>
  <c r="AC754" i="35"/>
  <c r="AE754" i="35"/>
  <c r="AF754" i="35"/>
  <c r="AG754" i="35"/>
  <c r="AH754" i="35"/>
  <c r="AI754" i="35"/>
  <c r="AJ754" i="35"/>
  <c r="AK754" i="35"/>
  <c r="AM754" i="35"/>
  <c r="AN754" i="35"/>
  <c r="AO754" i="35"/>
  <c r="AP754" i="35"/>
  <c r="AQ754" i="35"/>
  <c r="AR754" i="35"/>
  <c r="AS754" i="35"/>
  <c r="AU754" i="35"/>
  <c r="AV754" i="35"/>
  <c r="AW754" i="35"/>
  <c r="AX754" i="35"/>
  <c r="AY754" i="35"/>
  <c r="AZ754" i="35"/>
  <c r="BA754" i="35"/>
  <c r="BC754" i="35"/>
  <c r="BD754" i="35"/>
  <c r="BE754" i="35"/>
  <c r="BF754" i="35"/>
  <c r="BG754" i="35"/>
  <c r="BH754" i="35"/>
  <c r="BI754" i="35"/>
  <c r="BK754" i="35"/>
  <c r="BL754" i="35"/>
  <c r="BM754" i="35"/>
  <c r="BN754" i="35"/>
  <c r="BO754" i="35"/>
  <c r="BP754" i="35"/>
  <c r="BQ754" i="35"/>
  <c r="G755" i="35"/>
  <c r="H755" i="35"/>
  <c r="I755" i="35"/>
  <c r="J755" i="35"/>
  <c r="K755" i="35"/>
  <c r="L755" i="35"/>
  <c r="M755" i="35"/>
  <c r="O755" i="35"/>
  <c r="P755" i="35"/>
  <c r="Q755" i="35"/>
  <c r="R755" i="35"/>
  <c r="S755" i="35"/>
  <c r="T755" i="35"/>
  <c r="U755" i="35"/>
  <c r="W755" i="35"/>
  <c r="X755" i="35"/>
  <c r="Y755" i="35"/>
  <c r="Z755" i="35"/>
  <c r="AA755" i="35"/>
  <c r="AB755" i="35"/>
  <c r="AC755" i="35"/>
  <c r="AE755" i="35"/>
  <c r="AF755" i="35"/>
  <c r="AG755" i="35"/>
  <c r="AH755" i="35"/>
  <c r="AI755" i="35"/>
  <c r="AJ755" i="35"/>
  <c r="AK755" i="35"/>
  <c r="AM755" i="35"/>
  <c r="AN755" i="35"/>
  <c r="AO755" i="35"/>
  <c r="AP755" i="35"/>
  <c r="AQ755" i="35"/>
  <c r="AR755" i="35"/>
  <c r="AS755" i="35"/>
  <c r="AU755" i="35"/>
  <c r="AV755" i="35"/>
  <c r="AW755" i="35"/>
  <c r="AX755" i="35"/>
  <c r="AY755" i="35"/>
  <c r="AZ755" i="35"/>
  <c r="BA755" i="35"/>
  <c r="BC755" i="35"/>
  <c r="BD755" i="35"/>
  <c r="BE755" i="35"/>
  <c r="BF755" i="35"/>
  <c r="BG755" i="35"/>
  <c r="BH755" i="35"/>
  <c r="BI755" i="35"/>
  <c r="BK755" i="35"/>
  <c r="BL755" i="35"/>
  <c r="BM755" i="35"/>
  <c r="BN755" i="35"/>
  <c r="BO755" i="35"/>
  <c r="BP755" i="35"/>
  <c r="BQ755" i="35"/>
  <c r="G756" i="35"/>
  <c r="H756" i="35"/>
  <c r="I756" i="35"/>
  <c r="J756" i="35"/>
  <c r="K756" i="35"/>
  <c r="L756" i="35"/>
  <c r="M756" i="35"/>
  <c r="O756" i="35"/>
  <c r="P756" i="35"/>
  <c r="Q756" i="35"/>
  <c r="R756" i="35"/>
  <c r="S756" i="35"/>
  <c r="T756" i="35"/>
  <c r="U756" i="35"/>
  <c r="W756" i="35"/>
  <c r="X756" i="35"/>
  <c r="Y756" i="35"/>
  <c r="Z756" i="35"/>
  <c r="AA756" i="35"/>
  <c r="AB756" i="35"/>
  <c r="AC756" i="35"/>
  <c r="AE756" i="35"/>
  <c r="AF756" i="35"/>
  <c r="AG756" i="35"/>
  <c r="AH756" i="35"/>
  <c r="AI756" i="35"/>
  <c r="AJ756" i="35"/>
  <c r="AK756" i="35"/>
  <c r="AM756" i="35"/>
  <c r="AN756" i="35"/>
  <c r="AO756" i="35"/>
  <c r="AP756" i="35"/>
  <c r="AQ756" i="35"/>
  <c r="AR756" i="35"/>
  <c r="AS756" i="35"/>
  <c r="AU756" i="35"/>
  <c r="AV756" i="35"/>
  <c r="AW756" i="35"/>
  <c r="AX756" i="35"/>
  <c r="AY756" i="35"/>
  <c r="AZ756" i="35"/>
  <c r="BA756" i="35"/>
  <c r="BC756" i="35"/>
  <c r="BD756" i="35"/>
  <c r="BE756" i="35"/>
  <c r="BF756" i="35"/>
  <c r="BG756" i="35"/>
  <c r="BH756" i="35"/>
  <c r="BI756" i="35"/>
  <c r="BK756" i="35"/>
  <c r="BL756" i="35"/>
  <c r="BM756" i="35"/>
  <c r="BN756" i="35"/>
  <c r="BO756" i="35"/>
  <c r="BP756" i="35"/>
  <c r="BQ756" i="35"/>
  <c r="G757" i="35"/>
  <c r="H757" i="35"/>
  <c r="I757" i="35"/>
  <c r="J757" i="35"/>
  <c r="K757" i="35"/>
  <c r="L757" i="35"/>
  <c r="M757" i="35"/>
  <c r="O757" i="35"/>
  <c r="P757" i="35"/>
  <c r="Q757" i="35"/>
  <c r="R757" i="35"/>
  <c r="S757" i="35"/>
  <c r="T757" i="35"/>
  <c r="U757" i="35"/>
  <c r="V757" i="35"/>
  <c r="W757" i="35"/>
  <c r="X757" i="35"/>
  <c r="Y757" i="35"/>
  <c r="Z757" i="35"/>
  <c r="AA757" i="35"/>
  <c r="AB757" i="35"/>
  <c r="AC757" i="35"/>
  <c r="AE757" i="35"/>
  <c r="AF757" i="35"/>
  <c r="AG757" i="35"/>
  <c r="AH757" i="35"/>
  <c r="AI757" i="35"/>
  <c r="AJ757" i="35"/>
  <c r="AK757" i="35"/>
  <c r="AL757" i="35"/>
  <c r="AM757" i="35"/>
  <c r="AN757" i="35"/>
  <c r="AO757" i="35"/>
  <c r="AP757" i="35"/>
  <c r="AQ757" i="35"/>
  <c r="AR757" i="35"/>
  <c r="AS757" i="35"/>
  <c r="AU757" i="35"/>
  <c r="AV757" i="35"/>
  <c r="AW757" i="35"/>
  <c r="AX757" i="35"/>
  <c r="AY757" i="35"/>
  <c r="AZ757" i="35"/>
  <c r="BA757" i="35"/>
  <c r="BB757" i="35"/>
  <c r="BC757" i="35"/>
  <c r="BD757" i="35"/>
  <c r="BE757" i="35"/>
  <c r="BF757" i="35"/>
  <c r="BG757" i="35"/>
  <c r="BH757" i="35"/>
  <c r="BI757" i="35"/>
  <c r="BK757" i="35"/>
  <c r="BL757" i="35"/>
  <c r="BM757" i="35"/>
  <c r="BN757" i="35"/>
  <c r="BO757" i="35"/>
  <c r="BP757" i="35"/>
  <c r="BQ757" i="35"/>
  <c r="BR757" i="35"/>
  <c r="F39" i="35"/>
  <c r="F77" i="35"/>
  <c r="F153" i="35"/>
  <c r="E182" i="35"/>
  <c r="E210" i="35"/>
  <c r="F231" i="35"/>
  <c r="F252" i="35"/>
  <c r="F268" i="35"/>
  <c r="F284" i="35"/>
  <c r="E309" i="35"/>
  <c r="F319" i="35"/>
  <c r="E341" i="35"/>
  <c r="F351" i="35"/>
  <c r="E373" i="35"/>
  <c r="F383" i="35"/>
  <c r="E405" i="35"/>
  <c r="F415" i="35"/>
  <c r="F436" i="35"/>
  <c r="F444" i="35"/>
  <c r="F452" i="35"/>
  <c r="F460" i="35"/>
  <c r="F468" i="35"/>
  <c r="F476" i="35"/>
  <c r="F484" i="35"/>
  <c r="F492" i="35"/>
  <c r="F500" i="35"/>
  <c r="F508" i="35"/>
  <c r="F516" i="35"/>
  <c r="F524" i="35"/>
  <c r="F532" i="35"/>
  <c r="F540" i="35"/>
  <c r="E546" i="35"/>
  <c r="F551" i="35"/>
  <c r="F556" i="35"/>
  <c r="E562" i="35"/>
  <c r="F567" i="35"/>
  <c r="F572" i="35"/>
  <c r="E578" i="35"/>
  <c r="F583" i="35"/>
  <c r="F587" i="35"/>
  <c r="F591" i="35"/>
  <c r="F595" i="35"/>
  <c r="F599" i="35"/>
  <c r="F603" i="35"/>
  <c r="F607" i="35"/>
  <c r="F611" i="35"/>
  <c r="F615" i="35"/>
  <c r="F619" i="35"/>
  <c r="F623" i="35"/>
  <c r="F627" i="35"/>
  <c r="F631" i="35"/>
  <c r="F635" i="35"/>
  <c r="F639" i="35"/>
  <c r="F643" i="35"/>
  <c r="F647" i="35"/>
  <c r="F651" i="35"/>
  <c r="F655" i="35"/>
  <c r="F659" i="35"/>
  <c r="F663" i="35"/>
  <c r="F667" i="35"/>
  <c r="F671" i="35"/>
  <c r="F675" i="35"/>
  <c r="F679" i="35"/>
  <c r="F683" i="35"/>
  <c r="F687" i="35"/>
  <c r="F691" i="35"/>
  <c r="F695" i="35"/>
  <c r="F699" i="35"/>
  <c r="F703" i="35"/>
  <c r="F707" i="35"/>
  <c r="F711" i="35"/>
  <c r="F715" i="35"/>
  <c r="F719" i="35"/>
  <c r="F723" i="35"/>
  <c r="F727" i="35"/>
  <c r="F731" i="35"/>
  <c r="F735" i="35"/>
  <c r="F739" i="35"/>
  <c r="E747" i="35"/>
  <c r="E751" i="35"/>
  <c r="F3" i="35"/>
  <c r="BR4" i="35"/>
  <c r="BR5" i="35"/>
  <c r="BR6" i="35"/>
  <c r="BR7" i="35"/>
  <c r="BR8" i="35"/>
  <c r="BR9" i="35"/>
  <c r="BR10" i="35"/>
  <c r="BR11" i="35"/>
  <c r="BR12" i="35"/>
  <c r="BR13" i="35"/>
  <c r="BR14" i="35"/>
  <c r="BR15" i="35"/>
  <c r="BR16" i="35"/>
  <c r="BR17" i="35"/>
  <c r="BR18" i="35"/>
  <c r="BR19" i="35"/>
  <c r="BR20" i="35"/>
  <c r="BR21" i="35"/>
  <c r="BR22" i="35"/>
  <c r="BR23" i="35"/>
  <c r="BR24" i="35"/>
  <c r="BR25" i="35"/>
  <c r="BR26" i="35"/>
  <c r="BR27" i="35"/>
  <c r="BR28" i="35"/>
  <c r="BR29" i="35"/>
  <c r="BR30" i="35"/>
  <c r="BR31" i="35"/>
  <c r="BR32" i="35"/>
  <c r="BR33" i="35"/>
  <c r="BR34" i="35"/>
  <c r="BR35" i="35"/>
  <c r="BR36" i="35"/>
  <c r="BR37" i="35"/>
  <c r="BR38" i="35"/>
  <c r="BR39" i="35"/>
  <c r="BR40" i="35"/>
  <c r="BR41" i="35"/>
  <c r="BR42" i="35"/>
  <c r="BR43" i="35"/>
  <c r="BR44" i="35"/>
  <c r="BR45" i="35"/>
  <c r="BR46" i="35"/>
  <c r="BR47" i="35"/>
  <c r="BR48" i="35"/>
  <c r="BR49" i="35"/>
  <c r="BR50" i="35"/>
  <c r="BR51" i="35"/>
  <c r="BR52" i="35"/>
  <c r="BR53" i="35"/>
  <c r="BR54" i="35"/>
  <c r="BR55" i="35"/>
  <c r="BR56" i="35"/>
  <c r="BR57" i="35"/>
  <c r="BR58" i="35"/>
  <c r="BR59" i="35"/>
  <c r="BR60" i="35"/>
  <c r="BR61" i="35"/>
  <c r="BR62" i="35"/>
  <c r="BR63" i="35"/>
  <c r="BR64" i="35"/>
  <c r="BR65" i="35"/>
  <c r="BR66" i="35"/>
  <c r="BR67" i="35"/>
  <c r="BR68" i="35"/>
  <c r="BR69" i="35"/>
  <c r="BR70" i="35"/>
  <c r="BR71" i="35"/>
  <c r="BR72" i="35"/>
  <c r="BR73" i="35"/>
  <c r="BR74" i="35"/>
  <c r="BR75" i="35"/>
  <c r="BR76" i="35"/>
  <c r="BR77" i="35"/>
  <c r="BR78" i="35"/>
  <c r="BR79" i="35"/>
  <c r="BR80" i="35"/>
  <c r="BR81" i="35"/>
  <c r="BR82" i="35"/>
  <c r="BR83" i="35"/>
  <c r="BR84" i="35"/>
  <c r="BR85" i="35"/>
  <c r="BR86" i="35"/>
  <c r="BR87" i="35"/>
  <c r="BR88" i="35"/>
  <c r="BR89" i="35"/>
  <c r="BR90" i="35"/>
  <c r="BR91" i="35"/>
  <c r="BR92" i="35"/>
  <c r="BR93" i="35"/>
  <c r="BR94" i="35"/>
  <c r="BR95" i="35"/>
  <c r="BR96" i="35"/>
  <c r="BR97" i="35"/>
  <c r="BR98" i="35"/>
  <c r="BR99" i="35"/>
  <c r="BR100" i="35"/>
  <c r="BR101" i="35"/>
  <c r="BR102" i="35"/>
  <c r="BR103" i="35"/>
  <c r="BR104" i="35"/>
  <c r="BR105" i="35"/>
  <c r="BR106" i="35"/>
  <c r="BR107" i="35"/>
  <c r="BR108" i="35"/>
  <c r="BR109" i="35"/>
  <c r="BR110" i="35"/>
  <c r="BR111" i="35"/>
  <c r="BR112" i="35"/>
  <c r="BR113" i="35"/>
  <c r="BR114" i="35"/>
  <c r="BR115" i="35"/>
  <c r="BR116" i="35"/>
  <c r="BR117" i="35"/>
  <c r="BR118" i="35"/>
  <c r="BR119" i="35"/>
  <c r="BR120" i="35"/>
  <c r="BR121" i="35"/>
  <c r="BR122" i="35"/>
  <c r="BR123" i="35"/>
  <c r="BR124" i="35"/>
  <c r="BR125" i="35"/>
  <c r="BR126" i="35"/>
  <c r="BR127" i="35"/>
  <c r="BR128" i="35"/>
  <c r="BR129" i="35"/>
  <c r="BR130" i="35"/>
  <c r="BR131" i="35"/>
  <c r="BR132" i="35"/>
  <c r="BR133" i="35"/>
  <c r="BR134" i="35"/>
  <c r="BR135" i="35"/>
  <c r="BR136" i="35"/>
  <c r="BR137" i="35"/>
  <c r="BR138" i="35"/>
  <c r="BR139" i="35"/>
  <c r="BR140" i="35"/>
  <c r="BR141" i="35"/>
  <c r="BR142" i="35"/>
  <c r="BR143" i="35"/>
  <c r="BR144" i="35"/>
  <c r="BR145" i="35"/>
  <c r="BR146" i="35"/>
  <c r="BR147" i="35"/>
  <c r="BR148" i="35"/>
  <c r="BR149" i="35"/>
  <c r="BR150" i="35"/>
  <c r="BR151" i="35"/>
  <c r="BR152" i="35"/>
  <c r="BR153" i="35"/>
  <c r="BR154" i="35"/>
  <c r="BR155" i="35"/>
  <c r="BR156" i="35"/>
  <c r="BR157" i="35"/>
  <c r="BR158" i="35"/>
  <c r="BR159" i="35"/>
  <c r="BR160" i="35"/>
  <c r="BR161" i="35"/>
  <c r="BR162" i="35"/>
  <c r="BR163" i="35"/>
  <c r="BR164" i="35"/>
  <c r="BR165" i="35"/>
  <c r="BR166" i="35"/>
  <c r="BR167" i="35"/>
  <c r="BR168" i="35"/>
  <c r="BR169" i="35"/>
  <c r="BR170" i="35"/>
  <c r="BR171" i="35"/>
  <c r="BR172" i="35"/>
  <c r="BR173" i="35"/>
  <c r="BR174" i="35"/>
  <c r="BR175" i="35"/>
  <c r="BR176" i="35"/>
  <c r="BR177" i="35"/>
  <c r="BR178" i="35"/>
  <c r="BR179" i="35"/>
  <c r="BR180" i="35"/>
  <c r="BR181" i="35"/>
  <c r="BR182" i="35"/>
  <c r="BR183" i="35"/>
  <c r="BR184" i="35"/>
  <c r="BR185" i="35"/>
  <c r="BR186" i="35"/>
  <c r="BR187" i="35"/>
  <c r="BR188" i="35"/>
  <c r="BR189" i="35"/>
  <c r="BR190" i="35"/>
  <c r="BR191" i="35"/>
  <c r="BR192" i="35"/>
  <c r="BR193" i="35"/>
  <c r="BR194" i="35"/>
  <c r="BR195" i="35"/>
  <c r="BR196" i="35"/>
  <c r="BR197" i="35"/>
  <c r="BR198" i="35"/>
  <c r="BR199" i="35"/>
  <c r="BR200" i="35"/>
  <c r="BR201" i="35"/>
  <c r="BR202" i="35"/>
  <c r="BR203" i="35"/>
  <c r="BR204" i="35"/>
  <c r="BR205" i="35"/>
  <c r="BR206" i="35"/>
  <c r="BR207" i="35"/>
  <c r="BR208" i="35"/>
  <c r="BR209" i="35"/>
  <c r="BR210" i="35"/>
  <c r="BR211" i="35"/>
  <c r="BR212" i="35"/>
  <c r="BR213" i="35"/>
  <c r="BR214" i="35"/>
  <c r="BR215" i="35"/>
  <c r="BR216" i="35"/>
  <c r="BR217" i="35"/>
  <c r="BR218" i="35"/>
  <c r="BR219" i="35"/>
  <c r="BR220" i="35"/>
  <c r="BR221" i="35"/>
  <c r="BR222" i="35"/>
  <c r="BR223" i="35"/>
  <c r="BR224" i="35"/>
  <c r="BR225" i="35"/>
  <c r="BR226" i="35"/>
  <c r="BR227" i="35"/>
  <c r="BR228" i="35"/>
  <c r="BR229" i="35"/>
  <c r="BR230" i="35"/>
  <c r="BR231" i="35"/>
  <c r="BR232" i="35"/>
  <c r="BR233" i="35"/>
  <c r="BR234" i="35"/>
  <c r="BR235" i="35"/>
  <c r="BR236" i="35"/>
  <c r="BR237" i="35"/>
  <c r="BR238" i="35"/>
  <c r="BR239" i="35"/>
  <c r="BR240" i="35"/>
  <c r="BR241" i="35"/>
  <c r="BR242" i="35"/>
  <c r="BR243" i="35"/>
  <c r="BR244" i="35"/>
  <c r="BR245" i="35"/>
  <c r="BR246" i="35"/>
  <c r="BR247" i="35"/>
  <c r="BR248" i="35"/>
  <c r="BR249" i="35"/>
  <c r="BR250" i="35"/>
  <c r="BR251" i="35"/>
  <c r="BR252" i="35"/>
  <c r="BR253" i="35"/>
  <c r="BR254" i="35"/>
  <c r="BR255" i="35"/>
  <c r="BR256" i="35"/>
  <c r="BR257" i="35"/>
  <c r="BR258" i="35"/>
  <c r="BR259" i="35"/>
  <c r="BR260" i="35"/>
  <c r="BR261" i="35"/>
  <c r="BR262" i="35"/>
  <c r="BR263" i="35"/>
  <c r="BR264" i="35"/>
  <c r="BR265" i="35"/>
  <c r="BR266" i="35"/>
  <c r="BR267" i="35"/>
  <c r="BR268" i="35"/>
  <c r="BR269" i="35"/>
  <c r="BR270" i="35"/>
  <c r="BR271" i="35"/>
  <c r="BR272" i="35"/>
  <c r="BR273" i="35"/>
  <c r="BR274" i="35"/>
  <c r="BR275" i="35"/>
  <c r="BR276" i="35"/>
  <c r="BR277" i="35"/>
  <c r="BR278" i="35"/>
  <c r="BR279" i="35"/>
  <c r="BR280" i="35"/>
  <c r="BR281" i="35"/>
  <c r="BR282" i="35"/>
  <c r="BR283" i="35"/>
  <c r="BR284" i="35"/>
  <c r="BR285" i="35"/>
  <c r="BR286" i="35"/>
  <c r="BR287" i="35"/>
  <c r="BR288" i="35"/>
  <c r="BR289" i="35"/>
  <c r="BR290" i="35"/>
  <c r="BR291" i="35"/>
  <c r="BR292" i="35"/>
  <c r="BR293" i="35"/>
  <c r="BR294" i="35"/>
  <c r="BR295" i="35"/>
  <c r="BR296" i="35"/>
  <c r="BR297" i="35"/>
  <c r="BR298" i="35"/>
  <c r="BR299" i="35"/>
  <c r="BR300" i="35"/>
  <c r="BR301" i="35"/>
  <c r="BR302" i="35"/>
  <c r="BR303" i="35"/>
  <c r="BR304" i="35"/>
  <c r="BR305" i="35"/>
  <c r="BR306" i="35"/>
  <c r="BR307" i="35"/>
  <c r="BR308" i="35"/>
  <c r="BR309" i="35"/>
  <c r="BR310" i="35"/>
  <c r="BR311" i="35"/>
  <c r="BR312" i="35"/>
  <c r="BR313" i="35"/>
  <c r="BR314" i="35"/>
  <c r="BR315" i="35"/>
  <c r="BR316" i="35"/>
  <c r="BR317" i="35"/>
  <c r="BR318" i="35"/>
  <c r="BR319" i="35"/>
  <c r="BR320" i="35"/>
  <c r="BR321" i="35"/>
  <c r="BR322" i="35"/>
  <c r="BR323" i="35"/>
  <c r="BR324" i="35"/>
  <c r="BR325" i="35"/>
  <c r="BR326" i="35"/>
  <c r="BR327" i="35"/>
  <c r="BR328" i="35"/>
  <c r="BR329" i="35"/>
  <c r="BR330" i="35"/>
  <c r="BR331" i="35"/>
  <c r="BR332" i="35"/>
  <c r="BR333" i="35"/>
  <c r="BR334" i="35"/>
  <c r="BR335" i="35"/>
  <c r="BR336" i="35"/>
  <c r="BR337" i="35"/>
  <c r="BR338" i="35"/>
  <c r="BR339" i="35"/>
  <c r="BR340" i="35"/>
  <c r="BR341" i="35"/>
  <c r="BR342" i="35"/>
  <c r="BR343" i="35"/>
  <c r="BR344" i="35"/>
  <c r="BR345" i="35"/>
  <c r="BR346" i="35"/>
  <c r="BR347" i="35"/>
  <c r="BR348" i="35"/>
  <c r="BR349" i="35"/>
  <c r="BR350" i="35"/>
  <c r="BR351" i="35"/>
  <c r="BR352" i="35"/>
  <c r="BR353" i="35"/>
  <c r="BR354" i="35"/>
  <c r="BR355" i="35"/>
  <c r="BR356" i="35"/>
  <c r="BR357" i="35"/>
  <c r="BR358" i="35"/>
  <c r="BR359" i="35"/>
  <c r="BR360" i="35"/>
  <c r="BR361" i="35"/>
  <c r="BR362" i="35"/>
  <c r="BR363" i="35"/>
  <c r="BR364" i="35"/>
  <c r="BR365" i="35"/>
  <c r="BR366" i="35"/>
  <c r="BR367" i="35"/>
  <c r="BR368" i="35"/>
  <c r="BR369" i="35"/>
  <c r="BR370" i="35"/>
  <c r="BR371" i="35"/>
  <c r="BR372" i="35"/>
  <c r="BR373" i="35"/>
  <c r="BR374" i="35"/>
  <c r="BR375" i="35"/>
  <c r="BR376" i="35"/>
  <c r="BR377" i="35"/>
  <c r="BR378" i="35"/>
  <c r="BR379" i="35"/>
  <c r="BR380" i="35"/>
  <c r="BR381" i="35"/>
  <c r="BR382" i="35"/>
  <c r="BR383" i="35"/>
  <c r="BR384" i="35"/>
  <c r="BR385" i="35"/>
  <c r="BR386" i="35"/>
  <c r="BR387" i="35"/>
  <c r="BR388" i="35"/>
  <c r="BR389" i="35"/>
  <c r="BR390" i="35"/>
  <c r="BR391" i="35"/>
  <c r="BR392" i="35"/>
  <c r="BR393" i="35"/>
  <c r="BR394" i="35"/>
  <c r="BR395" i="35"/>
  <c r="BR396" i="35"/>
  <c r="BR397" i="35"/>
  <c r="BR398" i="35"/>
  <c r="BR399" i="35"/>
  <c r="BR400" i="35"/>
  <c r="BR401" i="35"/>
  <c r="BR402" i="35"/>
  <c r="BR403" i="35"/>
  <c r="BR404" i="35"/>
  <c r="BR405" i="35"/>
  <c r="BR406" i="35"/>
  <c r="BR407" i="35"/>
  <c r="BR408" i="35"/>
  <c r="BR409" i="35"/>
  <c r="BR410" i="35"/>
  <c r="BR411" i="35"/>
  <c r="BR412" i="35"/>
  <c r="BR413" i="35"/>
  <c r="BR414" i="35"/>
  <c r="BR415" i="35"/>
  <c r="BR416" i="35"/>
  <c r="BR417" i="35"/>
  <c r="BR418" i="35"/>
  <c r="BR419" i="35"/>
  <c r="BR420" i="35"/>
  <c r="BR421" i="35"/>
  <c r="BR422" i="35"/>
  <c r="BR423" i="35"/>
  <c r="BR424" i="35"/>
  <c r="BR425" i="35"/>
  <c r="BR426" i="35"/>
  <c r="BR427" i="35"/>
  <c r="BR428" i="35"/>
  <c r="BR429" i="35"/>
  <c r="BR430" i="35"/>
  <c r="BR431" i="35"/>
  <c r="BR432" i="35"/>
  <c r="BR433" i="35"/>
  <c r="BR434" i="35"/>
  <c r="BR435" i="35"/>
  <c r="BR436" i="35"/>
  <c r="BR437" i="35"/>
  <c r="BR438" i="35"/>
  <c r="BR439" i="35"/>
  <c r="BR440" i="35"/>
  <c r="BR441" i="35"/>
  <c r="BR442" i="35"/>
  <c r="BR443" i="35"/>
  <c r="BR444" i="35"/>
  <c r="BR445" i="35"/>
  <c r="BR446" i="35"/>
  <c r="BR447" i="35"/>
  <c r="BR448" i="35"/>
  <c r="BR449" i="35"/>
  <c r="BR450" i="35"/>
  <c r="BR451" i="35"/>
  <c r="BR452" i="35"/>
  <c r="BR453" i="35"/>
  <c r="BR454" i="35"/>
  <c r="BR455" i="35"/>
  <c r="BR456" i="35"/>
  <c r="BR457" i="35"/>
  <c r="BR458" i="35"/>
  <c r="BR459" i="35"/>
  <c r="BR460" i="35"/>
  <c r="BR461" i="35"/>
  <c r="BR462" i="35"/>
  <c r="BR463" i="35"/>
  <c r="BR464" i="35"/>
  <c r="BR465" i="35"/>
  <c r="BR466" i="35"/>
  <c r="BR467" i="35"/>
  <c r="BR468" i="35"/>
  <c r="BR469" i="35"/>
  <c r="BR470" i="35"/>
  <c r="BR471" i="35"/>
  <c r="BR472" i="35"/>
  <c r="BR473" i="35"/>
  <c r="BR474" i="35"/>
  <c r="BR475" i="35"/>
  <c r="BR476" i="35"/>
  <c r="BR477" i="35"/>
  <c r="BR478" i="35"/>
  <c r="BR479" i="35"/>
  <c r="BR480" i="35"/>
  <c r="BR481" i="35"/>
  <c r="BR482" i="35"/>
  <c r="BR483" i="35"/>
  <c r="BR484" i="35"/>
  <c r="BR485" i="35"/>
  <c r="BR486" i="35"/>
  <c r="BR487" i="35"/>
  <c r="BR488" i="35"/>
  <c r="BR489" i="35"/>
  <c r="BR490" i="35"/>
  <c r="BR491" i="35"/>
  <c r="BR492" i="35"/>
  <c r="BR493" i="35"/>
  <c r="BR494" i="35"/>
  <c r="BR495" i="35"/>
  <c r="BR496" i="35"/>
  <c r="BR497" i="35"/>
  <c r="BR498" i="35"/>
  <c r="BR499" i="35"/>
  <c r="BR500" i="35"/>
  <c r="BR501" i="35"/>
  <c r="BR502" i="35"/>
  <c r="BR503" i="35"/>
  <c r="BR504" i="35"/>
  <c r="BR505" i="35"/>
  <c r="BR506" i="35"/>
  <c r="BR507" i="35"/>
  <c r="BR508" i="35"/>
  <c r="BR509" i="35"/>
  <c r="BR510" i="35"/>
  <c r="BR511" i="35"/>
  <c r="BR512" i="35"/>
  <c r="BR513" i="35"/>
  <c r="BR514" i="35"/>
  <c r="BR515" i="35"/>
  <c r="BR516" i="35"/>
  <c r="BR517" i="35"/>
  <c r="BR518" i="35"/>
  <c r="BR519" i="35"/>
  <c r="BR520" i="35"/>
  <c r="BR521" i="35"/>
  <c r="BR522" i="35"/>
  <c r="BR523" i="35"/>
  <c r="BR524" i="35"/>
  <c r="BR525" i="35"/>
  <c r="BR526" i="35"/>
  <c r="BR527" i="35"/>
  <c r="BR528" i="35"/>
  <c r="BR529" i="35"/>
  <c r="BR530" i="35"/>
  <c r="BR531" i="35"/>
  <c r="BR532" i="35"/>
  <c r="BR533" i="35"/>
  <c r="BR534" i="35"/>
  <c r="BR535" i="35"/>
  <c r="BR536" i="35"/>
  <c r="BR537" i="35"/>
  <c r="BR538" i="35"/>
  <c r="BR539" i="35"/>
  <c r="BR540" i="35"/>
  <c r="BR541" i="35"/>
  <c r="BR542" i="35"/>
  <c r="BR543" i="35"/>
  <c r="BR544" i="35"/>
  <c r="BR545" i="35"/>
  <c r="BR546" i="35"/>
  <c r="BR547" i="35"/>
  <c r="BR548" i="35"/>
  <c r="BR549" i="35"/>
  <c r="BR550" i="35"/>
  <c r="BR551" i="35"/>
  <c r="BR552" i="35"/>
  <c r="BR553" i="35"/>
  <c r="BR554" i="35"/>
  <c r="BR555" i="35"/>
  <c r="BR556" i="35"/>
  <c r="BR557" i="35"/>
  <c r="BR558" i="35"/>
  <c r="BR559" i="35"/>
  <c r="BR560" i="35"/>
  <c r="BR561" i="35"/>
  <c r="BR562" i="35"/>
  <c r="BR563" i="35"/>
  <c r="BR564" i="35"/>
  <c r="BR565" i="35"/>
  <c r="BR566" i="35"/>
  <c r="BR567" i="35"/>
  <c r="BR568" i="35"/>
  <c r="BR569" i="35"/>
  <c r="BR570" i="35"/>
  <c r="BR756" i="35" s="1"/>
  <c r="BR571" i="35"/>
  <c r="BR572" i="35"/>
  <c r="BR573" i="35"/>
  <c r="BR574" i="35"/>
  <c r="BR575" i="35"/>
  <c r="BR576" i="35"/>
  <c r="BR577" i="35"/>
  <c r="BR578" i="35"/>
  <c r="BR579" i="35"/>
  <c r="BR580" i="35"/>
  <c r="BR581" i="35"/>
  <c r="BR582" i="35"/>
  <c r="BR583" i="35"/>
  <c r="BR584" i="35"/>
  <c r="BR585" i="35"/>
  <c r="BR586" i="35"/>
  <c r="BR587" i="35"/>
  <c r="BR588" i="35"/>
  <c r="BR589" i="35"/>
  <c r="BR590" i="35"/>
  <c r="BR591" i="35"/>
  <c r="BR592" i="35"/>
  <c r="BR593" i="35"/>
  <c r="BR594" i="35"/>
  <c r="BR595" i="35"/>
  <c r="BR596" i="35"/>
  <c r="BR597" i="35"/>
  <c r="BR598" i="35"/>
  <c r="BR599" i="35"/>
  <c r="BR600" i="35"/>
  <c r="BR601" i="35"/>
  <c r="BR602" i="35"/>
  <c r="BR603" i="35"/>
  <c r="BR604" i="35"/>
  <c r="BR605" i="35"/>
  <c r="BR606" i="35"/>
  <c r="BR607" i="35"/>
  <c r="BR608" i="35"/>
  <c r="BR609" i="35"/>
  <c r="BR610" i="35"/>
  <c r="BR611" i="35"/>
  <c r="BR612" i="35"/>
  <c r="BR613" i="35"/>
  <c r="BR614" i="35"/>
  <c r="BR615" i="35"/>
  <c r="BR616" i="35"/>
  <c r="BR617" i="35"/>
  <c r="BR618" i="35"/>
  <c r="BR619" i="35"/>
  <c r="BR620" i="35"/>
  <c r="BR621" i="35"/>
  <c r="BR622" i="35"/>
  <c r="BR623" i="35"/>
  <c r="BR624" i="35"/>
  <c r="BR625" i="35"/>
  <c r="BR626" i="35"/>
  <c r="BR627" i="35"/>
  <c r="BR628" i="35"/>
  <c r="BR629" i="35"/>
  <c r="BR630" i="35"/>
  <c r="BR631" i="35"/>
  <c r="BR632" i="35"/>
  <c r="BR633" i="35"/>
  <c r="BR634" i="35"/>
  <c r="BR635" i="35"/>
  <c r="BR636" i="35"/>
  <c r="BR637" i="35"/>
  <c r="BR638" i="35"/>
  <c r="BR639" i="35"/>
  <c r="BR640" i="35"/>
  <c r="BR641" i="35"/>
  <c r="BR642" i="35"/>
  <c r="BR643" i="35"/>
  <c r="BR644" i="35"/>
  <c r="BR645" i="35"/>
  <c r="BR646" i="35"/>
  <c r="BR647" i="35"/>
  <c r="BR648" i="35"/>
  <c r="BR649" i="35"/>
  <c r="BR650" i="35"/>
  <c r="BR651" i="35"/>
  <c r="BR652" i="35"/>
  <c r="BR653" i="35"/>
  <c r="BR654" i="35"/>
  <c r="BR655" i="35"/>
  <c r="BR656" i="35"/>
  <c r="BR657" i="35"/>
  <c r="BR658" i="35"/>
  <c r="BR659" i="35"/>
  <c r="BR660" i="35"/>
  <c r="BR661" i="35"/>
  <c r="BR662" i="35"/>
  <c r="BR663" i="35"/>
  <c r="BR664" i="35"/>
  <c r="BR665" i="35"/>
  <c r="BR666" i="35"/>
  <c r="BR667" i="35"/>
  <c r="BR668" i="35"/>
  <c r="BR669" i="35"/>
  <c r="BR670" i="35"/>
  <c r="BR671" i="35"/>
  <c r="BR672" i="35"/>
  <c r="BR673" i="35"/>
  <c r="BR674" i="35"/>
  <c r="BR675" i="35"/>
  <c r="BR676" i="35"/>
  <c r="BR677" i="35"/>
  <c r="BR678" i="35"/>
  <c r="BR679" i="35"/>
  <c r="BR680" i="35"/>
  <c r="BR681" i="35"/>
  <c r="BR682" i="35"/>
  <c r="BR683" i="35"/>
  <c r="BR684" i="35"/>
  <c r="BR685" i="35"/>
  <c r="BR686" i="35"/>
  <c r="BR687" i="35"/>
  <c r="BR688" i="35"/>
  <c r="BR689" i="35"/>
  <c r="BR690" i="35"/>
  <c r="BR691" i="35"/>
  <c r="BR692" i="35"/>
  <c r="BR693" i="35"/>
  <c r="BR694" i="35"/>
  <c r="BR695" i="35"/>
  <c r="BR696" i="35"/>
  <c r="BR697" i="35"/>
  <c r="BR698" i="35"/>
  <c r="BR699" i="35"/>
  <c r="BR700" i="35"/>
  <c r="BR701" i="35"/>
  <c r="BR702" i="35"/>
  <c r="BR703" i="35"/>
  <c r="BR704" i="35"/>
  <c r="BR705" i="35"/>
  <c r="BR706" i="35"/>
  <c r="BR707" i="35"/>
  <c r="BR708" i="35"/>
  <c r="BR709" i="35"/>
  <c r="BR710" i="35"/>
  <c r="BR711" i="35"/>
  <c r="BR712" i="35"/>
  <c r="BR713" i="35"/>
  <c r="BR714" i="35"/>
  <c r="BR715" i="35"/>
  <c r="BR716" i="35"/>
  <c r="BR717" i="35"/>
  <c r="BR718" i="35"/>
  <c r="BR719" i="35"/>
  <c r="BR720" i="35"/>
  <c r="BR721" i="35"/>
  <c r="BR722" i="35"/>
  <c r="BR723" i="35"/>
  <c r="BR724" i="35"/>
  <c r="BR725" i="35"/>
  <c r="BR726" i="35"/>
  <c r="BR727" i="35"/>
  <c r="BR728" i="35"/>
  <c r="BR729" i="35"/>
  <c r="BR730" i="35"/>
  <c r="BR731" i="35"/>
  <c r="BR732" i="35"/>
  <c r="BR733" i="35"/>
  <c r="BR734" i="35"/>
  <c r="BR735" i="35"/>
  <c r="BR736" i="35"/>
  <c r="BR737" i="35"/>
  <c r="BR738" i="35"/>
  <c r="BR739" i="35"/>
  <c r="BR740" i="35"/>
  <c r="BR741" i="35"/>
  <c r="BR742" i="35"/>
  <c r="BR743" i="35"/>
  <c r="BR744" i="35"/>
  <c r="BR745" i="35"/>
  <c r="BR746" i="35"/>
  <c r="BR747" i="35"/>
  <c r="BR748" i="35"/>
  <c r="BR749" i="35"/>
  <c r="BR750" i="35"/>
  <c r="BR751" i="35"/>
  <c r="BR752" i="35"/>
  <c r="BR3" i="35"/>
  <c r="BJ4" i="35"/>
  <c r="BJ5" i="35"/>
  <c r="BJ6" i="35"/>
  <c r="BJ7" i="35"/>
  <c r="BJ8" i="35"/>
  <c r="BJ9" i="35"/>
  <c r="BJ10" i="35"/>
  <c r="BJ11" i="35"/>
  <c r="BJ12" i="35"/>
  <c r="BJ13" i="35"/>
  <c r="BJ14" i="35"/>
  <c r="BJ15" i="35"/>
  <c r="BJ16" i="35"/>
  <c r="BJ17" i="35"/>
  <c r="BJ18" i="35"/>
  <c r="BJ19" i="35"/>
  <c r="BJ20" i="35"/>
  <c r="BJ21" i="35"/>
  <c r="BJ22" i="35"/>
  <c r="BJ23" i="35"/>
  <c r="BJ24" i="35"/>
  <c r="BJ25" i="35"/>
  <c r="BJ26" i="35"/>
  <c r="BJ27" i="35"/>
  <c r="BJ28" i="35"/>
  <c r="BJ29" i="35"/>
  <c r="BJ30" i="35"/>
  <c r="BJ31" i="35"/>
  <c r="BJ32" i="35"/>
  <c r="BJ33" i="35"/>
  <c r="BJ34" i="35"/>
  <c r="BJ35" i="35"/>
  <c r="BJ36" i="35"/>
  <c r="BJ37" i="35"/>
  <c r="BJ38" i="35"/>
  <c r="BJ39" i="35"/>
  <c r="BJ40" i="35"/>
  <c r="BJ41" i="35"/>
  <c r="BJ42" i="35"/>
  <c r="BJ43" i="35"/>
  <c r="BJ44" i="35"/>
  <c r="BJ45" i="35"/>
  <c r="BJ46" i="35"/>
  <c r="BJ47" i="35"/>
  <c r="BJ48" i="35"/>
  <c r="BJ49" i="35"/>
  <c r="BJ50" i="35"/>
  <c r="BJ51" i="35"/>
  <c r="BJ52" i="35"/>
  <c r="BJ53" i="35"/>
  <c r="BJ54" i="35"/>
  <c r="BJ55" i="35"/>
  <c r="BJ56" i="35"/>
  <c r="BJ57" i="35"/>
  <c r="BJ58" i="35"/>
  <c r="BJ59" i="35"/>
  <c r="BJ60" i="35"/>
  <c r="BJ61" i="35"/>
  <c r="BJ62" i="35"/>
  <c r="BJ63" i="35"/>
  <c r="BJ64" i="35"/>
  <c r="BJ65" i="35"/>
  <c r="BJ66" i="35"/>
  <c r="BJ67" i="35"/>
  <c r="BJ68" i="35"/>
  <c r="BJ69" i="35"/>
  <c r="BJ70" i="35"/>
  <c r="BJ71" i="35"/>
  <c r="BJ72" i="35"/>
  <c r="BJ73" i="35"/>
  <c r="BJ74" i="35"/>
  <c r="BJ75" i="35"/>
  <c r="BJ76" i="35"/>
  <c r="BJ77" i="35"/>
  <c r="BJ78" i="35"/>
  <c r="BJ79" i="35"/>
  <c r="BJ80" i="35"/>
  <c r="BJ81" i="35"/>
  <c r="BJ82" i="35"/>
  <c r="BJ83" i="35"/>
  <c r="BJ84" i="35"/>
  <c r="BJ85" i="35"/>
  <c r="BJ86" i="35"/>
  <c r="BJ87" i="35"/>
  <c r="BJ88" i="35"/>
  <c r="BJ89" i="35"/>
  <c r="BJ90" i="35"/>
  <c r="BJ91" i="35"/>
  <c r="BJ92" i="35"/>
  <c r="BJ93" i="35"/>
  <c r="BJ94" i="35"/>
  <c r="BJ95" i="35"/>
  <c r="BJ96" i="35"/>
  <c r="BJ97" i="35"/>
  <c r="BJ98" i="35"/>
  <c r="BJ99" i="35"/>
  <c r="BJ100" i="35"/>
  <c r="BJ101" i="35"/>
  <c r="BJ102" i="35"/>
  <c r="BJ103" i="35"/>
  <c r="BJ104" i="35"/>
  <c r="BJ105" i="35"/>
  <c r="BJ106" i="35"/>
  <c r="BJ107" i="35"/>
  <c r="BJ108" i="35"/>
  <c r="BJ109" i="35"/>
  <c r="BJ110" i="35"/>
  <c r="BJ111" i="35"/>
  <c r="BJ112" i="35"/>
  <c r="BJ113" i="35"/>
  <c r="BJ114" i="35"/>
  <c r="BJ115" i="35"/>
  <c r="BJ116" i="35"/>
  <c r="BJ117" i="35"/>
  <c r="BJ118" i="35"/>
  <c r="BJ119" i="35"/>
  <c r="BJ120" i="35"/>
  <c r="BJ121" i="35"/>
  <c r="BJ122" i="35"/>
  <c r="BJ123" i="35"/>
  <c r="BJ124" i="35"/>
  <c r="BJ125" i="35"/>
  <c r="BJ126" i="35"/>
  <c r="BJ127" i="35"/>
  <c r="BJ128" i="35"/>
  <c r="BJ129" i="35"/>
  <c r="BJ130" i="35"/>
  <c r="BJ131" i="35"/>
  <c r="BJ132" i="35"/>
  <c r="BJ133" i="35"/>
  <c r="BJ134" i="35"/>
  <c r="BJ135" i="35"/>
  <c r="BJ136" i="35"/>
  <c r="BJ137" i="35"/>
  <c r="BJ138" i="35"/>
  <c r="BJ139" i="35"/>
  <c r="BJ140" i="35"/>
  <c r="BJ141" i="35"/>
  <c r="BJ142" i="35"/>
  <c r="BJ143" i="35"/>
  <c r="BJ144" i="35"/>
  <c r="BJ145" i="35"/>
  <c r="BJ146" i="35"/>
  <c r="BJ147" i="35"/>
  <c r="BJ148" i="35"/>
  <c r="BJ149" i="35"/>
  <c r="BJ150" i="35"/>
  <c r="BJ151" i="35"/>
  <c r="BJ152" i="35"/>
  <c r="BJ153" i="35"/>
  <c r="BJ154" i="35"/>
  <c r="BJ155" i="35"/>
  <c r="BJ156" i="35"/>
  <c r="BJ157" i="35"/>
  <c r="BJ158" i="35"/>
  <c r="BJ159" i="35"/>
  <c r="BJ160" i="35"/>
  <c r="BJ161" i="35"/>
  <c r="BJ162" i="35"/>
  <c r="BJ163" i="35"/>
  <c r="BJ164" i="35"/>
  <c r="BJ165" i="35"/>
  <c r="BJ166" i="35"/>
  <c r="BJ167" i="35"/>
  <c r="BJ168" i="35"/>
  <c r="BJ169" i="35"/>
  <c r="BJ170" i="35"/>
  <c r="BJ171" i="35"/>
  <c r="BJ172" i="35"/>
  <c r="BJ173" i="35"/>
  <c r="BJ174" i="35"/>
  <c r="BJ175" i="35"/>
  <c r="BJ176" i="35"/>
  <c r="BJ177" i="35"/>
  <c r="BJ178" i="35"/>
  <c r="BJ179" i="35"/>
  <c r="BJ180" i="35"/>
  <c r="BJ181" i="35"/>
  <c r="BJ182" i="35"/>
  <c r="BJ183" i="35"/>
  <c r="BJ184" i="35"/>
  <c r="BJ185" i="35"/>
  <c r="BJ186" i="35"/>
  <c r="BJ187" i="35"/>
  <c r="BJ188" i="35"/>
  <c r="BJ189" i="35"/>
  <c r="BJ190" i="35"/>
  <c r="BJ191" i="35"/>
  <c r="BJ192" i="35"/>
  <c r="BJ193" i="35"/>
  <c r="BJ194" i="35"/>
  <c r="BJ195" i="35"/>
  <c r="BJ196" i="35"/>
  <c r="BJ197" i="35"/>
  <c r="BJ198" i="35"/>
  <c r="BJ199" i="35"/>
  <c r="BJ200" i="35"/>
  <c r="BJ201" i="35"/>
  <c r="BJ202" i="35"/>
  <c r="BJ203" i="35"/>
  <c r="BJ204" i="35"/>
  <c r="BJ205" i="35"/>
  <c r="BJ206" i="35"/>
  <c r="BJ207" i="35"/>
  <c r="BJ208" i="35"/>
  <c r="BJ209" i="35"/>
  <c r="BJ210" i="35"/>
  <c r="BJ211" i="35"/>
  <c r="BJ212" i="35"/>
  <c r="BJ213" i="35"/>
  <c r="BJ214" i="35"/>
  <c r="BJ215" i="35"/>
  <c r="BJ216" i="35"/>
  <c r="BJ217" i="35"/>
  <c r="BJ218" i="35"/>
  <c r="BJ219" i="35"/>
  <c r="BJ220" i="35"/>
  <c r="BJ221" i="35"/>
  <c r="BJ222" i="35"/>
  <c r="BJ223" i="35"/>
  <c r="BJ224" i="35"/>
  <c r="BJ225" i="35"/>
  <c r="BJ226" i="35"/>
  <c r="BJ227" i="35"/>
  <c r="BJ228" i="35"/>
  <c r="BJ229" i="35"/>
  <c r="BJ230" i="35"/>
  <c r="BJ231" i="35"/>
  <c r="BJ232" i="35"/>
  <c r="BJ233" i="35"/>
  <c r="BJ234" i="35"/>
  <c r="BJ235" i="35"/>
  <c r="BJ236" i="35"/>
  <c r="BJ237" i="35"/>
  <c r="BJ238" i="35"/>
  <c r="BJ239" i="35"/>
  <c r="BJ240" i="35"/>
  <c r="BJ241" i="35"/>
  <c r="BJ242" i="35"/>
  <c r="BJ243" i="35"/>
  <c r="BJ244" i="35"/>
  <c r="BJ245" i="35"/>
  <c r="BJ246" i="35"/>
  <c r="BJ247" i="35"/>
  <c r="BJ248" i="35"/>
  <c r="BJ249" i="35"/>
  <c r="BJ250" i="35"/>
  <c r="BJ251" i="35"/>
  <c r="BJ252" i="35"/>
  <c r="BJ253" i="35"/>
  <c r="BJ254" i="35"/>
  <c r="BJ255" i="35"/>
  <c r="BJ256" i="35"/>
  <c r="BJ257" i="35"/>
  <c r="BJ258" i="35"/>
  <c r="BJ259" i="35"/>
  <c r="BJ260" i="35"/>
  <c r="BJ261" i="35"/>
  <c r="BJ262" i="35"/>
  <c r="BJ263" i="35"/>
  <c r="BJ264" i="35"/>
  <c r="BJ265" i="35"/>
  <c r="BJ266" i="35"/>
  <c r="BJ267" i="35"/>
  <c r="BJ268" i="35"/>
  <c r="BJ269" i="35"/>
  <c r="BJ270" i="35"/>
  <c r="BJ271" i="35"/>
  <c r="BJ272" i="35"/>
  <c r="BJ273" i="35"/>
  <c r="BJ274" i="35"/>
  <c r="BJ275" i="35"/>
  <c r="BJ276" i="35"/>
  <c r="BJ277" i="35"/>
  <c r="BJ278" i="35"/>
  <c r="BJ279" i="35"/>
  <c r="BJ280" i="35"/>
  <c r="BJ281" i="35"/>
  <c r="BJ282" i="35"/>
  <c r="BJ283" i="35"/>
  <c r="BJ284" i="35"/>
  <c r="BJ285" i="35"/>
  <c r="BJ286" i="35"/>
  <c r="BJ287" i="35"/>
  <c r="BJ288" i="35"/>
  <c r="BJ289" i="35"/>
  <c r="BJ290" i="35"/>
  <c r="BJ291" i="35"/>
  <c r="BJ292" i="35"/>
  <c r="BJ293" i="35"/>
  <c r="BJ294" i="35"/>
  <c r="BJ295" i="35"/>
  <c r="BJ296" i="35"/>
  <c r="BJ297" i="35"/>
  <c r="BJ298" i="35"/>
  <c r="BJ299" i="35"/>
  <c r="BJ300" i="35"/>
  <c r="BJ301" i="35"/>
  <c r="BJ302" i="35"/>
  <c r="BJ303" i="35"/>
  <c r="BJ304" i="35"/>
  <c r="BJ305" i="35"/>
  <c r="BJ306" i="35"/>
  <c r="BJ307" i="35"/>
  <c r="BJ308" i="35"/>
  <c r="BJ309" i="35"/>
  <c r="BJ310" i="35"/>
  <c r="BJ311" i="35"/>
  <c r="BJ312" i="35"/>
  <c r="BJ313" i="35"/>
  <c r="BJ314" i="35"/>
  <c r="BJ315" i="35"/>
  <c r="BJ316" i="35"/>
  <c r="BJ317" i="35"/>
  <c r="BJ318" i="35"/>
  <c r="BJ319" i="35"/>
  <c r="BJ320" i="35"/>
  <c r="BJ321" i="35"/>
  <c r="BJ322" i="35"/>
  <c r="BJ323" i="35"/>
  <c r="BJ324" i="35"/>
  <c r="BJ325" i="35"/>
  <c r="BJ326" i="35"/>
  <c r="BJ327" i="35"/>
  <c r="BJ328" i="35"/>
  <c r="BJ329" i="35"/>
  <c r="BJ330" i="35"/>
  <c r="BJ331" i="35"/>
  <c r="BJ332" i="35"/>
  <c r="BJ333" i="35"/>
  <c r="BJ334" i="35"/>
  <c r="BJ335" i="35"/>
  <c r="BJ336" i="35"/>
  <c r="BJ337" i="35"/>
  <c r="BJ338" i="35"/>
  <c r="BJ339" i="35"/>
  <c r="BJ340" i="35"/>
  <c r="BJ341" i="35"/>
  <c r="BJ342" i="35"/>
  <c r="BJ343" i="35"/>
  <c r="BJ344" i="35"/>
  <c r="BJ345" i="35"/>
  <c r="BJ346" i="35"/>
  <c r="BJ347" i="35"/>
  <c r="BJ348" i="35"/>
  <c r="BJ349" i="35"/>
  <c r="BJ350" i="35"/>
  <c r="BJ351" i="35"/>
  <c r="BJ352" i="35"/>
  <c r="BJ353" i="35"/>
  <c r="BJ354" i="35"/>
  <c r="BJ355" i="35"/>
  <c r="BJ356" i="35"/>
  <c r="BJ357" i="35"/>
  <c r="BJ358" i="35"/>
  <c r="BJ359" i="35"/>
  <c r="BJ360" i="35"/>
  <c r="BJ361" i="35"/>
  <c r="BJ362" i="35"/>
  <c r="BJ363" i="35"/>
  <c r="BJ364" i="35"/>
  <c r="BJ365" i="35"/>
  <c r="BJ366" i="35"/>
  <c r="BJ367" i="35"/>
  <c r="BJ368" i="35"/>
  <c r="BJ369" i="35"/>
  <c r="BJ370" i="35"/>
  <c r="BJ371" i="35"/>
  <c r="BJ372" i="35"/>
  <c r="BJ373" i="35"/>
  <c r="BJ374" i="35"/>
  <c r="BJ375" i="35"/>
  <c r="BJ376" i="35"/>
  <c r="BJ377" i="35"/>
  <c r="BJ378" i="35"/>
  <c r="BJ379" i="35"/>
  <c r="BJ380" i="35"/>
  <c r="BJ381" i="35"/>
  <c r="BJ382" i="35"/>
  <c r="BJ383" i="35"/>
  <c r="BJ384" i="35"/>
  <c r="BJ385" i="35"/>
  <c r="BJ386" i="35"/>
  <c r="BJ387" i="35"/>
  <c r="BJ388" i="35"/>
  <c r="BJ389" i="35"/>
  <c r="BJ390" i="35"/>
  <c r="BJ391" i="35"/>
  <c r="BJ392" i="35"/>
  <c r="BJ393" i="35"/>
  <c r="BJ394" i="35"/>
  <c r="BJ395" i="35"/>
  <c r="BJ396" i="35"/>
  <c r="BJ397" i="35"/>
  <c r="BJ398" i="35"/>
  <c r="BJ399" i="35"/>
  <c r="BJ400" i="35"/>
  <c r="BJ401" i="35"/>
  <c r="BJ402" i="35"/>
  <c r="BJ403" i="35"/>
  <c r="BJ404" i="35"/>
  <c r="BJ405" i="35"/>
  <c r="BJ406" i="35"/>
  <c r="BJ407" i="35"/>
  <c r="BJ408" i="35"/>
  <c r="BJ409" i="35"/>
  <c r="BJ410" i="35"/>
  <c r="BJ411" i="35"/>
  <c r="BJ412" i="35"/>
  <c r="BJ413" i="35"/>
  <c r="BJ414" i="35"/>
  <c r="BJ415" i="35"/>
  <c r="BJ416" i="35"/>
  <c r="BJ417" i="35"/>
  <c r="BJ418" i="35"/>
  <c r="BJ419" i="35"/>
  <c r="BJ420" i="35"/>
  <c r="BJ421" i="35"/>
  <c r="BJ422" i="35"/>
  <c r="BJ423" i="35"/>
  <c r="BJ424" i="35"/>
  <c r="BJ425" i="35"/>
  <c r="BJ426" i="35"/>
  <c r="BJ427" i="35"/>
  <c r="BJ428" i="35"/>
  <c r="BJ429" i="35"/>
  <c r="BJ430" i="35"/>
  <c r="BJ431" i="35"/>
  <c r="BJ432" i="35"/>
  <c r="BJ433" i="35"/>
  <c r="BJ434" i="35"/>
  <c r="BJ435" i="35"/>
  <c r="BJ436" i="35"/>
  <c r="BJ437" i="35"/>
  <c r="BJ438" i="35"/>
  <c r="BJ439" i="35"/>
  <c r="BJ440" i="35"/>
  <c r="BJ441" i="35"/>
  <c r="BJ442" i="35"/>
  <c r="BJ443" i="35"/>
  <c r="BJ444" i="35"/>
  <c r="BJ445" i="35"/>
  <c r="BJ446" i="35"/>
  <c r="BJ447" i="35"/>
  <c r="BJ448" i="35"/>
  <c r="BJ449" i="35"/>
  <c r="BJ450" i="35"/>
  <c r="BJ451" i="35"/>
  <c r="BJ452" i="35"/>
  <c r="BJ453" i="35"/>
  <c r="BJ454" i="35"/>
  <c r="BJ455" i="35"/>
  <c r="BJ456" i="35"/>
  <c r="BJ457" i="35"/>
  <c r="BJ458" i="35"/>
  <c r="BJ459" i="35"/>
  <c r="BJ460" i="35"/>
  <c r="BJ461" i="35"/>
  <c r="BJ462" i="35"/>
  <c r="BJ463" i="35"/>
  <c r="BJ464" i="35"/>
  <c r="BJ465" i="35"/>
  <c r="BJ466" i="35"/>
  <c r="BJ467" i="35"/>
  <c r="BJ468" i="35"/>
  <c r="BJ469" i="35"/>
  <c r="BJ470" i="35"/>
  <c r="BJ471" i="35"/>
  <c r="BJ472" i="35"/>
  <c r="BJ473" i="35"/>
  <c r="BJ474" i="35"/>
  <c r="BJ475" i="35"/>
  <c r="BJ476" i="35"/>
  <c r="BJ477" i="35"/>
  <c r="BJ478" i="35"/>
  <c r="BJ479" i="35"/>
  <c r="BJ480" i="35"/>
  <c r="BJ481" i="35"/>
  <c r="BJ482" i="35"/>
  <c r="BJ483" i="35"/>
  <c r="BJ484" i="35"/>
  <c r="BJ485" i="35"/>
  <c r="BJ486" i="35"/>
  <c r="BJ487" i="35"/>
  <c r="BJ488" i="35"/>
  <c r="BJ489" i="35"/>
  <c r="BJ490" i="35"/>
  <c r="BJ491" i="35"/>
  <c r="BJ492" i="35"/>
  <c r="BJ493" i="35"/>
  <c r="BJ494" i="35"/>
  <c r="BJ495" i="35"/>
  <c r="BJ496" i="35"/>
  <c r="BJ497" i="35"/>
  <c r="BJ498" i="35"/>
  <c r="BJ499" i="35"/>
  <c r="BJ500" i="35"/>
  <c r="BJ501" i="35"/>
  <c r="BJ502" i="35"/>
  <c r="BJ503" i="35"/>
  <c r="BJ504" i="35"/>
  <c r="BJ505" i="35"/>
  <c r="BJ506" i="35"/>
  <c r="BJ507" i="35"/>
  <c r="BJ508" i="35"/>
  <c r="BJ509" i="35"/>
  <c r="BJ510" i="35"/>
  <c r="BJ511" i="35"/>
  <c r="BJ512" i="35"/>
  <c r="BJ513" i="35"/>
  <c r="BJ514" i="35"/>
  <c r="BJ515" i="35"/>
  <c r="BJ516" i="35"/>
  <c r="BJ517" i="35"/>
  <c r="BJ518" i="35"/>
  <c r="BJ519" i="35"/>
  <c r="BJ520" i="35"/>
  <c r="BJ521" i="35"/>
  <c r="BJ522" i="35"/>
  <c r="BJ523" i="35"/>
  <c r="BJ524" i="35"/>
  <c r="BJ525" i="35"/>
  <c r="BJ526" i="35"/>
  <c r="BJ527" i="35"/>
  <c r="BJ528" i="35"/>
  <c r="BJ529" i="35"/>
  <c r="BJ530" i="35"/>
  <c r="BJ531" i="35"/>
  <c r="BJ532" i="35"/>
  <c r="BJ533" i="35"/>
  <c r="BJ534" i="35"/>
  <c r="BJ535" i="35"/>
  <c r="BJ536" i="35"/>
  <c r="BJ537" i="35"/>
  <c r="BJ538" i="35"/>
  <c r="BJ539" i="35"/>
  <c r="BJ540" i="35"/>
  <c r="BJ541" i="35"/>
  <c r="BJ542" i="35"/>
  <c r="BJ543" i="35"/>
  <c r="BJ544" i="35"/>
  <c r="BJ545" i="35"/>
  <c r="BJ546" i="35"/>
  <c r="BJ547" i="35"/>
  <c r="BJ548" i="35"/>
  <c r="BJ549" i="35"/>
  <c r="BJ550" i="35"/>
  <c r="BJ551" i="35"/>
  <c r="BJ552" i="35"/>
  <c r="BJ553" i="35"/>
  <c r="BJ554" i="35"/>
  <c r="BJ555" i="35"/>
  <c r="BJ556" i="35"/>
  <c r="BJ557" i="35"/>
  <c r="BJ558" i="35"/>
  <c r="BJ559" i="35"/>
  <c r="BJ560" i="35"/>
  <c r="BJ561" i="35"/>
  <c r="BJ562" i="35"/>
  <c r="BJ563" i="35"/>
  <c r="BJ564" i="35"/>
  <c r="BJ565" i="35"/>
  <c r="BJ566" i="35"/>
  <c r="BJ567" i="35"/>
  <c r="BJ568" i="35"/>
  <c r="BJ569" i="35"/>
  <c r="BJ570" i="35"/>
  <c r="BJ571" i="35"/>
  <c r="BJ572" i="35"/>
  <c r="BJ573" i="35"/>
  <c r="BJ574" i="35"/>
  <c r="BJ575" i="35"/>
  <c r="BJ576" i="35"/>
  <c r="BJ577" i="35"/>
  <c r="BJ578" i="35"/>
  <c r="BJ579" i="35"/>
  <c r="BJ580" i="35"/>
  <c r="BJ581" i="35"/>
  <c r="BJ582" i="35"/>
  <c r="BJ583" i="35"/>
  <c r="BJ584" i="35"/>
  <c r="BJ585" i="35"/>
  <c r="BJ586" i="35"/>
  <c r="BJ587" i="35"/>
  <c r="BJ588" i="35"/>
  <c r="BJ589" i="35"/>
  <c r="BJ590" i="35"/>
  <c r="BJ591" i="35"/>
  <c r="BJ592" i="35"/>
  <c r="BJ593" i="35"/>
  <c r="BJ594" i="35"/>
  <c r="BJ595" i="35"/>
  <c r="BJ596" i="35"/>
  <c r="BJ597" i="35"/>
  <c r="BJ598" i="35"/>
  <c r="BJ599" i="35"/>
  <c r="BJ600" i="35"/>
  <c r="BJ601" i="35"/>
  <c r="BJ602" i="35"/>
  <c r="BJ603" i="35"/>
  <c r="BJ604" i="35"/>
  <c r="BJ605" i="35"/>
  <c r="BJ606" i="35"/>
  <c r="BJ607" i="35"/>
  <c r="BJ608" i="35"/>
  <c r="BJ609" i="35"/>
  <c r="BJ610" i="35"/>
  <c r="BJ611" i="35"/>
  <c r="BJ612" i="35"/>
  <c r="BJ613" i="35"/>
  <c r="BJ614" i="35"/>
  <c r="BJ615" i="35"/>
  <c r="BJ616" i="35"/>
  <c r="BJ617" i="35"/>
  <c r="BJ618" i="35"/>
  <c r="BJ619" i="35"/>
  <c r="BJ620" i="35"/>
  <c r="BJ621" i="35"/>
  <c r="BJ622" i="35"/>
  <c r="BJ623" i="35"/>
  <c r="BJ624" i="35"/>
  <c r="BJ625" i="35"/>
  <c r="BJ626" i="35"/>
  <c r="BJ627" i="35"/>
  <c r="BJ628" i="35"/>
  <c r="BJ629" i="35"/>
  <c r="BJ630" i="35"/>
  <c r="BJ631" i="35"/>
  <c r="BJ632" i="35"/>
  <c r="BJ633" i="35"/>
  <c r="BJ634" i="35"/>
  <c r="BJ635" i="35"/>
  <c r="BJ636" i="35"/>
  <c r="BJ637" i="35"/>
  <c r="BJ638" i="35"/>
  <c r="BJ639" i="35"/>
  <c r="BJ640" i="35"/>
  <c r="BJ641" i="35"/>
  <c r="BJ642" i="35"/>
  <c r="BJ643" i="35"/>
  <c r="BJ644" i="35"/>
  <c r="BJ645" i="35"/>
  <c r="BJ646" i="35"/>
  <c r="BJ647" i="35"/>
  <c r="BJ648" i="35"/>
  <c r="BJ649" i="35"/>
  <c r="BJ650" i="35"/>
  <c r="BJ651" i="35"/>
  <c r="BJ652" i="35"/>
  <c r="BJ653" i="35"/>
  <c r="BJ654" i="35"/>
  <c r="BJ655" i="35"/>
  <c r="BJ656" i="35"/>
  <c r="BJ657" i="35"/>
  <c r="BJ658" i="35"/>
  <c r="BJ659" i="35"/>
  <c r="BJ660" i="35"/>
  <c r="BJ661" i="35"/>
  <c r="BJ662" i="35"/>
  <c r="BJ663" i="35"/>
  <c r="BJ664" i="35"/>
  <c r="BJ665" i="35"/>
  <c r="BJ666" i="35"/>
  <c r="BJ667" i="35"/>
  <c r="BJ668" i="35"/>
  <c r="BJ669" i="35"/>
  <c r="BJ670" i="35"/>
  <c r="BJ671" i="35"/>
  <c r="BJ672" i="35"/>
  <c r="BJ673" i="35"/>
  <c r="BJ674" i="35"/>
  <c r="BJ675" i="35"/>
  <c r="BJ676" i="35"/>
  <c r="BJ677" i="35"/>
  <c r="BJ678" i="35"/>
  <c r="BJ679" i="35"/>
  <c r="BJ680" i="35"/>
  <c r="BJ681" i="35"/>
  <c r="BJ682" i="35"/>
  <c r="BJ683" i="35"/>
  <c r="BJ684" i="35"/>
  <c r="BJ685" i="35"/>
  <c r="BJ686" i="35"/>
  <c r="BJ687" i="35"/>
  <c r="BJ688" i="35"/>
  <c r="BJ689" i="35"/>
  <c r="BJ690" i="35"/>
  <c r="BJ691" i="35"/>
  <c r="BJ692" i="35"/>
  <c r="BJ693" i="35"/>
  <c r="BJ694" i="35"/>
  <c r="BJ695" i="35"/>
  <c r="BJ696" i="35"/>
  <c r="BJ697" i="35"/>
  <c r="BJ698" i="35"/>
  <c r="BJ699" i="35"/>
  <c r="BJ700" i="35"/>
  <c r="BJ701" i="35"/>
  <c r="BJ702" i="35"/>
  <c r="BJ703" i="35"/>
  <c r="BJ704" i="35"/>
  <c r="BJ705" i="35"/>
  <c r="BJ706" i="35"/>
  <c r="BJ707" i="35"/>
  <c r="BJ708" i="35"/>
  <c r="BJ709" i="35"/>
  <c r="BJ710" i="35"/>
  <c r="BJ711" i="35"/>
  <c r="BJ712" i="35"/>
  <c r="BJ713" i="35"/>
  <c r="BJ714" i="35"/>
  <c r="BJ715" i="35"/>
  <c r="BJ716" i="35"/>
  <c r="BJ717" i="35"/>
  <c r="BJ718" i="35"/>
  <c r="BJ719" i="35"/>
  <c r="BJ720" i="35"/>
  <c r="BJ721" i="35"/>
  <c r="BJ722" i="35"/>
  <c r="BJ723" i="35"/>
  <c r="BJ724" i="35"/>
  <c r="BJ725" i="35"/>
  <c r="BJ726" i="35"/>
  <c r="BJ727" i="35"/>
  <c r="BJ728" i="35"/>
  <c r="BJ729" i="35"/>
  <c r="BJ730" i="35"/>
  <c r="BJ731" i="35"/>
  <c r="BJ732" i="35"/>
  <c r="BJ733" i="35"/>
  <c r="BJ734" i="35"/>
  <c r="BJ735" i="35"/>
  <c r="BJ736" i="35"/>
  <c r="BJ737" i="35"/>
  <c r="BJ738" i="35"/>
  <c r="BJ739" i="35"/>
  <c r="BJ740" i="35"/>
  <c r="BJ741" i="35"/>
  <c r="BJ742" i="35"/>
  <c r="BJ743" i="35"/>
  <c r="BJ744" i="35"/>
  <c r="BJ745" i="35"/>
  <c r="BJ746" i="35"/>
  <c r="BJ747" i="35"/>
  <c r="BJ748" i="35"/>
  <c r="BJ749" i="35"/>
  <c r="BJ750" i="35"/>
  <c r="BJ751" i="35"/>
  <c r="BJ752" i="35"/>
  <c r="BJ757" i="35" s="1"/>
  <c r="BJ3" i="35"/>
  <c r="BB4" i="35"/>
  <c r="BB5" i="35"/>
  <c r="BB6" i="35"/>
  <c r="BB7" i="35"/>
  <c r="BB8" i="35"/>
  <c r="BB9" i="35"/>
  <c r="BB10" i="35"/>
  <c r="BB11" i="35"/>
  <c r="BB12" i="35"/>
  <c r="BB13" i="35"/>
  <c r="BB14" i="35"/>
  <c r="BB15" i="35"/>
  <c r="BB16" i="35"/>
  <c r="BB17" i="35"/>
  <c r="BB18" i="35"/>
  <c r="BB19" i="35"/>
  <c r="BB20" i="35"/>
  <c r="BB21" i="35"/>
  <c r="BB22" i="35"/>
  <c r="BB23" i="35"/>
  <c r="BB24" i="35"/>
  <c r="BB25" i="35"/>
  <c r="BB26" i="35"/>
  <c r="BB27" i="35"/>
  <c r="BB28" i="35"/>
  <c r="BB29" i="35"/>
  <c r="BB30" i="35"/>
  <c r="BB31" i="35"/>
  <c r="BB32" i="35"/>
  <c r="BB33" i="35"/>
  <c r="BB34" i="35"/>
  <c r="BB35" i="35"/>
  <c r="BB36" i="35"/>
  <c r="BB37" i="35"/>
  <c r="BB38" i="35"/>
  <c r="BB39" i="35"/>
  <c r="BB40" i="35"/>
  <c r="BB41" i="35"/>
  <c r="BB42" i="35"/>
  <c r="BB43" i="35"/>
  <c r="BB44" i="35"/>
  <c r="BB45" i="35"/>
  <c r="BB46" i="35"/>
  <c r="BB47" i="35"/>
  <c r="BB48" i="35"/>
  <c r="BB49" i="35"/>
  <c r="BB50" i="35"/>
  <c r="BB51" i="35"/>
  <c r="BB52" i="35"/>
  <c r="BB53" i="35"/>
  <c r="BB54" i="35"/>
  <c r="BB55" i="35"/>
  <c r="BB56" i="35"/>
  <c r="BB57" i="35"/>
  <c r="BB58" i="35"/>
  <c r="BB59" i="35"/>
  <c r="BB60" i="35"/>
  <c r="BB61" i="35"/>
  <c r="BB62" i="35"/>
  <c r="BB63" i="35"/>
  <c r="BB64" i="35"/>
  <c r="BB65" i="35"/>
  <c r="BB66" i="35"/>
  <c r="BB67" i="35"/>
  <c r="BB68" i="35"/>
  <c r="BB69" i="35"/>
  <c r="BB70" i="35"/>
  <c r="BB71" i="35"/>
  <c r="BB72" i="35"/>
  <c r="BB73" i="35"/>
  <c r="BB74" i="35"/>
  <c r="BB75" i="35"/>
  <c r="BB76" i="35"/>
  <c r="BB77" i="35"/>
  <c r="BB78" i="35"/>
  <c r="BB79" i="35"/>
  <c r="BB80" i="35"/>
  <c r="BB81" i="35"/>
  <c r="BB82" i="35"/>
  <c r="BB83" i="35"/>
  <c r="BB84" i="35"/>
  <c r="BB85" i="35"/>
  <c r="BB86" i="35"/>
  <c r="BB87" i="35"/>
  <c r="BB88" i="35"/>
  <c r="BB89" i="35"/>
  <c r="BB90" i="35"/>
  <c r="BB91" i="35"/>
  <c r="BB92" i="35"/>
  <c r="BB93" i="35"/>
  <c r="BB94" i="35"/>
  <c r="BB95" i="35"/>
  <c r="BB96" i="35"/>
  <c r="BB97" i="35"/>
  <c r="BB98" i="35"/>
  <c r="BB99" i="35"/>
  <c r="BB100" i="35"/>
  <c r="BB101" i="35"/>
  <c r="BB102" i="35"/>
  <c r="BB103" i="35"/>
  <c r="BB104" i="35"/>
  <c r="BB105" i="35"/>
  <c r="BB106" i="35"/>
  <c r="BB107" i="35"/>
  <c r="BB108" i="35"/>
  <c r="BB109" i="35"/>
  <c r="BB110" i="35"/>
  <c r="BB111" i="35"/>
  <c r="BB112" i="35"/>
  <c r="BB113" i="35"/>
  <c r="BB114" i="35"/>
  <c r="BB115" i="35"/>
  <c r="BB116" i="35"/>
  <c r="BB117" i="35"/>
  <c r="BB118" i="35"/>
  <c r="BB119" i="35"/>
  <c r="BB120" i="35"/>
  <c r="BB121" i="35"/>
  <c r="BB122" i="35"/>
  <c r="BB123" i="35"/>
  <c r="BB124" i="35"/>
  <c r="BB125" i="35"/>
  <c r="BB126" i="35"/>
  <c r="BB127" i="35"/>
  <c r="BB128" i="35"/>
  <c r="BB129" i="35"/>
  <c r="BB130" i="35"/>
  <c r="BB131" i="35"/>
  <c r="BB132" i="35"/>
  <c r="BB133" i="35"/>
  <c r="BB134" i="35"/>
  <c r="BB135" i="35"/>
  <c r="BB136" i="35"/>
  <c r="BB137" i="35"/>
  <c r="BB138" i="35"/>
  <c r="BB139" i="35"/>
  <c r="BB140" i="35"/>
  <c r="BB141" i="35"/>
  <c r="BB142" i="35"/>
  <c r="BB143" i="35"/>
  <c r="BB144" i="35"/>
  <c r="BB145" i="35"/>
  <c r="BB146" i="35"/>
  <c r="BB147" i="35"/>
  <c r="BB148" i="35"/>
  <c r="BB149" i="35"/>
  <c r="BB150" i="35"/>
  <c r="BB151" i="35"/>
  <c r="BB152" i="35"/>
  <c r="BB153" i="35"/>
  <c r="BB154" i="35"/>
  <c r="BB155" i="35"/>
  <c r="BB156" i="35"/>
  <c r="BB157" i="35"/>
  <c r="BB158" i="35"/>
  <c r="BB159" i="35"/>
  <c r="BB160" i="35"/>
  <c r="BB161" i="35"/>
  <c r="BB162" i="35"/>
  <c r="BB163" i="35"/>
  <c r="BB164" i="35"/>
  <c r="BB165" i="35"/>
  <c r="BB166" i="35"/>
  <c r="BB167" i="35"/>
  <c r="BB168" i="35"/>
  <c r="BB169" i="35"/>
  <c r="BB170" i="35"/>
  <c r="BB171" i="35"/>
  <c r="BB172" i="35"/>
  <c r="BB173" i="35"/>
  <c r="BB174" i="35"/>
  <c r="BB175" i="35"/>
  <c r="BB176" i="35"/>
  <c r="BB177" i="35"/>
  <c r="BB178" i="35"/>
  <c r="BB179" i="35"/>
  <c r="BB180" i="35"/>
  <c r="BB181" i="35"/>
  <c r="BB182" i="35"/>
  <c r="BB183" i="35"/>
  <c r="BB184" i="35"/>
  <c r="BB185" i="35"/>
  <c r="BB186" i="35"/>
  <c r="BB187" i="35"/>
  <c r="BB188" i="35"/>
  <c r="BB189" i="35"/>
  <c r="BB190" i="35"/>
  <c r="BB191" i="35"/>
  <c r="BB192" i="35"/>
  <c r="BB193" i="35"/>
  <c r="BB194" i="35"/>
  <c r="BB195" i="35"/>
  <c r="BB196" i="35"/>
  <c r="BB197" i="35"/>
  <c r="BB198" i="35"/>
  <c r="BB199" i="35"/>
  <c r="BB200" i="35"/>
  <c r="BB201" i="35"/>
  <c r="BB202" i="35"/>
  <c r="BB203" i="35"/>
  <c r="BB204" i="35"/>
  <c r="BB205" i="35"/>
  <c r="BB206" i="35"/>
  <c r="BB207" i="35"/>
  <c r="BB208" i="35"/>
  <c r="BB209" i="35"/>
  <c r="BB210" i="35"/>
  <c r="BB211" i="35"/>
  <c r="BB212" i="35"/>
  <c r="BB213" i="35"/>
  <c r="BB214" i="35"/>
  <c r="BB215" i="35"/>
  <c r="BB216" i="35"/>
  <c r="BB217" i="35"/>
  <c r="BB218" i="35"/>
  <c r="BB219" i="35"/>
  <c r="BB220" i="35"/>
  <c r="BB221" i="35"/>
  <c r="BB222" i="35"/>
  <c r="BB223" i="35"/>
  <c r="BB224" i="35"/>
  <c r="BB225" i="35"/>
  <c r="BB226" i="35"/>
  <c r="BB227" i="35"/>
  <c r="BB228" i="35"/>
  <c r="BB229" i="35"/>
  <c r="BB230" i="35"/>
  <c r="BB231" i="35"/>
  <c r="BB232" i="35"/>
  <c r="BB233" i="35"/>
  <c r="BB234" i="35"/>
  <c r="BB235" i="35"/>
  <c r="BB236" i="35"/>
  <c r="BB237" i="35"/>
  <c r="BB238" i="35"/>
  <c r="BB239" i="35"/>
  <c r="BB240" i="35"/>
  <c r="BB241" i="35"/>
  <c r="BB242" i="35"/>
  <c r="BB243" i="35"/>
  <c r="BB244" i="35"/>
  <c r="BB245" i="35"/>
  <c r="BB246" i="35"/>
  <c r="BB247" i="35"/>
  <c r="BB248" i="35"/>
  <c r="BB249" i="35"/>
  <c r="BB250" i="35"/>
  <c r="BB251" i="35"/>
  <c r="BB252" i="35"/>
  <c r="BB253" i="35"/>
  <c r="BB254" i="35"/>
  <c r="BB255" i="35"/>
  <c r="BB256" i="35"/>
  <c r="BB257" i="35"/>
  <c r="BB258" i="35"/>
  <c r="BB259" i="35"/>
  <c r="BB260" i="35"/>
  <c r="BB261" i="35"/>
  <c r="BB262" i="35"/>
  <c r="BB263" i="35"/>
  <c r="BB264" i="35"/>
  <c r="BB265" i="35"/>
  <c r="BB266" i="35"/>
  <c r="BB267" i="35"/>
  <c r="BB268" i="35"/>
  <c r="BB269" i="35"/>
  <c r="BB270" i="35"/>
  <c r="BB271" i="35"/>
  <c r="BB272" i="35"/>
  <c r="BB273" i="35"/>
  <c r="BB274" i="35"/>
  <c r="BB275" i="35"/>
  <c r="BB276" i="35"/>
  <c r="BB277" i="35"/>
  <c r="BB278" i="35"/>
  <c r="BB279" i="35"/>
  <c r="BB280" i="35"/>
  <c r="BB281" i="35"/>
  <c r="BB282" i="35"/>
  <c r="BB283" i="35"/>
  <c r="BB284" i="35"/>
  <c r="BB285" i="35"/>
  <c r="BB286" i="35"/>
  <c r="BB287" i="35"/>
  <c r="BB288" i="35"/>
  <c r="BB289" i="35"/>
  <c r="BB290" i="35"/>
  <c r="BB291" i="35"/>
  <c r="BB292" i="35"/>
  <c r="BB293" i="35"/>
  <c r="BB294" i="35"/>
  <c r="BB295" i="35"/>
  <c r="BB296" i="35"/>
  <c r="BB297" i="35"/>
  <c r="BB298" i="35"/>
  <c r="BB299" i="35"/>
  <c r="BB300" i="35"/>
  <c r="BB301" i="35"/>
  <c r="BB302" i="35"/>
  <c r="BB303" i="35"/>
  <c r="BB304" i="35"/>
  <c r="BB305" i="35"/>
  <c r="BB306" i="35"/>
  <c r="BB307" i="35"/>
  <c r="BB308" i="35"/>
  <c r="BB309" i="35"/>
  <c r="BB310" i="35"/>
  <c r="BB311" i="35"/>
  <c r="BB312" i="35"/>
  <c r="BB313" i="35"/>
  <c r="BB314" i="35"/>
  <c r="BB315" i="35"/>
  <c r="BB316" i="35"/>
  <c r="BB317" i="35"/>
  <c r="BB318" i="35"/>
  <c r="BB319" i="35"/>
  <c r="BB320" i="35"/>
  <c r="BB321" i="35"/>
  <c r="BB322" i="35"/>
  <c r="BB323" i="35"/>
  <c r="BB324" i="35"/>
  <c r="BB325" i="35"/>
  <c r="BB326" i="35"/>
  <c r="BB327" i="35"/>
  <c r="BB328" i="35"/>
  <c r="BB329" i="35"/>
  <c r="BB330" i="35"/>
  <c r="BB331" i="35"/>
  <c r="BB332" i="35"/>
  <c r="BB333" i="35"/>
  <c r="BB334" i="35"/>
  <c r="BB335" i="35"/>
  <c r="BB336" i="35"/>
  <c r="BB337" i="35"/>
  <c r="BB338" i="35"/>
  <c r="BB339" i="35"/>
  <c r="BB340" i="35"/>
  <c r="BB341" i="35"/>
  <c r="BB342" i="35"/>
  <c r="BB343" i="35"/>
  <c r="BB344" i="35"/>
  <c r="BB345" i="35"/>
  <c r="BB346" i="35"/>
  <c r="BB347" i="35"/>
  <c r="BB348" i="35"/>
  <c r="BB349" i="35"/>
  <c r="BB350" i="35"/>
  <c r="BB351" i="35"/>
  <c r="BB352" i="35"/>
  <c r="BB353" i="35"/>
  <c r="BB354" i="35"/>
  <c r="BB355" i="35"/>
  <c r="BB356" i="35"/>
  <c r="BB357" i="35"/>
  <c r="BB358" i="35"/>
  <c r="BB359" i="35"/>
  <c r="BB360" i="35"/>
  <c r="BB361" i="35"/>
  <c r="BB362" i="35"/>
  <c r="BB363" i="35"/>
  <c r="BB364" i="35"/>
  <c r="BB365" i="35"/>
  <c r="BB366" i="35"/>
  <c r="BB367" i="35"/>
  <c r="BB368" i="35"/>
  <c r="BB369" i="35"/>
  <c r="BB370" i="35"/>
  <c r="BB371" i="35"/>
  <c r="BB372" i="35"/>
  <c r="BB373" i="35"/>
  <c r="BB374" i="35"/>
  <c r="BB375" i="35"/>
  <c r="BB376" i="35"/>
  <c r="BB377" i="35"/>
  <c r="BB378" i="35"/>
  <c r="BB379" i="35"/>
  <c r="BB380" i="35"/>
  <c r="BB381" i="35"/>
  <c r="BB382" i="35"/>
  <c r="BB383" i="35"/>
  <c r="BB384" i="35"/>
  <c r="BB385" i="35"/>
  <c r="BB386" i="35"/>
  <c r="BB387" i="35"/>
  <c r="BB388" i="35"/>
  <c r="BB389" i="35"/>
  <c r="BB390" i="35"/>
  <c r="BB391" i="35"/>
  <c r="BB392" i="35"/>
  <c r="BB393" i="35"/>
  <c r="BB394" i="35"/>
  <c r="BB395" i="35"/>
  <c r="BB396" i="35"/>
  <c r="BB397" i="35"/>
  <c r="BB398" i="35"/>
  <c r="BB399" i="35"/>
  <c r="BB400" i="35"/>
  <c r="BB401" i="35"/>
  <c r="BB402" i="35"/>
  <c r="BB403" i="35"/>
  <c r="BB404" i="35"/>
  <c r="BB405" i="35"/>
  <c r="BB406" i="35"/>
  <c r="BB407" i="35"/>
  <c r="BB408" i="35"/>
  <c r="BB409" i="35"/>
  <c r="BB410" i="35"/>
  <c r="BB411" i="35"/>
  <c r="BB412" i="35"/>
  <c r="BB413" i="35"/>
  <c r="BB414" i="35"/>
  <c r="BB415" i="35"/>
  <c r="BB416" i="35"/>
  <c r="BB417" i="35"/>
  <c r="BB418" i="35"/>
  <c r="BB419" i="35"/>
  <c r="BB420" i="35"/>
  <c r="BB421" i="35"/>
  <c r="BB422" i="35"/>
  <c r="BB423" i="35"/>
  <c r="BB424" i="35"/>
  <c r="BB425" i="35"/>
  <c r="BB426" i="35"/>
  <c r="BB427" i="35"/>
  <c r="BB428" i="35"/>
  <c r="BB429" i="35"/>
  <c r="BB430" i="35"/>
  <c r="BB431" i="35"/>
  <c r="BB432" i="35"/>
  <c r="BB433" i="35"/>
  <c r="BB434" i="35"/>
  <c r="BB435" i="35"/>
  <c r="BB436" i="35"/>
  <c r="BB437" i="35"/>
  <c r="BB438" i="35"/>
  <c r="BB439" i="35"/>
  <c r="BB440" i="35"/>
  <c r="BB441" i="35"/>
  <c r="BB442" i="35"/>
  <c r="BB443" i="35"/>
  <c r="BB444" i="35"/>
  <c r="BB445" i="35"/>
  <c r="BB446" i="35"/>
  <c r="BB447" i="35"/>
  <c r="BB448" i="35"/>
  <c r="BB449" i="35"/>
  <c r="BB450" i="35"/>
  <c r="BB451" i="35"/>
  <c r="BB452" i="35"/>
  <c r="BB453" i="35"/>
  <c r="BB454" i="35"/>
  <c r="BB455" i="35"/>
  <c r="BB456" i="35"/>
  <c r="BB457" i="35"/>
  <c r="BB458" i="35"/>
  <c r="BB459" i="35"/>
  <c r="BB460" i="35"/>
  <c r="BB461" i="35"/>
  <c r="BB462" i="35"/>
  <c r="BB463" i="35"/>
  <c r="BB464" i="35"/>
  <c r="BB465" i="35"/>
  <c r="BB466" i="35"/>
  <c r="BB467" i="35"/>
  <c r="BB468" i="35"/>
  <c r="BB469" i="35"/>
  <c r="BB470" i="35"/>
  <c r="BB471" i="35"/>
  <c r="BB472" i="35"/>
  <c r="BB473" i="35"/>
  <c r="BB474" i="35"/>
  <c r="BB475" i="35"/>
  <c r="BB476" i="35"/>
  <c r="BB477" i="35"/>
  <c r="BB478" i="35"/>
  <c r="BB479" i="35"/>
  <c r="BB480" i="35"/>
  <c r="BB481" i="35"/>
  <c r="BB482" i="35"/>
  <c r="BB483" i="35"/>
  <c r="BB484" i="35"/>
  <c r="BB485" i="35"/>
  <c r="BB486" i="35"/>
  <c r="BB487" i="35"/>
  <c r="BB488" i="35"/>
  <c r="BB489" i="35"/>
  <c r="BB490" i="35"/>
  <c r="BB491" i="35"/>
  <c r="BB492" i="35"/>
  <c r="BB493" i="35"/>
  <c r="BB494" i="35"/>
  <c r="BB495" i="35"/>
  <c r="BB496" i="35"/>
  <c r="BB497" i="35"/>
  <c r="BB498" i="35"/>
  <c r="BB499" i="35"/>
  <c r="BB500" i="35"/>
  <c r="BB501" i="35"/>
  <c r="BB502" i="35"/>
  <c r="BB503" i="35"/>
  <c r="BB504" i="35"/>
  <c r="BB505" i="35"/>
  <c r="BB506" i="35"/>
  <c r="BB507" i="35"/>
  <c r="BB508" i="35"/>
  <c r="BB509" i="35"/>
  <c r="BB510" i="35"/>
  <c r="BB511" i="35"/>
  <c r="BB512" i="35"/>
  <c r="BB513" i="35"/>
  <c r="BB514" i="35"/>
  <c r="BB515" i="35"/>
  <c r="BB516" i="35"/>
  <c r="BB517" i="35"/>
  <c r="BB518" i="35"/>
  <c r="BB519" i="35"/>
  <c r="BB520" i="35"/>
  <c r="BB521" i="35"/>
  <c r="BB522" i="35"/>
  <c r="BB523" i="35"/>
  <c r="BB524" i="35"/>
  <c r="BB525" i="35"/>
  <c r="BB526" i="35"/>
  <c r="BB527" i="35"/>
  <c r="BB528" i="35"/>
  <c r="BB529" i="35"/>
  <c r="BB530" i="35"/>
  <c r="BB531" i="35"/>
  <c r="BB532" i="35"/>
  <c r="BB533" i="35"/>
  <c r="BB534" i="35"/>
  <c r="BB535" i="35"/>
  <c r="BB536" i="35"/>
  <c r="BB537" i="35"/>
  <c r="BB538" i="35"/>
  <c r="BB539" i="35"/>
  <c r="BB540" i="35"/>
  <c r="BB541" i="35"/>
  <c r="BB542" i="35"/>
  <c r="BB543" i="35"/>
  <c r="BB544" i="35"/>
  <c r="BB545" i="35"/>
  <c r="BB546" i="35"/>
  <c r="BB547" i="35"/>
  <c r="BB548" i="35"/>
  <c r="BB549" i="35"/>
  <c r="BB550" i="35"/>
  <c r="BB551" i="35"/>
  <c r="BB552" i="35"/>
  <c r="BB553" i="35"/>
  <c r="BB554" i="35"/>
  <c r="BB555" i="35"/>
  <c r="BB556" i="35"/>
  <c r="BB557" i="35"/>
  <c r="BB558" i="35"/>
  <c r="BB559" i="35"/>
  <c r="BB560" i="35"/>
  <c r="BB561" i="35"/>
  <c r="BB562" i="35"/>
  <c r="BB563" i="35"/>
  <c r="BB564" i="35"/>
  <c r="BB565" i="35"/>
  <c r="BB566" i="35"/>
  <c r="BB567" i="35"/>
  <c r="BB568" i="35"/>
  <c r="BB569" i="35"/>
  <c r="BB570" i="35"/>
  <c r="BB756" i="35" s="1"/>
  <c r="BB571" i="35"/>
  <c r="BB572" i="35"/>
  <c r="BB573" i="35"/>
  <c r="BB574" i="35"/>
  <c r="BB575" i="35"/>
  <c r="BB576" i="35"/>
  <c r="BB577" i="35"/>
  <c r="BB578" i="35"/>
  <c r="BB579" i="35"/>
  <c r="BB580" i="35"/>
  <c r="BB581" i="35"/>
  <c r="BB582" i="35"/>
  <c r="BB583" i="35"/>
  <c r="BB584" i="35"/>
  <c r="BB585" i="35"/>
  <c r="BB586" i="35"/>
  <c r="BB587" i="35"/>
  <c r="BB588" i="35"/>
  <c r="BB589" i="35"/>
  <c r="BB590" i="35"/>
  <c r="BB591" i="35"/>
  <c r="BB592" i="35"/>
  <c r="BB593" i="35"/>
  <c r="BB594" i="35"/>
  <c r="BB595" i="35"/>
  <c r="BB596" i="35"/>
  <c r="BB597" i="35"/>
  <c r="BB598" i="35"/>
  <c r="BB599" i="35"/>
  <c r="BB600" i="35"/>
  <c r="BB601" i="35"/>
  <c r="BB602" i="35"/>
  <c r="BB603" i="35"/>
  <c r="BB604" i="35"/>
  <c r="BB605" i="35"/>
  <c r="BB606" i="35"/>
  <c r="BB607" i="35"/>
  <c r="BB608" i="35"/>
  <c r="BB609" i="35"/>
  <c r="BB610" i="35"/>
  <c r="BB611" i="35"/>
  <c r="BB612" i="35"/>
  <c r="BB613" i="35"/>
  <c r="BB614" i="35"/>
  <c r="BB615" i="35"/>
  <c r="BB616" i="35"/>
  <c r="BB617" i="35"/>
  <c r="BB618" i="35"/>
  <c r="BB619" i="35"/>
  <c r="BB620" i="35"/>
  <c r="BB621" i="35"/>
  <c r="BB622" i="35"/>
  <c r="BB623" i="35"/>
  <c r="BB624" i="35"/>
  <c r="BB625" i="35"/>
  <c r="BB626" i="35"/>
  <c r="BB627" i="35"/>
  <c r="BB628" i="35"/>
  <c r="BB629" i="35"/>
  <c r="BB630" i="35"/>
  <c r="BB631" i="35"/>
  <c r="BB632" i="35"/>
  <c r="BB633" i="35"/>
  <c r="BB634" i="35"/>
  <c r="BB635" i="35"/>
  <c r="BB636" i="35"/>
  <c r="BB637" i="35"/>
  <c r="BB638" i="35"/>
  <c r="BB639" i="35"/>
  <c r="BB640" i="35"/>
  <c r="BB641" i="35"/>
  <c r="BB642" i="35"/>
  <c r="BB643" i="35"/>
  <c r="BB644" i="35"/>
  <c r="BB645" i="35"/>
  <c r="BB646" i="35"/>
  <c r="BB647" i="35"/>
  <c r="BB648" i="35"/>
  <c r="BB649" i="35"/>
  <c r="BB650" i="35"/>
  <c r="BB651" i="35"/>
  <c r="BB652" i="35"/>
  <c r="BB653" i="35"/>
  <c r="BB654" i="35"/>
  <c r="BB655" i="35"/>
  <c r="BB656" i="35"/>
  <c r="BB657" i="35"/>
  <c r="BB658" i="35"/>
  <c r="BB659" i="35"/>
  <c r="BB660" i="35"/>
  <c r="BB661" i="35"/>
  <c r="BB662" i="35"/>
  <c r="BB663" i="35"/>
  <c r="BB664" i="35"/>
  <c r="BB665" i="35"/>
  <c r="BB666" i="35"/>
  <c r="BB667" i="35"/>
  <c r="BB668" i="35"/>
  <c r="BB669" i="35"/>
  <c r="BB670" i="35"/>
  <c r="BB671" i="35"/>
  <c r="BB672" i="35"/>
  <c r="BB673" i="35"/>
  <c r="BB674" i="35"/>
  <c r="BB675" i="35"/>
  <c r="BB676" i="35"/>
  <c r="BB677" i="35"/>
  <c r="BB678" i="35"/>
  <c r="BB679" i="35"/>
  <c r="BB680" i="35"/>
  <c r="BB681" i="35"/>
  <c r="BB682" i="35"/>
  <c r="BB683" i="35"/>
  <c r="BB684" i="35"/>
  <c r="BB685" i="35"/>
  <c r="BB686" i="35"/>
  <c r="BB687" i="35"/>
  <c r="BB688" i="35"/>
  <c r="BB689" i="35"/>
  <c r="BB690" i="35"/>
  <c r="BB691" i="35"/>
  <c r="BB692" i="35"/>
  <c r="BB693" i="35"/>
  <c r="BB694" i="35"/>
  <c r="BB695" i="35"/>
  <c r="BB696" i="35"/>
  <c r="BB697" i="35"/>
  <c r="BB698" i="35"/>
  <c r="BB699" i="35"/>
  <c r="BB700" i="35"/>
  <c r="BB701" i="35"/>
  <c r="BB702" i="35"/>
  <c r="BB703" i="35"/>
  <c r="BB704" i="35"/>
  <c r="BB705" i="35"/>
  <c r="BB706" i="35"/>
  <c r="BB707" i="35"/>
  <c r="BB708" i="35"/>
  <c r="BB709" i="35"/>
  <c r="BB710" i="35"/>
  <c r="BB711" i="35"/>
  <c r="BB712" i="35"/>
  <c r="BB713" i="35"/>
  <c r="BB714" i="35"/>
  <c r="BB715" i="35"/>
  <c r="BB716" i="35"/>
  <c r="BB717" i="35"/>
  <c r="BB718" i="35"/>
  <c r="BB719" i="35"/>
  <c r="BB720" i="35"/>
  <c r="BB721" i="35"/>
  <c r="BB722" i="35"/>
  <c r="BB723" i="35"/>
  <c r="BB724" i="35"/>
  <c r="BB725" i="35"/>
  <c r="BB726" i="35"/>
  <c r="BB727" i="35"/>
  <c r="BB728" i="35"/>
  <c r="BB729" i="35"/>
  <c r="BB730" i="35"/>
  <c r="BB731" i="35"/>
  <c r="BB732" i="35"/>
  <c r="BB733" i="35"/>
  <c r="BB734" i="35"/>
  <c r="BB735" i="35"/>
  <c r="BB736" i="35"/>
  <c r="BB737" i="35"/>
  <c r="BB738" i="35"/>
  <c r="BB739" i="35"/>
  <c r="BB740" i="35"/>
  <c r="BB741" i="35"/>
  <c r="BB742" i="35"/>
  <c r="BB743" i="35"/>
  <c r="BB744" i="35"/>
  <c r="BB745" i="35"/>
  <c r="BB746" i="35"/>
  <c r="BB747" i="35"/>
  <c r="BB748" i="35"/>
  <c r="BB749" i="35"/>
  <c r="BB750" i="35"/>
  <c r="BB751" i="35"/>
  <c r="BB752" i="35"/>
  <c r="BB3" i="35"/>
  <c r="AT4" i="35"/>
  <c r="AT5" i="35"/>
  <c r="AT6" i="35"/>
  <c r="AT7" i="35"/>
  <c r="AT8" i="35"/>
  <c r="AT9" i="35"/>
  <c r="AT10" i="35"/>
  <c r="AT11" i="35"/>
  <c r="AT12" i="35"/>
  <c r="AT13" i="35"/>
  <c r="AT14" i="35"/>
  <c r="AT15" i="35"/>
  <c r="AT16" i="35"/>
  <c r="AT17" i="35"/>
  <c r="AT18" i="35"/>
  <c r="AT19" i="35"/>
  <c r="AT20" i="35"/>
  <c r="AT21" i="35"/>
  <c r="AT22" i="35"/>
  <c r="AT23" i="35"/>
  <c r="AT24" i="35"/>
  <c r="AT25" i="35"/>
  <c r="AT26" i="35"/>
  <c r="AT27" i="35"/>
  <c r="AT28" i="35"/>
  <c r="AT29" i="35"/>
  <c r="AT30" i="35"/>
  <c r="AT31" i="35"/>
  <c r="AT32" i="35"/>
  <c r="AT33" i="35"/>
  <c r="AT34" i="35"/>
  <c r="AT35" i="35"/>
  <c r="AT36" i="35"/>
  <c r="AT37" i="35"/>
  <c r="AT38" i="35"/>
  <c r="AT39" i="35"/>
  <c r="AT40" i="35"/>
  <c r="AT41" i="35"/>
  <c r="AT42" i="35"/>
  <c r="AT43" i="35"/>
  <c r="AT44" i="35"/>
  <c r="AT45" i="35"/>
  <c r="AT46" i="35"/>
  <c r="AT47" i="35"/>
  <c r="AT48" i="35"/>
  <c r="AT49" i="35"/>
  <c r="AT50" i="35"/>
  <c r="AT51" i="35"/>
  <c r="AT52" i="35"/>
  <c r="AT53" i="35"/>
  <c r="AT54" i="35"/>
  <c r="AT55" i="35"/>
  <c r="AT56" i="35"/>
  <c r="AT57" i="35"/>
  <c r="AT58" i="35"/>
  <c r="AT59" i="35"/>
  <c r="AT60" i="35"/>
  <c r="AT61" i="35"/>
  <c r="AT62" i="35"/>
  <c r="AT63" i="35"/>
  <c r="AT64" i="35"/>
  <c r="AT65" i="35"/>
  <c r="AT66" i="35"/>
  <c r="AT67" i="35"/>
  <c r="AT68" i="35"/>
  <c r="AT69" i="35"/>
  <c r="AT70" i="35"/>
  <c r="AT71" i="35"/>
  <c r="AT72" i="35"/>
  <c r="AT73" i="35"/>
  <c r="AT74" i="35"/>
  <c r="AT75" i="35"/>
  <c r="AT76" i="35"/>
  <c r="AT77" i="35"/>
  <c r="AT78" i="35"/>
  <c r="AT79" i="35"/>
  <c r="AT80" i="35"/>
  <c r="AT81" i="35"/>
  <c r="AT82" i="35"/>
  <c r="AT83" i="35"/>
  <c r="AT84" i="35"/>
  <c r="AT85" i="35"/>
  <c r="AT86" i="35"/>
  <c r="AT87" i="35"/>
  <c r="AT88" i="35"/>
  <c r="AT89" i="35"/>
  <c r="AT90" i="35"/>
  <c r="AT91" i="35"/>
  <c r="AT92" i="35"/>
  <c r="AT93" i="35"/>
  <c r="AT94" i="35"/>
  <c r="AT95" i="35"/>
  <c r="AT96" i="35"/>
  <c r="AT97" i="35"/>
  <c r="AT98" i="35"/>
  <c r="AT99" i="35"/>
  <c r="AT100" i="35"/>
  <c r="AT101" i="35"/>
  <c r="AT102" i="35"/>
  <c r="AT103" i="35"/>
  <c r="AT104" i="35"/>
  <c r="AT105" i="35"/>
  <c r="AT106" i="35"/>
  <c r="AT107" i="35"/>
  <c r="AT108" i="35"/>
  <c r="AT109" i="35"/>
  <c r="AT110" i="35"/>
  <c r="AT111" i="35"/>
  <c r="AT112" i="35"/>
  <c r="AT113" i="35"/>
  <c r="AT114" i="35"/>
  <c r="AT115" i="35"/>
  <c r="AT116" i="35"/>
  <c r="AT117" i="35"/>
  <c r="AT118" i="35"/>
  <c r="AT119" i="35"/>
  <c r="AT120" i="35"/>
  <c r="AT121" i="35"/>
  <c r="AT122" i="35"/>
  <c r="AT123" i="35"/>
  <c r="AT124" i="35"/>
  <c r="AT125" i="35"/>
  <c r="AT126" i="35"/>
  <c r="AT127" i="35"/>
  <c r="AT128" i="35"/>
  <c r="AT129" i="35"/>
  <c r="AT130" i="35"/>
  <c r="AT131" i="35"/>
  <c r="AT132" i="35"/>
  <c r="AT133" i="35"/>
  <c r="AT134" i="35"/>
  <c r="AT135" i="35"/>
  <c r="AT136" i="35"/>
  <c r="AT137" i="35"/>
  <c r="AT138" i="35"/>
  <c r="AT139" i="35"/>
  <c r="AT140" i="35"/>
  <c r="AT141" i="35"/>
  <c r="AT142" i="35"/>
  <c r="AT143" i="35"/>
  <c r="AT144" i="35"/>
  <c r="AT145" i="35"/>
  <c r="AT146" i="35"/>
  <c r="AT147" i="35"/>
  <c r="AT148" i="35"/>
  <c r="AT149" i="35"/>
  <c r="AT150" i="35"/>
  <c r="AT151" i="35"/>
  <c r="AT152" i="35"/>
  <c r="AT153" i="35"/>
  <c r="AT154" i="35"/>
  <c r="AT155" i="35"/>
  <c r="AT156" i="35"/>
  <c r="AT157" i="35"/>
  <c r="AT158" i="35"/>
  <c r="AT159" i="35"/>
  <c r="AT160" i="35"/>
  <c r="AT161" i="35"/>
  <c r="AT162" i="35"/>
  <c r="AT163" i="35"/>
  <c r="AT164" i="35"/>
  <c r="AT165" i="35"/>
  <c r="AT166" i="35"/>
  <c r="AT167" i="35"/>
  <c r="AT168" i="35"/>
  <c r="AT169" i="35"/>
  <c r="AT170" i="35"/>
  <c r="AT171" i="35"/>
  <c r="AT172" i="35"/>
  <c r="AT173" i="35"/>
  <c r="AT174" i="35"/>
  <c r="AT175" i="35"/>
  <c r="AT176" i="35"/>
  <c r="AT177" i="35"/>
  <c r="AT178" i="35"/>
  <c r="AT179" i="35"/>
  <c r="AT180" i="35"/>
  <c r="AT181" i="35"/>
  <c r="AT182" i="35"/>
  <c r="AT183" i="35"/>
  <c r="AT184" i="35"/>
  <c r="AT185" i="35"/>
  <c r="AT186" i="35"/>
  <c r="AT187" i="35"/>
  <c r="AT188" i="35"/>
  <c r="AT189" i="35"/>
  <c r="AT190" i="35"/>
  <c r="AT191" i="35"/>
  <c r="AT192" i="35"/>
  <c r="AT193" i="35"/>
  <c r="AT194" i="35"/>
  <c r="AT195" i="35"/>
  <c r="AT196" i="35"/>
  <c r="AT197" i="35"/>
  <c r="AT198" i="35"/>
  <c r="AT199" i="35"/>
  <c r="AT200" i="35"/>
  <c r="AT201" i="35"/>
  <c r="AT202" i="35"/>
  <c r="AT203" i="35"/>
  <c r="AT204" i="35"/>
  <c r="AT205" i="35"/>
  <c r="AT206" i="35"/>
  <c r="AT207" i="35"/>
  <c r="AT208" i="35"/>
  <c r="AT209" i="35"/>
  <c r="AT210" i="35"/>
  <c r="AT211" i="35"/>
  <c r="AT212" i="35"/>
  <c r="AT213" i="35"/>
  <c r="AT214" i="35"/>
  <c r="AT215" i="35"/>
  <c r="AT216" i="35"/>
  <c r="AT217" i="35"/>
  <c r="AT218" i="35"/>
  <c r="AT219" i="35"/>
  <c r="AT220" i="35"/>
  <c r="AT221" i="35"/>
  <c r="AT222" i="35"/>
  <c r="AT223" i="35"/>
  <c r="AT224" i="35"/>
  <c r="AT225" i="35"/>
  <c r="AT226" i="35"/>
  <c r="AT227" i="35"/>
  <c r="AT228" i="35"/>
  <c r="AT229" i="35"/>
  <c r="AT230" i="35"/>
  <c r="AT231" i="35"/>
  <c r="AT232" i="35"/>
  <c r="AT233" i="35"/>
  <c r="AT234" i="35"/>
  <c r="AT235" i="35"/>
  <c r="AT236" i="35"/>
  <c r="AT237" i="35"/>
  <c r="AT238" i="35"/>
  <c r="AT239" i="35"/>
  <c r="AT240" i="35"/>
  <c r="AT241" i="35"/>
  <c r="AT242" i="35"/>
  <c r="AT243" i="35"/>
  <c r="AT244" i="35"/>
  <c r="AT245" i="35"/>
  <c r="AT246" i="35"/>
  <c r="AT247" i="35"/>
  <c r="AT248" i="35"/>
  <c r="AT249" i="35"/>
  <c r="AT250" i="35"/>
  <c r="AT251" i="35"/>
  <c r="AT252" i="35"/>
  <c r="AT253" i="35"/>
  <c r="AT254" i="35"/>
  <c r="AT255" i="35"/>
  <c r="AT256" i="35"/>
  <c r="AT257" i="35"/>
  <c r="AT258" i="35"/>
  <c r="AT259" i="35"/>
  <c r="AT260" i="35"/>
  <c r="AT261" i="35"/>
  <c r="AT262" i="35"/>
  <c r="AT263" i="35"/>
  <c r="AT264" i="35"/>
  <c r="AT265" i="35"/>
  <c r="AT266" i="35"/>
  <c r="AT267" i="35"/>
  <c r="AT268" i="35"/>
  <c r="AT269" i="35"/>
  <c r="AT270" i="35"/>
  <c r="AT271" i="35"/>
  <c r="AT272" i="35"/>
  <c r="AT273" i="35"/>
  <c r="AT274" i="35"/>
  <c r="AT275" i="35"/>
  <c r="AT276" i="35"/>
  <c r="AT277" i="35"/>
  <c r="AT278" i="35"/>
  <c r="AT279" i="35"/>
  <c r="AT280" i="35"/>
  <c r="AT281" i="35"/>
  <c r="AT282" i="35"/>
  <c r="AT283" i="35"/>
  <c r="AT284" i="35"/>
  <c r="AT285" i="35"/>
  <c r="AT286" i="35"/>
  <c r="AT287" i="35"/>
  <c r="AT288" i="35"/>
  <c r="AT289" i="35"/>
  <c r="AT290" i="35"/>
  <c r="AT291" i="35"/>
  <c r="AT292" i="35"/>
  <c r="AT293" i="35"/>
  <c r="AT294" i="35"/>
  <c r="AT295" i="35"/>
  <c r="AT296" i="35"/>
  <c r="AT297" i="35"/>
  <c r="AT298" i="35"/>
  <c r="AT299" i="35"/>
  <c r="AT300" i="35"/>
  <c r="AT301" i="35"/>
  <c r="AT302" i="35"/>
  <c r="AT303" i="35"/>
  <c r="AT304" i="35"/>
  <c r="AT305" i="35"/>
  <c r="AT306" i="35"/>
  <c r="AT307" i="35"/>
  <c r="AT308" i="35"/>
  <c r="AT309" i="35"/>
  <c r="AT310" i="35"/>
  <c r="AT311" i="35"/>
  <c r="AT312" i="35"/>
  <c r="AT313" i="35"/>
  <c r="AT314" i="35"/>
  <c r="AT315" i="35"/>
  <c r="AT316" i="35"/>
  <c r="AT317" i="35"/>
  <c r="AT318" i="35"/>
  <c r="AT319" i="35"/>
  <c r="AT320" i="35"/>
  <c r="AT321" i="35"/>
  <c r="AT322" i="35"/>
  <c r="AT323" i="35"/>
  <c r="AT324" i="35"/>
  <c r="AT325" i="35"/>
  <c r="AT326" i="35"/>
  <c r="AT327" i="35"/>
  <c r="AT328" i="35"/>
  <c r="AT329" i="35"/>
  <c r="AT330" i="35"/>
  <c r="AT331" i="35"/>
  <c r="AT332" i="35"/>
  <c r="AT333" i="35"/>
  <c r="AT334" i="35"/>
  <c r="AT335" i="35"/>
  <c r="AT336" i="35"/>
  <c r="AT337" i="35"/>
  <c r="AT338" i="35"/>
  <c r="AT339" i="35"/>
  <c r="AT340" i="35"/>
  <c r="AT341" i="35"/>
  <c r="AT342" i="35"/>
  <c r="AT343" i="35"/>
  <c r="AT344" i="35"/>
  <c r="AT345" i="35"/>
  <c r="AT346" i="35"/>
  <c r="AT347" i="35"/>
  <c r="AT348" i="35"/>
  <c r="AT349" i="35"/>
  <c r="AT350" i="35"/>
  <c r="AT351" i="35"/>
  <c r="AT352" i="35"/>
  <c r="AT353" i="35"/>
  <c r="AT354" i="35"/>
  <c r="AT355" i="35"/>
  <c r="AT356" i="35"/>
  <c r="AT357" i="35"/>
  <c r="AT358" i="35"/>
  <c r="AT359" i="35"/>
  <c r="AT360" i="35"/>
  <c r="AT361" i="35"/>
  <c r="AT362" i="35"/>
  <c r="AT363" i="35"/>
  <c r="AT364" i="35"/>
  <c r="AT365" i="35"/>
  <c r="AT366" i="35"/>
  <c r="AT367" i="35"/>
  <c r="AT368" i="35"/>
  <c r="AT369" i="35"/>
  <c r="AT370" i="35"/>
  <c r="AT371" i="35"/>
  <c r="AT372" i="35"/>
  <c r="AT373" i="35"/>
  <c r="AT374" i="35"/>
  <c r="AT375" i="35"/>
  <c r="AT376" i="35"/>
  <c r="AT377" i="35"/>
  <c r="AT378" i="35"/>
  <c r="AT379" i="35"/>
  <c r="AT380" i="35"/>
  <c r="AT381" i="35"/>
  <c r="AT382" i="35"/>
  <c r="AT383" i="35"/>
  <c r="AT384" i="35"/>
  <c r="AT385" i="35"/>
  <c r="AT386" i="35"/>
  <c r="AT387" i="35"/>
  <c r="AT388" i="35"/>
  <c r="AT389" i="35"/>
  <c r="AT390" i="35"/>
  <c r="AT391" i="35"/>
  <c r="AT392" i="35"/>
  <c r="AT393" i="35"/>
  <c r="AT394" i="35"/>
  <c r="AT395" i="35"/>
  <c r="AT396" i="35"/>
  <c r="AT397" i="35"/>
  <c r="AT398" i="35"/>
  <c r="AT399" i="35"/>
  <c r="AT400" i="35"/>
  <c r="AT401" i="35"/>
  <c r="AT402" i="35"/>
  <c r="AT403" i="35"/>
  <c r="AT404" i="35"/>
  <c r="AT405" i="35"/>
  <c r="AT406" i="35"/>
  <c r="AT407" i="35"/>
  <c r="AT408" i="35"/>
  <c r="AT409" i="35"/>
  <c r="AT410" i="35"/>
  <c r="AT411" i="35"/>
  <c r="AT412" i="35"/>
  <c r="AT413" i="35"/>
  <c r="AT414" i="35"/>
  <c r="AT415" i="35"/>
  <c r="AT416" i="35"/>
  <c r="AT417" i="35"/>
  <c r="AT418" i="35"/>
  <c r="AT419" i="35"/>
  <c r="AT420" i="35"/>
  <c r="AT421" i="35"/>
  <c r="AT422" i="35"/>
  <c r="AT423" i="35"/>
  <c r="AT424" i="35"/>
  <c r="AT425" i="35"/>
  <c r="AT426" i="35"/>
  <c r="AT427" i="35"/>
  <c r="AT428" i="35"/>
  <c r="AT429" i="35"/>
  <c r="AT430" i="35"/>
  <c r="AT431" i="35"/>
  <c r="AT432" i="35"/>
  <c r="AT433" i="35"/>
  <c r="AT434" i="35"/>
  <c r="AT435" i="35"/>
  <c r="AT436" i="35"/>
  <c r="AT437" i="35"/>
  <c r="AT438" i="35"/>
  <c r="AT439" i="35"/>
  <c r="AT440" i="35"/>
  <c r="AT441" i="35"/>
  <c r="AT442" i="35"/>
  <c r="AT443" i="35"/>
  <c r="AT444" i="35"/>
  <c r="AT445" i="35"/>
  <c r="AT446" i="35"/>
  <c r="AT447" i="35"/>
  <c r="AT448" i="35"/>
  <c r="AT449" i="35"/>
  <c r="AT450" i="35"/>
  <c r="AT451" i="35"/>
  <c r="AT452" i="35"/>
  <c r="AT453" i="35"/>
  <c r="AT454" i="35"/>
  <c r="AT455" i="35"/>
  <c r="AT456" i="35"/>
  <c r="AT457" i="35"/>
  <c r="AT458" i="35"/>
  <c r="AT459" i="35"/>
  <c r="AT460" i="35"/>
  <c r="AT461" i="35"/>
  <c r="AT462" i="35"/>
  <c r="AT463" i="35"/>
  <c r="AT464" i="35"/>
  <c r="AT465" i="35"/>
  <c r="AT466" i="35"/>
  <c r="AT467" i="35"/>
  <c r="AT468" i="35"/>
  <c r="AT469" i="35"/>
  <c r="AT470" i="35"/>
  <c r="AT471" i="35"/>
  <c r="AT472" i="35"/>
  <c r="AT473" i="35"/>
  <c r="AT474" i="35"/>
  <c r="AT475" i="35"/>
  <c r="AT476" i="35"/>
  <c r="AT477" i="35"/>
  <c r="AT478" i="35"/>
  <c r="AT479" i="35"/>
  <c r="AT480" i="35"/>
  <c r="AT481" i="35"/>
  <c r="AT482" i="35"/>
  <c r="AT483" i="35"/>
  <c r="AT484" i="35"/>
  <c r="AT485" i="35"/>
  <c r="AT486" i="35"/>
  <c r="AT487" i="35"/>
  <c r="AT488" i="35"/>
  <c r="AT489" i="35"/>
  <c r="AT490" i="35"/>
  <c r="AT491" i="35"/>
  <c r="AT492" i="35"/>
  <c r="AT493" i="35"/>
  <c r="AT494" i="35"/>
  <c r="AT495" i="35"/>
  <c r="AT496" i="35"/>
  <c r="AT497" i="35"/>
  <c r="AT498" i="35"/>
  <c r="AT499" i="35"/>
  <c r="AT500" i="35"/>
  <c r="AT501" i="35"/>
  <c r="AT502" i="35"/>
  <c r="AT503" i="35"/>
  <c r="AT504" i="35"/>
  <c r="AT505" i="35"/>
  <c r="AT506" i="35"/>
  <c r="AT507" i="35"/>
  <c r="AT508" i="35"/>
  <c r="AT509" i="35"/>
  <c r="AT510" i="35"/>
  <c r="AT511" i="35"/>
  <c r="AT512" i="35"/>
  <c r="AT513" i="35"/>
  <c r="AT514" i="35"/>
  <c r="AT515" i="35"/>
  <c r="AT516" i="35"/>
  <c r="AT517" i="35"/>
  <c r="AT518" i="35"/>
  <c r="AT519" i="35"/>
  <c r="AT520" i="35"/>
  <c r="AT521" i="35"/>
  <c r="AT522" i="35"/>
  <c r="AT523" i="35"/>
  <c r="AT524" i="35"/>
  <c r="AT525" i="35"/>
  <c r="AT526" i="35"/>
  <c r="AT527" i="35"/>
  <c r="AT528" i="35"/>
  <c r="AT529" i="35"/>
  <c r="AT530" i="35"/>
  <c r="AT531" i="35"/>
  <c r="AT532" i="35"/>
  <c r="AT533" i="35"/>
  <c r="AT534" i="35"/>
  <c r="AT535" i="35"/>
  <c r="AT536" i="35"/>
  <c r="AT537" i="35"/>
  <c r="AT538" i="35"/>
  <c r="AT539" i="35"/>
  <c r="AT540" i="35"/>
  <c r="AT541" i="35"/>
  <c r="AT542" i="35"/>
  <c r="AT543" i="35"/>
  <c r="AT544" i="35"/>
  <c r="AT545" i="35"/>
  <c r="AT546" i="35"/>
  <c r="AT547" i="35"/>
  <c r="AT548" i="35"/>
  <c r="AT549" i="35"/>
  <c r="AT550" i="35"/>
  <c r="AT551" i="35"/>
  <c r="AT552" i="35"/>
  <c r="AT553" i="35"/>
  <c r="AT554" i="35"/>
  <c r="AT555" i="35"/>
  <c r="AT556" i="35"/>
  <c r="AT557" i="35"/>
  <c r="AT558" i="35"/>
  <c r="AT559" i="35"/>
  <c r="AT560" i="35"/>
  <c r="AT561" i="35"/>
  <c r="AT562" i="35"/>
  <c r="AT563" i="35"/>
  <c r="AT564" i="35"/>
  <c r="AT565" i="35"/>
  <c r="AT566" i="35"/>
  <c r="AT567" i="35"/>
  <c r="AT568" i="35"/>
  <c r="AT569" i="35"/>
  <c r="AT570" i="35"/>
  <c r="AT571" i="35"/>
  <c r="AT572" i="35"/>
  <c r="AT573" i="35"/>
  <c r="AT574" i="35"/>
  <c r="AT575" i="35"/>
  <c r="AT576" i="35"/>
  <c r="AT577" i="35"/>
  <c r="AT578" i="35"/>
  <c r="AT579" i="35"/>
  <c r="AT580" i="35"/>
  <c r="AT581" i="35"/>
  <c r="AT582" i="35"/>
  <c r="AT583" i="35"/>
  <c r="AT584" i="35"/>
  <c r="AT585" i="35"/>
  <c r="AT586" i="35"/>
  <c r="AT587" i="35"/>
  <c r="AT588" i="35"/>
  <c r="AT589" i="35"/>
  <c r="AT590" i="35"/>
  <c r="AT591" i="35"/>
  <c r="AT592" i="35"/>
  <c r="AT593" i="35"/>
  <c r="AT594" i="35"/>
  <c r="AT595" i="35"/>
  <c r="AT596" i="35"/>
  <c r="AT597" i="35"/>
  <c r="AT598" i="35"/>
  <c r="AT599" i="35"/>
  <c r="AT600" i="35"/>
  <c r="AT601" i="35"/>
  <c r="AT602" i="35"/>
  <c r="AT603" i="35"/>
  <c r="AT604" i="35"/>
  <c r="AT605" i="35"/>
  <c r="AT606" i="35"/>
  <c r="AT607" i="35"/>
  <c r="AT608" i="35"/>
  <c r="AT609" i="35"/>
  <c r="AT610" i="35"/>
  <c r="AT611" i="35"/>
  <c r="AT612" i="35"/>
  <c r="AT613" i="35"/>
  <c r="AT614" i="35"/>
  <c r="AT615" i="35"/>
  <c r="AT616" i="35"/>
  <c r="AT617" i="35"/>
  <c r="AT618" i="35"/>
  <c r="AT619" i="35"/>
  <c r="AT620" i="35"/>
  <c r="AT621" i="35"/>
  <c r="AT622" i="35"/>
  <c r="AT623" i="35"/>
  <c r="AT624" i="35"/>
  <c r="AT625" i="35"/>
  <c r="AT626" i="35"/>
  <c r="AT627" i="35"/>
  <c r="AT628" i="35"/>
  <c r="AT629" i="35"/>
  <c r="AT630" i="35"/>
  <c r="AT631" i="35"/>
  <c r="AT632" i="35"/>
  <c r="AT633" i="35"/>
  <c r="AT634" i="35"/>
  <c r="AT635" i="35"/>
  <c r="AT636" i="35"/>
  <c r="AT637" i="35"/>
  <c r="AT638" i="35"/>
  <c r="AT639" i="35"/>
  <c r="AT640" i="35"/>
  <c r="AT641" i="35"/>
  <c r="AT642" i="35"/>
  <c r="AT643" i="35"/>
  <c r="AT644" i="35"/>
  <c r="AT645" i="35"/>
  <c r="AT646" i="35"/>
  <c r="AT647" i="35"/>
  <c r="AT648" i="35"/>
  <c r="AT649" i="35"/>
  <c r="AT650" i="35"/>
  <c r="AT651" i="35"/>
  <c r="AT652" i="35"/>
  <c r="AT653" i="35"/>
  <c r="AT654" i="35"/>
  <c r="AT655" i="35"/>
  <c r="AT656" i="35"/>
  <c r="AT657" i="35"/>
  <c r="AT658" i="35"/>
  <c r="AT659" i="35"/>
  <c r="AT660" i="35"/>
  <c r="AT661" i="35"/>
  <c r="AT662" i="35"/>
  <c r="AT663" i="35"/>
  <c r="AT664" i="35"/>
  <c r="AT665" i="35"/>
  <c r="AT666" i="35"/>
  <c r="AT667" i="35"/>
  <c r="AT668" i="35"/>
  <c r="AT669" i="35"/>
  <c r="AT670" i="35"/>
  <c r="AT671" i="35"/>
  <c r="AT672" i="35"/>
  <c r="AT673" i="35"/>
  <c r="AT674" i="35"/>
  <c r="AT675" i="35"/>
  <c r="AT676" i="35"/>
  <c r="AT677" i="35"/>
  <c r="AT678" i="35"/>
  <c r="AT679" i="35"/>
  <c r="AT680" i="35"/>
  <c r="AT681" i="35"/>
  <c r="AT682" i="35"/>
  <c r="AT683" i="35"/>
  <c r="AT684" i="35"/>
  <c r="AT685" i="35"/>
  <c r="AT686" i="35"/>
  <c r="AT687" i="35"/>
  <c r="AT688" i="35"/>
  <c r="AT689" i="35"/>
  <c r="AT690" i="35"/>
  <c r="AT691" i="35"/>
  <c r="AT692" i="35"/>
  <c r="AT693" i="35"/>
  <c r="AT694" i="35"/>
  <c r="AT695" i="35"/>
  <c r="AT696" i="35"/>
  <c r="AT697" i="35"/>
  <c r="AT698" i="35"/>
  <c r="AT699" i="35"/>
  <c r="AT700" i="35"/>
  <c r="AT701" i="35"/>
  <c r="AT702" i="35"/>
  <c r="AT703" i="35"/>
  <c r="AT704" i="35"/>
  <c r="AT705" i="35"/>
  <c r="AT706" i="35"/>
  <c r="AT707" i="35"/>
  <c r="AT708" i="35"/>
  <c r="AT709" i="35"/>
  <c r="AT710" i="35"/>
  <c r="AT711" i="35"/>
  <c r="AT712" i="35"/>
  <c r="AT713" i="35"/>
  <c r="AT714" i="35"/>
  <c r="AT715" i="35"/>
  <c r="AT716" i="35"/>
  <c r="AT717" i="35"/>
  <c r="AT718" i="35"/>
  <c r="AT719" i="35"/>
  <c r="AT720" i="35"/>
  <c r="AT721" i="35"/>
  <c r="AT722" i="35"/>
  <c r="AT723" i="35"/>
  <c r="AT724" i="35"/>
  <c r="AT725" i="35"/>
  <c r="AT726" i="35"/>
  <c r="AT727" i="35"/>
  <c r="AT728" i="35"/>
  <c r="AT729" i="35"/>
  <c r="AT730" i="35"/>
  <c r="AT731" i="35"/>
  <c r="AT732" i="35"/>
  <c r="AT733" i="35"/>
  <c r="AT734" i="35"/>
  <c r="AT735" i="35"/>
  <c r="AT736" i="35"/>
  <c r="AT737" i="35"/>
  <c r="AT738" i="35"/>
  <c r="AT739" i="35"/>
  <c r="AT740" i="35"/>
  <c r="AT741" i="35"/>
  <c r="AT742" i="35"/>
  <c r="AT743" i="35"/>
  <c r="AT744" i="35"/>
  <c r="AT745" i="35"/>
  <c r="AT746" i="35"/>
  <c r="AT747" i="35"/>
  <c r="AT748" i="35"/>
  <c r="AT749" i="35"/>
  <c r="AT750" i="35"/>
  <c r="AT751" i="35"/>
  <c r="AT752" i="35"/>
  <c r="AT757" i="35" s="1"/>
  <c r="AT3" i="35"/>
  <c r="AL4" i="35"/>
  <c r="F4" i="35" s="1"/>
  <c r="AL5" i="35"/>
  <c r="F5" i="35" s="1"/>
  <c r="AL6" i="35"/>
  <c r="F6" i="35" s="1"/>
  <c r="AL7" i="35"/>
  <c r="F7" i="35" s="1"/>
  <c r="AL8" i="35"/>
  <c r="F8" i="35" s="1"/>
  <c r="AL9" i="35"/>
  <c r="F9" i="35" s="1"/>
  <c r="AL10" i="35"/>
  <c r="F10" i="35" s="1"/>
  <c r="AL11" i="35"/>
  <c r="F11" i="35" s="1"/>
  <c r="AL12" i="35"/>
  <c r="F12" i="35" s="1"/>
  <c r="AL13" i="35"/>
  <c r="F13" i="35" s="1"/>
  <c r="AL14" i="35"/>
  <c r="F14" i="35" s="1"/>
  <c r="AL15" i="35"/>
  <c r="F15" i="35" s="1"/>
  <c r="AL16" i="35"/>
  <c r="F16" i="35" s="1"/>
  <c r="AL17" i="35"/>
  <c r="F17" i="35" s="1"/>
  <c r="AL18" i="35"/>
  <c r="F18" i="35" s="1"/>
  <c r="AL19" i="35"/>
  <c r="F19" i="35" s="1"/>
  <c r="AL20" i="35"/>
  <c r="F20" i="35" s="1"/>
  <c r="AL21" i="35"/>
  <c r="F21" i="35" s="1"/>
  <c r="AL22" i="35"/>
  <c r="F22" i="35" s="1"/>
  <c r="AL23" i="35"/>
  <c r="F23" i="35" s="1"/>
  <c r="AL24" i="35"/>
  <c r="F24" i="35" s="1"/>
  <c r="AL25" i="35"/>
  <c r="F25" i="35" s="1"/>
  <c r="AL26" i="35"/>
  <c r="F26" i="35" s="1"/>
  <c r="AL27" i="35"/>
  <c r="F27" i="35" s="1"/>
  <c r="AL28" i="35"/>
  <c r="F28" i="35" s="1"/>
  <c r="AL29" i="35"/>
  <c r="F29" i="35" s="1"/>
  <c r="AL30" i="35"/>
  <c r="F30" i="35" s="1"/>
  <c r="AL31" i="35"/>
  <c r="F31" i="35" s="1"/>
  <c r="AL32" i="35"/>
  <c r="F32" i="35" s="1"/>
  <c r="AL33" i="35"/>
  <c r="F33" i="35" s="1"/>
  <c r="AL34" i="35"/>
  <c r="F34" i="35" s="1"/>
  <c r="AL35" i="35"/>
  <c r="F35" i="35" s="1"/>
  <c r="AL36" i="35"/>
  <c r="F36" i="35" s="1"/>
  <c r="AL37" i="35"/>
  <c r="F37" i="35" s="1"/>
  <c r="AL38" i="35"/>
  <c r="F38" i="35" s="1"/>
  <c r="AL39" i="35"/>
  <c r="AL40" i="35"/>
  <c r="F40" i="35" s="1"/>
  <c r="AL41" i="35"/>
  <c r="F41" i="35" s="1"/>
  <c r="AL42" i="35"/>
  <c r="F42" i="35" s="1"/>
  <c r="AL43" i="35"/>
  <c r="F43" i="35" s="1"/>
  <c r="AL44" i="35"/>
  <c r="F44" i="35" s="1"/>
  <c r="AL45" i="35"/>
  <c r="F45" i="35" s="1"/>
  <c r="AL46" i="35"/>
  <c r="F46" i="35" s="1"/>
  <c r="AL47" i="35"/>
  <c r="F47" i="35" s="1"/>
  <c r="AL48" i="35"/>
  <c r="F48" i="35" s="1"/>
  <c r="AL49" i="35"/>
  <c r="F49" i="35" s="1"/>
  <c r="AL50" i="35"/>
  <c r="F50" i="35" s="1"/>
  <c r="AL51" i="35"/>
  <c r="F51" i="35" s="1"/>
  <c r="AL52" i="35"/>
  <c r="F52" i="35" s="1"/>
  <c r="AL53" i="35"/>
  <c r="F53" i="35" s="1"/>
  <c r="AL54" i="35"/>
  <c r="F54" i="35" s="1"/>
  <c r="AL55" i="35"/>
  <c r="F55" i="35" s="1"/>
  <c r="AL56" i="35"/>
  <c r="F56" i="35" s="1"/>
  <c r="AL57" i="35"/>
  <c r="F57" i="35" s="1"/>
  <c r="AL58" i="35"/>
  <c r="F58" i="35" s="1"/>
  <c r="AL59" i="35"/>
  <c r="F59" i="35" s="1"/>
  <c r="AL60" i="35"/>
  <c r="F60" i="35" s="1"/>
  <c r="AL61" i="35"/>
  <c r="F61" i="35" s="1"/>
  <c r="AL62" i="35"/>
  <c r="F62" i="35" s="1"/>
  <c r="AL63" i="35"/>
  <c r="F63" i="35" s="1"/>
  <c r="AL64" i="35"/>
  <c r="F64" i="35" s="1"/>
  <c r="AL65" i="35"/>
  <c r="F65" i="35" s="1"/>
  <c r="AL66" i="35"/>
  <c r="F66" i="35" s="1"/>
  <c r="AL67" i="35"/>
  <c r="F67" i="35" s="1"/>
  <c r="AL68" i="35"/>
  <c r="F68" i="35" s="1"/>
  <c r="AL69" i="35"/>
  <c r="F69" i="35" s="1"/>
  <c r="AL70" i="35"/>
  <c r="F70" i="35" s="1"/>
  <c r="AL71" i="35"/>
  <c r="F71" i="35" s="1"/>
  <c r="AL72" i="35"/>
  <c r="F72" i="35" s="1"/>
  <c r="AL73" i="35"/>
  <c r="F73" i="35" s="1"/>
  <c r="AL74" i="35"/>
  <c r="F74" i="35" s="1"/>
  <c r="AL75" i="35"/>
  <c r="F75" i="35" s="1"/>
  <c r="AL76" i="35"/>
  <c r="F76" i="35" s="1"/>
  <c r="AL77" i="35"/>
  <c r="AL78" i="35"/>
  <c r="F78" i="35" s="1"/>
  <c r="AL79" i="35"/>
  <c r="F79" i="35" s="1"/>
  <c r="AL80" i="35"/>
  <c r="F80" i="35" s="1"/>
  <c r="AL81" i="35"/>
  <c r="F81" i="35" s="1"/>
  <c r="AL82" i="35"/>
  <c r="F82" i="35" s="1"/>
  <c r="AL83" i="35"/>
  <c r="F83" i="35" s="1"/>
  <c r="AL84" i="35"/>
  <c r="F84" i="35" s="1"/>
  <c r="AL85" i="35"/>
  <c r="F85" i="35" s="1"/>
  <c r="AL86" i="35"/>
  <c r="F86" i="35" s="1"/>
  <c r="AL87" i="35"/>
  <c r="F87" i="35" s="1"/>
  <c r="AL88" i="35"/>
  <c r="F88" i="35" s="1"/>
  <c r="AL89" i="35"/>
  <c r="F89" i="35" s="1"/>
  <c r="AL90" i="35"/>
  <c r="F90" i="35" s="1"/>
  <c r="AL91" i="35"/>
  <c r="F91" i="35" s="1"/>
  <c r="AL92" i="35"/>
  <c r="F92" i="35" s="1"/>
  <c r="AL93" i="35"/>
  <c r="F93" i="35" s="1"/>
  <c r="AL94" i="35"/>
  <c r="F94" i="35" s="1"/>
  <c r="AL95" i="35"/>
  <c r="F95" i="35" s="1"/>
  <c r="AL96" i="35"/>
  <c r="F96" i="35" s="1"/>
  <c r="AL97" i="35"/>
  <c r="F97" i="35" s="1"/>
  <c r="AL98" i="35"/>
  <c r="F98" i="35" s="1"/>
  <c r="AL99" i="35"/>
  <c r="F99" i="35" s="1"/>
  <c r="AL100" i="35"/>
  <c r="F100" i="35" s="1"/>
  <c r="AL101" i="35"/>
  <c r="F101" i="35" s="1"/>
  <c r="AL102" i="35"/>
  <c r="F102" i="35" s="1"/>
  <c r="AL103" i="35"/>
  <c r="F103" i="35" s="1"/>
  <c r="AL104" i="35"/>
  <c r="F104" i="35" s="1"/>
  <c r="AL105" i="35"/>
  <c r="F105" i="35" s="1"/>
  <c r="AL106" i="35"/>
  <c r="F106" i="35" s="1"/>
  <c r="AL107" i="35"/>
  <c r="F107" i="35" s="1"/>
  <c r="AL108" i="35"/>
  <c r="F108" i="35" s="1"/>
  <c r="AL109" i="35"/>
  <c r="F109" i="35" s="1"/>
  <c r="AL110" i="35"/>
  <c r="F110" i="35" s="1"/>
  <c r="AL111" i="35"/>
  <c r="F111" i="35" s="1"/>
  <c r="AL112" i="35"/>
  <c r="F112" i="35" s="1"/>
  <c r="AL113" i="35"/>
  <c r="F113" i="35" s="1"/>
  <c r="AL114" i="35"/>
  <c r="F114" i="35" s="1"/>
  <c r="AL115" i="35"/>
  <c r="F115" i="35" s="1"/>
  <c r="AL116" i="35"/>
  <c r="F116" i="35" s="1"/>
  <c r="AL117" i="35"/>
  <c r="F117" i="35" s="1"/>
  <c r="AL118" i="35"/>
  <c r="F118" i="35" s="1"/>
  <c r="AL119" i="35"/>
  <c r="F119" i="35" s="1"/>
  <c r="AL120" i="35"/>
  <c r="F120" i="35" s="1"/>
  <c r="AL121" i="35"/>
  <c r="F121" i="35" s="1"/>
  <c r="AL122" i="35"/>
  <c r="F122" i="35" s="1"/>
  <c r="AL123" i="35"/>
  <c r="F123" i="35" s="1"/>
  <c r="AL124" i="35"/>
  <c r="F124" i="35" s="1"/>
  <c r="AL125" i="35"/>
  <c r="F125" i="35" s="1"/>
  <c r="AL126" i="35"/>
  <c r="F126" i="35" s="1"/>
  <c r="AL127" i="35"/>
  <c r="F127" i="35" s="1"/>
  <c r="AL128" i="35"/>
  <c r="F128" i="35" s="1"/>
  <c r="AL129" i="35"/>
  <c r="F129" i="35" s="1"/>
  <c r="AL130" i="35"/>
  <c r="F130" i="35" s="1"/>
  <c r="AL131" i="35"/>
  <c r="F131" i="35" s="1"/>
  <c r="AL132" i="35"/>
  <c r="F132" i="35" s="1"/>
  <c r="AL133" i="35"/>
  <c r="F133" i="35" s="1"/>
  <c r="AL134" i="35"/>
  <c r="F134" i="35" s="1"/>
  <c r="AL135" i="35"/>
  <c r="F135" i="35" s="1"/>
  <c r="AL136" i="35"/>
  <c r="F136" i="35" s="1"/>
  <c r="AL137" i="35"/>
  <c r="F137" i="35" s="1"/>
  <c r="AL138" i="35"/>
  <c r="F138" i="35" s="1"/>
  <c r="AL139" i="35"/>
  <c r="F139" i="35" s="1"/>
  <c r="AL140" i="35"/>
  <c r="F140" i="35" s="1"/>
  <c r="AL141" i="35"/>
  <c r="F141" i="35" s="1"/>
  <c r="AL142" i="35"/>
  <c r="F142" i="35" s="1"/>
  <c r="AL143" i="35"/>
  <c r="F143" i="35" s="1"/>
  <c r="AL144" i="35"/>
  <c r="F144" i="35" s="1"/>
  <c r="AL145" i="35"/>
  <c r="F145" i="35" s="1"/>
  <c r="AL146" i="35"/>
  <c r="F146" i="35" s="1"/>
  <c r="AL147" i="35"/>
  <c r="F147" i="35" s="1"/>
  <c r="AL148" i="35"/>
  <c r="F148" i="35" s="1"/>
  <c r="AL149" i="35"/>
  <c r="F149" i="35" s="1"/>
  <c r="AL150" i="35"/>
  <c r="F150" i="35" s="1"/>
  <c r="AL151" i="35"/>
  <c r="F151" i="35" s="1"/>
  <c r="AL152" i="35"/>
  <c r="F152" i="35" s="1"/>
  <c r="AL153" i="35"/>
  <c r="AL154" i="35"/>
  <c r="F154" i="35" s="1"/>
  <c r="AL155" i="35"/>
  <c r="F155" i="35" s="1"/>
  <c r="AL156" i="35"/>
  <c r="F156" i="35" s="1"/>
  <c r="AL157" i="35"/>
  <c r="F157" i="35" s="1"/>
  <c r="AL158" i="35"/>
  <c r="F158" i="35" s="1"/>
  <c r="AL159" i="35"/>
  <c r="F159" i="35" s="1"/>
  <c r="AL160" i="35"/>
  <c r="F160" i="35" s="1"/>
  <c r="AL161" i="35"/>
  <c r="F161" i="35" s="1"/>
  <c r="AL162" i="35"/>
  <c r="F162" i="35" s="1"/>
  <c r="AL163" i="35"/>
  <c r="F163" i="35" s="1"/>
  <c r="AL164" i="35"/>
  <c r="F164" i="35" s="1"/>
  <c r="AL165" i="35"/>
  <c r="F165" i="35" s="1"/>
  <c r="AL166" i="35"/>
  <c r="F166" i="35" s="1"/>
  <c r="AL167" i="35"/>
  <c r="F167" i="35" s="1"/>
  <c r="AL168" i="35"/>
  <c r="F168" i="35" s="1"/>
  <c r="AL169" i="35"/>
  <c r="F169" i="35" s="1"/>
  <c r="AL170" i="35"/>
  <c r="F170" i="35" s="1"/>
  <c r="AL171" i="35"/>
  <c r="F171" i="35" s="1"/>
  <c r="AL172" i="35"/>
  <c r="F172" i="35" s="1"/>
  <c r="AL173" i="35"/>
  <c r="F173" i="35" s="1"/>
  <c r="AL174" i="35"/>
  <c r="F174" i="35" s="1"/>
  <c r="AL175" i="35"/>
  <c r="F175" i="35" s="1"/>
  <c r="AL176" i="35"/>
  <c r="F176" i="35" s="1"/>
  <c r="AL177" i="35"/>
  <c r="F177" i="35" s="1"/>
  <c r="AL178" i="35"/>
  <c r="F178" i="35" s="1"/>
  <c r="AL179" i="35"/>
  <c r="F179" i="35" s="1"/>
  <c r="AL180" i="35"/>
  <c r="F180" i="35" s="1"/>
  <c r="AL181" i="35"/>
  <c r="F181" i="35" s="1"/>
  <c r="AL182" i="35"/>
  <c r="F182" i="35" s="1"/>
  <c r="AL183" i="35"/>
  <c r="F183" i="35" s="1"/>
  <c r="AL184" i="35"/>
  <c r="F184" i="35" s="1"/>
  <c r="AL185" i="35"/>
  <c r="F185" i="35" s="1"/>
  <c r="AL186" i="35"/>
  <c r="F186" i="35" s="1"/>
  <c r="AL187" i="35"/>
  <c r="F187" i="35" s="1"/>
  <c r="AL188" i="35"/>
  <c r="F188" i="35" s="1"/>
  <c r="AL189" i="35"/>
  <c r="F189" i="35" s="1"/>
  <c r="AL190" i="35"/>
  <c r="F190" i="35" s="1"/>
  <c r="AL191" i="35"/>
  <c r="F191" i="35" s="1"/>
  <c r="AL192" i="35"/>
  <c r="F192" i="35" s="1"/>
  <c r="AL193" i="35"/>
  <c r="F193" i="35" s="1"/>
  <c r="AL194" i="35"/>
  <c r="F194" i="35" s="1"/>
  <c r="AL195" i="35"/>
  <c r="F195" i="35" s="1"/>
  <c r="AL196" i="35"/>
  <c r="F196" i="35" s="1"/>
  <c r="AL197" i="35"/>
  <c r="F197" i="35" s="1"/>
  <c r="AL198" i="35"/>
  <c r="F198" i="35" s="1"/>
  <c r="AL199" i="35"/>
  <c r="F199" i="35" s="1"/>
  <c r="AL200" i="35"/>
  <c r="F200" i="35" s="1"/>
  <c r="AL201" i="35"/>
  <c r="F201" i="35" s="1"/>
  <c r="AL202" i="35"/>
  <c r="F202" i="35" s="1"/>
  <c r="AL203" i="35"/>
  <c r="F203" i="35" s="1"/>
  <c r="AL204" i="35"/>
  <c r="F204" i="35" s="1"/>
  <c r="AL205" i="35"/>
  <c r="F205" i="35" s="1"/>
  <c r="AL206" i="35"/>
  <c r="F206" i="35" s="1"/>
  <c r="AL207" i="35"/>
  <c r="F207" i="35" s="1"/>
  <c r="AL208" i="35"/>
  <c r="F208" i="35" s="1"/>
  <c r="AL209" i="35"/>
  <c r="F209" i="35" s="1"/>
  <c r="AL210" i="35"/>
  <c r="F210" i="35" s="1"/>
  <c r="AL211" i="35"/>
  <c r="F211" i="35" s="1"/>
  <c r="AL212" i="35"/>
  <c r="F212" i="35" s="1"/>
  <c r="AL213" i="35"/>
  <c r="F213" i="35" s="1"/>
  <c r="AL214" i="35"/>
  <c r="F214" i="35" s="1"/>
  <c r="AL215" i="35"/>
  <c r="F215" i="35" s="1"/>
  <c r="AL216" i="35"/>
  <c r="F216" i="35" s="1"/>
  <c r="AL217" i="35"/>
  <c r="F217" i="35" s="1"/>
  <c r="AL218" i="35"/>
  <c r="F218" i="35" s="1"/>
  <c r="AL219" i="35"/>
  <c r="F219" i="35" s="1"/>
  <c r="AL220" i="35"/>
  <c r="F220" i="35" s="1"/>
  <c r="AL221" i="35"/>
  <c r="F221" i="35" s="1"/>
  <c r="AL222" i="35"/>
  <c r="F222" i="35" s="1"/>
  <c r="AL223" i="35"/>
  <c r="F223" i="35" s="1"/>
  <c r="AL224" i="35"/>
  <c r="F224" i="35" s="1"/>
  <c r="AL225" i="35"/>
  <c r="F225" i="35" s="1"/>
  <c r="AL226" i="35"/>
  <c r="F226" i="35" s="1"/>
  <c r="AL227" i="35"/>
  <c r="F227" i="35" s="1"/>
  <c r="AL228" i="35"/>
  <c r="F228" i="35" s="1"/>
  <c r="AL229" i="35"/>
  <c r="F229" i="35" s="1"/>
  <c r="AL230" i="35"/>
  <c r="F230" i="35" s="1"/>
  <c r="AL231" i="35"/>
  <c r="AL232" i="35"/>
  <c r="F232" i="35" s="1"/>
  <c r="AL233" i="35"/>
  <c r="F233" i="35" s="1"/>
  <c r="AL234" i="35"/>
  <c r="F234" i="35" s="1"/>
  <c r="AL235" i="35"/>
  <c r="F235" i="35" s="1"/>
  <c r="AL236" i="35"/>
  <c r="F236" i="35" s="1"/>
  <c r="AL237" i="35"/>
  <c r="F237" i="35" s="1"/>
  <c r="AL238" i="35"/>
  <c r="F238" i="35" s="1"/>
  <c r="AL239" i="35"/>
  <c r="F239" i="35" s="1"/>
  <c r="AL240" i="35"/>
  <c r="F240" i="35" s="1"/>
  <c r="AL241" i="35"/>
  <c r="F241" i="35" s="1"/>
  <c r="AL242" i="35"/>
  <c r="F242" i="35" s="1"/>
  <c r="AL243" i="35"/>
  <c r="F243" i="35" s="1"/>
  <c r="AL244" i="35"/>
  <c r="F244" i="35" s="1"/>
  <c r="AL245" i="35"/>
  <c r="F245" i="35" s="1"/>
  <c r="AL246" i="35"/>
  <c r="F246" i="35" s="1"/>
  <c r="AL247" i="35"/>
  <c r="F247" i="35" s="1"/>
  <c r="AL248" i="35"/>
  <c r="F248" i="35" s="1"/>
  <c r="AL249" i="35"/>
  <c r="F249" i="35" s="1"/>
  <c r="AL250" i="35"/>
  <c r="F250" i="35" s="1"/>
  <c r="AL251" i="35"/>
  <c r="F251" i="35" s="1"/>
  <c r="AL252" i="35"/>
  <c r="AL253" i="35"/>
  <c r="F253" i="35" s="1"/>
  <c r="AL254" i="35"/>
  <c r="F254" i="35" s="1"/>
  <c r="AL255" i="35"/>
  <c r="F255" i="35" s="1"/>
  <c r="AL256" i="35"/>
  <c r="F256" i="35" s="1"/>
  <c r="AL257" i="35"/>
  <c r="F257" i="35" s="1"/>
  <c r="AL258" i="35"/>
  <c r="F258" i="35" s="1"/>
  <c r="AL259" i="35"/>
  <c r="F259" i="35" s="1"/>
  <c r="AL260" i="35"/>
  <c r="F260" i="35" s="1"/>
  <c r="AL261" i="35"/>
  <c r="F261" i="35" s="1"/>
  <c r="AL262" i="35"/>
  <c r="F262" i="35" s="1"/>
  <c r="AL263" i="35"/>
  <c r="F263" i="35" s="1"/>
  <c r="AL264" i="35"/>
  <c r="F264" i="35" s="1"/>
  <c r="AL265" i="35"/>
  <c r="F265" i="35" s="1"/>
  <c r="AL266" i="35"/>
  <c r="F266" i="35" s="1"/>
  <c r="AL267" i="35"/>
  <c r="F267" i="35" s="1"/>
  <c r="AL268" i="35"/>
  <c r="AL269" i="35"/>
  <c r="F269" i="35" s="1"/>
  <c r="AL270" i="35"/>
  <c r="F270" i="35" s="1"/>
  <c r="AL271" i="35"/>
  <c r="F271" i="35" s="1"/>
  <c r="AL272" i="35"/>
  <c r="F272" i="35" s="1"/>
  <c r="AL273" i="35"/>
  <c r="F273" i="35" s="1"/>
  <c r="AL274" i="35"/>
  <c r="F274" i="35" s="1"/>
  <c r="AL275" i="35"/>
  <c r="F275" i="35" s="1"/>
  <c r="AL276" i="35"/>
  <c r="F276" i="35" s="1"/>
  <c r="AL277" i="35"/>
  <c r="F277" i="35" s="1"/>
  <c r="AL278" i="35"/>
  <c r="F278" i="35" s="1"/>
  <c r="AL279" i="35"/>
  <c r="F279" i="35" s="1"/>
  <c r="AL280" i="35"/>
  <c r="F280" i="35" s="1"/>
  <c r="AL281" i="35"/>
  <c r="F281" i="35" s="1"/>
  <c r="AL282" i="35"/>
  <c r="F282" i="35" s="1"/>
  <c r="AL283" i="35"/>
  <c r="F283" i="35" s="1"/>
  <c r="AL284" i="35"/>
  <c r="AL285" i="35"/>
  <c r="F285" i="35" s="1"/>
  <c r="AL286" i="35"/>
  <c r="F286" i="35" s="1"/>
  <c r="AL287" i="35"/>
  <c r="F287" i="35" s="1"/>
  <c r="AL288" i="35"/>
  <c r="F288" i="35" s="1"/>
  <c r="AL289" i="35"/>
  <c r="F289" i="35" s="1"/>
  <c r="AL290" i="35"/>
  <c r="F290" i="35" s="1"/>
  <c r="AL291" i="35"/>
  <c r="F291" i="35" s="1"/>
  <c r="AL292" i="35"/>
  <c r="F292" i="35" s="1"/>
  <c r="AL293" i="35"/>
  <c r="F293" i="35" s="1"/>
  <c r="AL294" i="35"/>
  <c r="F294" i="35" s="1"/>
  <c r="AL295" i="35"/>
  <c r="F295" i="35" s="1"/>
  <c r="AL296" i="35"/>
  <c r="F296" i="35" s="1"/>
  <c r="AL297" i="35"/>
  <c r="F297" i="35" s="1"/>
  <c r="AL298" i="35"/>
  <c r="F298" i="35" s="1"/>
  <c r="AL299" i="35"/>
  <c r="F299" i="35" s="1"/>
  <c r="AL300" i="35"/>
  <c r="F300" i="35" s="1"/>
  <c r="AL301" i="35"/>
  <c r="F301" i="35" s="1"/>
  <c r="AL302" i="35"/>
  <c r="F302" i="35" s="1"/>
  <c r="AL303" i="35"/>
  <c r="F303" i="35" s="1"/>
  <c r="AL304" i="35"/>
  <c r="F304" i="35" s="1"/>
  <c r="AL305" i="35"/>
  <c r="F305" i="35" s="1"/>
  <c r="AL306" i="35"/>
  <c r="F306" i="35" s="1"/>
  <c r="AL307" i="35"/>
  <c r="F307" i="35" s="1"/>
  <c r="AL308" i="35"/>
  <c r="F308" i="35" s="1"/>
  <c r="AL309" i="35"/>
  <c r="F309" i="35" s="1"/>
  <c r="AL310" i="35"/>
  <c r="F310" i="35" s="1"/>
  <c r="AL311" i="35"/>
  <c r="F311" i="35" s="1"/>
  <c r="AL312" i="35"/>
  <c r="F312" i="35" s="1"/>
  <c r="AL313" i="35"/>
  <c r="F313" i="35" s="1"/>
  <c r="AL314" i="35"/>
  <c r="F314" i="35" s="1"/>
  <c r="AL315" i="35"/>
  <c r="F315" i="35" s="1"/>
  <c r="AL316" i="35"/>
  <c r="F316" i="35" s="1"/>
  <c r="AL317" i="35"/>
  <c r="F317" i="35" s="1"/>
  <c r="AL318" i="35"/>
  <c r="F318" i="35" s="1"/>
  <c r="AL319" i="35"/>
  <c r="AL320" i="35"/>
  <c r="F320" i="35" s="1"/>
  <c r="AL321" i="35"/>
  <c r="F321" i="35" s="1"/>
  <c r="AL322" i="35"/>
  <c r="F322" i="35" s="1"/>
  <c r="AL323" i="35"/>
  <c r="F323" i="35" s="1"/>
  <c r="AL324" i="35"/>
  <c r="F324" i="35" s="1"/>
  <c r="AL325" i="35"/>
  <c r="F325" i="35" s="1"/>
  <c r="AL326" i="35"/>
  <c r="F326" i="35" s="1"/>
  <c r="AL327" i="35"/>
  <c r="F327" i="35" s="1"/>
  <c r="AL328" i="35"/>
  <c r="F328" i="35" s="1"/>
  <c r="AL329" i="35"/>
  <c r="F329" i="35" s="1"/>
  <c r="AL330" i="35"/>
  <c r="F330" i="35" s="1"/>
  <c r="AL331" i="35"/>
  <c r="F331" i="35" s="1"/>
  <c r="AL332" i="35"/>
  <c r="F332" i="35" s="1"/>
  <c r="AL333" i="35"/>
  <c r="F333" i="35" s="1"/>
  <c r="AL334" i="35"/>
  <c r="F334" i="35" s="1"/>
  <c r="AL335" i="35"/>
  <c r="F335" i="35" s="1"/>
  <c r="AL336" i="35"/>
  <c r="F336" i="35" s="1"/>
  <c r="AL337" i="35"/>
  <c r="F337" i="35" s="1"/>
  <c r="AL338" i="35"/>
  <c r="F338" i="35" s="1"/>
  <c r="AL339" i="35"/>
  <c r="F339" i="35" s="1"/>
  <c r="AL340" i="35"/>
  <c r="F340" i="35" s="1"/>
  <c r="AL341" i="35"/>
  <c r="F341" i="35" s="1"/>
  <c r="AL342" i="35"/>
  <c r="F342" i="35" s="1"/>
  <c r="AL343" i="35"/>
  <c r="F343" i="35" s="1"/>
  <c r="AL344" i="35"/>
  <c r="F344" i="35" s="1"/>
  <c r="AL345" i="35"/>
  <c r="F345" i="35" s="1"/>
  <c r="AL346" i="35"/>
  <c r="F346" i="35" s="1"/>
  <c r="AL347" i="35"/>
  <c r="F347" i="35" s="1"/>
  <c r="AL348" i="35"/>
  <c r="F348" i="35" s="1"/>
  <c r="AL349" i="35"/>
  <c r="F349" i="35" s="1"/>
  <c r="AL350" i="35"/>
  <c r="F350" i="35" s="1"/>
  <c r="AL351" i="35"/>
  <c r="AL352" i="35"/>
  <c r="F352" i="35" s="1"/>
  <c r="AL353" i="35"/>
  <c r="F353" i="35" s="1"/>
  <c r="AL354" i="35"/>
  <c r="F354" i="35" s="1"/>
  <c r="AL355" i="35"/>
  <c r="F355" i="35" s="1"/>
  <c r="AL356" i="35"/>
  <c r="F356" i="35" s="1"/>
  <c r="AL357" i="35"/>
  <c r="F357" i="35" s="1"/>
  <c r="AL358" i="35"/>
  <c r="F358" i="35" s="1"/>
  <c r="AL359" i="35"/>
  <c r="F359" i="35" s="1"/>
  <c r="AL360" i="35"/>
  <c r="F360" i="35" s="1"/>
  <c r="AL361" i="35"/>
  <c r="F361" i="35" s="1"/>
  <c r="AL362" i="35"/>
  <c r="F362" i="35" s="1"/>
  <c r="AL363" i="35"/>
  <c r="F363" i="35" s="1"/>
  <c r="AL364" i="35"/>
  <c r="F364" i="35" s="1"/>
  <c r="AL365" i="35"/>
  <c r="F365" i="35" s="1"/>
  <c r="AL366" i="35"/>
  <c r="F366" i="35" s="1"/>
  <c r="AL367" i="35"/>
  <c r="F367" i="35" s="1"/>
  <c r="AL368" i="35"/>
  <c r="F368" i="35" s="1"/>
  <c r="AL369" i="35"/>
  <c r="F369" i="35" s="1"/>
  <c r="AL370" i="35"/>
  <c r="F370" i="35" s="1"/>
  <c r="AL371" i="35"/>
  <c r="F371" i="35" s="1"/>
  <c r="AL372" i="35"/>
  <c r="F372" i="35" s="1"/>
  <c r="AL373" i="35"/>
  <c r="F373" i="35" s="1"/>
  <c r="AL374" i="35"/>
  <c r="F374" i="35" s="1"/>
  <c r="AL375" i="35"/>
  <c r="F375" i="35" s="1"/>
  <c r="AL376" i="35"/>
  <c r="F376" i="35" s="1"/>
  <c r="AL377" i="35"/>
  <c r="F377" i="35" s="1"/>
  <c r="AL378" i="35"/>
  <c r="F378" i="35" s="1"/>
  <c r="AL379" i="35"/>
  <c r="F379" i="35" s="1"/>
  <c r="AL380" i="35"/>
  <c r="F380" i="35" s="1"/>
  <c r="AL381" i="35"/>
  <c r="F381" i="35" s="1"/>
  <c r="AL382" i="35"/>
  <c r="F382" i="35" s="1"/>
  <c r="AL383" i="35"/>
  <c r="AL384" i="35"/>
  <c r="F384" i="35" s="1"/>
  <c r="AL385" i="35"/>
  <c r="F385" i="35" s="1"/>
  <c r="AL386" i="35"/>
  <c r="F386" i="35" s="1"/>
  <c r="AL387" i="35"/>
  <c r="F387" i="35" s="1"/>
  <c r="AL388" i="35"/>
  <c r="F388" i="35" s="1"/>
  <c r="AL389" i="35"/>
  <c r="F389" i="35" s="1"/>
  <c r="AL390" i="35"/>
  <c r="F390" i="35" s="1"/>
  <c r="AL391" i="35"/>
  <c r="F391" i="35" s="1"/>
  <c r="AL392" i="35"/>
  <c r="F392" i="35" s="1"/>
  <c r="AL393" i="35"/>
  <c r="F393" i="35" s="1"/>
  <c r="AL394" i="35"/>
  <c r="F394" i="35" s="1"/>
  <c r="AL395" i="35"/>
  <c r="F395" i="35" s="1"/>
  <c r="AL396" i="35"/>
  <c r="F396" i="35" s="1"/>
  <c r="AL397" i="35"/>
  <c r="F397" i="35" s="1"/>
  <c r="AL398" i="35"/>
  <c r="F398" i="35" s="1"/>
  <c r="AL399" i="35"/>
  <c r="F399" i="35" s="1"/>
  <c r="AL400" i="35"/>
  <c r="F400" i="35" s="1"/>
  <c r="AL401" i="35"/>
  <c r="F401" i="35" s="1"/>
  <c r="AL402" i="35"/>
  <c r="F402" i="35" s="1"/>
  <c r="AL403" i="35"/>
  <c r="F403" i="35" s="1"/>
  <c r="AL404" i="35"/>
  <c r="F404" i="35" s="1"/>
  <c r="AL405" i="35"/>
  <c r="F405" i="35" s="1"/>
  <c r="AL406" i="35"/>
  <c r="F406" i="35" s="1"/>
  <c r="AL407" i="35"/>
  <c r="F407" i="35" s="1"/>
  <c r="AL408" i="35"/>
  <c r="F408" i="35" s="1"/>
  <c r="AL409" i="35"/>
  <c r="F409" i="35" s="1"/>
  <c r="AL410" i="35"/>
  <c r="F410" i="35" s="1"/>
  <c r="AL411" i="35"/>
  <c r="F411" i="35" s="1"/>
  <c r="AL412" i="35"/>
  <c r="F412" i="35" s="1"/>
  <c r="AL413" i="35"/>
  <c r="F413" i="35" s="1"/>
  <c r="AL414" i="35"/>
  <c r="F414" i="35" s="1"/>
  <c r="AL415" i="35"/>
  <c r="AL416" i="35"/>
  <c r="F416" i="35" s="1"/>
  <c r="AL417" i="35"/>
  <c r="F417" i="35" s="1"/>
  <c r="AL418" i="35"/>
  <c r="F418" i="35" s="1"/>
  <c r="AL419" i="35"/>
  <c r="F419" i="35" s="1"/>
  <c r="AL420" i="35"/>
  <c r="F420" i="35" s="1"/>
  <c r="AL421" i="35"/>
  <c r="F421" i="35" s="1"/>
  <c r="AL422" i="35"/>
  <c r="F422" i="35" s="1"/>
  <c r="AL423" i="35"/>
  <c r="F423" i="35" s="1"/>
  <c r="AL424" i="35"/>
  <c r="F424" i="35" s="1"/>
  <c r="AL425" i="35"/>
  <c r="F425" i="35" s="1"/>
  <c r="AL426" i="35"/>
  <c r="F426" i="35" s="1"/>
  <c r="AL427" i="35"/>
  <c r="F427" i="35" s="1"/>
  <c r="AL428" i="35"/>
  <c r="F428" i="35" s="1"/>
  <c r="AL429" i="35"/>
  <c r="F429" i="35" s="1"/>
  <c r="AL430" i="35"/>
  <c r="F430" i="35" s="1"/>
  <c r="AL431" i="35"/>
  <c r="F431" i="35" s="1"/>
  <c r="AL432" i="35"/>
  <c r="F432" i="35" s="1"/>
  <c r="AL433" i="35"/>
  <c r="F433" i="35" s="1"/>
  <c r="AL434" i="35"/>
  <c r="F434" i="35" s="1"/>
  <c r="AL435" i="35"/>
  <c r="F435" i="35" s="1"/>
  <c r="AL436" i="35"/>
  <c r="AL437" i="35"/>
  <c r="F437" i="35" s="1"/>
  <c r="AL438" i="35"/>
  <c r="F438" i="35" s="1"/>
  <c r="AL439" i="35"/>
  <c r="F439" i="35" s="1"/>
  <c r="AL440" i="35"/>
  <c r="F440" i="35" s="1"/>
  <c r="AL441" i="35"/>
  <c r="F441" i="35" s="1"/>
  <c r="AL442" i="35"/>
  <c r="F442" i="35" s="1"/>
  <c r="AL443" i="35"/>
  <c r="F443" i="35" s="1"/>
  <c r="AL444" i="35"/>
  <c r="AL445" i="35"/>
  <c r="F445" i="35" s="1"/>
  <c r="AL446" i="35"/>
  <c r="F446" i="35" s="1"/>
  <c r="AL447" i="35"/>
  <c r="F447" i="35" s="1"/>
  <c r="AL448" i="35"/>
  <c r="F448" i="35" s="1"/>
  <c r="AL449" i="35"/>
  <c r="F449" i="35" s="1"/>
  <c r="AL450" i="35"/>
  <c r="F450" i="35" s="1"/>
  <c r="AL451" i="35"/>
  <c r="F451" i="35" s="1"/>
  <c r="AL452" i="35"/>
  <c r="AL453" i="35"/>
  <c r="F453" i="35" s="1"/>
  <c r="AL454" i="35"/>
  <c r="F454" i="35" s="1"/>
  <c r="AL455" i="35"/>
  <c r="F455" i="35" s="1"/>
  <c r="AL456" i="35"/>
  <c r="F456" i="35" s="1"/>
  <c r="AL457" i="35"/>
  <c r="F457" i="35" s="1"/>
  <c r="AL458" i="35"/>
  <c r="F458" i="35" s="1"/>
  <c r="AL459" i="35"/>
  <c r="F459" i="35" s="1"/>
  <c r="AL460" i="35"/>
  <c r="AL461" i="35"/>
  <c r="F461" i="35" s="1"/>
  <c r="AL462" i="35"/>
  <c r="F462" i="35" s="1"/>
  <c r="AL463" i="35"/>
  <c r="F463" i="35" s="1"/>
  <c r="AL464" i="35"/>
  <c r="F464" i="35" s="1"/>
  <c r="AL465" i="35"/>
  <c r="F465" i="35" s="1"/>
  <c r="AL466" i="35"/>
  <c r="F466" i="35" s="1"/>
  <c r="AL467" i="35"/>
  <c r="F467" i="35" s="1"/>
  <c r="AL468" i="35"/>
  <c r="AL469" i="35"/>
  <c r="F469" i="35" s="1"/>
  <c r="AL470" i="35"/>
  <c r="F470" i="35" s="1"/>
  <c r="AL471" i="35"/>
  <c r="F471" i="35" s="1"/>
  <c r="AL472" i="35"/>
  <c r="F472" i="35" s="1"/>
  <c r="AL473" i="35"/>
  <c r="F473" i="35" s="1"/>
  <c r="AL474" i="35"/>
  <c r="F474" i="35" s="1"/>
  <c r="AL475" i="35"/>
  <c r="F475" i="35" s="1"/>
  <c r="AL476" i="35"/>
  <c r="AL477" i="35"/>
  <c r="F477" i="35" s="1"/>
  <c r="AL478" i="35"/>
  <c r="F478" i="35" s="1"/>
  <c r="AL479" i="35"/>
  <c r="F479" i="35" s="1"/>
  <c r="AL480" i="35"/>
  <c r="F480" i="35" s="1"/>
  <c r="AL481" i="35"/>
  <c r="F481" i="35" s="1"/>
  <c r="AL482" i="35"/>
  <c r="F482" i="35" s="1"/>
  <c r="AL483" i="35"/>
  <c r="F483" i="35" s="1"/>
  <c r="AL484" i="35"/>
  <c r="AL485" i="35"/>
  <c r="F485" i="35" s="1"/>
  <c r="AL486" i="35"/>
  <c r="F486" i="35" s="1"/>
  <c r="AL487" i="35"/>
  <c r="F487" i="35" s="1"/>
  <c r="AL488" i="35"/>
  <c r="F488" i="35" s="1"/>
  <c r="AL489" i="35"/>
  <c r="F489" i="35" s="1"/>
  <c r="AL490" i="35"/>
  <c r="F490" i="35" s="1"/>
  <c r="AL491" i="35"/>
  <c r="F491" i="35" s="1"/>
  <c r="AL492" i="35"/>
  <c r="AL493" i="35"/>
  <c r="F493" i="35" s="1"/>
  <c r="AL494" i="35"/>
  <c r="F494" i="35" s="1"/>
  <c r="AL495" i="35"/>
  <c r="F495" i="35" s="1"/>
  <c r="AL496" i="35"/>
  <c r="F496" i="35" s="1"/>
  <c r="AL497" i="35"/>
  <c r="F497" i="35" s="1"/>
  <c r="AL498" i="35"/>
  <c r="F498" i="35" s="1"/>
  <c r="AL499" i="35"/>
  <c r="F499" i="35" s="1"/>
  <c r="AL500" i="35"/>
  <c r="AL501" i="35"/>
  <c r="F501" i="35" s="1"/>
  <c r="AL502" i="35"/>
  <c r="F502" i="35" s="1"/>
  <c r="AL503" i="35"/>
  <c r="AL504" i="35"/>
  <c r="F504" i="35" s="1"/>
  <c r="AL505" i="35"/>
  <c r="F505" i="35" s="1"/>
  <c r="AL506" i="35"/>
  <c r="F506" i="35" s="1"/>
  <c r="AL507" i="35"/>
  <c r="F507" i="35" s="1"/>
  <c r="AL508" i="35"/>
  <c r="AL509" i="35"/>
  <c r="F509" i="35" s="1"/>
  <c r="AL510" i="35"/>
  <c r="F510" i="35" s="1"/>
  <c r="AL511" i="35"/>
  <c r="F511" i="35" s="1"/>
  <c r="AL512" i="35"/>
  <c r="F512" i="35" s="1"/>
  <c r="AL513" i="35"/>
  <c r="F513" i="35" s="1"/>
  <c r="AL514" i="35"/>
  <c r="F514" i="35" s="1"/>
  <c r="AL515" i="35"/>
  <c r="F515" i="35" s="1"/>
  <c r="AL516" i="35"/>
  <c r="AL517" i="35"/>
  <c r="F517" i="35" s="1"/>
  <c r="AL518" i="35"/>
  <c r="F518" i="35" s="1"/>
  <c r="AL519" i="35"/>
  <c r="F519" i="35" s="1"/>
  <c r="AL520" i="35"/>
  <c r="F520" i="35" s="1"/>
  <c r="AL521" i="35"/>
  <c r="F521" i="35" s="1"/>
  <c r="AL522" i="35"/>
  <c r="F522" i="35" s="1"/>
  <c r="AL523" i="35"/>
  <c r="F523" i="35" s="1"/>
  <c r="AL524" i="35"/>
  <c r="AL525" i="35"/>
  <c r="F525" i="35" s="1"/>
  <c r="AL526" i="35"/>
  <c r="F526" i="35" s="1"/>
  <c r="AL527" i="35"/>
  <c r="F527" i="35" s="1"/>
  <c r="AL528" i="35"/>
  <c r="F528" i="35" s="1"/>
  <c r="AL529" i="35"/>
  <c r="F529" i="35" s="1"/>
  <c r="AL530" i="35"/>
  <c r="F530" i="35" s="1"/>
  <c r="AL531" i="35"/>
  <c r="F531" i="35" s="1"/>
  <c r="AL532" i="35"/>
  <c r="AL533" i="35"/>
  <c r="F533" i="35" s="1"/>
  <c r="AL534" i="35"/>
  <c r="F534" i="35" s="1"/>
  <c r="AL535" i="35"/>
  <c r="F535" i="35" s="1"/>
  <c r="AL536" i="35"/>
  <c r="F536" i="35" s="1"/>
  <c r="AL537" i="35"/>
  <c r="F537" i="35" s="1"/>
  <c r="AL538" i="35"/>
  <c r="F538" i="35" s="1"/>
  <c r="AL539" i="35"/>
  <c r="F539" i="35" s="1"/>
  <c r="AL540" i="35"/>
  <c r="AL541" i="35"/>
  <c r="F541" i="35" s="1"/>
  <c r="AL542" i="35"/>
  <c r="F542" i="35" s="1"/>
  <c r="AL543" i="35"/>
  <c r="F543" i="35" s="1"/>
  <c r="AL544" i="35"/>
  <c r="F544" i="35" s="1"/>
  <c r="AL545" i="35"/>
  <c r="F545" i="35" s="1"/>
  <c r="AL546" i="35"/>
  <c r="F546" i="35" s="1"/>
  <c r="AL547" i="35"/>
  <c r="F547" i="35" s="1"/>
  <c r="AL548" i="35"/>
  <c r="F548" i="35" s="1"/>
  <c r="AL549" i="35"/>
  <c r="F549" i="35" s="1"/>
  <c r="AL550" i="35"/>
  <c r="F550" i="35" s="1"/>
  <c r="AL551" i="35"/>
  <c r="AL552" i="35"/>
  <c r="F552" i="35" s="1"/>
  <c r="AL553" i="35"/>
  <c r="F553" i="35" s="1"/>
  <c r="AL554" i="35"/>
  <c r="F554" i="35" s="1"/>
  <c r="AL555" i="35"/>
  <c r="F555" i="35" s="1"/>
  <c r="AL556" i="35"/>
  <c r="AL557" i="35"/>
  <c r="F557" i="35" s="1"/>
  <c r="AL558" i="35"/>
  <c r="F558" i="35" s="1"/>
  <c r="AL559" i="35"/>
  <c r="F559" i="35" s="1"/>
  <c r="AL560" i="35"/>
  <c r="F560" i="35" s="1"/>
  <c r="AL561" i="35"/>
  <c r="F561" i="35" s="1"/>
  <c r="AL562" i="35"/>
  <c r="F562" i="35" s="1"/>
  <c r="AL563" i="35"/>
  <c r="F563" i="35" s="1"/>
  <c r="AL564" i="35"/>
  <c r="F564" i="35" s="1"/>
  <c r="AL565" i="35"/>
  <c r="F565" i="35" s="1"/>
  <c r="AL566" i="35"/>
  <c r="F566" i="35" s="1"/>
  <c r="AL567" i="35"/>
  <c r="AL568" i="35"/>
  <c r="F568" i="35" s="1"/>
  <c r="AL569" i="35"/>
  <c r="F569" i="35" s="1"/>
  <c r="AL570" i="35"/>
  <c r="AL571" i="35"/>
  <c r="F571" i="35" s="1"/>
  <c r="AL572" i="35"/>
  <c r="AL573" i="35"/>
  <c r="F573" i="35" s="1"/>
  <c r="AL574" i="35"/>
  <c r="F574" i="35" s="1"/>
  <c r="AL575" i="35"/>
  <c r="F575" i="35" s="1"/>
  <c r="AL576" i="35"/>
  <c r="F576" i="35" s="1"/>
  <c r="AL577" i="35"/>
  <c r="F577" i="35" s="1"/>
  <c r="AL578" i="35"/>
  <c r="F578" i="35" s="1"/>
  <c r="AL579" i="35"/>
  <c r="F579" i="35" s="1"/>
  <c r="AL580" i="35"/>
  <c r="F580" i="35" s="1"/>
  <c r="AL581" i="35"/>
  <c r="F581" i="35" s="1"/>
  <c r="AL582" i="35"/>
  <c r="F582" i="35" s="1"/>
  <c r="AL583" i="35"/>
  <c r="AL584" i="35"/>
  <c r="F584" i="35" s="1"/>
  <c r="AL585" i="35"/>
  <c r="F585" i="35" s="1"/>
  <c r="AL586" i="35"/>
  <c r="F586" i="35" s="1"/>
  <c r="AL587" i="35"/>
  <c r="AL588" i="35"/>
  <c r="F588" i="35" s="1"/>
  <c r="AL589" i="35"/>
  <c r="F589" i="35" s="1"/>
  <c r="AL590" i="35"/>
  <c r="F590" i="35" s="1"/>
  <c r="AL591" i="35"/>
  <c r="AL592" i="35"/>
  <c r="F592" i="35" s="1"/>
  <c r="AL593" i="35"/>
  <c r="F593" i="35" s="1"/>
  <c r="AL594" i="35"/>
  <c r="F594" i="35" s="1"/>
  <c r="AL595" i="35"/>
  <c r="AL596" i="35"/>
  <c r="F596" i="35" s="1"/>
  <c r="AL597" i="35"/>
  <c r="F597" i="35" s="1"/>
  <c r="AL598" i="35"/>
  <c r="F598" i="35" s="1"/>
  <c r="AL599" i="35"/>
  <c r="AL600" i="35"/>
  <c r="F600" i="35" s="1"/>
  <c r="AL601" i="35"/>
  <c r="F601" i="35" s="1"/>
  <c r="AL602" i="35"/>
  <c r="F602" i="35" s="1"/>
  <c r="AL603" i="35"/>
  <c r="AL604" i="35"/>
  <c r="F604" i="35" s="1"/>
  <c r="AL605" i="35"/>
  <c r="F605" i="35" s="1"/>
  <c r="AL606" i="35"/>
  <c r="F606" i="35" s="1"/>
  <c r="AL607" i="35"/>
  <c r="AL608" i="35"/>
  <c r="F608" i="35" s="1"/>
  <c r="AL609" i="35"/>
  <c r="F609" i="35" s="1"/>
  <c r="AL610" i="35"/>
  <c r="F610" i="35" s="1"/>
  <c r="AL611" i="35"/>
  <c r="AL612" i="35"/>
  <c r="F612" i="35" s="1"/>
  <c r="AL613" i="35"/>
  <c r="F613" i="35" s="1"/>
  <c r="AL614" i="35"/>
  <c r="F614" i="35" s="1"/>
  <c r="AL615" i="35"/>
  <c r="AL616" i="35"/>
  <c r="F616" i="35" s="1"/>
  <c r="AL617" i="35"/>
  <c r="F617" i="35" s="1"/>
  <c r="AL618" i="35"/>
  <c r="F618" i="35" s="1"/>
  <c r="AL619" i="35"/>
  <c r="AL620" i="35"/>
  <c r="F620" i="35" s="1"/>
  <c r="AL621" i="35"/>
  <c r="F621" i="35" s="1"/>
  <c r="AL622" i="35"/>
  <c r="F622" i="35" s="1"/>
  <c r="AL623" i="35"/>
  <c r="AL624" i="35"/>
  <c r="F624" i="35" s="1"/>
  <c r="AL625" i="35"/>
  <c r="F625" i="35" s="1"/>
  <c r="AL626" i="35"/>
  <c r="F626" i="35" s="1"/>
  <c r="AL627" i="35"/>
  <c r="AL628" i="35"/>
  <c r="F628" i="35" s="1"/>
  <c r="AL629" i="35"/>
  <c r="F629" i="35" s="1"/>
  <c r="AL630" i="35"/>
  <c r="F630" i="35" s="1"/>
  <c r="AL631" i="35"/>
  <c r="AL632" i="35"/>
  <c r="F632" i="35" s="1"/>
  <c r="AL633" i="35"/>
  <c r="F633" i="35" s="1"/>
  <c r="AL634" i="35"/>
  <c r="F634" i="35" s="1"/>
  <c r="AL635" i="35"/>
  <c r="AL636" i="35"/>
  <c r="F636" i="35" s="1"/>
  <c r="AL637" i="35"/>
  <c r="F637" i="35" s="1"/>
  <c r="AL638" i="35"/>
  <c r="F638" i="35" s="1"/>
  <c r="AL639" i="35"/>
  <c r="AL640" i="35"/>
  <c r="F640" i="35" s="1"/>
  <c r="AL641" i="35"/>
  <c r="F641" i="35" s="1"/>
  <c r="AL642" i="35"/>
  <c r="F642" i="35" s="1"/>
  <c r="AL643" i="35"/>
  <c r="AL644" i="35"/>
  <c r="F644" i="35" s="1"/>
  <c r="AL645" i="35"/>
  <c r="F645" i="35" s="1"/>
  <c r="AL646" i="35"/>
  <c r="F646" i="35" s="1"/>
  <c r="AL647" i="35"/>
  <c r="AL648" i="35"/>
  <c r="F648" i="35" s="1"/>
  <c r="AL649" i="35"/>
  <c r="F649" i="35" s="1"/>
  <c r="AL650" i="35"/>
  <c r="F650" i="35" s="1"/>
  <c r="AL651" i="35"/>
  <c r="AL652" i="35"/>
  <c r="F652" i="35" s="1"/>
  <c r="AL653" i="35"/>
  <c r="F653" i="35" s="1"/>
  <c r="AL654" i="35"/>
  <c r="F654" i="35" s="1"/>
  <c r="AL655" i="35"/>
  <c r="AL656" i="35"/>
  <c r="F656" i="35" s="1"/>
  <c r="AL657" i="35"/>
  <c r="F657" i="35" s="1"/>
  <c r="AL658" i="35"/>
  <c r="F658" i="35" s="1"/>
  <c r="AL659" i="35"/>
  <c r="AL660" i="35"/>
  <c r="F660" i="35" s="1"/>
  <c r="AL661" i="35"/>
  <c r="F661" i="35" s="1"/>
  <c r="AL662" i="35"/>
  <c r="F662" i="35" s="1"/>
  <c r="AL663" i="35"/>
  <c r="AL664" i="35"/>
  <c r="F664" i="35" s="1"/>
  <c r="AL665" i="35"/>
  <c r="F665" i="35" s="1"/>
  <c r="AL666" i="35"/>
  <c r="F666" i="35" s="1"/>
  <c r="AL667" i="35"/>
  <c r="AL668" i="35"/>
  <c r="F668" i="35" s="1"/>
  <c r="AL669" i="35"/>
  <c r="F669" i="35" s="1"/>
  <c r="AL670" i="35"/>
  <c r="F670" i="35" s="1"/>
  <c r="AL671" i="35"/>
  <c r="AL672" i="35"/>
  <c r="F672" i="35" s="1"/>
  <c r="AL673" i="35"/>
  <c r="F673" i="35" s="1"/>
  <c r="AL674" i="35"/>
  <c r="F674" i="35" s="1"/>
  <c r="AL675" i="35"/>
  <c r="AL676" i="35"/>
  <c r="F676" i="35" s="1"/>
  <c r="AL677" i="35"/>
  <c r="F677" i="35" s="1"/>
  <c r="AL678" i="35"/>
  <c r="F678" i="35" s="1"/>
  <c r="AL679" i="35"/>
  <c r="AL680" i="35"/>
  <c r="F680" i="35" s="1"/>
  <c r="AL681" i="35"/>
  <c r="F681" i="35" s="1"/>
  <c r="AL682" i="35"/>
  <c r="F682" i="35" s="1"/>
  <c r="AL683" i="35"/>
  <c r="AL684" i="35"/>
  <c r="F684" i="35" s="1"/>
  <c r="AL685" i="35"/>
  <c r="F685" i="35" s="1"/>
  <c r="AL686" i="35"/>
  <c r="F686" i="35" s="1"/>
  <c r="AL687" i="35"/>
  <c r="AL688" i="35"/>
  <c r="F688" i="35" s="1"/>
  <c r="AL689" i="35"/>
  <c r="F689" i="35" s="1"/>
  <c r="AL690" i="35"/>
  <c r="F690" i="35" s="1"/>
  <c r="AL691" i="35"/>
  <c r="AL692" i="35"/>
  <c r="F692" i="35" s="1"/>
  <c r="AL693" i="35"/>
  <c r="F693" i="35" s="1"/>
  <c r="AL694" i="35"/>
  <c r="F694" i="35" s="1"/>
  <c r="AL695" i="35"/>
  <c r="AL696" i="35"/>
  <c r="F696" i="35" s="1"/>
  <c r="AL697" i="35"/>
  <c r="F697" i="35" s="1"/>
  <c r="AL698" i="35"/>
  <c r="F698" i="35" s="1"/>
  <c r="AL699" i="35"/>
  <c r="AL700" i="35"/>
  <c r="F700" i="35" s="1"/>
  <c r="AL701" i="35"/>
  <c r="F701" i="35" s="1"/>
  <c r="AL702" i="35"/>
  <c r="F702" i="35" s="1"/>
  <c r="AL703" i="35"/>
  <c r="AL704" i="35"/>
  <c r="F704" i="35" s="1"/>
  <c r="AL705" i="35"/>
  <c r="F705" i="35" s="1"/>
  <c r="AL706" i="35"/>
  <c r="F706" i="35" s="1"/>
  <c r="AL707" i="35"/>
  <c r="AL708" i="35"/>
  <c r="F708" i="35" s="1"/>
  <c r="AL709" i="35"/>
  <c r="F709" i="35" s="1"/>
  <c r="AL710" i="35"/>
  <c r="F710" i="35" s="1"/>
  <c r="AL711" i="35"/>
  <c r="AL712" i="35"/>
  <c r="F712" i="35" s="1"/>
  <c r="AL713" i="35"/>
  <c r="F713" i="35" s="1"/>
  <c r="AL714" i="35"/>
  <c r="F714" i="35" s="1"/>
  <c r="AL715" i="35"/>
  <c r="AL716" i="35"/>
  <c r="F716" i="35" s="1"/>
  <c r="AL717" i="35"/>
  <c r="F717" i="35" s="1"/>
  <c r="AL718" i="35"/>
  <c r="F718" i="35" s="1"/>
  <c r="AL719" i="35"/>
  <c r="AL720" i="35"/>
  <c r="F720" i="35" s="1"/>
  <c r="AL721" i="35"/>
  <c r="F721" i="35" s="1"/>
  <c r="AL722" i="35"/>
  <c r="F722" i="35" s="1"/>
  <c r="AL723" i="35"/>
  <c r="AL724" i="35"/>
  <c r="F724" i="35" s="1"/>
  <c r="AL725" i="35"/>
  <c r="F725" i="35" s="1"/>
  <c r="AL726" i="35"/>
  <c r="F726" i="35" s="1"/>
  <c r="AL727" i="35"/>
  <c r="AL728" i="35"/>
  <c r="F728" i="35" s="1"/>
  <c r="AL729" i="35"/>
  <c r="F729" i="35" s="1"/>
  <c r="AL730" i="35"/>
  <c r="F730" i="35" s="1"/>
  <c r="AL731" i="35"/>
  <c r="AL732" i="35"/>
  <c r="F732" i="35" s="1"/>
  <c r="AL733" i="35"/>
  <c r="F733" i="35" s="1"/>
  <c r="AL734" i="35"/>
  <c r="F734" i="35" s="1"/>
  <c r="AL735" i="35"/>
  <c r="AL736" i="35"/>
  <c r="F736" i="35" s="1"/>
  <c r="AL737" i="35"/>
  <c r="F737" i="35" s="1"/>
  <c r="AL738" i="35"/>
  <c r="F738" i="35" s="1"/>
  <c r="AL739" i="35"/>
  <c r="AL740" i="35"/>
  <c r="F740" i="35" s="1"/>
  <c r="AL741" i="35"/>
  <c r="F741" i="35" s="1"/>
  <c r="AL742" i="35"/>
  <c r="F742" i="35" s="1"/>
  <c r="AL743" i="35"/>
  <c r="F743" i="35" s="1"/>
  <c r="AL744" i="35"/>
  <c r="F744" i="35" s="1"/>
  <c r="AL745" i="35"/>
  <c r="F745" i="35" s="1"/>
  <c r="AL746" i="35"/>
  <c r="F746" i="35" s="1"/>
  <c r="AL747" i="35"/>
  <c r="F747" i="35" s="1"/>
  <c r="AL748" i="35"/>
  <c r="F748" i="35" s="1"/>
  <c r="AL749" i="35"/>
  <c r="F749" i="35" s="1"/>
  <c r="AL750" i="35"/>
  <c r="F750" i="35" s="1"/>
  <c r="AL751" i="35"/>
  <c r="F751" i="35" s="1"/>
  <c r="F757" i="35" s="1"/>
  <c r="AL752" i="35"/>
  <c r="F752" i="35" s="1"/>
  <c r="AL3" i="35"/>
  <c r="AD4" i="35"/>
  <c r="AD5" i="35"/>
  <c r="AD6" i="35"/>
  <c r="AD7" i="35"/>
  <c r="AD8" i="35"/>
  <c r="AD9" i="35"/>
  <c r="AD10" i="35"/>
  <c r="AD11" i="35"/>
  <c r="AD12" i="35"/>
  <c r="AD13" i="35"/>
  <c r="AD14" i="35"/>
  <c r="AD15" i="35"/>
  <c r="AD16" i="35"/>
  <c r="AD17" i="35"/>
  <c r="AD18" i="35"/>
  <c r="AD19" i="35"/>
  <c r="AD20" i="35"/>
  <c r="AD21" i="35"/>
  <c r="AD22" i="35"/>
  <c r="AD23" i="35"/>
  <c r="AD24" i="35"/>
  <c r="AD25" i="35"/>
  <c r="AD26" i="35"/>
  <c r="AD27" i="35"/>
  <c r="AD28" i="35"/>
  <c r="AD29" i="35"/>
  <c r="AD30" i="35"/>
  <c r="AD31" i="35"/>
  <c r="AD32" i="35"/>
  <c r="AD33" i="35"/>
  <c r="AD34" i="35"/>
  <c r="AD35" i="35"/>
  <c r="AD36" i="35"/>
  <c r="AD37" i="35"/>
  <c r="AD38" i="35"/>
  <c r="AD39" i="35"/>
  <c r="AD40" i="35"/>
  <c r="AD41" i="35"/>
  <c r="AD42" i="35"/>
  <c r="AD43" i="35"/>
  <c r="AD44" i="35"/>
  <c r="AD45" i="35"/>
  <c r="AD46" i="35"/>
  <c r="AD47" i="35"/>
  <c r="AD48" i="35"/>
  <c r="AD49" i="35"/>
  <c r="AD50" i="35"/>
  <c r="AD51" i="35"/>
  <c r="AD52" i="35"/>
  <c r="AD53" i="35"/>
  <c r="AD54" i="35"/>
  <c r="AD55" i="35"/>
  <c r="AD56" i="35"/>
  <c r="AD57" i="35"/>
  <c r="AD58" i="35"/>
  <c r="AD59" i="35"/>
  <c r="AD60" i="35"/>
  <c r="AD61" i="35"/>
  <c r="AD62" i="35"/>
  <c r="AD63" i="35"/>
  <c r="AD64" i="35"/>
  <c r="AD65" i="35"/>
  <c r="AD66" i="35"/>
  <c r="AD67" i="35"/>
  <c r="AD68" i="35"/>
  <c r="AD69" i="35"/>
  <c r="AD70" i="35"/>
  <c r="AD71" i="35"/>
  <c r="AD72" i="35"/>
  <c r="AD73" i="35"/>
  <c r="AD74" i="35"/>
  <c r="AD75" i="35"/>
  <c r="AD76" i="35"/>
  <c r="AD77" i="35"/>
  <c r="AD78" i="35"/>
  <c r="AD79" i="35"/>
  <c r="AD80" i="35"/>
  <c r="AD81" i="35"/>
  <c r="AD82" i="35"/>
  <c r="AD83" i="35"/>
  <c r="AD84" i="35"/>
  <c r="AD85" i="35"/>
  <c r="AD86" i="35"/>
  <c r="AD87" i="35"/>
  <c r="AD88" i="35"/>
  <c r="AD89" i="35"/>
  <c r="AD90" i="35"/>
  <c r="AD91" i="35"/>
  <c r="AD92" i="35"/>
  <c r="AD93" i="35"/>
  <c r="AD94" i="35"/>
  <c r="AD95" i="35"/>
  <c r="AD96" i="35"/>
  <c r="AD97" i="35"/>
  <c r="AD98" i="35"/>
  <c r="AD99" i="35"/>
  <c r="AD100" i="35"/>
  <c r="AD101" i="35"/>
  <c r="AD102" i="35"/>
  <c r="AD103" i="35"/>
  <c r="AD104" i="35"/>
  <c r="AD105" i="35"/>
  <c r="AD106" i="35"/>
  <c r="AD107" i="35"/>
  <c r="AD108" i="35"/>
  <c r="AD109" i="35"/>
  <c r="AD110" i="35"/>
  <c r="AD111" i="35"/>
  <c r="AD112" i="35"/>
  <c r="AD113" i="35"/>
  <c r="AD114" i="35"/>
  <c r="AD115" i="35"/>
  <c r="AD116" i="35"/>
  <c r="AD117" i="35"/>
  <c r="AD118" i="35"/>
  <c r="AD119" i="35"/>
  <c r="AD120" i="35"/>
  <c r="AD121" i="35"/>
  <c r="AD122" i="35"/>
  <c r="AD123" i="35"/>
  <c r="AD124" i="35"/>
  <c r="AD125" i="35"/>
  <c r="AD126" i="35"/>
  <c r="AD127" i="35"/>
  <c r="AD128" i="35"/>
  <c r="AD129" i="35"/>
  <c r="AD130" i="35"/>
  <c r="AD131" i="35"/>
  <c r="AD132" i="35"/>
  <c r="AD133" i="35"/>
  <c r="AD134" i="35"/>
  <c r="AD135" i="35"/>
  <c r="AD136" i="35"/>
  <c r="AD137" i="35"/>
  <c r="AD138" i="35"/>
  <c r="AD139" i="35"/>
  <c r="AD140" i="35"/>
  <c r="AD141" i="35"/>
  <c r="AD142" i="35"/>
  <c r="AD143" i="35"/>
  <c r="AD144" i="35"/>
  <c r="AD145" i="35"/>
  <c r="AD146" i="35"/>
  <c r="AD147" i="35"/>
  <c r="AD148" i="35"/>
  <c r="AD149" i="35"/>
  <c r="AD150" i="35"/>
  <c r="AD151" i="35"/>
  <c r="AD152" i="35"/>
  <c r="AD153" i="35"/>
  <c r="AD154" i="35"/>
  <c r="AD155" i="35"/>
  <c r="AD156" i="35"/>
  <c r="AD157" i="35"/>
  <c r="AD158" i="35"/>
  <c r="AD159" i="35"/>
  <c r="AD160" i="35"/>
  <c r="AD161" i="35"/>
  <c r="AD162" i="35"/>
  <c r="AD163" i="35"/>
  <c r="AD164" i="35"/>
  <c r="AD165" i="35"/>
  <c r="AD166" i="35"/>
  <c r="AD167" i="35"/>
  <c r="AD168" i="35"/>
  <c r="AD169" i="35"/>
  <c r="AD170" i="35"/>
  <c r="AD171" i="35"/>
  <c r="AD172" i="35"/>
  <c r="AD173" i="35"/>
  <c r="AD174" i="35"/>
  <c r="AD175" i="35"/>
  <c r="AD176" i="35"/>
  <c r="AD177" i="35"/>
  <c r="AD178" i="35"/>
  <c r="AD179" i="35"/>
  <c r="AD180" i="35"/>
  <c r="AD181" i="35"/>
  <c r="AD182" i="35"/>
  <c r="AD183" i="35"/>
  <c r="AD184" i="35"/>
  <c r="AD185" i="35"/>
  <c r="AD186" i="35"/>
  <c r="AD187" i="35"/>
  <c r="AD188" i="35"/>
  <c r="AD189" i="35"/>
  <c r="AD190" i="35"/>
  <c r="AD191" i="35"/>
  <c r="AD192" i="35"/>
  <c r="AD193" i="35"/>
  <c r="AD194" i="35"/>
  <c r="AD195" i="35"/>
  <c r="AD196" i="35"/>
  <c r="AD197" i="35"/>
  <c r="AD198" i="35"/>
  <c r="AD199" i="35"/>
  <c r="AD200" i="35"/>
  <c r="AD201" i="35"/>
  <c r="AD202" i="35"/>
  <c r="AD203" i="35"/>
  <c r="AD204" i="35"/>
  <c r="AD205" i="35"/>
  <c r="AD206" i="35"/>
  <c r="AD207" i="35"/>
  <c r="AD208" i="35"/>
  <c r="AD209" i="35"/>
  <c r="AD210" i="35"/>
  <c r="AD211" i="35"/>
  <c r="AD212" i="35"/>
  <c r="AD213" i="35"/>
  <c r="AD214" i="35"/>
  <c r="AD215" i="35"/>
  <c r="AD216" i="35"/>
  <c r="AD217" i="35"/>
  <c r="AD218" i="35"/>
  <c r="AD219" i="35"/>
  <c r="AD220" i="35"/>
  <c r="AD221" i="35"/>
  <c r="AD222" i="35"/>
  <c r="AD223" i="35"/>
  <c r="AD224" i="35"/>
  <c r="AD225" i="35"/>
  <c r="AD226" i="35"/>
  <c r="AD227" i="35"/>
  <c r="AD228" i="35"/>
  <c r="AD229" i="35"/>
  <c r="AD230" i="35"/>
  <c r="AD231" i="35"/>
  <c r="AD232" i="35"/>
  <c r="AD233" i="35"/>
  <c r="AD234" i="35"/>
  <c r="AD235" i="35"/>
  <c r="AD236" i="35"/>
  <c r="AD237" i="35"/>
  <c r="AD238" i="35"/>
  <c r="AD239" i="35"/>
  <c r="AD240" i="35"/>
  <c r="AD241" i="35"/>
  <c r="AD242" i="35"/>
  <c r="AD243" i="35"/>
  <c r="AD244" i="35"/>
  <c r="AD245" i="35"/>
  <c r="AD246" i="35"/>
  <c r="AD247" i="35"/>
  <c r="AD248" i="35"/>
  <c r="AD249" i="35"/>
  <c r="AD250" i="35"/>
  <c r="AD251" i="35"/>
  <c r="AD252" i="35"/>
  <c r="AD253" i="35"/>
  <c r="AD254" i="35"/>
  <c r="AD255" i="35"/>
  <c r="AD256" i="35"/>
  <c r="AD257" i="35"/>
  <c r="AD258" i="35"/>
  <c r="AD259" i="35"/>
  <c r="AD260" i="35"/>
  <c r="AD261" i="35"/>
  <c r="AD262" i="35"/>
  <c r="AD263" i="35"/>
  <c r="AD264" i="35"/>
  <c r="AD265" i="35"/>
  <c r="AD266" i="35"/>
  <c r="AD267" i="35"/>
  <c r="AD268" i="35"/>
  <c r="AD269" i="35"/>
  <c r="AD270" i="35"/>
  <c r="AD271" i="35"/>
  <c r="AD272" i="35"/>
  <c r="AD273" i="35"/>
  <c r="AD274" i="35"/>
  <c r="AD275" i="35"/>
  <c r="AD276" i="35"/>
  <c r="AD277" i="35"/>
  <c r="AD278" i="35"/>
  <c r="AD279" i="35"/>
  <c r="AD280" i="35"/>
  <c r="AD281" i="35"/>
  <c r="AD282" i="35"/>
  <c r="AD283" i="35"/>
  <c r="AD284" i="35"/>
  <c r="AD285" i="35"/>
  <c r="AD286" i="35"/>
  <c r="AD287" i="35"/>
  <c r="AD288" i="35"/>
  <c r="AD289" i="35"/>
  <c r="AD290" i="35"/>
  <c r="AD291" i="35"/>
  <c r="AD292" i="35"/>
  <c r="AD293" i="35"/>
  <c r="AD294" i="35"/>
  <c r="AD295" i="35"/>
  <c r="AD296" i="35"/>
  <c r="AD297" i="35"/>
  <c r="AD298" i="35"/>
  <c r="AD299" i="35"/>
  <c r="AD300" i="35"/>
  <c r="AD301" i="35"/>
  <c r="AD302" i="35"/>
  <c r="AD303" i="35"/>
  <c r="AD304" i="35"/>
  <c r="AD305" i="35"/>
  <c r="AD306" i="35"/>
  <c r="AD307" i="35"/>
  <c r="AD308" i="35"/>
  <c r="AD309" i="35"/>
  <c r="AD310" i="35"/>
  <c r="AD311" i="35"/>
  <c r="AD312" i="35"/>
  <c r="AD313" i="35"/>
  <c r="AD314" i="35"/>
  <c r="AD315" i="35"/>
  <c r="AD316" i="35"/>
  <c r="AD317" i="35"/>
  <c r="AD318" i="35"/>
  <c r="AD319" i="35"/>
  <c r="AD320" i="35"/>
  <c r="AD321" i="35"/>
  <c r="AD322" i="35"/>
  <c r="AD323" i="35"/>
  <c r="AD324" i="35"/>
  <c r="AD325" i="35"/>
  <c r="AD326" i="35"/>
  <c r="AD327" i="35"/>
  <c r="AD328" i="35"/>
  <c r="AD329" i="35"/>
  <c r="AD330" i="35"/>
  <c r="AD331" i="35"/>
  <c r="AD332" i="35"/>
  <c r="AD333" i="35"/>
  <c r="AD334" i="35"/>
  <c r="AD335" i="35"/>
  <c r="AD336" i="35"/>
  <c r="AD337" i="35"/>
  <c r="AD338" i="35"/>
  <c r="AD339" i="35"/>
  <c r="AD340" i="35"/>
  <c r="AD341" i="35"/>
  <c r="AD342" i="35"/>
  <c r="AD343" i="35"/>
  <c r="AD344" i="35"/>
  <c r="AD345" i="35"/>
  <c r="AD346" i="35"/>
  <c r="AD347" i="35"/>
  <c r="AD348" i="35"/>
  <c r="AD349" i="35"/>
  <c r="AD350" i="35"/>
  <c r="AD351" i="35"/>
  <c r="AD352" i="35"/>
  <c r="AD353" i="35"/>
  <c r="AD354" i="35"/>
  <c r="AD355" i="35"/>
  <c r="AD356" i="35"/>
  <c r="AD357" i="35"/>
  <c r="AD358" i="35"/>
  <c r="AD359" i="35"/>
  <c r="AD360" i="35"/>
  <c r="AD361" i="35"/>
  <c r="AD362" i="35"/>
  <c r="AD363" i="35"/>
  <c r="AD364" i="35"/>
  <c r="AD365" i="35"/>
  <c r="AD366" i="35"/>
  <c r="AD367" i="35"/>
  <c r="AD368" i="35"/>
  <c r="AD369" i="35"/>
  <c r="AD370" i="35"/>
  <c r="AD371" i="35"/>
  <c r="AD372" i="35"/>
  <c r="AD373" i="35"/>
  <c r="AD374" i="35"/>
  <c r="AD375" i="35"/>
  <c r="AD376" i="35"/>
  <c r="AD377" i="35"/>
  <c r="AD378" i="35"/>
  <c r="AD379" i="35"/>
  <c r="AD380" i="35"/>
  <c r="AD381" i="35"/>
  <c r="AD382" i="35"/>
  <c r="AD383" i="35"/>
  <c r="AD384" i="35"/>
  <c r="AD385" i="35"/>
  <c r="AD386" i="35"/>
  <c r="AD387" i="35"/>
  <c r="AD388" i="35"/>
  <c r="AD389" i="35"/>
  <c r="AD390" i="35"/>
  <c r="AD391" i="35"/>
  <c r="AD392" i="35"/>
  <c r="AD393" i="35"/>
  <c r="AD394" i="35"/>
  <c r="AD395" i="35"/>
  <c r="AD396" i="35"/>
  <c r="AD397" i="35"/>
  <c r="AD398" i="35"/>
  <c r="AD399" i="35"/>
  <c r="AD400" i="35"/>
  <c r="AD401" i="35"/>
  <c r="AD402" i="35"/>
  <c r="AD403" i="35"/>
  <c r="AD404" i="35"/>
  <c r="AD405" i="35"/>
  <c r="AD406" i="35"/>
  <c r="AD407" i="35"/>
  <c r="AD408" i="35"/>
  <c r="AD409" i="35"/>
  <c r="AD410" i="35"/>
  <c r="AD411" i="35"/>
  <c r="AD412" i="35"/>
  <c r="AD413" i="35"/>
  <c r="AD414" i="35"/>
  <c r="AD415" i="35"/>
  <c r="AD416" i="35"/>
  <c r="AD417" i="35"/>
  <c r="AD418" i="35"/>
  <c r="AD419" i="35"/>
  <c r="AD420" i="35"/>
  <c r="AD421" i="35"/>
  <c r="AD422" i="35"/>
  <c r="AD423" i="35"/>
  <c r="AD424" i="35"/>
  <c r="AD425" i="35"/>
  <c r="AD426" i="35"/>
  <c r="AD427" i="35"/>
  <c r="AD428" i="35"/>
  <c r="AD429" i="35"/>
  <c r="AD430" i="35"/>
  <c r="AD431" i="35"/>
  <c r="AD432" i="35"/>
  <c r="AD433" i="35"/>
  <c r="AD434" i="35"/>
  <c r="AD435" i="35"/>
  <c r="AD436" i="35"/>
  <c r="AD437" i="35"/>
  <c r="AD438" i="35"/>
  <c r="AD439" i="35"/>
  <c r="AD440" i="35"/>
  <c r="AD441" i="35"/>
  <c r="AD442" i="35"/>
  <c r="AD443" i="35"/>
  <c r="AD444" i="35"/>
  <c r="AD445" i="35"/>
  <c r="AD446" i="35"/>
  <c r="AD447" i="35"/>
  <c r="AD448" i="35"/>
  <c r="AD449" i="35"/>
  <c r="AD450" i="35"/>
  <c r="AD451" i="35"/>
  <c r="AD452" i="35"/>
  <c r="AD453" i="35"/>
  <c r="AD454" i="35"/>
  <c r="AD455" i="35"/>
  <c r="AD456" i="35"/>
  <c r="AD457" i="35"/>
  <c r="AD458" i="35"/>
  <c r="AD459" i="35"/>
  <c r="AD460" i="35"/>
  <c r="AD461" i="35"/>
  <c r="AD462" i="35"/>
  <c r="AD463" i="35"/>
  <c r="AD464" i="35"/>
  <c r="AD465" i="35"/>
  <c r="AD466" i="35"/>
  <c r="AD467" i="35"/>
  <c r="AD468" i="35"/>
  <c r="AD469" i="35"/>
  <c r="AD470" i="35"/>
  <c r="AD471" i="35"/>
  <c r="AD472" i="35"/>
  <c r="AD473" i="35"/>
  <c r="AD474" i="35"/>
  <c r="AD475" i="35"/>
  <c r="AD476" i="35"/>
  <c r="AD477" i="35"/>
  <c r="AD478" i="35"/>
  <c r="AD479" i="35"/>
  <c r="AD480" i="35"/>
  <c r="AD481" i="35"/>
  <c r="AD482" i="35"/>
  <c r="AD483" i="35"/>
  <c r="AD484" i="35"/>
  <c r="AD485" i="35"/>
  <c r="AD486" i="35"/>
  <c r="AD487" i="35"/>
  <c r="AD488" i="35"/>
  <c r="AD489" i="35"/>
  <c r="AD490" i="35"/>
  <c r="AD491" i="35"/>
  <c r="AD492" i="35"/>
  <c r="AD493" i="35"/>
  <c r="AD494" i="35"/>
  <c r="AD495" i="35"/>
  <c r="AD496" i="35"/>
  <c r="AD497" i="35"/>
  <c r="AD498" i="35"/>
  <c r="AD499" i="35"/>
  <c r="AD500" i="35"/>
  <c r="AD501" i="35"/>
  <c r="AD502" i="35"/>
  <c r="AD503" i="35"/>
  <c r="AD504" i="35"/>
  <c r="AD505" i="35"/>
  <c r="AD506" i="35"/>
  <c r="AD507" i="35"/>
  <c r="AD508" i="35"/>
  <c r="AD509" i="35"/>
  <c r="AD510" i="35"/>
  <c r="AD511" i="35"/>
  <c r="AD512" i="35"/>
  <c r="AD513" i="35"/>
  <c r="AD514" i="35"/>
  <c r="AD515" i="35"/>
  <c r="AD516" i="35"/>
  <c r="AD517" i="35"/>
  <c r="AD518" i="35"/>
  <c r="AD519" i="35"/>
  <c r="AD520" i="35"/>
  <c r="AD521" i="35"/>
  <c r="AD522" i="35"/>
  <c r="AD523" i="35"/>
  <c r="AD524" i="35"/>
  <c r="AD525" i="35"/>
  <c r="AD526" i="35"/>
  <c r="AD527" i="35"/>
  <c r="AD528" i="35"/>
  <c r="AD529" i="35"/>
  <c r="AD530" i="35"/>
  <c r="AD531" i="35"/>
  <c r="AD532" i="35"/>
  <c r="AD533" i="35"/>
  <c r="AD534" i="35"/>
  <c r="AD535" i="35"/>
  <c r="AD536" i="35"/>
  <c r="AD537" i="35"/>
  <c r="AD538" i="35"/>
  <c r="AD539" i="35"/>
  <c r="AD540" i="35"/>
  <c r="AD541" i="35"/>
  <c r="AD542" i="35"/>
  <c r="AD543" i="35"/>
  <c r="AD544" i="35"/>
  <c r="AD545" i="35"/>
  <c r="AD546" i="35"/>
  <c r="AD547" i="35"/>
  <c r="AD548" i="35"/>
  <c r="AD549" i="35"/>
  <c r="AD550" i="35"/>
  <c r="AD551" i="35"/>
  <c r="AD552" i="35"/>
  <c r="AD553" i="35"/>
  <c r="AD554" i="35"/>
  <c r="AD555" i="35"/>
  <c r="AD556" i="35"/>
  <c r="AD557" i="35"/>
  <c r="AD558" i="35"/>
  <c r="AD559" i="35"/>
  <c r="AD560" i="35"/>
  <c r="AD561" i="35"/>
  <c r="AD562" i="35"/>
  <c r="AD563" i="35"/>
  <c r="AD564" i="35"/>
  <c r="AD565" i="35"/>
  <c r="AD566" i="35"/>
  <c r="AD567" i="35"/>
  <c r="AD568" i="35"/>
  <c r="AD569" i="35"/>
  <c r="AD570" i="35"/>
  <c r="AD571" i="35"/>
  <c r="AD572" i="35"/>
  <c r="AD573" i="35"/>
  <c r="AD574" i="35"/>
  <c r="AD575" i="35"/>
  <c r="AD576" i="35"/>
  <c r="AD577" i="35"/>
  <c r="AD578" i="35"/>
  <c r="AD579" i="35"/>
  <c r="AD580" i="35"/>
  <c r="AD581" i="35"/>
  <c r="AD582" i="35"/>
  <c r="AD583" i="35"/>
  <c r="AD584" i="35"/>
  <c r="AD585" i="35"/>
  <c r="AD586" i="35"/>
  <c r="AD587" i="35"/>
  <c r="AD588" i="35"/>
  <c r="AD589" i="35"/>
  <c r="AD590" i="35"/>
  <c r="AD591" i="35"/>
  <c r="AD592" i="35"/>
  <c r="AD593" i="35"/>
  <c r="AD594" i="35"/>
  <c r="AD595" i="35"/>
  <c r="AD596" i="35"/>
  <c r="AD597" i="35"/>
  <c r="AD598" i="35"/>
  <c r="AD599" i="35"/>
  <c r="AD600" i="35"/>
  <c r="AD601" i="35"/>
  <c r="AD602" i="35"/>
  <c r="AD603" i="35"/>
  <c r="AD604" i="35"/>
  <c r="AD605" i="35"/>
  <c r="AD606" i="35"/>
  <c r="AD607" i="35"/>
  <c r="AD608" i="35"/>
  <c r="AD609" i="35"/>
  <c r="AD610" i="35"/>
  <c r="AD611" i="35"/>
  <c r="AD612" i="35"/>
  <c r="AD613" i="35"/>
  <c r="AD614" i="35"/>
  <c r="AD615" i="35"/>
  <c r="AD616" i="35"/>
  <c r="AD617" i="35"/>
  <c r="AD618" i="35"/>
  <c r="AD619" i="35"/>
  <c r="AD620" i="35"/>
  <c r="AD621" i="35"/>
  <c r="AD622" i="35"/>
  <c r="AD623" i="35"/>
  <c r="AD624" i="35"/>
  <c r="AD625" i="35"/>
  <c r="AD626" i="35"/>
  <c r="AD627" i="35"/>
  <c r="AD628" i="35"/>
  <c r="AD629" i="35"/>
  <c r="AD630" i="35"/>
  <c r="AD631" i="35"/>
  <c r="AD632" i="35"/>
  <c r="AD633" i="35"/>
  <c r="AD634" i="35"/>
  <c r="AD635" i="35"/>
  <c r="AD636" i="35"/>
  <c r="AD637" i="35"/>
  <c r="AD638" i="35"/>
  <c r="AD639" i="35"/>
  <c r="AD640" i="35"/>
  <c r="AD641" i="35"/>
  <c r="AD642" i="35"/>
  <c r="AD643" i="35"/>
  <c r="AD644" i="35"/>
  <c r="AD645" i="35"/>
  <c r="AD646" i="35"/>
  <c r="AD647" i="35"/>
  <c r="AD648" i="35"/>
  <c r="AD649" i="35"/>
  <c r="AD650" i="35"/>
  <c r="AD651" i="35"/>
  <c r="AD652" i="35"/>
  <c r="AD653" i="35"/>
  <c r="AD654" i="35"/>
  <c r="AD655" i="35"/>
  <c r="AD656" i="35"/>
  <c r="AD657" i="35"/>
  <c r="AD658" i="35"/>
  <c r="AD659" i="35"/>
  <c r="AD660" i="35"/>
  <c r="AD661" i="35"/>
  <c r="AD662" i="35"/>
  <c r="AD663" i="35"/>
  <c r="AD664" i="35"/>
  <c r="AD665" i="35"/>
  <c r="AD666" i="35"/>
  <c r="AD667" i="35"/>
  <c r="AD668" i="35"/>
  <c r="AD669" i="35"/>
  <c r="AD670" i="35"/>
  <c r="AD671" i="35"/>
  <c r="AD672" i="35"/>
  <c r="AD673" i="35"/>
  <c r="AD674" i="35"/>
  <c r="AD675" i="35"/>
  <c r="AD676" i="35"/>
  <c r="AD677" i="35"/>
  <c r="AD678" i="35"/>
  <c r="AD679" i="35"/>
  <c r="AD680" i="35"/>
  <c r="AD681" i="35"/>
  <c r="AD682" i="35"/>
  <c r="AD683" i="35"/>
  <c r="AD684" i="35"/>
  <c r="AD685" i="35"/>
  <c r="AD686" i="35"/>
  <c r="AD687" i="35"/>
  <c r="AD688" i="35"/>
  <c r="AD689" i="35"/>
  <c r="AD690" i="35"/>
  <c r="AD691" i="35"/>
  <c r="AD692" i="35"/>
  <c r="AD693" i="35"/>
  <c r="AD694" i="35"/>
  <c r="AD695" i="35"/>
  <c r="AD696" i="35"/>
  <c r="AD697" i="35"/>
  <c r="AD698" i="35"/>
  <c r="AD699" i="35"/>
  <c r="AD700" i="35"/>
  <c r="AD701" i="35"/>
  <c r="AD702" i="35"/>
  <c r="AD703" i="35"/>
  <c r="AD704" i="35"/>
  <c r="AD705" i="35"/>
  <c r="AD706" i="35"/>
  <c r="AD707" i="35"/>
  <c r="AD708" i="35"/>
  <c r="AD709" i="35"/>
  <c r="AD710" i="35"/>
  <c r="AD711" i="35"/>
  <c r="AD712" i="35"/>
  <c r="AD713" i="35"/>
  <c r="AD714" i="35"/>
  <c r="AD715" i="35"/>
  <c r="AD716" i="35"/>
  <c r="AD717" i="35"/>
  <c r="AD718" i="35"/>
  <c r="AD719" i="35"/>
  <c r="AD720" i="35"/>
  <c r="AD721" i="35"/>
  <c r="AD722" i="35"/>
  <c r="AD723" i="35"/>
  <c r="AD724" i="35"/>
  <c r="AD725" i="35"/>
  <c r="AD726" i="35"/>
  <c r="AD727" i="35"/>
  <c r="AD728" i="35"/>
  <c r="AD729" i="35"/>
  <c r="AD730" i="35"/>
  <c r="AD731" i="35"/>
  <c r="AD732" i="35"/>
  <c r="AD733" i="35"/>
  <c r="AD734" i="35"/>
  <c r="AD735" i="35"/>
  <c r="AD736" i="35"/>
  <c r="AD737" i="35"/>
  <c r="AD738" i="35"/>
  <c r="AD739" i="35"/>
  <c r="AD740" i="35"/>
  <c r="AD741" i="35"/>
  <c r="AD742" i="35"/>
  <c r="AD743" i="35"/>
  <c r="AD744" i="35"/>
  <c r="AD745" i="35"/>
  <c r="AD746" i="35"/>
  <c r="AD747" i="35"/>
  <c r="AD748" i="35"/>
  <c r="AD749" i="35"/>
  <c r="AD750" i="35"/>
  <c r="AD751" i="35"/>
  <c r="AD752" i="35"/>
  <c r="AD757" i="35" s="1"/>
  <c r="AD3" i="35"/>
  <c r="V4" i="35"/>
  <c r="V5" i="35"/>
  <c r="V6" i="35"/>
  <c r="V7" i="35"/>
  <c r="V8" i="35"/>
  <c r="V9" i="35"/>
  <c r="V10" i="35"/>
  <c r="V11" i="35"/>
  <c r="V12" i="35"/>
  <c r="V13" i="35"/>
  <c r="V14" i="35"/>
  <c r="V15" i="35"/>
  <c r="V16" i="35"/>
  <c r="V17" i="35"/>
  <c r="V18" i="35"/>
  <c r="V19" i="35"/>
  <c r="V20" i="35"/>
  <c r="V21" i="35"/>
  <c r="V22" i="35"/>
  <c r="V23" i="35"/>
  <c r="V24" i="35"/>
  <c r="V25" i="35"/>
  <c r="V26" i="35"/>
  <c r="V27" i="35"/>
  <c r="V28" i="35"/>
  <c r="V29" i="35"/>
  <c r="V30" i="35"/>
  <c r="V31" i="35"/>
  <c r="V32" i="35"/>
  <c r="V33" i="35"/>
  <c r="V34" i="35"/>
  <c r="V35" i="35"/>
  <c r="V36" i="35"/>
  <c r="V37" i="35"/>
  <c r="V38" i="35"/>
  <c r="V39" i="35"/>
  <c r="V40" i="35"/>
  <c r="V41" i="35"/>
  <c r="V42" i="35"/>
  <c r="V43" i="35"/>
  <c r="V44" i="35"/>
  <c r="V45" i="35"/>
  <c r="V46" i="35"/>
  <c r="V47" i="35"/>
  <c r="V48" i="35"/>
  <c r="V49" i="35"/>
  <c r="V50" i="35"/>
  <c r="V51" i="35"/>
  <c r="V52" i="35"/>
  <c r="V53" i="35"/>
  <c r="V54" i="35"/>
  <c r="V55" i="35"/>
  <c r="V56" i="35"/>
  <c r="V57" i="35"/>
  <c r="V58" i="35"/>
  <c r="V59" i="35"/>
  <c r="V60" i="35"/>
  <c r="V61" i="35"/>
  <c r="V62" i="35"/>
  <c r="V63" i="35"/>
  <c r="V64" i="35"/>
  <c r="V65" i="35"/>
  <c r="V66" i="35"/>
  <c r="V67" i="35"/>
  <c r="V68" i="35"/>
  <c r="V69" i="35"/>
  <c r="V70" i="35"/>
  <c r="V71" i="35"/>
  <c r="V72" i="35"/>
  <c r="V73" i="35"/>
  <c r="V74" i="35"/>
  <c r="V75" i="35"/>
  <c r="V76" i="35"/>
  <c r="V77" i="35"/>
  <c r="V78" i="35"/>
  <c r="V79" i="35"/>
  <c r="V80" i="35"/>
  <c r="V81" i="35"/>
  <c r="V82" i="35"/>
  <c r="V83" i="35"/>
  <c r="V84" i="35"/>
  <c r="V85" i="35"/>
  <c r="V86" i="35"/>
  <c r="V87" i="35"/>
  <c r="V88" i="35"/>
  <c r="V89" i="35"/>
  <c r="V90" i="35"/>
  <c r="V91" i="35"/>
  <c r="V92" i="35"/>
  <c r="V93" i="35"/>
  <c r="V94" i="35"/>
  <c r="V95" i="35"/>
  <c r="V96" i="35"/>
  <c r="V97" i="35"/>
  <c r="V98" i="35"/>
  <c r="V99" i="35"/>
  <c r="V100" i="35"/>
  <c r="V101" i="35"/>
  <c r="V102" i="35"/>
  <c r="V103" i="35"/>
  <c r="V104" i="35"/>
  <c r="V105" i="35"/>
  <c r="V106" i="35"/>
  <c r="V107" i="35"/>
  <c r="V108" i="35"/>
  <c r="V109" i="35"/>
  <c r="V110" i="35"/>
  <c r="V111" i="35"/>
  <c r="V112" i="35"/>
  <c r="V113" i="35"/>
  <c r="V114" i="35"/>
  <c r="V115" i="35"/>
  <c r="V116" i="35"/>
  <c r="V117" i="35"/>
  <c r="V118" i="35"/>
  <c r="V119" i="35"/>
  <c r="V120" i="35"/>
  <c r="V121" i="35"/>
  <c r="V122" i="35"/>
  <c r="V123" i="35"/>
  <c r="V124" i="35"/>
  <c r="V125" i="35"/>
  <c r="V126" i="35"/>
  <c r="V127" i="35"/>
  <c r="V128" i="35"/>
  <c r="V129" i="35"/>
  <c r="V130" i="35"/>
  <c r="V131" i="35"/>
  <c r="V132" i="35"/>
  <c r="V133" i="35"/>
  <c r="V134" i="35"/>
  <c r="V135" i="35"/>
  <c r="V136" i="35"/>
  <c r="V137" i="35"/>
  <c r="V138" i="35"/>
  <c r="V139" i="35"/>
  <c r="V140" i="35"/>
  <c r="V141" i="35"/>
  <c r="V142" i="35"/>
  <c r="V143" i="35"/>
  <c r="V144" i="35"/>
  <c r="V145" i="35"/>
  <c r="V146" i="35"/>
  <c r="V147" i="35"/>
  <c r="V148" i="35"/>
  <c r="V149" i="35"/>
  <c r="V150" i="35"/>
  <c r="V151" i="35"/>
  <c r="V152" i="35"/>
  <c r="V153" i="35"/>
  <c r="V154" i="35"/>
  <c r="V155" i="35"/>
  <c r="V156" i="35"/>
  <c r="V157" i="35"/>
  <c r="V158" i="35"/>
  <c r="V159" i="35"/>
  <c r="V160" i="35"/>
  <c r="V161" i="35"/>
  <c r="V162" i="35"/>
  <c r="V163" i="35"/>
  <c r="V164" i="35"/>
  <c r="V165" i="35"/>
  <c r="V166" i="35"/>
  <c r="V167" i="35"/>
  <c r="V168" i="35"/>
  <c r="V169" i="35"/>
  <c r="V170" i="35"/>
  <c r="V171" i="35"/>
  <c r="V172" i="35"/>
  <c r="V173" i="35"/>
  <c r="V174" i="35"/>
  <c r="V175" i="35"/>
  <c r="V176" i="35"/>
  <c r="V177" i="35"/>
  <c r="V178" i="35"/>
  <c r="V179" i="35"/>
  <c r="V180" i="35"/>
  <c r="V181" i="35"/>
  <c r="V182" i="35"/>
  <c r="V183" i="35"/>
  <c r="V184" i="35"/>
  <c r="V185" i="35"/>
  <c r="V186" i="35"/>
  <c r="V187" i="35"/>
  <c r="V188" i="35"/>
  <c r="V189" i="35"/>
  <c r="V190" i="35"/>
  <c r="V191" i="35"/>
  <c r="V192" i="35"/>
  <c r="V193" i="35"/>
  <c r="V194" i="35"/>
  <c r="V195" i="35"/>
  <c r="V196" i="35"/>
  <c r="V197" i="35"/>
  <c r="V198" i="35"/>
  <c r="V199" i="35"/>
  <c r="V200" i="35"/>
  <c r="V201" i="35"/>
  <c r="V202" i="35"/>
  <c r="V203" i="35"/>
  <c r="V204" i="35"/>
  <c r="V205" i="35"/>
  <c r="V206" i="35"/>
  <c r="V207" i="35"/>
  <c r="V208" i="35"/>
  <c r="V209" i="35"/>
  <c r="V210" i="35"/>
  <c r="V211" i="35"/>
  <c r="V212" i="35"/>
  <c r="V213" i="35"/>
  <c r="V214" i="35"/>
  <c r="V215" i="35"/>
  <c r="V216" i="35"/>
  <c r="V217" i="35"/>
  <c r="V218" i="35"/>
  <c r="V219" i="35"/>
  <c r="V220" i="35"/>
  <c r="V221" i="35"/>
  <c r="V222" i="35"/>
  <c r="V223" i="35"/>
  <c r="V224" i="35"/>
  <c r="V225" i="35"/>
  <c r="V226" i="35"/>
  <c r="V227" i="35"/>
  <c r="V228" i="35"/>
  <c r="V229" i="35"/>
  <c r="V230" i="35"/>
  <c r="V231" i="35"/>
  <c r="V232" i="35"/>
  <c r="V233" i="35"/>
  <c r="V234" i="35"/>
  <c r="V235" i="35"/>
  <c r="V236" i="35"/>
  <c r="V237" i="35"/>
  <c r="V238" i="35"/>
  <c r="V239" i="35"/>
  <c r="V240" i="35"/>
  <c r="V241" i="35"/>
  <c r="V242" i="35"/>
  <c r="V243" i="35"/>
  <c r="V244" i="35"/>
  <c r="V245" i="35"/>
  <c r="V246" i="35"/>
  <c r="V247" i="35"/>
  <c r="V248" i="35"/>
  <c r="V249" i="35"/>
  <c r="V250" i="35"/>
  <c r="V251" i="35"/>
  <c r="V252" i="35"/>
  <c r="V253" i="35"/>
  <c r="V254" i="35"/>
  <c r="V255" i="35"/>
  <c r="V256" i="35"/>
  <c r="V257" i="35"/>
  <c r="V258" i="35"/>
  <c r="V259" i="35"/>
  <c r="V260" i="35"/>
  <c r="V261" i="35"/>
  <c r="V262" i="35"/>
  <c r="V263" i="35"/>
  <c r="V264" i="35"/>
  <c r="V265" i="35"/>
  <c r="V266" i="35"/>
  <c r="V267" i="35"/>
  <c r="V268" i="35"/>
  <c r="V269" i="35"/>
  <c r="V270" i="35"/>
  <c r="V271" i="35"/>
  <c r="V272" i="35"/>
  <c r="V273" i="35"/>
  <c r="V274" i="35"/>
  <c r="V275" i="35"/>
  <c r="V276" i="35"/>
  <c r="V277" i="35"/>
  <c r="V278" i="35"/>
  <c r="V279" i="35"/>
  <c r="V280" i="35"/>
  <c r="V281" i="35"/>
  <c r="V282" i="35"/>
  <c r="V283" i="35"/>
  <c r="V284" i="35"/>
  <c r="V285" i="35"/>
  <c r="V286" i="35"/>
  <c r="V287" i="35"/>
  <c r="V288" i="35"/>
  <c r="V289" i="35"/>
  <c r="V290" i="35"/>
  <c r="V291" i="35"/>
  <c r="V292" i="35"/>
  <c r="V293" i="35"/>
  <c r="V294" i="35"/>
  <c r="V295" i="35"/>
  <c r="V296" i="35"/>
  <c r="V297" i="35"/>
  <c r="V298" i="35"/>
  <c r="V299" i="35"/>
  <c r="V300" i="35"/>
  <c r="V301" i="35"/>
  <c r="V302" i="35"/>
  <c r="V303" i="35"/>
  <c r="V304" i="35"/>
  <c r="V305" i="35"/>
  <c r="V306" i="35"/>
  <c r="V307" i="35"/>
  <c r="V308" i="35"/>
  <c r="V309" i="35"/>
  <c r="V310" i="35"/>
  <c r="V311" i="35"/>
  <c r="V312" i="35"/>
  <c r="V313" i="35"/>
  <c r="V314" i="35"/>
  <c r="V315" i="35"/>
  <c r="V316" i="35"/>
  <c r="V317" i="35"/>
  <c r="V318" i="35"/>
  <c r="V319" i="35"/>
  <c r="V320" i="35"/>
  <c r="V321" i="35"/>
  <c r="V322" i="35"/>
  <c r="V323" i="35"/>
  <c r="V324" i="35"/>
  <c r="V325" i="35"/>
  <c r="V326" i="35"/>
  <c r="V327" i="35"/>
  <c r="V328" i="35"/>
  <c r="V329" i="35"/>
  <c r="V330" i="35"/>
  <c r="V331" i="35"/>
  <c r="V332" i="35"/>
  <c r="V333" i="35"/>
  <c r="V334" i="35"/>
  <c r="V335" i="35"/>
  <c r="V336" i="35"/>
  <c r="V337" i="35"/>
  <c r="V338" i="35"/>
  <c r="V339" i="35"/>
  <c r="V340" i="35"/>
  <c r="V341" i="35"/>
  <c r="V342" i="35"/>
  <c r="V343" i="35"/>
  <c r="V344" i="35"/>
  <c r="V345" i="35"/>
  <c r="V346" i="35"/>
  <c r="V347" i="35"/>
  <c r="V348" i="35"/>
  <c r="V349" i="35"/>
  <c r="V350" i="35"/>
  <c r="V351" i="35"/>
  <c r="V352" i="35"/>
  <c r="V353" i="35"/>
  <c r="V354" i="35"/>
  <c r="V355" i="35"/>
  <c r="V356" i="35"/>
  <c r="V357" i="35"/>
  <c r="V358" i="35"/>
  <c r="V359" i="35"/>
  <c r="V360" i="35"/>
  <c r="V361" i="35"/>
  <c r="V362" i="35"/>
  <c r="V363" i="35"/>
  <c r="V364" i="35"/>
  <c r="V365" i="35"/>
  <c r="V366" i="35"/>
  <c r="V367" i="35"/>
  <c r="V368" i="35"/>
  <c r="V369" i="35"/>
  <c r="V370" i="35"/>
  <c r="V371" i="35"/>
  <c r="V372" i="35"/>
  <c r="V373" i="35"/>
  <c r="V374" i="35"/>
  <c r="V375" i="35"/>
  <c r="V376" i="35"/>
  <c r="V377" i="35"/>
  <c r="V378" i="35"/>
  <c r="V379" i="35"/>
  <c r="V380" i="35"/>
  <c r="V381" i="35"/>
  <c r="V382" i="35"/>
  <c r="V383" i="35"/>
  <c r="V384" i="35"/>
  <c r="V385" i="35"/>
  <c r="V386" i="35"/>
  <c r="V387" i="35"/>
  <c r="V388" i="35"/>
  <c r="V389" i="35"/>
  <c r="V390" i="35"/>
  <c r="V391" i="35"/>
  <c r="V392" i="35"/>
  <c r="V393" i="35"/>
  <c r="V394" i="35"/>
  <c r="V395" i="35"/>
  <c r="V396" i="35"/>
  <c r="V397" i="35"/>
  <c r="V398" i="35"/>
  <c r="V399" i="35"/>
  <c r="V400" i="35"/>
  <c r="V401" i="35"/>
  <c r="V402" i="35"/>
  <c r="V403" i="35"/>
  <c r="V404" i="35"/>
  <c r="V405" i="35"/>
  <c r="V406" i="35"/>
  <c r="V407" i="35"/>
  <c r="V408" i="35"/>
  <c r="V409" i="35"/>
  <c r="V410" i="35"/>
  <c r="V411" i="35"/>
  <c r="V412" i="35"/>
  <c r="V413" i="35"/>
  <c r="V414" i="35"/>
  <c r="V415" i="35"/>
  <c r="V416" i="35"/>
  <c r="V417" i="35"/>
  <c r="V418" i="35"/>
  <c r="V419" i="35"/>
  <c r="V420" i="35"/>
  <c r="V421" i="35"/>
  <c r="V422" i="35"/>
  <c r="V423" i="35"/>
  <c r="V424" i="35"/>
  <c r="V425" i="35"/>
  <c r="V426" i="35"/>
  <c r="V427" i="35"/>
  <c r="V428" i="35"/>
  <c r="V429" i="35"/>
  <c r="V430" i="35"/>
  <c r="V431" i="35"/>
  <c r="V432" i="35"/>
  <c r="V433" i="35"/>
  <c r="V434" i="35"/>
  <c r="V435" i="35"/>
  <c r="V436" i="35"/>
  <c r="V437" i="35"/>
  <c r="V438" i="35"/>
  <c r="V439" i="35"/>
  <c r="V440" i="35"/>
  <c r="V441" i="35"/>
  <c r="V442" i="35"/>
  <c r="V443" i="35"/>
  <c r="V444" i="35"/>
  <c r="V445" i="35"/>
  <c r="V446" i="35"/>
  <c r="V447" i="35"/>
  <c r="V448" i="35"/>
  <c r="V449" i="35"/>
  <c r="V450" i="35"/>
  <c r="V451" i="35"/>
  <c r="V452" i="35"/>
  <c r="V453" i="35"/>
  <c r="V454" i="35"/>
  <c r="V455" i="35"/>
  <c r="V456" i="35"/>
  <c r="V457" i="35"/>
  <c r="V458" i="35"/>
  <c r="V459" i="35"/>
  <c r="V460" i="35"/>
  <c r="V461" i="35"/>
  <c r="V462" i="35"/>
  <c r="V463" i="35"/>
  <c r="V464" i="35"/>
  <c r="V465" i="35"/>
  <c r="V466" i="35"/>
  <c r="V467" i="35"/>
  <c r="V468" i="35"/>
  <c r="V469" i="35"/>
  <c r="V470" i="35"/>
  <c r="V471" i="35"/>
  <c r="V472" i="35"/>
  <c r="V473" i="35"/>
  <c r="V474" i="35"/>
  <c r="V475" i="35"/>
  <c r="V476" i="35"/>
  <c r="V477" i="35"/>
  <c r="V478" i="35"/>
  <c r="V479" i="35"/>
  <c r="V480" i="35"/>
  <c r="V481" i="35"/>
  <c r="V482" i="35"/>
  <c r="V483" i="35"/>
  <c r="V484" i="35"/>
  <c r="V485" i="35"/>
  <c r="V486" i="35"/>
  <c r="V487" i="35"/>
  <c r="V488" i="35"/>
  <c r="V489" i="35"/>
  <c r="V490" i="35"/>
  <c r="V491" i="35"/>
  <c r="V492" i="35"/>
  <c r="V493" i="35"/>
  <c r="V494" i="35"/>
  <c r="V495" i="35"/>
  <c r="V496" i="35"/>
  <c r="V497" i="35"/>
  <c r="V498" i="35"/>
  <c r="V499" i="35"/>
  <c r="V500" i="35"/>
  <c r="V501" i="35"/>
  <c r="V502" i="35"/>
  <c r="V503" i="35"/>
  <c r="V504" i="35"/>
  <c r="V505" i="35"/>
  <c r="V506" i="35"/>
  <c r="V507" i="35"/>
  <c r="V508" i="35"/>
  <c r="V509" i="35"/>
  <c r="V510" i="35"/>
  <c r="V511" i="35"/>
  <c r="V512" i="35"/>
  <c r="V513" i="35"/>
  <c r="V514" i="35"/>
  <c r="V515" i="35"/>
  <c r="V516" i="35"/>
  <c r="V517" i="35"/>
  <c r="V518" i="35"/>
  <c r="V519" i="35"/>
  <c r="V520" i="35"/>
  <c r="V521" i="35"/>
  <c r="V522" i="35"/>
  <c r="V523" i="35"/>
  <c r="V524" i="35"/>
  <c r="V525" i="35"/>
  <c r="V526" i="35"/>
  <c r="V527" i="35"/>
  <c r="V528" i="35"/>
  <c r="V529" i="35"/>
  <c r="V530" i="35"/>
  <c r="V531" i="35"/>
  <c r="V532" i="35"/>
  <c r="V533" i="35"/>
  <c r="V534" i="35"/>
  <c r="V535" i="35"/>
  <c r="V536" i="35"/>
  <c r="V537" i="35"/>
  <c r="V538" i="35"/>
  <c r="V539" i="35"/>
  <c r="V540" i="35"/>
  <c r="V541" i="35"/>
  <c r="V542" i="35"/>
  <c r="V543" i="35"/>
  <c r="V544" i="35"/>
  <c r="V545" i="35"/>
  <c r="V546" i="35"/>
  <c r="V547" i="35"/>
  <c r="V548" i="35"/>
  <c r="V549" i="35"/>
  <c r="V550" i="35"/>
  <c r="V551" i="35"/>
  <c r="V552" i="35"/>
  <c r="V553" i="35"/>
  <c r="V554" i="35"/>
  <c r="V555" i="35"/>
  <c r="V556" i="35"/>
  <c r="V557" i="35"/>
  <c r="V558" i="35"/>
  <c r="V559" i="35"/>
  <c r="V560" i="35"/>
  <c r="V561" i="35"/>
  <c r="V562" i="35"/>
  <c r="V563" i="35"/>
  <c r="V564" i="35"/>
  <c r="V565" i="35"/>
  <c r="V566" i="35"/>
  <c r="V567" i="35"/>
  <c r="V568" i="35"/>
  <c r="V569" i="35"/>
  <c r="V570" i="35"/>
  <c r="V756" i="35" s="1"/>
  <c r="V571" i="35"/>
  <c r="V572" i="35"/>
  <c r="V573" i="35"/>
  <c r="V574" i="35"/>
  <c r="V575" i="35"/>
  <c r="V576" i="35"/>
  <c r="V577" i="35"/>
  <c r="V578" i="35"/>
  <c r="V579" i="35"/>
  <c r="V580" i="35"/>
  <c r="V581" i="35"/>
  <c r="V582" i="35"/>
  <c r="V583" i="35"/>
  <c r="V584" i="35"/>
  <c r="V585" i="35"/>
  <c r="V586" i="35"/>
  <c r="V587" i="35"/>
  <c r="V588" i="35"/>
  <c r="V589" i="35"/>
  <c r="V590" i="35"/>
  <c r="V591" i="35"/>
  <c r="V592" i="35"/>
  <c r="V593" i="35"/>
  <c r="V594" i="35"/>
  <c r="V595" i="35"/>
  <c r="V596" i="35"/>
  <c r="V597" i="35"/>
  <c r="V598" i="35"/>
  <c r="V599" i="35"/>
  <c r="V600" i="35"/>
  <c r="V601" i="35"/>
  <c r="V602" i="35"/>
  <c r="V603" i="35"/>
  <c r="V604" i="35"/>
  <c r="V605" i="35"/>
  <c r="V606" i="35"/>
  <c r="V607" i="35"/>
  <c r="V608" i="35"/>
  <c r="V609" i="35"/>
  <c r="V610" i="35"/>
  <c r="V611" i="35"/>
  <c r="V612" i="35"/>
  <c r="V613" i="35"/>
  <c r="V614" i="35"/>
  <c r="V615" i="35"/>
  <c r="V616" i="35"/>
  <c r="V617" i="35"/>
  <c r="V618" i="35"/>
  <c r="V619" i="35"/>
  <c r="V620" i="35"/>
  <c r="V621" i="35"/>
  <c r="V622" i="35"/>
  <c r="V623" i="35"/>
  <c r="V624" i="35"/>
  <c r="V625" i="35"/>
  <c r="V626" i="35"/>
  <c r="V627" i="35"/>
  <c r="V628" i="35"/>
  <c r="V629" i="35"/>
  <c r="V630" i="35"/>
  <c r="V631" i="35"/>
  <c r="V632" i="35"/>
  <c r="V633" i="35"/>
  <c r="V634" i="35"/>
  <c r="V635" i="35"/>
  <c r="V636" i="35"/>
  <c r="V637" i="35"/>
  <c r="V638" i="35"/>
  <c r="V639" i="35"/>
  <c r="V640" i="35"/>
  <c r="V641" i="35"/>
  <c r="V642" i="35"/>
  <c r="V643" i="35"/>
  <c r="V644" i="35"/>
  <c r="V645" i="35"/>
  <c r="V646" i="35"/>
  <c r="V647" i="35"/>
  <c r="V648" i="35"/>
  <c r="V649" i="35"/>
  <c r="V650" i="35"/>
  <c r="V651" i="35"/>
  <c r="V652" i="35"/>
  <c r="V653" i="35"/>
  <c r="V654" i="35"/>
  <c r="V655" i="35"/>
  <c r="V656" i="35"/>
  <c r="V657" i="35"/>
  <c r="V658" i="35"/>
  <c r="V659" i="35"/>
  <c r="V660" i="35"/>
  <c r="V661" i="35"/>
  <c r="V662" i="35"/>
  <c r="V663" i="35"/>
  <c r="V664" i="35"/>
  <c r="V665" i="35"/>
  <c r="V666" i="35"/>
  <c r="V667" i="35"/>
  <c r="V668" i="35"/>
  <c r="V669" i="35"/>
  <c r="V670" i="35"/>
  <c r="V671" i="35"/>
  <c r="V672" i="35"/>
  <c r="V673" i="35"/>
  <c r="V674" i="35"/>
  <c r="V675" i="35"/>
  <c r="V676" i="35"/>
  <c r="V677" i="35"/>
  <c r="V678" i="35"/>
  <c r="V679" i="35"/>
  <c r="V680" i="35"/>
  <c r="V681" i="35"/>
  <c r="V682" i="35"/>
  <c r="V683" i="35"/>
  <c r="V684" i="35"/>
  <c r="V685" i="35"/>
  <c r="V686" i="35"/>
  <c r="V687" i="35"/>
  <c r="V688" i="35"/>
  <c r="V689" i="35"/>
  <c r="V690" i="35"/>
  <c r="V691" i="35"/>
  <c r="V692" i="35"/>
  <c r="V693" i="35"/>
  <c r="V694" i="35"/>
  <c r="V695" i="35"/>
  <c r="V696" i="35"/>
  <c r="V697" i="35"/>
  <c r="V698" i="35"/>
  <c r="V699" i="35"/>
  <c r="V700" i="35"/>
  <c r="V701" i="35"/>
  <c r="V702" i="35"/>
  <c r="V703" i="35"/>
  <c r="V704" i="35"/>
  <c r="V705" i="35"/>
  <c r="V706" i="35"/>
  <c r="V707" i="35"/>
  <c r="V708" i="35"/>
  <c r="V709" i="35"/>
  <c r="V710" i="35"/>
  <c r="V711" i="35"/>
  <c r="V712" i="35"/>
  <c r="V713" i="35"/>
  <c r="V714" i="35"/>
  <c r="V715" i="35"/>
  <c r="V716" i="35"/>
  <c r="V717" i="35"/>
  <c r="V718" i="35"/>
  <c r="V719" i="35"/>
  <c r="V720" i="35"/>
  <c r="V721" i="35"/>
  <c r="V722" i="35"/>
  <c r="V723" i="35"/>
  <c r="V724" i="35"/>
  <c r="V725" i="35"/>
  <c r="V726" i="35"/>
  <c r="V727" i="35"/>
  <c r="V728" i="35"/>
  <c r="V729" i="35"/>
  <c r="V730" i="35"/>
  <c r="V731" i="35"/>
  <c r="V732" i="35"/>
  <c r="V733" i="35"/>
  <c r="V734" i="35"/>
  <c r="V735" i="35"/>
  <c r="V736" i="35"/>
  <c r="V737" i="35"/>
  <c r="V738" i="35"/>
  <c r="V739" i="35"/>
  <c r="V740" i="35"/>
  <c r="V741" i="35"/>
  <c r="V742" i="35"/>
  <c r="V743" i="35"/>
  <c r="V744" i="35"/>
  <c r="V745" i="35"/>
  <c r="V746" i="35"/>
  <c r="V747" i="35"/>
  <c r="V748" i="35"/>
  <c r="V749" i="35"/>
  <c r="V750" i="35"/>
  <c r="V751" i="35"/>
  <c r="V752" i="35"/>
  <c r="V3" i="35"/>
  <c r="N4" i="35"/>
  <c r="E4" i="35" s="1"/>
  <c r="N5" i="35"/>
  <c r="E5" i="35" s="1"/>
  <c r="N6" i="35"/>
  <c r="E6" i="35" s="1"/>
  <c r="N7" i="35"/>
  <c r="E7" i="35" s="1"/>
  <c r="N8" i="35"/>
  <c r="E8" i="35" s="1"/>
  <c r="N9" i="35"/>
  <c r="E9" i="35" s="1"/>
  <c r="N10" i="35"/>
  <c r="E10" i="35" s="1"/>
  <c r="N11" i="35"/>
  <c r="E11" i="35" s="1"/>
  <c r="N12" i="35"/>
  <c r="E12" i="35" s="1"/>
  <c r="N13" i="35"/>
  <c r="E13" i="35" s="1"/>
  <c r="N14" i="35"/>
  <c r="E14" i="35" s="1"/>
  <c r="N15" i="35"/>
  <c r="E15" i="35" s="1"/>
  <c r="N16" i="35"/>
  <c r="E16" i="35" s="1"/>
  <c r="N17" i="35"/>
  <c r="E17" i="35" s="1"/>
  <c r="N18" i="35"/>
  <c r="E18" i="35" s="1"/>
  <c r="N19" i="35"/>
  <c r="E19" i="35" s="1"/>
  <c r="N20" i="35"/>
  <c r="E20" i="35" s="1"/>
  <c r="N21" i="35"/>
  <c r="E21" i="35" s="1"/>
  <c r="N22" i="35"/>
  <c r="E22" i="35" s="1"/>
  <c r="N23" i="35"/>
  <c r="E23" i="35" s="1"/>
  <c r="N24" i="35"/>
  <c r="E24" i="35" s="1"/>
  <c r="N25" i="35"/>
  <c r="E25" i="35" s="1"/>
  <c r="N26" i="35"/>
  <c r="E26" i="35" s="1"/>
  <c r="N27" i="35"/>
  <c r="E27" i="35" s="1"/>
  <c r="N28" i="35"/>
  <c r="E28" i="35" s="1"/>
  <c r="N29" i="35"/>
  <c r="E29" i="35" s="1"/>
  <c r="N30" i="35"/>
  <c r="E30" i="35" s="1"/>
  <c r="N31" i="35"/>
  <c r="E31" i="35" s="1"/>
  <c r="N32" i="35"/>
  <c r="E32" i="35" s="1"/>
  <c r="N33" i="35"/>
  <c r="E33" i="35" s="1"/>
  <c r="N34" i="35"/>
  <c r="E34" i="35" s="1"/>
  <c r="N35" i="35"/>
  <c r="E35" i="35" s="1"/>
  <c r="N36" i="35"/>
  <c r="E36" i="35" s="1"/>
  <c r="N37" i="35"/>
  <c r="E37" i="35" s="1"/>
  <c r="N38" i="35"/>
  <c r="E38" i="35" s="1"/>
  <c r="N39" i="35"/>
  <c r="E39" i="35" s="1"/>
  <c r="N40" i="35"/>
  <c r="E40" i="35" s="1"/>
  <c r="N41" i="35"/>
  <c r="E41" i="35" s="1"/>
  <c r="N42" i="35"/>
  <c r="E42" i="35" s="1"/>
  <c r="N43" i="35"/>
  <c r="E43" i="35" s="1"/>
  <c r="N44" i="35"/>
  <c r="E44" i="35" s="1"/>
  <c r="N45" i="35"/>
  <c r="E45" i="35" s="1"/>
  <c r="N46" i="35"/>
  <c r="E46" i="35" s="1"/>
  <c r="N47" i="35"/>
  <c r="E47" i="35" s="1"/>
  <c r="N48" i="35"/>
  <c r="E48" i="35" s="1"/>
  <c r="N49" i="35"/>
  <c r="E49" i="35" s="1"/>
  <c r="N50" i="35"/>
  <c r="E50" i="35" s="1"/>
  <c r="N51" i="35"/>
  <c r="E51" i="35" s="1"/>
  <c r="N52" i="35"/>
  <c r="E52" i="35" s="1"/>
  <c r="N53" i="35"/>
  <c r="E53" i="35" s="1"/>
  <c r="N54" i="35"/>
  <c r="E54" i="35" s="1"/>
  <c r="N55" i="35"/>
  <c r="E55" i="35" s="1"/>
  <c r="N56" i="35"/>
  <c r="E56" i="35" s="1"/>
  <c r="N57" i="35"/>
  <c r="E57" i="35" s="1"/>
  <c r="N58" i="35"/>
  <c r="E58" i="35" s="1"/>
  <c r="N59" i="35"/>
  <c r="E59" i="35" s="1"/>
  <c r="N60" i="35"/>
  <c r="E60" i="35" s="1"/>
  <c r="N61" i="35"/>
  <c r="E61" i="35" s="1"/>
  <c r="N62" i="35"/>
  <c r="E62" i="35" s="1"/>
  <c r="N63" i="35"/>
  <c r="E63" i="35" s="1"/>
  <c r="N64" i="35"/>
  <c r="E64" i="35" s="1"/>
  <c r="N65" i="35"/>
  <c r="E65" i="35" s="1"/>
  <c r="N66" i="35"/>
  <c r="E66" i="35" s="1"/>
  <c r="N67" i="35"/>
  <c r="E67" i="35" s="1"/>
  <c r="N68" i="35"/>
  <c r="E68" i="35" s="1"/>
  <c r="N69" i="35"/>
  <c r="E69" i="35" s="1"/>
  <c r="N70" i="35"/>
  <c r="E70" i="35" s="1"/>
  <c r="N71" i="35"/>
  <c r="E71" i="35" s="1"/>
  <c r="N72" i="35"/>
  <c r="E72" i="35" s="1"/>
  <c r="N73" i="35"/>
  <c r="E73" i="35" s="1"/>
  <c r="N74" i="35"/>
  <c r="E74" i="35" s="1"/>
  <c r="N75" i="35"/>
  <c r="E75" i="35" s="1"/>
  <c r="N76" i="35"/>
  <c r="E76" i="35" s="1"/>
  <c r="N77" i="35"/>
  <c r="E77" i="35" s="1"/>
  <c r="N78" i="35"/>
  <c r="E78" i="35" s="1"/>
  <c r="N79" i="35"/>
  <c r="E79" i="35" s="1"/>
  <c r="N80" i="35"/>
  <c r="E80" i="35" s="1"/>
  <c r="N81" i="35"/>
  <c r="E81" i="35" s="1"/>
  <c r="N82" i="35"/>
  <c r="E82" i="35" s="1"/>
  <c r="N83" i="35"/>
  <c r="E83" i="35" s="1"/>
  <c r="N84" i="35"/>
  <c r="E84" i="35" s="1"/>
  <c r="N85" i="35"/>
  <c r="E85" i="35" s="1"/>
  <c r="N86" i="35"/>
  <c r="E86" i="35" s="1"/>
  <c r="N87" i="35"/>
  <c r="E87" i="35" s="1"/>
  <c r="N88" i="35"/>
  <c r="E88" i="35" s="1"/>
  <c r="N89" i="35"/>
  <c r="E89" i="35" s="1"/>
  <c r="N90" i="35"/>
  <c r="E90" i="35" s="1"/>
  <c r="N91" i="35"/>
  <c r="E91" i="35" s="1"/>
  <c r="N92" i="35"/>
  <c r="E92" i="35" s="1"/>
  <c r="N93" i="35"/>
  <c r="E93" i="35" s="1"/>
  <c r="N94" i="35"/>
  <c r="E94" i="35" s="1"/>
  <c r="N95" i="35"/>
  <c r="E95" i="35" s="1"/>
  <c r="N96" i="35"/>
  <c r="E96" i="35" s="1"/>
  <c r="N97" i="35"/>
  <c r="E97" i="35" s="1"/>
  <c r="N98" i="35"/>
  <c r="E98" i="35" s="1"/>
  <c r="N99" i="35"/>
  <c r="E99" i="35" s="1"/>
  <c r="N100" i="35"/>
  <c r="E100" i="35" s="1"/>
  <c r="N101" i="35"/>
  <c r="E101" i="35" s="1"/>
  <c r="N102" i="35"/>
  <c r="E102" i="35" s="1"/>
  <c r="N103" i="35"/>
  <c r="E103" i="35" s="1"/>
  <c r="N104" i="35"/>
  <c r="E104" i="35" s="1"/>
  <c r="N105" i="35"/>
  <c r="E105" i="35" s="1"/>
  <c r="N106" i="35"/>
  <c r="E106" i="35" s="1"/>
  <c r="N107" i="35"/>
  <c r="E107" i="35" s="1"/>
  <c r="N108" i="35"/>
  <c r="E108" i="35" s="1"/>
  <c r="N109" i="35"/>
  <c r="E109" i="35" s="1"/>
  <c r="N110" i="35"/>
  <c r="E110" i="35" s="1"/>
  <c r="N111" i="35"/>
  <c r="E111" i="35" s="1"/>
  <c r="N112" i="35"/>
  <c r="N113" i="35"/>
  <c r="E113" i="35" s="1"/>
  <c r="N114" i="35"/>
  <c r="E114" i="35" s="1"/>
  <c r="N115" i="35"/>
  <c r="E115" i="35" s="1"/>
  <c r="N116" i="35"/>
  <c r="E116" i="35" s="1"/>
  <c r="N117" i="35"/>
  <c r="E117" i="35" s="1"/>
  <c r="N118" i="35"/>
  <c r="E118" i="35" s="1"/>
  <c r="N119" i="35"/>
  <c r="E119" i="35" s="1"/>
  <c r="N120" i="35"/>
  <c r="N121" i="35"/>
  <c r="E121" i="35" s="1"/>
  <c r="N122" i="35"/>
  <c r="E122" i="35" s="1"/>
  <c r="N123" i="35"/>
  <c r="E123" i="35" s="1"/>
  <c r="N124" i="35"/>
  <c r="E124" i="35" s="1"/>
  <c r="N125" i="35"/>
  <c r="E125" i="35" s="1"/>
  <c r="N126" i="35"/>
  <c r="E126" i="35" s="1"/>
  <c r="N127" i="35"/>
  <c r="E127" i="35" s="1"/>
  <c r="N128" i="35"/>
  <c r="E128" i="35" s="1"/>
  <c r="N129" i="35"/>
  <c r="E129" i="35" s="1"/>
  <c r="N130" i="35"/>
  <c r="E130" i="35" s="1"/>
  <c r="N131" i="35"/>
  <c r="E131" i="35" s="1"/>
  <c r="N132" i="35"/>
  <c r="E132" i="35" s="1"/>
  <c r="N133" i="35"/>
  <c r="E133" i="35" s="1"/>
  <c r="N134" i="35"/>
  <c r="E134" i="35" s="1"/>
  <c r="N135" i="35"/>
  <c r="E135" i="35" s="1"/>
  <c r="N136" i="35"/>
  <c r="E136" i="35" s="1"/>
  <c r="N137" i="35"/>
  <c r="E137" i="35" s="1"/>
  <c r="N138" i="35"/>
  <c r="E138" i="35" s="1"/>
  <c r="N139" i="35"/>
  <c r="E139" i="35" s="1"/>
  <c r="N140" i="35"/>
  <c r="E140" i="35" s="1"/>
  <c r="N141" i="35"/>
  <c r="E141" i="35" s="1"/>
  <c r="N142" i="35"/>
  <c r="E142" i="35" s="1"/>
  <c r="N143" i="35"/>
  <c r="E143" i="35" s="1"/>
  <c r="N144" i="35"/>
  <c r="E144" i="35" s="1"/>
  <c r="N145" i="35"/>
  <c r="E145" i="35" s="1"/>
  <c r="N146" i="35"/>
  <c r="E146" i="35" s="1"/>
  <c r="N147" i="35"/>
  <c r="E147" i="35" s="1"/>
  <c r="N148" i="35"/>
  <c r="E148" i="35" s="1"/>
  <c r="N149" i="35"/>
  <c r="E149" i="35" s="1"/>
  <c r="N150" i="35"/>
  <c r="E150" i="35" s="1"/>
  <c r="N151" i="35"/>
  <c r="E151" i="35" s="1"/>
  <c r="N152" i="35"/>
  <c r="E152" i="35" s="1"/>
  <c r="N153" i="35"/>
  <c r="E153" i="35" s="1"/>
  <c r="N154" i="35"/>
  <c r="E154" i="35" s="1"/>
  <c r="N155" i="35"/>
  <c r="E155" i="35" s="1"/>
  <c r="N156" i="35"/>
  <c r="E156" i="35" s="1"/>
  <c r="N157" i="35"/>
  <c r="E157" i="35" s="1"/>
  <c r="N158" i="35"/>
  <c r="E158" i="35" s="1"/>
  <c r="N159" i="35"/>
  <c r="E159" i="35" s="1"/>
  <c r="N160" i="35"/>
  <c r="E160" i="35" s="1"/>
  <c r="N161" i="35"/>
  <c r="E161" i="35" s="1"/>
  <c r="N162" i="35"/>
  <c r="E162" i="35" s="1"/>
  <c r="N163" i="35"/>
  <c r="E163" i="35" s="1"/>
  <c r="N164" i="35"/>
  <c r="E164" i="35" s="1"/>
  <c r="N165" i="35"/>
  <c r="E165" i="35" s="1"/>
  <c r="N166" i="35"/>
  <c r="E166" i="35" s="1"/>
  <c r="N167" i="35"/>
  <c r="E167" i="35" s="1"/>
  <c r="N168" i="35"/>
  <c r="E168" i="35" s="1"/>
  <c r="N169" i="35"/>
  <c r="E169" i="35" s="1"/>
  <c r="N170" i="35"/>
  <c r="E170" i="35" s="1"/>
  <c r="N171" i="35"/>
  <c r="E171" i="35" s="1"/>
  <c r="N172" i="35"/>
  <c r="E172" i="35" s="1"/>
  <c r="N173" i="35"/>
  <c r="E173" i="35" s="1"/>
  <c r="N174" i="35"/>
  <c r="E174" i="35" s="1"/>
  <c r="N175" i="35"/>
  <c r="E175" i="35" s="1"/>
  <c r="N176" i="35"/>
  <c r="E176" i="35" s="1"/>
  <c r="N177" i="35"/>
  <c r="E177" i="35" s="1"/>
  <c r="N178" i="35"/>
  <c r="E178" i="35" s="1"/>
  <c r="N179" i="35"/>
  <c r="E179" i="35" s="1"/>
  <c r="N180" i="35"/>
  <c r="E180" i="35" s="1"/>
  <c r="N181" i="35"/>
  <c r="E181" i="35" s="1"/>
  <c r="N182" i="35"/>
  <c r="N183" i="35"/>
  <c r="E183" i="35" s="1"/>
  <c r="N184" i="35"/>
  <c r="E184" i="35" s="1"/>
  <c r="N185" i="35"/>
  <c r="E185" i="35" s="1"/>
  <c r="N186" i="35"/>
  <c r="E186" i="35" s="1"/>
  <c r="N187" i="35"/>
  <c r="E187" i="35" s="1"/>
  <c r="N188" i="35"/>
  <c r="E188" i="35" s="1"/>
  <c r="N189" i="35"/>
  <c r="E189" i="35" s="1"/>
  <c r="N190" i="35"/>
  <c r="E190" i="35" s="1"/>
  <c r="N191" i="35"/>
  <c r="E191" i="35" s="1"/>
  <c r="N192" i="35"/>
  <c r="E192" i="35" s="1"/>
  <c r="N193" i="35"/>
  <c r="E193" i="35" s="1"/>
  <c r="N194" i="35"/>
  <c r="E194" i="35" s="1"/>
  <c r="N195" i="35"/>
  <c r="E195" i="35" s="1"/>
  <c r="N196" i="35"/>
  <c r="E196" i="35" s="1"/>
  <c r="N197" i="35"/>
  <c r="E197" i="35" s="1"/>
  <c r="N198" i="35"/>
  <c r="E198" i="35" s="1"/>
  <c r="N199" i="35"/>
  <c r="E199" i="35" s="1"/>
  <c r="N200" i="35"/>
  <c r="E200" i="35" s="1"/>
  <c r="N201" i="35"/>
  <c r="E201" i="35" s="1"/>
  <c r="N202" i="35"/>
  <c r="E202" i="35" s="1"/>
  <c r="N203" i="35"/>
  <c r="E203" i="35" s="1"/>
  <c r="N204" i="35"/>
  <c r="E204" i="35" s="1"/>
  <c r="N205" i="35"/>
  <c r="E205" i="35" s="1"/>
  <c r="N206" i="35"/>
  <c r="E206" i="35" s="1"/>
  <c r="N207" i="35"/>
  <c r="E207" i="35" s="1"/>
  <c r="N208" i="35"/>
  <c r="E208" i="35" s="1"/>
  <c r="N209" i="35"/>
  <c r="E209" i="35" s="1"/>
  <c r="N210" i="35"/>
  <c r="N211" i="35"/>
  <c r="E211" i="35" s="1"/>
  <c r="N212" i="35"/>
  <c r="E212" i="35" s="1"/>
  <c r="N213" i="35"/>
  <c r="E213" i="35" s="1"/>
  <c r="N214" i="35"/>
  <c r="E214" i="35" s="1"/>
  <c r="N215" i="35"/>
  <c r="E215" i="35" s="1"/>
  <c r="N216" i="35"/>
  <c r="E216" i="35" s="1"/>
  <c r="N217" i="35"/>
  <c r="E217" i="35" s="1"/>
  <c r="N218" i="35"/>
  <c r="E218" i="35" s="1"/>
  <c r="N219" i="35"/>
  <c r="E219" i="35" s="1"/>
  <c r="N220" i="35"/>
  <c r="E220" i="35" s="1"/>
  <c r="N221" i="35"/>
  <c r="E221" i="35" s="1"/>
  <c r="N222" i="35"/>
  <c r="E222" i="35" s="1"/>
  <c r="N223" i="35"/>
  <c r="E223" i="35" s="1"/>
  <c r="N224" i="35"/>
  <c r="E224" i="35" s="1"/>
  <c r="N225" i="35"/>
  <c r="E225" i="35" s="1"/>
  <c r="N226" i="35"/>
  <c r="E226" i="35" s="1"/>
  <c r="N227" i="35"/>
  <c r="E227" i="35" s="1"/>
  <c r="N228" i="35"/>
  <c r="E228" i="35" s="1"/>
  <c r="N229" i="35"/>
  <c r="E229" i="35" s="1"/>
  <c r="N230" i="35"/>
  <c r="E230" i="35" s="1"/>
  <c r="N231" i="35"/>
  <c r="E231" i="35" s="1"/>
  <c r="N232" i="35"/>
  <c r="E232" i="35" s="1"/>
  <c r="N233" i="35"/>
  <c r="E233" i="35" s="1"/>
  <c r="N234" i="35"/>
  <c r="E234" i="35" s="1"/>
  <c r="N235" i="35"/>
  <c r="E235" i="35" s="1"/>
  <c r="N236" i="35"/>
  <c r="E236" i="35" s="1"/>
  <c r="N237" i="35"/>
  <c r="E237" i="35" s="1"/>
  <c r="N238" i="35"/>
  <c r="E238" i="35" s="1"/>
  <c r="N239" i="35"/>
  <c r="E239" i="35" s="1"/>
  <c r="N240" i="35"/>
  <c r="E240" i="35" s="1"/>
  <c r="N241" i="35"/>
  <c r="E241" i="35" s="1"/>
  <c r="N242" i="35"/>
  <c r="E242" i="35" s="1"/>
  <c r="N243" i="35"/>
  <c r="E243" i="35" s="1"/>
  <c r="N244" i="35"/>
  <c r="E244" i="35" s="1"/>
  <c r="N245" i="35"/>
  <c r="E245" i="35" s="1"/>
  <c r="N246" i="35"/>
  <c r="E246" i="35" s="1"/>
  <c r="N247" i="35"/>
  <c r="E247" i="35" s="1"/>
  <c r="N248" i="35"/>
  <c r="E248" i="35" s="1"/>
  <c r="N249" i="35"/>
  <c r="E249" i="35" s="1"/>
  <c r="N250" i="35"/>
  <c r="E250" i="35" s="1"/>
  <c r="N251" i="35"/>
  <c r="E251" i="35" s="1"/>
  <c r="N252" i="35"/>
  <c r="E252" i="35" s="1"/>
  <c r="N253" i="35"/>
  <c r="E253" i="35" s="1"/>
  <c r="N254" i="35"/>
  <c r="E254" i="35" s="1"/>
  <c r="N255" i="35"/>
  <c r="E255" i="35" s="1"/>
  <c r="N256" i="35"/>
  <c r="E256" i="35" s="1"/>
  <c r="N257" i="35"/>
  <c r="E257" i="35" s="1"/>
  <c r="N258" i="35"/>
  <c r="E258" i="35" s="1"/>
  <c r="N259" i="35"/>
  <c r="E259" i="35" s="1"/>
  <c r="N260" i="35"/>
  <c r="E260" i="35" s="1"/>
  <c r="N261" i="35"/>
  <c r="E261" i="35" s="1"/>
  <c r="N262" i="35"/>
  <c r="E262" i="35" s="1"/>
  <c r="N263" i="35"/>
  <c r="E263" i="35" s="1"/>
  <c r="N264" i="35"/>
  <c r="E264" i="35" s="1"/>
  <c r="N265" i="35"/>
  <c r="E265" i="35" s="1"/>
  <c r="N266" i="35"/>
  <c r="E266" i="35" s="1"/>
  <c r="N267" i="35"/>
  <c r="E267" i="35" s="1"/>
  <c r="N268" i="35"/>
  <c r="E268" i="35" s="1"/>
  <c r="N269" i="35"/>
  <c r="E269" i="35" s="1"/>
  <c r="N270" i="35"/>
  <c r="E270" i="35" s="1"/>
  <c r="N271" i="35"/>
  <c r="E271" i="35" s="1"/>
  <c r="N272" i="35"/>
  <c r="E272" i="35" s="1"/>
  <c r="N273" i="35"/>
  <c r="E273" i="35" s="1"/>
  <c r="N274" i="35"/>
  <c r="E274" i="35" s="1"/>
  <c r="N275" i="35"/>
  <c r="E275" i="35" s="1"/>
  <c r="N276" i="35"/>
  <c r="E276" i="35" s="1"/>
  <c r="N277" i="35"/>
  <c r="E277" i="35" s="1"/>
  <c r="N278" i="35"/>
  <c r="E278" i="35" s="1"/>
  <c r="N279" i="35"/>
  <c r="E279" i="35" s="1"/>
  <c r="N280" i="35"/>
  <c r="E280" i="35" s="1"/>
  <c r="N281" i="35"/>
  <c r="E281" i="35" s="1"/>
  <c r="N282" i="35"/>
  <c r="E282" i="35" s="1"/>
  <c r="N283" i="35"/>
  <c r="E283" i="35" s="1"/>
  <c r="N284" i="35"/>
  <c r="E284" i="35" s="1"/>
  <c r="N285" i="35"/>
  <c r="E285" i="35" s="1"/>
  <c r="N286" i="35"/>
  <c r="E286" i="35" s="1"/>
  <c r="N287" i="35"/>
  <c r="E287" i="35" s="1"/>
  <c r="N288" i="35"/>
  <c r="E288" i="35" s="1"/>
  <c r="N289" i="35"/>
  <c r="E289" i="35" s="1"/>
  <c r="N290" i="35"/>
  <c r="E290" i="35" s="1"/>
  <c r="N291" i="35"/>
  <c r="E291" i="35" s="1"/>
  <c r="N292" i="35"/>
  <c r="E292" i="35" s="1"/>
  <c r="N293" i="35"/>
  <c r="E293" i="35" s="1"/>
  <c r="N294" i="35"/>
  <c r="E294" i="35" s="1"/>
  <c r="N295" i="35"/>
  <c r="E295" i="35" s="1"/>
  <c r="N296" i="35"/>
  <c r="E296" i="35" s="1"/>
  <c r="N297" i="35"/>
  <c r="E297" i="35" s="1"/>
  <c r="N298" i="35"/>
  <c r="E298" i="35" s="1"/>
  <c r="N299" i="35"/>
  <c r="E299" i="35" s="1"/>
  <c r="N300" i="35"/>
  <c r="E300" i="35" s="1"/>
  <c r="N301" i="35"/>
  <c r="E301" i="35" s="1"/>
  <c r="N302" i="35"/>
  <c r="E302" i="35" s="1"/>
  <c r="N303" i="35"/>
  <c r="E303" i="35" s="1"/>
  <c r="N304" i="35"/>
  <c r="E304" i="35" s="1"/>
  <c r="N305" i="35"/>
  <c r="E305" i="35" s="1"/>
  <c r="N306" i="35"/>
  <c r="E306" i="35" s="1"/>
  <c r="N307" i="35"/>
  <c r="E307" i="35" s="1"/>
  <c r="N308" i="35"/>
  <c r="E308" i="35" s="1"/>
  <c r="N309" i="35"/>
  <c r="N310" i="35"/>
  <c r="E310" i="35" s="1"/>
  <c r="N311" i="35"/>
  <c r="E311" i="35" s="1"/>
  <c r="N312" i="35"/>
  <c r="E312" i="35" s="1"/>
  <c r="N313" i="35"/>
  <c r="E313" i="35" s="1"/>
  <c r="N314" i="35"/>
  <c r="E314" i="35" s="1"/>
  <c r="N315" i="35"/>
  <c r="E315" i="35" s="1"/>
  <c r="N316" i="35"/>
  <c r="E316" i="35" s="1"/>
  <c r="N317" i="35"/>
  <c r="E317" i="35" s="1"/>
  <c r="N318" i="35"/>
  <c r="E318" i="35" s="1"/>
  <c r="N319" i="35"/>
  <c r="E319" i="35" s="1"/>
  <c r="N320" i="35"/>
  <c r="E320" i="35" s="1"/>
  <c r="N321" i="35"/>
  <c r="E321" i="35" s="1"/>
  <c r="N322" i="35"/>
  <c r="E322" i="35" s="1"/>
  <c r="N323" i="35"/>
  <c r="E323" i="35" s="1"/>
  <c r="N324" i="35"/>
  <c r="E324" i="35" s="1"/>
  <c r="N325" i="35"/>
  <c r="E325" i="35" s="1"/>
  <c r="N326" i="35"/>
  <c r="E326" i="35" s="1"/>
  <c r="N327" i="35"/>
  <c r="E327" i="35" s="1"/>
  <c r="N328" i="35"/>
  <c r="E328" i="35" s="1"/>
  <c r="N329" i="35"/>
  <c r="E329" i="35" s="1"/>
  <c r="N330" i="35"/>
  <c r="E330" i="35" s="1"/>
  <c r="N331" i="35"/>
  <c r="E331" i="35" s="1"/>
  <c r="N332" i="35"/>
  <c r="E332" i="35" s="1"/>
  <c r="N333" i="35"/>
  <c r="E333" i="35" s="1"/>
  <c r="N334" i="35"/>
  <c r="E334" i="35" s="1"/>
  <c r="N335" i="35"/>
  <c r="E335" i="35" s="1"/>
  <c r="N336" i="35"/>
  <c r="E336" i="35" s="1"/>
  <c r="N337" i="35"/>
  <c r="E337" i="35" s="1"/>
  <c r="N338" i="35"/>
  <c r="E338" i="35" s="1"/>
  <c r="N339" i="35"/>
  <c r="E339" i="35" s="1"/>
  <c r="N340" i="35"/>
  <c r="E340" i="35" s="1"/>
  <c r="N341" i="35"/>
  <c r="N342" i="35"/>
  <c r="E342" i="35" s="1"/>
  <c r="N343" i="35"/>
  <c r="E343" i="35" s="1"/>
  <c r="N344" i="35"/>
  <c r="E344" i="35" s="1"/>
  <c r="N345" i="35"/>
  <c r="E345" i="35" s="1"/>
  <c r="N346" i="35"/>
  <c r="E346" i="35" s="1"/>
  <c r="N347" i="35"/>
  <c r="E347" i="35" s="1"/>
  <c r="N348" i="35"/>
  <c r="E348" i="35" s="1"/>
  <c r="N349" i="35"/>
  <c r="E349" i="35" s="1"/>
  <c r="N350" i="35"/>
  <c r="E350" i="35" s="1"/>
  <c r="N351" i="35"/>
  <c r="E351" i="35" s="1"/>
  <c r="N352" i="35"/>
  <c r="E352" i="35" s="1"/>
  <c r="N353" i="35"/>
  <c r="E353" i="35" s="1"/>
  <c r="N354" i="35"/>
  <c r="E354" i="35" s="1"/>
  <c r="N355" i="35"/>
  <c r="E355" i="35" s="1"/>
  <c r="N356" i="35"/>
  <c r="E356" i="35" s="1"/>
  <c r="N357" i="35"/>
  <c r="E357" i="35" s="1"/>
  <c r="N358" i="35"/>
  <c r="E358" i="35" s="1"/>
  <c r="N359" i="35"/>
  <c r="E359" i="35" s="1"/>
  <c r="N360" i="35"/>
  <c r="E360" i="35" s="1"/>
  <c r="N361" i="35"/>
  <c r="E361" i="35" s="1"/>
  <c r="N362" i="35"/>
  <c r="E362" i="35" s="1"/>
  <c r="N363" i="35"/>
  <c r="E363" i="35" s="1"/>
  <c r="N364" i="35"/>
  <c r="E364" i="35" s="1"/>
  <c r="N365" i="35"/>
  <c r="E365" i="35" s="1"/>
  <c r="N366" i="35"/>
  <c r="E366" i="35" s="1"/>
  <c r="N367" i="35"/>
  <c r="E367" i="35" s="1"/>
  <c r="N368" i="35"/>
  <c r="E368" i="35" s="1"/>
  <c r="N369" i="35"/>
  <c r="E369" i="35" s="1"/>
  <c r="N370" i="35"/>
  <c r="E370" i="35" s="1"/>
  <c r="N371" i="35"/>
  <c r="E371" i="35" s="1"/>
  <c r="N372" i="35"/>
  <c r="E372" i="35" s="1"/>
  <c r="N373" i="35"/>
  <c r="N374" i="35"/>
  <c r="E374" i="35" s="1"/>
  <c r="N375" i="35"/>
  <c r="E375" i="35" s="1"/>
  <c r="N376" i="35"/>
  <c r="E376" i="35" s="1"/>
  <c r="N377" i="35"/>
  <c r="E377" i="35" s="1"/>
  <c r="N378" i="35"/>
  <c r="E378" i="35" s="1"/>
  <c r="N379" i="35"/>
  <c r="E379" i="35" s="1"/>
  <c r="N380" i="35"/>
  <c r="E380" i="35" s="1"/>
  <c r="N381" i="35"/>
  <c r="E381" i="35" s="1"/>
  <c r="N382" i="35"/>
  <c r="E382" i="35" s="1"/>
  <c r="N383" i="35"/>
  <c r="E383" i="35" s="1"/>
  <c r="N384" i="35"/>
  <c r="E384" i="35" s="1"/>
  <c r="N385" i="35"/>
  <c r="E385" i="35" s="1"/>
  <c r="N386" i="35"/>
  <c r="E386" i="35" s="1"/>
  <c r="N387" i="35"/>
  <c r="E387" i="35" s="1"/>
  <c r="N388" i="35"/>
  <c r="E388" i="35" s="1"/>
  <c r="N389" i="35"/>
  <c r="E389" i="35" s="1"/>
  <c r="N390" i="35"/>
  <c r="E390" i="35" s="1"/>
  <c r="N391" i="35"/>
  <c r="E391" i="35" s="1"/>
  <c r="N392" i="35"/>
  <c r="E392" i="35" s="1"/>
  <c r="N393" i="35"/>
  <c r="E393" i="35" s="1"/>
  <c r="N394" i="35"/>
  <c r="E394" i="35" s="1"/>
  <c r="N395" i="35"/>
  <c r="E395" i="35" s="1"/>
  <c r="N396" i="35"/>
  <c r="E396" i="35" s="1"/>
  <c r="N397" i="35"/>
  <c r="E397" i="35" s="1"/>
  <c r="N398" i="35"/>
  <c r="E398" i="35" s="1"/>
  <c r="N399" i="35"/>
  <c r="E399" i="35" s="1"/>
  <c r="N400" i="35"/>
  <c r="E400" i="35" s="1"/>
  <c r="N401" i="35"/>
  <c r="E401" i="35" s="1"/>
  <c r="N402" i="35"/>
  <c r="E402" i="35" s="1"/>
  <c r="N403" i="35"/>
  <c r="E403" i="35" s="1"/>
  <c r="N404" i="35"/>
  <c r="E404" i="35" s="1"/>
  <c r="N405" i="35"/>
  <c r="N406" i="35"/>
  <c r="E406" i="35" s="1"/>
  <c r="N407" i="35"/>
  <c r="E407" i="35" s="1"/>
  <c r="N408" i="35"/>
  <c r="E408" i="35" s="1"/>
  <c r="N409" i="35"/>
  <c r="E409" i="35" s="1"/>
  <c r="N410" i="35"/>
  <c r="E410" i="35" s="1"/>
  <c r="N411" i="35"/>
  <c r="E411" i="35" s="1"/>
  <c r="N412" i="35"/>
  <c r="E412" i="35" s="1"/>
  <c r="N413" i="35"/>
  <c r="E413" i="35" s="1"/>
  <c r="N414" i="35"/>
  <c r="E414" i="35" s="1"/>
  <c r="N415" i="35"/>
  <c r="E415" i="35" s="1"/>
  <c r="N416" i="35"/>
  <c r="E416" i="35" s="1"/>
  <c r="N417" i="35"/>
  <c r="E417" i="35" s="1"/>
  <c r="N418" i="35"/>
  <c r="E418" i="35" s="1"/>
  <c r="N419" i="35"/>
  <c r="E419" i="35" s="1"/>
  <c r="N420" i="35"/>
  <c r="E420" i="35" s="1"/>
  <c r="N421" i="35"/>
  <c r="E421" i="35" s="1"/>
  <c r="N422" i="35"/>
  <c r="E422" i="35" s="1"/>
  <c r="N423" i="35"/>
  <c r="E423" i="35" s="1"/>
  <c r="N424" i="35"/>
  <c r="E424" i="35" s="1"/>
  <c r="N425" i="35"/>
  <c r="E425" i="35" s="1"/>
  <c r="N426" i="35"/>
  <c r="E426" i="35" s="1"/>
  <c r="N427" i="35"/>
  <c r="E427" i="35" s="1"/>
  <c r="N428" i="35"/>
  <c r="E428" i="35" s="1"/>
  <c r="N429" i="35"/>
  <c r="E429" i="35" s="1"/>
  <c r="N430" i="35"/>
  <c r="E430" i="35" s="1"/>
  <c r="N431" i="35"/>
  <c r="E431" i="35" s="1"/>
  <c r="N432" i="35"/>
  <c r="E432" i="35" s="1"/>
  <c r="N433" i="35"/>
  <c r="E433" i="35" s="1"/>
  <c r="N434" i="35"/>
  <c r="E434" i="35" s="1"/>
  <c r="N435" i="35"/>
  <c r="E435" i="35" s="1"/>
  <c r="N436" i="35"/>
  <c r="E436" i="35" s="1"/>
  <c r="N437" i="35"/>
  <c r="E437" i="35" s="1"/>
  <c r="N438" i="35"/>
  <c r="E438" i="35" s="1"/>
  <c r="N439" i="35"/>
  <c r="E439" i="35" s="1"/>
  <c r="N440" i="35"/>
  <c r="E440" i="35" s="1"/>
  <c r="N441" i="35"/>
  <c r="E441" i="35" s="1"/>
  <c r="N442" i="35"/>
  <c r="E442" i="35" s="1"/>
  <c r="N443" i="35"/>
  <c r="E443" i="35" s="1"/>
  <c r="N444" i="35"/>
  <c r="E444" i="35" s="1"/>
  <c r="N445" i="35"/>
  <c r="E445" i="35" s="1"/>
  <c r="N446" i="35"/>
  <c r="E446" i="35" s="1"/>
  <c r="N447" i="35"/>
  <c r="E447" i="35" s="1"/>
  <c r="N448" i="35"/>
  <c r="E448" i="35" s="1"/>
  <c r="N449" i="35"/>
  <c r="E449" i="35" s="1"/>
  <c r="N450" i="35"/>
  <c r="E450" i="35" s="1"/>
  <c r="N451" i="35"/>
  <c r="E451" i="35" s="1"/>
  <c r="N452" i="35"/>
  <c r="E452" i="35" s="1"/>
  <c r="N453" i="35"/>
  <c r="E453" i="35" s="1"/>
  <c r="N454" i="35"/>
  <c r="E454" i="35" s="1"/>
  <c r="N455" i="35"/>
  <c r="E455" i="35" s="1"/>
  <c r="N456" i="35"/>
  <c r="E456" i="35" s="1"/>
  <c r="N457" i="35"/>
  <c r="E457" i="35" s="1"/>
  <c r="N458" i="35"/>
  <c r="E458" i="35" s="1"/>
  <c r="N459" i="35"/>
  <c r="E459" i="35" s="1"/>
  <c r="N460" i="35"/>
  <c r="E460" i="35" s="1"/>
  <c r="N461" i="35"/>
  <c r="E461" i="35" s="1"/>
  <c r="N462" i="35"/>
  <c r="E462" i="35" s="1"/>
  <c r="N463" i="35"/>
  <c r="E463" i="35" s="1"/>
  <c r="N464" i="35"/>
  <c r="E464" i="35" s="1"/>
  <c r="N465" i="35"/>
  <c r="E465" i="35" s="1"/>
  <c r="N466" i="35"/>
  <c r="E466" i="35" s="1"/>
  <c r="N467" i="35"/>
  <c r="E467" i="35" s="1"/>
  <c r="N468" i="35"/>
  <c r="E468" i="35" s="1"/>
  <c r="N469" i="35"/>
  <c r="E469" i="35" s="1"/>
  <c r="N470" i="35"/>
  <c r="E470" i="35" s="1"/>
  <c r="N471" i="35"/>
  <c r="E471" i="35" s="1"/>
  <c r="N472" i="35"/>
  <c r="E472" i="35" s="1"/>
  <c r="N473" i="35"/>
  <c r="E473" i="35" s="1"/>
  <c r="N474" i="35"/>
  <c r="E474" i="35" s="1"/>
  <c r="N475" i="35"/>
  <c r="E475" i="35" s="1"/>
  <c r="N476" i="35"/>
  <c r="E476" i="35" s="1"/>
  <c r="N477" i="35"/>
  <c r="E477" i="35" s="1"/>
  <c r="N478" i="35"/>
  <c r="E478" i="35" s="1"/>
  <c r="N479" i="35"/>
  <c r="E479" i="35" s="1"/>
  <c r="N480" i="35"/>
  <c r="E480" i="35" s="1"/>
  <c r="N481" i="35"/>
  <c r="E481" i="35" s="1"/>
  <c r="N482" i="35"/>
  <c r="E482" i="35" s="1"/>
  <c r="N483" i="35"/>
  <c r="E483" i="35" s="1"/>
  <c r="N484" i="35"/>
  <c r="E484" i="35" s="1"/>
  <c r="N485" i="35"/>
  <c r="E485" i="35" s="1"/>
  <c r="N486" i="35"/>
  <c r="E486" i="35" s="1"/>
  <c r="N487" i="35"/>
  <c r="E487" i="35" s="1"/>
  <c r="N488" i="35"/>
  <c r="E488" i="35" s="1"/>
  <c r="N489" i="35"/>
  <c r="E489" i="35" s="1"/>
  <c r="N490" i="35"/>
  <c r="E490" i="35" s="1"/>
  <c r="N491" i="35"/>
  <c r="E491" i="35" s="1"/>
  <c r="N492" i="35"/>
  <c r="E492" i="35" s="1"/>
  <c r="N493" i="35"/>
  <c r="E493" i="35" s="1"/>
  <c r="N494" i="35"/>
  <c r="E494" i="35" s="1"/>
  <c r="N495" i="35"/>
  <c r="E495" i="35" s="1"/>
  <c r="N496" i="35"/>
  <c r="E496" i="35" s="1"/>
  <c r="N497" i="35"/>
  <c r="E497" i="35" s="1"/>
  <c r="N498" i="35"/>
  <c r="E498" i="35" s="1"/>
  <c r="N499" i="35"/>
  <c r="E499" i="35" s="1"/>
  <c r="N500" i="35"/>
  <c r="E500" i="35" s="1"/>
  <c r="N501" i="35"/>
  <c r="E501" i="35" s="1"/>
  <c r="N502" i="35"/>
  <c r="E502" i="35" s="1"/>
  <c r="N503" i="35"/>
  <c r="N504" i="35"/>
  <c r="E504" i="35" s="1"/>
  <c r="N505" i="35"/>
  <c r="E505" i="35" s="1"/>
  <c r="N506" i="35"/>
  <c r="E506" i="35" s="1"/>
  <c r="N507" i="35"/>
  <c r="E507" i="35" s="1"/>
  <c r="N508" i="35"/>
  <c r="E508" i="35" s="1"/>
  <c r="N509" i="35"/>
  <c r="E509" i="35" s="1"/>
  <c r="N510" i="35"/>
  <c r="E510" i="35" s="1"/>
  <c r="N511" i="35"/>
  <c r="E511" i="35" s="1"/>
  <c r="N512" i="35"/>
  <c r="E512" i="35" s="1"/>
  <c r="N513" i="35"/>
  <c r="E513" i="35" s="1"/>
  <c r="N514" i="35"/>
  <c r="E514" i="35" s="1"/>
  <c r="N515" i="35"/>
  <c r="E515" i="35" s="1"/>
  <c r="N516" i="35"/>
  <c r="E516" i="35" s="1"/>
  <c r="N517" i="35"/>
  <c r="E517" i="35" s="1"/>
  <c r="N518" i="35"/>
  <c r="E518" i="35" s="1"/>
  <c r="N519" i="35"/>
  <c r="E519" i="35" s="1"/>
  <c r="N520" i="35"/>
  <c r="E520" i="35" s="1"/>
  <c r="N521" i="35"/>
  <c r="E521" i="35" s="1"/>
  <c r="N522" i="35"/>
  <c r="E522" i="35" s="1"/>
  <c r="N523" i="35"/>
  <c r="E523" i="35" s="1"/>
  <c r="N524" i="35"/>
  <c r="E524" i="35" s="1"/>
  <c r="N525" i="35"/>
  <c r="E525" i="35" s="1"/>
  <c r="N526" i="35"/>
  <c r="E526" i="35" s="1"/>
  <c r="N527" i="35"/>
  <c r="E527" i="35" s="1"/>
  <c r="N528" i="35"/>
  <c r="E528" i="35" s="1"/>
  <c r="N529" i="35"/>
  <c r="E529" i="35" s="1"/>
  <c r="N530" i="35"/>
  <c r="E530" i="35" s="1"/>
  <c r="N531" i="35"/>
  <c r="E531" i="35" s="1"/>
  <c r="N532" i="35"/>
  <c r="E532" i="35" s="1"/>
  <c r="N533" i="35"/>
  <c r="E533" i="35" s="1"/>
  <c r="N534" i="35"/>
  <c r="E534" i="35" s="1"/>
  <c r="N535" i="35"/>
  <c r="E535" i="35" s="1"/>
  <c r="N536" i="35"/>
  <c r="E536" i="35" s="1"/>
  <c r="N537" i="35"/>
  <c r="E537" i="35" s="1"/>
  <c r="N538" i="35"/>
  <c r="E538" i="35" s="1"/>
  <c r="N539" i="35"/>
  <c r="E539" i="35" s="1"/>
  <c r="N540" i="35"/>
  <c r="E540" i="35" s="1"/>
  <c r="N541" i="35"/>
  <c r="E541" i="35" s="1"/>
  <c r="N542" i="35"/>
  <c r="E542" i="35" s="1"/>
  <c r="N543" i="35"/>
  <c r="E543" i="35" s="1"/>
  <c r="N544" i="35"/>
  <c r="E544" i="35" s="1"/>
  <c r="N545" i="35"/>
  <c r="E545" i="35" s="1"/>
  <c r="N546" i="35"/>
  <c r="N547" i="35"/>
  <c r="E547" i="35" s="1"/>
  <c r="N548" i="35"/>
  <c r="E548" i="35" s="1"/>
  <c r="N549" i="35"/>
  <c r="E549" i="35" s="1"/>
  <c r="N550" i="35"/>
  <c r="E550" i="35" s="1"/>
  <c r="N551" i="35"/>
  <c r="E551" i="35" s="1"/>
  <c r="N552" i="35"/>
  <c r="E552" i="35" s="1"/>
  <c r="N553" i="35"/>
  <c r="E553" i="35" s="1"/>
  <c r="N554" i="35"/>
  <c r="E554" i="35" s="1"/>
  <c r="N555" i="35"/>
  <c r="E555" i="35" s="1"/>
  <c r="N556" i="35"/>
  <c r="E556" i="35" s="1"/>
  <c r="N557" i="35"/>
  <c r="E557" i="35" s="1"/>
  <c r="N558" i="35"/>
  <c r="E558" i="35" s="1"/>
  <c r="N559" i="35"/>
  <c r="E559" i="35" s="1"/>
  <c r="N560" i="35"/>
  <c r="E560" i="35" s="1"/>
  <c r="N561" i="35"/>
  <c r="E561" i="35" s="1"/>
  <c r="N562" i="35"/>
  <c r="N563" i="35"/>
  <c r="E563" i="35" s="1"/>
  <c r="N564" i="35"/>
  <c r="E564" i="35" s="1"/>
  <c r="N565" i="35"/>
  <c r="E565" i="35" s="1"/>
  <c r="N566" i="35"/>
  <c r="E566" i="35" s="1"/>
  <c r="N567" i="35"/>
  <c r="E567" i="35" s="1"/>
  <c r="N568" i="35"/>
  <c r="E568" i="35" s="1"/>
  <c r="N569" i="35"/>
  <c r="E569" i="35" s="1"/>
  <c r="N570" i="35"/>
  <c r="N571" i="35"/>
  <c r="E571" i="35" s="1"/>
  <c r="N572" i="35"/>
  <c r="E572" i="35" s="1"/>
  <c r="N573" i="35"/>
  <c r="E573" i="35" s="1"/>
  <c r="N574" i="35"/>
  <c r="E574" i="35" s="1"/>
  <c r="N575" i="35"/>
  <c r="E575" i="35" s="1"/>
  <c r="N576" i="35"/>
  <c r="E576" i="35" s="1"/>
  <c r="N577" i="35"/>
  <c r="E577" i="35" s="1"/>
  <c r="N578" i="35"/>
  <c r="N579" i="35"/>
  <c r="E579" i="35" s="1"/>
  <c r="N580" i="35"/>
  <c r="E580" i="35" s="1"/>
  <c r="N581" i="35"/>
  <c r="E581" i="35" s="1"/>
  <c r="N582" i="35"/>
  <c r="E582" i="35" s="1"/>
  <c r="N583" i="35"/>
  <c r="E583" i="35" s="1"/>
  <c r="N584" i="35"/>
  <c r="E584" i="35" s="1"/>
  <c r="N585" i="35"/>
  <c r="E585" i="35" s="1"/>
  <c r="N586" i="35"/>
  <c r="E586" i="35" s="1"/>
  <c r="N587" i="35"/>
  <c r="E587" i="35" s="1"/>
  <c r="N588" i="35"/>
  <c r="E588" i="35" s="1"/>
  <c r="N589" i="35"/>
  <c r="E589" i="35" s="1"/>
  <c r="N590" i="35"/>
  <c r="E590" i="35" s="1"/>
  <c r="N591" i="35"/>
  <c r="E591" i="35" s="1"/>
  <c r="N592" i="35"/>
  <c r="E592" i="35" s="1"/>
  <c r="N593" i="35"/>
  <c r="E593" i="35" s="1"/>
  <c r="N594" i="35"/>
  <c r="E594" i="35" s="1"/>
  <c r="N595" i="35"/>
  <c r="E595" i="35" s="1"/>
  <c r="N596" i="35"/>
  <c r="E596" i="35" s="1"/>
  <c r="N597" i="35"/>
  <c r="E597" i="35" s="1"/>
  <c r="N598" i="35"/>
  <c r="E598" i="35" s="1"/>
  <c r="N599" i="35"/>
  <c r="E599" i="35" s="1"/>
  <c r="N600" i="35"/>
  <c r="E600" i="35" s="1"/>
  <c r="N601" i="35"/>
  <c r="E601" i="35" s="1"/>
  <c r="N602" i="35"/>
  <c r="E602" i="35" s="1"/>
  <c r="N603" i="35"/>
  <c r="E603" i="35" s="1"/>
  <c r="N604" i="35"/>
  <c r="E604" i="35" s="1"/>
  <c r="N605" i="35"/>
  <c r="E605" i="35" s="1"/>
  <c r="N606" i="35"/>
  <c r="E606" i="35" s="1"/>
  <c r="N607" i="35"/>
  <c r="E607" i="35" s="1"/>
  <c r="N608" i="35"/>
  <c r="E608" i="35" s="1"/>
  <c r="N609" i="35"/>
  <c r="E609" i="35" s="1"/>
  <c r="N610" i="35"/>
  <c r="E610" i="35" s="1"/>
  <c r="N611" i="35"/>
  <c r="E611" i="35" s="1"/>
  <c r="N612" i="35"/>
  <c r="E612" i="35" s="1"/>
  <c r="N613" i="35"/>
  <c r="E613" i="35" s="1"/>
  <c r="N614" i="35"/>
  <c r="E614" i="35" s="1"/>
  <c r="N615" i="35"/>
  <c r="E615" i="35" s="1"/>
  <c r="N616" i="35"/>
  <c r="E616" i="35" s="1"/>
  <c r="N617" i="35"/>
  <c r="E617" i="35" s="1"/>
  <c r="N618" i="35"/>
  <c r="E618" i="35" s="1"/>
  <c r="N619" i="35"/>
  <c r="E619" i="35" s="1"/>
  <c r="N620" i="35"/>
  <c r="E620" i="35" s="1"/>
  <c r="N621" i="35"/>
  <c r="E621" i="35" s="1"/>
  <c r="N622" i="35"/>
  <c r="E622" i="35" s="1"/>
  <c r="N623" i="35"/>
  <c r="E623" i="35" s="1"/>
  <c r="N624" i="35"/>
  <c r="E624" i="35" s="1"/>
  <c r="N625" i="35"/>
  <c r="E625" i="35" s="1"/>
  <c r="N626" i="35"/>
  <c r="E626" i="35" s="1"/>
  <c r="N627" i="35"/>
  <c r="E627" i="35" s="1"/>
  <c r="N628" i="35"/>
  <c r="E628" i="35" s="1"/>
  <c r="N629" i="35"/>
  <c r="E629" i="35" s="1"/>
  <c r="N630" i="35"/>
  <c r="E630" i="35" s="1"/>
  <c r="N631" i="35"/>
  <c r="E631" i="35" s="1"/>
  <c r="N632" i="35"/>
  <c r="E632" i="35" s="1"/>
  <c r="N633" i="35"/>
  <c r="E633" i="35" s="1"/>
  <c r="N634" i="35"/>
  <c r="E634" i="35" s="1"/>
  <c r="N635" i="35"/>
  <c r="E635" i="35" s="1"/>
  <c r="N636" i="35"/>
  <c r="E636" i="35" s="1"/>
  <c r="N637" i="35"/>
  <c r="E637" i="35" s="1"/>
  <c r="N638" i="35"/>
  <c r="E638" i="35" s="1"/>
  <c r="N639" i="35"/>
  <c r="E639" i="35" s="1"/>
  <c r="N640" i="35"/>
  <c r="E640" i="35" s="1"/>
  <c r="N641" i="35"/>
  <c r="E641" i="35" s="1"/>
  <c r="N642" i="35"/>
  <c r="E642" i="35" s="1"/>
  <c r="N643" i="35"/>
  <c r="E643" i="35" s="1"/>
  <c r="N644" i="35"/>
  <c r="E644" i="35" s="1"/>
  <c r="N645" i="35"/>
  <c r="E645" i="35" s="1"/>
  <c r="N646" i="35"/>
  <c r="E646" i="35" s="1"/>
  <c r="N647" i="35"/>
  <c r="E647" i="35" s="1"/>
  <c r="N648" i="35"/>
  <c r="E648" i="35" s="1"/>
  <c r="N649" i="35"/>
  <c r="E649" i="35" s="1"/>
  <c r="N650" i="35"/>
  <c r="E650" i="35" s="1"/>
  <c r="N651" i="35"/>
  <c r="E651" i="35" s="1"/>
  <c r="N652" i="35"/>
  <c r="E652" i="35" s="1"/>
  <c r="N653" i="35"/>
  <c r="E653" i="35" s="1"/>
  <c r="N654" i="35"/>
  <c r="E654" i="35" s="1"/>
  <c r="N655" i="35"/>
  <c r="E655" i="35" s="1"/>
  <c r="N656" i="35"/>
  <c r="E656" i="35" s="1"/>
  <c r="N657" i="35"/>
  <c r="E657" i="35" s="1"/>
  <c r="N658" i="35"/>
  <c r="E658" i="35" s="1"/>
  <c r="N659" i="35"/>
  <c r="E659" i="35" s="1"/>
  <c r="N660" i="35"/>
  <c r="E660" i="35" s="1"/>
  <c r="N661" i="35"/>
  <c r="E661" i="35" s="1"/>
  <c r="N662" i="35"/>
  <c r="E662" i="35" s="1"/>
  <c r="N663" i="35"/>
  <c r="E663" i="35" s="1"/>
  <c r="N664" i="35"/>
  <c r="E664" i="35" s="1"/>
  <c r="N665" i="35"/>
  <c r="E665" i="35" s="1"/>
  <c r="N666" i="35"/>
  <c r="E666" i="35" s="1"/>
  <c r="N667" i="35"/>
  <c r="E667" i="35" s="1"/>
  <c r="N668" i="35"/>
  <c r="E668" i="35" s="1"/>
  <c r="N669" i="35"/>
  <c r="E669" i="35" s="1"/>
  <c r="N670" i="35"/>
  <c r="E670" i="35" s="1"/>
  <c r="N671" i="35"/>
  <c r="E671" i="35" s="1"/>
  <c r="N672" i="35"/>
  <c r="E672" i="35" s="1"/>
  <c r="N673" i="35"/>
  <c r="E673" i="35" s="1"/>
  <c r="N674" i="35"/>
  <c r="E674" i="35" s="1"/>
  <c r="N675" i="35"/>
  <c r="E675" i="35" s="1"/>
  <c r="N676" i="35"/>
  <c r="E676" i="35" s="1"/>
  <c r="N677" i="35"/>
  <c r="E677" i="35" s="1"/>
  <c r="N678" i="35"/>
  <c r="E678" i="35" s="1"/>
  <c r="N679" i="35"/>
  <c r="E679" i="35" s="1"/>
  <c r="N680" i="35"/>
  <c r="E680" i="35" s="1"/>
  <c r="N681" i="35"/>
  <c r="E681" i="35" s="1"/>
  <c r="N682" i="35"/>
  <c r="E682" i="35" s="1"/>
  <c r="N683" i="35"/>
  <c r="E683" i="35" s="1"/>
  <c r="N684" i="35"/>
  <c r="E684" i="35" s="1"/>
  <c r="N685" i="35"/>
  <c r="E685" i="35" s="1"/>
  <c r="N686" i="35"/>
  <c r="E686" i="35" s="1"/>
  <c r="N687" i="35"/>
  <c r="E687" i="35" s="1"/>
  <c r="N688" i="35"/>
  <c r="E688" i="35" s="1"/>
  <c r="N689" i="35"/>
  <c r="E689" i="35" s="1"/>
  <c r="N690" i="35"/>
  <c r="E690" i="35" s="1"/>
  <c r="N691" i="35"/>
  <c r="E691" i="35" s="1"/>
  <c r="N692" i="35"/>
  <c r="E692" i="35" s="1"/>
  <c r="N693" i="35"/>
  <c r="E693" i="35" s="1"/>
  <c r="N694" i="35"/>
  <c r="E694" i="35" s="1"/>
  <c r="N695" i="35"/>
  <c r="E695" i="35" s="1"/>
  <c r="N696" i="35"/>
  <c r="E696" i="35" s="1"/>
  <c r="N697" i="35"/>
  <c r="E697" i="35" s="1"/>
  <c r="N698" i="35"/>
  <c r="E698" i="35" s="1"/>
  <c r="N699" i="35"/>
  <c r="E699" i="35" s="1"/>
  <c r="N700" i="35"/>
  <c r="E700" i="35" s="1"/>
  <c r="N701" i="35"/>
  <c r="E701" i="35" s="1"/>
  <c r="N702" i="35"/>
  <c r="E702" i="35" s="1"/>
  <c r="N703" i="35"/>
  <c r="E703" i="35" s="1"/>
  <c r="N704" i="35"/>
  <c r="E704" i="35" s="1"/>
  <c r="N705" i="35"/>
  <c r="E705" i="35" s="1"/>
  <c r="N706" i="35"/>
  <c r="E706" i="35" s="1"/>
  <c r="N707" i="35"/>
  <c r="E707" i="35" s="1"/>
  <c r="N708" i="35"/>
  <c r="E708" i="35" s="1"/>
  <c r="N709" i="35"/>
  <c r="E709" i="35" s="1"/>
  <c r="N710" i="35"/>
  <c r="E710" i="35" s="1"/>
  <c r="N711" i="35"/>
  <c r="E711" i="35" s="1"/>
  <c r="N712" i="35"/>
  <c r="E712" i="35" s="1"/>
  <c r="N713" i="35"/>
  <c r="E713" i="35" s="1"/>
  <c r="N714" i="35"/>
  <c r="E714" i="35" s="1"/>
  <c r="N715" i="35"/>
  <c r="E715" i="35" s="1"/>
  <c r="N716" i="35"/>
  <c r="E716" i="35" s="1"/>
  <c r="N717" i="35"/>
  <c r="E717" i="35" s="1"/>
  <c r="N718" i="35"/>
  <c r="E718" i="35" s="1"/>
  <c r="N719" i="35"/>
  <c r="E719" i="35" s="1"/>
  <c r="N720" i="35"/>
  <c r="E720" i="35" s="1"/>
  <c r="N721" i="35"/>
  <c r="E721" i="35" s="1"/>
  <c r="N722" i="35"/>
  <c r="E722" i="35" s="1"/>
  <c r="N723" i="35"/>
  <c r="E723" i="35" s="1"/>
  <c r="N724" i="35"/>
  <c r="E724" i="35" s="1"/>
  <c r="N725" i="35"/>
  <c r="E725" i="35" s="1"/>
  <c r="N726" i="35"/>
  <c r="E726" i="35" s="1"/>
  <c r="N727" i="35"/>
  <c r="E727" i="35" s="1"/>
  <c r="N728" i="35"/>
  <c r="E728" i="35" s="1"/>
  <c r="N729" i="35"/>
  <c r="E729" i="35" s="1"/>
  <c r="N730" i="35"/>
  <c r="E730" i="35" s="1"/>
  <c r="N731" i="35"/>
  <c r="E731" i="35" s="1"/>
  <c r="N732" i="35"/>
  <c r="E732" i="35" s="1"/>
  <c r="N733" i="35"/>
  <c r="E733" i="35" s="1"/>
  <c r="N734" i="35"/>
  <c r="E734" i="35" s="1"/>
  <c r="N735" i="35"/>
  <c r="E735" i="35" s="1"/>
  <c r="N736" i="35"/>
  <c r="E736" i="35" s="1"/>
  <c r="N737" i="35"/>
  <c r="E737" i="35" s="1"/>
  <c r="N738" i="35"/>
  <c r="E738" i="35" s="1"/>
  <c r="N739" i="35"/>
  <c r="E739" i="35" s="1"/>
  <c r="N740" i="35"/>
  <c r="E740" i="35" s="1"/>
  <c r="N741" i="35"/>
  <c r="E741" i="35" s="1"/>
  <c r="N742" i="35"/>
  <c r="E742" i="35" s="1"/>
  <c r="N743" i="35"/>
  <c r="E743" i="35" s="1"/>
  <c r="N744" i="35"/>
  <c r="E744" i="35" s="1"/>
  <c r="N745" i="35"/>
  <c r="E745" i="35" s="1"/>
  <c r="N746" i="35"/>
  <c r="E746" i="35" s="1"/>
  <c r="N747" i="35"/>
  <c r="N748" i="35"/>
  <c r="E748" i="35" s="1"/>
  <c r="N749" i="35"/>
  <c r="E749" i="35" s="1"/>
  <c r="N750" i="35"/>
  <c r="E750" i="35" s="1"/>
  <c r="N751" i="35"/>
  <c r="N752" i="35"/>
  <c r="E752" i="35" s="1"/>
  <c r="N3" i="35"/>
  <c r="E757" i="38" l="1"/>
  <c r="E184" i="37"/>
  <c r="F743" i="37"/>
  <c r="F735" i="37"/>
  <c r="BL755" i="37"/>
  <c r="F740" i="37"/>
  <c r="F3" i="37"/>
  <c r="F129" i="37"/>
  <c r="F205" i="37"/>
  <c r="AS755" i="37"/>
  <c r="F117" i="37"/>
  <c r="BJ754" i="37"/>
  <c r="BB754" i="37"/>
  <c r="BR754" i="37"/>
  <c r="F742" i="37"/>
  <c r="F734" i="37"/>
  <c r="N754" i="37"/>
  <c r="AT754" i="37"/>
  <c r="E674" i="37"/>
  <c r="E578" i="37"/>
  <c r="E530" i="37"/>
  <c r="E522" i="37"/>
  <c r="E514" i="37"/>
  <c r="E498" i="37"/>
  <c r="E482" i="37"/>
  <c r="E442" i="37"/>
  <c r="E386" i="37"/>
  <c r="E362" i="37"/>
  <c r="E338" i="37"/>
  <c r="E330" i="37"/>
  <c r="E314" i="37"/>
  <c r="E282" i="37"/>
  <c r="E274" i="37"/>
  <c r="E266" i="37"/>
  <c r="E258" i="37"/>
  <c r="E250" i="37"/>
  <c r="E226" i="37"/>
  <c r="E210" i="37"/>
  <c r="E194" i="37"/>
  <c r="E178" i="37"/>
  <c r="E122" i="37"/>
  <c r="E114" i="37"/>
  <c r="E90" i="37"/>
  <c r="E42" i="37"/>
  <c r="E26" i="37"/>
  <c r="F749" i="37"/>
  <c r="F754" i="37" s="1"/>
  <c r="AL754" i="37"/>
  <c r="AJ755" i="37"/>
  <c r="E746" i="37"/>
  <c r="E738" i="37"/>
  <c r="E730" i="37"/>
  <c r="E722" i="37"/>
  <c r="E714" i="37"/>
  <c r="E690" i="37"/>
  <c r="E682" i="37"/>
  <c r="E666" i="37"/>
  <c r="E658" i="37"/>
  <c r="E650" i="37"/>
  <c r="E626" i="37"/>
  <c r="E618" i="37"/>
  <c r="E602" i="37"/>
  <c r="E594" i="37"/>
  <c r="E586" i="37"/>
  <c r="E562" i="37"/>
  <c r="E554" i="37"/>
  <c r="E546" i="37"/>
  <c r="E538" i="37"/>
  <c r="E506" i="37"/>
  <c r="E490" i="37"/>
  <c r="E474" i="37"/>
  <c r="E466" i="37"/>
  <c r="E458" i="37"/>
  <c r="E450" i="37"/>
  <c r="E434" i="37"/>
  <c r="E426" i="37"/>
  <c r="E418" i="37"/>
  <c r="E402" i="37"/>
  <c r="E394" i="37"/>
  <c r="E370" i="37"/>
  <c r="E346" i="37"/>
  <c r="E322" i="37"/>
  <c r="E306" i="37"/>
  <c r="E290" i="37"/>
  <c r="E242" i="37"/>
  <c r="E234" i="37"/>
  <c r="E218" i="37"/>
  <c r="E186" i="37"/>
  <c r="E170" i="37"/>
  <c r="E162" i="37"/>
  <c r="E154" i="37"/>
  <c r="E146" i="37"/>
  <c r="E138" i="37"/>
  <c r="E106" i="37"/>
  <c r="E98" i="37"/>
  <c r="E82" i="37"/>
  <c r="E74" i="37"/>
  <c r="E66" i="37"/>
  <c r="E58" i="37"/>
  <c r="E50" i="37"/>
  <c r="E34" i="37"/>
  <c r="E18" i="37"/>
  <c r="E10" i="37"/>
  <c r="AA755" i="37"/>
  <c r="E456" i="37"/>
  <c r="AT752" i="37"/>
  <c r="BB752" i="37"/>
  <c r="BJ752" i="37"/>
  <c r="BR752" i="37"/>
  <c r="BD755" i="37"/>
  <c r="AB755" i="37"/>
  <c r="V752" i="37"/>
  <c r="AD752" i="37"/>
  <c r="E748" i="37"/>
  <c r="E754" i="37" s="1"/>
  <c r="R755" i="37"/>
  <c r="E3" i="37"/>
  <c r="V754" i="37"/>
  <c r="AU755" i="37"/>
  <c r="U755" i="37"/>
  <c r="V753" i="37"/>
  <c r="P755" i="37"/>
  <c r="Q755" i="37"/>
  <c r="T755" i="37"/>
  <c r="F752" i="37"/>
  <c r="AL752" i="37"/>
  <c r="N752" i="37"/>
  <c r="BH755" i="37"/>
  <c r="AP755" i="37"/>
  <c r="AD754" i="37"/>
  <c r="N753" i="37"/>
  <c r="O755" i="37"/>
  <c r="V751" i="37"/>
  <c r="AD753" i="37"/>
  <c r="AL753" i="37"/>
  <c r="AL751" i="37"/>
  <c r="BB751" i="37"/>
  <c r="BJ753" i="37"/>
  <c r="W755" i="37"/>
  <c r="BR753" i="37"/>
  <c r="F746" i="37"/>
  <c r="F730" i="37"/>
  <c r="F722" i="37"/>
  <c r="F714" i="37"/>
  <c r="F706" i="37"/>
  <c r="F698" i="37"/>
  <c r="F690" i="37"/>
  <c r="J755" i="37"/>
  <c r="E747" i="37"/>
  <c r="E739" i="37"/>
  <c r="E731" i="37"/>
  <c r="E723" i="37"/>
  <c r="E715" i="37"/>
  <c r="E707" i="37"/>
  <c r="E699" i="37"/>
  <c r="E691" i="37"/>
  <c r="E683" i="37"/>
  <c r="AT753" i="37"/>
  <c r="E667" i="37"/>
  <c r="E659" i="37"/>
  <c r="E651" i="37"/>
  <c r="E635" i="37"/>
  <c r="E627" i="37"/>
  <c r="E619" i="37"/>
  <c r="E611" i="37"/>
  <c r="E603" i="37"/>
  <c r="E595" i="37"/>
  <c r="E587" i="37"/>
  <c r="E571" i="37"/>
  <c r="E563" i="37"/>
  <c r="E555" i="37"/>
  <c r="E547" i="37"/>
  <c r="E539" i="37"/>
  <c r="E531" i="37"/>
  <c r="E523" i="37"/>
  <c r="E507" i="37"/>
  <c r="E499" i="37"/>
  <c r="E491" i="37"/>
  <c r="E483" i="37"/>
  <c r="E475" i="37"/>
  <c r="E467" i="37"/>
  <c r="E459" i="37"/>
  <c r="E443" i="37"/>
  <c r="E435" i="37"/>
  <c r="E427" i="37"/>
  <c r="E419" i="37"/>
  <c r="E411" i="37"/>
  <c r="E403" i="37"/>
  <c r="E395" i="37"/>
  <c r="E379" i="37"/>
  <c r="E371" i="37"/>
  <c r="E363" i="37"/>
  <c r="E355" i="37"/>
  <c r="E347" i="37"/>
  <c r="E339" i="37"/>
  <c r="E331" i="37"/>
  <c r="E315" i="37"/>
  <c r="E307" i="37"/>
  <c r="E299" i="37"/>
  <c r="E291" i="37"/>
  <c r="E283" i="37"/>
  <c r="E275" i="37"/>
  <c r="E267" i="37"/>
  <c r="E251" i="37"/>
  <c r="E243" i="37"/>
  <c r="E235" i="37"/>
  <c r="E227" i="37"/>
  <c r="E219" i="37"/>
  <c r="E211" i="37"/>
  <c r="E203" i="37"/>
  <c r="E187" i="37"/>
  <c r="E179" i="37"/>
  <c r="E171" i="37"/>
  <c r="E163" i="37"/>
  <c r="E155" i="37"/>
  <c r="E147" i="37"/>
  <c r="E139" i="37"/>
  <c r="E123" i="37"/>
  <c r="E115" i="37"/>
  <c r="E107" i="37"/>
  <c r="E99" i="37"/>
  <c r="E91" i="37"/>
  <c r="E83" i="37"/>
  <c r="E75" i="37"/>
  <c r="E59" i="37"/>
  <c r="E51" i="37"/>
  <c r="E43" i="37"/>
  <c r="E35" i="37"/>
  <c r="E27" i="37"/>
  <c r="E19" i="37"/>
  <c r="E11" i="37"/>
  <c r="BF755" i="37"/>
  <c r="AT751" i="37"/>
  <c r="BB753" i="37"/>
  <c r="AN755" i="37"/>
  <c r="X755" i="37"/>
  <c r="H755" i="37"/>
  <c r="N751" i="37"/>
  <c r="I755" i="37"/>
  <c r="G755" i="37"/>
  <c r="AG755" i="37"/>
  <c r="BP755" i="37"/>
  <c r="S755" i="37"/>
  <c r="AQ755" i="37"/>
  <c r="AX755" i="37"/>
  <c r="E675" i="37"/>
  <c r="BI755" i="37"/>
  <c r="AF755" i="37"/>
  <c r="BA755" i="37"/>
  <c r="AK755" i="37"/>
  <c r="AC755" i="37"/>
  <c r="BQ755" i="37"/>
  <c r="AO755" i="37"/>
  <c r="AW755" i="37"/>
  <c r="BO755" i="37"/>
  <c r="BG755" i="37"/>
  <c r="AY755" i="37"/>
  <c r="AI755" i="37"/>
  <c r="BE755" i="37"/>
  <c r="BM755" i="37"/>
  <c r="AD751" i="37"/>
  <c r="BJ751" i="37"/>
  <c r="BR751" i="37"/>
  <c r="Y755" i="37"/>
  <c r="F616" i="36"/>
  <c r="E617" i="36"/>
  <c r="E609" i="36"/>
  <c r="E601" i="36"/>
  <c r="BG757" i="36"/>
  <c r="AF757" i="36"/>
  <c r="W757" i="36"/>
  <c r="M757" i="36"/>
  <c r="P757" i="36"/>
  <c r="E592" i="36"/>
  <c r="E584" i="36"/>
  <c r="E576" i="36"/>
  <c r="E568" i="36"/>
  <c r="E552" i="36"/>
  <c r="E544" i="36"/>
  <c r="E536" i="36"/>
  <c r="E528" i="36"/>
  <c r="E520" i="36"/>
  <c r="E512" i="36"/>
  <c r="E504" i="36"/>
  <c r="E496" i="36"/>
  <c r="E488" i="36"/>
  <c r="E480" i="36"/>
  <c r="E472" i="36"/>
  <c r="E464" i="36"/>
  <c r="E456" i="36"/>
  <c r="E448" i="36"/>
  <c r="E440" i="36"/>
  <c r="E432" i="36"/>
  <c r="E424" i="36"/>
  <c r="E416" i="36"/>
  <c r="E408" i="36"/>
  <c r="E400" i="36"/>
  <c r="E392" i="36"/>
  <c r="E384" i="36"/>
  <c r="E376" i="36"/>
  <c r="E368" i="36"/>
  <c r="E360" i="36"/>
  <c r="E352" i="36"/>
  <c r="E344" i="36"/>
  <c r="E336" i="36"/>
  <c r="E328" i="36"/>
  <c r="E320" i="36"/>
  <c r="E312" i="36"/>
  <c r="E304" i="36"/>
  <c r="E296" i="36"/>
  <c r="E288" i="36"/>
  <c r="E280" i="36"/>
  <c r="E272" i="36"/>
  <c r="E264" i="36"/>
  <c r="E256" i="36"/>
  <c r="E248" i="36"/>
  <c r="E240" i="36"/>
  <c r="E232" i="36"/>
  <c r="E224" i="36"/>
  <c r="E216" i="36"/>
  <c r="E208" i="36"/>
  <c r="E200" i="36"/>
  <c r="E192" i="36"/>
  <c r="E184" i="36"/>
  <c r="E176" i="36"/>
  <c r="F359" i="36"/>
  <c r="F351" i="36"/>
  <c r="F343" i="36"/>
  <c r="F335" i="36"/>
  <c r="F327" i="36"/>
  <c r="F319" i="36"/>
  <c r="F311" i="36"/>
  <c r="F303" i="36"/>
  <c r="F295" i="36"/>
  <c r="F740" i="36"/>
  <c r="F732" i="36"/>
  <c r="F724" i="36"/>
  <c r="F716" i="36"/>
  <c r="F708" i="36"/>
  <c r="F700" i="36"/>
  <c r="F692" i="36"/>
  <c r="F684" i="36"/>
  <c r="F676" i="36"/>
  <c r="F668" i="36"/>
  <c r="F660" i="36"/>
  <c r="F652" i="36"/>
  <c r="F644" i="36"/>
  <c r="F636" i="36"/>
  <c r="F628" i="36"/>
  <c r="F620" i="36"/>
  <c r="F612" i="36"/>
  <c r="F604" i="36"/>
  <c r="F596" i="36"/>
  <c r="F588" i="36"/>
  <c r="F580" i="36"/>
  <c r="F572" i="36"/>
  <c r="F564" i="36"/>
  <c r="F556" i="36"/>
  <c r="F548" i="36"/>
  <c r="F540" i="36"/>
  <c r="F532" i="36"/>
  <c r="F524" i="36"/>
  <c r="F516" i="36"/>
  <c r="F508" i="36"/>
  <c r="F500" i="36"/>
  <c r="F492" i="36"/>
  <c r="F484" i="36"/>
  <c r="F476" i="36"/>
  <c r="F468" i="36"/>
  <c r="F460" i="36"/>
  <c r="F452" i="36"/>
  <c r="F444" i="36"/>
  <c r="F436" i="36"/>
  <c r="F428" i="36"/>
  <c r="F420" i="36"/>
  <c r="F412" i="36"/>
  <c r="F404" i="36"/>
  <c r="F396" i="36"/>
  <c r="F388" i="36"/>
  <c r="F380" i="36"/>
  <c r="F372" i="36"/>
  <c r="F364" i="36"/>
  <c r="F751" i="36"/>
  <c r="F743" i="36"/>
  <c r="F735" i="36"/>
  <c r="F727" i="36"/>
  <c r="F719" i="36"/>
  <c r="F711" i="36"/>
  <c r="F703" i="36"/>
  <c r="F695" i="36"/>
  <c r="F687" i="36"/>
  <c r="F679" i="36"/>
  <c r="F671" i="36"/>
  <c r="F663" i="36"/>
  <c r="F655" i="36"/>
  <c r="F647" i="36"/>
  <c r="F639" i="36"/>
  <c r="F631" i="36"/>
  <c r="F623" i="36"/>
  <c r="F615" i="36"/>
  <c r="F607" i="36"/>
  <c r="F599" i="36"/>
  <c r="F591" i="36"/>
  <c r="F583" i="36"/>
  <c r="F575" i="36"/>
  <c r="F567" i="36"/>
  <c r="F559" i="36"/>
  <c r="F551" i="36"/>
  <c r="F543" i="36"/>
  <c r="F535" i="36"/>
  <c r="F527" i="36"/>
  <c r="F519" i="36"/>
  <c r="F511" i="36"/>
  <c r="F495" i="36"/>
  <c r="F487" i="36"/>
  <c r="F479" i="36"/>
  <c r="F471" i="36"/>
  <c r="F463" i="36"/>
  <c r="F455" i="36"/>
  <c r="F447" i="36"/>
  <c r="F439" i="36"/>
  <c r="F431" i="36"/>
  <c r="F423" i="36"/>
  <c r="F415" i="36"/>
  <c r="F407" i="36"/>
  <c r="F399" i="36"/>
  <c r="F391" i="36"/>
  <c r="F383" i="36"/>
  <c r="F375" i="36"/>
  <c r="F367" i="36"/>
  <c r="F287" i="36"/>
  <c r="F279" i="36"/>
  <c r="F271" i="36"/>
  <c r="F263" i="36"/>
  <c r="F255" i="36"/>
  <c r="F247" i="36"/>
  <c r="F239" i="36"/>
  <c r="F231" i="36"/>
  <c r="F223" i="36"/>
  <c r="F215" i="36"/>
  <c r="F207" i="36"/>
  <c r="F199" i="36"/>
  <c r="F191" i="36"/>
  <c r="F183" i="36"/>
  <c r="F175" i="36"/>
  <c r="F167" i="36"/>
  <c r="F159" i="36"/>
  <c r="F151" i="36"/>
  <c r="F143" i="36"/>
  <c r="F135" i="36"/>
  <c r="F127" i="36"/>
  <c r="F119" i="36"/>
  <c r="F749" i="36"/>
  <c r="F741" i="36"/>
  <c r="F733" i="36"/>
  <c r="F725" i="36"/>
  <c r="F717" i="36"/>
  <c r="F709" i="36"/>
  <c r="F701" i="36"/>
  <c r="F693" i="36"/>
  <c r="F685" i="36"/>
  <c r="F677" i="36"/>
  <c r="F669" i="36"/>
  <c r="F661" i="36"/>
  <c r="F653" i="36"/>
  <c r="F645" i="36"/>
  <c r="F637" i="36"/>
  <c r="F629" i="36"/>
  <c r="F621" i="36"/>
  <c r="F613" i="36"/>
  <c r="F605" i="36"/>
  <c r="F597" i="36"/>
  <c r="F589" i="36"/>
  <c r="F581" i="36"/>
  <c r="F573" i="36"/>
  <c r="F565" i="36"/>
  <c r="F557" i="36"/>
  <c r="F549" i="36"/>
  <c r="F541" i="36"/>
  <c r="F533" i="36"/>
  <c r="F525" i="36"/>
  <c r="F517" i="36"/>
  <c r="F509" i="36"/>
  <c r="F501" i="36"/>
  <c r="F493" i="36"/>
  <c r="F485" i="36"/>
  <c r="F477" i="36"/>
  <c r="F469" i="36"/>
  <c r="F461" i="36"/>
  <c r="F453" i="36"/>
  <c r="F445" i="36"/>
  <c r="F437" i="36"/>
  <c r="F429" i="36"/>
  <c r="F421" i="36"/>
  <c r="F413" i="36"/>
  <c r="F405" i="36"/>
  <c r="F397" i="36"/>
  <c r="F389" i="36"/>
  <c r="F381" i="36"/>
  <c r="F373" i="36"/>
  <c r="F365" i="36"/>
  <c r="F181" i="36"/>
  <c r="F173" i="36"/>
  <c r="F165" i="36"/>
  <c r="F157" i="36"/>
  <c r="F149" i="36"/>
  <c r="F141" i="36"/>
  <c r="F133" i="36"/>
  <c r="F125" i="36"/>
  <c r="F117" i="36"/>
  <c r="F109" i="36"/>
  <c r="F101" i="36"/>
  <c r="F93" i="36"/>
  <c r="F85" i="36"/>
  <c r="F77" i="36"/>
  <c r="F69" i="36"/>
  <c r="F61" i="36"/>
  <c r="F53" i="36"/>
  <c r="F45" i="36"/>
  <c r="F37" i="36"/>
  <c r="F29" i="36"/>
  <c r="F21" i="36"/>
  <c r="F13" i="36"/>
  <c r="F5" i="36"/>
  <c r="F745" i="36"/>
  <c r="F737" i="36"/>
  <c r="F729" i="36"/>
  <c r="F721" i="36"/>
  <c r="F713" i="36"/>
  <c r="F705" i="36"/>
  <c r="F697" i="36"/>
  <c r="F689" i="36"/>
  <c r="F603" i="36"/>
  <c r="F681" i="36"/>
  <c r="F673" i="36"/>
  <c r="F665" i="36"/>
  <c r="F657" i="36"/>
  <c r="F649" i="36"/>
  <c r="F641" i="36"/>
  <c r="F633" i="36"/>
  <c r="F625" i="36"/>
  <c r="F617" i="36"/>
  <c r="F609" i="36"/>
  <c r="F601" i="36"/>
  <c r="F593" i="36"/>
  <c r="F585" i="36"/>
  <c r="F577" i="36"/>
  <c r="F569" i="36"/>
  <c r="F561" i="36"/>
  <c r="F553" i="36"/>
  <c r="F545" i="36"/>
  <c r="F537" i="36"/>
  <c r="F529" i="36"/>
  <c r="F521" i="36"/>
  <c r="F513" i="36"/>
  <c r="F505" i="36"/>
  <c r="F497" i="36"/>
  <c r="F489" i="36"/>
  <c r="F481" i="36"/>
  <c r="F473" i="36"/>
  <c r="F465" i="36"/>
  <c r="F457" i="36"/>
  <c r="F449" i="36"/>
  <c r="F441" i="36"/>
  <c r="F433" i="36"/>
  <c r="F425" i="36"/>
  <c r="F417" i="36"/>
  <c r="F409" i="36"/>
  <c r="F401" i="36"/>
  <c r="F393" i="36"/>
  <c r="F385" i="36"/>
  <c r="F377" i="36"/>
  <c r="F369" i="36"/>
  <c r="F361" i="36"/>
  <c r="F353" i="36"/>
  <c r="F345" i="36"/>
  <c r="F337" i="36"/>
  <c r="F329" i="36"/>
  <c r="F321" i="36"/>
  <c r="F313" i="36"/>
  <c r="F305" i="36"/>
  <c r="F297" i="36"/>
  <c r="F289" i="36"/>
  <c r="F281" i="36"/>
  <c r="F273" i="36"/>
  <c r="F265" i="36"/>
  <c r="F257" i="36"/>
  <c r="F249" i="36"/>
  <c r="F241" i="36"/>
  <c r="F233" i="36"/>
  <c r="F225" i="36"/>
  <c r="F217" i="36"/>
  <c r="F209" i="36"/>
  <c r="F201" i="36"/>
  <c r="F193" i="36"/>
  <c r="F185" i="36"/>
  <c r="F177" i="36"/>
  <c r="F169" i="36"/>
  <c r="F161" i="36"/>
  <c r="F153" i="36"/>
  <c r="F145" i="36"/>
  <c r="F137" i="36"/>
  <c r="F129" i="36"/>
  <c r="F121" i="36"/>
  <c r="F113" i="36"/>
  <c r="F105" i="36"/>
  <c r="F97" i="36"/>
  <c r="F89" i="36"/>
  <c r="F81" i="36"/>
  <c r="F73" i="36"/>
  <c r="F65" i="36"/>
  <c r="F57" i="36"/>
  <c r="F49" i="36"/>
  <c r="F41" i="36"/>
  <c r="F33" i="36"/>
  <c r="F25" i="36"/>
  <c r="F17" i="36"/>
  <c r="F9" i="36"/>
  <c r="E355" i="36"/>
  <c r="E347" i="36"/>
  <c r="E339" i="36"/>
  <c r="E331" i="36"/>
  <c r="E323" i="36"/>
  <c r="E315" i="36"/>
  <c r="E307" i="36"/>
  <c r="E299" i="36"/>
  <c r="F746" i="36"/>
  <c r="F738" i="36"/>
  <c r="F730" i="36"/>
  <c r="F722" i="36"/>
  <c r="F714" i="36"/>
  <c r="F706" i="36"/>
  <c r="F698" i="36"/>
  <c r="E746" i="36"/>
  <c r="E738" i="36"/>
  <c r="E730" i="36"/>
  <c r="E722" i="36"/>
  <c r="E714" i="36"/>
  <c r="E706" i="36"/>
  <c r="E698" i="36"/>
  <c r="E682" i="36"/>
  <c r="E674" i="36"/>
  <c r="E666" i="36"/>
  <c r="E658" i="36"/>
  <c r="E650" i="36"/>
  <c r="E642" i="36"/>
  <c r="E634" i="36"/>
  <c r="E626" i="36"/>
  <c r="E562" i="36"/>
  <c r="E354" i="36"/>
  <c r="E346" i="36"/>
  <c r="E338" i="36"/>
  <c r="E330" i="36"/>
  <c r="E314" i="36"/>
  <c r="E306" i="36"/>
  <c r="E298" i="36"/>
  <c r="E290" i="36"/>
  <c r="E282" i="36"/>
  <c r="E274" i="36"/>
  <c r="E266" i="36"/>
  <c r="E258" i="36"/>
  <c r="E250" i="36"/>
  <c r="E242" i="36"/>
  <c r="E234" i="36"/>
  <c r="E226" i="36"/>
  <c r="E218" i="36"/>
  <c r="E210" i="36"/>
  <c r="E202" i="36"/>
  <c r="E194" i="36"/>
  <c r="E186" i="36"/>
  <c r="E178" i="36"/>
  <c r="E170" i="36"/>
  <c r="E162" i="36"/>
  <c r="E154" i="36"/>
  <c r="E146" i="36"/>
  <c r="E138" i="36"/>
  <c r="E130" i="36"/>
  <c r="E122" i="36"/>
  <c r="E114" i="36"/>
  <c r="E106" i="36"/>
  <c r="E98" i="36"/>
  <c r="E90" i="36"/>
  <c r="E82" i="36"/>
  <c r="E74" i="36"/>
  <c r="E66" i="36"/>
  <c r="E58" i="36"/>
  <c r="E50" i="36"/>
  <c r="E42" i="36"/>
  <c r="E26" i="36"/>
  <c r="AD756" i="36"/>
  <c r="F690" i="36"/>
  <c r="F682" i="36"/>
  <c r="F674" i="36"/>
  <c r="F666" i="36"/>
  <c r="F658" i="36"/>
  <c r="F650" i="36"/>
  <c r="F642" i="36"/>
  <c r="F634" i="36"/>
  <c r="F626" i="36"/>
  <c r="F618" i="36"/>
  <c r="F610" i="36"/>
  <c r="F602" i="36"/>
  <c r="F594" i="36"/>
  <c r="F586" i="36"/>
  <c r="F578" i="36"/>
  <c r="F562" i="36"/>
  <c r="F554" i="36"/>
  <c r="F546" i="36"/>
  <c r="F538" i="36"/>
  <c r="F530" i="36"/>
  <c r="F522" i="36"/>
  <c r="F514" i="36"/>
  <c r="F506" i="36"/>
  <c r="F498" i="36"/>
  <c r="F490" i="36"/>
  <c r="F482" i="36"/>
  <c r="F474" i="36"/>
  <c r="F466" i="36"/>
  <c r="F458" i="36"/>
  <c r="F450" i="36"/>
  <c r="F442" i="36"/>
  <c r="F434" i="36"/>
  <c r="F426" i="36"/>
  <c r="F418" i="36"/>
  <c r="F410" i="36"/>
  <c r="F402" i="36"/>
  <c r="F394" i="36"/>
  <c r="F386" i="36"/>
  <c r="F378" i="36"/>
  <c r="F370" i="36"/>
  <c r="F362" i="36"/>
  <c r="F354" i="36"/>
  <c r="F346" i="36"/>
  <c r="F338" i="36"/>
  <c r="F330" i="36"/>
  <c r="F322" i="36"/>
  <c r="F314" i="36"/>
  <c r="F306" i="36"/>
  <c r="F298" i="36"/>
  <c r="F290" i="36"/>
  <c r="F282" i="36"/>
  <c r="F274" i="36"/>
  <c r="F266" i="36"/>
  <c r="F258" i="36"/>
  <c r="F250" i="36"/>
  <c r="F242" i="36"/>
  <c r="F234" i="36"/>
  <c r="F226" i="36"/>
  <c r="F218" i="36"/>
  <c r="F210" i="36"/>
  <c r="F202" i="36"/>
  <c r="F194" i="36"/>
  <c r="F186" i="36"/>
  <c r="F178" i="36"/>
  <c r="F170" i="36"/>
  <c r="F162" i="36"/>
  <c r="F154" i="36"/>
  <c r="F146" i="36"/>
  <c r="F138" i="36"/>
  <c r="F130" i="36"/>
  <c r="F122" i="36"/>
  <c r="F114" i="36"/>
  <c r="F106" i="36"/>
  <c r="F98" i="36"/>
  <c r="F90" i="36"/>
  <c r="F82" i="36"/>
  <c r="F74" i="36"/>
  <c r="F66" i="36"/>
  <c r="F58" i="36"/>
  <c r="F50" i="36"/>
  <c r="F42" i="36"/>
  <c r="F34" i="36"/>
  <c r="F26" i="36"/>
  <c r="F18" i="36"/>
  <c r="F10" i="36"/>
  <c r="AN757" i="36"/>
  <c r="AE757" i="36"/>
  <c r="AK757" i="36"/>
  <c r="BA757" i="36"/>
  <c r="F678" i="36"/>
  <c r="O757" i="36"/>
  <c r="U757" i="36"/>
  <c r="AV757" i="36"/>
  <c r="AM757" i="36"/>
  <c r="AC757" i="36"/>
  <c r="T757" i="36"/>
  <c r="BL757" i="36"/>
  <c r="BC757" i="36"/>
  <c r="AS757" i="36"/>
  <c r="BI757" i="36"/>
  <c r="E356" i="36"/>
  <c r="E324" i="36"/>
  <c r="E292" i="36"/>
  <c r="E260" i="36"/>
  <c r="E236" i="36"/>
  <c r="E212" i="36"/>
  <c r="E188" i="36"/>
  <c r="E148" i="36"/>
  <c r="E108" i="36"/>
  <c r="E20" i="36"/>
  <c r="F747" i="36"/>
  <c r="F739" i="36"/>
  <c r="F731" i="36"/>
  <c r="F723" i="36"/>
  <c r="F715" i="36"/>
  <c r="F707" i="36"/>
  <c r="F699" i="36"/>
  <c r="F691" i="36"/>
  <c r="F683" i="36"/>
  <c r="F675" i="36"/>
  <c r="F667" i="36"/>
  <c r="F659" i="36"/>
  <c r="F651" i="36"/>
  <c r="F643" i="36"/>
  <c r="F635" i="36"/>
  <c r="F627" i="36"/>
  <c r="F619" i="36"/>
  <c r="F611" i="36"/>
  <c r="F595" i="36"/>
  <c r="F587" i="36"/>
  <c r="F579" i="36"/>
  <c r="F571" i="36"/>
  <c r="F563" i="36"/>
  <c r="F555" i="36"/>
  <c r="F547" i="36"/>
  <c r="F539" i="36"/>
  <c r="F531" i="36"/>
  <c r="F523" i="36"/>
  <c r="F515" i="36"/>
  <c r="F507" i="36"/>
  <c r="F499" i="36"/>
  <c r="F491" i="36"/>
  <c r="F483" i="36"/>
  <c r="F475" i="36"/>
  <c r="F467" i="36"/>
  <c r="F459" i="36"/>
  <c r="F451" i="36"/>
  <c r="F443" i="36"/>
  <c r="F435" i="36"/>
  <c r="F427" i="36"/>
  <c r="F419" i="36"/>
  <c r="F411" i="36"/>
  <c r="F403" i="36"/>
  <c r="F395" i="36"/>
  <c r="F387" i="36"/>
  <c r="F379" i="36"/>
  <c r="F371" i="36"/>
  <c r="F363" i="36"/>
  <c r="F355" i="36"/>
  <c r="F347" i="36"/>
  <c r="F339" i="36"/>
  <c r="F331" i="36"/>
  <c r="F323" i="36"/>
  <c r="F315" i="36"/>
  <c r="F307" i="36"/>
  <c r="F299" i="36"/>
  <c r="F291" i="36"/>
  <c r="F283" i="36"/>
  <c r="F275" i="36"/>
  <c r="F267" i="36"/>
  <c r="F243" i="36"/>
  <c r="F235" i="36"/>
  <c r="F211" i="36"/>
  <c r="F147" i="36"/>
  <c r="F131" i="36"/>
  <c r="F107" i="36"/>
  <c r="F99" i="36"/>
  <c r="F43" i="36"/>
  <c r="F35" i="36"/>
  <c r="F19" i="36"/>
  <c r="BD757" i="36"/>
  <c r="AU757" i="36"/>
  <c r="S757" i="36"/>
  <c r="E348" i="36"/>
  <c r="E332" i="36"/>
  <c r="E308" i="36"/>
  <c r="E284" i="36"/>
  <c r="E268" i="36"/>
  <c r="E244" i="36"/>
  <c r="E220" i="36"/>
  <c r="E196" i="36"/>
  <c r="E172" i="36"/>
  <c r="E156" i="36"/>
  <c r="E132" i="36"/>
  <c r="E116" i="36"/>
  <c r="E92" i="36"/>
  <c r="E76" i="36"/>
  <c r="E60" i="36"/>
  <c r="E44" i="36"/>
  <c r="E28" i="36"/>
  <c r="E4" i="36"/>
  <c r="E340" i="36"/>
  <c r="E316" i="36"/>
  <c r="E300" i="36"/>
  <c r="E276" i="36"/>
  <c r="E252" i="36"/>
  <c r="E228" i="36"/>
  <c r="E204" i="36"/>
  <c r="E180" i="36"/>
  <c r="E164" i="36"/>
  <c r="E140" i="36"/>
  <c r="E124" i="36"/>
  <c r="E100" i="36"/>
  <c r="E84" i="36"/>
  <c r="E68" i="36"/>
  <c r="E52" i="36"/>
  <c r="E36" i="36"/>
  <c r="E12" i="36"/>
  <c r="AI757" i="36"/>
  <c r="V756" i="36"/>
  <c r="E551" i="36"/>
  <c r="E359" i="36"/>
  <c r="E351" i="36"/>
  <c r="E343" i="36"/>
  <c r="E335" i="36"/>
  <c r="E327" i="36"/>
  <c r="E319" i="36"/>
  <c r="E311" i="36"/>
  <c r="E303" i="36"/>
  <c r="E295" i="36"/>
  <c r="E231" i="36"/>
  <c r="F742" i="36"/>
  <c r="F734" i="36"/>
  <c r="F726" i="36"/>
  <c r="F718" i="36"/>
  <c r="F710" i="36"/>
  <c r="F702" i="36"/>
  <c r="F694" i="36"/>
  <c r="F686" i="36"/>
  <c r="F670" i="36"/>
  <c r="F662" i="36"/>
  <c r="F654" i="36"/>
  <c r="F646" i="36"/>
  <c r="F22" i="36"/>
  <c r="AT756" i="36"/>
  <c r="BO757" i="36"/>
  <c r="AB757" i="36"/>
  <c r="AJ757" i="36"/>
  <c r="F111" i="36"/>
  <c r="F103" i="36"/>
  <c r="F95" i="36"/>
  <c r="F87" i="36"/>
  <c r="F79" i="36"/>
  <c r="F71" i="36"/>
  <c r="F63" i="36"/>
  <c r="F55" i="36"/>
  <c r="F47" i="36"/>
  <c r="F39" i="36"/>
  <c r="F31" i="36"/>
  <c r="F23" i="36"/>
  <c r="F15" i="36"/>
  <c r="F7" i="36"/>
  <c r="AR757" i="36"/>
  <c r="F638" i="36"/>
  <c r="F630" i="36"/>
  <c r="F622" i="36"/>
  <c r="F614" i="36"/>
  <c r="F606" i="36"/>
  <c r="F598" i="36"/>
  <c r="F590" i="36"/>
  <c r="F582" i="36"/>
  <c r="F574" i="36"/>
  <c r="F566" i="36"/>
  <c r="F558" i="36"/>
  <c r="F550" i="36"/>
  <c r="F542" i="36"/>
  <c r="F534" i="36"/>
  <c r="F526" i="36"/>
  <c r="F518" i="36"/>
  <c r="F510" i="36"/>
  <c r="F502" i="36"/>
  <c r="F494" i="36"/>
  <c r="F486" i="36"/>
  <c r="F478" i="36"/>
  <c r="F470" i="36"/>
  <c r="F462" i="36"/>
  <c r="F454" i="36"/>
  <c r="F446" i="36"/>
  <c r="F438" i="36"/>
  <c r="F430" i="36"/>
  <c r="F422" i="36"/>
  <c r="F414" i="36"/>
  <c r="F406" i="36"/>
  <c r="F398" i="36"/>
  <c r="F390" i="36"/>
  <c r="F382" i="36"/>
  <c r="F374" i="36"/>
  <c r="F366" i="36"/>
  <c r="F358" i="36"/>
  <c r="F350" i="36"/>
  <c r="F342" i="36"/>
  <c r="F334" i="36"/>
  <c r="F326" i="36"/>
  <c r="F318" i="36"/>
  <c r="F310" i="36"/>
  <c r="F302" i="36"/>
  <c r="F294" i="36"/>
  <c r="F286" i="36"/>
  <c r="F278" i="36"/>
  <c r="F270" i="36"/>
  <c r="F262" i="36"/>
  <c r="F254" i="36"/>
  <c r="F246" i="36"/>
  <c r="F238" i="36"/>
  <c r="F230" i="36"/>
  <c r="F222" i="36"/>
  <c r="F214" i="36"/>
  <c r="F206" i="36"/>
  <c r="F198" i="36"/>
  <c r="F190" i="36"/>
  <c r="F182" i="36"/>
  <c r="F174" i="36"/>
  <c r="F166" i="36"/>
  <c r="F158" i="36"/>
  <c r="F150" i="36"/>
  <c r="F142" i="36"/>
  <c r="F134" i="36"/>
  <c r="F126" i="36"/>
  <c r="F118" i="36"/>
  <c r="F110" i="36"/>
  <c r="F102" i="36"/>
  <c r="F94" i="36"/>
  <c r="F86" i="36"/>
  <c r="F78" i="36"/>
  <c r="F70" i="36"/>
  <c r="F62" i="36"/>
  <c r="F54" i="36"/>
  <c r="F46" i="36"/>
  <c r="F38" i="36"/>
  <c r="F30" i="36"/>
  <c r="F14" i="36"/>
  <c r="F6" i="36"/>
  <c r="AA757" i="36"/>
  <c r="AZ757" i="36"/>
  <c r="BH757" i="36"/>
  <c r="AQ757" i="36"/>
  <c r="BP757" i="36"/>
  <c r="N756" i="36"/>
  <c r="E734" i="36"/>
  <c r="E726" i="36"/>
  <c r="E718" i="36"/>
  <c r="E710" i="36"/>
  <c r="E702" i="36"/>
  <c r="E694" i="36"/>
  <c r="E686" i="36"/>
  <c r="E678" i="36"/>
  <c r="E670" i="36"/>
  <c r="E662" i="36"/>
  <c r="E654" i="36"/>
  <c r="E646" i="36"/>
  <c r="E630" i="36"/>
  <c r="E622" i="36"/>
  <c r="E614" i="36"/>
  <c r="E598" i="36"/>
  <c r="E590" i="36"/>
  <c r="E582" i="36"/>
  <c r="E574" i="36"/>
  <c r="E566" i="36"/>
  <c r="E558" i="36"/>
  <c r="E550" i="36"/>
  <c r="E542" i="36"/>
  <c r="E534" i="36"/>
  <c r="E526" i="36"/>
  <c r="E518" i="36"/>
  <c r="E510" i="36"/>
  <c r="E502" i="36"/>
  <c r="E494" i="36"/>
  <c r="E486" i="36"/>
  <c r="E470" i="36"/>
  <c r="E462" i="36"/>
  <c r="E454" i="36"/>
  <c r="E446" i="36"/>
  <c r="E438" i="36"/>
  <c r="E430" i="36"/>
  <c r="E422" i="36"/>
  <c r="E414" i="36"/>
  <c r="E406" i="36"/>
  <c r="E398" i="36"/>
  <c r="E390" i="36"/>
  <c r="E382" i="36"/>
  <c r="E374" i="36"/>
  <c r="E366" i="36"/>
  <c r="E14" i="36"/>
  <c r="E6" i="36"/>
  <c r="E711" i="36"/>
  <c r="E575" i="36"/>
  <c r="E34" i="36"/>
  <c r="E749" i="36"/>
  <c r="E741" i="36"/>
  <c r="E733" i="36"/>
  <c r="E725" i="36"/>
  <c r="E717" i="36"/>
  <c r="E709" i="36"/>
  <c r="E701" i="36"/>
  <c r="E693" i="36"/>
  <c r="E677" i="36"/>
  <c r="E669" i="36"/>
  <c r="E661" i="36"/>
  <c r="E653" i="36"/>
  <c r="E645" i="36"/>
  <c r="E637" i="36"/>
  <c r="E629" i="36"/>
  <c r="E621" i="36"/>
  <c r="E613" i="36"/>
  <c r="E605" i="36"/>
  <c r="E597" i="36"/>
  <c r="E589" i="36"/>
  <c r="E581" i="36"/>
  <c r="E573" i="36"/>
  <c r="E565" i="36"/>
  <c r="E557" i="36"/>
  <c r="E549" i="36"/>
  <c r="E541" i="36"/>
  <c r="E525" i="36"/>
  <c r="E517" i="36"/>
  <c r="E509" i="36"/>
  <c r="E501" i="36"/>
  <c r="E493" i="36"/>
  <c r="E485" i="36"/>
  <c r="E477" i="36"/>
  <c r="E469" i="36"/>
  <c r="E461" i="36"/>
  <c r="E453" i="36"/>
  <c r="E445" i="36"/>
  <c r="E437" i="36"/>
  <c r="E429" i="36"/>
  <c r="E421" i="36"/>
  <c r="E413" i="36"/>
  <c r="E405" i="36"/>
  <c r="E397" i="36"/>
  <c r="E389" i="36"/>
  <c r="E381" i="36"/>
  <c r="E373" i="36"/>
  <c r="E365" i="36"/>
  <c r="E189" i="36"/>
  <c r="E181" i="36"/>
  <c r="E173" i="36"/>
  <c r="E165" i="36"/>
  <c r="E157" i="36"/>
  <c r="E149" i="36"/>
  <c r="E141" i="36"/>
  <c r="E133" i="36"/>
  <c r="E125" i="36"/>
  <c r="E117" i="36"/>
  <c r="E109" i="36"/>
  <c r="E101" i="36"/>
  <c r="E85" i="36"/>
  <c r="E77" i="36"/>
  <c r="E69" i="36"/>
  <c r="E53" i="36"/>
  <c r="E45" i="36"/>
  <c r="E37" i="36"/>
  <c r="E29" i="36"/>
  <c r="E21" i="36"/>
  <c r="E13" i="36"/>
  <c r="E5" i="36"/>
  <c r="E690" i="36"/>
  <c r="E322" i="36"/>
  <c r="E685" i="36"/>
  <c r="E61" i="36"/>
  <c r="E748" i="36"/>
  <c r="E740" i="36"/>
  <c r="E732" i="36"/>
  <c r="E724" i="36"/>
  <c r="E716" i="36"/>
  <c r="E708" i="36"/>
  <c r="E700" i="36"/>
  <c r="E692" i="36"/>
  <c r="E684" i="36"/>
  <c r="E676" i="36"/>
  <c r="E668" i="36"/>
  <c r="E660" i="36"/>
  <c r="E652" i="36"/>
  <c r="E644" i="36"/>
  <c r="E636" i="36"/>
  <c r="E628" i="36"/>
  <c r="E620" i="36"/>
  <c r="E612" i="36"/>
  <c r="E604" i="36"/>
  <c r="E596" i="36"/>
  <c r="E588" i="36"/>
  <c r="E580" i="36"/>
  <c r="E572" i="36"/>
  <c r="E564" i="36"/>
  <c r="E556" i="36"/>
  <c r="E548" i="36"/>
  <c r="E540" i="36"/>
  <c r="E532" i="36"/>
  <c r="E524" i="36"/>
  <c r="E516" i="36"/>
  <c r="E508" i="36"/>
  <c r="E500" i="36"/>
  <c r="E492" i="36"/>
  <c r="E484" i="36"/>
  <c r="E476" i="36"/>
  <c r="E468" i="36"/>
  <c r="E460" i="36"/>
  <c r="E452" i="36"/>
  <c r="E444" i="36"/>
  <c r="E436" i="36"/>
  <c r="E428" i="36"/>
  <c r="E420" i="36"/>
  <c r="E412" i="36"/>
  <c r="E404" i="36"/>
  <c r="E396" i="36"/>
  <c r="E388" i="36"/>
  <c r="E380" i="36"/>
  <c r="E372" i="36"/>
  <c r="E364" i="36"/>
  <c r="E679" i="36"/>
  <c r="E533" i="36"/>
  <c r="E279" i="36"/>
  <c r="H757" i="36"/>
  <c r="L757" i="36"/>
  <c r="E747" i="36"/>
  <c r="E739" i="36"/>
  <c r="E731" i="36"/>
  <c r="E723" i="36"/>
  <c r="E715" i="36"/>
  <c r="E707" i="36"/>
  <c r="E699" i="36"/>
  <c r="E691" i="36"/>
  <c r="E683" i="36"/>
  <c r="E675" i="36"/>
  <c r="E667" i="36"/>
  <c r="E651" i="36"/>
  <c r="E643" i="36"/>
  <c r="E635" i="36"/>
  <c r="E619" i="36"/>
  <c r="E611" i="36"/>
  <c r="E603" i="36"/>
  <c r="E595" i="36"/>
  <c r="E587" i="36"/>
  <c r="E579" i="36"/>
  <c r="E571" i="36"/>
  <c r="E563" i="36"/>
  <c r="E555" i="36"/>
  <c r="E547" i="36"/>
  <c r="E539" i="36"/>
  <c r="E531" i="36"/>
  <c r="E523" i="36"/>
  <c r="E507" i="36"/>
  <c r="E499" i="36"/>
  <c r="E491" i="36"/>
  <c r="E483" i="36"/>
  <c r="E475" i="36"/>
  <c r="E467" i="36"/>
  <c r="E459" i="36"/>
  <c r="E451" i="36"/>
  <c r="E443" i="36"/>
  <c r="E435" i="36"/>
  <c r="E427" i="36"/>
  <c r="E419" i="36"/>
  <c r="E411" i="36"/>
  <c r="E403" i="36"/>
  <c r="E395" i="36"/>
  <c r="E387" i="36"/>
  <c r="E379" i="36"/>
  <c r="E371" i="36"/>
  <c r="E363" i="36"/>
  <c r="E291" i="36"/>
  <c r="E283" i="36"/>
  <c r="E275" i="36"/>
  <c r="E267" i="36"/>
  <c r="E259" i="36"/>
  <c r="E251" i="36"/>
  <c r="E243" i="36"/>
  <c r="E235" i="36"/>
  <c r="E227" i="36"/>
  <c r="E219" i="36"/>
  <c r="E211" i="36"/>
  <c r="E203" i="36"/>
  <c r="E195" i="36"/>
  <c r="E187" i="36"/>
  <c r="E179" i="36"/>
  <c r="E171" i="36"/>
  <c r="E163" i="36"/>
  <c r="E155" i="36"/>
  <c r="E147" i="36"/>
  <c r="E139" i="36"/>
  <c r="E131" i="36"/>
  <c r="E123" i="36"/>
  <c r="E115" i="36"/>
  <c r="E107" i="36"/>
  <c r="E99" i="36"/>
  <c r="E91" i="36"/>
  <c r="E83" i="36"/>
  <c r="E75" i="36"/>
  <c r="E67" i="36"/>
  <c r="E59" i="36"/>
  <c r="E51" i="36"/>
  <c r="E43" i="36"/>
  <c r="E35" i="36"/>
  <c r="E27" i="36"/>
  <c r="E19" i="36"/>
  <c r="E11" i="36"/>
  <c r="E659" i="36"/>
  <c r="E515" i="36"/>
  <c r="E618" i="36"/>
  <c r="E610" i="36"/>
  <c r="E602" i="36"/>
  <c r="E594" i="36"/>
  <c r="E578" i="36"/>
  <c r="E570" i="36"/>
  <c r="E554" i="36"/>
  <c r="E546" i="36"/>
  <c r="E538" i="36"/>
  <c r="E530" i="36"/>
  <c r="E522" i="36"/>
  <c r="E514" i="36"/>
  <c r="E506" i="36"/>
  <c r="E498" i="36"/>
  <c r="E490" i="36"/>
  <c r="E482" i="36"/>
  <c r="E474" i="36"/>
  <c r="E466" i="36"/>
  <c r="E458" i="36"/>
  <c r="E450" i="36"/>
  <c r="E434" i="36"/>
  <c r="E426" i="36"/>
  <c r="E418" i="36"/>
  <c r="E410" i="36"/>
  <c r="E402" i="36"/>
  <c r="E394" i="36"/>
  <c r="E378" i="36"/>
  <c r="E370" i="36"/>
  <c r="E362" i="36"/>
  <c r="E18" i="36"/>
  <c r="E10" i="36"/>
  <c r="E638" i="36"/>
  <c r="E478" i="36"/>
  <c r="E206" i="36"/>
  <c r="E745" i="36"/>
  <c r="E737" i="36"/>
  <c r="E729" i="36"/>
  <c r="E721" i="36"/>
  <c r="E713" i="36"/>
  <c r="E705" i="36"/>
  <c r="E697" i="36"/>
  <c r="E689" i="36"/>
  <c r="E681" i="36"/>
  <c r="E673" i="36"/>
  <c r="E665" i="36"/>
  <c r="E657" i="36"/>
  <c r="E649" i="36"/>
  <c r="E641" i="36"/>
  <c r="E633" i="36"/>
  <c r="E625" i="36"/>
  <c r="E593" i="36"/>
  <c r="E585" i="36"/>
  <c r="E577" i="36"/>
  <c r="E569" i="36"/>
  <c r="E561" i="36"/>
  <c r="E553" i="36"/>
  <c r="E545" i="36"/>
  <c r="E537" i="36"/>
  <c r="E529" i="36"/>
  <c r="E521" i="36"/>
  <c r="E513" i="36"/>
  <c r="E505" i="36"/>
  <c r="E497" i="36"/>
  <c r="E489" i="36"/>
  <c r="E481" i="36"/>
  <c r="E473" i="36"/>
  <c r="E465" i="36"/>
  <c r="E457" i="36"/>
  <c r="E449" i="36"/>
  <c r="E441" i="36"/>
  <c r="E433" i="36"/>
  <c r="E425" i="36"/>
  <c r="E417" i="36"/>
  <c r="E409" i="36"/>
  <c r="E401" i="36"/>
  <c r="E393" i="36"/>
  <c r="E385" i="36"/>
  <c r="E377" i="36"/>
  <c r="E369" i="36"/>
  <c r="E361" i="36"/>
  <c r="E185" i="36"/>
  <c r="E177" i="36"/>
  <c r="E169" i="36"/>
  <c r="E161" i="36"/>
  <c r="E153" i="36"/>
  <c r="E145" i="36"/>
  <c r="E137" i="36"/>
  <c r="E129" i="36"/>
  <c r="E113" i="36"/>
  <c r="E105" i="36"/>
  <c r="E97" i="36"/>
  <c r="E89" i="36"/>
  <c r="E81" i="36"/>
  <c r="E73" i="36"/>
  <c r="E65" i="36"/>
  <c r="E57" i="36"/>
  <c r="E49" i="36"/>
  <c r="E41" i="36"/>
  <c r="E33" i="36"/>
  <c r="E25" i="36"/>
  <c r="E17" i="36"/>
  <c r="E9" i="36"/>
  <c r="E627" i="36"/>
  <c r="E442" i="36"/>
  <c r="E151" i="36"/>
  <c r="K757" i="36"/>
  <c r="N753" i="36"/>
  <c r="E744" i="36"/>
  <c r="E736" i="36"/>
  <c r="E728" i="36"/>
  <c r="E720" i="36"/>
  <c r="E712" i="36"/>
  <c r="E704" i="36"/>
  <c r="E696" i="36"/>
  <c r="E688" i="36"/>
  <c r="E680" i="36"/>
  <c r="E672" i="36"/>
  <c r="E664" i="36"/>
  <c r="E656" i="36"/>
  <c r="E648" i="36"/>
  <c r="E640" i="36"/>
  <c r="E632" i="36"/>
  <c r="E624" i="36"/>
  <c r="E616" i="36"/>
  <c r="E608" i="36"/>
  <c r="E600" i="36"/>
  <c r="E560" i="36"/>
  <c r="E168" i="36"/>
  <c r="E160" i="36"/>
  <c r="E152" i="36"/>
  <c r="E144" i="36"/>
  <c r="E136" i="36"/>
  <c r="E128" i="36"/>
  <c r="E120" i="36"/>
  <c r="E112" i="36"/>
  <c r="E104" i="36"/>
  <c r="E96" i="36"/>
  <c r="E88" i="36"/>
  <c r="E80" i="36"/>
  <c r="E72" i="36"/>
  <c r="E64" i="36"/>
  <c r="E56" i="36"/>
  <c r="E48" i="36"/>
  <c r="E40" i="36"/>
  <c r="E32" i="36"/>
  <c r="E24" i="36"/>
  <c r="E16" i="36"/>
  <c r="E8" i="36"/>
  <c r="E742" i="36"/>
  <c r="E606" i="36"/>
  <c r="E423" i="36"/>
  <c r="E121" i="36"/>
  <c r="E751" i="36"/>
  <c r="E743" i="36"/>
  <c r="E735" i="36"/>
  <c r="E727" i="36"/>
  <c r="E719" i="36"/>
  <c r="E703" i="36"/>
  <c r="E695" i="36"/>
  <c r="E687" i="36"/>
  <c r="E671" i="36"/>
  <c r="E663" i="36"/>
  <c r="E655" i="36"/>
  <c r="E647" i="36"/>
  <c r="E639" i="36"/>
  <c r="E631" i="36"/>
  <c r="E623" i="36"/>
  <c r="E615" i="36"/>
  <c r="E607" i="36"/>
  <c r="E599" i="36"/>
  <c r="E591" i="36"/>
  <c r="E583" i="36"/>
  <c r="E567" i="36"/>
  <c r="E559" i="36"/>
  <c r="E543" i="36"/>
  <c r="E535" i="36"/>
  <c r="E527" i="36"/>
  <c r="E519" i="36"/>
  <c r="E511" i="36"/>
  <c r="E495" i="36"/>
  <c r="E487" i="36"/>
  <c r="E479" i="36"/>
  <c r="E471" i="36"/>
  <c r="E463" i="36"/>
  <c r="E455" i="36"/>
  <c r="E447" i="36"/>
  <c r="E439" i="36"/>
  <c r="E431" i="36"/>
  <c r="E415" i="36"/>
  <c r="E407" i="36"/>
  <c r="E399" i="36"/>
  <c r="E391" i="36"/>
  <c r="E383" i="36"/>
  <c r="E375" i="36"/>
  <c r="E367" i="36"/>
  <c r="E287" i="36"/>
  <c r="E271" i="36"/>
  <c r="E263" i="36"/>
  <c r="E255" i="36"/>
  <c r="E247" i="36"/>
  <c r="E239" i="36"/>
  <c r="E223" i="36"/>
  <c r="E215" i="36"/>
  <c r="E207" i="36"/>
  <c r="E199" i="36"/>
  <c r="E191" i="36"/>
  <c r="E183" i="36"/>
  <c r="E175" i="36"/>
  <c r="E167" i="36"/>
  <c r="E159" i="36"/>
  <c r="E143" i="36"/>
  <c r="E135" i="36"/>
  <c r="E127" i="36"/>
  <c r="E119" i="36"/>
  <c r="E111" i="36"/>
  <c r="E103" i="36"/>
  <c r="E95" i="36"/>
  <c r="E87" i="36"/>
  <c r="E79" i="36"/>
  <c r="E71" i="36"/>
  <c r="E63" i="36"/>
  <c r="E55" i="36"/>
  <c r="E47" i="36"/>
  <c r="E39" i="36"/>
  <c r="E31" i="36"/>
  <c r="E23" i="36"/>
  <c r="E15" i="36"/>
  <c r="E7" i="36"/>
  <c r="E586" i="36"/>
  <c r="E386" i="36"/>
  <c r="E93" i="36"/>
  <c r="AD755" i="36"/>
  <c r="AL754" i="36"/>
  <c r="F503" i="36"/>
  <c r="E3" i="36"/>
  <c r="N754" i="36"/>
  <c r="E503" i="36"/>
  <c r="AL756" i="36"/>
  <c r="F750" i="36"/>
  <c r="BB753" i="36"/>
  <c r="BR755" i="36"/>
  <c r="AD753" i="36"/>
  <c r="AT755" i="36"/>
  <c r="BB754" i="36"/>
  <c r="E750" i="36"/>
  <c r="V755" i="36"/>
  <c r="AD754" i="36"/>
  <c r="BB756" i="36"/>
  <c r="BR753" i="36"/>
  <c r="F259" i="36"/>
  <c r="F251" i="36"/>
  <c r="F227" i="36"/>
  <c r="F219" i="36"/>
  <c r="F203" i="36"/>
  <c r="F195" i="36"/>
  <c r="F187" i="36"/>
  <c r="F179" i="36"/>
  <c r="F171" i="36"/>
  <c r="F163" i="36"/>
  <c r="F155" i="36"/>
  <c r="F139" i="36"/>
  <c r="F123" i="36"/>
  <c r="F115" i="36"/>
  <c r="F91" i="36"/>
  <c r="F83" i="36"/>
  <c r="F75" i="36"/>
  <c r="F67" i="36"/>
  <c r="F59" i="36"/>
  <c r="F51" i="36"/>
  <c r="F27" i="36"/>
  <c r="F11" i="36"/>
  <c r="AT753" i="36"/>
  <c r="BJ755" i="36"/>
  <c r="BR754" i="36"/>
  <c r="V753" i="36"/>
  <c r="AL755" i="36"/>
  <c r="AT754" i="36"/>
  <c r="BR756" i="36"/>
  <c r="N755" i="36"/>
  <c r="V754" i="36"/>
  <c r="BJ753" i="36"/>
  <c r="F570" i="36"/>
  <c r="AL753" i="36"/>
  <c r="F3" i="36"/>
  <c r="BB755" i="36"/>
  <c r="BJ754" i="36"/>
  <c r="AP757" i="36"/>
  <c r="BF757" i="36"/>
  <c r="BN757" i="36"/>
  <c r="G757" i="36"/>
  <c r="AH757" i="36"/>
  <c r="Z757" i="36"/>
  <c r="AX757" i="36"/>
  <c r="R757" i="36"/>
  <c r="J757" i="36"/>
  <c r="BM757" i="36"/>
  <c r="BE757" i="36"/>
  <c r="AW757" i="36"/>
  <c r="AO757" i="36"/>
  <c r="AG757" i="36"/>
  <c r="Y757" i="36"/>
  <c r="Q757" i="36"/>
  <c r="I757" i="36"/>
  <c r="BK757" i="36"/>
  <c r="F58" i="37"/>
  <c r="N755" i="35"/>
  <c r="E503" i="35"/>
  <c r="E755" i="35" s="1"/>
  <c r="V754" i="35"/>
  <c r="V758" i="35" s="1"/>
  <c r="AD755" i="35"/>
  <c r="AL754" i="35"/>
  <c r="AT755" i="35"/>
  <c r="BB754" i="35"/>
  <c r="BJ755" i="35"/>
  <c r="BJ758" i="35" s="1"/>
  <c r="BR754" i="35"/>
  <c r="E120" i="35"/>
  <c r="E112" i="35"/>
  <c r="AL756" i="35"/>
  <c r="F570" i="35"/>
  <c r="F756" i="35" s="1"/>
  <c r="E757" i="35"/>
  <c r="N757" i="35"/>
  <c r="N756" i="35"/>
  <c r="AD756" i="35"/>
  <c r="AT756" i="35"/>
  <c r="BJ756" i="35"/>
  <c r="E570" i="35"/>
  <c r="E756" i="35" s="1"/>
  <c r="F754" i="35"/>
  <c r="N754" i="35"/>
  <c r="V755" i="35"/>
  <c r="AD754" i="35"/>
  <c r="AL755" i="35"/>
  <c r="F503" i="35"/>
  <c r="F755" i="35" s="1"/>
  <c r="AT754" i="35"/>
  <c r="BB755" i="35"/>
  <c r="BB758" i="35" s="1"/>
  <c r="BJ754" i="35"/>
  <c r="BR755" i="35"/>
  <c r="BR758" i="35" s="1"/>
  <c r="E3" i="35"/>
  <c r="E754" i="35" s="1"/>
  <c r="BE758" i="35"/>
  <c r="Q758" i="35"/>
  <c r="AO758" i="35"/>
  <c r="AG758" i="35"/>
  <c r="Y758" i="35"/>
  <c r="M758" i="35"/>
  <c r="I758" i="35"/>
  <c r="BQ758" i="35"/>
  <c r="BM758" i="35"/>
  <c r="BI758" i="35"/>
  <c r="BA758" i="35"/>
  <c r="AW758" i="35"/>
  <c r="AS758" i="35"/>
  <c r="AK758" i="35"/>
  <c r="AC758" i="35"/>
  <c r="U758" i="35"/>
  <c r="AD758" i="35"/>
  <c r="Z758" i="35"/>
  <c r="R758" i="35"/>
  <c r="J758" i="35"/>
  <c r="BO758" i="35"/>
  <c r="BK758" i="35"/>
  <c r="BG758" i="35"/>
  <c r="BC758" i="35"/>
  <c r="AY758" i="35"/>
  <c r="AU758" i="35"/>
  <c r="AQ758" i="35"/>
  <c r="AM758" i="35"/>
  <c r="AI758" i="35"/>
  <c r="AE758" i="35"/>
  <c r="AA758" i="35"/>
  <c r="W758" i="35"/>
  <c r="S758" i="35"/>
  <c r="O758" i="35"/>
  <c r="K758" i="35"/>
  <c r="G758" i="35"/>
  <c r="BP758" i="35"/>
  <c r="BL758" i="35"/>
  <c r="BH758" i="35"/>
  <c r="BD758" i="35"/>
  <c r="AZ758" i="35"/>
  <c r="AV758" i="35"/>
  <c r="AR758" i="35"/>
  <c r="AN758" i="35"/>
  <c r="AJ758" i="35"/>
  <c r="AF758" i="35"/>
  <c r="AB758" i="35"/>
  <c r="X758" i="35"/>
  <c r="T758" i="35"/>
  <c r="P758" i="35"/>
  <c r="L758" i="35"/>
  <c r="H758" i="35"/>
  <c r="BN758" i="35"/>
  <c r="BF758" i="35"/>
  <c r="AX758" i="35"/>
  <c r="AT758" i="35"/>
  <c r="AP758" i="35"/>
  <c r="AH758" i="35"/>
  <c r="G752" i="34"/>
  <c r="H752" i="34"/>
  <c r="I752" i="34"/>
  <c r="J752" i="34"/>
  <c r="K752" i="34"/>
  <c r="L752" i="34"/>
  <c r="M752" i="34"/>
  <c r="O752" i="34"/>
  <c r="P752" i="34"/>
  <c r="Q752" i="34"/>
  <c r="R752" i="34"/>
  <c r="S752" i="34"/>
  <c r="T752" i="34"/>
  <c r="U752" i="34"/>
  <c r="W752" i="34"/>
  <c r="X752" i="34"/>
  <c r="Y752" i="34"/>
  <c r="Z752" i="34"/>
  <c r="AA752" i="34"/>
  <c r="AB752" i="34"/>
  <c r="AC752" i="34"/>
  <c r="AE752" i="34"/>
  <c r="AF752" i="34"/>
  <c r="AG752" i="34"/>
  <c r="AG756" i="34" s="1"/>
  <c r="AH752" i="34"/>
  <c r="AI752" i="34"/>
  <c r="AJ752" i="34"/>
  <c r="AK752" i="34"/>
  <c r="AM752" i="34"/>
  <c r="AN752" i="34"/>
  <c r="AO752" i="34"/>
  <c r="AP752" i="34"/>
  <c r="AQ752" i="34"/>
  <c r="AR752" i="34"/>
  <c r="AS752" i="34"/>
  <c r="AU752" i="34"/>
  <c r="AV752" i="34"/>
  <c r="AW752" i="34"/>
  <c r="AX752" i="34"/>
  <c r="AY752" i="34"/>
  <c r="AZ752" i="34"/>
  <c r="BA752" i="34"/>
  <c r="BC752" i="34"/>
  <c r="BD752" i="34"/>
  <c r="BD756" i="34" s="1"/>
  <c r="BE752" i="34"/>
  <c r="BF752" i="34"/>
  <c r="BG752" i="34"/>
  <c r="BH752" i="34"/>
  <c r="BI752" i="34"/>
  <c r="BK752" i="34"/>
  <c r="BL752" i="34"/>
  <c r="BM752" i="34"/>
  <c r="BM756" i="34" s="1"/>
  <c r="BN752" i="34"/>
  <c r="BO752" i="34"/>
  <c r="BP752" i="34"/>
  <c r="BQ752" i="34"/>
  <c r="G753" i="34"/>
  <c r="H753" i="34"/>
  <c r="I753" i="34"/>
  <c r="J753" i="34"/>
  <c r="K753" i="34"/>
  <c r="L753" i="34"/>
  <c r="M753" i="34"/>
  <c r="O753" i="34"/>
  <c r="O756" i="34" s="1"/>
  <c r="P753" i="34"/>
  <c r="Q753" i="34"/>
  <c r="R753" i="34"/>
  <c r="S753" i="34"/>
  <c r="T753" i="34"/>
  <c r="U753" i="34"/>
  <c r="W753" i="34"/>
  <c r="X753" i="34"/>
  <c r="X756" i="34" s="1"/>
  <c r="Y753" i="34"/>
  <c r="Z753" i="34"/>
  <c r="AA753" i="34"/>
  <c r="AB753" i="34"/>
  <c r="AB756" i="34" s="1"/>
  <c r="AC753" i="34"/>
  <c r="AE753" i="34"/>
  <c r="AF753" i="34"/>
  <c r="AG753" i="34"/>
  <c r="AH753" i="34"/>
  <c r="AI753" i="34"/>
  <c r="AJ753" i="34"/>
  <c r="AK753" i="34"/>
  <c r="AK756" i="34" s="1"/>
  <c r="AM753" i="34"/>
  <c r="AN753" i="34"/>
  <c r="AO753" i="34"/>
  <c r="AP753" i="34"/>
  <c r="AQ753" i="34"/>
  <c r="AR753" i="34"/>
  <c r="AS753" i="34"/>
  <c r="AU753" i="34"/>
  <c r="AV753" i="34"/>
  <c r="AW753" i="34"/>
  <c r="AX753" i="34"/>
  <c r="AY753" i="34"/>
  <c r="AZ753" i="34"/>
  <c r="BA753" i="34"/>
  <c r="BC753" i="34"/>
  <c r="BD753" i="34"/>
  <c r="BE753" i="34"/>
  <c r="BF753" i="34"/>
  <c r="BG753" i="34"/>
  <c r="BH753" i="34"/>
  <c r="BI753" i="34"/>
  <c r="BK753" i="34"/>
  <c r="BL753" i="34"/>
  <c r="BM753" i="34"/>
  <c r="BN753" i="34"/>
  <c r="BO753" i="34"/>
  <c r="BP753" i="34"/>
  <c r="BQ753" i="34"/>
  <c r="G754" i="34"/>
  <c r="H754" i="34"/>
  <c r="I754" i="34"/>
  <c r="J754" i="34"/>
  <c r="K754" i="34"/>
  <c r="L754" i="34"/>
  <c r="M754" i="34"/>
  <c r="O754" i="34"/>
  <c r="P754" i="34"/>
  <c r="Q754" i="34"/>
  <c r="R754" i="34"/>
  <c r="S754" i="34"/>
  <c r="T754" i="34"/>
  <c r="U754" i="34"/>
  <c r="W754" i="34"/>
  <c r="X754" i="34"/>
  <c r="Y754" i="34"/>
  <c r="Z754" i="34"/>
  <c r="AA754" i="34"/>
  <c r="AB754" i="34"/>
  <c r="AC754" i="34"/>
  <c r="AE754" i="34"/>
  <c r="AF754" i="34"/>
  <c r="AG754" i="34"/>
  <c r="AH754" i="34"/>
  <c r="AI754" i="34"/>
  <c r="AJ754" i="34"/>
  <c r="AK754" i="34"/>
  <c r="AM754" i="34"/>
  <c r="AN754" i="34"/>
  <c r="AO754" i="34"/>
  <c r="AP754" i="34"/>
  <c r="AQ754" i="34"/>
  <c r="AR754" i="34"/>
  <c r="AS754" i="34"/>
  <c r="AU754" i="34"/>
  <c r="AV754" i="34"/>
  <c r="AW754" i="34"/>
  <c r="AX754" i="34"/>
  <c r="AY754" i="34"/>
  <c r="AZ754" i="34"/>
  <c r="BA754" i="34"/>
  <c r="BC754" i="34"/>
  <c r="BD754" i="34"/>
  <c r="BE754" i="34"/>
  <c r="BF754" i="34"/>
  <c r="BG754" i="34"/>
  <c r="BH754" i="34"/>
  <c r="BI754" i="34"/>
  <c r="BK754" i="34"/>
  <c r="BL754" i="34"/>
  <c r="BM754" i="34"/>
  <c r="BN754" i="34"/>
  <c r="BO754" i="34"/>
  <c r="BP754" i="34"/>
  <c r="BQ754" i="34"/>
  <c r="G755" i="34"/>
  <c r="H755" i="34"/>
  <c r="I755" i="34"/>
  <c r="J755" i="34"/>
  <c r="J756" i="34" s="1"/>
  <c r="K755" i="34"/>
  <c r="L755" i="34"/>
  <c r="M755" i="34"/>
  <c r="O755" i="34"/>
  <c r="P755" i="34"/>
  <c r="Q755" i="34"/>
  <c r="R755" i="34"/>
  <c r="R756" i="34" s="1"/>
  <c r="S755" i="34"/>
  <c r="T755" i="34"/>
  <c r="U755" i="34"/>
  <c r="U756" i="34" s="1"/>
  <c r="W755" i="34"/>
  <c r="X755" i="34"/>
  <c r="Y755" i="34"/>
  <c r="Z755" i="34"/>
  <c r="Z756" i="34" s="1"/>
  <c r="AA755" i="34"/>
  <c r="AB755" i="34"/>
  <c r="AC755" i="34"/>
  <c r="AE755" i="34"/>
  <c r="AF755" i="34"/>
  <c r="AG755" i="34"/>
  <c r="AH755" i="34"/>
  <c r="AH756" i="34" s="1"/>
  <c r="AI755" i="34"/>
  <c r="AJ755" i="34"/>
  <c r="AK755" i="34"/>
  <c r="AM755" i="34"/>
  <c r="AN755" i="34"/>
  <c r="AN756" i="34" s="1"/>
  <c r="AO755" i="34"/>
  <c r="AP755" i="34"/>
  <c r="AP756" i="34" s="1"/>
  <c r="AQ755" i="34"/>
  <c r="AR755" i="34"/>
  <c r="AS755" i="34"/>
  <c r="AU755" i="34"/>
  <c r="AV755" i="34"/>
  <c r="AW755" i="34"/>
  <c r="AX755" i="34"/>
  <c r="AX756" i="34" s="1"/>
  <c r="AY755" i="34"/>
  <c r="AZ755" i="34"/>
  <c r="BA755" i="34"/>
  <c r="BC755" i="34"/>
  <c r="BC756" i="34" s="1"/>
  <c r="BD755" i="34"/>
  <c r="BE755" i="34"/>
  <c r="BF755" i="34"/>
  <c r="BF756" i="34" s="1"/>
  <c r="BG755" i="34"/>
  <c r="BH755" i="34"/>
  <c r="BI755" i="34"/>
  <c r="BK755" i="34"/>
  <c r="BL755" i="34"/>
  <c r="BL756" i="34" s="1"/>
  <c r="BM755" i="34"/>
  <c r="BN755" i="34"/>
  <c r="BN756" i="34" s="1"/>
  <c r="BO755" i="34"/>
  <c r="BP755" i="34"/>
  <c r="BQ755" i="34"/>
  <c r="BQ756" i="34" s="1"/>
  <c r="G756" i="34"/>
  <c r="H756" i="34"/>
  <c r="I756" i="34"/>
  <c r="L756" i="34"/>
  <c r="P756" i="34"/>
  <c r="Q756" i="34"/>
  <c r="T756" i="34"/>
  <c r="W756" i="34"/>
  <c r="Y756" i="34"/>
  <c r="AC756" i="34"/>
  <c r="AE756" i="34"/>
  <c r="AF756" i="34"/>
  <c r="AJ756" i="34"/>
  <c r="AM756" i="34"/>
  <c r="AO756" i="34"/>
  <c r="AR756" i="34"/>
  <c r="AU756" i="34"/>
  <c r="AV756" i="34"/>
  <c r="AW756" i="34"/>
  <c r="AZ756" i="34"/>
  <c r="BA756" i="34"/>
  <c r="BE756" i="34"/>
  <c r="BI756" i="34"/>
  <c r="BK756" i="34"/>
  <c r="F27" i="34"/>
  <c r="F52" i="34"/>
  <c r="F124" i="34"/>
  <c r="E284" i="34"/>
  <c r="E388" i="34"/>
  <c r="E430" i="34"/>
  <c r="E494" i="34"/>
  <c r="F537" i="34"/>
  <c r="F546" i="34"/>
  <c r="E598" i="34"/>
  <c r="F633" i="34"/>
  <c r="F658" i="34"/>
  <c r="F684" i="34"/>
  <c r="E703" i="34"/>
  <c r="F728" i="34"/>
  <c r="F748" i="34"/>
  <c r="BR236" i="34"/>
  <c r="BR237" i="34"/>
  <c r="BR238" i="34"/>
  <c r="BR239" i="34"/>
  <c r="BR240" i="34"/>
  <c r="BR250" i="34"/>
  <c r="BR251" i="34"/>
  <c r="BR252" i="34"/>
  <c r="BR253" i="34"/>
  <c r="BR254" i="34"/>
  <c r="BR452" i="34"/>
  <c r="BR453" i="34"/>
  <c r="BR454" i="34"/>
  <c r="BR455" i="34"/>
  <c r="BR456" i="34"/>
  <c r="BR457" i="34"/>
  <c r="BR458" i="34"/>
  <c r="BR459" i="34"/>
  <c r="BR460" i="34"/>
  <c r="BR461" i="34"/>
  <c r="BR462" i="34"/>
  <c r="BR463" i="34"/>
  <c r="BR464" i="34"/>
  <c r="BR465" i="34"/>
  <c r="BR36" i="34"/>
  <c r="BR9" i="34"/>
  <c r="BR10" i="34"/>
  <c r="BR35" i="34"/>
  <c r="BR11" i="34"/>
  <c r="BR12" i="34"/>
  <c r="BR13" i="34"/>
  <c r="BR14" i="34"/>
  <c r="BR15" i="34"/>
  <c r="BR16" i="34"/>
  <c r="BR17" i="34"/>
  <c r="BR18" i="34"/>
  <c r="BR19" i="34"/>
  <c r="BR20" i="34"/>
  <c r="BR21" i="34"/>
  <c r="BR22" i="34"/>
  <c r="BR23" i="34"/>
  <c r="BR24" i="34"/>
  <c r="BR25" i="34"/>
  <c r="BR26" i="34"/>
  <c r="BR27" i="34"/>
  <c r="BR28" i="34"/>
  <c r="BR29" i="34"/>
  <c r="BR30" i="34"/>
  <c r="BR31" i="34"/>
  <c r="BR33" i="34"/>
  <c r="BR32" i="34"/>
  <c r="BR34" i="34"/>
  <c r="BR37" i="34"/>
  <c r="BR38" i="34"/>
  <c r="BR39" i="34"/>
  <c r="BR40" i="34"/>
  <c r="BR41" i="34"/>
  <c r="BR42" i="34"/>
  <c r="BR43" i="34"/>
  <c r="BR44" i="34"/>
  <c r="BR45" i="34"/>
  <c r="BR46" i="34"/>
  <c r="BR47" i="34"/>
  <c r="BR48" i="34"/>
  <c r="BR49" i="34"/>
  <c r="BR50" i="34"/>
  <c r="BR51" i="34"/>
  <c r="BR120" i="34"/>
  <c r="BR121" i="34"/>
  <c r="BR122" i="34"/>
  <c r="BR123" i="34"/>
  <c r="BR125" i="34"/>
  <c r="BR126" i="34"/>
  <c r="BR124" i="34"/>
  <c r="BR296" i="34"/>
  <c r="BR297" i="34"/>
  <c r="BR298" i="34"/>
  <c r="BR299" i="34"/>
  <c r="BR300" i="34"/>
  <c r="BR301" i="34"/>
  <c r="BR302" i="34"/>
  <c r="BR303" i="34"/>
  <c r="BR343" i="34"/>
  <c r="BR344" i="34"/>
  <c r="BR345" i="34"/>
  <c r="BR346" i="34"/>
  <c r="BR347" i="34"/>
  <c r="BR348" i="34"/>
  <c r="BR349" i="34"/>
  <c r="BR350" i="34"/>
  <c r="BR351" i="34"/>
  <c r="BR352" i="34"/>
  <c r="BR353" i="34"/>
  <c r="BR354" i="34"/>
  <c r="BR183" i="34"/>
  <c r="BR184" i="34"/>
  <c r="BR185" i="34"/>
  <c r="BR222" i="34"/>
  <c r="BR223" i="34"/>
  <c r="BR224" i="34"/>
  <c r="BR225" i="34"/>
  <c r="BR226" i="34"/>
  <c r="BR227" i="34"/>
  <c r="BR228" i="34"/>
  <c r="BR229" i="34"/>
  <c r="BR230" i="34"/>
  <c r="BR231" i="34"/>
  <c r="BR232" i="34"/>
  <c r="BR233" i="34"/>
  <c r="BR234" i="34"/>
  <c r="BR451" i="34"/>
  <c r="BR161" i="34"/>
  <c r="BR162" i="34"/>
  <c r="BR163" i="34"/>
  <c r="BR164" i="34"/>
  <c r="BR165" i="34"/>
  <c r="BR166" i="34"/>
  <c r="BR167" i="34"/>
  <c r="BR170" i="34"/>
  <c r="BR241" i="34"/>
  <c r="BR266" i="34"/>
  <c r="BR267" i="34"/>
  <c r="BR268" i="34"/>
  <c r="BR446" i="34"/>
  <c r="BR447" i="34"/>
  <c r="BR448" i="34"/>
  <c r="BR449" i="34"/>
  <c r="BR450" i="34"/>
  <c r="BR468" i="34"/>
  <c r="BR469" i="34"/>
  <c r="BR470" i="34"/>
  <c r="BR471" i="34"/>
  <c r="BR472" i="34"/>
  <c r="BR473" i="34"/>
  <c r="BR474" i="34"/>
  <c r="BR475" i="34"/>
  <c r="BR476" i="34"/>
  <c r="BR477" i="34"/>
  <c r="BR478" i="34"/>
  <c r="BR479" i="34"/>
  <c r="BR480" i="34"/>
  <c r="BR481" i="34"/>
  <c r="BR482" i="34"/>
  <c r="BR483" i="34"/>
  <c r="BR484" i="34"/>
  <c r="BR70" i="34"/>
  <c r="BR71" i="34"/>
  <c r="BR72" i="34"/>
  <c r="BR73" i="34"/>
  <c r="BR74" i="34"/>
  <c r="BR93" i="34"/>
  <c r="BR94" i="34"/>
  <c r="BR95" i="34"/>
  <c r="BR96" i="34"/>
  <c r="BR97" i="34"/>
  <c r="BR98" i="34"/>
  <c r="BR99" i="34"/>
  <c r="BR127" i="34"/>
  <c r="BR128" i="34"/>
  <c r="BR129" i="34"/>
  <c r="BR130" i="34"/>
  <c r="BR131" i="34"/>
  <c r="BR132" i="34"/>
  <c r="BR133" i="34"/>
  <c r="BR134" i="34"/>
  <c r="BR135" i="34"/>
  <c r="BR136" i="34"/>
  <c r="BR137" i="34"/>
  <c r="BR138" i="34"/>
  <c r="BR423" i="34"/>
  <c r="BR424" i="34"/>
  <c r="BR425" i="34"/>
  <c r="BR426" i="34"/>
  <c r="BR427" i="34"/>
  <c r="BR428" i="34"/>
  <c r="BR429" i="34"/>
  <c r="BR430" i="34"/>
  <c r="BR431" i="34"/>
  <c r="BR432" i="34"/>
  <c r="BR433" i="34"/>
  <c r="BR139" i="34"/>
  <c r="BR219" i="34"/>
  <c r="BR220" i="34"/>
  <c r="BR221" i="34"/>
  <c r="BR338" i="34"/>
  <c r="BR339" i="34"/>
  <c r="BR340" i="34"/>
  <c r="BR341" i="34"/>
  <c r="BR342" i="34"/>
  <c r="BR404" i="34"/>
  <c r="BR405" i="34"/>
  <c r="BR406" i="34"/>
  <c r="BR407" i="34"/>
  <c r="BR408" i="34"/>
  <c r="BR145" i="34"/>
  <c r="BR146" i="34"/>
  <c r="BR147" i="34"/>
  <c r="BR148" i="34"/>
  <c r="BR168" i="34"/>
  <c r="BR169" i="34"/>
  <c r="BR171" i="34"/>
  <c r="BR172" i="34"/>
  <c r="BR173" i="34"/>
  <c r="BR174" i="34"/>
  <c r="BR175" i="34"/>
  <c r="BR176" i="34"/>
  <c r="BR247" i="34"/>
  <c r="BR248" i="34"/>
  <c r="BR249" i="34"/>
  <c r="BR255" i="34"/>
  <c r="BR256" i="34"/>
  <c r="BR257" i="34"/>
  <c r="BR258" i="34"/>
  <c r="BR269" i="34"/>
  <c r="BR355" i="34"/>
  <c r="BR3" i="34"/>
  <c r="BR4" i="34"/>
  <c r="BR5" i="34"/>
  <c r="BR6" i="34"/>
  <c r="BR7" i="34"/>
  <c r="BR8" i="34"/>
  <c r="BR242" i="34"/>
  <c r="BR243" i="34"/>
  <c r="BR244" i="34"/>
  <c r="BR245" i="34"/>
  <c r="BR246" i="34"/>
  <c r="BR487" i="34"/>
  <c r="BR488" i="34"/>
  <c r="BR489" i="34"/>
  <c r="BR490" i="34"/>
  <c r="BR491" i="34"/>
  <c r="BR492" i="34"/>
  <c r="BR494" i="34"/>
  <c r="BR495" i="34"/>
  <c r="BR496" i="34"/>
  <c r="BR497" i="34"/>
  <c r="BR498" i="34"/>
  <c r="BR500" i="34"/>
  <c r="BR501" i="34"/>
  <c r="BR502" i="34"/>
  <c r="BR280" i="34"/>
  <c r="BR281" i="34"/>
  <c r="BR282" i="34"/>
  <c r="BR283" i="34"/>
  <c r="BR284" i="34"/>
  <c r="BR285" i="34"/>
  <c r="BR286" i="34"/>
  <c r="BR287" i="34"/>
  <c r="BR288" i="34"/>
  <c r="BR289" i="34"/>
  <c r="BR290" i="34"/>
  <c r="BR291" i="34"/>
  <c r="BR292" i="34"/>
  <c r="BR293" i="34"/>
  <c r="BR294" i="34"/>
  <c r="BR295" i="34"/>
  <c r="BR304" i="34"/>
  <c r="BR305" i="34"/>
  <c r="BR306" i="34"/>
  <c r="BR307" i="34"/>
  <c r="BR308" i="34"/>
  <c r="BR309" i="34"/>
  <c r="BR75" i="34"/>
  <c r="BR76" i="34"/>
  <c r="BR77" i="34"/>
  <c r="BR78" i="34"/>
  <c r="BR79" i="34"/>
  <c r="BR80" i="34"/>
  <c r="BR81" i="34"/>
  <c r="BR82" i="34"/>
  <c r="BR83" i="34"/>
  <c r="BR84" i="34"/>
  <c r="BR85" i="34"/>
  <c r="BR86" i="34"/>
  <c r="BR87" i="34"/>
  <c r="BR88" i="34"/>
  <c r="BR89" i="34"/>
  <c r="BR90" i="34"/>
  <c r="BR91" i="34"/>
  <c r="BR92" i="34"/>
  <c r="BR186" i="34"/>
  <c r="BR187" i="34"/>
  <c r="BR188" i="34"/>
  <c r="BR189" i="34"/>
  <c r="BR190" i="34"/>
  <c r="BR191" i="34"/>
  <c r="BR192" i="34"/>
  <c r="BR193" i="34"/>
  <c r="BR499" i="34"/>
  <c r="BR194" i="34"/>
  <c r="BR195" i="34"/>
  <c r="BR196" i="34"/>
  <c r="BR197" i="34"/>
  <c r="BR198" i="34"/>
  <c r="BR199" i="34"/>
  <c r="BR200" i="34"/>
  <c r="BR201" i="34"/>
  <c r="BR202" i="34"/>
  <c r="BR203" i="34"/>
  <c r="BR397" i="34"/>
  <c r="BR398" i="34"/>
  <c r="BR399" i="34"/>
  <c r="BR400" i="34"/>
  <c r="BR493" i="34"/>
  <c r="BR177" i="34"/>
  <c r="BR178" i="34"/>
  <c r="BR179" i="34"/>
  <c r="BR180" i="34"/>
  <c r="BR181" i="34"/>
  <c r="BR182" i="34"/>
  <c r="BR382" i="34"/>
  <c r="BR391" i="34"/>
  <c r="BR392" i="34"/>
  <c r="BR393" i="34"/>
  <c r="BR394" i="34"/>
  <c r="BR395" i="34"/>
  <c r="BR396" i="34"/>
  <c r="BR421" i="34"/>
  <c r="BR422" i="34"/>
  <c r="BR444" i="34"/>
  <c r="BR445" i="34"/>
  <c r="BR100" i="34"/>
  <c r="BR101" i="34"/>
  <c r="BR102" i="34"/>
  <c r="BR103" i="34"/>
  <c r="BR104" i="34"/>
  <c r="BR105" i="34"/>
  <c r="BR106" i="34"/>
  <c r="BR330" i="34"/>
  <c r="BR331" i="34"/>
  <c r="BR332" i="34"/>
  <c r="BR333" i="34"/>
  <c r="BR334" i="34"/>
  <c r="BR335" i="34"/>
  <c r="BR336" i="34"/>
  <c r="BR337" i="34"/>
  <c r="BR434" i="34"/>
  <c r="BR441" i="34"/>
  <c r="BR442" i="34"/>
  <c r="BR443" i="34"/>
  <c r="BR319" i="34"/>
  <c r="BR320" i="34"/>
  <c r="BR321" i="34"/>
  <c r="BR322" i="34"/>
  <c r="BR323" i="34"/>
  <c r="BR324" i="34"/>
  <c r="BR325" i="34"/>
  <c r="BR326" i="34"/>
  <c r="BR327" i="34"/>
  <c r="BR328" i="34"/>
  <c r="BR329" i="34"/>
  <c r="BR486" i="34"/>
  <c r="BR270" i="34"/>
  <c r="BR271" i="34"/>
  <c r="BR272" i="34"/>
  <c r="BR273" i="34"/>
  <c r="BR274" i="34"/>
  <c r="BR275" i="34"/>
  <c r="BR276" i="34"/>
  <c r="BR277" i="34"/>
  <c r="BR278" i="34"/>
  <c r="BR279" i="34"/>
  <c r="BR435" i="34"/>
  <c r="BR436" i="34"/>
  <c r="BR437" i="34"/>
  <c r="BR438" i="34"/>
  <c r="BR439" i="34"/>
  <c r="BR440" i="34"/>
  <c r="BR403" i="34"/>
  <c r="BR466" i="34"/>
  <c r="BR467" i="34"/>
  <c r="BR485" i="34"/>
  <c r="BR356" i="34"/>
  <c r="BR357" i="34"/>
  <c r="BR358" i="34"/>
  <c r="BR359" i="34"/>
  <c r="BR383" i="34"/>
  <c r="BR384" i="34"/>
  <c r="BR385" i="34"/>
  <c r="BR386" i="34"/>
  <c r="BR387" i="34"/>
  <c r="BR388" i="34"/>
  <c r="BR389" i="34"/>
  <c r="BR390" i="34"/>
  <c r="BR402" i="34"/>
  <c r="BR140" i="34"/>
  <c r="BR141" i="34"/>
  <c r="BR142" i="34"/>
  <c r="BR143" i="34"/>
  <c r="BR144" i="34"/>
  <c r="BR310" i="34"/>
  <c r="BR311" i="34"/>
  <c r="BR312" i="34"/>
  <c r="BR313" i="34"/>
  <c r="BR314" i="34"/>
  <c r="BR315" i="34"/>
  <c r="BR316" i="34"/>
  <c r="BR317" i="34"/>
  <c r="BR318" i="34"/>
  <c r="BR107" i="34"/>
  <c r="BR108" i="34"/>
  <c r="BR109" i="34"/>
  <c r="BR110" i="34"/>
  <c r="BR111" i="34"/>
  <c r="BR112" i="34"/>
  <c r="BR113" i="34"/>
  <c r="BR114" i="34"/>
  <c r="BR115" i="34"/>
  <c r="BR116" i="34"/>
  <c r="BR117" i="34"/>
  <c r="BR118" i="34"/>
  <c r="BR119" i="34"/>
  <c r="BR360" i="34"/>
  <c r="BR361" i="34"/>
  <c r="BR362" i="34"/>
  <c r="BR363" i="34"/>
  <c r="BR364" i="34"/>
  <c r="BR365" i="34"/>
  <c r="BR366" i="34"/>
  <c r="BR367" i="34"/>
  <c r="BR368" i="34"/>
  <c r="BR369" i="34"/>
  <c r="BR370" i="34"/>
  <c r="BR371" i="34"/>
  <c r="BR372" i="34"/>
  <c r="BR373" i="34"/>
  <c r="BR374" i="34"/>
  <c r="BR375" i="34"/>
  <c r="BR376" i="34"/>
  <c r="BR377" i="34"/>
  <c r="BR378" i="34"/>
  <c r="BR379" i="34"/>
  <c r="BR380" i="34"/>
  <c r="BR381" i="34"/>
  <c r="BR149" i="34"/>
  <c r="BR150" i="34"/>
  <c r="BR151" i="34"/>
  <c r="BR152" i="34"/>
  <c r="BR153" i="34"/>
  <c r="BR154" i="34"/>
  <c r="BR155" i="34"/>
  <c r="BR156" i="34"/>
  <c r="BR157" i="34"/>
  <c r="BR158" i="34"/>
  <c r="BR159" i="34"/>
  <c r="BR160" i="34"/>
  <c r="BR204" i="34"/>
  <c r="BR205" i="34"/>
  <c r="BR206" i="34"/>
  <c r="BR207" i="34"/>
  <c r="BR208" i="34"/>
  <c r="BR209" i="34"/>
  <c r="BR210" i="34"/>
  <c r="BR211" i="34"/>
  <c r="BR212" i="34"/>
  <c r="BR213" i="34"/>
  <c r="BR214" i="34"/>
  <c r="BR215" i="34"/>
  <c r="BR216" i="34"/>
  <c r="BR217" i="34"/>
  <c r="BR218" i="34"/>
  <c r="BR401" i="34"/>
  <c r="BR56" i="34"/>
  <c r="BR57" i="34"/>
  <c r="BR58" i="34"/>
  <c r="BR59" i="34"/>
  <c r="BR60" i="34"/>
  <c r="BR61" i="34"/>
  <c r="BR62" i="34"/>
  <c r="BR63" i="34"/>
  <c r="BR64" i="34"/>
  <c r="BR65" i="34"/>
  <c r="BR66" i="34"/>
  <c r="BR67" i="34"/>
  <c r="BR68" i="34"/>
  <c r="BR69" i="34"/>
  <c r="BR52" i="34"/>
  <c r="BR53" i="34"/>
  <c r="BR54" i="34"/>
  <c r="BR55" i="34"/>
  <c r="BR259" i="34"/>
  <c r="BR260" i="34"/>
  <c r="BR261" i="34"/>
  <c r="BR262" i="34"/>
  <c r="BR263" i="34"/>
  <c r="BR264" i="34"/>
  <c r="BR265" i="34"/>
  <c r="BR409" i="34"/>
  <c r="BR410" i="34"/>
  <c r="BR411" i="34"/>
  <c r="BR412" i="34"/>
  <c r="BR413" i="34"/>
  <c r="BR414" i="34"/>
  <c r="BR415" i="34"/>
  <c r="BR417" i="34"/>
  <c r="BR416" i="34"/>
  <c r="BR418" i="34"/>
  <c r="BR419" i="34"/>
  <c r="BR420" i="34"/>
  <c r="BR532" i="34"/>
  <c r="BR531" i="34"/>
  <c r="BR535" i="34"/>
  <c r="BR564" i="34"/>
  <c r="BR565" i="34"/>
  <c r="BR503" i="34"/>
  <c r="BR504" i="34"/>
  <c r="BR505" i="34"/>
  <c r="BR506" i="34"/>
  <c r="BR517" i="34"/>
  <c r="BR541" i="34"/>
  <c r="BR548" i="34"/>
  <c r="BR526" i="34"/>
  <c r="BR530" i="34"/>
  <c r="BR523" i="34"/>
  <c r="BR538" i="34"/>
  <c r="BR563" i="34"/>
  <c r="BR566" i="34"/>
  <c r="BR567" i="34"/>
  <c r="BR568" i="34"/>
  <c r="BR509" i="34"/>
  <c r="BR512" i="34"/>
  <c r="BR518" i="34"/>
  <c r="BR519" i="34"/>
  <c r="BR560" i="34"/>
  <c r="BR547" i="34"/>
  <c r="BR521" i="34"/>
  <c r="BR524" i="34"/>
  <c r="BR534" i="34"/>
  <c r="BR536" i="34"/>
  <c r="BR549" i="34"/>
  <c r="BR533" i="34"/>
  <c r="BR569" i="34"/>
  <c r="BR540" i="34"/>
  <c r="BR542" i="34"/>
  <c r="BR510" i="34"/>
  <c r="BR511" i="34"/>
  <c r="BR527" i="34"/>
  <c r="BR528" i="34"/>
  <c r="BR525" i="34"/>
  <c r="BR557" i="34"/>
  <c r="BR562" i="34"/>
  <c r="BR513" i="34"/>
  <c r="BR546" i="34"/>
  <c r="BR545" i="34"/>
  <c r="BR544" i="34"/>
  <c r="BR539" i="34"/>
  <c r="BR561" i="34"/>
  <c r="BR550" i="34"/>
  <c r="BR555" i="34"/>
  <c r="BR556" i="34"/>
  <c r="BR520" i="34"/>
  <c r="BR543" i="34"/>
  <c r="BR514" i="34"/>
  <c r="BR515" i="34"/>
  <c r="BR516" i="34"/>
  <c r="BR551" i="34"/>
  <c r="BR552" i="34"/>
  <c r="BR553" i="34"/>
  <c r="BR554" i="34"/>
  <c r="BR522" i="34"/>
  <c r="BR529" i="34"/>
  <c r="BR558" i="34"/>
  <c r="BR508" i="34"/>
  <c r="BR507" i="34"/>
  <c r="BR537" i="34"/>
  <c r="BR559" i="34"/>
  <c r="BR670" i="34"/>
  <c r="BR616" i="34"/>
  <c r="BR572" i="34"/>
  <c r="BR588" i="34"/>
  <c r="BR575" i="34"/>
  <c r="BR590" i="34"/>
  <c r="BR574" i="34"/>
  <c r="BR586" i="34"/>
  <c r="BR581" i="34"/>
  <c r="BR582" i="34"/>
  <c r="BR583" i="34"/>
  <c r="BR580" i="34"/>
  <c r="BR593" i="34"/>
  <c r="BR576" i="34"/>
  <c r="BR589" i="34"/>
  <c r="BR587" i="34"/>
  <c r="BR585" i="34"/>
  <c r="BR578" i="34"/>
  <c r="BR594" i="34"/>
  <c r="BR584" i="34"/>
  <c r="BR591" i="34"/>
  <c r="BR592" i="34"/>
  <c r="BR734" i="34"/>
  <c r="BR646" i="34"/>
  <c r="BR658" i="34"/>
  <c r="BR630" i="34"/>
  <c r="BR629" i="34"/>
  <c r="BR631" i="34"/>
  <c r="BR628" i="34"/>
  <c r="BR743" i="34"/>
  <c r="BR744" i="34"/>
  <c r="BR598" i="34"/>
  <c r="BR600" i="34"/>
  <c r="BR726" i="34"/>
  <c r="BR607" i="34"/>
  <c r="BR604" i="34"/>
  <c r="BR605" i="34"/>
  <c r="BR606" i="34"/>
  <c r="BR633" i="34"/>
  <c r="BR632" i="34"/>
  <c r="BR745" i="34"/>
  <c r="BR747" i="34"/>
  <c r="BR636" i="34"/>
  <c r="BR599" i="34"/>
  <c r="BR725" i="34"/>
  <c r="BR620" i="34"/>
  <c r="BR619" i="34"/>
  <c r="BR577" i="34"/>
  <c r="BR621" i="34"/>
  <c r="BR623" i="34"/>
  <c r="BR618" i="34"/>
  <c r="BR622" i="34"/>
  <c r="BR617" i="34"/>
  <c r="BR645" i="34"/>
  <c r="BR634" i="34"/>
  <c r="BR635" i="34"/>
  <c r="BR647" i="34"/>
  <c r="BR652" i="34"/>
  <c r="BR653" i="34"/>
  <c r="BR651" i="34"/>
  <c r="BR643" i="34"/>
  <c r="BR639" i="34"/>
  <c r="BR641" i="34"/>
  <c r="BR637" i="34"/>
  <c r="BR640" i="34"/>
  <c r="BR638" i="34"/>
  <c r="BR602" i="34"/>
  <c r="BR603" i="34"/>
  <c r="BR601" i="34"/>
  <c r="BR649" i="34"/>
  <c r="BR650" i="34"/>
  <c r="BR608" i="34"/>
  <c r="BR610" i="34"/>
  <c r="BR614" i="34"/>
  <c r="BR613" i="34"/>
  <c r="BR611" i="34"/>
  <c r="BR612" i="34"/>
  <c r="BR615" i="34"/>
  <c r="BR609" i="34"/>
  <c r="BR627" i="34"/>
  <c r="BR624" i="34"/>
  <c r="BR626" i="34"/>
  <c r="BR625" i="34"/>
  <c r="BR724" i="34"/>
  <c r="BR697" i="34"/>
  <c r="BR717" i="34"/>
  <c r="BR678" i="34"/>
  <c r="BR738" i="34"/>
  <c r="BR739" i="34"/>
  <c r="BR723" i="34"/>
  <c r="BR719" i="34"/>
  <c r="BR660" i="34"/>
  <c r="BR665" i="34"/>
  <c r="BR688" i="34"/>
  <c r="BR694" i="34"/>
  <c r="BR656" i="34"/>
  <c r="BR720" i="34"/>
  <c r="BR686" i="34"/>
  <c r="BR714" i="34"/>
  <c r="BR648" i="34"/>
  <c r="BR671" i="34"/>
  <c r="BR707" i="34"/>
  <c r="BR709" i="34"/>
  <c r="BR728" i="34"/>
  <c r="BR668" i="34"/>
  <c r="BR702" i="34"/>
  <c r="BR682" i="34"/>
  <c r="BR730" i="34"/>
  <c r="BR664" i="34"/>
  <c r="BR679" i="34"/>
  <c r="BR741" i="34"/>
  <c r="BR722" i="34"/>
  <c r="BR680" i="34"/>
  <c r="BR657" i="34"/>
  <c r="BR712" i="34"/>
  <c r="BR737" i="34"/>
  <c r="BR683" i="34"/>
  <c r="BR669" i="34"/>
  <c r="BR691" i="34"/>
  <c r="BR696" i="34"/>
  <c r="BR695" i="34"/>
  <c r="BR663" i="34"/>
  <c r="BR662" i="34"/>
  <c r="BR735" i="34"/>
  <c r="BR710" i="34"/>
  <c r="BR740" i="34"/>
  <c r="BR675" i="34"/>
  <c r="BR718" i="34"/>
  <c r="BR700" i="34"/>
  <c r="BR676" i="34"/>
  <c r="BR721" i="34"/>
  <c r="BR736" i="34"/>
  <c r="BR713" i="34"/>
  <c r="BR667" i="34"/>
  <c r="BR673" i="34"/>
  <c r="BR715" i="34"/>
  <c r="BR693" i="34"/>
  <c r="BR681" i="34"/>
  <c r="BR703" i="34"/>
  <c r="BR655" i="34"/>
  <c r="BR687" i="34"/>
  <c r="BR689" i="34"/>
  <c r="BR729" i="34"/>
  <c r="BR704" i="34"/>
  <c r="BR708" i="34"/>
  <c r="BR733" i="34"/>
  <c r="BR677" i="34"/>
  <c r="BR701" i="34"/>
  <c r="BR674" i="34"/>
  <c r="BR699" i="34"/>
  <c r="BR711" i="34"/>
  <c r="BR705" i="34"/>
  <c r="BR731" i="34"/>
  <c r="BR692" i="34"/>
  <c r="BR698" i="34"/>
  <c r="BR596" i="34"/>
  <c r="BR597" i="34"/>
  <c r="BR595" i="34"/>
  <c r="BR742" i="34"/>
  <c r="BR684" i="34"/>
  <c r="BR746" i="34"/>
  <c r="BR654" i="34"/>
  <c r="BR571" i="34"/>
  <c r="BR672" i="34"/>
  <c r="BR706" i="34"/>
  <c r="BR579" i="34"/>
  <c r="BR732" i="34"/>
  <c r="BR690" i="34"/>
  <c r="BR716" i="34"/>
  <c r="BR642" i="34"/>
  <c r="BR666" i="34"/>
  <c r="BR659" i="34"/>
  <c r="BR685" i="34"/>
  <c r="BR661" i="34"/>
  <c r="BR644" i="34"/>
  <c r="BR748" i="34"/>
  <c r="BR727" i="34"/>
  <c r="BR570" i="34"/>
  <c r="BR573" i="34"/>
  <c r="BR750" i="34"/>
  <c r="BR749" i="34"/>
  <c r="BR755" i="34" s="1"/>
  <c r="BR235" i="34"/>
  <c r="BJ236" i="34"/>
  <c r="BJ237" i="34"/>
  <c r="BJ238" i="34"/>
  <c r="BJ239" i="34"/>
  <c r="BJ240" i="34"/>
  <c r="BJ250" i="34"/>
  <c r="BJ251" i="34"/>
  <c r="BJ252" i="34"/>
  <c r="BJ253" i="34"/>
  <c r="BJ254" i="34"/>
  <c r="BJ452" i="34"/>
  <c r="BJ453" i="34"/>
  <c r="BJ454" i="34"/>
  <c r="BJ455" i="34"/>
  <c r="BJ456" i="34"/>
  <c r="BJ457" i="34"/>
  <c r="BJ458" i="34"/>
  <c r="BJ459" i="34"/>
  <c r="BJ460" i="34"/>
  <c r="BJ461" i="34"/>
  <c r="BJ462" i="34"/>
  <c r="BJ463" i="34"/>
  <c r="BJ464" i="34"/>
  <c r="BJ465" i="34"/>
  <c r="BJ36" i="34"/>
  <c r="BJ9" i="34"/>
  <c r="BJ10" i="34"/>
  <c r="BJ35" i="34"/>
  <c r="BJ11" i="34"/>
  <c r="BJ12" i="34"/>
  <c r="BJ13" i="34"/>
  <c r="BJ14" i="34"/>
  <c r="BJ15" i="34"/>
  <c r="BJ16" i="34"/>
  <c r="BJ17" i="34"/>
  <c r="BJ18" i="34"/>
  <c r="BJ19" i="34"/>
  <c r="BJ20" i="34"/>
  <c r="BJ21" i="34"/>
  <c r="BJ22" i="34"/>
  <c r="BJ23" i="34"/>
  <c r="BJ24" i="34"/>
  <c r="BJ25" i="34"/>
  <c r="BJ26" i="34"/>
  <c r="BJ27" i="34"/>
  <c r="BJ28" i="34"/>
  <c r="BJ29" i="34"/>
  <c r="BJ30" i="34"/>
  <c r="BJ31" i="34"/>
  <c r="BJ33" i="34"/>
  <c r="BJ32" i="34"/>
  <c r="BJ34" i="34"/>
  <c r="BJ37" i="34"/>
  <c r="BJ38" i="34"/>
  <c r="BJ39" i="34"/>
  <c r="BJ40" i="34"/>
  <c r="BJ41" i="34"/>
  <c r="BJ42" i="34"/>
  <c r="BJ43" i="34"/>
  <c r="BJ44" i="34"/>
  <c r="BJ45" i="34"/>
  <c r="BJ46" i="34"/>
  <c r="BJ47" i="34"/>
  <c r="BJ48" i="34"/>
  <c r="BJ49" i="34"/>
  <c r="BJ50" i="34"/>
  <c r="BJ51" i="34"/>
  <c r="BJ120" i="34"/>
  <c r="BJ121" i="34"/>
  <c r="BJ122" i="34"/>
  <c r="BJ123" i="34"/>
  <c r="BJ125" i="34"/>
  <c r="BJ126" i="34"/>
  <c r="BJ124" i="34"/>
  <c r="BJ296" i="34"/>
  <c r="BJ297" i="34"/>
  <c r="BJ298" i="34"/>
  <c r="BJ299" i="34"/>
  <c r="BJ300" i="34"/>
  <c r="BJ301" i="34"/>
  <c r="BJ302" i="34"/>
  <c r="BJ303" i="34"/>
  <c r="BJ343" i="34"/>
  <c r="BJ344" i="34"/>
  <c r="BJ345" i="34"/>
  <c r="BJ346" i="34"/>
  <c r="BJ347" i="34"/>
  <c r="BJ348" i="34"/>
  <c r="BJ349" i="34"/>
  <c r="BJ350" i="34"/>
  <c r="BJ351" i="34"/>
  <c r="BJ352" i="34"/>
  <c r="BJ353" i="34"/>
  <c r="BJ354" i="34"/>
  <c r="BJ183" i="34"/>
  <c r="BJ184" i="34"/>
  <c r="BJ185" i="34"/>
  <c r="BJ222" i="34"/>
  <c r="BJ223" i="34"/>
  <c r="BJ224" i="34"/>
  <c r="BJ225" i="34"/>
  <c r="BJ226" i="34"/>
  <c r="BJ227" i="34"/>
  <c r="BJ228" i="34"/>
  <c r="BJ229" i="34"/>
  <c r="BJ230" i="34"/>
  <c r="BJ231" i="34"/>
  <c r="BJ232" i="34"/>
  <c r="BJ233" i="34"/>
  <c r="BJ234" i="34"/>
  <c r="BJ451" i="34"/>
  <c r="BJ161" i="34"/>
  <c r="BJ162" i="34"/>
  <c r="BJ163" i="34"/>
  <c r="BJ164" i="34"/>
  <c r="BJ165" i="34"/>
  <c r="BJ166" i="34"/>
  <c r="BJ167" i="34"/>
  <c r="BJ170" i="34"/>
  <c r="BJ241" i="34"/>
  <c r="BJ266" i="34"/>
  <c r="BJ267" i="34"/>
  <c r="BJ268" i="34"/>
  <c r="BJ446" i="34"/>
  <c r="BJ447" i="34"/>
  <c r="BJ448" i="34"/>
  <c r="BJ449" i="34"/>
  <c r="BJ450" i="34"/>
  <c r="BJ468" i="34"/>
  <c r="BJ469" i="34"/>
  <c r="BJ470" i="34"/>
  <c r="BJ471" i="34"/>
  <c r="BJ472" i="34"/>
  <c r="BJ473" i="34"/>
  <c r="BJ474" i="34"/>
  <c r="BJ475" i="34"/>
  <c r="BJ476" i="34"/>
  <c r="BJ477" i="34"/>
  <c r="BJ478" i="34"/>
  <c r="BJ479" i="34"/>
  <c r="BJ480" i="34"/>
  <c r="BJ481" i="34"/>
  <c r="BJ482" i="34"/>
  <c r="BJ483" i="34"/>
  <c r="BJ484" i="34"/>
  <c r="BJ70" i="34"/>
  <c r="BJ71" i="34"/>
  <c r="BJ72" i="34"/>
  <c r="BJ73" i="34"/>
  <c r="BJ74" i="34"/>
  <c r="BJ93" i="34"/>
  <c r="BJ94" i="34"/>
  <c r="BJ95" i="34"/>
  <c r="BJ96" i="34"/>
  <c r="BJ97" i="34"/>
  <c r="BJ98" i="34"/>
  <c r="BJ99" i="34"/>
  <c r="BJ127" i="34"/>
  <c r="BJ128" i="34"/>
  <c r="BJ129" i="34"/>
  <c r="BJ130" i="34"/>
  <c r="BJ131" i="34"/>
  <c r="BJ132" i="34"/>
  <c r="BJ133" i="34"/>
  <c r="BJ134" i="34"/>
  <c r="BJ135" i="34"/>
  <c r="BJ136" i="34"/>
  <c r="BJ137" i="34"/>
  <c r="BJ138" i="34"/>
  <c r="BJ423" i="34"/>
  <c r="BJ424" i="34"/>
  <c r="BJ425" i="34"/>
  <c r="BJ426" i="34"/>
  <c r="BJ427" i="34"/>
  <c r="BJ428" i="34"/>
  <c r="BJ429" i="34"/>
  <c r="BJ430" i="34"/>
  <c r="BJ431" i="34"/>
  <c r="BJ432" i="34"/>
  <c r="BJ433" i="34"/>
  <c r="BJ139" i="34"/>
  <c r="BJ219" i="34"/>
  <c r="BJ220" i="34"/>
  <c r="BJ221" i="34"/>
  <c r="BJ338" i="34"/>
  <c r="BJ339" i="34"/>
  <c r="BJ340" i="34"/>
  <c r="BJ341" i="34"/>
  <c r="BJ342" i="34"/>
  <c r="BJ404" i="34"/>
  <c r="BJ405" i="34"/>
  <c r="BJ406" i="34"/>
  <c r="BJ407" i="34"/>
  <c r="BJ408" i="34"/>
  <c r="BJ145" i="34"/>
  <c r="BJ146" i="34"/>
  <c r="BJ147" i="34"/>
  <c r="BJ148" i="34"/>
  <c r="BJ168" i="34"/>
  <c r="BJ169" i="34"/>
  <c r="BJ171" i="34"/>
  <c r="BJ172" i="34"/>
  <c r="BJ173" i="34"/>
  <c r="BJ174" i="34"/>
  <c r="BJ175" i="34"/>
  <c r="BJ176" i="34"/>
  <c r="BJ247" i="34"/>
  <c r="BJ248" i="34"/>
  <c r="BJ249" i="34"/>
  <c r="BJ255" i="34"/>
  <c r="BJ256" i="34"/>
  <c r="BJ257" i="34"/>
  <c r="BJ258" i="34"/>
  <c r="BJ269" i="34"/>
  <c r="BJ355" i="34"/>
  <c r="BJ3" i="34"/>
  <c r="BJ4" i="34"/>
  <c r="BJ5" i="34"/>
  <c r="BJ6" i="34"/>
  <c r="BJ7" i="34"/>
  <c r="BJ8" i="34"/>
  <c r="BJ242" i="34"/>
  <c r="BJ243" i="34"/>
  <c r="BJ244" i="34"/>
  <c r="BJ245" i="34"/>
  <c r="BJ246" i="34"/>
  <c r="BJ487" i="34"/>
  <c r="BJ488" i="34"/>
  <c r="BJ489" i="34"/>
  <c r="BJ490" i="34"/>
  <c r="BJ491" i="34"/>
  <c r="BJ492" i="34"/>
  <c r="BJ494" i="34"/>
  <c r="BJ495" i="34"/>
  <c r="BJ496" i="34"/>
  <c r="BJ497" i="34"/>
  <c r="BJ498" i="34"/>
  <c r="BJ500" i="34"/>
  <c r="BJ501" i="34"/>
  <c r="BJ502" i="34"/>
  <c r="BJ280" i="34"/>
  <c r="BJ281" i="34"/>
  <c r="BJ282" i="34"/>
  <c r="BJ283" i="34"/>
  <c r="BJ284" i="34"/>
  <c r="BJ285" i="34"/>
  <c r="BJ286" i="34"/>
  <c r="BJ287" i="34"/>
  <c r="BJ288" i="34"/>
  <c r="BJ289" i="34"/>
  <c r="BJ290" i="34"/>
  <c r="BJ291" i="34"/>
  <c r="BJ292" i="34"/>
  <c r="BJ293" i="34"/>
  <c r="BJ294" i="34"/>
  <c r="BJ295" i="34"/>
  <c r="BJ304" i="34"/>
  <c r="BJ305" i="34"/>
  <c r="BJ306" i="34"/>
  <c r="BJ307" i="34"/>
  <c r="BJ308" i="34"/>
  <c r="BJ309" i="34"/>
  <c r="BJ75" i="34"/>
  <c r="BJ76" i="34"/>
  <c r="BJ77" i="34"/>
  <c r="BJ78" i="34"/>
  <c r="BJ79" i="34"/>
  <c r="BJ80" i="34"/>
  <c r="BJ81" i="34"/>
  <c r="BJ82" i="34"/>
  <c r="BJ83" i="34"/>
  <c r="BJ84" i="34"/>
  <c r="BJ85" i="34"/>
  <c r="BJ86" i="34"/>
  <c r="BJ87" i="34"/>
  <c r="BJ88" i="34"/>
  <c r="BJ89" i="34"/>
  <c r="BJ90" i="34"/>
  <c r="BJ91" i="34"/>
  <c r="BJ92" i="34"/>
  <c r="BJ186" i="34"/>
  <c r="BJ187" i="34"/>
  <c r="BJ188" i="34"/>
  <c r="BJ189" i="34"/>
  <c r="BJ190" i="34"/>
  <c r="BJ191" i="34"/>
  <c r="BJ192" i="34"/>
  <c r="BJ193" i="34"/>
  <c r="BJ499" i="34"/>
  <c r="BJ194" i="34"/>
  <c r="BJ195" i="34"/>
  <c r="BJ196" i="34"/>
  <c r="BJ197" i="34"/>
  <c r="BJ198" i="34"/>
  <c r="BJ199" i="34"/>
  <c r="BJ200" i="34"/>
  <c r="BJ201" i="34"/>
  <c r="BJ202" i="34"/>
  <c r="BJ203" i="34"/>
  <c r="BJ397" i="34"/>
  <c r="BJ398" i="34"/>
  <c r="BJ399" i="34"/>
  <c r="BJ400" i="34"/>
  <c r="BJ493" i="34"/>
  <c r="BJ177" i="34"/>
  <c r="BJ178" i="34"/>
  <c r="BJ179" i="34"/>
  <c r="BJ180" i="34"/>
  <c r="BJ181" i="34"/>
  <c r="BJ182" i="34"/>
  <c r="BJ382" i="34"/>
  <c r="BJ391" i="34"/>
  <c r="BJ392" i="34"/>
  <c r="BJ393" i="34"/>
  <c r="BJ394" i="34"/>
  <c r="BJ395" i="34"/>
  <c r="BJ396" i="34"/>
  <c r="BJ421" i="34"/>
  <c r="BJ422" i="34"/>
  <c r="BJ444" i="34"/>
  <c r="BJ445" i="34"/>
  <c r="BJ100" i="34"/>
  <c r="BJ101" i="34"/>
  <c r="BJ102" i="34"/>
  <c r="BJ103" i="34"/>
  <c r="BJ104" i="34"/>
  <c r="BJ105" i="34"/>
  <c r="BJ106" i="34"/>
  <c r="BJ330" i="34"/>
  <c r="BJ331" i="34"/>
  <c r="BJ332" i="34"/>
  <c r="BJ333" i="34"/>
  <c r="BJ334" i="34"/>
  <c r="BJ335" i="34"/>
  <c r="BJ336" i="34"/>
  <c r="BJ337" i="34"/>
  <c r="BJ434" i="34"/>
  <c r="BJ441" i="34"/>
  <c r="BJ442" i="34"/>
  <c r="BJ443" i="34"/>
  <c r="BJ319" i="34"/>
  <c r="BJ320" i="34"/>
  <c r="BJ321" i="34"/>
  <c r="BJ322" i="34"/>
  <c r="BJ323" i="34"/>
  <c r="BJ324" i="34"/>
  <c r="BJ325" i="34"/>
  <c r="BJ326" i="34"/>
  <c r="BJ327" i="34"/>
  <c r="BJ328" i="34"/>
  <c r="BJ329" i="34"/>
  <c r="BJ486" i="34"/>
  <c r="BJ270" i="34"/>
  <c r="BJ271" i="34"/>
  <c r="BJ272" i="34"/>
  <c r="BJ273" i="34"/>
  <c r="BJ274" i="34"/>
  <c r="BJ275" i="34"/>
  <c r="BJ276" i="34"/>
  <c r="BJ277" i="34"/>
  <c r="BJ278" i="34"/>
  <c r="BJ279" i="34"/>
  <c r="BJ435" i="34"/>
  <c r="BJ436" i="34"/>
  <c r="BJ437" i="34"/>
  <c r="BJ438" i="34"/>
  <c r="BJ439" i="34"/>
  <c r="BJ440" i="34"/>
  <c r="BJ403" i="34"/>
  <c r="BJ466" i="34"/>
  <c r="BJ467" i="34"/>
  <c r="BJ485" i="34"/>
  <c r="BJ356" i="34"/>
  <c r="BJ357" i="34"/>
  <c r="BJ358" i="34"/>
  <c r="BJ359" i="34"/>
  <c r="BJ383" i="34"/>
  <c r="BJ384" i="34"/>
  <c r="BJ385" i="34"/>
  <c r="BJ386" i="34"/>
  <c r="BJ387" i="34"/>
  <c r="BJ388" i="34"/>
  <c r="BJ389" i="34"/>
  <c r="BJ390" i="34"/>
  <c r="BJ402" i="34"/>
  <c r="BJ140" i="34"/>
  <c r="BJ141" i="34"/>
  <c r="BJ142" i="34"/>
  <c r="BJ143" i="34"/>
  <c r="BJ144" i="34"/>
  <c r="BJ310" i="34"/>
  <c r="BJ311" i="34"/>
  <c r="BJ312" i="34"/>
  <c r="BJ313" i="34"/>
  <c r="BJ314" i="34"/>
  <c r="BJ315" i="34"/>
  <c r="BJ316" i="34"/>
  <c r="BJ317" i="34"/>
  <c r="BJ318" i="34"/>
  <c r="BJ107" i="34"/>
  <c r="BJ108" i="34"/>
  <c r="BJ109" i="34"/>
  <c r="BJ110" i="34"/>
  <c r="BJ111" i="34"/>
  <c r="BJ112" i="34"/>
  <c r="BJ113" i="34"/>
  <c r="BJ114" i="34"/>
  <c r="BJ115" i="34"/>
  <c r="BJ116" i="34"/>
  <c r="BJ117" i="34"/>
  <c r="BJ118" i="34"/>
  <c r="BJ119" i="34"/>
  <c r="BJ360" i="34"/>
  <c r="BJ361" i="34"/>
  <c r="BJ362" i="34"/>
  <c r="BJ363" i="34"/>
  <c r="BJ364" i="34"/>
  <c r="BJ365" i="34"/>
  <c r="BJ366" i="34"/>
  <c r="BJ367" i="34"/>
  <c r="BJ368" i="34"/>
  <c r="BJ369" i="34"/>
  <c r="BJ370" i="34"/>
  <c r="BJ371" i="34"/>
  <c r="BJ372" i="34"/>
  <c r="BJ373" i="34"/>
  <c r="BJ374" i="34"/>
  <c r="BJ375" i="34"/>
  <c r="BJ376" i="34"/>
  <c r="BJ377" i="34"/>
  <c r="BJ378" i="34"/>
  <c r="BJ379" i="34"/>
  <c r="BJ380" i="34"/>
  <c r="BJ381" i="34"/>
  <c r="BJ149" i="34"/>
  <c r="BJ150" i="34"/>
  <c r="BJ151" i="34"/>
  <c r="BJ152" i="34"/>
  <c r="BJ153" i="34"/>
  <c r="BJ154" i="34"/>
  <c r="BJ155" i="34"/>
  <c r="BJ156" i="34"/>
  <c r="BJ157" i="34"/>
  <c r="BJ158" i="34"/>
  <c r="BJ159" i="34"/>
  <c r="BJ160" i="34"/>
  <c r="BJ204" i="34"/>
  <c r="BJ205" i="34"/>
  <c r="BJ206" i="34"/>
  <c r="BJ207" i="34"/>
  <c r="BJ208" i="34"/>
  <c r="BJ209" i="34"/>
  <c r="BJ210" i="34"/>
  <c r="BJ211" i="34"/>
  <c r="BJ212" i="34"/>
  <c r="BJ213" i="34"/>
  <c r="BJ214" i="34"/>
  <c r="BJ215" i="34"/>
  <c r="BJ216" i="34"/>
  <c r="BJ217" i="34"/>
  <c r="BJ218" i="34"/>
  <c r="BJ401" i="34"/>
  <c r="BJ56" i="34"/>
  <c r="BJ57" i="34"/>
  <c r="BJ58" i="34"/>
  <c r="BJ59" i="34"/>
  <c r="BJ60" i="34"/>
  <c r="BJ61" i="34"/>
  <c r="BJ62" i="34"/>
  <c r="BJ63" i="34"/>
  <c r="BJ64" i="34"/>
  <c r="BJ65" i="34"/>
  <c r="BJ66" i="34"/>
  <c r="BJ67" i="34"/>
  <c r="BJ68" i="34"/>
  <c r="BJ69" i="34"/>
  <c r="BJ52" i="34"/>
  <c r="BJ53" i="34"/>
  <c r="BJ54" i="34"/>
  <c r="BJ55" i="34"/>
  <c r="BJ259" i="34"/>
  <c r="BJ260" i="34"/>
  <c r="BJ261" i="34"/>
  <c r="BJ262" i="34"/>
  <c r="BJ263" i="34"/>
  <c r="BJ264" i="34"/>
  <c r="BJ265" i="34"/>
  <c r="BJ409" i="34"/>
  <c r="BJ410" i="34"/>
  <c r="BJ411" i="34"/>
  <c r="BJ412" i="34"/>
  <c r="BJ413" i="34"/>
  <c r="BJ414" i="34"/>
  <c r="BJ415" i="34"/>
  <c r="BJ417" i="34"/>
  <c r="BJ416" i="34"/>
  <c r="BJ418" i="34"/>
  <c r="BJ419" i="34"/>
  <c r="BJ420" i="34"/>
  <c r="BJ532" i="34"/>
  <c r="BJ531" i="34"/>
  <c r="BJ535" i="34"/>
  <c r="BJ564" i="34"/>
  <c r="BJ565" i="34"/>
  <c r="BJ503" i="34"/>
  <c r="BJ504" i="34"/>
  <c r="BJ505" i="34"/>
  <c r="BJ506" i="34"/>
  <c r="BJ517" i="34"/>
  <c r="BJ541" i="34"/>
  <c r="BJ548" i="34"/>
  <c r="BJ526" i="34"/>
  <c r="BJ530" i="34"/>
  <c r="BJ523" i="34"/>
  <c r="BJ538" i="34"/>
  <c r="BJ563" i="34"/>
  <c r="BJ566" i="34"/>
  <c r="BJ567" i="34"/>
  <c r="BJ568" i="34"/>
  <c r="BJ509" i="34"/>
  <c r="BJ512" i="34"/>
  <c r="BJ518" i="34"/>
  <c r="BJ519" i="34"/>
  <c r="BJ560" i="34"/>
  <c r="BJ547" i="34"/>
  <c r="BJ521" i="34"/>
  <c r="BJ524" i="34"/>
  <c r="BJ534" i="34"/>
  <c r="BJ536" i="34"/>
  <c r="BJ549" i="34"/>
  <c r="BJ533" i="34"/>
  <c r="BJ569" i="34"/>
  <c r="BJ540" i="34"/>
  <c r="BJ542" i="34"/>
  <c r="BJ510" i="34"/>
  <c r="BJ511" i="34"/>
  <c r="BJ527" i="34"/>
  <c r="BJ528" i="34"/>
  <c r="BJ525" i="34"/>
  <c r="BJ557" i="34"/>
  <c r="BJ562" i="34"/>
  <c r="BJ513" i="34"/>
  <c r="BJ546" i="34"/>
  <c r="BJ545" i="34"/>
  <c r="BJ544" i="34"/>
  <c r="BJ539" i="34"/>
  <c r="BJ561" i="34"/>
  <c r="BJ550" i="34"/>
  <c r="BJ555" i="34"/>
  <c r="BJ556" i="34"/>
  <c r="BJ520" i="34"/>
  <c r="BJ543" i="34"/>
  <c r="BJ514" i="34"/>
  <c r="BJ515" i="34"/>
  <c r="BJ516" i="34"/>
  <c r="BJ551" i="34"/>
  <c r="BJ552" i="34"/>
  <c r="BJ553" i="34"/>
  <c r="BJ554" i="34"/>
  <c r="BJ522" i="34"/>
  <c r="BJ529" i="34"/>
  <c r="BJ558" i="34"/>
  <c r="BJ508" i="34"/>
  <c r="BJ507" i="34"/>
  <c r="BJ537" i="34"/>
  <c r="BJ559" i="34"/>
  <c r="BJ670" i="34"/>
  <c r="BJ616" i="34"/>
  <c r="BJ572" i="34"/>
  <c r="BJ588" i="34"/>
  <c r="BJ575" i="34"/>
  <c r="BJ590" i="34"/>
  <c r="BJ574" i="34"/>
  <c r="BJ586" i="34"/>
  <c r="BJ581" i="34"/>
  <c r="BJ582" i="34"/>
  <c r="BJ583" i="34"/>
  <c r="BJ580" i="34"/>
  <c r="BJ593" i="34"/>
  <c r="BJ576" i="34"/>
  <c r="BJ589" i="34"/>
  <c r="BJ587" i="34"/>
  <c r="BJ585" i="34"/>
  <c r="BJ578" i="34"/>
  <c r="BJ594" i="34"/>
  <c r="BJ584" i="34"/>
  <c r="BJ591" i="34"/>
  <c r="BJ592" i="34"/>
  <c r="BJ734" i="34"/>
  <c r="BJ646" i="34"/>
  <c r="BJ658" i="34"/>
  <c r="BJ630" i="34"/>
  <c r="BJ629" i="34"/>
  <c r="BJ631" i="34"/>
  <c r="BJ628" i="34"/>
  <c r="BJ743" i="34"/>
  <c r="BJ744" i="34"/>
  <c r="BJ598" i="34"/>
  <c r="BJ600" i="34"/>
  <c r="BJ726" i="34"/>
  <c r="BJ607" i="34"/>
  <c r="BJ604" i="34"/>
  <c r="BJ605" i="34"/>
  <c r="BJ606" i="34"/>
  <c r="BJ633" i="34"/>
  <c r="BJ632" i="34"/>
  <c r="BJ745" i="34"/>
  <c r="BJ747" i="34"/>
  <c r="BJ636" i="34"/>
  <c r="BJ599" i="34"/>
  <c r="BJ725" i="34"/>
  <c r="BJ620" i="34"/>
  <c r="BJ619" i="34"/>
  <c r="BJ577" i="34"/>
  <c r="BJ621" i="34"/>
  <c r="BJ623" i="34"/>
  <c r="BJ618" i="34"/>
  <c r="BJ622" i="34"/>
  <c r="BJ617" i="34"/>
  <c r="BJ645" i="34"/>
  <c r="BJ634" i="34"/>
  <c r="BJ635" i="34"/>
  <c r="BJ647" i="34"/>
  <c r="BJ652" i="34"/>
  <c r="BJ653" i="34"/>
  <c r="BJ651" i="34"/>
  <c r="BJ643" i="34"/>
  <c r="BJ639" i="34"/>
  <c r="BJ641" i="34"/>
  <c r="BJ637" i="34"/>
  <c r="BJ640" i="34"/>
  <c r="BJ638" i="34"/>
  <c r="BJ602" i="34"/>
  <c r="BJ603" i="34"/>
  <c r="BJ601" i="34"/>
  <c r="BJ649" i="34"/>
  <c r="BJ650" i="34"/>
  <c r="BJ608" i="34"/>
  <c r="BJ610" i="34"/>
  <c r="BJ614" i="34"/>
  <c r="BJ613" i="34"/>
  <c r="BJ611" i="34"/>
  <c r="BJ612" i="34"/>
  <c r="BJ615" i="34"/>
  <c r="BJ609" i="34"/>
  <c r="BJ627" i="34"/>
  <c r="BJ624" i="34"/>
  <c r="BJ626" i="34"/>
  <c r="BJ625" i="34"/>
  <c r="BJ724" i="34"/>
  <c r="BJ697" i="34"/>
  <c r="BJ717" i="34"/>
  <c r="BJ678" i="34"/>
  <c r="BJ738" i="34"/>
  <c r="BJ739" i="34"/>
  <c r="BJ723" i="34"/>
  <c r="BJ719" i="34"/>
  <c r="BJ660" i="34"/>
  <c r="BJ665" i="34"/>
  <c r="BJ688" i="34"/>
  <c r="BJ694" i="34"/>
  <c r="BJ656" i="34"/>
  <c r="BJ720" i="34"/>
  <c r="BJ686" i="34"/>
  <c r="BJ714" i="34"/>
  <c r="BJ648" i="34"/>
  <c r="BJ671" i="34"/>
  <c r="BJ707" i="34"/>
  <c r="BJ709" i="34"/>
  <c r="BJ728" i="34"/>
  <c r="BJ668" i="34"/>
  <c r="BJ702" i="34"/>
  <c r="BJ682" i="34"/>
  <c r="BJ730" i="34"/>
  <c r="BJ664" i="34"/>
  <c r="BJ679" i="34"/>
  <c r="BJ741" i="34"/>
  <c r="BJ722" i="34"/>
  <c r="BJ680" i="34"/>
  <c r="BJ657" i="34"/>
  <c r="BJ712" i="34"/>
  <c r="BJ737" i="34"/>
  <c r="BJ683" i="34"/>
  <c r="BJ669" i="34"/>
  <c r="BJ691" i="34"/>
  <c r="BJ696" i="34"/>
  <c r="BJ695" i="34"/>
  <c r="BJ663" i="34"/>
  <c r="BJ662" i="34"/>
  <c r="BJ735" i="34"/>
  <c r="BJ710" i="34"/>
  <c r="BJ740" i="34"/>
  <c r="BJ675" i="34"/>
  <c r="BJ718" i="34"/>
  <c r="BJ700" i="34"/>
  <c r="BJ676" i="34"/>
  <c r="BJ721" i="34"/>
  <c r="BJ736" i="34"/>
  <c r="BJ713" i="34"/>
  <c r="BJ667" i="34"/>
  <c r="BJ673" i="34"/>
  <c r="BJ715" i="34"/>
  <c r="BJ693" i="34"/>
  <c r="BJ681" i="34"/>
  <c r="BJ703" i="34"/>
  <c r="BJ655" i="34"/>
  <c r="BJ687" i="34"/>
  <c r="BJ689" i="34"/>
  <c r="BJ729" i="34"/>
  <c r="BJ704" i="34"/>
  <c r="BJ708" i="34"/>
  <c r="BJ733" i="34"/>
  <c r="BJ677" i="34"/>
  <c r="BJ701" i="34"/>
  <c r="BJ674" i="34"/>
  <c r="BJ699" i="34"/>
  <c r="BJ711" i="34"/>
  <c r="BJ705" i="34"/>
  <c r="BJ731" i="34"/>
  <c r="BJ692" i="34"/>
  <c r="BJ698" i="34"/>
  <c r="BJ596" i="34"/>
  <c r="BJ597" i="34"/>
  <c r="BJ595" i="34"/>
  <c r="BJ742" i="34"/>
  <c r="BJ684" i="34"/>
  <c r="BJ746" i="34"/>
  <c r="BJ654" i="34"/>
  <c r="BJ571" i="34"/>
  <c r="BJ672" i="34"/>
  <c r="BJ706" i="34"/>
  <c r="BJ579" i="34"/>
  <c r="BJ732" i="34"/>
  <c r="BJ690" i="34"/>
  <c r="BJ716" i="34"/>
  <c r="BJ642" i="34"/>
  <c r="BJ666" i="34"/>
  <c r="BJ659" i="34"/>
  <c r="BJ685" i="34"/>
  <c r="BJ661" i="34"/>
  <c r="BJ644" i="34"/>
  <c r="BJ748" i="34"/>
  <c r="BJ727" i="34"/>
  <c r="BJ570" i="34"/>
  <c r="BJ754" i="34" s="1"/>
  <c r="BJ573" i="34"/>
  <c r="BJ750" i="34"/>
  <c r="BJ749" i="34"/>
  <c r="BJ755" i="34" s="1"/>
  <c r="BJ235" i="34"/>
  <c r="BB236" i="34"/>
  <c r="BB237" i="34"/>
  <c r="BB238" i="34"/>
  <c r="BB239" i="34"/>
  <c r="BB240" i="34"/>
  <c r="BB250" i="34"/>
  <c r="BB251" i="34"/>
  <c r="BB252" i="34"/>
  <c r="BB253" i="34"/>
  <c r="BB254" i="34"/>
  <c r="BB452" i="34"/>
  <c r="BB453" i="34"/>
  <c r="BB454" i="34"/>
  <c r="BB455" i="34"/>
  <c r="BB456" i="34"/>
  <c r="BB457" i="34"/>
  <c r="BB458" i="34"/>
  <c r="BB459" i="34"/>
  <c r="BB460" i="34"/>
  <c r="BB461" i="34"/>
  <c r="BB462" i="34"/>
  <c r="BB463" i="34"/>
  <c r="BB464" i="34"/>
  <c r="BB465" i="34"/>
  <c r="BB36" i="34"/>
  <c r="BB9" i="34"/>
  <c r="BB10" i="34"/>
  <c r="BB35" i="34"/>
  <c r="BB11" i="34"/>
  <c r="BB12" i="34"/>
  <c r="BB13" i="34"/>
  <c r="BB14" i="34"/>
  <c r="BB15" i="34"/>
  <c r="BB16" i="34"/>
  <c r="BB17" i="34"/>
  <c r="BB18" i="34"/>
  <c r="BB19" i="34"/>
  <c r="BB20" i="34"/>
  <c r="BB21" i="34"/>
  <c r="BB22" i="34"/>
  <c r="BB23" i="34"/>
  <c r="BB24" i="34"/>
  <c r="BB25" i="34"/>
  <c r="BB26" i="34"/>
  <c r="BB27" i="34"/>
  <c r="BB28" i="34"/>
  <c r="BB29" i="34"/>
  <c r="BB30" i="34"/>
  <c r="BB31" i="34"/>
  <c r="BB33" i="34"/>
  <c r="BB32" i="34"/>
  <c r="BB34" i="34"/>
  <c r="BB37" i="34"/>
  <c r="BB38" i="34"/>
  <c r="BB39" i="34"/>
  <c r="BB40" i="34"/>
  <c r="BB41" i="34"/>
  <c r="BB42" i="34"/>
  <c r="BB43" i="34"/>
  <c r="BB44" i="34"/>
  <c r="BB45" i="34"/>
  <c r="BB46" i="34"/>
  <c r="BB47" i="34"/>
  <c r="BB48" i="34"/>
  <c r="BB49" i="34"/>
  <c r="BB50" i="34"/>
  <c r="BB51" i="34"/>
  <c r="BB120" i="34"/>
  <c r="BB121" i="34"/>
  <c r="BB122" i="34"/>
  <c r="BB123" i="34"/>
  <c r="BB125" i="34"/>
  <c r="BB126" i="34"/>
  <c r="BB124" i="34"/>
  <c r="BB296" i="34"/>
  <c r="BB297" i="34"/>
  <c r="BB298" i="34"/>
  <c r="BB299" i="34"/>
  <c r="BB300" i="34"/>
  <c r="BB301" i="34"/>
  <c r="BB302" i="34"/>
  <c r="BB303" i="34"/>
  <c r="BB343" i="34"/>
  <c r="BB344" i="34"/>
  <c r="BB345" i="34"/>
  <c r="BB346" i="34"/>
  <c r="BB347" i="34"/>
  <c r="BB348" i="34"/>
  <c r="BB349" i="34"/>
  <c r="BB350" i="34"/>
  <c r="BB351" i="34"/>
  <c r="BB352" i="34"/>
  <c r="BB353" i="34"/>
  <c r="BB354" i="34"/>
  <c r="BB183" i="34"/>
  <c r="BB184" i="34"/>
  <c r="BB185" i="34"/>
  <c r="BB222" i="34"/>
  <c r="BB223" i="34"/>
  <c r="BB224" i="34"/>
  <c r="BB225" i="34"/>
  <c r="BB226" i="34"/>
  <c r="BB227" i="34"/>
  <c r="BB228" i="34"/>
  <c r="BB229" i="34"/>
  <c r="BB230" i="34"/>
  <c r="BB231" i="34"/>
  <c r="BB232" i="34"/>
  <c r="BB233" i="34"/>
  <c r="BB234" i="34"/>
  <c r="BB451" i="34"/>
  <c r="BB161" i="34"/>
  <c r="BB162" i="34"/>
  <c r="BB163" i="34"/>
  <c r="BB164" i="34"/>
  <c r="BB165" i="34"/>
  <c r="BB166" i="34"/>
  <c r="BB167" i="34"/>
  <c r="BB170" i="34"/>
  <c r="BB241" i="34"/>
  <c r="BB266" i="34"/>
  <c r="BB267" i="34"/>
  <c r="BB268" i="34"/>
  <c r="BB446" i="34"/>
  <c r="BB447" i="34"/>
  <c r="BB448" i="34"/>
  <c r="BB449" i="34"/>
  <c r="BB450" i="34"/>
  <c r="BB468" i="34"/>
  <c r="BB469" i="34"/>
  <c r="BB470" i="34"/>
  <c r="BB471" i="34"/>
  <c r="BB472" i="34"/>
  <c r="BB473" i="34"/>
  <c r="BB474" i="34"/>
  <c r="BB475" i="34"/>
  <c r="BB476" i="34"/>
  <c r="BB477" i="34"/>
  <c r="BB478" i="34"/>
  <c r="BB479" i="34"/>
  <c r="BB480" i="34"/>
  <c r="BB481" i="34"/>
  <c r="BB482" i="34"/>
  <c r="BB483" i="34"/>
  <c r="BB484" i="34"/>
  <c r="BB70" i="34"/>
  <c r="BB71" i="34"/>
  <c r="BB72" i="34"/>
  <c r="BB73" i="34"/>
  <c r="BB74" i="34"/>
  <c r="BB93" i="34"/>
  <c r="BB94" i="34"/>
  <c r="BB95" i="34"/>
  <c r="BB96" i="34"/>
  <c r="BB97" i="34"/>
  <c r="BB98" i="34"/>
  <c r="BB99" i="34"/>
  <c r="BB127" i="34"/>
  <c r="BB128" i="34"/>
  <c r="BB129" i="34"/>
  <c r="BB130" i="34"/>
  <c r="BB131" i="34"/>
  <c r="BB132" i="34"/>
  <c r="BB133" i="34"/>
  <c r="BB134" i="34"/>
  <c r="BB135" i="34"/>
  <c r="BB136" i="34"/>
  <c r="BB137" i="34"/>
  <c r="BB138" i="34"/>
  <c r="BB423" i="34"/>
  <c r="BB424" i="34"/>
  <c r="BB425" i="34"/>
  <c r="BB426" i="34"/>
  <c r="BB427" i="34"/>
  <c r="BB428" i="34"/>
  <c r="BB429" i="34"/>
  <c r="BB430" i="34"/>
  <c r="BB431" i="34"/>
  <c r="BB432" i="34"/>
  <c r="BB433" i="34"/>
  <c r="BB139" i="34"/>
  <c r="BB219" i="34"/>
  <c r="BB220" i="34"/>
  <c r="BB221" i="34"/>
  <c r="BB338" i="34"/>
  <c r="BB339" i="34"/>
  <c r="BB340" i="34"/>
  <c r="BB341" i="34"/>
  <c r="BB342" i="34"/>
  <c r="BB404" i="34"/>
  <c r="BB405" i="34"/>
  <c r="BB406" i="34"/>
  <c r="BB407" i="34"/>
  <c r="BB408" i="34"/>
  <c r="BB145" i="34"/>
  <c r="BB146" i="34"/>
  <c r="BB147" i="34"/>
  <c r="BB148" i="34"/>
  <c r="BB168" i="34"/>
  <c r="BB169" i="34"/>
  <c r="BB171" i="34"/>
  <c r="BB172" i="34"/>
  <c r="BB173" i="34"/>
  <c r="BB174" i="34"/>
  <c r="BB175" i="34"/>
  <c r="BB176" i="34"/>
  <c r="BB247" i="34"/>
  <c r="BB248" i="34"/>
  <c r="BB249" i="34"/>
  <c r="BB255" i="34"/>
  <c r="BB256" i="34"/>
  <c r="BB257" i="34"/>
  <c r="BB258" i="34"/>
  <c r="BB269" i="34"/>
  <c r="BB355" i="34"/>
  <c r="BB3" i="34"/>
  <c r="BB4" i="34"/>
  <c r="BB5" i="34"/>
  <c r="BB6" i="34"/>
  <c r="BB7" i="34"/>
  <c r="BB8" i="34"/>
  <c r="BB242" i="34"/>
  <c r="BB243" i="34"/>
  <c r="BB244" i="34"/>
  <c r="BB245" i="34"/>
  <c r="BB246" i="34"/>
  <c r="BB487" i="34"/>
  <c r="BB488" i="34"/>
  <c r="BB489" i="34"/>
  <c r="BB490" i="34"/>
  <c r="BB491" i="34"/>
  <c r="BB492" i="34"/>
  <c r="BB494" i="34"/>
  <c r="BB495" i="34"/>
  <c r="BB496" i="34"/>
  <c r="BB497" i="34"/>
  <c r="BB498" i="34"/>
  <c r="BB500" i="34"/>
  <c r="BB501" i="34"/>
  <c r="BB502" i="34"/>
  <c r="BB280" i="34"/>
  <c r="BB281" i="34"/>
  <c r="BB282" i="34"/>
  <c r="BB283" i="34"/>
  <c r="BB284" i="34"/>
  <c r="BB285" i="34"/>
  <c r="BB286" i="34"/>
  <c r="BB287" i="34"/>
  <c r="BB288" i="34"/>
  <c r="BB289" i="34"/>
  <c r="BB290" i="34"/>
  <c r="BB291" i="34"/>
  <c r="BB292" i="34"/>
  <c r="BB293" i="34"/>
  <c r="BB294" i="34"/>
  <c r="BB295" i="34"/>
  <c r="BB304" i="34"/>
  <c r="BB305" i="34"/>
  <c r="BB306" i="34"/>
  <c r="BB307" i="34"/>
  <c r="BB308" i="34"/>
  <c r="BB309" i="34"/>
  <c r="BB75" i="34"/>
  <c r="BB76" i="34"/>
  <c r="BB77" i="34"/>
  <c r="BB78" i="34"/>
  <c r="BB79" i="34"/>
  <c r="BB80" i="34"/>
  <c r="BB81" i="34"/>
  <c r="BB82" i="34"/>
  <c r="BB83" i="34"/>
  <c r="BB84" i="34"/>
  <c r="BB85" i="34"/>
  <c r="BB86" i="34"/>
  <c r="BB87" i="34"/>
  <c r="BB88" i="34"/>
  <c r="BB89" i="34"/>
  <c r="BB90" i="34"/>
  <c r="BB91" i="34"/>
  <c r="BB92" i="34"/>
  <c r="BB186" i="34"/>
  <c r="BB187" i="34"/>
  <c r="BB188" i="34"/>
  <c r="BB189" i="34"/>
  <c r="BB190" i="34"/>
  <c r="BB191" i="34"/>
  <c r="BB192" i="34"/>
  <c r="BB193" i="34"/>
  <c r="BB499" i="34"/>
  <c r="BB194" i="34"/>
  <c r="BB195" i="34"/>
  <c r="BB196" i="34"/>
  <c r="BB197" i="34"/>
  <c r="BB198" i="34"/>
  <c r="BB199" i="34"/>
  <c r="BB200" i="34"/>
  <c r="BB201" i="34"/>
  <c r="BB202" i="34"/>
  <c r="BB203" i="34"/>
  <c r="BB397" i="34"/>
  <c r="BB398" i="34"/>
  <c r="BB399" i="34"/>
  <c r="BB400" i="34"/>
  <c r="BB493" i="34"/>
  <c r="BB177" i="34"/>
  <c r="BB178" i="34"/>
  <c r="BB179" i="34"/>
  <c r="BB180" i="34"/>
  <c r="BB181" i="34"/>
  <c r="BB182" i="34"/>
  <c r="BB382" i="34"/>
  <c r="BB391" i="34"/>
  <c r="BB392" i="34"/>
  <c r="BB393" i="34"/>
  <c r="BB394" i="34"/>
  <c r="BB395" i="34"/>
  <c r="BB396" i="34"/>
  <c r="BB421" i="34"/>
  <c r="BB422" i="34"/>
  <c r="BB444" i="34"/>
  <c r="BB445" i="34"/>
  <c r="BB100" i="34"/>
  <c r="BB101" i="34"/>
  <c r="BB102" i="34"/>
  <c r="BB103" i="34"/>
  <c r="BB104" i="34"/>
  <c r="BB105" i="34"/>
  <c r="BB106" i="34"/>
  <c r="BB330" i="34"/>
  <c r="BB331" i="34"/>
  <c r="BB332" i="34"/>
  <c r="BB333" i="34"/>
  <c r="BB334" i="34"/>
  <c r="BB335" i="34"/>
  <c r="BB336" i="34"/>
  <c r="BB337" i="34"/>
  <c r="BB434" i="34"/>
  <c r="BB441" i="34"/>
  <c r="BB442" i="34"/>
  <c r="BB443" i="34"/>
  <c r="BB319" i="34"/>
  <c r="BB320" i="34"/>
  <c r="BB321" i="34"/>
  <c r="BB322" i="34"/>
  <c r="BB323" i="34"/>
  <c r="BB324" i="34"/>
  <c r="BB325" i="34"/>
  <c r="BB326" i="34"/>
  <c r="BB327" i="34"/>
  <c r="BB328" i="34"/>
  <c r="BB329" i="34"/>
  <c r="BB486" i="34"/>
  <c r="BB270" i="34"/>
  <c r="BB271" i="34"/>
  <c r="BB272" i="34"/>
  <c r="BB273" i="34"/>
  <c r="BB274" i="34"/>
  <c r="BB275" i="34"/>
  <c r="BB276" i="34"/>
  <c r="BB277" i="34"/>
  <c r="BB278" i="34"/>
  <c r="BB279" i="34"/>
  <c r="BB435" i="34"/>
  <c r="BB436" i="34"/>
  <c r="BB437" i="34"/>
  <c r="BB438" i="34"/>
  <c r="BB439" i="34"/>
  <c r="BB440" i="34"/>
  <c r="BB403" i="34"/>
  <c r="BB466" i="34"/>
  <c r="BB467" i="34"/>
  <c r="BB485" i="34"/>
  <c r="BB356" i="34"/>
  <c r="BB357" i="34"/>
  <c r="BB358" i="34"/>
  <c r="BB359" i="34"/>
  <c r="BB383" i="34"/>
  <c r="BB384" i="34"/>
  <c r="BB385" i="34"/>
  <c r="BB386" i="34"/>
  <c r="BB387" i="34"/>
  <c r="BB388" i="34"/>
  <c r="BB389" i="34"/>
  <c r="BB390" i="34"/>
  <c r="BB402" i="34"/>
  <c r="BB140" i="34"/>
  <c r="BB141" i="34"/>
  <c r="BB142" i="34"/>
  <c r="BB143" i="34"/>
  <c r="BB144" i="34"/>
  <c r="BB310" i="34"/>
  <c r="BB311" i="34"/>
  <c r="BB312" i="34"/>
  <c r="BB313" i="34"/>
  <c r="BB314" i="34"/>
  <c r="BB315" i="34"/>
  <c r="BB316" i="34"/>
  <c r="BB317" i="34"/>
  <c r="BB318" i="34"/>
  <c r="BB107" i="34"/>
  <c r="BB108" i="34"/>
  <c r="BB109" i="34"/>
  <c r="BB110" i="34"/>
  <c r="BB111" i="34"/>
  <c r="BB112" i="34"/>
  <c r="BB113" i="34"/>
  <c r="BB114" i="34"/>
  <c r="BB115" i="34"/>
  <c r="BB116" i="34"/>
  <c r="BB117" i="34"/>
  <c r="BB118" i="34"/>
  <c r="BB119" i="34"/>
  <c r="BB360" i="34"/>
  <c r="BB361" i="34"/>
  <c r="BB362" i="34"/>
  <c r="BB363" i="34"/>
  <c r="BB364" i="34"/>
  <c r="BB365" i="34"/>
  <c r="BB366" i="34"/>
  <c r="BB367" i="34"/>
  <c r="BB368" i="34"/>
  <c r="BB369" i="34"/>
  <c r="BB370" i="34"/>
  <c r="BB371" i="34"/>
  <c r="BB372" i="34"/>
  <c r="BB373" i="34"/>
  <c r="BB374" i="34"/>
  <c r="BB375" i="34"/>
  <c r="BB376" i="34"/>
  <c r="BB377" i="34"/>
  <c r="BB378" i="34"/>
  <c r="BB379" i="34"/>
  <c r="BB380" i="34"/>
  <c r="BB381" i="34"/>
  <c r="BB149" i="34"/>
  <c r="BB150" i="34"/>
  <c r="BB151" i="34"/>
  <c r="BB152" i="34"/>
  <c r="BB153" i="34"/>
  <c r="BB154" i="34"/>
  <c r="BB155" i="34"/>
  <c r="BB156" i="34"/>
  <c r="BB157" i="34"/>
  <c r="BB158" i="34"/>
  <c r="BB159" i="34"/>
  <c r="BB160" i="34"/>
  <c r="BB204" i="34"/>
  <c r="BB205" i="34"/>
  <c r="BB206" i="34"/>
  <c r="BB207" i="34"/>
  <c r="BB208" i="34"/>
  <c r="BB209" i="34"/>
  <c r="BB210" i="34"/>
  <c r="BB211" i="34"/>
  <c r="BB212" i="34"/>
  <c r="BB213" i="34"/>
  <c r="BB214" i="34"/>
  <c r="BB215" i="34"/>
  <c r="BB216" i="34"/>
  <c r="BB217" i="34"/>
  <c r="BB218" i="34"/>
  <c r="BB401" i="34"/>
  <c r="BB56" i="34"/>
  <c r="BB57" i="34"/>
  <c r="BB58" i="34"/>
  <c r="BB59" i="34"/>
  <c r="BB60" i="34"/>
  <c r="BB61" i="34"/>
  <c r="BB62" i="34"/>
  <c r="BB63" i="34"/>
  <c r="BB64" i="34"/>
  <c r="BB65" i="34"/>
  <c r="BB66" i="34"/>
  <c r="BB67" i="34"/>
  <c r="BB68" i="34"/>
  <c r="BB69" i="34"/>
  <c r="BB52" i="34"/>
  <c r="BB53" i="34"/>
  <c r="BB54" i="34"/>
  <c r="BB55" i="34"/>
  <c r="BB259" i="34"/>
  <c r="BB260" i="34"/>
  <c r="BB261" i="34"/>
  <c r="BB262" i="34"/>
  <c r="BB263" i="34"/>
  <c r="BB264" i="34"/>
  <c r="BB265" i="34"/>
  <c r="BB409" i="34"/>
  <c r="BB410" i="34"/>
  <c r="BB411" i="34"/>
  <c r="BB412" i="34"/>
  <c r="BB413" i="34"/>
  <c r="BB414" i="34"/>
  <c r="BB415" i="34"/>
  <c r="BB417" i="34"/>
  <c r="BB416" i="34"/>
  <c r="BB418" i="34"/>
  <c r="BB419" i="34"/>
  <c r="BB420" i="34"/>
  <c r="BB532" i="34"/>
  <c r="BB531" i="34"/>
  <c r="BB535" i="34"/>
  <c r="BB564" i="34"/>
  <c r="BB565" i="34"/>
  <c r="BB503" i="34"/>
  <c r="BB504" i="34"/>
  <c r="BB505" i="34"/>
  <c r="BB506" i="34"/>
  <c r="BB517" i="34"/>
  <c r="BB541" i="34"/>
  <c r="BB548" i="34"/>
  <c r="BB526" i="34"/>
  <c r="BB530" i="34"/>
  <c r="BB523" i="34"/>
  <c r="BB538" i="34"/>
  <c r="BB563" i="34"/>
  <c r="BB566" i="34"/>
  <c r="BB567" i="34"/>
  <c r="BB568" i="34"/>
  <c r="BB509" i="34"/>
  <c r="BB512" i="34"/>
  <c r="BB518" i="34"/>
  <c r="BB519" i="34"/>
  <c r="BB560" i="34"/>
  <c r="BB547" i="34"/>
  <c r="BB521" i="34"/>
  <c r="BB524" i="34"/>
  <c r="BB534" i="34"/>
  <c r="BB536" i="34"/>
  <c r="BB549" i="34"/>
  <c r="BB533" i="34"/>
  <c r="BB569" i="34"/>
  <c r="BB540" i="34"/>
  <c r="BB542" i="34"/>
  <c r="BB510" i="34"/>
  <c r="BB511" i="34"/>
  <c r="BB527" i="34"/>
  <c r="BB528" i="34"/>
  <c r="BB525" i="34"/>
  <c r="BB557" i="34"/>
  <c r="BB562" i="34"/>
  <c r="BB513" i="34"/>
  <c r="BB546" i="34"/>
  <c r="BB545" i="34"/>
  <c r="BB544" i="34"/>
  <c r="BB539" i="34"/>
  <c r="BB561" i="34"/>
  <c r="BB550" i="34"/>
  <c r="BB555" i="34"/>
  <c r="BB556" i="34"/>
  <c r="BB520" i="34"/>
  <c r="BB543" i="34"/>
  <c r="BB514" i="34"/>
  <c r="BB515" i="34"/>
  <c r="BB516" i="34"/>
  <c r="BB551" i="34"/>
  <c r="BB552" i="34"/>
  <c r="BB553" i="34"/>
  <c r="BB554" i="34"/>
  <c r="BB522" i="34"/>
  <c r="BB529" i="34"/>
  <c r="BB558" i="34"/>
  <c r="BB508" i="34"/>
  <c r="BB507" i="34"/>
  <c r="BB537" i="34"/>
  <c r="BB559" i="34"/>
  <c r="BB670" i="34"/>
  <c r="BB616" i="34"/>
  <c r="BB572" i="34"/>
  <c r="BB588" i="34"/>
  <c r="BB575" i="34"/>
  <c r="BB590" i="34"/>
  <c r="BB574" i="34"/>
  <c r="BB586" i="34"/>
  <c r="BB581" i="34"/>
  <c r="BB582" i="34"/>
  <c r="BB583" i="34"/>
  <c r="BB580" i="34"/>
  <c r="BB593" i="34"/>
  <c r="BB576" i="34"/>
  <c r="BB589" i="34"/>
  <c r="BB587" i="34"/>
  <c r="BB585" i="34"/>
  <c r="BB578" i="34"/>
  <c r="BB594" i="34"/>
  <c r="BB584" i="34"/>
  <c r="BB591" i="34"/>
  <c r="BB592" i="34"/>
  <c r="BB734" i="34"/>
  <c r="BB646" i="34"/>
  <c r="BB658" i="34"/>
  <c r="BB630" i="34"/>
  <c r="BB629" i="34"/>
  <c r="BB631" i="34"/>
  <c r="BB628" i="34"/>
  <c r="BB743" i="34"/>
  <c r="BB744" i="34"/>
  <c r="BB598" i="34"/>
  <c r="BB600" i="34"/>
  <c r="BB726" i="34"/>
  <c r="BB607" i="34"/>
  <c r="BB604" i="34"/>
  <c r="BB605" i="34"/>
  <c r="BB606" i="34"/>
  <c r="BB633" i="34"/>
  <c r="BB632" i="34"/>
  <c r="BB745" i="34"/>
  <c r="BB747" i="34"/>
  <c r="BB636" i="34"/>
  <c r="BB599" i="34"/>
  <c r="BB725" i="34"/>
  <c r="BB620" i="34"/>
  <c r="BB619" i="34"/>
  <c r="BB577" i="34"/>
  <c r="BB621" i="34"/>
  <c r="BB623" i="34"/>
  <c r="BB618" i="34"/>
  <c r="BB622" i="34"/>
  <c r="BB617" i="34"/>
  <c r="BB645" i="34"/>
  <c r="BB634" i="34"/>
  <c r="BB635" i="34"/>
  <c r="BB647" i="34"/>
  <c r="BB652" i="34"/>
  <c r="BB653" i="34"/>
  <c r="BB651" i="34"/>
  <c r="BB643" i="34"/>
  <c r="BB639" i="34"/>
  <c r="BB641" i="34"/>
  <c r="BB637" i="34"/>
  <c r="BB640" i="34"/>
  <c r="BB638" i="34"/>
  <c r="BB602" i="34"/>
  <c r="BB603" i="34"/>
  <c r="BB601" i="34"/>
  <c r="BB649" i="34"/>
  <c r="BB650" i="34"/>
  <c r="BB608" i="34"/>
  <c r="BB610" i="34"/>
  <c r="BB614" i="34"/>
  <c r="BB613" i="34"/>
  <c r="BB611" i="34"/>
  <c r="BB612" i="34"/>
  <c r="BB615" i="34"/>
  <c r="BB609" i="34"/>
  <c r="BB627" i="34"/>
  <c r="BB624" i="34"/>
  <c r="BB626" i="34"/>
  <c r="BB625" i="34"/>
  <c r="BB724" i="34"/>
  <c r="BB697" i="34"/>
  <c r="BB717" i="34"/>
  <c r="BB678" i="34"/>
  <c r="BB738" i="34"/>
  <c r="BB739" i="34"/>
  <c r="BB723" i="34"/>
  <c r="BB719" i="34"/>
  <c r="BB660" i="34"/>
  <c r="BB665" i="34"/>
  <c r="BB688" i="34"/>
  <c r="BB694" i="34"/>
  <c r="BB656" i="34"/>
  <c r="BB720" i="34"/>
  <c r="BB686" i="34"/>
  <c r="BB714" i="34"/>
  <c r="BB648" i="34"/>
  <c r="BB671" i="34"/>
  <c r="BB707" i="34"/>
  <c r="BB709" i="34"/>
  <c r="BB728" i="34"/>
  <c r="BB668" i="34"/>
  <c r="BB702" i="34"/>
  <c r="BB682" i="34"/>
  <c r="BB730" i="34"/>
  <c r="BB664" i="34"/>
  <c r="BB679" i="34"/>
  <c r="BB741" i="34"/>
  <c r="BB722" i="34"/>
  <c r="BB680" i="34"/>
  <c r="BB657" i="34"/>
  <c r="BB712" i="34"/>
  <c r="BB737" i="34"/>
  <c r="BB683" i="34"/>
  <c r="BB669" i="34"/>
  <c r="BB691" i="34"/>
  <c r="BB696" i="34"/>
  <c r="BB695" i="34"/>
  <c r="BB663" i="34"/>
  <c r="BB662" i="34"/>
  <c r="BB735" i="34"/>
  <c r="BB710" i="34"/>
  <c r="BB740" i="34"/>
  <c r="BB675" i="34"/>
  <c r="BB718" i="34"/>
  <c r="BB700" i="34"/>
  <c r="BB676" i="34"/>
  <c r="BB721" i="34"/>
  <c r="BB736" i="34"/>
  <c r="BB713" i="34"/>
  <c r="BB667" i="34"/>
  <c r="BB673" i="34"/>
  <c r="BB715" i="34"/>
  <c r="BB693" i="34"/>
  <c r="BB681" i="34"/>
  <c r="BB703" i="34"/>
  <c r="BB655" i="34"/>
  <c r="BB687" i="34"/>
  <c r="BB689" i="34"/>
  <c r="BB729" i="34"/>
  <c r="BB704" i="34"/>
  <c r="BB708" i="34"/>
  <c r="BB733" i="34"/>
  <c r="BB677" i="34"/>
  <c r="BB701" i="34"/>
  <c r="BB674" i="34"/>
  <c r="BB699" i="34"/>
  <c r="BB711" i="34"/>
  <c r="BB705" i="34"/>
  <c r="BB731" i="34"/>
  <c r="BB692" i="34"/>
  <c r="BB698" i="34"/>
  <c r="BB596" i="34"/>
  <c r="BB597" i="34"/>
  <c r="BB595" i="34"/>
  <c r="BB742" i="34"/>
  <c r="BB684" i="34"/>
  <c r="BB746" i="34"/>
  <c r="BB654" i="34"/>
  <c r="BB571" i="34"/>
  <c r="BB672" i="34"/>
  <c r="BB706" i="34"/>
  <c r="BB579" i="34"/>
  <c r="BB732" i="34"/>
  <c r="BB690" i="34"/>
  <c r="BB716" i="34"/>
  <c r="BB642" i="34"/>
  <c r="BB666" i="34"/>
  <c r="BB659" i="34"/>
  <c r="BB685" i="34"/>
  <c r="BB661" i="34"/>
  <c r="BB644" i="34"/>
  <c r="BB748" i="34"/>
  <c r="BB727" i="34"/>
  <c r="BB570" i="34"/>
  <c r="BB573" i="34"/>
  <c r="BB750" i="34"/>
  <c r="BB749" i="34"/>
  <c r="BB755" i="34" s="1"/>
  <c r="BB235" i="34"/>
  <c r="AT236" i="34"/>
  <c r="AT237" i="34"/>
  <c r="AT238" i="34"/>
  <c r="AT239" i="34"/>
  <c r="AT240" i="34"/>
  <c r="AT250" i="34"/>
  <c r="AT251" i="34"/>
  <c r="AT252" i="34"/>
  <c r="AT253" i="34"/>
  <c r="AT254" i="34"/>
  <c r="AT452" i="34"/>
  <c r="AT453" i="34"/>
  <c r="AT454" i="34"/>
  <c r="AT455" i="34"/>
  <c r="AT456" i="34"/>
  <c r="AT457" i="34"/>
  <c r="AT458" i="34"/>
  <c r="AT459" i="34"/>
  <c r="AT460" i="34"/>
  <c r="AT461" i="34"/>
  <c r="AT462" i="34"/>
  <c r="AT463" i="34"/>
  <c r="AT464" i="34"/>
  <c r="AT465" i="34"/>
  <c r="AT36" i="34"/>
  <c r="AT9" i="34"/>
  <c r="AT10" i="34"/>
  <c r="AT35" i="34"/>
  <c r="AT11" i="34"/>
  <c r="AT12" i="34"/>
  <c r="AT13" i="34"/>
  <c r="AT14" i="34"/>
  <c r="AT15" i="34"/>
  <c r="AT16" i="34"/>
  <c r="AT17" i="34"/>
  <c r="AT18" i="34"/>
  <c r="AT19" i="34"/>
  <c r="AT20" i="34"/>
  <c r="AT21" i="34"/>
  <c r="AT22" i="34"/>
  <c r="AT23" i="34"/>
  <c r="AT24" i="34"/>
  <c r="AT25" i="34"/>
  <c r="AT26" i="34"/>
  <c r="AT27" i="34"/>
  <c r="AT28" i="34"/>
  <c r="AT29" i="34"/>
  <c r="AT30" i="34"/>
  <c r="AT31" i="34"/>
  <c r="AT33" i="34"/>
  <c r="AT32" i="34"/>
  <c r="AT34" i="34"/>
  <c r="AT37" i="34"/>
  <c r="AT38" i="34"/>
  <c r="AT39" i="34"/>
  <c r="AT40" i="34"/>
  <c r="AT41" i="34"/>
  <c r="AT42" i="34"/>
  <c r="AT43" i="34"/>
  <c r="AT44" i="34"/>
  <c r="AT45" i="34"/>
  <c r="AT46" i="34"/>
  <c r="AT47" i="34"/>
  <c r="AT48" i="34"/>
  <c r="AT49" i="34"/>
  <c r="AT50" i="34"/>
  <c r="AT51" i="34"/>
  <c r="AT120" i="34"/>
  <c r="AT121" i="34"/>
  <c r="AT122" i="34"/>
  <c r="AT123" i="34"/>
  <c r="AT125" i="34"/>
  <c r="AT126" i="34"/>
  <c r="AT124" i="34"/>
  <c r="AT296" i="34"/>
  <c r="AT297" i="34"/>
  <c r="AT298" i="34"/>
  <c r="AT299" i="34"/>
  <c r="AT300" i="34"/>
  <c r="AT301" i="34"/>
  <c r="AT302" i="34"/>
  <c r="AT303" i="34"/>
  <c r="AT343" i="34"/>
  <c r="AT344" i="34"/>
  <c r="AT345" i="34"/>
  <c r="AT346" i="34"/>
  <c r="AT347" i="34"/>
  <c r="AT348" i="34"/>
  <c r="AT349" i="34"/>
  <c r="AT350" i="34"/>
  <c r="AT351" i="34"/>
  <c r="AT352" i="34"/>
  <c r="AT353" i="34"/>
  <c r="AT354" i="34"/>
  <c r="AT183" i="34"/>
  <c r="AT184" i="34"/>
  <c r="AT185" i="34"/>
  <c r="AT222" i="34"/>
  <c r="AT223" i="34"/>
  <c r="AT224" i="34"/>
  <c r="AT225" i="34"/>
  <c r="AT226" i="34"/>
  <c r="AT227" i="34"/>
  <c r="AT228" i="34"/>
  <c r="AT229" i="34"/>
  <c r="AT230" i="34"/>
  <c r="AT231" i="34"/>
  <c r="AT232" i="34"/>
  <c r="AT233" i="34"/>
  <c r="AT234" i="34"/>
  <c r="AT451" i="34"/>
  <c r="AT161" i="34"/>
  <c r="AT162" i="34"/>
  <c r="AT163" i="34"/>
  <c r="AT164" i="34"/>
  <c r="AT165" i="34"/>
  <c r="AT166" i="34"/>
  <c r="AT167" i="34"/>
  <c r="AT170" i="34"/>
  <c r="AT241" i="34"/>
  <c r="AT266" i="34"/>
  <c r="AT267" i="34"/>
  <c r="AT268" i="34"/>
  <c r="AT446" i="34"/>
  <c r="AT447" i="34"/>
  <c r="AT448" i="34"/>
  <c r="AT449" i="34"/>
  <c r="AT450" i="34"/>
  <c r="AT468" i="34"/>
  <c r="AT469" i="34"/>
  <c r="AT470" i="34"/>
  <c r="AT471" i="34"/>
  <c r="AT472" i="34"/>
  <c r="AT473" i="34"/>
  <c r="AT474" i="34"/>
  <c r="AT475" i="34"/>
  <c r="AT476" i="34"/>
  <c r="AT477" i="34"/>
  <c r="AT478" i="34"/>
  <c r="AT479" i="34"/>
  <c r="AT480" i="34"/>
  <c r="AT481" i="34"/>
  <c r="AT482" i="34"/>
  <c r="AT483" i="34"/>
  <c r="AT484" i="34"/>
  <c r="AT70" i="34"/>
  <c r="AT71" i="34"/>
  <c r="AT72" i="34"/>
  <c r="AT73" i="34"/>
  <c r="AT74" i="34"/>
  <c r="AT93" i="34"/>
  <c r="AT94" i="34"/>
  <c r="AT95" i="34"/>
  <c r="AT96" i="34"/>
  <c r="AT97" i="34"/>
  <c r="AT98" i="34"/>
  <c r="AT99" i="34"/>
  <c r="AT127" i="34"/>
  <c r="AT128" i="34"/>
  <c r="AT129" i="34"/>
  <c r="AT130" i="34"/>
  <c r="AT131" i="34"/>
  <c r="AT132" i="34"/>
  <c r="AT133" i="34"/>
  <c r="AT134" i="34"/>
  <c r="AT135" i="34"/>
  <c r="AT136" i="34"/>
  <c r="AT137" i="34"/>
  <c r="AT138" i="34"/>
  <c r="AT423" i="34"/>
  <c r="AT424" i="34"/>
  <c r="AT425" i="34"/>
  <c r="AT426" i="34"/>
  <c r="AT427" i="34"/>
  <c r="AT428" i="34"/>
  <c r="AT429" i="34"/>
  <c r="AT430" i="34"/>
  <c r="AT431" i="34"/>
  <c r="AT432" i="34"/>
  <c r="AT433" i="34"/>
  <c r="AT139" i="34"/>
  <c r="AT219" i="34"/>
  <c r="AT220" i="34"/>
  <c r="AT221" i="34"/>
  <c r="AT338" i="34"/>
  <c r="AT339" i="34"/>
  <c r="AT340" i="34"/>
  <c r="AT341" i="34"/>
  <c r="AT342" i="34"/>
  <c r="AT404" i="34"/>
  <c r="AT405" i="34"/>
  <c r="AT406" i="34"/>
  <c r="AT407" i="34"/>
  <c r="AT408" i="34"/>
  <c r="AT145" i="34"/>
  <c r="AT146" i="34"/>
  <c r="AT147" i="34"/>
  <c r="AT148" i="34"/>
  <c r="AT168" i="34"/>
  <c r="AT169" i="34"/>
  <c r="AT171" i="34"/>
  <c r="AT172" i="34"/>
  <c r="AT173" i="34"/>
  <c r="AT174" i="34"/>
  <c r="AT175" i="34"/>
  <c r="AT176" i="34"/>
  <c r="AT247" i="34"/>
  <c r="AT248" i="34"/>
  <c r="AT249" i="34"/>
  <c r="AT255" i="34"/>
  <c r="AT256" i="34"/>
  <c r="AT257" i="34"/>
  <c r="AT258" i="34"/>
  <c r="AT269" i="34"/>
  <c r="AT355" i="34"/>
  <c r="AT3" i="34"/>
  <c r="AT4" i="34"/>
  <c r="AT5" i="34"/>
  <c r="AT6" i="34"/>
  <c r="AT7" i="34"/>
  <c r="AT8" i="34"/>
  <c r="AT242" i="34"/>
  <c r="AT243" i="34"/>
  <c r="AT244" i="34"/>
  <c r="AT245" i="34"/>
  <c r="AT246" i="34"/>
  <c r="AT487" i="34"/>
  <c r="AT488" i="34"/>
  <c r="AT489" i="34"/>
  <c r="AT490" i="34"/>
  <c r="AT491" i="34"/>
  <c r="AT492" i="34"/>
  <c r="AT494" i="34"/>
  <c r="AT495" i="34"/>
  <c r="AT496" i="34"/>
  <c r="AT497" i="34"/>
  <c r="AT498" i="34"/>
  <c r="AT500" i="34"/>
  <c r="AT501" i="34"/>
  <c r="AT502" i="34"/>
  <c r="AT280" i="34"/>
  <c r="AT281" i="34"/>
  <c r="AT282" i="34"/>
  <c r="AT283" i="34"/>
  <c r="AT284" i="34"/>
  <c r="AT285" i="34"/>
  <c r="AT286" i="34"/>
  <c r="AT287" i="34"/>
  <c r="AT288" i="34"/>
  <c r="AT289" i="34"/>
  <c r="AT290" i="34"/>
  <c r="AT291" i="34"/>
  <c r="AT292" i="34"/>
  <c r="AT293" i="34"/>
  <c r="AT294" i="34"/>
  <c r="AT295" i="34"/>
  <c r="AT304" i="34"/>
  <c r="AT305" i="34"/>
  <c r="AT306" i="34"/>
  <c r="AT307" i="34"/>
  <c r="AT308" i="34"/>
  <c r="AT309" i="34"/>
  <c r="AT75" i="34"/>
  <c r="AT76" i="34"/>
  <c r="AT77" i="34"/>
  <c r="AT78" i="34"/>
  <c r="AT79" i="34"/>
  <c r="AT80" i="34"/>
  <c r="AT81" i="34"/>
  <c r="AT82" i="34"/>
  <c r="AT83" i="34"/>
  <c r="AT84" i="34"/>
  <c r="AT85" i="34"/>
  <c r="AT86" i="34"/>
  <c r="AT87" i="34"/>
  <c r="AT88" i="34"/>
  <c r="AT89" i="34"/>
  <c r="AT90" i="34"/>
  <c r="AT91" i="34"/>
  <c r="AT92" i="34"/>
  <c r="AT186" i="34"/>
  <c r="AT187" i="34"/>
  <c r="AT188" i="34"/>
  <c r="AT189" i="34"/>
  <c r="AT190" i="34"/>
  <c r="AT191" i="34"/>
  <c r="AT192" i="34"/>
  <c r="AT193" i="34"/>
  <c r="AT499" i="34"/>
  <c r="AT194" i="34"/>
  <c r="AT195" i="34"/>
  <c r="AT196" i="34"/>
  <c r="AT197" i="34"/>
  <c r="AT198" i="34"/>
  <c r="AT199" i="34"/>
  <c r="AT200" i="34"/>
  <c r="AT201" i="34"/>
  <c r="AT202" i="34"/>
  <c r="AT203" i="34"/>
  <c r="AT397" i="34"/>
  <c r="AT398" i="34"/>
  <c r="AT399" i="34"/>
  <c r="AT400" i="34"/>
  <c r="AT493" i="34"/>
  <c r="AT177" i="34"/>
  <c r="AT178" i="34"/>
  <c r="AT179" i="34"/>
  <c r="AT180" i="34"/>
  <c r="AT181" i="34"/>
  <c r="AT182" i="34"/>
  <c r="AT382" i="34"/>
  <c r="AT391" i="34"/>
  <c r="AT392" i="34"/>
  <c r="AT393" i="34"/>
  <c r="AT394" i="34"/>
  <c r="AT395" i="34"/>
  <c r="AT396" i="34"/>
  <c r="AT421" i="34"/>
  <c r="AT422" i="34"/>
  <c r="AT444" i="34"/>
  <c r="AT445" i="34"/>
  <c r="AT100" i="34"/>
  <c r="AT101" i="34"/>
  <c r="AT102" i="34"/>
  <c r="AT103" i="34"/>
  <c r="AT104" i="34"/>
  <c r="AT105" i="34"/>
  <c r="AT106" i="34"/>
  <c r="AT330" i="34"/>
  <c r="AT331" i="34"/>
  <c r="AT332" i="34"/>
  <c r="AT333" i="34"/>
  <c r="AT334" i="34"/>
  <c r="AT335" i="34"/>
  <c r="AT336" i="34"/>
  <c r="AT337" i="34"/>
  <c r="AT434" i="34"/>
  <c r="AT441" i="34"/>
  <c r="AT442" i="34"/>
  <c r="AT443" i="34"/>
  <c r="AT319" i="34"/>
  <c r="AT320" i="34"/>
  <c r="AT321" i="34"/>
  <c r="AT322" i="34"/>
  <c r="AT323" i="34"/>
  <c r="AT324" i="34"/>
  <c r="AT325" i="34"/>
  <c r="AT326" i="34"/>
  <c r="AT327" i="34"/>
  <c r="AT328" i="34"/>
  <c r="AT329" i="34"/>
  <c r="AT486" i="34"/>
  <c r="AT270" i="34"/>
  <c r="AT271" i="34"/>
  <c r="AT272" i="34"/>
  <c r="AT273" i="34"/>
  <c r="AT274" i="34"/>
  <c r="AT275" i="34"/>
  <c r="AT276" i="34"/>
  <c r="AT277" i="34"/>
  <c r="AT278" i="34"/>
  <c r="AT279" i="34"/>
  <c r="AT435" i="34"/>
  <c r="AT436" i="34"/>
  <c r="AT437" i="34"/>
  <c r="AT438" i="34"/>
  <c r="AT439" i="34"/>
  <c r="AT440" i="34"/>
  <c r="AT403" i="34"/>
  <c r="AT466" i="34"/>
  <c r="AT467" i="34"/>
  <c r="AT485" i="34"/>
  <c r="AT356" i="34"/>
  <c r="AT357" i="34"/>
  <c r="AT358" i="34"/>
  <c r="AT359" i="34"/>
  <c r="AT383" i="34"/>
  <c r="AT384" i="34"/>
  <c r="AT385" i="34"/>
  <c r="AT386" i="34"/>
  <c r="AT387" i="34"/>
  <c r="AT388" i="34"/>
  <c r="AT389" i="34"/>
  <c r="AT390" i="34"/>
  <c r="AT402" i="34"/>
  <c r="AT140" i="34"/>
  <c r="AT141" i="34"/>
  <c r="AT142" i="34"/>
  <c r="AT143" i="34"/>
  <c r="AT144" i="34"/>
  <c r="AT310" i="34"/>
  <c r="AT311" i="34"/>
  <c r="AT312" i="34"/>
  <c r="AT313" i="34"/>
  <c r="AT314" i="34"/>
  <c r="AT315" i="34"/>
  <c r="AT316" i="34"/>
  <c r="AT317" i="34"/>
  <c r="AT318" i="34"/>
  <c r="AT107" i="34"/>
  <c r="AT108" i="34"/>
  <c r="AT109" i="34"/>
  <c r="AT110" i="34"/>
  <c r="AT111" i="34"/>
  <c r="AT112" i="34"/>
  <c r="AT113" i="34"/>
  <c r="AT114" i="34"/>
  <c r="AT115" i="34"/>
  <c r="AT116" i="34"/>
  <c r="AT117" i="34"/>
  <c r="AT118" i="34"/>
  <c r="AT119" i="34"/>
  <c r="AT360" i="34"/>
  <c r="AT361" i="34"/>
  <c r="AT362" i="34"/>
  <c r="AT363" i="34"/>
  <c r="AT364" i="34"/>
  <c r="AT365" i="34"/>
  <c r="AT366" i="34"/>
  <c r="AT367" i="34"/>
  <c r="AT368" i="34"/>
  <c r="AT369" i="34"/>
  <c r="AT370" i="34"/>
  <c r="AT371" i="34"/>
  <c r="AT372" i="34"/>
  <c r="AT373" i="34"/>
  <c r="AT374" i="34"/>
  <c r="AT375" i="34"/>
  <c r="AT376" i="34"/>
  <c r="AT377" i="34"/>
  <c r="AT378" i="34"/>
  <c r="AT379" i="34"/>
  <c r="AT380" i="34"/>
  <c r="AT381" i="34"/>
  <c r="AT149" i="34"/>
  <c r="AT150" i="34"/>
  <c r="AT151" i="34"/>
  <c r="AT152" i="34"/>
  <c r="AT153" i="34"/>
  <c r="AT154" i="34"/>
  <c r="AT155" i="34"/>
  <c r="AT156" i="34"/>
  <c r="AT157" i="34"/>
  <c r="AT158" i="34"/>
  <c r="AT159" i="34"/>
  <c r="AT160" i="34"/>
  <c r="AT204" i="34"/>
  <c r="AT205" i="34"/>
  <c r="AT206" i="34"/>
  <c r="AT207" i="34"/>
  <c r="AT208" i="34"/>
  <c r="AT209" i="34"/>
  <c r="AT210" i="34"/>
  <c r="AT211" i="34"/>
  <c r="AT212" i="34"/>
  <c r="AT213" i="34"/>
  <c r="AT214" i="34"/>
  <c r="AT215" i="34"/>
  <c r="AT216" i="34"/>
  <c r="AT217" i="34"/>
  <c r="AT218" i="34"/>
  <c r="AT401" i="34"/>
  <c r="AT56" i="34"/>
  <c r="AT57" i="34"/>
  <c r="AT58" i="34"/>
  <c r="AT59" i="34"/>
  <c r="AT60" i="34"/>
  <c r="AT61" i="34"/>
  <c r="AT62" i="34"/>
  <c r="AT63" i="34"/>
  <c r="AT64" i="34"/>
  <c r="AT65" i="34"/>
  <c r="AT66" i="34"/>
  <c r="AT67" i="34"/>
  <c r="AT68" i="34"/>
  <c r="AT69" i="34"/>
  <c r="AT52" i="34"/>
  <c r="AT53" i="34"/>
  <c r="AT54" i="34"/>
  <c r="AT55" i="34"/>
  <c r="AT259" i="34"/>
  <c r="AT260" i="34"/>
  <c r="AT261" i="34"/>
  <c r="AT262" i="34"/>
  <c r="AT263" i="34"/>
  <c r="AT264" i="34"/>
  <c r="AT265" i="34"/>
  <c r="AT409" i="34"/>
  <c r="AT410" i="34"/>
  <c r="AT411" i="34"/>
  <c r="AT412" i="34"/>
  <c r="AT413" i="34"/>
  <c r="AT414" i="34"/>
  <c r="AT415" i="34"/>
  <c r="AT417" i="34"/>
  <c r="AT416" i="34"/>
  <c r="AT418" i="34"/>
  <c r="AT419" i="34"/>
  <c r="AT420" i="34"/>
  <c r="AT532" i="34"/>
  <c r="AT531" i="34"/>
  <c r="AT535" i="34"/>
  <c r="AT564" i="34"/>
  <c r="AT565" i="34"/>
  <c r="AT503" i="34"/>
  <c r="AT504" i="34"/>
  <c r="AT505" i="34"/>
  <c r="AT506" i="34"/>
  <c r="AT517" i="34"/>
  <c r="AT541" i="34"/>
  <c r="AT548" i="34"/>
  <c r="AT526" i="34"/>
  <c r="AT530" i="34"/>
  <c r="AT523" i="34"/>
  <c r="AT538" i="34"/>
  <c r="AT563" i="34"/>
  <c r="AT566" i="34"/>
  <c r="AT567" i="34"/>
  <c r="AT568" i="34"/>
  <c r="AT509" i="34"/>
  <c r="AT512" i="34"/>
  <c r="AT518" i="34"/>
  <c r="AT519" i="34"/>
  <c r="AT560" i="34"/>
  <c r="AT547" i="34"/>
  <c r="AT521" i="34"/>
  <c r="AT524" i="34"/>
  <c r="AT534" i="34"/>
  <c r="AT536" i="34"/>
  <c r="AT549" i="34"/>
  <c r="AT533" i="34"/>
  <c r="AT569" i="34"/>
  <c r="AT540" i="34"/>
  <c r="AT542" i="34"/>
  <c r="AT510" i="34"/>
  <c r="AT511" i="34"/>
  <c r="AT527" i="34"/>
  <c r="AT528" i="34"/>
  <c r="AT525" i="34"/>
  <c r="AT557" i="34"/>
  <c r="AT562" i="34"/>
  <c r="AT513" i="34"/>
  <c r="AT546" i="34"/>
  <c r="AT545" i="34"/>
  <c r="AT544" i="34"/>
  <c r="AT539" i="34"/>
  <c r="AT561" i="34"/>
  <c r="AT550" i="34"/>
  <c r="AT555" i="34"/>
  <c r="AT556" i="34"/>
  <c r="AT520" i="34"/>
  <c r="AT543" i="34"/>
  <c r="AT514" i="34"/>
  <c r="AT515" i="34"/>
  <c r="AT516" i="34"/>
  <c r="AT551" i="34"/>
  <c r="AT552" i="34"/>
  <c r="AT553" i="34"/>
  <c r="AT554" i="34"/>
  <c r="AT522" i="34"/>
  <c r="AT529" i="34"/>
  <c r="AT558" i="34"/>
  <c r="AT508" i="34"/>
  <c r="AT507" i="34"/>
  <c r="AT537" i="34"/>
  <c r="AT559" i="34"/>
  <c r="AT670" i="34"/>
  <c r="AT616" i="34"/>
  <c r="AT572" i="34"/>
  <c r="AT588" i="34"/>
  <c r="AT575" i="34"/>
  <c r="AT590" i="34"/>
  <c r="AT574" i="34"/>
  <c r="AT586" i="34"/>
  <c r="AT581" i="34"/>
  <c r="AT582" i="34"/>
  <c r="AT583" i="34"/>
  <c r="AT580" i="34"/>
  <c r="AT593" i="34"/>
  <c r="AT576" i="34"/>
  <c r="AT589" i="34"/>
  <c r="AT587" i="34"/>
  <c r="AT585" i="34"/>
  <c r="AT578" i="34"/>
  <c r="AT594" i="34"/>
  <c r="AT584" i="34"/>
  <c r="AT591" i="34"/>
  <c r="AT592" i="34"/>
  <c r="AT734" i="34"/>
  <c r="AT646" i="34"/>
  <c r="AT658" i="34"/>
  <c r="AT630" i="34"/>
  <c r="AT629" i="34"/>
  <c r="AT631" i="34"/>
  <c r="AT628" i="34"/>
  <c r="AT743" i="34"/>
  <c r="AT744" i="34"/>
  <c r="AT598" i="34"/>
  <c r="AT600" i="34"/>
  <c r="AT726" i="34"/>
  <c r="AT607" i="34"/>
  <c r="AT604" i="34"/>
  <c r="AT605" i="34"/>
  <c r="AT606" i="34"/>
  <c r="AT633" i="34"/>
  <c r="AT632" i="34"/>
  <c r="AT745" i="34"/>
  <c r="AT747" i="34"/>
  <c r="AT636" i="34"/>
  <c r="AT599" i="34"/>
  <c r="AT725" i="34"/>
  <c r="AT620" i="34"/>
  <c r="AT619" i="34"/>
  <c r="AT577" i="34"/>
  <c r="AT621" i="34"/>
  <c r="AT623" i="34"/>
  <c r="AT618" i="34"/>
  <c r="AT622" i="34"/>
  <c r="AT617" i="34"/>
  <c r="AT645" i="34"/>
  <c r="AT634" i="34"/>
  <c r="AT635" i="34"/>
  <c r="AT647" i="34"/>
  <c r="AT652" i="34"/>
  <c r="AT653" i="34"/>
  <c r="AT651" i="34"/>
  <c r="AT643" i="34"/>
  <c r="AT639" i="34"/>
  <c r="AT641" i="34"/>
  <c r="AT637" i="34"/>
  <c r="AT640" i="34"/>
  <c r="AT638" i="34"/>
  <c r="AT602" i="34"/>
  <c r="AT603" i="34"/>
  <c r="AT601" i="34"/>
  <c r="AT649" i="34"/>
  <c r="AT650" i="34"/>
  <c r="AT608" i="34"/>
  <c r="AT610" i="34"/>
  <c r="AT614" i="34"/>
  <c r="AT613" i="34"/>
  <c r="AT611" i="34"/>
  <c r="AT612" i="34"/>
  <c r="AT615" i="34"/>
  <c r="AT609" i="34"/>
  <c r="AT627" i="34"/>
  <c r="AT624" i="34"/>
  <c r="AT626" i="34"/>
  <c r="AT625" i="34"/>
  <c r="AT724" i="34"/>
  <c r="AT697" i="34"/>
  <c r="AT717" i="34"/>
  <c r="AT678" i="34"/>
  <c r="AT738" i="34"/>
  <c r="AT739" i="34"/>
  <c r="AT723" i="34"/>
  <c r="AT719" i="34"/>
  <c r="AT660" i="34"/>
  <c r="AT665" i="34"/>
  <c r="AT688" i="34"/>
  <c r="AT694" i="34"/>
  <c r="AT656" i="34"/>
  <c r="AT720" i="34"/>
  <c r="AT686" i="34"/>
  <c r="AT714" i="34"/>
  <c r="AT648" i="34"/>
  <c r="AT671" i="34"/>
  <c r="AT707" i="34"/>
  <c r="AT709" i="34"/>
  <c r="AT728" i="34"/>
  <c r="AT668" i="34"/>
  <c r="AT702" i="34"/>
  <c r="AT682" i="34"/>
  <c r="AT730" i="34"/>
  <c r="AT664" i="34"/>
  <c r="AT679" i="34"/>
  <c r="AT741" i="34"/>
  <c r="AT722" i="34"/>
  <c r="AT680" i="34"/>
  <c r="AT657" i="34"/>
  <c r="AT712" i="34"/>
  <c r="AT737" i="34"/>
  <c r="AT683" i="34"/>
  <c r="AT669" i="34"/>
  <c r="AT691" i="34"/>
  <c r="AT696" i="34"/>
  <c r="AT695" i="34"/>
  <c r="AT663" i="34"/>
  <c r="AT662" i="34"/>
  <c r="AT735" i="34"/>
  <c r="AT710" i="34"/>
  <c r="AT740" i="34"/>
  <c r="AT675" i="34"/>
  <c r="AT718" i="34"/>
  <c r="AT700" i="34"/>
  <c r="AT676" i="34"/>
  <c r="AT721" i="34"/>
  <c r="AT736" i="34"/>
  <c r="AT713" i="34"/>
  <c r="AT667" i="34"/>
  <c r="AT673" i="34"/>
  <c r="AT715" i="34"/>
  <c r="AT693" i="34"/>
  <c r="AT681" i="34"/>
  <c r="AT703" i="34"/>
  <c r="AT655" i="34"/>
  <c r="AT687" i="34"/>
  <c r="AT689" i="34"/>
  <c r="AT729" i="34"/>
  <c r="AT704" i="34"/>
  <c r="AT708" i="34"/>
  <c r="AT733" i="34"/>
  <c r="AT677" i="34"/>
  <c r="AT701" i="34"/>
  <c r="AT674" i="34"/>
  <c r="AT699" i="34"/>
  <c r="AT711" i="34"/>
  <c r="AT705" i="34"/>
  <c r="AT731" i="34"/>
  <c r="AT692" i="34"/>
  <c r="AT698" i="34"/>
  <c r="AT596" i="34"/>
  <c r="AT597" i="34"/>
  <c r="AT595" i="34"/>
  <c r="AT742" i="34"/>
  <c r="AT684" i="34"/>
  <c r="AT746" i="34"/>
  <c r="AT654" i="34"/>
  <c r="AT571" i="34"/>
  <c r="AT672" i="34"/>
  <c r="AT706" i="34"/>
  <c r="AT579" i="34"/>
  <c r="AT732" i="34"/>
  <c r="AT690" i="34"/>
  <c r="AT716" i="34"/>
  <c r="AT642" i="34"/>
  <c r="AT666" i="34"/>
  <c r="AT659" i="34"/>
  <c r="AT685" i="34"/>
  <c r="AT661" i="34"/>
  <c r="AT644" i="34"/>
  <c r="AT748" i="34"/>
  <c r="AT727" i="34"/>
  <c r="AT570" i="34"/>
  <c r="AT754" i="34" s="1"/>
  <c r="AT573" i="34"/>
  <c r="AT750" i="34"/>
  <c r="AT749" i="34"/>
  <c r="AT755" i="34" s="1"/>
  <c r="AT235" i="34"/>
  <c r="AL236" i="34"/>
  <c r="F236" i="34" s="1"/>
  <c r="AL237" i="34"/>
  <c r="F237" i="34" s="1"/>
  <c r="AL238" i="34"/>
  <c r="F238" i="34" s="1"/>
  <c r="AL239" i="34"/>
  <c r="F239" i="34" s="1"/>
  <c r="AL240" i="34"/>
  <c r="F240" i="34" s="1"/>
  <c r="AL250" i="34"/>
  <c r="F250" i="34" s="1"/>
  <c r="AL251" i="34"/>
  <c r="F251" i="34" s="1"/>
  <c r="AL252" i="34"/>
  <c r="F252" i="34" s="1"/>
  <c r="AL253" i="34"/>
  <c r="F253" i="34" s="1"/>
  <c r="AL254" i="34"/>
  <c r="F254" i="34" s="1"/>
  <c r="AL452" i="34"/>
  <c r="F452" i="34" s="1"/>
  <c r="AL453" i="34"/>
  <c r="F453" i="34" s="1"/>
  <c r="AL454" i="34"/>
  <c r="F454" i="34" s="1"/>
  <c r="AL455" i="34"/>
  <c r="F455" i="34" s="1"/>
  <c r="AL456" i="34"/>
  <c r="F456" i="34" s="1"/>
  <c r="AL457" i="34"/>
  <c r="F457" i="34" s="1"/>
  <c r="AL458" i="34"/>
  <c r="F458" i="34" s="1"/>
  <c r="AL459" i="34"/>
  <c r="F459" i="34" s="1"/>
  <c r="AL460" i="34"/>
  <c r="F460" i="34" s="1"/>
  <c r="AL461" i="34"/>
  <c r="F461" i="34" s="1"/>
  <c r="AL462" i="34"/>
  <c r="F462" i="34" s="1"/>
  <c r="AL463" i="34"/>
  <c r="F463" i="34" s="1"/>
  <c r="AL464" i="34"/>
  <c r="F464" i="34" s="1"/>
  <c r="AL465" i="34"/>
  <c r="F465" i="34" s="1"/>
  <c r="AL36" i="34"/>
  <c r="F36" i="34" s="1"/>
  <c r="AL9" i="34"/>
  <c r="F9" i="34" s="1"/>
  <c r="AL10" i="34"/>
  <c r="F10" i="34" s="1"/>
  <c r="AL35" i="34"/>
  <c r="F35" i="34" s="1"/>
  <c r="AL11" i="34"/>
  <c r="F11" i="34" s="1"/>
  <c r="AL12" i="34"/>
  <c r="F12" i="34" s="1"/>
  <c r="AL13" i="34"/>
  <c r="F13" i="34" s="1"/>
  <c r="AL14" i="34"/>
  <c r="F14" i="34" s="1"/>
  <c r="AL15" i="34"/>
  <c r="F15" i="34" s="1"/>
  <c r="AL16" i="34"/>
  <c r="F16" i="34" s="1"/>
  <c r="AL17" i="34"/>
  <c r="F17" i="34" s="1"/>
  <c r="AL18" i="34"/>
  <c r="F18" i="34" s="1"/>
  <c r="AL19" i="34"/>
  <c r="F19" i="34" s="1"/>
  <c r="AL20" i="34"/>
  <c r="F20" i="34" s="1"/>
  <c r="AL21" i="34"/>
  <c r="F21" i="34" s="1"/>
  <c r="AL22" i="34"/>
  <c r="F22" i="34" s="1"/>
  <c r="AL23" i="34"/>
  <c r="F23" i="34" s="1"/>
  <c r="AL24" i="34"/>
  <c r="F24" i="34" s="1"/>
  <c r="AL25" i="34"/>
  <c r="F25" i="34" s="1"/>
  <c r="AL26" i="34"/>
  <c r="F26" i="34" s="1"/>
  <c r="AL27" i="34"/>
  <c r="AL28" i="34"/>
  <c r="F28" i="34" s="1"/>
  <c r="AL29" i="34"/>
  <c r="F29" i="34" s="1"/>
  <c r="AL30" i="34"/>
  <c r="F30" i="34" s="1"/>
  <c r="AL31" i="34"/>
  <c r="F31" i="34" s="1"/>
  <c r="AL33" i="34"/>
  <c r="F33" i="34" s="1"/>
  <c r="AL32" i="34"/>
  <c r="F32" i="34" s="1"/>
  <c r="AL34" i="34"/>
  <c r="F34" i="34" s="1"/>
  <c r="AL37" i="34"/>
  <c r="F37" i="34" s="1"/>
  <c r="AL38" i="34"/>
  <c r="F38" i="34" s="1"/>
  <c r="AL39" i="34"/>
  <c r="F39" i="34" s="1"/>
  <c r="AL40" i="34"/>
  <c r="F40" i="34" s="1"/>
  <c r="AL41" i="34"/>
  <c r="F41" i="34" s="1"/>
  <c r="AL42" i="34"/>
  <c r="F42" i="34" s="1"/>
  <c r="AL43" i="34"/>
  <c r="F43" i="34" s="1"/>
  <c r="AL44" i="34"/>
  <c r="F44" i="34" s="1"/>
  <c r="AL45" i="34"/>
  <c r="F45" i="34" s="1"/>
  <c r="AL46" i="34"/>
  <c r="F46" i="34" s="1"/>
  <c r="AL47" i="34"/>
  <c r="F47" i="34" s="1"/>
  <c r="AL48" i="34"/>
  <c r="F48" i="34" s="1"/>
  <c r="AL49" i="34"/>
  <c r="F49" i="34" s="1"/>
  <c r="AL50" i="34"/>
  <c r="F50" i="34" s="1"/>
  <c r="AL51" i="34"/>
  <c r="F51" i="34" s="1"/>
  <c r="AL120" i="34"/>
  <c r="F120" i="34" s="1"/>
  <c r="AL121" i="34"/>
  <c r="F121" i="34" s="1"/>
  <c r="AL122" i="34"/>
  <c r="F122" i="34" s="1"/>
  <c r="AL123" i="34"/>
  <c r="F123" i="34" s="1"/>
  <c r="AL125" i="34"/>
  <c r="F125" i="34" s="1"/>
  <c r="AL126" i="34"/>
  <c r="F126" i="34" s="1"/>
  <c r="AL124" i="34"/>
  <c r="AL296" i="34"/>
  <c r="F296" i="34" s="1"/>
  <c r="AL297" i="34"/>
  <c r="F297" i="34" s="1"/>
  <c r="AL298" i="34"/>
  <c r="F298" i="34" s="1"/>
  <c r="AL299" i="34"/>
  <c r="F299" i="34" s="1"/>
  <c r="AL300" i="34"/>
  <c r="F300" i="34" s="1"/>
  <c r="AL301" i="34"/>
  <c r="F301" i="34" s="1"/>
  <c r="AL302" i="34"/>
  <c r="F302" i="34" s="1"/>
  <c r="AL303" i="34"/>
  <c r="F303" i="34" s="1"/>
  <c r="AL343" i="34"/>
  <c r="F343" i="34" s="1"/>
  <c r="AL344" i="34"/>
  <c r="F344" i="34" s="1"/>
  <c r="AL345" i="34"/>
  <c r="F345" i="34" s="1"/>
  <c r="AL346" i="34"/>
  <c r="F346" i="34" s="1"/>
  <c r="AL347" i="34"/>
  <c r="F347" i="34" s="1"/>
  <c r="AL348" i="34"/>
  <c r="F348" i="34" s="1"/>
  <c r="AL349" i="34"/>
  <c r="F349" i="34" s="1"/>
  <c r="AL350" i="34"/>
  <c r="F350" i="34" s="1"/>
  <c r="AL351" i="34"/>
  <c r="F351" i="34" s="1"/>
  <c r="AL352" i="34"/>
  <c r="F352" i="34" s="1"/>
  <c r="AL353" i="34"/>
  <c r="F353" i="34" s="1"/>
  <c r="AL354" i="34"/>
  <c r="F354" i="34" s="1"/>
  <c r="AL183" i="34"/>
  <c r="F183" i="34" s="1"/>
  <c r="AL184" i="34"/>
  <c r="F184" i="34" s="1"/>
  <c r="AL185" i="34"/>
  <c r="F185" i="34" s="1"/>
  <c r="AL222" i="34"/>
  <c r="F222" i="34" s="1"/>
  <c r="AL223" i="34"/>
  <c r="F223" i="34" s="1"/>
  <c r="AL224" i="34"/>
  <c r="F224" i="34" s="1"/>
  <c r="AL225" i="34"/>
  <c r="F225" i="34" s="1"/>
  <c r="AL226" i="34"/>
  <c r="F226" i="34" s="1"/>
  <c r="AL227" i="34"/>
  <c r="F227" i="34" s="1"/>
  <c r="AL228" i="34"/>
  <c r="F228" i="34" s="1"/>
  <c r="AL229" i="34"/>
  <c r="F229" i="34" s="1"/>
  <c r="AL230" i="34"/>
  <c r="F230" i="34" s="1"/>
  <c r="AL231" i="34"/>
  <c r="F231" i="34" s="1"/>
  <c r="AL232" i="34"/>
  <c r="F232" i="34" s="1"/>
  <c r="AL233" i="34"/>
  <c r="F233" i="34" s="1"/>
  <c r="AL234" i="34"/>
  <c r="F234" i="34" s="1"/>
  <c r="AL451" i="34"/>
  <c r="F451" i="34" s="1"/>
  <c r="AL161" i="34"/>
  <c r="F161" i="34" s="1"/>
  <c r="AL162" i="34"/>
  <c r="F162" i="34" s="1"/>
  <c r="AL163" i="34"/>
  <c r="F163" i="34" s="1"/>
  <c r="AL164" i="34"/>
  <c r="F164" i="34" s="1"/>
  <c r="AL165" i="34"/>
  <c r="F165" i="34" s="1"/>
  <c r="AL166" i="34"/>
  <c r="F166" i="34" s="1"/>
  <c r="AL167" i="34"/>
  <c r="F167" i="34" s="1"/>
  <c r="AL170" i="34"/>
  <c r="F170" i="34" s="1"/>
  <c r="AL241" i="34"/>
  <c r="F241" i="34" s="1"/>
  <c r="AL266" i="34"/>
  <c r="F266" i="34" s="1"/>
  <c r="AL267" i="34"/>
  <c r="F267" i="34" s="1"/>
  <c r="AL268" i="34"/>
  <c r="F268" i="34" s="1"/>
  <c r="AL446" i="34"/>
  <c r="F446" i="34" s="1"/>
  <c r="AL447" i="34"/>
  <c r="F447" i="34" s="1"/>
  <c r="AL448" i="34"/>
  <c r="F448" i="34" s="1"/>
  <c r="AL449" i="34"/>
  <c r="F449" i="34" s="1"/>
  <c r="AL450" i="34"/>
  <c r="F450" i="34" s="1"/>
  <c r="AL468" i="34"/>
  <c r="F468" i="34" s="1"/>
  <c r="AL469" i="34"/>
  <c r="F469" i="34" s="1"/>
  <c r="AL470" i="34"/>
  <c r="F470" i="34" s="1"/>
  <c r="AL471" i="34"/>
  <c r="F471" i="34" s="1"/>
  <c r="AL472" i="34"/>
  <c r="F472" i="34" s="1"/>
  <c r="AL473" i="34"/>
  <c r="F473" i="34" s="1"/>
  <c r="AL474" i="34"/>
  <c r="F474" i="34" s="1"/>
  <c r="AL475" i="34"/>
  <c r="F475" i="34" s="1"/>
  <c r="AL476" i="34"/>
  <c r="F476" i="34" s="1"/>
  <c r="AL477" i="34"/>
  <c r="F477" i="34" s="1"/>
  <c r="AL478" i="34"/>
  <c r="F478" i="34" s="1"/>
  <c r="AL479" i="34"/>
  <c r="F479" i="34" s="1"/>
  <c r="AL480" i="34"/>
  <c r="F480" i="34" s="1"/>
  <c r="AL481" i="34"/>
  <c r="F481" i="34" s="1"/>
  <c r="AL482" i="34"/>
  <c r="F482" i="34" s="1"/>
  <c r="AL483" i="34"/>
  <c r="F483" i="34" s="1"/>
  <c r="AL484" i="34"/>
  <c r="F484" i="34" s="1"/>
  <c r="AL70" i="34"/>
  <c r="F70" i="34" s="1"/>
  <c r="AL71" i="34"/>
  <c r="F71" i="34" s="1"/>
  <c r="AL72" i="34"/>
  <c r="F72" i="34" s="1"/>
  <c r="AL73" i="34"/>
  <c r="F73" i="34" s="1"/>
  <c r="AL74" i="34"/>
  <c r="F74" i="34" s="1"/>
  <c r="AL93" i="34"/>
  <c r="F93" i="34" s="1"/>
  <c r="AL94" i="34"/>
  <c r="F94" i="34" s="1"/>
  <c r="AL95" i="34"/>
  <c r="F95" i="34" s="1"/>
  <c r="AL96" i="34"/>
  <c r="F96" i="34" s="1"/>
  <c r="AL97" i="34"/>
  <c r="F97" i="34" s="1"/>
  <c r="AL98" i="34"/>
  <c r="F98" i="34" s="1"/>
  <c r="AL99" i="34"/>
  <c r="F99" i="34" s="1"/>
  <c r="AL127" i="34"/>
  <c r="F127" i="34" s="1"/>
  <c r="AL128" i="34"/>
  <c r="F128" i="34" s="1"/>
  <c r="AL129" i="34"/>
  <c r="F129" i="34" s="1"/>
  <c r="AL130" i="34"/>
  <c r="F130" i="34" s="1"/>
  <c r="AL131" i="34"/>
  <c r="F131" i="34" s="1"/>
  <c r="AL132" i="34"/>
  <c r="F132" i="34" s="1"/>
  <c r="AL133" i="34"/>
  <c r="F133" i="34" s="1"/>
  <c r="AL134" i="34"/>
  <c r="F134" i="34" s="1"/>
  <c r="AL135" i="34"/>
  <c r="F135" i="34" s="1"/>
  <c r="AL136" i="34"/>
  <c r="F136" i="34" s="1"/>
  <c r="AL137" i="34"/>
  <c r="F137" i="34" s="1"/>
  <c r="AL138" i="34"/>
  <c r="F138" i="34" s="1"/>
  <c r="AL423" i="34"/>
  <c r="F423" i="34" s="1"/>
  <c r="AL424" i="34"/>
  <c r="F424" i="34" s="1"/>
  <c r="AL425" i="34"/>
  <c r="F425" i="34" s="1"/>
  <c r="AL426" i="34"/>
  <c r="F426" i="34" s="1"/>
  <c r="AL427" i="34"/>
  <c r="F427" i="34" s="1"/>
  <c r="AL428" i="34"/>
  <c r="F428" i="34" s="1"/>
  <c r="AL429" i="34"/>
  <c r="F429" i="34" s="1"/>
  <c r="AL430" i="34"/>
  <c r="F430" i="34" s="1"/>
  <c r="AL431" i="34"/>
  <c r="F431" i="34" s="1"/>
  <c r="AL432" i="34"/>
  <c r="F432" i="34" s="1"/>
  <c r="AL433" i="34"/>
  <c r="F433" i="34" s="1"/>
  <c r="AL139" i="34"/>
  <c r="F139" i="34" s="1"/>
  <c r="AL219" i="34"/>
  <c r="F219" i="34" s="1"/>
  <c r="AL220" i="34"/>
  <c r="F220" i="34" s="1"/>
  <c r="AL221" i="34"/>
  <c r="F221" i="34" s="1"/>
  <c r="AL338" i="34"/>
  <c r="F338" i="34" s="1"/>
  <c r="AL339" i="34"/>
  <c r="F339" i="34" s="1"/>
  <c r="AL340" i="34"/>
  <c r="F340" i="34" s="1"/>
  <c r="AL341" i="34"/>
  <c r="F341" i="34" s="1"/>
  <c r="AL342" i="34"/>
  <c r="F342" i="34" s="1"/>
  <c r="AL404" i="34"/>
  <c r="F404" i="34" s="1"/>
  <c r="AL405" i="34"/>
  <c r="F405" i="34" s="1"/>
  <c r="AL406" i="34"/>
  <c r="F406" i="34" s="1"/>
  <c r="AL407" i="34"/>
  <c r="F407" i="34" s="1"/>
  <c r="AL408" i="34"/>
  <c r="F408" i="34" s="1"/>
  <c r="AL145" i="34"/>
  <c r="F145" i="34" s="1"/>
  <c r="AL146" i="34"/>
  <c r="F146" i="34" s="1"/>
  <c r="AL147" i="34"/>
  <c r="F147" i="34" s="1"/>
  <c r="AL148" i="34"/>
  <c r="F148" i="34" s="1"/>
  <c r="AL168" i="34"/>
  <c r="F168" i="34" s="1"/>
  <c r="AL169" i="34"/>
  <c r="F169" i="34" s="1"/>
  <c r="AL171" i="34"/>
  <c r="F171" i="34" s="1"/>
  <c r="AL172" i="34"/>
  <c r="F172" i="34" s="1"/>
  <c r="AL173" i="34"/>
  <c r="F173" i="34" s="1"/>
  <c r="AL174" i="34"/>
  <c r="F174" i="34" s="1"/>
  <c r="AL175" i="34"/>
  <c r="F175" i="34" s="1"/>
  <c r="AL176" i="34"/>
  <c r="F176" i="34" s="1"/>
  <c r="AL247" i="34"/>
  <c r="F247" i="34" s="1"/>
  <c r="AL248" i="34"/>
  <c r="F248" i="34" s="1"/>
  <c r="AL249" i="34"/>
  <c r="F249" i="34" s="1"/>
  <c r="AL255" i="34"/>
  <c r="F255" i="34" s="1"/>
  <c r="AL256" i="34"/>
  <c r="F256" i="34" s="1"/>
  <c r="AL257" i="34"/>
  <c r="F257" i="34" s="1"/>
  <c r="AL258" i="34"/>
  <c r="F258" i="34" s="1"/>
  <c r="AL269" i="34"/>
  <c r="F269" i="34" s="1"/>
  <c r="AL355" i="34"/>
  <c r="F355" i="34" s="1"/>
  <c r="AL3" i="34"/>
  <c r="AL4" i="34"/>
  <c r="F4" i="34" s="1"/>
  <c r="AL5" i="34"/>
  <c r="F5" i="34" s="1"/>
  <c r="AL6" i="34"/>
  <c r="F6" i="34" s="1"/>
  <c r="AL7" i="34"/>
  <c r="F7" i="34" s="1"/>
  <c r="AL8" i="34"/>
  <c r="F8" i="34" s="1"/>
  <c r="AL242" i="34"/>
  <c r="F242" i="34" s="1"/>
  <c r="AL243" i="34"/>
  <c r="F243" i="34" s="1"/>
  <c r="AL244" i="34"/>
  <c r="F244" i="34" s="1"/>
  <c r="AL245" i="34"/>
  <c r="F245" i="34" s="1"/>
  <c r="AL246" i="34"/>
  <c r="F246" i="34" s="1"/>
  <c r="AL487" i="34"/>
  <c r="F487" i="34" s="1"/>
  <c r="AL488" i="34"/>
  <c r="F488" i="34" s="1"/>
  <c r="AL489" i="34"/>
  <c r="F489" i="34" s="1"/>
  <c r="AL490" i="34"/>
  <c r="F490" i="34" s="1"/>
  <c r="AL491" i="34"/>
  <c r="F491" i="34" s="1"/>
  <c r="AL492" i="34"/>
  <c r="F492" i="34" s="1"/>
  <c r="AL494" i="34"/>
  <c r="F494" i="34" s="1"/>
  <c r="AL495" i="34"/>
  <c r="F495" i="34" s="1"/>
  <c r="AL496" i="34"/>
  <c r="F496" i="34" s="1"/>
  <c r="AL497" i="34"/>
  <c r="F497" i="34" s="1"/>
  <c r="AL498" i="34"/>
  <c r="F498" i="34" s="1"/>
  <c r="AL500" i="34"/>
  <c r="F500" i="34" s="1"/>
  <c r="AL501" i="34"/>
  <c r="F501" i="34" s="1"/>
  <c r="AL502" i="34"/>
  <c r="F502" i="34" s="1"/>
  <c r="AL280" i="34"/>
  <c r="F280" i="34" s="1"/>
  <c r="AL281" i="34"/>
  <c r="F281" i="34" s="1"/>
  <c r="AL282" i="34"/>
  <c r="F282" i="34" s="1"/>
  <c r="AL283" i="34"/>
  <c r="F283" i="34" s="1"/>
  <c r="AL284" i="34"/>
  <c r="F284" i="34" s="1"/>
  <c r="AL285" i="34"/>
  <c r="F285" i="34" s="1"/>
  <c r="AL286" i="34"/>
  <c r="F286" i="34" s="1"/>
  <c r="AL287" i="34"/>
  <c r="F287" i="34" s="1"/>
  <c r="AL288" i="34"/>
  <c r="F288" i="34" s="1"/>
  <c r="AL289" i="34"/>
  <c r="F289" i="34" s="1"/>
  <c r="AL290" i="34"/>
  <c r="F290" i="34" s="1"/>
  <c r="AL291" i="34"/>
  <c r="F291" i="34" s="1"/>
  <c r="AL292" i="34"/>
  <c r="F292" i="34" s="1"/>
  <c r="AL293" i="34"/>
  <c r="F293" i="34" s="1"/>
  <c r="AL294" i="34"/>
  <c r="F294" i="34" s="1"/>
  <c r="AL295" i="34"/>
  <c r="F295" i="34" s="1"/>
  <c r="AL304" i="34"/>
  <c r="F304" i="34" s="1"/>
  <c r="AL305" i="34"/>
  <c r="F305" i="34" s="1"/>
  <c r="AL306" i="34"/>
  <c r="F306" i="34" s="1"/>
  <c r="AL307" i="34"/>
  <c r="F307" i="34" s="1"/>
  <c r="AL308" i="34"/>
  <c r="F308" i="34" s="1"/>
  <c r="AL309" i="34"/>
  <c r="F309" i="34" s="1"/>
  <c r="AL75" i="34"/>
  <c r="F75" i="34" s="1"/>
  <c r="AL76" i="34"/>
  <c r="F76" i="34" s="1"/>
  <c r="AL77" i="34"/>
  <c r="F77" i="34" s="1"/>
  <c r="AL78" i="34"/>
  <c r="F78" i="34" s="1"/>
  <c r="AL79" i="34"/>
  <c r="F79" i="34" s="1"/>
  <c r="AL80" i="34"/>
  <c r="F80" i="34" s="1"/>
  <c r="AL81" i="34"/>
  <c r="F81" i="34" s="1"/>
  <c r="AL82" i="34"/>
  <c r="F82" i="34" s="1"/>
  <c r="AL83" i="34"/>
  <c r="F83" i="34" s="1"/>
  <c r="AL84" i="34"/>
  <c r="F84" i="34" s="1"/>
  <c r="AL85" i="34"/>
  <c r="F85" i="34" s="1"/>
  <c r="AL86" i="34"/>
  <c r="F86" i="34" s="1"/>
  <c r="AL87" i="34"/>
  <c r="F87" i="34" s="1"/>
  <c r="AL88" i="34"/>
  <c r="F88" i="34" s="1"/>
  <c r="AL89" i="34"/>
  <c r="F89" i="34" s="1"/>
  <c r="AL90" i="34"/>
  <c r="F90" i="34" s="1"/>
  <c r="AL91" i="34"/>
  <c r="F91" i="34" s="1"/>
  <c r="AL92" i="34"/>
  <c r="F92" i="34" s="1"/>
  <c r="AL186" i="34"/>
  <c r="F186" i="34" s="1"/>
  <c r="AL187" i="34"/>
  <c r="F187" i="34" s="1"/>
  <c r="AL188" i="34"/>
  <c r="F188" i="34" s="1"/>
  <c r="AL189" i="34"/>
  <c r="F189" i="34" s="1"/>
  <c r="AL190" i="34"/>
  <c r="F190" i="34" s="1"/>
  <c r="AL191" i="34"/>
  <c r="F191" i="34" s="1"/>
  <c r="AL192" i="34"/>
  <c r="F192" i="34" s="1"/>
  <c r="AL193" i="34"/>
  <c r="F193" i="34" s="1"/>
  <c r="AL499" i="34"/>
  <c r="F499" i="34" s="1"/>
  <c r="AL194" i="34"/>
  <c r="F194" i="34" s="1"/>
  <c r="AL195" i="34"/>
  <c r="F195" i="34" s="1"/>
  <c r="AL196" i="34"/>
  <c r="F196" i="34" s="1"/>
  <c r="AL197" i="34"/>
  <c r="F197" i="34" s="1"/>
  <c r="AL198" i="34"/>
  <c r="F198" i="34" s="1"/>
  <c r="AL199" i="34"/>
  <c r="F199" i="34" s="1"/>
  <c r="AL200" i="34"/>
  <c r="F200" i="34" s="1"/>
  <c r="AL201" i="34"/>
  <c r="F201" i="34" s="1"/>
  <c r="AL202" i="34"/>
  <c r="F202" i="34" s="1"/>
  <c r="AL203" i="34"/>
  <c r="F203" i="34" s="1"/>
  <c r="AL397" i="34"/>
  <c r="F397" i="34" s="1"/>
  <c r="AL398" i="34"/>
  <c r="F398" i="34" s="1"/>
  <c r="AL399" i="34"/>
  <c r="F399" i="34" s="1"/>
  <c r="AL400" i="34"/>
  <c r="F400" i="34" s="1"/>
  <c r="AL493" i="34"/>
  <c r="F493" i="34" s="1"/>
  <c r="AL177" i="34"/>
  <c r="F177" i="34" s="1"/>
  <c r="AL178" i="34"/>
  <c r="F178" i="34" s="1"/>
  <c r="AL179" i="34"/>
  <c r="F179" i="34" s="1"/>
  <c r="AL180" i="34"/>
  <c r="F180" i="34" s="1"/>
  <c r="AL181" i="34"/>
  <c r="F181" i="34" s="1"/>
  <c r="AL182" i="34"/>
  <c r="F182" i="34" s="1"/>
  <c r="AL382" i="34"/>
  <c r="F382" i="34" s="1"/>
  <c r="AL391" i="34"/>
  <c r="F391" i="34" s="1"/>
  <c r="AL392" i="34"/>
  <c r="F392" i="34" s="1"/>
  <c r="AL393" i="34"/>
  <c r="F393" i="34" s="1"/>
  <c r="AL394" i="34"/>
  <c r="F394" i="34" s="1"/>
  <c r="AL395" i="34"/>
  <c r="F395" i="34" s="1"/>
  <c r="AL396" i="34"/>
  <c r="F396" i="34" s="1"/>
  <c r="AL421" i="34"/>
  <c r="F421" i="34" s="1"/>
  <c r="AL422" i="34"/>
  <c r="F422" i="34" s="1"/>
  <c r="AL444" i="34"/>
  <c r="F444" i="34" s="1"/>
  <c r="AL445" i="34"/>
  <c r="F445" i="34" s="1"/>
  <c r="AL100" i="34"/>
  <c r="F100" i="34" s="1"/>
  <c r="AL101" i="34"/>
  <c r="F101" i="34" s="1"/>
  <c r="AL102" i="34"/>
  <c r="F102" i="34" s="1"/>
  <c r="AL103" i="34"/>
  <c r="F103" i="34" s="1"/>
  <c r="AL104" i="34"/>
  <c r="F104" i="34" s="1"/>
  <c r="AL105" i="34"/>
  <c r="F105" i="34" s="1"/>
  <c r="AL106" i="34"/>
  <c r="F106" i="34" s="1"/>
  <c r="AL330" i="34"/>
  <c r="F330" i="34" s="1"/>
  <c r="AL331" i="34"/>
  <c r="F331" i="34" s="1"/>
  <c r="AL332" i="34"/>
  <c r="F332" i="34" s="1"/>
  <c r="AL333" i="34"/>
  <c r="F333" i="34" s="1"/>
  <c r="AL334" i="34"/>
  <c r="F334" i="34" s="1"/>
  <c r="AL335" i="34"/>
  <c r="F335" i="34" s="1"/>
  <c r="AL336" i="34"/>
  <c r="F336" i="34" s="1"/>
  <c r="AL337" i="34"/>
  <c r="F337" i="34" s="1"/>
  <c r="AL434" i="34"/>
  <c r="F434" i="34" s="1"/>
  <c r="AL441" i="34"/>
  <c r="F441" i="34" s="1"/>
  <c r="AL442" i="34"/>
  <c r="F442" i="34" s="1"/>
  <c r="AL443" i="34"/>
  <c r="F443" i="34" s="1"/>
  <c r="AL319" i="34"/>
  <c r="F319" i="34" s="1"/>
  <c r="AL320" i="34"/>
  <c r="F320" i="34" s="1"/>
  <c r="AL321" i="34"/>
  <c r="F321" i="34" s="1"/>
  <c r="AL322" i="34"/>
  <c r="F322" i="34" s="1"/>
  <c r="AL323" i="34"/>
  <c r="F323" i="34" s="1"/>
  <c r="AL324" i="34"/>
  <c r="F324" i="34" s="1"/>
  <c r="AL325" i="34"/>
  <c r="F325" i="34" s="1"/>
  <c r="AL326" i="34"/>
  <c r="F326" i="34" s="1"/>
  <c r="AL327" i="34"/>
  <c r="F327" i="34" s="1"/>
  <c r="AL328" i="34"/>
  <c r="F328" i="34" s="1"/>
  <c r="AL329" i="34"/>
  <c r="F329" i="34" s="1"/>
  <c r="AL486" i="34"/>
  <c r="F486" i="34" s="1"/>
  <c r="AL270" i="34"/>
  <c r="F270" i="34" s="1"/>
  <c r="AL271" i="34"/>
  <c r="F271" i="34" s="1"/>
  <c r="AL272" i="34"/>
  <c r="F272" i="34" s="1"/>
  <c r="AL273" i="34"/>
  <c r="F273" i="34" s="1"/>
  <c r="AL274" i="34"/>
  <c r="F274" i="34" s="1"/>
  <c r="AL275" i="34"/>
  <c r="F275" i="34" s="1"/>
  <c r="AL276" i="34"/>
  <c r="F276" i="34" s="1"/>
  <c r="AL277" i="34"/>
  <c r="F277" i="34" s="1"/>
  <c r="AL278" i="34"/>
  <c r="F278" i="34" s="1"/>
  <c r="AL279" i="34"/>
  <c r="F279" i="34" s="1"/>
  <c r="AL435" i="34"/>
  <c r="F435" i="34" s="1"/>
  <c r="AL436" i="34"/>
  <c r="F436" i="34" s="1"/>
  <c r="AL437" i="34"/>
  <c r="F437" i="34" s="1"/>
  <c r="AL438" i="34"/>
  <c r="F438" i="34" s="1"/>
  <c r="AL439" i="34"/>
  <c r="F439" i="34" s="1"/>
  <c r="AL440" i="34"/>
  <c r="F440" i="34" s="1"/>
  <c r="AL403" i="34"/>
  <c r="F403" i="34" s="1"/>
  <c r="AL466" i="34"/>
  <c r="F466" i="34" s="1"/>
  <c r="AL467" i="34"/>
  <c r="F467" i="34" s="1"/>
  <c r="AL485" i="34"/>
  <c r="F485" i="34" s="1"/>
  <c r="AL356" i="34"/>
  <c r="F356" i="34" s="1"/>
  <c r="AL357" i="34"/>
  <c r="F357" i="34" s="1"/>
  <c r="AL358" i="34"/>
  <c r="F358" i="34" s="1"/>
  <c r="AL359" i="34"/>
  <c r="F359" i="34" s="1"/>
  <c r="AL383" i="34"/>
  <c r="F383" i="34" s="1"/>
  <c r="AL384" i="34"/>
  <c r="F384" i="34" s="1"/>
  <c r="AL385" i="34"/>
  <c r="F385" i="34" s="1"/>
  <c r="AL386" i="34"/>
  <c r="F386" i="34" s="1"/>
  <c r="AL387" i="34"/>
  <c r="F387" i="34" s="1"/>
  <c r="AL388" i="34"/>
  <c r="F388" i="34" s="1"/>
  <c r="AL389" i="34"/>
  <c r="F389" i="34" s="1"/>
  <c r="AL390" i="34"/>
  <c r="F390" i="34" s="1"/>
  <c r="AL402" i="34"/>
  <c r="F402" i="34" s="1"/>
  <c r="AL140" i="34"/>
  <c r="F140" i="34" s="1"/>
  <c r="AL141" i="34"/>
  <c r="F141" i="34" s="1"/>
  <c r="AL142" i="34"/>
  <c r="F142" i="34" s="1"/>
  <c r="AL143" i="34"/>
  <c r="F143" i="34" s="1"/>
  <c r="AL144" i="34"/>
  <c r="F144" i="34" s="1"/>
  <c r="AL310" i="34"/>
  <c r="F310" i="34" s="1"/>
  <c r="AL311" i="34"/>
  <c r="F311" i="34" s="1"/>
  <c r="AL312" i="34"/>
  <c r="F312" i="34" s="1"/>
  <c r="AL313" i="34"/>
  <c r="F313" i="34" s="1"/>
  <c r="AL314" i="34"/>
  <c r="F314" i="34" s="1"/>
  <c r="AL315" i="34"/>
  <c r="F315" i="34" s="1"/>
  <c r="AL316" i="34"/>
  <c r="F316" i="34" s="1"/>
  <c r="AL317" i="34"/>
  <c r="F317" i="34" s="1"/>
  <c r="AL318" i="34"/>
  <c r="F318" i="34" s="1"/>
  <c r="AL107" i="34"/>
  <c r="F107" i="34" s="1"/>
  <c r="AL108" i="34"/>
  <c r="F108" i="34" s="1"/>
  <c r="AL109" i="34"/>
  <c r="F109" i="34" s="1"/>
  <c r="AL110" i="34"/>
  <c r="F110" i="34" s="1"/>
  <c r="AL111" i="34"/>
  <c r="F111" i="34" s="1"/>
  <c r="AL112" i="34"/>
  <c r="F112" i="34" s="1"/>
  <c r="AL113" i="34"/>
  <c r="F113" i="34" s="1"/>
  <c r="AL114" i="34"/>
  <c r="F114" i="34" s="1"/>
  <c r="AL115" i="34"/>
  <c r="F115" i="34" s="1"/>
  <c r="AL116" i="34"/>
  <c r="F116" i="34" s="1"/>
  <c r="AL117" i="34"/>
  <c r="F117" i="34" s="1"/>
  <c r="AL118" i="34"/>
  <c r="F118" i="34" s="1"/>
  <c r="AL119" i="34"/>
  <c r="F119" i="34" s="1"/>
  <c r="AL360" i="34"/>
  <c r="F360" i="34" s="1"/>
  <c r="AL361" i="34"/>
  <c r="F361" i="34" s="1"/>
  <c r="AL362" i="34"/>
  <c r="F362" i="34" s="1"/>
  <c r="AL363" i="34"/>
  <c r="F363" i="34" s="1"/>
  <c r="AL364" i="34"/>
  <c r="F364" i="34" s="1"/>
  <c r="AL365" i="34"/>
  <c r="F365" i="34" s="1"/>
  <c r="AL366" i="34"/>
  <c r="F366" i="34" s="1"/>
  <c r="AL367" i="34"/>
  <c r="F367" i="34" s="1"/>
  <c r="AL368" i="34"/>
  <c r="F368" i="34" s="1"/>
  <c r="AL369" i="34"/>
  <c r="F369" i="34" s="1"/>
  <c r="AL370" i="34"/>
  <c r="F370" i="34" s="1"/>
  <c r="AL371" i="34"/>
  <c r="F371" i="34" s="1"/>
  <c r="AL372" i="34"/>
  <c r="F372" i="34" s="1"/>
  <c r="AL373" i="34"/>
  <c r="F373" i="34" s="1"/>
  <c r="AL374" i="34"/>
  <c r="F374" i="34" s="1"/>
  <c r="AL375" i="34"/>
  <c r="F375" i="34" s="1"/>
  <c r="AL376" i="34"/>
  <c r="F376" i="34" s="1"/>
  <c r="AL377" i="34"/>
  <c r="F377" i="34" s="1"/>
  <c r="AL378" i="34"/>
  <c r="F378" i="34" s="1"/>
  <c r="AL379" i="34"/>
  <c r="F379" i="34" s="1"/>
  <c r="AL380" i="34"/>
  <c r="F380" i="34" s="1"/>
  <c r="AL381" i="34"/>
  <c r="F381" i="34" s="1"/>
  <c r="AL149" i="34"/>
  <c r="F149" i="34" s="1"/>
  <c r="AL150" i="34"/>
  <c r="F150" i="34" s="1"/>
  <c r="AL151" i="34"/>
  <c r="F151" i="34" s="1"/>
  <c r="AL152" i="34"/>
  <c r="F152" i="34" s="1"/>
  <c r="AL153" i="34"/>
  <c r="F153" i="34" s="1"/>
  <c r="AL154" i="34"/>
  <c r="F154" i="34" s="1"/>
  <c r="AL155" i="34"/>
  <c r="F155" i="34" s="1"/>
  <c r="AL156" i="34"/>
  <c r="F156" i="34" s="1"/>
  <c r="AL157" i="34"/>
  <c r="F157" i="34" s="1"/>
  <c r="AL158" i="34"/>
  <c r="F158" i="34" s="1"/>
  <c r="AL159" i="34"/>
  <c r="F159" i="34" s="1"/>
  <c r="AL160" i="34"/>
  <c r="F160" i="34" s="1"/>
  <c r="AL204" i="34"/>
  <c r="F204" i="34" s="1"/>
  <c r="AL205" i="34"/>
  <c r="F205" i="34" s="1"/>
  <c r="AL206" i="34"/>
  <c r="F206" i="34" s="1"/>
  <c r="AL207" i="34"/>
  <c r="F207" i="34" s="1"/>
  <c r="AL208" i="34"/>
  <c r="F208" i="34" s="1"/>
  <c r="AL209" i="34"/>
  <c r="F209" i="34" s="1"/>
  <c r="AL210" i="34"/>
  <c r="F210" i="34" s="1"/>
  <c r="AL211" i="34"/>
  <c r="F211" i="34" s="1"/>
  <c r="AL212" i="34"/>
  <c r="F212" i="34" s="1"/>
  <c r="AL213" i="34"/>
  <c r="F213" i="34" s="1"/>
  <c r="AL214" i="34"/>
  <c r="F214" i="34" s="1"/>
  <c r="AL215" i="34"/>
  <c r="F215" i="34" s="1"/>
  <c r="AL216" i="34"/>
  <c r="F216" i="34" s="1"/>
  <c r="AL217" i="34"/>
  <c r="F217" i="34" s="1"/>
  <c r="AL218" i="34"/>
  <c r="F218" i="34" s="1"/>
  <c r="AL401" i="34"/>
  <c r="F401" i="34" s="1"/>
  <c r="AL56" i="34"/>
  <c r="F56" i="34" s="1"/>
  <c r="AL57" i="34"/>
  <c r="F57" i="34" s="1"/>
  <c r="AL58" i="34"/>
  <c r="F58" i="34" s="1"/>
  <c r="AL59" i="34"/>
  <c r="F59" i="34" s="1"/>
  <c r="AL60" i="34"/>
  <c r="F60" i="34" s="1"/>
  <c r="AL61" i="34"/>
  <c r="F61" i="34" s="1"/>
  <c r="AL62" i="34"/>
  <c r="F62" i="34" s="1"/>
  <c r="AL63" i="34"/>
  <c r="F63" i="34" s="1"/>
  <c r="AL64" i="34"/>
  <c r="F64" i="34" s="1"/>
  <c r="AL65" i="34"/>
  <c r="F65" i="34" s="1"/>
  <c r="AL66" i="34"/>
  <c r="F66" i="34" s="1"/>
  <c r="AL67" i="34"/>
  <c r="F67" i="34" s="1"/>
  <c r="AL68" i="34"/>
  <c r="F68" i="34" s="1"/>
  <c r="AL69" i="34"/>
  <c r="F69" i="34" s="1"/>
  <c r="AL52" i="34"/>
  <c r="AL53" i="34"/>
  <c r="F53" i="34" s="1"/>
  <c r="AL54" i="34"/>
  <c r="F54" i="34" s="1"/>
  <c r="AL55" i="34"/>
  <c r="F55" i="34" s="1"/>
  <c r="AL259" i="34"/>
  <c r="F259" i="34" s="1"/>
  <c r="AL260" i="34"/>
  <c r="F260" i="34" s="1"/>
  <c r="AL261" i="34"/>
  <c r="F261" i="34" s="1"/>
  <c r="AL262" i="34"/>
  <c r="F262" i="34" s="1"/>
  <c r="AL263" i="34"/>
  <c r="F263" i="34" s="1"/>
  <c r="AL264" i="34"/>
  <c r="F264" i="34" s="1"/>
  <c r="AL265" i="34"/>
  <c r="F265" i="34" s="1"/>
  <c r="AL409" i="34"/>
  <c r="F409" i="34" s="1"/>
  <c r="AL410" i="34"/>
  <c r="F410" i="34" s="1"/>
  <c r="AL411" i="34"/>
  <c r="F411" i="34" s="1"/>
  <c r="AL412" i="34"/>
  <c r="F412" i="34" s="1"/>
  <c r="AL413" i="34"/>
  <c r="F413" i="34" s="1"/>
  <c r="AL414" i="34"/>
  <c r="F414" i="34" s="1"/>
  <c r="AL415" i="34"/>
  <c r="F415" i="34" s="1"/>
  <c r="AL417" i="34"/>
  <c r="F417" i="34" s="1"/>
  <c r="AL416" i="34"/>
  <c r="F416" i="34" s="1"/>
  <c r="AL418" i="34"/>
  <c r="F418" i="34" s="1"/>
  <c r="AL419" i="34"/>
  <c r="F419" i="34" s="1"/>
  <c r="AL420" i="34"/>
  <c r="F420" i="34" s="1"/>
  <c r="AL532" i="34"/>
  <c r="F532" i="34" s="1"/>
  <c r="AL531" i="34"/>
  <c r="F531" i="34" s="1"/>
  <c r="AL535" i="34"/>
  <c r="F535" i="34" s="1"/>
  <c r="AL564" i="34"/>
  <c r="F564" i="34" s="1"/>
  <c r="AL565" i="34"/>
  <c r="F565" i="34" s="1"/>
  <c r="AL503" i="34"/>
  <c r="AL504" i="34"/>
  <c r="F504" i="34" s="1"/>
  <c r="AL505" i="34"/>
  <c r="F505" i="34" s="1"/>
  <c r="AL506" i="34"/>
  <c r="F506" i="34" s="1"/>
  <c r="AL517" i="34"/>
  <c r="F517" i="34" s="1"/>
  <c r="AL541" i="34"/>
  <c r="F541" i="34" s="1"/>
  <c r="AL548" i="34"/>
  <c r="F548" i="34" s="1"/>
  <c r="AL526" i="34"/>
  <c r="F526" i="34" s="1"/>
  <c r="AL530" i="34"/>
  <c r="F530" i="34" s="1"/>
  <c r="AL523" i="34"/>
  <c r="F523" i="34" s="1"/>
  <c r="AL538" i="34"/>
  <c r="F538" i="34" s="1"/>
  <c r="AL563" i="34"/>
  <c r="F563" i="34" s="1"/>
  <c r="AL566" i="34"/>
  <c r="F566" i="34" s="1"/>
  <c r="AL567" i="34"/>
  <c r="F567" i="34" s="1"/>
  <c r="AL568" i="34"/>
  <c r="F568" i="34" s="1"/>
  <c r="AL509" i="34"/>
  <c r="F509" i="34" s="1"/>
  <c r="AL512" i="34"/>
  <c r="F512" i="34" s="1"/>
  <c r="AL518" i="34"/>
  <c r="F518" i="34" s="1"/>
  <c r="AL519" i="34"/>
  <c r="F519" i="34" s="1"/>
  <c r="AL560" i="34"/>
  <c r="F560" i="34" s="1"/>
  <c r="AL547" i="34"/>
  <c r="F547" i="34" s="1"/>
  <c r="AL521" i="34"/>
  <c r="F521" i="34" s="1"/>
  <c r="AL524" i="34"/>
  <c r="F524" i="34" s="1"/>
  <c r="AL534" i="34"/>
  <c r="F534" i="34" s="1"/>
  <c r="AL536" i="34"/>
  <c r="F536" i="34" s="1"/>
  <c r="AL549" i="34"/>
  <c r="F549" i="34" s="1"/>
  <c r="AL533" i="34"/>
  <c r="F533" i="34" s="1"/>
  <c r="AL569" i="34"/>
  <c r="F569" i="34" s="1"/>
  <c r="AL540" i="34"/>
  <c r="F540" i="34" s="1"/>
  <c r="AL542" i="34"/>
  <c r="F542" i="34" s="1"/>
  <c r="AL510" i="34"/>
  <c r="F510" i="34" s="1"/>
  <c r="AL511" i="34"/>
  <c r="F511" i="34" s="1"/>
  <c r="AL527" i="34"/>
  <c r="F527" i="34" s="1"/>
  <c r="AL528" i="34"/>
  <c r="F528" i="34" s="1"/>
  <c r="AL525" i="34"/>
  <c r="F525" i="34" s="1"/>
  <c r="AL557" i="34"/>
  <c r="F557" i="34" s="1"/>
  <c r="AL562" i="34"/>
  <c r="F562" i="34" s="1"/>
  <c r="AL513" i="34"/>
  <c r="F513" i="34" s="1"/>
  <c r="AL546" i="34"/>
  <c r="AL545" i="34"/>
  <c r="F545" i="34" s="1"/>
  <c r="AL544" i="34"/>
  <c r="F544" i="34" s="1"/>
  <c r="AL539" i="34"/>
  <c r="F539" i="34" s="1"/>
  <c r="AL561" i="34"/>
  <c r="F561" i="34" s="1"/>
  <c r="AL550" i="34"/>
  <c r="F550" i="34" s="1"/>
  <c r="AL555" i="34"/>
  <c r="F555" i="34" s="1"/>
  <c r="AL556" i="34"/>
  <c r="F556" i="34" s="1"/>
  <c r="AL520" i="34"/>
  <c r="F520" i="34" s="1"/>
  <c r="AL543" i="34"/>
  <c r="F543" i="34" s="1"/>
  <c r="AL514" i="34"/>
  <c r="F514" i="34" s="1"/>
  <c r="AL515" i="34"/>
  <c r="F515" i="34" s="1"/>
  <c r="AL516" i="34"/>
  <c r="F516" i="34" s="1"/>
  <c r="AL551" i="34"/>
  <c r="F551" i="34" s="1"/>
  <c r="AL552" i="34"/>
  <c r="F552" i="34" s="1"/>
  <c r="AL553" i="34"/>
  <c r="F553" i="34" s="1"/>
  <c r="AL554" i="34"/>
  <c r="F554" i="34" s="1"/>
  <c r="AL522" i="34"/>
  <c r="F522" i="34" s="1"/>
  <c r="AL529" i="34"/>
  <c r="F529" i="34" s="1"/>
  <c r="AL558" i="34"/>
  <c r="F558" i="34" s="1"/>
  <c r="AL508" i="34"/>
  <c r="F508" i="34" s="1"/>
  <c r="AL507" i="34"/>
  <c r="F507" i="34" s="1"/>
  <c r="AL537" i="34"/>
  <c r="AL559" i="34"/>
  <c r="F559" i="34" s="1"/>
  <c r="AL670" i="34"/>
  <c r="F670" i="34" s="1"/>
  <c r="AL616" i="34"/>
  <c r="F616" i="34" s="1"/>
  <c r="AL572" i="34"/>
  <c r="F572" i="34" s="1"/>
  <c r="AL588" i="34"/>
  <c r="F588" i="34" s="1"/>
  <c r="AL575" i="34"/>
  <c r="F575" i="34" s="1"/>
  <c r="AL590" i="34"/>
  <c r="F590" i="34" s="1"/>
  <c r="AL574" i="34"/>
  <c r="F574" i="34" s="1"/>
  <c r="AL586" i="34"/>
  <c r="F586" i="34" s="1"/>
  <c r="AL581" i="34"/>
  <c r="F581" i="34" s="1"/>
  <c r="AL582" i="34"/>
  <c r="F582" i="34" s="1"/>
  <c r="AL583" i="34"/>
  <c r="F583" i="34" s="1"/>
  <c r="AL580" i="34"/>
  <c r="F580" i="34" s="1"/>
  <c r="AL593" i="34"/>
  <c r="F593" i="34" s="1"/>
  <c r="AL576" i="34"/>
  <c r="F576" i="34" s="1"/>
  <c r="AL589" i="34"/>
  <c r="F589" i="34" s="1"/>
  <c r="AL587" i="34"/>
  <c r="F587" i="34" s="1"/>
  <c r="AL585" i="34"/>
  <c r="F585" i="34" s="1"/>
  <c r="AL578" i="34"/>
  <c r="F578" i="34" s="1"/>
  <c r="AL594" i="34"/>
  <c r="F594" i="34" s="1"/>
  <c r="AL584" i="34"/>
  <c r="F584" i="34" s="1"/>
  <c r="AL591" i="34"/>
  <c r="F591" i="34" s="1"/>
  <c r="AL592" i="34"/>
  <c r="F592" i="34" s="1"/>
  <c r="AL734" i="34"/>
  <c r="F734" i="34" s="1"/>
  <c r="AL646" i="34"/>
  <c r="F646" i="34" s="1"/>
  <c r="AL658" i="34"/>
  <c r="AL630" i="34"/>
  <c r="F630" i="34" s="1"/>
  <c r="AL629" i="34"/>
  <c r="F629" i="34" s="1"/>
  <c r="AL631" i="34"/>
  <c r="F631" i="34" s="1"/>
  <c r="AL628" i="34"/>
  <c r="F628" i="34" s="1"/>
  <c r="AL743" i="34"/>
  <c r="F743" i="34" s="1"/>
  <c r="AL744" i="34"/>
  <c r="F744" i="34" s="1"/>
  <c r="AL598" i="34"/>
  <c r="F598" i="34" s="1"/>
  <c r="AL600" i="34"/>
  <c r="F600" i="34" s="1"/>
  <c r="AL726" i="34"/>
  <c r="F726" i="34" s="1"/>
  <c r="AL607" i="34"/>
  <c r="F607" i="34" s="1"/>
  <c r="AL604" i="34"/>
  <c r="F604" i="34" s="1"/>
  <c r="AL605" i="34"/>
  <c r="F605" i="34" s="1"/>
  <c r="AL606" i="34"/>
  <c r="F606" i="34" s="1"/>
  <c r="AL633" i="34"/>
  <c r="AL632" i="34"/>
  <c r="F632" i="34" s="1"/>
  <c r="AL745" i="34"/>
  <c r="F745" i="34" s="1"/>
  <c r="AL747" i="34"/>
  <c r="F747" i="34" s="1"/>
  <c r="AL636" i="34"/>
  <c r="F636" i="34" s="1"/>
  <c r="AL599" i="34"/>
  <c r="F599" i="34" s="1"/>
  <c r="AL725" i="34"/>
  <c r="F725" i="34" s="1"/>
  <c r="AL620" i="34"/>
  <c r="F620" i="34" s="1"/>
  <c r="AL619" i="34"/>
  <c r="F619" i="34" s="1"/>
  <c r="AL577" i="34"/>
  <c r="F577" i="34" s="1"/>
  <c r="AL621" i="34"/>
  <c r="F621" i="34" s="1"/>
  <c r="AL623" i="34"/>
  <c r="F623" i="34" s="1"/>
  <c r="AL618" i="34"/>
  <c r="F618" i="34" s="1"/>
  <c r="AL622" i="34"/>
  <c r="F622" i="34" s="1"/>
  <c r="AL617" i="34"/>
  <c r="F617" i="34" s="1"/>
  <c r="AL645" i="34"/>
  <c r="F645" i="34" s="1"/>
  <c r="AL634" i="34"/>
  <c r="F634" i="34" s="1"/>
  <c r="AL635" i="34"/>
  <c r="F635" i="34" s="1"/>
  <c r="AL647" i="34"/>
  <c r="F647" i="34" s="1"/>
  <c r="AL652" i="34"/>
  <c r="F652" i="34" s="1"/>
  <c r="AL653" i="34"/>
  <c r="F653" i="34" s="1"/>
  <c r="AL651" i="34"/>
  <c r="F651" i="34" s="1"/>
  <c r="AL643" i="34"/>
  <c r="F643" i="34" s="1"/>
  <c r="AL639" i="34"/>
  <c r="F639" i="34" s="1"/>
  <c r="AL641" i="34"/>
  <c r="F641" i="34" s="1"/>
  <c r="AL637" i="34"/>
  <c r="F637" i="34" s="1"/>
  <c r="AL640" i="34"/>
  <c r="F640" i="34" s="1"/>
  <c r="AL638" i="34"/>
  <c r="F638" i="34" s="1"/>
  <c r="AL602" i="34"/>
  <c r="F602" i="34" s="1"/>
  <c r="AL603" i="34"/>
  <c r="F603" i="34" s="1"/>
  <c r="AL601" i="34"/>
  <c r="F601" i="34" s="1"/>
  <c r="AL649" i="34"/>
  <c r="F649" i="34" s="1"/>
  <c r="AL650" i="34"/>
  <c r="F650" i="34" s="1"/>
  <c r="AL608" i="34"/>
  <c r="F608" i="34" s="1"/>
  <c r="AL610" i="34"/>
  <c r="F610" i="34" s="1"/>
  <c r="AL614" i="34"/>
  <c r="F614" i="34" s="1"/>
  <c r="AL613" i="34"/>
  <c r="F613" i="34" s="1"/>
  <c r="AL611" i="34"/>
  <c r="F611" i="34" s="1"/>
  <c r="AL612" i="34"/>
  <c r="F612" i="34" s="1"/>
  <c r="AL615" i="34"/>
  <c r="F615" i="34" s="1"/>
  <c r="AL609" i="34"/>
  <c r="F609" i="34" s="1"/>
  <c r="AL627" i="34"/>
  <c r="F627" i="34" s="1"/>
  <c r="AL624" i="34"/>
  <c r="F624" i="34" s="1"/>
  <c r="AL626" i="34"/>
  <c r="F626" i="34" s="1"/>
  <c r="AL625" i="34"/>
  <c r="F625" i="34" s="1"/>
  <c r="AL724" i="34"/>
  <c r="F724" i="34" s="1"/>
  <c r="AL697" i="34"/>
  <c r="F697" i="34" s="1"/>
  <c r="AL717" i="34"/>
  <c r="F717" i="34" s="1"/>
  <c r="AL678" i="34"/>
  <c r="F678" i="34" s="1"/>
  <c r="AL738" i="34"/>
  <c r="F738" i="34" s="1"/>
  <c r="AL739" i="34"/>
  <c r="F739" i="34" s="1"/>
  <c r="AL723" i="34"/>
  <c r="F723" i="34" s="1"/>
  <c r="AL719" i="34"/>
  <c r="F719" i="34" s="1"/>
  <c r="AL660" i="34"/>
  <c r="F660" i="34" s="1"/>
  <c r="AL665" i="34"/>
  <c r="F665" i="34" s="1"/>
  <c r="AL688" i="34"/>
  <c r="F688" i="34" s="1"/>
  <c r="AL694" i="34"/>
  <c r="F694" i="34" s="1"/>
  <c r="AL656" i="34"/>
  <c r="F656" i="34" s="1"/>
  <c r="AL720" i="34"/>
  <c r="F720" i="34" s="1"/>
  <c r="AL686" i="34"/>
  <c r="F686" i="34" s="1"/>
  <c r="AL714" i="34"/>
  <c r="F714" i="34" s="1"/>
  <c r="AL648" i="34"/>
  <c r="F648" i="34" s="1"/>
  <c r="AL671" i="34"/>
  <c r="F671" i="34" s="1"/>
  <c r="AL707" i="34"/>
  <c r="F707" i="34" s="1"/>
  <c r="AL709" i="34"/>
  <c r="F709" i="34" s="1"/>
  <c r="AL728" i="34"/>
  <c r="AL668" i="34"/>
  <c r="F668" i="34" s="1"/>
  <c r="AL702" i="34"/>
  <c r="F702" i="34" s="1"/>
  <c r="AL682" i="34"/>
  <c r="F682" i="34" s="1"/>
  <c r="AL730" i="34"/>
  <c r="F730" i="34" s="1"/>
  <c r="AL664" i="34"/>
  <c r="F664" i="34" s="1"/>
  <c r="AL679" i="34"/>
  <c r="F679" i="34" s="1"/>
  <c r="AL741" i="34"/>
  <c r="F741" i="34" s="1"/>
  <c r="AL722" i="34"/>
  <c r="F722" i="34" s="1"/>
  <c r="AL680" i="34"/>
  <c r="F680" i="34" s="1"/>
  <c r="AL657" i="34"/>
  <c r="F657" i="34" s="1"/>
  <c r="AL712" i="34"/>
  <c r="F712" i="34" s="1"/>
  <c r="AL737" i="34"/>
  <c r="F737" i="34" s="1"/>
  <c r="AL683" i="34"/>
  <c r="F683" i="34" s="1"/>
  <c r="AL669" i="34"/>
  <c r="F669" i="34" s="1"/>
  <c r="AL691" i="34"/>
  <c r="F691" i="34" s="1"/>
  <c r="AL696" i="34"/>
  <c r="F696" i="34" s="1"/>
  <c r="AL695" i="34"/>
  <c r="F695" i="34" s="1"/>
  <c r="AL663" i="34"/>
  <c r="F663" i="34" s="1"/>
  <c r="AL662" i="34"/>
  <c r="F662" i="34" s="1"/>
  <c r="AL735" i="34"/>
  <c r="F735" i="34" s="1"/>
  <c r="AL710" i="34"/>
  <c r="F710" i="34" s="1"/>
  <c r="AL740" i="34"/>
  <c r="F740" i="34" s="1"/>
  <c r="AL675" i="34"/>
  <c r="F675" i="34" s="1"/>
  <c r="AL718" i="34"/>
  <c r="F718" i="34" s="1"/>
  <c r="AL700" i="34"/>
  <c r="F700" i="34" s="1"/>
  <c r="AL676" i="34"/>
  <c r="F676" i="34" s="1"/>
  <c r="AL721" i="34"/>
  <c r="F721" i="34" s="1"/>
  <c r="AL736" i="34"/>
  <c r="F736" i="34" s="1"/>
  <c r="AL713" i="34"/>
  <c r="F713" i="34" s="1"/>
  <c r="AL667" i="34"/>
  <c r="F667" i="34" s="1"/>
  <c r="AL673" i="34"/>
  <c r="F673" i="34" s="1"/>
  <c r="AL715" i="34"/>
  <c r="F715" i="34" s="1"/>
  <c r="AL693" i="34"/>
  <c r="F693" i="34" s="1"/>
  <c r="AL681" i="34"/>
  <c r="F681" i="34" s="1"/>
  <c r="AL703" i="34"/>
  <c r="F703" i="34" s="1"/>
  <c r="AL655" i="34"/>
  <c r="F655" i="34" s="1"/>
  <c r="AL687" i="34"/>
  <c r="F687" i="34" s="1"/>
  <c r="AL689" i="34"/>
  <c r="F689" i="34" s="1"/>
  <c r="AL729" i="34"/>
  <c r="F729" i="34" s="1"/>
  <c r="AL704" i="34"/>
  <c r="F704" i="34" s="1"/>
  <c r="AL708" i="34"/>
  <c r="F708" i="34" s="1"/>
  <c r="AL733" i="34"/>
  <c r="F733" i="34" s="1"/>
  <c r="AL677" i="34"/>
  <c r="F677" i="34" s="1"/>
  <c r="AL701" i="34"/>
  <c r="F701" i="34" s="1"/>
  <c r="AL674" i="34"/>
  <c r="F674" i="34" s="1"/>
  <c r="AL699" i="34"/>
  <c r="F699" i="34" s="1"/>
  <c r="AL711" i="34"/>
  <c r="F711" i="34" s="1"/>
  <c r="AL705" i="34"/>
  <c r="F705" i="34" s="1"/>
  <c r="AL731" i="34"/>
  <c r="F731" i="34" s="1"/>
  <c r="AL692" i="34"/>
  <c r="F692" i="34" s="1"/>
  <c r="AL698" i="34"/>
  <c r="F698" i="34" s="1"/>
  <c r="AL596" i="34"/>
  <c r="F596" i="34" s="1"/>
  <c r="AL597" i="34"/>
  <c r="F597" i="34" s="1"/>
  <c r="AL595" i="34"/>
  <c r="F595" i="34" s="1"/>
  <c r="AL742" i="34"/>
  <c r="F742" i="34" s="1"/>
  <c r="AL684" i="34"/>
  <c r="AL746" i="34"/>
  <c r="F746" i="34" s="1"/>
  <c r="AL654" i="34"/>
  <c r="F654" i="34" s="1"/>
  <c r="AL571" i="34"/>
  <c r="F571" i="34" s="1"/>
  <c r="AL672" i="34"/>
  <c r="F672" i="34" s="1"/>
  <c r="AL706" i="34"/>
  <c r="F706" i="34" s="1"/>
  <c r="AL579" i="34"/>
  <c r="F579" i="34" s="1"/>
  <c r="AL732" i="34"/>
  <c r="F732" i="34" s="1"/>
  <c r="AL690" i="34"/>
  <c r="F690" i="34" s="1"/>
  <c r="AL716" i="34"/>
  <c r="F716" i="34" s="1"/>
  <c r="AL642" i="34"/>
  <c r="F642" i="34" s="1"/>
  <c r="AL666" i="34"/>
  <c r="F666" i="34" s="1"/>
  <c r="AL659" i="34"/>
  <c r="F659" i="34" s="1"/>
  <c r="AL685" i="34"/>
  <c r="F685" i="34" s="1"/>
  <c r="AL661" i="34"/>
  <c r="F661" i="34" s="1"/>
  <c r="AL644" i="34"/>
  <c r="F644" i="34" s="1"/>
  <c r="AL748" i="34"/>
  <c r="AL727" i="34"/>
  <c r="F727" i="34" s="1"/>
  <c r="AL570" i="34"/>
  <c r="AL573" i="34"/>
  <c r="F573" i="34" s="1"/>
  <c r="AL750" i="34"/>
  <c r="F750" i="34" s="1"/>
  <c r="AL749" i="34"/>
  <c r="AL755" i="34" s="1"/>
  <c r="AL235" i="34"/>
  <c r="F235" i="34" s="1"/>
  <c r="AD236" i="34"/>
  <c r="AD237" i="34"/>
  <c r="AD238" i="34"/>
  <c r="AD239" i="34"/>
  <c r="AD240" i="34"/>
  <c r="AD250" i="34"/>
  <c r="AD251" i="34"/>
  <c r="AD252" i="34"/>
  <c r="AD253" i="34"/>
  <c r="AD254" i="34"/>
  <c r="AD452" i="34"/>
  <c r="AD453" i="34"/>
  <c r="AD454" i="34"/>
  <c r="AD455" i="34"/>
  <c r="AD456" i="34"/>
  <c r="AD457" i="34"/>
  <c r="AD458" i="34"/>
  <c r="AD459" i="34"/>
  <c r="AD460" i="34"/>
  <c r="AD461" i="34"/>
  <c r="AD462" i="34"/>
  <c r="AD463" i="34"/>
  <c r="AD464" i="34"/>
  <c r="AD465" i="34"/>
  <c r="AD36" i="34"/>
  <c r="AD9" i="34"/>
  <c r="AD10" i="34"/>
  <c r="AD35" i="34"/>
  <c r="AD11" i="34"/>
  <c r="AD12" i="34"/>
  <c r="AD13" i="34"/>
  <c r="AD14" i="34"/>
  <c r="AD15" i="34"/>
  <c r="AD16" i="34"/>
  <c r="AD17" i="34"/>
  <c r="AD18" i="34"/>
  <c r="AD19" i="34"/>
  <c r="AD20" i="34"/>
  <c r="AD21" i="34"/>
  <c r="AD22" i="34"/>
  <c r="AD23" i="34"/>
  <c r="AD24" i="34"/>
  <c r="AD25" i="34"/>
  <c r="AD26" i="34"/>
  <c r="AD27" i="34"/>
  <c r="AD28" i="34"/>
  <c r="AD29" i="34"/>
  <c r="AD30" i="34"/>
  <c r="AD31" i="34"/>
  <c r="AD33" i="34"/>
  <c r="AD32" i="34"/>
  <c r="AD34" i="34"/>
  <c r="AD37" i="34"/>
  <c r="AD38" i="34"/>
  <c r="AD39" i="34"/>
  <c r="AD40" i="34"/>
  <c r="AD41" i="34"/>
  <c r="AD42" i="34"/>
  <c r="AD43" i="34"/>
  <c r="AD44" i="34"/>
  <c r="AD45" i="34"/>
  <c r="AD46" i="34"/>
  <c r="AD47" i="34"/>
  <c r="AD48" i="34"/>
  <c r="AD49" i="34"/>
  <c r="AD50" i="34"/>
  <c r="AD51" i="34"/>
  <c r="AD120" i="34"/>
  <c r="AD121" i="34"/>
  <c r="AD122" i="34"/>
  <c r="AD123" i="34"/>
  <c r="AD125" i="34"/>
  <c r="AD126" i="34"/>
  <c r="AD124" i="34"/>
  <c r="AD296" i="34"/>
  <c r="AD297" i="34"/>
  <c r="AD298" i="34"/>
  <c r="AD299" i="34"/>
  <c r="AD300" i="34"/>
  <c r="AD301" i="34"/>
  <c r="AD302" i="34"/>
  <c r="AD303" i="34"/>
  <c r="AD343" i="34"/>
  <c r="AD344" i="34"/>
  <c r="AD345" i="34"/>
  <c r="AD346" i="34"/>
  <c r="AD347" i="34"/>
  <c r="AD348" i="34"/>
  <c r="AD349" i="34"/>
  <c r="AD350" i="34"/>
  <c r="AD351" i="34"/>
  <c r="AD352" i="34"/>
  <c r="AD353" i="34"/>
  <c r="AD354" i="34"/>
  <c r="AD183" i="34"/>
  <c r="AD184" i="34"/>
  <c r="AD185" i="34"/>
  <c r="AD222" i="34"/>
  <c r="AD223" i="34"/>
  <c r="AD224" i="34"/>
  <c r="AD225" i="34"/>
  <c r="AD226" i="34"/>
  <c r="AD227" i="34"/>
  <c r="AD228" i="34"/>
  <c r="AD229" i="34"/>
  <c r="AD230" i="34"/>
  <c r="AD231" i="34"/>
  <c r="AD232" i="34"/>
  <c r="AD233" i="34"/>
  <c r="AD234" i="34"/>
  <c r="AD451" i="34"/>
  <c r="AD161" i="34"/>
  <c r="AD162" i="34"/>
  <c r="AD163" i="34"/>
  <c r="AD164" i="34"/>
  <c r="AD165" i="34"/>
  <c r="AD166" i="34"/>
  <c r="AD167" i="34"/>
  <c r="AD170" i="34"/>
  <c r="AD241" i="34"/>
  <c r="AD266" i="34"/>
  <c r="AD267" i="34"/>
  <c r="AD268" i="34"/>
  <c r="AD446" i="34"/>
  <c r="AD447" i="34"/>
  <c r="AD448" i="34"/>
  <c r="AD449" i="34"/>
  <c r="AD450" i="34"/>
  <c r="AD468" i="34"/>
  <c r="AD469" i="34"/>
  <c r="AD470" i="34"/>
  <c r="AD471" i="34"/>
  <c r="AD472" i="34"/>
  <c r="AD473" i="34"/>
  <c r="AD474" i="34"/>
  <c r="AD475" i="34"/>
  <c r="AD476" i="34"/>
  <c r="AD477" i="34"/>
  <c r="AD478" i="34"/>
  <c r="AD479" i="34"/>
  <c r="AD480" i="34"/>
  <c r="AD481" i="34"/>
  <c r="AD482" i="34"/>
  <c r="AD483" i="34"/>
  <c r="AD484" i="34"/>
  <c r="AD70" i="34"/>
  <c r="AD71" i="34"/>
  <c r="AD72" i="34"/>
  <c r="AD73" i="34"/>
  <c r="AD74" i="34"/>
  <c r="AD93" i="34"/>
  <c r="AD94" i="34"/>
  <c r="AD95" i="34"/>
  <c r="AD96" i="34"/>
  <c r="AD97" i="34"/>
  <c r="AD98" i="34"/>
  <c r="AD99" i="34"/>
  <c r="AD127" i="34"/>
  <c r="AD128" i="34"/>
  <c r="AD129" i="34"/>
  <c r="AD130" i="34"/>
  <c r="AD131" i="34"/>
  <c r="AD132" i="34"/>
  <c r="AD133" i="34"/>
  <c r="AD134" i="34"/>
  <c r="AD135" i="34"/>
  <c r="AD136" i="34"/>
  <c r="AD137" i="34"/>
  <c r="AD138" i="34"/>
  <c r="AD423" i="34"/>
  <c r="AD424" i="34"/>
  <c r="AD425" i="34"/>
  <c r="AD426" i="34"/>
  <c r="AD427" i="34"/>
  <c r="AD428" i="34"/>
  <c r="AD429" i="34"/>
  <c r="AD430" i="34"/>
  <c r="AD431" i="34"/>
  <c r="AD432" i="34"/>
  <c r="AD433" i="34"/>
  <c r="AD139" i="34"/>
  <c r="AD219" i="34"/>
  <c r="AD220" i="34"/>
  <c r="AD221" i="34"/>
  <c r="AD338" i="34"/>
  <c r="AD339" i="34"/>
  <c r="AD340" i="34"/>
  <c r="AD341" i="34"/>
  <c r="AD342" i="34"/>
  <c r="AD404" i="34"/>
  <c r="AD405" i="34"/>
  <c r="AD406" i="34"/>
  <c r="AD407" i="34"/>
  <c r="AD408" i="34"/>
  <c r="AD145" i="34"/>
  <c r="AD146" i="34"/>
  <c r="AD147" i="34"/>
  <c r="AD148" i="34"/>
  <c r="AD168" i="34"/>
  <c r="AD169" i="34"/>
  <c r="AD171" i="34"/>
  <c r="AD172" i="34"/>
  <c r="AD173" i="34"/>
  <c r="AD174" i="34"/>
  <c r="AD175" i="34"/>
  <c r="AD176" i="34"/>
  <c r="AD247" i="34"/>
  <c r="AD248" i="34"/>
  <c r="AD249" i="34"/>
  <c r="AD255" i="34"/>
  <c r="AD256" i="34"/>
  <c r="AD257" i="34"/>
  <c r="AD258" i="34"/>
  <c r="AD269" i="34"/>
  <c r="AD355" i="34"/>
  <c r="AD3" i="34"/>
  <c r="AD4" i="34"/>
  <c r="AD5" i="34"/>
  <c r="AD6" i="34"/>
  <c r="AD7" i="34"/>
  <c r="AD8" i="34"/>
  <c r="AD242" i="34"/>
  <c r="AD243" i="34"/>
  <c r="AD244" i="34"/>
  <c r="AD245" i="34"/>
  <c r="AD246" i="34"/>
  <c r="AD487" i="34"/>
  <c r="AD488" i="34"/>
  <c r="AD489" i="34"/>
  <c r="AD490" i="34"/>
  <c r="AD491" i="34"/>
  <c r="AD492" i="34"/>
  <c r="AD494" i="34"/>
  <c r="AD495" i="34"/>
  <c r="AD496" i="34"/>
  <c r="AD497" i="34"/>
  <c r="AD498" i="34"/>
  <c r="AD500" i="34"/>
  <c r="AD501" i="34"/>
  <c r="AD502" i="34"/>
  <c r="AD280" i="34"/>
  <c r="AD281" i="34"/>
  <c r="AD282" i="34"/>
  <c r="AD283" i="34"/>
  <c r="AD284" i="34"/>
  <c r="AD285" i="34"/>
  <c r="AD286" i="34"/>
  <c r="AD287" i="34"/>
  <c r="AD288" i="34"/>
  <c r="AD289" i="34"/>
  <c r="AD290" i="34"/>
  <c r="AD291" i="34"/>
  <c r="AD292" i="34"/>
  <c r="AD293" i="34"/>
  <c r="AD294" i="34"/>
  <c r="AD295" i="34"/>
  <c r="AD304" i="34"/>
  <c r="AD305" i="34"/>
  <c r="AD306" i="34"/>
  <c r="AD307" i="34"/>
  <c r="AD308" i="34"/>
  <c r="AD309" i="34"/>
  <c r="AD75" i="34"/>
  <c r="AD76" i="34"/>
  <c r="AD77" i="34"/>
  <c r="AD78" i="34"/>
  <c r="AD79" i="34"/>
  <c r="AD80" i="34"/>
  <c r="AD81" i="34"/>
  <c r="AD82" i="34"/>
  <c r="AD83" i="34"/>
  <c r="AD84" i="34"/>
  <c r="AD85" i="34"/>
  <c r="AD86" i="34"/>
  <c r="AD87" i="34"/>
  <c r="AD88" i="34"/>
  <c r="AD89" i="34"/>
  <c r="AD90" i="34"/>
  <c r="AD91" i="34"/>
  <c r="AD92" i="34"/>
  <c r="AD186" i="34"/>
  <c r="AD187" i="34"/>
  <c r="AD188" i="34"/>
  <c r="AD189" i="34"/>
  <c r="AD190" i="34"/>
  <c r="AD191" i="34"/>
  <c r="AD192" i="34"/>
  <c r="AD193" i="34"/>
  <c r="AD499" i="34"/>
  <c r="AD194" i="34"/>
  <c r="AD195" i="34"/>
  <c r="AD196" i="34"/>
  <c r="AD197" i="34"/>
  <c r="AD198" i="34"/>
  <c r="AD199" i="34"/>
  <c r="AD200" i="34"/>
  <c r="AD201" i="34"/>
  <c r="AD202" i="34"/>
  <c r="AD203" i="34"/>
  <c r="AD397" i="34"/>
  <c r="AD398" i="34"/>
  <c r="AD399" i="34"/>
  <c r="AD400" i="34"/>
  <c r="AD493" i="34"/>
  <c r="AD177" i="34"/>
  <c r="AD178" i="34"/>
  <c r="AD179" i="34"/>
  <c r="AD180" i="34"/>
  <c r="AD181" i="34"/>
  <c r="AD182" i="34"/>
  <c r="AD382" i="34"/>
  <c r="AD391" i="34"/>
  <c r="AD392" i="34"/>
  <c r="AD393" i="34"/>
  <c r="AD394" i="34"/>
  <c r="AD395" i="34"/>
  <c r="AD396" i="34"/>
  <c r="AD421" i="34"/>
  <c r="AD422" i="34"/>
  <c r="AD444" i="34"/>
  <c r="AD445" i="34"/>
  <c r="AD100" i="34"/>
  <c r="AD101" i="34"/>
  <c r="AD102" i="34"/>
  <c r="AD103" i="34"/>
  <c r="AD104" i="34"/>
  <c r="AD105" i="34"/>
  <c r="AD106" i="34"/>
  <c r="AD330" i="34"/>
  <c r="AD331" i="34"/>
  <c r="AD332" i="34"/>
  <c r="AD333" i="34"/>
  <c r="AD334" i="34"/>
  <c r="AD335" i="34"/>
  <c r="AD336" i="34"/>
  <c r="AD337" i="34"/>
  <c r="AD434" i="34"/>
  <c r="AD441" i="34"/>
  <c r="AD442" i="34"/>
  <c r="AD443" i="34"/>
  <c r="AD319" i="34"/>
  <c r="AD320" i="34"/>
  <c r="AD321" i="34"/>
  <c r="AD322" i="34"/>
  <c r="AD323" i="34"/>
  <c r="AD324" i="34"/>
  <c r="AD325" i="34"/>
  <c r="AD326" i="34"/>
  <c r="AD327" i="34"/>
  <c r="AD328" i="34"/>
  <c r="AD329" i="34"/>
  <c r="AD486" i="34"/>
  <c r="AD270" i="34"/>
  <c r="AD271" i="34"/>
  <c r="AD272" i="34"/>
  <c r="AD273" i="34"/>
  <c r="AD274" i="34"/>
  <c r="AD275" i="34"/>
  <c r="AD276" i="34"/>
  <c r="AD277" i="34"/>
  <c r="AD278" i="34"/>
  <c r="AD279" i="34"/>
  <c r="AD435" i="34"/>
  <c r="AD436" i="34"/>
  <c r="AD437" i="34"/>
  <c r="AD438" i="34"/>
  <c r="AD439" i="34"/>
  <c r="AD440" i="34"/>
  <c r="AD403" i="34"/>
  <c r="AD466" i="34"/>
  <c r="AD467" i="34"/>
  <c r="AD485" i="34"/>
  <c r="AD356" i="34"/>
  <c r="AD357" i="34"/>
  <c r="AD358" i="34"/>
  <c r="AD359" i="34"/>
  <c r="AD383" i="34"/>
  <c r="AD384" i="34"/>
  <c r="AD385" i="34"/>
  <c r="AD386" i="34"/>
  <c r="AD387" i="34"/>
  <c r="AD388" i="34"/>
  <c r="AD389" i="34"/>
  <c r="AD390" i="34"/>
  <c r="AD402" i="34"/>
  <c r="AD140" i="34"/>
  <c r="AD141" i="34"/>
  <c r="AD142" i="34"/>
  <c r="AD143" i="34"/>
  <c r="AD144" i="34"/>
  <c r="AD310" i="34"/>
  <c r="AD311" i="34"/>
  <c r="AD312" i="34"/>
  <c r="AD313" i="34"/>
  <c r="AD314" i="34"/>
  <c r="AD315" i="34"/>
  <c r="AD316" i="34"/>
  <c r="AD317" i="34"/>
  <c r="AD318" i="34"/>
  <c r="AD107" i="34"/>
  <c r="AD108" i="34"/>
  <c r="AD109" i="34"/>
  <c r="AD110" i="34"/>
  <c r="AD111" i="34"/>
  <c r="AD112" i="34"/>
  <c r="AD113" i="34"/>
  <c r="AD114" i="34"/>
  <c r="AD115" i="34"/>
  <c r="AD116" i="34"/>
  <c r="AD117" i="34"/>
  <c r="AD118" i="34"/>
  <c r="AD119" i="34"/>
  <c r="AD360" i="34"/>
  <c r="AD361" i="34"/>
  <c r="AD362" i="34"/>
  <c r="AD363" i="34"/>
  <c r="AD364" i="34"/>
  <c r="AD365" i="34"/>
  <c r="AD366" i="34"/>
  <c r="AD367" i="34"/>
  <c r="AD368" i="34"/>
  <c r="AD369" i="34"/>
  <c r="AD370" i="34"/>
  <c r="AD371" i="34"/>
  <c r="AD372" i="34"/>
  <c r="AD373" i="34"/>
  <c r="AD374" i="34"/>
  <c r="AD375" i="34"/>
  <c r="AD376" i="34"/>
  <c r="AD377" i="34"/>
  <c r="AD378" i="34"/>
  <c r="AD379" i="34"/>
  <c r="AD380" i="34"/>
  <c r="AD381" i="34"/>
  <c r="AD149" i="34"/>
  <c r="AD150" i="34"/>
  <c r="AD151" i="34"/>
  <c r="AD152" i="34"/>
  <c r="AD153" i="34"/>
  <c r="AD154" i="34"/>
  <c r="AD155" i="34"/>
  <c r="AD156" i="34"/>
  <c r="AD157" i="34"/>
  <c r="AD158" i="34"/>
  <c r="AD159" i="34"/>
  <c r="AD160" i="34"/>
  <c r="AD204" i="34"/>
  <c r="AD205" i="34"/>
  <c r="AD206" i="34"/>
  <c r="AD207" i="34"/>
  <c r="AD208" i="34"/>
  <c r="AD209" i="34"/>
  <c r="AD210" i="34"/>
  <c r="AD211" i="34"/>
  <c r="AD212" i="34"/>
  <c r="AD213" i="34"/>
  <c r="AD214" i="34"/>
  <c r="AD215" i="34"/>
  <c r="AD216" i="34"/>
  <c r="AD217" i="34"/>
  <c r="AD218" i="34"/>
  <c r="AD401" i="34"/>
  <c r="AD56" i="34"/>
  <c r="AD57" i="34"/>
  <c r="AD58" i="34"/>
  <c r="AD59" i="34"/>
  <c r="AD60" i="34"/>
  <c r="AD61" i="34"/>
  <c r="AD62" i="34"/>
  <c r="AD63" i="34"/>
  <c r="AD64" i="34"/>
  <c r="AD65" i="34"/>
  <c r="AD66" i="34"/>
  <c r="AD67" i="34"/>
  <c r="AD68" i="34"/>
  <c r="AD69" i="34"/>
  <c r="AD52" i="34"/>
  <c r="AD53" i="34"/>
  <c r="AD54" i="34"/>
  <c r="AD55" i="34"/>
  <c r="AD259" i="34"/>
  <c r="AD260" i="34"/>
  <c r="AD261" i="34"/>
  <c r="AD262" i="34"/>
  <c r="AD263" i="34"/>
  <c r="AD264" i="34"/>
  <c r="AD265" i="34"/>
  <c r="AD409" i="34"/>
  <c r="AD410" i="34"/>
  <c r="AD411" i="34"/>
  <c r="AD412" i="34"/>
  <c r="AD413" i="34"/>
  <c r="AD414" i="34"/>
  <c r="AD415" i="34"/>
  <c r="AD417" i="34"/>
  <c r="AD416" i="34"/>
  <c r="AD418" i="34"/>
  <c r="AD419" i="34"/>
  <c r="AD420" i="34"/>
  <c r="AD532" i="34"/>
  <c r="AD531" i="34"/>
  <c r="AD535" i="34"/>
  <c r="AD564" i="34"/>
  <c r="AD565" i="34"/>
  <c r="AD503" i="34"/>
  <c r="AD504" i="34"/>
  <c r="AD505" i="34"/>
  <c r="AD506" i="34"/>
  <c r="AD517" i="34"/>
  <c r="AD541" i="34"/>
  <c r="AD548" i="34"/>
  <c r="AD526" i="34"/>
  <c r="AD530" i="34"/>
  <c r="AD523" i="34"/>
  <c r="AD538" i="34"/>
  <c r="AD563" i="34"/>
  <c r="AD566" i="34"/>
  <c r="AD567" i="34"/>
  <c r="AD568" i="34"/>
  <c r="AD509" i="34"/>
  <c r="AD512" i="34"/>
  <c r="AD518" i="34"/>
  <c r="AD519" i="34"/>
  <c r="AD560" i="34"/>
  <c r="AD547" i="34"/>
  <c r="AD521" i="34"/>
  <c r="AD524" i="34"/>
  <c r="AD534" i="34"/>
  <c r="AD536" i="34"/>
  <c r="AD549" i="34"/>
  <c r="AD533" i="34"/>
  <c r="AD569" i="34"/>
  <c r="AD540" i="34"/>
  <c r="AD542" i="34"/>
  <c r="AD510" i="34"/>
  <c r="AD511" i="34"/>
  <c r="AD527" i="34"/>
  <c r="AD528" i="34"/>
  <c r="AD525" i="34"/>
  <c r="AD557" i="34"/>
  <c r="AD562" i="34"/>
  <c r="AD513" i="34"/>
  <c r="AD546" i="34"/>
  <c r="AD545" i="34"/>
  <c r="AD544" i="34"/>
  <c r="AD539" i="34"/>
  <c r="AD561" i="34"/>
  <c r="AD550" i="34"/>
  <c r="AD555" i="34"/>
  <c r="AD556" i="34"/>
  <c r="AD520" i="34"/>
  <c r="AD543" i="34"/>
  <c r="AD514" i="34"/>
  <c r="AD515" i="34"/>
  <c r="AD516" i="34"/>
  <c r="AD551" i="34"/>
  <c r="AD552" i="34"/>
  <c r="AD553" i="34"/>
  <c r="AD554" i="34"/>
  <c r="AD522" i="34"/>
  <c r="AD529" i="34"/>
  <c r="AD558" i="34"/>
  <c r="AD508" i="34"/>
  <c r="AD507" i="34"/>
  <c r="AD537" i="34"/>
  <c r="AD559" i="34"/>
  <c r="AD670" i="34"/>
  <c r="AD616" i="34"/>
  <c r="AD572" i="34"/>
  <c r="AD588" i="34"/>
  <c r="AD575" i="34"/>
  <c r="AD590" i="34"/>
  <c r="AD574" i="34"/>
  <c r="AD586" i="34"/>
  <c r="AD581" i="34"/>
  <c r="AD582" i="34"/>
  <c r="AD583" i="34"/>
  <c r="AD580" i="34"/>
  <c r="AD593" i="34"/>
  <c r="AD576" i="34"/>
  <c r="AD589" i="34"/>
  <c r="AD587" i="34"/>
  <c r="AD585" i="34"/>
  <c r="AD578" i="34"/>
  <c r="AD594" i="34"/>
  <c r="AD584" i="34"/>
  <c r="AD591" i="34"/>
  <c r="AD592" i="34"/>
  <c r="AD734" i="34"/>
  <c r="AD646" i="34"/>
  <c r="AD658" i="34"/>
  <c r="AD630" i="34"/>
  <c r="AD629" i="34"/>
  <c r="AD631" i="34"/>
  <c r="AD628" i="34"/>
  <c r="AD743" i="34"/>
  <c r="AD744" i="34"/>
  <c r="AD598" i="34"/>
  <c r="AD600" i="34"/>
  <c r="AD726" i="34"/>
  <c r="AD607" i="34"/>
  <c r="AD604" i="34"/>
  <c r="AD605" i="34"/>
  <c r="AD606" i="34"/>
  <c r="AD633" i="34"/>
  <c r="AD632" i="34"/>
  <c r="AD745" i="34"/>
  <c r="AD747" i="34"/>
  <c r="AD636" i="34"/>
  <c r="AD599" i="34"/>
  <c r="AD725" i="34"/>
  <c r="AD620" i="34"/>
  <c r="AD619" i="34"/>
  <c r="AD577" i="34"/>
  <c r="AD621" i="34"/>
  <c r="AD623" i="34"/>
  <c r="AD618" i="34"/>
  <c r="AD622" i="34"/>
  <c r="AD617" i="34"/>
  <c r="AD645" i="34"/>
  <c r="AD634" i="34"/>
  <c r="AD635" i="34"/>
  <c r="AD647" i="34"/>
  <c r="AD652" i="34"/>
  <c r="AD653" i="34"/>
  <c r="AD651" i="34"/>
  <c r="AD643" i="34"/>
  <c r="AD639" i="34"/>
  <c r="AD641" i="34"/>
  <c r="AD637" i="34"/>
  <c r="AD640" i="34"/>
  <c r="AD638" i="34"/>
  <c r="AD602" i="34"/>
  <c r="AD603" i="34"/>
  <c r="AD601" i="34"/>
  <c r="AD649" i="34"/>
  <c r="AD650" i="34"/>
  <c r="AD608" i="34"/>
  <c r="AD610" i="34"/>
  <c r="AD614" i="34"/>
  <c r="AD613" i="34"/>
  <c r="AD611" i="34"/>
  <c r="AD612" i="34"/>
  <c r="AD615" i="34"/>
  <c r="AD609" i="34"/>
  <c r="AD627" i="34"/>
  <c r="AD624" i="34"/>
  <c r="AD626" i="34"/>
  <c r="AD625" i="34"/>
  <c r="AD724" i="34"/>
  <c r="AD697" i="34"/>
  <c r="AD717" i="34"/>
  <c r="AD678" i="34"/>
  <c r="AD738" i="34"/>
  <c r="AD739" i="34"/>
  <c r="AD723" i="34"/>
  <c r="AD719" i="34"/>
  <c r="AD660" i="34"/>
  <c r="AD665" i="34"/>
  <c r="AD688" i="34"/>
  <c r="AD694" i="34"/>
  <c r="AD656" i="34"/>
  <c r="AD720" i="34"/>
  <c r="AD686" i="34"/>
  <c r="AD714" i="34"/>
  <c r="AD648" i="34"/>
  <c r="AD671" i="34"/>
  <c r="AD707" i="34"/>
  <c r="AD709" i="34"/>
  <c r="AD728" i="34"/>
  <c r="AD668" i="34"/>
  <c r="AD702" i="34"/>
  <c r="AD682" i="34"/>
  <c r="AD730" i="34"/>
  <c r="AD664" i="34"/>
  <c r="AD679" i="34"/>
  <c r="AD741" i="34"/>
  <c r="AD722" i="34"/>
  <c r="AD680" i="34"/>
  <c r="AD657" i="34"/>
  <c r="AD712" i="34"/>
  <c r="AD737" i="34"/>
  <c r="AD683" i="34"/>
  <c r="AD669" i="34"/>
  <c r="AD691" i="34"/>
  <c r="AD696" i="34"/>
  <c r="AD695" i="34"/>
  <c r="AD663" i="34"/>
  <c r="AD662" i="34"/>
  <c r="AD735" i="34"/>
  <c r="AD710" i="34"/>
  <c r="AD740" i="34"/>
  <c r="AD675" i="34"/>
  <c r="AD718" i="34"/>
  <c r="AD700" i="34"/>
  <c r="AD676" i="34"/>
  <c r="AD721" i="34"/>
  <c r="AD736" i="34"/>
  <c r="AD713" i="34"/>
  <c r="AD667" i="34"/>
  <c r="AD673" i="34"/>
  <c r="AD715" i="34"/>
  <c r="AD693" i="34"/>
  <c r="AD681" i="34"/>
  <c r="AD703" i="34"/>
  <c r="AD655" i="34"/>
  <c r="AD687" i="34"/>
  <c r="AD689" i="34"/>
  <c r="AD729" i="34"/>
  <c r="AD704" i="34"/>
  <c r="AD708" i="34"/>
  <c r="AD733" i="34"/>
  <c r="AD677" i="34"/>
  <c r="AD701" i="34"/>
  <c r="AD674" i="34"/>
  <c r="AD699" i="34"/>
  <c r="AD711" i="34"/>
  <c r="AD705" i="34"/>
  <c r="AD731" i="34"/>
  <c r="AD692" i="34"/>
  <c r="AD698" i="34"/>
  <c r="AD596" i="34"/>
  <c r="AD597" i="34"/>
  <c r="AD595" i="34"/>
  <c r="AD742" i="34"/>
  <c r="AD684" i="34"/>
  <c r="AD746" i="34"/>
  <c r="AD654" i="34"/>
  <c r="AD571" i="34"/>
  <c r="AD672" i="34"/>
  <c r="AD706" i="34"/>
  <c r="AD579" i="34"/>
  <c r="AD732" i="34"/>
  <c r="AD690" i="34"/>
  <c r="AD716" i="34"/>
  <c r="AD642" i="34"/>
  <c r="AD666" i="34"/>
  <c r="AD659" i="34"/>
  <c r="AD685" i="34"/>
  <c r="AD661" i="34"/>
  <c r="AD644" i="34"/>
  <c r="AD748" i="34"/>
  <c r="AD727" i="34"/>
  <c r="AD570" i="34"/>
  <c r="AD754" i="34" s="1"/>
  <c r="AD573" i="34"/>
  <c r="AD750" i="34"/>
  <c r="AD749" i="34"/>
  <c r="AD755" i="34" s="1"/>
  <c r="AD235" i="34"/>
  <c r="V236" i="34"/>
  <c r="V237" i="34"/>
  <c r="V238" i="34"/>
  <c r="V239" i="34"/>
  <c r="V240" i="34"/>
  <c r="V250" i="34"/>
  <c r="V251" i="34"/>
  <c r="V252" i="34"/>
  <c r="V253" i="34"/>
  <c r="V254" i="34"/>
  <c r="V452" i="34"/>
  <c r="V453" i="34"/>
  <c r="V454" i="34"/>
  <c r="V455" i="34"/>
  <c r="V456" i="34"/>
  <c r="V457" i="34"/>
  <c r="V458" i="34"/>
  <c r="V459" i="34"/>
  <c r="V460" i="34"/>
  <c r="V461" i="34"/>
  <c r="V462" i="34"/>
  <c r="V463" i="34"/>
  <c r="V464" i="34"/>
  <c r="V465" i="34"/>
  <c r="V36" i="34"/>
  <c r="V9" i="34"/>
  <c r="V10" i="34"/>
  <c r="V35" i="34"/>
  <c r="V11" i="34"/>
  <c r="V12" i="34"/>
  <c r="V13" i="34"/>
  <c r="V14" i="34"/>
  <c r="V15" i="34"/>
  <c r="V16" i="34"/>
  <c r="V17" i="34"/>
  <c r="V18" i="34"/>
  <c r="V19" i="34"/>
  <c r="V20" i="34"/>
  <c r="V21" i="34"/>
  <c r="V22" i="34"/>
  <c r="V23" i="34"/>
  <c r="V24" i="34"/>
  <c r="V25" i="34"/>
  <c r="V26" i="34"/>
  <c r="V27" i="34"/>
  <c r="V28" i="34"/>
  <c r="V29" i="34"/>
  <c r="V30" i="34"/>
  <c r="V31" i="34"/>
  <c r="V33" i="34"/>
  <c r="V32" i="34"/>
  <c r="V34" i="34"/>
  <c r="V37" i="34"/>
  <c r="V38" i="34"/>
  <c r="V39" i="34"/>
  <c r="V40" i="34"/>
  <c r="V41" i="34"/>
  <c r="V42" i="34"/>
  <c r="V43" i="34"/>
  <c r="V44" i="34"/>
  <c r="V45" i="34"/>
  <c r="V46" i="34"/>
  <c r="V47" i="34"/>
  <c r="V48" i="34"/>
  <c r="V49" i="34"/>
  <c r="V50" i="34"/>
  <c r="V51" i="34"/>
  <c r="V120" i="34"/>
  <c r="V121" i="34"/>
  <c r="V122" i="34"/>
  <c r="V123" i="34"/>
  <c r="V125" i="34"/>
  <c r="V126" i="34"/>
  <c r="V124" i="34"/>
  <c r="V296" i="34"/>
  <c r="V297" i="34"/>
  <c r="V298" i="34"/>
  <c r="V299" i="34"/>
  <c r="V300" i="34"/>
  <c r="V301" i="34"/>
  <c r="V302" i="34"/>
  <c r="V303" i="34"/>
  <c r="V343" i="34"/>
  <c r="V344" i="34"/>
  <c r="V345" i="34"/>
  <c r="V346" i="34"/>
  <c r="V347" i="34"/>
  <c r="V348" i="34"/>
  <c r="V349" i="34"/>
  <c r="V350" i="34"/>
  <c r="V351" i="34"/>
  <c r="V352" i="34"/>
  <c r="V353" i="34"/>
  <c r="V354" i="34"/>
  <c r="V183" i="34"/>
  <c r="V184" i="34"/>
  <c r="V185" i="34"/>
  <c r="V222" i="34"/>
  <c r="V223" i="34"/>
  <c r="V224" i="34"/>
  <c r="V225" i="34"/>
  <c r="V226" i="34"/>
  <c r="V227" i="34"/>
  <c r="V228" i="34"/>
  <c r="V229" i="34"/>
  <c r="V230" i="34"/>
  <c r="V231" i="34"/>
  <c r="V232" i="34"/>
  <c r="V233" i="34"/>
  <c r="V234" i="34"/>
  <c r="V451" i="34"/>
  <c r="V161" i="34"/>
  <c r="V162" i="34"/>
  <c r="V163" i="34"/>
  <c r="V164" i="34"/>
  <c r="V165" i="34"/>
  <c r="V166" i="34"/>
  <c r="V167" i="34"/>
  <c r="V170" i="34"/>
  <c r="V241" i="34"/>
  <c r="V266" i="34"/>
  <c r="V267" i="34"/>
  <c r="V268" i="34"/>
  <c r="V446" i="34"/>
  <c r="V447" i="34"/>
  <c r="V448" i="34"/>
  <c r="V449" i="34"/>
  <c r="V450" i="34"/>
  <c r="V468" i="34"/>
  <c r="V469" i="34"/>
  <c r="V470" i="34"/>
  <c r="V471" i="34"/>
  <c r="V472" i="34"/>
  <c r="V473" i="34"/>
  <c r="V474" i="34"/>
  <c r="V475" i="34"/>
  <c r="V476" i="34"/>
  <c r="V477" i="34"/>
  <c r="V478" i="34"/>
  <c r="V479" i="34"/>
  <c r="V480" i="34"/>
  <c r="V481" i="34"/>
  <c r="V482" i="34"/>
  <c r="V483" i="34"/>
  <c r="V484" i="34"/>
  <c r="V70" i="34"/>
  <c r="V71" i="34"/>
  <c r="V72" i="34"/>
  <c r="V73" i="34"/>
  <c r="V74" i="34"/>
  <c r="V93" i="34"/>
  <c r="V94" i="34"/>
  <c r="V95" i="34"/>
  <c r="V96" i="34"/>
  <c r="V97" i="34"/>
  <c r="V98" i="34"/>
  <c r="V99" i="34"/>
  <c r="V127" i="34"/>
  <c r="V128" i="34"/>
  <c r="V129" i="34"/>
  <c r="V130" i="34"/>
  <c r="V131" i="34"/>
  <c r="V132" i="34"/>
  <c r="V133" i="34"/>
  <c r="V134" i="34"/>
  <c r="V135" i="34"/>
  <c r="V136" i="34"/>
  <c r="V137" i="34"/>
  <c r="V138" i="34"/>
  <c r="V423" i="34"/>
  <c r="V424" i="34"/>
  <c r="V425" i="34"/>
  <c r="V426" i="34"/>
  <c r="V427" i="34"/>
  <c r="V428" i="34"/>
  <c r="V429" i="34"/>
  <c r="V430" i="34"/>
  <c r="V431" i="34"/>
  <c r="V432" i="34"/>
  <c r="V433" i="34"/>
  <c r="V139" i="34"/>
  <c r="V219" i="34"/>
  <c r="V220" i="34"/>
  <c r="V221" i="34"/>
  <c r="V338" i="34"/>
  <c r="V339" i="34"/>
  <c r="V340" i="34"/>
  <c r="V341" i="34"/>
  <c r="V342" i="34"/>
  <c r="V404" i="34"/>
  <c r="V405" i="34"/>
  <c r="V406" i="34"/>
  <c r="V407" i="34"/>
  <c r="V408" i="34"/>
  <c r="V145" i="34"/>
  <c r="V146" i="34"/>
  <c r="V147" i="34"/>
  <c r="V148" i="34"/>
  <c r="V168" i="34"/>
  <c r="V169" i="34"/>
  <c r="V171" i="34"/>
  <c r="V172" i="34"/>
  <c r="V173" i="34"/>
  <c r="V174" i="34"/>
  <c r="V175" i="34"/>
  <c r="V176" i="34"/>
  <c r="V247" i="34"/>
  <c r="V248" i="34"/>
  <c r="V249" i="34"/>
  <c r="V255" i="34"/>
  <c r="V256" i="34"/>
  <c r="V257" i="34"/>
  <c r="V258" i="34"/>
  <c r="V269" i="34"/>
  <c r="V355" i="34"/>
  <c r="V3" i="34"/>
  <c r="V4" i="34"/>
  <c r="V5" i="34"/>
  <c r="V6" i="34"/>
  <c r="V7" i="34"/>
  <c r="V8" i="34"/>
  <c r="V242" i="34"/>
  <c r="V243" i="34"/>
  <c r="V244" i="34"/>
  <c r="V245" i="34"/>
  <c r="V246" i="34"/>
  <c r="V487" i="34"/>
  <c r="V488" i="34"/>
  <c r="V489" i="34"/>
  <c r="V490" i="34"/>
  <c r="V491" i="34"/>
  <c r="V492" i="34"/>
  <c r="V494" i="34"/>
  <c r="V495" i="34"/>
  <c r="V496" i="34"/>
  <c r="V497" i="34"/>
  <c r="V498" i="34"/>
  <c r="V500" i="34"/>
  <c r="V501" i="34"/>
  <c r="V502" i="34"/>
  <c r="V280" i="34"/>
  <c r="V281" i="34"/>
  <c r="V282" i="34"/>
  <c r="V283" i="34"/>
  <c r="V284" i="34"/>
  <c r="V285" i="34"/>
  <c r="V286" i="34"/>
  <c r="V287" i="34"/>
  <c r="V288" i="34"/>
  <c r="V289" i="34"/>
  <c r="V290" i="34"/>
  <c r="V291" i="34"/>
  <c r="V292" i="34"/>
  <c r="V293" i="34"/>
  <c r="V294" i="34"/>
  <c r="V295" i="34"/>
  <c r="V304" i="34"/>
  <c r="V305" i="34"/>
  <c r="V306" i="34"/>
  <c r="V307" i="34"/>
  <c r="V308" i="34"/>
  <c r="V309" i="34"/>
  <c r="V75" i="34"/>
  <c r="V76" i="34"/>
  <c r="V77" i="34"/>
  <c r="V78" i="34"/>
  <c r="V79" i="34"/>
  <c r="V80" i="34"/>
  <c r="V81" i="34"/>
  <c r="V82" i="34"/>
  <c r="V83" i="34"/>
  <c r="V84" i="34"/>
  <c r="V85" i="34"/>
  <c r="V86" i="34"/>
  <c r="V87" i="34"/>
  <c r="V88" i="34"/>
  <c r="V89" i="34"/>
  <c r="V90" i="34"/>
  <c r="V91" i="34"/>
  <c r="V92" i="34"/>
  <c r="V186" i="34"/>
  <c r="V187" i="34"/>
  <c r="V188" i="34"/>
  <c r="V189" i="34"/>
  <c r="V190" i="34"/>
  <c r="V191" i="34"/>
  <c r="V192" i="34"/>
  <c r="V193" i="34"/>
  <c r="V499" i="34"/>
  <c r="V194" i="34"/>
  <c r="V195" i="34"/>
  <c r="V196" i="34"/>
  <c r="V197" i="34"/>
  <c r="V198" i="34"/>
  <c r="V199" i="34"/>
  <c r="V200" i="34"/>
  <c r="V201" i="34"/>
  <c r="V202" i="34"/>
  <c r="V203" i="34"/>
  <c r="V397" i="34"/>
  <c r="V398" i="34"/>
  <c r="V399" i="34"/>
  <c r="V400" i="34"/>
  <c r="V493" i="34"/>
  <c r="V177" i="34"/>
  <c r="V178" i="34"/>
  <c r="V179" i="34"/>
  <c r="V180" i="34"/>
  <c r="V181" i="34"/>
  <c r="V182" i="34"/>
  <c r="V382" i="34"/>
  <c r="V391" i="34"/>
  <c r="V392" i="34"/>
  <c r="V393" i="34"/>
  <c r="V394" i="34"/>
  <c r="V395" i="34"/>
  <c r="V396" i="34"/>
  <c r="V421" i="34"/>
  <c r="V422" i="34"/>
  <c r="V444" i="34"/>
  <c r="V445" i="34"/>
  <c r="V100" i="34"/>
  <c r="V101" i="34"/>
  <c r="V102" i="34"/>
  <c r="V103" i="34"/>
  <c r="V104" i="34"/>
  <c r="V105" i="34"/>
  <c r="V106" i="34"/>
  <c r="V330" i="34"/>
  <c r="V331" i="34"/>
  <c r="V332" i="34"/>
  <c r="V333" i="34"/>
  <c r="V334" i="34"/>
  <c r="V335" i="34"/>
  <c r="V336" i="34"/>
  <c r="V337" i="34"/>
  <c r="V434" i="34"/>
  <c r="V441" i="34"/>
  <c r="V442" i="34"/>
  <c r="V443" i="34"/>
  <c r="V319" i="34"/>
  <c r="V320" i="34"/>
  <c r="V321" i="34"/>
  <c r="V322" i="34"/>
  <c r="V323" i="34"/>
  <c r="V324" i="34"/>
  <c r="V325" i="34"/>
  <c r="V326" i="34"/>
  <c r="V327" i="34"/>
  <c r="V328" i="34"/>
  <c r="V329" i="34"/>
  <c r="V486" i="34"/>
  <c r="V270" i="34"/>
  <c r="V271" i="34"/>
  <c r="V272" i="34"/>
  <c r="V273" i="34"/>
  <c r="V274" i="34"/>
  <c r="V275" i="34"/>
  <c r="V276" i="34"/>
  <c r="V277" i="34"/>
  <c r="V278" i="34"/>
  <c r="V279" i="34"/>
  <c r="V435" i="34"/>
  <c r="V436" i="34"/>
  <c r="V437" i="34"/>
  <c r="V438" i="34"/>
  <c r="V439" i="34"/>
  <c r="V440" i="34"/>
  <c r="V403" i="34"/>
  <c r="V466" i="34"/>
  <c r="V467" i="34"/>
  <c r="V485" i="34"/>
  <c r="V356" i="34"/>
  <c r="V357" i="34"/>
  <c r="V358" i="34"/>
  <c r="V359" i="34"/>
  <c r="V383" i="34"/>
  <c r="V384" i="34"/>
  <c r="V385" i="34"/>
  <c r="V386" i="34"/>
  <c r="V387" i="34"/>
  <c r="V388" i="34"/>
  <c r="V389" i="34"/>
  <c r="V390" i="34"/>
  <c r="V402" i="34"/>
  <c r="V140" i="34"/>
  <c r="V141" i="34"/>
  <c r="V142" i="34"/>
  <c r="V143" i="34"/>
  <c r="V144" i="34"/>
  <c r="V310" i="34"/>
  <c r="V311" i="34"/>
  <c r="V312" i="34"/>
  <c r="V313" i="34"/>
  <c r="V314" i="34"/>
  <c r="V315" i="34"/>
  <c r="V316" i="34"/>
  <c r="V317" i="34"/>
  <c r="V318" i="34"/>
  <c r="V107" i="34"/>
  <c r="V108" i="34"/>
  <c r="V109" i="34"/>
  <c r="V110" i="34"/>
  <c r="V111" i="34"/>
  <c r="V112" i="34"/>
  <c r="V113" i="34"/>
  <c r="V114" i="34"/>
  <c r="V115" i="34"/>
  <c r="V116" i="34"/>
  <c r="V117" i="34"/>
  <c r="V118" i="34"/>
  <c r="V119" i="34"/>
  <c r="V360" i="34"/>
  <c r="V361" i="34"/>
  <c r="V362" i="34"/>
  <c r="V363" i="34"/>
  <c r="V364" i="34"/>
  <c r="V365" i="34"/>
  <c r="V366" i="34"/>
  <c r="V367" i="34"/>
  <c r="V368" i="34"/>
  <c r="V369" i="34"/>
  <c r="V370" i="34"/>
  <c r="V371" i="34"/>
  <c r="V372" i="34"/>
  <c r="V373" i="34"/>
  <c r="V374" i="34"/>
  <c r="V375" i="34"/>
  <c r="V376" i="34"/>
  <c r="V377" i="34"/>
  <c r="V378" i="34"/>
  <c r="V379" i="34"/>
  <c r="V380" i="34"/>
  <c r="V381" i="34"/>
  <c r="V149" i="34"/>
  <c r="V150" i="34"/>
  <c r="V151" i="34"/>
  <c r="V152" i="34"/>
  <c r="V153" i="34"/>
  <c r="V154" i="34"/>
  <c r="V155" i="34"/>
  <c r="V156" i="34"/>
  <c r="V157" i="34"/>
  <c r="V158" i="34"/>
  <c r="V159" i="34"/>
  <c r="V160" i="34"/>
  <c r="V204" i="34"/>
  <c r="V205" i="34"/>
  <c r="V206" i="34"/>
  <c r="V207" i="34"/>
  <c r="V208" i="34"/>
  <c r="V209" i="34"/>
  <c r="V210" i="34"/>
  <c r="V211" i="34"/>
  <c r="V212" i="34"/>
  <c r="V213" i="34"/>
  <c r="V214" i="34"/>
  <c r="V215" i="34"/>
  <c r="V216" i="34"/>
  <c r="V217" i="34"/>
  <c r="V218" i="34"/>
  <c r="V401" i="34"/>
  <c r="V56" i="34"/>
  <c r="V57" i="34"/>
  <c r="V58" i="34"/>
  <c r="V59" i="34"/>
  <c r="V60" i="34"/>
  <c r="V61" i="34"/>
  <c r="V62" i="34"/>
  <c r="V63" i="34"/>
  <c r="V64" i="34"/>
  <c r="V65" i="34"/>
  <c r="V66" i="34"/>
  <c r="V67" i="34"/>
  <c r="V68" i="34"/>
  <c r="V69" i="34"/>
  <c r="V52" i="34"/>
  <c r="V53" i="34"/>
  <c r="V54" i="34"/>
  <c r="V55" i="34"/>
  <c r="V259" i="34"/>
  <c r="V260" i="34"/>
  <c r="V261" i="34"/>
  <c r="V262" i="34"/>
  <c r="V263" i="34"/>
  <c r="V264" i="34"/>
  <c r="V265" i="34"/>
  <c r="V409" i="34"/>
  <c r="V410" i="34"/>
  <c r="V411" i="34"/>
  <c r="V412" i="34"/>
  <c r="V413" i="34"/>
  <c r="V414" i="34"/>
  <c r="V415" i="34"/>
  <c r="V417" i="34"/>
  <c r="V416" i="34"/>
  <c r="V418" i="34"/>
  <c r="V419" i="34"/>
  <c r="V420" i="34"/>
  <c r="V532" i="34"/>
  <c r="V531" i="34"/>
  <c r="V535" i="34"/>
  <c r="V564" i="34"/>
  <c r="V565" i="34"/>
  <c r="V503" i="34"/>
  <c r="V504" i="34"/>
  <c r="V505" i="34"/>
  <c r="V506" i="34"/>
  <c r="V517" i="34"/>
  <c r="V541" i="34"/>
  <c r="V548" i="34"/>
  <c r="V526" i="34"/>
  <c r="V530" i="34"/>
  <c r="V523" i="34"/>
  <c r="V538" i="34"/>
  <c r="V563" i="34"/>
  <c r="V566" i="34"/>
  <c r="V567" i="34"/>
  <c r="V568" i="34"/>
  <c r="V509" i="34"/>
  <c r="V512" i="34"/>
  <c r="V518" i="34"/>
  <c r="V519" i="34"/>
  <c r="V560" i="34"/>
  <c r="V547" i="34"/>
  <c r="V521" i="34"/>
  <c r="V524" i="34"/>
  <c r="V534" i="34"/>
  <c r="V536" i="34"/>
  <c r="V549" i="34"/>
  <c r="V533" i="34"/>
  <c r="V569" i="34"/>
  <c r="V540" i="34"/>
  <c r="V542" i="34"/>
  <c r="V510" i="34"/>
  <c r="V511" i="34"/>
  <c r="V527" i="34"/>
  <c r="V528" i="34"/>
  <c r="V525" i="34"/>
  <c r="V557" i="34"/>
  <c r="V562" i="34"/>
  <c r="V513" i="34"/>
  <c r="V546" i="34"/>
  <c r="V545" i="34"/>
  <c r="V544" i="34"/>
  <c r="V539" i="34"/>
  <c r="V561" i="34"/>
  <c r="V550" i="34"/>
  <c r="V555" i="34"/>
  <c r="V556" i="34"/>
  <c r="V520" i="34"/>
  <c r="V543" i="34"/>
  <c r="V514" i="34"/>
  <c r="V515" i="34"/>
  <c r="V516" i="34"/>
  <c r="V551" i="34"/>
  <c r="V552" i="34"/>
  <c r="V553" i="34"/>
  <c r="V554" i="34"/>
  <c r="V522" i="34"/>
  <c r="V529" i="34"/>
  <c r="V558" i="34"/>
  <c r="V508" i="34"/>
  <c r="V507" i="34"/>
  <c r="V537" i="34"/>
  <c r="V559" i="34"/>
  <c r="V670" i="34"/>
  <c r="V616" i="34"/>
  <c r="V572" i="34"/>
  <c r="V588" i="34"/>
  <c r="V575" i="34"/>
  <c r="V590" i="34"/>
  <c r="V574" i="34"/>
  <c r="V586" i="34"/>
  <c r="V581" i="34"/>
  <c r="V582" i="34"/>
  <c r="V583" i="34"/>
  <c r="V580" i="34"/>
  <c r="V593" i="34"/>
  <c r="V576" i="34"/>
  <c r="V589" i="34"/>
  <c r="V587" i="34"/>
  <c r="V585" i="34"/>
  <c r="V578" i="34"/>
  <c r="V594" i="34"/>
  <c r="V584" i="34"/>
  <c r="V591" i="34"/>
  <c r="V592" i="34"/>
  <c r="V734" i="34"/>
  <c r="V646" i="34"/>
  <c r="V658" i="34"/>
  <c r="V630" i="34"/>
  <c r="V629" i="34"/>
  <c r="V631" i="34"/>
  <c r="V628" i="34"/>
  <c r="V743" i="34"/>
  <c r="V744" i="34"/>
  <c r="V598" i="34"/>
  <c r="V600" i="34"/>
  <c r="V726" i="34"/>
  <c r="V607" i="34"/>
  <c r="V604" i="34"/>
  <c r="V605" i="34"/>
  <c r="V606" i="34"/>
  <c r="V633" i="34"/>
  <c r="V632" i="34"/>
  <c r="V745" i="34"/>
  <c r="V747" i="34"/>
  <c r="V636" i="34"/>
  <c r="V599" i="34"/>
  <c r="V725" i="34"/>
  <c r="V620" i="34"/>
  <c r="V619" i="34"/>
  <c r="V577" i="34"/>
  <c r="V621" i="34"/>
  <c r="V623" i="34"/>
  <c r="V618" i="34"/>
  <c r="V622" i="34"/>
  <c r="V617" i="34"/>
  <c r="V645" i="34"/>
  <c r="V634" i="34"/>
  <c r="V635" i="34"/>
  <c r="V647" i="34"/>
  <c r="V652" i="34"/>
  <c r="V653" i="34"/>
  <c r="V651" i="34"/>
  <c r="V643" i="34"/>
  <c r="V639" i="34"/>
  <c r="V641" i="34"/>
  <c r="V637" i="34"/>
  <c r="V640" i="34"/>
  <c r="V638" i="34"/>
  <c r="V602" i="34"/>
  <c r="V603" i="34"/>
  <c r="V601" i="34"/>
  <c r="V649" i="34"/>
  <c r="V650" i="34"/>
  <c r="V608" i="34"/>
  <c r="V610" i="34"/>
  <c r="V614" i="34"/>
  <c r="V613" i="34"/>
  <c r="V611" i="34"/>
  <c r="V612" i="34"/>
  <c r="V615" i="34"/>
  <c r="V609" i="34"/>
  <c r="V627" i="34"/>
  <c r="V624" i="34"/>
  <c r="V626" i="34"/>
  <c r="V625" i="34"/>
  <c r="V724" i="34"/>
  <c r="V697" i="34"/>
  <c r="V717" i="34"/>
  <c r="V678" i="34"/>
  <c r="V738" i="34"/>
  <c r="V739" i="34"/>
  <c r="V723" i="34"/>
  <c r="V719" i="34"/>
  <c r="V660" i="34"/>
  <c r="V665" i="34"/>
  <c r="V688" i="34"/>
  <c r="V694" i="34"/>
  <c r="V656" i="34"/>
  <c r="V720" i="34"/>
  <c r="V686" i="34"/>
  <c r="V714" i="34"/>
  <c r="V648" i="34"/>
  <c r="V671" i="34"/>
  <c r="V707" i="34"/>
  <c r="V709" i="34"/>
  <c r="V728" i="34"/>
  <c r="V668" i="34"/>
  <c r="V702" i="34"/>
  <c r="V682" i="34"/>
  <c r="V730" i="34"/>
  <c r="V664" i="34"/>
  <c r="V679" i="34"/>
  <c r="V741" i="34"/>
  <c r="V722" i="34"/>
  <c r="V680" i="34"/>
  <c r="V657" i="34"/>
  <c r="V712" i="34"/>
  <c r="V737" i="34"/>
  <c r="V683" i="34"/>
  <c r="V669" i="34"/>
  <c r="V691" i="34"/>
  <c r="V696" i="34"/>
  <c r="V695" i="34"/>
  <c r="V663" i="34"/>
  <c r="V662" i="34"/>
  <c r="V735" i="34"/>
  <c r="V710" i="34"/>
  <c r="V740" i="34"/>
  <c r="V675" i="34"/>
  <c r="V718" i="34"/>
  <c r="V700" i="34"/>
  <c r="V676" i="34"/>
  <c r="V721" i="34"/>
  <c r="V736" i="34"/>
  <c r="V713" i="34"/>
  <c r="V667" i="34"/>
  <c r="V673" i="34"/>
  <c r="V715" i="34"/>
  <c r="V693" i="34"/>
  <c r="V681" i="34"/>
  <c r="V703" i="34"/>
  <c r="V655" i="34"/>
  <c r="V687" i="34"/>
  <c r="V689" i="34"/>
  <c r="V729" i="34"/>
  <c r="V704" i="34"/>
  <c r="V708" i="34"/>
  <c r="V733" i="34"/>
  <c r="V677" i="34"/>
  <c r="V701" i="34"/>
  <c r="V674" i="34"/>
  <c r="V699" i="34"/>
  <c r="V711" i="34"/>
  <c r="V705" i="34"/>
  <c r="V731" i="34"/>
  <c r="V692" i="34"/>
  <c r="V698" i="34"/>
  <c r="V596" i="34"/>
  <c r="V597" i="34"/>
  <c r="V595" i="34"/>
  <c r="V742" i="34"/>
  <c r="V684" i="34"/>
  <c r="V746" i="34"/>
  <c r="V654" i="34"/>
  <c r="V571" i="34"/>
  <c r="V672" i="34"/>
  <c r="V706" i="34"/>
  <c r="V579" i="34"/>
  <c r="V732" i="34"/>
  <c r="V690" i="34"/>
  <c r="V716" i="34"/>
  <c r="V642" i="34"/>
  <c r="V666" i="34"/>
  <c r="V659" i="34"/>
  <c r="V685" i="34"/>
  <c r="V661" i="34"/>
  <c r="V644" i="34"/>
  <c r="V748" i="34"/>
  <c r="V727" i="34"/>
  <c r="V570" i="34"/>
  <c r="V573" i="34"/>
  <c r="V750" i="34"/>
  <c r="V749" i="34"/>
  <c r="V755" i="34" s="1"/>
  <c r="V235" i="34"/>
  <c r="N236" i="34"/>
  <c r="E236" i="34" s="1"/>
  <c r="N237" i="34"/>
  <c r="E237" i="34" s="1"/>
  <c r="N238" i="34"/>
  <c r="E238" i="34" s="1"/>
  <c r="N239" i="34"/>
  <c r="E239" i="34" s="1"/>
  <c r="N240" i="34"/>
  <c r="E240" i="34" s="1"/>
  <c r="N250" i="34"/>
  <c r="E250" i="34" s="1"/>
  <c r="N251" i="34"/>
  <c r="E251" i="34" s="1"/>
  <c r="N252" i="34"/>
  <c r="E252" i="34" s="1"/>
  <c r="N253" i="34"/>
  <c r="E253" i="34" s="1"/>
  <c r="N254" i="34"/>
  <c r="E254" i="34" s="1"/>
  <c r="N452" i="34"/>
  <c r="E452" i="34" s="1"/>
  <c r="N453" i="34"/>
  <c r="E453" i="34" s="1"/>
  <c r="N454" i="34"/>
  <c r="E454" i="34" s="1"/>
  <c r="N455" i="34"/>
  <c r="E455" i="34" s="1"/>
  <c r="N456" i="34"/>
  <c r="E456" i="34" s="1"/>
  <c r="N457" i="34"/>
  <c r="E457" i="34" s="1"/>
  <c r="N458" i="34"/>
  <c r="E458" i="34" s="1"/>
  <c r="N459" i="34"/>
  <c r="E459" i="34" s="1"/>
  <c r="N460" i="34"/>
  <c r="E460" i="34" s="1"/>
  <c r="N461" i="34"/>
  <c r="E461" i="34" s="1"/>
  <c r="N462" i="34"/>
  <c r="E462" i="34" s="1"/>
  <c r="N463" i="34"/>
  <c r="E463" i="34" s="1"/>
  <c r="N464" i="34"/>
  <c r="E464" i="34" s="1"/>
  <c r="N465" i="34"/>
  <c r="E465" i="34" s="1"/>
  <c r="N36" i="34"/>
  <c r="E36" i="34" s="1"/>
  <c r="N9" i="34"/>
  <c r="E9" i="34" s="1"/>
  <c r="N10" i="34"/>
  <c r="E10" i="34" s="1"/>
  <c r="N35" i="34"/>
  <c r="E35" i="34" s="1"/>
  <c r="N11" i="34"/>
  <c r="E11" i="34" s="1"/>
  <c r="N12" i="34"/>
  <c r="E12" i="34" s="1"/>
  <c r="N13" i="34"/>
  <c r="E13" i="34" s="1"/>
  <c r="N14" i="34"/>
  <c r="E14" i="34" s="1"/>
  <c r="N15" i="34"/>
  <c r="E15" i="34" s="1"/>
  <c r="N16" i="34"/>
  <c r="E16" i="34" s="1"/>
  <c r="N17" i="34"/>
  <c r="E17" i="34" s="1"/>
  <c r="N18" i="34"/>
  <c r="E18" i="34" s="1"/>
  <c r="N19" i="34"/>
  <c r="E19" i="34" s="1"/>
  <c r="N20" i="34"/>
  <c r="E20" i="34" s="1"/>
  <c r="N21" i="34"/>
  <c r="E21" i="34" s="1"/>
  <c r="N22" i="34"/>
  <c r="E22" i="34" s="1"/>
  <c r="N23" i="34"/>
  <c r="E23" i="34" s="1"/>
  <c r="N24" i="34"/>
  <c r="E24" i="34" s="1"/>
  <c r="N25" i="34"/>
  <c r="E25" i="34" s="1"/>
  <c r="N26" i="34"/>
  <c r="E26" i="34" s="1"/>
  <c r="N27" i="34"/>
  <c r="E27" i="34" s="1"/>
  <c r="N28" i="34"/>
  <c r="E28" i="34" s="1"/>
  <c r="N29" i="34"/>
  <c r="E29" i="34" s="1"/>
  <c r="N30" i="34"/>
  <c r="E30" i="34" s="1"/>
  <c r="N31" i="34"/>
  <c r="E31" i="34" s="1"/>
  <c r="N33" i="34"/>
  <c r="E33" i="34" s="1"/>
  <c r="N32" i="34"/>
  <c r="E32" i="34" s="1"/>
  <c r="N34" i="34"/>
  <c r="E34" i="34" s="1"/>
  <c r="N37" i="34"/>
  <c r="E37" i="34" s="1"/>
  <c r="N38" i="34"/>
  <c r="E38" i="34" s="1"/>
  <c r="N39" i="34"/>
  <c r="E39" i="34" s="1"/>
  <c r="N40" i="34"/>
  <c r="E40" i="34" s="1"/>
  <c r="N41" i="34"/>
  <c r="E41" i="34" s="1"/>
  <c r="N42" i="34"/>
  <c r="E42" i="34" s="1"/>
  <c r="N43" i="34"/>
  <c r="E43" i="34" s="1"/>
  <c r="N44" i="34"/>
  <c r="E44" i="34" s="1"/>
  <c r="N45" i="34"/>
  <c r="E45" i="34" s="1"/>
  <c r="N46" i="34"/>
  <c r="E46" i="34" s="1"/>
  <c r="N47" i="34"/>
  <c r="E47" i="34" s="1"/>
  <c r="N48" i="34"/>
  <c r="E48" i="34" s="1"/>
  <c r="N49" i="34"/>
  <c r="E49" i="34" s="1"/>
  <c r="N50" i="34"/>
  <c r="E50" i="34" s="1"/>
  <c r="N51" i="34"/>
  <c r="E51" i="34" s="1"/>
  <c r="N120" i="34"/>
  <c r="E120" i="34" s="1"/>
  <c r="N121" i="34"/>
  <c r="E121" i="34" s="1"/>
  <c r="N122" i="34"/>
  <c r="E122" i="34" s="1"/>
  <c r="N123" i="34"/>
  <c r="E123" i="34" s="1"/>
  <c r="N125" i="34"/>
  <c r="E125" i="34" s="1"/>
  <c r="N126" i="34"/>
  <c r="E126" i="34" s="1"/>
  <c r="N124" i="34"/>
  <c r="E124" i="34" s="1"/>
  <c r="N296" i="34"/>
  <c r="E296" i="34" s="1"/>
  <c r="N297" i="34"/>
  <c r="E297" i="34" s="1"/>
  <c r="N298" i="34"/>
  <c r="E298" i="34" s="1"/>
  <c r="N299" i="34"/>
  <c r="E299" i="34" s="1"/>
  <c r="N300" i="34"/>
  <c r="E300" i="34" s="1"/>
  <c r="N301" i="34"/>
  <c r="E301" i="34" s="1"/>
  <c r="N302" i="34"/>
  <c r="E302" i="34" s="1"/>
  <c r="N303" i="34"/>
  <c r="E303" i="34" s="1"/>
  <c r="N343" i="34"/>
  <c r="E343" i="34" s="1"/>
  <c r="N344" i="34"/>
  <c r="E344" i="34" s="1"/>
  <c r="N345" i="34"/>
  <c r="E345" i="34" s="1"/>
  <c r="N346" i="34"/>
  <c r="E346" i="34" s="1"/>
  <c r="N347" i="34"/>
  <c r="E347" i="34" s="1"/>
  <c r="N348" i="34"/>
  <c r="E348" i="34" s="1"/>
  <c r="N349" i="34"/>
  <c r="E349" i="34" s="1"/>
  <c r="N350" i="34"/>
  <c r="E350" i="34" s="1"/>
  <c r="N351" i="34"/>
  <c r="E351" i="34" s="1"/>
  <c r="N352" i="34"/>
  <c r="E352" i="34" s="1"/>
  <c r="N353" i="34"/>
  <c r="E353" i="34" s="1"/>
  <c r="N354" i="34"/>
  <c r="E354" i="34" s="1"/>
  <c r="N183" i="34"/>
  <c r="E183" i="34" s="1"/>
  <c r="N184" i="34"/>
  <c r="E184" i="34" s="1"/>
  <c r="N185" i="34"/>
  <c r="E185" i="34" s="1"/>
  <c r="N222" i="34"/>
  <c r="E222" i="34" s="1"/>
  <c r="N223" i="34"/>
  <c r="E223" i="34" s="1"/>
  <c r="N224" i="34"/>
  <c r="E224" i="34" s="1"/>
  <c r="N225" i="34"/>
  <c r="E225" i="34" s="1"/>
  <c r="N226" i="34"/>
  <c r="E226" i="34" s="1"/>
  <c r="N227" i="34"/>
  <c r="E227" i="34" s="1"/>
  <c r="N228" i="34"/>
  <c r="E228" i="34" s="1"/>
  <c r="N229" i="34"/>
  <c r="E229" i="34" s="1"/>
  <c r="N230" i="34"/>
  <c r="E230" i="34" s="1"/>
  <c r="N231" i="34"/>
  <c r="E231" i="34" s="1"/>
  <c r="N232" i="34"/>
  <c r="E232" i="34" s="1"/>
  <c r="N233" i="34"/>
  <c r="E233" i="34" s="1"/>
  <c r="N234" i="34"/>
  <c r="E234" i="34" s="1"/>
  <c r="N451" i="34"/>
  <c r="E451" i="34" s="1"/>
  <c r="N161" i="34"/>
  <c r="E161" i="34" s="1"/>
  <c r="N162" i="34"/>
  <c r="E162" i="34" s="1"/>
  <c r="N163" i="34"/>
  <c r="E163" i="34" s="1"/>
  <c r="N164" i="34"/>
  <c r="E164" i="34" s="1"/>
  <c r="N165" i="34"/>
  <c r="E165" i="34" s="1"/>
  <c r="N166" i="34"/>
  <c r="E166" i="34" s="1"/>
  <c r="N167" i="34"/>
  <c r="E167" i="34" s="1"/>
  <c r="N170" i="34"/>
  <c r="E170" i="34" s="1"/>
  <c r="N241" i="34"/>
  <c r="E241" i="34" s="1"/>
  <c r="N266" i="34"/>
  <c r="E266" i="34" s="1"/>
  <c r="N267" i="34"/>
  <c r="E267" i="34" s="1"/>
  <c r="N268" i="34"/>
  <c r="E268" i="34" s="1"/>
  <c r="N446" i="34"/>
  <c r="E446" i="34" s="1"/>
  <c r="N447" i="34"/>
  <c r="E447" i="34" s="1"/>
  <c r="N448" i="34"/>
  <c r="E448" i="34" s="1"/>
  <c r="N449" i="34"/>
  <c r="E449" i="34" s="1"/>
  <c r="N450" i="34"/>
  <c r="E450" i="34" s="1"/>
  <c r="N468" i="34"/>
  <c r="E468" i="34" s="1"/>
  <c r="N469" i="34"/>
  <c r="E469" i="34" s="1"/>
  <c r="N470" i="34"/>
  <c r="E470" i="34" s="1"/>
  <c r="N471" i="34"/>
  <c r="E471" i="34" s="1"/>
  <c r="N472" i="34"/>
  <c r="E472" i="34" s="1"/>
  <c r="N473" i="34"/>
  <c r="E473" i="34" s="1"/>
  <c r="N474" i="34"/>
  <c r="E474" i="34" s="1"/>
  <c r="N475" i="34"/>
  <c r="E475" i="34" s="1"/>
  <c r="N476" i="34"/>
  <c r="E476" i="34" s="1"/>
  <c r="N477" i="34"/>
  <c r="E477" i="34" s="1"/>
  <c r="N478" i="34"/>
  <c r="E478" i="34" s="1"/>
  <c r="N479" i="34"/>
  <c r="E479" i="34" s="1"/>
  <c r="N480" i="34"/>
  <c r="E480" i="34" s="1"/>
  <c r="N481" i="34"/>
  <c r="E481" i="34" s="1"/>
  <c r="N482" i="34"/>
  <c r="E482" i="34" s="1"/>
  <c r="N483" i="34"/>
  <c r="E483" i="34" s="1"/>
  <c r="N484" i="34"/>
  <c r="E484" i="34" s="1"/>
  <c r="N70" i="34"/>
  <c r="E70" i="34" s="1"/>
  <c r="N71" i="34"/>
  <c r="E71" i="34" s="1"/>
  <c r="N72" i="34"/>
  <c r="E72" i="34" s="1"/>
  <c r="N73" i="34"/>
  <c r="E73" i="34" s="1"/>
  <c r="N74" i="34"/>
  <c r="E74" i="34" s="1"/>
  <c r="N93" i="34"/>
  <c r="E93" i="34" s="1"/>
  <c r="N94" i="34"/>
  <c r="E94" i="34" s="1"/>
  <c r="N95" i="34"/>
  <c r="E95" i="34" s="1"/>
  <c r="N96" i="34"/>
  <c r="E96" i="34" s="1"/>
  <c r="N97" i="34"/>
  <c r="E97" i="34" s="1"/>
  <c r="N98" i="34"/>
  <c r="E98" i="34" s="1"/>
  <c r="N99" i="34"/>
  <c r="E99" i="34" s="1"/>
  <c r="N127" i="34"/>
  <c r="E127" i="34" s="1"/>
  <c r="N128" i="34"/>
  <c r="E128" i="34" s="1"/>
  <c r="N129" i="34"/>
  <c r="E129" i="34" s="1"/>
  <c r="N130" i="34"/>
  <c r="E130" i="34" s="1"/>
  <c r="N131" i="34"/>
  <c r="E131" i="34" s="1"/>
  <c r="N132" i="34"/>
  <c r="E132" i="34" s="1"/>
  <c r="N133" i="34"/>
  <c r="E133" i="34" s="1"/>
  <c r="N134" i="34"/>
  <c r="E134" i="34" s="1"/>
  <c r="N135" i="34"/>
  <c r="E135" i="34" s="1"/>
  <c r="N136" i="34"/>
  <c r="E136" i="34" s="1"/>
  <c r="N137" i="34"/>
  <c r="E137" i="34" s="1"/>
  <c r="N138" i="34"/>
  <c r="E138" i="34" s="1"/>
  <c r="N423" i="34"/>
  <c r="E423" i="34" s="1"/>
  <c r="N424" i="34"/>
  <c r="E424" i="34" s="1"/>
  <c r="N425" i="34"/>
  <c r="E425" i="34" s="1"/>
  <c r="N426" i="34"/>
  <c r="E426" i="34" s="1"/>
  <c r="N427" i="34"/>
  <c r="E427" i="34" s="1"/>
  <c r="N428" i="34"/>
  <c r="E428" i="34" s="1"/>
  <c r="N429" i="34"/>
  <c r="E429" i="34" s="1"/>
  <c r="N430" i="34"/>
  <c r="N431" i="34"/>
  <c r="E431" i="34" s="1"/>
  <c r="N432" i="34"/>
  <c r="E432" i="34" s="1"/>
  <c r="N433" i="34"/>
  <c r="E433" i="34" s="1"/>
  <c r="N139" i="34"/>
  <c r="E139" i="34" s="1"/>
  <c r="N219" i="34"/>
  <c r="E219" i="34" s="1"/>
  <c r="N220" i="34"/>
  <c r="E220" i="34" s="1"/>
  <c r="N221" i="34"/>
  <c r="E221" i="34" s="1"/>
  <c r="N338" i="34"/>
  <c r="E338" i="34" s="1"/>
  <c r="N339" i="34"/>
  <c r="E339" i="34" s="1"/>
  <c r="N340" i="34"/>
  <c r="E340" i="34" s="1"/>
  <c r="N341" i="34"/>
  <c r="E341" i="34" s="1"/>
  <c r="N342" i="34"/>
  <c r="E342" i="34" s="1"/>
  <c r="N404" i="34"/>
  <c r="E404" i="34" s="1"/>
  <c r="N405" i="34"/>
  <c r="E405" i="34" s="1"/>
  <c r="N406" i="34"/>
  <c r="E406" i="34" s="1"/>
  <c r="N407" i="34"/>
  <c r="E407" i="34" s="1"/>
  <c r="N408" i="34"/>
  <c r="E408" i="34" s="1"/>
  <c r="N145" i="34"/>
  <c r="E145" i="34" s="1"/>
  <c r="N146" i="34"/>
  <c r="E146" i="34" s="1"/>
  <c r="N147" i="34"/>
  <c r="E147" i="34" s="1"/>
  <c r="N148" i="34"/>
  <c r="E148" i="34" s="1"/>
  <c r="N168" i="34"/>
  <c r="E168" i="34" s="1"/>
  <c r="N169" i="34"/>
  <c r="E169" i="34" s="1"/>
  <c r="N171" i="34"/>
  <c r="E171" i="34" s="1"/>
  <c r="N172" i="34"/>
  <c r="E172" i="34" s="1"/>
  <c r="N173" i="34"/>
  <c r="E173" i="34" s="1"/>
  <c r="N174" i="34"/>
  <c r="E174" i="34" s="1"/>
  <c r="N175" i="34"/>
  <c r="E175" i="34" s="1"/>
  <c r="N176" i="34"/>
  <c r="E176" i="34" s="1"/>
  <c r="N247" i="34"/>
  <c r="E247" i="34" s="1"/>
  <c r="N248" i="34"/>
  <c r="E248" i="34" s="1"/>
  <c r="N249" i="34"/>
  <c r="E249" i="34" s="1"/>
  <c r="N255" i="34"/>
  <c r="E255" i="34" s="1"/>
  <c r="N256" i="34"/>
  <c r="E256" i="34" s="1"/>
  <c r="N257" i="34"/>
  <c r="E257" i="34" s="1"/>
  <c r="N258" i="34"/>
  <c r="E258" i="34" s="1"/>
  <c r="N269" i="34"/>
  <c r="E269" i="34" s="1"/>
  <c r="N355" i="34"/>
  <c r="E355" i="34" s="1"/>
  <c r="N3" i="34"/>
  <c r="N4" i="34"/>
  <c r="E4" i="34" s="1"/>
  <c r="N5" i="34"/>
  <c r="E5" i="34" s="1"/>
  <c r="N6" i="34"/>
  <c r="E6" i="34" s="1"/>
  <c r="N7" i="34"/>
  <c r="E7" i="34" s="1"/>
  <c r="N8" i="34"/>
  <c r="E8" i="34" s="1"/>
  <c r="N242" i="34"/>
  <c r="E242" i="34" s="1"/>
  <c r="N243" i="34"/>
  <c r="E243" i="34" s="1"/>
  <c r="N244" i="34"/>
  <c r="E244" i="34" s="1"/>
  <c r="N245" i="34"/>
  <c r="E245" i="34" s="1"/>
  <c r="N246" i="34"/>
  <c r="E246" i="34" s="1"/>
  <c r="N487" i="34"/>
  <c r="E487" i="34" s="1"/>
  <c r="N488" i="34"/>
  <c r="E488" i="34" s="1"/>
  <c r="N489" i="34"/>
  <c r="E489" i="34" s="1"/>
  <c r="N490" i="34"/>
  <c r="E490" i="34" s="1"/>
  <c r="N491" i="34"/>
  <c r="E491" i="34" s="1"/>
  <c r="N492" i="34"/>
  <c r="E492" i="34" s="1"/>
  <c r="N494" i="34"/>
  <c r="N495" i="34"/>
  <c r="E495" i="34" s="1"/>
  <c r="N496" i="34"/>
  <c r="E496" i="34" s="1"/>
  <c r="N497" i="34"/>
  <c r="E497" i="34" s="1"/>
  <c r="N498" i="34"/>
  <c r="E498" i="34" s="1"/>
  <c r="N500" i="34"/>
  <c r="E500" i="34" s="1"/>
  <c r="N501" i="34"/>
  <c r="E501" i="34" s="1"/>
  <c r="N502" i="34"/>
  <c r="E502" i="34" s="1"/>
  <c r="N280" i="34"/>
  <c r="E280" i="34" s="1"/>
  <c r="N281" i="34"/>
  <c r="E281" i="34" s="1"/>
  <c r="N282" i="34"/>
  <c r="E282" i="34" s="1"/>
  <c r="N283" i="34"/>
  <c r="E283" i="34" s="1"/>
  <c r="N284" i="34"/>
  <c r="N285" i="34"/>
  <c r="E285" i="34" s="1"/>
  <c r="N286" i="34"/>
  <c r="E286" i="34" s="1"/>
  <c r="N287" i="34"/>
  <c r="E287" i="34" s="1"/>
  <c r="N288" i="34"/>
  <c r="E288" i="34" s="1"/>
  <c r="N289" i="34"/>
  <c r="E289" i="34" s="1"/>
  <c r="N290" i="34"/>
  <c r="E290" i="34" s="1"/>
  <c r="N291" i="34"/>
  <c r="E291" i="34" s="1"/>
  <c r="N292" i="34"/>
  <c r="E292" i="34" s="1"/>
  <c r="N293" i="34"/>
  <c r="E293" i="34" s="1"/>
  <c r="N294" i="34"/>
  <c r="E294" i="34" s="1"/>
  <c r="N295" i="34"/>
  <c r="E295" i="34" s="1"/>
  <c r="N304" i="34"/>
  <c r="E304" i="34" s="1"/>
  <c r="N305" i="34"/>
  <c r="E305" i="34" s="1"/>
  <c r="N306" i="34"/>
  <c r="E306" i="34" s="1"/>
  <c r="N307" i="34"/>
  <c r="E307" i="34" s="1"/>
  <c r="N308" i="34"/>
  <c r="E308" i="34" s="1"/>
  <c r="N309" i="34"/>
  <c r="E309" i="34" s="1"/>
  <c r="N75" i="34"/>
  <c r="E75" i="34" s="1"/>
  <c r="N76" i="34"/>
  <c r="E76" i="34" s="1"/>
  <c r="N77" i="34"/>
  <c r="E77" i="34" s="1"/>
  <c r="N78" i="34"/>
  <c r="E78" i="34" s="1"/>
  <c r="N79" i="34"/>
  <c r="E79" i="34" s="1"/>
  <c r="N80" i="34"/>
  <c r="E80" i="34" s="1"/>
  <c r="N81" i="34"/>
  <c r="E81" i="34" s="1"/>
  <c r="N82" i="34"/>
  <c r="E82" i="34" s="1"/>
  <c r="N83" i="34"/>
  <c r="E83" i="34" s="1"/>
  <c r="N84" i="34"/>
  <c r="E84" i="34" s="1"/>
  <c r="N85" i="34"/>
  <c r="E85" i="34" s="1"/>
  <c r="N86" i="34"/>
  <c r="E86" i="34" s="1"/>
  <c r="N87" i="34"/>
  <c r="E87" i="34" s="1"/>
  <c r="N88" i="34"/>
  <c r="E88" i="34" s="1"/>
  <c r="N89" i="34"/>
  <c r="E89" i="34" s="1"/>
  <c r="N90" i="34"/>
  <c r="E90" i="34" s="1"/>
  <c r="N91" i="34"/>
  <c r="E91" i="34" s="1"/>
  <c r="N92" i="34"/>
  <c r="E92" i="34" s="1"/>
  <c r="N186" i="34"/>
  <c r="E186" i="34" s="1"/>
  <c r="N187" i="34"/>
  <c r="E187" i="34" s="1"/>
  <c r="N188" i="34"/>
  <c r="E188" i="34" s="1"/>
  <c r="N189" i="34"/>
  <c r="E189" i="34" s="1"/>
  <c r="N190" i="34"/>
  <c r="E190" i="34" s="1"/>
  <c r="N191" i="34"/>
  <c r="E191" i="34" s="1"/>
  <c r="N192" i="34"/>
  <c r="E192" i="34" s="1"/>
  <c r="N193" i="34"/>
  <c r="E193" i="34" s="1"/>
  <c r="N499" i="34"/>
  <c r="E499" i="34" s="1"/>
  <c r="N194" i="34"/>
  <c r="E194" i="34" s="1"/>
  <c r="N195" i="34"/>
  <c r="E195" i="34" s="1"/>
  <c r="N196" i="34"/>
  <c r="E196" i="34" s="1"/>
  <c r="N197" i="34"/>
  <c r="E197" i="34" s="1"/>
  <c r="N198" i="34"/>
  <c r="E198" i="34" s="1"/>
  <c r="N199" i="34"/>
  <c r="E199" i="34" s="1"/>
  <c r="N200" i="34"/>
  <c r="E200" i="34" s="1"/>
  <c r="N201" i="34"/>
  <c r="E201" i="34" s="1"/>
  <c r="N202" i="34"/>
  <c r="E202" i="34" s="1"/>
  <c r="N203" i="34"/>
  <c r="E203" i="34" s="1"/>
  <c r="N397" i="34"/>
  <c r="E397" i="34" s="1"/>
  <c r="N398" i="34"/>
  <c r="E398" i="34" s="1"/>
  <c r="N399" i="34"/>
  <c r="E399" i="34" s="1"/>
  <c r="N400" i="34"/>
  <c r="E400" i="34" s="1"/>
  <c r="N493" i="34"/>
  <c r="E493" i="34" s="1"/>
  <c r="N177" i="34"/>
  <c r="E177" i="34" s="1"/>
  <c r="N178" i="34"/>
  <c r="E178" i="34" s="1"/>
  <c r="N179" i="34"/>
  <c r="E179" i="34" s="1"/>
  <c r="N180" i="34"/>
  <c r="E180" i="34" s="1"/>
  <c r="N181" i="34"/>
  <c r="E181" i="34" s="1"/>
  <c r="N182" i="34"/>
  <c r="E182" i="34" s="1"/>
  <c r="N382" i="34"/>
  <c r="E382" i="34" s="1"/>
  <c r="N391" i="34"/>
  <c r="E391" i="34" s="1"/>
  <c r="N392" i="34"/>
  <c r="E392" i="34" s="1"/>
  <c r="N393" i="34"/>
  <c r="E393" i="34" s="1"/>
  <c r="N394" i="34"/>
  <c r="E394" i="34" s="1"/>
  <c r="N395" i="34"/>
  <c r="E395" i="34" s="1"/>
  <c r="N396" i="34"/>
  <c r="E396" i="34" s="1"/>
  <c r="N421" i="34"/>
  <c r="E421" i="34" s="1"/>
  <c r="N422" i="34"/>
  <c r="E422" i="34" s="1"/>
  <c r="N444" i="34"/>
  <c r="E444" i="34" s="1"/>
  <c r="N445" i="34"/>
  <c r="E445" i="34" s="1"/>
  <c r="N100" i="34"/>
  <c r="E100" i="34" s="1"/>
  <c r="N101" i="34"/>
  <c r="E101" i="34" s="1"/>
  <c r="N102" i="34"/>
  <c r="E102" i="34" s="1"/>
  <c r="N103" i="34"/>
  <c r="E103" i="34" s="1"/>
  <c r="N104" i="34"/>
  <c r="E104" i="34" s="1"/>
  <c r="N105" i="34"/>
  <c r="E105" i="34" s="1"/>
  <c r="N106" i="34"/>
  <c r="E106" i="34" s="1"/>
  <c r="N330" i="34"/>
  <c r="E330" i="34" s="1"/>
  <c r="N331" i="34"/>
  <c r="E331" i="34" s="1"/>
  <c r="N332" i="34"/>
  <c r="E332" i="34" s="1"/>
  <c r="N333" i="34"/>
  <c r="E333" i="34" s="1"/>
  <c r="N334" i="34"/>
  <c r="E334" i="34" s="1"/>
  <c r="N335" i="34"/>
  <c r="E335" i="34" s="1"/>
  <c r="N336" i="34"/>
  <c r="E336" i="34" s="1"/>
  <c r="N337" i="34"/>
  <c r="E337" i="34" s="1"/>
  <c r="N434" i="34"/>
  <c r="E434" i="34" s="1"/>
  <c r="N441" i="34"/>
  <c r="E441" i="34" s="1"/>
  <c r="N442" i="34"/>
  <c r="E442" i="34" s="1"/>
  <c r="N443" i="34"/>
  <c r="E443" i="34" s="1"/>
  <c r="N319" i="34"/>
  <c r="E319" i="34" s="1"/>
  <c r="N320" i="34"/>
  <c r="E320" i="34" s="1"/>
  <c r="N321" i="34"/>
  <c r="E321" i="34" s="1"/>
  <c r="N322" i="34"/>
  <c r="E322" i="34" s="1"/>
  <c r="N323" i="34"/>
  <c r="E323" i="34" s="1"/>
  <c r="N324" i="34"/>
  <c r="E324" i="34" s="1"/>
  <c r="N325" i="34"/>
  <c r="E325" i="34" s="1"/>
  <c r="N326" i="34"/>
  <c r="E326" i="34" s="1"/>
  <c r="N327" i="34"/>
  <c r="E327" i="34" s="1"/>
  <c r="N328" i="34"/>
  <c r="E328" i="34" s="1"/>
  <c r="N329" i="34"/>
  <c r="E329" i="34" s="1"/>
  <c r="N486" i="34"/>
  <c r="E486" i="34" s="1"/>
  <c r="N270" i="34"/>
  <c r="E270" i="34" s="1"/>
  <c r="N271" i="34"/>
  <c r="E271" i="34" s="1"/>
  <c r="N272" i="34"/>
  <c r="E272" i="34" s="1"/>
  <c r="N273" i="34"/>
  <c r="E273" i="34" s="1"/>
  <c r="N274" i="34"/>
  <c r="E274" i="34" s="1"/>
  <c r="N275" i="34"/>
  <c r="E275" i="34" s="1"/>
  <c r="N276" i="34"/>
  <c r="E276" i="34" s="1"/>
  <c r="N277" i="34"/>
  <c r="E277" i="34" s="1"/>
  <c r="N278" i="34"/>
  <c r="E278" i="34" s="1"/>
  <c r="N279" i="34"/>
  <c r="E279" i="34" s="1"/>
  <c r="N435" i="34"/>
  <c r="E435" i="34" s="1"/>
  <c r="N436" i="34"/>
  <c r="E436" i="34" s="1"/>
  <c r="N437" i="34"/>
  <c r="E437" i="34" s="1"/>
  <c r="N438" i="34"/>
  <c r="E438" i="34" s="1"/>
  <c r="N439" i="34"/>
  <c r="E439" i="34" s="1"/>
  <c r="N440" i="34"/>
  <c r="E440" i="34" s="1"/>
  <c r="N403" i="34"/>
  <c r="E403" i="34" s="1"/>
  <c r="N466" i="34"/>
  <c r="E466" i="34" s="1"/>
  <c r="N467" i="34"/>
  <c r="E467" i="34" s="1"/>
  <c r="N485" i="34"/>
  <c r="E485" i="34" s="1"/>
  <c r="N356" i="34"/>
  <c r="E356" i="34" s="1"/>
  <c r="N357" i="34"/>
  <c r="E357" i="34" s="1"/>
  <c r="N358" i="34"/>
  <c r="E358" i="34" s="1"/>
  <c r="N359" i="34"/>
  <c r="E359" i="34" s="1"/>
  <c r="N383" i="34"/>
  <c r="E383" i="34" s="1"/>
  <c r="N384" i="34"/>
  <c r="E384" i="34" s="1"/>
  <c r="N385" i="34"/>
  <c r="E385" i="34" s="1"/>
  <c r="N386" i="34"/>
  <c r="E386" i="34" s="1"/>
  <c r="N387" i="34"/>
  <c r="E387" i="34" s="1"/>
  <c r="N388" i="34"/>
  <c r="N389" i="34"/>
  <c r="E389" i="34" s="1"/>
  <c r="N390" i="34"/>
  <c r="E390" i="34" s="1"/>
  <c r="N402" i="34"/>
  <c r="E402" i="34" s="1"/>
  <c r="N140" i="34"/>
  <c r="E140" i="34" s="1"/>
  <c r="N141" i="34"/>
  <c r="E141" i="34" s="1"/>
  <c r="N142" i="34"/>
  <c r="E142" i="34" s="1"/>
  <c r="N143" i="34"/>
  <c r="E143" i="34" s="1"/>
  <c r="N144" i="34"/>
  <c r="E144" i="34" s="1"/>
  <c r="N310" i="34"/>
  <c r="E310" i="34" s="1"/>
  <c r="N311" i="34"/>
  <c r="E311" i="34" s="1"/>
  <c r="N312" i="34"/>
  <c r="E312" i="34" s="1"/>
  <c r="N313" i="34"/>
  <c r="E313" i="34" s="1"/>
  <c r="N314" i="34"/>
  <c r="E314" i="34" s="1"/>
  <c r="N315" i="34"/>
  <c r="E315" i="34" s="1"/>
  <c r="N316" i="34"/>
  <c r="E316" i="34" s="1"/>
  <c r="N317" i="34"/>
  <c r="E317" i="34" s="1"/>
  <c r="N318" i="34"/>
  <c r="E318" i="34" s="1"/>
  <c r="N107" i="34"/>
  <c r="E107" i="34" s="1"/>
  <c r="N108" i="34"/>
  <c r="E108" i="34" s="1"/>
  <c r="N109" i="34"/>
  <c r="E109" i="34" s="1"/>
  <c r="N110" i="34"/>
  <c r="E110" i="34" s="1"/>
  <c r="N111" i="34"/>
  <c r="E111" i="34" s="1"/>
  <c r="N112" i="34"/>
  <c r="E112" i="34" s="1"/>
  <c r="N113" i="34"/>
  <c r="E113" i="34" s="1"/>
  <c r="N114" i="34"/>
  <c r="E114" i="34" s="1"/>
  <c r="N115" i="34"/>
  <c r="E115" i="34" s="1"/>
  <c r="N116" i="34"/>
  <c r="E116" i="34" s="1"/>
  <c r="N117" i="34"/>
  <c r="E117" i="34" s="1"/>
  <c r="N118" i="34"/>
  <c r="E118" i="34" s="1"/>
  <c r="N119" i="34"/>
  <c r="E119" i="34" s="1"/>
  <c r="N360" i="34"/>
  <c r="E360" i="34" s="1"/>
  <c r="N361" i="34"/>
  <c r="E361" i="34" s="1"/>
  <c r="N362" i="34"/>
  <c r="E362" i="34" s="1"/>
  <c r="N363" i="34"/>
  <c r="E363" i="34" s="1"/>
  <c r="N364" i="34"/>
  <c r="E364" i="34" s="1"/>
  <c r="N365" i="34"/>
  <c r="E365" i="34" s="1"/>
  <c r="N366" i="34"/>
  <c r="E366" i="34" s="1"/>
  <c r="N367" i="34"/>
  <c r="E367" i="34" s="1"/>
  <c r="N368" i="34"/>
  <c r="E368" i="34" s="1"/>
  <c r="N369" i="34"/>
  <c r="E369" i="34" s="1"/>
  <c r="N370" i="34"/>
  <c r="E370" i="34" s="1"/>
  <c r="N371" i="34"/>
  <c r="E371" i="34" s="1"/>
  <c r="N372" i="34"/>
  <c r="E372" i="34" s="1"/>
  <c r="N373" i="34"/>
  <c r="E373" i="34" s="1"/>
  <c r="N374" i="34"/>
  <c r="E374" i="34" s="1"/>
  <c r="N375" i="34"/>
  <c r="E375" i="34" s="1"/>
  <c r="N376" i="34"/>
  <c r="E376" i="34" s="1"/>
  <c r="N377" i="34"/>
  <c r="E377" i="34" s="1"/>
  <c r="N378" i="34"/>
  <c r="E378" i="34" s="1"/>
  <c r="N379" i="34"/>
  <c r="E379" i="34" s="1"/>
  <c r="N380" i="34"/>
  <c r="E380" i="34" s="1"/>
  <c r="N381" i="34"/>
  <c r="E381" i="34" s="1"/>
  <c r="N149" i="34"/>
  <c r="E149" i="34" s="1"/>
  <c r="N150" i="34"/>
  <c r="E150" i="34" s="1"/>
  <c r="N151" i="34"/>
  <c r="E151" i="34" s="1"/>
  <c r="N152" i="34"/>
  <c r="E152" i="34" s="1"/>
  <c r="N153" i="34"/>
  <c r="E153" i="34" s="1"/>
  <c r="N154" i="34"/>
  <c r="E154" i="34" s="1"/>
  <c r="N155" i="34"/>
  <c r="E155" i="34" s="1"/>
  <c r="N156" i="34"/>
  <c r="E156" i="34" s="1"/>
  <c r="N157" i="34"/>
  <c r="E157" i="34" s="1"/>
  <c r="N158" i="34"/>
  <c r="E158" i="34" s="1"/>
  <c r="N159" i="34"/>
  <c r="E159" i="34" s="1"/>
  <c r="N160" i="34"/>
  <c r="E160" i="34" s="1"/>
  <c r="N204" i="34"/>
  <c r="E204" i="34" s="1"/>
  <c r="N205" i="34"/>
  <c r="E205" i="34" s="1"/>
  <c r="N206" i="34"/>
  <c r="E206" i="34" s="1"/>
  <c r="N207" i="34"/>
  <c r="E207" i="34" s="1"/>
  <c r="N208" i="34"/>
  <c r="E208" i="34" s="1"/>
  <c r="N209" i="34"/>
  <c r="E209" i="34" s="1"/>
  <c r="N210" i="34"/>
  <c r="E210" i="34" s="1"/>
  <c r="N211" i="34"/>
  <c r="E211" i="34" s="1"/>
  <c r="N212" i="34"/>
  <c r="E212" i="34" s="1"/>
  <c r="N213" i="34"/>
  <c r="E213" i="34" s="1"/>
  <c r="N214" i="34"/>
  <c r="E214" i="34" s="1"/>
  <c r="N215" i="34"/>
  <c r="E215" i="34" s="1"/>
  <c r="N216" i="34"/>
  <c r="E216" i="34" s="1"/>
  <c r="N217" i="34"/>
  <c r="E217" i="34" s="1"/>
  <c r="N218" i="34"/>
  <c r="E218" i="34" s="1"/>
  <c r="N401" i="34"/>
  <c r="E401" i="34" s="1"/>
  <c r="N56" i="34"/>
  <c r="E56" i="34" s="1"/>
  <c r="N57" i="34"/>
  <c r="E57" i="34" s="1"/>
  <c r="N58" i="34"/>
  <c r="E58" i="34" s="1"/>
  <c r="N59" i="34"/>
  <c r="E59" i="34" s="1"/>
  <c r="N60" i="34"/>
  <c r="E60" i="34" s="1"/>
  <c r="N61" i="34"/>
  <c r="E61" i="34" s="1"/>
  <c r="N62" i="34"/>
  <c r="E62" i="34" s="1"/>
  <c r="N63" i="34"/>
  <c r="E63" i="34" s="1"/>
  <c r="N64" i="34"/>
  <c r="E64" i="34" s="1"/>
  <c r="N65" i="34"/>
  <c r="E65" i="34" s="1"/>
  <c r="N66" i="34"/>
  <c r="E66" i="34" s="1"/>
  <c r="N67" i="34"/>
  <c r="E67" i="34" s="1"/>
  <c r="N68" i="34"/>
  <c r="E68" i="34" s="1"/>
  <c r="N69" i="34"/>
  <c r="E69" i="34" s="1"/>
  <c r="N52" i="34"/>
  <c r="E52" i="34" s="1"/>
  <c r="N53" i="34"/>
  <c r="E53" i="34" s="1"/>
  <c r="N54" i="34"/>
  <c r="E54" i="34" s="1"/>
  <c r="N55" i="34"/>
  <c r="E55" i="34" s="1"/>
  <c r="N259" i="34"/>
  <c r="E259" i="34" s="1"/>
  <c r="N260" i="34"/>
  <c r="E260" i="34" s="1"/>
  <c r="N261" i="34"/>
  <c r="E261" i="34" s="1"/>
  <c r="N262" i="34"/>
  <c r="E262" i="34" s="1"/>
  <c r="N263" i="34"/>
  <c r="E263" i="34" s="1"/>
  <c r="N264" i="34"/>
  <c r="E264" i="34" s="1"/>
  <c r="N265" i="34"/>
  <c r="E265" i="34" s="1"/>
  <c r="N409" i="34"/>
  <c r="E409" i="34" s="1"/>
  <c r="N410" i="34"/>
  <c r="E410" i="34" s="1"/>
  <c r="N411" i="34"/>
  <c r="E411" i="34" s="1"/>
  <c r="N412" i="34"/>
  <c r="E412" i="34" s="1"/>
  <c r="N413" i="34"/>
  <c r="E413" i="34" s="1"/>
  <c r="N414" i="34"/>
  <c r="E414" i="34" s="1"/>
  <c r="N415" i="34"/>
  <c r="E415" i="34" s="1"/>
  <c r="N417" i="34"/>
  <c r="E417" i="34" s="1"/>
  <c r="N416" i="34"/>
  <c r="E416" i="34" s="1"/>
  <c r="N418" i="34"/>
  <c r="E418" i="34" s="1"/>
  <c r="N419" i="34"/>
  <c r="E419" i="34" s="1"/>
  <c r="N420" i="34"/>
  <c r="E420" i="34" s="1"/>
  <c r="N532" i="34"/>
  <c r="E532" i="34" s="1"/>
  <c r="N531" i="34"/>
  <c r="E531" i="34" s="1"/>
  <c r="N535" i="34"/>
  <c r="E535" i="34" s="1"/>
  <c r="N564" i="34"/>
  <c r="E564" i="34" s="1"/>
  <c r="N565" i="34"/>
  <c r="E565" i="34" s="1"/>
  <c r="N503" i="34"/>
  <c r="N504" i="34"/>
  <c r="E504" i="34" s="1"/>
  <c r="N505" i="34"/>
  <c r="E505" i="34" s="1"/>
  <c r="N506" i="34"/>
  <c r="E506" i="34" s="1"/>
  <c r="N517" i="34"/>
  <c r="E517" i="34" s="1"/>
  <c r="N541" i="34"/>
  <c r="E541" i="34" s="1"/>
  <c r="N548" i="34"/>
  <c r="E548" i="34" s="1"/>
  <c r="N526" i="34"/>
  <c r="E526" i="34" s="1"/>
  <c r="N530" i="34"/>
  <c r="E530" i="34" s="1"/>
  <c r="N523" i="34"/>
  <c r="E523" i="34" s="1"/>
  <c r="N538" i="34"/>
  <c r="E538" i="34" s="1"/>
  <c r="N563" i="34"/>
  <c r="E563" i="34" s="1"/>
  <c r="N566" i="34"/>
  <c r="E566" i="34" s="1"/>
  <c r="N567" i="34"/>
  <c r="E567" i="34" s="1"/>
  <c r="N568" i="34"/>
  <c r="E568" i="34" s="1"/>
  <c r="N509" i="34"/>
  <c r="E509" i="34" s="1"/>
  <c r="N512" i="34"/>
  <c r="E512" i="34" s="1"/>
  <c r="N518" i="34"/>
  <c r="E518" i="34" s="1"/>
  <c r="N519" i="34"/>
  <c r="E519" i="34" s="1"/>
  <c r="N560" i="34"/>
  <c r="E560" i="34" s="1"/>
  <c r="N547" i="34"/>
  <c r="E547" i="34" s="1"/>
  <c r="N521" i="34"/>
  <c r="E521" i="34" s="1"/>
  <c r="N524" i="34"/>
  <c r="E524" i="34" s="1"/>
  <c r="N534" i="34"/>
  <c r="E534" i="34" s="1"/>
  <c r="N536" i="34"/>
  <c r="E536" i="34" s="1"/>
  <c r="N549" i="34"/>
  <c r="E549" i="34" s="1"/>
  <c r="N533" i="34"/>
  <c r="E533" i="34" s="1"/>
  <c r="N569" i="34"/>
  <c r="E569" i="34" s="1"/>
  <c r="N540" i="34"/>
  <c r="E540" i="34" s="1"/>
  <c r="N542" i="34"/>
  <c r="E542" i="34" s="1"/>
  <c r="N510" i="34"/>
  <c r="E510" i="34" s="1"/>
  <c r="N511" i="34"/>
  <c r="E511" i="34" s="1"/>
  <c r="N527" i="34"/>
  <c r="E527" i="34" s="1"/>
  <c r="N528" i="34"/>
  <c r="E528" i="34" s="1"/>
  <c r="N525" i="34"/>
  <c r="E525" i="34" s="1"/>
  <c r="N557" i="34"/>
  <c r="E557" i="34" s="1"/>
  <c r="N562" i="34"/>
  <c r="E562" i="34" s="1"/>
  <c r="N513" i="34"/>
  <c r="E513" i="34" s="1"/>
  <c r="N546" i="34"/>
  <c r="E546" i="34" s="1"/>
  <c r="N545" i="34"/>
  <c r="E545" i="34" s="1"/>
  <c r="N544" i="34"/>
  <c r="E544" i="34" s="1"/>
  <c r="N539" i="34"/>
  <c r="E539" i="34" s="1"/>
  <c r="N561" i="34"/>
  <c r="E561" i="34" s="1"/>
  <c r="N550" i="34"/>
  <c r="E550" i="34" s="1"/>
  <c r="N555" i="34"/>
  <c r="E555" i="34" s="1"/>
  <c r="N556" i="34"/>
  <c r="E556" i="34" s="1"/>
  <c r="N520" i="34"/>
  <c r="E520" i="34" s="1"/>
  <c r="N543" i="34"/>
  <c r="E543" i="34" s="1"/>
  <c r="N514" i="34"/>
  <c r="E514" i="34" s="1"/>
  <c r="N515" i="34"/>
  <c r="E515" i="34" s="1"/>
  <c r="N516" i="34"/>
  <c r="E516" i="34" s="1"/>
  <c r="N551" i="34"/>
  <c r="E551" i="34" s="1"/>
  <c r="N552" i="34"/>
  <c r="E552" i="34" s="1"/>
  <c r="N553" i="34"/>
  <c r="E553" i="34" s="1"/>
  <c r="N554" i="34"/>
  <c r="E554" i="34" s="1"/>
  <c r="N522" i="34"/>
  <c r="E522" i="34" s="1"/>
  <c r="N529" i="34"/>
  <c r="E529" i="34" s="1"/>
  <c r="N558" i="34"/>
  <c r="E558" i="34" s="1"/>
  <c r="N508" i="34"/>
  <c r="E508" i="34" s="1"/>
  <c r="N507" i="34"/>
  <c r="E507" i="34" s="1"/>
  <c r="N537" i="34"/>
  <c r="E537" i="34" s="1"/>
  <c r="N559" i="34"/>
  <c r="E559" i="34" s="1"/>
  <c r="N670" i="34"/>
  <c r="E670" i="34" s="1"/>
  <c r="N616" i="34"/>
  <c r="E616" i="34" s="1"/>
  <c r="N572" i="34"/>
  <c r="E572" i="34" s="1"/>
  <c r="N588" i="34"/>
  <c r="E588" i="34" s="1"/>
  <c r="N575" i="34"/>
  <c r="E575" i="34" s="1"/>
  <c r="N590" i="34"/>
  <c r="E590" i="34" s="1"/>
  <c r="N574" i="34"/>
  <c r="E574" i="34" s="1"/>
  <c r="N586" i="34"/>
  <c r="E586" i="34" s="1"/>
  <c r="N581" i="34"/>
  <c r="E581" i="34" s="1"/>
  <c r="N582" i="34"/>
  <c r="E582" i="34" s="1"/>
  <c r="N583" i="34"/>
  <c r="E583" i="34" s="1"/>
  <c r="N580" i="34"/>
  <c r="E580" i="34" s="1"/>
  <c r="N593" i="34"/>
  <c r="E593" i="34" s="1"/>
  <c r="N576" i="34"/>
  <c r="E576" i="34" s="1"/>
  <c r="N589" i="34"/>
  <c r="E589" i="34" s="1"/>
  <c r="N587" i="34"/>
  <c r="E587" i="34" s="1"/>
  <c r="N585" i="34"/>
  <c r="E585" i="34" s="1"/>
  <c r="N578" i="34"/>
  <c r="E578" i="34" s="1"/>
  <c r="N594" i="34"/>
  <c r="E594" i="34" s="1"/>
  <c r="N584" i="34"/>
  <c r="E584" i="34" s="1"/>
  <c r="N591" i="34"/>
  <c r="E591" i="34" s="1"/>
  <c r="N592" i="34"/>
  <c r="E592" i="34" s="1"/>
  <c r="N734" i="34"/>
  <c r="E734" i="34" s="1"/>
  <c r="N646" i="34"/>
  <c r="E646" i="34" s="1"/>
  <c r="N658" i="34"/>
  <c r="E658" i="34" s="1"/>
  <c r="N630" i="34"/>
  <c r="E630" i="34" s="1"/>
  <c r="N629" i="34"/>
  <c r="E629" i="34" s="1"/>
  <c r="N631" i="34"/>
  <c r="E631" i="34" s="1"/>
  <c r="N628" i="34"/>
  <c r="E628" i="34" s="1"/>
  <c r="N743" i="34"/>
  <c r="E743" i="34" s="1"/>
  <c r="N744" i="34"/>
  <c r="E744" i="34" s="1"/>
  <c r="N598" i="34"/>
  <c r="N600" i="34"/>
  <c r="E600" i="34" s="1"/>
  <c r="N726" i="34"/>
  <c r="E726" i="34" s="1"/>
  <c r="N607" i="34"/>
  <c r="E607" i="34" s="1"/>
  <c r="N604" i="34"/>
  <c r="E604" i="34" s="1"/>
  <c r="N605" i="34"/>
  <c r="E605" i="34" s="1"/>
  <c r="N606" i="34"/>
  <c r="E606" i="34" s="1"/>
  <c r="N633" i="34"/>
  <c r="E633" i="34" s="1"/>
  <c r="N632" i="34"/>
  <c r="E632" i="34" s="1"/>
  <c r="N745" i="34"/>
  <c r="E745" i="34" s="1"/>
  <c r="N747" i="34"/>
  <c r="E747" i="34" s="1"/>
  <c r="N636" i="34"/>
  <c r="E636" i="34" s="1"/>
  <c r="N599" i="34"/>
  <c r="E599" i="34" s="1"/>
  <c r="N725" i="34"/>
  <c r="E725" i="34" s="1"/>
  <c r="N620" i="34"/>
  <c r="E620" i="34" s="1"/>
  <c r="N619" i="34"/>
  <c r="E619" i="34" s="1"/>
  <c r="N577" i="34"/>
  <c r="E577" i="34" s="1"/>
  <c r="N621" i="34"/>
  <c r="E621" i="34" s="1"/>
  <c r="N623" i="34"/>
  <c r="E623" i="34" s="1"/>
  <c r="N618" i="34"/>
  <c r="E618" i="34" s="1"/>
  <c r="N622" i="34"/>
  <c r="E622" i="34" s="1"/>
  <c r="N617" i="34"/>
  <c r="E617" i="34" s="1"/>
  <c r="N645" i="34"/>
  <c r="E645" i="34" s="1"/>
  <c r="N634" i="34"/>
  <c r="E634" i="34" s="1"/>
  <c r="N635" i="34"/>
  <c r="E635" i="34" s="1"/>
  <c r="N647" i="34"/>
  <c r="E647" i="34" s="1"/>
  <c r="N652" i="34"/>
  <c r="E652" i="34" s="1"/>
  <c r="N653" i="34"/>
  <c r="E653" i="34" s="1"/>
  <c r="N651" i="34"/>
  <c r="E651" i="34" s="1"/>
  <c r="N643" i="34"/>
  <c r="E643" i="34" s="1"/>
  <c r="N639" i="34"/>
  <c r="E639" i="34" s="1"/>
  <c r="N641" i="34"/>
  <c r="E641" i="34" s="1"/>
  <c r="N637" i="34"/>
  <c r="E637" i="34" s="1"/>
  <c r="N640" i="34"/>
  <c r="E640" i="34" s="1"/>
  <c r="N638" i="34"/>
  <c r="E638" i="34" s="1"/>
  <c r="N602" i="34"/>
  <c r="E602" i="34" s="1"/>
  <c r="N603" i="34"/>
  <c r="E603" i="34" s="1"/>
  <c r="N601" i="34"/>
  <c r="E601" i="34" s="1"/>
  <c r="N649" i="34"/>
  <c r="E649" i="34" s="1"/>
  <c r="N650" i="34"/>
  <c r="E650" i="34" s="1"/>
  <c r="N608" i="34"/>
  <c r="E608" i="34" s="1"/>
  <c r="N610" i="34"/>
  <c r="E610" i="34" s="1"/>
  <c r="N614" i="34"/>
  <c r="E614" i="34" s="1"/>
  <c r="N613" i="34"/>
  <c r="E613" i="34" s="1"/>
  <c r="N611" i="34"/>
  <c r="E611" i="34" s="1"/>
  <c r="N612" i="34"/>
  <c r="E612" i="34" s="1"/>
  <c r="N615" i="34"/>
  <c r="E615" i="34" s="1"/>
  <c r="N609" i="34"/>
  <c r="E609" i="34" s="1"/>
  <c r="N627" i="34"/>
  <c r="E627" i="34" s="1"/>
  <c r="N624" i="34"/>
  <c r="E624" i="34" s="1"/>
  <c r="N626" i="34"/>
  <c r="E626" i="34" s="1"/>
  <c r="N625" i="34"/>
  <c r="E625" i="34" s="1"/>
  <c r="N724" i="34"/>
  <c r="E724" i="34" s="1"/>
  <c r="N697" i="34"/>
  <c r="E697" i="34" s="1"/>
  <c r="N717" i="34"/>
  <c r="E717" i="34" s="1"/>
  <c r="N678" i="34"/>
  <c r="E678" i="34" s="1"/>
  <c r="N738" i="34"/>
  <c r="E738" i="34" s="1"/>
  <c r="N739" i="34"/>
  <c r="E739" i="34" s="1"/>
  <c r="N723" i="34"/>
  <c r="E723" i="34" s="1"/>
  <c r="N719" i="34"/>
  <c r="E719" i="34" s="1"/>
  <c r="N660" i="34"/>
  <c r="E660" i="34" s="1"/>
  <c r="N665" i="34"/>
  <c r="E665" i="34" s="1"/>
  <c r="N688" i="34"/>
  <c r="E688" i="34" s="1"/>
  <c r="N694" i="34"/>
  <c r="E694" i="34" s="1"/>
  <c r="N656" i="34"/>
  <c r="E656" i="34" s="1"/>
  <c r="N720" i="34"/>
  <c r="E720" i="34" s="1"/>
  <c r="N686" i="34"/>
  <c r="E686" i="34" s="1"/>
  <c r="N714" i="34"/>
  <c r="E714" i="34" s="1"/>
  <c r="N648" i="34"/>
  <c r="E648" i="34" s="1"/>
  <c r="N671" i="34"/>
  <c r="E671" i="34" s="1"/>
  <c r="N707" i="34"/>
  <c r="E707" i="34" s="1"/>
  <c r="N709" i="34"/>
  <c r="E709" i="34" s="1"/>
  <c r="N728" i="34"/>
  <c r="E728" i="34" s="1"/>
  <c r="N668" i="34"/>
  <c r="E668" i="34" s="1"/>
  <c r="N702" i="34"/>
  <c r="E702" i="34" s="1"/>
  <c r="N682" i="34"/>
  <c r="E682" i="34" s="1"/>
  <c r="N730" i="34"/>
  <c r="E730" i="34" s="1"/>
  <c r="N664" i="34"/>
  <c r="E664" i="34" s="1"/>
  <c r="N679" i="34"/>
  <c r="E679" i="34" s="1"/>
  <c r="N741" i="34"/>
  <c r="E741" i="34" s="1"/>
  <c r="N722" i="34"/>
  <c r="E722" i="34" s="1"/>
  <c r="N680" i="34"/>
  <c r="E680" i="34" s="1"/>
  <c r="N657" i="34"/>
  <c r="E657" i="34" s="1"/>
  <c r="N712" i="34"/>
  <c r="E712" i="34" s="1"/>
  <c r="N737" i="34"/>
  <c r="E737" i="34" s="1"/>
  <c r="N683" i="34"/>
  <c r="E683" i="34" s="1"/>
  <c r="N669" i="34"/>
  <c r="E669" i="34" s="1"/>
  <c r="N691" i="34"/>
  <c r="E691" i="34" s="1"/>
  <c r="N696" i="34"/>
  <c r="E696" i="34" s="1"/>
  <c r="N695" i="34"/>
  <c r="E695" i="34" s="1"/>
  <c r="N663" i="34"/>
  <c r="E663" i="34" s="1"/>
  <c r="N662" i="34"/>
  <c r="E662" i="34" s="1"/>
  <c r="N735" i="34"/>
  <c r="E735" i="34" s="1"/>
  <c r="N710" i="34"/>
  <c r="E710" i="34" s="1"/>
  <c r="N740" i="34"/>
  <c r="E740" i="34" s="1"/>
  <c r="N675" i="34"/>
  <c r="E675" i="34" s="1"/>
  <c r="N718" i="34"/>
  <c r="E718" i="34" s="1"/>
  <c r="N700" i="34"/>
  <c r="E700" i="34" s="1"/>
  <c r="N676" i="34"/>
  <c r="E676" i="34" s="1"/>
  <c r="N721" i="34"/>
  <c r="E721" i="34" s="1"/>
  <c r="N736" i="34"/>
  <c r="E736" i="34" s="1"/>
  <c r="N713" i="34"/>
  <c r="E713" i="34" s="1"/>
  <c r="N667" i="34"/>
  <c r="E667" i="34" s="1"/>
  <c r="N673" i="34"/>
  <c r="E673" i="34" s="1"/>
  <c r="N715" i="34"/>
  <c r="E715" i="34" s="1"/>
  <c r="N693" i="34"/>
  <c r="E693" i="34" s="1"/>
  <c r="N681" i="34"/>
  <c r="E681" i="34" s="1"/>
  <c r="N703" i="34"/>
  <c r="N655" i="34"/>
  <c r="E655" i="34" s="1"/>
  <c r="N687" i="34"/>
  <c r="E687" i="34" s="1"/>
  <c r="N689" i="34"/>
  <c r="E689" i="34" s="1"/>
  <c r="N729" i="34"/>
  <c r="E729" i="34" s="1"/>
  <c r="N704" i="34"/>
  <c r="E704" i="34" s="1"/>
  <c r="N708" i="34"/>
  <c r="E708" i="34" s="1"/>
  <c r="N733" i="34"/>
  <c r="E733" i="34" s="1"/>
  <c r="N677" i="34"/>
  <c r="E677" i="34" s="1"/>
  <c r="N701" i="34"/>
  <c r="E701" i="34" s="1"/>
  <c r="N674" i="34"/>
  <c r="E674" i="34" s="1"/>
  <c r="N699" i="34"/>
  <c r="E699" i="34" s="1"/>
  <c r="N711" i="34"/>
  <c r="E711" i="34" s="1"/>
  <c r="N705" i="34"/>
  <c r="E705" i="34" s="1"/>
  <c r="N731" i="34"/>
  <c r="E731" i="34" s="1"/>
  <c r="N692" i="34"/>
  <c r="E692" i="34" s="1"/>
  <c r="N698" i="34"/>
  <c r="E698" i="34" s="1"/>
  <c r="N596" i="34"/>
  <c r="E596" i="34" s="1"/>
  <c r="N597" i="34"/>
  <c r="E597" i="34" s="1"/>
  <c r="N595" i="34"/>
  <c r="E595" i="34" s="1"/>
  <c r="N742" i="34"/>
  <c r="E742" i="34" s="1"/>
  <c r="N684" i="34"/>
  <c r="E684" i="34" s="1"/>
  <c r="N746" i="34"/>
  <c r="E746" i="34" s="1"/>
  <c r="N654" i="34"/>
  <c r="E654" i="34" s="1"/>
  <c r="N571" i="34"/>
  <c r="E571" i="34" s="1"/>
  <c r="N672" i="34"/>
  <c r="E672" i="34" s="1"/>
  <c r="N706" i="34"/>
  <c r="E706" i="34" s="1"/>
  <c r="N579" i="34"/>
  <c r="E579" i="34" s="1"/>
  <c r="N732" i="34"/>
  <c r="E732" i="34" s="1"/>
  <c r="N690" i="34"/>
  <c r="E690" i="34" s="1"/>
  <c r="N716" i="34"/>
  <c r="E716" i="34" s="1"/>
  <c r="N642" i="34"/>
  <c r="E642" i="34" s="1"/>
  <c r="N666" i="34"/>
  <c r="E666" i="34" s="1"/>
  <c r="N659" i="34"/>
  <c r="E659" i="34" s="1"/>
  <c r="N685" i="34"/>
  <c r="E685" i="34" s="1"/>
  <c r="N661" i="34"/>
  <c r="E661" i="34" s="1"/>
  <c r="N644" i="34"/>
  <c r="E644" i="34" s="1"/>
  <c r="N748" i="34"/>
  <c r="E748" i="34" s="1"/>
  <c r="N727" i="34"/>
  <c r="E727" i="34" s="1"/>
  <c r="N570" i="34"/>
  <c r="N754" i="34" s="1"/>
  <c r="N573" i="34"/>
  <c r="E573" i="34" s="1"/>
  <c r="N750" i="34"/>
  <c r="E750" i="34" s="1"/>
  <c r="N749" i="34"/>
  <c r="N235" i="34"/>
  <c r="E235" i="34" s="1"/>
  <c r="N755" i="37" l="1"/>
  <c r="F751" i="37"/>
  <c r="BJ755" i="37"/>
  <c r="BR755" i="37"/>
  <c r="AD755" i="37"/>
  <c r="AT755" i="37"/>
  <c r="E751" i="37"/>
  <c r="E752" i="37"/>
  <c r="AL755" i="37"/>
  <c r="E753" i="37"/>
  <c r="F753" i="37"/>
  <c r="BB755" i="37"/>
  <c r="V755" i="37"/>
  <c r="F756" i="36"/>
  <c r="BJ757" i="36"/>
  <c r="E756" i="36"/>
  <c r="AD757" i="36"/>
  <c r="F755" i="36"/>
  <c r="F754" i="36"/>
  <c r="V757" i="36"/>
  <c r="E754" i="36"/>
  <c r="E755" i="36"/>
  <c r="AT757" i="36"/>
  <c r="N757" i="36"/>
  <c r="E753" i="36"/>
  <c r="BB757" i="36"/>
  <c r="F753" i="36"/>
  <c r="BR757" i="36"/>
  <c r="AL757" i="36"/>
  <c r="F758" i="35"/>
  <c r="N758" i="35"/>
  <c r="AL758" i="35"/>
  <c r="E758" i="35"/>
  <c r="S756" i="34"/>
  <c r="AY756" i="34"/>
  <c r="BG756" i="34"/>
  <c r="AA756" i="34"/>
  <c r="BP756" i="34"/>
  <c r="AS756" i="34"/>
  <c r="M756" i="34"/>
  <c r="AT752" i="34"/>
  <c r="AI756" i="34"/>
  <c r="AD752" i="34"/>
  <c r="BH756" i="34"/>
  <c r="AQ756" i="34"/>
  <c r="K756" i="34"/>
  <c r="BJ752" i="34"/>
  <c r="V753" i="34"/>
  <c r="AL753" i="34"/>
  <c r="F503" i="34"/>
  <c r="F753" i="34" s="1"/>
  <c r="BB753" i="34"/>
  <c r="BR753" i="34"/>
  <c r="N752" i="34"/>
  <c r="E3" i="34"/>
  <c r="E752" i="34" s="1"/>
  <c r="V754" i="34"/>
  <c r="V752" i="34"/>
  <c r="AL754" i="34"/>
  <c r="AL752" i="34"/>
  <c r="BB754" i="34"/>
  <c r="BB752" i="34"/>
  <c r="BR754" i="34"/>
  <c r="BR752" i="34"/>
  <c r="F3" i="34"/>
  <c r="F752" i="34" s="1"/>
  <c r="N755" i="34"/>
  <c r="E749" i="34"/>
  <c r="E755" i="34" s="1"/>
  <c r="F570" i="34"/>
  <c r="F754" i="34" s="1"/>
  <c r="N753" i="34"/>
  <c r="E503" i="34"/>
  <c r="E753" i="34" s="1"/>
  <c r="AD753" i="34"/>
  <c r="AD756" i="34" s="1"/>
  <c r="AT753" i="34"/>
  <c r="BJ753" i="34"/>
  <c r="BJ756" i="34" s="1"/>
  <c r="F749" i="34"/>
  <c r="F755" i="34" s="1"/>
  <c r="E570" i="34"/>
  <c r="E754" i="34" s="1"/>
  <c r="BO756" i="34"/>
  <c r="G753" i="32"/>
  <c r="H753" i="32"/>
  <c r="I753" i="32"/>
  <c r="J753" i="32"/>
  <c r="K753" i="32"/>
  <c r="L753" i="32"/>
  <c r="M753" i="32"/>
  <c r="O753" i="32"/>
  <c r="P753" i="32"/>
  <c r="Q753" i="32"/>
  <c r="R753" i="32"/>
  <c r="S753" i="32"/>
  <c r="T753" i="32"/>
  <c r="U753" i="32"/>
  <c r="W753" i="32"/>
  <c r="X753" i="32"/>
  <c r="Y753" i="32"/>
  <c r="Z753" i="32"/>
  <c r="AA753" i="32"/>
  <c r="AB753" i="32"/>
  <c r="AC753" i="32"/>
  <c r="AE753" i="32"/>
  <c r="AF753" i="32"/>
  <c r="AG753" i="32"/>
  <c r="AH753" i="32"/>
  <c r="AI753" i="32"/>
  <c r="AJ753" i="32"/>
  <c r="AK753" i="32"/>
  <c r="AM753" i="32"/>
  <c r="AN753" i="32"/>
  <c r="AN757" i="32" s="1"/>
  <c r="AO753" i="32"/>
  <c r="AP753" i="32"/>
  <c r="AQ753" i="32"/>
  <c r="AR753" i="32"/>
  <c r="AS753" i="32"/>
  <c r="AU753" i="32"/>
  <c r="AV753" i="32"/>
  <c r="AW753" i="32"/>
  <c r="AX753" i="32"/>
  <c r="AY753" i="32"/>
  <c r="AZ753" i="32"/>
  <c r="BA753" i="32"/>
  <c r="BC753" i="32"/>
  <c r="BD753" i="32"/>
  <c r="BE753" i="32"/>
  <c r="BF753" i="32"/>
  <c r="BG753" i="32"/>
  <c r="BH753" i="32"/>
  <c r="BI753" i="32"/>
  <c r="BK753" i="32"/>
  <c r="BK757" i="32" s="1"/>
  <c r="BL753" i="32"/>
  <c r="BM753" i="32"/>
  <c r="BN753" i="32"/>
  <c r="BO753" i="32"/>
  <c r="BP753" i="32"/>
  <c r="BQ753" i="32"/>
  <c r="G754" i="32"/>
  <c r="H754" i="32"/>
  <c r="I754" i="32"/>
  <c r="J754" i="32"/>
  <c r="K754" i="32"/>
  <c r="L754" i="32"/>
  <c r="M754" i="32"/>
  <c r="O754" i="32"/>
  <c r="P754" i="32"/>
  <c r="Q754" i="32"/>
  <c r="R754" i="32"/>
  <c r="S754" i="32"/>
  <c r="T754" i="32"/>
  <c r="U754" i="32"/>
  <c r="W754" i="32"/>
  <c r="X754" i="32"/>
  <c r="Y754" i="32"/>
  <c r="Z754" i="32"/>
  <c r="AA754" i="32"/>
  <c r="AB754" i="32"/>
  <c r="AC754" i="32"/>
  <c r="AE754" i="32"/>
  <c r="AF754" i="32"/>
  <c r="AG754" i="32"/>
  <c r="AH754" i="32"/>
  <c r="AI754" i="32"/>
  <c r="AJ754" i="32"/>
  <c r="AK754" i="32"/>
  <c r="AM754" i="32"/>
  <c r="AN754" i="32"/>
  <c r="AO754" i="32"/>
  <c r="AP754" i="32"/>
  <c r="AQ754" i="32"/>
  <c r="AR754" i="32"/>
  <c r="AS754" i="32"/>
  <c r="AU754" i="32"/>
  <c r="AV754" i="32"/>
  <c r="AW754" i="32"/>
  <c r="AX754" i="32"/>
  <c r="AY754" i="32"/>
  <c r="AZ754" i="32"/>
  <c r="BA754" i="32"/>
  <c r="BC754" i="32"/>
  <c r="BD754" i="32"/>
  <c r="BE754" i="32"/>
  <c r="BF754" i="32"/>
  <c r="BG754" i="32"/>
  <c r="BH754" i="32"/>
  <c r="BI754" i="32"/>
  <c r="BK754" i="32"/>
  <c r="BL754" i="32"/>
  <c r="BM754" i="32"/>
  <c r="BN754" i="32"/>
  <c r="BO754" i="32"/>
  <c r="BP754" i="32"/>
  <c r="BQ754" i="32"/>
  <c r="G755" i="32"/>
  <c r="H755" i="32"/>
  <c r="I755" i="32"/>
  <c r="J755" i="32"/>
  <c r="K755" i="32"/>
  <c r="L755" i="32"/>
  <c r="M755" i="32"/>
  <c r="O755" i="32"/>
  <c r="P755" i="32"/>
  <c r="Q755" i="32"/>
  <c r="R755" i="32"/>
  <c r="S755" i="32"/>
  <c r="T755" i="32"/>
  <c r="U755" i="32"/>
  <c r="W755" i="32"/>
  <c r="X755" i="32"/>
  <c r="Y755" i="32"/>
  <c r="Z755" i="32"/>
  <c r="AA755" i="32"/>
  <c r="AB755" i="32"/>
  <c r="AC755" i="32"/>
  <c r="AE755" i="32"/>
  <c r="AF755" i="32"/>
  <c r="AG755" i="32"/>
  <c r="AH755" i="32"/>
  <c r="AI755" i="32"/>
  <c r="AJ755" i="32"/>
  <c r="AK755" i="32"/>
  <c r="AM755" i="32"/>
  <c r="AN755" i="32"/>
  <c r="AO755" i="32"/>
  <c r="AP755" i="32"/>
  <c r="AQ755" i="32"/>
  <c r="AR755" i="32"/>
  <c r="AS755" i="32"/>
  <c r="AU755" i="32"/>
  <c r="AV755" i="32"/>
  <c r="AW755" i="32"/>
  <c r="AX755" i="32"/>
  <c r="AY755" i="32"/>
  <c r="AZ755" i="32"/>
  <c r="BA755" i="32"/>
  <c r="BC755" i="32"/>
  <c r="BD755" i="32"/>
  <c r="BE755" i="32"/>
  <c r="BF755" i="32"/>
  <c r="BG755" i="32"/>
  <c r="BH755" i="32"/>
  <c r="BI755" i="32"/>
  <c r="BK755" i="32"/>
  <c r="BL755" i="32"/>
  <c r="BM755" i="32"/>
  <c r="BN755" i="32"/>
  <c r="BO755" i="32"/>
  <c r="BP755" i="32"/>
  <c r="BQ755" i="32"/>
  <c r="G756" i="32"/>
  <c r="H756" i="32"/>
  <c r="I756" i="32"/>
  <c r="J756" i="32"/>
  <c r="K756" i="32"/>
  <c r="L756" i="32"/>
  <c r="M756" i="32"/>
  <c r="O756" i="32"/>
  <c r="P756" i="32"/>
  <c r="Q756" i="32"/>
  <c r="R756" i="32"/>
  <c r="S756" i="32"/>
  <c r="T756" i="32"/>
  <c r="U756" i="32"/>
  <c r="W756" i="32"/>
  <c r="X756" i="32"/>
  <c r="Y756" i="32"/>
  <c r="Z756" i="32"/>
  <c r="AA756" i="32"/>
  <c r="AB756" i="32"/>
  <c r="AC756" i="32"/>
  <c r="AE756" i="32"/>
  <c r="AF756" i="32"/>
  <c r="AG756" i="32"/>
  <c r="AG757" i="32" s="1"/>
  <c r="AH756" i="32"/>
  <c r="AI756" i="32"/>
  <c r="AJ756" i="32"/>
  <c r="AK756" i="32"/>
  <c r="AM756" i="32"/>
  <c r="AN756" i="32"/>
  <c r="AO756" i="32"/>
  <c r="AP756" i="32"/>
  <c r="AQ756" i="32"/>
  <c r="AR756" i="32"/>
  <c r="AS756" i="32"/>
  <c r="AU756" i="32"/>
  <c r="AV756" i="32"/>
  <c r="AW756" i="32"/>
  <c r="AW757" i="32" s="1"/>
  <c r="AX756" i="32"/>
  <c r="AY756" i="32"/>
  <c r="AZ756" i="32"/>
  <c r="BA756" i="32"/>
  <c r="BC756" i="32"/>
  <c r="BD756" i="32"/>
  <c r="BE756" i="32"/>
  <c r="BF756" i="32"/>
  <c r="BG756" i="32"/>
  <c r="BH756" i="32"/>
  <c r="BI756" i="32"/>
  <c r="BK756" i="32"/>
  <c r="BL756" i="32"/>
  <c r="BL757" i="32" s="1"/>
  <c r="BM756" i="32"/>
  <c r="BN756" i="32"/>
  <c r="BO756" i="32"/>
  <c r="BP756" i="32"/>
  <c r="BQ756" i="32"/>
  <c r="G757" i="32"/>
  <c r="H757" i="32"/>
  <c r="I757" i="32"/>
  <c r="O757" i="32"/>
  <c r="P757" i="32"/>
  <c r="Q757" i="32"/>
  <c r="W757" i="32"/>
  <c r="X757" i="32"/>
  <c r="Y757" i="32"/>
  <c r="AE757" i="32"/>
  <c r="AF757" i="32"/>
  <c r="AM757" i="32"/>
  <c r="AO757" i="32"/>
  <c r="AU757" i="32"/>
  <c r="AV757" i="32"/>
  <c r="BC757" i="32"/>
  <c r="BD757" i="32"/>
  <c r="BE757" i="32"/>
  <c r="BM757" i="32"/>
  <c r="BN757" i="32"/>
  <c r="BR4" i="32"/>
  <c r="BR5" i="32"/>
  <c r="BR6" i="32"/>
  <c r="BR7" i="32"/>
  <c r="BR8" i="32"/>
  <c r="BR9" i="32"/>
  <c r="BR10" i="32"/>
  <c r="BR11" i="32"/>
  <c r="BR12" i="32"/>
  <c r="BR13" i="32"/>
  <c r="BR14" i="32"/>
  <c r="BR15" i="32"/>
  <c r="BR16" i="32"/>
  <c r="BR17" i="32"/>
  <c r="BR18" i="32"/>
  <c r="BR19" i="32"/>
  <c r="BR20" i="32"/>
  <c r="BR21" i="32"/>
  <c r="BR22" i="32"/>
  <c r="BR23" i="32"/>
  <c r="BR24" i="32"/>
  <c r="BR25" i="32"/>
  <c r="BR26" i="32"/>
  <c r="BR27" i="32"/>
  <c r="BR28" i="32"/>
  <c r="BR29" i="32"/>
  <c r="BR30" i="32"/>
  <c r="BR31" i="32"/>
  <c r="BR32" i="32"/>
  <c r="BR33" i="32"/>
  <c r="BR34" i="32"/>
  <c r="BR35" i="32"/>
  <c r="BR36" i="32"/>
  <c r="BR37" i="32"/>
  <c r="BR38" i="32"/>
  <c r="BR39" i="32"/>
  <c r="BR40" i="32"/>
  <c r="BR41" i="32"/>
  <c r="BR42" i="32"/>
  <c r="BR43" i="32"/>
  <c r="BR44" i="32"/>
  <c r="BR45" i="32"/>
  <c r="BR46" i="32"/>
  <c r="BR47" i="32"/>
  <c r="BR48" i="32"/>
  <c r="BR49" i="32"/>
  <c r="BR50" i="32"/>
  <c r="BR51" i="32"/>
  <c r="BR52" i="32"/>
  <c r="BR53" i="32"/>
  <c r="BR54" i="32"/>
  <c r="BR55" i="32"/>
  <c r="BR56" i="32"/>
  <c r="BR57" i="32"/>
  <c r="BR58" i="32"/>
  <c r="BR59" i="32"/>
  <c r="BR60" i="32"/>
  <c r="BR61" i="32"/>
  <c r="BR62" i="32"/>
  <c r="BR63" i="32"/>
  <c r="BR64" i="32"/>
  <c r="BR65" i="32"/>
  <c r="BR66" i="32"/>
  <c r="BR67" i="32"/>
  <c r="BR68" i="32"/>
  <c r="BR69" i="32"/>
  <c r="BR70" i="32"/>
  <c r="BR71" i="32"/>
  <c r="BR72" i="32"/>
  <c r="BR73" i="32"/>
  <c r="BR74" i="32"/>
  <c r="BR75" i="32"/>
  <c r="BR76" i="32"/>
  <c r="BR77" i="32"/>
  <c r="BR78" i="32"/>
  <c r="BR79" i="32"/>
  <c r="BR80" i="32"/>
  <c r="BR81" i="32"/>
  <c r="BR82" i="32"/>
  <c r="BR83" i="32"/>
  <c r="BR84" i="32"/>
  <c r="BR85" i="32"/>
  <c r="BR86" i="32"/>
  <c r="BR87" i="32"/>
  <c r="BR88" i="32"/>
  <c r="BR89" i="32"/>
  <c r="BR90" i="32"/>
  <c r="BR91" i="32"/>
  <c r="BR92" i="32"/>
  <c r="BR93" i="32"/>
  <c r="BR94" i="32"/>
  <c r="BR95" i="32"/>
  <c r="BR96" i="32"/>
  <c r="BR97" i="32"/>
  <c r="BR98" i="32"/>
  <c r="BR99" i="32"/>
  <c r="BR100" i="32"/>
  <c r="BR101" i="32"/>
  <c r="BR102" i="32"/>
  <c r="BR103" i="32"/>
  <c r="BR104" i="32"/>
  <c r="BR105" i="32"/>
  <c r="BR106" i="32"/>
  <c r="BR107" i="32"/>
  <c r="BR108" i="32"/>
  <c r="BR109" i="32"/>
  <c r="BR110" i="32"/>
  <c r="BR111" i="32"/>
  <c r="BR112" i="32"/>
  <c r="BR113" i="32"/>
  <c r="BR114" i="32"/>
  <c r="BR115" i="32"/>
  <c r="BR116" i="32"/>
  <c r="BR117" i="32"/>
  <c r="BR118" i="32"/>
  <c r="BR119" i="32"/>
  <c r="BR120" i="32"/>
  <c r="BR121" i="32"/>
  <c r="BR122" i="32"/>
  <c r="BR123" i="32"/>
  <c r="BR124" i="32"/>
  <c r="BR125" i="32"/>
  <c r="BR126" i="32"/>
  <c r="BR127" i="32"/>
  <c r="BR128" i="32"/>
  <c r="BR129" i="32"/>
  <c r="BR130" i="32"/>
  <c r="BR131" i="32"/>
  <c r="BR132" i="32"/>
  <c r="BR133" i="32"/>
  <c r="BR134" i="32"/>
  <c r="BR135" i="32"/>
  <c r="BR136" i="32"/>
  <c r="BR137" i="32"/>
  <c r="BR138" i="32"/>
  <c r="BR139" i="32"/>
  <c r="BR140" i="32"/>
  <c r="BR141" i="32"/>
  <c r="BR142" i="32"/>
  <c r="BR143" i="32"/>
  <c r="BR144" i="32"/>
  <c r="BR145" i="32"/>
  <c r="BR146" i="32"/>
  <c r="BR147" i="32"/>
  <c r="BR148" i="32"/>
  <c r="BR149" i="32"/>
  <c r="BR150" i="32"/>
  <c r="BR151" i="32"/>
  <c r="BR152" i="32"/>
  <c r="BR153" i="32"/>
  <c r="BR154" i="32"/>
  <c r="BR155" i="32"/>
  <c r="BR156" i="32"/>
  <c r="BR157" i="32"/>
  <c r="BR158" i="32"/>
  <c r="BR159" i="32"/>
  <c r="BR160" i="32"/>
  <c r="BR161" i="32"/>
  <c r="BR162" i="32"/>
  <c r="BR163" i="32"/>
  <c r="BR164" i="32"/>
  <c r="BR165" i="32"/>
  <c r="BR166" i="32"/>
  <c r="BR167" i="32"/>
  <c r="BR168" i="32"/>
  <c r="BR169" i="32"/>
  <c r="BR170" i="32"/>
  <c r="BR171" i="32"/>
  <c r="BR172" i="32"/>
  <c r="BR173" i="32"/>
  <c r="BR174" i="32"/>
  <c r="BR175" i="32"/>
  <c r="BR176" i="32"/>
  <c r="BR177" i="32"/>
  <c r="BR178" i="32"/>
  <c r="BR179" i="32"/>
  <c r="BR180" i="32"/>
  <c r="BR181" i="32"/>
  <c r="BR182" i="32"/>
  <c r="BR183" i="32"/>
  <c r="BR184" i="32"/>
  <c r="BR185" i="32"/>
  <c r="BR186" i="32"/>
  <c r="BR187" i="32"/>
  <c r="BR188" i="32"/>
  <c r="BR189" i="32"/>
  <c r="BR190" i="32"/>
  <c r="BR191" i="32"/>
  <c r="BR192" i="32"/>
  <c r="BR193" i="32"/>
  <c r="BR194" i="32"/>
  <c r="BR195" i="32"/>
  <c r="BR196" i="32"/>
  <c r="BR197" i="32"/>
  <c r="BR198" i="32"/>
  <c r="BR199" i="32"/>
  <c r="BR200" i="32"/>
  <c r="BR201" i="32"/>
  <c r="BR202" i="32"/>
  <c r="BR203" i="32"/>
  <c r="BR204" i="32"/>
  <c r="BR205" i="32"/>
  <c r="BR206" i="32"/>
  <c r="BR207" i="32"/>
  <c r="BR208" i="32"/>
  <c r="BR209" i="32"/>
  <c r="BR210" i="32"/>
  <c r="BR211" i="32"/>
  <c r="BR212" i="32"/>
  <c r="BR213" i="32"/>
  <c r="BR214" i="32"/>
  <c r="BR215" i="32"/>
  <c r="BR216" i="32"/>
  <c r="BR217" i="32"/>
  <c r="BR218" i="32"/>
  <c r="BR219" i="32"/>
  <c r="BR220" i="32"/>
  <c r="BR221" i="32"/>
  <c r="BR222" i="32"/>
  <c r="BR223" i="32"/>
  <c r="BR224" i="32"/>
  <c r="BR225" i="32"/>
  <c r="BR226" i="32"/>
  <c r="BR227" i="32"/>
  <c r="BR228" i="32"/>
  <c r="BR229" i="32"/>
  <c r="BR230" i="32"/>
  <c r="BR231" i="32"/>
  <c r="BR232" i="32"/>
  <c r="BR233" i="32"/>
  <c r="BR234" i="32"/>
  <c r="BR235" i="32"/>
  <c r="BR236" i="32"/>
  <c r="BR237" i="32"/>
  <c r="BR238" i="32"/>
  <c r="BR239" i="32"/>
  <c r="BR240" i="32"/>
  <c r="BR241" i="32"/>
  <c r="BR242" i="32"/>
  <c r="BR243" i="32"/>
  <c r="BR244" i="32"/>
  <c r="BR245" i="32"/>
  <c r="BR246" i="32"/>
  <c r="BR247" i="32"/>
  <c r="BR248" i="32"/>
  <c r="BR249" i="32"/>
  <c r="BR250" i="32"/>
  <c r="BR251" i="32"/>
  <c r="BR252" i="32"/>
  <c r="BR253" i="32"/>
  <c r="BR254" i="32"/>
  <c r="BR255" i="32"/>
  <c r="BR256" i="32"/>
  <c r="BR257" i="32"/>
  <c r="BR258" i="32"/>
  <c r="BR259" i="32"/>
  <c r="BR260" i="32"/>
  <c r="BR261" i="32"/>
  <c r="BR262" i="32"/>
  <c r="BR263" i="32"/>
  <c r="BR264" i="32"/>
  <c r="BR265" i="32"/>
  <c r="BR266" i="32"/>
  <c r="BR267" i="32"/>
  <c r="BR268" i="32"/>
  <c r="BR269" i="32"/>
  <c r="BR270" i="32"/>
  <c r="BR271" i="32"/>
  <c r="BR272" i="32"/>
  <c r="BR273" i="32"/>
  <c r="BR274" i="32"/>
  <c r="BR275" i="32"/>
  <c r="BR276" i="32"/>
  <c r="BR277" i="32"/>
  <c r="BR278" i="32"/>
  <c r="BR279" i="32"/>
  <c r="BR280" i="32"/>
  <c r="BR281" i="32"/>
  <c r="BR282" i="32"/>
  <c r="BR283" i="32"/>
  <c r="BR284" i="32"/>
  <c r="BR285" i="32"/>
  <c r="BR286" i="32"/>
  <c r="BR287" i="32"/>
  <c r="BR288" i="32"/>
  <c r="BR289" i="32"/>
  <c r="BR290" i="32"/>
  <c r="BR291" i="32"/>
  <c r="BR292" i="32"/>
  <c r="BR293" i="32"/>
  <c r="BR294" i="32"/>
  <c r="BR295" i="32"/>
  <c r="BR296" i="32"/>
  <c r="BR297" i="32"/>
  <c r="BR298" i="32"/>
  <c r="BR299" i="32"/>
  <c r="BR300" i="32"/>
  <c r="BR301" i="32"/>
  <c r="BR302" i="32"/>
  <c r="BR303" i="32"/>
  <c r="BR304" i="32"/>
  <c r="BR305" i="32"/>
  <c r="BR306" i="32"/>
  <c r="BR307" i="32"/>
  <c r="BR308" i="32"/>
  <c r="BR309" i="32"/>
  <c r="BR310" i="32"/>
  <c r="BR311" i="32"/>
  <c r="BR312" i="32"/>
  <c r="BR313" i="32"/>
  <c r="BR314" i="32"/>
  <c r="BR315" i="32"/>
  <c r="BR316" i="32"/>
  <c r="BR317" i="32"/>
  <c r="BR318" i="32"/>
  <c r="BR319" i="32"/>
  <c r="BR320" i="32"/>
  <c r="BR321" i="32"/>
  <c r="BR322" i="32"/>
  <c r="BR323" i="32"/>
  <c r="BR324" i="32"/>
  <c r="BR325" i="32"/>
  <c r="BR326" i="32"/>
  <c r="BR327" i="32"/>
  <c r="BR328" i="32"/>
  <c r="BR329" i="32"/>
  <c r="BR330" i="32"/>
  <c r="BR331" i="32"/>
  <c r="BR332" i="32"/>
  <c r="BR333" i="32"/>
  <c r="BR334" i="32"/>
  <c r="BR335" i="32"/>
  <c r="BR336" i="32"/>
  <c r="BR337" i="32"/>
  <c r="BR338" i="32"/>
  <c r="BR339" i="32"/>
  <c r="BR340" i="32"/>
  <c r="BR341" i="32"/>
  <c r="BR342" i="32"/>
  <c r="BR343" i="32"/>
  <c r="BR344" i="32"/>
  <c r="BR345" i="32"/>
  <c r="BR346" i="32"/>
  <c r="BR347" i="32"/>
  <c r="BR348" i="32"/>
  <c r="BR349" i="32"/>
  <c r="BR350" i="32"/>
  <c r="BR351" i="32"/>
  <c r="BR352" i="32"/>
  <c r="BR353" i="32"/>
  <c r="BR354" i="32"/>
  <c r="BR355" i="32"/>
  <c r="BR356" i="32"/>
  <c r="BR357" i="32"/>
  <c r="BR358" i="32"/>
  <c r="BR359" i="32"/>
  <c r="BR360" i="32"/>
  <c r="BR361" i="32"/>
  <c r="BR362" i="32"/>
  <c r="BR363" i="32"/>
  <c r="BR364" i="32"/>
  <c r="BR365" i="32"/>
  <c r="BR366" i="32"/>
  <c r="BR367" i="32"/>
  <c r="BR368" i="32"/>
  <c r="BR369" i="32"/>
  <c r="BR370" i="32"/>
  <c r="BR371" i="32"/>
  <c r="BR372" i="32"/>
  <c r="BR373" i="32"/>
  <c r="BR374" i="32"/>
  <c r="BR375" i="32"/>
  <c r="BR376" i="32"/>
  <c r="BR377" i="32"/>
  <c r="BR378" i="32"/>
  <c r="BR379" i="32"/>
  <c r="BR380" i="32"/>
  <c r="BR381" i="32"/>
  <c r="BR382" i="32"/>
  <c r="BR383" i="32"/>
  <c r="BR384" i="32"/>
  <c r="BR385" i="32"/>
  <c r="BR386" i="32"/>
  <c r="BR387" i="32"/>
  <c r="BR388" i="32"/>
  <c r="BR389" i="32"/>
  <c r="BR390" i="32"/>
  <c r="BR391" i="32"/>
  <c r="BR392" i="32"/>
  <c r="BR393" i="32"/>
  <c r="BR394" i="32"/>
  <c r="BR395" i="32"/>
  <c r="BR396" i="32"/>
  <c r="BR397" i="32"/>
  <c r="BR398" i="32"/>
  <c r="BR399" i="32"/>
  <c r="BR400" i="32"/>
  <c r="BR401" i="32"/>
  <c r="BR402" i="32"/>
  <c r="BR403" i="32"/>
  <c r="BR404" i="32"/>
  <c r="BR405" i="32"/>
  <c r="BR406" i="32"/>
  <c r="BR407" i="32"/>
  <c r="BR408" i="32"/>
  <c r="BR409" i="32"/>
  <c r="BR410" i="32"/>
  <c r="BR411" i="32"/>
  <c r="BR412" i="32"/>
  <c r="BR413" i="32"/>
  <c r="BR414" i="32"/>
  <c r="BR415" i="32"/>
  <c r="BR416" i="32"/>
  <c r="BR417" i="32"/>
  <c r="BR418" i="32"/>
  <c r="BR419" i="32"/>
  <c r="BR420" i="32"/>
  <c r="BR421" i="32"/>
  <c r="BR422" i="32"/>
  <c r="BR423" i="32"/>
  <c r="BR424" i="32"/>
  <c r="BR425" i="32"/>
  <c r="BR426" i="32"/>
  <c r="BR427" i="32"/>
  <c r="BR428" i="32"/>
  <c r="BR429" i="32"/>
  <c r="BR430" i="32"/>
  <c r="BR431" i="32"/>
  <c r="BR432" i="32"/>
  <c r="BR433" i="32"/>
  <c r="BR434" i="32"/>
  <c r="BR435" i="32"/>
  <c r="BR436" i="32"/>
  <c r="BR437" i="32"/>
  <c r="BR438" i="32"/>
  <c r="BR439" i="32"/>
  <c r="BR440" i="32"/>
  <c r="BR441" i="32"/>
  <c r="BR442" i="32"/>
  <c r="BR443" i="32"/>
  <c r="BR444" i="32"/>
  <c r="BR445" i="32"/>
  <c r="BR446" i="32"/>
  <c r="BR447" i="32"/>
  <c r="BR448" i="32"/>
  <c r="BR449" i="32"/>
  <c r="BR450" i="32"/>
  <c r="BR451" i="32"/>
  <c r="BR452" i="32"/>
  <c r="BR453" i="32"/>
  <c r="BR454" i="32"/>
  <c r="BR455" i="32"/>
  <c r="BR456" i="32"/>
  <c r="BR457" i="32"/>
  <c r="BR458" i="32"/>
  <c r="BR459" i="32"/>
  <c r="BR460" i="32"/>
  <c r="BR461" i="32"/>
  <c r="BR462" i="32"/>
  <c r="BR463" i="32"/>
  <c r="BR464" i="32"/>
  <c r="BR465" i="32"/>
  <c r="BR466" i="32"/>
  <c r="BR467" i="32"/>
  <c r="BR468" i="32"/>
  <c r="BR469" i="32"/>
  <c r="BR470" i="32"/>
  <c r="BR471" i="32"/>
  <c r="BR472" i="32"/>
  <c r="BR473" i="32"/>
  <c r="BR474" i="32"/>
  <c r="BR475" i="32"/>
  <c r="BR476" i="32"/>
  <c r="BR477" i="32"/>
  <c r="BR478" i="32"/>
  <c r="BR479" i="32"/>
  <c r="BR480" i="32"/>
  <c r="BR481" i="32"/>
  <c r="BR482" i="32"/>
  <c r="BR483" i="32"/>
  <c r="BR484" i="32"/>
  <c r="BR485" i="32"/>
  <c r="BR486" i="32"/>
  <c r="BR487" i="32"/>
  <c r="BR488" i="32"/>
  <c r="BR489" i="32"/>
  <c r="BR490" i="32"/>
  <c r="BR491" i="32"/>
  <c r="BR492" i="32"/>
  <c r="BR493" i="32"/>
  <c r="BR494" i="32"/>
  <c r="BR495" i="32"/>
  <c r="BR496" i="32"/>
  <c r="BR497" i="32"/>
  <c r="BR498" i="32"/>
  <c r="BR499" i="32"/>
  <c r="BR500" i="32"/>
  <c r="BR501" i="32"/>
  <c r="BR502" i="32"/>
  <c r="BR503" i="32"/>
  <c r="BR504" i="32"/>
  <c r="BR505" i="32"/>
  <c r="BR506" i="32"/>
  <c r="BR507" i="32"/>
  <c r="BR508" i="32"/>
  <c r="BR509" i="32"/>
  <c r="BR510" i="32"/>
  <c r="BR511" i="32"/>
  <c r="BR512" i="32"/>
  <c r="BR513" i="32"/>
  <c r="BR514" i="32"/>
  <c r="BR515" i="32"/>
  <c r="BR516" i="32"/>
  <c r="BR517" i="32"/>
  <c r="BR518" i="32"/>
  <c r="BR519" i="32"/>
  <c r="BR520" i="32"/>
  <c r="BR521" i="32"/>
  <c r="BR522" i="32"/>
  <c r="BR523" i="32"/>
  <c r="BR524" i="32"/>
  <c r="BR525" i="32"/>
  <c r="BR526" i="32"/>
  <c r="BR527" i="32"/>
  <c r="BR528" i="32"/>
  <c r="BR529" i="32"/>
  <c r="BR530" i="32"/>
  <c r="BR531" i="32"/>
  <c r="BR532" i="32"/>
  <c r="BR533" i="32"/>
  <c r="BR534" i="32"/>
  <c r="BR535" i="32"/>
  <c r="BR536" i="32"/>
  <c r="BR537" i="32"/>
  <c r="BR538" i="32"/>
  <c r="BR539" i="32"/>
  <c r="BR540" i="32"/>
  <c r="BR541" i="32"/>
  <c r="BR542" i="32"/>
  <c r="BR543" i="32"/>
  <c r="BR544" i="32"/>
  <c r="BR545" i="32"/>
  <c r="BR546" i="32"/>
  <c r="BR547" i="32"/>
  <c r="BR548" i="32"/>
  <c r="BR549" i="32"/>
  <c r="BR550" i="32"/>
  <c r="BR551" i="32"/>
  <c r="BR552" i="32"/>
  <c r="BR553" i="32"/>
  <c r="BR554" i="32"/>
  <c r="BR555" i="32"/>
  <c r="BR556" i="32"/>
  <c r="BR557" i="32"/>
  <c r="BR558" i="32"/>
  <c r="BR559" i="32"/>
  <c r="BR560" i="32"/>
  <c r="BR561" i="32"/>
  <c r="BR562" i="32"/>
  <c r="BR563" i="32"/>
  <c r="BR564" i="32"/>
  <c r="BR565" i="32"/>
  <c r="BR566" i="32"/>
  <c r="BR567" i="32"/>
  <c r="BR568" i="32"/>
  <c r="BR569" i="32"/>
  <c r="BR570" i="32"/>
  <c r="BR571" i="32"/>
  <c r="BR572" i="32"/>
  <c r="BR573" i="32"/>
  <c r="BR574" i="32"/>
  <c r="BR575" i="32"/>
  <c r="BR576" i="32"/>
  <c r="BR577" i="32"/>
  <c r="BR578" i="32"/>
  <c r="BR579" i="32"/>
  <c r="BR580" i="32"/>
  <c r="BR581" i="32"/>
  <c r="BR582" i="32"/>
  <c r="BR583" i="32"/>
  <c r="BR584" i="32"/>
  <c r="BR585" i="32"/>
  <c r="BR586" i="32"/>
  <c r="BR587" i="32"/>
  <c r="BR588" i="32"/>
  <c r="BR589" i="32"/>
  <c r="BR590" i="32"/>
  <c r="BR591" i="32"/>
  <c r="BR592" i="32"/>
  <c r="BR593" i="32"/>
  <c r="BR594" i="32"/>
  <c r="BR595" i="32"/>
  <c r="BR596" i="32"/>
  <c r="BR597" i="32"/>
  <c r="BR598" i="32"/>
  <c r="BR599" i="32"/>
  <c r="BR600" i="32"/>
  <c r="BR601" i="32"/>
  <c r="BR602" i="32"/>
  <c r="BR603" i="32"/>
  <c r="BR604" i="32"/>
  <c r="BR605" i="32"/>
  <c r="BR606" i="32"/>
  <c r="BR607" i="32"/>
  <c r="BR608" i="32"/>
  <c r="BR609" i="32"/>
  <c r="BR610" i="32"/>
  <c r="BR611" i="32"/>
  <c r="BR612" i="32"/>
  <c r="BR613" i="32"/>
  <c r="BR614" i="32"/>
  <c r="BR615" i="32"/>
  <c r="BR616" i="32"/>
  <c r="BR617" i="32"/>
  <c r="BR618" i="32"/>
  <c r="BR619" i="32"/>
  <c r="BR620" i="32"/>
  <c r="BR621" i="32"/>
  <c r="BR622" i="32"/>
  <c r="BR623" i="32"/>
  <c r="BR624" i="32"/>
  <c r="BR625" i="32"/>
  <c r="BR626" i="32"/>
  <c r="BR627" i="32"/>
  <c r="BR628" i="32"/>
  <c r="BR629" i="32"/>
  <c r="BR630" i="32"/>
  <c r="BR631" i="32"/>
  <c r="BR632" i="32"/>
  <c r="BR633" i="32"/>
  <c r="BR634" i="32"/>
  <c r="BR635" i="32"/>
  <c r="BR636" i="32"/>
  <c r="BR637" i="32"/>
  <c r="BR638" i="32"/>
  <c r="BR639" i="32"/>
  <c r="BR640" i="32"/>
  <c r="BR641" i="32"/>
  <c r="BR642" i="32"/>
  <c r="BR643" i="32"/>
  <c r="BR644" i="32"/>
  <c r="BR645" i="32"/>
  <c r="BR646" i="32"/>
  <c r="BR647" i="32"/>
  <c r="BR648" i="32"/>
  <c r="BR649" i="32"/>
  <c r="BR650" i="32"/>
  <c r="BR651" i="32"/>
  <c r="BR652" i="32"/>
  <c r="BR653" i="32"/>
  <c r="BR654" i="32"/>
  <c r="BR655" i="32"/>
  <c r="BR656" i="32"/>
  <c r="BR657" i="32"/>
  <c r="BR658" i="32"/>
  <c r="BR659" i="32"/>
  <c r="BR660" i="32"/>
  <c r="BR661" i="32"/>
  <c r="BR662" i="32"/>
  <c r="BR663" i="32"/>
  <c r="BR664" i="32"/>
  <c r="BR665" i="32"/>
  <c r="BR666" i="32"/>
  <c r="BR667" i="32"/>
  <c r="BR668" i="32"/>
  <c r="BR669" i="32"/>
  <c r="BR670" i="32"/>
  <c r="BR671" i="32"/>
  <c r="BR672" i="32"/>
  <c r="BR673" i="32"/>
  <c r="BR674" i="32"/>
  <c r="BR675" i="32"/>
  <c r="BR676" i="32"/>
  <c r="BR677" i="32"/>
  <c r="BR678" i="32"/>
  <c r="BR679" i="32"/>
  <c r="BR680" i="32"/>
  <c r="BR681" i="32"/>
  <c r="BR682" i="32"/>
  <c r="BR683" i="32"/>
  <c r="BR684" i="32"/>
  <c r="BR685" i="32"/>
  <c r="BR686" i="32"/>
  <c r="BR687" i="32"/>
  <c r="BR688" i="32"/>
  <c r="BR689" i="32"/>
  <c r="BR690" i="32"/>
  <c r="BR691" i="32"/>
  <c r="BR692" i="32"/>
  <c r="BR693" i="32"/>
  <c r="BR694" i="32"/>
  <c r="BR695" i="32"/>
  <c r="BR696" i="32"/>
  <c r="BR697" i="32"/>
  <c r="BR698" i="32"/>
  <c r="BR699" i="32"/>
  <c r="BR700" i="32"/>
  <c r="BR701" i="32"/>
  <c r="BR702" i="32"/>
  <c r="BR703" i="32"/>
  <c r="BR704" i="32"/>
  <c r="BR705" i="32"/>
  <c r="BR706" i="32"/>
  <c r="BR707" i="32"/>
  <c r="BR708" i="32"/>
  <c r="BR709" i="32"/>
  <c r="BR710" i="32"/>
  <c r="BR711" i="32"/>
  <c r="BR712" i="32"/>
  <c r="BR713" i="32"/>
  <c r="BR714" i="32"/>
  <c r="BR715" i="32"/>
  <c r="BR716" i="32"/>
  <c r="BR717" i="32"/>
  <c r="BR718" i="32"/>
  <c r="BR719" i="32"/>
  <c r="BR720" i="32"/>
  <c r="BR721" i="32"/>
  <c r="BR722" i="32"/>
  <c r="BR723" i="32"/>
  <c r="BR724" i="32"/>
  <c r="BR725" i="32"/>
  <c r="BR726" i="32"/>
  <c r="BR727" i="32"/>
  <c r="BR728" i="32"/>
  <c r="BR729" i="32"/>
  <c r="BR730" i="32"/>
  <c r="BR731" i="32"/>
  <c r="BR732" i="32"/>
  <c r="BR733" i="32"/>
  <c r="BR734" i="32"/>
  <c r="BR735" i="32"/>
  <c r="BR736" i="32"/>
  <c r="BR737" i="32"/>
  <c r="BR738" i="32"/>
  <c r="BR739" i="32"/>
  <c r="BR740" i="32"/>
  <c r="BR741" i="32"/>
  <c r="BR742" i="32"/>
  <c r="BR743" i="32"/>
  <c r="BR744" i="32"/>
  <c r="BR745" i="32"/>
  <c r="BR746" i="32"/>
  <c r="BR747" i="32"/>
  <c r="BR748" i="32"/>
  <c r="BR749" i="32"/>
  <c r="BR750" i="32"/>
  <c r="BR751" i="32"/>
  <c r="BR3" i="32"/>
  <c r="BJ4" i="32"/>
  <c r="BJ5" i="32"/>
  <c r="BJ6" i="32"/>
  <c r="BJ7" i="32"/>
  <c r="BJ8" i="32"/>
  <c r="BJ9" i="32"/>
  <c r="BJ10" i="32"/>
  <c r="BJ11" i="32"/>
  <c r="BJ12" i="32"/>
  <c r="BJ13" i="32"/>
  <c r="BJ14" i="32"/>
  <c r="BJ15" i="32"/>
  <c r="BJ16" i="32"/>
  <c r="BJ17" i="32"/>
  <c r="BJ18" i="32"/>
  <c r="BJ19" i="32"/>
  <c r="BJ20" i="32"/>
  <c r="BJ21" i="32"/>
  <c r="BJ22" i="32"/>
  <c r="BJ23" i="32"/>
  <c r="BJ24" i="32"/>
  <c r="BJ25" i="32"/>
  <c r="BJ26" i="32"/>
  <c r="BJ27" i="32"/>
  <c r="BJ28" i="32"/>
  <c r="BJ29" i="32"/>
  <c r="BJ30" i="32"/>
  <c r="BJ31" i="32"/>
  <c r="BJ32" i="32"/>
  <c r="BJ33" i="32"/>
  <c r="BJ34" i="32"/>
  <c r="BJ35" i="32"/>
  <c r="BJ36" i="32"/>
  <c r="BJ37" i="32"/>
  <c r="BJ38" i="32"/>
  <c r="BJ39" i="32"/>
  <c r="BJ40" i="32"/>
  <c r="BJ41" i="32"/>
  <c r="BJ42" i="32"/>
  <c r="BJ43" i="32"/>
  <c r="BJ44" i="32"/>
  <c r="BJ45" i="32"/>
  <c r="BJ46" i="32"/>
  <c r="BJ47" i="32"/>
  <c r="BJ48" i="32"/>
  <c r="BJ49" i="32"/>
  <c r="BJ50" i="32"/>
  <c r="BJ51" i="32"/>
  <c r="BJ52" i="32"/>
  <c r="BJ53" i="32"/>
  <c r="BJ54" i="32"/>
  <c r="BJ55" i="32"/>
  <c r="BJ56" i="32"/>
  <c r="BJ57" i="32"/>
  <c r="BJ58" i="32"/>
  <c r="BJ59" i="32"/>
  <c r="BJ60" i="32"/>
  <c r="BJ61" i="32"/>
  <c r="BJ62" i="32"/>
  <c r="BJ63" i="32"/>
  <c r="BJ64" i="32"/>
  <c r="BJ65" i="32"/>
  <c r="BJ66" i="32"/>
  <c r="BJ67" i="32"/>
  <c r="BJ68" i="32"/>
  <c r="BJ69" i="32"/>
  <c r="BJ70" i="32"/>
  <c r="BJ71" i="32"/>
  <c r="BJ72" i="32"/>
  <c r="BJ73" i="32"/>
  <c r="BJ74" i="32"/>
  <c r="BJ75" i="32"/>
  <c r="BJ76" i="32"/>
  <c r="BJ77" i="32"/>
  <c r="BJ78" i="32"/>
  <c r="BJ79" i="32"/>
  <c r="BJ80" i="32"/>
  <c r="BJ81" i="32"/>
  <c r="BJ82" i="32"/>
  <c r="BJ83" i="32"/>
  <c r="BJ84" i="32"/>
  <c r="BJ85" i="32"/>
  <c r="BJ86" i="32"/>
  <c r="BJ87" i="32"/>
  <c r="BJ88" i="32"/>
  <c r="BJ89" i="32"/>
  <c r="BJ90" i="32"/>
  <c r="BJ91" i="32"/>
  <c r="BJ92" i="32"/>
  <c r="BJ93" i="32"/>
  <c r="BJ94" i="32"/>
  <c r="BJ95" i="32"/>
  <c r="BJ96" i="32"/>
  <c r="BJ97" i="32"/>
  <c r="BJ98" i="32"/>
  <c r="BJ99" i="32"/>
  <c r="BJ100" i="32"/>
  <c r="BJ101" i="32"/>
  <c r="BJ102" i="32"/>
  <c r="BJ103" i="32"/>
  <c r="BJ104" i="32"/>
  <c r="BJ105" i="32"/>
  <c r="BJ106" i="32"/>
  <c r="BJ107" i="32"/>
  <c r="BJ108" i="32"/>
  <c r="BJ109" i="32"/>
  <c r="BJ110" i="32"/>
  <c r="BJ111" i="32"/>
  <c r="BJ112" i="32"/>
  <c r="BJ113" i="32"/>
  <c r="BJ114" i="32"/>
  <c r="BJ115" i="32"/>
  <c r="BJ116" i="32"/>
  <c r="BJ117" i="32"/>
  <c r="BJ118" i="32"/>
  <c r="BJ119" i="32"/>
  <c r="BJ120" i="32"/>
  <c r="BJ121" i="32"/>
  <c r="BJ122" i="32"/>
  <c r="BJ123" i="32"/>
  <c r="BJ124" i="32"/>
  <c r="BJ125" i="32"/>
  <c r="BJ126" i="32"/>
  <c r="BJ127" i="32"/>
  <c r="BJ128" i="32"/>
  <c r="BJ129" i="32"/>
  <c r="BJ130" i="32"/>
  <c r="BJ131" i="32"/>
  <c r="BJ132" i="32"/>
  <c r="BJ133" i="32"/>
  <c r="BJ134" i="32"/>
  <c r="BJ135" i="32"/>
  <c r="BJ136" i="32"/>
  <c r="BJ137" i="32"/>
  <c r="BJ138" i="32"/>
  <c r="BJ139" i="32"/>
  <c r="BJ140" i="32"/>
  <c r="BJ141" i="32"/>
  <c r="BJ142" i="32"/>
  <c r="BJ143" i="32"/>
  <c r="BJ144" i="32"/>
  <c r="BJ145" i="32"/>
  <c r="BJ146" i="32"/>
  <c r="BJ147" i="32"/>
  <c r="BJ148" i="32"/>
  <c r="BJ149" i="32"/>
  <c r="BJ150" i="32"/>
  <c r="BJ151" i="32"/>
  <c r="BJ152" i="32"/>
  <c r="BJ153" i="32"/>
  <c r="BJ154" i="32"/>
  <c r="BJ155" i="32"/>
  <c r="BJ156" i="32"/>
  <c r="BJ157" i="32"/>
  <c r="BJ158" i="32"/>
  <c r="BJ159" i="32"/>
  <c r="BJ160" i="32"/>
  <c r="BJ161" i="32"/>
  <c r="BJ162" i="32"/>
  <c r="BJ163" i="32"/>
  <c r="BJ164" i="32"/>
  <c r="BJ165" i="32"/>
  <c r="BJ166" i="32"/>
  <c r="BJ167" i="32"/>
  <c r="BJ168" i="32"/>
  <c r="BJ169" i="32"/>
  <c r="BJ170" i="32"/>
  <c r="BJ171" i="32"/>
  <c r="BJ172" i="32"/>
  <c r="BJ173" i="32"/>
  <c r="BJ174" i="32"/>
  <c r="BJ175" i="32"/>
  <c r="BJ176" i="32"/>
  <c r="BJ177" i="32"/>
  <c r="BJ178" i="32"/>
  <c r="BJ179" i="32"/>
  <c r="BJ180" i="32"/>
  <c r="BJ181" i="32"/>
  <c r="BJ182" i="32"/>
  <c r="BJ183" i="32"/>
  <c r="BJ184" i="32"/>
  <c r="BJ185" i="32"/>
  <c r="BJ186" i="32"/>
  <c r="BJ187" i="32"/>
  <c r="BJ188" i="32"/>
  <c r="BJ189" i="32"/>
  <c r="BJ190" i="32"/>
  <c r="BJ191" i="32"/>
  <c r="BJ192" i="32"/>
  <c r="BJ193" i="32"/>
  <c r="BJ194" i="32"/>
  <c r="BJ195" i="32"/>
  <c r="BJ196" i="32"/>
  <c r="BJ197" i="32"/>
  <c r="BJ198" i="32"/>
  <c r="BJ199" i="32"/>
  <c r="BJ200" i="32"/>
  <c r="BJ201" i="32"/>
  <c r="BJ202" i="32"/>
  <c r="BJ203" i="32"/>
  <c r="BJ204" i="32"/>
  <c r="BJ205" i="32"/>
  <c r="BJ206" i="32"/>
  <c r="BJ207" i="32"/>
  <c r="BJ208" i="32"/>
  <c r="BJ209" i="32"/>
  <c r="BJ210" i="32"/>
  <c r="BJ211" i="32"/>
  <c r="BJ212" i="32"/>
  <c r="BJ213" i="32"/>
  <c r="BJ214" i="32"/>
  <c r="BJ215" i="32"/>
  <c r="BJ216" i="32"/>
  <c r="BJ217" i="32"/>
  <c r="BJ218" i="32"/>
  <c r="BJ219" i="32"/>
  <c r="BJ220" i="32"/>
  <c r="BJ221" i="32"/>
  <c r="BJ222" i="32"/>
  <c r="BJ223" i="32"/>
  <c r="BJ224" i="32"/>
  <c r="BJ225" i="32"/>
  <c r="BJ226" i="32"/>
  <c r="BJ227" i="32"/>
  <c r="BJ228" i="32"/>
  <c r="BJ229" i="32"/>
  <c r="BJ230" i="32"/>
  <c r="BJ231" i="32"/>
  <c r="BJ232" i="32"/>
  <c r="BJ233" i="32"/>
  <c r="BJ234" i="32"/>
  <c r="BJ235" i="32"/>
  <c r="BJ236" i="32"/>
  <c r="BJ237" i="32"/>
  <c r="BJ238" i="32"/>
  <c r="BJ239" i="32"/>
  <c r="BJ240" i="32"/>
  <c r="BJ241" i="32"/>
  <c r="BJ242" i="32"/>
  <c r="BJ243" i="32"/>
  <c r="BJ244" i="32"/>
  <c r="BJ245" i="32"/>
  <c r="BJ246" i="32"/>
  <c r="BJ247" i="32"/>
  <c r="BJ248" i="32"/>
  <c r="BJ249" i="32"/>
  <c r="BJ250" i="32"/>
  <c r="BJ251" i="32"/>
  <c r="BJ252" i="32"/>
  <c r="BJ253" i="32"/>
  <c r="BJ254" i="32"/>
  <c r="BJ255" i="32"/>
  <c r="BJ256" i="32"/>
  <c r="BJ257" i="32"/>
  <c r="BJ258" i="32"/>
  <c r="BJ259" i="32"/>
  <c r="BJ260" i="32"/>
  <c r="BJ261" i="32"/>
  <c r="BJ262" i="32"/>
  <c r="BJ263" i="32"/>
  <c r="BJ264" i="32"/>
  <c r="BJ265" i="32"/>
  <c r="BJ266" i="32"/>
  <c r="BJ267" i="32"/>
  <c r="BJ268" i="32"/>
  <c r="BJ269" i="32"/>
  <c r="BJ270" i="32"/>
  <c r="BJ271" i="32"/>
  <c r="BJ272" i="32"/>
  <c r="BJ273" i="32"/>
  <c r="BJ274" i="32"/>
  <c r="BJ275" i="32"/>
  <c r="BJ276" i="32"/>
  <c r="BJ277" i="32"/>
  <c r="BJ278" i="32"/>
  <c r="BJ279" i="32"/>
  <c r="BJ280" i="32"/>
  <c r="BJ281" i="32"/>
  <c r="BJ282" i="32"/>
  <c r="BJ283" i="32"/>
  <c r="BJ284" i="32"/>
  <c r="BJ285" i="32"/>
  <c r="BJ286" i="32"/>
  <c r="BJ287" i="32"/>
  <c r="BJ288" i="32"/>
  <c r="BJ289" i="32"/>
  <c r="BJ290" i="32"/>
  <c r="BJ291" i="32"/>
  <c r="BJ292" i="32"/>
  <c r="BJ293" i="32"/>
  <c r="BJ294" i="32"/>
  <c r="BJ295" i="32"/>
  <c r="BJ296" i="32"/>
  <c r="BJ297" i="32"/>
  <c r="BJ298" i="32"/>
  <c r="BJ299" i="32"/>
  <c r="BJ300" i="32"/>
  <c r="BJ301" i="32"/>
  <c r="BJ302" i="32"/>
  <c r="BJ303" i="32"/>
  <c r="BJ304" i="32"/>
  <c r="BJ305" i="32"/>
  <c r="BJ306" i="32"/>
  <c r="BJ307" i="32"/>
  <c r="BJ308" i="32"/>
  <c r="BJ309" i="32"/>
  <c r="BJ310" i="32"/>
  <c r="BJ311" i="32"/>
  <c r="BJ312" i="32"/>
  <c r="BJ313" i="32"/>
  <c r="BJ314" i="32"/>
  <c r="BJ315" i="32"/>
  <c r="BJ316" i="32"/>
  <c r="BJ317" i="32"/>
  <c r="BJ318" i="32"/>
  <c r="BJ319" i="32"/>
  <c r="BJ320" i="32"/>
  <c r="BJ321" i="32"/>
  <c r="BJ322" i="32"/>
  <c r="BJ323" i="32"/>
  <c r="BJ324" i="32"/>
  <c r="BJ325" i="32"/>
  <c r="BJ326" i="32"/>
  <c r="BJ327" i="32"/>
  <c r="BJ328" i="32"/>
  <c r="BJ329" i="32"/>
  <c r="BJ330" i="32"/>
  <c r="BJ331" i="32"/>
  <c r="BJ332" i="32"/>
  <c r="BJ333" i="32"/>
  <c r="BJ334" i="32"/>
  <c r="BJ335" i="32"/>
  <c r="BJ336" i="32"/>
  <c r="BJ337" i="32"/>
  <c r="BJ338" i="32"/>
  <c r="BJ339" i="32"/>
  <c r="BJ340" i="32"/>
  <c r="BJ341" i="32"/>
  <c r="BJ342" i="32"/>
  <c r="BJ343" i="32"/>
  <c r="BJ344" i="32"/>
  <c r="BJ345" i="32"/>
  <c r="BJ346" i="32"/>
  <c r="BJ347" i="32"/>
  <c r="BJ348" i="32"/>
  <c r="BJ349" i="32"/>
  <c r="BJ350" i="32"/>
  <c r="BJ351" i="32"/>
  <c r="BJ352" i="32"/>
  <c r="BJ353" i="32"/>
  <c r="BJ354" i="32"/>
  <c r="BJ355" i="32"/>
  <c r="BJ356" i="32"/>
  <c r="BJ357" i="32"/>
  <c r="BJ358" i="32"/>
  <c r="BJ359" i="32"/>
  <c r="BJ360" i="32"/>
  <c r="BJ361" i="32"/>
  <c r="BJ362" i="32"/>
  <c r="BJ363" i="32"/>
  <c r="BJ364" i="32"/>
  <c r="BJ365" i="32"/>
  <c r="BJ366" i="32"/>
  <c r="BJ367" i="32"/>
  <c r="BJ368" i="32"/>
  <c r="BJ369" i="32"/>
  <c r="BJ370" i="32"/>
  <c r="BJ371" i="32"/>
  <c r="BJ372" i="32"/>
  <c r="BJ373" i="32"/>
  <c r="BJ374" i="32"/>
  <c r="BJ375" i="32"/>
  <c r="BJ376" i="32"/>
  <c r="BJ377" i="32"/>
  <c r="BJ378" i="32"/>
  <c r="BJ379" i="32"/>
  <c r="BJ380" i="32"/>
  <c r="BJ381" i="32"/>
  <c r="BJ382" i="32"/>
  <c r="BJ383" i="32"/>
  <c r="BJ384" i="32"/>
  <c r="BJ385" i="32"/>
  <c r="BJ386" i="32"/>
  <c r="BJ387" i="32"/>
  <c r="BJ388" i="32"/>
  <c r="BJ389" i="32"/>
  <c r="BJ390" i="32"/>
  <c r="BJ391" i="32"/>
  <c r="BJ392" i="32"/>
  <c r="BJ393" i="32"/>
  <c r="BJ394" i="32"/>
  <c r="BJ395" i="32"/>
  <c r="BJ396" i="32"/>
  <c r="BJ397" i="32"/>
  <c r="BJ398" i="32"/>
  <c r="BJ399" i="32"/>
  <c r="BJ400" i="32"/>
  <c r="BJ401" i="32"/>
  <c r="BJ402" i="32"/>
  <c r="BJ403" i="32"/>
  <c r="BJ404" i="32"/>
  <c r="BJ405" i="32"/>
  <c r="BJ406" i="32"/>
  <c r="BJ407" i="32"/>
  <c r="BJ408" i="32"/>
  <c r="BJ409" i="32"/>
  <c r="BJ410" i="32"/>
  <c r="BJ411" i="32"/>
  <c r="BJ412" i="32"/>
  <c r="BJ413" i="32"/>
  <c r="BJ414" i="32"/>
  <c r="BJ415" i="32"/>
  <c r="BJ416" i="32"/>
  <c r="BJ417" i="32"/>
  <c r="BJ418" i="32"/>
  <c r="BJ419" i="32"/>
  <c r="BJ420" i="32"/>
  <c r="BJ421" i="32"/>
  <c r="BJ422" i="32"/>
  <c r="BJ423" i="32"/>
  <c r="BJ424" i="32"/>
  <c r="BJ425" i="32"/>
  <c r="BJ426" i="32"/>
  <c r="BJ427" i="32"/>
  <c r="BJ428" i="32"/>
  <c r="BJ429" i="32"/>
  <c r="BJ430" i="32"/>
  <c r="BJ431" i="32"/>
  <c r="BJ432" i="32"/>
  <c r="BJ433" i="32"/>
  <c r="BJ434" i="32"/>
  <c r="BJ435" i="32"/>
  <c r="BJ436" i="32"/>
  <c r="BJ437" i="32"/>
  <c r="BJ438" i="32"/>
  <c r="BJ439" i="32"/>
  <c r="BJ440" i="32"/>
  <c r="BJ441" i="32"/>
  <c r="BJ442" i="32"/>
  <c r="BJ443" i="32"/>
  <c r="BJ444" i="32"/>
  <c r="BJ445" i="32"/>
  <c r="BJ446" i="32"/>
  <c r="BJ447" i="32"/>
  <c r="BJ448" i="32"/>
  <c r="BJ449" i="32"/>
  <c r="BJ450" i="32"/>
  <c r="BJ451" i="32"/>
  <c r="BJ452" i="32"/>
  <c r="BJ453" i="32"/>
  <c r="BJ454" i="32"/>
  <c r="BJ455" i="32"/>
  <c r="BJ456" i="32"/>
  <c r="BJ457" i="32"/>
  <c r="BJ458" i="32"/>
  <c r="BJ459" i="32"/>
  <c r="BJ460" i="32"/>
  <c r="BJ461" i="32"/>
  <c r="BJ462" i="32"/>
  <c r="BJ463" i="32"/>
  <c r="BJ464" i="32"/>
  <c r="BJ465" i="32"/>
  <c r="BJ466" i="32"/>
  <c r="BJ467" i="32"/>
  <c r="BJ468" i="32"/>
  <c r="BJ469" i="32"/>
  <c r="BJ470" i="32"/>
  <c r="BJ471" i="32"/>
  <c r="BJ472" i="32"/>
  <c r="BJ473" i="32"/>
  <c r="BJ474" i="32"/>
  <c r="BJ475" i="32"/>
  <c r="BJ476" i="32"/>
  <c r="BJ477" i="32"/>
  <c r="BJ478" i="32"/>
  <c r="BJ479" i="32"/>
  <c r="BJ480" i="32"/>
  <c r="BJ481" i="32"/>
  <c r="BJ482" i="32"/>
  <c r="BJ483" i="32"/>
  <c r="BJ484" i="32"/>
  <c r="BJ485" i="32"/>
  <c r="BJ486" i="32"/>
  <c r="BJ487" i="32"/>
  <c r="BJ488" i="32"/>
  <c r="BJ489" i="32"/>
  <c r="BJ490" i="32"/>
  <c r="BJ491" i="32"/>
  <c r="BJ492" i="32"/>
  <c r="BJ493" i="32"/>
  <c r="BJ494" i="32"/>
  <c r="BJ495" i="32"/>
  <c r="BJ496" i="32"/>
  <c r="BJ497" i="32"/>
  <c r="BJ498" i="32"/>
  <c r="BJ499" i="32"/>
  <c r="BJ500" i="32"/>
  <c r="BJ501" i="32"/>
  <c r="BJ502" i="32"/>
  <c r="BJ503" i="32"/>
  <c r="BJ504" i="32"/>
  <c r="BJ505" i="32"/>
  <c r="BJ506" i="32"/>
  <c r="BJ507" i="32"/>
  <c r="BJ508" i="32"/>
  <c r="BJ509" i="32"/>
  <c r="BJ510" i="32"/>
  <c r="BJ511" i="32"/>
  <c r="BJ512" i="32"/>
  <c r="BJ513" i="32"/>
  <c r="BJ514" i="32"/>
  <c r="BJ515" i="32"/>
  <c r="BJ516" i="32"/>
  <c r="BJ517" i="32"/>
  <c r="BJ518" i="32"/>
  <c r="BJ519" i="32"/>
  <c r="BJ520" i="32"/>
  <c r="BJ521" i="32"/>
  <c r="BJ522" i="32"/>
  <c r="BJ523" i="32"/>
  <c r="BJ524" i="32"/>
  <c r="BJ525" i="32"/>
  <c r="BJ526" i="32"/>
  <c r="BJ527" i="32"/>
  <c r="BJ528" i="32"/>
  <c r="BJ529" i="32"/>
  <c r="BJ530" i="32"/>
  <c r="BJ531" i="32"/>
  <c r="BJ532" i="32"/>
  <c r="BJ533" i="32"/>
  <c r="BJ534" i="32"/>
  <c r="BJ535" i="32"/>
  <c r="BJ536" i="32"/>
  <c r="BJ537" i="32"/>
  <c r="BJ538" i="32"/>
  <c r="BJ539" i="32"/>
  <c r="BJ540" i="32"/>
  <c r="BJ541" i="32"/>
  <c r="BJ542" i="32"/>
  <c r="BJ543" i="32"/>
  <c r="BJ544" i="32"/>
  <c r="BJ545" i="32"/>
  <c r="BJ546" i="32"/>
  <c r="BJ547" i="32"/>
  <c r="BJ548" i="32"/>
  <c r="BJ549" i="32"/>
  <c r="BJ550" i="32"/>
  <c r="BJ551" i="32"/>
  <c r="BJ552" i="32"/>
  <c r="BJ553" i="32"/>
  <c r="BJ554" i="32"/>
  <c r="BJ555" i="32"/>
  <c r="BJ556" i="32"/>
  <c r="BJ557" i="32"/>
  <c r="BJ558" i="32"/>
  <c r="BJ559" i="32"/>
  <c r="BJ560" i="32"/>
  <c r="BJ561" i="32"/>
  <c r="BJ562" i="32"/>
  <c r="BJ563" i="32"/>
  <c r="BJ564" i="32"/>
  <c r="BJ565" i="32"/>
  <c r="BJ566" i="32"/>
  <c r="BJ567" i="32"/>
  <c r="BJ568" i="32"/>
  <c r="BJ569" i="32"/>
  <c r="BJ570" i="32"/>
  <c r="BJ571" i="32"/>
  <c r="BJ572" i="32"/>
  <c r="BJ573" i="32"/>
  <c r="BJ574" i="32"/>
  <c r="BJ575" i="32"/>
  <c r="BJ576" i="32"/>
  <c r="BJ577" i="32"/>
  <c r="BJ578" i="32"/>
  <c r="BJ579" i="32"/>
  <c r="BJ580" i="32"/>
  <c r="BJ581" i="32"/>
  <c r="BJ582" i="32"/>
  <c r="BJ583" i="32"/>
  <c r="BJ584" i="32"/>
  <c r="BJ585" i="32"/>
  <c r="BJ586" i="32"/>
  <c r="BJ587" i="32"/>
  <c r="BJ588" i="32"/>
  <c r="BJ589" i="32"/>
  <c r="BJ590" i="32"/>
  <c r="BJ591" i="32"/>
  <c r="BJ592" i="32"/>
  <c r="BJ593" i="32"/>
  <c r="BJ594" i="32"/>
  <c r="BJ595" i="32"/>
  <c r="BJ596" i="32"/>
  <c r="BJ597" i="32"/>
  <c r="BJ598" i="32"/>
  <c r="BJ599" i="32"/>
  <c r="BJ600" i="32"/>
  <c r="BJ601" i="32"/>
  <c r="BJ602" i="32"/>
  <c r="BJ603" i="32"/>
  <c r="BJ604" i="32"/>
  <c r="BJ605" i="32"/>
  <c r="BJ606" i="32"/>
  <c r="BJ607" i="32"/>
  <c r="BJ608" i="32"/>
  <c r="BJ609" i="32"/>
  <c r="BJ610" i="32"/>
  <c r="BJ611" i="32"/>
  <c r="BJ612" i="32"/>
  <c r="BJ613" i="32"/>
  <c r="BJ614" i="32"/>
  <c r="BJ615" i="32"/>
  <c r="BJ616" i="32"/>
  <c r="BJ617" i="32"/>
  <c r="BJ618" i="32"/>
  <c r="BJ619" i="32"/>
  <c r="BJ620" i="32"/>
  <c r="BJ621" i="32"/>
  <c r="BJ622" i="32"/>
  <c r="BJ623" i="32"/>
  <c r="BJ624" i="32"/>
  <c r="BJ625" i="32"/>
  <c r="BJ626" i="32"/>
  <c r="BJ627" i="32"/>
  <c r="BJ628" i="32"/>
  <c r="BJ629" i="32"/>
  <c r="BJ630" i="32"/>
  <c r="BJ631" i="32"/>
  <c r="BJ632" i="32"/>
  <c r="BJ633" i="32"/>
  <c r="BJ634" i="32"/>
  <c r="BJ635" i="32"/>
  <c r="BJ636" i="32"/>
  <c r="BJ637" i="32"/>
  <c r="BJ638" i="32"/>
  <c r="BJ639" i="32"/>
  <c r="BJ640" i="32"/>
  <c r="BJ641" i="32"/>
  <c r="BJ642" i="32"/>
  <c r="BJ643" i="32"/>
  <c r="BJ644" i="32"/>
  <c r="BJ645" i="32"/>
  <c r="BJ646" i="32"/>
  <c r="BJ647" i="32"/>
  <c r="BJ648" i="32"/>
  <c r="BJ649" i="32"/>
  <c r="BJ650" i="32"/>
  <c r="BJ651" i="32"/>
  <c r="BJ652" i="32"/>
  <c r="BJ653" i="32"/>
  <c r="BJ654" i="32"/>
  <c r="BJ655" i="32"/>
  <c r="BJ656" i="32"/>
  <c r="BJ657" i="32"/>
  <c r="BJ658" i="32"/>
  <c r="BJ659" i="32"/>
  <c r="BJ660" i="32"/>
  <c r="BJ661" i="32"/>
  <c r="BJ662" i="32"/>
  <c r="BJ663" i="32"/>
  <c r="BJ664" i="32"/>
  <c r="BJ665" i="32"/>
  <c r="BJ666" i="32"/>
  <c r="BJ667" i="32"/>
  <c r="BJ668" i="32"/>
  <c r="BJ669" i="32"/>
  <c r="BJ670" i="32"/>
  <c r="BJ671" i="32"/>
  <c r="BJ672" i="32"/>
  <c r="BJ673" i="32"/>
  <c r="BJ674" i="32"/>
  <c r="BJ675" i="32"/>
  <c r="BJ676" i="32"/>
  <c r="BJ677" i="32"/>
  <c r="BJ678" i="32"/>
  <c r="BJ679" i="32"/>
  <c r="BJ680" i="32"/>
  <c r="BJ681" i="32"/>
  <c r="BJ682" i="32"/>
  <c r="BJ683" i="32"/>
  <c r="BJ684" i="32"/>
  <c r="BJ685" i="32"/>
  <c r="BJ686" i="32"/>
  <c r="BJ687" i="32"/>
  <c r="BJ688" i="32"/>
  <c r="BJ689" i="32"/>
  <c r="BJ690" i="32"/>
  <c r="BJ691" i="32"/>
  <c r="BJ692" i="32"/>
  <c r="BJ693" i="32"/>
  <c r="BJ694" i="32"/>
  <c r="BJ695" i="32"/>
  <c r="BJ696" i="32"/>
  <c r="BJ697" i="32"/>
  <c r="BJ698" i="32"/>
  <c r="BJ699" i="32"/>
  <c r="BJ700" i="32"/>
  <c r="BJ701" i="32"/>
  <c r="BJ702" i="32"/>
  <c r="BJ703" i="32"/>
  <c r="BJ704" i="32"/>
  <c r="BJ705" i="32"/>
  <c r="BJ706" i="32"/>
  <c r="BJ707" i="32"/>
  <c r="BJ708" i="32"/>
  <c r="BJ709" i="32"/>
  <c r="BJ710" i="32"/>
  <c r="BJ711" i="32"/>
  <c r="BJ712" i="32"/>
  <c r="BJ713" i="32"/>
  <c r="BJ714" i="32"/>
  <c r="BJ715" i="32"/>
  <c r="BJ716" i="32"/>
  <c r="BJ717" i="32"/>
  <c r="BJ718" i="32"/>
  <c r="BJ719" i="32"/>
  <c r="BJ720" i="32"/>
  <c r="BJ721" i="32"/>
  <c r="BJ722" i="32"/>
  <c r="BJ723" i="32"/>
  <c r="BJ724" i="32"/>
  <c r="BJ725" i="32"/>
  <c r="BJ726" i="32"/>
  <c r="BJ727" i="32"/>
  <c r="BJ728" i="32"/>
  <c r="BJ729" i="32"/>
  <c r="BJ730" i="32"/>
  <c r="BJ731" i="32"/>
  <c r="BJ732" i="32"/>
  <c r="BJ733" i="32"/>
  <c r="BJ734" i="32"/>
  <c r="BJ735" i="32"/>
  <c r="BJ736" i="32"/>
  <c r="BJ737" i="32"/>
  <c r="BJ738" i="32"/>
  <c r="BJ739" i="32"/>
  <c r="BJ740" i="32"/>
  <c r="BJ741" i="32"/>
  <c r="BJ742" i="32"/>
  <c r="BJ743" i="32"/>
  <c r="BJ744" i="32"/>
  <c r="BJ745" i="32"/>
  <c r="BJ746" i="32"/>
  <c r="BJ747" i="32"/>
  <c r="BJ748" i="32"/>
  <c r="BJ749" i="32"/>
  <c r="BJ750" i="32"/>
  <c r="BJ756" i="32" s="1"/>
  <c r="BJ751" i="32"/>
  <c r="BJ3" i="32"/>
  <c r="BB4" i="32"/>
  <c r="BB5" i="32"/>
  <c r="BB6" i="32"/>
  <c r="BB7" i="32"/>
  <c r="BB8" i="32"/>
  <c r="BB9" i="32"/>
  <c r="BB10" i="32"/>
  <c r="BB11" i="32"/>
  <c r="BB12" i="32"/>
  <c r="BB13" i="32"/>
  <c r="BB14" i="32"/>
  <c r="BB15" i="32"/>
  <c r="BB16" i="32"/>
  <c r="BB17" i="32"/>
  <c r="BB18" i="32"/>
  <c r="BB19" i="32"/>
  <c r="BB20" i="32"/>
  <c r="BB21" i="32"/>
  <c r="BB22" i="32"/>
  <c r="BB23" i="32"/>
  <c r="BB24" i="32"/>
  <c r="BB25" i="32"/>
  <c r="BB26" i="32"/>
  <c r="BB27" i="32"/>
  <c r="BB28" i="32"/>
  <c r="BB29" i="32"/>
  <c r="BB30" i="32"/>
  <c r="BB31" i="32"/>
  <c r="BB32" i="32"/>
  <c r="BB33" i="32"/>
  <c r="BB34" i="32"/>
  <c r="BB35" i="32"/>
  <c r="BB36" i="32"/>
  <c r="BB37" i="32"/>
  <c r="BB38" i="32"/>
  <c r="BB39" i="32"/>
  <c r="BB40" i="32"/>
  <c r="BB41" i="32"/>
  <c r="BB42" i="32"/>
  <c r="BB43" i="32"/>
  <c r="BB44" i="32"/>
  <c r="BB45" i="32"/>
  <c r="BB46" i="32"/>
  <c r="BB47" i="32"/>
  <c r="BB48" i="32"/>
  <c r="BB49" i="32"/>
  <c r="BB50" i="32"/>
  <c r="BB51" i="32"/>
  <c r="BB52" i="32"/>
  <c r="BB53" i="32"/>
  <c r="BB54" i="32"/>
  <c r="BB55" i="32"/>
  <c r="BB56" i="32"/>
  <c r="BB57" i="32"/>
  <c r="BB58" i="32"/>
  <c r="BB59" i="32"/>
  <c r="BB60" i="32"/>
  <c r="BB61" i="32"/>
  <c r="BB62" i="32"/>
  <c r="BB63" i="32"/>
  <c r="BB64" i="32"/>
  <c r="BB65" i="32"/>
  <c r="BB66" i="32"/>
  <c r="BB67" i="32"/>
  <c r="BB68" i="32"/>
  <c r="BB69" i="32"/>
  <c r="BB70" i="32"/>
  <c r="BB71" i="32"/>
  <c r="BB72" i="32"/>
  <c r="BB73" i="32"/>
  <c r="BB74" i="32"/>
  <c r="BB75" i="32"/>
  <c r="BB76" i="32"/>
  <c r="BB77" i="32"/>
  <c r="BB78" i="32"/>
  <c r="BB79" i="32"/>
  <c r="BB80" i="32"/>
  <c r="BB81" i="32"/>
  <c r="BB82" i="32"/>
  <c r="BB83" i="32"/>
  <c r="BB84" i="32"/>
  <c r="BB85" i="32"/>
  <c r="BB86" i="32"/>
  <c r="BB87" i="32"/>
  <c r="BB88" i="32"/>
  <c r="BB89" i="32"/>
  <c r="BB90" i="32"/>
  <c r="BB91" i="32"/>
  <c r="BB92" i="32"/>
  <c r="BB93" i="32"/>
  <c r="BB94" i="32"/>
  <c r="BB95" i="32"/>
  <c r="BB96" i="32"/>
  <c r="BB97" i="32"/>
  <c r="BB98" i="32"/>
  <c r="BB99" i="32"/>
  <c r="BB100" i="32"/>
  <c r="BB101" i="32"/>
  <c r="BB102" i="32"/>
  <c r="BB103" i="32"/>
  <c r="BB104" i="32"/>
  <c r="BB105" i="32"/>
  <c r="BB106" i="32"/>
  <c r="BB107" i="32"/>
  <c r="BB108" i="32"/>
  <c r="BB109" i="32"/>
  <c r="BB110" i="32"/>
  <c r="BB111" i="32"/>
  <c r="BB112" i="32"/>
  <c r="BB113" i="32"/>
  <c r="BB114" i="32"/>
  <c r="BB115" i="32"/>
  <c r="BB116" i="32"/>
  <c r="BB117" i="32"/>
  <c r="BB118" i="32"/>
  <c r="BB119" i="32"/>
  <c r="BB120" i="32"/>
  <c r="BB121" i="32"/>
  <c r="BB122" i="32"/>
  <c r="BB123" i="32"/>
  <c r="BB124" i="32"/>
  <c r="BB125" i="32"/>
  <c r="BB126" i="32"/>
  <c r="BB127" i="32"/>
  <c r="BB128" i="32"/>
  <c r="BB129" i="32"/>
  <c r="BB130" i="32"/>
  <c r="BB131" i="32"/>
  <c r="BB132" i="32"/>
  <c r="BB133" i="32"/>
  <c r="BB134" i="32"/>
  <c r="BB135" i="32"/>
  <c r="BB136" i="32"/>
  <c r="BB137" i="32"/>
  <c r="BB138" i="32"/>
  <c r="BB139" i="32"/>
  <c r="BB140" i="32"/>
  <c r="BB141" i="32"/>
  <c r="BB142" i="32"/>
  <c r="BB143" i="32"/>
  <c r="BB144" i="32"/>
  <c r="BB145" i="32"/>
  <c r="BB146" i="32"/>
  <c r="BB147" i="32"/>
  <c r="BB148" i="32"/>
  <c r="BB149" i="32"/>
  <c r="BB150" i="32"/>
  <c r="BB151" i="32"/>
  <c r="BB152" i="32"/>
  <c r="BB153" i="32"/>
  <c r="BB154" i="32"/>
  <c r="BB155" i="32"/>
  <c r="BB156" i="32"/>
  <c r="BB157" i="32"/>
  <c r="BB158" i="32"/>
  <c r="BB159" i="32"/>
  <c r="BB160" i="32"/>
  <c r="BB161" i="32"/>
  <c r="BB162" i="32"/>
  <c r="BB163" i="32"/>
  <c r="BB164" i="32"/>
  <c r="BB165" i="32"/>
  <c r="BB166" i="32"/>
  <c r="BB167" i="32"/>
  <c r="BB168" i="32"/>
  <c r="BB169" i="32"/>
  <c r="BB170" i="32"/>
  <c r="BB171" i="32"/>
  <c r="BB172" i="32"/>
  <c r="BB173" i="32"/>
  <c r="BB174" i="32"/>
  <c r="BB175" i="32"/>
  <c r="BB176" i="32"/>
  <c r="BB177" i="32"/>
  <c r="BB178" i="32"/>
  <c r="BB179" i="32"/>
  <c r="BB180" i="32"/>
  <c r="BB181" i="32"/>
  <c r="BB182" i="32"/>
  <c r="BB183" i="32"/>
  <c r="BB184" i="32"/>
  <c r="BB185" i="32"/>
  <c r="BB186" i="32"/>
  <c r="BB187" i="32"/>
  <c r="BB188" i="32"/>
  <c r="BB189" i="32"/>
  <c r="BB190" i="32"/>
  <c r="BB191" i="32"/>
  <c r="BB192" i="32"/>
  <c r="BB193" i="32"/>
  <c r="BB194" i="32"/>
  <c r="BB195" i="32"/>
  <c r="BB196" i="32"/>
  <c r="BB197" i="32"/>
  <c r="BB198" i="32"/>
  <c r="BB199" i="32"/>
  <c r="BB200" i="32"/>
  <c r="BB201" i="32"/>
  <c r="BB202" i="32"/>
  <c r="BB203" i="32"/>
  <c r="BB204" i="32"/>
  <c r="BB205" i="32"/>
  <c r="BB206" i="32"/>
  <c r="BB207" i="32"/>
  <c r="BB208" i="32"/>
  <c r="BB209" i="32"/>
  <c r="BB210" i="32"/>
  <c r="BB211" i="32"/>
  <c r="BB212" i="32"/>
  <c r="BB213" i="32"/>
  <c r="BB214" i="32"/>
  <c r="BB215" i="32"/>
  <c r="BB216" i="32"/>
  <c r="BB217" i="32"/>
  <c r="BB218" i="32"/>
  <c r="BB219" i="32"/>
  <c r="BB220" i="32"/>
  <c r="BB221" i="32"/>
  <c r="BB222" i="32"/>
  <c r="BB223" i="32"/>
  <c r="BB224" i="32"/>
  <c r="BB225" i="32"/>
  <c r="BB226" i="32"/>
  <c r="BB227" i="32"/>
  <c r="BB228" i="32"/>
  <c r="BB229" i="32"/>
  <c r="BB230" i="32"/>
  <c r="BB231" i="32"/>
  <c r="BB232" i="32"/>
  <c r="BB233" i="32"/>
  <c r="BB234" i="32"/>
  <c r="BB235" i="32"/>
  <c r="BB236" i="32"/>
  <c r="BB237" i="32"/>
  <c r="BB238" i="32"/>
  <c r="BB239" i="32"/>
  <c r="BB240" i="32"/>
  <c r="BB241" i="32"/>
  <c r="BB242" i="32"/>
  <c r="BB243" i="32"/>
  <c r="BB244" i="32"/>
  <c r="BB245" i="32"/>
  <c r="BB246" i="32"/>
  <c r="BB247" i="32"/>
  <c r="BB248" i="32"/>
  <c r="BB249" i="32"/>
  <c r="BB250" i="32"/>
  <c r="BB251" i="32"/>
  <c r="BB252" i="32"/>
  <c r="BB253" i="32"/>
  <c r="BB254" i="32"/>
  <c r="BB255" i="32"/>
  <c r="BB256" i="32"/>
  <c r="BB257" i="32"/>
  <c r="BB258" i="32"/>
  <c r="BB259" i="32"/>
  <c r="BB260" i="32"/>
  <c r="BB261" i="32"/>
  <c r="BB262" i="32"/>
  <c r="BB263" i="32"/>
  <c r="BB264" i="32"/>
  <c r="BB265" i="32"/>
  <c r="BB266" i="32"/>
  <c r="BB267" i="32"/>
  <c r="BB268" i="32"/>
  <c r="BB269" i="32"/>
  <c r="BB270" i="32"/>
  <c r="BB271" i="32"/>
  <c r="BB272" i="32"/>
  <c r="BB273" i="32"/>
  <c r="BB274" i="32"/>
  <c r="BB275" i="32"/>
  <c r="BB276" i="32"/>
  <c r="BB277" i="32"/>
  <c r="BB278" i="32"/>
  <c r="BB279" i="32"/>
  <c r="BB280" i="32"/>
  <c r="BB281" i="32"/>
  <c r="BB282" i="32"/>
  <c r="BB283" i="32"/>
  <c r="BB284" i="32"/>
  <c r="BB285" i="32"/>
  <c r="BB286" i="32"/>
  <c r="BB287" i="32"/>
  <c r="BB288" i="32"/>
  <c r="BB289" i="32"/>
  <c r="BB290" i="32"/>
  <c r="BB291" i="32"/>
  <c r="BB292" i="32"/>
  <c r="BB293" i="32"/>
  <c r="BB294" i="32"/>
  <c r="BB295" i="32"/>
  <c r="BB296" i="32"/>
  <c r="BB297" i="32"/>
  <c r="BB298" i="32"/>
  <c r="BB299" i="32"/>
  <c r="BB300" i="32"/>
  <c r="BB301" i="32"/>
  <c r="BB302" i="32"/>
  <c r="BB303" i="32"/>
  <c r="BB304" i="32"/>
  <c r="BB305" i="32"/>
  <c r="BB306" i="32"/>
  <c r="BB307" i="32"/>
  <c r="BB308" i="32"/>
  <c r="BB309" i="32"/>
  <c r="BB310" i="32"/>
  <c r="BB311" i="32"/>
  <c r="BB312" i="32"/>
  <c r="BB313" i="32"/>
  <c r="BB314" i="32"/>
  <c r="BB315" i="32"/>
  <c r="BB316" i="32"/>
  <c r="BB317" i="32"/>
  <c r="BB318" i="32"/>
  <c r="BB319" i="32"/>
  <c r="BB320" i="32"/>
  <c r="BB321" i="32"/>
  <c r="BB322" i="32"/>
  <c r="BB323" i="32"/>
  <c r="BB324" i="32"/>
  <c r="BB325" i="32"/>
  <c r="BB326" i="32"/>
  <c r="BB327" i="32"/>
  <c r="BB328" i="32"/>
  <c r="BB329" i="32"/>
  <c r="BB330" i="32"/>
  <c r="BB331" i="32"/>
  <c r="BB332" i="32"/>
  <c r="BB333" i="32"/>
  <c r="BB334" i="32"/>
  <c r="BB335" i="32"/>
  <c r="BB336" i="32"/>
  <c r="BB337" i="32"/>
  <c r="BB338" i="32"/>
  <c r="BB339" i="32"/>
  <c r="BB340" i="32"/>
  <c r="BB341" i="32"/>
  <c r="BB342" i="32"/>
  <c r="BB343" i="32"/>
  <c r="BB344" i="32"/>
  <c r="BB345" i="32"/>
  <c r="BB346" i="32"/>
  <c r="BB347" i="32"/>
  <c r="BB348" i="32"/>
  <c r="BB349" i="32"/>
  <c r="BB350" i="32"/>
  <c r="BB351" i="32"/>
  <c r="BB352" i="32"/>
  <c r="BB353" i="32"/>
  <c r="BB354" i="32"/>
  <c r="BB355" i="32"/>
  <c r="BB356" i="32"/>
  <c r="BB357" i="32"/>
  <c r="BB358" i="32"/>
  <c r="BB359" i="32"/>
  <c r="BB360" i="32"/>
  <c r="BB361" i="32"/>
  <c r="BB362" i="32"/>
  <c r="BB363" i="32"/>
  <c r="BB364" i="32"/>
  <c r="BB365" i="32"/>
  <c r="BB366" i="32"/>
  <c r="BB367" i="32"/>
  <c r="BB368" i="32"/>
  <c r="BB369" i="32"/>
  <c r="BB370" i="32"/>
  <c r="BB371" i="32"/>
  <c r="BB372" i="32"/>
  <c r="BB373" i="32"/>
  <c r="BB374" i="32"/>
  <c r="BB375" i="32"/>
  <c r="BB376" i="32"/>
  <c r="BB377" i="32"/>
  <c r="BB378" i="32"/>
  <c r="BB379" i="32"/>
  <c r="BB380" i="32"/>
  <c r="BB381" i="32"/>
  <c r="BB382" i="32"/>
  <c r="BB383" i="32"/>
  <c r="BB384" i="32"/>
  <c r="BB385" i="32"/>
  <c r="BB386" i="32"/>
  <c r="BB387" i="32"/>
  <c r="BB388" i="32"/>
  <c r="BB389" i="32"/>
  <c r="BB390" i="32"/>
  <c r="BB391" i="32"/>
  <c r="BB392" i="32"/>
  <c r="BB393" i="32"/>
  <c r="BB394" i="32"/>
  <c r="BB395" i="32"/>
  <c r="BB396" i="32"/>
  <c r="BB397" i="32"/>
  <c r="BB398" i="32"/>
  <c r="BB399" i="32"/>
  <c r="BB400" i="32"/>
  <c r="BB401" i="32"/>
  <c r="BB402" i="32"/>
  <c r="BB403" i="32"/>
  <c r="BB404" i="32"/>
  <c r="BB405" i="32"/>
  <c r="BB406" i="32"/>
  <c r="BB407" i="32"/>
  <c r="BB408" i="32"/>
  <c r="BB409" i="32"/>
  <c r="BB410" i="32"/>
  <c r="BB411" i="32"/>
  <c r="BB412" i="32"/>
  <c r="BB413" i="32"/>
  <c r="BB414" i="32"/>
  <c r="BB415" i="32"/>
  <c r="BB416" i="32"/>
  <c r="BB417" i="32"/>
  <c r="BB418" i="32"/>
  <c r="BB419" i="32"/>
  <c r="BB420" i="32"/>
  <c r="BB421" i="32"/>
  <c r="BB422" i="32"/>
  <c r="BB423" i="32"/>
  <c r="BB424" i="32"/>
  <c r="BB425" i="32"/>
  <c r="BB426" i="32"/>
  <c r="BB427" i="32"/>
  <c r="BB428" i="32"/>
  <c r="BB429" i="32"/>
  <c r="BB430" i="32"/>
  <c r="BB431" i="32"/>
  <c r="BB432" i="32"/>
  <c r="BB433" i="32"/>
  <c r="BB434" i="32"/>
  <c r="BB435" i="32"/>
  <c r="BB436" i="32"/>
  <c r="BB437" i="32"/>
  <c r="BB438" i="32"/>
  <c r="BB439" i="32"/>
  <c r="BB440" i="32"/>
  <c r="BB441" i="32"/>
  <c r="BB442" i="32"/>
  <c r="BB443" i="32"/>
  <c r="BB444" i="32"/>
  <c r="BB445" i="32"/>
  <c r="BB446" i="32"/>
  <c r="BB447" i="32"/>
  <c r="BB448" i="32"/>
  <c r="BB449" i="32"/>
  <c r="BB450" i="32"/>
  <c r="BB451" i="32"/>
  <c r="BB452" i="32"/>
  <c r="BB453" i="32"/>
  <c r="BB454" i="32"/>
  <c r="BB455" i="32"/>
  <c r="BB456" i="32"/>
  <c r="BB457" i="32"/>
  <c r="BB458" i="32"/>
  <c r="BB459" i="32"/>
  <c r="BB460" i="32"/>
  <c r="BB461" i="32"/>
  <c r="BB462" i="32"/>
  <c r="BB463" i="32"/>
  <c r="BB464" i="32"/>
  <c r="BB465" i="32"/>
  <c r="BB466" i="32"/>
  <c r="BB467" i="32"/>
  <c r="BB468" i="32"/>
  <c r="BB469" i="32"/>
  <c r="BB470" i="32"/>
  <c r="BB471" i="32"/>
  <c r="BB472" i="32"/>
  <c r="BB473" i="32"/>
  <c r="BB474" i="32"/>
  <c r="BB475" i="32"/>
  <c r="BB476" i="32"/>
  <c r="BB477" i="32"/>
  <c r="BB478" i="32"/>
  <c r="BB479" i="32"/>
  <c r="BB480" i="32"/>
  <c r="BB481" i="32"/>
  <c r="BB482" i="32"/>
  <c r="BB483" i="32"/>
  <c r="BB484" i="32"/>
  <c r="BB485" i="32"/>
  <c r="BB486" i="32"/>
  <c r="BB487" i="32"/>
  <c r="BB488" i="32"/>
  <c r="BB489" i="32"/>
  <c r="BB490" i="32"/>
  <c r="BB491" i="32"/>
  <c r="BB492" i="32"/>
  <c r="BB493" i="32"/>
  <c r="BB494" i="32"/>
  <c r="BB495" i="32"/>
  <c r="BB496" i="32"/>
  <c r="BB497" i="32"/>
  <c r="BB498" i="32"/>
  <c r="BB499" i="32"/>
  <c r="BB500" i="32"/>
  <c r="BB501" i="32"/>
  <c r="BB502" i="32"/>
  <c r="BB503" i="32"/>
  <c r="BB504" i="32"/>
  <c r="BB505" i="32"/>
  <c r="BB506" i="32"/>
  <c r="BB507" i="32"/>
  <c r="BB508" i="32"/>
  <c r="BB509" i="32"/>
  <c r="BB510" i="32"/>
  <c r="BB511" i="32"/>
  <c r="BB512" i="32"/>
  <c r="BB513" i="32"/>
  <c r="BB514" i="32"/>
  <c r="BB515" i="32"/>
  <c r="BB516" i="32"/>
  <c r="BB517" i="32"/>
  <c r="BB518" i="32"/>
  <c r="BB519" i="32"/>
  <c r="BB520" i="32"/>
  <c r="BB521" i="32"/>
  <c r="BB522" i="32"/>
  <c r="BB523" i="32"/>
  <c r="BB524" i="32"/>
  <c r="BB525" i="32"/>
  <c r="BB526" i="32"/>
  <c r="BB527" i="32"/>
  <c r="BB528" i="32"/>
  <c r="BB529" i="32"/>
  <c r="BB530" i="32"/>
  <c r="BB531" i="32"/>
  <c r="BB532" i="32"/>
  <c r="BB533" i="32"/>
  <c r="BB534" i="32"/>
  <c r="BB535" i="32"/>
  <c r="BB536" i="32"/>
  <c r="BB537" i="32"/>
  <c r="BB538" i="32"/>
  <c r="BB539" i="32"/>
  <c r="BB540" i="32"/>
  <c r="BB541" i="32"/>
  <c r="BB542" i="32"/>
  <c r="BB543" i="32"/>
  <c r="BB544" i="32"/>
  <c r="BB545" i="32"/>
  <c r="BB546" i="32"/>
  <c r="BB547" i="32"/>
  <c r="BB548" i="32"/>
  <c r="BB549" i="32"/>
  <c r="BB550" i="32"/>
  <c r="BB551" i="32"/>
  <c r="BB552" i="32"/>
  <c r="BB553" i="32"/>
  <c r="BB554" i="32"/>
  <c r="BB555" i="32"/>
  <c r="BB556" i="32"/>
  <c r="BB557" i="32"/>
  <c r="BB558" i="32"/>
  <c r="BB559" i="32"/>
  <c r="BB560" i="32"/>
  <c r="BB561" i="32"/>
  <c r="BB562" i="32"/>
  <c r="BB563" i="32"/>
  <c r="BB564" i="32"/>
  <c r="BB565" i="32"/>
  <c r="BB566" i="32"/>
  <c r="BB567" i="32"/>
  <c r="BB568" i="32"/>
  <c r="BB569" i="32"/>
  <c r="BB570" i="32"/>
  <c r="BB571" i="32"/>
  <c r="BB572" i="32"/>
  <c r="BB573" i="32"/>
  <c r="BB574" i="32"/>
  <c r="BB575" i="32"/>
  <c r="BB576" i="32"/>
  <c r="BB577" i="32"/>
  <c r="BB578" i="32"/>
  <c r="BB579" i="32"/>
  <c r="BB580" i="32"/>
  <c r="BB581" i="32"/>
  <c r="BB582" i="32"/>
  <c r="BB583" i="32"/>
  <c r="BB584" i="32"/>
  <c r="BB585" i="32"/>
  <c r="BB586" i="32"/>
  <c r="BB587" i="32"/>
  <c r="BB588" i="32"/>
  <c r="BB589" i="32"/>
  <c r="BB590" i="32"/>
  <c r="BB591" i="32"/>
  <c r="BB592" i="32"/>
  <c r="BB593" i="32"/>
  <c r="BB594" i="32"/>
  <c r="BB595" i="32"/>
  <c r="BB596" i="32"/>
  <c r="BB597" i="32"/>
  <c r="BB598" i="32"/>
  <c r="BB599" i="32"/>
  <c r="BB600" i="32"/>
  <c r="BB601" i="32"/>
  <c r="BB602" i="32"/>
  <c r="BB603" i="32"/>
  <c r="BB604" i="32"/>
  <c r="BB605" i="32"/>
  <c r="BB606" i="32"/>
  <c r="BB607" i="32"/>
  <c r="BB608" i="32"/>
  <c r="BB609" i="32"/>
  <c r="BB610" i="32"/>
  <c r="BB611" i="32"/>
  <c r="BB612" i="32"/>
  <c r="BB613" i="32"/>
  <c r="BB614" i="32"/>
  <c r="BB615" i="32"/>
  <c r="BB616" i="32"/>
  <c r="BB617" i="32"/>
  <c r="BB618" i="32"/>
  <c r="BB619" i="32"/>
  <c r="BB620" i="32"/>
  <c r="BB621" i="32"/>
  <c r="BB622" i="32"/>
  <c r="BB623" i="32"/>
  <c r="BB624" i="32"/>
  <c r="BB625" i="32"/>
  <c r="BB626" i="32"/>
  <c r="BB627" i="32"/>
  <c r="BB628" i="32"/>
  <c r="BB629" i="32"/>
  <c r="BB630" i="32"/>
  <c r="BB631" i="32"/>
  <c r="BB632" i="32"/>
  <c r="BB633" i="32"/>
  <c r="BB634" i="32"/>
  <c r="BB635" i="32"/>
  <c r="BB636" i="32"/>
  <c r="BB637" i="32"/>
  <c r="BB638" i="32"/>
  <c r="BB639" i="32"/>
  <c r="BB640" i="32"/>
  <c r="BB641" i="32"/>
  <c r="BB642" i="32"/>
  <c r="BB643" i="32"/>
  <c r="BB644" i="32"/>
  <c r="BB645" i="32"/>
  <c r="BB646" i="32"/>
  <c r="BB647" i="32"/>
  <c r="BB648" i="32"/>
  <c r="BB649" i="32"/>
  <c r="BB650" i="32"/>
  <c r="BB651" i="32"/>
  <c r="BB652" i="32"/>
  <c r="BB653" i="32"/>
  <c r="BB654" i="32"/>
  <c r="BB655" i="32"/>
  <c r="BB656" i="32"/>
  <c r="BB657" i="32"/>
  <c r="BB658" i="32"/>
  <c r="BB659" i="32"/>
  <c r="BB660" i="32"/>
  <c r="BB661" i="32"/>
  <c r="BB662" i="32"/>
  <c r="BB663" i="32"/>
  <c r="BB664" i="32"/>
  <c r="BB665" i="32"/>
  <c r="BB666" i="32"/>
  <c r="BB667" i="32"/>
  <c r="BB668" i="32"/>
  <c r="BB669" i="32"/>
  <c r="BB670" i="32"/>
  <c r="BB671" i="32"/>
  <c r="BB672" i="32"/>
  <c r="BB673" i="32"/>
  <c r="BB674" i="32"/>
  <c r="BB675" i="32"/>
  <c r="BB676" i="32"/>
  <c r="BB677" i="32"/>
  <c r="BB678" i="32"/>
  <c r="BB679" i="32"/>
  <c r="BB680" i="32"/>
  <c r="BB681" i="32"/>
  <c r="BB682" i="32"/>
  <c r="BB683" i="32"/>
  <c r="BB684" i="32"/>
  <c r="BB685" i="32"/>
  <c r="BB686" i="32"/>
  <c r="BB687" i="32"/>
  <c r="BB688" i="32"/>
  <c r="BB689" i="32"/>
  <c r="BB690" i="32"/>
  <c r="BB691" i="32"/>
  <c r="BB692" i="32"/>
  <c r="BB693" i="32"/>
  <c r="BB694" i="32"/>
  <c r="BB695" i="32"/>
  <c r="BB696" i="32"/>
  <c r="BB697" i="32"/>
  <c r="BB698" i="32"/>
  <c r="BB699" i="32"/>
  <c r="BB700" i="32"/>
  <c r="BB701" i="32"/>
  <c r="BB702" i="32"/>
  <c r="BB703" i="32"/>
  <c r="BB704" i="32"/>
  <c r="BB705" i="32"/>
  <c r="BB706" i="32"/>
  <c r="BB707" i="32"/>
  <c r="BB708" i="32"/>
  <c r="BB709" i="32"/>
  <c r="BB710" i="32"/>
  <c r="BB711" i="32"/>
  <c r="BB712" i="32"/>
  <c r="BB713" i="32"/>
  <c r="BB714" i="32"/>
  <c r="BB715" i="32"/>
  <c r="BB716" i="32"/>
  <c r="BB717" i="32"/>
  <c r="BB718" i="32"/>
  <c r="BB719" i="32"/>
  <c r="BB720" i="32"/>
  <c r="BB721" i="32"/>
  <c r="BB722" i="32"/>
  <c r="BB723" i="32"/>
  <c r="BB724" i="32"/>
  <c r="BB725" i="32"/>
  <c r="BB726" i="32"/>
  <c r="BB727" i="32"/>
  <c r="BB728" i="32"/>
  <c r="BB729" i="32"/>
  <c r="BB730" i="32"/>
  <c r="BB731" i="32"/>
  <c r="BB732" i="32"/>
  <c r="BB733" i="32"/>
  <c r="BB734" i="32"/>
  <c r="BB735" i="32"/>
  <c r="BB736" i="32"/>
  <c r="BB737" i="32"/>
  <c r="BB738" i="32"/>
  <c r="BB739" i="32"/>
  <c r="BB740" i="32"/>
  <c r="BB741" i="32"/>
  <c r="BB742" i="32"/>
  <c r="BB743" i="32"/>
  <c r="BB744" i="32"/>
  <c r="BB745" i="32"/>
  <c r="BB746" i="32"/>
  <c r="BB747" i="32"/>
  <c r="BB748" i="32"/>
  <c r="BB749" i="32"/>
  <c r="BB750" i="32"/>
  <c r="BB756" i="32" s="1"/>
  <c r="BB751" i="32"/>
  <c r="BB3" i="32"/>
  <c r="AT4" i="32"/>
  <c r="AT5" i="32"/>
  <c r="AT6" i="32"/>
  <c r="AT7" i="32"/>
  <c r="AT8" i="32"/>
  <c r="AT9" i="32"/>
  <c r="AT10" i="32"/>
  <c r="AT11" i="32"/>
  <c r="AT12" i="32"/>
  <c r="AT13" i="32"/>
  <c r="AT14" i="32"/>
  <c r="AT15" i="32"/>
  <c r="AT16" i="32"/>
  <c r="AT17" i="32"/>
  <c r="AT18" i="32"/>
  <c r="AT19" i="32"/>
  <c r="AT20" i="32"/>
  <c r="AT21" i="32"/>
  <c r="AT22" i="32"/>
  <c r="AT23" i="32"/>
  <c r="AT24" i="32"/>
  <c r="AT25" i="32"/>
  <c r="AT26" i="32"/>
  <c r="AT27" i="32"/>
  <c r="AT28" i="32"/>
  <c r="AT29" i="32"/>
  <c r="AT30" i="32"/>
  <c r="AT31" i="32"/>
  <c r="AT32" i="32"/>
  <c r="AT33" i="32"/>
  <c r="AT34" i="32"/>
  <c r="AT35" i="32"/>
  <c r="AT36" i="32"/>
  <c r="AT37" i="32"/>
  <c r="AT38" i="32"/>
  <c r="AT39" i="32"/>
  <c r="AT40" i="32"/>
  <c r="AT41" i="32"/>
  <c r="AT42" i="32"/>
  <c r="AT43" i="32"/>
  <c r="AT44" i="32"/>
  <c r="AT45" i="32"/>
  <c r="AT46" i="32"/>
  <c r="AT47" i="32"/>
  <c r="AT48" i="32"/>
  <c r="AT49" i="32"/>
  <c r="AT50" i="32"/>
  <c r="AT51" i="32"/>
  <c r="AT52" i="32"/>
  <c r="AT53" i="32"/>
  <c r="AT54" i="32"/>
  <c r="AT55" i="32"/>
  <c r="AT56" i="32"/>
  <c r="AT57" i="32"/>
  <c r="AT58" i="32"/>
  <c r="AT59" i="32"/>
  <c r="AT60" i="32"/>
  <c r="AT61" i="32"/>
  <c r="AT62" i="32"/>
  <c r="AT63" i="32"/>
  <c r="AT64" i="32"/>
  <c r="AT65" i="32"/>
  <c r="AT66" i="32"/>
  <c r="AT67" i="32"/>
  <c r="AT68" i="32"/>
  <c r="AT69" i="32"/>
  <c r="AT70" i="32"/>
  <c r="AT71" i="32"/>
  <c r="AT72" i="32"/>
  <c r="AT73" i="32"/>
  <c r="AT74" i="32"/>
  <c r="AT75" i="32"/>
  <c r="AT76" i="32"/>
  <c r="AT77" i="32"/>
  <c r="AT78" i="32"/>
  <c r="AT79" i="32"/>
  <c r="AT80" i="32"/>
  <c r="AT81" i="32"/>
  <c r="AT82" i="32"/>
  <c r="AT83" i="32"/>
  <c r="AT84" i="32"/>
  <c r="AT85" i="32"/>
  <c r="AT86" i="32"/>
  <c r="AT87" i="32"/>
  <c r="AT88" i="32"/>
  <c r="AT89" i="32"/>
  <c r="AT90" i="32"/>
  <c r="AT91" i="32"/>
  <c r="AT92" i="32"/>
  <c r="AT93" i="32"/>
  <c r="AT94" i="32"/>
  <c r="AT95" i="32"/>
  <c r="AT96" i="32"/>
  <c r="AT97" i="32"/>
  <c r="AT98" i="32"/>
  <c r="AT99" i="32"/>
  <c r="AT100" i="32"/>
  <c r="AT101" i="32"/>
  <c r="AT102" i="32"/>
  <c r="AT103" i="32"/>
  <c r="AT104" i="32"/>
  <c r="AT105" i="32"/>
  <c r="AT106" i="32"/>
  <c r="AT107" i="32"/>
  <c r="AT108" i="32"/>
  <c r="AT109" i="32"/>
  <c r="AT110" i="32"/>
  <c r="AT111" i="32"/>
  <c r="AT112" i="32"/>
  <c r="AT113" i="32"/>
  <c r="AT114" i="32"/>
  <c r="AT115" i="32"/>
  <c r="AT116" i="32"/>
  <c r="AT117" i="32"/>
  <c r="AT118" i="32"/>
  <c r="AT119" i="32"/>
  <c r="AT120" i="32"/>
  <c r="AT121" i="32"/>
  <c r="AT122" i="32"/>
  <c r="AT123" i="32"/>
  <c r="AT124" i="32"/>
  <c r="AT125" i="32"/>
  <c r="AT126" i="32"/>
  <c r="AT127" i="32"/>
  <c r="AT128" i="32"/>
  <c r="AT129" i="32"/>
  <c r="AT130" i="32"/>
  <c r="AT131" i="32"/>
  <c r="AT132" i="32"/>
  <c r="AT133" i="32"/>
  <c r="AT134" i="32"/>
  <c r="AT135" i="32"/>
  <c r="AT136" i="32"/>
  <c r="AT137" i="32"/>
  <c r="AT138" i="32"/>
  <c r="AT139" i="32"/>
  <c r="AT140" i="32"/>
  <c r="AT141" i="32"/>
  <c r="AT142" i="32"/>
  <c r="AT143" i="32"/>
  <c r="AT144" i="32"/>
  <c r="AT145" i="32"/>
  <c r="AT146" i="32"/>
  <c r="AT147" i="32"/>
  <c r="AT148" i="32"/>
  <c r="AT149" i="32"/>
  <c r="AT150" i="32"/>
  <c r="AT151" i="32"/>
  <c r="AT152" i="32"/>
  <c r="AT153" i="32"/>
  <c r="AT154" i="32"/>
  <c r="AT155" i="32"/>
  <c r="AT156" i="32"/>
  <c r="AT157" i="32"/>
  <c r="AT158" i="32"/>
  <c r="AT159" i="32"/>
  <c r="AT160" i="32"/>
  <c r="AT161" i="32"/>
  <c r="AT162" i="32"/>
  <c r="AT163" i="32"/>
  <c r="AT164" i="32"/>
  <c r="AT165" i="32"/>
  <c r="AT166" i="32"/>
  <c r="AT167" i="32"/>
  <c r="AT168" i="32"/>
  <c r="AT169" i="32"/>
  <c r="AT170" i="32"/>
  <c r="AT171" i="32"/>
  <c r="AT172" i="32"/>
  <c r="AT173" i="32"/>
  <c r="AT174" i="32"/>
  <c r="AT175" i="32"/>
  <c r="AT176" i="32"/>
  <c r="AT177" i="32"/>
  <c r="AT178" i="32"/>
  <c r="AT179" i="32"/>
  <c r="AT180" i="32"/>
  <c r="AT181" i="32"/>
  <c r="AT182" i="32"/>
  <c r="AT183" i="32"/>
  <c r="AT184" i="32"/>
  <c r="AT185" i="32"/>
  <c r="AT186" i="32"/>
  <c r="AT187" i="32"/>
  <c r="AT188" i="32"/>
  <c r="AT189" i="32"/>
  <c r="AT190" i="32"/>
  <c r="AT191" i="32"/>
  <c r="AT192" i="32"/>
  <c r="AT193" i="32"/>
  <c r="AT194" i="32"/>
  <c r="AT195" i="32"/>
  <c r="AT196" i="32"/>
  <c r="AT197" i="32"/>
  <c r="AT198" i="32"/>
  <c r="AT199" i="32"/>
  <c r="AT200" i="32"/>
  <c r="AT201" i="32"/>
  <c r="AT202" i="32"/>
  <c r="AT203" i="32"/>
  <c r="AT204" i="32"/>
  <c r="AT205" i="32"/>
  <c r="AT206" i="32"/>
  <c r="AT207" i="32"/>
  <c r="AT208" i="32"/>
  <c r="AT209" i="32"/>
  <c r="AT210" i="32"/>
  <c r="AT211" i="32"/>
  <c r="AT212" i="32"/>
  <c r="AT213" i="32"/>
  <c r="AT214" i="32"/>
  <c r="AT215" i="32"/>
  <c r="AT216" i="32"/>
  <c r="AT217" i="32"/>
  <c r="AT218" i="32"/>
  <c r="AT219" i="32"/>
  <c r="AT220" i="32"/>
  <c r="AT221" i="32"/>
  <c r="AT222" i="32"/>
  <c r="AT223" i="32"/>
  <c r="AT224" i="32"/>
  <c r="AT225" i="32"/>
  <c r="AT226" i="32"/>
  <c r="AT227" i="32"/>
  <c r="AT228" i="32"/>
  <c r="AT229" i="32"/>
  <c r="AT230" i="32"/>
  <c r="AT231" i="32"/>
  <c r="AT232" i="32"/>
  <c r="AT233" i="32"/>
  <c r="AT234" i="32"/>
  <c r="AT235" i="32"/>
  <c r="AT236" i="32"/>
  <c r="AT237" i="32"/>
  <c r="AT238" i="32"/>
  <c r="AT239" i="32"/>
  <c r="AT240" i="32"/>
  <c r="AT241" i="32"/>
  <c r="AT242" i="32"/>
  <c r="AT243" i="32"/>
  <c r="AT244" i="32"/>
  <c r="AT245" i="32"/>
  <c r="AT246" i="32"/>
  <c r="AT247" i="32"/>
  <c r="AT248" i="32"/>
  <c r="AT249" i="32"/>
  <c r="AT250" i="32"/>
  <c r="AT251" i="32"/>
  <c r="AT252" i="32"/>
  <c r="AT253" i="32"/>
  <c r="AT254" i="32"/>
  <c r="AT255" i="32"/>
  <c r="AT256" i="32"/>
  <c r="AT257" i="32"/>
  <c r="AT258" i="32"/>
  <c r="AT259" i="32"/>
  <c r="AT260" i="32"/>
  <c r="AT261" i="32"/>
  <c r="AT262" i="32"/>
  <c r="AT263" i="32"/>
  <c r="AT264" i="32"/>
  <c r="AT265" i="32"/>
  <c r="AT266" i="32"/>
  <c r="AT267" i="32"/>
  <c r="AT268" i="32"/>
  <c r="AT269" i="32"/>
  <c r="AT270" i="32"/>
  <c r="AT271" i="32"/>
  <c r="AT272" i="32"/>
  <c r="AT273" i="32"/>
  <c r="AT274" i="32"/>
  <c r="AT275" i="32"/>
  <c r="AT276" i="32"/>
  <c r="AT277" i="32"/>
  <c r="AT278" i="32"/>
  <c r="AT279" i="32"/>
  <c r="AT280" i="32"/>
  <c r="AT281" i="32"/>
  <c r="AT282" i="32"/>
  <c r="AT283" i="32"/>
  <c r="AT284" i="32"/>
  <c r="AT285" i="32"/>
  <c r="AT286" i="32"/>
  <c r="AT287" i="32"/>
  <c r="AT288" i="32"/>
  <c r="AT289" i="32"/>
  <c r="AT290" i="32"/>
  <c r="AT291" i="32"/>
  <c r="AT292" i="32"/>
  <c r="AT293" i="32"/>
  <c r="AT294" i="32"/>
  <c r="AT295" i="32"/>
  <c r="AT296" i="32"/>
  <c r="AT297" i="32"/>
  <c r="AT298" i="32"/>
  <c r="AT299" i="32"/>
  <c r="AT300" i="32"/>
  <c r="AT301" i="32"/>
  <c r="AT302" i="32"/>
  <c r="AT303" i="32"/>
  <c r="AT304" i="32"/>
  <c r="AT305" i="32"/>
  <c r="AT306" i="32"/>
  <c r="AT307" i="32"/>
  <c r="AT308" i="32"/>
  <c r="AT309" i="32"/>
  <c r="AT310" i="32"/>
  <c r="AT311" i="32"/>
  <c r="AT312" i="32"/>
  <c r="AT313" i="32"/>
  <c r="AT314" i="32"/>
  <c r="AT315" i="32"/>
  <c r="AT316" i="32"/>
  <c r="AT317" i="32"/>
  <c r="AT318" i="32"/>
  <c r="AT319" i="32"/>
  <c r="AT320" i="32"/>
  <c r="AT321" i="32"/>
  <c r="AT322" i="32"/>
  <c r="AT323" i="32"/>
  <c r="AT324" i="32"/>
  <c r="AT325" i="32"/>
  <c r="AT326" i="32"/>
  <c r="AT327" i="32"/>
  <c r="AT328" i="32"/>
  <c r="AT329" i="32"/>
  <c r="AT330" i="32"/>
  <c r="AT331" i="32"/>
  <c r="AT332" i="32"/>
  <c r="AT333" i="32"/>
  <c r="AT334" i="32"/>
  <c r="AT335" i="32"/>
  <c r="AT336" i="32"/>
  <c r="AT337" i="32"/>
  <c r="AT338" i="32"/>
  <c r="AT339" i="32"/>
  <c r="AT340" i="32"/>
  <c r="AT341" i="32"/>
  <c r="AT342" i="32"/>
  <c r="AT343" i="32"/>
  <c r="AT344" i="32"/>
  <c r="AT345" i="32"/>
  <c r="AT346" i="32"/>
  <c r="AT347" i="32"/>
  <c r="AT348" i="32"/>
  <c r="AT349" i="32"/>
  <c r="AT350" i="32"/>
  <c r="AT351" i="32"/>
  <c r="AT352" i="32"/>
  <c r="AT353" i="32"/>
  <c r="AT354" i="32"/>
  <c r="AT355" i="32"/>
  <c r="AT356" i="32"/>
  <c r="AT357" i="32"/>
  <c r="AT358" i="32"/>
  <c r="AT359" i="32"/>
  <c r="AT360" i="32"/>
  <c r="AT361" i="32"/>
  <c r="AT362" i="32"/>
  <c r="AT363" i="32"/>
  <c r="AT364" i="32"/>
  <c r="AT365" i="32"/>
  <c r="AT366" i="32"/>
  <c r="AT367" i="32"/>
  <c r="AT368" i="32"/>
  <c r="AT369" i="32"/>
  <c r="AT370" i="32"/>
  <c r="AT371" i="32"/>
  <c r="AT372" i="32"/>
  <c r="AT373" i="32"/>
  <c r="AT374" i="32"/>
  <c r="AT375" i="32"/>
  <c r="AT376" i="32"/>
  <c r="AT377" i="32"/>
  <c r="AT378" i="32"/>
  <c r="AT379" i="32"/>
  <c r="AT380" i="32"/>
  <c r="AT381" i="32"/>
  <c r="AT382" i="32"/>
  <c r="AT383" i="32"/>
  <c r="AT384" i="32"/>
  <c r="AT385" i="32"/>
  <c r="AT386" i="32"/>
  <c r="AT387" i="32"/>
  <c r="AT388" i="32"/>
  <c r="AT389" i="32"/>
  <c r="AT390" i="32"/>
  <c r="AT391" i="32"/>
  <c r="AT392" i="32"/>
  <c r="AT393" i="32"/>
  <c r="AT394" i="32"/>
  <c r="AT395" i="32"/>
  <c r="AT396" i="32"/>
  <c r="AT397" i="32"/>
  <c r="AT398" i="32"/>
  <c r="AT399" i="32"/>
  <c r="AT400" i="32"/>
  <c r="AT401" i="32"/>
  <c r="AT402" i="32"/>
  <c r="AT403" i="32"/>
  <c r="AT404" i="32"/>
  <c r="AT405" i="32"/>
  <c r="AT406" i="32"/>
  <c r="AT407" i="32"/>
  <c r="AT408" i="32"/>
  <c r="AT409" i="32"/>
  <c r="AT410" i="32"/>
  <c r="AT411" i="32"/>
  <c r="AT412" i="32"/>
  <c r="AT413" i="32"/>
  <c r="AT414" i="32"/>
  <c r="AT415" i="32"/>
  <c r="AT416" i="32"/>
  <c r="AT417" i="32"/>
  <c r="AT418" i="32"/>
  <c r="AT419" i="32"/>
  <c r="AT420" i="32"/>
  <c r="AT421" i="32"/>
  <c r="AT422" i="32"/>
  <c r="AT423" i="32"/>
  <c r="AT424" i="32"/>
  <c r="AT425" i="32"/>
  <c r="AT426" i="32"/>
  <c r="AT427" i="32"/>
  <c r="AT428" i="32"/>
  <c r="AT429" i="32"/>
  <c r="AT430" i="32"/>
  <c r="AT431" i="32"/>
  <c r="AT432" i="32"/>
  <c r="AT433" i="32"/>
  <c r="AT434" i="32"/>
  <c r="AT435" i="32"/>
  <c r="AT436" i="32"/>
  <c r="AT437" i="32"/>
  <c r="AT438" i="32"/>
  <c r="AT439" i="32"/>
  <c r="AT440" i="32"/>
  <c r="AT441" i="32"/>
  <c r="AT442" i="32"/>
  <c r="AT443" i="32"/>
  <c r="AT444" i="32"/>
  <c r="AT445" i="32"/>
  <c r="AT446" i="32"/>
  <c r="AT447" i="32"/>
  <c r="AT448" i="32"/>
  <c r="AT449" i="32"/>
  <c r="AT450" i="32"/>
  <c r="AT451" i="32"/>
  <c r="AT452" i="32"/>
  <c r="AT453" i="32"/>
  <c r="AT454" i="32"/>
  <c r="AT455" i="32"/>
  <c r="AT456" i="32"/>
  <c r="AT457" i="32"/>
  <c r="AT458" i="32"/>
  <c r="AT459" i="32"/>
  <c r="AT460" i="32"/>
  <c r="AT461" i="32"/>
  <c r="AT462" i="32"/>
  <c r="AT463" i="32"/>
  <c r="AT464" i="32"/>
  <c r="AT465" i="32"/>
  <c r="AT466" i="32"/>
  <c r="AT467" i="32"/>
  <c r="AT468" i="32"/>
  <c r="AT469" i="32"/>
  <c r="AT470" i="32"/>
  <c r="AT471" i="32"/>
  <c r="AT472" i="32"/>
  <c r="AT473" i="32"/>
  <c r="AT474" i="32"/>
  <c r="AT475" i="32"/>
  <c r="AT476" i="32"/>
  <c r="AT477" i="32"/>
  <c r="AT478" i="32"/>
  <c r="AT479" i="32"/>
  <c r="AT480" i="32"/>
  <c r="AT481" i="32"/>
  <c r="AT482" i="32"/>
  <c r="AT483" i="32"/>
  <c r="AT484" i="32"/>
  <c r="AT485" i="32"/>
  <c r="AT486" i="32"/>
  <c r="AT487" i="32"/>
  <c r="AT488" i="32"/>
  <c r="AT489" i="32"/>
  <c r="AT490" i="32"/>
  <c r="AT491" i="32"/>
  <c r="AT492" i="32"/>
  <c r="AT493" i="32"/>
  <c r="AT494" i="32"/>
  <c r="AT495" i="32"/>
  <c r="AT496" i="32"/>
  <c r="AT497" i="32"/>
  <c r="AT498" i="32"/>
  <c r="AT499" i="32"/>
  <c r="AT500" i="32"/>
  <c r="AT501" i="32"/>
  <c r="AT502" i="32"/>
  <c r="AT503" i="32"/>
  <c r="AT504" i="32"/>
  <c r="AT505" i="32"/>
  <c r="AT506" i="32"/>
  <c r="AT507" i="32"/>
  <c r="AT508" i="32"/>
  <c r="AT509" i="32"/>
  <c r="AT510" i="32"/>
  <c r="AT511" i="32"/>
  <c r="AT512" i="32"/>
  <c r="AT513" i="32"/>
  <c r="AT514" i="32"/>
  <c r="AT515" i="32"/>
  <c r="AT516" i="32"/>
  <c r="AT517" i="32"/>
  <c r="AT518" i="32"/>
  <c r="AT519" i="32"/>
  <c r="AT520" i="32"/>
  <c r="AT521" i="32"/>
  <c r="AT522" i="32"/>
  <c r="AT523" i="32"/>
  <c r="AT524" i="32"/>
  <c r="AT525" i="32"/>
  <c r="AT526" i="32"/>
  <c r="AT527" i="32"/>
  <c r="AT528" i="32"/>
  <c r="AT529" i="32"/>
  <c r="AT530" i="32"/>
  <c r="AT531" i="32"/>
  <c r="AT532" i="32"/>
  <c r="AT533" i="32"/>
  <c r="AT534" i="32"/>
  <c r="AT535" i="32"/>
  <c r="AT536" i="32"/>
  <c r="AT537" i="32"/>
  <c r="AT538" i="32"/>
  <c r="AT539" i="32"/>
  <c r="AT540" i="32"/>
  <c r="AT541" i="32"/>
  <c r="AT542" i="32"/>
  <c r="AT543" i="32"/>
  <c r="AT544" i="32"/>
  <c r="AT545" i="32"/>
  <c r="AT546" i="32"/>
  <c r="AT547" i="32"/>
  <c r="AT548" i="32"/>
  <c r="AT549" i="32"/>
  <c r="AT550" i="32"/>
  <c r="AT551" i="32"/>
  <c r="AT552" i="32"/>
  <c r="AT553" i="32"/>
  <c r="AT554" i="32"/>
  <c r="AT555" i="32"/>
  <c r="AT556" i="32"/>
  <c r="AT557" i="32"/>
  <c r="AT558" i="32"/>
  <c r="AT559" i="32"/>
  <c r="AT560" i="32"/>
  <c r="AT561" i="32"/>
  <c r="AT562" i="32"/>
  <c r="AT563" i="32"/>
  <c r="AT564" i="32"/>
  <c r="AT565" i="32"/>
  <c r="AT566" i="32"/>
  <c r="AT567" i="32"/>
  <c r="AT568" i="32"/>
  <c r="AT569" i="32"/>
  <c r="AT570" i="32"/>
  <c r="AT571" i="32"/>
  <c r="AT572" i="32"/>
  <c r="AT573" i="32"/>
  <c r="AT574" i="32"/>
  <c r="AT575" i="32"/>
  <c r="AT576" i="32"/>
  <c r="AT577" i="32"/>
  <c r="AT578" i="32"/>
  <c r="AT579" i="32"/>
  <c r="AT580" i="32"/>
  <c r="AT581" i="32"/>
  <c r="AT582" i="32"/>
  <c r="AT583" i="32"/>
  <c r="AT584" i="32"/>
  <c r="AT585" i="32"/>
  <c r="AT586" i="32"/>
  <c r="AT587" i="32"/>
  <c r="AT588" i="32"/>
  <c r="AT589" i="32"/>
  <c r="AT590" i="32"/>
  <c r="AT591" i="32"/>
  <c r="AT592" i="32"/>
  <c r="AT593" i="32"/>
  <c r="AT594" i="32"/>
  <c r="AT595" i="32"/>
  <c r="AT596" i="32"/>
  <c r="AT597" i="32"/>
  <c r="AT598" i="32"/>
  <c r="AT599" i="32"/>
  <c r="AT600" i="32"/>
  <c r="AT601" i="32"/>
  <c r="AT602" i="32"/>
  <c r="AT603" i="32"/>
  <c r="AT604" i="32"/>
  <c r="AT605" i="32"/>
  <c r="AT606" i="32"/>
  <c r="AT607" i="32"/>
  <c r="AT608" i="32"/>
  <c r="AT609" i="32"/>
  <c r="AT610" i="32"/>
  <c r="AT611" i="32"/>
  <c r="AT612" i="32"/>
  <c r="AT613" i="32"/>
  <c r="AT614" i="32"/>
  <c r="AT615" i="32"/>
  <c r="AT616" i="32"/>
  <c r="AT617" i="32"/>
  <c r="AT618" i="32"/>
  <c r="AT619" i="32"/>
  <c r="AT620" i="32"/>
  <c r="AT621" i="32"/>
  <c r="AT622" i="32"/>
  <c r="AT623" i="32"/>
  <c r="AT624" i="32"/>
  <c r="AT625" i="32"/>
  <c r="AT626" i="32"/>
  <c r="AT627" i="32"/>
  <c r="AT628" i="32"/>
  <c r="AT629" i="32"/>
  <c r="AT630" i="32"/>
  <c r="AT631" i="32"/>
  <c r="AT632" i="32"/>
  <c r="AT633" i="32"/>
  <c r="AT634" i="32"/>
  <c r="AT635" i="32"/>
  <c r="AT636" i="32"/>
  <c r="AT637" i="32"/>
  <c r="AT638" i="32"/>
  <c r="AT639" i="32"/>
  <c r="AT640" i="32"/>
  <c r="AT641" i="32"/>
  <c r="AT642" i="32"/>
  <c r="AT643" i="32"/>
  <c r="AT644" i="32"/>
  <c r="AT645" i="32"/>
  <c r="AT646" i="32"/>
  <c r="AT647" i="32"/>
  <c r="AT648" i="32"/>
  <c r="AT649" i="32"/>
  <c r="AT650" i="32"/>
  <c r="AT651" i="32"/>
  <c r="AT652" i="32"/>
  <c r="AT653" i="32"/>
  <c r="AT654" i="32"/>
  <c r="AT655" i="32"/>
  <c r="AT656" i="32"/>
  <c r="AT657" i="32"/>
  <c r="AT658" i="32"/>
  <c r="AT659" i="32"/>
  <c r="AT660" i="32"/>
  <c r="AT661" i="32"/>
  <c r="AT662" i="32"/>
  <c r="AT663" i="32"/>
  <c r="AT664" i="32"/>
  <c r="AT665" i="32"/>
  <c r="AT666" i="32"/>
  <c r="AT667" i="32"/>
  <c r="AT668" i="32"/>
  <c r="AT669" i="32"/>
  <c r="AT670" i="32"/>
  <c r="AT671" i="32"/>
  <c r="AT672" i="32"/>
  <c r="AT673" i="32"/>
  <c r="AT674" i="32"/>
  <c r="AT675" i="32"/>
  <c r="AT676" i="32"/>
  <c r="AT677" i="32"/>
  <c r="AT678" i="32"/>
  <c r="AT679" i="32"/>
  <c r="AT680" i="32"/>
  <c r="AT681" i="32"/>
  <c r="AT682" i="32"/>
  <c r="AT683" i="32"/>
  <c r="AT684" i="32"/>
  <c r="AT685" i="32"/>
  <c r="AT686" i="32"/>
  <c r="AT687" i="32"/>
  <c r="AT688" i="32"/>
  <c r="AT689" i="32"/>
  <c r="AT690" i="32"/>
  <c r="AT691" i="32"/>
  <c r="AT692" i="32"/>
  <c r="AT693" i="32"/>
  <c r="AT694" i="32"/>
  <c r="AT695" i="32"/>
  <c r="AT696" i="32"/>
  <c r="AT697" i="32"/>
  <c r="AT698" i="32"/>
  <c r="AT699" i="32"/>
  <c r="AT700" i="32"/>
  <c r="AT701" i="32"/>
  <c r="AT702" i="32"/>
  <c r="AT703" i="32"/>
  <c r="AT704" i="32"/>
  <c r="AT705" i="32"/>
  <c r="AT706" i="32"/>
  <c r="AT707" i="32"/>
  <c r="AT708" i="32"/>
  <c r="AT709" i="32"/>
  <c r="AT710" i="32"/>
  <c r="AT711" i="32"/>
  <c r="AT712" i="32"/>
  <c r="AT713" i="32"/>
  <c r="AT714" i="32"/>
  <c r="AT715" i="32"/>
  <c r="AT716" i="32"/>
  <c r="AT717" i="32"/>
  <c r="AT718" i="32"/>
  <c r="AT719" i="32"/>
  <c r="AT720" i="32"/>
  <c r="AT721" i="32"/>
  <c r="AT722" i="32"/>
  <c r="AT723" i="32"/>
  <c r="AT724" i="32"/>
  <c r="AT725" i="32"/>
  <c r="AT726" i="32"/>
  <c r="AT727" i="32"/>
  <c r="AT728" i="32"/>
  <c r="AT729" i="32"/>
  <c r="AT730" i="32"/>
  <c r="AT731" i="32"/>
  <c r="AT732" i="32"/>
  <c r="AT733" i="32"/>
  <c r="AT734" i="32"/>
  <c r="AT735" i="32"/>
  <c r="AT736" i="32"/>
  <c r="AT737" i="32"/>
  <c r="AT738" i="32"/>
  <c r="AT739" i="32"/>
  <c r="AT740" i="32"/>
  <c r="AT741" i="32"/>
  <c r="AT742" i="32"/>
  <c r="AT743" i="32"/>
  <c r="AT744" i="32"/>
  <c r="AT745" i="32"/>
  <c r="AT746" i="32"/>
  <c r="AT747" i="32"/>
  <c r="AT748" i="32"/>
  <c r="AT749" i="32"/>
  <c r="AT750" i="32"/>
  <c r="AT751" i="32"/>
  <c r="AT3" i="32"/>
  <c r="AL4" i="32"/>
  <c r="AL5" i="32"/>
  <c r="AL6" i="32"/>
  <c r="AL7" i="32"/>
  <c r="F7" i="32" s="1"/>
  <c r="AL8" i="32"/>
  <c r="AL9" i="32"/>
  <c r="AL10" i="32"/>
  <c r="F10" i="32" s="1"/>
  <c r="AL11" i="32"/>
  <c r="AL12" i="32"/>
  <c r="AL13" i="32"/>
  <c r="AL14" i="32"/>
  <c r="AL15" i="32"/>
  <c r="F15" i="32" s="1"/>
  <c r="AL16" i="32"/>
  <c r="AL17" i="32"/>
  <c r="AL18" i="32"/>
  <c r="AL19" i="32"/>
  <c r="AL20" i="32"/>
  <c r="F20" i="32" s="1"/>
  <c r="AL21" i="32"/>
  <c r="AL22" i="32"/>
  <c r="AL23" i="32"/>
  <c r="F23" i="32" s="1"/>
  <c r="AL24" i="32"/>
  <c r="AL25" i="32"/>
  <c r="AL26" i="32"/>
  <c r="AL27" i="32"/>
  <c r="AL28" i="32"/>
  <c r="AL29" i="32"/>
  <c r="AL30" i="32"/>
  <c r="AL31" i="32"/>
  <c r="F31" i="32" s="1"/>
  <c r="AL32" i="32"/>
  <c r="AL33" i="32"/>
  <c r="AL34" i="32"/>
  <c r="F34" i="32" s="1"/>
  <c r="AL35" i="32"/>
  <c r="AL36" i="32"/>
  <c r="AL37" i="32"/>
  <c r="AL38" i="32"/>
  <c r="AL39" i="32"/>
  <c r="F39" i="32" s="1"/>
  <c r="AL40" i="32"/>
  <c r="AL41" i="32"/>
  <c r="AL42" i="32"/>
  <c r="AL43" i="32"/>
  <c r="AL44" i="32"/>
  <c r="F44" i="32" s="1"/>
  <c r="AL45" i="32"/>
  <c r="AL46" i="32"/>
  <c r="AL47" i="32"/>
  <c r="F47" i="32" s="1"/>
  <c r="AL48" i="32"/>
  <c r="AL49" i="32"/>
  <c r="AL50" i="32"/>
  <c r="AL51" i="32"/>
  <c r="AL52" i="32"/>
  <c r="AL53" i="32"/>
  <c r="AL54" i="32"/>
  <c r="AL55" i="32"/>
  <c r="F55" i="32" s="1"/>
  <c r="AL56" i="32"/>
  <c r="AL57" i="32"/>
  <c r="AL58" i="32"/>
  <c r="AL59" i="32"/>
  <c r="AL60" i="32"/>
  <c r="AL61" i="32"/>
  <c r="AL62" i="32"/>
  <c r="AL63" i="32"/>
  <c r="F63" i="32" s="1"/>
  <c r="AL64" i="32"/>
  <c r="AL65" i="32"/>
  <c r="AL66" i="32"/>
  <c r="AL67" i="32"/>
  <c r="AL68" i="32"/>
  <c r="AL69" i="32"/>
  <c r="AL70" i="32"/>
  <c r="AL71" i="32"/>
  <c r="F71" i="32" s="1"/>
  <c r="AL72" i="32"/>
  <c r="AL73" i="32"/>
  <c r="AL74" i="32"/>
  <c r="F74" i="32" s="1"/>
  <c r="AL75" i="32"/>
  <c r="AL76" i="32"/>
  <c r="AL77" i="32"/>
  <c r="AL78" i="32"/>
  <c r="AL79" i="32"/>
  <c r="F79" i="32" s="1"/>
  <c r="AL80" i="32"/>
  <c r="AL81" i="32"/>
  <c r="AL82" i="32"/>
  <c r="AL83" i="32"/>
  <c r="AL84" i="32"/>
  <c r="F84" i="32" s="1"/>
  <c r="AL85" i="32"/>
  <c r="AL86" i="32"/>
  <c r="AL87" i="32"/>
  <c r="F87" i="32" s="1"/>
  <c r="AL88" i="32"/>
  <c r="AL89" i="32"/>
  <c r="AL90" i="32"/>
  <c r="AL91" i="32"/>
  <c r="AL92" i="32"/>
  <c r="AL93" i="32"/>
  <c r="AL94" i="32"/>
  <c r="AL95" i="32"/>
  <c r="F95" i="32" s="1"/>
  <c r="AL96" i="32"/>
  <c r="AL97" i="32"/>
  <c r="AL98" i="32"/>
  <c r="F98" i="32" s="1"/>
  <c r="AL99" i="32"/>
  <c r="AL100" i="32"/>
  <c r="AL101" i="32"/>
  <c r="AL102" i="32"/>
  <c r="AL103" i="32"/>
  <c r="F103" i="32" s="1"/>
  <c r="AL104" i="32"/>
  <c r="AL105" i="32"/>
  <c r="AL106" i="32"/>
  <c r="AL107" i="32"/>
  <c r="AL108" i="32"/>
  <c r="F108" i="32" s="1"/>
  <c r="AL109" i="32"/>
  <c r="AL110" i="32"/>
  <c r="AL111" i="32"/>
  <c r="F111" i="32" s="1"/>
  <c r="AL112" i="32"/>
  <c r="AL113" i="32"/>
  <c r="AL114" i="32"/>
  <c r="AL115" i="32"/>
  <c r="AL116" i="32"/>
  <c r="AL117" i="32"/>
  <c r="AL118" i="32"/>
  <c r="AL119" i="32"/>
  <c r="F119" i="32" s="1"/>
  <c r="AL120" i="32"/>
  <c r="AL121" i="32"/>
  <c r="AL122" i="32"/>
  <c r="AL123" i="32"/>
  <c r="AL124" i="32"/>
  <c r="AL125" i="32"/>
  <c r="AL126" i="32"/>
  <c r="AL127" i="32"/>
  <c r="F127" i="32" s="1"/>
  <c r="AL128" i="32"/>
  <c r="AL129" i="32"/>
  <c r="AL130" i="32"/>
  <c r="AL131" i="32"/>
  <c r="AL132" i="32"/>
  <c r="AL133" i="32"/>
  <c r="AL134" i="32"/>
  <c r="AL135" i="32"/>
  <c r="F135" i="32" s="1"/>
  <c r="AL136" i="32"/>
  <c r="AL137" i="32"/>
  <c r="AL138" i="32"/>
  <c r="F138" i="32" s="1"/>
  <c r="AL139" i="32"/>
  <c r="AL140" i="32"/>
  <c r="AL141" i="32"/>
  <c r="AL142" i="32"/>
  <c r="AL143" i="32"/>
  <c r="F143" i="32" s="1"/>
  <c r="AL144" i="32"/>
  <c r="AL145" i="32"/>
  <c r="AL146" i="32"/>
  <c r="AL147" i="32"/>
  <c r="AL148" i="32"/>
  <c r="F148" i="32" s="1"/>
  <c r="AL149" i="32"/>
  <c r="AL150" i="32"/>
  <c r="AL151" i="32"/>
  <c r="F151" i="32" s="1"/>
  <c r="AL152" i="32"/>
  <c r="AL153" i="32"/>
  <c r="AL154" i="32"/>
  <c r="AL155" i="32"/>
  <c r="AL156" i="32"/>
  <c r="AL157" i="32"/>
  <c r="AL158" i="32"/>
  <c r="AL159" i="32"/>
  <c r="F159" i="32" s="1"/>
  <c r="AL160" i="32"/>
  <c r="AL161" i="32"/>
  <c r="AL162" i="32"/>
  <c r="F162" i="32" s="1"/>
  <c r="AL163" i="32"/>
  <c r="AL164" i="32"/>
  <c r="AL165" i="32"/>
  <c r="AL166" i="32"/>
  <c r="AL167" i="32"/>
  <c r="F167" i="32" s="1"/>
  <c r="AL168" i="32"/>
  <c r="AL169" i="32"/>
  <c r="AL170" i="32"/>
  <c r="AL171" i="32"/>
  <c r="AL172" i="32"/>
  <c r="F172" i="32" s="1"/>
  <c r="AL173" i="32"/>
  <c r="AL174" i="32"/>
  <c r="AL175" i="32"/>
  <c r="F175" i="32" s="1"/>
  <c r="AL176" i="32"/>
  <c r="AL177" i="32"/>
  <c r="AL178" i="32"/>
  <c r="AL179" i="32"/>
  <c r="AL180" i="32"/>
  <c r="AL181" i="32"/>
  <c r="AL182" i="32"/>
  <c r="AL183" i="32"/>
  <c r="F183" i="32" s="1"/>
  <c r="AL184" i="32"/>
  <c r="AL185" i="32"/>
  <c r="AL186" i="32"/>
  <c r="AL187" i="32"/>
  <c r="AL188" i="32"/>
  <c r="AL189" i="32"/>
  <c r="AL190" i="32"/>
  <c r="AL191" i="32"/>
  <c r="F191" i="32" s="1"/>
  <c r="AL192" i="32"/>
  <c r="AL193" i="32"/>
  <c r="AL194" i="32"/>
  <c r="AL195" i="32"/>
  <c r="AL196" i="32"/>
  <c r="AL197" i="32"/>
  <c r="AL198" i="32"/>
  <c r="AL199" i="32"/>
  <c r="F199" i="32" s="1"/>
  <c r="AL200" i="32"/>
  <c r="AL201" i="32"/>
  <c r="AL202" i="32"/>
  <c r="F202" i="32" s="1"/>
  <c r="AL203" i="32"/>
  <c r="AL204" i="32"/>
  <c r="AL205" i="32"/>
  <c r="AL206" i="32"/>
  <c r="AL207" i="32"/>
  <c r="F207" i="32" s="1"/>
  <c r="AL208" i="32"/>
  <c r="AL209" i="32"/>
  <c r="AL210" i="32"/>
  <c r="AL211" i="32"/>
  <c r="AL212" i="32"/>
  <c r="F212" i="32" s="1"/>
  <c r="AL213" i="32"/>
  <c r="AL214" i="32"/>
  <c r="AL215" i="32"/>
  <c r="F215" i="32" s="1"/>
  <c r="AL216" i="32"/>
  <c r="AL217" i="32"/>
  <c r="AL218" i="32"/>
  <c r="AL219" i="32"/>
  <c r="AL220" i="32"/>
  <c r="AL221" i="32"/>
  <c r="AL222" i="32"/>
  <c r="AL223" i="32"/>
  <c r="F223" i="32" s="1"/>
  <c r="AL224" i="32"/>
  <c r="AL225" i="32"/>
  <c r="AL226" i="32"/>
  <c r="F226" i="32" s="1"/>
  <c r="AL227" i="32"/>
  <c r="AL228" i="32"/>
  <c r="AL229" i="32"/>
  <c r="AL230" i="32"/>
  <c r="AL231" i="32"/>
  <c r="F231" i="32" s="1"/>
  <c r="AL232" i="32"/>
  <c r="AL233" i="32"/>
  <c r="AL234" i="32"/>
  <c r="AL235" i="32"/>
  <c r="AL236" i="32"/>
  <c r="F236" i="32" s="1"/>
  <c r="AL237" i="32"/>
  <c r="AL238" i="32"/>
  <c r="AL239" i="32"/>
  <c r="F239" i="32" s="1"/>
  <c r="AL240" i="32"/>
  <c r="AL241" i="32"/>
  <c r="AL242" i="32"/>
  <c r="AL243" i="32"/>
  <c r="AL244" i="32"/>
  <c r="AL245" i="32"/>
  <c r="AL246" i="32"/>
  <c r="AL247" i="32"/>
  <c r="F247" i="32" s="1"/>
  <c r="AL248" i="32"/>
  <c r="AL249" i="32"/>
  <c r="AL250" i="32"/>
  <c r="AL251" i="32"/>
  <c r="AL252" i="32"/>
  <c r="AL253" i="32"/>
  <c r="AL254" i="32"/>
  <c r="AL255" i="32"/>
  <c r="F255" i="32" s="1"/>
  <c r="AL256" i="32"/>
  <c r="AL257" i="32"/>
  <c r="AL258" i="32"/>
  <c r="AL259" i="32"/>
  <c r="AL260" i="32"/>
  <c r="AL261" i="32"/>
  <c r="AL262" i="32"/>
  <c r="AL263" i="32"/>
  <c r="F263" i="32" s="1"/>
  <c r="AL264" i="32"/>
  <c r="AL265" i="32"/>
  <c r="AL266" i="32"/>
  <c r="F266" i="32" s="1"/>
  <c r="AL267" i="32"/>
  <c r="AL268" i="32"/>
  <c r="AL269" i="32"/>
  <c r="AL270" i="32"/>
  <c r="AL271" i="32"/>
  <c r="F271" i="32" s="1"/>
  <c r="AL272" i="32"/>
  <c r="AL273" i="32"/>
  <c r="AL274" i="32"/>
  <c r="AL275" i="32"/>
  <c r="AL276" i="32"/>
  <c r="F276" i="32" s="1"/>
  <c r="AL277" i="32"/>
  <c r="AL278" i="32"/>
  <c r="AL279" i="32"/>
  <c r="F279" i="32" s="1"/>
  <c r="AL280" i="32"/>
  <c r="AL281" i="32"/>
  <c r="AL282" i="32"/>
  <c r="AL283" i="32"/>
  <c r="AL284" i="32"/>
  <c r="AL285" i="32"/>
  <c r="AL286" i="32"/>
  <c r="AL287" i="32"/>
  <c r="F287" i="32" s="1"/>
  <c r="AL288" i="32"/>
  <c r="AL289" i="32"/>
  <c r="AL290" i="32"/>
  <c r="F290" i="32" s="1"/>
  <c r="AL291" i="32"/>
  <c r="AL292" i="32"/>
  <c r="AL293" i="32"/>
  <c r="AL294" i="32"/>
  <c r="AL295" i="32"/>
  <c r="F295" i="32" s="1"/>
  <c r="AL296" i="32"/>
  <c r="AL297" i="32"/>
  <c r="AL298" i="32"/>
  <c r="AL299" i="32"/>
  <c r="AL300" i="32"/>
  <c r="F300" i="32" s="1"/>
  <c r="AL301" i="32"/>
  <c r="AL302" i="32"/>
  <c r="AL303" i="32"/>
  <c r="F303" i="32" s="1"/>
  <c r="AL304" i="32"/>
  <c r="AL305" i="32"/>
  <c r="AL306" i="32"/>
  <c r="AL307" i="32"/>
  <c r="AL308" i="32"/>
  <c r="AL309" i="32"/>
  <c r="AL310" i="32"/>
  <c r="AL311" i="32"/>
  <c r="F311" i="32" s="1"/>
  <c r="AL312" i="32"/>
  <c r="AL313" i="32"/>
  <c r="AL314" i="32"/>
  <c r="AL315" i="32"/>
  <c r="AL316" i="32"/>
  <c r="AL317" i="32"/>
  <c r="AL318" i="32"/>
  <c r="AL319" i="32"/>
  <c r="F319" i="32" s="1"/>
  <c r="AL320" i="32"/>
  <c r="AL321" i="32"/>
  <c r="AL322" i="32"/>
  <c r="AL323" i="32"/>
  <c r="AL324" i="32"/>
  <c r="AL325" i="32"/>
  <c r="AL326" i="32"/>
  <c r="AL327" i="32"/>
  <c r="F327" i="32" s="1"/>
  <c r="AL328" i="32"/>
  <c r="AL329" i="32"/>
  <c r="AL330" i="32"/>
  <c r="F330" i="32" s="1"/>
  <c r="AL331" i="32"/>
  <c r="AL332" i="32"/>
  <c r="AL333" i="32"/>
  <c r="AL334" i="32"/>
  <c r="AL335" i="32"/>
  <c r="F335" i="32" s="1"/>
  <c r="AL336" i="32"/>
  <c r="AL337" i="32"/>
  <c r="AL338" i="32"/>
  <c r="AL339" i="32"/>
  <c r="AL340" i="32"/>
  <c r="F340" i="32" s="1"/>
  <c r="AL341" i="32"/>
  <c r="AL342" i="32"/>
  <c r="AL343" i="32"/>
  <c r="F343" i="32" s="1"/>
  <c r="AL344" i="32"/>
  <c r="AL345" i="32"/>
  <c r="AL346" i="32"/>
  <c r="AL347" i="32"/>
  <c r="AL348" i="32"/>
  <c r="AL349" i="32"/>
  <c r="AL350" i="32"/>
  <c r="AL351" i="32"/>
  <c r="F351" i="32" s="1"/>
  <c r="AL352" i="32"/>
  <c r="AL353" i="32"/>
  <c r="AL354" i="32"/>
  <c r="F354" i="32" s="1"/>
  <c r="AL355" i="32"/>
  <c r="AL356" i="32"/>
  <c r="AL357" i="32"/>
  <c r="AL358" i="32"/>
  <c r="AL359" i="32"/>
  <c r="F359" i="32" s="1"/>
  <c r="AL360" i="32"/>
  <c r="AL361" i="32"/>
  <c r="AL362" i="32"/>
  <c r="AL363" i="32"/>
  <c r="AL364" i="32"/>
  <c r="F364" i="32" s="1"/>
  <c r="AL365" i="32"/>
  <c r="AL366" i="32"/>
  <c r="AL367" i="32"/>
  <c r="F367" i="32" s="1"/>
  <c r="AL368" i="32"/>
  <c r="AL369" i="32"/>
  <c r="AL370" i="32"/>
  <c r="AL371" i="32"/>
  <c r="AL372" i="32"/>
  <c r="AL373" i="32"/>
  <c r="AL374" i="32"/>
  <c r="AL375" i="32"/>
  <c r="F375" i="32" s="1"/>
  <c r="AL376" i="32"/>
  <c r="AL377" i="32"/>
  <c r="AL378" i="32"/>
  <c r="AL379" i="32"/>
  <c r="AL380" i="32"/>
  <c r="AL381" i="32"/>
  <c r="AL382" i="32"/>
  <c r="AL383" i="32"/>
  <c r="F383" i="32" s="1"/>
  <c r="AL384" i="32"/>
  <c r="AL385" i="32"/>
  <c r="AL386" i="32"/>
  <c r="AL387" i="32"/>
  <c r="AL388" i="32"/>
  <c r="AL389" i="32"/>
  <c r="AL390" i="32"/>
  <c r="AL391" i="32"/>
  <c r="F391" i="32" s="1"/>
  <c r="AL392" i="32"/>
  <c r="AL393" i="32"/>
  <c r="AL394" i="32"/>
  <c r="F394" i="32" s="1"/>
  <c r="AL395" i="32"/>
  <c r="AL396" i="32"/>
  <c r="AL397" i="32"/>
  <c r="AL398" i="32"/>
  <c r="AL399" i="32"/>
  <c r="F399" i="32" s="1"/>
  <c r="AL400" i="32"/>
  <c r="AL401" i="32"/>
  <c r="AL402" i="32"/>
  <c r="AL403" i="32"/>
  <c r="AL404" i="32"/>
  <c r="F404" i="32" s="1"/>
  <c r="AL405" i="32"/>
  <c r="AL406" i="32"/>
  <c r="AL407" i="32"/>
  <c r="F407" i="32" s="1"/>
  <c r="AL408" i="32"/>
  <c r="AL409" i="32"/>
  <c r="AL410" i="32"/>
  <c r="AL411" i="32"/>
  <c r="AL412" i="32"/>
  <c r="AL413" i="32"/>
  <c r="AL414" i="32"/>
  <c r="AL415" i="32"/>
  <c r="F415" i="32" s="1"/>
  <c r="AL416" i="32"/>
  <c r="AL417" i="32"/>
  <c r="AL418" i="32"/>
  <c r="F418" i="32" s="1"/>
  <c r="AL419" i="32"/>
  <c r="AL420" i="32"/>
  <c r="AL421" i="32"/>
  <c r="AL422" i="32"/>
  <c r="AL423" i="32"/>
  <c r="F423" i="32" s="1"/>
  <c r="AL424" i="32"/>
  <c r="AL425" i="32"/>
  <c r="AL426" i="32"/>
  <c r="AL427" i="32"/>
  <c r="AL428" i="32"/>
  <c r="F428" i="32" s="1"/>
  <c r="AL429" i="32"/>
  <c r="AL430" i="32"/>
  <c r="AL431" i="32"/>
  <c r="F431" i="32" s="1"/>
  <c r="AL432" i="32"/>
  <c r="AL433" i="32"/>
  <c r="AL434" i="32"/>
  <c r="AL435" i="32"/>
  <c r="AL436" i="32"/>
  <c r="AL437" i="32"/>
  <c r="AL438" i="32"/>
  <c r="AL439" i="32"/>
  <c r="F439" i="32" s="1"/>
  <c r="AL440" i="32"/>
  <c r="AL441" i="32"/>
  <c r="AL442" i="32"/>
  <c r="AL443" i="32"/>
  <c r="AL444" i="32"/>
  <c r="AL445" i="32"/>
  <c r="AL446" i="32"/>
  <c r="AL447" i="32"/>
  <c r="F447" i="32" s="1"/>
  <c r="AL448" i="32"/>
  <c r="AL449" i="32"/>
  <c r="AL450" i="32"/>
  <c r="AL451" i="32"/>
  <c r="AL452" i="32"/>
  <c r="AL453" i="32"/>
  <c r="AL454" i="32"/>
  <c r="AL455" i="32"/>
  <c r="F455" i="32" s="1"/>
  <c r="AL456" i="32"/>
  <c r="AL457" i="32"/>
  <c r="AL458" i="32"/>
  <c r="F458" i="32" s="1"/>
  <c r="AL459" i="32"/>
  <c r="AL460" i="32"/>
  <c r="AL461" i="32"/>
  <c r="AL462" i="32"/>
  <c r="AL463" i="32"/>
  <c r="F463" i="32" s="1"/>
  <c r="AL464" i="32"/>
  <c r="AL465" i="32"/>
  <c r="AL466" i="32"/>
  <c r="AL467" i="32"/>
  <c r="AL468" i="32"/>
  <c r="F468" i="32" s="1"/>
  <c r="AL469" i="32"/>
  <c r="AL470" i="32"/>
  <c r="AL471" i="32"/>
  <c r="F471" i="32" s="1"/>
  <c r="AL472" i="32"/>
  <c r="AL473" i="32"/>
  <c r="AL474" i="32"/>
  <c r="AL475" i="32"/>
  <c r="AL476" i="32"/>
  <c r="AL477" i="32"/>
  <c r="AL478" i="32"/>
  <c r="AL479" i="32"/>
  <c r="F479" i="32" s="1"/>
  <c r="AL480" i="32"/>
  <c r="AL481" i="32"/>
  <c r="AL482" i="32"/>
  <c r="F482" i="32" s="1"/>
  <c r="AL483" i="32"/>
  <c r="AL484" i="32"/>
  <c r="AL485" i="32"/>
  <c r="AL486" i="32"/>
  <c r="AL487" i="32"/>
  <c r="F487" i="32" s="1"/>
  <c r="AL488" i="32"/>
  <c r="AL489" i="32"/>
  <c r="AL490" i="32"/>
  <c r="AL491" i="32"/>
  <c r="AL492" i="32"/>
  <c r="F492" i="32" s="1"/>
  <c r="AL493" i="32"/>
  <c r="AL494" i="32"/>
  <c r="AL495" i="32"/>
  <c r="F495" i="32" s="1"/>
  <c r="AL496" i="32"/>
  <c r="AL497" i="32"/>
  <c r="AL498" i="32"/>
  <c r="AL499" i="32"/>
  <c r="AL500" i="32"/>
  <c r="AL501" i="32"/>
  <c r="AL502" i="32"/>
  <c r="AL503" i="32"/>
  <c r="AL504" i="32"/>
  <c r="AL505" i="32"/>
  <c r="AL506" i="32"/>
  <c r="AL507" i="32"/>
  <c r="AL508" i="32"/>
  <c r="AL509" i="32"/>
  <c r="AL510" i="32"/>
  <c r="AL511" i="32"/>
  <c r="F511" i="32" s="1"/>
  <c r="AL512" i="32"/>
  <c r="AL513" i="32"/>
  <c r="AL514" i="32"/>
  <c r="AL515" i="32"/>
  <c r="AL516" i="32"/>
  <c r="AL517" i="32"/>
  <c r="AL518" i="32"/>
  <c r="AL519" i="32"/>
  <c r="F519" i="32" s="1"/>
  <c r="AL520" i="32"/>
  <c r="AL521" i="32"/>
  <c r="AL522" i="32"/>
  <c r="F522" i="32" s="1"/>
  <c r="AL523" i="32"/>
  <c r="AL524" i="32"/>
  <c r="AL525" i="32"/>
  <c r="AL526" i="32"/>
  <c r="AL527" i="32"/>
  <c r="F527" i="32" s="1"/>
  <c r="AL528" i="32"/>
  <c r="AL529" i="32"/>
  <c r="AL530" i="32"/>
  <c r="AL531" i="32"/>
  <c r="AL532" i="32"/>
  <c r="F532" i="32" s="1"/>
  <c r="AL533" i="32"/>
  <c r="AL534" i="32"/>
  <c r="AL535" i="32"/>
  <c r="F535" i="32" s="1"/>
  <c r="AL536" i="32"/>
  <c r="AL537" i="32"/>
  <c r="AL538" i="32"/>
  <c r="AL539" i="32"/>
  <c r="AL540" i="32"/>
  <c r="AL541" i="32"/>
  <c r="AL542" i="32"/>
  <c r="AL543" i="32"/>
  <c r="F543" i="32" s="1"/>
  <c r="AL544" i="32"/>
  <c r="AL545" i="32"/>
  <c r="AL546" i="32"/>
  <c r="F546" i="32" s="1"/>
  <c r="AL547" i="32"/>
  <c r="AL548" i="32"/>
  <c r="AL549" i="32"/>
  <c r="AL550" i="32"/>
  <c r="AL551" i="32"/>
  <c r="F551" i="32" s="1"/>
  <c r="AL552" i="32"/>
  <c r="AL553" i="32"/>
  <c r="AL554" i="32"/>
  <c r="AL555" i="32"/>
  <c r="AL556" i="32"/>
  <c r="F556" i="32" s="1"/>
  <c r="AL557" i="32"/>
  <c r="AL558" i="32"/>
  <c r="AL559" i="32"/>
  <c r="F559" i="32" s="1"/>
  <c r="AL560" i="32"/>
  <c r="AL561" i="32"/>
  <c r="AL562" i="32"/>
  <c r="AL563" i="32"/>
  <c r="AL564" i="32"/>
  <c r="AL565" i="32"/>
  <c r="AL566" i="32"/>
  <c r="AL567" i="32"/>
  <c r="F567" i="32" s="1"/>
  <c r="AL568" i="32"/>
  <c r="AL569" i="32"/>
  <c r="AL570" i="32"/>
  <c r="AL571" i="32"/>
  <c r="AL572" i="32"/>
  <c r="AL573" i="32"/>
  <c r="AL574" i="32"/>
  <c r="AL575" i="32"/>
  <c r="F575" i="32" s="1"/>
  <c r="AL576" i="32"/>
  <c r="AL577" i="32"/>
  <c r="AL578" i="32"/>
  <c r="AL579" i="32"/>
  <c r="AL580" i="32"/>
  <c r="AL581" i="32"/>
  <c r="AL582" i="32"/>
  <c r="AL583" i="32"/>
  <c r="F583" i="32" s="1"/>
  <c r="AL584" i="32"/>
  <c r="AL585" i="32"/>
  <c r="AL586" i="32"/>
  <c r="F586" i="32" s="1"/>
  <c r="AL587" i="32"/>
  <c r="AL588" i="32"/>
  <c r="AL589" i="32"/>
  <c r="AL590" i="32"/>
  <c r="AL591" i="32"/>
  <c r="F591" i="32" s="1"/>
  <c r="AL592" i="32"/>
  <c r="AL593" i="32"/>
  <c r="AL594" i="32"/>
  <c r="AL595" i="32"/>
  <c r="AL596" i="32"/>
  <c r="F596" i="32" s="1"/>
  <c r="AL597" i="32"/>
  <c r="AL598" i="32"/>
  <c r="AL599" i="32"/>
  <c r="F599" i="32" s="1"/>
  <c r="AL600" i="32"/>
  <c r="AL601" i="32"/>
  <c r="AL602" i="32"/>
  <c r="AL603" i="32"/>
  <c r="AL604" i="32"/>
  <c r="AL605" i="32"/>
  <c r="AL606" i="32"/>
  <c r="AL607" i="32"/>
  <c r="F607" i="32" s="1"/>
  <c r="AL608" i="32"/>
  <c r="AL609" i="32"/>
  <c r="AL610" i="32"/>
  <c r="F610" i="32" s="1"/>
  <c r="AL611" i="32"/>
  <c r="AL612" i="32"/>
  <c r="AL613" i="32"/>
  <c r="AL614" i="32"/>
  <c r="AL615" i="32"/>
  <c r="F615" i="32" s="1"/>
  <c r="AL616" i="32"/>
  <c r="AL617" i="32"/>
  <c r="AL618" i="32"/>
  <c r="AL619" i="32"/>
  <c r="AL620" i="32"/>
  <c r="F620" i="32" s="1"/>
  <c r="AL621" i="32"/>
  <c r="AL622" i="32"/>
  <c r="AL623" i="32"/>
  <c r="F623" i="32" s="1"/>
  <c r="AL624" i="32"/>
  <c r="AL625" i="32"/>
  <c r="AL626" i="32"/>
  <c r="AL627" i="32"/>
  <c r="AL628" i="32"/>
  <c r="AL629" i="32"/>
  <c r="AL630" i="32"/>
  <c r="AL631" i="32"/>
  <c r="F631" i="32" s="1"/>
  <c r="AL632" i="32"/>
  <c r="AL633" i="32"/>
  <c r="AL634" i="32"/>
  <c r="AL635" i="32"/>
  <c r="AL636" i="32"/>
  <c r="AL637" i="32"/>
  <c r="AL638" i="32"/>
  <c r="AL639" i="32"/>
  <c r="F639" i="32" s="1"/>
  <c r="AL640" i="32"/>
  <c r="AL641" i="32"/>
  <c r="AL642" i="32"/>
  <c r="AL643" i="32"/>
  <c r="AL644" i="32"/>
  <c r="AL645" i="32"/>
  <c r="AL646" i="32"/>
  <c r="AL647" i="32"/>
  <c r="F647" i="32" s="1"/>
  <c r="AL648" i="32"/>
  <c r="AL649" i="32"/>
  <c r="AL650" i="32"/>
  <c r="F650" i="32" s="1"/>
  <c r="AL651" i="32"/>
  <c r="AL652" i="32"/>
  <c r="AL653" i="32"/>
  <c r="AL654" i="32"/>
  <c r="AL655" i="32"/>
  <c r="F655" i="32" s="1"/>
  <c r="AL656" i="32"/>
  <c r="AL657" i="32"/>
  <c r="AL658" i="32"/>
  <c r="AL659" i="32"/>
  <c r="AL660" i="32"/>
  <c r="F660" i="32" s="1"/>
  <c r="AL661" i="32"/>
  <c r="AL662" i="32"/>
  <c r="AL663" i="32"/>
  <c r="F663" i="32" s="1"/>
  <c r="AL664" i="32"/>
  <c r="AL665" i="32"/>
  <c r="AL666" i="32"/>
  <c r="AL667" i="32"/>
  <c r="AL668" i="32"/>
  <c r="AL669" i="32"/>
  <c r="AL670" i="32"/>
  <c r="AL671" i="32"/>
  <c r="F671" i="32" s="1"/>
  <c r="AL672" i="32"/>
  <c r="AL673" i="32"/>
  <c r="AL674" i="32"/>
  <c r="F674" i="32" s="1"/>
  <c r="AL675" i="32"/>
  <c r="AL676" i="32"/>
  <c r="AL677" i="32"/>
  <c r="AL678" i="32"/>
  <c r="AL679" i="32"/>
  <c r="F679" i="32" s="1"/>
  <c r="AL680" i="32"/>
  <c r="AL681" i="32"/>
  <c r="AL682" i="32"/>
  <c r="AL683" i="32"/>
  <c r="AL684" i="32"/>
  <c r="F684" i="32" s="1"/>
  <c r="AL685" i="32"/>
  <c r="AL686" i="32"/>
  <c r="AL687" i="32"/>
  <c r="F687" i="32" s="1"/>
  <c r="AL688" i="32"/>
  <c r="AL689" i="32"/>
  <c r="AL690" i="32"/>
  <c r="AL691" i="32"/>
  <c r="AL692" i="32"/>
  <c r="AL693" i="32"/>
  <c r="AL694" i="32"/>
  <c r="AL695" i="32"/>
  <c r="F695" i="32" s="1"/>
  <c r="AL696" i="32"/>
  <c r="AL697" i="32"/>
  <c r="AL698" i="32"/>
  <c r="AL699" i="32"/>
  <c r="AL700" i="32"/>
  <c r="AL701" i="32"/>
  <c r="AL702" i="32"/>
  <c r="AL703" i="32"/>
  <c r="F703" i="32" s="1"/>
  <c r="AL704" i="32"/>
  <c r="AL705" i="32"/>
  <c r="AL706" i="32"/>
  <c r="AL707" i="32"/>
  <c r="AL708" i="32"/>
  <c r="AL709" i="32"/>
  <c r="AL710" i="32"/>
  <c r="AL711" i="32"/>
  <c r="F711" i="32" s="1"/>
  <c r="AL712" i="32"/>
  <c r="AL713" i="32"/>
  <c r="AL714" i="32"/>
  <c r="F714" i="32" s="1"/>
  <c r="AL715" i="32"/>
  <c r="AL716" i="32"/>
  <c r="AL717" i="32"/>
  <c r="AL718" i="32"/>
  <c r="AL719" i="32"/>
  <c r="F719" i="32" s="1"/>
  <c r="AL720" i="32"/>
  <c r="AL721" i="32"/>
  <c r="AL722" i="32"/>
  <c r="AL723" i="32"/>
  <c r="AL724" i="32"/>
  <c r="F724" i="32" s="1"/>
  <c r="AL725" i="32"/>
  <c r="AL726" i="32"/>
  <c r="AL727" i="32"/>
  <c r="F727" i="32" s="1"/>
  <c r="AL728" i="32"/>
  <c r="AL729" i="32"/>
  <c r="AL730" i="32"/>
  <c r="AL731" i="32"/>
  <c r="AL732" i="32"/>
  <c r="AL733" i="32"/>
  <c r="AL734" i="32"/>
  <c r="AL735" i="32"/>
  <c r="F735" i="32" s="1"/>
  <c r="AL736" i="32"/>
  <c r="AL737" i="32"/>
  <c r="AL738" i="32"/>
  <c r="F738" i="32" s="1"/>
  <c r="AL739" i="32"/>
  <c r="AL740" i="32"/>
  <c r="AL741" i="32"/>
  <c r="AL742" i="32"/>
  <c r="AL743" i="32"/>
  <c r="F743" i="32" s="1"/>
  <c r="AL744" i="32"/>
  <c r="AL745" i="32"/>
  <c r="AL746" i="32"/>
  <c r="AL747" i="32"/>
  <c r="AL748" i="32"/>
  <c r="F748" i="32" s="1"/>
  <c r="AL749" i="32"/>
  <c r="AL750" i="32"/>
  <c r="AL751" i="32"/>
  <c r="F751" i="32" s="1"/>
  <c r="AL3" i="32"/>
  <c r="AD4" i="32"/>
  <c r="AD5" i="32"/>
  <c r="AD6" i="32"/>
  <c r="AD7" i="32"/>
  <c r="AD8" i="32"/>
  <c r="AD9" i="32"/>
  <c r="AD10" i="32"/>
  <c r="AD11" i="32"/>
  <c r="AD12" i="32"/>
  <c r="AD13" i="32"/>
  <c r="AD14" i="32"/>
  <c r="AD15" i="32"/>
  <c r="AD16" i="32"/>
  <c r="AD17" i="32"/>
  <c r="AD18" i="32"/>
  <c r="AD19" i="32"/>
  <c r="AD20" i="32"/>
  <c r="AD21" i="32"/>
  <c r="AD22" i="32"/>
  <c r="AD23" i="32"/>
  <c r="AD24" i="32"/>
  <c r="AD25" i="32"/>
  <c r="AD26" i="32"/>
  <c r="AD27" i="32"/>
  <c r="AD28" i="32"/>
  <c r="AD29" i="32"/>
  <c r="AD30" i="32"/>
  <c r="AD31" i="32"/>
  <c r="AD32" i="32"/>
  <c r="AD33" i="32"/>
  <c r="AD34" i="32"/>
  <c r="AD35" i="32"/>
  <c r="AD36" i="32"/>
  <c r="AD37" i="32"/>
  <c r="AD38" i="32"/>
  <c r="AD39" i="32"/>
  <c r="AD40" i="32"/>
  <c r="AD41" i="32"/>
  <c r="AD42" i="32"/>
  <c r="AD43" i="32"/>
  <c r="AD44" i="32"/>
  <c r="AD45" i="32"/>
  <c r="AD46" i="32"/>
  <c r="AD47" i="32"/>
  <c r="AD48" i="32"/>
  <c r="AD49" i="32"/>
  <c r="AD50" i="32"/>
  <c r="AD51" i="32"/>
  <c r="AD52" i="32"/>
  <c r="AD53" i="32"/>
  <c r="AD54" i="32"/>
  <c r="AD55" i="32"/>
  <c r="AD56" i="32"/>
  <c r="AD57" i="32"/>
  <c r="AD58" i="32"/>
  <c r="AD59" i="32"/>
  <c r="AD60" i="32"/>
  <c r="AD61" i="32"/>
  <c r="AD62" i="32"/>
  <c r="AD63" i="32"/>
  <c r="AD64" i="32"/>
  <c r="AD65" i="32"/>
  <c r="AD66" i="32"/>
  <c r="AD67" i="32"/>
  <c r="AD68" i="32"/>
  <c r="AD69" i="32"/>
  <c r="AD70" i="32"/>
  <c r="AD71" i="32"/>
  <c r="AD72" i="32"/>
  <c r="AD73" i="32"/>
  <c r="AD74" i="32"/>
  <c r="AD75" i="32"/>
  <c r="AD76" i="32"/>
  <c r="AD77" i="32"/>
  <c r="AD78" i="32"/>
  <c r="AD79" i="32"/>
  <c r="AD80" i="32"/>
  <c r="AD81" i="32"/>
  <c r="AD82" i="32"/>
  <c r="AD83" i="32"/>
  <c r="AD84" i="32"/>
  <c r="AD85" i="32"/>
  <c r="AD86" i="32"/>
  <c r="AD87" i="32"/>
  <c r="AD88" i="32"/>
  <c r="AD89" i="32"/>
  <c r="AD90" i="32"/>
  <c r="AD91" i="32"/>
  <c r="AD92" i="32"/>
  <c r="AD93" i="32"/>
  <c r="AD94" i="32"/>
  <c r="AD95" i="32"/>
  <c r="AD96" i="32"/>
  <c r="AD97" i="32"/>
  <c r="AD98" i="32"/>
  <c r="AD99" i="32"/>
  <c r="AD100" i="32"/>
  <c r="AD101" i="32"/>
  <c r="AD102" i="32"/>
  <c r="AD103" i="32"/>
  <c r="AD104" i="32"/>
  <c r="AD105" i="32"/>
  <c r="AD106" i="32"/>
  <c r="AD107" i="32"/>
  <c r="AD108" i="32"/>
  <c r="AD109" i="32"/>
  <c r="AD110" i="32"/>
  <c r="AD111" i="32"/>
  <c r="AD112" i="32"/>
  <c r="AD113" i="32"/>
  <c r="AD114" i="32"/>
  <c r="AD115" i="32"/>
  <c r="AD116" i="32"/>
  <c r="AD117" i="32"/>
  <c r="AD118" i="32"/>
  <c r="AD119" i="32"/>
  <c r="AD120" i="32"/>
  <c r="AD121" i="32"/>
  <c r="AD122" i="32"/>
  <c r="AD123" i="32"/>
  <c r="AD124" i="32"/>
  <c r="AD125" i="32"/>
  <c r="AD126" i="32"/>
  <c r="AD127" i="32"/>
  <c r="AD128" i="32"/>
  <c r="AD129" i="32"/>
  <c r="AD130" i="32"/>
  <c r="AD131" i="32"/>
  <c r="AD132" i="32"/>
  <c r="AD133" i="32"/>
  <c r="AD134" i="32"/>
  <c r="AD135" i="32"/>
  <c r="AD136" i="32"/>
  <c r="AD137" i="32"/>
  <c r="AD138" i="32"/>
  <c r="AD139" i="32"/>
  <c r="AD140" i="32"/>
  <c r="AD141" i="32"/>
  <c r="AD142" i="32"/>
  <c r="AD143" i="32"/>
  <c r="AD144" i="32"/>
  <c r="AD145" i="32"/>
  <c r="AD146" i="32"/>
  <c r="AD147" i="32"/>
  <c r="AD148" i="32"/>
  <c r="AD149" i="32"/>
  <c r="AD150" i="32"/>
  <c r="AD151" i="32"/>
  <c r="AD152" i="32"/>
  <c r="AD153" i="32"/>
  <c r="AD154" i="32"/>
  <c r="AD155" i="32"/>
  <c r="AD156" i="32"/>
  <c r="AD157" i="32"/>
  <c r="AD158" i="32"/>
  <c r="AD159" i="32"/>
  <c r="AD160" i="32"/>
  <c r="AD161" i="32"/>
  <c r="AD162" i="32"/>
  <c r="AD163" i="32"/>
  <c r="AD164" i="32"/>
  <c r="AD165" i="32"/>
  <c r="AD166" i="32"/>
  <c r="AD167" i="32"/>
  <c r="AD168" i="32"/>
  <c r="AD169" i="32"/>
  <c r="AD170" i="32"/>
  <c r="AD171" i="32"/>
  <c r="AD172" i="32"/>
  <c r="AD173" i="32"/>
  <c r="AD174" i="32"/>
  <c r="AD175" i="32"/>
  <c r="AD176" i="32"/>
  <c r="AD177" i="32"/>
  <c r="AD178" i="32"/>
  <c r="AD179" i="32"/>
  <c r="AD180" i="32"/>
  <c r="AD181" i="32"/>
  <c r="AD182" i="32"/>
  <c r="AD183" i="32"/>
  <c r="AD184" i="32"/>
  <c r="AD185" i="32"/>
  <c r="AD186" i="32"/>
  <c r="AD187" i="32"/>
  <c r="AD188" i="32"/>
  <c r="AD189" i="32"/>
  <c r="AD190" i="32"/>
  <c r="AD191" i="32"/>
  <c r="AD192" i="32"/>
  <c r="AD193" i="32"/>
  <c r="AD194" i="32"/>
  <c r="AD195" i="32"/>
  <c r="AD196" i="32"/>
  <c r="AD197" i="32"/>
  <c r="AD198" i="32"/>
  <c r="AD199" i="32"/>
  <c r="AD200" i="32"/>
  <c r="AD201" i="32"/>
  <c r="AD202" i="32"/>
  <c r="AD203" i="32"/>
  <c r="AD204" i="32"/>
  <c r="AD205" i="32"/>
  <c r="AD206" i="32"/>
  <c r="AD207" i="32"/>
  <c r="AD208" i="32"/>
  <c r="AD209" i="32"/>
  <c r="AD210" i="32"/>
  <c r="AD211" i="32"/>
  <c r="AD212" i="32"/>
  <c r="AD213" i="32"/>
  <c r="AD214" i="32"/>
  <c r="AD215" i="32"/>
  <c r="AD216" i="32"/>
  <c r="AD217" i="32"/>
  <c r="AD218" i="32"/>
  <c r="AD219" i="32"/>
  <c r="AD220" i="32"/>
  <c r="AD221" i="32"/>
  <c r="AD222" i="32"/>
  <c r="AD223" i="32"/>
  <c r="AD224" i="32"/>
  <c r="AD225" i="32"/>
  <c r="AD226" i="32"/>
  <c r="AD227" i="32"/>
  <c r="AD228" i="32"/>
  <c r="AD229" i="32"/>
  <c r="AD230" i="32"/>
  <c r="AD231" i="32"/>
  <c r="AD232" i="32"/>
  <c r="AD233" i="32"/>
  <c r="AD234" i="32"/>
  <c r="AD235" i="32"/>
  <c r="AD236" i="32"/>
  <c r="AD237" i="32"/>
  <c r="AD238" i="32"/>
  <c r="AD239" i="32"/>
  <c r="AD240" i="32"/>
  <c r="AD241" i="32"/>
  <c r="AD242" i="32"/>
  <c r="AD243" i="32"/>
  <c r="AD244" i="32"/>
  <c r="AD245" i="32"/>
  <c r="AD246" i="32"/>
  <c r="AD247" i="32"/>
  <c r="AD248" i="32"/>
  <c r="AD249" i="32"/>
  <c r="AD250" i="32"/>
  <c r="AD251" i="32"/>
  <c r="AD252" i="32"/>
  <c r="AD253" i="32"/>
  <c r="AD254" i="32"/>
  <c r="AD255" i="32"/>
  <c r="AD256" i="32"/>
  <c r="AD257" i="32"/>
  <c r="AD258" i="32"/>
  <c r="AD259" i="32"/>
  <c r="AD260" i="32"/>
  <c r="AD261" i="32"/>
  <c r="AD262" i="32"/>
  <c r="AD263" i="32"/>
  <c r="AD264" i="32"/>
  <c r="AD265" i="32"/>
  <c r="AD266" i="32"/>
  <c r="AD267" i="32"/>
  <c r="AD268" i="32"/>
  <c r="AD269" i="32"/>
  <c r="AD270" i="32"/>
  <c r="AD271" i="32"/>
  <c r="AD272" i="32"/>
  <c r="AD273" i="32"/>
  <c r="AD274" i="32"/>
  <c r="AD275" i="32"/>
  <c r="AD276" i="32"/>
  <c r="AD277" i="32"/>
  <c r="AD278" i="32"/>
  <c r="AD279" i="32"/>
  <c r="AD280" i="32"/>
  <c r="AD281" i="32"/>
  <c r="AD282" i="32"/>
  <c r="AD283" i="32"/>
  <c r="AD284" i="32"/>
  <c r="AD285" i="32"/>
  <c r="AD286" i="32"/>
  <c r="AD287" i="32"/>
  <c r="AD288" i="32"/>
  <c r="AD289" i="32"/>
  <c r="AD290" i="32"/>
  <c r="AD291" i="32"/>
  <c r="AD292" i="32"/>
  <c r="AD293" i="32"/>
  <c r="AD294" i="32"/>
  <c r="AD295" i="32"/>
  <c r="AD296" i="32"/>
  <c r="AD297" i="32"/>
  <c r="AD298" i="32"/>
  <c r="AD299" i="32"/>
  <c r="AD300" i="32"/>
  <c r="AD301" i="32"/>
  <c r="AD302" i="32"/>
  <c r="AD303" i="32"/>
  <c r="AD304" i="32"/>
  <c r="AD305" i="32"/>
  <c r="AD306" i="32"/>
  <c r="AD307" i="32"/>
  <c r="AD308" i="32"/>
  <c r="AD309" i="32"/>
  <c r="AD310" i="32"/>
  <c r="AD311" i="32"/>
  <c r="AD312" i="32"/>
  <c r="AD313" i="32"/>
  <c r="AD314" i="32"/>
  <c r="AD315" i="32"/>
  <c r="AD316" i="32"/>
  <c r="AD317" i="32"/>
  <c r="AD318" i="32"/>
  <c r="AD319" i="32"/>
  <c r="AD320" i="32"/>
  <c r="AD321" i="32"/>
  <c r="AD322" i="32"/>
  <c r="AD323" i="32"/>
  <c r="AD324" i="32"/>
  <c r="AD325" i="32"/>
  <c r="AD326" i="32"/>
  <c r="AD327" i="32"/>
  <c r="AD328" i="32"/>
  <c r="AD329" i="32"/>
  <c r="AD330" i="32"/>
  <c r="AD331" i="32"/>
  <c r="AD332" i="32"/>
  <c r="AD333" i="32"/>
  <c r="AD334" i="32"/>
  <c r="AD335" i="32"/>
  <c r="AD336" i="32"/>
  <c r="AD337" i="32"/>
  <c r="AD338" i="32"/>
  <c r="AD339" i="32"/>
  <c r="AD340" i="32"/>
  <c r="AD341" i="32"/>
  <c r="AD342" i="32"/>
  <c r="AD343" i="32"/>
  <c r="AD344" i="32"/>
  <c r="AD345" i="32"/>
  <c r="AD346" i="32"/>
  <c r="AD347" i="32"/>
  <c r="AD348" i="32"/>
  <c r="AD349" i="32"/>
  <c r="AD350" i="32"/>
  <c r="AD351" i="32"/>
  <c r="AD352" i="32"/>
  <c r="AD353" i="32"/>
  <c r="AD354" i="32"/>
  <c r="AD355" i="32"/>
  <c r="AD356" i="32"/>
  <c r="AD357" i="32"/>
  <c r="AD358" i="32"/>
  <c r="AD359" i="32"/>
  <c r="AD360" i="32"/>
  <c r="AD361" i="32"/>
  <c r="AD362" i="32"/>
  <c r="AD363" i="32"/>
  <c r="AD364" i="32"/>
  <c r="AD365" i="32"/>
  <c r="AD366" i="32"/>
  <c r="AD367" i="32"/>
  <c r="AD368" i="32"/>
  <c r="AD369" i="32"/>
  <c r="AD370" i="32"/>
  <c r="AD371" i="32"/>
  <c r="AD372" i="32"/>
  <c r="AD373" i="32"/>
  <c r="AD374" i="32"/>
  <c r="AD375" i="32"/>
  <c r="AD376" i="32"/>
  <c r="AD377" i="32"/>
  <c r="AD378" i="32"/>
  <c r="AD379" i="32"/>
  <c r="AD380" i="32"/>
  <c r="AD381" i="32"/>
  <c r="AD382" i="32"/>
  <c r="AD383" i="32"/>
  <c r="AD384" i="32"/>
  <c r="AD385" i="32"/>
  <c r="AD386" i="32"/>
  <c r="AD387" i="32"/>
  <c r="AD388" i="32"/>
  <c r="AD389" i="32"/>
  <c r="AD390" i="32"/>
  <c r="AD391" i="32"/>
  <c r="AD392" i="32"/>
  <c r="AD393" i="32"/>
  <c r="AD394" i="32"/>
  <c r="AD395" i="32"/>
  <c r="AD396" i="32"/>
  <c r="AD397" i="32"/>
  <c r="AD398" i="32"/>
  <c r="AD399" i="32"/>
  <c r="AD400" i="32"/>
  <c r="AD401" i="32"/>
  <c r="AD402" i="32"/>
  <c r="AD403" i="32"/>
  <c r="AD404" i="32"/>
  <c r="AD405" i="32"/>
  <c r="AD406" i="32"/>
  <c r="AD407" i="32"/>
  <c r="AD408" i="32"/>
  <c r="AD409" i="32"/>
  <c r="AD410" i="32"/>
  <c r="AD411" i="32"/>
  <c r="AD412" i="32"/>
  <c r="AD413" i="32"/>
  <c r="AD414" i="32"/>
  <c r="AD415" i="32"/>
  <c r="AD416" i="32"/>
  <c r="AD417" i="32"/>
  <c r="AD418" i="32"/>
  <c r="AD419" i="32"/>
  <c r="AD420" i="32"/>
  <c r="AD421" i="32"/>
  <c r="AD422" i="32"/>
  <c r="AD423" i="32"/>
  <c r="AD424" i="32"/>
  <c r="AD425" i="32"/>
  <c r="AD426" i="32"/>
  <c r="AD427" i="32"/>
  <c r="AD428" i="32"/>
  <c r="AD429" i="32"/>
  <c r="AD430" i="32"/>
  <c r="AD431" i="32"/>
  <c r="AD432" i="32"/>
  <c r="AD433" i="32"/>
  <c r="AD434" i="32"/>
  <c r="AD435" i="32"/>
  <c r="AD436" i="32"/>
  <c r="AD437" i="32"/>
  <c r="AD438" i="32"/>
  <c r="AD439" i="32"/>
  <c r="AD440" i="32"/>
  <c r="AD441" i="32"/>
  <c r="AD442" i="32"/>
  <c r="AD443" i="32"/>
  <c r="AD444" i="32"/>
  <c r="AD445" i="32"/>
  <c r="AD446" i="32"/>
  <c r="AD447" i="32"/>
  <c r="AD448" i="32"/>
  <c r="AD449" i="32"/>
  <c r="AD450" i="32"/>
  <c r="AD451" i="32"/>
  <c r="AD452" i="32"/>
  <c r="AD453" i="32"/>
  <c r="AD454" i="32"/>
  <c r="AD455" i="32"/>
  <c r="AD456" i="32"/>
  <c r="AD457" i="32"/>
  <c r="AD458" i="32"/>
  <c r="AD459" i="32"/>
  <c r="AD460" i="32"/>
  <c r="AD461" i="32"/>
  <c r="AD462" i="32"/>
  <c r="AD463" i="32"/>
  <c r="AD464" i="32"/>
  <c r="AD465" i="32"/>
  <c r="AD466" i="32"/>
  <c r="AD467" i="32"/>
  <c r="AD468" i="32"/>
  <c r="AD469" i="32"/>
  <c r="AD470" i="32"/>
  <c r="AD471" i="32"/>
  <c r="AD472" i="32"/>
  <c r="AD473" i="32"/>
  <c r="AD474" i="32"/>
  <c r="AD475" i="32"/>
  <c r="AD476" i="32"/>
  <c r="AD477" i="32"/>
  <c r="AD478" i="32"/>
  <c r="AD479" i="32"/>
  <c r="AD480" i="32"/>
  <c r="AD481" i="32"/>
  <c r="AD482" i="32"/>
  <c r="AD483" i="32"/>
  <c r="AD484" i="32"/>
  <c r="AD485" i="32"/>
  <c r="AD486" i="32"/>
  <c r="AD487" i="32"/>
  <c r="AD488" i="32"/>
  <c r="AD489" i="32"/>
  <c r="AD490" i="32"/>
  <c r="AD491" i="32"/>
  <c r="AD492" i="32"/>
  <c r="AD493" i="32"/>
  <c r="AD494" i="32"/>
  <c r="AD495" i="32"/>
  <c r="AD496" i="32"/>
  <c r="AD497" i="32"/>
  <c r="AD498" i="32"/>
  <c r="AD499" i="32"/>
  <c r="AD500" i="32"/>
  <c r="AD501" i="32"/>
  <c r="AD502" i="32"/>
  <c r="AD503" i="32"/>
  <c r="AD504" i="32"/>
  <c r="AD505" i="32"/>
  <c r="AD506" i="32"/>
  <c r="AD507" i="32"/>
  <c r="AD508" i="32"/>
  <c r="AD509" i="32"/>
  <c r="AD510" i="32"/>
  <c r="AD511" i="32"/>
  <c r="AD512" i="32"/>
  <c r="AD513" i="32"/>
  <c r="AD514" i="32"/>
  <c r="AD515" i="32"/>
  <c r="AD516" i="32"/>
  <c r="AD517" i="32"/>
  <c r="AD518" i="32"/>
  <c r="AD519" i="32"/>
  <c r="AD520" i="32"/>
  <c r="AD521" i="32"/>
  <c r="AD522" i="32"/>
  <c r="AD523" i="32"/>
  <c r="AD524" i="32"/>
  <c r="AD525" i="32"/>
  <c r="AD526" i="32"/>
  <c r="AD527" i="32"/>
  <c r="AD528" i="32"/>
  <c r="AD529" i="32"/>
  <c r="AD530" i="32"/>
  <c r="AD531" i="32"/>
  <c r="AD532" i="32"/>
  <c r="AD533" i="32"/>
  <c r="AD534" i="32"/>
  <c r="AD535" i="32"/>
  <c r="AD536" i="32"/>
  <c r="AD537" i="32"/>
  <c r="AD538" i="32"/>
  <c r="AD539" i="32"/>
  <c r="AD540" i="32"/>
  <c r="AD541" i="32"/>
  <c r="AD542" i="32"/>
  <c r="AD543" i="32"/>
  <c r="AD544" i="32"/>
  <c r="AD545" i="32"/>
  <c r="AD546" i="32"/>
  <c r="AD547" i="32"/>
  <c r="AD548" i="32"/>
  <c r="AD549" i="32"/>
  <c r="AD550" i="32"/>
  <c r="AD551" i="32"/>
  <c r="AD552" i="32"/>
  <c r="AD553" i="32"/>
  <c r="AD554" i="32"/>
  <c r="AD555" i="32"/>
  <c r="AD556" i="32"/>
  <c r="AD557" i="32"/>
  <c r="AD558" i="32"/>
  <c r="AD559" i="32"/>
  <c r="AD560" i="32"/>
  <c r="AD561" i="32"/>
  <c r="AD562" i="32"/>
  <c r="AD563" i="32"/>
  <c r="AD564" i="32"/>
  <c r="AD565" i="32"/>
  <c r="AD566" i="32"/>
  <c r="AD567" i="32"/>
  <c r="AD568" i="32"/>
  <c r="AD569" i="32"/>
  <c r="AD570" i="32"/>
  <c r="AD571" i="32"/>
  <c r="AD572" i="32"/>
  <c r="AD573" i="32"/>
  <c r="AD574" i="32"/>
  <c r="AD575" i="32"/>
  <c r="AD576" i="32"/>
  <c r="AD577" i="32"/>
  <c r="AD578" i="32"/>
  <c r="AD579" i="32"/>
  <c r="AD580" i="32"/>
  <c r="AD581" i="32"/>
  <c r="AD582" i="32"/>
  <c r="AD583" i="32"/>
  <c r="AD584" i="32"/>
  <c r="AD585" i="32"/>
  <c r="AD586" i="32"/>
  <c r="AD587" i="32"/>
  <c r="AD588" i="32"/>
  <c r="AD589" i="32"/>
  <c r="AD590" i="32"/>
  <c r="AD591" i="32"/>
  <c r="AD592" i="32"/>
  <c r="AD593" i="32"/>
  <c r="AD594" i="32"/>
  <c r="AD595" i="32"/>
  <c r="AD596" i="32"/>
  <c r="AD597" i="32"/>
  <c r="AD598" i="32"/>
  <c r="AD599" i="32"/>
  <c r="AD600" i="32"/>
  <c r="AD601" i="32"/>
  <c r="AD602" i="32"/>
  <c r="AD603" i="32"/>
  <c r="AD604" i="32"/>
  <c r="AD605" i="32"/>
  <c r="AD606" i="32"/>
  <c r="AD607" i="32"/>
  <c r="AD608" i="32"/>
  <c r="AD609" i="32"/>
  <c r="AD610" i="32"/>
  <c r="AD611" i="32"/>
  <c r="AD612" i="32"/>
  <c r="AD613" i="32"/>
  <c r="AD614" i="32"/>
  <c r="AD615" i="32"/>
  <c r="AD616" i="32"/>
  <c r="AD617" i="32"/>
  <c r="AD618" i="32"/>
  <c r="AD619" i="32"/>
  <c r="AD620" i="32"/>
  <c r="AD621" i="32"/>
  <c r="AD622" i="32"/>
  <c r="AD623" i="32"/>
  <c r="AD624" i="32"/>
  <c r="AD625" i="32"/>
  <c r="AD626" i="32"/>
  <c r="AD627" i="32"/>
  <c r="AD628" i="32"/>
  <c r="AD629" i="32"/>
  <c r="AD630" i="32"/>
  <c r="AD631" i="32"/>
  <c r="AD632" i="32"/>
  <c r="AD633" i="32"/>
  <c r="AD634" i="32"/>
  <c r="AD635" i="32"/>
  <c r="AD636" i="32"/>
  <c r="AD637" i="32"/>
  <c r="AD638" i="32"/>
  <c r="AD639" i="32"/>
  <c r="AD640" i="32"/>
  <c r="AD641" i="32"/>
  <c r="AD642" i="32"/>
  <c r="AD643" i="32"/>
  <c r="AD644" i="32"/>
  <c r="AD645" i="32"/>
  <c r="AD646" i="32"/>
  <c r="AD647" i="32"/>
  <c r="AD648" i="32"/>
  <c r="AD649" i="32"/>
  <c r="AD650" i="32"/>
  <c r="AD651" i="32"/>
  <c r="AD652" i="32"/>
  <c r="AD653" i="32"/>
  <c r="AD654" i="32"/>
  <c r="AD655" i="32"/>
  <c r="AD656" i="32"/>
  <c r="AD657" i="32"/>
  <c r="AD658" i="32"/>
  <c r="AD659" i="32"/>
  <c r="AD660" i="32"/>
  <c r="AD661" i="32"/>
  <c r="AD662" i="32"/>
  <c r="AD663" i="32"/>
  <c r="AD664" i="32"/>
  <c r="AD665" i="32"/>
  <c r="AD666" i="32"/>
  <c r="AD667" i="32"/>
  <c r="AD668" i="32"/>
  <c r="AD669" i="32"/>
  <c r="AD670" i="32"/>
  <c r="AD671" i="32"/>
  <c r="AD672" i="32"/>
  <c r="AD673" i="32"/>
  <c r="AD674" i="32"/>
  <c r="AD675" i="32"/>
  <c r="AD676" i="32"/>
  <c r="AD677" i="32"/>
  <c r="AD678" i="32"/>
  <c r="AD679" i="32"/>
  <c r="AD680" i="32"/>
  <c r="AD681" i="32"/>
  <c r="AD682" i="32"/>
  <c r="AD683" i="32"/>
  <c r="AD684" i="32"/>
  <c r="AD685" i="32"/>
  <c r="AD686" i="32"/>
  <c r="AD687" i="32"/>
  <c r="AD688" i="32"/>
  <c r="AD689" i="32"/>
  <c r="AD690" i="32"/>
  <c r="AD691" i="32"/>
  <c r="AD692" i="32"/>
  <c r="AD693" i="32"/>
  <c r="AD694" i="32"/>
  <c r="AD695" i="32"/>
  <c r="AD696" i="32"/>
  <c r="AD697" i="32"/>
  <c r="AD698" i="32"/>
  <c r="AD699" i="32"/>
  <c r="AD700" i="32"/>
  <c r="AD701" i="32"/>
  <c r="AD702" i="32"/>
  <c r="AD703" i="32"/>
  <c r="AD704" i="32"/>
  <c r="AD705" i="32"/>
  <c r="AD706" i="32"/>
  <c r="AD707" i="32"/>
  <c r="AD708" i="32"/>
  <c r="AD709" i="32"/>
  <c r="AD710" i="32"/>
  <c r="AD711" i="32"/>
  <c r="AD712" i="32"/>
  <c r="AD713" i="32"/>
  <c r="AD714" i="32"/>
  <c r="AD715" i="32"/>
  <c r="AD716" i="32"/>
  <c r="AD717" i="32"/>
  <c r="AD718" i="32"/>
  <c r="AD719" i="32"/>
  <c r="AD720" i="32"/>
  <c r="AD721" i="32"/>
  <c r="AD722" i="32"/>
  <c r="AD723" i="32"/>
  <c r="AD724" i="32"/>
  <c r="AD725" i="32"/>
  <c r="AD726" i="32"/>
  <c r="AD727" i="32"/>
  <c r="AD728" i="32"/>
  <c r="AD729" i="32"/>
  <c r="AD730" i="32"/>
  <c r="AD731" i="32"/>
  <c r="AD732" i="32"/>
  <c r="AD733" i="32"/>
  <c r="AD734" i="32"/>
  <c r="AD735" i="32"/>
  <c r="AD736" i="32"/>
  <c r="AD737" i="32"/>
  <c r="AD738" i="32"/>
  <c r="AD739" i="32"/>
  <c r="AD740" i="32"/>
  <c r="AD741" i="32"/>
  <c r="AD742" i="32"/>
  <c r="AD743" i="32"/>
  <c r="AD744" i="32"/>
  <c r="AD745" i="32"/>
  <c r="AD746" i="32"/>
  <c r="AD747" i="32"/>
  <c r="AD748" i="32"/>
  <c r="AD749" i="32"/>
  <c r="AD750" i="32"/>
  <c r="AD751" i="32"/>
  <c r="AD3" i="32"/>
  <c r="V4" i="32"/>
  <c r="V5" i="32"/>
  <c r="V6" i="32"/>
  <c r="V7" i="32"/>
  <c r="V8" i="32"/>
  <c r="V9" i="32"/>
  <c r="V10" i="32"/>
  <c r="V11" i="32"/>
  <c r="V12" i="32"/>
  <c r="V13" i="32"/>
  <c r="V14" i="32"/>
  <c r="V15" i="32"/>
  <c r="V16" i="32"/>
  <c r="V17" i="32"/>
  <c r="V18" i="32"/>
  <c r="V19" i="32"/>
  <c r="V20" i="32"/>
  <c r="V21" i="32"/>
  <c r="V22" i="32"/>
  <c r="V23" i="32"/>
  <c r="V24" i="32"/>
  <c r="V25" i="32"/>
  <c r="V26" i="32"/>
  <c r="V27" i="32"/>
  <c r="V28" i="32"/>
  <c r="V29" i="32"/>
  <c r="V30" i="32"/>
  <c r="V31" i="32"/>
  <c r="V32" i="32"/>
  <c r="V33" i="32"/>
  <c r="V34" i="32"/>
  <c r="V35" i="32"/>
  <c r="V36" i="32"/>
  <c r="V37" i="32"/>
  <c r="V38" i="32"/>
  <c r="V39" i="32"/>
  <c r="V40" i="32"/>
  <c r="V41" i="32"/>
  <c r="V42" i="32"/>
  <c r="V43" i="32"/>
  <c r="V44" i="32"/>
  <c r="V45" i="32"/>
  <c r="V46" i="32"/>
  <c r="V47" i="32"/>
  <c r="V48" i="32"/>
  <c r="V49" i="32"/>
  <c r="V50" i="32"/>
  <c r="V51" i="32"/>
  <c r="V52" i="32"/>
  <c r="V53" i="32"/>
  <c r="V54" i="32"/>
  <c r="V55" i="32"/>
  <c r="V56" i="32"/>
  <c r="V57" i="32"/>
  <c r="V58" i="32"/>
  <c r="V59" i="32"/>
  <c r="V60" i="32"/>
  <c r="V61" i="32"/>
  <c r="V62" i="32"/>
  <c r="V63" i="32"/>
  <c r="V64" i="32"/>
  <c r="V65" i="32"/>
  <c r="V66" i="32"/>
  <c r="V67" i="32"/>
  <c r="V68" i="32"/>
  <c r="V69" i="32"/>
  <c r="V70" i="32"/>
  <c r="V71" i="32"/>
  <c r="V72" i="32"/>
  <c r="V73" i="32"/>
  <c r="V74" i="32"/>
  <c r="V75" i="32"/>
  <c r="V76" i="32"/>
  <c r="V77" i="32"/>
  <c r="V78" i="32"/>
  <c r="V79" i="32"/>
  <c r="V80" i="32"/>
  <c r="V81" i="32"/>
  <c r="V82" i="32"/>
  <c r="V83" i="32"/>
  <c r="V84" i="32"/>
  <c r="V85" i="32"/>
  <c r="V86" i="32"/>
  <c r="V87" i="32"/>
  <c r="V88" i="32"/>
  <c r="V89" i="32"/>
  <c r="V90" i="32"/>
  <c r="V91" i="32"/>
  <c r="V92" i="32"/>
  <c r="V93" i="32"/>
  <c r="V94" i="32"/>
  <c r="V95" i="32"/>
  <c r="V96" i="32"/>
  <c r="V97" i="32"/>
  <c r="V98" i="32"/>
  <c r="V99" i="32"/>
  <c r="V100" i="32"/>
  <c r="V101" i="32"/>
  <c r="V102" i="32"/>
  <c r="V103" i="32"/>
  <c r="V104" i="32"/>
  <c r="V105" i="32"/>
  <c r="V106" i="32"/>
  <c r="V107" i="32"/>
  <c r="V108" i="32"/>
  <c r="V109" i="32"/>
  <c r="V110" i="32"/>
  <c r="V111" i="32"/>
  <c r="V112" i="32"/>
  <c r="V113" i="32"/>
  <c r="V114" i="32"/>
  <c r="V115" i="32"/>
  <c r="V116" i="32"/>
  <c r="V117" i="32"/>
  <c r="V118" i="32"/>
  <c r="V119" i="32"/>
  <c r="V120" i="32"/>
  <c r="V121" i="32"/>
  <c r="V122" i="32"/>
  <c r="V123" i="32"/>
  <c r="V124" i="32"/>
  <c r="V125" i="32"/>
  <c r="V126" i="32"/>
  <c r="V127" i="32"/>
  <c r="V128" i="32"/>
  <c r="V129" i="32"/>
  <c r="V130" i="32"/>
  <c r="V131" i="32"/>
  <c r="V132" i="32"/>
  <c r="V133" i="32"/>
  <c r="V134" i="32"/>
  <c r="V135" i="32"/>
  <c r="V136" i="32"/>
  <c r="V137" i="32"/>
  <c r="V138" i="32"/>
  <c r="V139" i="32"/>
  <c r="V140" i="32"/>
  <c r="V141" i="32"/>
  <c r="V142" i="32"/>
  <c r="V143" i="32"/>
  <c r="V144" i="32"/>
  <c r="V145" i="32"/>
  <c r="V146" i="32"/>
  <c r="V147" i="32"/>
  <c r="V148" i="32"/>
  <c r="V149" i="32"/>
  <c r="V150" i="32"/>
  <c r="V151" i="32"/>
  <c r="V152" i="32"/>
  <c r="V153" i="32"/>
  <c r="V154" i="32"/>
  <c r="V155" i="32"/>
  <c r="V156" i="32"/>
  <c r="V157" i="32"/>
  <c r="V158" i="32"/>
  <c r="V159" i="32"/>
  <c r="V160" i="32"/>
  <c r="V161" i="32"/>
  <c r="V162" i="32"/>
  <c r="V163" i="32"/>
  <c r="V164" i="32"/>
  <c r="V165" i="32"/>
  <c r="V166" i="32"/>
  <c r="V167" i="32"/>
  <c r="V168" i="32"/>
  <c r="V169" i="32"/>
  <c r="V170" i="32"/>
  <c r="V171" i="32"/>
  <c r="V172" i="32"/>
  <c r="V173" i="32"/>
  <c r="V174" i="32"/>
  <c r="V175" i="32"/>
  <c r="V176" i="32"/>
  <c r="V177" i="32"/>
  <c r="V178" i="32"/>
  <c r="V179" i="32"/>
  <c r="V180" i="32"/>
  <c r="V181" i="32"/>
  <c r="V182" i="32"/>
  <c r="V183" i="32"/>
  <c r="V184" i="32"/>
  <c r="V185" i="32"/>
  <c r="V186" i="32"/>
  <c r="V187" i="32"/>
  <c r="V188" i="32"/>
  <c r="V189" i="32"/>
  <c r="V190" i="32"/>
  <c r="V191" i="32"/>
  <c r="V192" i="32"/>
  <c r="V193" i="32"/>
  <c r="V194" i="32"/>
  <c r="V195" i="32"/>
  <c r="V196" i="32"/>
  <c r="V197" i="32"/>
  <c r="V198" i="32"/>
  <c r="V199" i="32"/>
  <c r="V200" i="32"/>
  <c r="V201" i="32"/>
  <c r="V202" i="32"/>
  <c r="V203" i="32"/>
  <c r="V204" i="32"/>
  <c r="V205" i="32"/>
  <c r="V206" i="32"/>
  <c r="V207" i="32"/>
  <c r="V208" i="32"/>
  <c r="V209" i="32"/>
  <c r="V210" i="32"/>
  <c r="V211" i="32"/>
  <c r="V212" i="32"/>
  <c r="V213" i="32"/>
  <c r="V214" i="32"/>
  <c r="V215" i="32"/>
  <c r="V216" i="32"/>
  <c r="V217" i="32"/>
  <c r="V218" i="32"/>
  <c r="V219" i="32"/>
  <c r="V220" i="32"/>
  <c r="V221" i="32"/>
  <c r="V222" i="32"/>
  <c r="V223" i="32"/>
  <c r="V224" i="32"/>
  <c r="V225" i="32"/>
  <c r="V226" i="32"/>
  <c r="V227" i="32"/>
  <c r="V228" i="32"/>
  <c r="V229" i="32"/>
  <c r="V230" i="32"/>
  <c r="V231" i="32"/>
  <c r="V232" i="32"/>
  <c r="V233" i="32"/>
  <c r="V234" i="32"/>
  <c r="V235" i="32"/>
  <c r="V236" i="32"/>
  <c r="V237" i="32"/>
  <c r="V238" i="32"/>
  <c r="V239" i="32"/>
  <c r="V240" i="32"/>
  <c r="V241" i="32"/>
  <c r="V242" i="32"/>
  <c r="V243" i="32"/>
  <c r="V244" i="32"/>
  <c r="V245" i="32"/>
  <c r="V246" i="32"/>
  <c r="V247" i="32"/>
  <c r="V248" i="32"/>
  <c r="V249" i="32"/>
  <c r="V250" i="32"/>
  <c r="V251" i="32"/>
  <c r="V252" i="32"/>
  <c r="V253" i="32"/>
  <c r="V254" i="32"/>
  <c r="V255" i="32"/>
  <c r="V256" i="32"/>
  <c r="V257" i="32"/>
  <c r="V258" i="32"/>
  <c r="V259" i="32"/>
  <c r="V260" i="32"/>
  <c r="V261" i="32"/>
  <c r="V262" i="32"/>
  <c r="V263" i="32"/>
  <c r="V264" i="32"/>
  <c r="V265" i="32"/>
  <c r="V266" i="32"/>
  <c r="V267" i="32"/>
  <c r="V268" i="32"/>
  <c r="V269" i="32"/>
  <c r="V270" i="32"/>
  <c r="V271" i="32"/>
  <c r="V272" i="32"/>
  <c r="V273" i="32"/>
  <c r="V274" i="32"/>
  <c r="V275" i="32"/>
  <c r="V276" i="32"/>
  <c r="V277" i="32"/>
  <c r="V278" i="32"/>
  <c r="V279" i="32"/>
  <c r="V280" i="32"/>
  <c r="V281" i="32"/>
  <c r="V282" i="32"/>
  <c r="V283" i="32"/>
  <c r="V284" i="32"/>
  <c r="V285" i="32"/>
  <c r="V286" i="32"/>
  <c r="V287" i="32"/>
  <c r="V288" i="32"/>
  <c r="V289" i="32"/>
  <c r="V290" i="32"/>
  <c r="V291" i="32"/>
  <c r="V292" i="32"/>
  <c r="V293" i="32"/>
  <c r="V294" i="32"/>
  <c r="V295" i="32"/>
  <c r="V296" i="32"/>
  <c r="V297" i="32"/>
  <c r="V298" i="32"/>
  <c r="V299" i="32"/>
  <c r="V300" i="32"/>
  <c r="V301" i="32"/>
  <c r="V302" i="32"/>
  <c r="V303" i="32"/>
  <c r="V304" i="32"/>
  <c r="V305" i="32"/>
  <c r="V306" i="32"/>
  <c r="V307" i="32"/>
  <c r="V308" i="32"/>
  <c r="V309" i="32"/>
  <c r="V310" i="32"/>
  <c r="V311" i="32"/>
  <c r="V312" i="32"/>
  <c r="V313" i="32"/>
  <c r="V314" i="32"/>
  <c r="V315" i="32"/>
  <c r="V316" i="32"/>
  <c r="V317" i="32"/>
  <c r="V318" i="32"/>
  <c r="V319" i="32"/>
  <c r="V320" i="32"/>
  <c r="V321" i="32"/>
  <c r="V322" i="32"/>
  <c r="V323" i="32"/>
  <c r="V324" i="32"/>
  <c r="V325" i="32"/>
  <c r="V326" i="32"/>
  <c r="V327" i="32"/>
  <c r="V328" i="32"/>
  <c r="V329" i="32"/>
  <c r="V330" i="32"/>
  <c r="V331" i="32"/>
  <c r="V332" i="32"/>
  <c r="V333" i="32"/>
  <c r="V334" i="32"/>
  <c r="V335" i="32"/>
  <c r="V336" i="32"/>
  <c r="V337" i="32"/>
  <c r="V338" i="32"/>
  <c r="V339" i="32"/>
  <c r="V340" i="32"/>
  <c r="V341" i="32"/>
  <c r="V342" i="32"/>
  <c r="V343" i="32"/>
  <c r="V344" i="32"/>
  <c r="V345" i="32"/>
  <c r="V346" i="32"/>
  <c r="V347" i="32"/>
  <c r="V348" i="32"/>
  <c r="V349" i="32"/>
  <c r="V350" i="32"/>
  <c r="V351" i="32"/>
  <c r="V352" i="32"/>
  <c r="V353" i="32"/>
  <c r="V354" i="32"/>
  <c r="V355" i="32"/>
  <c r="V356" i="32"/>
  <c r="V357" i="32"/>
  <c r="V358" i="32"/>
  <c r="V359" i="32"/>
  <c r="V360" i="32"/>
  <c r="V361" i="32"/>
  <c r="V362" i="32"/>
  <c r="V363" i="32"/>
  <c r="V364" i="32"/>
  <c r="V365" i="32"/>
  <c r="V366" i="32"/>
  <c r="V367" i="32"/>
  <c r="V368" i="32"/>
  <c r="V369" i="32"/>
  <c r="V370" i="32"/>
  <c r="V371" i="32"/>
  <c r="V372" i="32"/>
  <c r="V373" i="32"/>
  <c r="V374" i="32"/>
  <c r="V375" i="32"/>
  <c r="V376" i="32"/>
  <c r="V377" i="32"/>
  <c r="V378" i="32"/>
  <c r="V379" i="32"/>
  <c r="V380" i="32"/>
  <c r="V381" i="32"/>
  <c r="V382" i="32"/>
  <c r="V383" i="32"/>
  <c r="V384" i="32"/>
  <c r="V385" i="32"/>
  <c r="V386" i="32"/>
  <c r="V387" i="32"/>
  <c r="V388" i="32"/>
  <c r="V389" i="32"/>
  <c r="V390" i="32"/>
  <c r="V391" i="32"/>
  <c r="V392" i="32"/>
  <c r="V393" i="32"/>
  <c r="V394" i="32"/>
  <c r="V395" i="32"/>
  <c r="V396" i="32"/>
  <c r="V397" i="32"/>
  <c r="V398" i="32"/>
  <c r="V399" i="32"/>
  <c r="V400" i="32"/>
  <c r="V401" i="32"/>
  <c r="V402" i="32"/>
  <c r="V403" i="32"/>
  <c r="V404" i="32"/>
  <c r="V405" i="32"/>
  <c r="V406" i="32"/>
  <c r="V407" i="32"/>
  <c r="V408" i="32"/>
  <c r="V409" i="32"/>
  <c r="V410" i="32"/>
  <c r="V411" i="32"/>
  <c r="V412" i="32"/>
  <c r="V413" i="32"/>
  <c r="V414" i="32"/>
  <c r="V415" i="32"/>
  <c r="V416" i="32"/>
  <c r="V417" i="32"/>
  <c r="V418" i="32"/>
  <c r="V419" i="32"/>
  <c r="V420" i="32"/>
  <c r="V421" i="32"/>
  <c r="V422" i="32"/>
  <c r="V423" i="32"/>
  <c r="V424" i="32"/>
  <c r="V425" i="32"/>
  <c r="V426" i="32"/>
  <c r="V427" i="32"/>
  <c r="V428" i="32"/>
  <c r="V429" i="32"/>
  <c r="V430" i="32"/>
  <c r="V431" i="32"/>
  <c r="V432" i="32"/>
  <c r="V433" i="32"/>
  <c r="V434" i="32"/>
  <c r="V435" i="32"/>
  <c r="V436" i="32"/>
  <c r="V437" i="32"/>
  <c r="V438" i="32"/>
  <c r="V439" i="32"/>
  <c r="V440" i="32"/>
  <c r="V441" i="32"/>
  <c r="V442" i="32"/>
  <c r="V443" i="32"/>
  <c r="V444" i="32"/>
  <c r="V445" i="32"/>
  <c r="V446" i="32"/>
  <c r="V447" i="32"/>
  <c r="V448" i="32"/>
  <c r="V449" i="32"/>
  <c r="V450" i="32"/>
  <c r="V451" i="32"/>
  <c r="V452" i="32"/>
  <c r="V453" i="32"/>
  <c r="V454" i="32"/>
  <c r="V455" i="32"/>
  <c r="V456" i="32"/>
  <c r="V457" i="32"/>
  <c r="V458" i="32"/>
  <c r="V459" i="32"/>
  <c r="V460" i="32"/>
  <c r="V461" i="32"/>
  <c r="V462" i="32"/>
  <c r="V463" i="32"/>
  <c r="V464" i="32"/>
  <c r="V465" i="32"/>
  <c r="V466" i="32"/>
  <c r="V467" i="32"/>
  <c r="V468" i="32"/>
  <c r="V469" i="32"/>
  <c r="V470" i="32"/>
  <c r="V471" i="32"/>
  <c r="V472" i="32"/>
  <c r="V473" i="32"/>
  <c r="V474" i="32"/>
  <c r="V475" i="32"/>
  <c r="V476" i="32"/>
  <c r="V477" i="32"/>
  <c r="V478" i="32"/>
  <c r="V479" i="32"/>
  <c r="V480" i="32"/>
  <c r="V481" i="32"/>
  <c r="V482" i="32"/>
  <c r="V483" i="32"/>
  <c r="V484" i="32"/>
  <c r="V485" i="32"/>
  <c r="V486" i="32"/>
  <c r="V487" i="32"/>
  <c r="V488" i="32"/>
  <c r="V489" i="32"/>
  <c r="V490" i="32"/>
  <c r="V491" i="32"/>
  <c r="V492" i="32"/>
  <c r="V493" i="32"/>
  <c r="V494" i="32"/>
  <c r="V495" i="32"/>
  <c r="V496" i="32"/>
  <c r="V497" i="32"/>
  <c r="V498" i="32"/>
  <c r="V499" i="32"/>
  <c r="V500" i="32"/>
  <c r="V501" i="32"/>
  <c r="V502" i="32"/>
  <c r="V503" i="32"/>
  <c r="V504" i="32"/>
  <c r="V505" i="32"/>
  <c r="V506" i="32"/>
  <c r="V507" i="32"/>
  <c r="V508" i="32"/>
  <c r="V509" i="32"/>
  <c r="V510" i="32"/>
  <c r="V511" i="32"/>
  <c r="V512" i="32"/>
  <c r="V513" i="32"/>
  <c r="V514" i="32"/>
  <c r="V515" i="32"/>
  <c r="V516" i="32"/>
  <c r="V517" i="32"/>
  <c r="V518" i="32"/>
  <c r="V519" i="32"/>
  <c r="V520" i="32"/>
  <c r="V521" i="32"/>
  <c r="V522" i="32"/>
  <c r="V523" i="32"/>
  <c r="V524" i="32"/>
  <c r="V525" i="32"/>
  <c r="V526" i="32"/>
  <c r="V527" i="32"/>
  <c r="V528" i="32"/>
  <c r="V529" i="32"/>
  <c r="V530" i="32"/>
  <c r="V531" i="32"/>
  <c r="V532" i="32"/>
  <c r="V533" i="32"/>
  <c r="V534" i="32"/>
  <c r="V535" i="32"/>
  <c r="V536" i="32"/>
  <c r="V537" i="32"/>
  <c r="V538" i="32"/>
  <c r="V539" i="32"/>
  <c r="V540" i="32"/>
  <c r="V541" i="32"/>
  <c r="V542" i="32"/>
  <c r="V543" i="32"/>
  <c r="V544" i="32"/>
  <c r="V545" i="32"/>
  <c r="V546" i="32"/>
  <c r="V547" i="32"/>
  <c r="V548" i="32"/>
  <c r="V549" i="32"/>
  <c r="V550" i="32"/>
  <c r="V551" i="32"/>
  <c r="V552" i="32"/>
  <c r="V553" i="32"/>
  <c r="V554" i="32"/>
  <c r="V555" i="32"/>
  <c r="V556" i="32"/>
  <c r="V557" i="32"/>
  <c r="V558" i="32"/>
  <c r="V559" i="32"/>
  <c r="V560" i="32"/>
  <c r="V561" i="32"/>
  <c r="V562" i="32"/>
  <c r="V563" i="32"/>
  <c r="V564" i="32"/>
  <c r="V565" i="32"/>
  <c r="V566" i="32"/>
  <c r="V567" i="32"/>
  <c r="V568" i="32"/>
  <c r="V569" i="32"/>
  <c r="V570" i="32"/>
  <c r="V571" i="32"/>
  <c r="V572" i="32"/>
  <c r="V573" i="32"/>
  <c r="V574" i="32"/>
  <c r="V575" i="32"/>
  <c r="V576" i="32"/>
  <c r="V577" i="32"/>
  <c r="V578" i="32"/>
  <c r="V579" i="32"/>
  <c r="V580" i="32"/>
  <c r="V581" i="32"/>
  <c r="V582" i="32"/>
  <c r="V583" i="32"/>
  <c r="V584" i="32"/>
  <c r="V585" i="32"/>
  <c r="V586" i="32"/>
  <c r="V587" i="32"/>
  <c r="V588" i="32"/>
  <c r="V589" i="32"/>
  <c r="V590" i="32"/>
  <c r="V591" i="32"/>
  <c r="V592" i="32"/>
  <c r="V593" i="32"/>
  <c r="V594" i="32"/>
  <c r="V595" i="32"/>
  <c r="V596" i="32"/>
  <c r="V597" i="32"/>
  <c r="V598" i="32"/>
  <c r="V599" i="32"/>
  <c r="V600" i="32"/>
  <c r="V601" i="32"/>
  <c r="V602" i="32"/>
  <c r="V603" i="32"/>
  <c r="V604" i="32"/>
  <c r="V605" i="32"/>
  <c r="V606" i="32"/>
  <c r="V607" i="32"/>
  <c r="V608" i="32"/>
  <c r="V609" i="32"/>
  <c r="V610" i="32"/>
  <c r="V611" i="32"/>
  <c r="V612" i="32"/>
  <c r="V613" i="32"/>
  <c r="V614" i="32"/>
  <c r="V615" i="32"/>
  <c r="V616" i="32"/>
  <c r="V617" i="32"/>
  <c r="V618" i="32"/>
  <c r="V619" i="32"/>
  <c r="V620" i="32"/>
  <c r="V621" i="32"/>
  <c r="V622" i="32"/>
  <c r="V623" i="32"/>
  <c r="V624" i="32"/>
  <c r="V625" i="32"/>
  <c r="V626" i="32"/>
  <c r="V627" i="32"/>
  <c r="V628" i="32"/>
  <c r="V629" i="32"/>
  <c r="V630" i="32"/>
  <c r="V631" i="32"/>
  <c r="V632" i="32"/>
  <c r="V633" i="32"/>
  <c r="V634" i="32"/>
  <c r="V635" i="32"/>
  <c r="V636" i="32"/>
  <c r="V637" i="32"/>
  <c r="V638" i="32"/>
  <c r="V639" i="32"/>
  <c r="V640" i="32"/>
  <c r="V641" i="32"/>
  <c r="V642" i="32"/>
  <c r="V643" i="32"/>
  <c r="V644" i="32"/>
  <c r="V645" i="32"/>
  <c r="V646" i="32"/>
  <c r="V647" i="32"/>
  <c r="V648" i="32"/>
  <c r="V649" i="32"/>
  <c r="V650" i="32"/>
  <c r="V651" i="32"/>
  <c r="V652" i="32"/>
  <c r="V653" i="32"/>
  <c r="V654" i="32"/>
  <c r="V655" i="32"/>
  <c r="V656" i="32"/>
  <c r="V657" i="32"/>
  <c r="V658" i="32"/>
  <c r="V659" i="32"/>
  <c r="V660" i="32"/>
  <c r="V661" i="32"/>
  <c r="V662" i="32"/>
  <c r="V663" i="32"/>
  <c r="V664" i="32"/>
  <c r="V665" i="32"/>
  <c r="V666" i="32"/>
  <c r="V667" i="32"/>
  <c r="V668" i="32"/>
  <c r="V669" i="32"/>
  <c r="V670" i="32"/>
  <c r="V671" i="32"/>
  <c r="V672" i="32"/>
  <c r="V673" i="32"/>
  <c r="V674" i="32"/>
  <c r="V675" i="32"/>
  <c r="V676" i="32"/>
  <c r="V677" i="32"/>
  <c r="V678" i="32"/>
  <c r="V679" i="32"/>
  <c r="V680" i="32"/>
  <c r="V681" i="32"/>
  <c r="V682" i="32"/>
  <c r="V683" i="32"/>
  <c r="V684" i="32"/>
  <c r="V685" i="32"/>
  <c r="V686" i="32"/>
  <c r="V687" i="32"/>
  <c r="V688" i="32"/>
  <c r="V689" i="32"/>
  <c r="V690" i="32"/>
  <c r="V691" i="32"/>
  <c r="V692" i="32"/>
  <c r="V693" i="32"/>
  <c r="V694" i="32"/>
  <c r="V695" i="32"/>
  <c r="V696" i="32"/>
  <c r="V697" i="32"/>
  <c r="V698" i="32"/>
  <c r="V699" i="32"/>
  <c r="V700" i="32"/>
  <c r="V701" i="32"/>
  <c r="V702" i="32"/>
  <c r="V703" i="32"/>
  <c r="V704" i="32"/>
  <c r="V705" i="32"/>
  <c r="V706" i="32"/>
  <c r="V707" i="32"/>
  <c r="V708" i="32"/>
  <c r="V709" i="32"/>
  <c r="V710" i="32"/>
  <c r="V711" i="32"/>
  <c r="V712" i="32"/>
  <c r="V713" i="32"/>
  <c r="V714" i="32"/>
  <c r="V715" i="32"/>
  <c r="V716" i="32"/>
  <c r="V717" i="32"/>
  <c r="V718" i="32"/>
  <c r="V719" i="32"/>
  <c r="V720" i="32"/>
  <c r="V721" i="32"/>
  <c r="V722" i="32"/>
  <c r="V723" i="32"/>
  <c r="V724" i="32"/>
  <c r="V725" i="32"/>
  <c r="V726" i="32"/>
  <c r="V727" i="32"/>
  <c r="V728" i="32"/>
  <c r="V729" i="32"/>
  <c r="V730" i="32"/>
  <c r="V731" i="32"/>
  <c r="V732" i="32"/>
  <c r="V733" i="32"/>
  <c r="V734" i="32"/>
  <c r="V735" i="32"/>
  <c r="V736" i="32"/>
  <c r="V737" i="32"/>
  <c r="V738" i="32"/>
  <c r="V739" i="32"/>
  <c r="V740" i="32"/>
  <c r="V741" i="32"/>
  <c r="V742" i="32"/>
  <c r="V743" i="32"/>
  <c r="V744" i="32"/>
  <c r="V745" i="32"/>
  <c r="V746" i="32"/>
  <c r="V747" i="32"/>
  <c r="V748" i="32"/>
  <c r="V749" i="32"/>
  <c r="V750" i="32"/>
  <c r="V751" i="32"/>
  <c r="V3" i="32"/>
  <c r="N4" i="32"/>
  <c r="N5" i="32"/>
  <c r="N6" i="32"/>
  <c r="N7" i="32"/>
  <c r="N8" i="32"/>
  <c r="N9" i="32"/>
  <c r="N10" i="32"/>
  <c r="N11" i="32"/>
  <c r="N12" i="32"/>
  <c r="E12" i="32" s="1"/>
  <c r="N13" i="32"/>
  <c r="N14" i="32"/>
  <c r="N15" i="32"/>
  <c r="N16" i="32"/>
  <c r="E16" i="32" s="1"/>
  <c r="N17" i="32"/>
  <c r="N18" i="32"/>
  <c r="N19" i="32"/>
  <c r="N20" i="32"/>
  <c r="E20" i="32" s="1"/>
  <c r="N21" i="32"/>
  <c r="N22" i="32"/>
  <c r="N23" i="32"/>
  <c r="N24" i="32"/>
  <c r="E24" i="32" s="1"/>
  <c r="N25" i="32"/>
  <c r="N26" i="32"/>
  <c r="N27" i="32"/>
  <c r="N28" i="32"/>
  <c r="N29" i="32"/>
  <c r="N30" i="32"/>
  <c r="N31" i="32"/>
  <c r="N32" i="32"/>
  <c r="N33" i="32"/>
  <c r="N34" i="32"/>
  <c r="N35" i="32"/>
  <c r="N36" i="32"/>
  <c r="E36" i="32" s="1"/>
  <c r="N37" i="32"/>
  <c r="N38" i="32"/>
  <c r="N39" i="32"/>
  <c r="N40" i="32"/>
  <c r="E40" i="32" s="1"/>
  <c r="N41" i="32"/>
  <c r="N42" i="32"/>
  <c r="N43" i="32"/>
  <c r="N44" i="32"/>
  <c r="E44" i="32" s="1"/>
  <c r="N45" i="32"/>
  <c r="N46" i="32"/>
  <c r="N47" i="32"/>
  <c r="N48" i="32"/>
  <c r="E48" i="32" s="1"/>
  <c r="N49" i="32"/>
  <c r="N50" i="32"/>
  <c r="N51" i="32"/>
  <c r="N52" i="32"/>
  <c r="E52" i="32" s="1"/>
  <c r="N53" i="32"/>
  <c r="N54" i="32"/>
  <c r="N55" i="32"/>
  <c r="N56" i="32"/>
  <c r="E56" i="32" s="1"/>
  <c r="N57" i="32"/>
  <c r="N58" i="32"/>
  <c r="N59" i="32"/>
  <c r="N60" i="32"/>
  <c r="N61" i="32"/>
  <c r="N62" i="32"/>
  <c r="N63" i="32"/>
  <c r="N64" i="32"/>
  <c r="N65" i="32"/>
  <c r="N66" i="32"/>
  <c r="N67" i="32"/>
  <c r="N68" i="32"/>
  <c r="E68" i="32" s="1"/>
  <c r="N69" i="32"/>
  <c r="N70" i="32"/>
  <c r="N71" i="32"/>
  <c r="N72" i="32"/>
  <c r="E72" i="32" s="1"/>
  <c r="N73" i="32"/>
  <c r="N74" i="32"/>
  <c r="N75" i="32"/>
  <c r="N76" i="32"/>
  <c r="E76" i="32" s="1"/>
  <c r="N77" i="32"/>
  <c r="N78" i="32"/>
  <c r="N79" i="32"/>
  <c r="N80" i="32"/>
  <c r="E80" i="32" s="1"/>
  <c r="N81" i="32"/>
  <c r="N82" i="32"/>
  <c r="N83" i="32"/>
  <c r="N84" i="32"/>
  <c r="E84" i="32" s="1"/>
  <c r="N85" i="32"/>
  <c r="N86" i="32"/>
  <c r="N87" i="32"/>
  <c r="N88" i="32"/>
  <c r="E88" i="32" s="1"/>
  <c r="N89" i="32"/>
  <c r="N90" i="32"/>
  <c r="N91" i="32"/>
  <c r="N92" i="32"/>
  <c r="N93" i="32"/>
  <c r="N94" i="32"/>
  <c r="N95" i="32"/>
  <c r="N96" i="32"/>
  <c r="N97" i="32"/>
  <c r="N98" i="32"/>
  <c r="N99" i="32"/>
  <c r="N100" i="32"/>
  <c r="E100" i="32" s="1"/>
  <c r="N101" i="32"/>
  <c r="N102" i="32"/>
  <c r="N103" i="32"/>
  <c r="N104" i="32"/>
  <c r="E104" i="32" s="1"/>
  <c r="N105" i="32"/>
  <c r="N106" i="32"/>
  <c r="N107" i="32"/>
  <c r="N108" i="32"/>
  <c r="E108" i="32" s="1"/>
  <c r="N109" i="32"/>
  <c r="N110" i="32"/>
  <c r="N111" i="32"/>
  <c r="N112" i="32"/>
  <c r="E112" i="32" s="1"/>
  <c r="N113" i="32"/>
  <c r="N114" i="32"/>
  <c r="N115" i="32"/>
  <c r="N116" i="32"/>
  <c r="E116" i="32" s="1"/>
  <c r="N117" i="32"/>
  <c r="N118" i="32"/>
  <c r="N119" i="32"/>
  <c r="N120" i="32"/>
  <c r="E120" i="32" s="1"/>
  <c r="N121" i="32"/>
  <c r="N122" i="32"/>
  <c r="N123" i="32"/>
  <c r="N124" i="32"/>
  <c r="N125" i="32"/>
  <c r="N126" i="32"/>
  <c r="N127" i="32"/>
  <c r="N128" i="32"/>
  <c r="N129" i="32"/>
  <c r="N130" i="32"/>
  <c r="N131" i="32"/>
  <c r="N132" i="32"/>
  <c r="E132" i="32" s="1"/>
  <c r="N133" i="32"/>
  <c r="N134" i="32"/>
  <c r="N135" i="32"/>
  <c r="N136" i="32"/>
  <c r="E136" i="32" s="1"/>
  <c r="N137" i="32"/>
  <c r="N138" i="32"/>
  <c r="N139" i="32"/>
  <c r="N140" i="32"/>
  <c r="E140" i="32" s="1"/>
  <c r="N141" i="32"/>
  <c r="N142" i="32"/>
  <c r="N143" i="32"/>
  <c r="N144" i="32"/>
  <c r="E144" i="32" s="1"/>
  <c r="N145" i="32"/>
  <c r="N146" i="32"/>
  <c r="N147" i="32"/>
  <c r="N148" i="32"/>
  <c r="E148" i="32" s="1"/>
  <c r="N149" i="32"/>
  <c r="N150" i="32"/>
  <c r="N151" i="32"/>
  <c r="N152" i="32"/>
  <c r="E152" i="32" s="1"/>
  <c r="N153" i="32"/>
  <c r="N154" i="32"/>
  <c r="N155" i="32"/>
  <c r="N156" i="32"/>
  <c r="N157" i="32"/>
  <c r="N158" i="32"/>
  <c r="N159" i="32"/>
  <c r="N160" i="32"/>
  <c r="N161" i="32"/>
  <c r="N162" i="32"/>
  <c r="N163" i="32"/>
  <c r="N164" i="32"/>
  <c r="E164" i="32" s="1"/>
  <c r="N165" i="32"/>
  <c r="N166" i="32"/>
  <c r="N167" i="32"/>
  <c r="N168" i="32"/>
  <c r="E168" i="32" s="1"/>
  <c r="N169" i="32"/>
  <c r="N170" i="32"/>
  <c r="N171" i="32"/>
  <c r="N172" i="32"/>
  <c r="E172" i="32" s="1"/>
  <c r="N173" i="32"/>
  <c r="N174" i="32"/>
  <c r="N175" i="32"/>
  <c r="N176" i="32"/>
  <c r="E176" i="32" s="1"/>
  <c r="N177" i="32"/>
  <c r="N178" i="32"/>
  <c r="N179" i="32"/>
  <c r="N180" i="32"/>
  <c r="E180" i="32" s="1"/>
  <c r="N181" i="32"/>
  <c r="N182" i="32"/>
  <c r="N183" i="32"/>
  <c r="N184" i="32"/>
  <c r="E184" i="32" s="1"/>
  <c r="N185" i="32"/>
  <c r="N186" i="32"/>
  <c r="N187" i="32"/>
  <c r="N188" i="32"/>
  <c r="N189" i="32"/>
  <c r="N190" i="32"/>
  <c r="N191" i="32"/>
  <c r="N192" i="32"/>
  <c r="N193" i="32"/>
  <c r="N194" i="32"/>
  <c r="N195" i="32"/>
  <c r="N196" i="32"/>
  <c r="E196" i="32" s="1"/>
  <c r="N197" i="32"/>
  <c r="N198" i="32"/>
  <c r="N199" i="32"/>
  <c r="N200" i="32"/>
  <c r="E200" i="32" s="1"/>
  <c r="N201" i="32"/>
  <c r="N202" i="32"/>
  <c r="N203" i="32"/>
  <c r="N204" i="32"/>
  <c r="E204" i="32" s="1"/>
  <c r="N205" i="32"/>
  <c r="N206" i="32"/>
  <c r="N207" i="32"/>
  <c r="N208" i="32"/>
  <c r="E208" i="32" s="1"/>
  <c r="N209" i="32"/>
  <c r="N210" i="32"/>
  <c r="N211" i="32"/>
  <c r="N212" i="32"/>
  <c r="E212" i="32" s="1"/>
  <c r="N213" i="32"/>
  <c r="N214" i="32"/>
  <c r="N215" i="32"/>
  <c r="N216" i="32"/>
  <c r="E216" i="32" s="1"/>
  <c r="N217" i="32"/>
  <c r="N218" i="32"/>
  <c r="N219" i="32"/>
  <c r="N220" i="32"/>
  <c r="N221" i="32"/>
  <c r="N222" i="32"/>
  <c r="N223" i="32"/>
  <c r="N224" i="32"/>
  <c r="N225" i="32"/>
  <c r="N226" i="32"/>
  <c r="N227" i="32"/>
  <c r="N228" i="32"/>
  <c r="E228" i="32" s="1"/>
  <c r="N229" i="32"/>
  <c r="N230" i="32"/>
  <c r="N231" i="32"/>
  <c r="N232" i="32"/>
  <c r="E232" i="32" s="1"/>
  <c r="N233" i="32"/>
  <c r="N234" i="32"/>
  <c r="N235" i="32"/>
  <c r="N236" i="32"/>
  <c r="E236" i="32" s="1"/>
  <c r="N237" i="32"/>
  <c r="N238" i="32"/>
  <c r="N239" i="32"/>
  <c r="N240" i="32"/>
  <c r="E240" i="32" s="1"/>
  <c r="N241" i="32"/>
  <c r="N242" i="32"/>
  <c r="N243" i="32"/>
  <c r="N244" i="32"/>
  <c r="E244" i="32" s="1"/>
  <c r="N245" i="32"/>
  <c r="N246" i="32"/>
  <c r="N247" i="32"/>
  <c r="N248" i="32"/>
  <c r="E248" i="32" s="1"/>
  <c r="N249" i="32"/>
  <c r="N250" i="32"/>
  <c r="N251" i="32"/>
  <c r="N252" i="32"/>
  <c r="N253" i="32"/>
  <c r="N254" i="32"/>
  <c r="N255" i="32"/>
  <c r="N256" i="32"/>
  <c r="N257" i="32"/>
  <c r="N258" i="32"/>
  <c r="N259" i="32"/>
  <c r="N260" i="32"/>
  <c r="E260" i="32" s="1"/>
  <c r="N261" i="32"/>
  <c r="N262" i="32"/>
  <c r="N263" i="32"/>
  <c r="N264" i="32"/>
  <c r="E264" i="32" s="1"/>
  <c r="N265" i="32"/>
  <c r="N266" i="32"/>
  <c r="N267" i="32"/>
  <c r="N268" i="32"/>
  <c r="E268" i="32" s="1"/>
  <c r="N269" i="32"/>
  <c r="N270" i="32"/>
  <c r="N271" i="32"/>
  <c r="N272" i="32"/>
  <c r="E272" i="32" s="1"/>
  <c r="N273" i="32"/>
  <c r="N274" i="32"/>
  <c r="N275" i="32"/>
  <c r="N276" i="32"/>
  <c r="E276" i="32" s="1"/>
  <c r="N277" i="32"/>
  <c r="N278" i="32"/>
  <c r="N279" i="32"/>
  <c r="N280" i="32"/>
  <c r="E280" i="32" s="1"/>
  <c r="N281" i="32"/>
  <c r="N282" i="32"/>
  <c r="N283" i="32"/>
  <c r="N284" i="32"/>
  <c r="N285" i="32"/>
  <c r="N286" i="32"/>
  <c r="N287" i="32"/>
  <c r="N288" i="32"/>
  <c r="N289" i="32"/>
  <c r="N290" i="32"/>
  <c r="N291" i="32"/>
  <c r="N292" i="32"/>
  <c r="E292" i="32" s="1"/>
  <c r="N293" i="32"/>
  <c r="N294" i="32"/>
  <c r="N295" i="32"/>
  <c r="N296" i="32"/>
  <c r="E296" i="32" s="1"/>
  <c r="N297" i="32"/>
  <c r="N298" i="32"/>
  <c r="N299" i="32"/>
  <c r="N300" i="32"/>
  <c r="E300" i="32" s="1"/>
  <c r="N301" i="32"/>
  <c r="N302" i="32"/>
  <c r="N303" i="32"/>
  <c r="N304" i="32"/>
  <c r="E304" i="32" s="1"/>
  <c r="N305" i="32"/>
  <c r="N306" i="32"/>
  <c r="N307" i="32"/>
  <c r="N308" i="32"/>
  <c r="E308" i="32" s="1"/>
  <c r="N309" i="32"/>
  <c r="N310" i="32"/>
  <c r="N311" i="32"/>
  <c r="N312" i="32"/>
  <c r="E312" i="32" s="1"/>
  <c r="N313" i="32"/>
  <c r="N314" i="32"/>
  <c r="N315" i="32"/>
  <c r="N316" i="32"/>
  <c r="N317" i="32"/>
  <c r="N318" i="32"/>
  <c r="N319" i="32"/>
  <c r="N320" i="32"/>
  <c r="N321" i="32"/>
  <c r="N322" i="32"/>
  <c r="N323" i="32"/>
  <c r="N324" i="32"/>
  <c r="E324" i="32" s="1"/>
  <c r="N325" i="32"/>
  <c r="N326" i="32"/>
  <c r="N327" i="32"/>
  <c r="N328" i="32"/>
  <c r="E328" i="32" s="1"/>
  <c r="N329" i="32"/>
  <c r="N330" i="32"/>
  <c r="N331" i="32"/>
  <c r="N332" i="32"/>
  <c r="E332" i="32" s="1"/>
  <c r="N333" i="32"/>
  <c r="N334" i="32"/>
  <c r="N335" i="32"/>
  <c r="N336" i="32"/>
  <c r="E336" i="32" s="1"/>
  <c r="N337" i="32"/>
  <c r="N338" i="32"/>
  <c r="N339" i="32"/>
  <c r="N340" i="32"/>
  <c r="E340" i="32" s="1"/>
  <c r="N341" i="32"/>
  <c r="N342" i="32"/>
  <c r="N343" i="32"/>
  <c r="N344" i="32"/>
  <c r="E344" i="32" s="1"/>
  <c r="N345" i="32"/>
  <c r="N346" i="32"/>
  <c r="N347" i="32"/>
  <c r="N348" i="32"/>
  <c r="N349" i="32"/>
  <c r="N350" i="32"/>
  <c r="N351" i="32"/>
  <c r="N352" i="32"/>
  <c r="N353" i="32"/>
  <c r="N354" i="32"/>
  <c r="N355" i="32"/>
  <c r="N356" i="32"/>
  <c r="E356" i="32" s="1"/>
  <c r="N357" i="32"/>
  <c r="N358" i="32"/>
  <c r="N359" i="32"/>
  <c r="N360" i="32"/>
  <c r="E360" i="32" s="1"/>
  <c r="N361" i="32"/>
  <c r="N362" i="32"/>
  <c r="N363" i="32"/>
  <c r="N364" i="32"/>
  <c r="E364" i="32" s="1"/>
  <c r="N365" i="32"/>
  <c r="N366" i="32"/>
  <c r="N367" i="32"/>
  <c r="N368" i="32"/>
  <c r="E368" i="32" s="1"/>
  <c r="N369" i="32"/>
  <c r="N370" i="32"/>
  <c r="N371" i="32"/>
  <c r="N372" i="32"/>
  <c r="E372" i="32" s="1"/>
  <c r="N373" i="32"/>
  <c r="N374" i="32"/>
  <c r="N375" i="32"/>
  <c r="N376" i="32"/>
  <c r="E376" i="32" s="1"/>
  <c r="N377" i="32"/>
  <c r="N378" i="32"/>
  <c r="N379" i="32"/>
  <c r="N380" i="32"/>
  <c r="N381" i="32"/>
  <c r="N382" i="32"/>
  <c r="N383" i="32"/>
  <c r="N384" i="32"/>
  <c r="N385" i="32"/>
  <c r="N386" i="32"/>
  <c r="N387" i="32"/>
  <c r="N388" i="32"/>
  <c r="E388" i="32" s="1"/>
  <c r="N389" i="32"/>
  <c r="N390" i="32"/>
  <c r="N391" i="32"/>
  <c r="N392" i="32"/>
  <c r="E392" i="32" s="1"/>
  <c r="N393" i="32"/>
  <c r="N394" i="32"/>
  <c r="N395" i="32"/>
  <c r="N396" i="32"/>
  <c r="E396" i="32" s="1"/>
  <c r="N397" i="32"/>
  <c r="N398" i="32"/>
  <c r="N399" i="32"/>
  <c r="N400" i="32"/>
  <c r="E400" i="32" s="1"/>
  <c r="N401" i="32"/>
  <c r="N402" i="32"/>
  <c r="N403" i="32"/>
  <c r="N404" i="32"/>
  <c r="E404" i="32" s="1"/>
  <c r="N405" i="32"/>
  <c r="N406" i="32"/>
  <c r="N407" i="32"/>
  <c r="N408" i="32"/>
  <c r="E408" i="32" s="1"/>
  <c r="N409" i="32"/>
  <c r="N410" i="32"/>
  <c r="N411" i="32"/>
  <c r="N412" i="32"/>
  <c r="N413" i="32"/>
  <c r="N414" i="32"/>
  <c r="N415" i="32"/>
  <c r="N416" i="32"/>
  <c r="N417" i="32"/>
  <c r="N418" i="32"/>
  <c r="N419" i="32"/>
  <c r="N420" i="32"/>
  <c r="E420" i="32" s="1"/>
  <c r="N421" i="32"/>
  <c r="N422" i="32"/>
  <c r="N423" i="32"/>
  <c r="N424" i="32"/>
  <c r="E424" i="32" s="1"/>
  <c r="N425" i="32"/>
  <c r="N426" i="32"/>
  <c r="N427" i="32"/>
  <c r="N428" i="32"/>
  <c r="E428" i="32" s="1"/>
  <c r="N429" i="32"/>
  <c r="N430" i="32"/>
  <c r="N431" i="32"/>
  <c r="N432" i="32"/>
  <c r="E432" i="32" s="1"/>
  <c r="N433" i="32"/>
  <c r="N434" i="32"/>
  <c r="N435" i="32"/>
  <c r="N436" i="32"/>
  <c r="E436" i="32" s="1"/>
  <c r="N437" i="32"/>
  <c r="N438" i="32"/>
  <c r="N439" i="32"/>
  <c r="N440" i="32"/>
  <c r="E440" i="32" s="1"/>
  <c r="N441" i="32"/>
  <c r="N442" i="32"/>
  <c r="N443" i="32"/>
  <c r="N444" i="32"/>
  <c r="N445" i="32"/>
  <c r="N446" i="32"/>
  <c r="N447" i="32"/>
  <c r="N448" i="32"/>
  <c r="N449" i="32"/>
  <c r="N450" i="32"/>
  <c r="N451" i="32"/>
  <c r="N452" i="32"/>
  <c r="E452" i="32" s="1"/>
  <c r="N453" i="32"/>
  <c r="N454" i="32"/>
  <c r="N455" i="32"/>
  <c r="N456" i="32"/>
  <c r="E456" i="32" s="1"/>
  <c r="N457" i="32"/>
  <c r="N458" i="32"/>
  <c r="N459" i="32"/>
  <c r="N460" i="32"/>
  <c r="E460" i="32" s="1"/>
  <c r="N461" i="32"/>
  <c r="N462" i="32"/>
  <c r="N463" i="32"/>
  <c r="N464" i="32"/>
  <c r="E464" i="32" s="1"/>
  <c r="N465" i="32"/>
  <c r="N466" i="32"/>
  <c r="N467" i="32"/>
  <c r="N468" i="32"/>
  <c r="E468" i="32" s="1"/>
  <c r="N469" i="32"/>
  <c r="N470" i="32"/>
  <c r="N471" i="32"/>
  <c r="N472" i="32"/>
  <c r="E472" i="32" s="1"/>
  <c r="N473" i="32"/>
  <c r="N474" i="32"/>
  <c r="N475" i="32"/>
  <c r="N476" i="32"/>
  <c r="N477" i="32"/>
  <c r="N478" i="32"/>
  <c r="N479" i="32"/>
  <c r="N480" i="32"/>
  <c r="N481" i="32"/>
  <c r="N482" i="32"/>
  <c r="N483" i="32"/>
  <c r="N484" i="32"/>
  <c r="E484" i="32" s="1"/>
  <c r="N485" i="32"/>
  <c r="N486" i="32"/>
  <c r="N487" i="32"/>
  <c r="N488" i="32"/>
  <c r="E488" i="32" s="1"/>
  <c r="N489" i="32"/>
  <c r="N490" i="32"/>
  <c r="N491" i="32"/>
  <c r="N492" i="32"/>
  <c r="E492" i="32" s="1"/>
  <c r="N493" i="32"/>
  <c r="N494" i="32"/>
  <c r="N495" i="32"/>
  <c r="N496" i="32"/>
  <c r="E496" i="32" s="1"/>
  <c r="N497" i="32"/>
  <c r="N498" i="32"/>
  <c r="N499" i="32"/>
  <c r="N500" i="32"/>
  <c r="E500" i="32" s="1"/>
  <c r="N501" i="32"/>
  <c r="N502" i="32"/>
  <c r="N503" i="32"/>
  <c r="N504" i="32"/>
  <c r="E504" i="32" s="1"/>
  <c r="N505" i="32"/>
  <c r="N506" i="32"/>
  <c r="N507" i="32"/>
  <c r="N508" i="32"/>
  <c r="N509" i="32"/>
  <c r="N510" i="32"/>
  <c r="N511" i="32"/>
  <c r="N512" i="32"/>
  <c r="N513" i="32"/>
  <c r="N514" i="32"/>
  <c r="N515" i="32"/>
  <c r="N516" i="32"/>
  <c r="E516" i="32" s="1"/>
  <c r="N517" i="32"/>
  <c r="N518" i="32"/>
  <c r="N519" i="32"/>
  <c r="N520" i="32"/>
  <c r="E520" i="32" s="1"/>
  <c r="N521" i="32"/>
  <c r="N522" i="32"/>
  <c r="N523" i="32"/>
  <c r="N524" i="32"/>
  <c r="E524" i="32" s="1"/>
  <c r="N525" i="32"/>
  <c r="N526" i="32"/>
  <c r="N527" i="32"/>
  <c r="N528" i="32"/>
  <c r="E528" i="32" s="1"/>
  <c r="N529" i="32"/>
  <c r="N530" i="32"/>
  <c r="N531" i="32"/>
  <c r="N532" i="32"/>
  <c r="E532" i="32" s="1"/>
  <c r="N533" i="32"/>
  <c r="N534" i="32"/>
  <c r="N535" i="32"/>
  <c r="N536" i="32"/>
  <c r="E536" i="32" s="1"/>
  <c r="N537" i="32"/>
  <c r="N538" i="32"/>
  <c r="N539" i="32"/>
  <c r="N540" i="32"/>
  <c r="N541" i="32"/>
  <c r="N542" i="32"/>
  <c r="N543" i="32"/>
  <c r="N544" i="32"/>
  <c r="N545" i="32"/>
  <c r="N546" i="32"/>
  <c r="N547" i="32"/>
  <c r="N548" i="32"/>
  <c r="E548" i="32" s="1"/>
  <c r="N549" i="32"/>
  <c r="N550" i="32"/>
  <c r="N551" i="32"/>
  <c r="N552" i="32"/>
  <c r="E552" i="32" s="1"/>
  <c r="N553" i="32"/>
  <c r="N554" i="32"/>
  <c r="N555" i="32"/>
  <c r="N556" i="32"/>
  <c r="E556" i="32" s="1"/>
  <c r="N557" i="32"/>
  <c r="N558" i="32"/>
  <c r="N559" i="32"/>
  <c r="N560" i="32"/>
  <c r="E560" i="32" s="1"/>
  <c r="N561" i="32"/>
  <c r="N562" i="32"/>
  <c r="N563" i="32"/>
  <c r="N564" i="32"/>
  <c r="E564" i="32" s="1"/>
  <c r="N565" i="32"/>
  <c r="N566" i="32"/>
  <c r="N567" i="32"/>
  <c r="N568" i="32"/>
  <c r="E568" i="32" s="1"/>
  <c r="N569" i="32"/>
  <c r="N570" i="32"/>
  <c r="N571" i="32"/>
  <c r="N572" i="32"/>
  <c r="N573" i="32"/>
  <c r="N574" i="32"/>
  <c r="N575" i="32"/>
  <c r="N576" i="32"/>
  <c r="N577" i="32"/>
  <c r="N578" i="32"/>
  <c r="N579" i="32"/>
  <c r="N580" i="32"/>
  <c r="E580" i="32" s="1"/>
  <c r="N581" i="32"/>
  <c r="N582" i="32"/>
  <c r="N583" i="32"/>
  <c r="N584" i="32"/>
  <c r="E584" i="32" s="1"/>
  <c r="N585" i="32"/>
  <c r="N586" i="32"/>
  <c r="N587" i="32"/>
  <c r="N588" i="32"/>
  <c r="E588" i="32" s="1"/>
  <c r="N589" i="32"/>
  <c r="N590" i="32"/>
  <c r="N591" i="32"/>
  <c r="N592" i="32"/>
  <c r="E592" i="32" s="1"/>
  <c r="N593" i="32"/>
  <c r="N594" i="32"/>
  <c r="N595" i="32"/>
  <c r="N596" i="32"/>
  <c r="E596" i="32" s="1"/>
  <c r="N597" i="32"/>
  <c r="N598" i="32"/>
  <c r="N599" i="32"/>
  <c r="N600" i="32"/>
  <c r="E600" i="32" s="1"/>
  <c r="N601" i="32"/>
  <c r="N602" i="32"/>
  <c r="N603" i="32"/>
  <c r="N604" i="32"/>
  <c r="N605" i="32"/>
  <c r="N606" i="32"/>
  <c r="N607" i="32"/>
  <c r="N608" i="32"/>
  <c r="N609" i="32"/>
  <c r="N610" i="32"/>
  <c r="N611" i="32"/>
  <c r="N612" i="32"/>
  <c r="E612" i="32" s="1"/>
  <c r="N613" i="32"/>
  <c r="N614" i="32"/>
  <c r="N615" i="32"/>
  <c r="N616" i="32"/>
  <c r="E616" i="32" s="1"/>
  <c r="N617" i="32"/>
  <c r="N618" i="32"/>
  <c r="N619" i="32"/>
  <c r="N620" i="32"/>
  <c r="E620" i="32" s="1"/>
  <c r="N621" i="32"/>
  <c r="N622" i="32"/>
  <c r="N623" i="32"/>
  <c r="N624" i="32"/>
  <c r="E624" i="32" s="1"/>
  <c r="N625" i="32"/>
  <c r="N626" i="32"/>
  <c r="N627" i="32"/>
  <c r="N628" i="32"/>
  <c r="E628" i="32" s="1"/>
  <c r="N629" i="32"/>
  <c r="N630" i="32"/>
  <c r="N631" i="32"/>
  <c r="N632" i="32"/>
  <c r="E632" i="32" s="1"/>
  <c r="N633" i="32"/>
  <c r="N634" i="32"/>
  <c r="N635" i="32"/>
  <c r="N636" i="32"/>
  <c r="N637" i="32"/>
  <c r="N638" i="32"/>
  <c r="N639" i="32"/>
  <c r="N640" i="32"/>
  <c r="N641" i="32"/>
  <c r="N642" i="32"/>
  <c r="N643" i="32"/>
  <c r="N644" i="32"/>
  <c r="E644" i="32" s="1"/>
  <c r="N645" i="32"/>
  <c r="N646" i="32"/>
  <c r="N647" i="32"/>
  <c r="N648" i="32"/>
  <c r="E648" i="32" s="1"/>
  <c r="N649" i="32"/>
  <c r="N650" i="32"/>
  <c r="N651" i="32"/>
  <c r="N652" i="32"/>
  <c r="E652" i="32" s="1"/>
  <c r="N653" i="32"/>
  <c r="N654" i="32"/>
  <c r="N655" i="32"/>
  <c r="N656" i="32"/>
  <c r="E656" i="32" s="1"/>
  <c r="N657" i="32"/>
  <c r="N658" i="32"/>
  <c r="N659" i="32"/>
  <c r="N660" i="32"/>
  <c r="E660" i="32" s="1"/>
  <c r="N661" i="32"/>
  <c r="N662" i="32"/>
  <c r="N663" i="32"/>
  <c r="N664" i="32"/>
  <c r="E664" i="32" s="1"/>
  <c r="N665" i="32"/>
  <c r="N666" i="32"/>
  <c r="N667" i="32"/>
  <c r="N668" i="32"/>
  <c r="N669" i="32"/>
  <c r="N670" i="32"/>
  <c r="N671" i="32"/>
  <c r="N672" i="32"/>
  <c r="N673" i="32"/>
  <c r="N674" i="32"/>
  <c r="N675" i="32"/>
  <c r="N676" i="32"/>
  <c r="E676" i="32" s="1"/>
  <c r="N677" i="32"/>
  <c r="N678" i="32"/>
  <c r="N679" i="32"/>
  <c r="N680" i="32"/>
  <c r="E680" i="32" s="1"/>
  <c r="N681" i="32"/>
  <c r="N682" i="32"/>
  <c r="N683" i="32"/>
  <c r="N684" i="32"/>
  <c r="E684" i="32" s="1"/>
  <c r="N685" i="32"/>
  <c r="N686" i="32"/>
  <c r="N687" i="32"/>
  <c r="N688" i="32"/>
  <c r="E688" i="32" s="1"/>
  <c r="N689" i="32"/>
  <c r="N690" i="32"/>
  <c r="N691" i="32"/>
  <c r="N692" i="32"/>
  <c r="E692" i="32" s="1"/>
  <c r="N693" i="32"/>
  <c r="N694" i="32"/>
  <c r="N695" i="32"/>
  <c r="N696" i="32"/>
  <c r="E696" i="32" s="1"/>
  <c r="N697" i="32"/>
  <c r="N698" i="32"/>
  <c r="N699" i="32"/>
  <c r="N700" i="32"/>
  <c r="N701" i="32"/>
  <c r="N702" i="32"/>
  <c r="N703" i="32"/>
  <c r="N704" i="32"/>
  <c r="N705" i="32"/>
  <c r="N706" i="32"/>
  <c r="N707" i="32"/>
  <c r="N708" i="32"/>
  <c r="E708" i="32" s="1"/>
  <c r="N709" i="32"/>
  <c r="N710" i="32"/>
  <c r="N711" i="32"/>
  <c r="N712" i="32"/>
  <c r="E712" i="32" s="1"/>
  <c r="N713" i="32"/>
  <c r="N714" i="32"/>
  <c r="N715" i="32"/>
  <c r="N716" i="32"/>
  <c r="E716" i="32" s="1"/>
  <c r="N717" i="32"/>
  <c r="N718" i="32"/>
  <c r="N719" i="32"/>
  <c r="N720" i="32"/>
  <c r="E720" i="32" s="1"/>
  <c r="N721" i="32"/>
  <c r="N722" i="32"/>
  <c r="N723" i="32"/>
  <c r="N724" i="32"/>
  <c r="E724" i="32" s="1"/>
  <c r="N725" i="32"/>
  <c r="N726" i="32"/>
  <c r="N727" i="32"/>
  <c r="N728" i="32"/>
  <c r="E728" i="32" s="1"/>
  <c r="N729" i="32"/>
  <c r="N730" i="32"/>
  <c r="N731" i="32"/>
  <c r="N732" i="32"/>
  <c r="N733" i="32"/>
  <c r="N734" i="32"/>
  <c r="N735" i="32"/>
  <c r="N736" i="32"/>
  <c r="N737" i="32"/>
  <c r="N738" i="32"/>
  <c r="N739" i="32"/>
  <c r="N740" i="32"/>
  <c r="E740" i="32" s="1"/>
  <c r="N741" i="32"/>
  <c r="N742" i="32"/>
  <c r="N743" i="32"/>
  <c r="N744" i="32"/>
  <c r="E744" i="32" s="1"/>
  <c r="N745" i="32"/>
  <c r="N746" i="32"/>
  <c r="N747" i="32"/>
  <c r="N748" i="32"/>
  <c r="E748" i="32" s="1"/>
  <c r="N749" i="32"/>
  <c r="N750" i="32"/>
  <c r="N756" i="32" s="1"/>
  <c r="N751" i="32"/>
  <c r="N3" i="32"/>
  <c r="N753" i="32" s="1"/>
  <c r="F4" i="32"/>
  <c r="F5" i="32"/>
  <c r="F6" i="32"/>
  <c r="F8" i="32"/>
  <c r="F9" i="32"/>
  <c r="F12" i="32"/>
  <c r="F13" i="32"/>
  <c r="F14" i="32"/>
  <c r="F16" i="32"/>
  <c r="F17" i="32"/>
  <c r="F18" i="32"/>
  <c r="F21" i="32"/>
  <c r="F22" i="32"/>
  <c r="F24" i="32"/>
  <c r="F25" i="32"/>
  <c r="F26" i="32"/>
  <c r="F28" i="32"/>
  <c r="F29" i="32"/>
  <c r="F30" i="32"/>
  <c r="F32" i="32"/>
  <c r="F33" i="32"/>
  <c r="F36" i="32"/>
  <c r="F37" i="32"/>
  <c r="F38" i="32"/>
  <c r="F40" i="32"/>
  <c r="F41" i="32"/>
  <c r="F42" i="32"/>
  <c r="F45" i="32"/>
  <c r="F46" i="32"/>
  <c r="F48" i="32"/>
  <c r="F49" i="32"/>
  <c r="F50" i="32"/>
  <c r="F52" i="32"/>
  <c r="F53" i="32"/>
  <c r="F54" i="32"/>
  <c r="F56" i="32"/>
  <c r="F57" i="32"/>
  <c r="F58" i="32"/>
  <c r="F60" i="32"/>
  <c r="F61" i="32"/>
  <c r="F62" i="32"/>
  <c r="F64" i="32"/>
  <c r="F65" i="32"/>
  <c r="F66" i="32"/>
  <c r="F68" i="32"/>
  <c r="F69" i="32"/>
  <c r="F70" i="32"/>
  <c r="F72" i="32"/>
  <c r="F73" i="32"/>
  <c r="F76" i="32"/>
  <c r="F77" i="32"/>
  <c r="F78" i="32"/>
  <c r="F80" i="32"/>
  <c r="F81" i="32"/>
  <c r="F82" i="32"/>
  <c r="F85" i="32"/>
  <c r="F86" i="32"/>
  <c r="F88" i="32"/>
  <c r="F89" i="32"/>
  <c r="F90" i="32"/>
  <c r="F92" i="32"/>
  <c r="F93" i="32"/>
  <c r="F94" i="32"/>
  <c r="F96" i="32"/>
  <c r="F97" i="32"/>
  <c r="F100" i="32"/>
  <c r="F101" i="32"/>
  <c r="F102" i="32"/>
  <c r="F104" i="32"/>
  <c r="F105" i="32"/>
  <c r="F106" i="32"/>
  <c r="F109" i="32"/>
  <c r="F110" i="32"/>
  <c r="F112" i="32"/>
  <c r="F113" i="32"/>
  <c r="F114" i="32"/>
  <c r="F116" i="32"/>
  <c r="F117" i="32"/>
  <c r="F118" i="32"/>
  <c r="F120" i="32"/>
  <c r="F121" i="32"/>
  <c r="F122" i="32"/>
  <c r="F124" i="32"/>
  <c r="F125" i="32"/>
  <c r="F126" i="32"/>
  <c r="F128" i="32"/>
  <c r="F129" i="32"/>
  <c r="F130" i="32"/>
  <c r="F132" i="32"/>
  <c r="F133" i="32"/>
  <c r="F134" i="32"/>
  <c r="F136" i="32"/>
  <c r="F137" i="32"/>
  <c r="F140" i="32"/>
  <c r="F141" i="32"/>
  <c r="F142" i="32"/>
  <c r="F144" i="32"/>
  <c r="F145" i="32"/>
  <c r="F146" i="32"/>
  <c r="F149" i="32"/>
  <c r="F150" i="32"/>
  <c r="F152" i="32"/>
  <c r="F153" i="32"/>
  <c r="F154" i="32"/>
  <c r="F156" i="32"/>
  <c r="F157" i="32"/>
  <c r="F158" i="32"/>
  <c r="F160" i="32"/>
  <c r="F161" i="32"/>
  <c r="F164" i="32"/>
  <c r="F165" i="32"/>
  <c r="F166" i="32"/>
  <c r="F168" i="32"/>
  <c r="F169" i="32"/>
  <c r="F170" i="32"/>
  <c r="F173" i="32"/>
  <c r="F174" i="32"/>
  <c r="F176" i="32"/>
  <c r="F177" i="32"/>
  <c r="F178" i="32"/>
  <c r="F180" i="32"/>
  <c r="F181" i="32"/>
  <c r="F182" i="32"/>
  <c r="F184" i="32"/>
  <c r="F185" i="32"/>
  <c r="F186" i="32"/>
  <c r="F188" i="32"/>
  <c r="F189" i="32"/>
  <c r="F190" i="32"/>
  <c r="F192" i="32"/>
  <c r="F193" i="32"/>
  <c r="F194" i="32"/>
  <c r="F196" i="32"/>
  <c r="F197" i="32"/>
  <c r="F198" i="32"/>
  <c r="F200" i="32"/>
  <c r="F201" i="32"/>
  <c r="F204" i="32"/>
  <c r="F205" i="32"/>
  <c r="F206" i="32"/>
  <c r="F208" i="32"/>
  <c r="F209" i="32"/>
  <c r="F210" i="32"/>
  <c r="F213" i="32"/>
  <c r="F214" i="32"/>
  <c r="F216" i="32"/>
  <c r="F217" i="32"/>
  <c r="F218" i="32"/>
  <c r="F220" i="32"/>
  <c r="F221" i="32"/>
  <c r="F222" i="32"/>
  <c r="F224" i="32"/>
  <c r="F225" i="32"/>
  <c r="F228" i="32"/>
  <c r="F229" i="32"/>
  <c r="F230" i="32"/>
  <c r="F232" i="32"/>
  <c r="F233" i="32"/>
  <c r="F234" i="32"/>
  <c r="F237" i="32"/>
  <c r="F238" i="32"/>
  <c r="F240" i="32"/>
  <c r="F241" i="32"/>
  <c r="F242" i="32"/>
  <c r="F244" i="32"/>
  <c r="F245" i="32"/>
  <c r="F246" i="32"/>
  <c r="F248" i="32"/>
  <c r="F249" i="32"/>
  <c r="F250" i="32"/>
  <c r="F252" i="32"/>
  <c r="F253" i="32"/>
  <c r="F254" i="32"/>
  <c r="F256" i="32"/>
  <c r="F257" i="32"/>
  <c r="F258" i="32"/>
  <c r="F260" i="32"/>
  <c r="F261" i="32"/>
  <c r="F262" i="32"/>
  <c r="F264" i="32"/>
  <c r="F265" i="32"/>
  <c r="F268" i="32"/>
  <c r="F269" i="32"/>
  <c r="F270" i="32"/>
  <c r="F272" i="32"/>
  <c r="F273" i="32"/>
  <c r="F274" i="32"/>
  <c r="F277" i="32"/>
  <c r="F278" i="32"/>
  <c r="F280" i="32"/>
  <c r="F281" i="32"/>
  <c r="F282" i="32"/>
  <c r="F284" i="32"/>
  <c r="F285" i="32"/>
  <c r="F286" i="32"/>
  <c r="F288" i="32"/>
  <c r="F289" i="32"/>
  <c r="F292" i="32"/>
  <c r="F293" i="32"/>
  <c r="F294" i="32"/>
  <c r="F296" i="32"/>
  <c r="F297" i="32"/>
  <c r="F298" i="32"/>
  <c r="F301" i="32"/>
  <c r="F302" i="32"/>
  <c r="F304" i="32"/>
  <c r="F305" i="32"/>
  <c r="F306" i="32"/>
  <c r="F308" i="32"/>
  <c r="F309" i="32"/>
  <c r="F310" i="32"/>
  <c r="F312" i="32"/>
  <c r="F313" i="32"/>
  <c r="F314" i="32"/>
  <c r="F316" i="32"/>
  <c r="F317" i="32"/>
  <c r="F318" i="32"/>
  <c r="F320" i="32"/>
  <c r="F321" i="32"/>
  <c r="F322" i="32"/>
  <c r="F324" i="32"/>
  <c r="F325" i="32"/>
  <c r="F326" i="32"/>
  <c r="F328" i="32"/>
  <c r="F329" i="32"/>
  <c r="F332" i="32"/>
  <c r="F333" i="32"/>
  <c r="F334" i="32"/>
  <c r="F336" i="32"/>
  <c r="F337" i="32"/>
  <c r="F338" i="32"/>
  <c r="F341" i="32"/>
  <c r="F342" i="32"/>
  <c r="F344" i="32"/>
  <c r="F345" i="32"/>
  <c r="F346" i="32"/>
  <c r="F348" i="32"/>
  <c r="F349" i="32"/>
  <c r="F350" i="32"/>
  <c r="F352" i="32"/>
  <c r="F353" i="32"/>
  <c r="F356" i="32"/>
  <c r="F357" i="32"/>
  <c r="F358" i="32"/>
  <c r="F360" i="32"/>
  <c r="F361" i="32"/>
  <c r="F362" i="32"/>
  <c r="F365" i="32"/>
  <c r="F366" i="32"/>
  <c r="F368" i="32"/>
  <c r="F369" i="32"/>
  <c r="F370" i="32"/>
  <c r="F372" i="32"/>
  <c r="F373" i="32"/>
  <c r="F374" i="32"/>
  <c r="F376" i="32"/>
  <c r="F377" i="32"/>
  <c r="F378" i="32"/>
  <c r="F380" i="32"/>
  <c r="F381" i="32"/>
  <c r="F382" i="32"/>
  <c r="F384" i="32"/>
  <c r="F385" i="32"/>
  <c r="F386" i="32"/>
  <c r="F388" i="32"/>
  <c r="F389" i="32"/>
  <c r="F390" i="32"/>
  <c r="F392" i="32"/>
  <c r="F393" i="32"/>
  <c r="F396" i="32"/>
  <c r="F397" i="32"/>
  <c r="F398" i="32"/>
  <c r="F400" i="32"/>
  <c r="F401" i="32"/>
  <c r="F402" i="32"/>
  <c r="F405" i="32"/>
  <c r="F406" i="32"/>
  <c r="F408" i="32"/>
  <c r="F409" i="32"/>
  <c r="F410" i="32"/>
  <c r="F412" i="32"/>
  <c r="F413" i="32"/>
  <c r="F414" i="32"/>
  <c r="F416" i="32"/>
  <c r="F417" i="32"/>
  <c r="F420" i="32"/>
  <c r="F421" i="32"/>
  <c r="F422" i="32"/>
  <c r="F424" i="32"/>
  <c r="F425" i="32"/>
  <c r="F426" i="32"/>
  <c r="F429" i="32"/>
  <c r="F430" i="32"/>
  <c r="F432" i="32"/>
  <c r="F433" i="32"/>
  <c r="F434" i="32"/>
  <c r="F436" i="32"/>
  <c r="F437" i="32"/>
  <c r="F438" i="32"/>
  <c r="F440" i="32"/>
  <c r="F441" i="32"/>
  <c r="F442" i="32"/>
  <c r="F444" i="32"/>
  <c r="F445" i="32"/>
  <c r="F446" i="32"/>
  <c r="F448" i="32"/>
  <c r="F449" i="32"/>
  <c r="F450" i="32"/>
  <c r="F452" i="32"/>
  <c r="F453" i="32"/>
  <c r="F454" i="32"/>
  <c r="F456" i="32"/>
  <c r="F457" i="32"/>
  <c r="F460" i="32"/>
  <c r="F461" i="32"/>
  <c r="F462" i="32"/>
  <c r="F464" i="32"/>
  <c r="F465" i="32"/>
  <c r="F466" i="32"/>
  <c r="F469" i="32"/>
  <c r="F470" i="32"/>
  <c r="F472" i="32"/>
  <c r="F473" i="32"/>
  <c r="F474" i="32"/>
  <c r="F476" i="32"/>
  <c r="F477" i="32"/>
  <c r="F478" i="32"/>
  <c r="F480" i="32"/>
  <c r="F481" i="32"/>
  <c r="F484" i="32"/>
  <c r="F485" i="32"/>
  <c r="F486" i="32"/>
  <c r="F488" i="32"/>
  <c r="F489" i="32"/>
  <c r="F490" i="32"/>
  <c r="F493" i="32"/>
  <c r="F494" i="32"/>
  <c r="F496" i="32"/>
  <c r="F497" i="32"/>
  <c r="F498" i="32"/>
  <c r="F500" i="32"/>
  <c r="F501" i="32"/>
  <c r="F502" i="32"/>
  <c r="F504" i="32"/>
  <c r="F505" i="32"/>
  <c r="F506" i="32"/>
  <c r="F508" i="32"/>
  <c r="F509" i="32"/>
  <c r="F510" i="32"/>
  <c r="F512" i="32"/>
  <c r="F513" i="32"/>
  <c r="F514" i="32"/>
  <c r="F516" i="32"/>
  <c r="F517" i="32"/>
  <c r="F518" i="32"/>
  <c r="F520" i="32"/>
  <c r="F521" i="32"/>
  <c r="F524" i="32"/>
  <c r="F525" i="32"/>
  <c r="F526" i="32"/>
  <c r="F528" i="32"/>
  <c r="F529" i="32"/>
  <c r="F530" i="32"/>
  <c r="F533" i="32"/>
  <c r="F534" i="32"/>
  <c r="F536" i="32"/>
  <c r="F537" i="32"/>
  <c r="F538" i="32"/>
  <c r="F540" i="32"/>
  <c r="F541" i="32"/>
  <c r="F542" i="32"/>
  <c r="F544" i="32"/>
  <c r="F545" i="32"/>
  <c r="F548" i="32"/>
  <c r="F549" i="32"/>
  <c r="F550" i="32"/>
  <c r="F552" i="32"/>
  <c r="F553" i="32"/>
  <c r="F554" i="32"/>
  <c r="F557" i="32"/>
  <c r="F558" i="32"/>
  <c r="F560" i="32"/>
  <c r="F561" i="32"/>
  <c r="F562" i="32"/>
  <c r="F564" i="32"/>
  <c r="F565" i="32"/>
  <c r="F566" i="32"/>
  <c r="F568" i="32"/>
  <c r="F569" i="32"/>
  <c r="F570" i="32"/>
  <c r="F572" i="32"/>
  <c r="F573" i="32"/>
  <c r="F574" i="32"/>
  <c r="F576" i="32"/>
  <c r="F577" i="32"/>
  <c r="F578" i="32"/>
  <c r="F580" i="32"/>
  <c r="F581" i="32"/>
  <c r="F582" i="32"/>
  <c r="F584" i="32"/>
  <c r="F585" i="32"/>
  <c r="F588" i="32"/>
  <c r="F589" i="32"/>
  <c r="F590" i="32"/>
  <c r="F592" i="32"/>
  <c r="F593" i="32"/>
  <c r="F594" i="32"/>
  <c r="F597" i="32"/>
  <c r="F598" i="32"/>
  <c r="F600" i="32"/>
  <c r="F601" i="32"/>
  <c r="F602" i="32"/>
  <c r="F604" i="32"/>
  <c r="F605" i="32"/>
  <c r="F606" i="32"/>
  <c r="F608" i="32"/>
  <c r="F609" i="32"/>
  <c r="F612" i="32"/>
  <c r="F613" i="32"/>
  <c r="F614" i="32"/>
  <c r="F616" i="32"/>
  <c r="F617" i="32"/>
  <c r="F618" i="32"/>
  <c r="F621" i="32"/>
  <c r="F622" i="32"/>
  <c r="F624" i="32"/>
  <c r="F625" i="32"/>
  <c r="F626" i="32"/>
  <c r="F628" i="32"/>
  <c r="F629" i="32"/>
  <c r="F630" i="32"/>
  <c r="F632" i="32"/>
  <c r="F633" i="32"/>
  <c r="F634" i="32"/>
  <c r="F636" i="32"/>
  <c r="F637" i="32"/>
  <c r="F638" i="32"/>
  <c r="F640" i="32"/>
  <c r="F641" i="32"/>
  <c r="F642" i="32"/>
  <c r="F644" i="32"/>
  <c r="F645" i="32"/>
  <c r="F646" i="32"/>
  <c r="F648" i="32"/>
  <c r="F649" i="32"/>
  <c r="F652" i="32"/>
  <c r="F653" i="32"/>
  <c r="F654" i="32"/>
  <c r="F656" i="32"/>
  <c r="F657" i="32"/>
  <c r="F658" i="32"/>
  <c r="F661" i="32"/>
  <c r="F662" i="32"/>
  <c r="F664" i="32"/>
  <c r="F665" i="32"/>
  <c r="F666" i="32"/>
  <c r="F668" i="32"/>
  <c r="F669" i="32"/>
  <c r="F670" i="32"/>
  <c r="F672" i="32"/>
  <c r="F673" i="32"/>
  <c r="F676" i="32"/>
  <c r="F677" i="32"/>
  <c r="F678" i="32"/>
  <c r="F680" i="32"/>
  <c r="F681" i="32"/>
  <c r="F682" i="32"/>
  <c r="F685" i="32"/>
  <c r="F686" i="32"/>
  <c r="F688" i="32"/>
  <c r="F689" i="32"/>
  <c r="F690" i="32"/>
  <c r="F692" i="32"/>
  <c r="F693" i="32"/>
  <c r="F694" i="32"/>
  <c r="F696" i="32"/>
  <c r="F697" i="32"/>
  <c r="F698" i="32"/>
  <c r="F700" i="32"/>
  <c r="F701" i="32"/>
  <c r="F702" i="32"/>
  <c r="F704" i="32"/>
  <c r="F705" i="32"/>
  <c r="F706" i="32"/>
  <c r="F708" i="32"/>
  <c r="F709" i="32"/>
  <c r="F710" i="32"/>
  <c r="F712" i="32"/>
  <c r="F713" i="32"/>
  <c r="F716" i="32"/>
  <c r="F717" i="32"/>
  <c r="F718" i="32"/>
  <c r="F720" i="32"/>
  <c r="F721" i="32"/>
  <c r="F722" i="32"/>
  <c r="F725" i="32"/>
  <c r="F726" i="32"/>
  <c r="F728" i="32"/>
  <c r="F729" i="32"/>
  <c r="F730" i="32"/>
  <c r="F732" i="32"/>
  <c r="F733" i="32"/>
  <c r="F734" i="32"/>
  <c r="F736" i="32"/>
  <c r="F737" i="32"/>
  <c r="F740" i="32"/>
  <c r="F741" i="32"/>
  <c r="F742" i="32"/>
  <c r="F744" i="32"/>
  <c r="F745" i="32"/>
  <c r="F746" i="32"/>
  <c r="F749" i="32"/>
  <c r="F750" i="32"/>
  <c r="F3" i="32"/>
  <c r="G747" i="31"/>
  <c r="H747" i="31"/>
  <c r="I747" i="31"/>
  <c r="I751" i="31" s="1"/>
  <c r="J747" i="31"/>
  <c r="K747" i="31"/>
  <c r="L747" i="31"/>
  <c r="M747" i="31"/>
  <c r="M751" i="31" s="1"/>
  <c r="O747" i="31"/>
  <c r="P747" i="31"/>
  <c r="Q747" i="31"/>
  <c r="R747" i="31"/>
  <c r="S747" i="31"/>
  <c r="T747" i="31"/>
  <c r="U747" i="31"/>
  <c r="W747" i="31"/>
  <c r="X747" i="31"/>
  <c r="Y747" i="31"/>
  <c r="Z747" i="31"/>
  <c r="AA747" i="31"/>
  <c r="AA751" i="31" s="1"/>
  <c r="AB747" i="31"/>
  <c r="AC747" i="31"/>
  <c r="AE747" i="31"/>
  <c r="AF747" i="31"/>
  <c r="AF751" i="31" s="1"/>
  <c r="AG747" i="31"/>
  <c r="AH747" i="31"/>
  <c r="AI747" i="31"/>
  <c r="AJ747" i="31"/>
  <c r="AJ751" i="31" s="1"/>
  <c r="AK747" i="31"/>
  <c r="AM747" i="31"/>
  <c r="AN747" i="31"/>
  <c r="AO747" i="31"/>
  <c r="AP747" i="31"/>
  <c r="AQ747" i="31"/>
  <c r="AR747" i="31"/>
  <c r="AS747" i="31"/>
  <c r="AS751" i="31" s="1"/>
  <c r="AU747" i="31"/>
  <c r="AV747" i="31"/>
  <c r="AW747" i="31"/>
  <c r="AX747" i="31"/>
  <c r="AY747" i="31"/>
  <c r="AZ747" i="31"/>
  <c r="BA747" i="31"/>
  <c r="BC747" i="31"/>
  <c r="BD747" i="31"/>
  <c r="BE747" i="31"/>
  <c r="BF747" i="31"/>
  <c r="BG747" i="31"/>
  <c r="BH747" i="31"/>
  <c r="BI747" i="31"/>
  <c r="BK747" i="31"/>
  <c r="BL747" i="31"/>
  <c r="BM747" i="31"/>
  <c r="BN747" i="31"/>
  <c r="BO747" i="31"/>
  <c r="BP747" i="31"/>
  <c r="BQ747" i="31"/>
  <c r="G748" i="31"/>
  <c r="H748" i="31"/>
  <c r="I748" i="31"/>
  <c r="J748" i="31"/>
  <c r="K748" i="31"/>
  <c r="L748" i="31"/>
  <c r="M748" i="31"/>
  <c r="O748" i="31"/>
  <c r="P748" i="31"/>
  <c r="Q748" i="31"/>
  <c r="R748" i="31"/>
  <c r="S748" i="31"/>
  <c r="T748" i="31"/>
  <c r="U748" i="31"/>
  <c r="W748" i="31"/>
  <c r="X748" i="31"/>
  <c r="Y748" i="31"/>
  <c r="Z748" i="31"/>
  <c r="AA748" i="31"/>
  <c r="AB748" i="31"/>
  <c r="AC748" i="31"/>
  <c r="AE748" i="31"/>
  <c r="AF748" i="31"/>
  <c r="AG748" i="31"/>
  <c r="AH748" i="31"/>
  <c r="AI748" i="31"/>
  <c r="AJ748" i="31"/>
  <c r="AK748" i="31"/>
  <c r="AM748" i="31"/>
  <c r="AN748" i="31"/>
  <c r="AO748" i="31"/>
  <c r="AP748" i="31"/>
  <c r="AQ748" i="31"/>
  <c r="AR748" i="31"/>
  <c r="AS748" i="31"/>
  <c r="AU748" i="31"/>
  <c r="AV748" i="31"/>
  <c r="AW748" i="31"/>
  <c r="AX748" i="31"/>
  <c r="AY748" i="31"/>
  <c r="AZ748" i="31"/>
  <c r="BA748" i="31"/>
  <c r="BC748" i="31"/>
  <c r="BD748" i="31"/>
  <c r="BE748" i="31"/>
  <c r="BF748" i="31"/>
  <c r="BG748" i="31"/>
  <c r="BH748" i="31"/>
  <c r="BI748" i="31"/>
  <c r="BK748" i="31"/>
  <c r="BL748" i="31"/>
  <c r="BM748" i="31"/>
  <c r="BN748" i="31"/>
  <c r="BO748" i="31"/>
  <c r="BP748" i="31"/>
  <c r="BQ748" i="31"/>
  <c r="G749" i="31"/>
  <c r="H749" i="31"/>
  <c r="I749" i="31"/>
  <c r="J749" i="31"/>
  <c r="K749" i="31"/>
  <c r="L749" i="31"/>
  <c r="M749" i="31"/>
  <c r="O749" i="31"/>
  <c r="P749" i="31"/>
  <c r="Q749" i="31"/>
  <c r="R749" i="31"/>
  <c r="S749" i="31"/>
  <c r="T749" i="31"/>
  <c r="U749" i="31"/>
  <c r="W749" i="31"/>
  <c r="X749" i="31"/>
  <c r="Y749" i="31"/>
  <c r="Z749" i="31"/>
  <c r="AA749" i="31"/>
  <c r="AB749" i="31"/>
  <c r="AC749" i="31"/>
  <c r="AE749" i="31"/>
  <c r="AF749" i="31"/>
  <c r="AG749" i="31"/>
  <c r="AH749" i="31"/>
  <c r="AI749" i="31"/>
  <c r="AJ749" i="31"/>
  <c r="AK749" i="31"/>
  <c r="AM749" i="31"/>
  <c r="AN749" i="31"/>
  <c r="AO749" i="31"/>
  <c r="AP749" i="31"/>
  <c r="AQ749" i="31"/>
  <c r="AR749" i="31"/>
  <c r="AS749" i="31"/>
  <c r="AU749" i="31"/>
  <c r="AV749" i="31"/>
  <c r="AW749" i="31"/>
  <c r="AX749" i="31"/>
  <c r="AY749" i="31"/>
  <c r="AZ749" i="31"/>
  <c r="BA749" i="31"/>
  <c r="BC749" i="31"/>
  <c r="BD749" i="31"/>
  <c r="BE749" i="31"/>
  <c r="BF749" i="31"/>
  <c r="BG749" i="31"/>
  <c r="BH749" i="31"/>
  <c r="BI749" i="31"/>
  <c r="BK749" i="31"/>
  <c r="BL749" i="31"/>
  <c r="BM749" i="31"/>
  <c r="BN749" i="31"/>
  <c r="BO749" i="31"/>
  <c r="BP749" i="31"/>
  <c r="BQ749" i="31"/>
  <c r="G750" i="31"/>
  <c r="H750" i="31"/>
  <c r="H751" i="31" s="1"/>
  <c r="I750" i="31"/>
  <c r="J750" i="31"/>
  <c r="J751" i="31" s="1"/>
  <c r="K750" i="31"/>
  <c r="L750" i="31"/>
  <c r="M750" i="31"/>
  <c r="O750" i="31"/>
  <c r="P750" i="31"/>
  <c r="Q750" i="31"/>
  <c r="R750" i="31"/>
  <c r="R751" i="31" s="1"/>
  <c r="S750" i="31"/>
  <c r="T750" i="31"/>
  <c r="U750" i="31"/>
  <c r="W750" i="31"/>
  <c r="X750" i="31"/>
  <c r="Y750" i="31"/>
  <c r="Z750" i="31"/>
  <c r="Z751" i="31" s="1"/>
  <c r="AA750" i="31"/>
  <c r="AB750" i="31"/>
  <c r="AC750" i="31"/>
  <c r="AE750" i="31"/>
  <c r="AF750" i="31"/>
  <c r="AG750" i="31"/>
  <c r="AH750" i="31"/>
  <c r="AH751" i="31" s="1"/>
  <c r="AI750" i="31"/>
  <c r="AJ750" i="31"/>
  <c r="AK750" i="31"/>
  <c r="AM750" i="31"/>
  <c r="AN750" i="31"/>
  <c r="AO750" i="31"/>
  <c r="AP750" i="31"/>
  <c r="AP751" i="31" s="1"/>
  <c r="AQ750" i="31"/>
  <c r="AR750" i="31"/>
  <c r="AS750" i="31"/>
  <c r="AU750" i="31"/>
  <c r="AU751" i="31" s="1"/>
  <c r="AV750" i="31"/>
  <c r="AW750" i="31"/>
  <c r="AX750" i="31"/>
  <c r="AX751" i="31" s="1"/>
  <c r="AY750" i="31"/>
  <c r="AZ750" i="31"/>
  <c r="BA750" i="31"/>
  <c r="BC750" i="31"/>
  <c r="BD750" i="31"/>
  <c r="BD751" i="31" s="1"/>
  <c r="BE750" i="31"/>
  <c r="BF750" i="31"/>
  <c r="BF751" i="31" s="1"/>
  <c r="BG750" i="31"/>
  <c r="BH750" i="31"/>
  <c r="BI750" i="31"/>
  <c r="BI751" i="31" s="1"/>
  <c r="BK750" i="31"/>
  <c r="BK751" i="31" s="1"/>
  <c r="BL750" i="31"/>
  <c r="BL751" i="31" s="1"/>
  <c r="BM750" i="31"/>
  <c r="BM751" i="31" s="1"/>
  <c r="BN750" i="31"/>
  <c r="BO750" i="31"/>
  <c r="BP750" i="31"/>
  <c r="BP751" i="31" s="1"/>
  <c r="BQ750" i="31"/>
  <c r="BQ751" i="31" s="1"/>
  <c r="G751" i="31"/>
  <c r="K751" i="31"/>
  <c r="L751" i="31"/>
  <c r="O751" i="31"/>
  <c r="P751" i="31"/>
  <c r="S751" i="31"/>
  <c r="T751" i="31"/>
  <c r="U751" i="31"/>
  <c r="W751" i="31"/>
  <c r="X751" i="31"/>
  <c r="Y751" i="31"/>
  <c r="AB751" i="31"/>
  <c r="AC751" i="31"/>
  <c r="AE751" i="31"/>
  <c r="AG751" i="31"/>
  <c r="AM751" i="31"/>
  <c r="AN751" i="31"/>
  <c r="AO751" i="31"/>
  <c r="AQ751" i="31"/>
  <c r="AV751" i="31"/>
  <c r="AW751" i="31"/>
  <c r="AY751" i="31"/>
  <c r="AZ751" i="31"/>
  <c r="BA751" i="31"/>
  <c r="BC751" i="31"/>
  <c r="BE751" i="31"/>
  <c r="BH751" i="31"/>
  <c r="BN751" i="31"/>
  <c r="E4" i="32"/>
  <c r="E5" i="32"/>
  <c r="E6" i="32"/>
  <c r="E7" i="32"/>
  <c r="E8" i="32"/>
  <c r="E10" i="32"/>
  <c r="E11" i="32"/>
  <c r="E13" i="32"/>
  <c r="E14" i="32"/>
  <c r="E15" i="32"/>
  <c r="E18" i="32"/>
  <c r="E19" i="32"/>
  <c r="E21" i="32"/>
  <c r="E22" i="32"/>
  <c r="E23" i="32"/>
  <c r="E26" i="32"/>
  <c r="E27" i="32"/>
  <c r="E29" i="32"/>
  <c r="E30" i="32"/>
  <c r="E31" i="32"/>
  <c r="E32" i="32"/>
  <c r="E34" i="32"/>
  <c r="E35" i="32"/>
  <c r="E37" i="32"/>
  <c r="E38" i="32"/>
  <c r="E39" i="32"/>
  <c r="E42" i="32"/>
  <c r="E43" i="32"/>
  <c r="E45" i="32"/>
  <c r="E46" i="32"/>
  <c r="E47" i="32"/>
  <c r="E50" i="32"/>
  <c r="E51" i="32"/>
  <c r="E53" i="32"/>
  <c r="E54" i="32"/>
  <c r="E55" i="32"/>
  <c r="E58" i="32"/>
  <c r="E59" i="32"/>
  <c r="E60" i="32"/>
  <c r="E61" i="32"/>
  <c r="E62" i="32"/>
  <c r="E63" i="32"/>
  <c r="E64" i="32"/>
  <c r="E66" i="32"/>
  <c r="E67" i="32"/>
  <c r="E69" i="32"/>
  <c r="E70" i="32"/>
  <c r="E71" i="32"/>
  <c r="E74" i="32"/>
  <c r="E75" i="32"/>
  <c r="E77" i="32"/>
  <c r="E78" i="32"/>
  <c r="E79" i="32"/>
  <c r="E82" i="32"/>
  <c r="E83" i="32"/>
  <c r="E85" i="32"/>
  <c r="E86" i="32"/>
  <c r="E87" i="32"/>
  <c r="E90" i="32"/>
  <c r="E91" i="32"/>
  <c r="E92" i="32"/>
  <c r="E93" i="32"/>
  <c r="E94" i="32"/>
  <c r="E95" i="32"/>
  <c r="E96" i="32"/>
  <c r="E98" i="32"/>
  <c r="E99" i="32"/>
  <c r="E101" i="32"/>
  <c r="E102" i="32"/>
  <c r="E103" i="32"/>
  <c r="E106" i="32"/>
  <c r="E107" i="32"/>
  <c r="E109" i="32"/>
  <c r="E110" i="32"/>
  <c r="E111" i="32"/>
  <c r="E114" i="32"/>
  <c r="E115" i="32"/>
  <c r="E117" i="32"/>
  <c r="E118" i="32"/>
  <c r="E119" i="32"/>
  <c r="E122" i="32"/>
  <c r="E123" i="32"/>
  <c r="E124" i="32"/>
  <c r="E125" i="32"/>
  <c r="E126" i="32"/>
  <c r="E127" i="32"/>
  <c r="E128" i="32"/>
  <c r="E130" i="32"/>
  <c r="E131" i="32"/>
  <c r="E133" i="32"/>
  <c r="E134" i="32"/>
  <c r="E135" i="32"/>
  <c r="E138" i="32"/>
  <c r="E139" i="32"/>
  <c r="E141" i="32"/>
  <c r="E142" i="32"/>
  <c r="E143" i="32"/>
  <c r="E146" i="32"/>
  <c r="E147" i="32"/>
  <c r="E149" i="32"/>
  <c r="E150" i="32"/>
  <c r="E151" i="32"/>
  <c r="E154" i="32"/>
  <c r="E155" i="32"/>
  <c r="E156" i="32"/>
  <c r="E157" i="32"/>
  <c r="E158" i="32"/>
  <c r="E159" i="32"/>
  <c r="E160" i="32"/>
  <c r="E162" i="32"/>
  <c r="E163" i="32"/>
  <c r="E165" i="32"/>
  <c r="E166" i="32"/>
  <c r="E167" i="32"/>
  <c r="E170" i="32"/>
  <c r="E171" i="32"/>
  <c r="E173" i="32"/>
  <c r="E174" i="32"/>
  <c r="E175" i="32"/>
  <c r="E178" i="32"/>
  <c r="E179" i="32"/>
  <c r="E181" i="32"/>
  <c r="E182" i="32"/>
  <c r="E183" i="32"/>
  <c r="E186" i="32"/>
  <c r="E187" i="32"/>
  <c r="E188" i="32"/>
  <c r="E189" i="32"/>
  <c r="E190" i="32"/>
  <c r="E191" i="32"/>
  <c r="E192" i="32"/>
  <c r="E194" i="32"/>
  <c r="E195" i="32"/>
  <c r="E197" i="32"/>
  <c r="E198" i="32"/>
  <c r="E199" i="32"/>
  <c r="E202" i="32"/>
  <c r="E203" i="32"/>
  <c r="E205" i="32"/>
  <c r="E206" i="32"/>
  <c r="E207" i="32"/>
  <c r="E210" i="32"/>
  <c r="E211" i="32"/>
  <c r="E213" i="32"/>
  <c r="E214" i="32"/>
  <c r="E215" i="32"/>
  <c r="E218" i="32"/>
  <c r="E219" i="32"/>
  <c r="E220" i="32"/>
  <c r="E221" i="32"/>
  <c r="E222" i="32"/>
  <c r="E223" i="32"/>
  <c r="E224" i="32"/>
  <c r="E226" i="32"/>
  <c r="E227" i="32"/>
  <c r="E229" i="32"/>
  <c r="E230" i="32"/>
  <c r="E231" i="32"/>
  <c r="E234" i="32"/>
  <c r="E235" i="32"/>
  <c r="E237" i="32"/>
  <c r="E238" i="32"/>
  <c r="E239" i="32"/>
  <c r="E242" i="32"/>
  <c r="E243" i="32"/>
  <c r="E245" i="32"/>
  <c r="E246" i="32"/>
  <c r="E247" i="32"/>
  <c r="E250" i="32"/>
  <c r="E251" i="32"/>
  <c r="E252" i="32"/>
  <c r="E253" i="32"/>
  <c r="E254" i="32"/>
  <c r="E255" i="32"/>
  <c r="E256" i="32"/>
  <c r="E258" i="32"/>
  <c r="E259" i="32"/>
  <c r="E261" i="32"/>
  <c r="E262" i="32"/>
  <c r="E263" i="32"/>
  <c r="E266" i="32"/>
  <c r="E267" i="32"/>
  <c r="E269" i="32"/>
  <c r="E270" i="32"/>
  <c r="E271" i="32"/>
  <c r="E274" i="32"/>
  <c r="E275" i="32"/>
  <c r="E277" i="32"/>
  <c r="E278" i="32"/>
  <c r="E279" i="32"/>
  <c r="E282" i="32"/>
  <c r="E283" i="32"/>
  <c r="E284" i="32"/>
  <c r="E285" i="32"/>
  <c r="E286" i="32"/>
  <c r="E287" i="32"/>
  <c r="E288" i="32"/>
  <c r="E290" i="32"/>
  <c r="E291" i="32"/>
  <c r="E293" i="32"/>
  <c r="E294" i="32"/>
  <c r="E295" i="32"/>
  <c r="E298" i="32"/>
  <c r="E299" i="32"/>
  <c r="E301" i="32"/>
  <c r="E302" i="32"/>
  <c r="E303" i="32"/>
  <c r="E306" i="32"/>
  <c r="E307" i="32"/>
  <c r="E309" i="32"/>
  <c r="E310" i="32"/>
  <c r="E311" i="32"/>
  <c r="E314" i="32"/>
  <c r="E315" i="32"/>
  <c r="E316" i="32"/>
  <c r="E317" i="32"/>
  <c r="E318" i="32"/>
  <c r="E319" i="32"/>
  <c r="E320" i="32"/>
  <c r="E322" i="32"/>
  <c r="E323" i="32"/>
  <c r="E325" i="32"/>
  <c r="E326" i="32"/>
  <c r="E327" i="32"/>
  <c r="E330" i="32"/>
  <c r="E331" i="32"/>
  <c r="E333" i="32"/>
  <c r="E334" i="32"/>
  <c r="E335" i="32"/>
  <c r="E338" i="32"/>
  <c r="E339" i="32"/>
  <c r="E341" i="32"/>
  <c r="E342" i="32"/>
  <c r="E343" i="32"/>
  <c r="E346" i="32"/>
  <c r="E347" i="32"/>
  <c r="E348" i="32"/>
  <c r="E349" i="32"/>
  <c r="E350" i="32"/>
  <c r="E351" i="32"/>
  <c r="E352" i="32"/>
  <c r="E354" i="32"/>
  <c r="E355" i="32"/>
  <c r="E357" i="32"/>
  <c r="E358" i="32"/>
  <c r="E359" i="32"/>
  <c r="E362" i="32"/>
  <c r="E363" i="32"/>
  <c r="E365" i="32"/>
  <c r="E366" i="32"/>
  <c r="E367" i="32"/>
  <c r="E370" i="32"/>
  <c r="E371" i="32"/>
  <c r="E373" i="32"/>
  <c r="E374" i="32"/>
  <c r="E375" i="32"/>
  <c r="E378" i="32"/>
  <c r="E379" i="32"/>
  <c r="E380" i="32"/>
  <c r="E381" i="32"/>
  <c r="E382" i="32"/>
  <c r="E383" i="32"/>
  <c r="E384" i="32"/>
  <c r="E386" i="32"/>
  <c r="E387" i="32"/>
  <c r="E389" i="32"/>
  <c r="E390" i="32"/>
  <c r="E391" i="32"/>
  <c r="E394" i="32"/>
  <c r="E395" i="32"/>
  <c r="E397" i="32"/>
  <c r="E398" i="32"/>
  <c r="E399" i="32"/>
  <c r="E402" i="32"/>
  <c r="E403" i="32"/>
  <c r="E405" i="32"/>
  <c r="E406" i="32"/>
  <c r="E407" i="32"/>
  <c r="E410" i="32"/>
  <c r="E411" i="32"/>
  <c r="E412" i="32"/>
  <c r="E413" i="32"/>
  <c r="E414" i="32"/>
  <c r="E415" i="32"/>
  <c r="E416" i="32"/>
  <c r="E418" i="32"/>
  <c r="E419" i="32"/>
  <c r="E421" i="32"/>
  <c r="E422" i="32"/>
  <c r="E423" i="32"/>
  <c r="E426" i="32"/>
  <c r="E427" i="32"/>
  <c r="E429" i="32"/>
  <c r="E430" i="32"/>
  <c r="E431" i="32"/>
  <c r="E434" i="32"/>
  <c r="E435" i="32"/>
  <c r="E437" i="32"/>
  <c r="E438" i="32"/>
  <c r="E439" i="32"/>
  <c r="E442" i="32"/>
  <c r="E443" i="32"/>
  <c r="E444" i="32"/>
  <c r="E445" i="32"/>
  <c r="E446" i="32"/>
  <c r="E447" i="32"/>
  <c r="E448" i="32"/>
  <c r="E450" i="32"/>
  <c r="E451" i="32"/>
  <c r="E453" i="32"/>
  <c r="E454" i="32"/>
  <c r="E455" i="32"/>
  <c r="E458" i="32"/>
  <c r="E459" i="32"/>
  <c r="E461" i="32"/>
  <c r="E462" i="32"/>
  <c r="E463" i="32"/>
  <c r="E466" i="32"/>
  <c r="E467" i="32"/>
  <c r="E469" i="32"/>
  <c r="E470" i="32"/>
  <c r="E471" i="32"/>
  <c r="E474" i="32"/>
  <c r="E475" i="32"/>
  <c r="E476" i="32"/>
  <c r="E477" i="32"/>
  <c r="E478" i="32"/>
  <c r="E479" i="32"/>
  <c r="E480" i="32"/>
  <c r="E482" i="32"/>
  <c r="E483" i="32"/>
  <c r="E485" i="32"/>
  <c r="E486" i="32"/>
  <c r="E487" i="32"/>
  <c r="E490" i="32"/>
  <c r="E491" i="32"/>
  <c r="E493" i="32"/>
  <c r="E494" i="32"/>
  <c r="E495" i="32"/>
  <c r="E498" i="32"/>
  <c r="E499" i="32"/>
  <c r="E501" i="32"/>
  <c r="E502" i="32"/>
  <c r="E503" i="32"/>
  <c r="E506" i="32"/>
  <c r="E507" i="32"/>
  <c r="E508" i="32"/>
  <c r="E509" i="32"/>
  <c r="E510" i="32"/>
  <c r="E511" i="32"/>
  <c r="E512" i="32"/>
  <c r="E514" i="32"/>
  <c r="E515" i="32"/>
  <c r="E517" i="32"/>
  <c r="E518" i="32"/>
  <c r="E519" i="32"/>
  <c r="E522" i="32"/>
  <c r="E523" i="32"/>
  <c r="E525" i="32"/>
  <c r="E526" i="32"/>
  <c r="E527" i="32"/>
  <c r="E530" i="32"/>
  <c r="E531" i="32"/>
  <c r="E533" i="32"/>
  <c r="E534" i="32"/>
  <c r="E535" i="32"/>
  <c r="E538" i="32"/>
  <c r="E539" i="32"/>
  <c r="E540" i="32"/>
  <c r="E541" i="32"/>
  <c r="E542" i="32"/>
  <c r="E543" i="32"/>
  <c r="E544" i="32"/>
  <c r="E546" i="32"/>
  <c r="E547" i="32"/>
  <c r="E549" i="32"/>
  <c r="E550" i="32"/>
  <c r="E551" i="32"/>
  <c r="E554" i="32"/>
  <c r="E555" i="32"/>
  <c r="E557" i="32"/>
  <c r="E558" i="32"/>
  <c r="E559" i="32"/>
  <c r="E562" i="32"/>
  <c r="E563" i="32"/>
  <c r="E565" i="32"/>
  <c r="E566" i="32"/>
  <c r="E567" i="32"/>
  <c r="E570" i="32"/>
  <c r="E571" i="32"/>
  <c r="E572" i="32"/>
  <c r="E573" i="32"/>
  <c r="E574" i="32"/>
  <c r="E575" i="32"/>
  <c r="E576" i="32"/>
  <c r="E578" i="32"/>
  <c r="E579" i="32"/>
  <c r="E581" i="32"/>
  <c r="E582" i="32"/>
  <c r="E583" i="32"/>
  <c r="E586" i="32"/>
  <c r="E587" i="32"/>
  <c r="E589" i="32"/>
  <c r="E590" i="32"/>
  <c r="E591" i="32"/>
  <c r="E594" i="32"/>
  <c r="E595" i="32"/>
  <c r="E597" i="32"/>
  <c r="E598" i="32"/>
  <c r="E599" i="32"/>
  <c r="E602" i="32"/>
  <c r="E603" i="32"/>
  <c r="E604" i="32"/>
  <c r="E605" i="32"/>
  <c r="E606" i="32"/>
  <c r="E607" i="32"/>
  <c r="E608" i="32"/>
  <c r="E610" i="32"/>
  <c r="E611" i="32"/>
  <c r="E613" i="32"/>
  <c r="E614" i="32"/>
  <c r="E615" i="32"/>
  <c r="E618" i="32"/>
  <c r="E619" i="32"/>
  <c r="E621" i="32"/>
  <c r="E622" i="32"/>
  <c r="E623" i="32"/>
  <c r="E626" i="32"/>
  <c r="E627" i="32"/>
  <c r="E629" i="32"/>
  <c r="E630" i="32"/>
  <c r="E631" i="32"/>
  <c r="E634" i="32"/>
  <c r="E635" i="32"/>
  <c r="E636" i="32"/>
  <c r="E637" i="32"/>
  <c r="E638" i="32"/>
  <c r="E639" i="32"/>
  <c r="E640" i="32"/>
  <c r="E642" i="32"/>
  <c r="E643" i="32"/>
  <c r="E645" i="32"/>
  <c r="E646" i="32"/>
  <c r="E647" i="32"/>
  <c r="E650" i="32"/>
  <c r="E651" i="32"/>
  <c r="E653" i="32"/>
  <c r="E654" i="32"/>
  <c r="E655" i="32"/>
  <c r="E658" i="32"/>
  <c r="E659" i="32"/>
  <c r="E661" i="32"/>
  <c r="E662" i="32"/>
  <c r="E663" i="32"/>
  <c r="E666" i="32"/>
  <c r="E667" i="32"/>
  <c r="E668" i="32"/>
  <c r="E669" i="32"/>
  <c r="E670" i="32"/>
  <c r="E671" i="32"/>
  <c r="E672" i="32"/>
  <c r="E674" i="32"/>
  <c r="E675" i="32"/>
  <c r="E677" i="32"/>
  <c r="E678" i="32"/>
  <c r="E679" i="32"/>
  <c r="E682" i="32"/>
  <c r="E683" i="32"/>
  <c r="E685" i="32"/>
  <c r="E686" i="32"/>
  <c r="E687" i="32"/>
  <c r="E690" i="32"/>
  <c r="E691" i="32"/>
  <c r="E693" i="32"/>
  <c r="E694" i="32"/>
  <c r="E695" i="32"/>
  <c r="E698" i="32"/>
  <c r="E699" i="32"/>
  <c r="E700" i="32"/>
  <c r="E701" i="32"/>
  <c r="E702" i="32"/>
  <c r="E703" i="32"/>
  <c r="E704" i="32"/>
  <c r="E706" i="32"/>
  <c r="E707" i="32"/>
  <c r="E709" i="32"/>
  <c r="E710" i="32"/>
  <c r="E711" i="32"/>
  <c r="E714" i="32"/>
  <c r="E715" i="32"/>
  <c r="E717" i="32"/>
  <c r="E718" i="32"/>
  <c r="E719" i="32"/>
  <c r="E722" i="32"/>
  <c r="E723" i="32"/>
  <c r="E725" i="32"/>
  <c r="E726" i="32"/>
  <c r="E727" i="32"/>
  <c r="E730" i="32"/>
  <c r="E731" i="32"/>
  <c r="E732" i="32"/>
  <c r="E733" i="32"/>
  <c r="E734" i="32"/>
  <c r="E735" i="32"/>
  <c r="E736" i="32"/>
  <c r="E738" i="32"/>
  <c r="E739" i="32"/>
  <c r="E741" i="32"/>
  <c r="E742" i="32"/>
  <c r="E743" i="32"/>
  <c r="E746" i="32"/>
  <c r="E747" i="32"/>
  <c r="E749" i="32"/>
  <c r="E750" i="32"/>
  <c r="E756" i="32" s="1"/>
  <c r="E751" i="32"/>
  <c r="F755" i="37" l="1"/>
  <c r="E755" i="37"/>
  <c r="F757" i="36"/>
  <c r="E757" i="36"/>
  <c r="BA757" i="32"/>
  <c r="U757" i="32"/>
  <c r="AI751" i="31"/>
  <c r="Q751" i="31"/>
  <c r="AR751" i="31"/>
  <c r="BR756" i="32"/>
  <c r="BI757" i="32"/>
  <c r="AC757" i="32"/>
  <c r="AY757" i="32"/>
  <c r="AK757" i="32"/>
  <c r="AT756" i="34"/>
  <c r="E3" i="32"/>
  <c r="AK751" i="31"/>
  <c r="BR753" i="32"/>
  <c r="AS757" i="32"/>
  <c r="M757" i="32"/>
  <c r="E756" i="34"/>
  <c r="BR756" i="34"/>
  <c r="AL756" i="34"/>
  <c r="V756" i="34"/>
  <c r="F756" i="34"/>
  <c r="BB756" i="34"/>
  <c r="N756" i="34"/>
  <c r="AP757" i="32"/>
  <c r="BH757" i="32"/>
  <c r="AD755" i="32"/>
  <c r="AL754" i="32"/>
  <c r="F503" i="32"/>
  <c r="N754" i="32"/>
  <c r="AL756" i="32"/>
  <c r="BB753" i="32"/>
  <c r="BR755" i="32"/>
  <c r="AX757" i="32"/>
  <c r="BG757" i="32"/>
  <c r="F756" i="32"/>
  <c r="AD753" i="32"/>
  <c r="AT755" i="32"/>
  <c r="BB754" i="32"/>
  <c r="BF757" i="32"/>
  <c r="BO757" i="32"/>
  <c r="L757" i="32"/>
  <c r="V755" i="32"/>
  <c r="AD754" i="32"/>
  <c r="E745" i="32"/>
  <c r="E737" i="32"/>
  <c r="E729" i="32"/>
  <c r="E721" i="32"/>
  <c r="E713" i="32"/>
  <c r="E705" i="32"/>
  <c r="E697" i="32"/>
  <c r="E689" i="32"/>
  <c r="E681" i="32"/>
  <c r="E673" i="32"/>
  <c r="E665" i="32"/>
  <c r="E657" i="32"/>
  <c r="E649" i="32"/>
  <c r="E641" i="32"/>
  <c r="E633" i="32"/>
  <c r="E625" i="32"/>
  <c r="E617" i="32"/>
  <c r="E609" i="32"/>
  <c r="E601" i="32"/>
  <c r="E593" i="32"/>
  <c r="E585" i="32"/>
  <c r="E577" i="32"/>
  <c r="E569" i="32"/>
  <c r="E561" i="32"/>
  <c r="E553" i="32"/>
  <c r="E545" i="32"/>
  <c r="K757" i="32"/>
  <c r="T757" i="32"/>
  <c r="AD756" i="32"/>
  <c r="AT753" i="32"/>
  <c r="BJ755" i="32"/>
  <c r="BR754" i="32"/>
  <c r="BR757" i="32" s="1"/>
  <c r="J757" i="32"/>
  <c r="S757" i="32"/>
  <c r="AB757" i="32"/>
  <c r="V753" i="32"/>
  <c r="AL755" i="32"/>
  <c r="AT754" i="32"/>
  <c r="R757" i="32"/>
  <c r="AA757" i="32"/>
  <c r="AJ757" i="32"/>
  <c r="N755" i="32"/>
  <c r="V754" i="32"/>
  <c r="AT756" i="32"/>
  <c r="BJ753" i="32"/>
  <c r="Z757" i="32"/>
  <c r="AI757" i="32"/>
  <c r="AR757" i="32"/>
  <c r="BO751" i="31"/>
  <c r="BG751" i="31"/>
  <c r="V756" i="32"/>
  <c r="AL753" i="32"/>
  <c r="BB755" i="32"/>
  <c r="BJ754" i="32"/>
  <c r="AH757" i="32"/>
  <c r="AQ757" i="32"/>
  <c r="AZ757" i="32"/>
  <c r="BQ757" i="32"/>
  <c r="E537" i="32"/>
  <c r="E529" i="32"/>
  <c r="E521" i="32"/>
  <c r="E513" i="32"/>
  <c r="E505" i="32"/>
  <c r="E497" i="32"/>
  <c r="E489" i="32"/>
  <c r="E481" i="32"/>
  <c r="E473" i="32"/>
  <c r="E465" i="32"/>
  <c r="E457" i="32"/>
  <c r="E449" i="32"/>
  <c r="E441" i="32"/>
  <c r="E433" i="32"/>
  <c r="E425" i="32"/>
  <c r="E417" i="32"/>
  <c r="E409" i="32"/>
  <c r="E401" i="32"/>
  <c r="E393" i="32"/>
  <c r="E385" i="32"/>
  <c r="E377" i="32"/>
  <c r="E369" i="32"/>
  <c r="E361" i="32"/>
  <c r="E353" i="32"/>
  <c r="E345" i="32"/>
  <c r="E337" i="32"/>
  <c r="E329" i="32"/>
  <c r="E321" i="32"/>
  <c r="E313" i="32"/>
  <c r="E305" i="32"/>
  <c r="E297" i="32"/>
  <c r="E289" i="32"/>
  <c r="E281" i="32"/>
  <c r="E273" i="32"/>
  <c r="E265" i="32"/>
  <c r="E257" i="32"/>
  <c r="E249" i="32"/>
  <c r="E241" i="32"/>
  <c r="E233" i="32"/>
  <c r="E225" i="32"/>
  <c r="E217" i="32"/>
  <c r="E209" i="32"/>
  <c r="E201" i="32"/>
  <c r="E193" i="32"/>
  <c r="E185" i="32"/>
  <c r="E177" i="32"/>
  <c r="E169" i="32"/>
  <c r="E161" i="32"/>
  <c r="E153" i="32"/>
  <c r="E145" i="32"/>
  <c r="E137" i="32"/>
  <c r="E129" i="32"/>
  <c r="E121" i="32"/>
  <c r="E113" i="32"/>
  <c r="E105" i="32"/>
  <c r="E97" i="32"/>
  <c r="E89" i="32"/>
  <c r="E81" i="32"/>
  <c r="E73" i="32"/>
  <c r="E65" i="32"/>
  <c r="E57" i="32"/>
  <c r="E49" i="32"/>
  <c r="E41" i="32"/>
  <c r="E33" i="32"/>
  <c r="E25" i="32"/>
  <c r="E17" i="32"/>
  <c r="E9" i="32"/>
  <c r="BP757" i="32"/>
  <c r="F747" i="32"/>
  <c r="F739" i="32"/>
  <c r="F731" i="32"/>
  <c r="F723" i="32"/>
  <c r="F715" i="32"/>
  <c r="F707" i="32"/>
  <c r="F699" i="32"/>
  <c r="F691" i="32"/>
  <c r="F683" i="32"/>
  <c r="F675" i="32"/>
  <c r="F667" i="32"/>
  <c r="F659" i="32"/>
  <c r="F651" i="32"/>
  <c r="F643" i="32"/>
  <c r="F635" i="32"/>
  <c r="F627" i="32"/>
  <c r="F619" i="32"/>
  <c r="F611" i="32"/>
  <c r="F603" i="32"/>
  <c r="F595" i="32"/>
  <c r="F587" i="32"/>
  <c r="F579" i="32"/>
  <c r="F571" i="32"/>
  <c r="F563" i="32"/>
  <c r="F555" i="32"/>
  <c r="F547" i="32"/>
  <c r="F539" i="32"/>
  <c r="F531" i="32"/>
  <c r="F523" i="32"/>
  <c r="F515" i="32"/>
  <c r="F507" i="32"/>
  <c r="F499" i="32"/>
  <c r="F491" i="32"/>
  <c r="F483" i="32"/>
  <c r="F475" i="32"/>
  <c r="F467" i="32"/>
  <c r="F459" i="32"/>
  <c r="F451" i="32"/>
  <c r="F443" i="32"/>
  <c r="F435" i="32"/>
  <c r="F427" i="32"/>
  <c r="F419" i="32"/>
  <c r="F411" i="32"/>
  <c r="F403" i="32"/>
  <c r="F395" i="32"/>
  <c r="F387" i="32"/>
  <c r="F379" i="32"/>
  <c r="F371" i="32"/>
  <c r="F363" i="32"/>
  <c r="F355" i="32"/>
  <c r="F347" i="32"/>
  <c r="F339" i="32"/>
  <c r="F331" i="32"/>
  <c r="F323" i="32"/>
  <c r="F315" i="32"/>
  <c r="F307" i="32"/>
  <c r="F299" i="32"/>
  <c r="F291" i="32"/>
  <c r="F283" i="32"/>
  <c r="F275" i="32"/>
  <c r="F267" i="32"/>
  <c r="F259" i="32"/>
  <c r="F251" i="32"/>
  <c r="F243" i="32"/>
  <c r="F235" i="32"/>
  <c r="F227" i="32"/>
  <c r="F219" i="32"/>
  <c r="F211" i="32"/>
  <c r="F203" i="32"/>
  <c r="F195" i="32"/>
  <c r="F187" i="32"/>
  <c r="F179" i="32"/>
  <c r="F171" i="32"/>
  <c r="F163" i="32"/>
  <c r="F155" i="32"/>
  <c r="F147" i="32"/>
  <c r="F139" i="32"/>
  <c r="F131" i="32"/>
  <c r="F123" i="32"/>
  <c r="F115" i="32"/>
  <c r="F107" i="32"/>
  <c r="F99" i="32"/>
  <c r="F91" i="32"/>
  <c r="F83" i="32"/>
  <c r="F75" i="32"/>
  <c r="F67" i="32"/>
  <c r="F59" i="32"/>
  <c r="F51" i="32"/>
  <c r="F43" i="32"/>
  <c r="F35" i="32"/>
  <c r="F27" i="32"/>
  <c r="F19" i="32"/>
  <c r="F11" i="32"/>
  <c r="BR235" i="31"/>
  <c r="BR236" i="31"/>
  <c r="BR237" i="31"/>
  <c r="BR532" i="31"/>
  <c r="BR238" i="31"/>
  <c r="BR239" i="31"/>
  <c r="BR531" i="31"/>
  <c r="BR240" i="31"/>
  <c r="BR250" i="31"/>
  <c r="BR251" i="31"/>
  <c r="BR535" i="31"/>
  <c r="BR252" i="31"/>
  <c r="BR253" i="31"/>
  <c r="BR254" i="31"/>
  <c r="BR452" i="31"/>
  <c r="BR453" i="31"/>
  <c r="BR454" i="31"/>
  <c r="BR455" i="31"/>
  <c r="BR456" i="31"/>
  <c r="BR457" i="31"/>
  <c r="BR458" i="31"/>
  <c r="BR459" i="31"/>
  <c r="BR460" i="31"/>
  <c r="BR461" i="31"/>
  <c r="BR564" i="31"/>
  <c r="BR462" i="31"/>
  <c r="BR463" i="31"/>
  <c r="BR464" i="31"/>
  <c r="BR465" i="31"/>
  <c r="BR565" i="31"/>
  <c r="BR615" i="31"/>
  <c r="BR573" i="31"/>
  <c r="BR572" i="31"/>
  <c r="BR576" i="31"/>
  <c r="BR589" i="31"/>
  <c r="BR575" i="31"/>
  <c r="BR36" i="31"/>
  <c r="BR582" i="31"/>
  <c r="BR583" i="31"/>
  <c r="BR584" i="31"/>
  <c r="BR581" i="31"/>
  <c r="BR591" i="31"/>
  <c r="BR503" i="31"/>
  <c r="BR9" i="31"/>
  <c r="BR10" i="31"/>
  <c r="BR35" i="31"/>
  <c r="BR11" i="31"/>
  <c r="BR12" i="31"/>
  <c r="BR13" i="31"/>
  <c r="BR14" i="31"/>
  <c r="BR15" i="31"/>
  <c r="BR16" i="31"/>
  <c r="BR17" i="31"/>
  <c r="BR18" i="31"/>
  <c r="BR577" i="31"/>
  <c r="BR19" i="31"/>
  <c r="BR20" i="31"/>
  <c r="BR588" i="31"/>
  <c r="BR21" i="31"/>
  <c r="BR587" i="31"/>
  <c r="BR504" i="31"/>
  <c r="BR22" i="31"/>
  <c r="BR23" i="31"/>
  <c r="BR586" i="31"/>
  <c r="BR24" i="31"/>
  <c r="BR25" i="31"/>
  <c r="BR579" i="31"/>
  <c r="BR26" i="31"/>
  <c r="BR592" i="31"/>
  <c r="BR27" i="31"/>
  <c r="BR28" i="31"/>
  <c r="BR29" i="31"/>
  <c r="BR30" i="31"/>
  <c r="BR31" i="31"/>
  <c r="BR33" i="31"/>
  <c r="BR32" i="31"/>
  <c r="BR505" i="31"/>
  <c r="BR34" i="31"/>
  <c r="BR37" i="31"/>
  <c r="BR38" i="31"/>
  <c r="BR585" i="31"/>
  <c r="BR39" i="31"/>
  <c r="BR590" i="31"/>
  <c r="BR40" i="31"/>
  <c r="BR41" i="31"/>
  <c r="BR42" i="31"/>
  <c r="BR43" i="31"/>
  <c r="BR506" i="31"/>
  <c r="BR44" i="31"/>
  <c r="BR45" i="31"/>
  <c r="BR46" i="31"/>
  <c r="BR47" i="31"/>
  <c r="BR48" i="31"/>
  <c r="BR49" i="31"/>
  <c r="BR50" i="31"/>
  <c r="BR51" i="31"/>
  <c r="BR727" i="31"/>
  <c r="BR120" i="31"/>
  <c r="BR517" i="31"/>
  <c r="BR121" i="31"/>
  <c r="BR122" i="31"/>
  <c r="BR123" i="31"/>
  <c r="BR125" i="31"/>
  <c r="BR126" i="31"/>
  <c r="BR124" i="31"/>
  <c r="BR296" i="31"/>
  <c r="BR297" i="31"/>
  <c r="BR541" i="31"/>
  <c r="BR298" i="31"/>
  <c r="BR299" i="31"/>
  <c r="BR300" i="31"/>
  <c r="BR301" i="31"/>
  <c r="BR302" i="31"/>
  <c r="BR303" i="31"/>
  <c r="BR343" i="31"/>
  <c r="BR344" i="31"/>
  <c r="BR345" i="31"/>
  <c r="BR644" i="31"/>
  <c r="BR346" i="31"/>
  <c r="BR347" i="31"/>
  <c r="BR348" i="31"/>
  <c r="BR349" i="31"/>
  <c r="BR350" i="31"/>
  <c r="BR548" i="31"/>
  <c r="BR351" i="31"/>
  <c r="BR352" i="31"/>
  <c r="BR353" i="31"/>
  <c r="BR354" i="31"/>
  <c r="BR654" i="31"/>
  <c r="BR183" i="31"/>
  <c r="BR184" i="31"/>
  <c r="BR526" i="31"/>
  <c r="BR185" i="31"/>
  <c r="BR628" i="31"/>
  <c r="BR627" i="31"/>
  <c r="BR222" i="31"/>
  <c r="BR223" i="31"/>
  <c r="BR530" i="31"/>
  <c r="BR629" i="31"/>
  <c r="BR224" i="31"/>
  <c r="BR225" i="31"/>
  <c r="BR226" i="31"/>
  <c r="BR227" i="31"/>
  <c r="BR228" i="31"/>
  <c r="BR229" i="31"/>
  <c r="BR626" i="31"/>
  <c r="BR230" i="31"/>
  <c r="BR231" i="31"/>
  <c r="BR232" i="31"/>
  <c r="BR233" i="31"/>
  <c r="BR234" i="31"/>
  <c r="BR738" i="31"/>
  <c r="BR451" i="31"/>
  <c r="BR161" i="31"/>
  <c r="BR162" i="31"/>
  <c r="BR523" i="31"/>
  <c r="BR163" i="31"/>
  <c r="BR164" i="31"/>
  <c r="BR165" i="31"/>
  <c r="BR166" i="31"/>
  <c r="BR167" i="31"/>
  <c r="BR170" i="31"/>
  <c r="BR241" i="31"/>
  <c r="BR266" i="31"/>
  <c r="BR267" i="31"/>
  <c r="BR538" i="31"/>
  <c r="BR268" i="31"/>
  <c r="BR446" i="31"/>
  <c r="BR447" i="31"/>
  <c r="BR448" i="31"/>
  <c r="BR449" i="31"/>
  <c r="BR450" i="31"/>
  <c r="BR563" i="31"/>
  <c r="BR468" i="31"/>
  <c r="BR469" i="31"/>
  <c r="BR566" i="31"/>
  <c r="BR470" i="31"/>
  <c r="BR567" i="31"/>
  <c r="BR471" i="31"/>
  <c r="BR739" i="31"/>
  <c r="BR472" i="31"/>
  <c r="BR473" i="31"/>
  <c r="BR474" i="31"/>
  <c r="BR475" i="31"/>
  <c r="BR476" i="31"/>
  <c r="BR477" i="31"/>
  <c r="BR478" i="31"/>
  <c r="BR479" i="31"/>
  <c r="BR480" i="31"/>
  <c r="BR568" i="31"/>
  <c r="BR481" i="31"/>
  <c r="BR482" i="31"/>
  <c r="BR483" i="31"/>
  <c r="BR484" i="31"/>
  <c r="BR70" i="31"/>
  <c r="BR509" i="31"/>
  <c r="BR71" i="31"/>
  <c r="BR72" i="31"/>
  <c r="BR73" i="31"/>
  <c r="BR597" i="31"/>
  <c r="BR74" i="31"/>
  <c r="BR599" i="31"/>
  <c r="BR93" i="31"/>
  <c r="BR512" i="31"/>
  <c r="BR94" i="31"/>
  <c r="BR95" i="31"/>
  <c r="BR96" i="31"/>
  <c r="BR97" i="31"/>
  <c r="BR98" i="31"/>
  <c r="BR99" i="31"/>
  <c r="BR518" i="31"/>
  <c r="BR127" i="31"/>
  <c r="BR128" i="31"/>
  <c r="BR129" i="31"/>
  <c r="BR130" i="31"/>
  <c r="BR131" i="31"/>
  <c r="BR132" i="31"/>
  <c r="BR133" i="31"/>
  <c r="BR519" i="31"/>
  <c r="BR134" i="31"/>
  <c r="BR135" i="31"/>
  <c r="BR136" i="31"/>
  <c r="BR137" i="31"/>
  <c r="BR138" i="31"/>
  <c r="BR720" i="31"/>
  <c r="BR423" i="31"/>
  <c r="BR424" i="31"/>
  <c r="BR425" i="31"/>
  <c r="BR426" i="31"/>
  <c r="BR427" i="31"/>
  <c r="BR428" i="31"/>
  <c r="BR429" i="31"/>
  <c r="BR430" i="31"/>
  <c r="BR431" i="31"/>
  <c r="BR560" i="31"/>
  <c r="BR432" i="31"/>
  <c r="BR433" i="31"/>
  <c r="BR139" i="31"/>
  <c r="BR219" i="31"/>
  <c r="BR220" i="31"/>
  <c r="BR221" i="31"/>
  <c r="BR547" i="31"/>
  <c r="BR338" i="31"/>
  <c r="BR339" i="31"/>
  <c r="BR340" i="31"/>
  <c r="BR341" i="31"/>
  <c r="BR342" i="31"/>
  <c r="BR404" i="31"/>
  <c r="BR405" i="31"/>
  <c r="BR406" i="31"/>
  <c r="BR407" i="31"/>
  <c r="BR408" i="31"/>
  <c r="BR606" i="31"/>
  <c r="BR145" i="31"/>
  <c r="BR146" i="31"/>
  <c r="BR521" i="31"/>
  <c r="BR603" i="31"/>
  <c r="BR604" i="31"/>
  <c r="BR605" i="31"/>
  <c r="BR147" i="31"/>
  <c r="BR148" i="31"/>
  <c r="BR168" i="31"/>
  <c r="BR524" i="31"/>
  <c r="BR169" i="31"/>
  <c r="BR171" i="31"/>
  <c r="BR172" i="31"/>
  <c r="BR173" i="31"/>
  <c r="BR174" i="31"/>
  <c r="BR175" i="31"/>
  <c r="BR176" i="31"/>
  <c r="BR247" i="31"/>
  <c r="BR248" i="31"/>
  <c r="BR534" i="31"/>
  <c r="BR249" i="31"/>
  <c r="BR255" i="31"/>
  <c r="BR536" i="31"/>
  <c r="BR256" i="31"/>
  <c r="BR631" i="31"/>
  <c r="BR257" i="31"/>
  <c r="BR258" i="31"/>
  <c r="BR269" i="31"/>
  <c r="BR630" i="31"/>
  <c r="BR549" i="31"/>
  <c r="BR355" i="31"/>
  <c r="BR3" i="31"/>
  <c r="BR4" i="31"/>
  <c r="BR5" i="31"/>
  <c r="BR6" i="31"/>
  <c r="BR7" i="31"/>
  <c r="BR8" i="31"/>
  <c r="BR242" i="31"/>
  <c r="BR243" i="31"/>
  <c r="BR533" i="31"/>
  <c r="BR244" i="31"/>
  <c r="BR245" i="31"/>
  <c r="BR246" i="31"/>
  <c r="BR487" i="31"/>
  <c r="BR488" i="31"/>
  <c r="BR489" i="31"/>
  <c r="BR490" i="31"/>
  <c r="BR491" i="31"/>
  <c r="BR740" i="31"/>
  <c r="BR742" i="31"/>
  <c r="BR492" i="31"/>
  <c r="BR494" i="31"/>
  <c r="BR495" i="31"/>
  <c r="BR496" i="31"/>
  <c r="BR497" i="31"/>
  <c r="BR498" i="31"/>
  <c r="BR500" i="31"/>
  <c r="BR501" i="31"/>
  <c r="BR569" i="31"/>
  <c r="BR745" i="31"/>
  <c r="BR502" i="31"/>
  <c r="BR280" i="31"/>
  <c r="BR281" i="31"/>
  <c r="BR282" i="31"/>
  <c r="BR283" i="31"/>
  <c r="BR284" i="31"/>
  <c r="BR285" i="31"/>
  <c r="BR286" i="31"/>
  <c r="BR634" i="31"/>
  <c r="BR287" i="31"/>
  <c r="BR288" i="31"/>
  <c r="BR744" i="31"/>
  <c r="BR540" i="31"/>
  <c r="BR289" i="31"/>
  <c r="BR290" i="31"/>
  <c r="BR291" i="31"/>
  <c r="BR292" i="31"/>
  <c r="BR293" i="31"/>
  <c r="BR294" i="31"/>
  <c r="BR295" i="31"/>
  <c r="BR304" i="31"/>
  <c r="BR305" i="31"/>
  <c r="BR306" i="31"/>
  <c r="BR542" i="31"/>
  <c r="BR307" i="31"/>
  <c r="BR308" i="31"/>
  <c r="BR309" i="31"/>
  <c r="BR598" i="31"/>
  <c r="BR75" i="31"/>
  <c r="BR510" i="31"/>
  <c r="BR76" i="31"/>
  <c r="BR77" i="31"/>
  <c r="BR78" i="31"/>
  <c r="BR79" i="31"/>
  <c r="BR80" i="31"/>
  <c r="BR81" i="31"/>
  <c r="BR82" i="31"/>
  <c r="BR83" i="31"/>
  <c r="BR84" i="31"/>
  <c r="BR85" i="31"/>
  <c r="BR86" i="31"/>
  <c r="BR87" i="31"/>
  <c r="BR511" i="31"/>
  <c r="BR88" i="31"/>
  <c r="BR89" i="31"/>
  <c r="BR90" i="31"/>
  <c r="BR91" i="31"/>
  <c r="BR92" i="31"/>
  <c r="BR719" i="31"/>
  <c r="BR186" i="31"/>
  <c r="BR187" i="31"/>
  <c r="BR188" i="31"/>
  <c r="BR189" i="31"/>
  <c r="BR527" i="31"/>
  <c r="BR190" i="31"/>
  <c r="BR191" i="31"/>
  <c r="BR192" i="31"/>
  <c r="BR193" i="31"/>
  <c r="BR499" i="31"/>
  <c r="BR619" i="31"/>
  <c r="BR618" i="31"/>
  <c r="BR578" i="31"/>
  <c r="BR194" i="31"/>
  <c r="BR528" i="31"/>
  <c r="BR195" i="31"/>
  <c r="BR620" i="31"/>
  <c r="BR196" i="31"/>
  <c r="BR197" i="31"/>
  <c r="BR621" i="31"/>
  <c r="BR198" i="31"/>
  <c r="BR199" i="31"/>
  <c r="BR200" i="31"/>
  <c r="BR617" i="31"/>
  <c r="BR201" i="31"/>
  <c r="BR202" i="31"/>
  <c r="BR203" i="31"/>
  <c r="BR397" i="31"/>
  <c r="BR398" i="31"/>
  <c r="BR399" i="31"/>
  <c r="BR400" i="31"/>
  <c r="BR493" i="31"/>
  <c r="BR177" i="31"/>
  <c r="BR178" i="31"/>
  <c r="BR179" i="31"/>
  <c r="BR180" i="31"/>
  <c r="BR525" i="31"/>
  <c r="BR181" i="31"/>
  <c r="BR182" i="31"/>
  <c r="BR382" i="31"/>
  <c r="BR616" i="31"/>
  <c r="BR391" i="31"/>
  <c r="BR392" i="31"/>
  <c r="BR393" i="31"/>
  <c r="BR557" i="31"/>
  <c r="BR394" i="31"/>
  <c r="BR395" i="31"/>
  <c r="BR396" i="31"/>
  <c r="BR421" i="31"/>
  <c r="BR422" i="31"/>
  <c r="BR444" i="31"/>
  <c r="BR445" i="31"/>
  <c r="BR562" i="31"/>
  <c r="BR100" i="31"/>
  <c r="BR513" i="31"/>
  <c r="BR101" i="31"/>
  <c r="BR102" i="31"/>
  <c r="BR103" i="31"/>
  <c r="BR104" i="31"/>
  <c r="BR105" i="31"/>
  <c r="BR106" i="31"/>
  <c r="BR330" i="31"/>
  <c r="BR331" i="31"/>
  <c r="BR332" i="31"/>
  <c r="BR546" i="31"/>
  <c r="BR333" i="31"/>
  <c r="BR334" i="31"/>
  <c r="BR335" i="31"/>
  <c r="BR336" i="31"/>
  <c r="BR337" i="31"/>
  <c r="BR434" i="31"/>
  <c r="BR441" i="31"/>
  <c r="BR442" i="31"/>
  <c r="BR443" i="31"/>
  <c r="BR643" i="31"/>
  <c r="BR319" i="31"/>
  <c r="BR320" i="31"/>
  <c r="BR321" i="31"/>
  <c r="BR322" i="31"/>
  <c r="BR323" i="31"/>
  <c r="BR324" i="31"/>
  <c r="BR325" i="31"/>
  <c r="BR326" i="31"/>
  <c r="BR545" i="31"/>
  <c r="BR544" i="31"/>
  <c r="BR327" i="31"/>
  <c r="BR328" i="31"/>
  <c r="BR329" i="31"/>
  <c r="BR486" i="31"/>
  <c r="BR632" i="31"/>
  <c r="BR270" i="31"/>
  <c r="BR271" i="31"/>
  <c r="BR272" i="31"/>
  <c r="BR539" i="31"/>
  <c r="BR273" i="31"/>
  <c r="BR633" i="31"/>
  <c r="BR274" i="31"/>
  <c r="BR275" i="31"/>
  <c r="BR276" i="31"/>
  <c r="BR277" i="31"/>
  <c r="BR278" i="31"/>
  <c r="BR279" i="31"/>
  <c r="BR435" i="31"/>
  <c r="BR436" i="31"/>
  <c r="BR437" i="31"/>
  <c r="BR438" i="31"/>
  <c r="BR439" i="31"/>
  <c r="BR561" i="31"/>
  <c r="BR440" i="31"/>
  <c r="BR403" i="31"/>
  <c r="BR466" i="31"/>
  <c r="BR467" i="31"/>
  <c r="BR485" i="31"/>
  <c r="BR645" i="31"/>
  <c r="BR356" i="31"/>
  <c r="BR550" i="31"/>
  <c r="BR357" i="31"/>
  <c r="BR358" i="31"/>
  <c r="BR359" i="31"/>
  <c r="BR648" i="31"/>
  <c r="BR383" i="31"/>
  <c r="BR384" i="31"/>
  <c r="BR555" i="31"/>
  <c r="BR556" i="31"/>
  <c r="BR649" i="31"/>
  <c r="BR385" i="31"/>
  <c r="BR386" i="31"/>
  <c r="BR387" i="31"/>
  <c r="BR388" i="31"/>
  <c r="BR389" i="31"/>
  <c r="BR390" i="31"/>
  <c r="BR402" i="31"/>
  <c r="BR520" i="31"/>
  <c r="BR140" i="31"/>
  <c r="BR141" i="31"/>
  <c r="BR142" i="31"/>
  <c r="BR143" i="31"/>
  <c r="BR144" i="31"/>
  <c r="BR310" i="31"/>
  <c r="BR311" i="31"/>
  <c r="BR641" i="31"/>
  <c r="BR312" i="31"/>
  <c r="BR639" i="31"/>
  <c r="BR543" i="31"/>
  <c r="BR640" i="31"/>
  <c r="BR636" i="31"/>
  <c r="BR313" i="31"/>
  <c r="BR314" i="31"/>
  <c r="BR315" i="31"/>
  <c r="BR316" i="31"/>
  <c r="BR317" i="31"/>
  <c r="BR635" i="31"/>
  <c r="BR318" i="31"/>
  <c r="BR637" i="31"/>
  <c r="BR601" i="31"/>
  <c r="BR107" i="31"/>
  <c r="BR108" i="31"/>
  <c r="BR109" i="31"/>
  <c r="BR514" i="31"/>
  <c r="BR110" i="31"/>
  <c r="BR111" i="31"/>
  <c r="BR112" i="31"/>
  <c r="BR602" i="31"/>
  <c r="BR600" i="31"/>
  <c r="BR515" i="31"/>
  <c r="BR113" i="31"/>
  <c r="BR114" i="31"/>
  <c r="BR115" i="31"/>
  <c r="BR116" i="31"/>
  <c r="BR117" i="31"/>
  <c r="BR118" i="31"/>
  <c r="BR119" i="31"/>
  <c r="BR516" i="31"/>
  <c r="BR646" i="31"/>
  <c r="BR360" i="31"/>
  <c r="BR361" i="31"/>
  <c r="BR551" i="31"/>
  <c r="BR362" i="31"/>
  <c r="BR363" i="31"/>
  <c r="BR647" i="31"/>
  <c r="BR552" i="31"/>
  <c r="BR364" i="31"/>
  <c r="BR365" i="31"/>
  <c r="BR366" i="31"/>
  <c r="BR367" i="31"/>
  <c r="BR368" i="31"/>
  <c r="BR553" i="31"/>
  <c r="BR369" i="31"/>
  <c r="BR370" i="31"/>
  <c r="BR371" i="31"/>
  <c r="BR372" i="31"/>
  <c r="BR373" i="31"/>
  <c r="BR374" i="31"/>
  <c r="BR375" i="31"/>
  <c r="BR376" i="31"/>
  <c r="BR377" i="31"/>
  <c r="BR378" i="31"/>
  <c r="BR379" i="31"/>
  <c r="BR380" i="31"/>
  <c r="BR554" i="31"/>
  <c r="BR381" i="31"/>
  <c r="BR607" i="31"/>
  <c r="BR610" i="31"/>
  <c r="BR613" i="31"/>
  <c r="BR149" i="31"/>
  <c r="BR522" i="31"/>
  <c r="BR150" i="31"/>
  <c r="BR151" i="31"/>
  <c r="BR611" i="31"/>
  <c r="BR612" i="31"/>
  <c r="BR614" i="31"/>
  <c r="BR152" i="31"/>
  <c r="BR153" i="31"/>
  <c r="BR154" i="31"/>
  <c r="BR155" i="31"/>
  <c r="BR156" i="31"/>
  <c r="BR157" i="31"/>
  <c r="BR158" i="31"/>
  <c r="BR159" i="31"/>
  <c r="BR160" i="31"/>
  <c r="BR608" i="31"/>
  <c r="BR625" i="31"/>
  <c r="BR204" i="31"/>
  <c r="BR205" i="31"/>
  <c r="BR529" i="31"/>
  <c r="BR622" i="31"/>
  <c r="BR624" i="31"/>
  <c r="BR206" i="31"/>
  <c r="BR207" i="31"/>
  <c r="BR208" i="31"/>
  <c r="BR209" i="31"/>
  <c r="BR623" i="31"/>
  <c r="BR210" i="31"/>
  <c r="BR211" i="31"/>
  <c r="BR212" i="31"/>
  <c r="BR213" i="31"/>
  <c r="BR214" i="31"/>
  <c r="BR215" i="31"/>
  <c r="BR216" i="31"/>
  <c r="BR217" i="31"/>
  <c r="BR218" i="31"/>
  <c r="BR718" i="31"/>
  <c r="BR691" i="31"/>
  <c r="BR711" i="31"/>
  <c r="BR675" i="31"/>
  <c r="BR731" i="31"/>
  <c r="BR732" i="31"/>
  <c r="BR717" i="31"/>
  <c r="BR713" i="31"/>
  <c r="BR656" i="31"/>
  <c r="BR663" i="31"/>
  <c r="BR685" i="31"/>
  <c r="BR689" i="31"/>
  <c r="BR652" i="31"/>
  <c r="BR714" i="31"/>
  <c r="BR683" i="31"/>
  <c r="BR707" i="31"/>
  <c r="BR708" i="31"/>
  <c r="BR609" i="31"/>
  <c r="BR669" i="31"/>
  <c r="BR700" i="31"/>
  <c r="BR702" i="31"/>
  <c r="BR666" i="31"/>
  <c r="BR695" i="31"/>
  <c r="BR723" i="31"/>
  <c r="BR661" i="31"/>
  <c r="BR676" i="31"/>
  <c r="BR733" i="31"/>
  <c r="BR736" i="31"/>
  <c r="BR716" i="31"/>
  <c r="BR678" i="31"/>
  <c r="BR653" i="31"/>
  <c r="BR705" i="31"/>
  <c r="BR730" i="31"/>
  <c r="BR680" i="31"/>
  <c r="BR667" i="31"/>
  <c r="BR687" i="31"/>
  <c r="BR690" i="31"/>
  <c r="BR660" i="31"/>
  <c r="BR659" i="31"/>
  <c r="BR677" i="31"/>
  <c r="BR728" i="31"/>
  <c r="BR703" i="31"/>
  <c r="BR734" i="31"/>
  <c r="BR673" i="31"/>
  <c r="BR712" i="31"/>
  <c r="BR694" i="31"/>
  <c r="BR674" i="31"/>
  <c r="BR715" i="31"/>
  <c r="BR729" i="31"/>
  <c r="BR706" i="31"/>
  <c r="BR665" i="31"/>
  <c r="BR671" i="31"/>
  <c r="BR709" i="31"/>
  <c r="BR662" i="31"/>
  <c r="BR688" i="31"/>
  <c r="BR679" i="31"/>
  <c r="BR696" i="31"/>
  <c r="BR558" i="31"/>
  <c r="BR651" i="31"/>
  <c r="BR735" i="31"/>
  <c r="BR684" i="31"/>
  <c r="BR401" i="31"/>
  <c r="BR722" i="31"/>
  <c r="BR697" i="31"/>
  <c r="BR701" i="31"/>
  <c r="BR726" i="31"/>
  <c r="BR672" i="31"/>
  <c r="BR693" i="31"/>
  <c r="BR704" i="31"/>
  <c r="BR698" i="31"/>
  <c r="BR724" i="31"/>
  <c r="BR657" i="31"/>
  <c r="BR692" i="31"/>
  <c r="BR594" i="31"/>
  <c r="BR595" i="31"/>
  <c r="BR56" i="31"/>
  <c r="BR57" i="31"/>
  <c r="BR58" i="31"/>
  <c r="BR508" i="31"/>
  <c r="BR59" i="31"/>
  <c r="BR60" i="31"/>
  <c r="BR61" i="31"/>
  <c r="BR62" i="31"/>
  <c r="BR596" i="31"/>
  <c r="BR63" i="31"/>
  <c r="BR64" i="31"/>
  <c r="BR65" i="31"/>
  <c r="BR66" i="31"/>
  <c r="BR593" i="31"/>
  <c r="BR67" i="31"/>
  <c r="BR68" i="31"/>
  <c r="BR69" i="31"/>
  <c r="BR52" i="31"/>
  <c r="BR53" i="31"/>
  <c r="BR54" i="31"/>
  <c r="BR55" i="31"/>
  <c r="BR507" i="31"/>
  <c r="BR259" i="31"/>
  <c r="BR260" i="31"/>
  <c r="BR261" i="31"/>
  <c r="BR537" i="31"/>
  <c r="BR262" i="31"/>
  <c r="BR263" i="31"/>
  <c r="BR264" i="31"/>
  <c r="BR265" i="31"/>
  <c r="BR409" i="31"/>
  <c r="BR410" i="31"/>
  <c r="BR411" i="31"/>
  <c r="BR737" i="31"/>
  <c r="BR412" i="31"/>
  <c r="BR413" i="31"/>
  <c r="BR414" i="31"/>
  <c r="BR415" i="31"/>
  <c r="BR559" i="31"/>
  <c r="BR417" i="31"/>
  <c r="BR416" i="31"/>
  <c r="BR418" i="31"/>
  <c r="BR419" i="31"/>
  <c r="BR420" i="31"/>
  <c r="BR681" i="31"/>
  <c r="BR741" i="31"/>
  <c r="BR650" i="31"/>
  <c r="BR571" i="31"/>
  <c r="BR670" i="31"/>
  <c r="BR699" i="31"/>
  <c r="BR580" i="31"/>
  <c r="BR725" i="31"/>
  <c r="BR686" i="31"/>
  <c r="BR710" i="31"/>
  <c r="BR638" i="31"/>
  <c r="BR664" i="31"/>
  <c r="BR655" i="31"/>
  <c r="BR682" i="31"/>
  <c r="BR658" i="31"/>
  <c r="BR642" i="31"/>
  <c r="BR743" i="31"/>
  <c r="BR721" i="31"/>
  <c r="BR570" i="31"/>
  <c r="BR574" i="31"/>
  <c r="BR668" i="31"/>
  <c r="BJ235" i="31"/>
  <c r="BJ236" i="31"/>
  <c r="BJ237" i="31"/>
  <c r="BJ532" i="31"/>
  <c r="BJ238" i="31"/>
  <c r="BJ239" i="31"/>
  <c r="BJ531" i="31"/>
  <c r="BJ240" i="31"/>
  <c r="BJ250" i="31"/>
  <c r="BJ251" i="31"/>
  <c r="BJ535" i="31"/>
  <c r="BJ252" i="31"/>
  <c r="BJ253" i="31"/>
  <c r="BJ254" i="31"/>
  <c r="BJ452" i="31"/>
  <c r="BJ453" i="31"/>
  <c r="BJ454" i="31"/>
  <c r="BJ455" i="31"/>
  <c r="BJ456" i="31"/>
  <c r="BJ457" i="31"/>
  <c r="BJ458" i="31"/>
  <c r="BJ459" i="31"/>
  <c r="BJ460" i="31"/>
  <c r="BJ461" i="31"/>
  <c r="BJ564" i="31"/>
  <c r="BJ462" i="31"/>
  <c r="BJ463" i="31"/>
  <c r="BJ464" i="31"/>
  <c r="BJ465" i="31"/>
  <c r="BJ565" i="31"/>
  <c r="BJ615" i="31"/>
  <c r="BJ573" i="31"/>
  <c r="BJ572" i="31"/>
  <c r="BJ576" i="31"/>
  <c r="BJ589" i="31"/>
  <c r="BJ575" i="31"/>
  <c r="BJ36" i="31"/>
  <c r="BJ582" i="31"/>
  <c r="BJ583" i="31"/>
  <c r="BJ584" i="31"/>
  <c r="BJ581" i="31"/>
  <c r="BJ591" i="31"/>
  <c r="BJ503" i="31"/>
  <c r="BJ9" i="31"/>
  <c r="BJ10" i="31"/>
  <c r="BJ35" i="31"/>
  <c r="BJ11" i="31"/>
  <c r="BJ12" i="31"/>
  <c r="BJ13" i="31"/>
  <c r="BJ14" i="31"/>
  <c r="BJ15" i="31"/>
  <c r="BJ16" i="31"/>
  <c r="BJ17" i="31"/>
  <c r="BJ18" i="31"/>
  <c r="BJ577" i="31"/>
  <c r="BJ19" i="31"/>
  <c r="BJ20" i="31"/>
  <c r="BJ588" i="31"/>
  <c r="BJ21" i="31"/>
  <c r="BJ587" i="31"/>
  <c r="BJ504" i="31"/>
  <c r="BJ22" i="31"/>
  <c r="BJ23" i="31"/>
  <c r="BJ586" i="31"/>
  <c r="BJ24" i="31"/>
  <c r="BJ25" i="31"/>
  <c r="BJ579" i="31"/>
  <c r="BJ26" i="31"/>
  <c r="BJ592" i="31"/>
  <c r="BJ27" i="31"/>
  <c r="BJ28" i="31"/>
  <c r="BJ29" i="31"/>
  <c r="BJ30" i="31"/>
  <c r="BJ31" i="31"/>
  <c r="BJ33" i="31"/>
  <c r="BJ32" i="31"/>
  <c r="BJ505" i="31"/>
  <c r="BJ34" i="31"/>
  <c r="BJ37" i="31"/>
  <c r="BJ38" i="31"/>
  <c r="BJ585" i="31"/>
  <c r="BJ39" i="31"/>
  <c r="BJ590" i="31"/>
  <c r="BJ40" i="31"/>
  <c r="BJ41" i="31"/>
  <c r="BJ42" i="31"/>
  <c r="BJ43" i="31"/>
  <c r="BJ506" i="31"/>
  <c r="BJ44" i="31"/>
  <c r="BJ45" i="31"/>
  <c r="BJ46" i="31"/>
  <c r="BJ47" i="31"/>
  <c r="BJ48" i="31"/>
  <c r="BJ49" i="31"/>
  <c r="BJ50" i="31"/>
  <c r="BJ51" i="31"/>
  <c r="BJ727" i="31"/>
  <c r="BJ120" i="31"/>
  <c r="BJ517" i="31"/>
  <c r="BJ121" i="31"/>
  <c r="BJ122" i="31"/>
  <c r="BJ123" i="31"/>
  <c r="BJ125" i="31"/>
  <c r="BJ126" i="31"/>
  <c r="BJ124" i="31"/>
  <c r="BJ296" i="31"/>
  <c r="BJ297" i="31"/>
  <c r="BJ541" i="31"/>
  <c r="BJ298" i="31"/>
  <c r="BJ299" i="31"/>
  <c r="BJ300" i="31"/>
  <c r="BJ301" i="31"/>
  <c r="BJ302" i="31"/>
  <c r="BJ303" i="31"/>
  <c r="BJ343" i="31"/>
  <c r="BJ344" i="31"/>
  <c r="BJ345" i="31"/>
  <c r="BJ644" i="31"/>
  <c r="BJ346" i="31"/>
  <c r="BJ347" i="31"/>
  <c r="BJ348" i="31"/>
  <c r="BJ349" i="31"/>
  <c r="BJ350" i="31"/>
  <c r="BJ548" i="31"/>
  <c r="BJ351" i="31"/>
  <c r="BJ352" i="31"/>
  <c r="BJ353" i="31"/>
  <c r="BJ354" i="31"/>
  <c r="BJ654" i="31"/>
  <c r="BJ183" i="31"/>
  <c r="BJ184" i="31"/>
  <c r="BJ526" i="31"/>
  <c r="BJ185" i="31"/>
  <c r="BJ628" i="31"/>
  <c r="BJ627" i="31"/>
  <c r="BJ222" i="31"/>
  <c r="BJ223" i="31"/>
  <c r="BJ530" i="31"/>
  <c r="BJ629" i="31"/>
  <c r="BJ224" i="31"/>
  <c r="BJ225" i="31"/>
  <c r="BJ226" i="31"/>
  <c r="BJ227" i="31"/>
  <c r="BJ228" i="31"/>
  <c r="BJ229" i="31"/>
  <c r="BJ626" i="31"/>
  <c r="BJ230" i="31"/>
  <c r="BJ231" i="31"/>
  <c r="BJ232" i="31"/>
  <c r="BJ233" i="31"/>
  <c r="BJ234" i="31"/>
  <c r="BJ738" i="31"/>
  <c r="BJ451" i="31"/>
  <c r="BJ161" i="31"/>
  <c r="BJ162" i="31"/>
  <c r="BJ523" i="31"/>
  <c r="BJ163" i="31"/>
  <c r="BJ164" i="31"/>
  <c r="BJ165" i="31"/>
  <c r="BJ166" i="31"/>
  <c r="BJ167" i="31"/>
  <c r="BJ170" i="31"/>
  <c r="BJ241" i="31"/>
  <c r="BJ266" i="31"/>
  <c r="BJ267" i="31"/>
  <c r="BJ538" i="31"/>
  <c r="BJ268" i="31"/>
  <c r="BJ446" i="31"/>
  <c r="BJ447" i="31"/>
  <c r="BJ448" i="31"/>
  <c r="BJ449" i="31"/>
  <c r="BJ450" i="31"/>
  <c r="BJ563" i="31"/>
  <c r="BJ468" i="31"/>
  <c r="BJ469" i="31"/>
  <c r="BJ566" i="31"/>
  <c r="BJ470" i="31"/>
  <c r="BJ567" i="31"/>
  <c r="BJ471" i="31"/>
  <c r="BJ739" i="31"/>
  <c r="BJ472" i="31"/>
  <c r="BJ473" i="31"/>
  <c r="BJ474" i="31"/>
  <c r="BJ475" i="31"/>
  <c r="BJ476" i="31"/>
  <c r="BJ477" i="31"/>
  <c r="BJ478" i="31"/>
  <c r="BJ479" i="31"/>
  <c r="BJ480" i="31"/>
  <c r="BJ568" i="31"/>
  <c r="BJ481" i="31"/>
  <c r="BJ482" i="31"/>
  <c r="BJ483" i="31"/>
  <c r="BJ484" i="31"/>
  <c r="BJ70" i="31"/>
  <c r="BJ509" i="31"/>
  <c r="BJ71" i="31"/>
  <c r="BJ72" i="31"/>
  <c r="BJ73" i="31"/>
  <c r="BJ597" i="31"/>
  <c r="BJ74" i="31"/>
  <c r="BJ599" i="31"/>
  <c r="BJ93" i="31"/>
  <c r="BJ512" i="31"/>
  <c r="BJ94" i="31"/>
  <c r="BJ95" i="31"/>
  <c r="BJ96" i="31"/>
  <c r="BJ97" i="31"/>
  <c r="BJ98" i="31"/>
  <c r="BJ99" i="31"/>
  <c r="BJ518" i="31"/>
  <c r="BJ127" i="31"/>
  <c r="BJ128" i="31"/>
  <c r="BJ129" i="31"/>
  <c r="BJ130" i="31"/>
  <c r="BJ131" i="31"/>
  <c r="BJ132" i="31"/>
  <c r="BJ133" i="31"/>
  <c r="BJ519" i="31"/>
  <c r="BJ134" i="31"/>
  <c r="BJ135" i="31"/>
  <c r="BJ136" i="31"/>
  <c r="BJ137" i="31"/>
  <c r="BJ138" i="31"/>
  <c r="BJ720" i="31"/>
  <c r="BJ423" i="31"/>
  <c r="BJ424" i="31"/>
  <c r="BJ425" i="31"/>
  <c r="BJ426" i="31"/>
  <c r="BJ427" i="31"/>
  <c r="BJ428" i="31"/>
  <c r="BJ429" i="31"/>
  <c r="BJ430" i="31"/>
  <c r="BJ431" i="31"/>
  <c r="BJ560" i="31"/>
  <c r="BJ432" i="31"/>
  <c r="BJ433" i="31"/>
  <c r="BJ139" i="31"/>
  <c r="BJ219" i="31"/>
  <c r="BJ220" i="31"/>
  <c r="BJ221" i="31"/>
  <c r="BJ547" i="31"/>
  <c r="BJ338" i="31"/>
  <c r="BJ339" i="31"/>
  <c r="BJ340" i="31"/>
  <c r="BJ341" i="31"/>
  <c r="BJ342" i="31"/>
  <c r="BJ404" i="31"/>
  <c r="BJ405" i="31"/>
  <c r="BJ406" i="31"/>
  <c r="BJ407" i="31"/>
  <c r="BJ408" i="31"/>
  <c r="BJ606" i="31"/>
  <c r="BJ145" i="31"/>
  <c r="BJ146" i="31"/>
  <c r="BJ521" i="31"/>
  <c r="BJ603" i="31"/>
  <c r="BJ604" i="31"/>
  <c r="BJ605" i="31"/>
  <c r="BJ147" i="31"/>
  <c r="BJ148" i="31"/>
  <c r="BJ168" i="31"/>
  <c r="BJ524" i="31"/>
  <c r="BJ169" i="31"/>
  <c r="BJ171" i="31"/>
  <c r="BJ172" i="31"/>
  <c r="BJ173" i="31"/>
  <c r="BJ174" i="31"/>
  <c r="BJ175" i="31"/>
  <c r="BJ176" i="31"/>
  <c r="BJ247" i="31"/>
  <c r="BJ248" i="31"/>
  <c r="BJ534" i="31"/>
  <c r="BJ249" i="31"/>
  <c r="BJ255" i="31"/>
  <c r="BJ536" i="31"/>
  <c r="BJ256" i="31"/>
  <c r="BJ631" i="31"/>
  <c r="BJ257" i="31"/>
  <c r="BJ258" i="31"/>
  <c r="BJ269" i="31"/>
  <c r="BJ630" i="31"/>
  <c r="BJ549" i="31"/>
  <c r="BJ355" i="31"/>
  <c r="BJ3" i="31"/>
  <c r="BJ4" i="31"/>
  <c r="BJ5" i="31"/>
  <c r="BJ6" i="31"/>
  <c r="BJ7" i="31"/>
  <c r="BJ8" i="31"/>
  <c r="BJ242" i="31"/>
  <c r="BJ243" i="31"/>
  <c r="BJ533" i="31"/>
  <c r="BJ244" i="31"/>
  <c r="BJ245" i="31"/>
  <c r="BJ246" i="31"/>
  <c r="BJ487" i="31"/>
  <c r="BJ488" i="31"/>
  <c r="BJ489" i="31"/>
  <c r="BJ490" i="31"/>
  <c r="BJ491" i="31"/>
  <c r="BJ740" i="31"/>
  <c r="BJ742" i="31"/>
  <c r="BJ492" i="31"/>
  <c r="BJ494" i="31"/>
  <c r="BJ495" i="31"/>
  <c r="BJ496" i="31"/>
  <c r="BJ497" i="31"/>
  <c r="BJ498" i="31"/>
  <c r="BJ500" i="31"/>
  <c r="BJ501" i="31"/>
  <c r="BJ569" i="31"/>
  <c r="BJ745" i="31"/>
  <c r="BJ502" i="31"/>
  <c r="BJ280" i="31"/>
  <c r="BJ281" i="31"/>
  <c r="BJ282" i="31"/>
  <c r="BJ283" i="31"/>
  <c r="BJ284" i="31"/>
  <c r="BJ285" i="31"/>
  <c r="BJ286" i="31"/>
  <c r="BJ634" i="31"/>
  <c r="BJ287" i="31"/>
  <c r="BJ288" i="31"/>
  <c r="BJ744" i="31"/>
  <c r="BJ540" i="31"/>
  <c r="BJ289" i="31"/>
  <c r="BJ290" i="31"/>
  <c r="BJ291" i="31"/>
  <c r="BJ292" i="31"/>
  <c r="BJ293" i="31"/>
  <c r="BJ294" i="31"/>
  <c r="BJ295" i="31"/>
  <c r="BJ304" i="31"/>
  <c r="BJ305" i="31"/>
  <c r="BJ306" i="31"/>
  <c r="BJ542" i="31"/>
  <c r="BJ307" i="31"/>
  <c r="BJ308" i="31"/>
  <c r="BJ309" i="31"/>
  <c r="BJ598" i="31"/>
  <c r="BJ75" i="31"/>
  <c r="BJ510" i="31"/>
  <c r="BJ76" i="31"/>
  <c r="BJ77" i="31"/>
  <c r="BJ78" i="31"/>
  <c r="BJ79" i="31"/>
  <c r="BJ80" i="31"/>
  <c r="BJ81" i="31"/>
  <c r="BJ82" i="31"/>
  <c r="BJ83" i="31"/>
  <c r="BJ84" i="31"/>
  <c r="BJ85" i="31"/>
  <c r="BJ86" i="31"/>
  <c r="BJ87" i="31"/>
  <c r="BJ511" i="31"/>
  <c r="BJ88" i="31"/>
  <c r="BJ89" i="31"/>
  <c r="BJ90" i="31"/>
  <c r="BJ91" i="31"/>
  <c r="BJ92" i="31"/>
  <c r="BJ719" i="31"/>
  <c r="BJ186" i="31"/>
  <c r="BJ187" i="31"/>
  <c r="BJ188" i="31"/>
  <c r="BJ189" i="31"/>
  <c r="BJ527" i="31"/>
  <c r="BJ190" i="31"/>
  <c r="BJ191" i="31"/>
  <c r="BJ192" i="31"/>
  <c r="BJ193" i="31"/>
  <c r="BJ499" i="31"/>
  <c r="BJ619" i="31"/>
  <c r="BJ618" i="31"/>
  <c r="BJ578" i="31"/>
  <c r="BJ194" i="31"/>
  <c r="BJ528" i="31"/>
  <c r="BJ195" i="31"/>
  <c r="BJ620" i="31"/>
  <c r="BJ196" i="31"/>
  <c r="BJ197" i="31"/>
  <c r="BJ621" i="31"/>
  <c r="BJ198" i="31"/>
  <c r="BJ199" i="31"/>
  <c r="BJ200" i="31"/>
  <c r="BJ617" i="31"/>
  <c r="BJ201" i="31"/>
  <c r="BJ202" i="31"/>
  <c r="BJ203" i="31"/>
  <c r="BJ397" i="31"/>
  <c r="BJ398" i="31"/>
  <c r="BJ399" i="31"/>
  <c r="BJ400" i="31"/>
  <c r="BJ493" i="31"/>
  <c r="BJ177" i="31"/>
  <c r="BJ178" i="31"/>
  <c r="BJ179" i="31"/>
  <c r="BJ180" i="31"/>
  <c r="BJ525" i="31"/>
  <c r="BJ181" i="31"/>
  <c r="BJ182" i="31"/>
  <c r="BJ382" i="31"/>
  <c r="BJ616" i="31"/>
  <c r="BJ391" i="31"/>
  <c r="BJ392" i="31"/>
  <c r="BJ393" i="31"/>
  <c r="BJ557" i="31"/>
  <c r="BJ394" i="31"/>
  <c r="BJ395" i="31"/>
  <c r="BJ396" i="31"/>
  <c r="BJ421" i="31"/>
  <c r="BJ422" i="31"/>
  <c r="BJ444" i="31"/>
  <c r="BJ445" i="31"/>
  <c r="BJ562" i="31"/>
  <c r="BJ100" i="31"/>
  <c r="BJ513" i="31"/>
  <c r="BJ101" i="31"/>
  <c r="BJ102" i="31"/>
  <c r="BJ103" i="31"/>
  <c r="BJ104" i="31"/>
  <c r="BJ105" i="31"/>
  <c r="BJ106" i="31"/>
  <c r="BJ330" i="31"/>
  <c r="BJ331" i="31"/>
  <c r="BJ332" i="31"/>
  <c r="BJ546" i="31"/>
  <c r="BJ333" i="31"/>
  <c r="BJ334" i="31"/>
  <c r="BJ335" i="31"/>
  <c r="BJ336" i="31"/>
  <c r="BJ337" i="31"/>
  <c r="BJ434" i="31"/>
  <c r="BJ441" i="31"/>
  <c r="BJ442" i="31"/>
  <c r="BJ443" i="31"/>
  <c r="BJ643" i="31"/>
  <c r="BJ319" i="31"/>
  <c r="BJ320" i="31"/>
  <c r="BJ321" i="31"/>
  <c r="BJ322" i="31"/>
  <c r="BJ323" i="31"/>
  <c r="BJ324" i="31"/>
  <c r="BJ325" i="31"/>
  <c r="BJ326" i="31"/>
  <c r="BJ545" i="31"/>
  <c r="BJ544" i="31"/>
  <c r="BJ327" i="31"/>
  <c r="BJ328" i="31"/>
  <c r="BJ329" i="31"/>
  <c r="BJ486" i="31"/>
  <c r="BJ632" i="31"/>
  <c r="BJ270" i="31"/>
  <c r="BJ271" i="31"/>
  <c r="BJ272" i="31"/>
  <c r="BJ539" i="31"/>
  <c r="BJ273" i="31"/>
  <c r="BJ633" i="31"/>
  <c r="BJ274" i="31"/>
  <c r="BJ275" i="31"/>
  <c r="BJ276" i="31"/>
  <c r="BJ277" i="31"/>
  <c r="BJ278" i="31"/>
  <c r="BJ279" i="31"/>
  <c r="BJ435" i="31"/>
  <c r="BJ436" i="31"/>
  <c r="BJ437" i="31"/>
  <c r="BJ438" i="31"/>
  <c r="BJ439" i="31"/>
  <c r="BJ561" i="31"/>
  <c r="BJ440" i="31"/>
  <c r="BJ403" i="31"/>
  <c r="BJ466" i="31"/>
  <c r="BJ467" i="31"/>
  <c r="BJ485" i="31"/>
  <c r="BJ645" i="31"/>
  <c r="BJ356" i="31"/>
  <c r="BJ550" i="31"/>
  <c r="BJ357" i="31"/>
  <c r="BJ358" i="31"/>
  <c r="BJ359" i="31"/>
  <c r="BJ648" i="31"/>
  <c r="BJ383" i="31"/>
  <c r="BJ384" i="31"/>
  <c r="BJ555" i="31"/>
  <c r="BJ556" i="31"/>
  <c r="BJ649" i="31"/>
  <c r="BJ385" i="31"/>
  <c r="BJ386" i="31"/>
  <c r="BJ387" i="31"/>
  <c r="BJ388" i="31"/>
  <c r="BJ389" i="31"/>
  <c r="BJ390" i="31"/>
  <c r="BJ402" i="31"/>
  <c r="BJ520" i="31"/>
  <c r="BJ140" i="31"/>
  <c r="BJ141" i="31"/>
  <c r="BJ142" i="31"/>
  <c r="BJ143" i="31"/>
  <c r="BJ144" i="31"/>
  <c r="BJ310" i="31"/>
  <c r="BJ311" i="31"/>
  <c r="BJ641" i="31"/>
  <c r="BJ312" i="31"/>
  <c r="BJ639" i="31"/>
  <c r="BJ543" i="31"/>
  <c r="BJ640" i="31"/>
  <c r="BJ636" i="31"/>
  <c r="BJ313" i="31"/>
  <c r="BJ314" i="31"/>
  <c r="BJ315" i="31"/>
  <c r="BJ316" i="31"/>
  <c r="BJ317" i="31"/>
  <c r="BJ635" i="31"/>
  <c r="BJ318" i="31"/>
  <c r="BJ637" i="31"/>
  <c r="BJ601" i="31"/>
  <c r="BJ107" i="31"/>
  <c r="BJ108" i="31"/>
  <c r="BJ109" i="31"/>
  <c r="BJ514" i="31"/>
  <c r="BJ110" i="31"/>
  <c r="BJ111" i="31"/>
  <c r="BJ112" i="31"/>
  <c r="BJ602" i="31"/>
  <c r="BJ600" i="31"/>
  <c r="BJ515" i="31"/>
  <c r="BJ113" i="31"/>
  <c r="BJ114" i="31"/>
  <c r="BJ115" i="31"/>
  <c r="BJ116" i="31"/>
  <c r="BJ117" i="31"/>
  <c r="BJ118" i="31"/>
  <c r="BJ119" i="31"/>
  <c r="BJ516" i="31"/>
  <c r="BJ646" i="31"/>
  <c r="BJ360" i="31"/>
  <c r="BJ361" i="31"/>
  <c r="BJ551" i="31"/>
  <c r="BJ362" i="31"/>
  <c r="BJ363" i="31"/>
  <c r="BJ647" i="31"/>
  <c r="BJ552" i="31"/>
  <c r="BJ364" i="31"/>
  <c r="BJ365" i="31"/>
  <c r="BJ366" i="31"/>
  <c r="BJ367" i="31"/>
  <c r="BJ368" i="31"/>
  <c r="BJ553" i="31"/>
  <c r="BJ369" i="31"/>
  <c r="BJ370" i="31"/>
  <c r="BJ371" i="31"/>
  <c r="BJ372" i="31"/>
  <c r="BJ373" i="31"/>
  <c r="BJ374" i="31"/>
  <c r="BJ375" i="31"/>
  <c r="BJ376" i="31"/>
  <c r="BJ377" i="31"/>
  <c r="BJ378" i="31"/>
  <c r="BJ379" i="31"/>
  <c r="BJ380" i="31"/>
  <c r="BJ554" i="31"/>
  <c r="BJ381" i="31"/>
  <c r="BJ607" i="31"/>
  <c r="BJ610" i="31"/>
  <c r="BJ613" i="31"/>
  <c r="BJ149" i="31"/>
  <c r="BJ522" i="31"/>
  <c r="BJ150" i="31"/>
  <c r="BJ151" i="31"/>
  <c r="BJ611" i="31"/>
  <c r="BJ612" i="31"/>
  <c r="BJ614" i="31"/>
  <c r="BJ152" i="31"/>
  <c r="BJ153" i="31"/>
  <c r="BJ154" i="31"/>
  <c r="BJ155" i="31"/>
  <c r="BJ156" i="31"/>
  <c r="BJ157" i="31"/>
  <c r="BJ158" i="31"/>
  <c r="BJ159" i="31"/>
  <c r="BJ160" i="31"/>
  <c r="BJ608" i="31"/>
  <c r="BJ625" i="31"/>
  <c r="BJ204" i="31"/>
  <c r="BJ205" i="31"/>
  <c r="BJ529" i="31"/>
  <c r="BJ622" i="31"/>
  <c r="BJ624" i="31"/>
  <c r="BJ206" i="31"/>
  <c r="BJ207" i="31"/>
  <c r="BJ208" i="31"/>
  <c r="BJ209" i="31"/>
  <c r="BJ623" i="31"/>
  <c r="BJ210" i="31"/>
  <c r="BJ211" i="31"/>
  <c r="BJ212" i="31"/>
  <c r="BJ213" i="31"/>
  <c r="BJ214" i="31"/>
  <c r="BJ215" i="31"/>
  <c r="BJ216" i="31"/>
  <c r="BJ217" i="31"/>
  <c r="BJ218" i="31"/>
  <c r="BJ718" i="31"/>
  <c r="BJ691" i="31"/>
  <c r="BJ711" i="31"/>
  <c r="BJ675" i="31"/>
  <c r="BJ731" i="31"/>
  <c r="BJ732" i="31"/>
  <c r="BJ717" i="31"/>
  <c r="BJ713" i="31"/>
  <c r="BJ656" i="31"/>
  <c r="BJ663" i="31"/>
  <c r="BJ685" i="31"/>
  <c r="BJ689" i="31"/>
  <c r="BJ652" i="31"/>
  <c r="BJ714" i="31"/>
  <c r="BJ683" i="31"/>
  <c r="BJ707" i="31"/>
  <c r="BJ708" i="31"/>
  <c r="BJ609" i="31"/>
  <c r="BJ669" i="31"/>
  <c r="BJ700" i="31"/>
  <c r="BJ702" i="31"/>
  <c r="BJ666" i="31"/>
  <c r="BJ695" i="31"/>
  <c r="BJ723" i="31"/>
  <c r="BJ661" i="31"/>
  <c r="BJ676" i="31"/>
  <c r="BJ733" i="31"/>
  <c r="BJ736" i="31"/>
  <c r="BJ716" i="31"/>
  <c r="BJ678" i="31"/>
  <c r="BJ653" i="31"/>
  <c r="BJ705" i="31"/>
  <c r="BJ730" i="31"/>
  <c r="BJ680" i="31"/>
  <c r="BJ667" i="31"/>
  <c r="BJ687" i="31"/>
  <c r="BJ690" i="31"/>
  <c r="BJ660" i="31"/>
  <c r="BJ659" i="31"/>
  <c r="BJ677" i="31"/>
  <c r="BJ728" i="31"/>
  <c r="BJ703" i="31"/>
  <c r="BJ734" i="31"/>
  <c r="BJ673" i="31"/>
  <c r="BJ712" i="31"/>
  <c r="BJ694" i="31"/>
  <c r="BJ674" i="31"/>
  <c r="BJ715" i="31"/>
  <c r="BJ729" i="31"/>
  <c r="BJ706" i="31"/>
  <c r="BJ665" i="31"/>
  <c r="BJ671" i="31"/>
  <c r="BJ709" i="31"/>
  <c r="BJ662" i="31"/>
  <c r="BJ688" i="31"/>
  <c r="BJ679" i="31"/>
  <c r="BJ696" i="31"/>
  <c r="BJ558" i="31"/>
  <c r="BJ651" i="31"/>
  <c r="BJ735" i="31"/>
  <c r="BJ684" i="31"/>
  <c r="BJ401" i="31"/>
  <c r="BJ722" i="31"/>
  <c r="BJ697" i="31"/>
  <c r="BJ701" i="31"/>
  <c r="BJ726" i="31"/>
  <c r="BJ672" i="31"/>
  <c r="BJ693" i="31"/>
  <c r="BJ704" i="31"/>
  <c r="BJ698" i="31"/>
  <c r="BJ724" i="31"/>
  <c r="BJ657" i="31"/>
  <c r="BJ692" i="31"/>
  <c r="BJ594" i="31"/>
  <c r="BJ595" i="31"/>
  <c r="BJ56" i="31"/>
  <c r="BJ57" i="31"/>
  <c r="BJ58" i="31"/>
  <c r="BJ508" i="31"/>
  <c r="BJ59" i="31"/>
  <c r="BJ60" i="31"/>
  <c r="BJ61" i="31"/>
  <c r="BJ62" i="31"/>
  <c r="BJ596" i="31"/>
  <c r="BJ63" i="31"/>
  <c r="BJ64" i="31"/>
  <c r="BJ65" i="31"/>
  <c r="BJ66" i="31"/>
  <c r="BJ593" i="31"/>
  <c r="BJ67" i="31"/>
  <c r="BJ68" i="31"/>
  <c r="BJ69" i="31"/>
  <c r="BJ52" i="31"/>
  <c r="BJ53" i="31"/>
  <c r="BJ54" i="31"/>
  <c r="BJ55" i="31"/>
  <c r="BJ507" i="31"/>
  <c r="BJ259" i="31"/>
  <c r="BJ260" i="31"/>
  <c r="BJ261" i="31"/>
  <c r="BJ537" i="31"/>
  <c r="BJ262" i="31"/>
  <c r="BJ263" i="31"/>
  <c r="BJ264" i="31"/>
  <c r="BJ265" i="31"/>
  <c r="BJ409" i="31"/>
  <c r="BJ410" i="31"/>
  <c r="BJ411" i="31"/>
  <c r="BJ737" i="31"/>
  <c r="BJ412" i="31"/>
  <c r="BJ413" i="31"/>
  <c r="BJ414" i="31"/>
  <c r="BJ415" i="31"/>
  <c r="BJ559" i="31"/>
  <c r="BJ417" i="31"/>
  <c r="BJ416" i="31"/>
  <c r="BJ418" i="31"/>
  <c r="BJ419" i="31"/>
  <c r="BJ420" i="31"/>
  <c r="BJ681" i="31"/>
  <c r="BJ741" i="31"/>
  <c r="BJ650" i="31"/>
  <c r="BJ571" i="31"/>
  <c r="BJ670" i="31"/>
  <c r="BJ699" i="31"/>
  <c r="BJ580" i="31"/>
  <c r="BJ725" i="31"/>
  <c r="BJ686" i="31"/>
  <c r="BJ710" i="31"/>
  <c r="BJ638" i="31"/>
  <c r="BJ664" i="31"/>
  <c r="BJ655" i="31"/>
  <c r="BJ682" i="31"/>
  <c r="BJ658" i="31"/>
  <c r="BJ642" i="31"/>
  <c r="BJ743" i="31"/>
  <c r="BJ721" i="31"/>
  <c r="BJ570" i="31"/>
  <c r="BJ574" i="31"/>
  <c r="BJ668" i="31"/>
  <c r="BB235" i="31"/>
  <c r="BB236" i="31"/>
  <c r="BB237" i="31"/>
  <c r="BB532" i="31"/>
  <c r="BB238" i="31"/>
  <c r="BB239" i="31"/>
  <c r="BB531" i="31"/>
  <c r="BB240" i="31"/>
  <c r="BB250" i="31"/>
  <c r="BB251" i="31"/>
  <c r="BB535" i="31"/>
  <c r="BB252" i="31"/>
  <c r="BB253" i="31"/>
  <c r="BB254" i="31"/>
  <c r="BB452" i="31"/>
  <c r="BB453" i="31"/>
  <c r="BB454" i="31"/>
  <c r="BB455" i="31"/>
  <c r="BB456" i="31"/>
  <c r="BB457" i="31"/>
  <c r="BB458" i="31"/>
  <c r="BB459" i="31"/>
  <c r="BB460" i="31"/>
  <c r="BB461" i="31"/>
  <c r="BB564" i="31"/>
  <c r="BB462" i="31"/>
  <c r="BB463" i="31"/>
  <c r="BB464" i="31"/>
  <c r="BB465" i="31"/>
  <c r="BB565" i="31"/>
  <c r="BB615" i="31"/>
  <c r="BB573" i="31"/>
  <c r="BB572" i="31"/>
  <c r="BB576" i="31"/>
  <c r="BB589" i="31"/>
  <c r="BB575" i="31"/>
  <c r="BB36" i="31"/>
  <c r="BB582" i="31"/>
  <c r="BB583" i="31"/>
  <c r="BB584" i="31"/>
  <c r="BB581" i="31"/>
  <c r="BB591" i="31"/>
  <c r="BB503" i="31"/>
  <c r="BB9" i="31"/>
  <c r="BB10" i="31"/>
  <c r="BB35" i="31"/>
  <c r="BB11" i="31"/>
  <c r="BB12" i="31"/>
  <c r="BB13" i="31"/>
  <c r="BB14" i="31"/>
  <c r="BB15" i="31"/>
  <c r="BB16" i="31"/>
  <c r="BB17" i="31"/>
  <c r="BB18" i="31"/>
  <c r="BB577" i="31"/>
  <c r="BB19" i="31"/>
  <c r="BB20" i="31"/>
  <c r="BB588" i="31"/>
  <c r="BB21" i="31"/>
  <c r="BB587" i="31"/>
  <c r="BB504" i="31"/>
  <c r="BB22" i="31"/>
  <c r="BB23" i="31"/>
  <c r="BB586" i="31"/>
  <c r="BB24" i="31"/>
  <c r="BB25" i="31"/>
  <c r="BB579" i="31"/>
  <c r="BB26" i="31"/>
  <c r="BB592" i="31"/>
  <c r="BB27" i="31"/>
  <c r="BB28" i="31"/>
  <c r="BB29" i="31"/>
  <c r="BB30" i="31"/>
  <c r="BB31" i="31"/>
  <c r="BB33" i="31"/>
  <c r="BB32" i="31"/>
  <c r="BB505" i="31"/>
  <c r="BB34" i="31"/>
  <c r="BB37" i="31"/>
  <c r="BB38" i="31"/>
  <c r="BB585" i="31"/>
  <c r="BB39" i="31"/>
  <c r="BB590" i="31"/>
  <c r="BB40" i="31"/>
  <c r="BB41" i="31"/>
  <c r="BB42" i="31"/>
  <c r="BB43" i="31"/>
  <c r="BB506" i="31"/>
  <c r="BB44" i="31"/>
  <c r="BB45" i="31"/>
  <c r="BB46" i="31"/>
  <c r="BB47" i="31"/>
  <c r="BB48" i="31"/>
  <c r="BB49" i="31"/>
  <c r="BB50" i="31"/>
  <c r="BB51" i="31"/>
  <c r="BB727" i="31"/>
  <c r="BB120" i="31"/>
  <c r="BB517" i="31"/>
  <c r="BB121" i="31"/>
  <c r="BB122" i="31"/>
  <c r="BB123" i="31"/>
  <c r="BB125" i="31"/>
  <c r="BB126" i="31"/>
  <c r="BB124" i="31"/>
  <c r="BB296" i="31"/>
  <c r="BB297" i="31"/>
  <c r="BB541" i="31"/>
  <c r="BB298" i="31"/>
  <c r="BB299" i="31"/>
  <c r="BB300" i="31"/>
  <c r="BB301" i="31"/>
  <c r="BB302" i="31"/>
  <c r="BB303" i="31"/>
  <c r="BB343" i="31"/>
  <c r="BB344" i="31"/>
  <c r="BB345" i="31"/>
  <c r="BB644" i="31"/>
  <c r="BB346" i="31"/>
  <c r="BB347" i="31"/>
  <c r="BB348" i="31"/>
  <c r="BB349" i="31"/>
  <c r="BB350" i="31"/>
  <c r="BB548" i="31"/>
  <c r="BB351" i="31"/>
  <c r="BB352" i="31"/>
  <c r="BB353" i="31"/>
  <c r="BB354" i="31"/>
  <c r="BB654" i="31"/>
  <c r="BB183" i="31"/>
  <c r="BB184" i="31"/>
  <c r="BB526" i="31"/>
  <c r="BB185" i="31"/>
  <c r="BB628" i="31"/>
  <c r="BB627" i="31"/>
  <c r="BB222" i="31"/>
  <c r="BB223" i="31"/>
  <c r="BB530" i="31"/>
  <c r="BB629" i="31"/>
  <c r="BB224" i="31"/>
  <c r="BB225" i="31"/>
  <c r="BB226" i="31"/>
  <c r="BB227" i="31"/>
  <c r="BB228" i="31"/>
  <c r="BB229" i="31"/>
  <c r="BB626" i="31"/>
  <c r="BB230" i="31"/>
  <c r="BB231" i="31"/>
  <c r="BB232" i="31"/>
  <c r="BB233" i="31"/>
  <c r="BB234" i="31"/>
  <c r="BB738" i="31"/>
  <c r="BB451" i="31"/>
  <c r="BB161" i="31"/>
  <c r="BB162" i="31"/>
  <c r="BB523" i="31"/>
  <c r="BB163" i="31"/>
  <c r="BB164" i="31"/>
  <c r="BB165" i="31"/>
  <c r="BB166" i="31"/>
  <c r="BB167" i="31"/>
  <c r="BB170" i="31"/>
  <c r="BB241" i="31"/>
  <c r="BB266" i="31"/>
  <c r="BB267" i="31"/>
  <c r="BB538" i="31"/>
  <c r="BB268" i="31"/>
  <c r="BB446" i="31"/>
  <c r="BB447" i="31"/>
  <c r="BB448" i="31"/>
  <c r="BB449" i="31"/>
  <c r="BB450" i="31"/>
  <c r="BB563" i="31"/>
  <c r="BB468" i="31"/>
  <c r="BB469" i="31"/>
  <c r="BB566" i="31"/>
  <c r="BB470" i="31"/>
  <c r="BB567" i="31"/>
  <c r="BB471" i="31"/>
  <c r="BB739" i="31"/>
  <c r="BB472" i="31"/>
  <c r="BB473" i="31"/>
  <c r="BB474" i="31"/>
  <c r="BB475" i="31"/>
  <c r="BB476" i="31"/>
  <c r="BB477" i="31"/>
  <c r="BB478" i="31"/>
  <c r="BB479" i="31"/>
  <c r="BB480" i="31"/>
  <c r="BB568" i="31"/>
  <c r="BB481" i="31"/>
  <c r="BB482" i="31"/>
  <c r="BB483" i="31"/>
  <c r="BB484" i="31"/>
  <c r="BB70" i="31"/>
  <c r="BB509" i="31"/>
  <c r="BB71" i="31"/>
  <c r="BB72" i="31"/>
  <c r="BB73" i="31"/>
  <c r="BB597" i="31"/>
  <c r="BB74" i="31"/>
  <c r="BB599" i="31"/>
  <c r="BB93" i="31"/>
  <c r="BB512" i="31"/>
  <c r="BB94" i="31"/>
  <c r="BB95" i="31"/>
  <c r="BB96" i="31"/>
  <c r="BB97" i="31"/>
  <c r="BB98" i="31"/>
  <c r="BB99" i="31"/>
  <c r="BB518" i="31"/>
  <c r="BB127" i="31"/>
  <c r="BB128" i="31"/>
  <c r="BB129" i="31"/>
  <c r="BB130" i="31"/>
  <c r="BB131" i="31"/>
  <c r="BB132" i="31"/>
  <c r="BB133" i="31"/>
  <c r="BB519" i="31"/>
  <c r="BB134" i="31"/>
  <c r="BB135" i="31"/>
  <c r="BB136" i="31"/>
  <c r="BB137" i="31"/>
  <c r="BB138" i="31"/>
  <c r="BB720" i="31"/>
  <c r="BB423" i="31"/>
  <c r="BB424" i="31"/>
  <c r="BB425" i="31"/>
  <c r="BB426" i="31"/>
  <c r="BB427" i="31"/>
  <c r="BB428" i="31"/>
  <c r="BB429" i="31"/>
  <c r="BB430" i="31"/>
  <c r="BB431" i="31"/>
  <c r="BB560" i="31"/>
  <c r="BB432" i="31"/>
  <c r="BB433" i="31"/>
  <c r="BB139" i="31"/>
  <c r="BB219" i="31"/>
  <c r="BB220" i="31"/>
  <c r="BB221" i="31"/>
  <c r="BB547" i="31"/>
  <c r="BB338" i="31"/>
  <c r="BB339" i="31"/>
  <c r="BB340" i="31"/>
  <c r="BB341" i="31"/>
  <c r="BB342" i="31"/>
  <c r="BB404" i="31"/>
  <c r="BB405" i="31"/>
  <c r="BB406" i="31"/>
  <c r="BB407" i="31"/>
  <c r="BB408" i="31"/>
  <c r="BB606" i="31"/>
  <c r="BB145" i="31"/>
  <c r="BB146" i="31"/>
  <c r="BB521" i="31"/>
  <c r="BB603" i="31"/>
  <c r="BB604" i="31"/>
  <c r="BB605" i="31"/>
  <c r="BB147" i="31"/>
  <c r="BB148" i="31"/>
  <c r="BB168" i="31"/>
  <c r="BB524" i="31"/>
  <c r="BB169" i="31"/>
  <c r="BB171" i="31"/>
  <c r="BB172" i="31"/>
  <c r="BB173" i="31"/>
  <c r="BB174" i="31"/>
  <c r="BB175" i="31"/>
  <c r="BB176" i="31"/>
  <c r="BB247" i="31"/>
  <c r="BB248" i="31"/>
  <c r="BB534" i="31"/>
  <c r="BB249" i="31"/>
  <c r="BB255" i="31"/>
  <c r="BB536" i="31"/>
  <c r="BB256" i="31"/>
  <c r="BB631" i="31"/>
  <c r="BB257" i="31"/>
  <c r="BB258" i="31"/>
  <c r="BB269" i="31"/>
  <c r="BB630" i="31"/>
  <c r="BB549" i="31"/>
  <c r="BB355" i="31"/>
  <c r="BB3" i="31"/>
  <c r="BB4" i="31"/>
  <c r="BB5" i="31"/>
  <c r="BB6" i="31"/>
  <c r="BB7" i="31"/>
  <c r="BB8" i="31"/>
  <c r="BB242" i="31"/>
  <c r="BB243" i="31"/>
  <c r="BB533" i="31"/>
  <c r="BB244" i="31"/>
  <c r="BB245" i="31"/>
  <c r="BB246" i="31"/>
  <c r="BB487" i="31"/>
  <c r="BB488" i="31"/>
  <c r="BB489" i="31"/>
  <c r="BB490" i="31"/>
  <c r="BB491" i="31"/>
  <c r="BB740" i="31"/>
  <c r="BB742" i="31"/>
  <c r="BB492" i="31"/>
  <c r="BB494" i="31"/>
  <c r="BB495" i="31"/>
  <c r="BB496" i="31"/>
  <c r="BB497" i="31"/>
  <c r="BB498" i="31"/>
  <c r="BB500" i="31"/>
  <c r="BB501" i="31"/>
  <c r="BB569" i="31"/>
  <c r="BB745" i="31"/>
  <c r="BB502" i="31"/>
  <c r="BB280" i="31"/>
  <c r="BB281" i="31"/>
  <c r="BB282" i="31"/>
  <c r="BB283" i="31"/>
  <c r="BB284" i="31"/>
  <c r="BB285" i="31"/>
  <c r="BB286" i="31"/>
  <c r="BB634" i="31"/>
  <c r="BB287" i="31"/>
  <c r="BB288" i="31"/>
  <c r="BB744" i="31"/>
  <c r="BB540" i="31"/>
  <c r="BB289" i="31"/>
  <c r="BB290" i="31"/>
  <c r="BB291" i="31"/>
  <c r="BB292" i="31"/>
  <c r="BB293" i="31"/>
  <c r="BB294" i="31"/>
  <c r="BB295" i="31"/>
  <c r="BB304" i="31"/>
  <c r="BB305" i="31"/>
  <c r="BB306" i="31"/>
  <c r="BB542" i="31"/>
  <c r="BB307" i="31"/>
  <c r="BB308" i="31"/>
  <c r="BB309" i="31"/>
  <c r="BB598" i="31"/>
  <c r="BB75" i="31"/>
  <c r="BB510" i="31"/>
  <c r="BB76" i="31"/>
  <c r="BB77" i="31"/>
  <c r="BB78" i="31"/>
  <c r="BB79" i="31"/>
  <c r="BB80" i="31"/>
  <c r="BB81" i="31"/>
  <c r="BB82" i="31"/>
  <c r="BB83" i="31"/>
  <c r="BB84" i="31"/>
  <c r="BB85" i="31"/>
  <c r="BB86" i="31"/>
  <c r="BB87" i="31"/>
  <c r="BB511" i="31"/>
  <c r="BB88" i="31"/>
  <c r="BB89" i="31"/>
  <c r="BB90" i="31"/>
  <c r="BB91" i="31"/>
  <c r="BB92" i="31"/>
  <c r="BB719" i="31"/>
  <c r="BB186" i="31"/>
  <c r="BB187" i="31"/>
  <c r="BB188" i="31"/>
  <c r="BB189" i="31"/>
  <c r="BB527" i="31"/>
  <c r="BB190" i="31"/>
  <c r="BB191" i="31"/>
  <c r="BB192" i="31"/>
  <c r="BB193" i="31"/>
  <c r="BB499" i="31"/>
  <c r="BB619" i="31"/>
  <c r="BB618" i="31"/>
  <c r="BB578" i="31"/>
  <c r="BB194" i="31"/>
  <c r="BB528" i="31"/>
  <c r="BB195" i="31"/>
  <c r="BB620" i="31"/>
  <c r="BB196" i="31"/>
  <c r="BB197" i="31"/>
  <c r="BB621" i="31"/>
  <c r="BB198" i="31"/>
  <c r="BB199" i="31"/>
  <c r="BB200" i="31"/>
  <c r="BB617" i="31"/>
  <c r="BB201" i="31"/>
  <c r="BB202" i="31"/>
  <c r="BB203" i="31"/>
  <c r="BB397" i="31"/>
  <c r="BB398" i="31"/>
  <c r="BB399" i="31"/>
  <c r="BB400" i="31"/>
  <c r="BB493" i="31"/>
  <c r="BB177" i="31"/>
  <c r="BB178" i="31"/>
  <c r="BB179" i="31"/>
  <c r="BB180" i="31"/>
  <c r="BB525" i="31"/>
  <c r="BB181" i="31"/>
  <c r="BB182" i="31"/>
  <c r="BB382" i="31"/>
  <c r="BB616" i="31"/>
  <c r="BB391" i="31"/>
  <c r="BB392" i="31"/>
  <c r="BB393" i="31"/>
  <c r="BB557" i="31"/>
  <c r="BB394" i="31"/>
  <c r="BB395" i="31"/>
  <c r="BB396" i="31"/>
  <c r="BB421" i="31"/>
  <c r="BB422" i="31"/>
  <c r="BB444" i="31"/>
  <c r="BB445" i="31"/>
  <c r="BB562" i="31"/>
  <c r="BB100" i="31"/>
  <c r="BB513" i="31"/>
  <c r="BB101" i="31"/>
  <c r="BB102" i="31"/>
  <c r="BB103" i="31"/>
  <c r="BB104" i="31"/>
  <c r="BB105" i="31"/>
  <c r="BB106" i="31"/>
  <c r="BB330" i="31"/>
  <c r="BB331" i="31"/>
  <c r="BB332" i="31"/>
  <c r="BB546" i="31"/>
  <c r="BB333" i="31"/>
  <c r="BB334" i="31"/>
  <c r="BB335" i="31"/>
  <c r="BB336" i="31"/>
  <c r="BB337" i="31"/>
  <c r="BB434" i="31"/>
  <c r="BB441" i="31"/>
  <c r="BB442" i="31"/>
  <c r="BB443" i="31"/>
  <c r="BB643" i="31"/>
  <c r="BB319" i="31"/>
  <c r="BB320" i="31"/>
  <c r="BB321" i="31"/>
  <c r="BB322" i="31"/>
  <c r="BB323" i="31"/>
  <c r="BB324" i="31"/>
  <c r="BB325" i="31"/>
  <c r="BB326" i="31"/>
  <c r="BB545" i="31"/>
  <c r="BB544" i="31"/>
  <c r="BB327" i="31"/>
  <c r="BB328" i="31"/>
  <c r="BB329" i="31"/>
  <c r="BB486" i="31"/>
  <c r="BB632" i="31"/>
  <c r="BB270" i="31"/>
  <c r="BB271" i="31"/>
  <c r="BB272" i="31"/>
  <c r="BB539" i="31"/>
  <c r="BB273" i="31"/>
  <c r="BB633" i="31"/>
  <c r="BB274" i="31"/>
  <c r="BB275" i="31"/>
  <c r="BB276" i="31"/>
  <c r="BB277" i="31"/>
  <c r="BB278" i="31"/>
  <c r="BB279" i="31"/>
  <c r="BB435" i="31"/>
  <c r="BB436" i="31"/>
  <c r="BB437" i="31"/>
  <c r="BB438" i="31"/>
  <c r="BB439" i="31"/>
  <c r="BB561" i="31"/>
  <c r="BB440" i="31"/>
  <c r="BB403" i="31"/>
  <c r="BB466" i="31"/>
  <c r="BB467" i="31"/>
  <c r="BB485" i="31"/>
  <c r="BB645" i="31"/>
  <c r="BB356" i="31"/>
  <c r="BB550" i="31"/>
  <c r="BB357" i="31"/>
  <c r="BB358" i="31"/>
  <c r="BB359" i="31"/>
  <c r="BB648" i="31"/>
  <c r="BB383" i="31"/>
  <c r="BB384" i="31"/>
  <c r="BB555" i="31"/>
  <c r="BB556" i="31"/>
  <c r="BB649" i="31"/>
  <c r="BB385" i="31"/>
  <c r="BB386" i="31"/>
  <c r="BB387" i="31"/>
  <c r="BB388" i="31"/>
  <c r="BB389" i="31"/>
  <c r="BB390" i="31"/>
  <c r="BB402" i="31"/>
  <c r="BB520" i="31"/>
  <c r="BB140" i="31"/>
  <c r="BB141" i="31"/>
  <c r="BB142" i="31"/>
  <c r="BB143" i="31"/>
  <c r="BB144" i="31"/>
  <c r="BB310" i="31"/>
  <c r="BB311" i="31"/>
  <c r="BB641" i="31"/>
  <c r="BB312" i="31"/>
  <c r="BB639" i="31"/>
  <c r="BB543" i="31"/>
  <c r="BB640" i="31"/>
  <c r="BB636" i="31"/>
  <c r="BB313" i="31"/>
  <c r="BB314" i="31"/>
  <c r="BB315" i="31"/>
  <c r="BB316" i="31"/>
  <c r="BB317" i="31"/>
  <c r="BB635" i="31"/>
  <c r="BB318" i="31"/>
  <c r="BB637" i="31"/>
  <c r="BB601" i="31"/>
  <c r="BB107" i="31"/>
  <c r="BB108" i="31"/>
  <c r="BB109" i="31"/>
  <c r="BB514" i="31"/>
  <c r="BB110" i="31"/>
  <c r="BB111" i="31"/>
  <c r="BB112" i="31"/>
  <c r="BB602" i="31"/>
  <c r="BB600" i="31"/>
  <c r="BB515" i="31"/>
  <c r="BB113" i="31"/>
  <c r="BB114" i="31"/>
  <c r="BB115" i="31"/>
  <c r="BB116" i="31"/>
  <c r="BB117" i="31"/>
  <c r="BB118" i="31"/>
  <c r="BB119" i="31"/>
  <c r="BB516" i="31"/>
  <c r="BB646" i="31"/>
  <c r="BB360" i="31"/>
  <c r="BB361" i="31"/>
  <c r="BB551" i="31"/>
  <c r="BB362" i="31"/>
  <c r="BB363" i="31"/>
  <c r="BB647" i="31"/>
  <c r="BB552" i="31"/>
  <c r="BB364" i="31"/>
  <c r="BB365" i="31"/>
  <c r="BB366" i="31"/>
  <c r="BB367" i="31"/>
  <c r="BB368" i="31"/>
  <c r="BB553" i="31"/>
  <c r="BB369" i="31"/>
  <c r="BB370" i="31"/>
  <c r="BB371" i="31"/>
  <c r="BB372" i="31"/>
  <c r="BB373" i="31"/>
  <c r="BB374" i="31"/>
  <c r="BB375" i="31"/>
  <c r="BB376" i="31"/>
  <c r="BB377" i="31"/>
  <c r="BB378" i="31"/>
  <c r="BB379" i="31"/>
  <c r="BB380" i="31"/>
  <c r="BB554" i="31"/>
  <c r="BB381" i="31"/>
  <c r="BB607" i="31"/>
  <c r="BB610" i="31"/>
  <c r="BB613" i="31"/>
  <c r="BB149" i="31"/>
  <c r="BB522" i="31"/>
  <c r="BB150" i="31"/>
  <c r="BB151" i="31"/>
  <c r="BB611" i="31"/>
  <c r="BB612" i="31"/>
  <c r="BB614" i="31"/>
  <c r="BB152" i="31"/>
  <c r="BB153" i="31"/>
  <c r="BB154" i="31"/>
  <c r="BB155" i="31"/>
  <c r="BB156" i="31"/>
  <c r="BB157" i="31"/>
  <c r="BB158" i="31"/>
  <c r="BB159" i="31"/>
  <c r="BB160" i="31"/>
  <c r="BB608" i="31"/>
  <c r="BB625" i="31"/>
  <c r="BB204" i="31"/>
  <c r="BB205" i="31"/>
  <c r="BB529" i="31"/>
  <c r="BB622" i="31"/>
  <c r="BB624" i="31"/>
  <c r="BB206" i="31"/>
  <c r="BB207" i="31"/>
  <c r="BB208" i="31"/>
  <c r="BB209" i="31"/>
  <c r="BB623" i="31"/>
  <c r="BB210" i="31"/>
  <c r="BB211" i="31"/>
  <c r="BB212" i="31"/>
  <c r="BB213" i="31"/>
  <c r="BB214" i="31"/>
  <c r="BB215" i="31"/>
  <c r="BB216" i="31"/>
  <c r="BB217" i="31"/>
  <c r="BB218" i="31"/>
  <c r="BB718" i="31"/>
  <c r="BB691" i="31"/>
  <c r="BB711" i="31"/>
  <c r="BB675" i="31"/>
  <c r="BB731" i="31"/>
  <c r="BB732" i="31"/>
  <c r="BB717" i="31"/>
  <c r="BB713" i="31"/>
  <c r="BB656" i="31"/>
  <c r="BB663" i="31"/>
  <c r="BB685" i="31"/>
  <c r="BB689" i="31"/>
  <c r="BB652" i="31"/>
  <c r="BB714" i="31"/>
  <c r="BB683" i="31"/>
  <c r="BB707" i="31"/>
  <c r="BB708" i="31"/>
  <c r="BB609" i="31"/>
  <c r="BB669" i="31"/>
  <c r="BB700" i="31"/>
  <c r="BB702" i="31"/>
  <c r="BB666" i="31"/>
  <c r="BB695" i="31"/>
  <c r="BB723" i="31"/>
  <c r="BB661" i="31"/>
  <c r="BB676" i="31"/>
  <c r="BB733" i="31"/>
  <c r="BB736" i="31"/>
  <c r="BB716" i="31"/>
  <c r="BB678" i="31"/>
  <c r="BB653" i="31"/>
  <c r="BB705" i="31"/>
  <c r="BB730" i="31"/>
  <c r="BB680" i="31"/>
  <c r="BB667" i="31"/>
  <c r="BB687" i="31"/>
  <c r="BB690" i="31"/>
  <c r="BB660" i="31"/>
  <c r="BB659" i="31"/>
  <c r="BB677" i="31"/>
  <c r="BB728" i="31"/>
  <c r="BB703" i="31"/>
  <c r="BB734" i="31"/>
  <c r="BB673" i="31"/>
  <c r="BB712" i="31"/>
  <c r="BB694" i="31"/>
  <c r="BB674" i="31"/>
  <c r="BB715" i="31"/>
  <c r="BB729" i="31"/>
  <c r="BB706" i="31"/>
  <c r="BB665" i="31"/>
  <c r="BB671" i="31"/>
  <c r="BB709" i="31"/>
  <c r="BB662" i="31"/>
  <c r="BB688" i="31"/>
  <c r="BB679" i="31"/>
  <c r="BB696" i="31"/>
  <c r="BB558" i="31"/>
  <c r="BB651" i="31"/>
  <c r="BB735" i="31"/>
  <c r="BB684" i="31"/>
  <c r="BB401" i="31"/>
  <c r="BB722" i="31"/>
  <c r="BB697" i="31"/>
  <c r="BB701" i="31"/>
  <c r="BB726" i="31"/>
  <c r="BB672" i="31"/>
  <c r="BB693" i="31"/>
  <c r="BB704" i="31"/>
  <c r="BB698" i="31"/>
  <c r="BB724" i="31"/>
  <c r="BB657" i="31"/>
  <c r="BB692" i="31"/>
  <c r="BB594" i="31"/>
  <c r="BB595" i="31"/>
  <c r="BB56" i="31"/>
  <c r="BB57" i="31"/>
  <c r="BB58" i="31"/>
  <c r="BB508" i="31"/>
  <c r="BB59" i="31"/>
  <c r="BB60" i="31"/>
  <c r="BB61" i="31"/>
  <c r="BB62" i="31"/>
  <c r="BB596" i="31"/>
  <c r="BB63" i="31"/>
  <c r="BB64" i="31"/>
  <c r="BB65" i="31"/>
  <c r="BB66" i="31"/>
  <c r="BB593" i="31"/>
  <c r="BB67" i="31"/>
  <c r="BB68" i="31"/>
  <c r="BB69" i="31"/>
  <c r="BB52" i="31"/>
  <c r="BB53" i="31"/>
  <c r="BB54" i="31"/>
  <c r="BB55" i="31"/>
  <c r="BB507" i="31"/>
  <c r="BB259" i="31"/>
  <c r="BB260" i="31"/>
  <c r="BB261" i="31"/>
  <c r="BB537" i="31"/>
  <c r="BB262" i="31"/>
  <c r="BB263" i="31"/>
  <c r="BB264" i="31"/>
  <c r="BB265" i="31"/>
  <c r="BB409" i="31"/>
  <c r="BB410" i="31"/>
  <c r="BB411" i="31"/>
  <c r="BB737" i="31"/>
  <c r="BB412" i="31"/>
  <c r="BB413" i="31"/>
  <c r="BB414" i="31"/>
  <c r="BB415" i="31"/>
  <c r="BB559" i="31"/>
  <c r="BB417" i="31"/>
  <c r="BB416" i="31"/>
  <c r="BB418" i="31"/>
  <c r="BB419" i="31"/>
  <c r="BB420" i="31"/>
  <c r="BB681" i="31"/>
  <c r="BB741" i="31"/>
  <c r="BB650" i="31"/>
  <c r="BB571" i="31"/>
  <c r="BB670" i="31"/>
  <c r="BB699" i="31"/>
  <c r="BB580" i="31"/>
  <c r="BB725" i="31"/>
  <c r="BB686" i="31"/>
  <c r="BB710" i="31"/>
  <c r="BB638" i="31"/>
  <c r="BB664" i="31"/>
  <c r="BB655" i="31"/>
  <c r="BB682" i="31"/>
  <c r="BB658" i="31"/>
  <c r="BB642" i="31"/>
  <c r="BB743" i="31"/>
  <c r="BB721" i="31"/>
  <c r="BB570" i="31"/>
  <c r="BB574" i="31"/>
  <c r="BB668" i="31"/>
  <c r="AT235" i="31"/>
  <c r="AT236" i="31"/>
  <c r="AT237" i="31"/>
  <c r="AT532" i="31"/>
  <c r="AT238" i="31"/>
  <c r="AT239" i="31"/>
  <c r="AT531" i="31"/>
  <c r="AT240" i="31"/>
  <c r="AT250" i="31"/>
  <c r="AT251" i="31"/>
  <c r="AT535" i="31"/>
  <c r="AT252" i="31"/>
  <c r="AT253" i="31"/>
  <c r="AT254" i="31"/>
  <c r="AT452" i="31"/>
  <c r="AT453" i="31"/>
  <c r="AT454" i="31"/>
  <c r="AT455" i="31"/>
  <c r="AT456" i="31"/>
  <c r="AT457" i="31"/>
  <c r="AT458" i="31"/>
  <c r="AT459" i="31"/>
  <c r="AT460" i="31"/>
  <c r="AT461" i="31"/>
  <c r="AT564" i="31"/>
  <c r="AT462" i="31"/>
  <c r="AT463" i="31"/>
  <c r="AT464" i="31"/>
  <c r="AT465" i="31"/>
  <c r="AT565" i="31"/>
  <c r="AT615" i="31"/>
  <c r="AT573" i="31"/>
  <c r="AT572" i="31"/>
  <c r="AT576" i="31"/>
  <c r="AT589" i="31"/>
  <c r="AT575" i="31"/>
  <c r="AT36" i="31"/>
  <c r="AT582" i="31"/>
  <c r="AT583" i="31"/>
  <c r="AT584" i="31"/>
  <c r="AT581" i="31"/>
  <c r="AT591" i="31"/>
  <c r="AT503" i="31"/>
  <c r="AT9" i="31"/>
  <c r="AT10" i="31"/>
  <c r="AT35" i="31"/>
  <c r="AT11" i="31"/>
  <c r="AT12" i="31"/>
  <c r="AT13" i="31"/>
  <c r="AT14" i="31"/>
  <c r="AT15" i="31"/>
  <c r="AT16" i="31"/>
  <c r="AT17" i="31"/>
  <c r="AT18" i="31"/>
  <c r="AT577" i="31"/>
  <c r="AT19" i="31"/>
  <c r="AT20" i="31"/>
  <c r="AT588" i="31"/>
  <c r="AT21" i="31"/>
  <c r="AT587" i="31"/>
  <c r="AT504" i="31"/>
  <c r="AT22" i="31"/>
  <c r="AT23" i="31"/>
  <c r="AT586" i="31"/>
  <c r="AT24" i="31"/>
  <c r="AT25" i="31"/>
  <c r="AT579" i="31"/>
  <c r="AT26" i="31"/>
  <c r="AT592" i="31"/>
  <c r="AT27" i="31"/>
  <c r="AT28" i="31"/>
  <c r="AT29" i="31"/>
  <c r="AT30" i="31"/>
  <c r="AT31" i="31"/>
  <c r="AT33" i="31"/>
  <c r="AT32" i="31"/>
  <c r="AT505" i="31"/>
  <c r="AT34" i="31"/>
  <c r="AT37" i="31"/>
  <c r="AT38" i="31"/>
  <c r="AT585" i="31"/>
  <c r="AT39" i="31"/>
  <c r="AT590" i="31"/>
  <c r="AT40" i="31"/>
  <c r="AT41" i="31"/>
  <c r="AT42" i="31"/>
  <c r="AT43" i="31"/>
  <c r="AT506" i="31"/>
  <c r="AT44" i="31"/>
  <c r="AT45" i="31"/>
  <c r="AT46" i="31"/>
  <c r="AT47" i="31"/>
  <c r="AT48" i="31"/>
  <c r="AT49" i="31"/>
  <c r="AT50" i="31"/>
  <c r="AT51" i="31"/>
  <c r="AT727" i="31"/>
  <c r="AT120" i="31"/>
  <c r="AT517" i="31"/>
  <c r="AT121" i="31"/>
  <c r="AT122" i="31"/>
  <c r="AT123" i="31"/>
  <c r="AT125" i="31"/>
  <c r="AT126" i="31"/>
  <c r="AT124" i="31"/>
  <c r="AT296" i="31"/>
  <c r="AT297" i="31"/>
  <c r="AT541" i="31"/>
  <c r="AT298" i="31"/>
  <c r="AT299" i="31"/>
  <c r="AT300" i="31"/>
  <c r="AT301" i="31"/>
  <c r="AT302" i="31"/>
  <c r="AT303" i="31"/>
  <c r="AT343" i="31"/>
  <c r="AT344" i="31"/>
  <c r="AT345" i="31"/>
  <c r="AT644" i="31"/>
  <c r="AT346" i="31"/>
  <c r="AT347" i="31"/>
  <c r="AT348" i="31"/>
  <c r="AT349" i="31"/>
  <c r="AT350" i="31"/>
  <c r="AT548" i="31"/>
  <c r="AT351" i="31"/>
  <c r="AT352" i="31"/>
  <c r="AT353" i="31"/>
  <c r="AT354" i="31"/>
  <c r="AT654" i="31"/>
  <c r="AT183" i="31"/>
  <c r="AT184" i="31"/>
  <c r="AT526" i="31"/>
  <c r="AT185" i="31"/>
  <c r="AT628" i="31"/>
  <c r="AT627" i="31"/>
  <c r="AT222" i="31"/>
  <c r="AT223" i="31"/>
  <c r="AT530" i="31"/>
  <c r="AT629" i="31"/>
  <c r="AT224" i="31"/>
  <c r="AT225" i="31"/>
  <c r="AT226" i="31"/>
  <c r="AT227" i="31"/>
  <c r="AT228" i="31"/>
  <c r="AT229" i="31"/>
  <c r="AT626" i="31"/>
  <c r="AT230" i="31"/>
  <c r="AT231" i="31"/>
  <c r="AT232" i="31"/>
  <c r="AT233" i="31"/>
  <c r="AT234" i="31"/>
  <c r="AT738" i="31"/>
  <c r="AT451" i="31"/>
  <c r="AT161" i="31"/>
  <c r="AT162" i="31"/>
  <c r="AT523" i="31"/>
  <c r="AT163" i="31"/>
  <c r="AT164" i="31"/>
  <c r="AT165" i="31"/>
  <c r="AT166" i="31"/>
  <c r="AT167" i="31"/>
  <c r="AT170" i="31"/>
  <c r="AT241" i="31"/>
  <c r="AT266" i="31"/>
  <c r="AT267" i="31"/>
  <c r="AT538" i="31"/>
  <c r="AT268" i="31"/>
  <c r="AT446" i="31"/>
  <c r="AT447" i="31"/>
  <c r="AT448" i="31"/>
  <c r="AT449" i="31"/>
  <c r="AT450" i="31"/>
  <c r="AT563" i="31"/>
  <c r="AT468" i="31"/>
  <c r="AT469" i="31"/>
  <c r="AT566" i="31"/>
  <c r="AT470" i="31"/>
  <c r="AT567" i="31"/>
  <c r="AT471" i="31"/>
  <c r="AT739" i="31"/>
  <c r="AT472" i="31"/>
  <c r="AT473" i="31"/>
  <c r="AT474" i="31"/>
  <c r="AT475" i="31"/>
  <c r="AT476" i="31"/>
  <c r="AT477" i="31"/>
  <c r="AT478" i="31"/>
  <c r="AT479" i="31"/>
  <c r="AT480" i="31"/>
  <c r="AT568" i="31"/>
  <c r="AT481" i="31"/>
  <c r="AT482" i="31"/>
  <c r="AT483" i="31"/>
  <c r="AT484" i="31"/>
  <c r="AT70" i="31"/>
  <c r="AT509" i="31"/>
  <c r="AT71" i="31"/>
  <c r="AT72" i="31"/>
  <c r="AT73" i="31"/>
  <c r="AT597" i="31"/>
  <c r="AT74" i="31"/>
  <c r="AT599" i="31"/>
  <c r="AT93" i="31"/>
  <c r="AT512" i="31"/>
  <c r="AT94" i="31"/>
  <c r="AT95" i="31"/>
  <c r="AT96" i="31"/>
  <c r="AT97" i="31"/>
  <c r="AT98" i="31"/>
  <c r="AT99" i="31"/>
  <c r="AT518" i="31"/>
  <c r="AT127" i="31"/>
  <c r="AT128" i="31"/>
  <c r="AT129" i="31"/>
  <c r="AT130" i="31"/>
  <c r="AT131" i="31"/>
  <c r="AT132" i="31"/>
  <c r="AT133" i="31"/>
  <c r="AT519" i="31"/>
  <c r="AT134" i="31"/>
  <c r="AT135" i="31"/>
  <c r="AT136" i="31"/>
  <c r="AT137" i="31"/>
  <c r="AT138" i="31"/>
  <c r="AT720" i="31"/>
  <c r="AT423" i="31"/>
  <c r="AT424" i="31"/>
  <c r="AT425" i="31"/>
  <c r="AT426" i="31"/>
  <c r="AT427" i="31"/>
  <c r="AT428" i="31"/>
  <c r="AT429" i="31"/>
  <c r="AT430" i="31"/>
  <c r="AT431" i="31"/>
  <c r="AT560" i="31"/>
  <c r="AT432" i="31"/>
  <c r="AT433" i="31"/>
  <c r="AT139" i="31"/>
  <c r="AT219" i="31"/>
  <c r="AT220" i="31"/>
  <c r="AT221" i="31"/>
  <c r="AT547" i="31"/>
  <c r="AT338" i="31"/>
  <c r="AT339" i="31"/>
  <c r="AT340" i="31"/>
  <c r="AT341" i="31"/>
  <c r="AT342" i="31"/>
  <c r="AT404" i="31"/>
  <c r="AT405" i="31"/>
  <c r="AT406" i="31"/>
  <c r="AT407" i="31"/>
  <c r="AT408" i="31"/>
  <c r="AT606" i="31"/>
  <c r="AT145" i="31"/>
  <c r="AT146" i="31"/>
  <c r="AT521" i="31"/>
  <c r="AT603" i="31"/>
  <c r="AT604" i="31"/>
  <c r="AT605" i="31"/>
  <c r="AT147" i="31"/>
  <c r="AT148" i="31"/>
  <c r="AT168" i="31"/>
  <c r="AT524" i="31"/>
  <c r="AT169" i="31"/>
  <c r="AT171" i="31"/>
  <c r="AT172" i="31"/>
  <c r="AT173" i="31"/>
  <c r="AT174" i="31"/>
  <c r="AT175" i="31"/>
  <c r="AT176" i="31"/>
  <c r="AT247" i="31"/>
  <c r="AT248" i="31"/>
  <c r="AT534" i="31"/>
  <c r="AT249" i="31"/>
  <c r="AT255" i="31"/>
  <c r="AT536" i="31"/>
  <c r="AT256" i="31"/>
  <c r="AT631" i="31"/>
  <c r="AT257" i="31"/>
  <c r="AT258" i="31"/>
  <c r="AT269" i="31"/>
  <c r="AT630" i="31"/>
  <c r="AT549" i="31"/>
  <c r="AT355" i="31"/>
  <c r="AT3" i="31"/>
  <c r="AT4" i="31"/>
  <c r="AT5" i="31"/>
  <c r="AT6" i="31"/>
  <c r="AT7" i="31"/>
  <c r="AT8" i="31"/>
  <c r="AT242" i="31"/>
  <c r="AT243" i="31"/>
  <c r="AT533" i="31"/>
  <c r="AT244" i="31"/>
  <c r="AT245" i="31"/>
  <c r="AT246" i="31"/>
  <c r="AT487" i="31"/>
  <c r="AT488" i="31"/>
  <c r="AT489" i="31"/>
  <c r="AT490" i="31"/>
  <c r="AT491" i="31"/>
  <c r="AT740" i="31"/>
  <c r="AT742" i="31"/>
  <c r="AT492" i="31"/>
  <c r="AT494" i="31"/>
  <c r="AT495" i="31"/>
  <c r="AT496" i="31"/>
  <c r="AT497" i="31"/>
  <c r="AT498" i="31"/>
  <c r="AT500" i="31"/>
  <c r="AT501" i="31"/>
  <c r="AT569" i="31"/>
  <c r="AT745" i="31"/>
  <c r="AT502" i="31"/>
  <c r="AT280" i="31"/>
  <c r="AT281" i="31"/>
  <c r="AT282" i="31"/>
  <c r="AT283" i="31"/>
  <c r="AT284" i="31"/>
  <c r="AT285" i="31"/>
  <c r="AT286" i="31"/>
  <c r="AT634" i="31"/>
  <c r="AT287" i="31"/>
  <c r="AT288" i="31"/>
  <c r="AT744" i="31"/>
  <c r="AT750" i="31" s="1"/>
  <c r="AT540" i="31"/>
  <c r="AT289" i="31"/>
  <c r="AT290" i="31"/>
  <c r="AT291" i="31"/>
  <c r="AT292" i="31"/>
  <c r="AT293" i="31"/>
  <c r="AT294" i="31"/>
  <c r="AT295" i="31"/>
  <c r="AT304" i="31"/>
  <c r="AT305" i="31"/>
  <c r="AT306" i="31"/>
  <c r="AT542" i="31"/>
  <c r="AT307" i="31"/>
  <c r="AT308" i="31"/>
  <c r="AT309" i="31"/>
  <c r="AT598" i="31"/>
  <c r="AT75" i="31"/>
  <c r="AT510" i="31"/>
  <c r="AT76" i="31"/>
  <c r="AT77" i="31"/>
  <c r="AT78" i="31"/>
  <c r="AT79" i="31"/>
  <c r="AT80" i="31"/>
  <c r="AT81" i="31"/>
  <c r="AT82" i="31"/>
  <c r="AT83" i="31"/>
  <c r="AT84" i="31"/>
  <c r="AT85" i="31"/>
  <c r="AT86" i="31"/>
  <c r="AT87" i="31"/>
  <c r="AT511" i="31"/>
  <c r="AT88" i="31"/>
  <c r="AT89" i="31"/>
  <c r="AT90" i="31"/>
  <c r="AT91" i="31"/>
  <c r="AT92" i="31"/>
  <c r="AT719" i="31"/>
  <c r="AT186" i="31"/>
  <c r="AT187" i="31"/>
  <c r="AT188" i="31"/>
  <c r="AT189" i="31"/>
  <c r="AT527" i="31"/>
  <c r="AT190" i="31"/>
  <c r="AT191" i="31"/>
  <c r="AT192" i="31"/>
  <c r="AT193" i="31"/>
  <c r="AT499" i="31"/>
  <c r="AT619" i="31"/>
  <c r="AT618" i="31"/>
  <c r="AT578" i="31"/>
  <c r="AT194" i="31"/>
  <c r="AT528" i="31"/>
  <c r="AT195" i="31"/>
  <c r="AT620" i="31"/>
  <c r="AT196" i="31"/>
  <c r="AT197" i="31"/>
  <c r="AT621" i="31"/>
  <c r="AT198" i="31"/>
  <c r="AT199" i="31"/>
  <c r="AT200" i="31"/>
  <c r="AT617" i="31"/>
  <c r="AT201" i="31"/>
  <c r="AT202" i="31"/>
  <c r="AT203" i="31"/>
  <c r="AT397" i="31"/>
  <c r="AT398" i="31"/>
  <c r="AT399" i="31"/>
  <c r="AT400" i="31"/>
  <c r="AT493" i="31"/>
  <c r="AT177" i="31"/>
  <c r="AT178" i="31"/>
  <c r="AT179" i="31"/>
  <c r="AT180" i="31"/>
  <c r="AT525" i="31"/>
  <c r="AT181" i="31"/>
  <c r="AT182" i="31"/>
  <c r="AT382" i="31"/>
  <c r="AT616" i="31"/>
  <c r="AT391" i="31"/>
  <c r="AT392" i="31"/>
  <c r="AT393" i="31"/>
  <c r="AT557" i="31"/>
  <c r="AT394" i="31"/>
  <c r="AT395" i="31"/>
  <c r="AT396" i="31"/>
  <c r="AT421" i="31"/>
  <c r="AT422" i="31"/>
  <c r="AT444" i="31"/>
  <c r="AT445" i="31"/>
  <c r="AT562" i="31"/>
  <c r="AT100" i="31"/>
  <c r="AT513" i="31"/>
  <c r="AT101" i="31"/>
  <c r="AT102" i="31"/>
  <c r="AT103" i="31"/>
  <c r="AT104" i="31"/>
  <c r="AT105" i="31"/>
  <c r="AT106" i="31"/>
  <c r="AT330" i="31"/>
  <c r="AT331" i="31"/>
  <c r="AT332" i="31"/>
  <c r="AT546" i="31"/>
  <c r="AT333" i="31"/>
  <c r="AT334" i="31"/>
  <c r="AT335" i="31"/>
  <c r="AT336" i="31"/>
  <c r="AT337" i="31"/>
  <c r="AT434" i="31"/>
  <c r="AT441" i="31"/>
  <c r="AT442" i="31"/>
  <c r="AT443" i="31"/>
  <c r="AT643" i="31"/>
  <c r="AT319" i="31"/>
  <c r="AT320" i="31"/>
  <c r="AT321" i="31"/>
  <c r="AT322" i="31"/>
  <c r="AT323" i="31"/>
  <c r="AT324" i="31"/>
  <c r="AT325" i="31"/>
  <c r="AT326" i="31"/>
  <c r="AT545" i="31"/>
  <c r="AT544" i="31"/>
  <c r="AT327" i="31"/>
  <c r="AT328" i="31"/>
  <c r="AT329" i="31"/>
  <c r="AT486" i="31"/>
  <c r="AT632" i="31"/>
  <c r="AT270" i="31"/>
  <c r="AT271" i="31"/>
  <c r="AT272" i="31"/>
  <c r="AT539" i="31"/>
  <c r="AT273" i="31"/>
  <c r="AT633" i="31"/>
  <c r="AT274" i="31"/>
  <c r="AT275" i="31"/>
  <c r="AT276" i="31"/>
  <c r="AT277" i="31"/>
  <c r="AT278" i="31"/>
  <c r="AT279" i="31"/>
  <c r="AT435" i="31"/>
  <c r="AT436" i="31"/>
  <c r="AT437" i="31"/>
  <c r="AT438" i="31"/>
  <c r="AT439" i="31"/>
  <c r="AT561" i="31"/>
  <c r="AT440" i="31"/>
  <c r="AT403" i="31"/>
  <c r="AT466" i="31"/>
  <c r="AT467" i="31"/>
  <c r="AT485" i="31"/>
  <c r="AT645" i="31"/>
  <c r="AT356" i="31"/>
  <c r="AT550" i="31"/>
  <c r="AT357" i="31"/>
  <c r="AT358" i="31"/>
  <c r="AT359" i="31"/>
  <c r="AT648" i="31"/>
  <c r="AT383" i="31"/>
  <c r="AT384" i="31"/>
  <c r="AT555" i="31"/>
  <c r="AT556" i="31"/>
  <c r="AT649" i="31"/>
  <c r="AT385" i="31"/>
  <c r="AT386" i="31"/>
  <c r="AT387" i="31"/>
  <c r="AT388" i="31"/>
  <c r="AT389" i="31"/>
  <c r="AT390" i="31"/>
  <c r="AT402" i="31"/>
  <c r="AT520" i="31"/>
  <c r="AT140" i="31"/>
  <c r="AT141" i="31"/>
  <c r="AT142" i="31"/>
  <c r="AT143" i="31"/>
  <c r="AT144" i="31"/>
  <c r="AT310" i="31"/>
  <c r="AT311" i="31"/>
  <c r="AT641" i="31"/>
  <c r="AT312" i="31"/>
  <c r="AT639" i="31"/>
  <c r="AT543" i="31"/>
  <c r="AT640" i="31"/>
  <c r="AT636" i="31"/>
  <c r="AT313" i="31"/>
  <c r="AT314" i="31"/>
  <c r="AT315" i="31"/>
  <c r="AT316" i="31"/>
  <c r="AT317" i="31"/>
  <c r="AT635" i="31"/>
  <c r="AT318" i="31"/>
  <c r="AT637" i="31"/>
  <c r="AT601" i="31"/>
  <c r="AT107" i="31"/>
  <c r="AT108" i="31"/>
  <c r="AT109" i="31"/>
  <c r="AT514" i="31"/>
  <c r="AT110" i="31"/>
  <c r="AT111" i="31"/>
  <c r="AT112" i="31"/>
  <c r="AT602" i="31"/>
  <c r="AT600" i="31"/>
  <c r="AT515" i="31"/>
  <c r="AT113" i="31"/>
  <c r="AT114" i="31"/>
  <c r="AT115" i="31"/>
  <c r="AT116" i="31"/>
  <c r="AT117" i="31"/>
  <c r="AT118" i="31"/>
  <c r="AT119" i="31"/>
  <c r="AT516" i="31"/>
  <c r="AT646" i="31"/>
  <c r="AT360" i="31"/>
  <c r="AT361" i="31"/>
  <c r="AT551" i="31"/>
  <c r="AT362" i="31"/>
  <c r="AT363" i="31"/>
  <c r="AT647" i="31"/>
  <c r="AT552" i="31"/>
  <c r="AT364" i="31"/>
  <c r="AT365" i="31"/>
  <c r="AT366" i="31"/>
  <c r="AT367" i="31"/>
  <c r="AT368" i="31"/>
  <c r="AT553" i="31"/>
  <c r="AT369" i="31"/>
  <c r="AT370" i="31"/>
  <c r="AT371" i="31"/>
  <c r="AT372" i="31"/>
  <c r="AT373" i="31"/>
  <c r="AT374" i="31"/>
  <c r="AT375" i="31"/>
  <c r="AT376" i="31"/>
  <c r="AT377" i="31"/>
  <c r="AT378" i="31"/>
  <c r="AT379" i="31"/>
  <c r="AT380" i="31"/>
  <c r="AT554" i="31"/>
  <c r="AT381" i="31"/>
  <c r="AT607" i="31"/>
  <c r="AT610" i="31"/>
  <c r="AT613" i="31"/>
  <c r="AT149" i="31"/>
  <c r="AT522" i="31"/>
  <c r="AT150" i="31"/>
  <c r="AT151" i="31"/>
  <c r="AT611" i="31"/>
  <c r="AT612" i="31"/>
  <c r="AT614" i="31"/>
  <c r="AT152" i="31"/>
  <c r="AT153" i="31"/>
  <c r="AT154" i="31"/>
  <c r="AT155" i="31"/>
  <c r="AT156" i="31"/>
  <c r="AT157" i="31"/>
  <c r="AT158" i="31"/>
  <c r="AT159" i="31"/>
  <c r="AT160" i="31"/>
  <c r="AT608" i="31"/>
  <c r="AT625" i="31"/>
  <c r="AT204" i="31"/>
  <c r="AT205" i="31"/>
  <c r="AT529" i="31"/>
  <c r="AT622" i="31"/>
  <c r="AT624" i="31"/>
  <c r="AT206" i="31"/>
  <c r="AT207" i="31"/>
  <c r="AT208" i="31"/>
  <c r="AT209" i="31"/>
  <c r="AT623" i="31"/>
  <c r="AT210" i="31"/>
  <c r="AT211" i="31"/>
  <c r="AT212" i="31"/>
  <c r="AT213" i="31"/>
  <c r="AT214" i="31"/>
  <c r="AT215" i="31"/>
  <c r="AT216" i="31"/>
  <c r="AT217" i="31"/>
  <c r="AT218" i="31"/>
  <c r="AT718" i="31"/>
  <c r="AT691" i="31"/>
  <c r="AT711" i="31"/>
  <c r="AT675" i="31"/>
  <c r="AT731" i="31"/>
  <c r="AT732" i="31"/>
  <c r="AT717" i="31"/>
  <c r="AT713" i="31"/>
  <c r="AT656" i="31"/>
  <c r="AT663" i="31"/>
  <c r="AT685" i="31"/>
  <c r="AT689" i="31"/>
  <c r="AT652" i="31"/>
  <c r="AT714" i="31"/>
  <c r="AT683" i="31"/>
  <c r="AT707" i="31"/>
  <c r="AT708" i="31"/>
  <c r="AT609" i="31"/>
  <c r="AT669" i="31"/>
  <c r="AT700" i="31"/>
  <c r="AT702" i="31"/>
  <c r="AT666" i="31"/>
  <c r="AT695" i="31"/>
  <c r="AT723" i="31"/>
  <c r="AT661" i="31"/>
  <c r="AT676" i="31"/>
  <c r="AT733" i="31"/>
  <c r="AT736" i="31"/>
  <c r="AT716" i="31"/>
  <c r="AT678" i="31"/>
  <c r="AT653" i="31"/>
  <c r="AT705" i="31"/>
  <c r="AT730" i="31"/>
  <c r="AT680" i="31"/>
  <c r="AT667" i="31"/>
  <c r="AT687" i="31"/>
  <c r="AT690" i="31"/>
  <c r="AT660" i="31"/>
  <c r="AT659" i="31"/>
  <c r="AT677" i="31"/>
  <c r="AT728" i="31"/>
  <c r="AT703" i="31"/>
  <c r="AT734" i="31"/>
  <c r="AT673" i="31"/>
  <c r="AT712" i="31"/>
  <c r="AT694" i="31"/>
  <c r="AT674" i="31"/>
  <c r="AT715" i="31"/>
  <c r="AT729" i="31"/>
  <c r="AT706" i="31"/>
  <c r="AT665" i="31"/>
  <c r="AT671" i="31"/>
  <c r="AT709" i="31"/>
  <c r="AT662" i="31"/>
  <c r="AT688" i="31"/>
  <c r="AT679" i="31"/>
  <c r="AT696" i="31"/>
  <c r="AT558" i="31"/>
  <c r="AT651" i="31"/>
  <c r="AT735" i="31"/>
  <c r="AT684" i="31"/>
  <c r="AT401" i="31"/>
  <c r="AT722" i="31"/>
  <c r="AT697" i="31"/>
  <c r="AT701" i="31"/>
  <c r="AT726" i="31"/>
  <c r="AT672" i="31"/>
  <c r="AT693" i="31"/>
  <c r="AT704" i="31"/>
  <c r="AT698" i="31"/>
  <c r="AT724" i="31"/>
  <c r="AT657" i="31"/>
  <c r="AT692" i="31"/>
  <c r="AT594" i="31"/>
  <c r="AT595" i="31"/>
  <c r="AT56" i="31"/>
  <c r="AT57" i="31"/>
  <c r="AT58" i="31"/>
  <c r="AT508" i="31"/>
  <c r="AT59" i="31"/>
  <c r="AT60" i="31"/>
  <c r="AT61" i="31"/>
  <c r="AT62" i="31"/>
  <c r="AT596" i="31"/>
  <c r="AT63" i="31"/>
  <c r="AT64" i="31"/>
  <c r="AT65" i="31"/>
  <c r="AT66" i="31"/>
  <c r="AT593" i="31"/>
  <c r="AT67" i="31"/>
  <c r="AT68" i="31"/>
  <c r="AT69" i="31"/>
  <c r="AT52" i="31"/>
  <c r="AT53" i="31"/>
  <c r="AT54" i="31"/>
  <c r="AT55" i="31"/>
  <c r="AT507" i="31"/>
  <c r="AT259" i="31"/>
  <c r="AT260" i="31"/>
  <c r="AT261" i="31"/>
  <c r="AT537" i="31"/>
  <c r="AT262" i="31"/>
  <c r="AT263" i="31"/>
  <c r="AT264" i="31"/>
  <c r="AT265" i="31"/>
  <c r="AT409" i="31"/>
  <c r="AT410" i="31"/>
  <c r="AT411" i="31"/>
  <c r="AT737" i="31"/>
  <c r="AT412" i="31"/>
  <c r="AT413" i="31"/>
  <c r="AT414" i="31"/>
  <c r="AT415" i="31"/>
  <c r="AT559" i="31"/>
  <c r="AT417" i="31"/>
  <c r="AT416" i="31"/>
  <c r="AT418" i="31"/>
  <c r="AT419" i="31"/>
  <c r="AT420" i="31"/>
  <c r="AT681" i="31"/>
  <c r="AT741" i="31"/>
  <c r="AT650" i="31"/>
  <c r="AT571" i="31"/>
  <c r="AT670" i="31"/>
  <c r="AT699" i="31"/>
  <c r="AT580" i="31"/>
  <c r="AT725" i="31"/>
  <c r="AT686" i="31"/>
  <c r="AT710" i="31"/>
  <c r="AT638" i="31"/>
  <c r="AT664" i="31"/>
  <c r="AT655" i="31"/>
  <c r="AT682" i="31"/>
  <c r="AT658" i="31"/>
  <c r="AT642" i="31"/>
  <c r="AT743" i="31"/>
  <c r="AT721" i="31"/>
  <c r="AT570" i="31"/>
  <c r="AT574" i="31"/>
  <c r="AT668" i="31"/>
  <c r="AL235" i="31"/>
  <c r="AL236" i="31"/>
  <c r="F236" i="31" s="1"/>
  <c r="AL237" i="31"/>
  <c r="F237" i="31" s="1"/>
  <c r="AL532" i="31"/>
  <c r="F532" i="31" s="1"/>
  <c r="AL238" i="31"/>
  <c r="F238" i="31" s="1"/>
  <c r="AL239" i="31"/>
  <c r="F239" i="31" s="1"/>
  <c r="AL531" i="31"/>
  <c r="F531" i="31" s="1"/>
  <c r="AL240" i="31"/>
  <c r="F240" i="31" s="1"/>
  <c r="AL250" i="31"/>
  <c r="AL251" i="31"/>
  <c r="F251" i="31" s="1"/>
  <c r="AL535" i="31"/>
  <c r="F535" i="31" s="1"/>
  <c r="AL252" i="31"/>
  <c r="F252" i="31" s="1"/>
  <c r="AL253" i="31"/>
  <c r="F253" i="31" s="1"/>
  <c r="AL254" i="31"/>
  <c r="F254" i="31" s="1"/>
  <c r="AL452" i="31"/>
  <c r="F452" i="31" s="1"/>
  <c r="AL453" i="31"/>
  <c r="F453" i="31" s="1"/>
  <c r="AL454" i="31"/>
  <c r="AL455" i="31"/>
  <c r="F455" i="31" s="1"/>
  <c r="AL456" i="31"/>
  <c r="F456" i="31" s="1"/>
  <c r="AL457" i="31"/>
  <c r="F457" i="31" s="1"/>
  <c r="AL458" i="31"/>
  <c r="F458" i="31" s="1"/>
  <c r="AL459" i="31"/>
  <c r="F459" i="31" s="1"/>
  <c r="AL460" i="31"/>
  <c r="F460" i="31" s="1"/>
  <c r="AL461" i="31"/>
  <c r="F461" i="31" s="1"/>
  <c r="AL564" i="31"/>
  <c r="AL462" i="31"/>
  <c r="F462" i="31" s="1"/>
  <c r="AL463" i="31"/>
  <c r="F463" i="31" s="1"/>
  <c r="AL464" i="31"/>
  <c r="F464" i="31" s="1"/>
  <c r="AL465" i="31"/>
  <c r="F465" i="31" s="1"/>
  <c r="AL565" i="31"/>
  <c r="F565" i="31" s="1"/>
  <c r="AL615" i="31"/>
  <c r="F615" i="31" s="1"/>
  <c r="AL573" i="31"/>
  <c r="F573" i="31" s="1"/>
  <c r="AL572" i="31"/>
  <c r="AL576" i="31"/>
  <c r="F576" i="31" s="1"/>
  <c r="AL589" i="31"/>
  <c r="F589" i="31" s="1"/>
  <c r="AL575" i="31"/>
  <c r="F575" i="31" s="1"/>
  <c r="AL36" i="31"/>
  <c r="F36" i="31" s="1"/>
  <c r="AL582" i="31"/>
  <c r="F582" i="31" s="1"/>
  <c r="AL583" i="31"/>
  <c r="F583" i="31" s="1"/>
  <c r="AL584" i="31"/>
  <c r="F584" i="31" s="1"/>
  <c r="AL581" i="31"/>
  <c r="AL591" i="31"/>
  <c r="F591" i="31" s="1"/>
  <c r="AL503" i="31"/>
  <c r="AL9" i="31"/>
  <c r="F9" i="31" s="1"/>
  <c r="AL10" i="31"/>
  <c r="F10" i="31" s="1"/>
  <c r="AL35" i="31"/>
  <c r="F35" i="31" s="1"/>
  <c r="AL11" i="31"/>
  <c r="F11" i="31" s="1"/>
  <c r="AL12" i="31"/>
  <c r="F12" i="31" s="1"/>
  <c r="AL13" i="31"/>
  <c r="AL14" i="31"/>
  <c r="F14" i="31" s="1"/>
  <c r="AL15" i="31"/>
  <c r="F15" i="31" s="1"/>
  <c r="AL16" i="31"/>
  <c r="F16" i="31" s="1"/>
  <c r="AL17" i="31"/>
  <c r="F17" i="31" s="1"/>
  <c r="AL18" i="31"/>
  <c r="F18" i="31" s="1"/>
  <c r="AL577" i="31"/>
  <c r="F577" i="31" s="1"/>
  <c r="AL19" i="31"/>
  <c r="F19" i="31" s="1"/>
  <c r="AL20" i="31"/>
  <c r="AL588" i="31"/>
  <c r="F588" i="31" s="1"/>
  <c r="AL21" i="31"/>
  <c r="F21" i="31" s="1"/>
  <c r="AL587" i="31"/>
  <c r="F587" i="31" s="1"/>
  <c r="AL504" i="31"/>
  <c r="F504" i="31" s="1"/>
  <c r="AL22" i="31"/>
  <c r="F22" i="31" s="1"/>
  <c r="AL23" i="31"/>
  <c r="F23" i="31" s="1"/>
  <c r="AL586" i="31"/>
  <c r="F586" i="31" s="1"/>
  <c r="AL24" i="31"/>
  <c r="AL25" i="31"/>
  <c r="F25" i="31" s="1"/>
  <c r="AL579" i="31"/>
  <c r="F579" i="31" s="1"/>
  <c r="AL26" i="31"/>
  <c r="F26" i="31" s="1"/>
  <c r="AL592" i="31"/>
  <c r="F592" i="31" s="1"/>
  <c r="AL27" i="31"/>
  <c r="F27" i="31" s="1"/>
  <c r="AL28" i="31"/>
  <c r="F28" i="31" s="1"/>
  <c r="AL29" i="31"/>
  <c r="F29" i="31" s="1"/>
  <c r="AL30" i="31"/>
  <c r="AL31" i="31"/>
  <c r="F31" i="31" s="1"/>
  <c r="AL33" i="31"/>
  <c r="F33" i="31" s="1"/>
  <c r="AL32" i="31"/>
  <c r="F32" i="31" s="1"/>
  <c r="AL505" i="31"/>
  <c r="F505" i="31" s="1"/>
  <c r="AL34" i="31"/>
  <c r="F34" i="31" s="1"/>
  <c r="AL37" i="31"/>
  <c r="F37" i="31" s="1"/>
  <c r="AL38" i="31"/>
  <c r="F38" i="31" s="1"/>
  <c r="AL585" i="31"/>
  <c r="AL39" i="31"/>
  <c r="F39" i="31" s="1"/>
  <c r="AL590" i="31"/>
  <c r="F590" i="31" s="1"/>
  <c r="AL40" i="31"/>
  <c r="F40" i="31" s="1"/>
  <c r="AL41" i="31"/>
  <c r="F41" i="31" s="1"/>
  <c r="AL42" i="31"/>
  <c r="F42" i="31" s="1"/>
  <c r="AL43" i="31"/>
  <c r="F43" i="31" s="1"/>
  <c r="AL506" i="31"/>
  <c r="F506" i="31" s="1"/>
  <c r="AL44" i="31"/>
  <c r="AL45" i="31"/>
  <c r="F45" i="31" s="1"/>
  <c r="AL46" i="31"/>
  <c r="F46" i="31" s="1"/>
  <c r="AL47" i="31"/>
  <c r="F47" i="31" s="1"/>
  <c r="AL48" i="31"/>
  <c r="F48" i="31" s="1"/>
  <c r="AL49" i="31"/>
  <c r="F49" i="31" s="1"/>
  <c r="AL50" i="31"/>
  <c r="F50" i="31" s="1"/>
  <c r="AL51" i="31"/>
  <c r="F51" i="31" s="1"/>
  <c r="AL727" i="31"/>
  <c r="AL120" i="31"/>
  <c r="F120" i="31" s="1"/>
  <c r="AL517" i="31"/>
  <c r="F517" i="31" s="1"/>
  <c r="AL121" i="31"/>
  <c r="F121" i="31" s="1"/>
  <c r="AL122" i="31"/>
  <c r="F122" i="31" s="1"/>
  <c r="AL123" i="31"/>
  <c r="F123" i="31" s="1"/>
  <c r="AL125" i="31"/>
  <c r="F125" i="31" s="1"/>
  <c r="AL126" i="31"/>
  <c r="F126" i="31" s="1"/>
  <c r="AL124" i="31"/>
  <c r="AL296" i="31"/>
  <c r="F296" i="31" s="1"/>
  <c r="AL297" i="31"/>
  <c r="F297" i="31" s="1"/>
  <c r="AL541" i="31"/>
  <c r="F541" i="31" s="1"/>
  <c r="AL298" i="31"/>
  <c r="F298" i="31" s="1"/>
  <c r="AL299" i="31"/>
  <c r="F299" i="31" s="1"/>
  <c r="AL300" i="31"/>
  <c r="F300" i="31" s="1"/>
  <c r="AL301" i="31"/>
  <c r="F301" i="31" s="1"/>
  <c r="AL302" i="31"/>
  <c r="AL303" i="31"/>
  <c r="F303" i="31" s="1"/>
  <c r="AL343" i="31"/>
  <c r="F343" i="31" s="1"/>
  <c r="AL344" i="31"/>
  <c r="F344" i="31" s="1"/>
  <c r="AL345" i="31"/>
  <c r="F345" i="31" s="1"/>
  <c r="AL644" i="31"/>
  <c r="F644" i="31" s="1"/>
  <c r="AL346" i="31"/>
  <c r="F346" i="31" s="1"/>
  <c r="AL347" i="31"/>
  <c r="F347" i="31" s="1"/>
  <c r="AL348" i="31"/>
  <c r="AL349" i="31"/>
  <c r="F349" i="31" s="1"/>
  <c r="AL350" i="31"/>
  <c r="F350" i="31" s="1"/>
  <c r="AL548" i="31"/>
  <c r="F548" i="31" s="1"/>
  <c r="AL351" i="31"/>
  <c r="F351" i="31" s="1"/>
  <c r="AL352" i="31"/>
  <c r="F352" i="31" s="1"/>
  <c r="AL353" i="31"/>
  <c r="F353" i="31" s="1"/>
  <c r="AL354" i="31"/>
  <c r="F354" i="31" s="1"/>
  <c r="AL654" i="31"/>
  <c r="AL183" i="31"/>
  <c r="F183" i="31" s="1"/>
  <c r="AL184" i="31"/>
  <c r="F184" i="31" s="1"/>
  <c r="AL526" i="31"/>
  <c r="F526" i="31" s="1"/>
  <c r="AL185" i="31"/>
  <c r="F185" i="31" s="1"/>
  <c r="AL628" i="31"/>
  <c r="F628" i="31" s="1"/>
  <c r="AL627" i="31"/>
  <c r="F627" i="31" s="1"/>
  <c r="AL222" i="31"/>
  <c r="F222" i="31" s="1"/>
  <c r="AL223" i="31"/>
  <c r="AL530" i="31"/>
  <c r="F530" i="31" s="1"/>
  <c r="AL629" i="31"/>
  <c r="F629" i="31" s="1"/>
  <c r="AL224" i="31"/>
  <c r="F224" i="31" s="1"/>
  <c r="AL225" i="31"/>
  <c r="F225" i="31" s="1"/>
  <c r="AL226" i="31"/>
  <c r="F226" i="31" s="1"/>
  <c r="AL227" i="31"/>
  <c r="F227" i="31" s="1"/>
  <c r="AL228" i="31"/>
  <c r="F228" i="31" s="1"/>
  <c r="AL229" i="31"/>
  <c r="AL626" i="31"/>
  <c r="F626" i="31" s="1"/>
  <c r="AL230" i="31"/>
  <c r="F230" i="31" s="1"/>
  <c r="AL231" i="31"/>
  <c r="F231" i="31" s="1"/>
  <c r="AL232" i="31"/>
  <c r="F232" i="31" s="1"/>
  <c r="AL233" i="31"/>
  <c r="F233" i="31" s="1"/>
  <c r="AL234" i="31"/>
  <c r="F234" i="31" s="1"/>
  <c r="AL738" i="31"/>
  <c r="F738" i="31" s="1"/>
  <c r="AL451" i="31"/>
  <c r="AL161" i="31"/>
  <c r="F161" i="31" s="1"/>
  <c r="AL162" i="31"/>
  <c r="F162" i="31" s="1"/>
  <c r="AL523" i="31"/>
  <c r="F523" i="31" s="1"/>
  <c r="AL163" i="31"/>
  <c r="F163" i="31" s="1"/>
  <c r="AL164" i="31"/>
  <c r="F164" i="31" s="1"/>
  <c r="AL165" i="31"/>
  <c r="F165" i="31" s="1"/>
  <c r="AL166" i="31"/>
  <c r="F166" i="31" s="1"/>
  <c r="AL167" i="31"/>
  <c r="AL170" i="31"/>
  <c r="F170" i="31" s="1"/>
  <c r="AL241" i="31"/>
  <c r="F241" i="31" s="1"/>
  <c r="AL266" i="31"/>
  <c r="F266" i="31" s="1"/>
  <c r="AL267" i="31"/>
  <c r="F267" i="31" s="1"/>
  <c r="AL538" i="31"/>
  <c r="F538" i="31" s="1"/>
  <c r="AL268" i="31"/>
  <c r="F268" i="31" s="1"/>
  <c r="AL446" i="31"/>
  <c r="F446" i="31" s="1"/>
  <c r="AL447" i="31"/>
  <c r="AL448" i="31"/>
  <c r="F448" i="31" s="1"/>
  <c r="AL449" i="31"/>
  <c r="F449" i="31" s="1"/>
  <c r="AL450" i="31"/>
  <c r="F450" i="31" s="1"/>
  <c r="AL563" i="31"/>
  <c r="F563" i="31" s="1"/>
  <c r="AL468" i="31"/>
  <c r="F468" i="31" s="1"/>
  <c r="AL469" i="31"/>
  <c r="F469" i="31" s="1"/>
  <c r="AL566" i="31"/>
  <c r="F566" i="31" s="1"/>
  <c r="AL470" i="31"/>
  <c r="AL567" i="31"/>
  <c r="F567" i="31" s="1"/>
  <c r="AL471" i="31"/>
  <c r="F471" i="31" s="1"/>
  <c r="AL739" i="31"/>
  <c r="F739" i="31" s="1"/>
  <c r="AL472" i="31"/>
  <c r="F472" i="31" s="1"/>
  <c r="AL473" i="31"/>
  <c r="F473" i="31" s="1"/>
  <c r="AL474" i="31"/>
  <c r="F474" i="31" s="1"/>
  <c r="AL475" i="31"/>
  <c r="F475" i="31" s="1"/>
  <c r="AL476" i="31"/>
  <c r="AL477" i="31"/>
  <c r="F477" i="31" s="1"/>
  <c r="AL478" i="31"/>
  <c r="F478" i="31" s="1"/>
  <c r="AL479" i="31"/>
  <c r="F479" i="31" s="1"/>
  <c r="AL480" i="31"/>
  <c r="F480" i="31" s="1"/>
  <c r="AL568" i="31"/>
  <c r="F568" i="31" s="1"/>
  <c r="AL481" i="31"/>
  <c r="F481" i="31" s="1"/>
  <c r="AL482" i="31"/>
  <c r="F482" i="31" s="1"/>
  <c r="AL483" i="31"/>
  <c r="AL484" i="31"/>
  <c r="F484" i="31" s="1"/>
  <c r="AL70" i="31"/>
  <c r="F70" i="31" s="1"/>
  <c r="AL509" i="31"/>
  <c r="F509" i="31" s="1"/>
  <c r="AL71" i="31"/>
  <c r="F71" i="31" s="1"/>
  <c r="AL72" i="31"/>
  <c r="F72" i="31" s="1"/>
  <c r="AL73" i="31"/>
  <c r="F73" i="31" s="1"/>
  <c r="AL597" i="31"/>
  <c r="F597" i="31" s="1"/>
  <c r="AL74" i="31"/>
  <c r="AL599" i="31"/>
  <c r="F599" i="31" s="1"/>
  <c r="AL93" i="31"/>
  <c r="F93" i="31" s="1"/>
  <c r="AL512" i="31"/>
  <c r="F512" i="31" s="1"/>
  <c r="AL94" i="31"/>
  <c r="F94" i="31" s="1"/>
  <c r="AL95" i="31"/>
  <c r="F95" i="31" s="1"/>
  <c r="AL96" i="31"/>
  <c r="F96" i="31" s="1"/>
  <c r="AL97" i="31"/>
  <c r="F97" i="31" s="1"/>
  <c r="AL98" i="31"/>
  <c r="AL99" i="31"/>
  <c r="F99" i="31" s="1"/>
  <c r="AL518" i="31"/>
  <c r="F518" i="31" s="1"/>
  <c r="AL127" i="31"/>
  <c r="F127" i="31" s="1"/>
  <c r="AL128" i="31"/>
  <c r="F128" i="31" s="1"/>
  <c r="AL129" i="31"/>
  <c r="F129" i="31" s="1"/>
  <c r="AL130" i="31"/>
  <c r="F130" i="31" s="1"/>
  <c r="AL131" i="31"/>
  <c r="F131" i="31" s="1"/>
  <c r="AL132" i="31"/>
  <c r="AL133" i="31"/>
  <c r="F133" i="31" s="1"/>
  <c r="AL519" i="31"/>
  <c r="F519" i="31" s="1"/>
  <c r="AL134" i="31"/>
  <c r="F134" i="31" s="1"/>
  <c r="AL135" i="31"/>
  <c r="F135" i="31" s="1"/>
  <c r="AL136" i="31"/>
  <c r="F136" i="31" s="1"/>
  <c r="AL137" i="31"/>
  <c r="F137" i="31" s="1"/>
  <c r="AL138" i="31"/>
  <c r="F138" i="31" s="1"/>
  <c r="AL720" i="31"/>
  <c r="AL423" i="31"/>
  <c r="F423" i="31" s="1"/>
  <c r="AL424" i="31"/>
  <c r="F424" i="31" s="1"/>
  <c r="AL425" i="31"/>
  <c r="F425" i="31" s="1"/>
  <c r="AL426" i="31"/>
  <c r="F426" i="31" s="1"/>
  <c r="AL427" i="31"/>
  <c r="F427" i="31" s="1"/>
  <c r="AL428" i="31"/>
  <c r="F428" i="31" s="1"/>
  <c r="AL429" i="31"/>
  <c r="F429" i="31" s="1"/>
  <c r="AL430" i="31"/>
  <c r="AL431" i="31"/>
  <c r="F431" i="31" s="1"/>
  <c r="AL560" i="31"/>
  <c r="F560" i="31" s="1"/>
  <c r="AL432" i="31"/>
  <c r="F432" i="31" s="1"/>
  <c r="AL433" i="31"/>
  <c r="F433" i="31" s="1"/>
  <c r="AL139" i="31"/>
  <c r="F139" i="31" s="1"/>
  <c r="AL219" i="31"/>
  <c r="F219" i="31" s="1"/>
  <c r="AL220" i="31"/>
  <c r="F220" i="31" s="1"/>
  <c r="AL221" i="31"/>
  <c r="AL547" i="31"/>
  <c r="F547" i="31" s="1"/>
  <c r="AL338" i="31"/>
  <c r="F338" i="31" s="1"/>
  <c r="AL339" i="31"/>
  <c r="F339" i="31" s="1"/>
  <c r="AL340" i="31"/>
  <c r="F340" i="31" s="1"/>
  <c r="AL341" i="31"/>
  <c r="F341" i="31" s="1"/>
  <c r="AL342" i="31"/>
  <c r="F342" i="31" s="1"/>
  <c r="AL404" i="31"/>
  <c r="F404" i="31" s="1"/>
  <c r="AL405" i="31"/>
  <c r="AL406" i="31"/>
  <c r="F406" i="31" s="1"/>
  <c r="AL407" i="31"/>
  <c r="F407" i="31" s="1"/>
  <c r="AL408" i="31"/>
  <c r="F408" i="31" s="1"/>
  <c r="AL606" i="31"/>
  <c r="F606" i="31" s="1"/>
  <c r="AL145" i="31"/>
  <c r="F145" i="31" s="1"/>
  <c r="AL146" i="31"/>
  <c r="F146" i="31" s="1"/>
  <c r="AL521" i="31"/>
  <c r="F521" i="31" s="1"/>
  <c r="AL603" i="31"/>
  <c r="AL604" i="31"/>
  <c r="F604" i="31" s="1"/>
  <c r="AL605" i="31"/>
  <c r="F605" i="31" s="1"/>
  <c r="AL147" i="31"/>
  <c r="F147" i="31" s="1"/>
  <c r="AL148" i="31"/>
  <c r="F148" i="31" s="1"/>
  <c r="AL168" i="31"/>
  <c r="F168" i="31" s="1"/>
  <c r="AL524" i="31"/>
  <c r="F524" i="31" s="1"/>
  <c r="AL169" i="31"/>
  <c r="F169" i="31" s="1"/>
  <c r="AL171" i="31"/>
  <c r="AL172" i="31"/>
  <c r="F172" i="31" s="1"/>
  <c r="AL173" i="31"/>
  <c r="F173" i="31" s="1"/>
  <c r="AL174" i="31"/>
  <c r="F174" i="31" s="1"/>
  <c r="AL175" i="31"/>
  <c r="F175" i="31" s="1"/>
  <c r="AL176" i="31"/>
  <c r="F176" i="31" s="1"/>
  <c r="AL247" i="31"/>
  <c r="F247" i="31" s="1"/>
  <c r="AL248" i="31"/>
  <c r="F248" i="31" s="1"/>
  <c r="AL534" i="31"/>
  <c r="AL249" i="31"/>
  <c r="F249" i="31" s="1"/>
  <c r="AL255" i="31"/>
  <c r="F255" i="31" s="1"/>
  <c r="AL536" i="31"/>
  <c r="F536" i="31" s="1"/>
  <c r="AL256" i="31"/>
  <c r="F256" i="31" s="1"/>
  <c r="AL631" i="31"/>
  <c r="F631" i="31" s="1"/>
  <c r="AL257" i="31"/>
  <c r="F257" i="31" s="1"/>
  <c r="AL258" i="31"/>
  <c r="F258" i="31" s="1"/>
  <c r="AL269" i="31"/>
  <c r="AL630" i="31"/>
  <c r="F630" i="31" s="1"/>
  <c r="AL549" i="31"/>
  <c r="F549" i="31" s="1"/>
  <c r="AL355" i="31"/>
  <c r="F355" i="31" s="1"/>
  <c r="AL3" i="31"/>
  <c r="AL4" i="31"/>
  <c r="F4" i="31" s="1"/>
  <c r="AL5" i="31"/>
  <c r="F5" i="31" s="1"/>
  <c r="AL6" i="31"/>
  <c r="F6" i="31" s="1"/>
  <c r="AL7" i="31"/>
  <c r="AL8" i="31"/>
  <c r="F8" i="31" s="1"/>
  <c r="AL242" i="31"/>
  <c r="F242" i="31" s="1"/>
  <c r="AL243" i="31"/>
  <c r="F243" i="31" s="1"/>
  <c r="AL533" i="31"/>
  <c r="F533" i="31" s="1"/>
  <c r="AL244" i="31"/>
  <c r="F244" i="31" s="1"/>
  <c r="AL245" i="31"/>
  <c r="F245" i="31" s="1"/>
  <c r="AL246" i="31"/>
  <c r="F246" i="31" s="1"/>
  <c r="AL487" i="31"/>
  <c r="AL488" i="31"/>
  <c r="F488" i="31" s="1"/>
  <c r="AL489" i="31"/>
  <c r="F489" i="31" s="1"/>
  <c r="AL490" i="31"/>
  <c r="F490" i="31" s="1"/>
  <c r="AL491" i="31"/>
  <c r="F491" i="31" s="1"/>
  <c r="AL740" i="31"/>
  <c r="F740" i="31" s="1"/>
  <c r="AL742" i="31"/>
  <c r="F742" i="31" s="1"/>
  <c r="AL492" i="31"/>
  <c r="F492" i="31" s="1"/>
  <c r="AL494" i="31"/>
  <c r="AL495" i="31"/>
  <c r="F495" i="31" s="1"/>
  <c r="AL496" i="31"/>
  <c r="F496" i="31" s="1"/>
  <c r="AL497" i="31"/>
  <c r="F497" i="31" s="1"/>
  <c r="AL498" i="31"/>
  <c r="F498" i="31" s="1"/>
  <c r="AL500" i="31"/>
  <c r="F500" i="31" s="1"/>
  <c r="AL501" i="31"/>
  <c r="F501" i="31" s="1"/>
  <c r="AL569" i="31"/>
  <c r="F569" i="31" s="1"/>
  <c r="AL745" i="31"/>
  <c r="AL502" i="31"/>
  <c r="F502" i="31" s="1"/>
  <c r="AL280" i="31"/>
  <c r="F280" i="31" s="1"/>
  <c r="AL281" i="31"/>
  <c r="F281" i="31" s="1"/>
  <c r="AL282" i="31"/>
  <c r="F282" i="31" s="1"/>
  <c r="AL283" i="31"/>
  <c r="F283" i="31" s="1"/>
  <c r="AL284" i="31"/>
  <c r="F284" i="31" s="1"/>
  <c r="AL285" i="31"/>
  <c r="F285" i="31" s="1"/>
  <c r="AL286" i="31"/>
  <c r="AL634" i="31"/>
  <c r="F634" i="31" s="1"/>
  <c r="AL287" i="31"/>
  <c r="F287" i="31" s="1"/>
  <c r="AL288" i="31"/>
  <c r="F288" i="31" s="1"/>
  <c r="AL744" i="31"/>
  <c r="AL540" i="31"/>
  <c r="F540" i="31" s="1"/>
  <c r="AL289" i="31"/>
  <c r="F289" i="31" s="1"/>
  <c r="AL290" i="31"/>
  <c r="F290" i="31" s="1"/>
  <c r="AL291" i="31"/>
  <c r="AL292" i="31"/>
  <c r="F292" i="31" s="1"/>
  <c r="AL293" i="31"/>
  <c r="F293" i="31" s="1"/>
  <c r="AL294" i="31"/>
  <c r="F294" i="31" s="1"/>
  <c r="AL295" i="31"/>
  <c r="F295" i="31" s="1"/>
  <c r="AL304" i="31"/>
  <c r="F304" i="31" s="1"/>
  <c r="AL305" i="31"/>
  <c r="F305" i="31" s="1"/>
  <c r="AL306" i="31"/>
  <c r="F306" i="31" s="1"/>
  <c r="AL542" i="31"/>
  <c r="AL307" i="31"/>
  <c r="F307" i="31" s="1"/>
  <c r="AL308" i="31"/>
  <c r="F308" i="31" s="1"/>
  <c r="AL309" i="31"/>
  <c r="F309" i="31" s="1"/>
  <c r="AL598" i="31"/>
  <c r="F598" i="31" s="1"/>
  <c r="AL75" i="31"/>
  <c r="F75" i="31" s="1"/>
  <c r="AL510" i="31"/>
  <c r="F510" i="31" s="1"/>
  <c r="AL76" i="31"/>
  <c r="F76" i="31" s="1"/>
  <c r="AL77" i="31"/>
  <c r="AL78" i="31"/>
  <c r="F78" i="31" s="1"/>
  <c r="AL79" i="31"/>
  <c r="F79" i="31" s="1"/>
  <c r="AL80" i="31"/>
  <c r="F80" i="31" s="1"/>
  <c r="AL81" i="31"/>
  <c r="F81" i="31" s="1"/>
  <c r="AL82" i="31"/>
  <c r="F82" i="31" s="1"/>
  <c r="AL83" i="31"/>
  <c r="F83" i="31" s="1"/>
  <c r="AL84" i="31"/>
  <c r="F84" i="31" s="1"/>
  <c r="AL85" i="31"/>
  <c r="AL86" i="31"/>
  <c r="F86" i="31" s="1"/>
  <c r="AL87" i="31"/>
  <c r="F87" i="31" s="1"/>
  <c r="AL511" i="31"/>
  <c r="F511" i="31" s="1"/>
  <c r="AL88" i="31"/>
  <c r="F88" i="31" s="1"/>
  <c r="AL89" i="31"/>
  <c r="F89" i="31" s="1"/>
  <c r="AL90" i="31"/>
  <c r="F90" i="31" s="1"/>
  <c r="AL91" i="31"/>
  <c r="F91" i="31" s="1"/>
  <c r="AL92" i="31"/>
  <c r="AL719" i="31"/>
  <c r="F719" i="31" s="1"/>
  <c r="AL186" i="31"/>
  <c r="F186" i="31" s="1"/>
  <c r="AL187" i="31"/>
  <c r="F187" i="31" s="1"/>
  <c r="AL188" i="31"/>
  <c r="F188" i="31" s="1"/>
  <c r="AL189" i="31"/>
  <c r="F189" i="31" s="1"/>
  <c r="AL527" i="31"/>
  <c r="F527" i="31" s="1"/>
  <c r="AL190" i="31"/>
  <c r="F190" i="31" s="1"/>
  <c r="AL191" i="31"/>
  <c r="AL192" i="31"/>
  <c r="F192" i="31" s="1"/>
  <c r="AL193" i="31"/>
  <c r="F193" i="31" s="1"/>
  <c r="AL499" i="31"/>
  <c r="F499" i="31" s="1"/>
  <c r="AL619" i="31"/>
  <c r="F619" i="31" s="1"/>
  <c r="AL618" i="31"/>
  <c r="F618" i="31" s="1"/>
  <c r="AL578" i="31"/>
  <c r="F578" i="31" s="1"/>
  <c r="AL194" i="31"/>
  <c r="F194" i="31" s="1"/>
  <c r="AL528" i="31"/>
  <c r="AL195" i="31"/>
  <c r="F195" i="31" s="1"/>
  <c r="AL620" i="31"/>
  <c r="F620" i="31" s="1"/>
  <c r="AL196" i="31"/>
  <c r="F196" i="31" s="1"/>
  <c r="AL197" i="31"/>
  <c r="F197" i="31" s="1"/>
  <c r="AL621" i="31"/>
  <c r="F621" i="31" s="1"/>
  <c r="AL198" i="31"/>
  <c r="F198" i="31" s="1"/>
  <c r="AL199" i="31"/>
  <c r="F199" i="31" s="1"/>
  <c r="AL200" i="31"/>
  <c r="AL617" i="31"/>
  <c r="F617" i="31" s="1"/>
  <c r="AL201" i="31"/>
  <c r="F201" i="31" s="1"/>
  <c r="AL202" i="31"/>
  <c r="F202" i="31" s="1"/>
  <c r="AL203" i="31"/>
  <c r="F203" i="31" s="1"/>
  <c r="AL397" i="31"/>
  <c r="F397" i="31" s="1"/>
  <c r="AL398" i="31"/>
  <c r="F398" i="31" s="1"/>
  <c r="AL399" i="31"/>
  <c r="F399" i="31" s="1"/>
  <c r="AL400" i="31"/>
  <c r="AL493" i="31"/>
  <c r="F493" i="31" s="1"/>
  <c r="AL177" i="31"/>
  <c r="F177" i="31" s="1"/>
  <c r="AL178" i="31"/>
  <c r="F178" i="31" s="1"/>
  <c r="AL179" i="31"/>
  <c r="F179" i="31" s="1"/>
  <c r="AL180" i="31"/>
  <c r="F180" i="31" s="1"/>
  <c r="AL525" i="31"/>
  <c r="F525" i="31" s="1"/>
  <c r="AL181" i="31"/>
  <c r="F181" i="31" s="1"/>
  <c r="AL182" i="31"/>
  <c r="AL382" i="31"/>
  <c r="F382" i="31" s="1"/>
  <c r="AL616" i="31"/>
  <c r="F616" i="31" s="1"/>
  <c r="AL391" i="31"/>
  <c r="F391" i="31" s="1"/>
  <c r="AL392" i="31"/>
  <c r="F392" i="31" s="1"/>
  <c r="AL393" i="31"/>
  <c r="F393" i="31" s="1"/>
  <c r="AL557" i="31"/>
  <c r="F557" i="31" s="1"/>
  <c r="AL394" i="31"/>
  <c r="F394" i="31" s="1"/>
  <c r="AL395" i="31"/>
  <c r="AL396" i="31"/>
  <c r="F396" i="31" s="1"/>
  <c r="AL421" i="31"/>
  <c r="F421" i="31" s="1"/>
  <c r="AL422" i="31"/>
  <c r="F422" i="31" s="1"/>
  <c r="AL444" i="31"/>
  <c r="F444" i="31" s="1"/>
  <c r="AL445" i="31"/>
  <c r="F445" i="31" s="1"/>
  <c r="AL562" i="31"/>
  <c r="F562" i="31" s="1"/>
  <c r="AL100" i="31"/>
  <c r="F100" i="31" s="1"/>
  <c r="AL513" i="31"/>
  <c r="AL101" i="31"/>
  <c r="F101" i="31" s="1"/>
  <c r="AL102" i="31"/>
  <c r="F102" i="31" s="1"/>
  <c r="AL103" i="31"/>
  <c r="F103" i="31" s="1"/>
  <c r="AL104" i="31"/>
  <c r="F104" i="31" s="1"/>
  <c r="AL105" i="31"/>
  <c r="F105" i="31" s="1"/>
  <c r="AL106" i="31"/>
  <c r="F106" i="31" s="1"/>
  <c r="AL330" i="31"/>
  <c r="F330" i="31" s="1"/>
  <c r="AL331" i="31"/>
  <c r="AL332" i="31"/>
  <c r="F332" i="31" s="1"/>
  <c r="AL546" i="31"/>
  <c r="F546" i="31" s="1"/>
  <c r="AL333" i="31"/>
  <c r="F333" i="31" s="1"/>
  <c r="AL334" i="31"/>
  <c r="F334" i="31" s="1"/>
  <c r="AL335" i="31"/>
  <c r="F335" i="31" s="1"/>
  <c r="AL336" i="31"/>
  <c r="F336" i="31" s="1"/>
  <c r="AL337" i="31"/>
  <c r="F337" i="31" s="1"/>
  <c r="AL434" i="31"/>
  <c r="AL441" i="31"/>
  <c r="F441" i="31" s="1"/>
  <c r="AL442" i="31"/>
  <c r="F442" i="31" s="1"/>
  <c r="AL443" i="31"/>
  <c r="F443" i="31" s="1"/>
  <c r="AL643" i="31"/>
  <c r="F643" i="31" s="1"/>
  <c r="AL319" i="31"/>
  <c r="F319" i="31" s="1"/>
  <c r="AL320" i="31"/>
  <c r="F320" i="31" s="1"/>
  <c r="AL321" i="31"/>
  <c r="F321" i="31" s="1"/>
  <c r="AL322" i="31"/>
  <c r="AL323" i="31"/>
  <c r="F323" i="31" s="1"/>
  <c r="AL324" i="31"/>
  <c r="F324" i="31" s="1"/>
  <c r="AL325" i="31"/>
  <c r="F325" i="31" s="1"/>
  <c r="AL326" i="31"/>
  <c r="F326" i="31" s="1"/>
  <c r="AL545" i="31"/>
  <c r="F545" i="31" s="1"/>
  <c r="AL544" i="31"/>
  <c r="F544" i="31" s="1"/>
  <c r="AL327" i="31"/>
  <c r="F327" i="31" s="1"/>
  <c r="AL328" i="31"/>
  <c r="AL329" i="31"/>
  <c r="F329" i="31" s="1"/>
  <c r="AL486" i="31"/>
  <c r="F486" i="31" s="1"/>
  <c r="AL632" i="31"/>
  <c r="F632" i="31" s="1"/>
  <c r="AL270" i="31"/>
  <c r="F270" i="31" s="1"/>
  <c r="AL271" i="31"/>
  <c r="F271" i="31" s="1"/>
  <c r="AL272" i="31"/>
  <c r="F272" i="31" s="1"/>
  <c r="AL539" i="31"/>
  <c r="F539" i="31" s="1"/>
  <c r="AL273" i="31"/>
  <c r="AL633" i="31"/>
  <c r="F633" i="31" s="1"/>
  <c r="AL274" i="31"/>
  <c r="F274" i="31" s="1"/>
  <c r="AL275" i="31"/>
  <c r="F275" i="31" s="1"/>
  <c r="AL276" i="31"/>
  <c r="F276" i="31" s="1"/>
  <c r="AL277" i="31"/>
  <c r="F277" i="31" s="1"/>
  <c r="AL278" i="31"/>
  <c r="F278" i="31" s="1"/>
  <c r="AL279" i="31"/>
  <c r="F279" i="31" s="1"/>
  <c r="AL435" i="31"/>
  <c r="AL436" i="31"/>
  <c r="F436" i="31" s="1"/>
  <c r="AL437" i="31"/>
  <c r="F437" i="31" s="1"/>
  <c r="AL438" i="31"/>
  <c r="F438" i="31" s="1"/>
  <c r="AL439" i="31"/>
  <c r="F439" i="31" s="1"/>
  <c r="AL561" i="31"/>
  <c r="F561" i="31" s="1"/>
  <c r="AL440" i="31"/>
  <c r="F440" i="31" s="1"/>
  <c r="AL403" i="31"/>
  <c r="F403" i="31" s="1"/>
  <c r="AL466" i="31"/>
  <c r="AL467" i="31"/>
  <c r="F467" i="31" s="1"/>
  <c r="AL485" i="31"/>
  <c r="F485" i="31" s="1"/>
  <c r="AL645" i="31"/>
  <c r="F645" i="31" s="1"/>
  <c r="AL356" i="31"/>
  <c r="F356" i="31" s="1"/>
  <c r="AL550" i="31"/>
  <c r="F550" i="31" s="1"/>
  <c r="AL357" i="31"/>
  <c r="F357" i="31" s="1"/>
  <c r="AL358" i="31"/>
  <c r="F358" i="31" s="1"/>
  <c r="AL359" i="31"/>
  <c r="AL648" i="31"/>
  <c r="F648" i="31" s="1"/>
  <c r="AL383" i="31"/>
  <c r="F383" i="31" s="1"/>
  <c r="AL384" i="31"/>
  <c r="F384" i="31" s="1"/>
  <c r="AL555" i="31"/>
  <c r="F555" i="31" s="1"/>
  <c r="AL556" i="31"/>
  <c r="F556" i="31" s="1"/>
  <c r="AL649" i="31"/>
  <c r="F649" i="31" s="1"/>
  <c r="AL385" i="31"/>
  <c r="F385" i="31" s="1"/>
  <c r="AL386" i="31"/>
  <c r="AL387" i="31"/>
  <c r="F387" i="31" s="1"/>
  <c r="AL388" i="31"/>
  <c r="F388" i="31" s="1"/>
  <c r="AL389" i="31"/>
  <c r="F389" i="31" s="1"/>
  <c r="AL390" i="31"/>
  <c r="F390" i="31" s="1"/>
  <c r="AL402" i="31"/>
  <c r="F402" i="31" s="1"/>
  <c r="AL520" i="31"/>
  <c r="F520" i="31" s="1"/>
  <c r="AL140" i="31"/>
  <c r="F140" i="31" s="1"/>
  <c r="AL141" i="31"/>
  <c r="AL142" i="31"/>
  <c r="F142" i="31" s="1"/>
  <c r="AL143" i="31"/>
  <c r="F143" i="31" s="1"/>
  <c r="AL144" i="31"/>
  <c r="F144" i="31" s="1"/>
  <c r="AL310" i="31"/>
  <c r="F310" i="31" s="1"/>
  <c r="AL311" i="31"/>
  <c r="F311" i="31" s="1"/>
  <c r="AL641" i="31"/>
  <c r="F641" i="31" s="1"/>
  <c r="AL312" i="31"/>
  <c r="F312" i="31" s="1"/>
  <c r="AL639" i="31"/>
  <c r="AL543" i="31"/>
  <c r="F543" i="31" s="1"/>
  <c r="AL640" i="31"/>
  <c r="F640" i="31" s="1"/>
  <c r="AL636" i="31"/>
  <c r="F636" i="31" s="1"/>
  <c r="AL313" i="31"/>
  <c r="F313" i="31" s="1"/>
  <c r="AL314" i="31"/>
  <c r="F314" i="31" s="1"/>
  <c r="AL315" i="31"/>
  <c r="F315" i="31" s="1"/>
  <c r="AL316" i="31"/>
  <c r="F316" i="31" s="1"/>
  <c r="AL317" i="31"/>
  <c r="AL635" i="31"/>
  <c r="F635" i="31" s="1"/>
  <c r="AL318" i="31"/>
  <c r="F318" i="31" s="1"/>
  <c r="AL637" i="31"/>
  <c r="F637" i="31" s="1"/>
  <c r="AL601" i="31"/>
  <c r="F601" i="31" s="1"/>
  <c r="AL107" i="31"/>
  <c r="F107" i="31" s="1"/>
  <c r="AL108" i="31"/>
  <c r="F108" i="31" s="1"/>
  <c r="AL109" i="31"/>
  <c r="F109" i="31" s="1"/>
  <c r="AL514" i="31"/>
  <c r="AL110" i="31"/>
  <c r="F110" i="31" s="1"/>
  <c r="AL111" i="31"/>
  <c r="F111" i="31" s="1"/>
  <c r="AL112" i="31"/>
  <c r="F112" i="31" s="1"/>
  <c r="AL602" i="31"/>
  <c r="F602" i="31" s="1"/>
  <c r="AL600" i="31"/>
  <c r="F600" i="31" s="1"/>
  <c r="AL515" i="31"/>
  <c r="F515" i="31" s="1"/>
  <c r="AL113" i="31"/>
  <c r="F113" i="31" s="1"/>
  <c r="AL114" i="31"/>
  <c r="AL115" i="31"/>
  <c r="F115" i="31" s="1"/>
  <c r="AL116" i="31"/>
  <c r="F116" i="31" s="1"/>
  <c r="AL117" i="31"/>
  <c r="F117" i="31" s="1"/>
  <c r="AL118" i="31"/>
  <c r="F118" i="31" s="1"/>
  <c r="AL119" i="31"/>
  <c r="F119" i="31" s="1"/>
  <c r="AL516" i="31"/>
  <c r="F516" i="31" s="1"/>
  <c r="AL646" i="31"/>
  <c r="F646" i="31" s="1"/>
  <c r="AL360" i="31"/>
  <c r="AL361" i="31"/>
  <c r="F361" i="31" s="1"/>
  <c r="AL551" i="31"/>
  <c r="F551" i="31" s="1"/>
  <c r="AL362" i="31"/>
  <c r="F362" i="31" s="1"/>
  <c r="AL363" i="31"/>
  <c r="F363" i="31" s="1"/>
  <c r="AL647" i="31"/>
  <c r="F647" i="31" s="1"/>
  <c r="AL552" i="31"/>
  <c r="F552" i="31" s="1"/>
  <c r="AL364" i="31"/>
  <c r="F364" i="31" s="1"/>
  <c r="AL365" i="31"/>
  <c r="AL366" i="31"/>
  <c r="F366" i="31" s="1"/>
  <c r="AL367" i="31"/>
  <c r="F367" i="31" s="1"/>
  <c r="AL368" i="31"/>
  <c r="F368" i="31" s="1"/>
  <c r="AL553" i="31"/>
  <c r="F553" i="31" s="1"/>
  <c r="AL369" i="31"/>
  <c r="F369" i="31" s="1"/>
  <c r="AL370" i="31"/>
  <c r="F370" i="31" s="1"/>
  <c r="AL371" i="31"/>
  <c r="F371" i="31" s="1"/>
  <c r="AL372" i="31"/>
  <c r="AL373" i="31"/>
  <c r="F373" i="31" s="1"/>
  <c r="AL374" i="31"/>
  <c r="F374" i="31" s="1"/>
  <c r="AL375" i="31"/>
  <c r="F375" i="31" s="1"/>
  <c r="AL376" i="31"/>
  <c r="F376" i="31" s="1"/>
  <c r="AL377" i="31"/>
  <c r="F377" i="31" s="1"/>
  <c r="AL378" i="31"/>
  <c r="F378" i="31" s="1"/>
  <c r="AL379" i="31"/>
  <c r="F379" i="31" s="1"/>
  <c r="AL380" i="31"/>
  <c r="AL554" i="31"/>
  <c r="F554" i="31" s="1"/>
  <c r="AL381" i="31"/>
  <c r="F381" i="31" s="1"/>
  <c r="AL607" i="31"/>
  <c r="F607" i="31" s="1"/>
  <c r="AL610" i="31"/>
  <c r="F610" i="31" s="1"/>
  <c r="AL613" i="31"/>
  <c r="F613" i="31" s="1"/>
  <c r="AL149" i="31"/>
  <c r="F149" i="31" s="1"/>
  <c r="AL522" i="31"/>
  <c r="F522" i="31" s="1"/>
  <c r="AL150" i="31"/>
  <c r="AL151" i="31"/>
  <c r="F151" i="31" s="1"/>
  <c r="AL611" i="31"/>
  <c r="F611" i="31" s="1"/>
  <c r="AL612" i="31"/>
  <c r="F612" i="31" s="1"/>
  <c r="AL614" i="31"/>
  <c r="F614" i="31" s="1"/>
  <c r="AL152" i="31"/>
  <c r="F152" i="31" s="1"/>
  <c r="AL153" i="31"/>
  <c r="F153" i="31" s="1"/>
  <c r="AL154" i="31"/>
  <c r="F154" i="31" s="1"/>
  <c r="AL155" i="31"/>
  <c r="AL156" i="31"/>
  <c r="F156" i="31" s="1"/>
  <c r="AL157" i="31"/>
  <c r="F157" i="31" s="1"/>
  <c r="AL158" i="31"/>
  <c r="F158" i="31" s="1"/>
  <c r="AL159" i="31"/>
  <c r="F159" i="31" s="1"/>
  <c r="AL160" i="31"/>
  <c r="F160" i="31" s="1"/>
  <c r="AL608" i="31"/>
  <c r="F608" i="31" s="1"/>
  <c r="AL625" i="31"/>
  <c r="F625" i="31" s="1"/>
  <c r="AL204" i="31"/>
  <c r="AL205" i="31"/>
  <c r="F205" i="31" s="1"/>
  <c r="AL529" i="31"/>
  <c r="F529" i="31" s="1"/>
  <c r="AL622" i="31"/>
  <c r="F622" i="31" s="1"/>
  <c r="AL624" i="31"/>
  <c r="F624" i="31" s="1"/>
  <c r="AL206" i="31"/>
  <c r="F206" i="31" s="1"/>
  <c r="AL207" i="31"/>
  <c r="F207" i="31" s="1"/>
  <c r="AL208" i="31"/>
  <c r="F208" i="31" s="1"/>
  <c r="AL209" i="31"/>
  <c r="AL623" i="31"/>
  <c r="F623" i="31" s="1"/>
  <c r="AL210" i="31"/>
  <c r="F210" i="31" s="1"/>
  <c r="AL211" i="31"/>
  <c r="F211" i="31" s="1"/>
  <c r="AL212" i="31"/>
  <c r="F212" i="31" s="1"/>
  <c r="AL213" i="31"/>
  <c r="F213" i="31" s="1"/>
  <c r="AL214" i="31"/>
  <c r="F214" i="31" s="1"/>
  <c r="AL215" i="31"/>
  <c r="F215" i="31" s="1"/>
  <c r="AL216" i="31"/>
  <c r="AL217" i="31"/>
  <c r="F217" i="31" s="1"/>
  <c r="AL218" i="31"/>
  <c r="F218" i="31" s="1"/>
  <c r="AL718" i="31"/>
  <c r="F718" i="31" s="1"/>
  <c r="AL691" i="31"/>
  <c r="F691" i="31" s="1"/>
  <c r="AL711" i="31"/>
  <c r="F711" i="31" s="1"/>
  <c r="AL675" i="31"/>
  <c r="F675" i="31" s="1"/>
  <c r="AL731" i="31"/>
  <c r="F731" i="31" s="1"/>
  <c r="AL732" i="31"/>
  <c r="AL717" i="31"/>
  <c r="F717" i="31" s="1"/>
  <c r="AL713" i="31"/>
  <c r="F713" i="31" s="1"/>
  <c r="AL656" i="31"/>
  <c r="F656" i="31" s="1"/>
  <c r="AL663" i="31"/>
  <c r="F663" i="31" s="1"/>
  <c r="AL685" i="31"/>
  <c r="F685" i="31" s="1"/>
  <c r="AL689" i="31"/>
  <c r="F689" i="31" s="1"/>
  <c r="AL652" i="31"/>
  <c r="F652" i="31" s="1"/>
  <c r="AL714" i="31"/>
  <c r="AL683" i="31"/>
  <c r="F683" i="31" s="1"/>
  <c r="AL707" i="31"/>
  <c r="F707" i="31" s="1"/>
  <c r="AL708" i="31"/>
  <c r="F708" i="31" s="1"/>
  <c r="AL609" i="31"/>
  <c r="F609" i="31" s="1"/>
  <c r="AL669" i="31"/>
  <c r="F669" i="31" s="1"/>
  <c r="AL700" i="31"/>
  <c r="F700" i="31" s="1"/>
  <c r="AL702" i="31"/>
  <c r="F702" i="31" s="1"/>
  <c r="AL666" i="31"/>
  <c r="AL695" i="31"/>
  <c r="F695" i="31" s="1"/>
  <c r="AL723" i="31"/>
  <c r="F723" i="31" s="1"/>
  <c r="AL661" i="31"/>
  <c r="F661" i="31" s="1"/>
  <c r="AL676" i="31"/>
  <c r="F676" i="31" s="1"/>
  <c r="AL733" i="31"/>
  <c r="F733" i="31" s="1"/>
  <c r="AL736" i="31"/>
  <c r="F736" i="31" s="1"/>
  <c r="AL716" i="31"/>
  <c r="F716" i="31" s="1"/>
  <c r="AL678" i="31"/>
  <c r="AL653" i="31"/>
  <c r="F653" i="31" s="1"/>
  <c r="AL705" i="31"/>
  <c r="F705" i="31" s="1"/>
  <c r="AL730" i="31"/>
  <c r="F730" i="31" s="1"/>
  <c r="AL680" i="31"/>
  <c r="F680" i="31" s="1"/>
  <c r="AL667" i="31"/>
  <c r="F667" i="31" s="1"/>
  <c r="AL687" i="31"/>
  <c r="F687" i="31" s="1"/>
  <c r="AL690" i="31"/>
  <c r="F690" i="31" s="1"/>
  <c r="AL660" i="31"/>
  <c r="AL659" i="31"/>
  <c r="F659" i="31" s="1"/>
  <c r="AL677" i="31"/>
  <c r="F677" i="31" s="1"/>
  <c r="AL728" i="31"/>
  <c r="F728" i="31" s="1"/>
  <c r="AL703" i="31"/>
  <c r="F703" i="31" s="1"/>
  <c r="AL734" i="31"/>
  <c r="F734" i="31" s="1"/>
  <c r="AL673" i="31"/>
  <c r="F673" i="31" s="1"/>
  <c r="AL712" i="31"/>
  <c r="F712" i="31" s="1"/>
  <c r="AL694" i="31"/>
  <c r="F694" i="31" s="1"/>
  <c r="AL674" i="31"/>
  <c r="F674" i="31" s="1"/>
  <c r="AL715" i="31"/>
  <c r="F715" i="31" s="1"/>
  <c r="AL729" i="31"/>
  <c r="F729" i="31" s="1"/>
  <c r="AL706" i="31"/>
  <c r="F706" i="31" s="1"/>
  <c r="AL665" i="31"/>
  <c r="F665" i="31" s="1"/>
  <c r="AL671" i="31"/>
  <c r="F671" i="31" s="1"/>
  <c r="AL709" i="31"/>
  <c r="F709" i="31" s="1"/>
  <c r="AL662" i="31"/>
  <c r="F662" i="31" s="1"/>
  <c r="AL688" i="31"/>
  <c r="F688" i="31" s="1"/>
  <c r="AL679" i="31"/>
  <c r="F679" i="31" s="1"/>
  <c r="AL696" i="31"/>
  <c r="F696" i="31" s="1"/>
  <c r="AL558" i="31"/>
  <c r="F558" i="31" s="1"/>
  <c r="AL651" i="31"/>
  <c r="F651" i="31" s="1"/>
  <c r="AL735" i="31"/>
  <c r="F735" i="31" s="1"/>
  <c r="AL684" i="31"/>
  <c r="F684" i="31" s="1"/>
  <c r="AL401" i="31"/>
  <c r="F401" i="31" s="1"/>
  <c r="AL722" i="31"/>
  <c r="F722" i="31" s="1"/>
  <c r="AL697" i="31"/>
  <c r="F697" i="31" s="1"/>
  <c r="AL701" i="31"/>
  <c r="F701" i="31" s="1"/>
  <c r="AL726" i="31"/>
  <c r="F726" i="31" s="1"/>
  <c r="AL672" i="31"/>
  <c r="F672" i="31" s="1"/>
  <c r="AL693" i="31"/>
  <c r="F693" i="31" s="1"/>
  <c r="AL704" i="31"/>
  <c r="F704" i="31" s="1"/>
  <c r="AL698" i="31"/>
  <c r="F698" i="31" s="1"/>
  <c r="AL724" i="31"/>
  <c r="F724" i="31" s="1"/>
  <c r="AL657" i="31"/>
  <c r="F657" i="31" s="1"/>
  <c r="AL692" i="31"/>
  <c r="F692" i="31" s="1"/>
  <c r="AL594" i="31"/>
  <c r="F594" i="31" s="1"/>
  <c r="AL595" i="31"/>
  <c r="F595" i="31" s="1"/>
  <c r="AL56" i="31"/>
  <c r="F56" i="31" s="1"/>
  <c r="AL57" i="31"/>
  <c r="F57" i="31" s="1"/>
  <c r="AL58" i="31"/>
  <c r="F58" i="31" s="1"/>
  <c r="AL508" i="31"/>
  <c r="F508" i="31" s="1"/>
  <c r="AL59" i="31"/>
  <c r="F59" i="31" s="1"/>
  <c r="AL60" i="31"/>
  <c r="F60" i="31" s="1"/>
  <c r="AL61" i="31"/>
  <c r="F61" i="31" s="1"/>
  <c r="AL62" i="31"/>
  <c r="F62" i="31" s="1"/>
  <c r="AL596" i="31"/>
  <c r="F596" i="31" s="1"/>
  <c r="AL63" i="31"/>
  <c r="F63" i="31" s="1"/>
  <c r="AL64" i="31"/>
  <c r="F64" i="31" s="1"/>
  <c r="AL65" i="31"/>
  <c r="F65" i="31" s="1"/>
  <c r="AL66" i="31"/>
  <c r="F66" i="31" s="1"/>
  <c r="AL593" i="31"/>
  <c r="F593" i="31" s="1"/>
  <c r="AL67" i="31"/>
  <c r="F67" i="31" s="1"/>
  <c r="AL68" i="31"/>
  <c r="F68" i="31" s="1"/>
  <c r="AL69" i="31"/>
  <c r="F69" i="31" s="1"/>
  <c r="AL52" i="31"/>
  <c r="F52" i="31" s="1"/>
  <c r="AL53" i="31"/>
  <c r="F53" i="31" s="1"/>
  <c r="AL54" i="31"/>
  <c r="F54" i="31" s="1"/>
  <c r="AL55" i="31"/>
  <c r="F55" i="31" s="1"/>
  <c r="AL507" i="31"/>
  <c r="F507" i="31" s="1"/>
  <c r="AL259" i="31"/>
  <c r="F259" i="31" s="1"/>
  <c r="AL260" i="31"/>
  <c r="F260" i="31" s="1"/>
  <c r="AL261" i="31"/>
  <c r="F261" i="31" s="1"/>
  <c r="AL537" i="31"/>
  <c r="F537" i="31" s="1"/>
  <c r="AL262" i="31"/>
  <c r="F262" i="31" s="1"/>
  <c r="AL263" i="31"/>
  <c r="F263" i="31" s="1"/>
  <c r="AL264" i="31"/>
  <c r="F264" i="31" s="1"/>
  <c r="AL265" i="31"/>
  <c r="F265" i="31" s="1"/>
  <c r="AL409" i="31"/>
  <c r="F409" i="31" s="1"/>
  <c r="AL410" i="31"/>
  <c r="F410" i="31" s="1"/>
  <c r="AL411" i="31"/>
  <c r="F411" i="31" s="1"/>
  <c r="AL737" i="31"/>
  <c r="F737" i="31" s="1"/>
  <c r="AL412" i="31"/>
  <c r="F412" i="31" s="1"/>
  <c r="AL413" i="31"/>
  <c r="F413" i="31" s="1"/>
  <c r="AL414" i="31"/>
  <c r="F414" i="31" s="1"/>
  <c r="AL415" i="31"/>
  <c r="F415" i="31" s="1"/>
  <c r="AL559" i="31"/>
  <c r="F559" i="31" s="1"/>
  <c r="AL417" i="31"/>
  <c r="F417" i="31" s="1"/>
  <c r="AL416" i="31"/>
  <c r="F416" i="31" s="1"/>
  <c r="AL418" i="31"/>
  <c r="F418" i="31" s="1"/>
  <c r="AL419" i="31"/>
  <c r="F419" i="31" s="1"/>
  <c r="AL420" i="31"/>
  <c r="F420" i="31" s="1"/>
  <c r="AL681" i="31"/>
  <c r="F681" i="31" s="1"/>
  <c r="AL741" i="31"/>
  <c r="F741" i="31" s="1"/>
  <c r="AL650" i="31"/>
  <c r="F650" i="31" s="1"/>
  <c r="AL571" i="31"/>
  <c r="F571" i="31" s="1"/>
  <c r="AL670" i="31"/>
  <c r="F670" i="31" s="1"/>
  <c r="AL699" i="31"/>
  <c r="F699" i="31" s="1"/>
  <c r="AL580" i="31"/>
  <c r="F580" i="31" s="1"/>
  <c r="AL725" i="31"/>
  <c r="F725" i="31" s="1"/>
  <c r="AL686" i="31"/>
  <c r="F686" i="31" s="1"/>
  <c r="AL710" i="31"/>
  <c r="F710" i="31" s="1"/>
  <c r="AL638" i="31"/>
  <c r="F638" i="31" s="1"/>
  <c r="AL664" i="31"/>
  <c r="F664" i="31" s="1"/>
  <c r="AL655" i="31"/>
  <c r="F655" i="31" s="1"/>
  <c r="AL682" i="31"/>
  <c r="F682" i="31" s="1"/>
  <c r="AL658" i="31"/>
  <c r="F658" i="31" s="1"/>
  <c r="AL642" i="31"/>
  <c r="F642" i="31" s="1"/>
  <c r="AL743" i="31"/>
  <c r="F743" i="31" s="1"/>
  <c r="AL721" i="31"/>
  <c r="F721" i="31" s="1"/>
  <c r="AL570" i="31"/>
  <c r="AL574" i="31"/>
  <c r="F574" i="31" s="1"/>
  <c r="AL668" i="31"/>
  <c r="F668" i="31" s="1"/>
  <c r="AD235" i="31"/>
  <c r="AD236" i="31"/>
  <c r="AD237" i="31"/>
  <c r="AD532" i="31"/>
  <c r="AD238" i="31"/>
  <c r="AD239" i="31"/>
  <c r="AD531" i="31"/>
  <c r="AD240" i="31"/>
  <c r="AD250" i="31"/>
  <c r="AD251" i="31"/>
  <c r="AD535" i="31"/>
  <c r="AD252" i="31"/>
  <c r="AD253" i="31"/>
  <c r="AD254" i="31"/>
  <c r="AD452" i="31"/>
  <c r="AD453" i="31"/>
  <c r="AD454" i="31"/>
  <c r="AD455" i="31"/>
  <c r="AD456" i="31"/>
  <c r="AD457" i="31"/>
  <c r="AD458" i="31"/>
  <c r="AD459" i="31"/>
  <c r="AD460" i="31"/>
  <c r="AD461" i="31"/>
  <c r="AD564" i="31"/>
  <c r="AD462" i="31"/>
  <c r="AD463" i="31"/>
  <c r="AD464" i="31"/>
  <c r="AD465" i="31"/>
  <c r="AD565" i="31"/>
  <c r="AD615" i="31"/>
  <c r="AD573" i="31"/>
  <c r="AD572" i="31"/>
  <c r="AD576" i="31"/>
  <c r="AD589" i="31"/>
  <c r="AD575" i="31"/>
  <c r="AD36" i="31"/>
  <c r="AD582" i="31"/>
  <c r="AD583" i="31"/>
  <c r="AD584" i="31"/>
  <c r="AD581" i="31"/>
  <c r="AD591" i="31"/>
  <c r="AD503" i="31"/>
  <c r="AD9" i="31"/>
  <c r="AD10" i="31"/>
  <c r="AD35" i="31"/>
  <c r="AD11" i="31"/>
  <c r="AD12" i="31"/>
  <c r="AD13" i="31"/>
  <c r="AD14" i="31"/>
  <c r="AD15" i="31"/>
  <c r="AD16" i="31"/>
  <c r="AD17" i="31"/>
  <c r="AD18" i="31"/>
  <c r="AD577" i="31"/>
  <c r="AD19" i="31"/>
  <c r="AD20" i="31"/>
  <c r="AD588" i="31"/>
  <c r="AD21" i="31"/>
  <c r="AD587" i="31"/>
  <c r="AD504" i="31"/>
  <c r="AD22" i="31"/>
  <c r="AD23" i="31"/>
  <c r="AD586" i="31"/>
  <c r="AD24" i="31"/>
  <c r="AD25" i="31"/>
  <c r="AD579" i="31"/>
  <c r="AD26" i="31"/>
  <c r="AD592" i="31"/>
  <c r="AD27" i="31"/>
  <c r="AD28" i="31"/>
  <c r="AD29" i="31"/>
  <c r="AD30" i="31"/>
  <c r="AD31" i="31"/>
  <c r="AD33" i="31"/>
  <c r="AD32" i="31"/>
  <c r="AD505" i="31"/>
  <c r="AD34" i="31"/>
  <c r="AD37" i="31"/>
  <c r="AD38" i="31"/>
  <c r="AD585" i="31"/>
  <c r="AD39" i="31"/>
  <c r="AD590" i="31"/>
  <c r="AD40" i="31"/>
  <c r="AD41" i="31"/>
  <c r="AD42" i="31"/>
  <c r="AD43" i="31"/>
  <c r="AD506" i="31"/>
  <c r="AD44" i="31"/>
  <c r="AD45" i="31"/>
  <c r="AD46" i="31"/>
  <c r="AD47" i="31"/>
  <c r="AD48" i="31"/>
  <c r="AD49" i="31"/>
  <c r="AD50" i="31"/>
  <c r="AD51" i="31"/>
  <c r="AD727" i="31"/>
  <c r="AD120" i="31"/>
  <c r="AD517" i="31"/>
  <c r="AD121" i="31"/>
  <c r="AD122" i="31"/>
  <c r="AD123" i="31"/>
  <c r="AD125" i="31"/>
  <c r="AD126" i="31"/>
  <c r="AD124" i="31"/>
  <c r="AD296" i="31"/>
  <c r="AD297" i="31"/>
  <c r="AD541" i="31"/>
  <c r="AD298" i="31"/>
  <c r="AD299" i="31"/>
  <c r="AD300" i="31"/>
  <c r="AD301" i="31"/>
  <c r="AD302" i="31"/>
  <c r="AD303" i="31"/>
  <c r="AD343" i="31"/>
  <c r="AD344" i="31"/>
  <c r="AD345" i="31"/>
  <c r="AD644" i="31"/>
  <c r="AD346" i="31"/>
  <c r="AD347" i="31"/>
  <c r="AD348" i="31"/>
  <c r="AD349" i="31"/>
  <c r="AD350" i="31"/>
  <c r="AD548" i="31"/>
  <c r="AD351" i="31"/>
  <c r="AD352" i="31"/>
  <c r="AD353" i="31"/>
  <c r="AD354" i="31"/>
  <c r="AD654" i="31"/>
  <c r="AD183" i="31"/>
  <c r="AD184" i="31"/>
  <c r="AD526" i="31"/>
  <c r="AD185" i="31"/>
  <c r="AD628" i="31"/>
  <c r="AD627" i="31"/>
  <c r="AD222" i="31"/>
  <c r="AD223" i="31"/>
  <c r="AD530" i="31"/>
  <c r="AD629" i="31"/>
  <c r="AD224" i="31"/>
  <c r="AD225" i="31"/>
  <c r="AD226" i="31"/>
  <c r="AD227" i="31"/>
  <c r="AD228" i="31"/>
  <c r="AD229" i="31"/>
  <c r="AD626" i="31"/>
  <c r="AD230" i="31"/>
  <c r="AD231" i="31"/>
  <c r="AD232" i="31"/>
  <c r="AD233" i="31"/>
  <c r="AD234" i="31"/>
  <c r="AD738" i="31"/>
  <c r="AD451" i="31"/>
  <c r="AD161" i="31"/>
  <c r="AD162" i="31"/>
  <c r="AD523" i="31"/>
  <c r="AD163" i="31"/>
  <c r="AD164" i="31"/>
  <c r="AD165" i="31"/>
  <c r="AD166" i="31"/>
  <c r="AD167" i="31"/>
  <c r="AD170" i="31"/>
  <c r="AD241" i="31"/>
  <c r="AD266" i="31"/>
  <c r="AD267" i="31"/>
  <c r="AD538" i="31"/>
  <c r="AD268" i="31"/>
  <c r="AD446" i="31"/>
  <c r="AD447" i="31"/>
  <c r="AD448" i="31"/>
  <c r="AD449" i="31"/>
  <c r="AD450" i="31"/>
  <c r="AD563" i="31"/>
  <c r="AD468" i="31"/>
  <c r="AD469" i="31"/>
  <c r="AD566" i="31"/>
  <c r="AD470" i="31"/>
  <c r="AD567" i="31"/>
  <c r="AD471" i="31"/>
  <c r="AD739" i="31"/>
  <c r="AD472" i="31"/>
  <c r="AD473" i="31"/>
  <c r="AD474" i="31"/>
  <c r="AD475" i="31"/>
  <c r="AD476" i="31"/>
  <c r="AD477" i="31"/>
  <c r="AD478" i="31"/>
  <c r="AD479" i="31"/>
  <c r="AD480" i="31"/>
  <c r="AD568" i="31"/>
  <c r="AD481" i="31"/>
  <c r="AD482" i="31"/>
  <c r="AD483" i="31"/>
  <c r="AD484" i="31"/>
  <c r="AD70" i="31"/>
  <c r="AD509" i="31"/>
  <c r="AD71" i="31"/>
  <c r="AD72" i="31"/>
  <c r="AD73" i="31"/>
  <c r="AD597" i="31"/>
  <c r="AD74" i="31"/>
  <c r="AD599" i="31"/>
  <c r="AD93" i="31"/>
  <c r="AD512" i="31"/>
  <c r="AD94" i="31"/>
  <c r="AD95" i="31"/>
  <c r="AD96" i="31"/>
  <c r="AD97" i="31"/>
  <c r="AD98" i="31"/>
  <c r="AD99" i="31"/>
  <c r="AD518" i="31"/>
  <c r="AD127" i="31"/>
  <c r="AD128" i="31"/>
  <c r="AD129" i="31"/>
  <c r="AD130" i="31"/>
  <c r="AD131" i="31"/>
  <c r="AD132" i="31"/>
  <c r="AD133" i="31"/>
  <c r="AD519" i="31"/>
  <c r="AD134" i="31"/>
  <c r="AD135" i="31"/>
  <c r="AD136" i="31"/>
  <c r="AD137" i="31"/>
  <c r="AD138" i="31"/>
  <c r="AD720" i="31"/>
  <c r="AD423" i="31"/>
  <c r="AD424" i="31"/>
  <c r="AD425" i="31"/>
  <c r="AD426" i="31"/>
  <c r="AD427" i="31"/>
  <c r="AD428" i="31"/>
  <c r="AD429" i="31"/>
  <c r="AD430" i="31"/>
  <c r="AD431" i="31"/>
  <c r="AD560" i="31"/>
  <c r="AD432" i="31"/>
  <c r="AD433" i="31"/>
  <c r="AD139" i="31"/>
  <c r="AD219" i="31"/>
  <c r="AD220" i="31"/>
  <c r="AD221" i="31"/>
  <c r="AD547" i="31"/>
  <c r="AD338" i="31"/>
  <c r="AD339" i="31"/>
  <c r="AD340" i="31"/>
  <c r="AD341" i="31"/>
  <c r="AD342" i="31"/>
  <c r="AD404" i="31"/>
  <c r="AD405" i="31"/>
  <c r="AD406" i="31"/>
  <c r="AD407" i="31"/>
  <c r="AD408" i="31"/>
  <c r="AD606" i="31"/>
  <c r="AD145" i="31"/>
  <c r="AD146" i="31"/>
  <c r="AD521" i="31"/>
  <c r="AD603" i="31"/>
  <c r="AD604" i="31"/>
  <c r="AD605" i="31"/>
  <c r="AD147" i="31"/>
  <c r="AD148" i="31"/>
  <c r="AD168" i="31"/>
  <c r="AD524" i="31"/>
  <c r="AD169" i="31"/>
  <c r="AD171" i="31"/>
  <c r="AD172" i="31"/>
  <c r="AD173" i="31"/>
  <c r="AD174" i="31"/>
  <c r="AD175" i="31"/>
  <c r="AD176" i="31"/>
  <c r="AD247" i="31"/>
  <c r="AD248" i="31"/>
  <c r="AD534" i="31"/>
  <c r="AD249" i="31"/>
  <c r="AD255" i="31"/>
  <c r="AD536" i="31"/>
  <c r="AD256" i="31"/>
  <c r="AD631" i="31"/>
  <c r="AD257" i="31"/>
  <c r="AD258" i="31"/>
  <c r="AD269" i="31"/>
  <c r="AD630" i="31"/>
  <c r="AD549" i="31"/>
  <c r="AD355" i="31"/>
  <c r="AD3" i="31"/>
  <c r="AD4" i="31"/>
  <c r="AD5" i="31"/>
  <c r="AD6" i="31"/>
  <c r="AD7" i="31"/>
  <c r="AD8" i="31"/>
  <c r="AD242" i="31"/>
  <c r="AD243" i="31"/>
  <c r="AD533" i="31"/>
  <c r="AD244" i="31"/>
  <c r="AD245" i="31"/>
  <c r="AD246" i="31"/>
  <c r="AD487" i="31"/>
  <c r="AD488" i="31"/>
  <c r="AD489" i="31"/>
  <c r="AD490" i="31"/>
  <c r="AD491" i="31"/>
  <c r="AD740" i="31"/>
  <c r="AD742" i="31"/>
  <c r="AD492" i="31"/>
  <c r="AD494" i="31"/>
  <c r="AD495" i="31"/>
  <c r="AD496" i="31"/>
  <c r="AD497" i="31"/>
  <c r="AD498" i="31"/>
  <c r="AD500" i="31"/>
  <c r="AD501" i="31"/>
  <c r="AD569" i="31"/>
  <c r="AD745" i="31"/>
  <c r="AD502" i="31"/>
  <c r="AD280" i="31"/>
  <c r="AD281" i="31"/>
  <c r="AD282" i="31"/>
  <c r="AD283" i="31"/>
  <c r="AD284" i="31"/>
  <c r="AD285" i="31"/>
  <c r="AD286" i="31"/>
  <c r="AD634" i="31"/>
  <c r="AD287" i="31"/>
  <c r="AD288" i="31"/>
  <c r="AD744" i="31"/>
  <c r="AD750" i="31" s="1"/>
  <c r="AD540" i="31"/>
  <c r="AD289" i="31"/>
  <c r="AD290" i="31"/>
  <c r="AD291" i="31"/>
  <c r="AD292" i="31"/>
  <c r="AD293" i="31"/>
  <c r="AD294" i="31"/>
  <c r="AD295" i="31"/>
  <c r="AD304" i="31"/>
  <c r="AD305" i="31"/>
  <c r="AD306" i="31"/>
  <c r="AD542" i="31"/>
  <c r="AD307" i="31"/>
  <c r="AD308" i="31"/>
  <c r="AD309" i="31"/>
  <c r="AD598" i="31"/>
  <c r="AD75" i="31"/>
  <c r="AD510" i="31"/>
  <c r="AD76" i="31"/>
  <c r="AD77" i="31"/>
  <c r="AD78" i="31"/>
  <c r="AD79" i="31"/>
  <c r="AD80" i="31"/>
  <c r="AD81" i="31"/>
  <c r="AD82" i="31"/>
  <c r="AD83" i="31"/>
  <c r="AD84" i="31"/>
  <c r="AD85" i="31"/>
  <c r="AD86" i="31"/>
  <c r="AD87" i="31"/>
  <c r="AD511" i="31"/>
  <c r="AD88" i="31"/>
  <c r="AD89" i="31"/>
  <c r="AD90" i="31"/>
  <c r="AD91" i="31"/>
  <c r="AD92" i="31"/>
  <c r="AD719" i="31"/>
  <c r="AD186" i="31"/>
  <c r="AD187" i="31"/>
  <c r="AD188" i="31"/>
  <c r="AD189" i="31"/>
  <c r="AD527" i="31"/>
  <c r="AD190" i="31"/>
  <c r="AD191" i="31"/>
  <c r="AD192" i="31"/>
  <c r="AD193" i="31"/>
  <c r="AD499" i="31"/>
  <c r="AD619" i="31"/>
  <c r="AD618" i="31"/>
  <c r="AD578" i="31"/>
  <c r="AD194" i="31"/>
  <c r="AD528" i="31"/>
  <c r="AD195" i="31"/>
  <c r="AD620" i="31"/>
  <c r="AD196" i="31"/>
  <c r="AD197" i="31"/>
  <c r="AD621" i="31"/>
  <c r="AD198" i="31"/>
  <c r="AD199" i="31"/>
  <c r="AD200" i="31"/>
  <c r="AD617" i="31"/>
  <c r="AD201" i="31"/>
  <c r="AD202" i="31"/>
  <c r="AD203" i="31"/>
  <c r="AD397" i="31"/>
  <c r="AD398" i="31"/>
  <c r="AD399" i="31"/>
  <c r="AD400" i="31"/>
  <c r="AD493" i="31"/>
  <c r="AD177" i="31"/>
  <c r="AD178" i="31"/>
  <c r="AD179" i="31"/>
  <c r="AD180" i="31"/>
  <c r="AD525" i="31"/>
  <c r="AD181" i="31"/>
  <c r="AD182" i="31"/>
  <c r="AD382" i="31"/>
  <c r="AD616" i="31"/>
  <c r="AD391" i="31"/>
  <c r="AD392" i="31"/>
  <c r="AD393" i="31"/>
  <c r="AD557" i="31"/>
  <c r="AD394" i="31"/>
  <c r="AD395" i="31"/>
  <c r="AD396" i="31"/>
  <c r="AD421" i="31"/>
  <c r="AD422" i="31"/>
  <c r="AD444" i="31"/>
  <c r="AD445" i="31"/>
  <c r="AD562" i="31"/>
  <c r="AD100" i="31"/>
  <c r="AD513" i="31"/>
  <c r="AD101" i="31"/>
  <c r="AD102" i="31"/>
  <c r="AD103" i="31"/>
  <c r="AD104" i="31"/>
  <c r="AD105" i="31"/>
  <c r="AD106" i="31"/>
  <c r="AD330" i="31"/>
  <c r="AD331" i="31"/>
  <c r="AD332" i="31"/>
  <c r="AD546" i="31"/>
  <c r="AD333" i="31"/>
  <c r="AD334" i="31"/>
  <c r="AD335" i="31"/>
  <c r="AD336" i="31"/>
  <c r="AD337" i="31"/>
  <c r="AD434" i="31"/>
  <c r="AD441" i="31"/>
  <c r="AD442" i="31"/>
  <c r="AD443" i="31"/>
  <c r="AD643" i="31"/>
  <c r="AD319" i="31"/>
  <c r="AD320" i="31"/>
  <c r="AD321" i="31"/>
  <c r="AD322" i="31"/>
  <c r="AD323" i="31"/>
  <c r="AD324" i="31"/>
  <c r="AD325" i="31"/>
  <c r="AD326" i="31"/>
  <c r="AD545" i="31"/>
  <c r="AD544" i="31"/>
  <c r="AD327" i="31"/>
  <c r="AD328" i="31"/>
  <c r="AD329" i="31"/>
  <c r="AD486" i="31"/>
  <c r="AD632" i="31"/>
  <c r="AD270" i="31"/>
  <c r="AD271" i="31"/>
  <c r="AD272" i="31"/>
  <c r="AD539" i="31"/>
  <c r="AD273" i="31"/>
  <c r="AD633" i="31"/>
  <c r="AD274" i="31"/>
  <c r="AD275" i="31"/>
  <c r="AD276" i="31"/>
  <c r="AD277" i="31"/>
  <c r="AD278" i="31"/>
  <c r="AD279" i="31"/>
  <c r="AD435" i="31"/>
  <c r="AD436" i="31"/>
  <c r="AD437" i="31"/>
  <c r="AD438" i="31"/>
  <c r="AD439" i="31"/>
  <c r="AD561" i="31"/>
  <c r="AD440" i="31"/>
  <c r="AD403" i="31"/>
  <c r="AD466" i="31"/>
  <c r="AD467" i="31"/>
  <c r="AD485" i="31"/>
  <c r="AD645" i="31"/>
  <c r="AD356" i="31"/>
  <c r="AD550" i="31"/>
  <c r="AD357" i="31"/>
  <c r="AD358" i="31"/>
  <c r="AD359" i="31"/>
  <c r="AD648" i="31"/>
  <c r="AD383" i="31"/>
  <c r="AD384" i="31"/>
  <c r="AD555" i="31"/>
  <c r="AD556" i="31"/>
  <c r="AD649" i="31"/>
  <c r="AD385" i="31"/>
  <c r="AD386" i="31"/>
  <c r="AD387" i="31"/>
  <c r="AD388" i="31"/>
  <c r="AD389" i="31"/>
  <c r="AD390" i="31"/>
  <c r="AD402" i="31"/>
  <c r="AD520" i="31"/>
  <c r="AD140" i="31"/>
  <c r="AD141" i="31"/>
  <c r="AD142" i="31"/>
  <c r="AD143" i="31"/>
  <c r="AD144" i="31"/>
  <c r="AD310" i="31"/>
  <c r="AD311" i="31"/>
  <c r="AD641" i="31"/>
  <c r="AD312" i="31"/>
  <c r="AD639" i="31"/>
  <c r="AD543" i="31"/>
  <c r="AD640" i="31"/>
  <c r="AD636" i="31"/>
  <c r="AD313" i="31"/>
  <c r="AD314" i="31"/>
  <c r="AD315" i="31"/>
  <c r="AD316" i="31"/>
  <c r="AD317" i="31"/>
  <c r="AD635" i="31"/>
  <c r="AD318" i="31"/>
  <c r="AD637" i="31"/>
  <c r="AD601" i="31"/>
  <c r="AD107" i="31"/>
  <c r="AD108" i="31"/>
  <c r="AD109" i="31"/>
  <c r="AD514" i="31"/>
  <c r="AD110" i="31"/>
  <c r="AD111" i="31"/>
  <c r="AD112" i="31"/>
  <c r="AD602" i="31"/>
  <c r="AD600" i="31"/>
  <c r="AD515" i="31"/>
  <c r="AD113" i="31"/>
  <c r="AD114" i="31"/>
  <c r="AD115" i="31"/>
  <c r="AD116" i="31"/>
  <c r="AD117" i="31"/>
  <c r="AD118" i="31"/>
  <c r="AD119" i="31"/>
  <c r="AD516" i="31"/>
  <c r="AD646" i="31"/>
  <c r="AD360" i="31"/>
  <c r="AD361" i="31"/>
  <c r="AD551" i="31"/>
  <c r="AD362" i="31"/>
  <c r="AD363" i="31"/>
  <c r="AD647" i="31"/>
  <c r="AD552" i="31"/>
  <c r="AD364" i="31"/>
  <c r="AD365" i="31"/>
  <c r="AD366" i="31"/>
  <c r="AD367" i="31"/>
  <c r="AD368" i="31"/>
  <c r="AD553" i="31"/>
  <c r="AD369" i="31"/>
  <c r="AD370" i="31"/>
  <c r="AD371" i="31"/>
  <c r="AD372" i="31"/>
  <c r="AD373" i="31"/>
  <c r="AD374" i="31"/>
  <c r="AD375" i="31"/>
  <c r="AD376" i="31"/>
  <c r="AD377" i="31"/>
  <c r="AD378" i="31"/>
  <c r="AD379" i="31"/>
  <c r="AD380" i="31"/>
  <c r="AD554" i="31"/>
  <c r="AD381" i="31"/>
  <c r="AD607" i="31"/>
  <c r="AD610" i="31"/>
  <c r="AD613" i="31"/>
  <c r="AD149" i="31"/>
  <c r="AD522" i="31"/>
  <c r="AD150" i="31"/>
  <c r="AD151" i="31"/>
  <c r="AD611" i="31"/>
  <c r="AD612" i="31"/>
  <c r="AD614" i="31"/>
  <c r="AD152" i="31"/>
  <c r="AD153" i="31"/>
  <c r="AD154" i="31"/>
  <c r="AD155" i="31"/>
  <c r="AD156" i="31"/>
  <c r="AD157" i="31"/>
  <c r="AD158" i="31"/>
  <c r="AD159" i="31"/>
  <c r="AD160" i="31"/>
  <c r="AD608" i="31"/>
  <c r="AD625" i="31"/>
  <c r="AD204" i="31"/>
  <c r="AD205" i="31"/>
  <c r="AD529" i="31"/>
  <c r="AD622" i="31"/>
  <c r="AD624" i="31"/>
  <c r="AD206" i="31"/>
  <c r="AD207" i="31"/>
  <c r="AD208" i="31"/>
  <c r="AD209" i="31"/>
  <c r="AD623" i="31"/>
  <c r="AD210" i="31"/>
  <c r="AD211" i="31"/>
  <c r="AD212" i="31"/>
  <c r="AD213" i="31"/>
  <c r="AD214" i="31"/>
  <c r="AD215" i="31"/>
  <c r="AD216" i="31"/>
  <c r="AD217" i="31"/>
  <c r="AD218" i="31"/>
  <c r="AD718" i="31"/>
  <c r="AD691" i="31"/>
  <c r="AD711" i="31"/>
  <c r="AD675" i="31"/>
  <c r="AD731" i="31"/>
  <c r="AD732" i="31"/>
  <c r="AD717" i="31"/>
  <c r="AD713" i="31"/>
  <c r="AD656" i="31"/>
  <c r="AD663" i="31"/>
  <c r="AD685" i="31"/>
  <c r="AD689" i="31"/>
  <c r="AD652" i="31"/>
  <c r="AD714" i="31"/>
  <c r="AD683" i="31"/>
  <c r="AD707" i="31"/>
  <c r="AD708" i="31"/>
  <c r="AD609" i="31"/>
  <c r="AD669" i="31"/>
  <c r="AD700" i="31"/>
  <c r="AD702" i="31"/>
  <c r="AD666" i="31"/>
  <c r="AD695" i="31"/>
  <c r="AD723" i="31"/>
  <c r="AD661" i="31"/>
  <c r="AD676" i="31"/>
  <c r="AD733" i="31"/>
  <c r="AD736" i="31"/>
  <c r="AD716" i="31"/>
  <c r="AD678" i="31"/>
  <c r="AD653" i="31"/>
  <c r="AD705" i="31"/>
  <c r="AD730" i="31"/>
  <c r="AD680" i="31"/>
  <c r="AD667" i="31"/>
  <c r="AD687" i="31"/>
  <c r="AD690" i="31"/>
  <c r="AD660" i="31"/>
  <c r="AD659" i="31"/>
  <c r="AD677" i="31"/>
  <c r="AD728" i="31"/>
  <c r="AD703" i="31"/>
  <c r="AD734" i="31"/>
  <c r="AD673" i="31"/>
  <c r="AD712" i="31"/>
  <c r="AD694" i="31"/>
  <c r="AD674" i="31"/>
  <c r="AD715" i="31"/>
  <c r="AD729" i="31"/>
  <c r="AD706" i="31"/>
  <c r="AD665" i="31"/>
  <c r="AD671" i="31"/>
  <c r="AD709" i="31"/>
  <c r="AD662" i="31"/>
  <c r="AD688" i="31"/>
  <c r="AD679" i="31"/>
  <c r="AD696" i="31"/>
  <c r="AD558" i="31"/>
  <c r="AD651" i="31"/>
  <c r="AD735" i="31"/>
  <c r="AD684" i="31"/>
  <c r="AD401" i="31"/>
  <c r="AD722" i="31"/>
  <c r="AD697" i="31"/>
  <c r="AD701" i="31"/>
  <c r="AD726" i="31"/>
  <c r="AD672" i="31"/>
  <c r="AD693" i="31"/>
  <c r="AD704" i="31"/>
  <c r="AD698" i="31"/>
  <c r="AD724" i="31"/>
  <c r="AD657" i="31"/>
  <c r="AD692" i="31"/>
  <c r="AD594" i="31"/>
  <c r="AD595" i="31"/>
  <c r="AD56" i="31"/>
  <c r="AD57" i="31"/>
  <c r="AD58" i="31"/>
  <c r="AD508" i="31"/>
  <c r="AD59" i="31"/>
  <c r="AD60" i="31"/>
  <c r="AD61" i="31"/>
  <c r="AD62" i="31"/>
  <c r="AD596" i="31"/>
  <c r="AD63" i="31"/>
  <c r="AD64" i="31"/>
  <c r="AD65" i="31"/>
  <c r="AD66" i="31"/>
  <c r="AD593" i="31"/>
  <c r="AD67" i="31"/>
  <c r="AD68" i="31"/>
  <c r="AD69" i="31"/>
  <c r="AD52" i="31"/>
  <c r="AD53" i="31"/>
  <c r="AD54" i="31"/>
  <c r="AD55" i="31"/>
  <c r="AD507" i="31"/>
  <c r="AD259" i="31"/>
  <c r="AD260" i="31"/>
  <c r="AD261" i="31"/>
  <c r="AD537" i="31"/>
  <c r="AD262" i="31"/>
  <c r="AD263" i="31"/>
  <c r="AD264" i="31"/>
  <c r="AD265" i="31"/>
  <c r="AD409" i="31"/>
  <c r="AD410" i="31"/>
  <c r="AD411" i="31"/>
  <c r="AD737" i="31"/>
  <c r="AD412" i="31"/>
  <c r="AD413" i="31"/>
  <c r="AD414" i="31"/>
  <c r="AD415" i="31"/>
  <c r="AD559" i="31"/>
  <c r="AD417" i="31"/>
  <c r="AD416" i="31"/>
  <c r="AD418" i="31"/>
  <c r="AD419" i="31"/>
  <c r="AD420" i="31"/>
  <c r="AD681" i="31"/>
  <c r="AD741" i="31"/>
  <c r="AD650" i="31"/>
  <c r="AD571" i="31"/>
  <c r="AD670" i="31"/>
  <c r="AD699" i="31"/>
  <c r="AD580" i="31"/>
  <c r="AD725" i="31"/>
  <c r="AD686" i="31"/>
  <c r="AD710" i="31"/>
  <c r="AD638" i="31"/>
  <c r="AD664" i="31"/>
  <c r="AD655" i="31"/>
  <c r="AD682" i="31"/>
  <c r="AD658" i="31"/>
  <c r="AD642" i="31"/>
  <c r="AD743" i="31"/>
  <c r="AD721" i="31"/>
  <c r="AD570" i="31"/>
  <c r="AD574" i="31"/>
  <c r="AD668" i="31"/>
  <c r="V235" i="31"/>
  <c r="V236" i="31"/>
  <c r="V237" i="31"/>
  <c r="V532" i="31"/>
  <c r="V238" i="31"/>
  <c r="V239" i="31"/>
  <c r="V531" i="31"/>
  <c r="V240" i="31"/>
  <c r="V250" i="31"/>
  <c r="V251" i="31"/>
  <c r="V535" i="31"/>
  <c r="V252" i="31"/>
  <c r="V253" i="31"/>
  <c r="V254" i="31"/>
  <c r="V452" i="31"/>
  <c r="V453" i="31"/>
  <c r="V454" i="31"/>
  <c r="V455" i="31"/>
  <c r="V456" i="31"/>
  <c r="V457" i="31"/>
  <c r="V458" i="31"/>
  <c r="V459" i="31"/>
  <c r="V460" i="31"/>
  <c r="V461" i="31"/>
  <c r="V564" i="31"/>
  <c r="V462" i="31"/>
  <c r="V463" i="31"/>
  <c r="V464" i="31"/>
  <c r="V465" i="31"/>
  <c r="V565" i="31"/>
  <c r="V615" i="31"/>
  <c r="V573" i="31"/>
  <c r="V572" i="31"/>
  <c r="V576" i="31"/>
  <c r="V589" i="31"/>
  <c r="V575" i="31"/>
  <c r="V36" i="31"/>
  <c r="V582" i="31"/>
  <c r="V583" i="31"/>
  <c r="V584" i="31"/>
  <c r="V581" i="31"/>
  <c r="V591" i="31"/>
  <c r="V503" i="31"/>
  <c r="V9" i="31"/>
  <c r="V10" i="31"/>
  <c r="V35" i="31"/>
  <c r="V11" i="31"/>
  <c r="V12" i="31"/>
  <c r="V13" i="31"/>
  <c r="V14" i="31"/>
  <c r="V15" i="31"/>
  <c r="V16" i="31"/>
  <c r="V17" i="31"/>
  <c r="V18" i="31"/>
  <c r="V577" i="31"/>
  <c r="V19" i="31"/>
  <c r="V20" i="31"/>
  <c r="V588" i="31"/>
  <c r="V21" i="31"/>
  <c r="V587" i="31"/>
  <c r="V504" i="31"/>
  <c r="V22" i="31"/>
  <c r="V23" i="31"/>
  <c r="V586" i="31"/>
  <c r="V24" i="31"/>
  <c r="V25" i="31"/>
  <c r="V579" i="31"/>
  <c r="V26" i="31"/>
  <c r="V592" i="31"/>
  <c r="V27" i="31"/>
  <c r="V28" i="31"/>
  <c r="V29" i="31"/>
  <c r="V30" i="31"/>
  <c r="V31" i="31"/>
  <c r="V33" i="31"/>
  <c r="V32" i="31"/>
  <c r="V505" i="31"/>
  <c r="V34" i="31"/>
  <c r="V37" i="31"/>
  <c r="V38" i="31"/>
  <c r="V585" i="31"/>
  <c r="V39" i="31"/>
  <c r="V590" i="31"/>
  <c r="V40" i="31"/>
  <c r="V41" i="31"/>
  <c r="V42" i="31"/>
  <c r="V43" i="31"/>
  <c r="V506" i="31"/>
  <c r="V44" i="31"/>
  <c r="V45" i="31"/>
  <c r="V46" i="31"/>
  <c r="V47" i="31"/>
  <c r="V48" i="31"/>
  <c r="V49" i="31"/>
  <c r="V50" i="31"/>
  <c r="V51" i="31"/>
  <c r="V727" i="31"/>
  <c r="V120" i="31"/>
  <c r="V517" i="31"/>
  <c r="V121" i="31"/>
  <c r="V122" i="31"/>
  <c r="V123" i="31"/>
  <c r="V125" i="31"/>
  <c r="V126" i="31"/>
  <c r="V124" i="31"/>
  <c r="V296" i="31"/>
  <c r="V297" i="31"/>
  <c r="V541" i="31"/>
  <c r="V298" i="31"/>
  <c r="V299" i="31"/>
  <c r="V300" i="31"/>
  <c r="V301" i="31"/>
  <c r="V302" i="31"/>
  <c r="V303" i="31"/>
  <c r="V343" i="31"/>
  <c r="V344" i="31"/>
  <c r="V345" i="31"/>
  <c r="V644" i="31"/>
  <c r="V346" i="31"/>
  <c r="V347" i="31"/>
  <c r="V348" i="31"/>
  <c r="V349" i="31"/>
  <c r="V350" i="31"/>
  <c r="V548" i="31"/>
  <c r="V351" i="31"/>
  <c r="V352" i="31"/>
  <c r="V353" i="31"/>
  <c r="V354" i="31"/>
  <c r="V654" i="31"/>
  <c r="V183" i="31"/>
  <c r="V184" i="31"/>
  <c r="V526" i="31"/>
  <c r="V185" i="31"/>
  <c r="V628" i="31"/>
  <c r="V627" i="31"/>
  <c r="V222" i="31"/>
  <c r="V223" i="31"/>
  <c r="V530" i="31"/>
  <c r="V629" i="31"/>
  <c r="V224" i="31"/>
  <c r="V225" i="31"/>
  <c r="V226" i="31"/>
  <c r="V227" i="31"/>
  <c r="V228" i="31"/>
  <c r="V229" i="31"/>
  <c r="V626" i="31"/>
  <c r="V230" i="31"/>
  <c r="V231" i="31"/>
  <c r="V232" i="31"/>
  <c r="V233" i="31"/>
  <c r="V234" i="31"/>
  <c r="V738" i="31"/>
  <c r="V451" i="31"/>
  <c r="V161" i="31"/>
  <c r="V162" i="31"/>
  <c r="V523" i="31"/>
  <c r="V163" i="31"/>
  <c r="V164" i="31"/>
  <c r="V165" i="31"/>
  <c r="V166" i="31"/>
  <c r="V167" i="31"/>
  <c r="V170" i="31"/>
  <c r="V241" i="31"/>
  <c r="V266" i="31"/>
  <c r="V267" i="31"/>
  <c r="V538" i="31"/>
  <c r="V268" i="31"/>
  <c r="V446" i="31"/>
  <c r="V447" i="31"/>
  <c r="V448" i="31"/>
  <c r="V449" i="31"/>
  <c r="V450" i="31"/>
  <c r="V563" i="31"/>
  <c r="V468" i="31"/>
  <c r="V469" i="31"/>
  <c r="V566" i="31"/>
  <c r="V470" i="31"/>
  <c r="V567" i="31"/>
  <c r="V471" i="31"/>
  <c r="V739" i="31"/>
  <c r="V472" i="31"/>
  <c r="V473" i="31"/>
  <c r="V474" i="31"/>
  <c r="V475" i="31"/>
  <c r="V476" i="31"/>
  <c r="V477" i="31"/>
  <c r="V478" i="31"/>
  <c r="V479" i="31"/>
  <c r="V480" i="31"/>
  <c r="V568" i="31"/>
  <c r="V481" i="31"/>
  <c r="V482" i="31"/>
  <c r="V483" i="31"/>
  <c r="V484" i="31"/>
  <c r="V70" i="31"/>
  <c r="V509" i="31"/>
  <c r="V71" i="31"/>
  <c r="V72" i="31"/>
  <c r="V73" i="31"/>
  <c r="V597" i="31"/>
  <c r="V74" i="31"/>
  <c r="V599" i="31"/>
  <c r="V93" i="31"/>
  <c r="V512" i="31"/>
  <c r="V94" i="31"/>
  <c r="V95" i="31"/>
  <c r="V96" i="31"/>
  <c r="V97" i="31"/>
  <c r="V98" i="31"/>
  <c r="V99" i="31"/>
  <c r="V518" i="31"/>
  <c r="V127" i="31"/>
  <c r="V128" i="31"/>
  <c r="V129" i="31"/>
  <c r="V130" i="31"/>
  <c r="V131" i="31"/>
  <c r="V132" i="31"/>
  <c r="V133" i="31"/>
  <c r="V519" i="31"/>
  <c r="V134" i="31"/>
  <c r="V135" i="31"/>
  <c r="V136" i="31"/>
  <c r="V137" i="31"/>
  <c r="V138" i="31"/>
  <c r="V720" i="31"/>
  <c r="V423" i="31"/>
  <c r="V424" i="31"/>
  <c r="V425" i="31"/>
  <c r="V426" i="31"/>
  <c r="V427" i="31"/>
  <c r="V428" i="31"/>
  <c r="V429" i="31"/>
  <c r="V430" i="31"/>
  <c r="V431" i="31"/>
  <c r="V560" i="31"/>
  <c r="V432" i="31"/>
  <c r="V433" i="31"/>
  <c r="V139" i="31"/>
  <c r="V219" i="31"/>
  <c r="V220" i="31"/>
  <c r="V221" i="31"/>
  <c r="V547" i="31"/>
  <c r="V338" i="31"/>
  <c r="V339" i="31"/>
  <c r="V340" i="31"/>
  <c r="V341" i="31"/>
  <c r="V342" i="31"/>
  <c r="V404" i="31"/>
  <c r="V405" i="31"/>
  <c r="V406" i="31"/>
  <c r="V407" i="31"/>
  <c r="V408" i="31"/>
  <c r="V606" i="31"/>
  <c r="V145" i="31"/>
  <c r="V146" i="31"/>
  <c r="V521" i="31"/>
  <c r="V603" i="31"/>
  <c r="V604" i="31"/>
  <c r="V605" i="31"/>
  <c r="V147" i="31"/>
  <c r="V148" i="31"/>
  <c r="V168" i="31"/>
  <c r="V524" i="31"/>
  <c r="V169" i="31"/>
  <c r="V171" i="31"/>
  <c r="V172" i="31"/>
  <c r="V173" i="31"/>
  <c r="V174" i="31"/>
  <c r="V175" i="31"/>
  <c r="V176" i="31"/>
  <c r="V247" i="31"/>
  <c r="V248" i="31"/>
  <c r="V534" i="31"/>
  <c r="V249" i="31"/>
  <c r="V255" i="31"/>
  <c r="V536" i="31"/>
  <c r="V256" i="31"/>
  <c r="V631" i="31"/>
  <c r="V257" i="31"/>
  <c r="V258" i="31"/>
  <c r="V269" i="31"/>
  <c r="V630" i="31"/>
  <c r="V549" i="31"/>
  <c r="V355" i="31"/>
  <c r="V3" i="31"/>
  <c r="V4" i="31"/>
  <c r="V5" i="31"/>
  <c r="V6" i="31"/>
  <c r="V7" i="31"/>
  <c r="V8" i="31"/>
  <c r="V242" i="31"/>
  <c r="V243" i="31"/>
  <c r="V533" i="31"/>
  <c r="V244" i="31"/>
  <c r="V245" i="31"/>
  <c r="V246" i="31"/>
  <c r="V487" i="31"/>
  <c r="V488" i="31"/>
  <c r="V489" i="31"/>
  <c r="V490" i="31"/>
  <c r="V491" i="31"/>
  <c r="V740" i="31"/>
  <c r="V742" i="31"/>
  <c r="V492" i="31"/>
  <c r="V494" i="31"/>
  <c r="V495" i="31"/>
  <c r="V496" i="31"/>
  <c r="V497" i="31"/>
  <c r="V498" i="31"/>
  <c r="V500" i="31"/>
  <c r="V501" i="31"/>
  <c r="V569" i="31"/>
  <c r="V745" i="31"/>
  <c r="V502" i="31"/>
  <c r="V280" i="31"/>
  <c r="V281" i="31"/>
  <c r="V282" i="31"/>
  <c r="V283" i="31"/>
  <c r="V284" i="31"/>
  <c r="V285" i="31"/>
  <c r="V286" i="31"/>
  <c r="V634" i="31"/>
  <c r="V287" i="31"/>
  <c r="V288" i="31"/>
  <c r="V744" i="31"/>
  <c r="V750" i="31" s="1"/>
  <c r="V540" i="31"/>
  <c r="V289" i="31"/>
  <c r="V290" i="31"/>
  <c r="V291" i="31"/>
  <c r="V292" i="31"/>
  <c r="V293" i="31"/>
  <c r="V294" i="31"/>
  <c r="V295" i="31"/>
  <c r="V304" i="31"/>
  <c r="V305" i="31"/>
  <c r="V306" i="31"/>
  <c r="V542" i="31"/>
  <c r="V307" i="31"/>
  <c r="V308" i="31"/>
  <c r="V309" i="31"/>
  <c r="V598" i="31"/>
  <c r="V75" i="31"/>
  <c r="V510" i="31"/>
  <c r="V76" i="31"/>
  <c r="V77" i="31"/>
  <c r="V78" i="31"/>
  <c r="V79" i="31"/>
  <c r="V80" i="31"/>
  <c r="V81" i="31"/>
  <c r="V82" i="31"/>
  <c r="V83" i="31"/>
  <c r="V84" i="31"/>
  <c r="V85" i="31"/>
  <c r="V86" i="31"/>
  <c r="V87" i="31"/>
  <c r="V511" i="31"/>
  <c r="V88" i="31"/>
  <c r="V89" i="31"/>
  <c r="V90" i="31"/>
  <c r="V91" i="31"/>
  <c r="V92" i="31"/>
  <c r="V719" i="31"/>
  <c r="V186" i="31"/>
  <c r="V187" i="31"/>
  <c r="V188" i="31"/>
  <c r="V189" i="31"/>
  <c r="V527" i="31"/>
  <c r="V190" i="31"/>
  <c r="V191" i="31"/>
  <c r="V192" i="31"/>
  <c r="V193" i="31"/>
  <c r="V499" i="31"/>
  <c r="V619" i="31"/>
  <c r="V618" i="31"/>
  <c r="V578" i="31"/>
  <c r="V194" i="31"/>
  <c r="V528" i="31"/>
  <c r="V195" i="31"/>
  <c r="V620" i="31"/>
  <c r="V196" i="31"/>
  <c r="V197" i="31"/>
  <c r="V621" i="31"/>
  <c r="V198" i="31"/>
  <c r="V199" i="31"/>
  <c r="V200" i="31"/>
  <c r="V617" i="31"/>
  <c r="V201" i="31"/>
  <c r="V202" i="31"/>
  <c r="V203" i="31"/>
  <c r="V397" i="31"/>
  <c r="V398" i="31"/>
  <c r="V399" i="31"/>
  <c r="V400" i="31"/>
  <c r="V493" i="31"/>
  <c r="V177" i="31"/>
  <c r="V178" i="31"/>
  <c r="V179" i="31"/>
  <c r="V180" i="31"/>
  <c r="V525" i="31"/>
  <c r="V181" i="31"/>
  <c r="V182" i="31"/>
  <c r="V382" i="31"/>
  <c r="V616" i="31"/>
  <c r="V391" i="31"/>
  <c r="V392" i="31"/>
  <c r="V393" i="31"/>
  <c r="V557" i="31"/>
  <c r="V394" i="31"/>
  <c r="V395" i="31"/>
  <c r="V396" i="31"/>
  <c r="V421" i="31"/>
  <c r="V422" i="31"/>
  <c r="V444" i="31"/>
  <c r="V445" i="31"/>
  <c r="V562" i="31"/>
  <c r="V100" i="31"/>
  <c r="V513" i="31"/>
  <c r="V101" i="31"/>
  <c r="V102" i="31"/>
  <c r="V103" i="31"/>
  <c r="V104" i="31"/>
  <c r="V105" i="31"/>
  <c r="V106" i="31"/>
  <c r="V330" i="31"/>
  <c r="V331" i="31"/>
  <c r="V332" i="31"/>
  <c r="V546" i="31"/>
  <c r="V333" i="31"/>
  <c r="V334" i="31"/>
  <c r="V335" i="31"/>
  <c r="V336" i="31"/>
  <c r="V337" i="31"/>
  <c r="V434" i="31"/>
  <c r="V441" i="31"/>
  <c r="V442" i="31"/>
  <c r="V443" i="31"/>
  <c r="V643" i="31"/>
  <c r="V319" i="31"/>
  <c r="V320" i="31"/>
  <c r="V321" i="31"/>
  <c r="V322" i="31"/>
  <c r="V323" i="31"/>
  <c r="V324" i="31"/>
  <c r="V325" i="31"/>
  <c r="V326" i="31"/>
  <c r="V545" i="31"/>
  <c r="V544" i="31"/>
  <c r="V327" i="31"/>
  <c r="V328" i="31"/>
  <c r="V329" i="31"/>
  <c r="V486" i="31"/>
  <c r="V632" i="31"/>
  <c r="V270" i="31"/>
  <c r="V271" i="31"/>
  <c r="V272" i="31"/>
  <c r="V539" i="31"/>
  <c r="V273" i="31"/>
  <c r="V633" i="31"/>
  <c r="V274" i="31"/>
  <c r="V275" i="31"/>
  <c r="V276" i="31"/>
  <c r="V277" i="31"/>
  <c r="V278" i="31"/>
  <c r="V279" i="31"/>
  <c r="V435" i="31"/>
  <c r="V436" i="31"/>
  <c r="V437" i="31"/>
  <c r="V438" i="31"/>
  <c r="V439" i="31"/>
  <c r="V561" i="31"/>
  <c r="V440" i="31"/>
  <c r="V403" i="31"/>
  <c r="V466" i="31"/>
  <c r="V467" i="31"/>
  <c r="V485" i="31"/>
  <c r="V645" i="31"/>
  <c r="V356" i="31"/>
  <c r="V550" i="31"/>
  <c r="V357" i="31"/>
  <c r="V358" i="31"/>
  <c r="V359" i="31"/>
  <c r="V648" i="31"/>
  <c r="V383" i="31"/>
  <c r="V384" i="31"/>
  <c r="V555" i="31"/>
  <c r="V556" i="31"/>
  <c r="V649" i="31"/>
  <c r="V385" i="31"/>
  <c r="V386" i="31"/>
  <c r="V387" i="31"/>
  <c r="V388" i="31"/>
  <c r="V389" i="31"/>
  <c r="V390" i="31"/>
  <c r="V402" i="31"/>
  <c r="V520" i="31"/>
  <c r="V140" i="31"/>
  <c r="V141" i="31"/>
  <c r="V142" i="31"/>
  <c r="V143" i="31"/>
  <c r="V144" i="31"/>
  <c r="V310" i="31"/>
  <c r="V311" i="31"/>
  <c r="V641" i="31"/>
  <c r="V312" i="31"/>
  <c r="V639" i="31"/>
  <c r="V543" i="31"/>
  <c r="V640" i="31"/>
  <c r="V636" i="31"/>
  <c r="V313" i="31"/>
  <c r="V314" i="31"/>
  <c r="V315" i="31"/>
  <c r="V316" i="31"/>
  <c r="V317" i="31"/>
  <c r="V635" i="31"/>
  <c r="V318" i="31"/>
  <c r="V637" i="31"/>
  <c r="V601" i="31"/>
  <c r="V107" i="31"/>
  <c r="V108" i="31"/>
  <c r="V109" i="31"/>
  <c r="V514" i="31"/>
  <c r="V110" i="31"/>
  <c r="V111" i="31"/>
  <c r="V112" i="31"/>
  <c r="V602" i="31"/>
  <c r="V600" i="31"/>
  <c r="V515" i="31"/>
  <c r="V113" i="31"/>
  <c r="V114" i="31"/>
  <c r="V115" i="31"/>
  <c r="V116" i="31"/>
  <c r="V117" i="31"/>
  <c r="V118" i="31"/>
  <c r="V119" i="31"/>
  <c r="V516" i="31"/>
  <c r="V646" i="31"/>
  <c r="V360" i="31"/>
  <c r="V361" i="31"/>
  <c r="V551" i="31"/>
  <c r="V362" i="31"/>
  <c r="V363" i="31"/>
  <c r="V647" i="31"/>
  <c r="V552" i="31"/>
  <c r="V364" i="31"/>
  <c r="V365" i="31"/>
  <c r="V366" i="31"/>
  <c r="V367" i="31"/>
  <c r="V368" i="31"/>
  <c r="V553" i="31"/>
  <c r="V369" i="31"/>
  <c r="V370" i="31"/>
  <c r="V371" i="31"/>
  <c r="V372" i="31"/>
  <c r="V373" i="31"/>
  <c r="V374" i="31"/>
  <c r="V375" i="31"/>
  <c r="V376" i="31"/>
  <c r="V377" i="31"/>
  <c r="V378" i="31"/>
  <c r="V379" i="31"/>
  <c r="V380" i="31"/>
  <c r="V554" i="31"/>
  <c r="V381" i="31"/>
  <c r="V607" i="31"/>
  <c r="V610" i="31"/>
  <c r="V613" i="31"/>
  <c r="V149" i="31"/>
  <c r="V522" i="31"/>
  <c r="V150" i="31"/>
  <c r="V151" i="31"/>
  <c r="V611" i="31"/>
  <c r="V612" i="31"/>
  <c r="V614" i="31"/>
  <c r="V152" i="31"/>
  <c r="V153" i="31"/>
  <c r="V154" i="31"/>
  <c r="V155" i="31"/>
  <c r="V156" i="31"/>
  <c r="V157" i="31"/>
  <c r="V158" i="31"/>
  <c r="V159" i="31"/>
  <c r="V160" i="31"/>
  <c r="V608" i="31"/>
  <c r="V625" i="31"/>
  <c r="V204" i="31"/>
  <c r="V205" i="31"/>
  <c r="V529" i="31"/>
  <c r="V622" i="31"/>
  <c r="V624" i="31"/>
  <c r="V206" i="31"/>
  <c r="V207" i="31"/>
  <c r="V208" i="31"/>
  <c r="V209" i="31"/>
  <c r="V623" i="31"/>
  <c r="V210" i="31"/>
  <c r="V211" i="31"/>
  <c r="V212" i="31"/>
  <c r="V213" i="31"/>
  <c r="V214" i="31"/>
  <c r="V215" i="31"/>
  <c r="V216" i="31"/>
  <c r="V217" i="31"/>
  <c r="V218" i="31"/>
  <c r="V718" i="31"/>
  <c r="V691" i="31"/>
  <c r="V711" i="31"/>
  <c r="V675" i="31"/>
  <c r="V731" i="31"/>
  <c r="V732" i="31"/>
  <c r="V717" i="31"/>
  <c r="V713" i="31"/>
  <c r="V656" i="31"/>
  <c r="V663" i="31"/>
  <c r="V685" i="31"/>
  <c r="V689" i="31"/>
  <c r="V652" i="31"/>
  <c r="V714" i="31"/>
  <c r="V683" i="31"/>
  <c r="V707" i="31"/>
  <c r="V708" i="31"/>
  <c r="V609" i="31"/>
  <c r="V669" i="31"/>
  <c r="V700" i="31"/>
  <c r="V702" i="31"/>
  <c r="V666" i="31"/>
  <c r="V695" i="31"/>
  <c r="V723" i="31"/>
  <c r="V661" i="31"/>
  <c r="V676" i="31"/>
  <c r="V733" i="31"/>
  <c r="V736" i="31"/>
  <c r="V716" i="31"/>
  <c r="V678" i="31"/>
  <c r="V653" i="31"/>
  <c r="V705" i="31"/>
  <c r="V730" i="31"/>
  <c r="V680" i="31"/>
  <c r="V667" i="31"/>
  <c r="V687" i="31"/>
  <c r="V690" i="31"/>
  <c r="V660" i="31"/>
  <c r="V659" i="31"/>
  <c r="V677" i="31"/>
  <c r="V728" i="31"/>
  <c r="V703" i="31"/>
  <c r="V734" i="31"/>
  <c r="V673" i="31"/>
  <c r="V712" i="31"/>
  <c r="V694" i="31"/>
  <c r="V674" i="31"/>
  <c r="V715" i="31"/>
  <c r="V729" i="31"/>
  <c r="V706" i="31"/>
  <c r="V665" i="31"/>
  <c r="V671" i="31"/>
  <c r="V709" i="31"/>
  <c r="V662" i="31"/>
  <c r="V688" i="31"/>
  <c r="V679" i="31"/>
  <c r="V696" i="31"/>
  <c r="V558" i="31"/>
  <c r="V651" i="31"/>
  <c r="V735" i="31"/>
  <c r="V684" i="31"/>
  <c r="V401" i="31"/>
  <c r="V722" i="31"/>
  <c r="V697" i="31"/>
  <c r="V701" i="31"/>
  <c r="V726" i="31"/>
  <c r="V672" i="31"/>
  <c r="V693" i="31"/>
  <c r="V704" i="31"/>
  <c r="V698" i="31"/>
  <c r="V724" i="31"/>
  <c r="V657" i="31"/>
  <c r="V692" i="31"/>
  <c r="V594" i="31"/>
  <c r="V595" i="31"/>
  <c r="V56" i="31"/>
  <c r="V57" i="31"/>
  <c r="V58" i="31"/>
  <c r="V508" i="31"/>
  <c r="V59" i="31"/>
  <c r="V60" i="31"/>
  <c r="V61" i="31"/>
  <c r="V62" i="31"/>
  <c r="V596" i="31"/>
  <c r="V63" i="31"/>
  <c r="V64" i="31"/>
  <c r="V65" i="31"/>
  <c r="V66" i="31"/>
  <c r="V593" i="31"/>
  <c r="V67" i="31"/>
  <c r="V68" i="31"/>
  <c r="V69" i="31"/>
  <c r="V52" i="31"/>
  <c r="V53" i="31"/>
  <c r="V54" i="31"/>
  <c r="V55" i="31"/>
  <c r="V507" i="31"/>
  <c r="V259" i="31"/>
  <c r="V260" i="31"/>
  <c r="V261" i="31"/>
  <c r="V537" i="31"/>
  <c r="V262" i="31"/>
  <c r="V263" i="31"/>
  <c r="V264" i="31"/>
  <c r="V265" i="31"/>
  <c r="V409" i="31"/>
  <c r="V410" i="31"/>
  <c r="V411" i="31"/>
  <c r="V737" i="31"/>
  <c r="V412" i="31"/>
  <c r="V413" i="31"/>
  <c r="V414" i="31"/>
  <c r="V415" i="31"/>
  <c r="V559" i="31"/>
  <c r="V417" i="31"/>
  <c r="V416" i="31"/>
  <c r="V418" i="31"/>
  <c r="V419" i="31"/>
  <c r="V420" i="31"/>
  <c r="V681" i="31"/>
  <c r="V741" i="31"/>
  <c r="V650" i="31"/>
  <c r="V571" i="31"/>
  <c r="V670" i="31"/>
  <c r="V699" i="31"/>
  <c r="V580" i="31"/>
  <c r="V725" i="31"/>
  <c r="V686" i="31"/>
  <c r="V710" i="31"/>
  <c r="V638" i="31"/>
  <c r="V664" i="31"/>
  <c r="V655" i="31"/>
  <c r="V682" i="31"/>
  <c r="V658" i="31"/>
  <c r="V642" i="31"/>
  <c r="V743" i="31"/>
  <c r="V721" i="31"/>
  <c r="V570" i="31"/>
  <c r="V574" i="31"/>
  <c r="V668" i="31"/>
  <c r="N235" i="31"/>
  <c r="E235" i="31" s="1"/>
  <c r="N236" i="31"/>
  <c r="E236" i="31" s="1"/>
  <c r="N237" i="31"/>
  <c r="E237" i="31" s="1"/>
  <c r="N532" i="31"/>
  <c r="N238" i="31"/>
  <c r="E238" i="31" s="1"/>
  <c r="N239" i="31"/>
  <c r="E239" i="31" s="1"/>
  <c r="N531" i="31"/>
  <c r="E531" i="31" s="1"/>
  <c r="N240" i="31"/>
  <c r="N250" i="31"/>
  <c r="E250" i="31" s="1"/>
  <c r="N251" i="31"/>
  <c r="E251" i="31" s="1"/>
  <c r="N535" i="31"/>
  <c r="E535" i="31" s="1"/>
  <c r="N252" i="31"/>
  <c r="N253" i="31"/>
  <c r="E253" i="31" s="1"/>
  <c r="N254" i="31"/>
  <c r="E254" i="31" s="1"/>
  <c r="N452" i="31"/>
  <c r="E452" i="31" s="1"/>
  <c r="N453" i="31"/>
  <c r="N454" i="31"/>
  <c r="E454" i="31" s="1"/>
  <c r="N455" i="31"/>
  <c r="E455" i="31" s="1"/>
  <c r="N456" i="31"/>
  <c r="E456" i="31" s="1"/>
  <c r="N457" i="31"/>
  <c r="N458" i="31"/>
  <c r="E458" i="31" s="1"/>
  <c r="N459" i="31"/>
  <c r="E459" i="31" s="1"/>
  <c r="N460" i="31"/>
  <c r="E460" i="31" s="1"/>
  <c r="N461" i="31"/>
  <c r="N564" i="31"/>
  <c r="E564" i="31" s="1"/>
  <c r="N462" i="31"/>
  <c r="E462" i="31" s="1"/>
  <c r="N463" i="31"/>
  <c r="E463" i="31" s="1"/>
  <c r="N464" i="31"/>
  <c r="N465" i="31"/>
  <c r="E465" i="31" s="1"/>
  <c r="N565" i="31"/>
  <c r="E565" i="31" s="1"/>
  <c r="N615" i="31"/>
  <c r="E615" i="31" s="1"/>
  <c r="N573" i="31"/>
  <c r="N572" i="31"/>
  <c r="E572" i="31" s="1"/>
  <c r="N576" i="31"/>
  <c r="E576" i="31" s="1"/>
  <c r="N589" i="31"/>
  <c r="E589" i="31" s="1"/>
  <c r="N575" i="31"/>
  <c r="N36" i="31"/>
  <c r="E36" i="31" s="1"/>
  <c r="N582" i="31"/>
  <c r="E582" i="31" s="1"/>
  <c r="N583" i="31"/>
  <c r="E583" i="31" s="1"/>
  <c r="N584" i="31"/>
  <c r="N581" i="31"/>
  <c r="E581" i="31" s="1"/>
  <c r="N591" i="31"/>
  <c r="E591" i="31" s="1"/>
  <c r="N503" i="31"/>
  <c r="N9" i="31"/>
  <c r="N10" i="31"/>
  <c r="E10" i="31" s="1"/>
  <c r="N35" i="31"/>
  <c r="E35" i="31" s="1"/>
  <c r="N11" i="31"/>
  <c r="E11" i="31" s="1"/>
  <c r="N12" i="31"/>
  <c r="N13" i="31"/>
  <c r="E13" i="31" s="1"/>
  <c r="N14" i="31"/>
  <c r="E14" i="31" s="1"/>
  <c r="N15" i="31"/>
  <c r="E15" i="31" s="1"/>
  <c r="N16" i="31"/>
  <c r="N17" i="31"/>
  <c r="E17" i="31" s="1"/>
  <c r="N18" i="31"/>
  <c r="E18" i="31" s="1"/>
  <c r="N577" i="31"/>
  <c r="E577" i="31" s="1"/>
  <c r="N19" i="31"/>
  <c r="N20" i="31"/>
  <c r="E20" i="31" s="1"/>
  <c r="N588" i="31"/>
  <c r="E588" i="31" s="1"/>
  <c r="N21" i="31"/>
  <c r="E21" i="31" s="1"/>
  <c r="N587" i="31"/>
  <c r="N504" i="31"/>
  <c r="E504" i="31" s="1"/>
  <c r="N22" i="31"/>
  <c r="E22" i="31" s="1"/>
  <c r="N23" i="31"/>
  <c r="E23" i="31" s="1"/>
  <c r="N586" i="31"/>
  <c r="N24" i="31"/>
  <c r="E24" i="31" s="1"/>
  <c r="N25" i="31"/>
  <c r="E25" i="31" s="1"/>
  <c r="N579" i="31"/>
  <c r="E579" i="31" s="1"/>
  <c r="N26" i="31"/>
  <c r="N592" i="31"/>
  <c r="E592" i="31" s="1"/>
  <c r="N27" i="31"/>
  <c r="E27" i="31" s="1"/>
  <c r="N28" i="31"/>
  <c r="N29" i="31"/>
  <c r="N30" i="31"/>
  <c r="E30" i="31" s="1"/>
  <c r="N31" i="31"/>
  <c r="E31" i="31" s="1"/>
  <c r="N33" i="31"/>
  <c r="E33" i="31" s="1"/>
  <c r="N32" i="31"/>
  <c r="N505" i="31"/>
  <c r="E505" i="31" s="1"/>
  <c r="N34" i="31"/>
  <c r="E34" i="31" s="1"/>
  <c r="N37" i="31"/>
  <c r="E37" i="31" s="1"/>
  <c r="N38" i="31"/>
  <c r="N585" i="31"/>
  <c r="E585" i="31" s="1"/>
  <c r="N39" i="31"/>
  <c r="E39" i="31" s="1"/>
  <c r="N590" i="31"/>
  <c r="E590" i="31" s="1"/>
  <c r="N40" i="31"/>
  <c r="N41" i="31"/>
  <c r="E41" i="31" s="1"/>
  <c r="N42" i="31"/>
  <c r="E42" i="31" s="1"/>
  <c r="N43" i="31"/>
  <c r="E43" i="31" s="1"/>
  <c r="N506" i="31"/>
  <c r="N44" i="31"/>
  <c r="E44" i="31" s="1"/>
  <c r="N45" i="31"/>
  <c r="E45" i="31" s="1"/>
  <c r="N46" i="31"/>
  <c r="E46" i="31" s="1"/>
  <c r="N47" i="31"/>
  <c r="N48" i="31"/>
  <c r="E48" i="31" s="1"/>
  <c r="N49" i="31"/>
  <c r="E49" i="31" s="1"/>
  <c r="N50" i="31"/>
  <c r="E50" i="31" s="1"/>
  <c r="N51" i="31"/>
  <c r="N727" i="31"/>
  <c r="E727" i="31" s="1"/>
  <c r="N120" i="31"/>
  <c r="E120" i="31" s="1"/>
  <c r="N517" i="31"/>
  <c r="E517" i="31" s="1"/>
  <c r="N121" i="31"/>
  <c r="N122" i="31"/>
  <c r="E122" i="31" s="1"/>
  <c r="N123" i="31"/>
  <c r="E123" i="31" s="1"/>
  <c r="N125" i="31"/>
  <c r="E125" i="31" s="1"/>
  <c r="N126" i="31"/>
  <c r="N124" i="31"/>
  <c r="E124" i="31" s="1"/>
  <c r="N296" i="31"/>
  <c r="E296" i="31" s="1"/>
  <c r="N297" i="31"/>
  <c r="E297" i="31" s="1"/>
  <c r="N541" i="31"/>
  <c r="E541" i="31" s="1"/>
  <c r="N298" i="31"/>
  <c r="E298" i="31" s="1"/>
  <c r="N299" i="31"/>
  <c r="E299" i="31" s="1"/>
  <c r="N300" i="31"/>
  <c r="E300" i="31" s="1"/>
  <c r="N301" i="31"/>
  <c r="N302" i="31"/>
  <c r="E302" i="31" s="1"/>
  <c r="N303" i="31"/>
  <c r="E303" i="31" s="1"/>
  <c r="N343" i="31"/>
  <c r="E343" i="31" s="1"/>
  <c r="N344" i="31"/>
  <c r="E344" i="31" s="1"/>
  <c r="N345" i="31"/>
  <c r="E345" i="31" s="1"/>
  <c r="N644" i="31"/>
  <c r="E644" i="31" s="1"/>
  <c r="N346" i="31"/>
  <c r="E346" i="31" s="1"/>
  <c r="N347" i="31"/>
  <c r="N348" i="31"/>
  <c r="E348" i="31" s="1"/>
  <c r="N349" i="31"/>
  <c r="E349" i="31" s="1"/>
  <c r="N350" i="31"/>
  <c r="E350" i="31" s="1"/>
  <c r="N548" i="31"/>
  <c r="E548" i="31" s="1"/>
  <c r="N351" i="31"/>
  <c r="E351" i="31" s="1"/>
  <c r="N352" i="31"/>
  <c r="E352" i="31" s="1"/>
  <c r="N353" i="31"/>
  <c r="E353" i="31" s="1"/>
  <c r="N354" i="31"/>
  <c r="N654" i="31"/>
  <c r="E654" i="31" s="1"/>
  <c r="N183" i="31"/>
  <c r="E183" i="31" s="1"/>
  <c r="N184" i="31"/>
  <c r="E184" i="31" s="1"/>
  <c r="N526" i="31"/>
  <c r="E526" i="31" s="1"/>
  <c r="N185" i="31"/>
  <c r="E185" i="31" s="1"/>
  <c r="N628" i="31"/>
  <c r="E628" i="31" s="1"/>
  <c r="N627" i="31"/>
  <c r="E627" i="31" s="1"/>
  <c r="N222" i="31"/>
  <c r="N223" i="31"/>
  <c r="E223" i="31" s="1"/>
  <c r="N530" i="31"/>
  <c r="E530" i="31" s="1"/>
  <c r="N629" i="31"/>
  <c r="E629" i="31" s="1"/>
  <c r="N224" i="31"/>
  <c r="E224" i="31" s="1"/>
  <c r="N225" i="31"/>
  <c r="E225" i="31" s="1"/>
  <c r="N226" i="31"/>
  <c r="E226" i="31" s="1"/>
  <c r="N227" i="31"/>
  <c r="E227" i="31" s="1"/>
  <c r="N228" i="31"/>
  <c r="N229" i="31"/>
  <c r="E229" i="31" s="1"/>
  <c r="N626" i="31"/>
  <c r="E626" i="31" s="1"/>
  <c r="N230" i="31"/>
  <c r="E230" i="31" s="1"/>
  <c r="N231" i="31"/>
  <c r="E231" i="31" s="1"/>
  <c r="N232" i="31"/>
  <c r="E232" i="31" s="1"/>
  <c r="N233" i="31"/>
  <c r="E233" i="31" s="1"/>
  <c r="N234" i="31"/>
  <c r="E234" i="31" s="1"/>
  <c r="N738" i="31"/>
  <c r="N451" i="31"/>
  <c r="E451" i="31" s="1"/>
  <c r="N161" i="31"/>
  <c r="E161" i="31" s="1"/>
  <c r="N162" i="31"/>
  <c r="E162" i="31" s="1"/>
  <c r="N523" i="31"/>
  <c r="E523" i="31" s="1"/>
  <c r="N163" i="31"/>
  <c r="E163" i="31" s="1"/>
  <c r="N164" i="31"/>
  <c r="E164" i="31" s="1"/>
  <c r="N165" i="31"/>
  <c r="E165" i="31" s="1"/>
  <c r="N166" i="31"/>
  <c r="N167" i="31"/>
  <c r="E167" i="31" s="1"/>
  <c r="N170" i="31"/>
  <c r="E170" i="31" s="1"/>
  <c r="N241" i="31"/>
  <c r="E241" i="31" s="1"/>
  <c r="N266" i="31"/>
  <c r="E266" i="31" s="1"/>
  <c r="N267" i="31"/>
  <c r="E267" i="31" s="1"/>
  <c r="N538" i="31"/>
  <c r="E538" i="31" s="1"/>
  <c r="N268" i="31"/>
  <c r="E268" i="31" s="1"/>
  <c r="N446" i="31"/>
  <c r="N447" i="31"/>
  <c r="E447" i="31" s="1"/>
  <c r="N448" i="31"/>
  <c r="E448" i="31" s="1"/>
  <c r="N449" i="31"/>
  <c r="E449" i="31" s="1"/>
  <c r="N450" i="31"/>
  <c r="E450" i="31" s="1"/>
  <c r="N563" i="31"/>
  <c r="E563" i="31" s="1"/>
  <c r="N468" i="31"/>
  <c r="E468" i="31" s="1"/>
  <c r="N469" i="31"/>
  <c r="E469" i="31" s="1"/>
  <c r="N566" i="31"/>
  <c r="N470" i="31"/>
  <c r="E470" i="31" s="1"/>
  <c r="N567" i="31"/>
  <c r="E567" i="31" s="1"/>
  <c r="N471" i="31"/>
  <c r="E471" i="31" s="1"/>
  <c r="N739" i="31"/>
  <c r="E739" i="31" s="1"/>
  <c r="N472" i="31"/>
  <c r="E472" i="31" s="1"/>
  <c r="N473" i="31"/>
  <c r="E473" i="31" s="1"/>
  <c r="N474" i="31"/>
  <c r="E474" i="31" s="1"/>
  <c r="N475" i="31"/>
  <c r="N476" i="31"/>
  <c r="E476" i="31" s="1"/>
  <c r="N477" i="31"/>
  <c r="E477" i="31" s="1"/>
  <c r="N478" i="31"/>
  <c r="E478" i="31" s="1"/>
  <c r="N479" i="31"/>
  <c r="E479" i="31" s="1"/>
  <c r="N480" i="31"/>
  <c r="E480" i="31" s="1"/>
  <c r="N568" i="31"/>
  <c r="E568" i="31" s="1"/>
  <c r="N481" i="31"/>
  <c r="E481" i="31" s="1"/>
  <c r="N482" i="31"/>
  <c r="N483" i="31"/>
  <c r="E483" i="31" s="1"/>
  <c r="N484" i="31"/>
  <c r="E484" i="31" s="1"/>
  <c r="N70" i="31"/>
  <c r="E70" i="31" s="1"/>
  <c r="N509" i="31"/>
  <c r="E509" i="31" s="1"/>
  <c r="N71" i="31"/>
  <c r="E71" i="31" s="1"/>
  <c r="N72" i="31"/>
  <c r="E72" i="31" s="1"/>
  <c r="N73" i="31"/>
  <c r="E73" i="31" s="1"/>
  <c r="N597" i="31"/>
  <c r="N74" i="31"/>
  <c r="E74" i="31" s="1"/>
  <c r="N599" i="31"/>
  <c r="E599" i="31" s="1"/>
  <c r="N93" i="31"/>
  <c r="E93" i="31" s="1"/>
  <c r="N512" i="31"/>
  <c r="E512" i="31" s="1"/>
  <c r="N94" i="31"/>
  <c r="E94" i="31" s="1"/>
  <c r="N95" i="31"/>
  <c r="E95" i="31" s="1"/>
  <c r="N96" i="31"/>
  <c r="E96" i="31" s="1"/>
  <c r="N97" i="31"/>
  <c r="N98" i="31"/>
  <c r="E98" i="31" s="1"/>
  <c r="N99" i="31"/>
  <c r="E99" i="31" s="1"/>
  <c r="N518" i="31"/>
  <c r="E518" i="31" s="1"/>
  <c r="N127" i="31"/>
  <c r="E127" i="31" s="1"/>
  <c r="N128" i="31"/>
  <c r="E128" i="31" s="1"/>
  <c r="N129" i="31"/>
  <c r="E129" i="31" s="1"/>
  <c r="N130" i="31"/>
  <c r="E130" i="31" s="1"/>
  <c r="N131" i="31"/>
  <c r="N132" i="31"/>
  <c r="E132" i="31" s="1"/>
  <c r="N133" i="31"/>
  <c r="E133" i="31" s="1"/>
  <c r="N519" i="31"/>
  <c r="E519" i="31" s="1"/>
  <c r="N134" i="31"/>
  <c r="E134" i="31" s="1"/>
  <c r="N135" i="31"/>
  <c r="E135" i="31" s="1"/>
  <c r="N136" i="31"/>
  <c r="E136" i="31" s="1"/>
  <c r="N137" i="31"/>
  <c r="E137" i="31" s="1"/>
  <c r="N138" i="31"/>
  <c r="N720" i="31"/>
  <c r="E720" i="31" s="1"/>
  <c r="N423" i="31"/>
  <c r="E423" i="31" s="1"/>
  <c r="N424" i="31"/>
  <c r="E424" i="31" s="1"/>
  <c r="N425" i="31"/>
  <c r="E425" i="31" s="1"/>
  <c r="N426" i="31"/>
  <c r="E426" i="31" s="1"/>
  <c r="N427" i="31"/>
  <c r="E427" i="31" s="1"/>
  <c r="N428" i="31"/>
  <c r="E428" i="31" s="1"/>
  <c r="N429" i="31"/>
  <c r="N430" i="31"/>
  <c r="E430" i="31" s="1"/>
  <c r="N431" i="31"/>
  <c r="E431" i="31" s="1"/>
  <c r="N560" i="31"/>
  <c r="E560" i="31" s="1"/>
  <c r="N432" i="31"/>
  <c r="E432" i="31" s="1"/>
  <c r="N433" i="31"/>
  <c r="E433" i="31" s="1"/>
  <c r="N139" i="31"/>
  <c r="E139" i="31" s="1"/>
  <c r="N219" i="31"/>
  <c r="E219" i="31" s="1"/>
  <c r="N220" i="31"/>
  <c r="N221" i="31"/>
  <c r="E221" i="31" s="1"/>
  <c r="N547" i="31"/>
  <c r="E547" i="31" s="1"/>
  <c r="N338" i="31"/>
  <c r="E338" i="31" s="1"/>
  <c r="N339" i="31"/>
  <c r="E339" i="31" s="1"/>
  <c r="N340" i="31"/>
  <c r="E340" i="31" s="1"/>
  <c r="N341" i="31"/>
  <c r="E341" i="31" s="1"/>
  <c r="N342" i="31"/>
  <c r="E342" i="31" s="1"/>
  <c r="N404" i="31"/>
  <c r="N405" i="31"/>
  <c r="E405" i="31" s="1"/>
  <c r="N406" i="31"/>
  <c r="E406" i="31" s="1"/>
  <c r="N407" i="31"/>
  <c r="E407" i="31" s="1"/>
  <c r="N408" i="31"/>
  <c r="E408" i="31" s="1"/>
  <c r="N606" i="31"/>
  <c r="E606" i="31" s="1"/>
  <c r="N145" i="31"/>
  <c r="E145" i="31" s="1"/>
  <c r="N146" i="31"/>
  <c r="E146" i="31" s="1"/>
  <c r="N521" i="31"/>
  <c r="N603" i="31"/>
  <c r="E603" i="31" s="1"/>
  <c r="N604" i="31"/>
  <c r="E604" i="31" s="1"/>
  <c r="N605" i="31"/>
  <c r="E605" i="31" s="1"/>
  <c r="N147" i="31"/>
  <c r="E147" i="31" s="1"/>
  <c r="N148" i="31"/>
  <c r="E148" i="31" s="1"/>
  <c r="N168" i="31"/>
  <c r="E168" i="31" s="1"/>
  <c r="N524" i="31"/>
  <c r="E524" i="31" s="1"/>
  <c r="N169" i="31"/>
  <c r="N171" i="31"/>
  <c r="E171" i="31" s="1"/>
  <c r="N172" i="31"/>
  <c r="E172" i="31" s="1"/>
  <c r="N173" i="31"/>
  <c r="E173" i="31" s="1"/>
  <c r="N174" i="31"/>
  <c r="E174" i="31" s="1"/>
  <c r="N175" i="31"/>
  <c r="E175" i="31" s="1"/>
  <c r="N176" i="31"/>
  <c r="E176" i="31" s="1"/>
  <c r="N247" i="31"/>
  <c r="E247" i="31" s="1"/>
  <c r="N248" i="31"/>
  <c r="N534" i="31"/>
  <c r="E534" i="31" s="1"/>
  <c r="N249" i="31"/>
  <c r="E249" i="31" s="1"/>
  <c r="N255" i="31"/>
  <c r="E255" i="31" s="1"/>
  <c r="N536" i="31"/>
  <c r="E536" i="31" s="1"/>
  <c r="N256" i="31"/>
  <c r="E256" i="31" s="1"/>
  <c r="N631" i="31"/>
  <c r="E631" i="31" s="1"/>
  <c r="N257" i="31"/>
  <c r="E257" i="31" s="1"/>
  <c r="N258" i="31"/>
  <c r="N269" i="31"/>
  <c r="E269" i="31" s="1"/>
  <c r="N630" i="31"/>
  <c r="E630" i="31" s="1"/>
  <c r="N549" i="31"/>
  <c r="E549" i="31" s="1"/>
  <c r="N355" i="31"/>
  <c r="E355" i="31" s="1"/>
  <c r="N3" i="31"/>
  <c r="N4" i="31"/>
  <c r="E4" i="31" s="1"/>
  <c r="N5" i="31"/>
  <c r="E5" i="31" s="1"/>
  <c r="N6" i="31"/>
  <c r="N7" i="31"/>
  <c r="E7" i="31" s="1"/>
  <c r="N8" i="31"/>
  <c r="E8" i="31" s="1"/>
  <c r="N242" i="31"/>
  <c r="E242" i="31" s="1"/>
  <c r="N243" i="31"/>
  <c r="E243" i="31" s="1"/>
  <c r="N533" i="31"/>
  <c r="E533" i="31" s="1"/>
  <c r="N244" i="31"/>
  <c r="E244" i="31" s="1"/>
  <c r="N245" i="31"/>
  <c r="E245" i="31" s="1"/>
  <c r="N246" i="31"/>
  <c r="N487" i="31"/>
  <c r="E487" i="31" s="1"/>
  <c r="N488" i="31"/>
  <c r="E488" i="31" s="1"/>
  <c r="N489" i="31"/>
  <c r="E489" i="31" s="1"/>
  <c r="N490" i="31"/>
  <c r="E490" i="31" s="1"/>
  <c r="N491" i="31"/>
  <c r="E491" i="31" s="1"/>
  <c r="N740" i="31"/>
  <c r="E740" i="31" s="1"/>
  <c r="N742" i="31"/>
  <c r="E742" i="31" s="1"/>
  <c r="N492" i="31"/>
  <c r="N494" i="31"/>
  <c r="E494" i="31" s="1"/>
  <c r="N495" i="31"/>
  <c r="E495" i="31" s="1"/>
  <c r="N496" i="31"/>
  <c r="E496" i="31" s="1"/>
  <c r="N497" i="31"/>
  <c r="E497" i="31" s="1"/>
  <c r="N498" i="31"/>
  <c r="E498" i="31" s="1"/>
  <c r="N500" i="31"/>
  <c r="E500" i="31" s="1"/>
  <c r="N501" i="31"/>
  <c r="E501" i="31" s="1"/>
  <c r="N569" i="31"/>
  <c r="N745" i="31"/>
  <c r="E745" i="31" s="1"/>
  <c r="N502" i="31"/>
  <c r="E502" i="31" s="1"/>
  <c r="N280" i="31"/>
  <c r="E280" i="31" s="1"/>
  <c r="N281" i="31"/>
  <c r="E281" i="31" s="1"/>
  <c r="N282" i="31"/>
  <c r="E282" i="31" s="1"/>
  <c r="N283" i="31"/>
  <c r="E283" i="31" s="1"/>
  <c r="N284" i="31"/>
  <c r="E284" i="31" s="1"/>
  <c r="N285" i="31"/>
  <c r="N286" i="31"/>
  <c r="E286" i="31" s="1"/>
  <c r="N634" i="31"/>
  <c r="E634" i="31" s="1"/>
  <c r="N287" i="31"/>
  <c r="E287" i="31" s="1"/>
  <c r="N288" i="31"/>
  <c r="E288" i="31" s="1"/>
  <c r="N744" i="31"/>
  <c r="N540" i="31"/>
  <c r="E540" i="31" s="1"/>
  <c r="N289" i="31"/>
  <c r="E289" i="31" s="1"/>
  <c r="N290" i="31"/>
  <c r="N291" i="31"/>
  <c r="E291" i="31" s="1"/>
  <c r="N292" i="31"/>
  <c r="E292" i="31" s="1"/>
  <c r="N293" i="31"/>
  <c r="E293" i="31" s="1"/>
  <c r="N294" i="31"/>
  <c r="E294" i="31" s="1"/>
  <c r="N295" i="31"/>
  <c r="N304" i="31"/>
  <c r="E304" i="31" s="1"/>
  <c r="N305" i="31"/>
  <c r="E305" i="31" s="1"/>
  <c r="N306" i="31"/>
  <c r="N542" i="31"/>
  <c r="E542" i="31" s="1"/>
  <c r="N307" i="31"/>
  <c r="E307" i="31" s="1"/>
  <c r="N308" i="31"/>
  <c r="E308" i="31" s="1"/>
  <c r="N309" i="31"/>
  <c r="E309" i="31" s="1"/>
  <c r="N598" i="31"/>
  <c r="N75" i="31"/>
  <c r="E75" i="31" s="1"/>
  <c r="N510" i="31"/>
  <c r="E510" i="31" s="1"/>
  <c r="N76" i="31"/>
  <c r="N77" i="31"/>
  <c r="E77" i="31" s="1"/>
  <c r="N78" i="31"/>
  <c r="E78" i="31" s="1"/>
  <c r="N79" i="31"/>
  <c r="E79" i="31" s="1"/>
  <c r="N80" i="31"/>
  <c r="E80" i="31" s="1"/>
  <c r="N81" i="31"/>
  <c r="N82" i="31"/>
  <c r="E82" i="31" s="1"/>
  <c r="N83" i="31"/>
  <c r="E83" i="31" s="1"/>
  <c r="N84" i="31"/>
  <c r="N85" i="31"/>
  <c r="E85" i="31" s="1"/>
  <c r="N86" i="31"/>
  <c r="E86" i="31" s="1"/>
  <c r="N87" i="31"/>
  <c r="E87" i="31" s="1"/>
  <c r="N511" i="31"/>
  <c r="E511" i="31" s="1"/>
  <c r="N88" i="31"/>
  <c r="N89" i="31"/>
  <c r="E89" i="31" s="1"/>
  <c r="N90" i="31"/>
  <c r="E90" i="31" s="1"/>
  <c r="N91" i="31"/>
  <c r="N92" i="31"/>
  <c r="E92" i="31" s="1"/>
  <c r="N719" i="31"/>
  <c r="E719" i="31" s="1"/>
  <c r="N186" i="31"/>
  <c r="E186" i="31" s="1"/>
  <c r="N187" i="31"/>
  <c r="E187" i="31" s="1"/>
  <c r="N188" i="31"/>
  <c r="N189" i="31"/>
  <c r="E189" i="31" s="1"/>
  <c r="N527" i="31"/>
  <c r="E527" i="31" s="1"/>
  <c r="N190" i="31"/>
  <c r="N191" i="31"/>
  <c r="E191" i="31" s="1"/>
  <c r="N192" i="31"/>
  <c r="E192" i="31" s="1"/>
  <c r="N193" i="31"/>
  <c r="E193" i="31" s="1"/>
  <c r="N499" i="31"/>
  <c r="E499" i="31" s="1"/>
  <c r="N619" i="31"/>
  <c r="N618" i="31"/>
  <c r="E618" i="31" s="1"/>
  <c r="N578" i="31"/>
  <c r="E578" i="31" s="1"/>
  <c r="N194" i="31"/>
  <c r="N528" i="31"/>
  <c r="E528" i="31" s="1"/>
  <c r="N195" i="31"/>
  <c r="E195" i="31" s="1"/>
  <c r="N620" i="31"/>
  <c r="E620" i="31" s="1"/>
  <c r="N196" i="31"/>
  <c r="E196" i="31" s="1"/>
  <c r="N197" i="31"/>
  <c r="N621" i="31"/>
  <c r="E621" i="31" s="1"/>
  <c r="N198" i="31"/>
  <c r="E198" i="31" s="1"/>
  <c r="N199" i="31"/>
  <c r="N200" i="31"/>
  <c r="E200" i="31" s="1"/>
  <c r="N617" i="31"/>
  <c r="E617" i="31" s="1"/>
  <c r="N201" i="31"/>
  <c r="E201" i="31" s="1"/>
  <c r="N202" i="31"/>
  <c r="E202" i="31" s="1"/>
  <c r="N203" i="31"/>
  <c r="N397" i="31"/>
  <c r="E397" i="31" s="1"/>
  <c r="N398" i="31"/>
  <c r="E398" i="31" s="1"/>
  <c r="N399" i="31"/>
  <c r="N400" i="31"/>
  <c r="E400" i="31" s="1"/>
  <c r="N493" i="31"/>
  <c r="E493" i="31" s="1"/>
  <c r="N177" i="31"/>
  <c r="E177" i="31" s="1"/>
  <c r="N178" i="31"/>
  <c r="E178" i="31" s="1"/>
  <c r="N179" i="31"/>
  <c r="N180" i="31"/>
  <c r="E180" i="31" s="1"/>
  <c r="N525" i="31"/>
  <c r="E525" i="31" s="1"/>
  <c r="N181" i="31"/>
  <c r="N182" i="31"/>
  <c r="E182" i="31" s="1"/>
  <c r="N382" i="31"/>
  <c r="E382" i="31" s="1"/>
  <c r="N616" i="31"/>
  <c r="E616" i="31" s="1"/>
  <c r="N391" i="31"/>
  <c r="E391" i="31" s="1"/>
  <c r="N392" i="31"/>
  <c r="N393" i="31"/>
  <c r="E393" i="31" s="1"/>
  <c r="N557" i="31"/>
  <c r="E557" i="31" s="1"/>
  <c r="N394" i="31"/>
  <c r="N395" i="31"/>
  <c r="E395" i="31" s="1"/>
  <c r="N396" i="31"/>
  <c r="E396" i="31" s="1"/>
  <c r="N421" i="31"/>
  <c r="E421" i="31" s="1"/>
  <c r="N422" i="31"/>
  <c r="E422" i="31" s="1"/>
  <c r="N444" i="31"/>
  <c r="N445" i="31"/>
  <c r="E445" i="31" s="1"/>
  <c r="N562" i="31"/>
  <c r="E562" i="31" s="1"/>
  <c r="N100" i="31"/>
  <c r="N513" i="31"/>
  <c r="E513" i="31" s="1"/>
  <c r="N101" i="31"/>
  <c r="E101" i="31" s="1"/>
  <c r="N102" i="31"/>
  <c r="E102" i="31" s="1"/>
  <c r="N103" i="31"/>
  <c r="E103" i="31" s="1"/>
  <c r="N104" i="31"/>
  <c r="N105" i="31"/>
  <c r="E105" i="31" s="1"/>
  <c r="N106" i="31"/>
  <c r="E106" i="31" s="1"/>
  <c r="N330" i="31"/>
  <c r="N331" i="31"/>
  <c r="E331" i="31" s="1"/>
  <c r="N332" i="31"/>
  <c r="E332" i="31" s="1"/>
  <c r="N546" i="31"/>
  <c r="E546" i="31" s="1"/>
  <c r="N333" i="31"/>
  <c r="E333" i="31" s="1"/>
  <c r="N334" i="31"/>
  <c r="N335" i="31"/>
  <c r="E335" i="31" s="1"/>
  <c r="N336" i="31"/>
  <c r="E336" i="31" s="1"/>
  <c r="N337" i="31"/>
  <c r="N434" i="31"/>
  <c r="E434" i="31" s="1"/>
  <c r="N441" i="31"/>
  <c r="E441" i="31" s="1"/>
  <c r="N442" i="31"/>
  <c r="E442" i="31" s="1"/>
  <c r="N443" i="31"/>
  <c r="E443" i="31" s="1"/>
  <c r="N643" i="31"/>
  <c r="N319" i="31"/>
  <c r="E319" i="31" s="1"/>
  <c r="N320" i="31"/>
  <c r="E320" i="31" s="1"/>
  <c r="N321" i="31"/>
  <c r="N322" i="31"/>
  <c r="E322" i="31" s="1"/>
  <c r="N323" i="31"/>
  <c r="E323" i="31" s="1"/>
  <c r="N324" i="31"/>
  <c r="E324" i="31" s="1"/>
  <c r="N325" i="31"/>
  <c r="E325" i="31" s="1"/>
  <c r="N326" i="31"/>
  <c r="N545" i="31"/>
  <c r="E545" i="31" s="1"/>
  <c r="N544" i="31"/>
  <c r="E544" i="31" s="1"/>
  <c r="N327" i="31"/>
  <c r="N328" i="31"/>
  <c r="E328" i="31" s="1"/>
  <c r="N329" i="31"/>
  <c r="E329" i="31" s="1"/>
  <c r="N486" i="31"/>
  <c r="E486" i="31" s="1"/>
  <c r="N632" i="31"/>
  <c r="E632" i="31" s="1"/>
  <c r="N270" i="31"/>
  <c r="N271" i="31"/>
  <c r="E271" i="31" s="1"/>
  <c r="N272" i="31"/>
  <c r="E272" i="31" s="1"/>
  <c r="N539" i="31"/>
  <c r="N273" i="31"/>
  <c r="E273" i="31" s="1"/>
  <c r="N633" i="31"/>
  <c r="E633" i="31" s="1"/>
  <c r="N274" i="31"/>
  <c r="E274" i="31" s="1"/>
  <c r="N275" i="31"/>
  <c r="E275" i="31" s="1"/>
  <c r="N276" i="31"/>
  <c r="N277" i="31"/>
  <c r="E277" i="31" s="1"/>
  <c r="N278" i="31"/>
  <c r="E278" i="31" s="1"/>
  <c r="N279" i="31"/>
  <c r="N435" i="31"/>
  <c r="E435" i="31" s="1"/>
  <c r="N436" i="31"/>
  <c r="E436" i="31" s="1"/>
  <c r="N437" i="31"/>
  <c r="E437" i="31" s="1"/>
  <c r="N438" i="31"/>
  <c r="E438" i="31" s="1"/>
  <c r="N439" i="31"/>
  <c r="N561" i="31"/>
  <c r="E561" i="31" s="1"/>
  <c r="N440" i="31"/>
  <c r="E440" i="31" s="1"/>
  <c r="N403" i="31"/>
  <c r="N466" i="31"/>
  <c r="E466" i="31" s="1"/>
  <c r="N467" i="31"/>
  <c r="E467" i="31" s="1"/>
  <c r="N485" i="31"/>
  <c r="E485" i="31" s="1"/>
  <c r="N645" i="31"/>
  <c r="E645" i="31" s="1"/>
  <c r="N356" i="31"/>
  <c r="N550" i="31"/>
  <c r="E550" i="31" s="1"/>
  <c r="N357" i="31"/>
  <c r="E357" i="31" s="1"/>
  <c r="N358" i="31"/>
  <c r="N359" i="31"/>
  <c r="E359" i="31" s="1"/>
  <c r="N648" i="31"/>
  <c r="E648" i="31" s="1"/>
  <c r="N383" i="31"/>
  <c r="E383" i="31" s="1"/>
  <c r="N384" i="31"/>
  <c r="E384" i="31" s="1"/>
  <c r="N555" i="31"/>
  <c r="N556" i="31"/>
  <c r="E556" i="31" s="1"/>
  <c r="N649" i="31"/>
  <c r="E649" i="31" s="1"/>
  <c r="N385" i="31"/>
  <c r="N386" i="31"/>
  <c r="E386" i="31" s="1"/>
  <c r="N387" i="31"/>
  <c r="E387" i="31" s="1"/>
  <c r="N388" i="31"/>
  <c r="E388" i="31" s="1"/>
  <c r="N389" i="31"/>
  <c r="E389" i="31" s="1"/>
  <c r="N390" i="31"/>
  <c r="N402" i="31"/>
  <c r="E402" i="31" s="1"/>
  <c r="N520" i="31"/>
  <c r="E520" i="31" s="1"/>
  <c r="N140" i="31"/>
  <c r="N141" i="31"/>
  <c r="E141" i="31" s="1"/>
  <c r="N142" i="31"/>
  <c r="E142" i="31" s="1"/>
  <c r="N143" i="31"/>
  <c r="E143" i="31" s="1"/>
  <c r="N144" i="31"/>
  <c r="E144" i="31" s="1"/>
  <c r="N310" i="31"/>
  <c r="N311" i="31"/>
  <c r="E311" i="31" s="1"/>
  <c r="N641" i="31"/>
  <c r="E641" i="31" s="1"/>
  <c r="N312" i="31"/>
  <c r="N639" i="31"/>
  <c r="E639" i="31" s="1"/>
  <c r="N543" i="31"/>
  <c r="E543" i="31" s="1"/>
  <c r="N640" i="31"/>
  <c r="E640" i="31" s="1"/>
  <c r="N636" i="31"/>
  <c r="E636" i="31" s="1"/>
  <c r="N313" i="31"/>
  <c r="N314" i="31"/>
  <c r="E314" i="31" s="1"/>
  <c r="N315" i="31"/>
  <c r="E315" i="31" s="1"/>
  <c r="N316" i="31"/>
  <c r="N317" i="31"/>
  <c r="E317" i="31" s="1"/>
  <c r="N635" i="31"/>
  <c r="E635" i="31" s="1"/>
  <c r="N318" i="31"/>
  <c r="E318" i="31" s="1"/>
  <c r="N637" i="31"/>
  <c r="E637" i="31" s="1"/>
  <c r="N601" i="31"/>
  <c r="N107" i="31"/>
  <c r="E107" i="31" s="1"/>
  <c r="N108" i="31"/>
  <c r="E108" i="31" s="1"/>
  <c r="N109" i="31"/>
  <c r="N514" i="31"/>
  <c r="E514" i="31" s="1"/>
  <c r="N110" i="31"/>
  <c r="E110" i="31" s="1"/>
  <c r="N111" i="31"/>
  <c r="E111" i="31" s="1"/>
  <c r="N112" i="31"/>
  <c r="E112" i="31" s="1"/>
  <c r="N602" i="31"/>
  <c r="N600" i="31"/>
  <c r="E600" i="31" s="1"/>
  <c r="N515" i="31"/>
  <c r="E515" i="31" s="1"/>
  <c r="N113" i="31"/>
  <c r="N114" i="31"/>
  <c r="E114" i="31" s="1"/>
  <c r="N115" i="31"/>
  <c r="E115" i="31" s="1"/>
  <c r="N116" i="31"/>
  <c r="E116" i="31" s="1"/>
  <c r="N117" i="31"/>
  <c r="E117" i="31" s="1"/>
  <c r="N118" i="31"/>
  <c r="N119" i="31"/>
  <c r="E119" i="31" s="1"/>
  <c r="N516" i="31"/>
  <c r="E516" i="31" s="1"/>
  <c r="N646" i="31"/>
  <c r="N360" i="31"/>
  <c r="E360" i="31" s="1"/>
  <c r="N361" i="31"/>
  <c r="E361" i="31" s="1"/>
  <c r="N551" i="31"/>
  <c r="E551" i="31" s="1"/>
  <c r="N362" i="31"/>
  <c r="E362" i="31" s="1"/>
  <c r="N363" i="31"/>
  <c r="N647" i="31"/>
  <c r="E647" i="31" s="1"/>
  <c r="N552" i="31"/>
  <c r="E552" i="31" s="1"/>
  <c r="N364" i="31"/>
  <c r="N365" i="31"/>
  <c r="E365" i="31" s="1"/>
  <c r="N366" i="31"/>
  <c r="E366" i="31" s="1"/>
  <c r="N367" i="31"/>
  <c r="E367" i="31" s="1"/>
  <c r="N368" i="31"/>
  <c r="E368" i="31" s="1"/>
  <c r="N553" i="31"/>
  <c r="N369" i="31"/>
  <c r="E369" i="31" s="1"/>
  <c r="N370" i="31"/>
  <c r="E370" i="31" s="1"/>
  <c r="N371" i="31"/>
  <c r="N372" i="31"/>
  <c r="E372" i="31" s="1"/>
  <c r="N373" i="31"/>
  <c r="E373" i="31" s="1"/>
  <c r="N374" i="31"/>
  <c r="E374" i="31" s="1"/>
  <c r="N375" i="31"/>
  <c r="E375" i="31" s="1"/>
  <c r="N376" i="31"/>
  <c r="N377" i="31"/>
  <c r="E377" i="31" s="1"/>
  <c r="N378" i="31"/>
  <c r="E378" i="31" s="1"/>
  <c r="N379" i="31"/>
  <c r="N380" i="31"/>
  <c r="E380" i="31" s="1"/>
  <c r="N554" i="31"/>
  <c r="E554" i="31" s="1"/>
  <c r="N381" i="31"/>
  <c r="E381" i="31" s="1"/>
  <c r="N607" i="31"/>
  <c r="E607" i="31" s="1"/>
  <c r="N610" i="31"/>
  <c r="N613" i="31"/>
  <c r="E613" i="31" s="1"/>
  <c r="N149" i="31"/>
  <c r="E149" i="31" s="1"/>
  <c r="N522" i="31"/>
  <c r="N150" i="31"/>
  <c r="E150" i="31" s="1"/>
  <c r="N151" i="31"/>
  <c r="E151" i="31" s="1"/>
  <c r="N611" i="31"/>
  <c r="E611" i="31" s="1"/>
  <c r="N612" i="31"/>
  <c r="E612" i="31" s="1"/>
  <c r="N614" i="31"/>
  <c r="N152" i="31"/>
  <c r="E152" i="31" s="1"/>
  <c r="N153" i="31"/>
  <c r="E153" i="31" s="1"/>
  <c r="N154" i="31"/>
  <c r="N155" i="31"/>
  <c r="E155" i="31" s="1"/>
  <c r="N156" i="31"/>
  <c r="E156" i="31" s="1"/>
  <c r="N157" i="31"/>
  <c r="E157" i="31" s="1"/>
  <c r="N158" i="31"/>
  <c r="E158" i="31" s="1"/>
  <c r="N159" i="31"/>
  <c r="N160" i="31"/>
  <c r="E160" i="31" s="1"/>
  <c r="N608" i="31"/>
  <c r="E608" i="31" s="1"/>
  <c r="N625" i="31"/>
  <c r="N204" i="31"/>
  <c r="E204" i="31" s="1"/>
  <c r="N205" i="31"/>
  <c r="E205" i="31" s="1"/>
  <c r="N529" i="31"/>
  <c r="E529" i="31" s="1"/>
  <c r="N622" i="31"/>
  <c r="E622" i="31" s="1"/>
  <c r="N624" i="31"/>
  <c r="N206" i="31"/>
  <c r="E206" i="31" s="1"/>
  <c r="N207" i="31"/>
  <c r="E207" i="31" s="1"/>
  <c r="N208" i="31"/>
  <c r="N209" i="31"/>
  <c r="E209" i="31" s="1"/>
  <c r="N623" i="31"/>
  <c r="E623" i="31" s="1"/>
  <c r="N210" i="31"/>
  <c r="E210" i="31" s="1"/>
  <c r="N211" i="31"/>
  <c r="E211" i="31" s="1"/>
  <c r="N212" i="31"/>
  <c r="N213" i="31"/>
  <c r="E213" i="31" s="1"/>
  <c r="N214" i="31"/>
  <c r="E214" i="31" s="1"/>
  <c r="N215" i="31"/>
  <c r="N216" i="31"/>
  <c r="E216" i="31" s="1"/>
  <c r="N217" i="31"/>
  <c r="E217" i="31" s="1"/>
  <c r="N218" i="31"/>
  <c r="E218" i="31" s="1"/>
  <c r="N718" i="31"/>
  <c r="E718" i="31" s="1"/>
  <c r="N691" i="31"/>
  <c r="N711" i="31"/>
  <c r="E711" i="31" s="1"/>
  <c r="N675" i="31"/>
  <c r="E675" i="31" s="1"/>
  <c r="N731" i="31"/>
  <c r="N732" i="31"/>
  <c r="E732" i="31" s="1"/>
  <c r="N717" i="31"/>
  <c r="E717" i="31" s="1"/>
  <c r="N713" i="31"/>
  <c r="E713" i="31" s="1"/>
  <c r="N656" i="31"/>
  <c r="E656" i="31" s="1"/>
  <c r="N663" i="31"/>
  <c r="N685" i="31"/>
  <c r="E685" i="31" s="1"/>
  <c r="N689" i="31"/>
  <c r="E689" i="31" s="1"/>
  <c r="N652" i="31"/>
  <c r="N714" i="31"/>
  <c r="E714" i="31" s="1"/>
  <c r="N683" i="31"/>
  <c r="E683" i="31" s="1"/>
  <c r="N707" i="31"/>
  <c r="E707" i="31" s="1"/>
  <c r="N708" i="31"/>
  <c r="E708" i="31" s="1"/>
  <c r="N609" i="31"/>
  <c r="N669" i="31"/>
  <c r="E669" i="31" s="1"/>
  <c r="N700" i="31"/>
  <c r="E700" i="31" s="1"/>
  <c r="N702" i="31"/>
  <c r="N666" i="31"/>
  <c r="E666" i="31" s="1"/>
  <c r="N695" i="31"/>
  <c r="E695" i="31" s="1"/>
  <c r="N723" i="31"/>
  <c r="E723" i="31" s="1"/>
  <c r="N661" i="31"/>
  <c r="E661" i="31" s="1"/>
  <c r="N676" i="31"/>
  <c r="N733" i="31"/>
  <c r="E733" i="31" s="1"/>
  <c r="N736" i="31"/>
  <c r="E736" i="31" s="1"/>
  <c r="N716" i="31"/>
  <c r="N678" i="31"/>
  <c r="E678" i="31" s="1"/>
  <c r="N653" i="31"/>
  <c r="E653" i="31" s="1"/>
  <c r="N705" i="31"/>
  <c r="E705" i="31" s="1"/>
  <c r="N730" i="31"/>
  <c r="E730" i="31" s="1"/>
  <c r="N680" i="31"/>
  <c r="N667" i="31"/>
  <c r="E667" i="31" s="1"/>
  <c r="N687" i="31"/>
  <c r="E687" i="31" s="1"/>
  <c r="N690" i="31"/>
  <c r="N660" i="31"/>
  <c r="E660" i="31" s="1"/>
  <c r="N659" i="31"/>
  <c r="E659" i="31" s="1"/>
  <c r="N677" i="31"/>
  <c r="E677" i="31" s="1"/>
  <c r="N728" i="31"/>
  <c r="E728" i="31" s="1"/>
  <c r="N703" i="31"/>
  <c r="N734" i="31"/>
  <c r="E734" i="31" s="1"/>
  <c r="N673" i="31"/>
  <c r="E673" i="31" s="1"/>
  <c r="N712" i="31"/>
  <c r="N694" i="31"/>
  <c r="E694" i="31" s="1"/>
  <c r="N674" i="31"/>
  <c r="E674" i="31" s="1"/>
  <c r="N715" i="31"/>
  <c r="E715" i="31" s="1"/>
  <c r="N729" i="31"/>
  <c r="E729" i="31" s="1"/>
  <c r="N706" i="31"/>
  <c r="N665" i="31"/>
  <c r="E665" i="31" s="1"/>
  <c r="N671" i="31"/>
  <c r="E671" i="31" s="1"/>
  <c r="N709" i="31"/>
  <c r="N662" i="31"/>
  <c r="E662" i="31" s="1"/>
  <c r="N688" i="31"/>
  <c r="E688" i="31" s="1"/>
  <c r="N679" i="31"/>
  <c r="E679" i="31" s="1"/>
  <c r="N696" i="31"/>
  <c r="E696" i="31" s="1"/>
  <c r="N558" i="31"/>
  <c r="N651" i="31"/>
  <c r="E651" i="31" s="1"/>
  <c r="N735" i="31"/>
  <c r="E735" i="31" s="1"/>
  <c r="N684" i="31"/>
  <c r="N401" i="31"/>
  <c r="E401" i="31" s="1"/>
  <c r="N722" i="31"/>
  <c r="E722" i="31" s="1"/>
  <c r="N697" i="31"/>
  <c r="E697" i="31" s="1"/>
  <c r="N701" i="31"/>
  <c r="E701" i="31" s="1"/>
  <c r="N726" i="31"/>
  <c r="N672" i="31"/>
  <c r="E672" i="31" s="1"/>
  <c r="N693" i="31"/>
  <c r="E693" i="31" s="1"/>
  <c r="N704" i="31"/>
  <c r="N698" i="31"/>
  <c r="E698" i="31" s="1"/>
  <c r="N724" i="31"/>
  <c r="E724" i="31" s="1"/>
  <c r="N657" i="31"/>
  <c r="E657" i="31" s="1"/>
  <c r="N692" i="31"/>
  <c r="E692" i="31" s="1"/>
  <c r="N594" i="31"/>
  <c r="N595" i="31"/>
  <c r="E595" i="31" s="1"/>
  <c r="N56" i="31"/>
  <c r="E56" i="31" s="1"/>
  <c r="N57" i="31"/>
  <c r="N58" i="31"/>
  <c r="E58" i="31" s="1"/>
  <c r="N508" i="31"/>
  <c r="E508" i="31" s="1"/>
  <c r="N59" i="31"/>
  <c r="E59" i="31" s="1"/>
  <c r="N60" i="31"/>
  <c r="E60" i="31" s="1"/>
  <c r="N61" i="31"/>
  <c r="N62" i="31"/>
  <c r="E62" i="31" s="1"/>
  <c r="N596" i="31"/>
  <c r="E596" i="31" s="1"/>
  <c r="N63" i="31"/>
  <c r="N64" i="31"/>
  <c r="E64" i="31" s="1"/>
  <c r="N65" i="31"/>
  <c r="E65" i="31" s="1"/>
  <c r="N66" i="31"/>
  <c r="E66" i="31" s="1"/>
  <c r="N593" i="31"/>
  <c r="E593" i="31" s="1"/>
  <c r="N67" i="31"/>
  <c r="N68" i="31"/>
  <c r="E68" i="31" s="1"/>
  <c r="N69" i="31"/>
  <c r="E69" i="31" s="1"/>
  <c r="N52" i="31"/>
  <c r="N53" i="31"/>
  <c r="E53" i="31" s="1"/>
  <c r="N54" i="31"/>
  <c r="E54" i="31" s="1"/>
  <c r="N55" i="31"/>
  <c r="E55" i="31" s="1"/>
  <c r="N507" i="31"/>
  <c r="E507" i="31" s="1"/>
  <c r="N259" i="31"/>
  <c r="N260" i="31"/>
  <c r="E260" i="31" s="1"/>
  <c r="N261" i="31"/>
  <c r="E261" i="31" s="1"/>
  <c r="N537" i="31"/>
  <c r="N262" i="31"/>
  <c r="E262" i="31" s="1"/>
  <c r="N263" i="31"/>
  <c r="E263" i="31" s="1"/>
  <c r="N264" i="31"/>
  <c r="E264" i="31" s="1"/>
  <c r="N265" i="31"/>
  <c r="E265" i="31" s="1"/>
  <c r="N409" i="31"/>
  <c r="N410" i="31"/>
  <c r="E410" i="31" s="1"/>
  <c r="N411" i="31"/>
  <c r="E411" i="31" s="1"/>
  <c r="N737" i="31"/>
  <c r="N412" i="31"/>
  <c r="E412" i="31" s="1"/>
  <c r="N413" i="31"/>
  <c r="E413" i="31" s="1"/>
  <c r="N414" i="31"/>
  <c r="E414" i="31" s="1"/>
  <c r="N415" i="31"/>
  <c r="E415" i="31" s="1"/>
  <c r="N559" i="31"/>
  <c r="N417" i="31"/>
  <c r="E417" i="31" s="1"/>
  <c r="N416" i="31"/>
  <c r="E416" i="31" s="1"/>
  <c r="N418" i="31"/>
  <c r="N419" i="31"/>
  <c r="E419" i="31" s="1"/>
  <c r="N420" i="31"/>
  <c r="E420" i="31" s="1"/>
  <c r="N681" i="31"/>
  <c r="E681" i="31" s="1"/>
  <c r="N741" i="31"/>
  <c r="E741" i="31" s="1"/>
  <c r="N650" i="31"/>
  <c r="N571" i="31"/>
  <c r="E571" i="31" s="1"/>
  <c r="N670" i="31"/>
  <c r="E670" i="31" s="1"/>
  <c r="N699" i="31"/>
  <c r="N580" i="31"/>
  <c r="E580" i="31" s="1"/>
  <c r="N725" i="31"/>
  <c r="E725" i="31" s="1"/>
  <c r="N686" i="31"/>
  <c r="E686" i="31" s="1"/>
  <c r="N710" i="31"/>
  <c r="E710" i="31" s="1"/>
  <c r="N638" i="31"/>
  <c r="N664" i="31"/>
  <c r="E664" i="31" s="1"/>
  <c r="N655" i="31"/>
  <c r="E655" i="31" s="1"/>
  <c r="N682" i="31"/>
  <c r="N658" i="31"/>
  <c r="E658" i="31" s="1"/>
  <c r="N642" i="31"/>
  <c r="E642" i="31" s="1"/>
  <c r="N743" i="31"/>
  <c r="E743" i="31" s="1"/>
  <c r="N721" i="31"/>
  <c r="E721" i="31" s="1"/>
  <c r="N570" i="31"/>
  <c r="N574" i="31"/>
  <c r="E574" i="31" s="1"/>
  <c r="N668" i="31"/>
  <c r="E668" i="31" s="1"/>
  <c r="AD749" i="31" l="1"/>
  <c r="F753" i="32"/>
  <c r="E754" i="32"/>
  <c r="AT749" i="31"/>
  <c r="F755" i="32"/>
  <c r="E753" i="32"/>
  <c r="N757" i="32"/>
  <c r="V749" i="31"/>
  <c r="N749" i="31"/>
  <c r="E638" i="31"/>
  <c r="E650" i="31"/>
  <c r="E559" i="31"/>
  <c r="E409" i="31"/>
  <c r="E259" i="31"/>
  <c r="E67" i="31"/>
  <c r="E61" i="31"/>
  <c r="E594" i="31"/>
  <c r="E726" i="31"/>
  <c r="E558" i="31"/>
  <c r="E706" i="31"/>
  <c r="E703" i="31"/>
  <c r="E680" i="31"/>
  <c r="E676" i="31"/>
  <c r="E609" i="31"/>
  <c r="E663" i="31"/>
  <c r="E691" i="31"/>
  <c r="E212" i="31"/>
  <c r="E624" i="31"/>
  <c r="E159" i="31"/>
  <c r="E614" i="31"/>
  <c r="E610" i="31"/>
  <c r="E376" i="31"/>
  <c r="E553" i="31"/>
  <c r="E363" i="31"/>
  <c r="E118" i="31"/>
  <c r="E602" i="31"/>
  <c r="E601" i="31"/>
  <c r="E313" i="31"/>
  <c r="E310" i="31"/>
  <c r="E390" i="31"/>
  <c r="E555" i="31"/>
  <c r="E356" i="31"/>
  <c r="E439" i="31"/>
  <c r="E276" i="31"/>
  <c r="E270" i="31"/>
  <c r="E326" i="31"/>
  <c r="E643" i="31"/>
  <c r="E334" i="31"/>
  <c r="E104" i="31"/>
  <c r="E444" i="31"/>
  <c r="E392" i="31"/>
  <c r="E179" i="31"/>
  <c r="E203" i="31"/>
  <c r="E197" i="31"/>
  <c r="E619" i="31"/>
  <c r="E188" i="31"/>
  <c r="E88" i="31"/>
  <c r="E81" i="31"/>
  <c r="E598" i="31"/>
  <c r="E295" i="31"/>
  <c r="N750" i="31"/>
  <c r="E3" i="31"/>
  <c r="N747" i="31"/>
  <c r="AD747" i="31"/>
  <c r="E121" i="31"/>
  <c r="E47" i="31"/>
  <c r="E40" i="31"/>
  <c r="E32" i="31"/>
  <c r="E26" i="31"/>
  <c r="E587" i="31"/>
  <c r="E16" i="31"/>
  <c r="E9" i="31"/>
  <c r="E575" i="31"/>
  <c r="E464" i="31"/>
  <c r="E457" i="31"/>
  <c r="E252" i="31"/>
  <c r="E532" i="31"/>
  <c r="V748" i="31"/>
  <c r="E755" i="32"/>
  <c r="E757" i="32" s="1"/>
  <c r="AL749" i="31"/>
  <c r="F570" i="31"/>
  <c r="AL750" i="31"/>
  <c r="F744" i="31"/>
  <c r="AL747" i="31"/>
  <c r="F3" i="31"/>
  <c r="BB748" i="31"/>
  <c r="AT748" i="31"/>
  <c r="AL757" i="32"/>
  <c r="BJ757" i="32"/>
  <c r="AT757" i="32"/>
  <c r="V747" i="31"/>
  <c r="AL748" i="31"/>
  <c r="F503" i="31"/>
  <c r="AD748" i="31"/>
  <c r="V757" i="32"/>
  <c r="BB757" i="32"/>
  <c r="F660" i="31"/>
  <c r="F678" i="31"/>
  <c r="F666" i="31"/>
  <c r="F714" i="31"/>
  <c r="F732" i="31"/>
  <c r="F216" i="31"/>
  <c r="F209" i="31"/>
  <c r="F204" i="31"/>
  <c r="F155" i="31"/>
  <c r="F150" i="31"/>
  <c r="F380" i="31"/>
  <c r="F372" i="31"/>
  <c r="F365" i="31"/>
  <c r="F360" i="31"/>
  <c r="F114" i="31"/>
  <c r="F514" i="31"/>
  <c r="F317" i="31"/>
  <c r="F639" i="31"/>
  <c r="F141" i="31"/>
  <c r="F386" i="31"/>
  <c r="F359" i="31"/>
  <c r="F466" i="31"/>
  <c r="F435" i="31"/>
  <c r="F273" i="31"/>
  <c r="F328" i="31"/>
  <c r="F322" i="31"/>
  <c r="F434" i="31"/>
  <c r="F331" i="31"/>
  <c r="F513" i="31"/>
  <c r="F395" i="31"/>
  <c r="F182" i="31"/>
  <c r="F400" i="31"/>
  <c r="F200" i="31"/>
  <c r="F528" i="31"/>
  <c r="F191" i="31"/>
  <c r="F92" i="31"/>
  <c r="F85" i="31"/>
  <c r="F77" i="31"/>
  <c r="F542" i="31"/>
  <c r="F291" i="31"/>
  <c r="F286" i="31"/>
  <c r="F745" i="31"/>
  <c r="F494" i="31"/>
  <c r="F487" i="31"/>
  <c r="F7" i="31"/>
  <c r="F269" i="31"/>
  <c r="F534" i="31"/>
  <c r="F171" i="31"/>
  <c r="F603" i="31"/>
  <c r="F405" i="31"/>
  <c r="F221" i="31"/>
  <c r="F430" i="31"/>
  <c r="F720" i="31"/>
  <c r="F132" i="31"/>
  <c r="F98" i="31"/>
  <c r="F74" i="31"/>
  <c r="F483" i="31"/>
  <c r="F476" i="31"/>
  <c r="F470" i="31"/>
  <c r="F447" i="31"/>
  <c r="F167" i="31"/>
  <c r="F451" i="31"/>
  <c r="F229" i="31"/>
  <c r="F223" i="31"/>
  <c r="F654" i="31"/>
  <c r="F348" i="31"/>
  <c r="F302" i="31"/>
  <c r="F124" i="31"/>
  <c r="F727" i="31"/>
  <c r="F44" i="31"/>
  <c r="F585" i="31"/>
  <c r="F30" i="31"/>
  <c r="F24" i="31"/>
  <c r="F20" i="31"/>
  <c r="F13" i="31"/>
  <c r="F581" i="31"/>
  <c r="F572" i="31"/>
  <c r="F564" i="31"/>
  <c r="F454" i="31"/>
  <c r="F250" i="31"/>
  <c r="F235" i="31"/>
  <c r="BR749" i="31"/>
  <c r="BR750" i="31"/>
  <c r="BR747" i="31"/>
  <c r="N748" i="31"/>
  <c r="BJ749" i="31"/>
  <c r="BJ750" i="31"/>
  <c r="BJ747" i="31"/>
  <c r="BB749" i="31"/>
  <c r="BB750" i="31"/>
  <c r="BB747" i="31"/>
  <c r="BB751" i="31" s="1"/>
  <c r="BR748" i="31"/>
  <c r="AD757" i="32"/>
  <c r="AT747" i="31"/>
  <c r="AT751" i="31" s="1"/>
  <c r="BJ748" i="31"/>
  <c r="F754" i="32"/>
  <c r="F757" i="32" s="1"/>
  <c r="E682" i="31"/>
  <c r="E737" i="31"/>
  <c r="E63" i="31"/>
  <c r="E684" i="31"/>
  <c r="E690" i="31"/>
  <c r="E702" i="31"/>
  <c r="E731" i="31"/>
  <c r="E625" i="31"/>
  <c r="E379" i="31"/>
  <c r="E646" i="31"/>
  <c r="E109" i="31"/>
  <c r="E140" i="31"/>
  <c r="E403" i="31"/>
  <c r="E327" i="31"/>
  <c r="E330" i="31"/>
  <c r="E394" i="31"/>
  <c r="E399" i="31"/>
  <c r="E190" i="31"/>
  <c r="E84" i="31"/>
  <c r="E290" i="31"/>
  <c r="E569" i="31"/>
  <c r="E6" i="31"/>
  <c r="E248" i="31"/>
  <c r="E521" i="31"/>
  <c r="E429" i="31"/>
  <c r="E131" i="31"/>
  <c r="E597" i="31"/>
  <c r="E475" i="31"/>
  <c r="E446" i="31"/>
  <c r="E738" i="31"/>
  <c r="E222" i="31"/>
  <c r="E347" i="31"/>
  <c r="E51" i="31"/>
  <c r="E29" i="31"/>
  <c r="E586" i="31"/>
  <c r="E584" i="31"/>
  <c r="E461" i="31"/>
  <c r="E418" i="31"/>
  <c r="E52" i="31"/>
  <c r="E704" i="31"/>
  <c r="E712" i="31"/>
  <c r="E652" i="31"/>
  <c r="E208" i="31"/>
  <c r="E522" i="31"/>
  <c r="E364" i="31"/>
  <c r="E316" i="31"/>
  <c r="E385" i="31"/>
  <c r="E279" i="31"/>
  <c r="E321" i="31"/>
  <c r="E100" i="31"/>
  <c r="E194" i="31"/>
  <c r="E76" i="31"/>
  <c r="E492" i="31"/>
  <c r="E220" i="31"/>
  <c r="E301" i="31"/>
  <c r="E506" i="31"/>
  <c r="E12" i="31"/>
  <c r="E453" i="31"/>
  <c r="E699" i="31"/>
  <c r="E537" i="31"/>
  <c r="E57" i="31"/>
  <c r="E709" i="31"/>
  <c r="E716" i="31"/>
  <c r="E215" i="31"/>
  <c r="E154" i="31"/>
  <c r="E371" i="31"/>
  <c r="E113" i="31"/>
  <c r="E312" i="31"/>
  <c r="E358" i="31"/>
  <c r="E539" i="31"/>
  <c r="E337" i="31"/>
  <c r="E181" i="31"/>
  <c r="E199" i="31"/>
  <c r="E91" i="31"/>
  <c r="E306" i="31"/>
  <c r="E285" i="31"/>
  <c r="E246" i="31"/>
  <c r="E258" i="31"/>
  <c r="E169" i="31"/>
  <c r="E404" i="31"/>
  <c r="E138" i="31"/>
  <c r="E97" i="31"/>
  <c r="E482" i="31"/>
  <c r="E566" i="31"/>
  <c r="E166" i="31"/>
  <c r="E228" i="31"/>
  <c r="E354" i="31"/>
  <c r="E126" i="31"/>
  <c r="E38" i="31"/>
  <c r="E19" i="31"/>
  <c r="E573" i="31"/>
  <c r="E240" i="31"/>
  <c r="E28" i="31"/>
  <c r="E503" i="31"/>
  <c r="E570" i="31"/>
  <c r="E744" i="31"/>
  <c r="E750" i="31" s="1"/>
  <c r="G751" i="30"/>
  <c r="H751" i="30"/>
  <c r="I751" i="30"/>
  <c r="J751" i="30"/>
  <c r="K751" i="30"/>
  <c r="L751" i="30"/>
  <c r="M751" i="30"/>
  <c r="N751" i="30"/>
  <c r="O751" i="30"/>
  <c r="P751" i="30"/>
  <c r="Q751" i="30"/>
  <c r="R751" i="30"/>
  <c r="S751" i="30"/>
  <c r="T751" i="30"/>
  <c r="U751" i="30"/>
  <c r="V751" i="30"/>
  <c r="W751" i="30"/>
  <c r="X751" i="30"/>
  <c r="Y751" i="30"/>
  <c r="Z751" i="30"/>
  <c r="AA751" i="30"/>
  <c r="AB751" i="30"/>
  <c r="AC751" i="30"/>
  <c r="AD751" i="30"/>
  <c r="AE751" i="30"/>
  <c r="AF751" i="30"/>
  <c r="AG751" i="30"/>
  <c r="AH751" i="30"/>
  <c r="AI751" i="30"/>
  <c r="AJ751" i="30"/>
  <c r="AK751" i="30"/>
  <c r="AL751" i="30"/>
  <c r="AM751" i="30"/>
  <c r="AN751" i="30"/>
  <c r="AO751" i="30"/>
  <c r="AP751" i="30"/>
  <c r="AQ751" i="30"/>
  <c r="AR751" i="30"/>
  <c r="AS751" i="30"/>
  <c r="AT751" i="30"/>
  <c r="AU751" i="30"/>
  <c r="AV751" i="30"/>
  <c r="AW751" i="30"/>
  <c r="AX751" i="30"/>
  <c r="AY751" i="30"/>
  <c r="AZ751" i="30"/>
  <c r="BA751" i="30"/>
  <c r="BB751" i="30"/>
  <c r="BC751" i="30"/>
  <c r="BD751" i="30"/>
  <c r="BE751" i="30"/>
  <c r="BF751" i="30"/>
  <c r="BG751" i="30"/>
  <c r="BH751" i="30"/>
  <c r="BI751" i="30"/>
  <c r="BJ751" i="30"/>
  <c r="G752" i="30"/>
  <c r="H752" i="30"/>
  <c r="I752" i="30"/>
  <c r="J752" i="30"/>
  <c r="K752" i="30"/>
  <c r="L752" i="30"/>
  <c r="M752" i="30"/>
  <c r="N752" i="30"/>
  <c r="O752" i="30"/>
  <c r="P752" i="30"/>
  <c r="Q752" i="30"/>
  <c r="R752" i="30"/>
  <c r="S752" i="30"/>
  <c r="T752" i="30"/>
  <c r="U752" i="30"/>
  <c r="V752" i="30"/>
  <c r="W752" i="30"/>
  <c r="X752" i="30"/>
  <c r="Y752" i="30"/>
  <c r="Z752" i="30"/>
  <c r="AA752" i="30"/>
  <c r="AB752" i="30"/>
  <c r="AC752" i="30"/>
  <c r="AD752" i="30"/>
  <c r="AE752" i="30"/>
  <c r="AF752" i="30"/>
  <c r="AG752" i="30"/>
  <c r="AH752" i="30"/>
  <c r="AI752" i="30"/>
  <c r="AJ752" i="30"/>
  <c r="AK752" i="30"/>
  <c r="AL752" i="30"/>
  <c r="AM752" i="30"/>
  <c r="AN752" i="30"/>
  <c r="AO752" i="30"/>
  <c r="AP752" i="30"/>
  <c r="AQ752" i="30"/>
  <c r="AR752" i="30"/>
  <c r="AS752" i="30"/>
  <c r="AT752" i="30"/>
  <c r="AU752" i="30"/>
  <c r="AV752" i="30"/>
  <c r="AW752" i="30"/>
  <c r="AX752" i="30"/>
  <c r="AY752" i="30"/>
  <c r="AZ752" i="30"/>
  <c r="BA752" i="30"/>
  <c r="BB752" i="30"/>
  <c r="BC752" i="30"/>
  <c r="BD752" i="30"/>
  <c r="BE752" i="30"/>
  <c r="BF752" i="30"/>
  <c r="BG752" i="30"/>
  <c r="BH752" i="30"/>
  <c r="BI752" i="30"/>
  <c r="BJ752" i="30"/>
  <c r="G753" i="30"/>
  <c r="H753" i="30"/>
  <c r="I753" i="30"/>
  <c r="J753" i="30"/>
  <c r="K753" i="30"/>
  <c r="L753" i="30"/>
  <c r="M753" i="30"/>
  <c r="N753" i="30"/>
  <c r="O753" i="30"/>
  <c r="P753" i="30"/>
  <c r="Q753" i="30"/>
  <c r="R753" i="30"/>
  <c r="S753" i="30"/>
  <c r="T753" i="30"/>
  <c r="U753" i="30"/>
  <c r="V753" i="30"/>
  <c r="W753" i="30"/>
  <c r="X753" i="30"/>
  <c r="Y753" i="30"/>
  <c r="Z753" i="30"/>
  <c r="AA753" i="30"/>
  <c r="AB753" i="30"/>
  <c r="AC753" i="30"/>
  <c r="AD753" i="30"/>
  <c r="AE753" i="30"/>
  <c r="AF753" i="30"/>
  <c r="AG753" i="30"/>
  <c r="AH753" i="30"/>
  <c r="AI753" i="30"/>
  <c r="AJ753" i="30"/>
  <c r="AK753" i="30"/>
  <c r="AL753" i="30"/>
  <c r="AM753" i="30"/>
  <c r="AN753" i="30"/>
  <c r="AO753" i="30"/>
  <c r="AP753" i="30"/>
  <c r="AQ753" i="30"/>
  <c r="AR753" i="30"/>
  <c r="AS753" i="30"/>
  <c r="AT753" i="30"/>
  <c r="AU753" i="30"/>
  <c r="AV753" i="30"/>
  <c r="AW753" i="30"/>
  <c r="AX753" i="30"/>
  <c r="AY753" i="30"/>
  <c r="AZ753" i="30"/>
  <c r="BA753" i="30"/>
  <c r="BB753" i="30"/>
  <c r="BC753" i="30"/>
  <c r="BD753" i="30"/>
  <c r="BE753" i="30"/>
  <c r="BF753" i="30"/>
  <c r="BG753" i="30"/>
  <c r="BH753" i="30"/>
  <c r="BI753" i="30"/>
  <c r="BJ753" i="30"/>
  <c r="G754" i="30"/>
  <c r="H754" i="30"/>
  <c r="I754" i="30"/>
  <c r="J754" i="30"/>
  <c r="K754" i="30"/>
  <c r="L754" i="30"/>
  <c r="M754" i="30"/>
  <c r="N754" i="30"/>
  <c r="O754" i="30"/>
  <c r="P754" i="30"/>
  <c r="Q754" i="30"/>
  <c r="R754" i="30"/>
  <c r="S754" i="30"/>
  <c r="T754" i="30"/>
  <c r="U754" i="30"/>
  <c r="V754" i="30"/>
  <c r="W754" i="30"/>
  <c r="X754" i="30"/>
  <c r="Y754" i="30"/>
  <c r="Z754" i="30"/>
  <c r="AA754" i="30"/>
  <c r="AB754" i="30"/>
  <c r="AC754" i="30"/>
  <c r="AD754" i="30"/>
  <c r="AE754" i="30"/>
  <c r="AF754" i="30"/>
  <c r="AG754" i="30"/>
  <c r="AH754" i="30"/>
  <c r="AI754" i="30"/>
  <c r="AJ754" i="30"/>
  <c r="AJ755" i="30" s="1"/>
  <c r="AK754" i="30"/>
  <c r="AL754" i="30"/>
  <c r="AM754" i="30"/>
  <c r="AN754" i="30"/>
  <c r="AO754" i="30"/>
  <c r="AP754" i="30"/>
  <c r="AQ754" i="30"/>
  <c r="AR754" i="30"/>
  <c r="AR755" i="30" s="1"/>
  <c r="AS754" i="30"/>
  <c r="AT754" i="30"/>
  <c r="AU754" i="30"/>
  <c r="AV754" i="30"/>
  <c r="AW754" i="30"/>
  <c r="AX754" i="30"/>
  <c r="AY754" i="30"/>
  <c r="AZ754" i="30"/>
  <c r="AZ755" i="30" s="1"/>
  <c r="BA754" i="30"/>
  <c r="BB754" i="30"/>
  <c r="BC754" i="30"/>
  <c r="BD754" i="30"/>
  <c r="BE754" i="30"/>
  <c r="BE755" i="30" s="1"/>
  <c r="BF754" i="30"/>
  <c r="BG754" i="30"/>
  <c r="BH754" i="30"/>
  <c r="BI754" i="30"/>
  <c r="BJ754" i="30"/>
  <c r="H755" i="30"/>
  <c r="L755" i="30"/>
  <c r="P755" i="30"/>
  <c r="T755" i="30"/>
  <c r="X755" i="30"/>
  <c r="AB755" i="30"/>
  <c r="AF755" i="30"/>
  <c r="AN755" i="30"/>
  <c r="AV755" i="30"/>
  <c r="E235" i="30"/>
  <c r="F235" i="30"/>
  <c r="E236" i="30"/>
  <c r="F236" i="30"/>
  <c r="E237" i="30"/>
  <c r="F237" i="30"/>
  <c r="E532" i="30"/>
  <c r="F532" i="30"/>
  <c r="E238" i="30"/>
  <c r="F238" i="30"/>
  <c r="E239" i="30"/>
  <c r="F239" i="30"/>
  <c r="E531" i="30"/>
  <c r="F531" i="30"/>
  <c r="E240" i="30"/>
  <c r="F240" i="30"/>
  <c r="E250" i="30"/>
  <c r="F250" i="30"/>
  <c r="E251" i="30"/>
  <c r="F251" i="30"/>
  <c r="E535" i="30"/>
  <c r="F535" i="30"/>
  <c r="E252" i="30"/>
  <c r="F252" i="30"/>
  <c r="E253" i="30"/>
  <c r="F253" i="30"/>
  <c r="E254" i="30"/>
  <c r="F254" i="30"/>
  <c r="E452" i="30"/>
  <c r="F452" i="30"/>
  <c r="E453" i="30"/>
  <c r="F453" i="30"/>
  <c r="E454" i="30"/>
  <c r="F454" i="30"/>
  <c r="E455" i="30"/>
  <c r="F455" i="30"/>
  <c r="E456" i="30"/>
  <c r="F456" i="30"/>
  <c r="E457" i="30"/>
  <c r="F457" i="30"/>
  <c r="E458" i="30"/>
  <c r="F458" i="30"/>
  <c r="E459" i="30"/>
  <c r="F459" i="30"/>
  <c r="E460" i="30"/>
  <c r="F460" i="30"/>
  <c r="E461" i="30"/>
  <c r="F461" i="30"/>
  <c r="E564" i="30"/>
  <c r="F564" i="30"/>
  <c r="E462" i="30"/>
  <c r="F462" i="30"/>
  <c r="E463" i="30"/>
  <c r="F463" i="30"/>
  <c r="E464" i="30"/>
  <c r="F464" i="30"/>
  <c r="E465" i="30"/>
  <c r="F465" i="30"/>
  <c r="E565" i="30"/>
  <c r="F565" i="30"/>
  <c r="E617" i="30"/>
  <c r="F617" i="30"/>
  <c r="E573" i="30"/>
  <c r="F573" i="30"/>
  <c r="E572" i="30"/>
  <c r="F572" i="30"/>
  <c r="E576" i="30"/>
  <c r="F576" i="30"/>
  <c r="E589" i="30"/>
  <c r="F589" i="30"/>
  <c r="E575" i="30"/>
  <c r="F575" i="30"/>
  <c r="E36" i="30"/>
  <c r="F36" i="30"/>
  <c r="E582" i="30"/>
  <c r="F582" i="30"/>
  <c r="E583" i="30"/>
  <c r="F583" i="30"/>
  <c r="E584" i="30"/>
  <c r="F584" i="30"/>
  <c r="E581" i="30"/>
  <c r="F581" i="30"/>
  <c r="E503" i="30"/>
  <c r="F503" i="30"/>
  <c r="E9" i="30"/>
  <c r="F9" i="30"/>
  <c r="E10" i="30"/>
  <c r="F10" i="30"/>
  <c r="E35" i="30"/>
  <c r="F35" i="30"/>
  <c r="E11" i="30"/>
  <c r="F11" i="30"/>
  <c r="E12" i="30"/>
  <c r="F12" i="30"/>
  <c r="E13" i="30"/>
  <c r="F13" i="30"/>
  <c r="E14" i="30"/>
  <c r="F14" i="30"/>
  <c r="E15" i="30"/>
  <c r="F15" i="30"/>
  <c r="E16" i="30"/>
  <c r="F16" i="30"/>
  <c r="E17" i="30"/>
  <c r="F17" i="30"/>
  <c r="E18" i="30"/>
  <c r="F18" i="30"/>
  <c r="E577" i="30"/>
  <c r="F577" i="30"/>
  <c r="E19" i="30"/>
  <c r="F19" i="30"/>
  <c r="E20" i="30"/>
  <c r="F20" i="30"/>
  <c r="E588" i="30"/>
  <c r="F588" i="30"/>
  <c r="E21" i="30"/>
  <c r="F21" i="30"/>
  <c r="E587" i="30"/>
  <c r="F587" i="30"/>
  <c r="E504" i="30"/>
  <c r="F504" i="30"/>
  <c r="E22" i="30"/>
  <c r="F22" i="30"/>
  <c r="E23" i="30"/>
  <c r="F23" i="30"/>
  <c r="E586" i="30"/>
  <c r="F586" i="30"/>
  <c r="E24" i="30"/>
  <c r="F24" i="30"/>
  <c r="E25" i="30"/>
  <c r="F25" i="30"/>
  <c r="E579" i="30"/>
  <c r="F579" i="30"/>
  <c r="E26" i="30"/>
  <c r="F26" i="30"/>
  <c r="E591" i="30"/>
  <c r="F591" i="30"/>
  <c r="E27" i="30"/>
  <c r="F27" i="30"/>
  <c r="E28" i="30"/>
  <c r="F28" i="30"/>
  <c r="E29" i="30"/>
  <c r="F29" i="30"/>
  <c r="E30" i="30"/>
  <c r="F30" i="30"/>
  <c r="E31" i="30"/>
  <c r="F31" i="30"/>
  <c r="E33" i="30"/>
  <c r="F33" i="30"/>
  <c r="E32" i="30"/>
  <c r="F32" i="30"/>
  <c r="E505" i="30"/>
  <c r="F505" i="30"/>
  <c r="E34" i="30"/>
  <c r="F34" i="30"/>
  <c r="E37" i="30"/>
  <c r="F37" i="30"/>
  <c r="E38" i="30"/>
  <c r="F38" i="30"/>
  <c r="E585" i="30"/>
  <c r="F585" i="30"/>
  <c r="E39" i="30"/>
  <c r="F39" i="30"/>
  <c r="E590" i="30"/>
  <c r="F590" i="30"/>
  <c r="E40" i="30"/>
  <c r="F40" i="30"/>
  <c r="E41" i="30"/>
  <c r="F41" i="30"/>
  <c r="E42" i="30"/>
  <c r="F42" i="30"/>
  <c r="E43" i="30"/>
  <c r="F43" i="30"/>
  <c r="E506" i="30"/>
  <c r="F506" i="30"/>
  <c r="E44" i="30"/>
  <c r="F44" i="30"/>
  <c r="E45" i="30"/>
  <c r="F45" i="30"/>
  <c r="E46" i="30"/>
  <c r="F46" i="30"/>
  <c r="E47" i="30"/>
  <c r="F47" i="30"/>
  <c r="E48" i="30"/>
  <c r="F48" i="30"/>
  <c r="E49" i="30"/>
  <c r="F49" i="30"/>
  <c r="E50" i="30"/>
  <c r="F50" i="30"/>
  <c r="E51" i="30"/>
  <c r="F51" i="30"/>
  <c r="E729" i="30"/>
  <c r="F729" i="30"/>
  <c r="E120" i="30"/>
  <c r="F120" i="30"/>
  <c r="E517" i="30"/>
  <c r="F517" i="30"/>
  <c r="E121" i="30"/>
  <c r="F121" i="30"/>
  <c r="E122" i="30"/>
  <c r="F122" i="30"/>
  <c r="E123" i="30"/>
  <c r="F123" i="30"/>
  <c r="E125" i="30"/>
  <c r="F125" i="30"/>
  <c r="E126" i="30"/>
  <c r="F126" i="30"/>
  <c r="E124" i="30"/>
  <c r="F124" i="30"/>
  <c r="E296" i="30"/>
  <c r="F296" i="30"/>
  <c r="E297" i="30"/>
  <c r="F297" i="30"/>
  <c r="E541" i="30"/>
  <c r="F541" i="30"/>
  <c r="E298" i="30"/>
  <c r="F298" i="30"/>
  <c r="E299" i="30"/>
  <c r="F299" i="30"/>
  <c r="E300" i="30"/>
  <c r="F300" i="30"/>
  <c r="E301" i="30"/>
  <c r="F301" i="30"/>
  <c r="E302" i="30"/>
  <c r="F302" i="30"/>
  <c r="E303" i="30"/>
  <c r="F303" i="30"/>
  <c r="E343" i="30"/>
  <c r="F343" i="30"/>
  <c r="E344" i="30"/>
  <c r="F344" i="30"/>
  <c r="E345" i="30"/>
  <c r="F345" i="30"/>
  <c r="E645" i="30"/>
  <c r="F645" i="30"/>
  <c r="E346" i="30"/>
  <c r="F346" i="30"/>
  <c r="E347" i="30"/>
  <c r="F347" i="30"/>
  <c r="E348" i="30"/>
  <c r="F348" i="30"/>
  <c r="E349" i="30"/>
  <c r="F349" i="30"/>
  <c r="E350" i="30"/>
  <c r="F350" i="30"/>
  <c r="E548" i="30"/>
  <c r="F548" i="30"/>
  <c r="E351" i="30"/>
  <c r="F351" i="30"/>
  <c r="E352" i="30"/>
  <c r="F352" i="30"/>
  <c r="E353" i="30"/>
  <c r="F353" i="30"/>
  <c r="E354" i="30"/>
  <c r="F354" i="30"/>
  <c r="E655" i="30"/>
  <c r="F655" i="30"/>
  <c r="E183" i="30"/>
  <c r="F183" i="30"/>
  <c r="E184" i="30"/>
  <c r="F184" i="30"/>
  <c r="E526" i="30"/>
  <c r="F526" i="30"/>
  <c r="E185" i="30"/>
  <c r="F185" i="30"/>
  <c r="E629" i="30"/>
  <c r="F629" i="30"/>
  <c r="E628" i="30"/>
  <c r="F628" i="30"/>
  <c r="E222" i="30"/>
  <c r="F222" i="30"/>
  <c r="E223" i="30"/>
  <c r="F223" i="30"/>
  <c r="E530" i="30"/>
  <c r="F530" i="30"/>
  <c r="E630" i="30"/>
  <c r="F630" i="30"/>
  <c r="E224" i="30"/>
  <c r="F224" i="30"/>
  <c r="E225" i="30"/>
  <c r="F225" i="30"/>
  <c r="E226" i="30"/>
  <c r="F226" i="30"/>
  <c r="E227" i="30"/>
  <c r="F227" i="30"/>
  <c r="E228" i="30"/>
  <c r="F228" i="30"/>
  <c r="E229" i="30"/>
  <c r="F229" i="30"/>
  <c r="E627" i="30"/>
  <c r="F627" i="30"/>
  <c r="E230" i="30"/>
  <c r="F230" i="30"/>
  <c r="E231" i="30"/>
  <c r="F231" i="30"/>
  <c r="E232" i="30"/>
  <c r="F232" i="30"/>
  <c r="E233" i="30"/>
  <c r="F233" i="30"/>
  <c r="E234" i="30"/>
  <c r="F234" i="30"/>
  <c r="E742" i="30"/>
  <c r="F742" i="30"/>
  <c r="E451" i="30"/>
  <c r="F451" i="30"/>
  <c r="E161" i="30"/>
  <c r="F161" i="30"/>
  <c r="E162" i="30"/>
  <c r="F162" i="30"/>
  <c r="E523" i="30"/>
  <c r="F523" i="30"/>
  <c r="E163" i="30"/>
  <c r="F163" i="30"/>
  <c r="E164" i="30"/>
  <c r="F164" i="30"/>
  <c r="E165" i="30"/>
  <c r="F165" i="30"/>
  <c r="E166" i="30"/>
  <c r="F166" i="30"/>
  <c r="E167" i="30"/>
  <c r="F167" i="30"/>
  <c r="E170" i="30"/>
  <c r="F170" i="30"/>
  <c r="E241" i="30"/>
  <c r="F241" i="30"/>
  <c r="E266" i="30"/>
  <c r="F266" i="30"/>
  <c r="E267" i="30"/>
  <c r="F267" i="30"/>
  <c r="E538" i="30"/>
  <c r="F538" i="30"/>
  <c r="E268" i="30"/>
  <c r="F268" i="30"/>
  <c r="E446" i="30"/>
  <c r="F446" i="30"/>
  <c r="E447" i="30"/>
  <c r="F447" i="30"/>
  <c r="E448" i="30"/>
  <c r="F448" i="30"/>
  <c r="E449" i="30"/>
  <c r="F449" i="30"/>
  <c r="E450" i="30"/>
  <c r="F450" i="30"/>
  <c r="E563" i="30"/>
  <c r="F563" i="30"/>
  <c r="E468" i="30"/>
  <c r="F468" i="30"/>
  <c r="E469" i="30"/>
  <c r="F469" i="30"/>
  <c r="E566" i="30"/>
  <c r="F566" i="30"/>
  <c r="E470" i="30"/>
  <c r="F470" i="30"/>
  <c r="E567" i="30"/>
  <c r="F567" i="30"/>
  <c r="E471" i="30"/>
  <c r="F471" i="30"/>
  <c r="E743" i="30"/>
  <c r="F743" i="30"/>
  <c r="E472" i="30"/>
  <c r="F472" i="30"/>
  <c r="E473" i="30"/>
  <c r="F473" i="30"/>
  <c r="E474" i="30"/>
  <c r="F474" i="30"/>
  <c r="E475" i="30"/>
  <c r="F475" i="30"/>
  <c r="E476" i="30"/>
  <c r="F476" i="30"/>
  <c r="E477" i="30"/>
  <c r="F477" i="30"/>
  <c r="E478" i="30"/>
  <c r="F478" i="30"/>
  <c r="E479" i="30"/>
  <c r="F479" i="30"/>
  <c r="E480" i="30"/>
  <c r="F480" i="30"/>
  <c r="E568" i="30"/>
  <c r="F568" i="30"/>
  <c r="E481" i="30"/>
  <c r="F481" i="30"/>
  <c r="E482" i="30"/>
  <c r="F482" i="30"/>
  <c r="E483" i="30"/>
  <c r="F483" i="30"/>
  <c r="E484" i="30"/>
  <c r="F484" i="30"/>
  <c r="E70" i="30"/>
  <c r="F70" i="30"/>
  <c r="E509" i="30"/>
  <c r="F509" i="30"/>
  <c r="E71" i="30"/>
  <c r="F71" i="30"/>
  <c r="E72" i="30"/>
  <c r="F72" i="30"/>
  <c r="E73" i="30"/>
  <c r="F73" i="30"/>
  <c r="E596" i="30"/>
  <c r="F596" i="30"/>
  <c r="E74" i="30"/>
  <c r="F74" i="30"/>
  <c r="E598" i="30"/>
  <c r="F598" i="30"/>
  <c r="E93" i="30"/>
  <c r="F93" i="30"/>
  <c r="E512" i="30"/>
  <c r="F512" i="30"/>
  <c r="E94" i="30"/>
  <c r="F94" i="30"/>
  <c r="E95" i="30"/>
  <c r="F95" i="30"/>
  <c r="E96" i="30"/>
  <c r="F96" i="30"/>
  <c r="E97" i="30"/>
  <c r="F97" i="30"/>
  <c r="E98" i="30"/>
  <c r="F98" i="30"/>
  <c r="E99" i="30"/>
  <c r="F99" i="30"/>
  <c r="E518" i="30"/>
  <c r="F518" i="30"/>
  <c r="E127" i="30"/>
  <c r="F127" i="30"/>
  <c r="E128" i="30"/>
  <c r="F128" i="30"/>
  <c r="E129" i="30"/>
  <c r="F129" i="30"/>
  <c r="E130" i="30"/>
  <c r="F130" i="30"/>
  <c r="E131" i="30"/>
  <c r="F131" i="30"/>
  <c r="E132" i="30"/>
  <c r="F132" i="30"/>
  <c r="E133" i="30"/>
  <c r="F133" i="30"/>
  <c r="E519" i="30"/>
  <c r="F519" i="30"/>
  <c r="E134" i="30"/>
  <c r="F134" i="30"/>
  <c r="E135" i="30"/>
  <c r="F135" i="30"/>
  <c r="E136" i="30"/>
  <c r="F136" i="30"/>
  <c r="E137" i="30"/>
  <c r="F137" i="30"/>
  <c r="E138" i="30"/>
  <c r="F138" i="30"/>
  <c r="E721" i="30"/>
  <c r="F721" i="30"/>
  <c r="E423" i="30"/>
  <c r="F423" i="30"/>
  <c r="E424" i="30"/>
  <c r="F424" i="30"/>
  <c r="E425" i="30"/>
  <c r="F425" i="30"/>
  <c r="E426" i="30"/>
  <c r="F426" i="30"/>
  <c r="E427" i="30"/>
  <c r="F427" i="30"/>
  <c r="E428" i="30"/>
  <c r="F428" i="30"/>
  <c r="E429" i="30"/>
  <c r="F429" i="30"/>
  <c r="E430" i="30"/>
  <c r="F430" i="30"/>
  <c r="E431" i="30"/>
  <c r="F431" i="30"/>
  <c r="E560" i="30"/>
  <c r="F560" i="30"/>
  <c r="E432" i="30"/>
  <c r="F432" i="30"/>
  <c r="E433" i="30"/>
  <c r="F433" i="30"/>
  <c r="E139" i="30"/>
  <c r="F139" i="30"/>
  <c r="E219" i="30"/>
  <c r="F219" i="30"/>
  <c r="E220" i="30"/>
  <c r="F220" i="30"/>
  <c r="E221" i="30"/>
  <c r="F221" i="30"/>
  <c r="E547" i="30"/>
  <c r="F547" i="30"/>
  <c r="E338" i="30"/>
  <c r="F338" i="30"/>
  <c r="E339" i="30"/>
  <c r="F339" i="30"/>
  <c r="E340" i="30"/>
  <c r="F340" i="30"/>
  <c r="E341" i="30"/>
  <c r="F341" i="30"/>
  <c r="E342" i="30"/>
  <c r="F342" i="30"/>
  <c r="E404" i="30"/>
  <c r="F404" i="30"/>
  <c r="E405" i="30"/>
  <c r="F405" i="30"/>
  <c r="E406" i="30"/>
  <c r="F406" i="30"/>
  <c r="E407" i="30"/>
  <c r="F407" i="30"/>
  <c r="E408" i="30"/>
  <c r="F408" i="30"/>
  <c r="E605" i="30"/>
  <c r="F605" i="30"/>
  <c r="E145" i="30"/>
  <c r="F145" i="30"/>
  <c r="E146" i="30"/>
  <c r="F146" i="30"/>
  <c r="E521" i="30"/>
  <c r="F521" i="30"/>
  <c r="E602" i="30"/>
  <c r="F602" i="30"/>
  <c r="E603" i="30"/>
  <c r="F603" i="30"/>
  <c r="E604" i="30"/>
  <c r="F604" i="30"/>
  <c r="E147" i="30"/>
  <c r="F147" i="30"/>
  <c r="E148" i="30"/>
  <c r="F148" i="30"/>
  <c r="E168" i="30"/>
  <c r="F168" i="30"/>
  <c r="E524" i="30"/>
  <c r="F524" i="30"/>
  <c r="E169" i="30"/>
  <c r="F169" i="30"/>
  <c r="E171" i="30"/>
  <c r="F171" i="30"/>
  <c r="E172" i="30"/>
  <c r="F172" i="30"/>
  <c r="E173" i="30"/>
  <c r="F173" i="30"/>
  <c r="E174" i="30"/>
  <c r="F174" i="30"/>
  <c r="E175" i="30"/>
  <c r="F175" i="30"/>
  <c r="E176" i="30"/>
  <c r="F176" i="30"/>
  <c r="E247" i="30"/>
  <c r="F247" i="30"/>
  <c r="E248" i="30"/>
  <c r="F248" i="30"/>
  <c r="E534" i="30"/>
  <c r="F534" i="30"/>
  <c r="E249" i="30"/>
  <c r="F249" i="30"/>
  <c r="E255" i="30"/>
  <c r="F255" i="30"/>
  <c r="E536" i="30"/>
  <c r="F536" i="30"/>
  <c r="E256" i="30"/>
  <c r="F256" i="30"/>
  <c r="E632" i="30"/>
  <c r="F632" i="30"/>
  <c r="E257" i="30"/>
  <c r="F257" i="30"/>
  <c r="E258" i="30"/>
  <c r="F258" i="30"/>
  <c r="E269" i="30"/>
  <c r="F269" i="30"/>
  <c r="E631" i="30"/>
  <c r="F631" i="30"/>
  <c r="E549" i="30"/>
  <c r="F549" i="30"/>
  <c r="E355" i="30"/>
  <c r="F355" i="30"/>
  <c r="E3" i="30"/>
  <c r="F3" i="30"/>
  <c r="E4" i="30"/>
  <c r="F4" i="30"/>
  <c r="E5" i="30"/>
  <c r="F5" i="30"/>
  <c r="E6" i="30"/>
  <c r="F6" i="30"/>
  <c r="E7" i="30"/>
  <c r="F7" i="30"/>
  <c r="E8" i="30"/>
  <c r="F8" i="30"/>
  <c r="E242" i="30"/>
  <c r="F242" i="30"/>
  <c r="E243" i="30"/>
  <c r="F243" i="30"/>
  <c r="E533" i="30"/>
  <c r="F533" i="30"/>
  <c r="E244" i="30"/>
  <c r="F244" i="30"/>
  <c r="E245" i="30"/>
  <c r="F245" i="30"/>
  <c r="E246" i="30"/>
  <c r="F246" i="30"/>
  <c r="E487" i="30"/>
  <c r="F487" i="30"/>
  <c r="E488" i="30"/>
  <c r="F488" i="30"/>
  <c r="E489" i="30"/>
  <c r="F489" i="30"/>
  <c r="E490" i="30"/>
  <c r="F490" i="30"/>
  <c r="E491" i="30"/>
  <c r="F491" i="30"/>
  <c r="E744" i="30"/>
  <c r="F744" i="30"/>
  <c r="E746" i="30"/>
  <c r="F746" i="30"/>
  <c r="E492" i="30"/>
  <c r="F492" i="30"/>
  <c r="E494" i="30"/>
  <c r="F494" i="30"/>
  <c r="E495" i="30"/>
  <c r="F495" i="30"/>
  <c r="E496" i="30"/>
  <c r="F496" i="30"/>
  <c r="E497" i="30"/>
  <c r="F497" i="30"/>
  <c r="E498" i="30"/>
  <c r="F498" i="30"/>
  <c r="E500" i="30"/>
  <c r="F500" i="30"/>
  <c r="E501" i="30"/>
  <c r="F501" i="30"/>
  <c r="E569" i="30"/>
  <c r="F569" i="30"/>
  <c r="E749" i="30"/>
  <c r="F749" i="30"/>
  <c r="E502" i="30"/>
  <c r="F502" i="30"/>
  <c r="E280" i="30"/>
  <c r="F280" i="30"/>
  <c r="E281" i="30"/>
  <c r="F281" i="30"/>
  <c r="E282" i="30"/>
  <c r="F282" i="30"/>
  <c r="E283" i="30"/>
  <c r="F283" i="30"/>
  <c r="E284" i="30"/>
  <c r="F284" i="30"/>
  <c r="E285" i="30"/>
  <c r="F285" i="30"/>
  <c r="E286" i="30"/>
  <c r="F286" i="30"/>
  <c r="E635" i="30"/>
  <c r="F635" i="30"/>
  <c r="E287" i="30"/>
  <c r="F287" i="30"/>
  <c r="E288" i="30"/>
  <c r="F288" i="30"/>
  <c r="E748" i="30"/>
  <c r="E754" i="30" s="1"/>
  <c r="F748" i="30"/>
  <c r="F754" i="30" s="1"/>
  <c r="E540" i="30"/>
  <c r="F540" i="30"/>
  <c r="E289" i="30"/>
  <c r="F289" i="30"/>
  <c r="E290" i="30"/>
  <c r="F290" i="30"/>
  <c r="E291" i="30"/>
  <c r="F291" i="30"/>
  <c r="E292" i="30"/>
  <c r="F292" i="30"/>
  <c r="E293" i="30"/>
  <c r="F293" i="30"/>
  <c r="E294" i="30"/>
  <c r="F294" i="30"/>
  <c r="E295" i="30"/>
  <c r="F295" i="30"/>
  <c r="E304" i="30"/>
  <c r="F304" i="30"/>
  <c r="E305" i="30"/>
  <c r="F305" i="30"/>
  <c r="E306" i="30"/>
  <c r="F306" i="30"/>
  <c r="E542" i="30"/>
  <c r="F542" i="30"/>
  <c r="E307" i="30"/>
  <c r="F307" i="30"/>
  <c r="E308" i="30"/>
  <c r="F308" i="30"/>
  <c r="E309" i="30"/>
  <c r="F309" i="30"/>
  <c r="E597" i="30"/>
  <c r="F597" i="30"/>
  <c r="E75" i="30"/>
  <c r="F75" i="30"/>
  <c r="E510" i="30"/>
  <c r="F510" i="30"/>
  <c r="E76" i="30"/>
  <c r="F76" i="30"/>
  <c r="E77" i="30"/>
  <c r="F77" i="30"/>
  <c r="E78" i="30"/>
  <c r="F78" i="30"/>
  <c r="E79" i="30"/>
  <c r="F79" i="30"/>
  <c r="E80" i="30"/>
  <c r="F80" i="30"/>
  <c r="E81" i="30"/>
  <c r="F81" i="30"/>
  <c r="E82" i="30"/>
  <c r="F82" i="30"/>
  <c r="E83" i="30"/>
  <c r="F83" i="30"/>
  <c r="E84" i="30"/>
  <c r="F84" i="30"/>
  <c r="E85" i="30"/>
  <c r="F85" i="30"/>
  <c r="E86" i="30"/>
  <c r="F86" i="30"/>
  <c r="E87" i="30"/>
  <c r="F87" i="30"/>
  <c r="E511" i="30"/>
  <c r="F511" i="30"/>
  <c r="E88" i="30"/>
  <c r="F88" i="30"/>
  <c r="E89" i="30"/>
  <c r="F89" i="30"/>
  <c r="E90" i="30"/>
  <c r="F90" i="30"/>
  <c r="E91" i="30"/>
  <c r="F91" i="30"/>
  <c r="E92" i="30"/>
  <c r="F92" i="30"/>
  <c r="E720" i="30"/>
  <c r="F720" i="30"/>
  <c r="E186" i="30"/>
  <c r="F186" i="30"/>
  <c r="E187" i="30"/>
  <c r="F187" i="30"/>
  <c r="E188" i="30"/>
  <c r="F188" i="30"/>
  <c r="E189" i="30"/>
  <c r="F189" i="30"/>
  <c r="E527" i="30"/>
  <c r="F527" i="30"/>
  <c r="E190" i="30"/>
  <c r="F190" i="30"/>
  <c r="E191" i="30"/>
  <c r="F191" i="30"/>
  <c r="E192" i="30"/>
  <c r="F192" i="30"/>
  <c r="E193" i="30"/>
  <c r="F193" i="30"/>
  <c r="E499" i="30"/>
  <c r="F499" i="30"/>
  <c r="E621" i="30"/>
  <c r="F621" i="30"/>
  <c r="E620" i="30"/>
  <c r="F620" i="30"/>
  <c r="E578" i="30"/>
  <c r="F578" i="30"/>
  <c r="E194" i="30"/>
  <c r="F194" i="30"/>
  <c r="E528" i="30"/>
  <c r="F528" i="30"/>
  <c r="E195" i="30"/>
  <c r="F195" i="30"/>
  <c r="E622" i="30"/>
  <c r="F622" i="30"/>
  <c r="E196" i="30"/>
  <c r="F196" i="30"/>
  <c r="E197" i="30"/>
  <c r="F197" i="30"/>
  <c r="E623" i="30"/>
  <c r="F623" i="30"/>
  <c r="E198" i="30"/>
  <c r="F198" i="30"/>
  <c r="E199" i="30"/>
  <c r="F199" i="30"/>
  <c r="E200" i="30"/>
  <c r="F200" i="30"/>
  <c r="E619" i="30"/>
  <c r="F619" i="30"/>
  <c r="E201" i="30"/>
  <c r="F201" i="30"/>
  <c r="E202" i="30"/>
  <c r="F202" i="30"/>
  <c r="E203" i="30"/>
  <c r="F203" i="30"/>
  <c r="E397" i="30"/>
  <c r="F397" i="30"/>
  <c r="E398" i="30"/>
  <c r="F398" i="30"/>
  <c r="E399" i="30"/>
  <c r="F399" i="30"/>
  <c r="E400" i="30"/>
  <c r="F400" i="30"/>
  <c r="E493" i="30"/>
  <c r="F493" i="30"/>
  <c r="E177" i="30"/>
  <c r="F177" i="30"/>
  <c r="E178" i="30"/>
  <c r="F178" i="30"/>
  <c r="E179" i="30"/>
  <c r="F179" i="30"/>
  <c r="E180" i="30"/>
  <c r="F180" i="30"/>
  <c r="E525" i="30"/>
  <c r="F525" i="30"/>
  <c r="E181" i="30"/>
  <c r="F181" i="30"/>
  <c r="E182" i="30"/>
  <c r="F182" i="30"/>
  <c r="E382" i="30"/>
  <c r="F382" i="30"/>
  <c r="E618" i="30"/>
  <c r="F618" i="30"/>
  <c r="E391" i="30"/>
  <c r="F391" i="30"/>
  <c r="E392" i="30"/>
  <c r="F392" i="30"/>
  <c r="E393" i="30"/>
  <c r="F393" i="30"/>
  <c r="E557" i="30"/>
  <c r="F557" i="30"/>
  <c r="E394" i="30"/>
  <c r="F394" i="30"/>
  <c r="E395" i="30"/>
  <c r="F395" i="30"/>
  <c r="E396" i="30"/>
  <c r="F396" i="30"/>
  <c r="E421" i="30"/>
  <c r="F421" i="30"/>
  <c r="E422" i="30"/>
  <c r="F422" i="30"/>
  <c r="E444" i="30"/>
  <c r="F444" i="30"/>
  <c r="E445" i="30"/>
  <c r="F445" i="30"/>
  <c r="E562" i="30"/>
  <c r="F562" i="30"/>
  <c r="E100" i="30"/>
  <c r="F100" i="30"/>
  <c r="E513" i="30"/>
  <c r="F513" i="30"/>
  <c r="E101" i="30"/>
  <c r="F101" i="30"/>
  <c r="E102" i="30"/>
  <c r="F102" i="30"/>
  <c r="E103" i="30"/>
  <c r="F103" i="30"/>
  <c r="E104" i="30"/>
  <c r="F104" i="30"/>
  <c r="E105" i="30"/>
  <c r="F105" i="30"/>
  <c r="E106" i="30"/>
  <c r="F106" i="30"/>
  <c r="E330" i="30"/>
  <c r="F330" i="30"/>
  <c r="E331" i="30"/>
  <c r="F331" i="30"/>
  <c r="E332" i="30"/>
  <c r="F332" i="30"/>
  <c r="E546" i="30"/>
  <c r="F546" i="30"/>
  <c r="E333" i="30"/>
  <c r="F333" i="30"/>
  <c r="E334" i="30"/>
  <c r="F334" i="30"/>
  <c r="E335" i="30"/>
  <c r="F335" i="30"/>
  <c r="E336" i="30"/>
  <c r="F336" i="30"/>
  <c r="E337" i="30"/>
  <c r="F337" i="30"/>
  <c r="E434" i="30"/>
  <c r="F434" i="30"/>
  <c r="E441" i="30"/>
  <c r="F441" i="30"/>
  <c r="E442" i="30"/>
  <c r="F442" i="30"/>
  <c r="E443" i="30"/>
  <c r="F443" i="30"/>
  <c r="E644" i="30"/>
  <c r="F644" i="30"/>
  <c r="E319" i="30"/>
  <c r="F319" i="30"/>
  <c r="E320" i="30"/>
  <c r="F320" i="30"/>
  <c r="E321" i="30"/>
  <c r="F321" i="30"/>
  <c r="E322" i="30"/>
  <c r="F322" i="30"/>
  <c r="E323" i="30"/>
  <c r="F323" i="30"/>
  <c r="E324" i="30"/>
  <c r="F324" i="30"/>
  <c r="E325" i="30"/>
  <c r="F325" i="30"/>
  <c r="E326" i="30"/>
  <c r="F326" i="30"/>
  <c r="E545" i="30"/>
  <c r="F545" i="30"/>
  <c r="E544" i="30"/>
  <c r="F544" i="30"/>
  <c r="E327" i="30"/>
  <c r="F327" i="30"/>
  <c r="E328" i="30"/>
  <c r="F328" i="30"/>
  <c r="E329" i="30"/>
  <c r="F329" i="30"/>
  <c r="E486" i="30"/>
  <c r="F486" i="30"/>
  <c r="E633" i="30"/>
  <c r="F633" i="30"/>
  <c r="E270" i="30"/>
  <c r="F270" i="30"/>
  <c r="E271" i="30"/>
  <c r="F271" i="30"/>
  <c r="E272" i="30"/>
  <c r="F272" i="30"/>
  <c r="E539" i="30"/>
  <c r="F539" i="30"/>
  <c r="E273" i="30"/>
  <c r="F273" i="30"/>
  <c r="E634" i="30"/>
  <c r="F634" i="30"/>
  <c r="E274" i="30"/>
  <c r="F274" i="30"/>
  <c r="E275" i="30"/>
  <c r="F275" i="30"/>
  <c r="E276" i="30"/>
  <c r="F276" i="30"/>
  <c r="E277" i="30"/>
  <c r="F277" i="30"/>
  <c r="E278" i="30"/>
  <c r="F278" i="30"/>
  <c r="E279" i="30"/>
  <c r="F279" i="30"/>
  <c r="E435" i="30"/>
  <c r="F435" i="30"/>
  <c r="E436" i="30"/>
  <c r="F436" i="30"/>
  <c r="E437" i="30"/>
  <c r="F437" i="30"/>
  <c r="E438" i="30"/>
  <c r="F438" i="30"/>
  <c r="E439" i="30"/>
  <c r="F439" i="30"/>
  <c r="E561" i="30"/>
  <c r="F561" i="30"/>
  <c r="E440" i="30"/>
  <c r="F440" i="30"/>
  <c r="E403" i="30"/>
  <c r="F403" i="30"/>
  <c r="E466" i="30"/>
  <c r="F466" i="30"/>
  <c r="E467" i="30"/>
  <c r="F467" i="30"/>
  <c r="E485" i="30"/>
  <c r="F485" i="30"/>
  <c r="E646" i="30"/>
  <c r="F646" i="30"/>
  <c r="E356" i="30"/>
  <c r="F356" i="30"/>
  <c r="E550" i="30"/>
  <c r="F550" i="30"/>
  <c r="E357" i="30"/>
  <c r="F357" i="30"/>
  <c r="E358" i="30"/>
  <c r="F358" i="30"/>
  <c r="E359" i="30"/>
  <c r="F359" i="30"/>
  <c r="E649" i="30"/>
  <c r="F649" i="30"/>
  <c r="E383" i="30"/>
  <c r="F383" i="30"/>
  <c r="E384" i="30"/>
  <c r="F384" i="30"/>
  <c r="E555" i="30"/>
  <c r="F555" i="30"/>
  <c r="E556" i="30"/>
  <c r="F556" i="30"/>
  <c r="E650" i="30"/>
  <c r="F650" i="30"/>
  <c r="E385" i="30"/>
  <c r="F385" i="30"/>
  <c r="E386" i="30"/>
  <c r="F386" i="30"/>
  <c r="E387" i="30"/>
  <c r="F387" i="30"/>
  <c r="E388" i="30"/>
  <c r="F388" i="30"/>
  <c r="E389" i="30"/>
  <c r="F389" i="30"/>
  <c r="E390" i="30"/>
  <c r="F390" i="30"/>
  <c r="E402" i="30"/>
  <c r="F402" i="30"/>
  <c r="E520" i="30"/>
  <c r="F520" i="30"/>
  <c r="E140" i="30"/>
  <c r="F140" i="30"/>
  <c r="E141" i="30"/>
  <c r="F141" i="30"/>
  <c r="E142" i="30"/>
  <c r="F142" i="30"/>
  <c r="E143" i="30"/>
  <c r="F143" i="30"/>
  <c r="E144" i="30"/>
  <c r="F144" i="30"/>
  <c r="E310" i="30"/>
  <c r="F310" i="30"/>
  <c r="E311" i="30"/>
  <c r="F311" i="30"/>
  <c r="E642" i="30"/>
  <c r="F642" i="30"/>
  <c r="E312" i="30"/>
  <c r="F312" i="30"/>
  <c r="E640" i="30"/>
  <c r="F640" i="30"/>
  <c r="E543" i="30"/>
  <c r="F543" i="30"/>
  <c r="E641" i="30"/>
  <c r="F641" i="30"/>
  <c r="E637" i="30"/>
  <c r="F637" i="30"/>
  <c r="E313" i="30"/>
  <c r="F313" i="30"/>
  <c r="E314" i="30"/>
  <c r="F314" i="30"/>
  <c r="E315" i="30"/>
  <c r="F315" i="30"/>
  <c r="E316" i="30"/>
  <c r="F316" i="30"/>
  <c r="E317" i="30"/>
  <c r="F317" i="30"/>
  <c r="E636" i="30"/>
  <c r="F636" i="30"/>
  <c r="E318" i="30"/>
  <c r="F318" i="30"/>
  <c r="E638" i="30"/>
  <c r="F638" i="30"/>
  <c r="E600" i="30"/>
  <c r="F600" i="30"/>
  <c r="E107" i="30"/>
  <c r="F107" i="30"/>
  <c r="E108" i="30"/>
  <c r="F108" i="30"/>
  <c r="E109" i="30"/>
  <c r="F109" i="30"/>
  <c r="E514" i="30"/>
  <c r="F514" i="30"/>
  <c r="E110" i="30"/>
  <c r="F110" i="30"/>
  <c r="E111" i="30"/>
  <c r="F111" i="30"/>
  <c r="E112" i="30"/>
  <c r="F112" i="30"/>
  <c r="E601" i="30"/>
  <c r="F601" i="30"/>
  <c r="E599" i="30"/>
  <c r="F599" i="30"/>
  <c r="E515" i="30"/>
  <c r="F515" i="30"/>
  <c r="E113" i="30"/>
  <c r="F113" i="30"/>
  <c r="E114" i="30"/>
  <c r="F114" i="30"/>
  <c r="E115" i="30"/>
  <c r="F115" i="30"/>
  <c r="E116" i="30"/>
  <c r="F116" i="30"/>
  <c r="E117" i="30"/>
  <c r="F117" i="30"/>
  <c r="E118" i="30"/>
  <c r="F118" i="30"/>
  <c r="E119" i="30"/>
  <c r="F119" i="30"/>
  <c r="E516" i="30"/>
  <c r="F516" i="30"/>
  <c r="E647" i="30"/>
  <c r="F647" i="30"/>
  <c r="E360" i="30"/>
  <c r="F360" i="30"/>
  <c r="E361" i="30"/>
  <c r="F361" i="30"/>
  <c r="E551" i="30"/>
  <c r="F551" i="30"/>
  <c r="E362" i="30"/>
  <c r="F362" i="30"/>
  <c r="E363" i="30"/>
  <c r="F363" i="30"/>
  <c r="E648" i="30"/>
  <c r="F648" i="30"/>
  <c r="E552" i="30"/>
  <c r="F552" i="30"/>
  <c r="E364" i="30"/>
  <c r="F364" i="30"/>
  <c r="E365" i="30"/>
  <c r="F365" i="30"/>
  <c r="E366" i="30"/>
  <c r="F366" i="30"/>
  <c r="E367" i="30"/>
  <c r="F367" i="30"/>
  <c r="E368" i="30"/>
  <c r="F368" i="30"/>
  <c r="E553" i="30"/>
  <c r="F553" i="30"/>
  <c r="E369" i="30"/>
  <c r="F369" i="30"/>
  <c r="E370" i="30"/>
  <c r="F370" i="30"/>
  <c r="E371" i="30"/>
  <c r="F371" i="30"/>
  <c r="E372" i="30"/>
  <c r="F372" i="30"/>
  <c r="E373" i="30"/>
  <c r="F373" i="30"/>
  <c r="E374" i="30"/>
  <c r="F374" i="30"/>
  <c r="E375" i="30"/>
  <c r="F375" i="30"/>
  <c r="E376" i="30"/>
  <c r="F376" i="30"/>
  <c r="E377" i="30"/>
  <c r="F377" i="30"/>
  <c r="E378" i="30"/>
  <c r="F378" i="30"/>
  <c r="E379" i="30"/>
  <c r="F379" i="30"/>
  <c r="E380" i="30"/>
  <c r="F380" i="30"/>
  <c r="E554" i="30"/>
  <c r="F554" i="30"/>
  <c r="E381" i="30"/>
  <c r="F381" i="30"/>
  <c r="E606" i="30"/>
  <c r="F606" i="30"/>
  <c r="E609" i="30"/>
  <c r="F609" i="30"/>
  <c r="E614" i="30"/>
  <c r="F614" i="30"/>
  <c r="E616" i="30"/>
  <c r="F616" i="30"/>
  <c r="E149" i="30"/>
  <c r="F149" i="30"/>
  <c r="E522" i="30"/>
  <c r="F522" i="30"/>
  <c r="E150" i="30"/>
  <c r="F150" i="30"/>
  <c r="E151" i="30"/>
  <c r="F151" i="30"/>
  <c r="E610" i="30"/>
  <c r="F610" i="30"/>
  <c r="E611" i="30"/>
  <c r="F611" i="30"/>
  <c r="E615" i="30"/>
  <c r="F615" i="30"/>
  <c r="E152" i="30"/>
  <c r="F152" i="30"/>
  <c r="E613" i="30"/>
  <c r="F613" i="30"/>
  <c r="E153" i="30"/>
  <c r="F153" i="30"/>
  <c r="E154" i="30"/>
  <c r="F154" i="30"/>
  <c r="E155" i="30"/>
  <c r="F155" i="30"/>
  <c r="E156" i="30"/>
  <c r="F156" i="30"/>
  <c r="E157" i="30"/>
  <c r="F157" i="30"/>
  <c r="E158" i="30"/>
  <c r="F158" i="30"/>
  <c r="E159" i="30"/>
  <c r="F159" i="30"/>
  <c r="E160" i="30"/>
  <c r="F160" i="30"/>
  <c r="E607" i="30"/>
  <c r="F607" i="30"/>
  <c r="E626" i="30"/>
  <c r="F626" i="30"/>
  <c r="E204" i="30"/>
  <c r="F204" i="30"/>
  <c r="E205" i="30"/>
  <c r="F205" i="30"/>
  <c r="E529" i="30"/>
  <c r="F529" i="30"/>
  <c r="E624" i="30"/>
  <c r="F624" i="30"/>
  <c r="E206" i="30"/>
  <c r="F206" i="30"/>
  <c r="E207" i="30"/>
  <c r="F207" i="30"/>
  <c r="E208" i="30"/>
  <c r="F208" i="30"/>
  <c r="E209" i="30"/>
  <c r="F209" i="30"/>
  <c r="E625" i="30"/>
  <c r="F625" i="30"/>
  <c r="E210" i="30"/>
  <c r="F210" i="30"/>
  <c r="E211" i="30"/>
  <c r="F211" i="30"/>
  <c r="E212" i="30"/>
  <c r="F212" i="30"/>
  <c r="E213" i="30"/>
  <c r="F213" i="30"/>
  <c r="E214" i="30"/>
  <c r="F214" i="30"/>
  <c r="E215" i="30"/>
  <c r="F215" i="30"/>
  <c r="E216" i="30"/>
  <c r="F216" i="30"/>
  <c r="E217" i="30"/>
  <c r="F217" i="30"/>
  <c r="E218" i="30"/>
  <c r="F218" i="30"/>
  <c r="E719" i="30"/>
  <c r="F719" i="30"/>
  <c r="E692" i="30"/>
  <c r="F692" i="30"/>
  <c r="E712" i="30"/>
  <c r="F712" i="30"/>
  <c r="E677" i="30"/>
  <c r="F677" i="30"/>
  <c r="E735" i="30"/>
  <c r="F735" i="30"/>
  <c r="E736" i="30"/>
  <c r="F736" i="30"/>
  <c r="E718" i="30"/>
  <c r="F718" i="30"/>
  <c r="E714" i="30"/>
  <c r="F714" i="30"/>
  <c r="E658" i="30"/>
  <c r="F658" i="30"/>
  <c r="E665" i="30"/>
  <c r="F665" i="30"/>
  <c r="E686" i="30"/>
  <c r="F686" i="30"/>
  <c r="E690" i="30"/>
  <c r="F690" i="30"/>
  <c r="E653" i="30"/>
  <c r="F653" i="30"/>
  <c r="E715" i="30"/>
  <c r="F715" i="30"/>
  <c r="E685" i="30"/>
  <c r="F685" i="30"/>
  <c r="E708" i="30"/>
  <c r="F708" i="30"/>
  <c r="E709" i="30"/>
  <c r="F709" i="30"/>
  <c r="E608" i="30"/>
  <c r="F608" i="30"/>
  <c r="E671" i="30"/>
  <c r="F671" i="30"/>
  <c r="E701" i="30"/>
  <c r="F701" i="30"/>
  <c r="E703" i="30"/>
  <c r="F703" i="30"/>
  <c r="E668" i="30"/>
  <c r="F668" i="30"/>
  <c r="E696" i="30"/>
  <c r="F696" i="30"/>
  <c r="E725" i="30"/>
  <c r="F725" i="30"/>
  <c r="E663" i="30"/>
  <c r="F663" i="30"/>
  <c r="E678" i="30"/>
  <c r="F678" i="30"/>
  <c r="E737" i="30"/>
  <c r="F737" i="30"/>
  <c r="E740" i="30"/>
  <c r="F740" i="30"/>
  <c r="E717" i="30"/>
  <c r="F717" i="30"/>
  <c r="E680" i="30"/>
  <c r="F680" i="30"/>
  <c r="E654" i="30"/>
  <c r="F654" i="30"/>
  <c r="E706" i="30"/>
  <c r="F706" i="30"/>
  <c r="E734" i="30"/>
  <c r="F734" i="30"/>
  <c r="E682" i="30"/>
  <c r="F682" i="30"/>
  <c r="E669" i="30"/>
  <c r="F669" i="30"/>
  <c r="E688" i="30"/>
  <c r="F688" i="30"/>
  <c r="E691" i="30"/>
  <c r="F691" i="30"/>
  <c r="E662" i="30"/>
  <c r="F662" i="30"/>
  <c r="E661" i="30"/>
  <c r="F661" i="30"/>
  <c r="E679" i="30"/>
  <c r="F679" i="30"/>
  <c r="E730" i="30"/>
  <c r="F730" i="30"/>
  <c r="E732" i="30"/>
  <c r="F732" i="30"/>
  <c r="E704" i="30"/>
  <c r="F704" i="30"/>
  <c r="E738" i="30"/>
  <c r="F738" i="30"/>
  <c r="E675" i="30"/>
  <c r="F675" i="30"/>
  <c r="E713" i="30"/>
  <c r="F713" i="30"/>
  <c r="E695" i="30"/>
  <c r="F695" i="30"/>
  <c r="E676" i="30"/>
  <c r="F676" i="30"/>
  <c r="E716" i="30"/>
  <c r="F716" i="30"/>
  <c r="E731" i="30"/>
  <c r="F731" i="30"/>
  <c r="E707" i="30"/>
  <c r="F707" i="30"/>
  <c r="E667" i="30"/>
  <c r="F667" i="30"/>
  <c r="E673" i="30"/>
  <c r="F673" i="30"/>
  <c r="E710" i="30"/>
  <c r="F710" i="30"/>
  <c r="E664" i="30"/>
  <c r="F664" i="30"/>
  <c r="E689" i="30"/>
  <c r="F689" i="30"/>
  <c r="E733" i="30"/>
  <c r="F733" i="30"/>
  <c r="E681" i="30"/>
  <c r="F681" i="30"/>
  <c r="E697" i="30"/>
  <c r="F697" i="30"/>
  <c r="E558" i="30"/>
  <c r="F558" i="30"/>
  <c r="E652" i="30"/>
  <c r="F652" i="30"/>
  <c r="E739" i="30"/>
  <c r="F739" i="30"/>
  <c r="E401" i="30"/>
  <c r="F401" i="30"/>
  <c r="E723" i="30"/>
  <c r="F723" i="30"/>
  <c r="E698" i="30"/>
  <c r="F698" i="30"/>
  <c r="E702" i="30"/>
  <c r="F702" i="30"/>
  <c r="E728" i="30"/>
  <c r="F728" i="30"/>
  <c r="E674" i="30"/>
  <c r="F674" i="30"/>
  <c r="E694" i="30"/>
  <c r="F694" i="30"/>
  <c r="E612" i="30"/>
  <c r="F612" i="30"/>
  <c r="E705" i="30"/>
  <c r="F705" i="30"/>
  <c r="E699" i="30"/>
  <c r="F699" i="30"/>
  <c r="E726" i="30"/>
  <c r="F726" i="30"/>
  <c r="E659" i="30"/>
  <c r="F659" i="30"/>
  <c r="E693" i="30"/>
  <c r="F693" i="30"/>
  <c r="E593" i="30"/>
  <c r="F593" i="30"/>
  <c r="E594" i="30"/>
  <c r="F594" i="30"/>
  <c r="E56" i="30"/>
  <c r="F56" i="30"/>
  <c r="E57" i="30"/>
  <c r="F57" i="30"/>
  <c r="E58" i="30"/>
  <c r="F58" i="30"/>
  <c r="E508" i="30"/>
  <c r="F508" i="30"/>
  <c r="E59" i="30"/>
  <c r="F59" i="30"/>
  <c r="E60" i="30"/>
  <c r="F60" i="30"/>
  <c r="E61" i="30"/>
  <c r="F61" i="30"/>
  <c r="E62" i="30"/>
  <c r="F62" i="30"/>
  <c r="E595" i="30"/>
  <c r="F595" i="30"/>
  <c r="E63" i="30"/>
  <c r="F63" i="30"/>
  <c r="E64" i="30"/>
  <c r="F64" i="30"/>
  <c r="E65" i="30"/>
  <c r="F65" i="30"/>
  <c r="E66" i="30"/>
  <c r="F66" i="30"/>
  <c r="E592" i="30"/>
  <c r="F592" i="30"/>
  <c r="E67" i="30"/>
  <c r="F67" i="30"/>
  <c r="E68" i="30"/>
  <c r="F68" i="30"/>
  <c r="E69" i="30"/>
  <c r="F69" i="30"/>
  <c r="E52" i="30"/>
  <c r="F52" i="30"/>
  <c r="E53" i="30"/>
  <c r="F53" i="30"/>
  <c r="E54" i="30"/>
  <c r="F54" i="30"/>
  <c r="E55" i="30"/>
  <c r="F55" i="30"/>
  <c r="E507" i="30"/>
  <c r="F507" i="30"/>
  <c r="E259" i="30"/>
  <c r="F259" i="30"/>
  <c r="E260" i="30"/>
  <c r="F260" i="30"/>
  <c r="E261" i="30"/>
  <c r="F261" i="30"/>
  <c r="E537" i="30"/>
  <c r="F537" i="30"/>
  <c r="E262" i="30"/>
  <c r="F262" i="30"/>
  <c r="E263" i="30"/>
  <c r="F263" i="30"/>
  <c r="E264" i="30"/>
  <c r="F264" i="30"/>
  <c r="E265" i="30"/>
  <c r="F265" i="30"/>
  <c r="E409" i="30"/>
  <c r="F409" i="30"/>
  <c r="E410" i="30"/>
  <c r="F410" i="30"/>
  <c r="E411" i="30"/>
  <c r="F411" i="30"/>
  <c r="E741" i="30"/>
  <c r="F741" i="30"/>
  <c r="E412" i="30"/>
  <c r="F412" i="30"/>
  <c r="E413" i="30"/>
  <c r="F413" i="30"/>
  <c r="E414" i="30"/>
  <c r="F414" i="30"/>
  <c r="E415" i="30"/>
  <c r="F415" i="30"/>
  <c r="E559" i="30"/>
  <c r="F559" i="30"/>
  <c r="E417" i="30"/>
  <c r="F417" i="30"/>
  <c r="E416" i="30"/>
  <c r="F416" i="30"/>
  <c r="E418" i="30"/>
  <c r="F418" i="30"/>
  <c r="E419" i="30"/>
  <c r="F419" i="30"/>
  <c r="E420" i="30"/>
  <c r="F420" i="30"/>
  <c r="E683" i="30"/>
  <c r="F683" i="30"/>
  <c r="E745" i="30"/>
  <c r="F745" i="30"/>
  <c r="E651" i="30"/>
  <c r="F651" i="30"/>
  <c r="E571" i="30"/>
  <c r="F571" i="30"/>
  <c r="E672" i="30"/>
  <c r="F672" i="30"/>
  <c r="E700" i="30"/>
  <c r="F700" i="30"/>
  <c r="E580" i="30"/>
  <c r="F580" i="30"/>
  <c r="E727" i="30"/>
  <c r="F727" i="30"/>
  <c r="E656" i="30"/>
  <c r="F656" i="30"/>
  <c r="E724" i="30"/>
  <c r="F724" i="30"/>
  <c r="E687" i="30"/>
  <c r="F687" i="30"/>
  <c r="E711" i="30"/>
  <c r="F711" i="30"/>
  <c r="E639" i="30"/>
  <c r="F639" i="30"/>
  <c r="E666" i="30"/>
  <c r="F666" i="30"/>
  <c r="E657" i="30"/>
  <c r="F657" i="30"/>
  <c r="E684" i="30"/>
  <c r="F684" i="30"/>
  <c r="E660" i="30"/>
  <c r="F660" i="30"/>
  <c r="E643" i="30"/>
  <c r="F643" i="30"/>
  <c r="E747" i="30"/>
  <c r="F747" i="30"/>
  <c r="E722" i="30"/>
  <c r="F722" i="30"/>
  <c r="E570" i="30"/>
  <c r="F570" i="30"/>
  <c r="E574" i="30"/>
  <c r="F574" i="30"/>
  <c r="F670" i="30"/>
  <c r="E670" i="30"/>
  <c r="F748" i="31" l="1"/>
  <c r="BR751" i="31"/>
  <c r="AL751" i="31"/>
  <c r="E747" i="31"/>
  <c r="E751" i="31" s="1"/>
  <c r="V751" i="31"/>
  <c r="F750" i="31"/>
  <c r="E751" i="30"/>
  <c r="F753" i="30"/>
  <c r="BC755" i="30"/>
  <c r="AU755" i="30"/>
  <c r="AM755" i="30"/>
  <c r="F749" i="31"/>
  <c r="F747" i="31"/>
  <c r="BJ751" i="31"/>
  <c r="E749" i="31"/>
  <c r="AD751" i="31"/>
  <c r="E748" i="31"/>
  <c r="N751" i="31"/>
  <c r="V755" i="30"/>
  <c r="AE755" i="30"/>
  <c r="W755" i="30"/>
  <c r="O755" i="30"/>
  <c r="G755" i="30"/>
  <c r="AD755" i="30"/>
  <c r="N755" i="30"/>
  <c r="AT755" i="30"/>
  <c r="BI755" i="30"/>
  <c r="BA755" i="30"/>
  <c r="AS755" i="30"/>
  <c r="AK755" i="30"/>
  <c r="AC755" i="30"/>
  <c r="U755" i="30"/>
  <c r="M755" i="30"/>
  <c r="AX755" i="30"/>
  <c r="AP755" i="30"/>
  <c r="AH755" i="30"/>
  <c r="Z755" i="30"/>
  <c r="R755" i="30"/>
  <c r="J755" i="30"/>
  <c r="BG755" i="30"/>
  <c r="AY755" i="30"/>
  <c r="AQ755" i="30"/>
  <c r="AI755" i="30"/>
  <c r="AA755" i="30"/>
  <c r="S755" i="30"/>
  <c r="K755" i="30"/>
  <c r="F751" i="30"/>
  <c r="E753" i="30"/>
  <c r="BF755" i="30"/>
  <c r="AL755" i="30"/>
  <c r="F752" i="30"/>
  <c r="AW755" i="30"/>
  <c r="AO755" i="30"/>
  <c r="AG755" i="30"/>
  <c r="Y755" i="30"/>
  <c r="Q755" i="30"/>
  <c r="I755" i="30"/>
  <c r="BB755" i="30"/>
  <c r="E752" i="30"/>
  <c r="BJ755" i="30"/>
  <c r="BH755" i="30"/>
  <c r="BD755" i="30"/>
  <c r="BJ757" i="29"/>
  <c r="BI757" i="29"/>
  <c r="BH757" i="29"/>
  <c r="BG757" i="29"/>
  <c r="BF757" i="29"/>
  <c r="BE757" i="29"/>
  <c r="BD757" i="29"/>
  <c r="BC757" i="29"/>
  <c r="BB757" i="29"/>
  <c r="BA757" i="29"/>
  <c r="AZ757" i="29"/>
  <c r="AY757" i="29"/>
  <c r="AX757" i="29"/>
  <c r="AW757" i="29"/>
  <c r="AV757" i="29"/>
  <c r="AU757" i="29"/>
  <c r="AT757" i="29"/>
  <c r="AS757" i="29"/>
  <c r="AR757" i="29"/>
  <c r="AQ757" i="29"/>
  <c r="AP757" i="29"/>
  <c r="AO757" i="29"/>
  <c r="AN757" i="29"/>
  <c r="AM757" i="29"/>
  <c r="AL757" i="29"/>
  <c r="AK757" i="29"/>
  <c r="AJ757" i="29"/>
  <c r="AI757" i="29"/>
  <c r="AH757" i="29"/>
  <c r="AG757" i="29"/>
  <c r="AF757" i="29"/>
  <c r="AE757" i="29"/>
  <c r="AD757" i="29"/>
  <c r="AC757" i="29"/>
  <c r="AB757" i="29"/>
  <c r="AA757" i="29"/>
  <c r="Z757" i="29"/>
  <c r="Y757" i="29"/>
  <c r="X757" i="29"/>
  <c r="W757" i="29"/>
  <c r="V757" i="29"/>
  <c r="U757" i="29"/>
  <c r="T757" i="29"/>
  <c r="S757" i="29"/>
  <c r="R757" i="29"/>
  <c r="Q757" i="29"/>
  <c r="P757" i="29"/>
  <c r="O757" i="29"/>
  <c r="N757" i="29"/>
  <c r="M757" i="29"/>
  <c r="L757" i="29"/>
  <c r="K757" i="29"/>
  <c r="J757" i="29"/>
  <c r="I757" i="29"/>
  <c r="H757" i="29"/>
  <c r="G757" i="29"/>
  <c r="BJ756" i="29"/>
  <c r="BI756" i="29"/>
  <c r="BH756" i="29"/>
  <c r="BG756" i="29"/>
  <c r="BF756" i="29"/>
  <c r="BE756" i="29"/>
  <c r="BD756" i="29"/>
  <c r="BC756" i="29"/>
  <c r="BB756" i="29"/>
  <c r="BA756" i="29"/>
  <c r="AZ756" i="29"/>
  <c r="AY756" i="29"/>
  <c r="AX756" i="29"/>
  <c r="AW756" i="29"/>
  <c r="AV756" i="29"/>
  <c r="AU756" i="29"/>
  <c r="AT756" i="29"/>
  <c r="AS756" i="29"/>
  <c r="AR756" i="29"/>
  <c r="AQ756" i="29"/>
  <c r="AP756" i="29"/>
  <c r="AO756" i="29"/>
  <c r="AN756" i="29"/>
  <c r="AM756" i="29"/>
  <c r="AL756" i="29"/>
  <c r="AK756" i="29"/>
  <c r="AJ756" i="29"/>
  <c r="AI756" i="29"/>
  <c r="AH756" i="29"/>
  <c r="AG756" i="29"/>
  <c r="AF756" i="29"/>
  <c r="AE756" i="29"/>
  <c r="AD756" i="29"/>
  <c r="AC756" i="29"/>
  <c r="AB756" i="29"/>
  <c r="AA756" i="29"/>
  <c r="Z756" i="29"/>
  <c r="Y756" i="29"/>
  <c r="X756" i="29"/>
  <c r="W756" i="29"/>
  <c r="V756" i="29"/>
  <c r="U756" i="29"/>
  <c r="T756" i="29"/>
  <c r="S756" i="29"/>
  <c r="R756" i="29"/>
  <c r="Q756" i="29"/>
  <c r="P756" i="29"/>
  <c r="O756" i="29"/>
  <c r="N756" i="29"/>
  <c r="M756" i="29"/>
  <c r="L756" i="29"/>
  <c r="K756" i="29"/>
  <c r="J756" i="29"/>
  <c r="I756" i="29"/>
  <c r="H756" i="29"/>
  <c r="G756" i="29"/>
  <c r="BJ755" i="29"/>
  <c r="BI755" i="29"/>
  <c r="BH755" i="29"/>
  <c r="BG755" i="29"/>
  <c r="BF755" i="29"/>
  <c r="BE755" i="29"/>
  <c r="BD755" i="29"/>
  <c r="BC755" i="29"/>
  <c r="BB755" i="29"/>
  <c r="BA755" i="29"/>
  <c r="AZ755" i="29"/>
  <c r="AY755" i="29"/>
  <c r="AX755" i="29"/>
  <c r="AW755" i="29"/>
  <c r="AV755" i="29"/>
  <c r="AU755" i="29"/>
  <c r="AT755" i="29"/>
  <c r="AS755" i="29"/>
  <c r="AR755" i="29"/>
  <c r="AQ755" i="29"/>
  <c r="AP755" i="29"/>
  <c r="AO755" i="29"/>
  <c r="AN755" i="29"/>
  <c r="AM755" i="29"/>
  <c r="AL755" i="29"/>
  <c r="AK755" i="29"/>
  <c r="AJ755" i="29"/>
  <c r="AI755" i="29"/>
  <c r="AH755" i="29"/>
  <c r="AG755" i="29"/>
  <c r="AF755" i="29"/>
  <c r="AE755" i="29"/>
  <c r="AD755" i="29"/>
  <c r="AC755" i="29"/>
  <c r="AB755" i="29"/>
  <c r="AA755" i="29"/>
  <c r="Z755" i="29"/>
  <c r="Y755" i="29"/>
  <c r="X755" i="29"/>
  <c r="W755" i="29"/>
  <c r="V755" i="29"/>
  <c r="U755" i="29"/>
  <c r="T755" i="29"/>
  <c r="S755" i="29"/>
  <c r="R755" i="29"/>
  <c r="Q755" i="29"/>
  <c r="P755" i="29"/>
  <c r="O755" i="29"/>
  <c r="N755" i="29"/>
  <c r="M755" i="29"/>
  <c r="L755" i="29"/>
  <c r="K755" i="29"/>
  <c r="J755" i="29"/>
  <c r="I755" i="29"/>
  <c r="H755" i="29"/>
  <c r="G755" i="29"/>
  <c r="BJ754" i="29"/>
  <c r="BJ758" i="29" s="1"/>
  <c r="BI754" i="29"/>
  <c r="BH754" i="29"/>
  <c r="BH758" i="29" s="1"/>
  <c r="BG754" i="29"/>
  <c r="BG758" i="29" s="1"/>
  <c r="BF754" i="29"/>
  <c r="BF758" i="29" s="1"/>
  <c r="BE754" i="29"/>
  <c r="BE758" i="29" s="1"/>
  <c r="BD754" i="29"/>
  <c r="BD758" i="29" s="1"/>
  <c r="BC754" i="29"/>
  <c r="BC758" i="29" s="1"/>
  <c r="BB754" i="29"/>
  <c r="BB758" i="29" s="1"/>
  <c r="BA754" i="29"/>
  <c r="BA758" i="29" s="1"/>
  <c r="AZ754" i="29"/>
  <c r="AZ758" i="29" s="1"/>
  <c r="AY754" i="29"/>
  <c r="AY758" i="29" s="1"/>
  <c r="AX754" i="29"/>
  <c r="AX758" i="29" s="1"/>
  <c r="AW754" i="29"/>
  <c r="AW758" i="29" s="1"/>
  <c r="AV754" i="29"/>
  <c r="AV758" i="29" s="1"/>
  <c r="AU754" i="29"/>
  <c r="AU758" i="29" s="1"/>
  <c r="AT754" i="29"/>
  <c r="AT758" i="29" s="1"/>
  <c r="AS754" i="29"/>
  <c r="AS758" i="29" s="1"/>
  <c r="AR754" i="29"/>
  <c r="AR758" i="29" s="1"/>
  <c r="AQ754" i="29"/>
  <c r="AQ758" i="29" s="1"/>
  <c r="AP754" i="29"/>
  <c r="AP758" i="29" s="1"/>
  <c r="AO754" i="29"/>
  <c r="AO758" i="29" s="1"/>
  <c r="AN754" i="29"/>
  <c r="AN758" i="29" s="1"/>
  <c r="AM754" i="29"/>
  <c r="AM758" i="29" s="1"/>
  <c r="AL754" i="29"/>
  <c r="AL758" i="29" s="1"/>
  <c r="AK754" i="29"/>
  <c r="AK758" i="29" s="1"/>
  <c r="AJ754" i="29"/>
  <c r="AJ758" i="29" s="1"/>
  <c r="AI754" i="29"/>
  <c r="AI758" i="29" s="1"/>
  <c r="AH754" i="29"/>
  <c r="AH758" i="29" s="1"/>
  <c r="AG754" i="29"/>
  <c r="AG758" i="29" s="1"/>
  <c r="AF754" i="29"/>
  <c r="AF758" i="29" s="1"/>
  <c r="AE754" i="29"/>
  <c r="AE758" i="29" s="1"/>
  <c r="AD754" i="29"/>
  <c r="AD758" i="29" s="1"/>
  <c r="AC754" i="29"/>
  <c r="AC758" i="29" s="1"/>
  <c r="AB754" i="29"/>
  <c r="AB758" i="29" s="1"/>
  <c r="AA754" i="29"/>
  <c r="AA758" i="29" s="1"/>
  <c r="Z754" i="29"/>
  <c r="Z758" i="29" s="1"/>
  <c r="Y754" i="29"/>
  <c r="Y758" i="29" s="1"/>
  <c r="X754" i="29"/>
  <c r="X758" i="29" s="1"/>
  <c r="W754" i="29"/>
  <c r="V754" i="29"/>
  <c r="V758" i="29" s="1"/>
  <c r="U754" i="29"/>
  <c r="U758" i="29" s="1"/>
  <c r="T754" i="29"/>
  <c r="T758" i="29" s="1"/>
  <c r="S754" i="29"/>
  <c r="S758" i="29" s="1"/>
  <c r="R754" i="29"/>
  <c r="R758" i="29" s="1"/>
  <c r="Q754" i="29"/>
  <c r="Q758" i="29" s="1"/>
  <c r="P754" i="29"/>
  <c r="P758" i="29" s="1"/>
  <c r="O754" i="29"/>
  <c r="O758" i="29" s="1"/>
  <c r="N754" i="29"/>
  <c r="N758" i="29" s="1"/>
  <c r="M754" i="29"/>
  <c r="M758" i="29" s="1"/>
  <c r="L754" i="29"/>
  <c r="L758" i="29" s="1"/>
  <c r="K754" i="29"/>
  <c r="K758" i="29" s="1"/>
  <c r="J754" i="29"/>
  <c r="J758" i="29" s="1"/>
  <c r="I754" i="29"/>
  <c r="I758" i="29" s="1"/>
  <c r="H754" i="29"/>
  <c r="H758" i="29" s="1"/>
  <c r="G754" i="29"/>
  <c r="G758" i="29" s="1"/>
  <c r="F752" i="29"/>
  <c r="E752" i="29"/>
  <c r="F751" i="29"/>
  <c r="E751" i="29"/>
  <c r="F750" i="29"/>
  <c r="E750" i="29"/>
  <c r="F749" i="29"/>
  <c r="E749" i="29"/>
  <c r="F748" i="29"/>
  <c r="E748" i="29"/>
  <c r="F747" i="29"/>
  <c r="E747" i="29"/>
  <c r="F746" i="29"/>
  <c r="E746" i="29"/>
  <c r="F745" i="29"/>
  <c r="E745" i="29"/>
  <c r="F744" i="29"/>
  <c r="E744" i="29"/>
  <c r="F743" i="29"/>
  <c r="E743" i="29"/>
  <c r="F742" i="29"/>
  <c r="E742" i="29"/>
  <c r="F741" i="29"/>
  <c r="E741" i="29"/>
  <c r="F740" i="29"/>
  <c r="E740" i="29"/>
  <c r="F739" i="29"/>
  <c r="E739" i="29"/>
  <c r="F738" i="29"/>
  <c r="E738" i="29"/>
  <c r="F737" i="29"/>
  <c r="E737" i="29"/>
  <c r="F736" i="29"/>
  <c r="E736" i="29"/>
  <c r="F735" i="29"/>
  <c r="E735" i="29"/>
  <c r="F734" i="29"/>
  <c r="E734" i="29"/>
  <c r="F733" i="29"/>
  <c r="E733" i="29"/>
  <c r="F732" i="29"/>
  <c r="E732" i="29"/>
  <c r="F731" i="29"/>
  <c r="E731" i="29"/>
  <c r="F730" i="29"/>
  <c r="E730" i="29"/>
  <c r="F729" i="29"/>
  <c r="E729" i="29"/>
  <c r="F728" i="29"/>
  <c r="E728" i="29"/>
  <c r="F727" i="29"/>
  <c r="E727" i="29"/>
  <c r="F726" i="29"/>
  <c r="E726" i="29"/>
  <c r="F725" i="29"/>
  <c r="E725" i="29"/>
  <c r="F724" i="29"/>
  <c r="E724" i="29"/>
  <c r="F723" i="29"/>
  <c r="E723" i="29"/>
  <c r="F722" i="29"/>
  <c r="E722" i="29"/>
  <c r="F721" i="29"/>
  <c r="E721" i="29"/>
  <c r="F720" i="29"/>
  <c r="E720" i="29"/>
  <c r="F719" i="29"/>
  <c r="E719" i="29"/>
  <c r="F718" i="29"/>
  <c r="E718" i="29"/>
  <c r="F717" i="29"/>
  <c r="E717" i="29"/>
  <c r="F716" i="29"/>
  <c r="E716" i="29"/>
  <c r="F715" i="29"/>
  <c r="E715" i="29"/>
  <c r="F714" i="29"/>
  <c r="E714" i="29"/>
  <c r="F713" i="29"/>
  <c r="E713" i="29"/>
  <c r="F712" i="29"/>
  <c r="E712" i="29"/>
  <c r="F711" i="29"/>
  <c r="E711" i="29"/>
  <c r="F710" i="29"/>
  <c r="E710" i="29"/>
  <c r="F709" i="29"/>
  <c r="E709" i="29"/>
  <c r="F708" i="29"/>
  <c r="E708" i="29"/>
  <c r="F707" i="29"/>
  <c r="E707" i="29"/>
  <c r="F706" i="29"/>
  <c r="E706" i="29"/>
  <c r="F705" i="29"/>
  <c r="E705" i="29"/>
  <c r="F704" i="29"/>
  <c r="E704" i="29"/>
  <c r="F703" i="29"/>
  <c r="E703" i="29"/>
  <c r="F702" i="29"/>
  <c r="E702" i="29"/>
  <c r="F701" i="29"/>
  <c r="E701" i="29"/>
  <c r="F700" i="29"/>
  <c r="E700" i="29"/>
  <c r="F699" i="29"/>
  <c r="E699" i="29"/>
  <c r="F698" i="29"/>
  <c r="E698" i="29"/>
  <c r="F697" i="29"/>
  <c r="E697" i="29"/>
  <c r="F696" i="29"/>
  <c r="E696" i="29"/>
  <c r="F695" i="29"/>
  <c r="E695" i="29"/>
  <c r="F694" i="29"/>
  <c r="E694" i="29"/>
  <c r="F693" i="29"/>
  <c r="E693" i="29"/>
  <c r="F692" i="29"/>
  <c r="E692" i="29"/>
  <c r="F691" i="29"/>
  <c r="E691" i="29"/>
  <c r="F690" i="29"/>
  <c r="E690" i="29"/>
  <c r="F689" i="29"/>
  <c r="E689" i="29"/>
  <c r="F688" i="29"/>
  <c r="E688" i="29"/>
  <c r="F687" i="29"/>
  <c r="E687" i="29"/>
  <c r="F686" i="29"/>
  <c r="E686" i="29"/>
  <c r="F685" i="29"/>
  <c r="E685" i="29"/>
  <c r="F684" i="29"/>
  <c r="E684" i="29"/>
  <c r="F683" i="29"/>
  <c r="E683" i="29"/>
  <c r="F682" i="29"/>
  <c r="E682" i="29"/>
  <c r="F681" i="29"/>
  <c r="E681" i="29"/>
  <c r="F680" i="29"/>
  <c r="E680" i="29"/>
  <c r="F679" i="29"/>
  <c r="E679" i="29"/>
  <c r="F678" i="29"/>
  <c r="E678" i="29"/>
  <c r="F677" i="29"/>
  <c r="E677" i="29"/>
  <c r="F676" i="29"/>
  <c r="E676" i="29"/>
  <c r="F675" i="29"/>
  <c r="E675" i="29"/>
  <c r="F674" i="29"/>
  <c r="E674" i="29"/>
  <c r="F673" i="29"/>
  <c r="E673" i="29"/>
  <c r="F672" i="29"/>
  <c r="E672" i="29"/>
  <c r="F671" i="29"/>
  <c r="E671" i="29"/>
  <c r="F670" i="29"/>
  <c r="E670" i="29"/>
  <c r="F669" i="29"/>
  <c r="E669" i="29"/>
  <c r="F668" i="29"/>
  <c r="E668" i="29"/>
  <c r="F667" i="29"/>
  <c r="E667" i="29"/>
  <c r="F666" i="29"/>
  <c r="E666" i="29"/>
  <c r="F665" i="29"/>
  <c r="E665" i="29"/>
  <c r="F664" i="29"/>
  <c r="E664" i="29"/>
  <c r="F663" i="29"/>
  <c r="E663" i="29"/>
  <c r="F662" i="29"/>
  <c r="E662" i="29"/>
  <c r="F661" i="29"/>
  <c r="E661" i="29"/>
  <c r="F660" i="29"/>
  <c r="E660" i="29"/>
  <c r="F659" i="29"/>
  <c r="E659" i="29"/>
  <c r="F658" i="29"/>
  <c r="E658" i="29"/>
  <c r="F657" i="29"/>
  <c r="E657" i="29"/>
  <c r="F656" i="29"/>
  <c r="E656" i="29"/>
  <c r="F655" i="29"/>
  <c r="E655" i="29"/>
  <c r="F654" i="29"/>
  <c r="E654" i="29"/>
  <c r="F653" i="29"/>
  <c r="E653" i="29"/>
  <c r="F652" i="29"/>
  <c r="E652" i="29"/>
  <c r="F651" i="29"/>
  <c r="E651" i="29"/>
  <c r="F650" i="29"/>
  <c r="E650" i="29"/>
  <c r="F649" i="29"/>
  <c r="E649" i="29"/>
  <c r="F648" i="29"/>
  <c r="E648" i="29"/>
  <c r="F647" i="29"/>
  <c r="E647" i="29"/>
  <c r="F646" i="29"/>
  <c r="E646" i="29"/>
  <c r="F645" i="29"/>
  <c r="E645" i="29"/>
  <c r="F644" i="29"/>
  <c r="E644" i="29"/>
  <c r="F643" i="29"/>
  <c r="E643" i="29"/>
  <c r="F642" i="29"/>
  <c r="E642" i="29"/>
  <c r="F641" i="29"/>
  <c r="E641" i="29"/>
  <c r="F640" i="29"/>
  <c r="E640" i="29"/>
  <c r="F639" i="29"/>
  <c r="E639" i="29"/>
  <c r="F638" i="29"/>
  <c r="E638" i="29"/>
  <c r="F637" i="29"/>
  <c r="E637" i="29"/>
  <c r="F636" i="29"/>
  <c r="E636" i="29"/>
  <c r="F635" i="29"/>
  <c r="E635" i="29"/>
  <c r="F634" i="29"/>
  <c r="E634" i="29"/>
  <c r="F633" i="29"/>
  <c r="E633" i="29"/>
  <c r="F632" i="29"/>
  <c r="E632" i="29"/>
  <c r="F631" i="29"/>
  <c r="E631" i="29"/>
  <c r="F630" i="29"/>
  <c r="E630" i="29"/>
  <c r="F629" i="29"/>
  <c r="E629" i="29"/>
  <c r="F628" i="29"/>
  <c r="E628" i="29"/>
  <c r="F627" i="29"/>
  <c r="E627" i="29"/>
  <c r="F626" i="29"/>
  <c r="E626" i="29"/>
  <c r="F625" i="29"/>
  <c r="E625" i="29"/>
  <c r="F624" i="29"/>
  <c r="E624" i="29"/>
  <c r="F623" i="29"/>
  <c r="E623" i="29"/>
  <c r="F622" i="29"/>
  <c r="E622" i="29"/>
  <c r="F621" i="29"/>
  <c r="E621" i="29"/>
  <c r="F620" i="29"/>
  <c r="E620" i="29"/>
  <c r="F619" i="29"/>
  <c r="E619" i="29"/>
  <c r="F618" i="29"/>
  <c r="E618" i="29"/>
  <c r="F617" i="29"/>
  <c r="E617" i="29"/>
  <c r="F616" i="29"/>
  <c r="E616" i="29"/>
  <c r="F615" i="29"/>
  <c r="E615" i="29"/>
  <c r="F614" i="29"/>
  <c r="E614" i="29"/>
  <c r="F613" i="29"/>
  <c r="E613" i="29"/>
  <c r="F612" i="29"/>
  <c r="E612" i="29"/>
  <c r="F611" i="29"/>
  <c r="E611" i="29"/>
  <c r="F610" i="29"/>
  <c r="E610" i="29"/>
  <c r="F609" i="29"/>
  <c r="E609" i="29"/>
  <c r="F608" i="29"/>
  <c r="E608" i="29"/>
  <c r="F607" i="29"/>
  <c r="E607" i="29"/>
  <c r="F606" i="29"/>
  <c r="E606" i="29"/>
  <c r="F605" i="29"/>
  <c r="E605" i="29"/>
  <c r="F604" i="29"/>
  <c r="E604" i="29"/>
  <c r="F603" i="29"/>
  <c r="E603" i="29"/>
  <c r="F602" i="29"/>
  <c r="E602" i="29"/>
  <c r="F601" i="29"/>
  <c r="E601" i="29"/>
  <c r="F600" i="29"/>
  <c r="E600" i="29"/>
  <c r="F599" i="29"/>
  <c r="E599" i="29"/>
  <c r="F598" i="29"/>
  <c r="E598" i="29"/>
  <c r="F597" i="29"/>
  <c r="E597" i="29"/>
  <c r="F596" i="29"/>
  <c r="E596" i="29"/>
  <c r="F595" i="29"/>
  <c r="E595" i="29"/>
  <c r="F594" i="29"/>
  <c r="E594" i="29"/>
  <c r="F593" i="29"/>
  <c r="E593" i="29"/>
  <c r="F592" i="29"/>
  <c r="E592" i="29"/>
  <c r="F591" i="29"/>
  <c r="E591" i="29"/>
  <c r="F590" i="29"/>
  <c r="E590" i="29"/>
  <c r="F589" i="29"/>
  <c r="E589" i="29"/>
  <c r="F588" i="29"/>
  <c r="E588" i="29"/>
  <c r="F587" i="29"/>
  <c r="E587" i="29"/>
  <c r="F586" i="29"/>
  <c r="E586" i="29"/>
  <c r="F585" i="29"/>
  <c r="E585" i="29"/>
  <c r="F584" i="29"/>
  <c r="E584" i="29"/>
  <c r="F583" i="29"/>
  <c r="E583" i="29"/>
  <c r="F582" i="29"/>
  <c r="E582" i="29"/>
  <c r="F581" i="29"/>
  <c r="E581" i="29"/>
  <c r="F580" i="29"/>
  <c r="E580" i="29"/>
  <c r="F579" i="29"/>
  <c r="E579" i="29"/>
  <c r="F578" i="29"/>
  <c r="E578" i="29"/>
  <c r="F577" i="29"/>
  <c r="E577" i="29"/>
  <c r="F576" i="29"/>
  <c r="E576" i="29"/>
  <c r="F575" i="29"/>
  <c r="E575" i="29"/>
  <c r="F574" i="29"/>
  <c r="E574" i="29"/>
  <c r="F573" i="29"/>
  <c r="E573" i="29"/>
  <c r="F572" i="29"/>
  <c r="E572" i="29"/>
  <c r="F571" i="29"/>
  <c r="E571" i="29"/>
  <c r="F570" i="29"/>
  <c r="E570" i="29"/>
  <c r="F569" i="29"/>
  <c r="E569" i="29"/>
  <c r="F568" i="29"/>
  <c r="E568" i="29"/>
  <c r="F567" i="29"/>
  <c r="E567" i="29"/>
  <c r="F566" i="29"/>
  <c r="E566" i="29"/>
  <c r="F565" i="29"/>
  <c r="E565" i="29"/>
  <c r="F564" i="29"/>
  <c r="E564" i="29"/>
  <c r="F563" i="29"/>
  <c r="E563" i="29"/>
  <c r="F562" i="29"/>
  <c r="E562" i="29"/>
  <c r="F561" i="29"/>
  <c r="E561" i="29"/>
  <c r="F560" i="29"/>
  <c r="E560" i="29"/>
  <c r="F559" i="29"/>
  <c r="E559" i="29"/>
  <c r="F558" i="29"/>
  <c r="E558" i="29"/>
  <c r="F557" i="29"/>
  <c r="E557" i="29"/>
  <c r="F556" i="29"/>
  <c r="E556" i="29"/>
  <c r="F555" i="29"/>
  <c r="E555" i="29"/>
  <c r="F554" i="29"/>
  <c r="E554" i="29"/>
  <c r="F553" i="29"/>
  <c r="E553" i="29"/>
  <c r="F552" i="29"/>
  <c r="E552" i="29"/>
  <c r="F551" i="29"/>
  <c r="E551" i="29"/>
  <c r="F550" i="29"/>
  <c r="E550" i="29"/>
  <c r="F549" i="29"/>
  <c r="E549" i="29"/>
  <c r="F548" i="29"/>
  <c r="E548" i="29"/>
  <c r="F547" i="29"/>
  <c r="E547" i="29"/>
  <c r="F546" i="29"/>
  <c r="E546" i="29"/>
  <c r="F545" i="29"/>
  <c r="E545" i="29"/>
  <c r="F544" i="29"/>
  <c r="E544" i="29"/>
  <c r="F543" i="29"/>
  <c r="E543" i="29"/>
  <c r="F542" i="29"/>
  <c r="E542" i="29"/>
  <c r="F541" i="29"/>
  <c r="E541" i="29"/>
  <c r="F540" i="29"/>
  <c r="E540" i="29"/>
  <c r="F539" i="29"/>
  <c r="E539" i="29"/>
  <c r="F538" i="29"/>
  <c r="E538" i="29"/>
  <c r="F537" i="29"/>
  <c r="E537" i="29"/>
  <c r="F536" i="29"/>
  <c r="E536" i="29"/>
  <c r="F535" i="29"/>
  <c r="E535" i="29"/>
  <c r="F534" i="29"/>
  <c r="E534" i="29"/>
  <c r="F533" i="29"/>
  <c r="E533" i="29"/>
  <c r="F532" i="29"/>
  <c r="E532" i="29"/>
  <c r="F531" i="29"/>
  <c r="E531" i="29"/>
  <c r="F530" i="29"/>
  <c r="E530" i="29"/>
  <c r="F529" i="29"/>
  <c r="E529" i="29"/>
  <c r="F528" i="29"/>
  <c r="E528" i="29"/>
  <c r="F527" i="29"/>
  <c r="E527" i="29"/>
  <c r="F526" i="29"/>
  <c r="E526" i="29"/>
  <c r="F525" i="29"/>
  <c r="E525" i="29"/>
  <c r="F524" i="29"/>
  <c r="E524" i="29"/>
  <c r="F523" i="29"/>
  <c r="E523" i="29"/>
  <c r="F522" i="29"/>
  <c r="E522" i="29"/>
  <c r="F521" i="29"/>
  <c r="E521" i="29"/>
  <c r="F520" i="29"/>
  <c r="E520" i="29"/>
  <c r="F519" i="29"/>
  <c r="E519" i="29"/>
  <c r="F518" i="29"/>
  <c r="E518" i="29"/>
  <c r="F517" i="29"/>
  <c r="E517" i="29"/>
  <c r="F516" i="29"/>
  <c r="E516" i="29"/>
  <c r="F515" i="29"/>
  <c r="E515" i="29"/>
  <c r="F514" i="29"/>
  <c r="E514" i="29"/>
  <c r="F513" i="29"/>
  <c r="E513" i="29"/>
  <c r="F512" i="29"/>
  <c r="E512" i="29"/>
  <c r="F511" i="29"/>
  <c r="E511" i="29"/>
  <c r="F510" i="29"/>
  <c r="E510" i="29"/>
  <c r="F509" i="29"/>
  <c r="E509" i="29"/>
  <c r="F508" i="29"/>
  <c r="E508" i="29"/>
  <c r="F507" i="29"/>
  <c r="E507" i="29"/>
  <c r="F506" i="29"/>
  <c r="E506" i="29"/>
  <c r="F505" i="29"/>
  <c r="E505" i="29"/>
  <c r="F504" i="29"/>
  <c r="E504" i="29"/>
  <c r="F503" i="29"/>
  <c r="E503" i="29"/>
  <c r="F502" i="29"/>
  <c r="E502" i="29"/>
  <c r="F501" i="29"/>
  <c r="E501" i="29"/>
  <c r="F500" i="29"/>
  <c r="E500" i="29"/>
  <c r="F499" i="29"/>
  <c r="E499" i="29"/>
  <c r="F498" i="29"/>
  <c r="E498" i="29"/>
  <c r="F497" i="29"/>
  <c r="E497" i="29"/>
  <c r="F496" i="29"/>
  <c r="E496" i="29"/>
  <c r="F495" i="29"/>
  <c r="E495" i="29"/>
  <c r="F494" i="29"/>
  <c r="E494" i="29"/>
  <c r="F493" i="29"/>
  <c r="E493" i="29"/>
  <c r="F492" i="29"/>
  <c r="E492" i="29"/>
  <c r="F491" i="29"/>
  <c r="E491" i="29"/>
  <c r="F490" i="29"/>
  <c r="E490" i="29"/>
  <c r="F489" i="29"/>
  <c r="E489" i="29"/>
  <c r="F488" i="29"/>
  <c r="E488" i="29"/>
  <c r="F487" i="29"/>
  <c r="E487" i="29"/>
  <c r="F486" i="29"/>
  <c r="E486" i="29"/>
  <c r="F485" i="29"/>
  <c r="E485" i="29"/>
  <c r="F484" i="29"/>
  <c r="E484" i="29"/>
  <c r="F483" i="29"/>
  <c r="E483" i="29"/>
  <c r="F482" i="29"/>
  <c r="E482" i="29"/>
  <c r="F481" i="29"/>
  <c r="E481" i="29"/>
  <c r="F480" i="29"/>
  <c r="E480" i="29"/>
  <c r="F479" i="29"/>
  <c r="E479" i="29"/>
  <c r="F478" i="29"/>
  <c r="E478" i="29"/>
  <c r="F477" i="29"/>
  <c r="E477" i="29"/>
  <c r="F476" i="29"/>
  <c r="E476" i="29"/>
  <c r="F475" i="29"/>
  <c r="E475" i="29"/>
  <c r="F474" i="29"/>
  <c r="E474" i="29"/>
  <c r="F473" i="29"/>
  <c r="E473" i="29"/>
  <c r="F472" i="29"/>
  <c r="E472" i="29"/>
  <c r="F471" i="29"/>
  <c r="E471" i="29"/>
  <c r="F470" i="29"/>
  <c r="E470" i="29"/>
  <c r="F469" i="29"/>
  <c r="E469" i="29"/>
  <c r="F468" i="29"/>
  <c r="E468" i="29"/>
  <c r="F467" i="29"/>
  <c r="E467" i="29"/>
  <c r="F466" i="29"/>
  <c r="E466" i="29"/>
  <c r="F465" i="29"/>
  <c r="E465" i="29"/>
  <c r="F464" i="29"/>
  <c r="E464" i="29"/>
  <c r="F463" i="29"/>
  <c r="E463" i="29"/>
  <c r="F462" i="29"/>
  <c r="E462" i="29"/>
  <c r="F461" i="29"/>
  <c r="E461" i="29"/>
  <c r="F460" i="29"/>
  <c r="E460" i="29"/>
  <c r="F459" i="29"/>
  <c r="E459" i="29"/>
  <c r="F458" i="29"/>
  <c r="E458" i="29"/>
  <c r="F457" i="29"/>
  <c r="E457" i="29"/>
  <c r="F456" i="29"/>
  <c r="E456" i="29"/>
  <c r="F455" i="29"/>
  <c r="E455" i="29"/>
  <c r="F454" i="29"/>
  <c r="E454" i="29"/>
  <c r="F453" i="29"/>
  <c r="E453" i="29"/>
  <c r="F452" i="29"/>
  <c r="E452" i="29"/>
  <c r="F451" i="29"/>
  <c r="E451" i="29"/>
  <c r="F450" i="29"/>
  <c r="E450" i="29"/>
  <c r="F449" i="29"/>
  <c r="E449" i="29"/>
  <c r="F448" i="29"/>
  <c r="E448" i="29"/>
  <c r="F447" i="29"/>
  <c r="E447" i="29"/>
  <c r="F446" i="29"/>
  <c r="E446" i="29"/>
  <c r="F445" i="29"/>
  <c r="E445" i="29"/>
  <c r="F444" i="29"/>
  <c r="E444" i="29"/>
  <c r="F443" i="29"/>
  <c r="E443" i="29"/>
  <c r="F442" i="29"/>
  <c r="E442" i="29"/>
  <c r="F441" i="29"/>
  <c r="E441" i="29"/>
  <c r="F440" i="29"/>
  <c r="E440" i="29"/>
  <c r="F439" i="29"/>
  <c r="E439" i="29"/>
  <c r="F438" i="29"/>
  <c r="E438" i="29"/>
  <c r="F437" i="29"/>
  <c r="E437" i="29"/>
  <c r="F436" i="29"/>
  <c r="E436" i="29"/>
  <c r="F435" i="29"/>
  <c r="E435" i="29"/>
  <c r="F434" i="29"/>
  <c r="E434" i="29"/>
  <c r="F433" i="29"/>
  <c r="E433" i="29"/>
  <c r="F432" i="29"/>
  <c r="E432" i="29"/>
  <c r="F431" i="29"/>
  <c r="E431" i="29"/>
  <c r="F430" i="29"/>
  <c r="E430" i="29"/>
  <c r="F429" i="29"/>
  <c r="E429" i="29"/>
  <c r="F428" i="29"/>
  <c r="E428" i="29"/>
  <c r="F427" i="29"/>
  <c r="E427" i="29"/>
  <c r="F426" i="29"/>
  <c r="E426" i="29"/>
  <c r="F425" i="29"/>
  <c r="E425" i="29"/>
  <c r="F424" i="29"/>
  <c r="E424" i="29"/>
  <c r="F423" i="29"/>
  <c r="E423" i="29"/>
  <c r="F422" i="29"/>
  <c r="E422" i="29"/>
  <c r="F421" i="29"/>
  <c r="E421" i="29"/>
  <c r="F420" i="29"/>
  <c r="E420" i="29"/>
  <c r="F419" i="29"/>
  <c r="E419" i="29"/>
  <c r="F418" i="29"/>
  <c r="E418" i="29"/>
  <c r="F417" i="29"/>
  <c r="E417" i="29"/>
  <c r="F416" i="29"/>
  <c r="E416" i="29"/>
  <c r="F415" i="29"/>
  <c r="E415" i="29"/>
  <c r="F414" i="29"/>
  <c r="E414" i="29"/>
  <c r="F413" i="29"/>
  <c r="E413" i="29"/>
  <c r="F412" i="29"/>
  <c r="E412" i="29"/>
  <c r="F411" i="29"/>
  <c r="E411" i="29"/>
  <c r="F410" i="29"/>
  <c r="E410" i="29"/>
  <c r="F409" i="29"/>
  <c r="E409" i="29"/>
  <c r="F408" i="29"/>
  <c r="E408" i="29"/>
  <c r="F407" i="29"/>
  <c r="E407" i="29"/>
  <c r="F406" i="29"/>
  <c r="E406" i="29"/>
  <c r="F405" i="29"/>
  <c r="E405" i="29"/>
  <c r="F404" i="29"/>
  <c r="E404" i="29"/>
  <c r="F403" i="29"/>
  <c r="E403" i="29"/>
  <c r="F402" i="29"/>
  <c r="E402" i="29"/>
  <c r="F401" i="29"/>
  <c r="E401" i="29"/>
  <c r="F400" i="29"/>
  <c r="E400" i="29"/>
  <c r="F399" i="29"/>
  <c r="E399" i="29"/>
  <c r="F398" i="29"/>
  <c r="E398" i="29"/>
  <c r="F397" i="29"/>
  <c r="E397" i="29"/>
  <c r="F396" i="29"/>
  <c r="E396" i="29"/>
  <c r="F395" i="29"/>
  <c r="E395" i="29"/>
  <c r="F394" i="29"/>
  <c r="E394" i="29"/>
  <c r="F393" i="29"/>
  <c r="E393" i="29"/>
  <c r="F392" i="29"/>
  <c r="E392" i="29"/>
  <c r="F391" i="29"/>
  <c r="E391" i="29"/>
  <c r="F390" i="29"/>
  <c r="E390" i="29"/>
  <c r="F389" i="29"/>
  <c r="E389" i="29"/>
  <c r="F388" i="29"/>
  <c r="E388" i="29"/>
  <c r="F387" i="29"/>
  <c r="E387" i="29"/>
  <c r="F386" i="29"/>
  <c r="E386" i="29"/>
  <c r="F385" i="29"/>
  <c r="E385" i="29"/>
  <c r="F384" i="29"/>
  <c r="E384" i="29"/>
  <c r="F383" i="29"/>
  <c r="E383" i="29"/>
  <c r="F382" i="29"/>
  <c r="E382" i="29"/>
  <c r="F381" i="29"/>
  <c r="E381" i="29"/>
  <c r="F380" i="29"/>
  <c r="E380" i="29"/>
  <c r="F379" i="29"/>
  <c r="E379" i="29"/>
  <c r="F378" i="29"/>
  <c r="E378" i="29"/>
  <c r="F377" i="29"/>
  <c r="E377" i="29"/>
  <c r="F376" i="29"/>
  <c r="E376" i="29"/>
  <c r="F375" i="29"/>
  <c r="E375" i="29"/>
  <c r="F374" i="29"/>
  <c r="E374" i="29"/>
  <c r="F373" i="29"/>
  <c r="E373" i="29"/>
  <c r="F372" i="29"/>
  <c r="E372" i="29"/>
  <c r="F371" i="29"/>
  <c r="E371" i="29"/>
  <c r="F370" i="29"/>
  <c r="E370" i="29"/>
  <c r="F369" i="29"/>
  <c r="E369" i="29"/>
  <c r="F368" i="29"/>
  <c r="E368" i="29"/>
  <c r="F367" i="29"/>
  <c r="E367" i="29"/>
  <c r="F366" i="29"/>
  <c r="E366" i="29"/>
  <c r="F365" i="29"/>
  <c r="E365" i="29"/>
  <c r="F364" i="29"/>
  <c r="E364" i="29"/>
  <c r="F363" i="29"/>
  <c r="E363" i="29"/>
  <c r="F362" i="29"/>
  <c r="E362" i="29"/>
  <c r="F361" i="29"/>
  <c r="E361" i="29"/>
  <c r="F360" i="29"/>
  <c r="E360" i="29"/>
  <c r="F359" i="29"/>
  <c r="E359" i="29"/>
  <c r="F358" i="29"/>
  <c r="E358" i="29"/>
  <c r="F357" i="29"/>
  <c r="E357" i="29"/>
  <c r="F356" i="29"/>
  <c r="E356" i="29"/>
  <c r="F355" i="29"/>
  <c r="E355" i="29"/>
  <c r="F354" i="29"/>
  <c r="E354" i="29"/>
  <c r="F353" i="29"/>
  <c r="E353" i="29"/>
  <c r="F352" i="29"/>
  <c r="E352" i="29"/>
  <c r="F351" i="29"/>
  <c r="E351" i="29"/>
  <c r="F350" i="29"/>
  <c r="E350" i="29"/>
  <c r="F349" i="29"/>
  <c r="E349" i="29"/>
  <c r="F348" i="29"/>
  <c r="E348" i="29"/>
  <c r="F347" i="29"/>
  <c r="E347" i="29"/>
  <c r="F346" i="29"/>
  <c r="E346" i="29"/>
  <c r="F345" i="29"/>
  <c r="E345" i="29"/>
  <c r="F344" i="29"/>
  <c r="E344" i="29"/>
  <c r="F343" i="29"/>
  <c r="E343" i="29"/>
  <c r="F342" i="29"/>
  <c r="E342" i="29"/>
  <c r="F341" i="29"/>
  <c r="E341" i="29"/>
  <c r="F340" i="29"/>
  <c r="E340" i="29"/>
  <c r="F339" i="29"/>
  <c r="E339" i="29"/>
  <c r="F338" i="29"/>
  <c r="E338" i="29"/>
  <c r="F337" i="29"/>
  <c r="E337" i="29"/>
  <c r="F336" i="29"/>
  <c r="E336" i="29"/>
  <c r="F335" i="29"/>
  <c r="E335" i="29"/>
  <c r="F334" i="29"/>
  <c r="E334" i="29"/>
  <c r="F333" i="29"/>
  <c r="E333" i="29"/>
  <c r="F332" i="29"/>
  <c r="E332" i="29"/>
  <c r="F331" i="29"/>
  <c r="E331" i="29"/>
  <c r="F330" i="29"/>
  <c r="E330" i="29"/>
  <c r="F329" i="29"/>
  <c r="E329" i="29"/>
  <c r="F328" i="29"/>
  <c r="E328" i="29"/>
  <c r="F327" i="29"/>
  <c r="E327" i="29"/>
  <c r="F326" i="29"/>
  <c r="E326" i="29"/>
  <c r="F325" i="29"/>
  <c r="E325" i="29"/>
  <c r="F324" i="29"/>
  <c r="E324" i="29"/>
  <c r="F323" i="29"/>
  <c r="E323" i="29"/>
  <c r="F322" i="29"/>
  <c r="E322" i="29"/>
  <c r="F321" i="29"/>
  <c r="E321" i="29"/>
  <c r="F320" i="29"/>
  <c r="E320" i="29"/>
  <c r="F319" i="29"/>
  <c r="E319" i="29"/>
  <c r="F318" i="29"/>
  <c r="E318" i="29"/>
  <c r="F317" i="29"/>
  <c r="E317" i="29"/>
  <c r="F316" i="29"/>
  <c r="E316" i="29"/>
  <c r="F315" i="29"/>
  <c r="E315" i="29"/>
  <c r="F314" i="29"/>
  <c r="E314" i="29"/>
  <c r="F313" i="29"/>
  <c r="E313" i="29"/>
  <c r="F312" i="29"/>
  <c r="E312" i="29"/>
  <c r="F311" i="29"/>
  <c r="E311" i="29"/>
  <c r="F310" i="29"/>
  <c r="E310" i="29"/>
  <c r="F309" i="29"/>
  <c r="E309" i="29"/>
  <c r="F308" i="29"/>
  <c r="E308" i="29"/>
  <c r="F307" i="29"/>
  <c r="E307" i="29"/>
  <c r="F306" i="29"/>
  <c r="E306" i="29"/>
  <c r="F305" i="29"/>
  <c r="E305" i="29"/>
  <c r="F304" i="29"/>
  <c r="E304" i="29"/>
  <c r="F303" i="29"/>
  <c r="E303" i="29"/>
  <c r="F302" i="29"/>
  <c r="E302" i="29"/>
  <c r="F301" i="29"/>
  <c r="E301" i="29"/>
  <c r="F300" i="29"/>
  <c r="E300" i="29"/>
  <c r="F299" i="29"/>
  <c r="E299" i="29"/>
  <c r="F298" i="29"/>
  <c r="E298" i="29"/>
  <c r="F297" i="29"/>
  <c r="E297" i="29"/>
  <c r="F296" i="29"/>
  <c r="E296" i="29"/>
  <c r="F295" i="29"/>
  <c r="E295" i="29"/>
  <c r="F294" i="29"/>
  <c r="E294" i="29"/>
  <c r="F293" i="29"/>
  <c r="E293" i="29"/>
  <c r="F292" i="29"/>
  <c r="E292" i="29"/>
  <c r="F291" i="29"/>
  <c r="E291" i="29"/>
  <c r="F290" i="29"/>
  <c r="E290" i="29"/>
  <c r="F289" i="29"/>
  <c r="E289" i="29"/>
  <c r="F288" i="29"/>
  <c r="E288" i="29"/>
  <c r="F287" i="29"/>
  <c r="E287" i="29"/>
  <c r="F286" i="29"/>
  <c r="E286" i="29"/>
  <c r="F285" i="29"/>
  <c r="E285" i="29"/>
  <c r="F284" i="29"/>
  <c r="E284" i="29"/>
  <c r="F283" i="29"/>
  <c r="E283" i="29"/>
  <c r="F282" i="29"/>
  <c r="E282" i="29"/>
  <c r="F281" i="29"/>
  <c r="E281" i="29"/>
  <c r="F280" i="29"/>
  <c r="E280" i="29"/>
  <c r="F279" i="29"/>
  <c r="E279" i="29"/>
  <c r="F278" i="29"/>
  <c r="E278" i="29"/>
  <c r="F277" i="29"/>
  <c r="E277" i="29"/>
  <c r="F276" i="29"/>
  <c r="E276" i="29"/>
  <c r="F275" i="29"/>
  <c r="E275" i="29"/>
  <c r="F274" i="29"/>
  <c r="E274" i="29"/>
  <c r="F273" i="29"/>
  <c r="E273" i="29"/>
  <c r="F272" i="29"/>
  <c r="E272" i="29"/>
  <c r="F271" i="29"/>
  <c r="E271" i="29"/>
  <c r="F270" i="29"/>
  <c r="E270" i="29"/>
  <c r="F269" i="29"/>
  <c r="E269" i="29"/>
  <c r="F268" i="29"/>
  <c r="E268" i="29"/>
  <c r="F267" i="29"/>
  <c r="E267" i="29"/>
  <c r="F266" i="29"/>
  <c r="E266" i="29"/>
  <c r="F265" i="29"/>
  <c r="E265" i="29"/>
  <c r="F264" i="29"/>
  <c r="E264" i="29"/>
  <c r="F263" i="29"/>
  <c r="E263" i="29"/>
  <c r="F262" i="29"/>
  <c r="E262" i="29"/>
  <c r="F261" i="29"/>
  <c r="E261" i="29"/>
  <c r="F260" i="29"/>
  <c r="E260" i="29"/>
  <c r="F259" i="29"/>
  <c r="E259" i="29"/>
  <c r="F258" i="29"/>
  <c r="E258" i="29"/>
  <c r="F257" i="29"/>
  <c r="E257" i="29"/>
  <c r="F256" i="29"/>
  <c r="E256" i="29"/>
  <c r="F255" i="29"/>
  <c r="E255" i="29"/>
  <c r="F254" i="29"/>
  <c r="E254" i="29"/>
  <c r="F253" i="29"/>
  <c r="E253" i="29"/>
  <c r="F252" i="29"/>
  <c r="E252" i="29"/>
  <c r="F251" i="29"/>
  <c r="E251" i="29"/>
  <c r="F250" i="29"/>
  <c r="E250" i="29"/>
  <c r="F249" i="29"/>
  <c r="E249" i="29"/>
  <c r="F248" i="29"/>
  <c r="E248" i="29"/>
  <c r="F247" i="29"/>
  <c r="E247" i="29"/>
  <c r="F246" i="29"/>
  <c r="E246" i="29"/>
  <c r="F245" i="29"/>
  <c r="E245" i="29"/>
  <c r="F244" i="29"/>
  <c r="E244" i="29"/>
  <c r="F243" i="29"/>
  <c r="E243" i="29"/>
  <c r="F242" i="29"/>
  <c r="E242" i="29"/>
  <c r="F241" i="29"/>
  <c r="E241" i="29"/>
  <c r="F240" i="29"/>
  <c r="E240" i="29"/>
  <c r="F239" i="29"/>
  <c r="E239" i="29"/>
  <c r="F238" i="29"/>
  <c r="E238" i="29"/>
  <c r="F237" i="29"/>
  <c r="E237" i="29"/>
  <c r="F236" i="29"/>
  <c r="E236" i="29"/>
  <c r="F235" i="29"/>
  <c r="E235" i="29"/>
  <c r="F234" i="29"/>
  <c r="E234" i="29"/>
  <c r="F233" i="29"/>
  <c r="E233" i="29"/>
  <c r="F232" i="29"/>
  <c r="E232" i="29"/>
  <c r="F231" i="29"/>
  <c r="E231" i="29"/>
  <c r="F230" i="29"/>
  <c r="E230" i="29"/>
  <c r="F229" i="29"/>
  <c r="E229" i="29"/>
  <c r="F228" i="29"/>
  <c r="E228" i="29"/>
  <c r="F227" i="29"/>
  <c r="E227" i="29"/>
  <c r="F226" i="29"/>
  <c r="E226" i="29"/>
  <c r="F225" i="29"/>
  <c r="E225" i="29"/>
  <c r="F224" i="29"/>
  <c r="E224" i="29"/>
  <c r="F223" i="29"/>
  <c r="E223" i="29"/>
  <c r="F222" i="29"/>
  <c r="E222" i="29"/>
  <c r="F221" i="29"/>
  <c r="E221" i="29"/>
  <c r="F220" i="29"/>
  <c r="E220" i="29"/>
  <c r="F219" i="29"/>
  <c r="E219" i="29"/>
  <c r="F218" i="29"/>
  <c r="E218" i="29"/>
  <c r="F217" i="29"/>
  <c r="E217" i="29"/>
  <c r="F216" i="29"/>
  <c r="E216" i="29"/>
  <c r="F215" i="29"/>
  <c r="E215" i="29"/>
  <c r="F214" i="29"/>
  <c r="E214" i="29"/>
  <c r="F213" i="29"/>
  <c r="E213" i="29"/>
  <c r="F212" i="29"/>
  <c r="E212" i="29"/>
  <c r="F211" i="29"/>
  <c r="E211" i="29"/>
  <c r="F210" i="29"/>
  <c r="E210" i="29"/>
  <c r="F209" i="29"/>
  <c r="E209" i="29"/>
  <c r="F208" i="29"/>
  <c r="E208" i="29"/>
  <c r="F207" i="29"/>
  <c r="E207" i="29"/>
  <c r="F206" i="29"/>
  <c r="E206" i="29"/>
  <c r="F205" i="29"/>
  <c r="E205" i="29"/>
  <c r="F204" i="29"/>
  <c r="E204" i="29"/>
  <c r="F203" i="29"/>
  <c r="E203" i="29"/>
  <c r="F202" i="29"/>
  <c r="E202" i="29"/>
  <c r="F201" i="29"/>
  <c r="E201" i="29"/>
  <c r="F200" i="29"/>
  <c r="E200" i="29"/>
  <c r="F199" i="29"/>
  <c r="E199" i="29"/>
  <c r="F198" i="29"/>
  <c r="E198" i="29"/>
  <c r="F197" i="29"/>
  <c r="E197" i="29"/>
  <c r="F196" i="29"/>
  <c r="E196" i="29"/>
  <c r="F195" i="29"/>
  <c r="E195" i="29"/>
  <c r="F194" i="29"/>
  <c r="E194" i="29"/>
  <c r="F193" i="29"/>
  <c r="E193" i="29"/>
  <c r="F192" i="29"/>
  <c r="E192" i="29"/>
  <c r="F191" i="29"/>
  <c r="E191" i="29"/>
  <c r="F190" i="29"/>
  <c r="E190" i="29"/>
  <c r="F189" i="29"/>
  <c r="E189" i="29"/>
  <c r="F188" i="29"/>
  <c r="E188" i="29"/>
  <c r="F187" i="29"/>
  <c r="E187" i="29"/>
  <c r="F186" i="29"/>
  <c r="E186" i="29"/>
  <c r="F185" i="29"/>
  <c r="E185" i="29"/>
  <c r="F184" i="29"/>
  <c r="E184" i="29"/>
  <c r="F183" i="29"/>
  <c r="E183" i="29"/>
  <c r="F182" i="29"/>
  <c r="E182" i="29"/>
  <c r="F181" i="29"/>
  <c r="E181" i="29"/>
  <c r="F180" i="29"/>
  <c r="E180" i="29"/>
  <c r="F179" i="29"/>
  <c r="E179" i="29"/>
  <c r="F178" i="29"/>
  <c r="E178" i="29"/>
  <c r="F177" i="29"/>
  <c r="E177" i="29"/>
  <c r="F176" i="29"/>
  <c r="E176" i="29"/>
  <c r="F175" i="29"/>
  <c r="E175" i="29"/>
  <c r="F174" i="29"/>
  <c r="E174" i="29"/>
  <c r="F173" i="29"/>
  <c r="E173" i="29"/>
  <c r="F172" i="29"/>
  <c r="E172" i="29"/>
  <c r="F171" i="29"/>
  <c r="E171" i="29"/>
  <c r="F170" i="29"/>
  <c r="E170" i="29"/>
  <c r="F169" i="29"/>
  <c r="E169" i="29"/>
  <c r="F168" i="29"/>
  <c r="E168" i="29"/>
  <c r="F167" i="29"/>
  <c r="E167" i="29"/>
  <c r="F166" i="29"/>
  <c r="E166" i="29"/>
  <c r="F165" i="29"/>
  <c r="E165" i="29"/>
  <c r="F164" i="29"/>
  <c r="E164" i="29"/>
  <c r="F163" i="29"/>
  <c r="E163" i="29"/>
  <c r="F162" i="29"/>
  <c r="E162" i="29"/>
  <c r="F161" i="29"/>
  <c r="E161" i="29"/>
  <c r="F160" i="29"/>
  <c r="E160" i="29"/>
  <c r="F159" i="29"/>
  <c r="E159" i="29"/>
  <c r="F158" i="29"/>
  <c r="E158" i="29"/>
  <c r="F157" i="29"/>
  <c r="E157" i="29"/>
  <c r="F156" i="29"/>
  <c r="E156" i="29"/>
  <c r="F155" i="29"/>
  <c r="E155" i="29"/>
  <c r="F154" i="29"/>
  <c r="E154" i="29"/>
  <c r="F153" i="29"/>
  <c r="E153" i="29"/>
  <c r="F152" i="29"/>
  <c r="E152" i="29"/>
  <c r="F151" i="29"/>
  <c r="E151" i="29"/>
  <c r="F150" i="29"/>
  <c r="E150" i="29"/>
  <c r="F149" i="29"/>
  <c r="E149" i="29"/>
  <c r="F148" i="29"/>
  <c r="E148" i="29"/>
  <c r="F147" i="29"/>
  <c r="E147" i="29"/>
  <c r="F146" i="29"/>
  <c r="E146" i="29"/>
  <c r="F145" i="29"/>
  <c r="E145" i="29"/>
  <c r="F144" i="29"/>
  <c r="E144" i="29"/>
  <c r="F143" i="29"/>
  <c r="E143" i="29"/>
  <c r="F142" i="29"/>
  <c r="E142" i="29"/>
  <c r="F141" i="29"/>
  <c r="E141" i="29"/>
  <c r="F140" i="29"/>
  <c r="E140" i="29"/>
  <c r="F139" i="29"/>
  <c r="E139" i="29"/>
  <c r="F138" i="29"/>
  <c r="E138" i="29"/>
  <c r="F137" i="29"/>
  <c r="E137" i="29"/>
  <c r="F136" i="29"/>
  <c r="E136" i="29"/>
  <c r="F135" i="29"/>
  <c r="E135" i="29"/>
  <c r="F134" i="29"/>
  <c r="E134" i="29"/>
  <c r="F133" i="29"/>
  <c r="E133" i="29"/>
  <c r="F132" i="29"/>
  <c r="E132" i="29"/>
  <c r="F131" i="29"/>
  <c r="E131" i="29"/>
  <c r="F130" i="29"/>
  <c r="E130" i="29"/>
  <c r="F129" i="29"/>
  <c r="E129" i="29"/>
  <c r="F128" i="29"/>
  <c r="E128" i="29"/>
  <c r="F127" i="29"/>
  <c r="E127" i="29"/>
  <c r="F126" i="29"/>
  <c r="E126" i="29"/>
  <c r="F125" i="29"/>
  <c r="E125" i="29"/>
  <c r="F124" i="29"/>
  <c r="E124" i="29"/>
  <c r="F123" i="29"/>
  <c r="E123" i="29"/>
  <c r="F122" i="29"/>
  <c r="E122" i="29"/>
  <c r="F121" i="29"/>
  <c r="E121" i="29"/>
  <c r="F120" i="29"/>
  <c r="E120" i="29"/>
  <c r="F119" i="29"/>
  <c r="E119" i="29"/>
  <c r="F118" i="29"/>
  <c r="E118" i="29"/>
  <c r="F117" i="29"/>
  <c r="E117" i="29"/>
  <c r="F116" i="29"/>
  <c r="E116" i="29"/>
  <c r="F115" i="29"/>
  <c r="E115" i="29"/>
  <c r="F114" i="29"/>
  <c r="E114" i="29"/>
  <c r="F113" i="29"/>
  <c r="E113" i="29"/>
  <c r="F112" i="29"/>
  <c r="E112" i="29"/>
  <c r="F111" i="29"/>
  <c r="E111" i="29"/>
  <c r="F110" i="29"/>
  <c r="E110" i="29"/>
  <c r="F109" i="29"/>
  <c r="E109" i="29"/>
  <c r="F108" i="29"/>
  <c r="E108" i="29"/>
  <c r="F107" i="29"/>
  <c r="E107" i="29"/>
  <c r="F106" i="29"/>
  <c r="E106" i="29"/>
  <c r="F105" i="29"/>
  <c r="E105" i="29"/>
  <c r="F104" i="29"/>
  <c r="E104" i="29"/>
  <c r="F103" i="29"/>
  <c r="E103" i="29"/>
  <c r="F102" i="29"/>
  <c r="E102" i="29"/>
  <c r="F101" i="29"/>
  <c r="E101" i="29"/>
  <c r="F100" i="29"/>
  <c r="E100" i="29"/>
  <c r="F99" i="29"/>
  <c r="E99" i="29"/>
  <c r="F98" i="29"/>
  <c r="E98" i="29"/>
  <c r="F97" i="29"/>
  <c r="E97" i="29"/>
  <c r="F96" i="29"/>
  <c r="E96" i="29"/>
  <c r="F95" i="29"/>
  <c r="E95" i="29"/>
  <c r="F94" i="29"/>
  <c r="E94" i="29"/>
  <c r="F93" i="29"/>
  <c r="E93" i="29"/>
  <c r="F92" i="29"/>
  <c r="E92" i="29"/>
  <c r="F91" i="29"/>
  <c r="E91" i="29"/>
  <c r="F90" i="29"/>
  <c r="E90" i="29"/>
  <c r="F89" i="29"/>
  <c r="E89" i="29"/>
  <c r="F88" i="29"/>
  <c r="E88" i="29"/>
  <c r="F87" i="29"/>
  <c r="E87" i="29"/>
  <c r="F86" i="29"/>
  <c r="E86" i="29"/>
  <c r="F85" i="29"/>
  <c r="E85" i="29"/>
  <c r="F84" i="29"/>
  <c r="E84" i="29"/>
  <c r="F83" i="29"/>
  <c r="E83" i="29"/>
  <c r="F82" i="29"/>
  <c r="E82" i="29"/>
  <c r="F81" i="29"/>
  <c r="E81" i="29"/>
  <c r="F80" i="29"/>
  <c r="E80" i="29"/>
  <c r="F79" i="29"/>
  <c r="E79" i="29"/>
  <c r="F78" i="29"/>
  <c r="E78" i="29"/>
  <c r="F77" i="29"/>
  <c r="E77" i="29"/>
  <c r="F76" i="29"/>
  <c r="E76" i="29"/>
  <c r="F75" i="29"/>
  <c r="E75" i="29"/>
  <c r="F74" i="29"/>
  <c r="E74" i="29"/>
  <c r="F73" i="29"/>
  <c r="E73" i="29"/>
  <c r="F72" i="29"/>
  <c r="E72" i="29"/>
  <c r="F71" i="29"/>
  <c r="E71" i="29"/>
  <c r="F70" i="29"/>
  <c r="E70" i="29"/>
  <c r="F69" i="29"/>
  <c r="E69" i="29"/>
  <c r="F68" i="29"/>
  <c r="E68" i="29"/>
  <c r="F67" i="29"/>
  <c r="E67" i="29"/>
  <c r="F66" i="29"/>
  <c r="E66" i="29"/>
  <c r="F65" i="29"/>
  <c r="E65" i="29"/>
  <c r="F64" i="29"/>
  <c r="E64" i="29"/>
  <c r="F63" i="29"/>
  <c r="E63" i="29"/>
  <c r="F62" i="29"/>
  <c r="E62" i="29"/>
  <c r="F61" i="29"/>
  <c r="E61" i="29"/>
  <c r="F60" i="29"/>
  <c r="E60" i="29"/>
  <c r="F59" i="29"/>
  <c r="E59" i="29"/>
  <c r="F58" i="29"/>
  <c r="E58" i="29"/>
  <c r="F57" i="29"/>
  <c r="E57" i="29"/>
  <c r="F56" i="29"/>
  <c r="E56" i="29"/>
  <c r="F55" i="29"/>
  <c r="E55" i="29"/>
  <c r="F54" i="29"/>
  <c r="E54" i="29"/>
  <c r="F53" i="29"/>
  <c r="E53" i="29"/>
  <c r="F52" i="29"/>
  <c r="E52" i="29"/>
  <c r="F51" i="29"/>
  <c r="E51" i="29"/>
  <c r="F50" i="29"/>
  <c r="E50" i="29"/>
  <c r="F49" i="29"/>
  <c r="E49" i="29"/>
  <c r="F48" i="29"/>
  <c r="E48" i="29"/>
  <c r="F47" i="29"/>
  <c r="E47" i="29"/>
  <c r="F46" i="29"/>
  <c r="E46" i="29"/>
  <c r="F45" i="29"/>
  <c r="E45" i="29"/>
  <c r="F44" i="29"/>
  <c r="E44" i="29"/>
  <c r="F43" i="29"/>
  <c r="E43" i="29"/>
  <c r="F42" i="29"/>
  <c r="E42" i="29"/>
  <c r="F41" i="29"/>
  <c r="E41" i="29"/>
  <c r="F40" i="29"/>
  <c r="E40" i="29"/>
  <c r="F39" i="29"/>
  <c r="E39" i="29"/>
  <c r="F38" i="29"/>
  <c r="E38" i="29"/>
  <c r="F37" i="29"/>
  <c r="E37" i="29"/>
  <c r="F36" i="29"/>
  <c r="E36" i="29"/>
  <c r="F35" i="29"/>
  <c r="E35" i="29"/>
  <c r="F34" i="29"/>
  <c r="E34" i="29"/>
  <c r="F33" i="29"/>
  <c r="E33" i="29"/>
  <c r="F32" i="29"/>
  <c r="E32" i="29"/>
  <c r="F31" i="29"/>
  <c r="E31" i="29"/>
  <c r="F30" i="29"/>
  <c r="E30" i="29"/>
  <c r="F29" i="29"/>
  <c r="E29" i="29"/>
  <c r="F28" i="29"/>
  <c r="E28" i="29"/>
  <c r="F27" i="29"/>
  <c r="E27" i="29"/>
  <c r="F26" i="29"/>
  <c r="E26" i="29"/>
  <c r="F25" i="29"/>
  <c r="E25" i="29"/>
  <c r="F24" i="29"/>
  <c r="E24" i="29"/>
  <c r="F23" i="29"/>
  <c r="E23" i="29"/>
  <c r="F22" i="29"/>
  <c r="E22" i="29"/>
  <c r="F21" i="29"/>
  <c r="E21" i="29"/>
  <c r="F20" i="29"/>
  <c r="E20" i="29"/>
  <c r="F19" i="29"/>
  <c r="E19" i="29"/>
  <c r="F18" i="29"/>
  <c r="E18" i="29"/>
  <c r="F17" i="29"/>
  <c r="E17" i="29"/>
  <c r="F16" i="29"/>
  <c r="E16" i="29"/>
  <c r="F15" i="29"/>
  <c r="E15" i="29"/>
  <c r="F14" i="29"/>
  <c r="E14" i="29"/>
  <c r="F13" i="29"/>
  <c r="E13" i="29"/>
  <c r="F12" i="29"/>
  <c r="E12" i="29"/>
  <c r="F11" i="29"/>
  <c r="E11" i="29"/>
  <c r="F10" i="29"/>
  <c r="E10" i="29"/>
  <c r="F9" i="29"/>
  <c r="E9" i="29"/>
  <c r="F8" i="29"/>
  <c r="E8" i="29"/>
  <c r="F7" i="29"/>
  <c r="E7" i="29"/>
  <c r="F6" i="29"/>
  <c r="E6" i="29"/>
  <c r="F5" i="29"/>
  <c r="E5" i="29"/>
  <c r="F4" i="29"/>
  <c r="E4" i="29"/>
  <c r="F3" i="29"/>
  <c r="E3" i="29"/>
  <c r="F755" i="30" l="1"/>
  <c r="BI758" i="29"/>
  <c r="F751" i="31"/>
  <c r="E755" i="29"/>
  <c r="E757" i="29"/>
  <c r="E755" i="30"/>
  <c r="W758" i="29"/>
  <c r="F755" i="29"/>
  <c r="F757" i="29"/>
  <c r="E754" i="29"/>
  <c r="F754" i="29"/>
  <c r="E756" i="29"/>
  <c r="F756" i="29"/>
  <c r="BJ756" i="28"/>
  <c r="BI756" i="28"/>
  <c r="BH756" i="28"/>
  <c r="BG756" i="28"/>
  <c r="BF756" i="28"/>
  <c r="BE756" i="28"/>
  <c r="BD756" i="28"/>
  <c r="BC756" i="28"/>
  <c r="BB756" i="28"/>
  <c r="BA756" i="28"/>
  <c r="AZ756" i="28"/>
  <c r="AY756" i="28"/>
  <c r="AX756" i="28"/>
  <c r="AW756" i="28"/>
  <c r="AV756" i="28"/>
  <c r="AU756" i="28"/>
  <c r="AT756" i="28"/>
  <c r="AS756" i="28"/>
  <c r="AR756" i="28"/>
  <c r="AQ756" i="28"/>
  <c r="AP756" i="28"/>
  <c r="AO756" i="28"/>
  <c r="AN756" i="28"/>
  <c r="AM756" i="28"/>
  <c r="AL756" i="28"/>
  <c r="AK756" i="28"/>
  <c r="AJ756" i="28"/>
  <c r="AI756" i="28"/>
  <c r="AH756" i="28"/>
  <c r="AG756" i="28"/>
  <c r="AF756" i="28"/>
  <c r="AE756" i="28"/>
  <c r="AD756" i="28"/>
  <c r="AC756" i="28"/>
  <c r="AB756" i="28"/>
  <c r="AA756" i="28"/>
  <c r="Z756" i="28"/>
  <c r="Y756" i="28"/>
  <c r="X756" i="28"/>
  <c r="W756" i="28"/>
  <c r="V756" i="28"/>
  <c r="U756" i="28"/>
  <c r="T756" i="28"/>
  <c r="S756" i="28"/>
  <c r="R756" i="28"/>
  <c r="Q756" i="28"/>
  <c r="P756" i="28"/>
  <c r="O756" i="28"/>
  <c r="N756" i="28"/>
  <c r="M756" i="28"/>
  <c r="L756" i="28"/>
  <c r="K756" i="28"/>
  <c r="J756" i="28"/>
  <c r="I756" i="28"/>
  <c r="H756" i="28"/>
  <c r="G756" i="28"/>
  <c r="BJ755" i="28"/>
  <c r="BI755" i="28"/>
  <c r="BH755" i="28"/>
  <c r="BG755" i="28"/>
  <c r="BF755" i="28"/>
  <c r="BE755" i="28"/>
  <c r="BD755" i="28"/>
  <c r="BC755" i="28"/>
  <c r="BB755" i="28"/>
  <c r="BA755" i="28"/>
  <c r="AZ755" i="28"/>
  <c r="AY755" i="28"/>
  <c r="AX755" i="28"/>
  <c r="AW755" i="28"/>
  <c r="AV755" i="28"/>
  <c r="AU755" i="28"/>
  <c r="AT755" i="28"/>
  <c r="AS755" i="28"/>
  <c r="AR755" i="28"/>
  <c r="AQ755" i="28"/>
  <c r="AP755" i="28"/>
  <c r="AO755" i="28"/>
  <c r="AN755" i="28"/>
  <c r="AM755" i="28"/>
  <c r="AL755" i="28"/>
  <c r="AK755" i="28"/>
  <c r="AJ755" i="28"/>
  <c r="AI755" i="28"/>
  <c r="AH755" i="28"/>
  <c r="AG755" i="28"/>
  <c r="AF755" i="28"/>
  <c r="AE755" i="28"/>
  <c r="AD755" i="28"/>
  <c r="AC755" i="28"/>
  <c r="AB755" i="28"/>
  <c r="AA755" i="28"/>
  <c r="Z755" i="28"/>
  <c r="Y755" i="28"/>
  <c r="X755" i="28"/>
  <c r="W755" i="28"/>
  <c r="V755" i="28"/>
  <c r="U755" i="28"/>
  <c r="T755" i="28"/>
  <c r="S755" i="28"/>
  <c r="R755" i="28"/>
  <c r="Q755" i="28"/>
  <c r="P755" i="28"/>
  <c r="O755" i="28"/>
  <c r="N755" i="28"/>
  <c r="M755" i="28"/>
  <c r="L755" i="28"/>
  <c r="K755" i="28"/>
  <c r="J755" i="28"/>
  <c r="I755" i="28"/>
  <c r="H755" i="28"/>
  <c r="G755" i="28"/>
  <c r="BJ754" i="28"/>
  <c r="BI754" i="28"/>
  <c r="BH754" i="28"/>
  <c r="BG754" i="28"/>
  <c r="BF754" i="28"/>
  <c r="BE754" i="28"/>
  <c r="BD754" i="28"/>
  <c r="BC754" i="28"/>
  <c r="BB754" i="28"/>
  <c r="BA754" i="28"/>
  <c r="AZ754" i="28"/>
  <c r="AY754" i="28"/>
  <c r="AX754" i="28"/>
  <c r="AW754" i="28"/>
  <c r="AV754" i="28"/>
  <c r="AU754" i="28"/>
  <c r="AT754" i="28"/>
  <c r="AS754" i="28"/>
  <c r="AR754" i="28"/>
  <c r="AQ754" i="28"/>
  <c r="AP754" i="28"/>
  <c r="AO754" i="28"/>
  <c r="AN754" i="28"/>
  <c r="AM754" i="28"/>
  <c r="AL754" i="28"/>
  <c r="AK754" i="28"/>
  <c r="AJ754" i="28"/>
  <c r="AI754" i="28"/>
  <c r="AH754" i="28"/>
  <c r="AG754" i="28"/>
  <c r="AF754" i="28"/>
  <c r="AE754" i="28"/>
  <c r="AD754" i="28"/>
  <c r="AC754" i="28"/>
  <c r="AB754" i="28"/>
  <c r="AA754" i="28"/>
  <c r="Z754" i="28"/>
  <c r="Y754" i="28"/>
  <c r="X754" i="28"/>
  <c r="W754" i="28"/>
  <c r="V754" i="28"/>
  <c r="U754" i="28"/>
  <c r="T754" i="28"/>
  <c r="S754" i="28"/>
  <c r="R754" i="28"/>
  <c r="Q754" i="28"/>
  <c r="P754" i="28"/>
  <c r="O754" i="28"/>
  <c r="N754" i="28"/>
  <c r="M754" i="28"/>
  <c r="L754" i="28"/>
  <c r="K754" i="28"/>
  <c r="J754" i="28"/>
  <c r="I754" i="28"/>
  <c r="H754" i="28"/>
  <c r="G754" i="28"/>
  <c r="BJ753" i="28"/>
  <c r="BJ757" i="28" s="1"/>
  <c r="BI753" i="28"/>
  <c r="BI757" i="28" s="1"/>
  <c r="BH753" i="28"/>
  <c r="BH757" i="28" s="1"/>
  <c r="BG753" i="28"/>
  <c r="BG757" i="28" s="1"/>
  <c r="BF753" i="28"/>
  <c r="BF757" i="28" s="1"/>
  <c r="BE753" i="28"/>
  <c r="BE757" i="28" s="1"/>
  <c r="BD753" i="28"/>
  <c r="BD757" i="28" s="1"/>
  <c r="BC753" i="28"/>
  <c r="BC757" i="28" s="1"/>
  <c r="BB753" i="28"/>
  <c r="BB757" i="28" s="1"/>
  <c r="BA753" i="28"/>
  <c r="BA757" i="28" s="1"/>
  <c r="AZ753" i="28"/>
  <c r="AZ757" i="28" s="1"/>
  <c r="AY753" i="28"/>
  <c r="AY757" i="28" s="1"/>
  <c r="AX753" i="28"/>
  <c r="AX757" i="28" s="1"/>
  <c r="AW753" i="28"/>
  <c r="AW757" i="28" s="1"/>
  <c r="AV753" i="28"/>
  <c r="AU753" i="28"/>
  <c r="AU757" i="28" s="1"/>
  <c r="AT753" i="28"/>
  <c r="AT757" i="28" s="1"/>
  <c r="AS753" i="28"/>
  <c r="AS757" i="28" s="1"/>
  <c r="AR753" i="28"/>
  <c r="AR757" i="28" s="1"/>
  <c r="AQ753" i="28"/>
  <c r="AQ757" i="28" s="1"/>
  <c r="AP753" i="28"/>
  <c r="AP757" i="28" s="1"/>
  <c r="AO753" i="28"/>
  <c r="AO757" i="28" s="1"/>
  <c r="AN753" i="28"/>
  <c r="AN757" i="28" s="1"/>
  <c r="AM753" i="28"/>
  <c r="AM757" i="28" s="1"/>
  <c r="AL753" i="28"/>
  <c r="AL757" i="28" s="1"/>
  <c r="AK753" i="28"/>
  <c r="AK757" i="28" s="1"/>
  <c r="AJ753" i="28"/>
  <c r="AJ757" i="28" s="1"/>
  <c r="AI753" i="28"/>
  <c r="AI757" i="28" s="1"/>
  <c r="AH753" i="28"/>
  <c r="AH757" i="28" s="1"/>
  <c r="AG753" i="28"/>
  <c r="AG757" i="28" s="1"/>
  <c r="AF753" i="28"/>
  <c r="AF757" i="28" s="1"/>
  <c r="AE753" i="28"/>
  <c r="AE757" i="28" s="1"/>
  <c r="AD753" i="28"/>
  <c r="AD757" i="28" s="1"/>
  <c r="AC753" i="28"/>
  <c r="AC757" i="28" s="1"/>
  <c r="AB753" i="28"/>
  <c r="AB757" i="28" s="1"/>
  <c r="AA753" i="28"/>
  <c r="AA757" i="28" s="1"/>
  <c r="Z753" i="28"/>
  <c r="Z757" i="28" s="1"/>
  <c r="Y753" i="28"/>
  <c r="Y757" i="28" s="1"/>
  <c r="X753" i="28"/>
  <c r="X757" i="28" s="1"/>
  <c r="W753" i="28"/>
  <c r="W757" i="28" s="1"/>
  <c r="V753" i="28"/>
  <c r="V757" i="28" s="1"/>
  <c r="U753" i="28"/>
  <c r="U757" i="28" s="1"/>
  <c r="T753" i="28"/>
  <c r="T757" i="28" s="1"/>
  <c r="S753" i="28"/>
  <c r="S757" i="28" s="1"/>
  <c r="R753" i="28"/>
  <c r="R757" i="28" s="1"/>
  <c r="Q753" i="28"/>
  <c r="Q757" i="28" s="1"/>
  <c r="P753" i="28"/>
  <c r="P757" i="28" s="1"/>
  <c r="O753" i="28"/>
  <c r="O757" i="28" s="1"/>
  <c r="N753" i="28"/>
  <c r="N757" i="28" s="1"/>
  <c r="M753" i="28"/>
  <c r="M757" i="28" s="1"/>
  <c r="L753" i="28"/>
  <c r="L757" i="28" s="1"/>
  <c r="K753" i="28"/>
  <c r="K757" i="28" s="1"/>
  <c r="J753" i="28"/>
  <c r="J757" i="28" s="1"/>
  <c r="I753" i="28"/>
  <c r="I757" i="28" s="1"/>
  <c r="H753" i="28"/>
  <c r="H757" i="28" s="1"/>
  <c r="G753" i="28"/>
  <c r="G757" i="28" s="1"/>
  <c r="F751" i="28"/>
  <c r="E751" i="28"/>
  <c r="F750" i="28"/>
  <c r="E750" i="28"/>
  <c r="F749" i="28"/>
  <c r="E749" i="28"/>
  <c r="F748" i="28"/>
  <c r="E748" i="28"/>
  <c r="F747" i="28"/>
  <c r="E747" i="28"/>
  <c r="F746" i="28"/>
  <c r="E746" i="28"/>
  <c r="F745" i="28"/>
  <c r="E745" i="28"/>
  <c r="F744" i="28"/>
  <c r="E744" i="28"/>
  <c r="F743" i="28"/>
  <c r="E743" i="28"/>
  <c r="F742" i="28"/>
  <c r="E742" i="28"/>
  <c r="F741" i="28"/>
  <c r="E741" i="28"/>
  <c r="F740" i="28"/>
  <c r="E740" i="28"/>
  <c r="F739" i="28"/>
  <c r="E739" i="28"/>
  <c r="F738" i="28"/>
  <c r="E738" i="28"/>
  <c r="F737" i="28"/>
  <c r="E737" i="28"/>
  <c r="F736" i="28"/>
  <c r="E736" i="28"/>
  <c r="F735" i="28"/>
  <c r="E735" i="28"/>
  <c r="F734" i="28"/>
  <c r="E734" i="28"/>
  <c r="F733" i="28"/>
  <c r="E733" i="28"/>
  <c r="F732" i="28"/>
  <c r="E732" i="28"/>
  <c r="F731" i="28"/>
  <c r="E731" i="28"/>
  <c r="F730" i="28"/>
  <c r="E730" i="28"/>
  <c r="F729" i="28"/>
  <c r="E729" i="28"/>
  <c r="F728" i="28"/>
  <c r="E728" i="28"/>
  <c r="F727" i="28"/>
  <c r="E727" i="28"/>
  <c r="F726" i="28"/>
  <c r="E726" i="28"/>
  <c r="F725" i="28"/>
  <c r="E725" i="28"/>
  <c r="F724" i="28"/>
  <c r="E724" i="28"/>
  <c r="F723" i="28"/>
  <c r="E723" i="28"/>
  <c r="F722" i="28"/>
  <c r="E722" i="28"/>
  <c r="F721" i="28"/>
  <c r="E721" i="28"/>
  <c r="F720" i="28"/>
  <c r="E720" i="28"/>
  <c r="F719" i="28"/>
  <c r="E719" i="28"/>
  <c r="F718" i="28"/>
  <c r="E718" i="28"/>
  <c r="F717" i="28"/>
  <c r="E717" i="28"/>
  <c r="F716" i="28"/>
  <c r="E716" i="28"/>
  <c r="F715" i="28"/>
  <c r="E715" i="28"/>
  <c r="F714" i="28"/>
  <c r="E714" i="28"/>
  <c r="F713" i="28"/>
  <c r="E713" i="28"/>
  <c r="F712" i="28"/>
  <c r="E712" i="28"/>
  <c r="F711" i="28"/>
  <c r="E711" i="28"/>
  <c r="F710" i="28"/>
  <c r="E710" i="28"/>
  <c r="F709" i="28"/>
  <c r="E709" i="28"/>
  <c r="F708" i="28"/>
  <c r="E708" i="28"/>
  <c r="F707" i="28"/>
  <c r="E707" i="28"/>
  <c r="F706" i="28"/>
  <c r="E706" i="28"/>
  <c r="F705" i="28"/>
  <c r="E705" i="28"/>
  <c r="F704" i="28"/>
  <c r="E704" i="28"/>
  <c r="F703" i="28"/>
  <c r="E703" i="28"/>
  <c r="F702" i="28"/>
  <c r="E702" i="28"/>
  <c r="F701" i="28"/>
  <c r="E701" i="28"/>
  <c r="F700" i="28"/>
  <c r="E700" i="28"/>
  <c r="F699" i="28"/>
  <c r="E699" i="28"/>
  <c r="F698" i="28"/>
  <c r="E698" i="28"/>
  <c r="F697" i="28"/>
  <c r="E697" i="28"/>
  <c r="F696" i="28"/>
  <c r="E696" i="28"/>
  <c r="F695" i="28"/>
  <c r="E695" i="28"/>
  <c r="F694" i="28"/>
  <c r="E694" i="28"/>
  <c r="F693" i="28"/>
  <c r="E693" i="28"/>
  <c r="F692" i="28"/>
  <c r="E692" i="28"/>
  <c r="F691" i="28"/>
  <c r="E691" i="28"/>
  <c r="F690" i="28"/>
  <c r="E690" i="28"/>
  <c r="F689" i="28"/>
  <c r="E689" i="28"/>
  <c r="F688" i="28"/>
  <c r="E688" i="28"/>
  <c r="F687" i="28"/>
  <c r="E687" i="28"/>
  <c r="F686" i="28"/>
  <c r="E686" i="28"/>
  <c r="F685" i="28"/>
  <c r="E685" i="28"/>
  <c r="F684" i="28"/>
  <c r="E684" i="28"/>
  <c r="F683" i="28"/>
  <c r="E683" i="28"/>
  <c r="F682" i="28"/>
  <c r="E682" i="28"/>
  <c r="F681" i="28"/>
  <c r="E681" i="28"/>
  <c r="F680" i="28"/>
  <c r="E680" i="28"/>
  <c r="F679" i="28"/>
  <c r="E679" i="28"/>
  <c r="F678" i="28"/>
  <c r="E678" i="28"/>
  <c r="F677" i="28"/>
  <c r="E677" i="28"/>
  <c r="F676" i="28"/>
  <c r="E676" i="28"/>
  <c r="F675" i="28"/>
  <c r="E675" i="28"/>
  <c r="F674" i="28"/>
  <c r="E674" i="28"/>
  <c r="F673" i="28"/>
  <c r="E673" i="28"/>
  <c r="F672" i="28"/>
  <c r="E672" i="28"/>
  <c r="F671" i="28"/>
  <c r="E671" i="28"/>
  <c r="F670" i="28"/>
  <c r="E670" i="28"/>
  <c r="F669" i="28"/>
  <c r="E669" i="28"/>
  <c r="F668" i="28"/>
  <c r="E668" i="28"/>
  <c r="F667" i="28"/>
  <c r="E667" i="28"/>
  <c r="F666" i="28"/>
  <c r="E666" i="28"/>
  <c r="F665" i="28"/>
  <c r="E665" i="28"/>
  <c r="F664" i="28"/>
  <c r="E664" i="28"/>
  <c r="F663" i="28"/>
  <c r="E663" i="28"/>
  <c r="F662" i="28"/>
  <c r="E662" i="28"/>
  <c r="F661" i="28"/>
  <c r="E661" i="28"/>
  <c r="F660" i="28"/>
  <c r="E660" i="28"/>
  <c r="F659" i="28"/>
  <c r="E659" i="28"/>
  <c r="F658" i="28"/>
  <c r="E658" i="28"/>
  <c r="F657" i="28"/>
  <c r="E657" i="28"/>
  <c r="F656" i="28"/>
  <c r="E656" i="28"/>
  <c r="F655" i="28"/>
  <c r="E655" i="28"/>
  <c r="F654" i="28"/>
  <c r="E654" i="28"/>
  <c r="F653" i="28"/>
  <c r="E653" i="28"/>
  <c r="F652" i="28"/>
  <c r="E652" i="28"/>
  <c r="F651" i="28"/>
  <c r="E651" i="28"/>
  <c r="F650" i="28"/>
  <c r="E650" i="28"/>
  <c r="F649" i="28"/>
  <c r="E649" i="28"/>
  <c r="F648" i="28"/>
  <c r="E648" i="28"/>
  <c r="F647" i="28"/>
  <c r="E647" i="28"/>
  <c r="F646" i="28"/>
  <c r="E646" i="28"/>
  <c r="F645" i="28"/>
  <c r="E645" i="28"/>
  <c r="F644" i="28"/>
  <c r="E644" i="28"/>
  <c r="F643" i="28"/>
  <c r="E643" i="28"/>
  <c r="F642" i="28"/>
  <c r="E642" i="28"/>
  <c r="F641" i="28"/>
  <c r="E641" i="28"/>
  <c r="F640" i="28"/>
  <c r="E640" i="28"/>
  <c r="F639" i="28"/>
  <c r="E639" i="28"/>
  <c r="F638" i="28"/>
  <c r="E638" i="28"/>
  <c r="F637" i="28"/>
  <c r="E637" i="28"/>
  <c r="F636" i="28"/>
  <c r="E636" i="28"/>
  <c r="F635" i="28"/>
  <c r="E635" i="28"/>
  <c r="F634" i="28"/>
  <c r="E634" i="28"/>
  <c r="F633" i="28"/>
  <c r="E633" i="28"/>
  <c r="F632" i="28"/>
  <c r="E632" i="28"/>
  <c r="F631" i="28"/>
  <c r="E631" i="28"/>
  <c r="F630" i="28"/>
  <c r="E630" i="28"/>
  <c r="F629" i="28"/>
  <c r="E629" i="28"/>
  <c r="F628" i="28"/>
  <c r="E628" i="28"/>
  <c r="F627" i="28"/>
  <c r="E627" i="28"/>
  <c r="F626" i="28"/>
  <c r="E626" i="28"/>
  <c r="F625" i="28"/>
  <c r="E625" i="28"/>
  <c r="F624" i="28"/>
  <c r="E624" i="28"/>
  <c r="F623" i="28"/>
  <c r="E623" i="28"/>
  <c r="F622" i="28"/>
  <c r="E622" i="28"/>
  <c r="F621" i="28"/>
  <c r="E621" i="28"/>
  <c r="F620" i="28"/>
  <c r="E620" i="28"/>
  <c r="F619" i="28"/>
  <c r="E619" i="28"/>
  <c r="F618" i="28"/>
  <c r="E618" i="28"/>
  <c r="F617" i="28"/>
  <c r="E617" i="28"/>
  <c r="F616" i="28"/>
  <c r="E616" i="28"/>
  <c r="F615" i="28"/>
  <c r="E615" i="28"/>
  <c r="F614" i="28"/>
  <c r="E614" i="28"/>
  <c r="F613" i="28"/>
  <c r="E613" i="28"/>
  <c r="F612" i="28"/>
  <c r="E612" i="28"/>
  <c r="F611" i="28"/>
  <c r="E611" i="28"/>
  <c r="F610" i="28"/>
  <c r="E610" i="28"/>
  <c r="F609" i="28"/>
  <c r="E609" i="28"/>
  <c r="F608" i="28"/>
  <c r="E608" i="28"/>
  <c r="F607" i="28"/>
  <c r="E607" i="28"/>
  <c r="F606" i="28"/>
  <c r="E606" i="28"/>
  <c r="F605" i="28"/>
  <c r="E605" i="28"/>
  <c r="F604" i="28"/>
  <c r="E604" i="28"/>
  <c r="F603" i="28"/>
  <c r="E603" i="28"/>
  <c r="F602" i="28"/>
  <c r="E602" i="28"/>
  <c r="F601" i="28"/>
  <c r="E601" i="28"/>
  <c r="F600" i="28"/>
  <c r="E600" i="28"/>
  <c r="F599" i="28"/>
  <c r="E599" i="28"/>
  <c r="F598" i="28"/>
  <c r="E598" i="28"/>
  <c r="F597" i="28"/>
  <c r="E597" i="28"/>
  <c r="F596" i="28"/>
  <c r="E596" i="28"/>
  <c r="F595" i="28"/>
  <c r="E595" i="28"/>
  <c r="F594" i="28"/>
  <c r="E594" i="28"/>
  <c r="F593" i="28"/>
  <c r="E593" i="28"/>
  <c r="F592" i="28"/>
  <c r="E592" i="28"/>
  <c r="F591" i="28"/>
  <c r="E591" i="28"/>
  <c r="F590" i="28"/>
  <c r="E590" i="28"/>
  <c r="F589" i="28"/>
  <c r="E589" i="28"/>
  <c r="F588" i="28"/>
  <c r="E588" i="28"/>
  <c r="F587" i="28"/>
  <c r="E587" i="28"/>
  <c r="F586" i="28"/>
  <c r="E586" i="28"/>
  <c r="F585" i="28"/>
  <c r="E585" i="28"/>
  <c r="F584" i="28"/>
  <c r="E584" i="28"/>
  <c r="F583" i="28"/>
  <c r="E583" i="28"/>
  <c r="F582" i="28"/>
  <c r="E582" i="28"/>
  <c r="F581" i="28"/>
  <c r="E581" i="28"/>
  <c r="F580" i="28"/>
  <c r="E580" i="28"/>
  <c r="F579" i="28"/>
  <c r="E579" i="28"/>
  <c r="F578" i="28"/>
  <c r="E578" i="28"/>
  <c r="F577" i="28"/>
  <c r="E577" i="28"/>
  <c r="F576" i="28"/>
  <c r="E576" i="28"/>
  <c r="F575" i="28"/>
  <c r="E575" i="28"/>
  <c r="F574" i="28"/>
  <c r="E574" i="28"/>
  <c r="F573" i="28"/>
  <c r="E573" i="28"/>
  <c r="F572" i="28"/>
  <c r="E572" i="28"/>
  <c r="F571" i="28"/>
  <c r="E571" i="28"/>
  <c r="F570" i="28"/>
  <c r="E570" i="28"/>
  <c r="F569" i="28"/>
  <c r="E569" i="28"/>
  <c r="F568" i="28"/>
  <c r="E568" i="28"/>
  <c r="F567" i="28"/>
  <c r="E567" i="28"/>
  <c r="F566" i="28"/>
  <c r="E566" i="28"/>
  <c r="F565" i="28"/>
  <c r="E565" i="28"/>
  <c r="F564" i="28"/>
  <c r="E564" i="28"/>
  <c r="F563" i="28"/>
  <c r="E563" i="28"/>
  <c r="F562" i="28"/>
  <c r="E562" i="28"/>
  <c r="F561" i="28"/>
  <c r="E561" i="28"/>
  <c r="F560" i="28"/>
  <c r="E560" i="28"/>
  <c r="F559" i="28"/>
  <c r="E559" i="28"/>
  <c r="F558" i="28"/>
  <c r="E558" i="28"/>
  <c r="F557" i="28"/>
  <c r="E557" i="28"/>
  <c r="F556" i="28"/>
  <c r="E556" i="28"/>
  <c r="F555" i="28"/>
  <c r="E555" i="28"/>
  <c r="F554" i="28"/>
  <c r="E554" i="28"/>
  <c r="F553" i="28"/>
  <c r="E553" i="28"/>
  <c r="F552" i="28"/>
  <c r="E552" i="28"/>
  <c r="F551" i="28"/>
  <c r="E551" i="28"/>
  <c r="F550" i="28"/>
  <c r="E550" i="28"/>
  <c r="F549" i="28"/>
  <c r="E549" i="28"/>
  <c r="F548" i="28"/>
  <c r="E548" i="28"/>
  <c r="F547" i="28"/>
  <c r="E547" i="28"/>
  <c r="F546" i="28"/>
  <c r="E546" i="28"/>
  <c r="F545" i="28"/>
  <c r="E545" i="28"/>
  <c r="F544" i="28"/>
  <c r="E544" i="28"/>
  <c r="F543" i="28"/>
  <c r="E543" i="28"/>
  <c r="F542" i="28"/>
  <c r="E542" i="28"/>
  <c r="F541" i="28"/>
  <c r="E541" i="28"/>
  <c r="F540" i="28"/>
  <c r="E540" i="28"/>
  <c r="F539" i="28"/>
  <c r="E539" i="28"/>
  <c r="F538" i="28"/>
  <c r="E538" i="28"/>
  <c r="F537" i="28"/>
  <c r="E537" i="28"/>
  <c r="F536" i="28"/>
  <c r="E536" i="28"/>
  <c r="F535" i="28"/>
  <c r="E535" i="28"/>
  <c r="F534" i="28"/>
  <c r="E534" i="28"/>
  <c r="F533" i="28"/>
  <c r="E533" i="28"/>
  <c r="F532" i="28"/>
  <c r="E532" i="28"/>
  <c r="F531" i="28"/>
  <c r="E531" i="28"/>
  <c r="F530" i="28"/>
  <c r="E530" i="28"/>
  <c r="F529" i="28"/>
  <c r="E529" i="28"/>
  <c r="F528" i="28"/>
  <c r="E528" i="28"/>
  <c r="F527" i="28"/>
  <c r="E527" i="28"/>
  <c r="F526" i="28"/>
  <c r="E526" i="28"/>
  <c r="F525" i="28"/>
  <c r="E525" i="28"/>
  <c r="F524" i="28"/>
  <c r="E524" i="28"/>
  <c r="F523" i="28"/>
  <c r="E523" i="28"/>
  <c r="F522" i="28"/>
  <c r="E522" i="28"/>
  <c r="F521" i="28"/>
  <c r="E521" i="28"/>
  <c r="F520" i="28"/>
  <c r="E520" i="28"/>
  <c r="F519" i="28"/>
  <c r="E519" i="28"/>
  <c r="F518" i="28"/>
  <c r="E518" i="28"/>
  <c r="F517" i="28"/>
  <c r="E517" i="28"/>
  <c r="F516" i="28"/>
  <c r="E516" i="28"/>
  <c r="F515" i="28"/>
  <c r="E515" i="28"/>
  <c r="F514" i="28"/>
  <c r="E514" i="28"/>
  <c r="F513" i="28"/>
  <c r="E513" i="28"/>
  <c r="F512" i="28"/>
  <c r="E512" i="28"/>
  <c r="F511" i="28"/>
  <c r="E511" i="28"/>
  <c r="F510" i="28"/>
  <c r="E510" i="28"/>
  <c r="F509" i="28"/>
  <c r="E509" i="28"/>
  <c r="F508" i="28"/>
  <c r="E508" i="28"/>
  <c r="F507" i="28"/>
  <c r="E507" i="28"/>
  <c r="F506" i="28"/>
  <c r="E506" i="28"/>
  <c r="F505" i="28"/>
  <c r="E505" i="28"/>
  <c r="F504" i="28"/>
  <c r="E504" i="28"/>
  <c r="F503" i="28"/>
  <c r="E503" i="28"/>
  <c r="F502" i="28"/>
  <c r="E502" i="28"/>
  <c r="F501" i="28"/>
  <c r="E501" i="28"/>
  <c r="F500" i="28"/>
  <c r="E500" i="28"/>
  <c r="F499" i="28"/>
  <c r="E499" i="28"/>
  <c r="F498" i="28"/>
  <c r="E498" i="28"/>
  <c r="F497" i="28"/>
  <c r="E497" i="28"/>
  <c r="F496" i="28"/>
  <c r="E496" i="28"/>
  <c r="F495" i="28"/>
  <c r="E495" i="28"/>
  <c r="F494" i="28"/>
  <c r="E494" i="28"/>
  <c r="F493" i="28"/>
  <c r="E493" i="28"/>
  <c r="F492" i="28"/>
  <c r="E492" i="28"/>
  <c r="F491" i="28"/>
  <c r="E491" i="28"/>
  <c r="F490" i="28"/>
  <c r="E490" i="28"/>
  <c r="F489" i="28"/>
  <c r="E489" i="28"/>
  <c r="F488" i="28"/>
  <c r="E488" i="28"/>
  <c r="F487" i="28"/>
  <c r="E487" i="28"/>
  <c r="F486" i="28"/>
  <c r="E486" i="28"/>
  <c r="F485" i="28"/>
  <c r="E485" i="28"/>
  <c r="F484" i="28"/>
  <c r="E484" i="28"/>
  <c r="F483" i="28"/>
  <c r="E483" i="28"/>
  <c r="F482" i="28"/>
  <c r="E482" i="28"/>
  <c r="F481" i="28"/>
  <c r="E481" i="28"/>
  <c r="F480" i="28"/>
  <c r="E480" i="28"/>
  <c r="F479" i="28"/>
  <c r="E479" i="28"/>
  <c r="F478" i="28"/>
  <c r="E478" i="28"/>
  <c r="F477" i="28"/>
  <c r="E477" i="28"/>
  <c r="F476" i="28"/>
  <c r="E476" i="28"/>
  <c r="F475" i="28"/>
  <c r="E475" i="28"/>
  <c r="F474" i="28"/>
  <c r="E474" i="28"/>
  <c r="F473" i="28"/>
  <c r="E473" i="28"/>
  <c r="F472" i="28"/>
  <c r="E472" i="28"/>
  <c r="F471" i="28"/>
  <c r="E471" i="28"/>
  <c r="F470" i="28"/>
  <c r="E470" i="28"/>
  <c r="F469" i="28"/>
  <c r="E469" i="28"/>
  <c r="F468" i="28"/>
  <c r="E468" i="28"/>
  <c r="F467" i="28"/>
  <c r="E467" i="28"/>
  <c r="F466" i="28"/>
  <c r="E466" i="28"/>
  <c r="F465" i="28"/>
  <c r="E465" i="28"/>
  <c r="F464" i="28"/>
  <c r="E464" i="28"/>
  <c r="F463" i="28"/>
  <c r="E463" i="28"/>
  <c r="F462" i="28"/>
  <c r="E462" i="28"/>
  <c r="F461" i="28"/>
  <c r="E461" i="28"/>
  <c r="F460" i="28"/>
  <c r="E460" i="28"/>
  <c r="F459" i="28"/>
  <c r="E459" i="28"/>
  <c r="F458" i="28"/>
  <c r="E458" i="28"/>
  <c r="F457" i="28"/>
  <c r="E457" i="28"/>
  <c r="F456" i="28"/>
  <c r="E456" i="28"/>
  <c r="F455" i="28"/>
  <c r="E455" i="28"/>
  <c r="F454" i="28"/>
  <c r="E454" i="28"/>
  <c r="F453" i="28"/>
  <c r="E453" i="28"/>
  <c r="F452" i="28"/>
  <c r="E452" i="28"/>
  <c r="F451" i="28"/>
  <c r="E451" i="28"/>
  <c r="F450" i="28"/>
  <c r="E450" i="28"/>
  <c r="F449" i="28"/>
  <c r="E449" i="28"/>
  <c r="F448" i="28"/>
  <c r="E448" i="28"/>
  <c r="F447" i="28"/>
  <c r="E447" i="28"/>
  <c r="F446" i="28"/>
  <c r="E446" i="28"/>
  <c r="F445" i="28"/>
  <c r="E445" i="28"/>
  <c r="F444" i="28"/>
  <c r="E444" i="28"/>
  <c r="F443" i="28"/>
  <c r="E443" i="28"/>
  <c r="F442" i="28"/>
  <c r="E442" i="28"/>
  <c r="F441" i="28"/>
  <c r="E441" i="28"/>
  <c r="F440" i="28"/>
  <c r="E440" i="28"/>
  <c r="F439" i="28"/>
  <c r="E439" i="28"/>
  <c r="F438" i="28"/>
  <c r="E438" i="28"/>
  <c r="F437" i="28"/>
  <c r="E437" i="28"/>
  <c r="F436" i="28"/>
  <c r="E436" i="28"/>
  <c r="F435" i="28"/>
  <c r="E435" i="28"/>
  <c r="F434" i="28"/>
  <c r="E434" i="28"/>
  <c r="F433" i="28"/>
  <c r="E433" i="28"/>
  <c r="F432" i="28"/>
  <c r="E432" i="28"/>
  <c r="F431" i="28"/>
  <c r="E431" i="28"/>
  <c r="F430" i="28"/>
  <c r="E430" i="28"/>
  <c r="F429" i="28"/>
  <c r="E429" i="28"/>
  <c r="F428" i="28"/>
  <c r="E428" i="28"/>
  <c r="F427" i="28"/>
  <c r="E427" i="28"/>
  <c r="F426" i="28"/>
  <c r="E426" i="28"/>
  <c r="F425" i="28"/>
  <c r="E425" i="28"/>
  <c r="F424" i="28"/>
  <c r="E424" i="28"/>
  <c r="F423" i="28"/>
  <c r="E423" i="28"/>
  <c r="F422" i="28"/>
  <c r="E422" i="28"/>
  <c r="F421" i="28"/>
  <c r="E421" i="28"/>
  <c r="F420" i="28"/>
  <c r="E420" i="28"/>
  <c r="F419" i="28"/>
  <c r="E419" i="28"/>
  <c r="F418" i="28"/>
  <c r="E418" i="28"/>
  <c r="F417" i="28"/>
  <c r="E417" i="28"/>
  <c r="F416" i="28"/>
  <c r="E416" i="28"/>
  <c r="F415" i="28"/>
  <c r="E415" i="28"/>
  <c r="F414" i="28"/>
  <c r="E414" i="28"/>
  <c r="F413" i="28"/>
  <c r="E413" i="28"/>
  <c r="F412" i="28"/>
  <c r="E412" i="28"/>
  <c r="F411" i="28"/>
  <c r="E411" i="28"/>
  <c r="F410" i="28"/>
  <c r="E410" i="28"/>
  <c r="F409" i="28"/>
  <c r="E409" i="28"/>
  <c r="F408" i="28"/>
  <c r="E408" i="28"/>
  <c r="F407" i="28"/>
  <c r="E407" i="28"/>
  <c r="F406" i="28"/>
  <c r="E406" i="28"/>
  <c r="F405" i="28"/>
  <c r="E405" i="28"/>
  <c r="F404" i="28"/>
  <c r="E404" i="28"/>
  <c r="F403" i="28"/>
  <c r="E403" i="28"/>
  <c r="F402" i="28"/>
  <c r="E402" i="28"/>
  <c r="F401" i="28"/>
  <c r="E401" i="28"/>
  <c r="F400" i="28"/>
  <c r="E400" i="28"/>
  <c r="F399" i="28"/>
  <c r="E399" i="28"/>
  <c r="F398" i="28"/>
  <c r="E398" i="28"/>
  <c r="F397" i="28"/>
  <c r="E397" i="28"/>
  <c r="F396" i="28"/>
  <c r="E396" i="28"/>
  <c r="F395" i="28"/>
  <c r="E395" i="28"/>
  <c r="F394" i="28"/>
  <c r="E394" i="28"/>
  <c r="F393" i="28"/>
  <c r="E393" i="28"/>
  <c r="F392" i="28"/>
  <c r="E392" i="28"/>
  <c r="F391" i="28"/>
  <c r="E391" i="28"/>
  <c r="F390" i="28"/>
  <c r="E390" i="28"/>
  <c r="F389" i="28"/>
  <c r="E389" i="28"/>
  <c r="F388" i="28"/>
  <c r="E388" i="28"/>
  <c r="F387" i="28"/>
  <c r="E387" i="28"/>
  <c r="F386" i="28"/>
  <c r="E386" i="28"/>
  <c r="F385" i="28"/>
  <c r="E385" i="28"/>
  <c r="F384" i="28"/>
  <c r="E384" i="28"/>
  <c r="F383" i="28"/>
  <c r="E383" i="28"/>
  <c r="F382" i="28"/>
  <c r="E382" i="28"/>
  <c r="F381" i="28"/>
  <c r="E381" i="28"/>
  <c r="F380" i="28"/>
  <c r="E380" i="28"/>
  <c r="F379" i="28"/>
  <c r="E379" i="28"/>
  <c r="F378" i="28"/>
  <c r="E378" i="28"/>
  <c r="F377" i="28"/>
  <c r="E377" i="28"/>
  <c r="F376" i="28"/>
  <c r="E376" i="28"/>
  <c r="F375" i="28"/>
  <c r="E375" i="28"/>
  <c r="F374" i="28"/>
  <c r="E374" i="28"/>
  <c r="F373" i="28"/>
  <c r="E373" i="28"/>
  <c r="F372" i="28"/>
  <c r="E372" i="28"/>
  <c r="F371" i="28"/>
  <c r="E371" i="28"/>
  <c r="F370" i="28"/>
  <c r="E370" i="28"/>
  <c r="F369" i="28"/>
  <c r="E369" i="28"/>
  <c r="F368" i="28"/>
  <c r="E368" i="28"/>
  <c r="F367" i="28"/>
  <c r="E367" i="28"/>
  <c r="F366" i="28"/>
  <c r="E366" i="28"/>
  <c r="F365" i="28"/>
  <c r="E365" i="28"/>
  <c r="F364" i="28"/>
  <c r="E364" i="28"/>
  <c r="F363" i="28"/>
  <c r="E363" i="28"/>
  <c r="F362" i="28"/>
  <c r="E362" i="28"/>
  <c r="F361" i="28"/>
  <c r="E361" i="28"/>
  <c r="F360" i="28"/>
  <c r="E360" i="28"/>
  <c r="F359" i="28"/>
  <c r="E359" i="28"/>
  <c r="F358" i="28"/>
  <c r="E358" i="28"/>
  <c r="F357" i="28"/>
  <c r="E357" i="28"/>
  <c r="F356" i="28"/>
  <c r="E356" i="28"/>
  <c r="F355" i="28"/>
  <c r="E355" i="28"/>
  <c r="F354" i="28"/>
  <c r="E354" i="28"/>
  <c r="F353" i="28"/>
  <c r="E353" i="28"/>
  <c r="F352" i="28"/>
  <c r="E352" i="28"/>
  <c r="F351" i="28"/>
  <c r="E351" i="28"/>
  <c r="F350" i="28"/>
  <c r="E350" i="28"/>
  <c r="F349" i="28"/>
  <c r="E349" i="28"/>
  <c r="F348" i="28"/>
  <c r="E348" i="28"/>
  <c r="F347" i="28"/>
  <c r="E347" i="28"/>
  <c r="F346" i="28"/>
  <c r="E346" i="28"/>
  <c r="F345" i="28"/>
  <c r="E345" i="28"/>
  <c r="F344" i="28"/>
  <c r="E344" i="28"/>
  <c r="F343" i="28"/>
  <c r="E343" i="28"/>
  <c r="F342" i="28"/>
  <c r="E342" i="28"/>
  <c r="F341" i="28"/>
  <c r="E341" i="28"/>
  <c r="F340" i="28"/>
  <c r="E340" i="28"/>
  <c r="F339" i="28"/>
  <c r="E339" i="28"/>
  <c r="F338" i="28"/>
  <c r="E338" i="28"/>
  <c r="F337" i="28"/>
  <c r="E337" i="28"/>
  <c r="F336" i="28"/>
  <c r="E336" i="28"/>
  <c r="F335" i="28"/>
  <c r="E335" i="28"/>
  <c r="F334" i="28"/>
  <c r="E334" i="28"/>
  <c r="F333" i="28"/>
  <c r="E333" i="28"/>
  <c r="F332" i="28"/>
  <c r="E332" i="28"/>
  <c r="F331" i="28"/>
  <c r="E331" i="28"/>
  <c r="F330" i="28"/>
  <c r="E330" i="28"/>
  <c r="F329" i="28"/>
  <c r="E329" i="28"/>
  <c r="F328" i="28"/>
  <c r="E328" i="28"/>
  <c r="F327" i="28"/>
  <c r="E327" i="28"/>
  <c r="F326" i="28"/>
  <c r="E326" i="28"/>
  <c r="F325" i="28"/>
  <c r="E325" i="28"/>
  <c r="F324" i="28"/>
  <c r="E324" i="28"/>
  <c r="F323" i="28"/>
  <c r="E323" i="28"/>
  <c r="F322" i="28"/>
  <c r="E322" i="28"/>
  <c r="F321" i="28"/>
  <c r="E321" i="28"/>
  <c r="F320" i="28"/>
  <c r="E320" i="28"/>
  <c r="F319" i="28"/>
  <c r="E319" i="28"/>
  <c r="F318" i="28"/>
  <c r="E318" i="28"/>
  <c r="F317" i="28"/>
  <c r="E317" i="28"/>
  <c r="F316" i="28"/>
  <c r="E316" i="28"/>
  <c r="F315" i="28"/>
  <c r="E315" i="28"/>
  <c r="F314" i="28"/>
  <c r="E314" i="28"/>
  <c r="F313" i="28"/>
  <c r="E313" i="28"/>
  <c r="F312" i="28"/>
  <c r="E312" i="28"/>
  <c r="F311" i="28"/>
  <c r="E311" i="28"/>
  <c r="F310" i="28"/>
  <c r="E310" i="28"/>
  <c r="F309" i="28"/>
  <c r="E309" i="28"/>
  <c r="F308" i="28"/>
  <c r="E308" i="28"/>
  <c r="F307" i="28"/>
  <c r="E307" i="28"/>
  <c r="F306" i="28"/>
  <c r="E306" i="28"/>
  <c r="F305" i="28"/>
  <c r="E305" i="28"/>
  <c r="F304" i="28"/>
  <c r="E304" i="28"/>
  <c r="F303" i="28"/>
  <c r="E303" i="28"/>
  <c r="F302" i="28"/>
  <c r="E302" i="28"/>
  <c r="F301" i="28"/>
  <c r="E301" i="28"/>
  <c r="F300" i="28"/>
  <c r="E300" i="28"/>
  <c r="F299" i="28"/>
  <c r="E299" i="28"/>
  <c r="F298" i="28"/>
  <c r="E298" i="28"/>
  <c r="F297" i="28"/>
  <c r="E297" i="28"/>
  <c r="F296" i="28"/>
  <c r="E296" i="28"/>
  <c r="F295" i="28"/>
  <c r="E295" i="28"/>
  <c r="F294" i="28"/>
  <c r="E294" i="28"/>
  <c r="F293" i="28"/>
  <c r="E293" i="28"/>
  <c r="F292" i="28"/>
  <c r="E292" i="28"/>
  <c r="F291" i="28"/>
  <c r="E291" i="28"/>
  <c r="F290" i="28"/>
  <c r="E290" i="28"/>
  <c r="F289" i="28"/>
  <c r="E289" i="28"/>
  <c r="F288" i="28"/>
  <c r="E288" i="28"/>
  <c r="F287" i="28"/>
  <c r="E287" i="28"/>
  <c r="F286" i="28"/>
  <c r="E286" i="28"/>
  <c r="F285" i="28"/>
  <c r="E285" i="28"/>
  <c r="F284" i="28"/>
  <c r="E284" i="28"/>
  <c r="F283" i="28"/>
  <c r="E283" i="28"/>
  <c r="F282" i="28"/>
  <c r="E282" i="28"/>
  <c r="F281" i="28"/>
  <c r="E281" i="28"/>
  <c r="F280" i="28"/>
  <c r="E280" i="28"/>
  <c r="F279" i="28"/>
  <c r="E279" i="28"/>
  <c r="F278" i="28"/>
  <c r="E278" i="28"/>
  <c r="F277" i="28"/>
  <c r="E277" i="28"/>
  <c r="F276" i="28"/>
  <c r="E276" i="28"/>
  <c r="F275" i="28"/>
  <c r="E275" i="28"/>
  <c r="F274" i="28"/>
  <c r="E274" i="28"/>
  <c r="F273" i="28"/>
  <c r="E273" i="28"/>
  <c r="F272" i="28"/>
  <c r="E272" i="28"/>
  <c r="F271" i="28"/>
  <c r="E271" i="28"/>
  <c r="F270" i="28"/>
  <c r="E270" i="28"/>
  <c r="F269" i="28"/>
  <c r="E269" i="28"/>
  <c r="F268" i="28"/>
  <c r="E268" i="28"/>
  <c r="F267" i="28"/>
  <c r="E267" i="28"/>
  <c r="F266" i="28"/>
  <c r="E266" i="28"/>
  <c r="F265" i="28"/>
  <c r="E265" i="28"/>
  <c r="F264" i="28"/>
  <c r="E264" i="28"/>
  <c r="F263" i="28"/>
  <c r="E263" i="28"/>
  <c r="F262" i="28"/>
  <c r="E262" i="28"/>
  <c r="F261" i="28"/>
  <c r="E261" i="28"/>
  <c r="F260" i="28"/>
  <c r="E260" i="28"/>
  <c r="F259" i="28"/>
  <c r="E259" i="28"/>
  <c r="F258" i="28"/>
  <c r="E258" i="28"/>
  <c r="F257" i="28"/>
  <c r="E257" i="28"/>
  <c r="F256" i="28"/>
  <c r="E256" i="28"/>
  <c r="F255" i="28"/>
  <c r="E255" i="28"/>
  <c r="F254" i="28"/>
  <c r="E254" i="28"/>
  <c r="F253" i="28"/>
  <c r="E253" i="28"/>
  <c r="F252" i="28"/>
  <c r="E252" i="28"/>
  <c r="F251" i="28"/>
  <c r="E251" i="28"/>
  <c r="F250" i="28"/>
  <c r="E250" i="28"/>
  <c r="F249" i="28"/>
  <c r="E249" i="28"/>
  <c r="F248" i="28"/>
  <c r="E248" i="28"/>
  <c r="F247" i="28"/>
  <c r="E247" i="28"/>
  <c r="F246" i="28"/>
  <c r="E246" i="28"/>
  <c r="F245" i="28"/>
  <c r="E245" i="28"/>
  <c r="F244" i="28"/>
  <c r="E244" i="28"/>
  <c r="F243" i="28"/>
  <c r="E243" i="28"/>
  <c r="F242" i="28"/>
  <c r="E242" i="28"/>
  <c r="F241" i="28"/>
  <c r="E241" i="28"/>
  <c r="F240" i="28"/>
  <c r="E240" i="28"/>
  <c r="F239" i="28"/>
  <c r="E239" i="28"/>
  <c r="F238" i="28"/>
  <c r="E238" i="28"/>
  <c r="F237" i="28"/>
  <c r="E237" i="28"/>
  <c r="F236" i="28"/>
  <c r="E236" i="28"/>
  <c r="F235" i="28"/>
  <c r="E235" i="28"/>
  <c r="F234" i="28"/>
  <c r="E234" i="28"/>
  <c r="F233" i="28"/>
  <c r="E233" i="28"/>
  <c r="F232" i="28"/>
  <c r="E232" i="28"/>
  <c r="F231" i="28"/>
  <c r="E231" i="28"/>
  <c r="F230" i="28"/>
  <c r="E230" i="28"/>
  <c r="F229" i="28"/>
  <c r="E229" i="28"/>
  <c r="F228" i="28"/>
  <c r="E228" i="28"/>
  <c r="F227" i="28"/>
  <c r="E227" i="28"/>
  <c r="F226" i="28"/>
  <c r="E226" i="28"/>
  <c r="F225" i="28"/>
  <c r="E225" i="28"/>
  <c r="F224" i="28"/>
  <c r="E224" i="28"/>
  <c r="F223" i="28"/>
  <c r="E223" i="28"/>
  <c r="F222" i="28"/>
  <c r="E222" i="28"/>
  <c r="F221" i="28"/>
  <c r="E221" i="28"/>
  <c r="F220" i="28"/>
  <c r="E220" i="28"/>
  <c r="F219" i="28"/>
  <c r="E219" i="28"/>
  <c r="F218" i="28"/>
  <c r="E218" i="28"/>
  <c r="F217" i="28"/>
  <c r="E217" i="28"/>
  <c r="F216" i="28"/>
  <c r="E216" i="28"/>
  <c r="F215" i="28"/>
  <c r="E215" i="28"/>
  <c r="F214" i="28"/>
  <c r="E214" i="28"/>
  <c r="F213" i="28"/>
  <c r="E213" i="28"/>
  <c r="F212" i="28"/>
  <c r="E212" i="28"/>
  <c r="F211" i="28"/>
  <c r="E211" i="28"/>
  <c r="F210" i="28"/>
  <c r="E210" i="28"/>
  <c r="F209" i="28"/>
  <c r="E209" i="28"/>
  <c r="F208" i="28"/>
  <c r="E208" i="28"/>
  <c r="F207" i="28"/>
  <c r="E207" i="28"/>
  <c r="F206" i="28"/>
  <c r="E206" i="28"/>
  <c r="F205" i="28"/>
  <c r="E205" i="28"/>
  <c r="F204" i="28"/>
  <c r="E204" i="28"/>
  <c r="F203" i="28"/>
  <c r="E203" i="28"/>
  <c r="F202" i="28"/>
  <c r="E202" i="28"/>
  <c r="F201" i="28"/>
  <c r="E201" i="28"/>
  <c r="F200" i="28"/>
  <c r="E200" i="28"/>
  <c r="F199" i="28"/>
  <c r="E199" i="28"/>
  <c r="F198" i="28"/>
  <c r="E198" i="28"/>
  <c r="F197" i="28"/>
  <c r="E197" i="28"/>
  <c r="F196" i="28"/>
  <c r="E196" i="28"/>
  <c r="F195" i="28"/>
  <c r="E195" i="28"/>
  <c r="F194" i="28"/>
  <c r="E194" i="28"/>
  <c r="F193" i="28"/>
  <c r="E193" i="28"/>
  <c r="F192" i="28"/>
  <c r="E192" i="28"/>
  <c r="F191" i="28"/>
  <c r="E191" i="28"/>
  <c r="F190" i="28"/>
  <c r="E190" i="28"/>
  <c r="F189" i="28"/>
  <c r="E189" i="28"/>
  <c r="F188" i="28"/>
  <c r="E188" i="28"/>
  <c r="F187" i="28"/>
  <c r="E187" i="28"/>
  <c r="F186" i="28"/>
  <c r="E186" i="28"/>
  <c r="F185" i="28"/>
  <c r="E185" i="28"/>
  <c r="F184" i="28"/>
  <c r="E184" i="28"/>
  <c r="F183" i="28"/>
  <c r="E183" i="28"/>
  <c r="F182" i="28"/>
  <c r="E182" i="28"/>
  <c r="F181" i="28"/>
  <c r="E181" i="28"/>
  <c r="F180" i="28"/>
  <c r="E180" i="28"/>
  <c r="F179" i="28"/>
  <c r="E179" i="28"/>
  <c r="F178" i="28"/>
  <c r="E178" i="28"/>
  <c r="F177" i="28"/>
  <c r="E177" i="28"/>
  <c r="F176" i="28"/>
  <c r="E176" i="28"/>
  <c r="F175" i="28"/>
  <c r="E175" i="28"/>
  <c r="F174" i="28"/>
  <c r="E174" i="28"/>
  <c r="F173" i="28"/>
  <c r="E173" i="28"/>
  <c r="F172" i="28"/>
  <c r="E172" i="28"/>
  <c r="F171" i="28"/>
  <c r="E171" i="28"/>
  <c r="F170" i="28"/>
  <c r="E170" i="28"/>
  <c r="F169" i="28"/>
  <c r="E169" i="28"/>
  <c r="F168" i="28"/>
  <c r="E168" i="28"/>
  <c r="F167" i="28"/>
  <c r="E167" i="28"/>
  <c r="F166" i="28"/>
  <c r="E166" i="28"/>
  <c r="F165" i="28"/>
  <c r="E165" i="28"/>
  <c r="F164" i="28"/>
  <c r="E164" i="28"/>
  <c r="F163" i="28"/>
  <c r="E163" i="28"/>
  <c r="F162" i="28"/>
  <c r="E162" i="28"/>
  <c r="F161" i="28"/>
  <c r="E161" i="28"/>
  <c r="F160" i="28"/>
  <c r="E160" i="28"/>
  <c r="F159" i="28"/>
  <c r="E159" i="28"/>
  <c r="F158" i="28"/>
  <c r="E158" i="28"/>
  <c r="F157" i="28"/>
  <c r="E157" i="28"/>
  <c r="F156" i="28"/>
  <c r="E156" i="28"/>
  <c r="F155" i="28"/>
  <c r="E155" i="28"/>
  <c r="F154" i="28"/>
  <c r="E154" i="28"/>
  <c r="F153" i="28"/>
  <c r="E153" i="28"/>
  <c r="F152" i="28"/>
  <c r="E152" i="28"/>
  <c r="F151" i="28"/>
  <c r="E151" i="28"/>
  <c r="F150" i="28"/>
  <c r="E150" i="28"/>
  <c r="F149" i="28"/>
  <c r="E149" i="28"/>
  <c r="F148" i="28"/>
  <c r="E148" i="28"/>
  <c r="F147" i="28"/>
  <c r="E147" i="28"/>
  <c r="F146" i="28"/>
  <c r="E146" i="28"/>
  <c r="F145" i="28"/>
  <c r="E145" i="28"/>
  <c r="F144" i="28"/>
  <c r="E144" i="28"/>
  <c r="F143" i="28"/>
  <c r="E143" i="28"/>
  <c r="F142" i="28"/>
  <c r="E142" i="28"/>
  <c r="F141" i="28"/>
  <c r="E141" i="28"/>
  <c r="F140" i="28"/>
  <c r="E140" i="28"/>
  <c r="F139" i="28"/>
  <c r="E139" i="28"/>
  <c r="F138" i="28"/>
  <c r="E138" i="28"/>
  <c r="F137" i="28"/>
  <c r="E137" i="28"/>
  <c r="F136" i="28"/>
  <c r="E136" i="28"/>
  <c r="F135" i="28"/>
  <c r="E135" i="28"/>
  <c r="F134" i="28"/>
  <c r="E134" i="28"/>
  <c r="F133" i="28"/>
  <c r="E133" i="28"/>
  <c r="F132" i="28"/>
  <c r="E132" i="28"/>
  <c r="F131" i="28"/>
  <c r="E131" i="28"/>
  <c r="F130" i="28"/>
  <c r="E130" i="28"/>
  <c r="F129" i="28"/>
  <c r="E129" i="28"/>
  <c r="F128" i="28"/>
  <c r="E128" i="28"/>
  <c r="F127" i="28"/>
  <c r="E127" i="28"/>
  <c r="F126" i="28"/>
  <c r="E126" i="28"/>
  <c r="F125" i="28"/>
  <c r="E125" i="28"/>
  <c r="F124" i="28"/>
  <c r="E124" i="28"/>
  <c r="F123" i="28"/>
  <c r="E123" i="28"/>
  <c r="F122" i="28"/>
  <c r="E122" i="28"/>
  <c r="F121" i="28"/>
  <c r="E121" i="28"/>
  <c r="F120" i="28"/>
  <c r="E120" i="28"/>
  <c r="F119" i="28"/>
  <c r="E119" i="28"/>
  <c r="F118" i="28"/>
  <c r="E118" i="28"/>
  <c r="F117" i="28"/>
  <c r="E117" i="28"/>
  <c r="F116" i="28"/>
  <c r="E116" i="28"/>
  <c r="F115" i="28"/>
  <c r="E115" i="28"/>
  <c r="F114" i="28"/>
  <c r="E114" i="28"/>
  <c r="F113" i="28"/>
  <c r="E113" i="28"/>
  <c r="F112" i="28"/>
  <c r="E112" i="28"/>
  <c r="F111" i="28"/>
  <c r="E111" i="28"/>
  <c r="F110" i="28"/>
  <c r="E110" i="28"/>
  <c r="F109" i="28"/>
  <c r="E109" i="28"/>
  <c r="F108" i="28"/>
  <c r="E108" i="28"/>
  <c r="F107" i="28"/>
  <c r="E107" i="28"/>
  <c r="F106" i="28"/>
  <c r="E106" i="28"/>
  <c r="F105" i="28"/>
  <c r="E105" i="28"/>
  <c r="F104" i="28"/>
  <c r="E104" i="28"/>
  <c r="F103" i="28"/>
  <c r="E103" i="28"/>
  <c r="F102" i="28"/>
  <c r="E102" i="28"/>
  <c r="F101" i="28"/>
  <c r="E101" i="28"/>
  <c r="F100" i="28"/>
  <c r="E100" i="28"/>
  <c r="F99" i="28"/>
  <c r="E99" i="28"/>
  <c r="F98" i="28"/>
  <c r="E98" i="28"/>
  <c r="F97" i="28"/>
  <c r="E97" i="28"/>
  <c r="F96" i="28"/>
  <c r="E96" i="28"/>
  <c r="F95" i="28"/>
  <c r="E95" i="28"/>
  <c r="F94" i="28"/>
  <c r="E94" i="28"/>
  <c r="F93" i="28"/>
  <c r="E93" i="28"/>
  <c r="F92" i="28"/>
  <c r="E92" i="28"/>
  <c r="F91" i="28"/>
  <c r="E91" i="28"/>
  <c r="F90" i="28"/>
  <c r="E90" i="28"/>
  <c r="F89" i="28"/>
  <c r="E89" i="28"/>
  <c r="F88" i="28"/>
  <c r="E88" i="28"/>
  <c r="F87" i="28"/>
  <c r="E87" i="28"/>
  <c r="F86" i="28"/>
  <c r="E86" i="28"/>
  <c r="F85" i="28"/>
  <c r="E85" i="28"/>
  <c r="F84" i="28"/>
  <c r="E84" i="28"/>
  <c r="F83" i="28"/>
  <c r="E83" i="28"/>
  <c r="F82" i="28"/>
  <c r="E82" i="28"/>
  <c r="F81" i="28"/>
  <c r="E81" i="28"/>
  <c r="F80" i="28"/>
  <c r="E80" i="28"/>
  <c r="F79" i="28"/>
  <c r="E79" i="28"/>
  <c r="F78" i="28"/>
  <c r="E78" i="28"/>
  <c r="F77" i="28"/>
  <c r="E77" i="28"/>
  <c r="F76" i="28"/>
  <c r="E76" i="28"/>
  <c r="F75" i="28"/>
  <c r="E75" i="28"/>
  <c r="F74" i="28"/>
  <c r="E74" i="28"/>
  <c r="F73" i="28"/>
  <c r="E73" i="28"/>
  <c r="F72" i="28"/>
  <c r="E72" i="28"/>
  <c r="F71" i="28"/>
  <c r="E71" i="28"/>
  <c r="F70" i="28"/>
  <c r="E70" i="28"/>
  <c r="F69" i="28"/>
  <c r="E69" i="28"/>
  <c r="F68" i="28"/>
  <c r="E68" i="28"/>
  <c r="F67" i="28"/>
  <c r="E67" i="28"/>
  <c r="F66" i="28"/>
  <c r="E66" i="28"/>
  <c r="F65" i="28"/>
  <c r="E65" i="28"/>
  <c r="F64" i="28"/>
  <c r="E64" i="28"/>
  <c r="F63" i="28"/>
  <c r="E63" i="28"/>
  <c r="F62" i="28"/>
  <c r="E62" i="28"/>
  <c r="F61" i="28"/>
  <c r="E61" i="28"/>
  <c r="F60" i="28"/>
  <c r="E60" i="28"/>
  <c r="F59" i="28"/>
  <c r="E59" i="28"/>
  <c r="F58" i="28"/>
  <c r="E58" i="28"/>
  <c r="F57" i="28"/>
  <c r="E57" i="28"/>
  <c r="F56" i="28"/>
  <c r="E56" i="28"/>
  <c r="F55" i="28"/>
  <c r="E55" i="28"/>
  <c r="F54" i="28"/>
  <c r="E54" i="28"/>
  <c r="F53" i="28"/>
  <c r="E53" i="28"/>
  <c r="F52" i="28"/>
  <c r="E52" i="28"/>
  <c r="F51" i="28"/>
  <c r="E51" i="28"/>
  <c r="F50" i="28"/>
  <c r="E50" i="28"/>
  <c r="F49" i="28"/>
  <c r="E49" i="28"/>
  <c r="F48" i="28"/>
  <c r="E48" i="28"/>
  <c r="F47" i="28"/>
  <c r="E47" i="28"/>
  <c r="F46" i="28"/>
  <c r="E46" i="28"/>
  <c r="F45" i="28"/>
  <c r="E45" i="28"/>
  <c r="F44" i="28"/>
  <c r="E44" i="28"/>
  <c r="F43" i="28"/>
  <c r="E43" i="28"/>
  <c r="F42" i="28"/>
  <c r="E42" i="28"/>
  <c r="F41" i="28"/>
  <c r="E41" i="28"/>
  <c r="F40" i="28"/>
  <c r="E40" i="28"/>
  <c r="F39" i="28"/>
  <c r="E39" i="28"/>
  <c r="F38" i="28"/>
  <c r="E38" i="28"/>
  <c r="F37" i="28"/>
  <c r="E37" i="28"/>
  <c r="F36" i="28"/>
  <c r="E36" i="28"/>
  <c r="F35" i="28"/>
  <c r="E35" i="28"/>
  <c r="F34" i="28"/>
  <c r="E34" i="28"/>
  <c r="F33" i="28"/>
  <c r="E33" i="28"/>
  <c r="F32" i="28"/>
  <c r="E32" i="28"/>
  <c r="F31" i="28"/>
  <c r="E31" i="28"/>
  <c r="F30" i="28"/>
  <c r="E30" i="28"/>
  <c r="F29" i="28"/>
  <c r="E29" i="28"/>
  <c r="F28" i="28"/>
  <c r="E28" i="28"/>
  <c r="F27" i="28"/>
  <c r="E27" i="28"/>
  <c r="F26" i="28"/>
  <c r="E26" i="28"/>
  <c r="F25" i="28"/>
  <c r="E25" i="28"/>
  <c r="F24" i="28"/>
  <c r="E24" i="28"/>
  <c r="F23" i="28"/>
  <c r="E23" i="28"/>
  <c r="F22" i="28"/>
  <c r="E22" i="28"/>
  <c r="F21" i="28"/>
  <c r="E21" i="28"/>
  <c r="F20" i="28"/>
  <c r="E20" i="28"/>
  <c r="F19" i="28"/>
  <c r="E19" i="28"/>
  <c r="F18" i="28"/>
  <c r="E18" i="28"/>
  <c r="F17" i="28"/>
  <c r="E17" i="28"/>
  <c r="F16" i="28"/>
  <c r="E16" i="28"/>
  <c r="F15" i="28"/>
  <c r="E15" i="28"/>
  <c r="F14" i="28"/>
  <c r="E14" i="28"/>
  <c r="F13" i="28"/>
  <c r="E13" i="28"/>
  <c r="F12" i="28"/>
  <c r="E12" i="28"/>
  <c r="F11" i="28"/>
  <c r="E11" i="28"/>
  <c r="F10" i="28"/>
  <c r="E10" i="28"/>
  <c r="F9" i="28"/>
  <c r="E9" i="28"/>
  <c r="F8" i="28"/>
  <c r="E8" i="28"/>
  <c r="F7" i="28"/>
  <c r="E7" i="28"/>
  <c r="F6" i="28"/>
  <c r="E6" i="28"/>
  <c r="F5" i="28"/>
  <c r="E5" i="28"/>
  <c r="F4" i="28"/>
  <c r="E4" i="28"/>
  <c r="F3" i="28"/>
  <c r="E3" i="28"/>
  <c r="AV757" i="28" l="1"/>
  <c r="F753" i="28"/>
  <c r="F754" i="28"/>
  <c r="F756" i="28"/>
  <c r="E758" i="29"/>
  <c r="F755" i="28"/>
  <c r="E755" i="28"/>
  <c r="E756" i="28"/>
  <c r="F758" i="29"/>
  <c r="E753" i="28"/>
  <c r="E754" i="28"/>
  <c r="F757" i="28" l="1"/>
  <c r="E757" i="28"/>
</calcChain>
</file>

<file path=xl/sharedStrings.xml><?xml version="1.0" encoding="utf-8"?>
<sst xmlns="http://schemas.openxmlformats.org/spreadsheetml/2006/main" count="15777" uniqueCount="967">
  <si>
    <t>Roberto Clemente CS</t>
  </si>
  <si>
    <t>Center for Student Learning CS at Pennsbury</t>
  </si>
  <si>
    <t>Bucks County Technical High School</t>
  </si>
  <si>
    <t>School Lane CS</t>
  </si>
  <si>
    <t>Bucks County Montessori CS</t>
  </si>
  <si>
    <t>Middle Bucks Institute of Technology</t>
  </si>
  <si>
    <t>Pennsylvania Virtual CS</t>
  </si>
  <si>
    <t>Souderton CS Collaborative</t>
  </si>
  <si>
    <t>Eastern Center for Arts &amp; Technology</t>
  </si>
  <si>
    <t>North Montco Tech Career Center</t>
  </si>
  <si>
    <t>21st Century Cyber CS</t>
  </si>
  <si>
    <t>Avon Grove CS</t>
  </si>
  <si>
    <t>Pennsylvania Leadership Charter School</t>
  </si>
  <si>
    <t>Sankofa Academy CS</t>
  </si>
  <si>
    <t>Chester Co Family Academy CS</t>
  </si>
  <si>
    <t>Collegium CS</t>
  </si>
  <si>
    <t>Graystone Academy CS</t>
  </si>
  <si>
    <t>Achievement House CS</t>
  </si>
  <si>
    <t>Widener Partnership CS</t>
  </si>
  <si>
    <t>Chester Community CS</t>
  </si>
  <si>
    <t>Russell Byers CS</t>
  </si>
  <si>
    <t>Mastery Charter High School</t>
  </si>
  <si>
    <t>Hope CS</t>
  </si>
  <si>
    <t>People for People CS</t>
  </si>
  <si>
    <t>Green Woods CS</t>
  </si>
  <si>
    <t>West Phila. Achievement CES</t>
  </si>
  <si>
    <t>Wissahickon CS</t>
  </si>
  <si>
    <t>Richard Allen Preparatory CS</t>
  </si>
  <si>
    <t>Philadelphia Electrical &amp; Tech CHS</t>
  </si>
  <si>
    <t>Discovery Charter School</t>
  </si>
  <si>
    <t>Maritime Academy Charter School</t>
  </si>
  <si>
    <t>Ad Prima CS</t>
  </si>
  <si>
    <t>Philadelphia Montessori CS</t>
  </si>
  <si>
    <t>Khepera CS</t>
  </si>
  <si>
    <t>New Media Technology CS</t>
  </si>
  <si>
    <t>Northwood Academy CS</t>
  </si>
  <si>
    <t>Agora Cyber CS</t>
  </si>
  <si>
    <t>Folk Arts-Cultural Treasures CS</t>
  </si>
  <si>
    <t>Mastery CS-Shoemaker Campus</t>
  </si>
  <si>
    <t>Mastery CS-Thomas Campus</t>
  </si>
  <si>
    <t>Community Academy of Philadelphia CS</t>
  </si>
  <si>
    <t>Philadelphia Harambee Inst CS</t>
  </si>
  <si>
    <t>World Communications CS</t>
  </si>
  <si>
    <t>Youth Build Phila CS</t>
  </si>
  <si>
    <t>Imhotep Institute CHS</t>
  </si>
  <si>
    <t>Alliance for Progress CS</t>
  </si>
  <si>
    <t>Multi-Cultural Academy CS</t>
  </si>
  <si>
    <t>West Oak Lane CS</t>
  </si>
  <si>
    <t>Eugenio Maria De Hostos CS</t>
  </si>
  <si>
    <t>Laboratory CS</t>
  </si>
  <si>
    <t>Christopher Columbus CS</t>
  </si>
  <si>
    <t>Imani Education Circle CS</t>
  </si>
  <si>
    <t>Universal Institute CS</t>
  </si>
  <si>
    <t>Wakisha CS</t>
  </si>
  <si>
    <t>Math Civics and Sciences CS</t>
  </si>
  <si>
    <t>Young Scholars CS</t>
  </si>
  <si>
    <t>Freire CS</t>
  </si>
  <si>
    <t>Philadelphia Academy CS</t>
  </si>
  <si>
    <t>Global Leadership Academy CS</t>
  </si>
  <si>
    <t>Philadelphia Performing Arts CS</t>
  </si>
  <si>
    <t>New Foundations CS</t>
  </si>
  <si>
    <t>Franklin Towne CHS</t>
  </si>
  <si>
    <t>Delaware Valley CHS</t>
  </si>
  <si>
    <t>Mariana Bracetti Academy CS</t>
  </si>
  <si>
    <t>Independence CS</t>
  </si>
  <si>
    <t>Philadelphia AVTS</t>
  </si>
  <si>
    <t>Beaver Area Academic CS</t>
  </si>
  <si>
    <t>Lincoln Park Performing Arts CS</t>
  </si>
  <si>
    <t>Pennsylvania Cyber CS</t>
  </si>
  <si>
    <t>Lenape Tech</t>
  </si>
  <si>
    <t>Indiana County Technology Center</t>
  </si>
  <si>
    <t>Schuylkill Technology Centers</t>
  </si>
  <si>
    <t>Huntingdon County CTC</t>
  </si>
  <si>
    <t>SUN Area Technical Institute</t>
  </si>
  <si>
    <t>Environmental Charter School at Frick Park</t>
  </si>
  <si>
    <t>Urban League of Greater Pittsburgh CS</t>
  </si>
  <si>
    <t>Renaissance Academy CS</t>
  </si>
  <si>
    <t>Vitalistic Therapeutic CS of the Lehigh Valley</t>
  </si>
  <si>
    <t>Antonia Pantoja Community Charter School</t>
  </si>
  <si>
    <t>Esperanza Academy Charter High School</t>
  </si>
  <si>
    <t>Pan American Academy CS</t>
  </si>
  <si>
    <t>Preparatory CS of Mathematics</t>
  </si>
  <si>
    <t>Walter D Palmer Leadership Learning Partners CS</t>
  </si>
  <si>
    <t>Connellsville Area Career &amp; Technical Center</t>
  </si>
  <si>
    <t>Greene County CTC</t>
  </si>
  <si>
    <t>Mon Valley CTC</t>
  </si>
  <si>
    <t>Western Area CTC</t>
  </si>
  <si>
    <t>Sugar Valley Rural CS</t>
  </si>
  <si>
    <t>City CHS</t>
  </si>
  <si>
    <t>Academy CS</t>
  </si>
  <si>
    <t>Manchester Academic CS</t>
  </si>
  <si>
    <t>Career Connections CHS</t>
  </si>
  <si>
    <t>PA Learners Online Regional Cyber CS</t>
  </si>
  <si>
    <t>Propel CS-Homestead</t>
  </si>
  <si>
    <t>Propel CS-McKeesport</t>
  </si>
  <si>
    <t>Propel CS-East</t>
  </si>
  <si>
    <t>A W Beattie Career Center</t>
  </si>
  <si>
    <t>Eastern Area Special School</t>
  </si>
  <si>
    <t>Spectrum CS</t>
  </si>
  <si>
    <t>Forbes Road CTC</t>
  </si>
  <si>
    <t>Parkway West CTC</t>
  </si>
  <si>
    <t>South Central Area Special Sch</t>
  </si>
  <si>
    <t>Southeastern Area Special Sch</t>
  </si>
  <si>
    <t>Steel Center AVTS</t>
  </si>
  <si>
    <t>Butler County AVTS</t>
  </si>
  <si>
    <t>Lawrence County CTC</t>
  </si>
  <si>
    <t>Keystone Education Center CS</t>
  </si>
  <si>
    <t>Mercer County Career Center</t>
  </si>
  <si>
    <t>Perseus House CS of Excellence</t>
  </si>
  <si>
    <t>Montessori Regional CS</t>
  </si>
  <si>
    <t>Erie County Technical School</t>
  </si>
  <si>
    <t>Robert Benjamin Wiley Community CS</t>
  </si>
  <si>
    <t>Tidioute Community CS</t>
  </si>
  <si>
    <t>Clarion County Career Center</t>
  </si>
  <si>
    <t>Jefferson County-DuBois AVTS</t>
  </si>
  <si>
    <t>Venango Technology Center</t>
  </si>
  <si>
    <t>Central Westmoreland CTC</t>
  </si>
  <si>
    <t>Eastern Westmoreland CTC</t>
  </si>
  <si>
    <t>Dr Robert Ketterer CS</t>
  </si>
  <si>
    <t>Northern Westmoreland CTC</t>
  </si>
  <si>
    <t>Bedford County Technical Center</t>
  </si>
  <si>
    <t>Central PA Digital Learning Foundation CS</t>
  </si>
  <si>
    <t>Greater Altoona CTC</t>
  </si>
  <si>
    <t>Admiral Peary AVTS</t>
  </si>
  <si>
    <t>Cat</t>
  </si>
  <si>
    <t>LEA Name</t>
  </si>
  <si>
    <t>Other Long-Term Debt</t>
  </si>
  <si>
    <t>TOTAL</t>
  </si>
  <si>
    <t>AUN</t>
  </si>
  <si>
    <t>South Fayette Township SD</t>
  </si>
  <si>
    <t>Allegheny-Clarion Valley SD</t>
  </si>
  <si>
    <t>Clarion-Limestone Area SD</t>
  </si>
  <si>
    <t>New Kensington-Arnold SD</t>
  </si>
  <si>
    <t>Northern Bedford County SD</t>
  </si>
  <si>
    <t>Williamsburg Community SD</t>
  </si>
  <si>
    <t>Berlin Brothersvalley SD</t>
  </si>
  <si>
    <t>Conemaugh Township Area SD</t>
  </si>
  <si>
    <t>Shanksville-Stonycreek SD</t>
  </si>
  <si>
    <t>Turkeyfoot Valley Area SD</t>
  </si>
  <si>
    <t>Philipsburg-Osceola Area SD</t>
  </si>
  <si>
    <t>Eastern Lancaster County SD</t>
  </si>
  <si>
    <t>Eastern Lebanon County SD</t>
  </si>
  <si>
    <t>Brandywine Heights Area SD</t>
  </si>
  <si>
    <t>Northern York County SD</t>
  </si>
  <si>
    <t>Southern Columbia Area SD</t>
  </si>
  <si>
    <t>South Williamsport Area SD</t>
  </si>
  <si>
    <t>Greater Nanticoke Area SD</t>
  </si>
  <si>
    <t>Susquehanna Community SD</t>
  </si>
  <si>
    <t>East Stroudsburg Area SD</t>
  </si>
  <si>
    <t>Lower Moreland Township SD</t>
  </si>
  <si>
    <t>Upper Moreland Township SD</t>
  </si>
  <si>
    <t>Unionville-Chadds Ford SD</t>
  </si>
  <si>
    <t>Wallingford-Swarthmore SD</t>
  </si>
  <si>
    <t>Big Beaver Falls Area SD</t>
  </si>
  <si>
    <t>Riverside Beaver County SD</t>
  </si>
  <si>
    <t>Western Beaver County SD</t>
  </si>
  <si>
    <t>Blairsville-Saltsburg SD</t>
  </si>
  <si>
    <t>Schuylkill Haven Area SD</t>
  </si>
  <si>
    <t>Connellsville Area SD</t>
  </si>
  <si>
    <t>West Greene SD</t>
  </si>
  <si>
    <t>Avella Area SD</t>
  </si>
  <si>
    <t>Burgettstown Area SD</t>
  </si>
  <si>
    <t>Chartiers-Houston SD</t>
  </si>
  <si>
    <t>Fort Cherry SD</t>
  </si>
  <si>
    <t>Washington SD</t>
  </si>
  <si>
    <t>Pittsburgh SD</t>
  </si>
  <si>
    <t>Baldwin-Whitehall SD</t>
  </si>
  <si>
    <t>Bethel Park SD</t>
  </si>
  <si>
    <t>Brentwood Borough SD</t>
  </si>
  <si>
    <t>Deer Lakes SD</t>
  </si>
  <si>
    <t>Elizabeth Forward SD</t>
  </si>
  <si>
    <t>Mt Lebanon SD</t>
  </si>
  <si>
    <t>North Hills SD</t>
  </si>
  <si>
    <t>Penn Hills SD</t>
  </si>
  <si>
    <t>Shaler Area SD</t>
  </si>
  <si>
    <t>South Park SD</t>
  </si>
  <si>
    <t>Upper Saint Clair SD</t>
  </si>
  <si>
    <t>West Mifflin Area SD</t>
  </si>
  <si>
    <t>Butler Area SD</t>
  </si>
  <si>
    <t>Slippery Rock Area SD</t>
  </si>
  <si>
    <t>Ellwood City Area SD</t>
  </si>
  <si>
    <t>Laurel SD</t>
  </si>
  <si>
    <t>Mohawk Area SD</t>
  </si>
  <si>
    <t>Union Area SD</t>
  </si>
  <si>
    <t>Mercer Area SD</t>
  </si>
  <si>
    <t>Sharon City SD</t>
  </si>
  <si>
    <t>Corry Area SD</t>
  </si>
  <si>
    <t>Fort LeBoeuf SD</t>
  </si>
  <si>
    <t>Millcreek Township SD</t>
  </si>
  <si>
    <t>North East SD</t>
  </si>
  <si>
    <t>Northwestern SD</t>
  </si>
  <si>
    <t>Keystone SD</t>
  </si>
  <si>
    <t>Union SD</t>
  </si>
  <si>
    <t>Dubois Area SD</t>
  </si>
  <si>
    <t>Forest Area SD</t>
  </si>
  <si>
    <t>Punxsutawney Area SD</t>
  </si>
  <si>
    <t>Belle Vernon Area SD</t>
  </si>
  <si>
    <t>Derry Area SD</t>
  </si>
  <si>
    <t>Franklin Regional SD</t>
  </si>
  <si>
    <t>Kiski Area SD</t>
  </si>
  <si>
    <t>Hollidaysburg Area SD</t>
  </si>
  <si>
    <t>Spring Cove SD</t>
  </si>
  <si>
    <t>Tyrone Area SD</t>
  </si>
  <si>
    <t>Greater Johnstown SD</t>
  </si>
  <si>
    <t>North Star SD</t>
  </si>
  <si>
    <t>Salisbury-Elk Lick SD</t>
  </si>
  <si>
    <t>Shade-Central City SD</t>
  </si>
  <si>
    <t>Otto-Eldred SD</t>
  </si>
  <si>
    <t>Austin Area SD</t>
  </si>
  <si>
    <t>Penns Valley Area SD</t>
  </si>
  <si>
    <t>State College Area SD</t>
  </si>
  <si>
    <t>Curwensville Area SD</t>
  </si>
  <si>
    <t>Forbes Road SD</t>
  </si>
  <si>
    <t>Bermudian Springs SD</t>
  </si>
  <si>
    <t>Upper Adams SD</t>
  </si>
  <si>
    <t>Chambersburg Area SD</t>
  </si>
  <si>
    <t>Greencastle-Antrim SD</t>
  </si>
  <si>
    <t>Dover Area SD</t>
  </si>
  <si>
    <t>Northeastern York SD</t>
  </si>
  <si>
    <t>Spring Grove Area SD</t>
  </si>
  <si>
    <t>Elizabethtown Area SD</t>
  </si>
  <si>
    <t>Hempfield SD</t>
  </si>
  <si>
    <t>Lampeter-Strasburg SD</t>
  </si>
  <si>
    <t>Penn Manor SD</t>
  </si>
  <si>
    <t>Conrad Weiser Area SD</t>
  </si>
  <si>
    <t>Daniel Boone Area SD</t>
  </si>
  <si>
    <t>Muhlenberg SD</t>
  </si>
  <si>
    <t>Oley Valley SD</t>
  </si>
  <si>
    <t>Schuylkill Valley SD</t>
  </si>
  <si>
    <t>Twin Valley SD</t>
  </si>
  <si>
    <t>Wilson SD</t>
  </si>
  <si>
    <t>Big Spring SD</t>
  </si>
  <si>
    <t>Cumberland Valley SD</t>
  </si>
  <si>
    <t>Mechanicsburg Area SD</t>
  </si>
  <si>
    <t>Shippensburg Area SD</t>
  </si>
  <si>
    <t>West Shore SD</t>
  </si>
  <si>
    <t>Steelton-Highspire SD</t>
  </si>
  <si>
    <t>Upper Dauphin Area SD</t>
  </si>
  <si>
    <t>Susquenita SD</t>
  </si>
  <si>
    <t>West Perry SD</t>
  </si>
  <si>
    <t>Benton Area SD</t>
  </si>
  <si>
    <t>Milton Area SD</t>
  </si>
  <si>
    <t>Mount Carmel Area SD</t>
  </si>
  <si>
    <t>Shikellamy SD</t>
  </si>
  <si>
    <t>Warrior Run SD</t>
  </si>
  <si>
    <t>Athens Area SD</t>
  </si>
  <si>
    <t>Canton Area SD</t>
  </si>
  <si>
    <t>Northeast Bradford SD</t>
  </si>
  <si>
    <t>Sayre Area SD</t>
  </si>
  <si>
    <t>Jersey Shore Area SD</t>
  </si>
  <si>
    <t>Loyalsock Township SD</t>
  </si>
  <si>
    <t>Montoursville Area SD</t>
  </si>
  <si>
    <t>Williamsport Area SD</t>
  </si>
  <si>
    <t>Lake-Lehman SD</t>
  </si>
  <si>
    <t>Wilkes-Barre Area SD</t>
  </si>
  <si>
    <t>Mid Valley SD</t>
  </si>
  <si>
    <t>Riverside SD</t>
  </si>
  <si>
    <t>Valley View SD</t>
  </si>
  <si>
    <t>Blue Ridge SD</t>
  </si>
  <si>
    <t>Wallenpaupack Area SD</t>
  </si>
  <si>
    <t>Bangor Area SD</t>
  </si>
  <si>
    <t>Easton Area SD</t>
  </si>
  <si>
    <t>Wilson Area SD</t>
  </si>
  <si>
    <t>Salisbury Township SD</t>
  </si>
  <si>
    <t>Bensalem Township SD</t>
  </si>
  <si>
    <t>Centennial SD</t>
  </si>
  <si>
    <t>New Hope-Solebury SD</t>
  </si>
  <si>
    <t>Abington SD</t>
  </si>
  <si>
    <t>Bryn Athyn SD</t>
  </si>
  <si>
    <t>Jenkintown SD</t>
  </si>
  <si>
    <t>North Penn SD</t>
  </si>
  <si>
    <t>Pottsgrove SD</t>
  </si>
  <si>
    <t>Upper Merion Area SD</t>
  </si>
  <si>
    <t>Wissahickon SD</t>
  </si>
  <si>
    <t>Avon Grove SD</t>
  </si>
  <si>
    <t>Oxford Area SD</t>
  </si>
  <si>
    <t>Phoenixville Area SD</t>
  </si>
  <si>
    <t>West Chester Area SD</t>
  </si>
  <si>
    <t>Chichester SD</t>
  </si>
  <si>
    <t>Haverford Township SD</t>
  </si>
  <si>
    <t>Penn-Delco SD</t>
  </si>
  <si>
    <t>Springfield SD</t>
  </si>
  <si>
    <t>Upper Darby SD</t>
  </si>
  <si>
    <t>Philadelphia City SD</t>
  </si>
  <si>
    <t>Beaver Area SD</t>
  </si>
  <si>
    <t>New Brighton Area SD</t>
  </si>
  <si>
    <t>Marion Center Area SD</t>
  </si>
  <si>
    <t>Shenandoah Valley SD</t>
  </si>
  <si>
    <t>Tri-Valley SD</t>
  </si>
  <si>
    <t>Southeastern Greene SD</t>
  </si>
  <si>
    <t>Trinity Area SD</t>
  </si>
  <si>
    <t>Plum Borough SD</t>
  </si>
  <si>
    <t>Steel Valley SD</t>
  </si>
  <si>
    <t>William Penn SD</t>
  </si>
  <si>
    <t>Freedom Area SD</t>
  </si>
  <si>
    <t>Apollo-Ridge SD</t>
  </si>
  <si>
    <t>Homer-Center SD</t>
  </si>
  <si>
    <t>Indiana Area SD</t>
  </si>
  <si>
    <t>Mahanoy Area SD</t>
  </si>
  <si>
    <t>Tamaqua Area SD</t>
  </si>
  <si>
    <t>Albert Gallatin Area SD</t>
  </si>
  <si>
    <t>Pine-Richland SD</t>
  </si>
  <si>
    <t>Clairton City SD</t>
  </si>
  <si>
    <t>Duquesne City SD</t>
  </si>
  <si>
    <t>Keystone Oaks SD</t>
  </si>
  <si>
    <t>Quaker Valley SD</t>
  </si>
  <si>
    <t>West Jefferson Hills SD</t>
  </si>
  <si>
    <t>Seneca Valley SD</t>
  </si>
  <si>
    <t>Shenango Area SD</t>
  </si>
  <si>
    <t>Girard SD</t>
  </si>
  <si>
    <t>Northwestern  SD</t>
  </si>
  <si>
    <t>Warren County SD</t>
  </si>
  <si>
    <t>North Clarion County SD</t>
  </si>
  <si>
    <t>Brockway Area SD</t>
  </si>
  <si>
    <t>Franklin Area SD</t>
  </si>
  <si>
    <t>Oil City Area SD</t>
  </si>
  <si>
    <t>Monessen City SD</t>
  </si>
  <si>
    <t>Norwin SD</t>
  </si>
  <si>
    <t>Penn-Trafford SD</t>
  </si>
  <si>
    <t>Southmoreland SD</t>
  </si>
  <si>
    <t>Ferndale Area SD</t>
  </si>
  <si>
    <t>Rockwood Area SD</t>
  </si>
  <si>
    <t>Somerset Area SD</t>
  </si>
  <si>
    <t>Bradford Area SD</t>
  </si>
  <si>
    <t>Port Allegany SD</t>
  </si>
  <si>
    <t>Oswayo Valley SD</t>
  </si>
  <si>
    <t>Fannett-Metal SD</t>
  </si>
  <si>
    <t>Red Lion Area SD</t>
  </si>
  <si>
    <t>South Eastern SD</t>
  </si>
  <si>
    <t>South Western SD</t>
  </si>
  <si>
    <t>Southern York County SD</t>
  </si>
  <si>
    <t>York Suburban SD</t>
  </si>
  <si>
    <t>Pequea Valley SD</t>
  </si>
  <si>
    <t>Kutztown Area SD</t>
  </si>
  <si>
    <t>Carlisle Area SD</t>
  </si>
  <si>
    <t>Lower Dauphin SD</t>
  </si>
  <si>
    <t>Susquehanna Township SD</t>
  </si>
  <si>
    <t>Danville Area SD</t>
  </si>
  <si>
    <t>Line Mountain SD</t>
  </si>
  <si>
    <t>Shamokin Area SD</t>
  </si>
  <si>
    <t>East Lycoming SD</t>
  </si>
  <si>
    <t>Dallas SD</t>
  </si>
  <si>
    <t>Hazleton Area SD</t>
  </si>
  <si>
    <t>Pittston Area SD</t>
  </si>
  <si>
    <t>Forest City Regional SD</t>
  </si>
  <si>
    <t>Montrose Area SD</t>
  </si>
  <si>
    <t>Mountain View SD</t>
  </si>
  <si>
    <t>Western Wayne SD</t>
  </si>
  <si>
    <t>Nazareth Area SD</t>
  </si>
  <si>
    <t>Saucon Valley SD</t>
  </si>
  <si>
    <t>Central Bucks SD</t>
  </si>
  <si>
    <t>Quakertown Community SD</t>
  </si>
  <si>
    <t>Springfield Township SD</t>
  </si>
  <si>
    <t>Kennett Consolidated SD</t>
  </si>
  <si>
    <t>Octorara Area SD</t>
  </si>
  <si>
    <t>Garnet Valley SD</t>
  </si>
  <si>
    <t>Ridley SD</t>
  </si>
  <si>
    <t>Ambridge Area SD</t>
  </si>
  <si>
    <t>Hopewell Area SD</t>
  </si>
  <si>
    <t>Freeport Area SD</t>
  </si>
  <si>
    <t>Purchase Line SD</t>
  </si>
  <si>
    <t>United SD</t>
  </si>
  <si>
    <t>Blue Mountain SD</t>
  </si>
  <si>
    <t>Frazier SD</t>
  </si>
  <si>
    <t>Uniontown Area SD</t>
  </si>
  <si>
    <t>Central Greene SD</t>
  </si>
  <si>
    <t>Canon-McMillan SD</t>
  </si>
  <si>
    <t>Cornell SD</t>
  </si>
  <si>
    <t>East Allegheny SD</t>
  </si>
  <si>
    <t>Gateway SD</t>
  </si>
  <si>
    <t>Montour SD</t>
  </si>
  <si>
    <t>Sto-Rox SD</t>
  </si>
  <si>
    <t>West Allegheny SD</t>
  </si>
  <si>
    <t>Woodland Hills SD</t>
  </si>
  <si>
    <t>Jamestown Area SD</t>
  </si>
  <si>
    <t>General McLane SD</t>
  </si>
  <si>
    <t>Wattsburg Area SD</t>
  </si>
  <si>
    <t>Redbank Valley SD</t>
  </si>
  <si>
    <t>Cranberry Area SD</t>
  </si>
  <si>
    <t>Burrell SD</t>
  </si>
  <si>
    <t>Hempfield Area SD</t>
  </si>
  <si>
    <t>Jeannette City SD</t>
  </si>
  <si>
    <t>Chestnut Ridge SD</t>
  </si>
  <si>
    <t>Bellwood-Antis SD</t>
  </si>
  <si>
    <t>Cameron County SD</t>
  </si>
  <si>
    <t>Smethport Area SD</t>
  </si>
  <si>
    <t>Central Fulton SD</t>
  </si>
  <si>
    <t>Juniata Valley SD</t>
  </si>
  <si>
    <t>Juniata County SD</t>
  </si>
  <si>
    <t>Mifflin County SD</t>
  </si>
  <si>
    <t>Fairfield Area SD</t>
  </si>
  <si>
    <t>Hanover Public SD</t>
  </si>
  <si>
    <t>West York Area SD</t>
  </si>
  <si>
    <t>Donegal SD</t>
  </si>
  <si>
    <t>Solanco SD</t>
  </si>
  <si>
    <t>Warwick SD</t>
  </si>
  <si>
    <t>Lebanon SD</t>
  </si>
  <si>
    <t>Boyertown Area SD</t>
  </si>
  <si>
    <t>Fleetwood Area SD</t>
  </si>
  <si>
    <t>Reading SD</t>
  </si>
  <si>
    <t>Wilson  SD</t>
  </si>
  <si>
    <t>Derry Township SD</t>
  </si>
  <si>
    <t>Newport SD</t>
  </si>
  <si>
    <t>Millville Area SD</t>
  </si>
  <si>
    <t>Lewisburg Area SD</t>
  </si>
  <si>
    <t>Wyalusing Area SD</t>
  </si>
  <si>
    <t>Northern Tioga SD</t>
  </si>
  <si>
    <t>Southern Tioga SD</t>
  </si>
  <si>
    <t>Wellsboro Area SD</t>
  </si>
  <si>
    <t>Northwest Area SD</t>
  </si>
  <si>
    <t>Dunmore SD</t>
  </si>
  <si>
    <t>Bethlehem Area SD</t>
  </si>
  <si>
    <t>Pen Argyl Area SD</t>
  </si>
  <si>
    <t>Lehighton Area SD</t>
  </si>
  <si>
    <t>Palmerton Area SD</t>
  </si>
  <si>
    <t>Panther Valley SD</t>
  </si>
  <si>
    <t>Weatherly Area SD</t>
  </si>
  <si>
    <t>Allentown City SD</t>
  </si>
  <si>
    <t>Souderton Area SD</t>
  </si>
  <si>
    <t>Owen J Roberts SD</t>
  </si>
  <si>
    <t>Chester-Upland SD</t>
  </si>
  <si>
    <t>Marple Newtown SD</t>
  </si>
  <si>
    <t>Rochester Area SD</t>
  </si>
  <si>
    <t>Leechburg Area SD</t>
  </si>
  <si>
    <t>California Area SD</t>
  </si>
  <si>
    <t>McGuffey SD</t>
  </si>
  <si>
    <t>Peters Township SD</t>
  </si>
  <si>
    <t>Tunkhannock Area SD</t>
  </si>
  <si>
    <t>Abington Heights SD</t>
  </si>
  <si>
    <t>Old Forge SD</t>
  </si>
  <si>
    <t>Lackawanna Trail SD</t>
  </si>
  <si>
    <t>Stroudsburg Area SD</t>
  </si>
  <si>
    <t>Northampton Area SD</t>
  </si>
  <si>
    <t>East Penn SD</t>
  </si>
  <si>
    <t>Whitehall-Coplay SD</t>
  </si>
  <si>
    <t>Bristol Township SD</t>
  </si>
  <si>
    <t>Neshaminy SD</t>
  </si>
  <si>
    <t>Palisades SD</t>
  </si>
  <si>
    <t>Pennridge SD</t>
  </si>
  <si>
    <t>Pennsbury SD</t>
  </si>
  <si>
    <t>Methacton SD</t>
  </si>
  <si>
    <t>Perkiomen Valley SD</t>
  </si>
  <si>
    <t>Pottstown SD</t>
  </si>
  <si>
    <t>Spring-Ford Area SD</t>
  </si>
  <si>
    <t>Coatesville Area SD</t>
  </si>
  <si>
    <t>Downingtown Area SD</t>
  </si>
  <si>
    <t>Interboro SD</t>
  </si>
  <si>
    <t>Aliquippa SD</t>
  </si>
  <si>
    <t>Blackhawk SD</t>
  </si>
  <si>
    <t>Armstrong SD</t>
  </si>
  <si>
    <t>Penns Manor Area SD</t>
  </si>
  <si>
    <t>Minersville Area SD</t>
  </si>
  <si>
    <t>North Schuylkill SD</t>
  </si>
  <si>
    <t>Saint Clair Area SD</t>
  </si>
  <si>
    <t>Fayette</t>
  </si>
  <si>
    <t>Greene</t>
  </si>
  <si>
    <t>Washington</t>
  </si>
  <si>
    <t>Allegheny</t>
  </si>
  <si>
    <t>Butler</t>
  </si>
  <si>
    <t>Lawrence</t>
  </si>
  <si>
    <t>Mercer</t>
  </si>
  <si>
    <t>Crawford</t>
  </si>
  <si>
    <t>Erie</t>
  </si>
  <si>
    <t>Warren</t>
  </si>
  <si>
    <t>Clarion</t>
  </si>
  <si>
    <t>Clearfield</t>
  </si>
  <si>
    <t>Forest</t>
  </si>
  <si>
    <t>Jefferson</t>
  </si>
  <si>
    <t>Venango</t>
  </si>
  <si>
    <t>Westmoreland</t>
  </si>
  <si>
    <t>Bedford</t>
  </si>
  <si>
    <t>Blair</t>
  </si>
  <si>
    <t>Cambria</t>
  </si>
  <si>
    <t>Somerset</t>
  </si>
  <si>
    <t>Cameron</t>
  </si>
  <si>
    <t>Elk</t>
  </si>
  <si>
    <t>McKean</t>
  </si>
  <si>
    <t>Potter</t>
  </si>
  <si>
    <t>Centre</t>
  </si>
  <si>
    <t>Clinton</t>
  </si>
  <si>
    <t>Fulton</t>
  </si>
  <si>
    <t>Huntingdon</t>
  </si>
  <si>
    <t>Juniata</t>
  </si>
  <si>
    <t>Mifflin</t>
  </si>
  <si>
    <t>Adams</t>
  </si>
  <si>
    <t>Franklin</t>
  </si>
  <si>
    <t>York</t>
  </si>
  <si>
    <t>Lancaster</t>
  </si>
  <si>
    <t>Lebanon</t>
  </si>
  <si>
    <t>Berks</t>
  </si>
  <si>
    <t>Cumberland</t>
  </si>
  <si>
    <t>Dauphin</t>
  </si>
  <si>
    <t>Perry</t>
  </si>
  <si>
    <t>Columbia</t>
  </si>
  <si>
    <t>Montour</t>
  </si>
  <si>
    <t>Northumberland</t>
  </si>
  <si>
    <t>Snyder</t>
  </si>
  <si>
    <t>Union</t>
  </si>
  <si>
    <t>Bradford</t>
  </si>
  <si>
    <t>Lycoming</t>
  </si>
  <si>
    <t>Sullivan</t>
  </si>
  <si>
    <t>Tioga</t>
  </si>
  <si>
    <t>Luzerne</t>
  </si>
  <si>
    <t>Wyoming</t>
  </si>
  <si>
    <t>Lackawanna</t>
  </si>
  <si>
    <t>Susquehanna</t>
  </si>
  <si>
    <t>Wayne</t>
  </si>
  <si>
    <t>Monroe</t>
  </si>
  <si>
    <t>Northampton</t>
  </si>
  <si>
    <t>Pike</t>
  </si>
  <si>
    <t>Carbon</t>
  </si>
  <si>
    <t>Lehigh</t>
  </si>
  <si>
    <t>Bucks</t>
  </si>
  <si>
    <t>Montgomery</t>
  </si>
  <si>
    <t>Chester</t>
  </si>
  <si>
    <t>Delaware</t>
  </si>
  <si>
    <t>Philadelphia</t>
  </si>
  <si>
    <t>Beaver</t>
  </si>
  <si>
    <t>Armstrong</t>
  </si>
  <si>
    <t>Indiana</t>
  </si>
  <si>
    <t>Schuylkill</t>
  </si>
  <si>
    <t>Short-Term Borrowing</t>
  </si>
  <si>
    <t>School District</t>
  </si>
  <si>
    <t>County</t>
  </si>
  <si>
    <t>Southern Huntingdon County SD</t>
  </si>
  <si>
    <t>Somerset County Technology Center</t>
  </si>
  <si>
    <t>Young Scholars of Central PA CS</t>
  </si>
  <si>
    <t>Central PA Institute of Science &amp; Technology</t>
  </si>
  <si>
    <t>Centre Learning Community CS</t>
  </si>
  <si>
    <t>Nittany Valley CS</t>
  </si>
  <si>
    <t>Wonderland CS</t>
  </si>
  <si>
    <t>Clearfield County CTC</t>
  </si>
  <si>
    <t>Fulton County AVTS</t>
  </si>
  <si>
    <t>Mifflin-Juniata CTC</t>
  </si>
  <si>
    <t>Franklin Learning Center</t>
  </si>
  <si>
    <t>Franklin County CTC</t>
  </si>
  <si>
    <t>Crispus Attucks Youthbuild CS</t>
  </si>
  <si>
    <t>Lincoln CS</t>
  </si>
  <si>
    <t>York Co School of Technology</t>
  </si>
  <si>
    <t>York County HS</t>
  </si>
  <si>
    <t>Lancaster County Academy</t>
  </si>
  <si>
    <t>Lancaster County CTC</t>
  </si>
  <si>
    <t>Lebanon County CTC</t>
  </si>
  <si>
    <t>Berks CTC</t>
  </si>
  <si>
    <t>Infinity CS</t>
  </si>
  <si>
    <t>Commonwealth Connections Academy CS</t>
  </si>
  <si>
    <t>Pennsylvania Distance Learning CS</t>
  </si>
  <si>
    <t>Sylvan Heights Science CS</t>
  </si>
  <si>
    <t>Columbia-Montour AVTS</t>
  </si>
  <si>
    <t>Susq-Cyber CS</t>
  </si>
  <si>
    <t>Northern Tier Career Center</t>
  </si>
  <si>
    <t>Lycoming CTC</t>
  </si>
  <si>
    <t>Bear Creek Community CS</t>
  </si>
  <si>
    <t>Fell CS</t>
  </si>
  <si>
    <t>CTC of Lackawanna County</t>
  </si>
  <si>
    <t>Susquehanna County CTC</t>
  </si>
  <si>
    <t>Pocono Mountain Charter School</t>
  </si>
  <si>
    <t>Evergreen Community CS</t>
  </si>
  <si>
    <t>Monroe Career &amp; Tech Inst</t>
  </si>
  <si>
    <t>Lehigh Valley Academy Regional CS</t>
  </si>
  <si>
    <t>Bethlehem AVTS</t>
  </si>
  <si>
    <t>Career Institute of Technology</t>
  </si>
  <si>
    <t>Carbon Career &amp; Technical Institute</t>
  </si>
  <si>
    <t>Lehigh Career &amp; Technical Institute</t>
  </si>
  <si>
    <t>Wilkinsburg Borough SD</t>
  </si>
  <si>
    <t>South Butler County SD</t>
  </si>
  <si>
    <t>Neshannock Township SD</t>
  </si>
  <si>
    <t>Farrell Area SD</t>
  </si>
  <si>
    <t>West Middlesex Area SD</t>
  </si>
  <si>
    <t>Harbor Creek SD</t>
  </si>
  <si>
    <t>Clarion Area SD</t>
  </si>
  <si>
    <t>Valley Grove SD</t>
  </si>
  <si>
    <t>Mount Pleasant Area SD</t>
  </si>
  <si>
    <t>Yough SD</t>
  </si>
  <si>
    <t>Bedford Area SD</t>
  </si>
  <si>
    <t>Everett Area SD</t>
  </si>
  <si>
    <t>Altoona Area SD</t>
  </si>
  <si>
    <t>Forest Hills SD</t>
  </si>
  <si>
    <t>Penn Cambria SD</t>
  </si>
  <si>
    <t>Portage Area SD</t>
  </si>
  <si>
    <t>Windber Area SD</t>
  </si>
  <si>
    <t>Ridgway Area SD</t>
  </si>
  <si>
    <t>Galeton Area SD</t>
  </si>
  <si>
    <t>Harmony Area SD</t>
  </si>
  <si>
    <t>Central York SD</t>
  </si>
  <si>
    <t>Eastern York SD</t>
  </si>
  <si>
    <t>Ephrata Area SD</t>
  </si>
  <si>
    <t>Palmyra Area SD</t>
  </si>
  <si>
    <t>Hamburg Area SD</t>
  </si>
  <si>
    <t>East Pennsboro Area SD</t>
  </si>
  <si>
    <t>Halifax Area SD</t>
  </si>
  <si>
    <t>Berwick Area SD</t>
  </si>
  <si>
    <t>Towanda Area SD</t>
  </si>
  <si>
    <t>Muncy SD</t>
  </si>
  <si>
    <t>Hanover Area SD</t>
  </si>
  <si>
    <t>Wyoming Area SD</t>
  </si>
  <si>
    <t>Wyoming Valley West SD</t>
  </si>
  <si>
    <t>North Pocono SD</t>
  </si>
  <si>
    <t>Northwestern Lehigh SD</t>
  </si>
  <si>
    <t>Council Rock SD</t>
  </si>
  <si>
    <t>Morrisville Borough SD</t>
  </si>
  <si>
    <t>Cheltenham Township SD</t>
  </si>
  <si>
    <t>Lower Merion SD</t>
  </si>
  <si>
    <t>Upper Dublin SD</t>
  </si>
  <si>
    <t>Great Valley SD</t>
  </si>
  <si>
    <t>Tredyffrin-Easttown SD</t>
  </si>
  <si>
    <t>Ringgold SD</t>
  </si>
  <si>
    <t>Fox Chapel Area SD</t>
  </si>
  <si>
    <t>McKeesport Area SD</t>
  </si>
  <si>
    <t>North Allegheny SD</t>
  </si>
  <si>
    <t>South Allegheny SD</t>
  </si>
  <si>
    <t>Karns City Area SD</t>
  </si>
  <si>
    <t>Moniteau SD</t>
  </si>
  <si>
    <t>New Castle Area SD</t>
  </si>
  <si>
    <t>Wilmington Area SD</t>
  </si>
  <si>
    <t>Commodore Perry SD</t>
  </si>
  <si>
    <t>Greenville Area SD</t>
  </si>
  <si>
    <t>Grove City Area SD</t>
  </si>
  <si>
    <t>Lakeview SD</t>
  </si>
  <si>
    <t>Reynolds SD</t>
  </si>
  <si>
    <t>Conneaut SD</t>
  </si>
  <si>
    <t>Fairview SD</t>
  </si>
  <si>
    <t>Iroquois SD</t>
  </si>
  <si>
    <t>Union City Area SD</t>
  </si>
  <si>
    <t>Brookville Area SD</t>
  </si>
  <si>
    <t>Titusville Area SD</t>
  </si>
  <si>
    <t>Greater Latrobe SD</t>
  </si>
  <si>
    <t>Ligonier Valley SD</t>
  </si>
  <si>
    <t>Tussey Mountain SD</t>
  </si>
  <si>
    <t>Cambria Heights SD</t>
  </si>
  <si>
    <t>Central Cambria SD</t>
  </si>
  <si>
    <t>Richland SD</t>
  </si>
  <si>
    <t>Meyersdale Area SD</t>
  </si>
  <si>
    <t>Northern Potter SD</t>
  </si>
  <si>
    <t>Bald Eagle Area SD</t>
  </si>
  <si>
    <t>Bellefonte Area SD</t>
  </si>
  <si>
    <t>Clearfield Area SD</t>
  </si>
  <si>
    <t>Glendale SD</t>
  </si>
  <si>
    <t>Southern Fulton SD</t>
  </si>
  <si>
    <t>Huntingdon Area SD</t>
  </si>
  <si>
    <t>Conewago Valley SD</t>
  </si>
  <si>
    <t>Gettysburg Area SD</t>
  </si>
  <si>
    <t>Waynesboro Area SD</t>
  </si>
  <si>
    <t>Dallastown Area SD</t>
  </si>
  <si>
    <t>Cocalico SD</t>
  </si>
  <si>
    <t>Manheim Central SD</t>
  </si>
  <si>
    <t>Annville-Cleona SD</t>
  </si>
  <si>
    <t>Antietam SD</t>
  </si>
  <si>
    <t>Exeter Township SD</t>
  </si>
  <si>
    <t>Wyomissing Area SD</t>
  </si>
  <si>
    <t>South Middleton SD</t>
  </si>
  <si>
    <t>Central Dauphin SD</t>
  </si>
  <si>
    <t>Harrisburg City SD</t>
  </si>
  <si>
    <t>Middletown Area SD</t>
  </si>
  <si>
    <t>Bloomsburg Area SD</t>
  </si>
  <si>
    <t>Montgomery Area SD</t>
  </si>
  <si>
    <t>Sullivan County SD</t>
  </si>
  <si>
    <t>Carbondale Area SD</t>
  </si>
  <si>
    <t>Lakeland SD</t>
  </si>
  <si>
    <t>Scranton SD</t>
  </si>
  <si>
    <t>Elk Lake SD</t>
  </si>
  <si>
    <t>Wayne Highlands SD</t>
  </si>
  <si>
    <t>Pleasant Valley SD</t>
  </si>
  <si>
    <t>Pocono Mountain SD</t>
  </si>
  <si>
    <t>Delaware Valley SD</t>
  </si>
  <si>
    <t>Jim Thorpe Area SD</t>
  </si>
  <si>
    <t>Catasauqua Area SD</t>
  </si>
  <si>
    <t>Northern Lehigh SD</t>
  </si>
  <si>
    <t>Parkland SD</t>
  </si>
  <si>
    <t>Southern Lehigh SD</t>
  </si>
  <si>
    <t>Bristol Borough SD</t>
  </si>
  <si>
    <t>Colonial SD</t>
  </si>
  <si>
    <t>Hatboro-Horsham SD</t>
  </si>
  <si>
    <t>Norristown Area SD</t>
  </si>
  <si>
    <t>Upper Perkiomen SD</t>
  </si>
  <si>
    <t>Radnor Township SD</t>
  </si>
  <si>
    <t>Rose Tree Media SD</t>
  </si>
  <si>
    <t>Southeast Delco SD</t>
  </si>
  <si>
    <t>Midland Borough SD</t>
  </si>
  <si>
    <t>South Side Area SD</t>
  </si>
  <si>
    <t>Pine Grove Area SD</t>
  </si>
  <si>
    <t>Pottsville Area SD</t>
  </si>
  <si>
    <t>Williams Valley SD</t>
  </si>
  <si>
    <t>Brownsville Area SD</t>
  </si>
  <si>
    <t>Laurel Highlands SD</t>
  </si>
  <si>
    <t>Carmichaels Area SD</t>
  </si>
  <si>
    <t>Jefferson-Morgan SD</t>
  </si>
  <si>
    <t>Bentworth SD</t>
  </si>
  <si>
    <t>Bethlehem-Center SD</t>
  </si>
  <si>
    <t>Charleroi SD</t>
  </si>
  <si>
    <t>Allegheny Valley SD</t>
  </si>
  <si>
    <t>Avonworth SD</t>
  </si>
  <si>
    <t>Carlynton SD</t>
  </si>
  <si>
    <t>Chartiers Valley SD</t>
  </si>
  <si>
    <t>Hampton Township SD</t>
  </si>
  <si>
    <t>Highlands SD</t>
  </si>
  <si>
    <t>Moon Area SD</t>
  </si>
  <si>
    <t>Northgate SD</t>
  </si>
  <si>
    <t>Riverview SD</t>
  </si>
  <si>
    <t>Mars Area SD</t>
  </si>
  <si>
    <t>Hermitage SD</t>
  </si>
  <si>
    <t>Sharpsville Area SD</t>
  </si>
  <si>
    <t>Crawford Central SD</t>
  </si>
  <si>
    <t>Penncrest SD</t>
  </si>
  <si>
    <t>Erie City SD</t>
  </si>
  <si>
    <t>Keystone  SD</t>
  </si>
  <si>
    <t>Greensburg Salem SD</t>
  </si>
  <si>
    <t>Claysburg-Kimmel SD</t>
  </si>
  <si>
    <t>Blacklick Valley SD</t>
  </si>
  <si>
    <t>Conemaugh Valley SD</t>
  </si>
  <si>
    <t>Northern Cambria SD</t>
  </si>
  <si>
    <t>Westmont Hilltop SD</t>
  </si>
  <si>
    <t>Johnsonburg Area SD</t>
  </si>
  <si>
    <t>Saint Marys Area SD</t>
  </si>
  <si>
    <t>Kane Area SD</t>
  </si>
  <si>
    <t>Coudersport Area SD</t>
  </si>
  <si>
    <t>Moshannon Valley SD</t>
  </si>
  <si>
    <t>West Branch Area SD</t>
  </si>
  <si>
    <t>Keystone Central SD</t>
  </si>
  <si>
    <t>Mount Union Area SD</t>
  </si>
  <si>
    <t>Littlestown Area SD</t>
  </si>
  <si>
    <t>Tuscarora SD</t>
  </si>
  <si>
    <t>York City SD</t>
  </si>
  <si>
    <t>Columbia Borough SD</t>
  </si>
  <si>
    <t>Conestoga Valley SD</t>
  </si>
  <si>
    <t>Lancaster SD</t>
  </si>
  <si>
    <t>Manheim Township SD</t>
  </si>
  <si>
    <t>Cornwall-Lebanon SD</t>
  </si>
  <si>
    <t>Northern Lebanon SD</t>
  </si>
  <si>
    <t>Governor Mifflin SD</t>
  </si>
  <si>
    <t>Tulpehocken Area SD</t>
  </si>
  <si>
    <t>Camp Hill SD</t>
  </si>
  <si>
    <t>Millersburg Area SD</t>
  </si>
  <si>
    <t>Greenwood SD</t>
  </si>
  <si>
    <t>Central Columbia SD</t>
  </si>
  <si>
    <t>Midd-West SD</t>
  </si>
  <si>
    <t>Selinsgrove Area SD</t>
  </si>
  <si>
    <t>Mifflinburg Area SD</t>
  </si>
  <si>
    <t>Troy Area SD</t>
  </si>
  <si>
    <t>Crestwood SD</t>
  </si>
  <si>
    <t>Beaver County CTC</t>
  </si>
  <si>
    <t>Reading Muhlenberg CTC</t>
  </si>
  <si>
    <t>Crawford County CTC</t>
  </si>
  <si>
    <t>West Side CTC</t>
  </si>
  <si>
    <t>Central Montco Technical High School</t>
  </si>
  <si>
    <t>Northumberland County CTC</t>
  </si>
  <si>
    <t>Propel CS-Montour</t>
  </si>
  <si>
    <t>Belmont Academy Charter School</t>
  </si>
  <si>
    <t>Belmont Charter School</t>
  </si>
  <si>
    <t>Boys Latin of Philadelphia CS</t>
  </si>
  <si>
    <t>Charter High School for Architecture and Design</t>
  </si>
  <si>
    <t>Hardy Williams Academy CS</t>
  </si>
  <si>
    <t>MAST Community Charter School</t>
  </si>
  <si>
    <t>Mastery CS-Pickett Campus</t>
  </si>
  <si>
    <t>Planet Abacus CS</t>
  </si>
  <si>
    <t>Southwest Leadership Academy CS</t>
  </si>
  <si>
    <t>Truebright Science Academy CS</t>
  </si>
  <si>
    <t>New Hope Academy CS</t>
  </si>
  <si>
    <t>Total</t>
  </si>
  <si>
    <t>Central Valley SD</t>
  </si>
  <si>
    <t>Greater Johnstown CTC</t>
  </si>
  <si>
    <t>Dauphin County Technical School</t>
  </si>
  <si>
    <t>Delaware County Technical High School</t>
  </si>
  <si>
    <t>Fayette County Career &amp; Technical Institute</t>
  </si>
  <si>
    <t>Wilkes-Barre Area CTC</t>
  </si>
  <si>
    <t>Seneca Highlands Career and Technical Center</t>
  </si>
  <si>
    <t>Western Montgomery CTC</t>
  </si>
  <si>
    <t>Gettysburg Montessori Charter School</t>
  </si>
  <si>
    <t>Vida Charter School</t>
  </si>
  <si>
    <t>Propel CS-Braddock Hills</t>
  </si>
  <si>
    <t>New Day Charter School</t>
  </si>
  <si>
    <t>La Academia Partnership Charter School</t>
  </si>
  <si>
    <t>Lincoln Leadership Academy Charter School</t>
  </si>
  <si>
    <t>Seven Generations Charter School</t>
  </si>
  <si>
    <t>Lehigh Valley Dual Language Charter School</t>
  </si>
  <si>
    <t>ARISE Academy Charter High School</t>
  </si>
  <si>
    <t>ASPIRA Bilingual Cyber Charter School</t>
  </si>
  <si>
    <t>Eastern University Academy Charter School</t>
  </si>
  <si>
    <t>Franklin Towne Charter Elementary School</t>
  </si>
  <si>
    <t>KIPP Philadelphia Charter School</t>
  </si>
  <si>
    <t>KIPP West Philadelphia Preparatory Charter School</t>
  </si>
  <si>
    <t>Mastery CS-Harrity Campus</t>
  </si>
  <si>
    <t>Mastery CS-Mann Campus</t>
  </si>
  <si>
    <t>Mastery CS-Smedley Campus</t>
  </si>
  <si>
    <t>Sankofa Freedom Academy Charter School</t>
  </si>
  <si>
    <t>Tacony Academy Charter School</t>
  </si>
  <si>
    <t>Universal Bluford Charter School</t>
  </si>
  <si>
    <t>Universal Daroff Charter School</t>
  </si>
  <si>
    <t>Young Scholars Frederick Douglas Charter School</t>
  </si>
  <si>
    <t>Helen Thackston Charter School</t>
  </si>
  <si>
    <t>General
Obligation Bonds</t>
  </si>
  <si>
    <t>Authority
Building
Obligations</t>
  </si>
  <si>
    <t>Other Post-Employment Benefits</t>
  </si>
  <si>
    <t>Compensated Absences</t>
  </si>
  <si>
    <t>Upper Bucks County Technical School</t>
  </si>
  <si>
    <t>Chester County Technical College High School</t>
  </si>
  <si>
    <t>Governmental Fund Types -- Additional Debt During Year</t>
  </si>
  <si>
    <t>Governmental Fund Types -- Retirements and Repayments</t>
  </si>
  <si>
    <t>All Fund Types</t>
  </si>
  <si>
    <t>Governmental Fund Types -- Debt Outstanding at Beginning of Fiscal Year</t>
  </si>
  <si>
    <t>Governmental Fund Types -- Debt Outstanding at End of Fiscal Year</t>
  </si>
  <si>
    <t>Debt Outstanding at Beginning of Fiscal Year</t>
  </si>
  <si>
    <t>Debt Outstanding at End of Fiscal Year</t>
  </si>
  <si>
    <t>Proprietary Fund Types -- Debt Outstanding at Beginning of Fiscal Year</t>
  </si>
  <si>
    <t>Proprietary Fund Types -- Additional Debt During Year</t>
  </si>
  <si>
    <t>Proprietary Fund Types -- Retirements and Repayments</t>
  </si>
  <si>
    <t>Proprietary Fund Types -- Debt Outstanding at End of Fiscal Year</t>
  </si>
  <si>
    <t>AVTS / CTC</t>
  </si>
  <si>
    <t>Charter School</t>
  </si>
  <si>
    <t>Special Program Jointure</t>
  </si>
  <si>
    <t>Cumberland Perry AVTS</t>
  </si>
  <si>
    <t>Penn Hills Charter School for Entrepreneurship</t>
  </si>
  <si>
    <t>Propel CS-Northside</t>
  </si>
  <si>
    <t>Propel CS-Pitcairn</t>
  </si>
  <si>
    <t>Urban Pathways 6-12 CS</t>
  </si>
  <si>
    <t>Urban Pathways K-5 College Charter School</t>
  </si>
  <si>
    <t>Young Scholars of Western Pennsylvania CS</t>
  </si>
  <si>
    <t>Baden Academy CS</t>
  </si>
  <si>
    <t>HOPE for Hyndman CS</t>
  </si>
  <si>
    <t>I-LEAD Charter School</t>
  </si>
  <si>
    <t>Education Plus Academy Cyber CS</t>
  </si>
  <si>
    <t>Chester CS for the Arts</t>
  </si>
  <si>
    <t>Erie Rise Leadership Academy Charter School</t>
  </si>
  <si>
    <t>Stone Valley Community CS</t>
  </si>
  <si>
    <t>Howard Gardner Multiple Intelligence CS</t>
  </si>
  <si>
    <t>Arts Academy CS</t>
  </si>
  <si>
    <t>Medical Academy CS</t>
  </si>
  <si>
    <t>Lehigh Valley Charter High School for the Arts</t>
  </si>
  <si>
    <t>ACT Academy Cyber CS</t>
  </si>
  <si>
    <t>Birney Preparatory Academy</t>
  </si>
  <si>
    <t>Esperanza Cyber CS</t>
  </si>
  <si>
    <t>First Philadelphia Preparatory Charter School</t>
  </si>
  <si>
    <t>Frontier Virtual Charter High School</t>
  </si>
  <si>
    <t>John B Stetson Charter School</t>
  </si>
  <si>
    <t>Mastery CS - Cleveland Elementary</t>
  </si>
  <si>
    <t>Mastery CS-Clymer Elementary</t>
  </si>
  <si>
    <t>Mastery CS-Gratz Campus</t>
  </si>
  <si>
    <t>Memphis Street Academy CS @ JP Jones</t>
  </si>
  <si>
    <t>Olney Charter High School</t>
  </si>
  <si>
    <t>Solomon Charter School</t>
  </si>
  <si>
    <t>The Philadelphia CS for Arts and Sciences at HR Ed</t>
  </si>
  <si>
    <t>Universal Audenried Charter School</t>
  </si>
  <si>
    <t>Universal Creighton Charter School</t>
  </si>
  <si>
    <t>Universal Vare Charter School</t>
  </si>
  <si>
    <t>Gillingham Charter School</t>
  </si>
  <si>
    <t>York Academy Regional Charter School</t>
  </si>
  <si>
    <t>Capital Area School for the Arts Charter School</t>
  </si>
  <si>
    <t>Premier Arts and Science Charter School</t>
  </si>
  <si>
    <t>Circle of Seasons Charter School</t>
  </si>
  <si>
    <t>Esperanza Academy Charter School</t>
  </si>
  <si>
    <t>Keystone Academy Charter School</t>
  </si>
  <si>
    <t>Mastery CHS - Lenfest Campus</t>
  </si>
  <si>
    <t>Mastery CS - Francis D. Pastorius Elementary</t>
  </si>
  <si>
    <t>Mastery CS - Hardy Williams</t>
  </si>
  <si>
    <t>Preparatory CS of Mathematics, Science, Tech, and</t>
  </si>
  <si>
    <t>Solomon Charter School, Inc.</t>
  </si>
  <si>
    <t>Universal Alcorn CS</t>
  </si>
  <si>
    <t>Young Scholars Kenderton CS</t>
  </si>
  <si>
    <t>Dr Robert Ketterer CS, Inc.</t>
  </si>
  <si>
    <t>Hill House Passport Academy Charter School</t>
  </si>
  <si>
    <t>Urban Academy of Greater Pittsburgh CS</t>
  </si>
  <si>
    <t>Propel CS - Hazelwood</t>
  </si>
  <si>
    <t>Steel Center for Career and Technical Education</t>
  </si>
  <si>
    <t>Mifflin County Academy of Science and Technology</t>
  </si>
  <si>
    <t>Hempfield  SD</t>
  </si>
  <si>
    <t>Roberto Clemente Elementary Charter School</t>
  </si>
  <si>
    <t>Executive Education Academy Charter School</t>
  </si>
  <si>
    <t>Harambee Institute of Science and Technology CS</t>
  </si>
  <si>
    <t>Preparatory CS of Mathematics, Science, Tech, and Careers</t>
  </si>
  <si>
    <t>Multicultural Academy CS</t>
  </si>
  <si>
    <t>Inquiry Charter School</t>
  </si>
  <si>
    <t>The Philadelphia CS for Arts and Sciences at HR Edmunds</t>
  </si>
  <si>
    <t>Frederick Douglass Mastery Charter School</t>
  </si>
  <si>
    <t>Young Scholars of McKeesport Charter School</t>
  </si>
  <si>
    <t>Penn Hills Charter School of Entrepreneurship</t>
  </si>
  <si>
    <t>Commonwealth Charter Academy CS</t>
  </si>
  <si>
    <t>Cheltenham SD</t>
  </si>
  <si>
    <t>Vision Academy Charter School</t>
  </si>
  <si>
    <t>KIPP DuBois Charter School</t>
  </si>
  <si>
    <t>Net Pension Liability</t>
  </si>
  <si>
    <t>Chester County Technical College HS</t>
  </si>
  <si>
    <t>Provident CS</t>
  </si>
  <si>
    <t>Reach Cyber CS</t>
  </si>
  <si>
    <t>Arts Academy Elementary Charter School</t>
  </si>
  <si>
    <t>Innovative Arts Academy CS</t>
  </si>
  <si>
    <t>Global Leadership Academy CS Southwest at Huey</t>
  </si>
  <si>
    <t>Independence CS West</t>
  </si>
  <si>
    <t>KIPP West Philadelphia CS</t>
  </si>
  <si>
    <t>Lindley Academy CS at Birney</t>
  </si>
  <si>
    <t>MaST Community CS II</t>
  </si>
  <si>
    <t>Mastery CS John Wister Elementary</t>
  </si>
  <si>
    <t>Preparatory CS of Mathematics Science Tech and Careers</t>
  </si>
  <si>
    <t>TECH Freire CS</t>
  </si>
  <si>
    <t>Dr Robert Ketterer CS Inc</t>
  </si>
  <si>
    <t>Crispus Attucks CS</t>
  </si>
  <si>
    <t>York Adams Academy</t>
  </si>
  <si>
    <t>The New Academy CS</t>
  </si>
  <si>
    <t>Westinghouse Arts Academy CS</t>
  </si>
  <si>
    <t>Easton Arts Academy Elementary CS</t>
  </si>
  <si>
    <t>Insight PA Cyber CS</t>
  </si>
  <si>
    <t>Ctgy</t>
  </si>
  <si>
    <t>Passport Academy CS</t>
  </si>
  <si>
    <t>Propel CS-Hazelwood</t>
  </si>
  <si>
    <t>Chester Charter Scholars Academy CS</t>
  </si>
  <si>
    <t>Deep Roots Charter School</t>
  </si>
  <si>
    <t>KIPP North Philadelphia CS</t>
  </si>
  <si>
    <t>MAST Community CS</t>
  </si>
  <si>
    <t>Mastery CHS-Lenfest Campus</t>
  </si>
  <si>
    <t>Mastery CS-Cleveland Elementary</t>
  </si>
  <si>
    <t>Mastery CS-Francis D. Pastorius Elementary</t>
  </si>
  <si>
    <t>Mastery CS-Hardy Williams</t>
  </si>
  <si>
    <t>Mastery Prep Elementary CS</t>
  </si>
  <si>
    <t>DuBois Area SD</t>
  </si>
  <si>
    <t>Fulton County Center for Career and Technology</t>
  </si>
  <si>
    <t>Gettysburg Montessori CS</t>
  </si>
  <si>
    <t>Vida CS</t>
  </si>
  <si>
    <t>Environmental CS at Frick Park</t>
  </si>
  <si>
    <t>Penn Hills CS of Entrepreneurship</t>
  </si>
  <si>
    <t>Urban Pathways K-5 College CS</t>
  </si>
  <si>
    <t>Young Scholars of Greater Allegheny CS</t>
  </si>
  <si>
    <t>Pennsylvania Leadership CS</t>
  </si>
  <si>
    <t>Capital Area School for the Arts CS</t>
  </si>
  <si>
    <t>Premier Arts and Science CS</t>
  </si>
  <si>
    <t>Vision Academy CS</t>
  </si>
  <si>
    <t>Erie Rise Leadership Academy CS</t>
  </si>
  <si>
    <t>New Day CS</t>
  </si>
  <si>
    <t>La Academia Partnership CS</t>
  </si>
  <si>
    <t>Arts Academy Elementary CS</t>
  </si>
  <si>
    <t>Circle of Seasons CS</t>
  </si>
  <si>
    <t>Executive Education Academy CS</t>
  </si>
  <si>
    <t>Lincoln Leadership Academy CS</t>
  </si>
  <si>
    <t>Seven Generations CS</t>
  </si>
  <si>
    <t>Lehigh Valley Dual Language CS</t>
  </si>
  <si>
    <t>Antonia Pantoja Community CS</t>
  </si>
  <si>
    <t>ASPIRA Bilingual Cyber CS</t>
  </si>
  <si>
    <t>Belmont CS</t>
  </si>
  <si>
    <t>Deep Roots CS</t>
  </si>
  <si>
    <t>Discovery CS</t>
  </si>
  <si>
    <t>Esperanza Academy CS</t>
  </si>
  <si>
    <t>First Philadelphia Preparatory CS</t>
  </si>
  <si>
    <t>Frederick Douglass Mastery CS</t>
  </si>
  <si>
    <t>Inquiry CS</t>
  </si>
  <si>
    <t>John B Stetson CS</t>
  </si>
  <si>
    <t>Keystone Academy CS</t>
  </si>
  <si>
    <t>KIPP DuBois CS</t>
  </si>
  <si>
    <t>KIPP Philadelphia CS</t>
  </si>
  <si>
    <t>Maritime Academy CS</t>
  </si>
  <si>
    <t>MaST Community CS III</t>
  </si>
  <si>
    <t>Philadelphia Hebrew Public CS</t>
  </si>
  <si>
    <t>Sankofa Freedom Academy CS</t>
  </si>
  <si>
    <t>Tacony Academy CS</t>
  </si>
  <si>
    <t>Universal Audenried CS</t>
  </si>
  <si>
    <t>Universal Bluford CS</t>
  </si>
  <si>
    <t>Universal Creighton CS</t>
  </si>
  <si>
    <t>Universal Daroff CS</t>
  </si>
  <si>
    <t>Universal Vare CS</t>
  </si>
  <si>
    <t>York Academy Regional CS</t>
  </si>
  <si>
    <t>Catalyst Academy CS</t>
  </si>
  <si>
    <t>Adams County Technical Institute</t>
  </si>
  <si>
    <t>Cumberland Perry Area Career &amp; Technical Center</t>
  </si>
  <si>
    <t>Upper St. Clair SD</t>
  </si>
  <si>
    <t>Life Male STEAM Academy CS</t>
  </si>
  <si>
    <t>Daroff CS</t>
  </si>
  <si>
    <t>Knoch SD</t>
  </si>
  <si>
    <t>Pennsylvania STEAM Academy CS</t>
  </si>
  <si>
    <t>River Valley SD</t>
  </si>
  <si>
    <t>Bluford CS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</si>
</sst>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#,##0"/>
    <numFmt numFmtId="165" formatCode="&quot;$&quot;#,##0.00"/>
  </numFmts>
  <fonts count="6" x14ac:knownFonts="1">
    <font>
      <sz val="10"/>
      <name val="Arial"/>
    </font>
    <font>
      <b/>
      <sz val="8"/>
      <color indexed="16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indexed="18"/>
      <name val="Arial"/>
      <family val="2"/>
    </font>
    <font>
      <sz val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5" fillId="0" borderId="0"/>
  </cellStyleXfs>
  <cellXfs count="30">
    <xf numFmtId="0" fontId="0" fillId="0" borderId="0" xfId="0"/>
    <xf numFmtId="0" fontId="2" fillId="0" borderId="0" xfId="0" applyFont="1"/>
    <xf numFmtId="165" fontId="2" fillId="0" borderId="0" xfId="0" applyNumberFormat="1" applyFont="1"/>
    <xf numFmtId="0" fontId="3" fillId="0" borderId="1" xfId="0" applyFont="1" applyBorder="1"/>
    <xf numFmtId="0" fontId="3" fillId="0" borderId="1" xfId="0" applyFont="1" applyBorder="1" applyAlignment="1">
      <alignment horizontal="center"/>
    </xf>
    <xf numFmtId="0" fontId="2" fillId="0" borderId="0" xfId="0" applyFont="1" applyAlignment="1">
      <alignment horizontal="center"/>
    </xf>
    <xf numFmtId="164" fontId="2" fillId="2" borderId="1" xfId="0" applyNumberFormat="1" applyFont="1" applyFill="1" applyBorder="1" applyAlignment="1">
      <alignment horizontal="right" wrapText="1"/>
    </xf>
    <xf numFmtId="164" fontId="2" fillId="3" borderId="1" xfId="0" applyNumberFormat="1" applyFont="1" applyFill="1" applyBorder="1" applyAlignment="1">
      <alignment horizontal="right" wrapText="1"/>
    </xf>
    <xf numFmtId="164" fontId="2" fillId="4" borderId="1" xfId="0" applyNumberFormat="1" applyFont="1" applyFill="1" applyBorder="1" applyAlignment="1">
      <alignment horizontal="right" wrapText="1"/>
    </xf>
    <xf numFmtId="164" fontId="2" fillId="5" borderId="1" xfId="0" applyNumberFormat="1" applyFont="1" applyFill="1" applyBorder="1" applyAlignment="1">
      <alignment horizontal="right" wrapText="1"/>
    </xf>
    <xf numFmtId="164" fontId="3" fillId="0" borderId="1" xfId="0" applyNumberFormat="1" applyFont="1" applyBorder="1" applyAlignment="1">
      <alignment horizontal="right" wrapText="1"/>
    </xf>
    <xf numFmtId="0" fontId="4" fillId="0" borderId="0" xfId="1" applyFont="1"/>
    <xf numFmtId="165" fontId="4" fillId="0" borderId="0" xfId="1" applyNumberFormat="1" applyFont="1"/>
    <xf numFmtId="0" fontId="1" fillId="0" borderId="0" xfId="1" applyFont="1"/>
    <xf numFmtId="165" fontId="1" fillId="0" borderId="0" xfId="1" applyNumberFormat="1" applyFont="1"/>
    <xf numFmtId="0" fontId="0" fillId="0" borderId="0" xfId="0" applyAlignment="1">
      <alignment horizontal="center"/>
    </xf>
    <xf numFmtId="164" fontId="1" fillId="4" borderId="0" xfId="0" applyNumberFormat="1" applyFont="1" applyFill="1" applyAlignment="1">
      <alignment horizontal="center"/>
    </xf>
    <xf numFmtId="164" fontId="1" fillId="5" borderId="0" xfId="0" applyNumberFormat="1" applyFont="1" applyFill="1" applyAlignment="1">
      <alignment horizontal="center"/>
    </xf>
    <xf numFmtId="164" fontId="1" fillId="2" borderId="0" xfId="0" applyNumberFormat="1" applyFont="1" applyFill="1" applyAlignment="1">
      <alignment horizontal="center"/>
    </xf>
    <xf numFmtId="164" fontId="1" fillId="3" borderId="0" xfId="0" applyNumberFormat="1" applyFont="1" applyFill="1" applyAlignment="1">
      <alignment horizontal="center"/>
    </xf>
    <xf numFmtId="165" fontId="0" fillId="0" borderId="0" xfId="0" applyNumberFormat="1"/>
    <xf numFmtId="0" fontId="2" fillId="6" borderId="0" xfId="0" applyFont="1" applyFill="1"/>
    <xf numFmtId="165" fontId="2" fillId="6" borderId="0" xfId="0" applyNumberFormat="1" applyFont="1" applyFill="1"/>
    <xf numFmtId="0" fontId="2" fillId="7" borderId="0" xfId="0" applyFont="1" applyFill="1"/>
    <xf numFmtId="165" fontId="2" fillId="7" borderId="0" xfId="0" applyNumberFormat="1" applyFont="1" applyFill="1"/>
    <xf numFmtId="164" fontId="1" fillId="3" borderId="0" xfId="0" applyNumberFormat="1" applyFont="1" applyFill="1" applyAlignment="1">
      <alignment horizontal="center"/>
    </xf>
    <xf numFmtId="164" fontId="1" fillId="4" borderId="0" xfId="0" applyNumberFormat="1" applyFont="1" applyFill="1" applyAlignment="1">
      <alignment horizontal="center"/>
    </xf>
    <xf numFmtId="164" fontId="1" fillId="5" borderId="0" xfId="0" applyNumberFormat="1" applyFont="1" applyFill="1" applyAlignment="1">
      <alignment horizontal="center"/>
    </xf>
    <xf numFmtId="165" fontId="3" fillId="0" borderId="0" xfId="0" applyNumberFormat="1" applyFont="1" applyAlignment="1">
      <alignment horizontal="center"/>
    </xf>
    <xf numFmtId="164" fontId="1" fillId="2" borderId="0" xfId="0" applyNumberFormat="1" applyFont="1" applyFill="1" applyAlignment="1">
      <alignment horizontal="center"/>
    </xf>
  </cellXfs>
  <cellStyles count="2">
    <cellStyle name="Normal" xfId="0" builtinId="0"/>
    <cellStyle name="Normal_7000Revenue07-08AFR5-26-09" xfId="1" xr:uid="{00000000-0005-0000-0000-000002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CCE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E220CD-35C7-4652-A0FD-A3F3E1F14984}">
  <dimension ref="A1:BR757"/>
  <sheetViews>
    <sheetView tabSelected="1" topLeftCell="B1" workbookViewId="0">
      <pane xSplit="2" ySplit="2" topLeftCell="D3" activePane="bottomRight" state="frozen"/>
      <selection activeCell="B1" sqref="B1"/>
      <selection pane="topRight" activeCell="D1" sqref="D1"/>
      <selection pane="bottomLeft" activeCell="B3" sqref="B3"/>
      <selection pane="bottomRight" activeCell="B2" sqref="B2"/>
    </sheetView>
  </sheetViews>
  <sheetFormatPr defaultRowHeight="11.25" x14ac:dyDescent="0.2"/>
  <cols>
    <col min="1" max="1" width="0" style="1" hidden="1" customWidth="1"/>
    <col min="2" max="2" width="8.7109375" style="1" bestFit="1" customWidth="1"/>
    <col min="3" max="3" width="42.42578125" style="1" bestFit="1" customWidth="1"/>
    <col min="4" max="4" width="11.85546875" style="1" bestFit="1" customWidth="1"/>
    <col min="5" max="5" width="15.85546875" style="1" customWidth="1"/>
    <col min="6" max="6" width="14.85546875" style="1" bestFit="1" customWidth="1"/>
    <col min="7" max="7" width="12.42578125" style="1" customWidth="1"/>
    <col min="8" max="8" width="14.85546875" style="1" bestFit="1" customWidth="1"/>
    <col min="9" max="9" width="14" style="1" bestFit="1" customWidth="1"/>
    <col min="10" max="10" width="12.85546875" style="1" customWidth="1"/>
    <col min="11" max="11" width="14" style="1" bestFit="1" customWidth="1"/>
    <col min="12" max="12" width="12.85546875" style="1" customWidth="1"/>
    <col min="13" max="14" width="14.85546875" style="1" bestFit="1" customWidth="1"/>
    <col min="15" max="15" width="12.42578125" style="1" customWidth="1"/>
    <col min="16" max="16" width="14" style="1" bestFit="1" customWidth="1"/>
    <col min="17" max="20" width="12.42578125" style="1" customWidth="1"/>
    <col min="21" max="22" width="14" style="1" bestFit="1" customWidth="1"/>
    <col min="23" max="23" width="12.42578125" style="1" customWidth="1"/>
    <col min="24" max="24" width="14" style="1" bestFit="1" customWidth="1"/>
    <col min="25" max="25" width="12.42578125" style="1" customWidth="1"/>
    <col min="26" max="26" width="12.85546875" style="1" customWidth="1"/>
    <col min="27" max="28" width="12.42578125" style="1" customWidth="1"/>
    <col min="29" max="29" width="14" style="1" bestFit="1" customWidth="1"/>
    <col min="30" max="30" width="14.85546875" style="1" bestFit="1" customWidth="1"/>
    <col min="31" max="31" width="12.42578125" style="1" customWidth="1"/>
    <col min="32" max="32" width="14.85546875" style="1" bestFit="1" customWidth="1"/>
    <col min="33" max="35" width="14" style="1" bestFit="1" customWidth="1"/>
    <col min="36" max="36" width="12.42578125" style="1" customWidth="1"/>
    <col min="37" max="38" width="14.85546875" style="1" bestFit="1" customWidth="1"/>
    <col min="39" max="69" width="12.42578125" style="1" customWidth="1"/>
    <col min="70" max="70" width="12.5703125" style="1" bestFit="1" customWidth="1"/>
    <col min="71" max="16384" width="9.140625" style="1"/>
  </cols>
  <sheetData>
    <row r="1" spans="1:70" x14ac:dyDescent="0.2">
      <c r="E1" s="28" t="s">
        <v>798</v>
      </c>
      <c r="F1" s="28"/>
      <c r="G1" s="29" t="s">
        <v>799</v>
      </c>
      <c r="H1" s="29"/>
      <c r="I1" s="29"/>
      <c r="J1" s="29"/>
      <c r="K1" s="29"/>
      <c r="L1" s="29"/>
      <c r="M1" s="29"/>
      <c r="N1" s="18"/>
      <c r="O1" s="25" t="s">
        <v>796</v>
      </c>
      <c r="P1" s="25"/>
      <c r="Q1" s="25"/>
      <c r="R1" s="25"/>
      <c r="S1" s="25"/>
      <c r="T1" s="25"/>
      <c r="U1" s="25"/>
      <c r="V1" s="19"/>
      <c r="W1" s="26" t="s">
        <v>797</v>
      </c>
      <c r="X1" s="26"/>
      <c r="Y1" s="26"/>
      <c r="Z1" s="26"/>
      <c r="AA1" s="26"/>
      <c r="AB1" s="26"/>
      <c r="AC1" s="26"/>
      <c r="AD1" s="16"/>
      <c r="AE1" s="27" t="s">
        <v>800</v>
      </c>
      <c r="AF1" s="27"/>
      <c r="AG1" s="27"/>
      <c r="AH1" s="27"/>
      <c r="AI1" s="27"/>
      <c r="AJ1" s="27"/>
      <c r="AK1" s="27"/>
      <c r="AL1" s="17"/>
      <c r="AM1" s="29" t="s">
        <v>803</v>
      </c>
      <c r="AN1" s="29"/>
      <c r="AO1" s="29"/>
      <c r="AP1" s="29"/>
      <c r="AQ1" s="29"/>
      <c r="AR1" s="29"/>
      <c r="AS1" s="29"/>
      <c r="AT1" s="18"/>
      <c r="AU1" s="25" t="s">
        <v>804</v>
      </c>
      <c r="AV1" s="25"/>
      <c r="AW1" s="25"/>
      <c r="AX1" s="25"/>
      <c r="AY1" s="25"/>
      <c r="AZ1" s="25"/>
      <c r="BA1" s="25"/>
      <c r="BB1" s="19"/>
      <c r="BC1" s="26" t="s">
        <v>805</v>
      </c>
      <c r="BD1" s="26"/>
      <c r="BE1" s="26"/>
      <c r="BF1" s="26"/>
      <c r="BG1" s="26"/>
      <c r="BH1" s="26"/>
      <c r="BI1" s="26"/>
      <c r="BJ1" s="16"/>
      <c r="BK1" s="27" t="s">
        <v>806</v>
      </c>
      <c r="BL1" s="27"/>
      <c r="BM1" s="27"/>
      <c r="BN1" s="27"/>
      <c r="BO1" s="27"/>
      <c r="BP1" s="27"/>
      <c r="BQ1" s="27"/>
      <c r="BR1" s="17"/>
    </row>
    <row r="2" spans="1:70" ht="33.75" x14ac:dyDescent="0.2">
      <c r="B2" s="4" t="s">
        <v>128</v>
      </c>
      <c r="C2" s="3" t="s">
        <v>125</v>
      </c>
      <c r="D2" s="3" t="s">
        <v>523</v>
      </c>
      <c r="E2" s="10" t="s">
        <v>801</v>
      </c>
      <c r="F2" s="10" t="s">
        <v>802</v>
      </c>
      <c r="G2" s="6" t="s">
        <v>521</v>
      </c>
      <c r="H2" s="6" t="s">
        <v>790</v>
      </c>
      <c r="I2" s="6" t="s">
        <v>791</v>
      </c>
      <c r="J2" s="6" t="s">
        <v>126</v>
      </c>
      <c r="K2" s="6" t="s">
        <v>792</v>
      </c>
      <c r="L2" s="6" t="s">
        <v>793</v>
      </c>
      <c r="M2" s="6" t="s">
        <v>879</v>
      </c>
      <c r="N2" s="6" t="s">
        <v>127</v>
      </c>
      <c r="O2" s="7" t="s">
        <v>521</v>
      </c>
      <c r="P2" s="7" t="s">
        <v>790</v>
      </c>
      <c r="Q2" s="7" t="s">
        <v>791</v>
      </c>
      <c r="R2" s="7" t="s">
        <v>126</v>
      </c>
      <c r="S2" s="7" t="s">
        <v>792</v>
      </c>
      <c r="T2" s="7" t="s">
        <v>793</v>
      </c>
      <c r="U2" s="7" t="s">
        <v>879</v>
      </c>
      <c r="V2" s="7" t="s">
        <v>127</v>
      </c>
      <c r="W2" s="8" t="s">
        <v>521</v>
      </c>
      <c r="X2" s="8" t="s">
        <v>790</v>
      </c>
      <c r="Y2" s="8" t="s">
        <v>791</v>
      </c>
      <c r="Z2" s="8" t="s">
        <v>126</v>
      </c>
      <c r="AA2" s="8" t="s">
        <v>792</v>
      </c>
      <c r="AB2" s="8" t="s">
        <v>793</v>
      </c>
      <c r="AC2" s="8" t="s">
        <v>879</v>
      </c>
      <c r="AD2" s="8" t="s">
        <v>127</v>
      </c>
      <c r="AE2" s="9" t="s">
        <v>521</v>
      </c>
      <c r="AF2" s="9" t="s">
        <v>790</v>
      </c>
      <c r="AG2" s="9" t="s">
        <v>791</v>
      </c>
      <c r="AH2" s="9" t="s">
        <v>126</v>
      </c>
      <c r="AI2" s="9" t="s">
        <v>792</v>
      </c>
      <c r="AJ2" s="9" t="s">
        <v>793</v>
      </c>
      <c r="AK2" s="9" t="s">
        <v>879</v>
      </c>
      <c r="AL2" s="9" t="s">
        <v>127</v>
      </c>
      <c r="AM2" s="6" t="s">
        <v>521</v>
      </c>
      <c r="AN2" s="6" t="s">
        <v>790</v>
      </c>
      <c r="AO2" s="6" t="s">
        <v>791</v>
      </c>
      <c r="AP2" s="6" t="s">
        <v>126</v>
      </c>
      <c r="AQ2" s="6" t="s">
        <v>792</v>
      </c>
      <c r="AR2" s="6" t="s">
        <v>793</v>
      </c>
      <c r="AS2" s="6" t="s">
        <v>879</v>
      </c>
      <c r="AT2" s="6" t="s">
        <v>127</v>
      </c>
      <c r="AU2" s="7" t="s">
        <v>521</v>
      </c>
      <c r="AV2" s="7" t="s">
        <v>790</v>
      </c>
      <c r="AW2" s="7" t="s">
        <v>791</v>
      </c>
      <c r="AX2" s="7" t="s">
        <v>126</v>
      </c>
      <c r="AY2" s="7" t="s">
        <v>792</v>
      </c>
      <c r="AZ2" s="7" t="s">
        <v>793</v>
      </c>
      <c r="BA2" s="7" t="s">
        <v>879</v>
      </c>
      <c r="BB2" s="7" t="s">
        <v>127</v>
      </c>
      <c r="BC2" s="8" t="s">
        <v>521</v>
      </c>
      <c r="BD2" s="8" t="s">
        <v>790</v>
      </c>
      <c r="BE2" s="8" t="s">
        <v>791</v>
      </c>
      <c r="BF2" s="8" t="s">
        <v>126</v>
      </c>
      <c r="BG2" s="8" t="s">
        <v>792</v>
      </c>
      <c r="BH2" s="8" t="s">
        <v>793</v>
      </c>
      <c r="BI2" s="8" t="s">
        <v>879</v>
      </c>
      <c r="BJ2" s="8" t="s">
        <v>127</v>
      </c>
      <c r="BK2" s="9" t="s">
        <v>521</v>
      </c>
      <c r="BL2" s="9" t="s">
        <v>790</v>
      </c>
      <c r="BM2" s="9" t="s">
        <v>791</v>
      </c>
      <c r="BN2" s="9" t="s">
        <v>126</v>
      </c>
      <c r="BO2" s="9" t="s">
        <v>792</v>
      </c>
      <c r="BP2" s="9" t="s">
        <v>793</v>
      </c>
      <c r="BQ2" s="9" t="s">
        <v>879</v>
      </c>
      <c r="BR2" s="9" t="s">
        <v>127</v>
      </c>
    </row>
    <row r="3" spans="1:70" x14ac:dyDescent="0.2">
      <c r="A3" s="1">
        <v>1</v>
      </c>
      <c r="B3" s="1">
        <v>112011103</v>
      </c>
      <c r="C3" s="1" t="s">
        <v>213</v>
      </c>
      <c r="D3" s="1" t="s">
        <v>484</v>
      </c>
      <c r="E3" s="2">
        <f t="shared" ref="E3" si="0">N3+AT3</f>
        <v>104594325</v>
      </c>
      <c r="F3" s="2">
        <f t="shared" ref="F3" si="1">AL3+BR3</f>
        <v>96210659</v>
      </c>
      <c r="G3" s="2"/>
      <c r="H3" s="2">
        <v>52100000</v>
      </c>
      <c r="I3" s="2"/>
      <c r="J3" s="2">
        <v>317736</v>
      </c>
      <c r="K3" s="2">
        <v>8846404</v>
      </c>
      <c r="L3" s="2">
        <v>394185</v>
      </c>
      <c r="M3" s="2">
        <v>42936000</v>
      </c>
      <c r="N3" s="2">
        <f>SUM(G3:M3)</f>
        <v>104594325</v>
      </c>
      <c r="O3" s="2"/>
      <c r="P3" s="2">
        <v>0</v>
      </c>
      <c r="Q3" s="2"/>
      <c r="R3" s="2">
        <v>179263</v>
      </c>
      <c r="S3" s="2">
        <v>255873</v>
      </c>
      <c r="T3" s="2">
        <v>0</v>
      </c>
      <c r="U3" s="2">
        <v>0</v>
      </c>
      <c r="V3" s="2">
        <f>SUM(O3:U3)</f>
        <v>435136</v>
      </c>
      <c r="W3" s="2"/>
      <c r="X3" s="2">
        <v>1610000</v>
      </c>
      <c r="Y3" s="2"/>
      <c r="Z3" s="2">
        <v>168682</v>
      </c>
      <c r="AA3" s="2">
        <v>0</v>
      </c>
      <c r="AB3" s="2">
        <v>29120</v>
      </c>
      <c r="AC3" s="2">
        <v>7011000</v>
      </c>
      <c r="AD3" s="2">
        <f>SUM(W3:AC3)</f>
        <v>8818802</v>
      </c>
      <c r="AE3" s="2"/>
      <c r="AF3" s="2">
        <v>50490000</v>
      </c>
      <c r="AG3" s="2"/>
      <c r="AH3" s="2">
        <v>328317</v>
      </c>
      <c r="AI3" s="2">
        <v>9102277</v>
      </c>
      <c r="AJ3" s="2">
        <v>365065</v>
      </c>
      <c r="AK3" s="2">
        <v>35925000</v>
      </c>
      <c r="AL3" s="2">
        <f>SUM(AE3:AK3)</f>
        <v>96210659</v>
      </c>
      <c r="AM3" s="2"/>
      <c r="AN3" s="2"/>
      <c r="AO3" s="2"/>
      <c r="AP3" s="2"/>
      <c r="AQ3" s="2"/>
      <c r="AR3" s="2"/>
      <c r="AS3" s="2"/>
      <c r="AT3" s="2">
        <f>SUM(AM3:AS3)</f>
        <v>0</v>
      </c>
      <c r="AU3" s="2"/>
      <c r="AV3" s="2"/>
      <c r="AW3" s="2"/>
      <c r="AX3" s="2"/>
      <c r="AY3" s="2"/>
      <c r="AZ3" s="2"/>
      <c r="BA3" s="2"/>
      <c r="BB3" s="2">
        <f>SUM(AU3:BA3)</f>
        <v>0</v>
      </c>
      <c r="BC3" s="2"/>
      <c r="BD3" s="2"/>
      <c r="BE3" s="2"/>
      <c r="BF3" s="2"/>
      <c r="BG3" s="2"/>
      <c r="BH3" s="2"/>
      <c r="BI3" s="2"/>
      <c r="BJ3" s="2">
        <f>SUM(BC3:BI3)</f>
        <v>0</v>
      </c>
      <c r="BK3" s="2"/>
      <c r="BL3" s="2"/>
      <c r="BM3" s="2"/>
      <c r="BN3" s="2"/>
      <c r="BO3" s="2"/>
      <c r="BP3" s="2"/>
      <c r="BQ3" s="2"/>
      <c r="BR3" s="2">
        <f>SUM(BK3:BQ3)</f>
        <v>0</v>
      </c>
    </row>
    <row r="4" spans="1:70" x14ac:dyDescent="0.2">
      <c r="A4" s="1">
        <v>1</v>
      </c>
      <c r="B4" s="1">
        <v>112011603</v>
      </c>
      <c r="C4" s="1" t="s">
        <v>640</v>
      </c>
      <c r="D4" s="1" t="s">
        <v>484</v>
      </c>
      <c r="E4" s="2">
        <f t="shared" ref="E4:E67" si="2">N4+AT4</f>
        <v>147757494</v>
      </c>
      <c r="F4" s="2">
        <f t="shared" ref="F4:F67" si="3">AL4+BR4</f>
        <v>129602140</v>
      </c>
      <c r="G4" s="2"/>
      <c r="H4" s="2">
        <v>44435000</v>
      </c>
      <c r="I4" s="2"/>
      <c r="J4" s="2">
        <v>1464185</v>
      </c>
      <c r="K4" s="2">
        <v>10016449</v>
      </c>
      <c r="L4" s="2">
        <v>798860</v>
      </c>
      <c r="M4" s="2">
        <v>91043000</v>
      </c>
      <c r="N4" s="2">
        <f t="shared" ref="N4:N67" si="4">SUM(G4:M4)</f>
        <v>147757494</v>
      </c>
      <c r="O4" s="2"/>
      <c r="P4" s="2">
        <v>7287000</v>
      </c>
      <c r="Q4" s="2"/>
      <c r="R4" s="2">
        <v>0</v>
      </c>
      <c r="S4" s="2">
        <v>402050</v>
      </c>
      <c r="T4" s="2">
        <v>2322</v>
      </c>
      <c r="U4" s="2">
        <v>0</v>
      </c>
      <c r="V4" s="2">
        <f t="shared" ref="V4:V67" si="5">SUM(O4:U4)</f>
        <v>7691372</v>
      </c>
      <c r="W4" s="2"/>
      <c r="X4" s="2">
        <v>10330000</v>
      </c>
      <c r="Y4" s="2"/>
      <c r="Z4" s="2">
        <v>551726</v>
      </c>
      <c r="AA4" s="2">
        <v>0</v>
      </c>
      <c r="AB4" s="2">
        <v>0</v>
      </c>
      <c r="AC4" s="2">
        <v>14965000</v>
      </c>
      <c r="AD4" s="2">
        <f t="shared" ref="AD4:AD67" si="6">SUM(W4:AC4)</f>
        <v>25846726</v>
      </c>
      <c r="AE4" s="2"/>
      <c r="AF4" s="2">
        <v>41392000</v>
      </c>
      <c r="AG4" s="2"/>
      <c r="AH4" s="2">
        <v>912459</v>
      </c>
      <c r="AI4" s="2">
        <v>10418499</v>
      </c>
      <c r="AJ4" s="2">
        <v>801182</v>
      </c>
      <c r="AK4" s="2">
        <v>76078000</v>
      </c>
      <c r="AL4" s="2">
        <f t="shared" ref="AL4:AL67" si="7">SUM(AE4:AK4)</f>
        <v>129602140</v>
      </c>
      <c r="AM4" s="2"/>
      <c r="AN4" s="2"/>
      <c r="AO4" s="2"/>
      <c r="AP4" s="2"/>
      <c r="AQ4" s="2"/>
      <c r="AR4" s="2"/>
      <c r="AS4" s="2"/>
      <c r="AT4" s="2">
        <f t="shared" ref="AT4:AT67" si="8">SUM(AM4:AS4)</f>
        <v>0</v>
      </c>
      <c r="AU4" s="2"/>
      <c r="AV4" s="2"/>
      <c r="AW4" s="2"/>
      <c r="AX4" s="2"/>
      <c r="AY4" s="2"/>
      <c r="AZ4" s="2"/>
      <c r="BA4" s="2"/>
      <c r="BB4" s="2">
        <f t="shared" ref="BB4:BB67" si="9">SUM(AU4:BA4)</f>
        <v>0</v>
      </c>
      <c r="BC4" s="2"/>
      <c r="BD4" s="2"/>
      <c r="BE4" s="2"/>
      <c r="BF4" s="2"/>
      <c r="BG4" s="2"/>
      <c r="BH4" s="2"/>
      <c r="BI4" s="2"/>
      <c r="BJ4" s="2">
        <f t="shared" ref="BJ4:BJ67" si="10">SUM(BC4:BI4)</f>
        <v>0</v>
      </c>
      <c r="BK4" s="2"/>
      <c r="BL4" s="2"/>
      <c r="BM4" s="2"/>
      <c r="BN4" s="2"/>
      <c r="BO4" s="2"/>
      <c r="BP4" s="2"/>
      <c r="BQ4" s="2"/>
      <c r="BR4" s="2">
        <f t="shared" ref="BR4:BR67" si="11">SUM(BK4:BQ4)</f>
        <v>0</v>
      </c>
    </row>
    <row r="5" spans="1:70" x14ac:dyDescent="0.2">
      <c r="A5" s="1">
        <v>1</v>
      </c>
      <c r="B5" s="1">
        <v>112013054</v>
      </c>
      <c r="C5" s="1" t="s">
        <v>390</v>
      </c>
      <c r="D5" s="1" t="s">
        <v>484</v>
      </c>
      <c r="E5" s="2">
        <f t="shared" si="2"/>
        <v>48683441.25</v>
      </c>
      <c r="F5" s="2">
        <f t="shared" si="3"/>
        <v>47688371.789999999</v>
      </c>
      <c r="G5" s="2"/>
      <c r="H5" s="2">
        <v>22535000</v>
      </c>
      <c r="I5" s="2"/>
      <c r="J5" s="2">
        <v>227044.25</v>
      </c>
      <c r="K5" s="2">
        <v>1951160</v>
      </c>
      <c r="L5" s="2">
        <v>111941</v>
      </c>
      <c r="M5" s="2">
        <v>23368707</v>
      </c>
      <c r="N5" s="2">
        <f t="shared" si="4"/>
        <v>48193852.25</v>
      </c>
      <c r="O5" s="2"/>
      <c r="P5" s="2">
        <v>0</v>
      </c>
      <c r="Q5" s="2"/>
      <c r="R5" s="2">
        <v>49353.27</v>
      </c>
      <c r="S5" s="2">
        <v>0</v>
      </c>
      <c r="T5" s="2">
        <v>75864</v>
      </c>
      <c r="U5" s="2">
        <v>0</v>
      </c>
      <c r="V5" s="2">
        <f t="shared" si="5"/>
        <v>125217.26999999999</v>
      </c>
      <c r="W5" s="2"/>
      <c r="X5" s="2">
        <v>1010000</v>
      </c>
      <c r="Y5" s="2"/>
      <c r="Z5" s="2">
        <v>118068.73</v>
      </c>
      <c r="AA5" s="2">
        <v>0</v>
      </c>
      <c r="AB5" s="2">
        <v>0</v>
      </c>
      <c r="AC5" s="2">
        <v>0</v>
      </c>
      <c r="AD5" s="2">
        <f t="shared" si="6"/>
        <v>1128068.73</v>
      </c>
      <c r="AE5" s="2"/>
      <c r="AF5" s="2">
        <v>21525000</v>
      </c>
      <c r="AG5" s="2"/>
      <c r="AH5" s="2">
        <v>158328.79</v>
      </c>
      <c r="AI5" s="2">
        <v>1951160</v>
      </c>
      <c r="AJ5" s="2">
        <v>187805</v>
      </c>
      <c r="AK5" s="2">
        <v>23368707</v>
      </c>
      <c r="AL5" s="2">
        <f t="shared" si="7"/>
        <v>47191000.789999999</v>
      </c>
      <c r="AM5" s="2"/>
      <c r="AN5" s="2"/>
      <c r="AO5" s="2"/>
      <c r="AP5" s="2"/>
      <c r="AQ5" s="2">
        <v>25646</v>
      </c>
      <c r="AR5" s="2">
        <v>0</v>
      </c>
      <c r="AS5" s="2">
        <v>463943</v>
      </c>
      <c r="AT5" s="2">
        <f t="shared" si="8"/>
        <v>489589</v>
      </c>
      <c r="AU5" s="2"/>
      <c r="AV5" s="2"/>
      <c r="AW5" s="2"/>
      <c r="AX5" s="2"/>
      <c r="AY5" s="2">
        <v>0</v>
      </c>
      <c r="AZ5" s="2">
        <v>7782</v>
      </c>
      <c r="BA5" s="2">
        <v>0</v>
      </c>
      <c r="BB5" s="2">
        <f t="shared" si="9"/>
        <v>7782</v>
      </c>
      <c r="BC5" s="2"/>
      <c r="BD5" s="2"/>
      <c r="BE5" s="2"/>
      <c r="BF5" s="2"/>
      <c r="BG5" s="2">
        <v>0</v>
      </c>
      <c r="BH5" s="2">
        <v>0</v>
      </c>
      <c r="BI5" s="2">
        <v>0</v>
      </c>
      <c r="BJ5" s="2">
        <f t="shared" si="10"/>
        <v>0</v>
      </c>
      <c r="BK5" s="2"/>
      <c r="BL5" s="2"/>
      <c r="BM5" s="2"/>
      <c r="BN5" s="2"/>
      <c r="BO5" s="2">
        <v>25646</v>
      </c>
      <c r="BP5" s="2">
        <v>7782</v>
      </c>
      <c r="BQ5" s="2">
        <v>463943</v>
      </c>
      <c r="BR5" s="2">
        <f t="shared" si="11"/>
        <v>497371</v>
      </c>
    </row>
    <row r="6" spans="1:70" x14ac:dyDescent="0.2">
      <c r="A6" s="1">
        <v>1</v>
      </c>
      <c r="B6" s="1">
        <v>112013753</v>
      </c>
      <c r="C6" s="1" t="s">
        <v>641</v>
      </c>
      <c r="D6" s="1" t="s">
        <v>484</v>
      </c>
      <c r="E6" s="2">
        <f t="shared" si="2"/>
        <v>142564466</v>
      </c>
      <c r="F6" s="2">
        <f t="shared" si="3"/>
        <v>149716812</v>
      </c>
      <c r="G6" s="2"/>
      <c r="H6" s="2">
        <v>49230000</v>
      </c>
      <c r="I6" s="2"/>
      <c r="J6" s="2"/>
      <c r="K6" s="2">
        <v>9358199</v>
      </c>
      <c r="L6" s="2">
        <v>1808106</v>
      </c>
      <c r="M6" s="2">
        <v>80439883</v>
      </c>
      <c r="N6" s="2">
        <f t="shared" si="4"/>
        <v>140836188</v>
      </c>
      <c r="O6" s="2"/>
      <c r="P6" s="2">
        <v>23655000</v>
      </c>
      <c r="Q6" s="2"/>
      <c r="R6" s="2"/>
      <c r="S6" s="2">
        <v>510415</v>
      </c>
      <c r="T6" s="2">
        <v>84827</v>
      </c>
      <c r="U6" s="2">
        <v>0</v>
      </c>
      <c r="V6" s="2">
        <f t="shared" si="5"/>
        <v>24250242</v>
      </c>
      <c r="W6" s="2"/>
      <c r="X6" s="2">
        <v>4010000</v>
      </c>
      <c r="Y6" s="2"/>
      <c r="Z6" s="2"/>
      <c r="AA6" s="2">
        <v>0</v>
      </c>
      <c r="AB6" s="2">
        <v>0</v>
      </c>
      <c r="AC6" s="2">
        <v>12946347</v>
      </c>
      <c r="AD6" s="2">
        <f t="shared" si="6"/>
        <v>16956347</v>
      </c>
      <c r="AE6" s="2"/>
      <c r="AF6" s="2">
        <v>68875000</v>
      </c>
      <c r="AG6" s="2"/>
      <c r="AH6" s="2"/>
      <c r="AI6" s="2">
        <v>9868614</v>
      </c>
      <c r="AJ6" s="2">
        <v>1892933</v>
      </c>
      <c r="AK6" s="2">
        <v>67493536</v>
      </c>
      <c r="AL6" s="2">
        <f t="shared" si="7"/>
        <v>148130083</v>
      </c>
      <c r="AM6" s="2"/>
      <c r="AN6" s="2"/>
      <c r="AO6" s="2"/>
      <c r="AP6" s="2"/>
      <c r="AQ6" s="2">
        <v>140547</v>
      </c>
      <c r="AR6" s="2">
        <v>44652</v>
      </c>
      <c r="AS6" s="2">
        <v>1543079</v>
      </c>
      <c r="AT6" s="2">
        <f t="shared" si="8"/>
        <v>1728278</v>
      </c>
      <c r="AU6" s="2"/>
      <c r="AV6" s="2"/>
      <c r="AW6" s="2"/>
      <c r="AX6" s="2"/>
      <c r="AY6" s="2">
        <v>11838</v>
      </c>
      <c r="AZ6" s="2">
        <v>0</v>
      </c>
      <c r="BA6" s="2">
        <v>0</v>
      </c>
      <c r="BB6" s="2">
        <f t="shared" si="9"/>
        <v>11838</v>
      </c>
      <c r="BC6" s="2"/>
      <c r="BD6" s="2"/>
      <c r="BE6" s="2"/>
      <c r="BF6" s="2"/>
      <c r="BG6" s="2">
        <v>0</v>
      </c>
      <c r="BH6" s="2">
        <v>9965</v>
      </c>
      <c r="BI6" s="2">
        <v>143422</v>
      </c>
      <c r="BJ6" s="2">
        <f t="shared" si="10"/>
        <v>153387</v>
      </c>
      <c r="BK6" s="2"/>
      <c r="BL6" s="2"/>
      <c r="BM6" s="2"/>
      <c r="BN6" s="2"/>
      <c r="BO6" s="2">
        <v>152385</v>
      </c>
      <c r="BP6" s="2">
        <v>34687</v>
      </c>
      <c r="BQ6" s="2">
        <v>1399657</v>
      </c>
      <c r="BR6" s="2">
        <f t="shared" si="11"/>
        <v>1586729</v>
      </c>
    </row>
    <row r="7" spans="1:70" x14ac:dyDescent="0.2">
      <c r="A7" s="1">
        <v>1</v>
      </c>
      <c r="B7" s="1">
        <v>112015203</v>
      </c>
      <c r="C7" s="1" t="s">
        <v>720</v>
      </c>
      <c r="D7" s="1" t="s">
        <v>484</v>
      </c>
      <c r="E7" s="2">
        <f t="shared" si="2"/>
        <v>77883409</v>
      </c>
      <c r="F7" s="2">
        <f t="shared" si="3"/>
        <v>68731922</v>
      </c>
      <c r="G7" s="2"/>
      <c r="H7" s="2">
        <v>23110000</v>
      </c>
      <c r="I7" s="2"/>
      <c r="J7" s="2">
        <v>1021764</v>
      </c>
      <c r="K7" s="2">
        <v>5307886</v>
      </c>
      <c r="L7" s="2">
        <v>412339</v>
      </c>
      <c r="M7" s="2">
        <v>46999820</v>
      </c>
      <c r="N7" s="2">
        <f t="shared" si="4"/>
        <v>76851809</v>
      </c>
      <c r="O7" s="2"/>
      <c r="P7" s="2">
        <v>0</v>
      </c>
      <c r="Q7" s="2"/>
      <c r="R7" s="2">
        <v>28055</v>
      </c>
      <c r="S7" s="2">
        <v>0</v>
      </c>
      <c r="T7" s="2">
        <v>0</v>
      </c>
      <c r="U7" s="2">
        <v>0</v>
      </c>
      <c r="V7" s="2">
        <f t="shared" si="5"/>
        <v>28055</v>
      </c>
      <c r="W7" s="2"/>
      <c r="X7" s="2">
        <v>880000</v>
      </c>
      <c r="Y7" s="2"/>
      <c r="Z7" s="2">
        <v>98927</v>
      </c>
      <c r="AA7" s="2">
        <v>320497</v>
      </c>
      <c r="AB7" s="2">
        <v>19012</v>
      </c>
      <c r="AC7" s="2">
        <v>7690060</v>
      </c>
      <c r="AD7" s="2">
        <f t="shared" si="6"/>
        <v>9008496</v>
      </c>
      <c r="AE7" s="2"/>
      <c r="AF7" s="2">
        <v>22230000</v>
      </c>
      <c r="AG7" s="2"/>
      <c r="AH7" s="2">
        <v>950892</v>
      </c>
      <c r="AI7" s="2">
        <v>4987389</v>
      </c>
      <c r="AJ7" s="2">
        <v>393327</v>
      </c>
      <c r="AK7" s="2">
        <v>39309760</v>
      </c>
      <c r="AL7" s="2">
        <f t="shared" si="7"/>
        <v>67871368</v>
      </c>
      <c r="AM7" s="2"/>
      <c r="AN7" s="2"/>
      <c r="AO7" s="2"/>
      <c r="AP7" s="2"/>
      <c r="AQ7" s="2">
        <v>68281</v>
      </c>
      <c r="AR7" s="2">
        <v>4139</v>
      </c>
      <c r="AS7" s="2">
        <v>959180</v>
      </c>
      <c r="AT7" s="2">
        <f t="shared" si="8"/>
        <v>1031600</v>
      </c>
      <c r="AU7" s="2"/>
      <c r="AV7" s="2"/>
      <c r="AW7" s="2"/>
      <c r="AX7" s="2"/>
      <c r="AY7" s="2">
        <v>0</v>
      </c>
      <c r="AZ7" s="2">
        <v>0</v>
      </c>
      <c r="BA7" s="2">
        <v>0</v>
      </c>
      <c r="BB7" s="2">
        <f t="shared" si="9"/>
        <v>0</v>
      </c>
      <c r="BC7" s="2"/>
      <c r="BD7" s="2"/>
      <c r="BE7" s="2"/>
      <c r="BF7" s="2"/>
      <c r="BG7" s="2">
        <v>13726</v>
      </c>
      <c r="BH7" s="2">
        <v>380</v>
      </c>
      <c r="BI7" s="2">
        <v>156940</v>
      </c>
      <c r="BJ7" s="2">
        <f t="shared" si="10"/>
        <v>171046</v>
      </c>
      <c r="BK7" s="2"/>
      <c r="BL7" s="2"/>
      <c r="BM7" s="2"/>
      <c r="BN7" s="2"/>
      <c r="BO7" s="2">
        <v>54555</v>
      </c>
      <c r="BP7" s="2">
        <v>3759</v>
      </c>
      <c r="BQ7" s="2">
        <v>802240</v>
      </c>
      <c r="BR7" s="2">
        <f t="shared" si="11"/>
        <v>860554</v>
      </c>
    </row>
    <row r="8" spans="1:70" x14ac:dyDescent="0.2">
      <c r="A8" s="1">
        <v>1</v>
      </c>
      <c r="B8" s="1">
        <v>112018523</v>
      </c>
      <c r="C8" s="1" t="s">
        <v>214</v>
      </c>
      <c r="D8" s="1" t="s">
        <v>484</v>
      </c>
      <c r="E8" s="2">
        <f t="shared" si="2"/>
        <v>77821354.189999998</v>
      </c>
      <c r="F8" s="2">
        <f t="shared" si="3"/>
        <v>69947277.189999998</v>
      </c>
      <c r="G8" s="2"/>
      <c r="H8" s="2">
        <v>34350000</v>
      </c>
      <c r="I8" s="2"/>
      <c r="J8" s="2">
        <v>1483239.19</v>
      </c>
      <c r="K8" s="2">
        <v>3562885</v>
      </c>
      <c r="L8" s="2">
        <v>363230</v>
      </c>
      <c r="M8" s="2">
        <v>38062000</v>
      </c>
      <c r="N8" s="2">
        <f t="shared" si="4"/>
        <v>77821354.189999998</v>
      </c>
      <c r="O8" s="2"/>
      <c r="P8" s="2">
        <v>3250000</v>
      </c>
      <c r="Q8" s="2"/>
      <c r="R8" s="2">
        <v>0</v>
      </c>
      <c r="S8" s="2">
        <v>247223</v>
      </c>
      <c r="T8" s="2">
        <v>0</v>
      </c>
      <c r="U8" s="2">
        <v>0</v>
      </c>
      <c r="V8" s="2">
        <f t="shared" si="5"/>
        <v>3497223</v>
      </c>
      <c r="W8" s="2"/>
      <c r="X8" s="2">
        <v>4365000</v>
      </c>
      <c r="Y8" s="2"/>
      <c r="Z8" s="2">
        <v>560539</v>
      </c>
      <c r="AA8" s="2">
        <v>0</v>
      </c>
      <c r="AB8" s="2">
        <v>38761</v>
      </c>
      <c r="AC8" s="2">
        <v>6407000</v>
      </c>
      <c r="AD8" s="2">
        <f t="shared" si="6"/>
        <v>11371300</v>
      </c>
      <c r="AE8" s="2"/>
      <c r="AF8" s="2">
        <v>33235000</v>
      </c>
      <c r="AG8" s="2"/>
      <c r="AH8" s="2">
        <v>922700.19</v>
      </c>
      <c r="AI8" s="2">
        <v>3810108</v>
      </c>
      <c r="AJ8" s="2">
        <v>324469</v>
      </c>
      <c r="AK8" s="2">
        <v>31655000</v>
      </c>
      <c r="AL8" s="2">
        <f t="shared" si="7"/>
        <v>69947277.189999998</v>
      </c>
      <c r="AM8" s="2"/>
      <c r="AN8" s="2"/>
      <c r="AO8" s="2"/>
      <c r="AP8" s="2"/>
      <c r="AQ8" s="2"/>
      <c r="AR8" s="2"/>
      <c r="AS8" s="2"/>
      <c r="AT8" s="2">
        <f t="shared" si="8"/>
        <v>0</v>
      </c>
      <c r="AU8" s="2"/>
      <c r="AV8" s="2"/>
      <c r="AW8" s="2"/>
      <c r="AX8" s="2"/>
      <c r="AY8" s="2"/>
      <c r="AZ8" s="2"/>
      <c r="BA8" s="2"/>
      <c r="BB8" s="2">
        <f t="shared" si="9"/>
        <v>0</v>
      </c>
      <c r="BC8" s="2"/>
      <c r="BD8" s="2"/>
      <c r="BE8" s="2"/>
      <c r="BF8" s="2"/>
      <c r="BG8" s="2"/>
      <c r="BH8" s="2"/>
      <c r="BI8" s="2"/>
      <c r="BJ8" s="2">
        <f t="shared" si="10"/>
        <v>0</v>
      </c>
      <c r="BK8" s="2"/>
      <c r="BL8" s="2"/>
      <c r="BM8" s="2"/>
      <c r="BN8" s="2"/>
      <c r="BO8" s="2"/>
      <c r="BP8" s="2"/>
      <c r="BQ8" s="2"/>
      <c r="BR8" s="2">
        <f t="shared" si="11"/>
        <v>0</v>
      </c>
    </row>
    <row r="9" spans="1:70" x14ac:dyDescent="0.2">
      <c r="A9" s="1">
        <v>1</v>
      </c>
      <c r="B9" s="1">
        <v>103020603</v>
      </c>
      <c r="C9" s="1" t="s">
        <v>690</v>
      </c>
      <c r="D9" s="1" t="s">
        <v>457</v>
      </c>
      <c r="E9" s="2">
        <f t="shared" si="2"/>
        <v>59555831</v>
      </c>
      <c r="F9" s="2">
        <f t="shared" si="3"/>
        <v>53025406</v>
      </c>
      <c r="G9" s="2"/>
      <c r="H9" s="2">
        <v>25725000</v>
      </c>
      <c r="I9" s="2"/>
      <c r="J9" s="2">
        <v>149343</v>
      </c>
      <c r="K9" s="2">
        <v>2971764</v>
      </c>
      <c r="L9" s="2">
        <v>303509</v>
      </c>
      <c r="M9" s="2">
        <v>30406215</v>
      </c>
      <c r="N9" s="2">
        <f t="shared" si="4"/>
        <v>59555831</v>
      </c>
      <c r="O9" s="2"/>
      <c r="P9" s="2">
        <v>8750000</v>
      </c>
      <c r="Q9" s="2"/>
      <c r="R9" s="2">
        <v>0</v>
      </c>
      <c r="S9" s="2">
        <v>156434</v>
      </c>
      <c r="T9" s="2">
        <v>0</v>
      </c>
      <c r="U9" s="2">
        <v>0</v>
      </c>
      <c r="V9" s="2">
        <f t="shared" si="5"/>
        <v>8906434</v>
      </c>
      <c r="W9" s="2"/>
      <c r="X9" s="2">
        <v>10230000</v>
      </c>
      <c r="Y9" s="2"/>
      <c r="Z9" s="2">
        <v>72867</v>
      </c>
      <c r="AA9" s="2">
        <v>0</v>
      </c>
      <c r="AB9" s="2">
        <v>18777</v>
      </c>
      <c r="AC9" s="2">
        <v>5638429</v>
      </c>
      <c r="AD9" s="2">
        <f t="shared" si="6"/>
        <v>15960073</v>
      </c>
      <c r="AE9" s="2"/>
      <c r="AF9" s="2">
        <v>24245000</v>
      </c>
      <c r="AG9" s="2"/>
      <c r="AH9" s="2">
        <v>76476</v>
      </c>
      <c r="AI9" s="2">
        <v>3128198</v>
      </c>
      <c r="AJ9" s="2">
        <v>284732</v>
      </c>
      <c r="AK9" s="2">
        <v>24767786</v>
      </c>
      <c r="AL9" s="2">
        <f t="shared" si="7"/>
        <v>52502192</v>
      </c>
      <c r="AM9" s="2"/>
      <c r="AN9" s="2"/>
      <c r="AO9" s="2"/>
      <c r="AP9" s="2"/>
      <c r="AQ9" s="2"/>
      <c r="AR9" s="2"/>
      <c r="AS9" s="2">
        <v>0</v>
      </c>
      <c r="AT9" s="2">
        <f t="shared" si="8"/>
        <v>0</v>
      </c>
      <c r="AU9" s="2"/>
      <c r="AV9" s="2"/>
      <c r="AW9" s="2"/>
      <c r="AX9" s="2"/>
      <c r="AY9" s="2"/>
      <c r="AZ9" s="2"/>
      <c r="BA9" s="2">
        <v>523214</v>
      </c>
      <c r="BB9" s="2">
        <f t="shared" si="9"/>
        <v>523214</v>
      </c>
      <c r="BC9" s="2"/>
      <c r="BD9" s="2"/>
      <c r="BE9" s="2"/>
      <c r="BF9" s="2"/>
      <c r="BG9" s="2"/>
      <c r="BH9" s="2"/>
      <c r="BI9" s="2">
        <v>0</v>
      </c>
      <c r="BJ9" s="2">
        <f t="shared" si="10"/>
        <v>0</v>
      </c>
      <c r="BK9" s="2"/>
      <c r="BL9" s="2"/>
      <c r="BM9" s="2"/>
      <c r="BN9" s="2"/>
      <c r="BO9" s="2"/>
      <c r="BP9" s="2"/>
      <c r="BQ9" s="2">
        <v>523214</v>
      </c>
      <c r="BR9" s="2">
        <f t="shared" si="11"/>
        <v>523214</v>
      </c>
    </row>
    <row r="10" spans="1:70" x14ac:dyDescent="0.2">
      <c r="A10" s="1">
        <v>1</v>
      </c>
      <c r="B10" s="1">
        <v>103020753</v>
      </c>
      <c r="C10" s="1" t="s">
        <v>691</v>
      </c>
      <c r="D10" s="1" t="s">
        <v>457</v>
      </c>
      <c r="E10" s="2">
        <f t="shared" si="2"/>
        <v>88868638</v>
      </c>
      <c r="F10" s="2">
        <f t="shared" si="3"/>
        <v>91801897</v>
      </c>
      <c r="G10" s="2"/>
      <c r="H10" s="2">
        <v>35780212</v>
      </c>
      <c r="I10" s="2"/>
      <c r="J10" s="2">
        <v>367906</v>
      </c>
      <c r="K10" s="2">
        <v>3304810</v>
      </c>
      <c r="L10" s="2">
        <v>444259</v>
      </c>
      <c r="M10" s="2">
        <v>48318431</v>
      </c>
      <c r="N10" s="2">
        <f t="shared" si="4"/>
        <v>88215618</v>
      </c>
      <c r="O10" s="2"/>
      <c r="P10" s="2">
        <v>9955000</v>
      </c>
      <c r="Q10" s="2"/>
      <c r="R10" s="2">
        <v>0</v>
      </c>
      <c r="S10" s="2">
        <v>383578</v>
      </c>
      <c r="T10" s="2">
        <v>16065</v>
      </c>
      <c r="U10" s="2">
        <v>0</v>
      </c>
      <c r="V10" s="2">
        <f t="shared" si="5"/>
        <v>10354643</v>
      </c>
      <c r="W10" s="2"/>
      <c r="X10" s="2">
        <v>1465212</v>
      </c>
      <c r="Y10" s="2"/>
      <c r="Z10" s="2">
        <v>39644</v>
      </c>
      <c r="AA10" s="2">
        <v>0</v>
      </c>
      <c r="AB10" s="2">
        <v>0</v>
      </c>
      <c r="AC10" s="2">
        <v>5775489</v>
      </c>
      <c r="AD10" s="2">
        <f t="shared" si="6"/>
        <v>7280345</v>
      </c>
      <c r="AE10" s="2"/>
      <c r="AF10" s="2">
        <v>44270000</v>
      </c>
      <c r="AG10" s="2"/>
      <c r="AH10" s="2">
        <v>328262</v>
      </c>
      <c r="AI10" s="2">
        <v>3688388</v>
      </c>
      <c r="AJ10" s="2">
        <v>460324</v>
      </c>
      <c r="AK10" s="2">
        <v>42542942</v>
      </c>
      <c r="AL10" s="2">
        <f t="shared" si="7"/>
        <v>91289916</v>
      </c>
      <c r="AM10" s="2"/>
      <c r="AN10" s="2"/>
      <c r="AO10" s="2"/>
      <c r="AP10" s="2"/>
      <c r="AQ10" s="2">
        <v>27451</v>
      </c>
      <c r="AR10" s="2"/>
      <c r="AS10" s="2">
        <v>625569</v>
      </c>
      <c r="AT10" s="2">
        <f t="shared" si="8"/>
        <v>653020</v>
      </c>
      <c r="AU10" s="2"/>
      <c r="AV10" s="2"/>
      <c r="AW10" s="2"/>
      <c r="AX10" s="2"/>
      <c r="AY10" s="2">
        <v>472</v>
      </c>
      <c r="AZ10" s="2"/>
      <c r="BA10" s="2">
        <v>0</v>
      </c>
      <c r="BB10" s="2">
        <f t="shared" si="9"/>
        <v>472</v>
      </c>
      <c r="BC10" s="2"/>
      <c r="BD10" s="2"/>
      <c r="BE10" s="2"/>
      <c r="BF10" s="2"/>
      <c r="BG10" s="2">
        <v>0</v>
      </c>
      <c r="BH10" s="2"/>
      <c r="BI10" s="2">
        <v>141511</v>
      </c>
      <c r="BJ10" s="2">
        <f t="shared" si="10"/>
        <v>141511</v>
      </c>
      <c r="BK10" s="2"/>
      <c r="BL10" s="2"/>
      <c r="BM10" s="2"/>
      <c r="BN10" s="2"/>
      <c r="BO10" s="2">
        <v>27923</v>
      </c>
      <c r="BP10" s="2"/>
      <c r="BQ10" s="2">
        <v>484058</v>
      </c>
      <c r="BR10" s="2">
        <f t="shared" si="11"/>
        <v>511981</v>
      </c>
    </row>
    <row r="11" spans="1:70" x14ac:dyDescent="0.2">
      <c r="A11" s="1">
        <v>1</v>
      </c>
      <c r="B11" s="1">
        <v>103021102</v>
      </c>
      <c r="C11" s="1" t="s">
        <v>166</v>
      </c>
      <c r="D11" s="1" t="s">
        <v>457</v>
      </c>
      <c r="E11" s="2">
        <f t="shared" si="2"/>
        <v>189460508</v>
      </c>
      <c r="F11" s="2">
        <f t="shared" si="3"/>
        <v>182790182</v>
      </c>
      <c r="G11" s="2">
        <v>44295</v>
      </c>
      <c r="H11" s="2">
        <v>74754000</v>
      </c>
      <c r="I11" s="2"/>
      <c r="J11" s="2"/>
      <c r="K11" s="2">
        <v>7770874</v>
      </c>
      <c r="L11" s="2">
        <v>1048885</v>
      </c>
      <c r="M11" s="2">
        <v>103915083</v>
      </c>
      <c r="N11" s="2">
        <f t="shared" si="4"/>
        <v>187533137</v>
      </c>
      <c r="O11" s="2">
        <v>650000</v>
      </c>
      <c r="P11" s="2">
        <v>30315000</v>
      </c>
      <c r="Q11" s="2"/>
      <c r="R11" s="2"/>
      <c r="S11" s="2">
        <v>0</v>
      </c>
      <c r="T11" s="2">
        <v>40504</v>
      </c>
      <c r="U11" s="2">
        <v>0</v>
      </c>
      <c r="V11" s="2">
        <f t="shared" si="5"/>
        <v>31005504</v>
      </c>
      <c r="W11" s="2">
        <v>44295</v>
      </c>
      <c r="X11" s="2">
        <v>16809000</v>
      </c>
      <c r="Y11" s="2"/>
      <c r="Z11" s="2"/>
      <c r="AA11" s="2">
        <v>134281</v>
      </c>
      <c r="AB11" s="2">
        <v>0</v>
      </c>
      <c r="AC11" s="2">
        <v>20544842</v>
      </c>
      <c r="AD11" s="2">
        <f t="shared" si="6"/>
        <v>37532418</v>
      </c>
      <c r="AE11" s="2">
        <v>650000</v>
      </c>
      <c r="AF11" s="2">
        <v>88260000</v>
      </c>
      <c r="AG11" s="2"/>
      <c r="AH11" s="2"/>
      <c r="AI11" s="2">
        <v>7636593</v>
      </c>
      <c r="AJ11" s="2">
        <v>1089389</v>
      </c>
      <c r="AK11" s="2">
        <v>83370241</v>
      </c>
      <c r="AL11" s="2">
        <f t="shared" si="7"/>
        <v>181006223</v>
      </c>
      <c r="AM11" s="2"/>
      <c r="AN11" s="2"/>
      <c r="AO11" s="2"/>
      <c r="AP11" s="2"/>
      <c r="AQ11" s="2"/>
      <c r="AR11" s="2">
        <v>27454</v>
      </c>
      <c r="AS11" s="2">
        <v>1899917</v>
      </c>
      <c r="AT11" s="2">
        <f t="shared" si="8"/>
        <v>1927371</v>
      </c>
      <c r="AU11" s="2"/>
      <c r="AV11" s="2"/>
      <c r="AW11" s="2"/>
      <c r="AX11" s="2"/>
      <c r="AY11" s="2"/>
      <c r="AZ11" s="2">
        <v>15746</v>
      </c>
      <c r="BA11" s="2">
        <v>0</v>
      </c>
      <c r="BB11" s="2">
        <f t="shared" si="9"/>
        <v>15746</v>
      </c>
      <c r="BC11" s="2"/>
      <c r="BD11" s="2"/>
      <c r="BE11" s="2"/>
      <c r="BF11" s="2"/>
      <c r="BG11" s="2"/>
      <c r="BH11" s="2">
        <v>0</v>
      </c>
      <c r="BI11" s="2">
        <v>159158</v>
      </c>
      <c r="BJ11" s="2">
        <f t="shared" si="10"/>
        <v>159158</v>
      </c>
      <c r="BK11" s="2"/>
      <c r="BL11" s="2"/>
      <c r="BM11" s="2"/>
      <c r="BN11" s="2"/>
      <c r="BO11" s="2"/>
      <c r="BP11" s="2">
        <v>43200</v>
      </c>
      <c r="BQ11" s="2">
        <v>1740759</v>
      </c>
      <c r="BR11" s="2">
        <f t="shared" si="11"/>
        <v>1783959</v>
      </c>
    </row>
    <row r="12" spans="1:70" x14ac:dyDescent="0.2">
      <c r="A12" s="1">
        <v>1</v>
      </c>
      <c r="B12" s="1">
        <v>103021252</v>
      </c>
      <c r="C12" s="1" t="s">
        <v>167</v>
      </c>
      <c r="D12" s="1" t="s">
        <v>457</v>
      </c>
      <c r="E12" s="2">
        <f t="shared" si="2"/>
        <v>240652953.56</v>
      </c>
      <c r="F12" s="2">
        <f t="shared" si="3"/>
        <v>263120339.81</v>
      </c>
      <c r="G12" s="2"/>
      <c r="H12" s="2">
        <v>68420000</v>
      </c>
      <c r="I12" s="2"/>
      <c r="J12" s="2">
        <v>364302.56</v>
      </c>
      <c r="K12" s="2">
        <v>30120986</v>
      </c>
      <c r="L12" s="2">
        <v>4161165</v>
      </c>
      <c r="M12" s="2">
        <v>137586500</v>
      </c>
      <c r="N12" s="2">
        <f t="shared" si="4"/>
        <v>240652953.56</v>
      </c>
      <c r="O12" s="2"/>
      <c r="P12" s="2">
        <v>39185000</v>
      </c>
      <c r="Q12" s="2"/>
      <c r="R12" s="2">
        <v>970136.1</v>
      </c>
      <c r="S12" s="2">
        <v>4939992</v>
      </c>
      <c r="T12" s="2">
        <v>1118832</v>
      </c>
      <c r="U12" s="2">
        <v>11920000</v>
      </c>
      <c r="V12" s="2">
        <f t="shared" si="5"/>
        <v>58133960.100000001</v>
      </c>
      <c r="W12" s="2"/>
      <c r="X12" s="2">
        <v>3765000</v>
      </c>
      <c r="Y12" s="2"/>
      <c r="Z12" s="2">
        <v>415223.85</v>
      </c>
      <c r="AA12" s="2">
        <v>1072952</v>
      </c>
      <c r="AB12" s="2">
        <v>894898</v>
      </c>
      <c r="AC12" s="2">
        <v>29518500</v>
      </c>
      <c r="AD12" s="2">
        <f t="shared" si="6"/>
        <v>35666573.850000001</v>
      </c>
      <c r="AE12" s="2"/>
      <c r="AF12" s="2">
        <v>103840000</v>
      </c>
      <c r="AG12" s="2"/>
      <c r="AH12" s="2">
        <v>919214.81</v>
      </c>
      <c r="AI12" s="2">
        <v>33988026</v>
      </c>
      <c r="AJ12" s="2">
        <v>4385099</v>
      </c>
      <c r="AK12" s="2">
        <v>119988000</v>
      </c>
      <c r="AL12" s="2">
        <f t="shared" si="7"/>
        <v>263120339.81</v>
      </c>
      <c r="AM12" s="2"/>
      <c r="AN12" s="2"/>
      <c r="AO12" s="2"/>
      <c r="AP12" s="2"/>
      <c r="AQ12" s="2"/>
      <c r="AR12" s="2"/>
      <c r="AS12" s="2"/>
      <c r="AT12" s="2">
        <f t="shared" si="8"/>
        <v>0</v>
      </c>
      <c r="AU12" s="2"/>
      <c r="AV12" s="2"/>
      <c r="AW12" s="2"/>
      <c r="AX12" s="2"/>
      <c r="AY12" s="2"/>
      <c r="AZ12" s="2"/>
      <c r="BA12" s="2"/>
      <c r="BB12" s="2">
        <f t="shared" si="9"/>
        <v>0</v>
      </c>
      <c r="BC12" s="2"/>
      <c r="BD12" s="2"/>
      <c r="BE12" s="2"/>
      <c r="BF12" s="2"/>
      <c r="BG12" s="2"/>
      <c r="BH12" s="2"/>
      <c r="BI12" s="2"/>
      <c r="BJ12" s="2">
        <f t="shared" si="10"/>
        <v>0</v>
      </c>
      <c r="BK12" s="2"/>
      <c r="BL12" s="2"/>
      <c r="BM12" s="2"/>
      <c r="BN12" s="2"/>
      <c r="BO12" s="2"/>
      <c r="BP12" s="2"/>
      <c r="BQ12" s="2"/>
      <c r="BR12" s="2">
        <f t="shared" si="11"/>
        <v>0</v>
      </c>
    </row>
    <row r="13" spans="1:70" x14ac:dyDescent="0.2">
      <c r="A13" s="1">
        <v>1</v>
      </c>
      <c r="B13" s="1">
        <v>103021453</v>
      </c>
      <c r="C13" s="1" t="s">
        <v>168</v>
      </c>
      <c r="D13" s="1" t="s">
        <v>457</v>
      </c>
      <c r="E13" s="2">
        <f t="shared" si="2"/>
        <v>56069108</v>
      </c>
      <c r="F13" s="2">
        <f t="shared" si="3"/>
        <v>49287102.980000004</v>
      </c>
      <c r="G13" s="2"/>
      <c r="H13" s="2">
        <v>16930000</v>
      </c>
      <c r="I13" s="2"/>
      <c r="J13" s="2">
        <v>260049</v>
      </c>
      <c r="K13" s="2">
        <v>3805549</v>
      </c>
      <c r="L13" s="2">
        <v>606510</v>
      </c>
      <c r="M13" s="2">
        <v>34353259</v>
      </c>
      <c r="N13" s="2">
        <f t="shared" si="4"/>
        <v>55955367</v>
      </c>
      <c r="O13" s="2"/>
      <c r="P13" s="2">
        <v>0</v>
      </c>
      <c r="Q13" s="2"/>
      <c r="R13" s="2">
        <v>213782.26</v>
      </c>
      <c r="S13" s="2">
        <v>170000</v>
      </c>
      <c r="T13" s="2">
        <v>76695</v>
      </c>
      <c r="U13" s="2">
        <v>0</v>
      </c>
      <c r="V13" s="2">
        <f t="shared" si="5"/>
        <v>460477.26</v>
      </c>
      <c r="W13" s="2"/>
      <c r="X13" s="2">
        <v>1715000</v>
      </c>
      <c r="Y13" s="2"/>
      <c r="Z13" s="2">
        <v>274972.28000000003</v>
      </c>
      <c r="AA13" s="2">
        <v>0</v>
      </c>
      <c r="AB13" s="2">
        <v>17510</v>
      </c>
      <c r="AC13" s="2">
        <v>5208955</v>
      </c>
      <c r="AD13" s="2">
        <f t="shared" si="6"/>
        <v>7216437.2800000003</v>
      </c>
      <c r="AE13" s="2"/>
      <c r="AF13" s="2">
        <v>15215000</v>
      </c>
      <c r="AG13" s="2"/>
      <c r="AH13" s="2">
        <v>198858.98</v>
      </c>
      <c r="AI13" s="2">
        <v>3975549</v>
      </c>
      <c r="AJ13" s="2">
        <v>665695</v>
      </c>
      <c r="AK13" s="2">
        <v>29144304</v>
      </c>
      <c r="AL13" s="2">
        <f t="shared" si="7"/>
        <v>49199406.980000004</v>
      </c>
      <c r="AM13" s="2"/>
      <c r="AN13" s="2"/>
      <c r="AO13" s="2"/>
      <c r="AP13" s="2"/>
      <c r="AQ13" s="2"/>
      <c r="AR13" s="2"/>
      <c r="AS13" s="2">
        <v>113741</v>
      </c>
      <c r="AT13" s="2">
        <f t="shared" si="8"/>
        <v>113741</v>
      </c>
      <c r="AU13" s="2"/>
      <c r="AV13" s="2"/>
      <c r="AW13" s="2"/>
      <c r="AX13" s="2"/>
      <c r="AY13" s="2"/>
      <c r="AZ13" s="2"/>
      <c r="BA13" s="2">
        <v>0</v>
      </c>
      <c r="BB13" s="2">
        <f t="shared" si="9"/>
        <v>0</v>
      </c>
      <c r="BC13" s="2"/>
      <c r="BD13" s="2"/>
      <c r="BE13" s="2"/>
      <c r="BF13" s="2"/>
      <c r="BG13" s="2"/>
      <c r="BH13" s="2"/>
      <c r="BI13" s="2">
        <v>26045</v>
      </c>
      <c r="BJ13" s="2">
        <f t="shared" si="10"/>
        <v>26045</v>
      </c>
      <c r="BK13" s="2"/>
      <c r="BL13" s="2"/>
      <c r="BM13" s="2"/>
      <c r="BN13" s="2"/>
      <c r="BO13" s="2"/>
      <c r="BP13" s="2"/>
      <c r="BQ13" s="2">
        <v>87696</v>
      </c>
      <c r="BR13" s="2">
        <f t="shared" si="11"/>
        <v>87696</v>
      </c>
    </row>
    <row r="14" spans="1:70" x14ac:dyDescent="0.2">
      <c r="A14" s="1">
        <v>1</v>
      </c>
      <c r="B14" s="1">
        <v>103021603</v>
      </c>
      <c r="C14" s="1" t="s">
        <v>692</v>
      </c>
      <c r="D14" s="1" t="s">
        <v>457</v>
      </c>
      <c r="E14" s="2">
        <f t="shared" si="2"/>
        <v>54640526</v>
      </c>
      <c r="F14" s="2">
        <f t="shared" si="3"/>
        <v>47158980</v>
      </c>
      <c r="G14" s="2"/>
      <c r="H14" s="2">
        <v>4295000</v>
      </c>
      <c r="I14" s="2"/>
      <c r="J14" s="2">
        <v>235914</v>
      </c>
      <c r="K14" s="2">
        <v>8320898</v>
      </c>
      <c r="L14" s="2">
        <v>177763</v>
      </c>
      <c r="M14" s="2">
        <v>41610951</v>
      </c>
      <c r="N14" s="2">
        <f t="shared" si="4"/>
        <v>54640526</v>
      </c>
      <c r="O14" s="2"/>
      <c r="P14" s="2">
        <v>0</v>
      </c>
      <c r="Q14" s="2"/>
      <c r="R14" s="2">
        <v>0</v>
      </c>
      <c r="S14" s="2">
        <v>204702</v>
      </c>
      <c r="T14" s="2">
        <v>0</v>
      </c>
      <c r="U14" s="2">
        <v>0</v>
      </c>
      <c r="V14" s="2">
        <f t="shared" si="5"/>
        <v>204702</v>
      </c>
      <c r="W14" s="2"/>
      <c r="X14" s="2">
        <v>195000</v>
      </c>
      <c r="Y14" s="2"/>
      <c r="Z14" s="2">
        <v>85053</v>
      </c>
      <c r="AA14" s="2">
        <v>0</v>
      </c>
      <c r="AB14" s="2">
        <v>22536</v>
      </c>
      <c r="AC14" s="2">
        <v>7383659</v>
      </c>
      <c r="AD14" s="2">
        <f t="shared" si="6"/>
        <v>7686248</v>
      </c>
      <c r="AE14" s="2"/>
      <c r="AF14" s="2">
        <v>4100000</v>
      </c>
      <c r="AG14" s="2"/>
      <c r="AH14" s="2">
        <v>150861</v>
      </c>
      <c r="AI14" s="2">
        <v>8525600</v>
      </c>
      <c r="AJ14" s="2">
        <v>155227</v>
      </c>
      <c r="AK14" s="2">
        <v>34227292</v>
      </c>
      <c r="AL14" s="2">
        <f t="shared" si="7"/>
        <v>47158980</v>
      </c>
      <c r="AM14" s="2"/>
      <c r="AN14" s="2"/>
      <c r="AO14" s="2"/>
      <c r="AP14" s="2"/>
      <c r="AQ14" s="2"/>
      <c r="AR14" s="2"/>
      <c r="AS14" s="2"/>
      <c r="AT14" s="2">
        <f t="shared" si="8"/>
        <v>0</v>
      </c>
      <c r="AU14" s="2"/>
      <c r="AV14" s="2"/>
      <c r="AW14" s="2"/>
      <c r="AX14" s="2"/>
      <c r="AY14" s="2"/>
      <c r="AZ14" s="2"/>
      <c r="BA14" s="2"/>
      <c r="BB14" s="2">
        <f t="shared" si="9"/>
        <v>0</v>
      </c>
      <c r="BC14" s="2"/>
      <c r="BD14" s="2"/>
      <c r="BE14" s="2"/>
      <c r="BF14" s="2"/>
      <c r="BG14" s="2"/>
      <c r="BH14" s="2"/>
      <c r="BI14" s="2"/>
      <c r="BJ14" s="2">
        <f t="shared" si="10"/>
        <v>0</v>
      </c>
      <c r="BK14" s="2"/>
      <c r="BL14" s="2"/>
      <c r="BM14" s="2"/>
      <c r="BN14" s="2"/>
      <c r="BO14" s="2"/>
      <c r="BP14" s="2"/>
      <c r="BQ14" s="2"/>
      <c r="BR14" s="2">
        <f t="shared" si="11"/>
        <v>0</v>
      </c>
    </row>
    <row r="15" spans="1:70" x14ac:dyDescent="0.2">
      <c r="A15" s="1">
        <v>1</v>
      </c>
      <c r="B15" s="1">
        <v>103021752</v>
      </c>
      <c r="C15" s="1" t="s">
        <v>693</v>
      </c>
      <c r="D15" s="1" t="s">
        <v>457</v>
      </c>
      <c r="E15" s="2">
        <f t="shared" si="2"/>
        <v>213991862</v>
      </c>
      <c r="F15" s="2">
        <f t="shared" si="3"/>
        <v>210722193</v>
      </c>
      <c r="G15" s="2"/>
      <c r="H15" s="2">
        <v>82010000</v>
      </c>
      <c r="I15" s="2"/>
      <c r="J15" s="2">
        <v>2247463</v>
      </c>
      <c r="K15" s="2">
        <v>15489662</v>
      </c>
      <c r="L15" s="2">
        <v>3407737</v>
      </c>
      <c r="M15" s="2">
        <v>110837000</v>
      </c>
      <c r="N15" s="2">
        <f t="shared" si="4"/>
        <v>213991862</v>
      </c>
      <c r="O15" s="2"/>
      <c r="P15" s="2">
        <v>16830000</v>
      </c>
      <c r="Q15" s="2"/>
      <c r="R15" s="2">
        <v>0</v>
      </c>
      <c r="S15" s="2">
        <v>494250</v>
      </c>
      <c r="T15" s="2">
        <v>0</v>
      </c>
      <c r="U15" s="2">
        <v>0</v>
      </c>
      <c r="V15" s="2">
        <f t="shared" si="5"/>
        <v>17324250</v>
      </c>
      <c r="W15" s="2"/>
      <c r="X15" s="2">
        <v>2150000</v>
      </c>
      <c r="Y15" s="2"/>
      <c r="Z15" s="2">
        <v>473485</v>
      </c>
      <c r="AA15" s="2">
        <v>0</v>
      </c>
      <c r="AB15" s="2">
        <v>209434</v>
      </c>
      <c r="AC15" s="2">
        <v>17761000</v>
      </c>
      <c r="AD15" s="2">
        <f t="shared" si="6"/>
        <v>20593919</v>
      </c>
      <c r="AE15" s="2"/>
      <c r="AF15" s="2">
        <v>96690000</v>
      </c>
      <c r="AG15" s="2"/>
      <c r="AH15" s="2">
        <v>1773978</v>
      </c>
      <c r="AI15" s="2">
        <v>15983912</v>
      </c>
      <c r="AJ15" s="2">
        <v>3198303</v>
      </c>
      <c r="AK15" s="2">
        <v>93076000</v>
      </c>
      <c r="AL15" s="2">
        <f t="shared" si="7"/>
        <v>210722193</v>
      </c>
      <c r="AM15" s="2"/>
      <c r="AN15" s="2"/>
      <c r="AO15" s="2"/>
      <c r="AP15" s="2"/>
      <c r="AQ15" s="2"/>
      <c r="AR15" s="2"/>
      <c r="AS15" s="2"/>
      <c r="AT15" s="2">
        <f t="shared" si="8"/>
        <v>0</v>
      </c>
      <c r="AU15" s="2"/>
      <c r="AV15" s="2"/>
      <c r="AW15" s="2"/>
      <c r="AX15" s="2"/>
      <c r="AY15" s="2"/>
      <c r="AZ15" s="2"/>
      <c r="BA15" s="2"/>
      <c r="BB15" s="2">
        <f t="shared" si="9"/>
        <v>0</v>
      </c>
      <c r="BC15" s="2"/>
      <c r="BD15" s="2"/>
      <c r="BE15" s="2"/>
      <c r="BF15" s="2"/>
      <c r="BG15" s="2"/>
      <c r="BH15" s="2"/>
      <c r="BI15" s="2"/>
      <c r="BJ15" s="2">
        <f t="shared" si="10"/>
        <v>0</v>
      </c>
      <c r="BK15" s="2"/>
      <c r="BL15" s="2"/>
      <c r="BM15" s="2"/>
      <c r="BN15" s="2"/>
      <c r="BO15" s="2"/>
      <c r="BP15" s="2"/>
      <c r="BQ15" s="2"/>
      <c r="BR15" s="2">
        <f t="shared" si="11"/>
        <v>0</v>
      </c>
    </row>
    <row r="16" spans="1:70" x14ac:dyDescent="0.2">
      <c r="A16" s="1">
        <v>1</v>
      </c>
      <c r="B16" s="1">
        <v>103021903</v>
      </c>
      <c r="C16" s="1" t="s">
        <v>302</v>
      </c>
      <c r="D16" s="1" t="s">
        <v>457</v>
      </c>
      <c r="E16" s="2">
        <f t="shared" si="2"/>
        <v>24960467.190000001</v>
      </c>
      <c r="F16" s="2">
        <f t="shared" si="3"/>
        <v>20678454.690000001</v>
      </c>
      <c r="G16" s="2"/>
      <c r="H16" s="2"/>
      <c r="I16" s="2"/>
      <c r="J16" s="2">
        <v>2176643.19</v>
      </c>
      <c r="K16" s="2">
        <v>165412</v>
      </c>
      <c r="L16" s="2">
        <v>165412</v>
      </c>
      <c r="M16" s="2">
        <v>22453000</v>
      </c>
      <c r="N16" s="2">
        <f t="shared" si="4"/>
        <v>24960467.190000001</v>
      </c>
      <c r="O16" s="2"/>
      <c r="P16" s="2"/>
      <c r="Q16" s="2"/>
      <c r="R16" s="2">
        <v>0</v>
      </c>
      <c r="S16" s="2">
        <v>0</v>
      </c>
      <c r="T16" s="2">
        <v>4962</v>
      </c>
      <c r="U16" s="2">
        <v>0</v>
      </c>
      <c r="V16" s="2">
        <f t="shared" si="5"/>
        <v>4962</v>
      </c>
      <c r="W16" s="2"/>
      <c r="X16" s="2"/>
      <c r="Y16" s="2"/>
      <c r="Z16" s="2">
        <v>156674.5</v>
      </c>
      <c r="AA16" s="2">
        <v>70300</v>
      </c>
      <c r="AB16" s="2">
        <v>0</v>
      </c>
      <c r="AC16" s="2">
        <v>4060000</v>
      </c>
      <c r="AD16" s="2">
        <f t="shared" si="6"/>
        <v>4286974.5</v>
      </c>
      <c r="AE16" s="2"/>
      <c r="AF16" s="2"/>
      <c r="AG16" s="2"/>
      <c r="AH16" s="2">
        <v>2019968.69</v>
      </c>
      <c r="AI16" s="2">
        <v>95112</v>
      </c>
      <c r="AJ16" s="2">
        <v>170374</v>
      </c>
      <c r="AK16" s="2">
        <v>18393000</v>
      </c>
      <c r="AL16" s="2">
        <f t="shared" si="7"/>
        <v>20678454.690000001</v>
      </c>
      <c r="AM16" s="2"/>
      <c r="AN16" s="2"/>
      <c r="AO16" s="2"/>
      <c r="AP16" s="2"/>
      <c r="AQ16" s="2"/>
      <c r="AR16" s="2"/>
      <c r="AS16" s="2"/>
      <c r="AT16" s="2">
        <f t="shared" si="8"/>
        <v>0</v>
      </c>
      <c r="AU16" s="2"/>
      <c r="AV16" s="2"/>
      <c r="AW16" s="2"/>
      <c r="AX16" s="2"/>
      <c r="AY16" s="2"/>
      <c r="AZ16" s="2"/>
      <c r="BA16" s="2"/>
      <c r="BB16" s="2">
        <f t="shared" si="9"/>
        <v>0</v>
      </c>
      <c r="BC16" s="2"/>
      <c r="BD16" s="2"/>
      <c r="BE16" s="2"/>
      <c r="BF16" s="2"/>
      <c r="BG16" s="2"/>
      <c r="BH16" s="2"/>
      <c r="BI16" s="2"/>
      <c r="BJ16" s="2">
        <f t="shared" si="10"/>
        <v>0</v>
      </c>
      <c r="BK16" s="2"/>
      <c r="BL16" s="2"/>
      <c r="BM16" s="2"/>
      <c r="BN16" s="2"/>
      <c r="BO16" s="2"/>
      <c r="BP16" s="2"/>
      <c r="BQ16" s="2"/>
      <c r="BR16" s="2">
        <f t="shared" si="11"/>
        <v>0</v>
      </c>
    </row>
    <row r="17" spans="1:70" x14ac:dyDescent="0.2">
      <c r="A17" s="1">
        <v>1</v>
      </c>
      <c r="B17" s="1">
        <v>103022103</v>
      </c>
      <c r="C17" s="1" t="s">
        <v>367</v>
      </c>
      <c r="D17" s="1" t="s">
        <v>457</v>
      </c>
      <c r="E17" s="2">
        <f t="shared" si="2"/>
        <v>31467040</v>
      </c>
      <c r="F17" s="2">
        <f t="shared" si="3"/>
        <v>28082576</v>
      </c>
      <c r="G17" s="2">
        <v>0</v>
      </c>
      <c r="H17" s="2">
        <v>4551065</v>
      </c>
      <c r="I17" s="2"/>
      <c r="J17" s="2">
        <v>816357</v>
      </c>
      <c r="K17" s="2">
        <v>5039032</v>
      </c>
      <c r="L17" s="2">
        <v>380586</v>
      </c>
      <c r="M17" s="2">
        <v>20680000</v>
      </c>
      <c r="N17" s="2">
        <f t="shared" si="4"/>
        <v>31467040</v>
      </c>
      <c r="O17" s="2">
        <v>1500000</v>
      </c>
      <c r="P17" s="2">
        <v>0</v>
      </c>
      <c r="Q17" s="2"/>
      <c r="R17" s="2">
        <v>52500</v>
      </c>
      <c r="S17" s="2">
        <v>460086</v>
      </c>
      <c r="T17" s="2">
        <v>13232</v>
      </c>
      <c r="U17" s="2">
        <v>0</v>
      </c>
      <c r="V17" s="2">
        <f t="shared" si="5"/>
        <v>2025818</v>
      </c>
      <c r="W17" s="2">
        <v>1500000</v>
      </c>
      <c r="X17" s="2">
        <v>609437</v>
      </c>
      <c r="Y17" s="2"/>
      <c r="Z17" s="2">
        <v>439845</v>
      </c>
      <c r="AA17" s="2">
        <v>0</v>
      </c>
      <c r="AB17" s="2">
        <v>0</v>
      </c>
      <c r="AC17" s="2">
        <v>2861000</v>
      </c>
      <c r="AD17" s="2">
        <f t="shared" si="6"/>
        <v>5410282</v>
      </c>
      <c r="AE17" s="2">
        <v>0</v>
      </c>
      <c r="AF17" s="2">
        <v>3941628</v>
      </c>
      <c r="AG17" s="2"/>
      <c r="AH17" s="2">
        <v>429012</v>
      </c>
      <c r="AI17" s="2">
        <v>5499118</v>
      </c>
      <c r="AJ17" s="2">
        <v>393818</v>
      </c>
      <c r="AK17" s="2">
        <v>17819000</v>
      </c>
      <c r="AL17" s="2">
        <f t="shared" si="7"/>
        <v>28082576</v>
      </c>
      <c r="AM17" s="2"/>
      <c r="AN17" s="2"/>
      <c r="AO17" s="2"/>
      <c r="AP17" s="2"/>
      <c r="AQ17" s="2"/>
      <c r="AR17" s="2"/>
      <c r="AS17" s="2"/>
      <c r="AT17" s="2">
        <f t="shared" si="8"/>
        <v>0</v>
      </c>
      <c r="AU17" s="2"/>
      <c r="AV17" s="2"/>
      <c r="AW17" s="2"/>
      <c r="AX17" s="2"/>
      <c r="AY17" s="2"/>
      <c r="AZ17" s="2"/>
      <c r="BA17" s="2"/>
      <c r="BB17" s="2">
        <f t="shared" si="9"/>
        <v>0</v>
      </c>
      <c r="BC17" s="2"/>
      <c r="BD17" s="2"/>
      <c r="BE17" s="2"/>
      <c r="BF17" s="2"/>
      <c r="BG17" s="2"/>
      <c r="BH17" s="2"/>
      <c r="BI17" s="2"/>
      <c r="BJ17" s="2">
        <f t="shared" si="10"/>
        <v>0</v>
      </c>
      <c r="BK17" s="2"/>
      <c r="BL17" s="2"/>
      <c r="BM17" s="2"/>
      <c r="BN17" s="2"/>
      <c r="BO17" s="2"/>
      <c r="BP17" s="2"/>
      <c r="BQ17" s="2"/>
      <c r="BR17" s="2">
        <f t="shared" si="11"/>
        <v>0</v>
      </c>
    </row>
    <row r="18" spans="1:70" x14ac:dyDescent="0.2">
      <c r="A18" s="1">
        <v>1</v>
      </c>
      <c r="B18" s="1">
        <v>103022253</v>
      </c>
      <c r="C18" s="1" t="s">
        <v>169</v>
      </c>
      <c r="D18" s="1" t="s">
        <v>457</v>
      </c>
      <c r="E18" s="2">
        <f t="shared" si="2"/>
        <v>121260857</v>
      </c>
      <c r="F18" s="2">
        <f t="shared" si="3"/>
        <v>111617025</v>
      </c>
      <c r="G18" s="2"/>
      <c r="H18" s="2">
        <v>49595000</v>
      </c>
      <c r="I18" s="2"/>
      <c r="J18" s="2">
        <v>1346530</v>
      </c>
      <c r="K18" s="2">
        <v>12401428</v>
      </c>
      <c r="L18" s="2">
        <v>782177</v>
      </c>
      <c r="M18" s="2">
        <v>55529115</v>
      </c>
      <c r="N18" s="2">
        <f t="shared" si="4"/>
        <v>119654250</v>
      </c>
      <c r="O18" s="2"/>
      <c r="P18" s="2">
        <v>0</v>
      </c>
      <c r="Q18" s="2"/>
      <c r="R18" s="2">
        <v>159306</v>
      </c>
      <c r="S18" s="2">
        <v>3005779</v>
      </c>
      <c r="T18" s="2">
        <v>16016</v>
      </c>
      <c r="U18" s="2">
        <v>0</v>
      </c>
      <c r="V18" s="2">
        <f t="shared" si="5"/>
        <v>3181101</v>
      </c>
      <c r="W18" s="2"/>
      <c r="X18" s="2">
        <v>2365000</v>
      </c>
      <c r="Y18" s="2"/>
      <c r="Z18" s="2">
        <v>367139</v>
      </c>
      <c r="AA18" s="2">
        <v>0</v>
      </c>
      <c r="AB18" s="2">
        <v>0</v>
      </c>
      <c r="AC18" s="2">
        <v>9843066</v>
      </c>
      <c r="AD18" s="2">
        <f t="shared" si="6"/>
        <v>12575205</v>
      </c>
      <c r="AE18" s="2"/>
      <c r="AF18" s="2">
        <v>47230000</v>
      </c>
      <c r="AG18" s="2"/>
      <c r="AH18" s="2">
        <v>1138697</v>
      </c>
      <c r="AI18" s="2">
        <v>15407207</v>
      </c>
      <c r="AJ18" s="2">
        <v>798193</v>
      </c>
      <c r="AK18" s="2">
        <v>45686049</v>
      </c>
      <c r="AL18" s="2">
        <f t="shared" si="7"/>
        <v>110260146</v>
      </c>
      <c r="AM18" s="2"/>
      <c r="AN18" s="2"/>
      <c r="AO18" s="2"/>
      <c r="AP18" s="2"/>
      <c r="AQ18" s="2">
        <v>67722</v>
      </c>
      <c r="AR18" s="2"/>
      <c r="AS18" s="2">
        <v>1538885</v>
      </c>
      <c r="AT18" s="2">
        <f t="shared" si="8"/>
        <v>1606607</v>
      </c>
      <c r="AU18" s="2"/>
      <c r="AV18" s="2"/>
      <c r="AW18" s="2"/>
      <c r="AX18" s="2"/>
      <c r="AY18" s="2">
        <v>6206</v>
      </c>
      <c r="AZ18" s="2"/>
      <c r="BA18" s="2">
        <v>0</v>
      </c>
      <c r="BB18" s="2">
        <f t="shared" si="9"/>
        <v>6206</v>
      </c>
      <c r="BC18" s="2"/>
      <c r="BD18" s="2"/>
      <c r="BE18" s="2"/>
      <c r="BF18" s="2"/>
      <c r="BG18" s="2">
        <v>0</v>
      </c>
      <c r="BH18" s="2"/>
      <c r="BI18" s="2">
        <v>255934</v>
      </c>
      <c r="BJ18" s="2">
        <f t="shared" si="10"/>
        <v>255934</v>
      </c>
      <c r="BK18" s="2"/>
      <c r="BL18" s="2"/>
      <c r="BM18" s="2"/>
      <c r="BN18" s="2"/>
      <c r="BO18" s="2">
        <v>73928</v>
      </c>
      <c r="BP18" s="2"/>
      <c r="BQ18" s="2">
        <v>1282951</v>
      </c>
      <c r="BR18" s="2">
        <f t="shared" si="11"/>
        <v>1356879</v>
      </c>
    </row>
    <row r="19" spans="1:70" x14ac:dyDescent="0.2">
      <c r="A19" s="1">
        <v>1</v>
      </c>
      <c r="B19" s="1">
        <v>103022503</v>
      </c>
      <c r="C19" s="1" t="s">
        <v>303</v>
      </c>
      <c r="D19" s="1" t="s">
        <v>457</v>
      </c>
      <c r="E19" s="2">
        <f t="shared" si="2"/>
        <v>30825005</v>
      </c>
      <c r="F19" s="2">
        <f t="shared" si="3"/>
        <v>25499449</v>
      </c>
      <c r="G19" s="2"/>
      <c r="H19" s="2">
        <v>11661670</v>
      </c>
      <c r="I19" s="2"/>
      <c r="J19" s="2">
        <v>804251</v>
      </c>
      <c r="K19" s="2">
        <v>1650521</v>
      </c>
      <c r="L19" s="2">
        <v>213563</v>
      </c>
      <c r="M19" s="2">
        <v>16495000</v>
      </c>
      <c r="N19" s="2">
        <f t="shared" si="4"/>
        <v>30825005</v>
      </c>
      <c r="O19" s="2"/>
      <c r="P19" s="2">
        <v>0</v>
      </c>
      <c r="Q19" s="2"/>
      <c r="R19" s="2">
        <v>0</v>
      </c>
      <c r="S19" s="2">
        <v>0</v>
      </c>
      <c r="T19" s="2">
        <v>0</v>
      </c>
      <c r="U19" s="2">
        <v>0</v>
      </c>
      <c r="V19" s="2">
        <f t="shared" si="5"/>
        <v>0</v>
      </c>
      <c r="W19" s="2"/>
      <c r="X19" s="2">
        <v>680833</v>
      </c>
      <c r="Y19" s="2"/>
      <c r="Z19" s="2">
        <v>86386</v>
      </c>
      <c r="AA19" s="2">
        <v>167349</v>
      </c>
      <c r="AB19" s="2">
        <v>7988</v>
      </c>
      <c r="AC19" s="2">
        <v>4383000</v>
      </c>
      <c r="AD19" s="2">
        <f t="shared" si="6"/>
        <v>5325556</v>
      </c>
      <c r="AE19" s="2"/>
      <c r="AF19" s="2">
        <v>10980837</v>
      </c>
      <c r="AG19" s="2"/>
      <c r="AH19" s="2">
        <v>717865</v>
      </c>
      <c r="AI19" s="2">
        <v>1483172</v>
      </c>
      <c r="AJ19" s="2">
        <v>205575</v>
      </c>
      <c r="AK19" s="2">
        <v>12112000</v>
      </c>
      <c r="AL19" s="2">
        <f t="shared" si="7"/>
        <v>25499449</v>
      </c>
      <c r="AM19" s="2"/>
      <c r="AN19" s="2"/>
      <c r="AO19" s="2"/>
      <c r="AP19" s="2"/>
      <c r="AQ19" s="2"/>
      <c r="AR19" s="2"/>
      <c r="AS19" s="2"/>
      <c r="AT19" s="2">
        <f t="shared" si="8"/>
        <v>0</v>
      </c>
      <c r="AU19" s="2"/>
      <c r="AV19" s="2"/>
      <c r="AW19" s="2"/>
      <c r="AX19" s="2"/>
      <c r="AY19" s="2"/>
      <c r="AZ19" s="2"/>
      <c r="BA19" s="2"/>
      <c r="BB19" s="2">
        <f t="shared" si="9"/>
        <v>0</v>
      </c>
      <c r="BC19" s="2"/>
      <c r="BD19" s="2"/>
      <c r="BE19" s="2"/>
      <c r="BF19" s="2"/>
      <c r="BG19" s="2"/>
      <c r="BH19" s="2"/>
      <c r="BI19" s="2"/>
      <c r="BJ19" s="2">
        <f t="shared" si="10"/>
        <v>0</v>
      </c>
      <c r="BK19" s="2"/>
      <c r="BL19" s="2"/>
      <c r="BM19" s="2"/>
      <c r="BN19" s="2"/>
      <c r="BO19" s="2"/>
      <c r="BP19" s="2"/>
      <c r="BQ19" s="2"/>
      <c r="BR19" s="2">
        <f t="shared" si="11"/>
        <v>0</v>
      </c>
    </row>
    <row r="20" spans="1:70" x14ac:dyDescent="0.2">
      <c r="A20" s="1">
        <v>1</v>
      </c>
      <c r="B20" s="1">
        <v>103022803</v>
      </c>
      <c r="C20" s="1" t="s">
        <v>368</v>
      </c>
      <c r="D20" s="1" t="s">
        <v>457</v>
      </c>
      <c r="E20" s="2">
        <f t="shared" si="2"/>
        <v>74086254</v>
      </c>
      <c r="F20" s="2">
        <f t="shared" si="3"/>
        <v>67116089</v>
      </c>
      <c r="G20" s="2"/>
      <c r="H20" s="2">
        <v>26354787</v>
      </c>
      <c r="I20" s="2"/>
      <c r="J20" s="2">
        <v>2809773</v>
      </c>
      <c r="K20" s="2">
        <v>4314887</v>
      </c>
      <c r="L20" s="2">
        <v>396625</v>
      </c>
      <c r="M20" s="2">
        <v>39772593</v>
      </c>
      <c r="N20" s="2">
        <f t="shared" si="4"/>
        <v>73648665</v>
      </c>
      <c r="O20" s="2"/>
      <c r="P20" s="2">
        <v>0</v>
      </c>
      <c r="Q20" s="2"/>
      <c r="R20" s="2">
        <v>0</v>
      </c>
      <c r="S20" s="2">
        <v>554164</v>
      </c>
      <c r="T20" s="2">
        <v>0</v>
      </c>
      <c r="U20" s="2">
        <v>0</v>
      </c>
      <c r="V20" s="2">
        <f t="shared" si="5"/>
        <v>554164</v>
      </c>
      <c r="W20" s="2"/>
      <c r="X20" s="2">
        <v>778082</v>
      </c>
      <c r="Y20" s="2"/>
      <c r="Z20" s="2">
        <v>631968</v>
      </c>
      <c r="AA20" s="2">
        <v>0</v>
      </c>
      <c r="AB20" s="2">
        <v>18472</v>
      </c>
      <c r="AC20" s="2">
        <v>6343944</v>
      </c>
      <c r="AD20" s="2">
        <f t="shared" si="6"/>
        <v>7772466</v>
      </c>
      <c r="AE20" s="2"/>
      <c r="AF20" s="2">
        <v>25576705</v>
      </c>
      <c r="AG20" s="2"/>
      <c r="AH20" s="2">
        <v>2177805</v>
      </c>
      <c r="AI20" s="2">
        <v>4869051</v>
      </c>
      <c r="AJ20" s="2">
        <v>378153</v>
      </c>
      <c r="AK20" s="2">
        <v>33428649</v>
      </c>
      <c r="AL20" s="2">
        <f t="shared" si="7"/>
        <v>66430363</v>
      </c>
      <c r="AM20" s="2"/>
      <c r="AN20" s="2"/>
      <c r="AO20" s="2"/>
      <c r="AP20" s="2"/>
      <c r="AQ20" s="2">
        <v>37375</v>
      </c>
      <c r="AR20" s="2"/>
      <c r="AS20" s="2">
        <v>400214</v>
      </c>
      <c r="AT20" s="2">
        <f t="shared" si="8"/>
        <v>437589</v>
      </c>
      <c r="AU20" s="2"/>
      <c r="AV20" s="2"/>
      <c r="AW20" s="2"/>
      <c r="AX20" s="2"/>
      <c r="AY20" s="2">
        <v>0</v>
      </c>
      <c r="AZ20" s="2"/>
      <c r="BA20" s="2">
        <v>248137</v>
      </c>
      <c r="BB20" s="2">
        <f t="shared" si="9"/>
        <v>248137</v>
      </c>
      <c r="BC20" s="2"/>
      <c r="BD20" s="2"/>
      <c r="BE20" s="2"/>
      <c r="BF20" s="2"/>
      <c r="BG20" s="2">
        <v>0</v>
      </c>
      <c r="BH20" s="2"/>
      <c r="BI20" s="2">
        <v>0</v>
      </c>
      <c r="BJ20" s="2">
        <f t="shared" si="10"/>
        <v>0</v>
      </c>
      <c r="BK20" s="2"/>
      <c r="BL20" s="2"/>
      <c r="BM20" s="2"/>
      <c r="BN20" s="2"/>
      <c r="BO20" s="2">
        <v>37375</v>
      </c>
      <c r="BP20" s="2"/>
      <c r="BQ20" s="2">
        <v>648351</v>
      </c>
      <c r="BR20" s="2">
        <f t="shared" si="11"/>
        <v>685726</v>
      </c>
    </row>
    <row r="21" spans="1:70" x14ac:dyDescent="0.2">
      <c r="A21" s="1">
        <v>1</v>
      </c>
      <c r="B21" s="1">
        <v>103023153</v>
      </c>
      <c r="C21" s="1" t="s">
        <v>170</v>
      </c>
      <c r="D21" s="1" t="s">
        <v>457</v>
      </c>
      <c r="E21" s="2">
        <f t="shared" si="2"/>
        <v>93227897.099999994</v>
      </c>
      <c r="F21" s="2">
        <f t="shared" si="3"/>
        <v>83882953.849999994</v>
      </c>
      <c r="G21" s="2"/>
      <c r="H21" s="2">
        <v>22925183.100000001</v>
      </c>
      <c r="I21" s="2"/>
      <c r="J21" s="2">
        <v>367047</v>
      </c>
      <c r="K21" s="2">
        <v>5983846</v>
      </c>
      <c r="L21" s="2">
        <v>925821</v>
      </c>
      <c r="M21" s="2">
        <v>63026000</v>
      </c>
      <c r="N21" s="2">
        <f t="shared" si="4"/>
        <v>93227897.099999994</v>
      </c>
      <c r="O21" s="2"/>
      <c r="P21" s="2">
        <v>12055000</v>
      </c>
      <c r="Q21" s="2"/>
      <c r="R21" s="2">
        <v>0</v>
      </c>
      <c r="S21" s="2">
        <v>395344</v>
      </c>
      <c r="T21" s="2">
        <v>16677</v>
      </c>
      <c r="U21" s="2">
        <v>0</v>
      </c>
      <c r="V21" s="2">
        <f t="shared" si="5"/>
        <v>12467021</v>
      </c>
      <c r="W21" s="2"/>
      <c r="X21" s="2">
        <v>12325917.25</v>
      </c>
      <c r="Y21" s="2"/>
      <c r="Z21" s="2">
        <v>367047</v>
      </c>
      <c r="AA21" s="2">
        <v>0</v>
      </c>
      <c r="AB21" s="2">
        <v>0</v>
      </c>
      <c r="AC21" s="2">
        <v>9119000</v>
      </c>
      <c r="AD21" s="2">
        <f t="shared" si="6"/>
        <v>21811964.25</v>
      </c>
      <c r="AE21" s="2"/>
      <c r="AF21" s="2">
        <v>22654265.850000001</v>
      </c>
      <c r="AG21" s="2"/>
      <c r="AH21" s="2">
        <v>0</v>
      </c>
      <c r="AI21" s="2">
        <v>6379190</v>
      </c>
      <c r="AJ21" s="2">
        <v>942498</v>
      </c>
      <c r="AK21" s="2">
        <v>53907000</v>
      </c>
      <c r="AL21" s="2">
        <f t="shared" si="7"/>
        <v>83882953.849999994</v>
      </c>
      <c r="AM21" s="2"/>
      <c r="AN21" s="2"/>
      <c r="AO21" s="2"/>
      <c r="AP21" s="2"/>
      <c r="AQ21" s="2"/>
      <c r="AR21" s="2"/>
      <c r="AS21" s="2"/>
      <c r="AT21" s="2">
        <f t="shared" si="8"/>
        <v>0</v>
      </c>
      <c r="AU21" s="2"/>
      <c r="AV21" s="2"/>
      <c r="AW21" s="2"/>
      <c r="AX21" s="2"/>
      <c r="AY21" s="2"/>
      <c r="AZ21" s="2"/>
      <c r="BA21" s="2"/>
      <c r="BB21" s="2">
        <f t="shared" si="9"/>
        <v>0</v>
      </c>
      <c r="BC21" s="2"/>
      <c r="BD21" s="2"/>
      <c r="BE21" s="2"/>
      <c r="BF21" s="2"/>
      <c r="BG21" s="2"/>
      <c r="BH21" s="2"/>
      <c r="BI21" s="2"/>
      <c r="BJ21" s="2">
        <f t="shared" si="10"/>
        <v>0</v>
      </c>
      <c r="BK21" s="2"/>
      <c r="BL21" s="2"/>
      <c r="BM21" s="2"/>
      <c r="BN21" s="2"/>
      <c r="BO21" s="2"/>
      <c r="BP21" s="2"/>
      <c r="BQ21" s="2"/>
      <c r="BR21" s="2">
        <f t="shared" si="11"/>
        <v>0</v>
      </c>
    </row>
    <row r="22" spans="1:70" x14ac:dyDescent="0.2">
      <c r="A22" s="1">
        <v>1</v>
      </c>
      <c r="B22" s="1">
        <v>103023912</v>
      </c>
      <c r="C22" s="1" t="s">
        <v>607</v>
      </c>
      <c r="D22" s="1" t="s">
        <v>457</v>
      </c>
      <c r="E22" s="2">
        <f t="shared" si="2"/>
        <v>261209265</v>
      </c>
      <c r="F22" s="2">
        <f t="shared" si="3"/>
        <v>225315865</v>
      </c>
      <c r="G22" s="2"/>
      <c r="H22" s="2">
        <v>64205000</v>
      </c>
      <c r="I22" s="2"/>
      <c r="J22" s="2">
        <v>3885518</v>
      </c>
      <c r="K22" s="2">
        <v>21835045</v>
      </c>
      <c r="L22" s="2">
        <v>4530735</v>
      </c>
      <c r="M22" s="2">
        <v>164872202</v>
      </c>
      <c r="N22" s="2">
        <f t="shared" si="4"/>
        <v>259328500</v>
      </c>
      <c r="O22" s="2"/>
      <c r="P22" s="2">
        <v>0</v>
      </c>
      <c r="Q22" s="2"/>
      <c r="R22" s="2">
        <v>0</v>
      </c>
      <c r="S22" s="2">
        <v>404768</v>
      </c>
      <c r="T22" s="2">
        <v>23700</v>
      </c>
      <c r="U22" s="2">
        <v>0</v>
      </c>
      <c r="V22" s="2">
        <f t="shared" si="5"/>
        <v>428468</v>
      </c>
      <c r="W22" s="2"/>
      <c r="X22" s="2">
        <v>1875000</v>
      </c>
      <c r="Y22" s="2"/>
      <c r="Z22" s="2">
        <v>908087</v>
      </c>
      <c r="AA22" s="2">
        <v>784871</v>
      </c>
      <c r="AB22" s="2">
        <v>55142</v>
      </c>
      <c r="AC22" s="2">
        <v>32400448</v>
      </c>
      <c r="AD22" s="2">
        <f t="shared" si="6"/>
        <v>36023548</v>
      </c>
      <c r="AE22" s="2"/>
      <c r="AF22" s="2">
        <v>62330000</v>
      </c>
      <c r="AG22" s="2"/>
      <c r="AH22" s="2">
        <v>2977431</v>
      </c>
      <c r="AI22" s="2">
        <v>21454942</v>
      </c>
      <c r="AJ22" s="2">
        <v>4499293</v>
      </c>
      <c r="AK22" s="2">
        <v>132471754</v>
      </c>
      <c r="AL22" s="2">
        <f t="shared" si="7"/>
        <v>223733420</v>
      </c>
      <c r="AM22" s="2"/>
      <c r="AN22" s="2"/>
      <c r="AO22" s="2"/>
      <c r="AP22" s="2"/>
      <c r="AQ22" s="2">
        <v>78967</v>
      </c>
      <c r="AR22" s="2"/>
      <c r="AS22" s="2">
        <v>1801798</v>
      </c>
      <c r="AT22" s="2">
        <f t="shared" si="8"/>
        <v>1880765</v>
      </c>
      <c r="AU22" s="2"/>
      <c r="AV22" s="2"/>
      <c r="AW22" s="2"/>
      <c r="AX22" s="2"/>
      <c r="AY22" s="2">
        <v>7232</v>
      </c>
      <c r="AZ22" s="2"/>
      <c r="BA22" s="2">
        <v>0</v>
      </c>
      <c r="BB22" s="2">
        <f t="shared" si="9"/>
        <v>7232</v>
      </c>
      <c r="BC22" s="2"/>
      <c r="BD22" s="2"/>
      <c r="BE22" s="2"/>
      <c r="BF22" s="2"/>
      <c r="BG22" s="2">
        <v>0</v>
      </c>
      <c r="BH22" s="2"/>
      <c r="BI22" s="2">
        <v>305552</v>
      </c>
      <c r="BJ22" s="2">
        <f t="shared" si="10"/>
        <v>305552</v>
      </c>
      <c r="BK22" s="2"/>
      <c r="BL22" s="2"/>
      <c r="BM22" s="2"/>
      <c r="BN22" s="2"/>
      <c r="BO22" s="2">
        <v>86199</v>
      </c>
      <c r="BP22" s="2"/>
      <c r="BQ22" s="2">
        <v>1496246</v>
      </c>
      <c r="BR22" s="2">
        <f t="shared" si="11"/>
        <v>1582445</v>
      </c>
    </row>
    <row r="23" spans="1:70" x14ac:dyDescent="0.2">
      <c r="A23" s="1">
        <v>1</v>
      </c>
      <c r="B23" s="1">
        <v>103024102</v>
      </c>
      <c r="C23" s="1" t="s">
        <v>369</v>
      </c>
      <c r="D23" s="1" t="s">
        <v>457</v>
      </c>
      <c r="E23" s="2">
        <f t="shared" si="2"/>
        <v>210659097.47</v>
      </c>
      <c r="F23" s="2">
        <f t="shared" si="3"/>
        <v>188402676.46000001</v>
      </c>
      <c r="G23" s="2"/>
      <c r="H23" s="2">
        <v>80720000</v>
      </c>
      <c r="I23" s="2"/>
      <c r="J23" s="2"/>
      <c r="K23" s="2">
        <v>12458266.029999999</v>
      </c>
      <c r="L23" s="2">
        <v>2121667.4700000002</v>
      </c>
      <c r="M23" s="2">
        <v>113062141.64</v>
      </c>
      <c r="N23" s="2">
        <f t="shared" si="4"/>
        <v>208362075.13999999</v>
      </c>
      <c r="O23" s="2"/>
      <c r="P23" s="2">
        <v>0</v>
      </c>
      <c r="Q23" s="2"/>
      <c r="R23" s="2"/>
      <c r="S23" s="2">
        <v>557734.03</v>
      </c>
      <c r="T23" s="2">
        <v>690073.49</v>
      </c>
      <c r="U23" s="2">
        <v>0</v>
      </c>
      <c r="V23" s="2">
        <f t="shared" si="5"/>
        <v>1247807.52</v>
      </c>
      <c r="W23" s="2"/>
      <c r="X23" s="2">
        <v>3005000</v>
      </c>
      <c r="Y23" s="2"/>
      <c r="Z23" s="2"/>
      <c r="AA23" s="2">
        <v>0</v>
      </c>
      <c r="AB23" s="2">
        <v>0</v>
      </c>
      <c r="AC23" s="2">
        <v>20180262.780000001</v>
      </c>
      <c r="AD23" s="2">
        <f t="shared" si="6"/>
        <v>23185262.780000001</v>
      </c>
      <c r="AE23" s="2"/>
      <c r="AF23" s="2">
        <v>77715000</v>
      </c>
      <c r="AG23" s="2"/>
      <c r="AH23" s="2"/>
      <c r="AI23" s="2">
        <v>13016000.060000001</v>
      </c>
      <c r="AJ23" s="2">
        <v>2811740.96</v>
      </c>
      <c r="AK23" s="2">
        <v>92881878.859999999</v>
      </c>
      <c r="AL23" s="2">
        <f t="shared" si="7"/>
        <v>186424619.88</v>
      </c>
      <c r="AM23" s="2"/>
      <c r="AN23" s="2"/>
      <c r="AO23" s="2"/>
      <c r="AP23" s="2"/>
      <c r="AQ23" s="2">
        <v>40433.97</v>
      </c>
      <c r="AR23" s="2">
        <v>49730</v>
      </c>
      <c r="AS23" s="2">
        <v>2206858.36</v>
      </c>
      <c r="AT23" s="2">
        <f t="shared" si="8"/>
        <v>2297022.33</v>
      </c>
      <c r="AU23" s="2"/>
      <c r="AV23" s="2"/>
      <c r="AW23" s="2"/>
      <c r="AX23" s="2"/>
      <c r="AY23" s="2">
        <v>22363.97</v>
      </c>
      <c r="AZ23" s="2">
        <v>0</v>
      </c>
      <c r="BA23" s="2">
        <v>0</v>
      </c>
      <c r="BB23" s="2">
        <f t="shared" si="9"/>
        <v>22363.97</v>
      </c>
      <c r="BC23" s="2"/>
      <c r="BD23" s="2"/>
      <c r="BE23" s="2"/>
      <c r="BF23" s="2"/>
      <c r="BG23" s="2">
        <v>0</v>
      </c>
      <c r="BH23" s="2">
        <v>11592.5</v>
      </c>
      <c r="BI23" s="2">
        <v>329737.21999999997</v>
      </c>
      <c r="BJ23" s="2">
        <f t="shared" si="10"/>
        <v>341329.72</v>
      </c>
      <c r="BK23" s="2"/>
      <c r="BL23" s="2"/>
      <c r="BM23" s="2"/>
      <c r="BN23" s="2"/>
      <c r="BO23" s="2">
        <v>62797.94</v>
      </c>
      <c r="BP23" s="2">
        <v>38137.5</v>
      </c>
      <c r="BQ23" s="2">
        <v>1877121.14</v>
      </c>
      <c r="BR23" s="2">
        <f t="shared" si="11"/>
        <v>1978056.5799999998</v>
      </c>
    </row>
    <row r="24" spans="1:70" x14ac:dyDescent="0.2">
      <c r="A24" s="1">
        <v>1</v>
      </c>
      <c r="B24" s="1">
        <v>103024603</v>
      </c>
      <c r="C24" s="1" t="s">
        <v>694</v>
      </c>
      <c r="D24" s="1" t="s">
        <v>457</v>
      </c>
      <c r="E24" s="2">
        <f t="shared" si="2"/>
        <v>144424813</v>
      </c>
      <c r="F24" s="2">
        <f t="shared" si="3"/>
        <v>141404343</v>
      </c>
      <c r="G24" s="2"/>
      <c r="H24" s="2">
        <v>50462165</v>
      </c>
      <c r="I24" s="2"/>
      <c r="J24" s="2">
        <v>915141</v>
      </c>
      <c r="K24" s="2">
        <v>4858045</v>
      </c>
      <c r="L24" s="2">
        <v>911589</v>
      </c>
      <c r="M24" s="2">
        <v>86663296</v>
      </c>
      <c r="N24" s="2">
        <f t="shared" si="4"/>
        <v>143810236</v>
      </c>
      <c r="O24" s="2"/>
      <c r="P24" s="2">
        <v>46905000</v>
      </c>
      <c r="Q24" s="2"/>
      <c r="R24" s="2">
        <v>280960</v>
      </c>
      <c r="S24" s="2">
        <v>571392</v>
      </c>
      <c r="T24" s="2">
        <v>53033</v>
      </c>
      <c r="U24" s="2">
        <v>0</v>
      </c>
      <c r="V24" s="2">
        <f t="shared" si="5"/>
        <v>47810385</v>
      </c>
      <c r="W24" s="2"/>
      <c r="X24" s="2">
        <v>39465000</v>
      </c>
      <c r="Y24" s="2"/>
      <c r="Z24" s="2">
        <v>189028</v>
      </c>
      <c r="AA24" s="2">
        <v>1435</v>
      </c>
      <c r="AB24" s="2">
        <v>0</v>
      </c>
      <c r="AC24" s="2">
        <v>11008235</v>
      </c>
      <c r="AD24" s="2">
        <f t="shared" si="6"/>
        <v>50663698</v>
      </c>
      <c r="AE24" s="2"/>
      <c r="AF24" s="2">
        <v>57902165</v>
      </c>
      <c r="AG24" s="2"/>
      <c r="AH24" s="2">
        <v>1007073</v>
      </c>
      <c r="AI24" s="2">
        <v>5428002</v>
      </c>
      <c r="AJ24" s="2">
        <v>964622</v>
      </c>
      <c r="AK24" s="2">
        <v>75655061</v>
      </c>
      <c r="AL24" s="2">
        <f t="shared" si="7"/>
        <v>140956923</v>
      </c>
      <c r="AM24" s="2"/>
      <c r="AN24" s="2"/>
      <c r="AO24" s="2"/>
      <c r="AP24" s="2"/>
      <c r="AQ24" s="2">
        <v>25873</v>
      </c>
      <c r="AR24" s="2"/>
      <c r="AS24" s="2">
        <v>588704</v>
      </c>
      <c r="AT24" s="2">
        <f t="shared" si="8"/>
        <v>614577</v>
      </c>
      <c r="AU24" s="2"/>
      <c r="AV24" s="2"/>
      <c r="AW24" s="2"/>
      <c r="AX24" s="2"/>
      <c r="AY24" s="2">
        <v>0</v>
      </c>
      <c r="AZ24" s="2"/>
      <c r="BA24" s="2">
        <v>0</v>
      </c>
      <c r="BB24" s="2">
        <f t="shared" si="9"/>
        <v>0</v>
      </c>
      <c r="BC24" s="2"/>
      <c r="BD24" s="2"/>
      <c r="BE24" s="2"/>
      <c r="BF24" s="2"/>
      <c r="BG24" s="2">
        <v>1392</v>
      </c>
      <c r="BH24" s="2"/>
      <c r="BI24" s="2">
        <v>165765</v>
      </c>
      <c r="BJ24" s="2">
        <f t="shared" si="10"/>
        <v>167157</v>
      </c>
      <c r="BK24" s="2"/>
      <c r="BL24" s="2"/>
      <c r="BM24" s="2"/>
      <c r="BN24" s="2"/>
      <c r="BO24" s="2">
        <v>24481</v>
      </c>
      <c r="BP24" s="2"/>
      <c r="BQ24" s="2">
        <v>422939</v>
      </c>
      <c r="BR24" s="2">
        <f t="shared" si="11"/>
        <v>447420</v>
      </c>
    </row>
    <row r="25" spans="1:70" x14ac:dyDescent="0.2">
      <c r="A25" s="1">
        <v>1</v>
      </c>
      <c r="B25" s="1">
        <v>103024753</v>
      </c>
      <c r="C25" s="1" t="s">
        <v>695</v>
      </c>
      <c r="D25" s="1" t="s">
        <v>457</v>
      </c>
      <c r="E25" s="2">
        <f t="shared" si="2"/>
        <v>94312808</v>
      </c>
      <c r="F25" s="2">
        <f t="shared" si="3"/>
        <v>81046138</v>
      </c>
      <c r="G25" s="2"/>
      <c r="H25" s="2">
        <v>18540000</v>
      </c>
      <c r="I25" s="2"/>
      <c r="J25" s="2">
        <v>59198</v>
      </c>
      <c r="K25" s="2">
        <v>10198909</v>
      </c>
      <c r="L25" s="2">
        <v>804082</v>
      </c>
      <c r="M25" s="2">
        <v>63293329</v>
      </c>
      <c r="N25" s="2">
        <f t="shared" si="4"/>
        <v>92895518</v>
      </c>
      <c r="O25" s="2"/>
      <c r="P25" s="2">
        <v>0</v>
      </c>
      <c r="Q25" s="2"/>
      <c r="R25" s="2">
        <v>261911</v>
      </c>
      <c r="S25" s="2">
        <v>820292</v>
      </c>
      <c r="T25" s="2">
        <v>0</v>
      </c>
      <c r="U25" s="2">
        <v>0</v>
      </c>
      <c r="V25" s="2">
        <f t="shared" si="5"/>
        <v>1082203</v>
      </c>
      <c r="W25" s="2"/>
      <c r="X25" s="2">
        <v>2265000</v>
      </c>
      <c r="Y25" s="2"/>
      <c r="Z25" s="2">
        <v>95611</v>
      </c>
      <c r="AA25" s="2">
        <v>0</v>
      </c>
      <c r="AB25" s="2">
        <v>263672</v>
      </c>
      <c r="AC25" s="2">
        <v>11482691</v>
      </c>
      <c r="AD25" s="2">
        <f t="shared" si="6"/>
        <v>14106974</v>
      </c>
      <c r="AE25" s="2"/>
      <c r="AF25" s="2">
        <v>16275000</v>
      </c>
      <c r="AG25" s="2"/>
      <c r="AH25" s="2">
        <v>225498</v>
      </c>
      <c r="AI25" s="2">
        <v>11019201</v>
      </c>
      <c r="AJ25" s="2">
        <v>540410</v>
      </c>
      <c r="AK25" s="2">
        <v>51810638</v>
      </c>
      <c r="AL25" s="2">
        <f t="shared" si="7"/>
        <v>79870747</v>
      </c>
      <c r="AM25" s="2"/>
      <c r="AN25" s="2"/>
      <c r="AO25" s="2"/>
      <c r="AP25" s="2"/>
      <c r="AQ25" s="2">
        <v>59619</v>
      </c>
      <c r="AR25" s="2"/>
      <c r="AS25" s="2">
        <v>1357671</v>
      </c>
      <c r="AT25" s="2">
        <f t="shared" si="8"/>
        <v>1417290</v>
      </c>
      <c r="AU25" s="2"/>
      <c r="AV25" s="2"/>
      <c r="AW25" s="2"/>
      <c r="AX25" s="2"/>
      <c r="AY25" s="2">
        <v>4410</v>
      </c>
      <c r="AZ25" s="2"/>
      <c r="BA25" s="2">
        <v>0</v>
      </c>
      <c r="BB25" s="2">
        <f t="shared" si="9"/>
        <v>4410</v>
      </c>
      <c r="BC25" s="2"/>
      <c r="BD25" s="2"/>
      <c r="BE25" s="2"/>
      <c r="BF25" s="2"/>
      <c r="BG25" s="2">
        <v>0</v>
      </c>
      <c r="BH25" s="2"/>
      <c r="BI25" s="2">
        <v>246309</v>
      </c>
      <c r="BJ25" s="2">
        <f t="shared" si="10"/>
        <v>246309</v>
      </c>
      <c r="BK25" s="2"/>
      <c r="BL25" s="2"/>
      <c r="BM25" s="2"/>
      <c r="BN25" s="2"/>
      <c r="BO25" s="2">
        <v>64029</v>
      </c>
      <c r="BP25" s="2"/>
      <c r="BQ25" s="2">
        <v>1111362</v>
      </c>
      <c r="BR25" s="2">
        <f t="shared" si="11"/>
        <v>1175391</v>
      </c>
    </row>
    <row r="26" spans="1:70" x14ac:dyDescent="0.2">
      <c r="A26" s="1">
        <v>1</v>
      </c>
      <c r="B26" s="1">
        <v>103025002</v>
      </c>
      <c r="C26" s="1" t="s">
        <v>304</v>
      </c>
      <c r="D26" s="1" t="s">
        <v>457</v>
      </c>
      <c r="E26" s="2">
        <f t="shared" si="2"/>
        <v>73580508.75</v>
      </c>
      <c r="F26" s="2">
        <f t="shared" si="3"/>
        <v>57024358</v>
      </c>
      <c r="G26" s="2"/>
      <c r="H26" s="2">
        <v>7565000</v>
      </c>
      <c r="I26" s="2"/>
      <c r="J26" s="2">
        <v>141831</v>
      </c>
      <c r="K26" s="2">
        <v>4937009</v>
      </c>
      <c r="L26" s="2">
        <v>618668.75</v>
      </c>
      <c r="M26" s="2">
        <v>60318000</v>
      </c>
      <c r="N26" s="2">
        <f t="shared" si="4"/>
        <v>73580508.75</v>
      </c>
      <c r="O26" s="2"/>
      <c r="P26" s="2">
        <v>0</v>
      </c>
      <c r="Q26" s="2"/>
      <c r="R26" s="2">
        <v>0</v>
      </c>
      <c r="S26" s="2">
        <v>341372</v>
      </c>
      <c r="T26" s="2">
        <v>101892.25</v>
      </c>
      <c r="U26" s="2">
        <v>0</v>
      </c>
      <c r="V26" s="2">
        <f t="shared" si="5"/>
        <v>443264.25</v>
      </c>
      <c r="W26" s="2"/>
      <c r="X26" s="2">
        <v>3925000</v>
      </c>
      <c r="Y26" s="2"/>
      <c r="Z26" s="2">
        <v>119958</v>
      </c>
      <c r="AA26" s="2">
        <v>197892</v>
      </c>
      <c r="AB26" s="2">
        <v>146565</v>
      </c>
      <c r="AC26" s="2">
        <v>12610000</v>
      </c>
      <c r="AD26" s="2">
        <f t="shared" si="6"/>
        <v>16999415</v>
      </c>
      <c r="AE26" s="2"/>
      <c r="AF26" s="2">
        <v>3640000</v>
      </c>
      <c r="AG26" s="2"/>
      <c r="AH26" s="2">
        <v>21873</v>
      </c>
      <c r="AI26" s="2">
        <v>5080489</v>
      </c>
      <c r="AJ26" s="2">
        <v>573996</v>
      </c>
      <c r="AK26" s="2">
        <v>47708000</v>
      </c>
      <c r="AL26" s="2">
        <f t="shared" si="7"/>
        <v>57024358</v>
      </c>
      <c r="AM26" s="2"/>
      <c r="AN26" s="2"/>
      <c r="AO26" s="2"/>
      <c r="AP26" s="2"/>
      <c r="AQ26" s="2"/>
      <c r="AR26" s="2"/>
      <c r="AS26" s="2"/>
      <c r="AT26" s="2">
        <f t="shared" si="8"/>
        <v>0</v>
      </c>
      <c r="AU26" s="2"/>
      <c r="AV26" s="2"/>
      <c r="AW26" s="2"/>
      <c r="AX26" s="2"/>
      <c r="AY26" s="2"/>
      <c r="AZ26" s="2"/>
      <c r="BA26" s="2"/>
      <c r="BB26" s="2">
        <f t="shared" si="9"/>
        <v>0</v>
      </c>
      <c r="BC26" s="2"/>
      <c r="BD26" s="2"/>
      <c r="BE26" s="2"/>
      <c r="BF26" s="2"/>
      <c r="BG26" s="2"/>
      <c r="BH26" s="2"/>
      <c r="BI26" s="2"/>
      <c r="BJ26" s="2">
        <f t="shared" si="10"/>
        <v>0</v>
      </c>
      <c r="BK26" s="2"/>
      <c r="BL26" s="2"/>
      <c r="BM26" s="2"/>
      <c r="BN26" s="2"/>
      <c r="BO26" s="2"/>
      <c r="BP26" s="2"/>
      <c r="BQ26" s="2"/>
      <c r="BR26" s="2">
        <f t="shared" si="11"/>
        <v>0</v>
      </c>
    </row>
    <row r="27" spans="1:70" x14ac:dyDescent="0.2">
      <c r="A27" s="1">
        <v>1</v>
      </c>
      <c r="B27" s="1">
        <v>103026002</v>
      </c>
      <c r="C27" s="1" t="s">
        <v>608</v>
      </c>
      <c r="D27" s="1" t="s">
        <v>457</v>
      </c>
      <c r="E27" s="2">
        <f t="shared" si="2"/>
        <v>206267470</v>
      </c>
      <c r="F27" s="2">
        <f t="shared" si="3"/>
        <v>186761339</v>
      </c>
      <c r="G27" s="2"/>
      <c r="H27" s="2">
        <v>107232626</v>
      </c>
      <c r="I27" s="2"/>
      <c r="J27" s="2">
        <v>601645</v>
      </c>
      <c r="K27" s="2">
        <v>10697160</v>
      </c>
      <c r="L27" s="2">
        <v>1462677</v>
      </c>
      <c r="M27" s="2">
        <v>83772852</v>
      </c>
      <c r="N27" s="2">
        <f t="shared" si="4"/>
        <v>203766960</v>
      </c>
      <c r="O27" s="2"/>
      <c r="P27" s="2">
        <v>58770000</v>
      </c>
      <c r="Q27" s="2"/>
      <c r="R27" s="2">
        <v>0</v>
      </c>
      <c r="S27" s="2">
        <v>333773</v>
      </c>
      <c r="T27" s="2">
        <v>229566</v>
      </c>
      <c r="U27" s="2">
        <v>0</v>
      </c>
      <c r="V27" s="2">
        <f t="shared" si="5"/>
        <v>59333339</v>
      </c>
      <c r="W27" s="2"/>
      <c r="X27" s="2">
        <v>63770529</v>
      </c>
      <c r="Y27" s="2"/>
      <c r="Z27" s="2">
        <v>122168</v>
      </c>
      <c r="AA27" s="2">
        <v>0</v>
      </c>
      <c r="AB27" s="2">
        <v>0</v>
      </c>
      <c r="AC27" s="2">
        <v>14161447</v>
      </c>
      <c r="AD27" s="2">
        <f t="shared" si="6"/>
        <v>78054144</v>
      </c>
      <c r="AE27" s="2"/>
      <c r="AF27" s="2">
        <v>102232097</v>
      </c>
      <c r="AG27" s="2"/>
      <c r="AH27" s="2">
        <v>479477</v>
      </c>
      <c r="AI27" s="2">
        <v>11030933</v>
      </c>
      <c r="AJ27" s="2">
        <v>1692243</v>
      </c>
      <c r="AK27" s="2">
        <v>69611405</v>
      </c>
      <c r="AL27" s="2">
        <f t="shared" si="7"/>
        <v>185046155</v>
      </c>
      <c r="AM27" s="2"/>
      <c r="AN27" s="2"/>
      <c r="AO27" s="2"/>
      <c r="AP27" s="2"/>
      <c r="AQ27" s="2">
        <v>105362</v>
      </c>
      <c r="AR27" s="2"/>
      <c r="AS27" s="2">
        <v>2395148</v>
      </c>
      <c r="AT27" s="2">
        <f t="shared" si="8"/>
        <v>2500510</v>
      </c>
      <c r="AU27" s="2"/>
      <c r="AV27" s="2"/>
      <c r="AW27" s="2"/>
      <c r="AX27" s="2"/>
      <c r="AY27" s="2">
        <v>0</v>
      </c>
      <c r="AZ27" s="2"/>
      <c r="BA27" s="2">
        <v>0</v>
      </c>
      <c r="BB27" s="2">
        <f t="shared" si="9"/>
        <v>0</v>
      </c>
      <c r="BC27" s="2"/>
      <c r="BD27" s="2"/>
      <c r="BE27" s="2"/>
      <c r="BF27" s="2"/>
      <c r="BG27" s="2">
        <v>11773</v>
      </c>
      <c r="BH27" s="2"/>
      <c r="BI27" s="2">
        <v>773553</v>
      </c>
      <c r="BJ27" s="2">
        <f t="shared" si="10"/>
        <v>785326</v>
      </c>
      <c r="BK27" s="2"/>
      <c r="BL27" s="2"/>
      <c r="BM27" s="2"/>
      <c r="BN27" s="2"/>
      <c r="BO27" s="2">
        <v>93589</v>
      </c>
      <c r="BP27" s="2"/>
      <c r="BQ27" s="2">
        <v>1621595</v>
      </c>
      <c r="BR27" s="2">
        <f t="shared" si="11"/>
        <v>1715184</v>
      </c>
    </row>
    <row r="28" spans="1:70" x14ac:dyDescent="0.2">
      <c r="A28" s="1">
        <v>1</v>
      </c>
      <c r="B28" s="1">
        <v>103026303</v>
      </c>
      <c r="C28" s="1" t="s">
        <v>370</v>
      </c>
      <c r="D28" s="1" t="s">
        <v>457</v>
      </c>
      <c r="E28" s="2">
        <f t="shared" si="2"/>
        <v>264651043.40000001</v>
      </c>
      <c r="F28" s="2">
        <f t="shared" si="3"/>
        <v>250405149.25</v>
      </c>
      <c r="G28" s="2"/>
      <c r="H28" s="2">
        <v>134747116.40000001</v>
      </c>
      <c r="I28" s="2"/>
      <c r="J28" s="2">
        <v>2349900</v>
      </c>
      <c r="K28" s="2">
        <v>27496277</v>
      </c>
      <c r="L28" s="2">
        <v>1382750</v>
      </c>
      <c r="M28" s="2">
        <v>98675000</v>
      </c>
      <c r="N28" s="2">
        <f t="shared" si="4"/>
        <v>264651043.40000001</v>
      </c>
      <c r="O28" s="2"/>
      <c r="P28" s="2">
        <v>0</v>
      </c>
      <c r="Q28" s="2"/>
      <c r="R28" s="2">
        <v>480000</v>
      </c>
      <c r="S28" s="2">
        <v>2310136</v>
      </c>
      <c r="T28" s="2">
        <v>0</v>
      </c>
      <c r="U28" s="2">
        <v>5915000</v>
      </c>
      <c r="V28" s="2">
        <f t="shared" si="5"/>
        <v>8705136</v>
      </c>
      <c r="W28" s="2"/>
      <c r="X28" s="2">
        <v>1285847.1499999999</v>
      </c>
      <c r="Y28" s="2"/>
      <c r="Z28" s="2">
        <v>165454</v>
      </c>
      <c r="AA28" s="2">
        <v>750319</v>
      </c>
      <c r="AB28" s="2">
        <v>38410</v>
      </c>
      <c r="AC28" s="2">
        <v>20711000</v>
      </c>
      <c r="AD28" s="2">
        <f t="shared" si="6"/>
        <v>22951030.149999999</v>
      </c>
      <c r="AE28" s="2"/>
      <c r="AF28" s="2">
        <v>133461269.25</v>
      </c>
      <c r="AG28" s="2"/>
      <c r="AH28" s="2">
        <v>2664446</v>
      </c>
      <c r="AI28" s="2">
        <v>29056094</v>
      </c>
      <c r="AJ28" s="2">
        <v>1344340</v>
      </c>
      <c r="AK28" s="2">
        <v>83879000</v>
      </c>
      <c r="AL28" s="2">
        <f t="shared" si="7"/>
        <v>250405149.25</v>
      </c>
      <c r="AM28" s="2"/>
      <c r="AN28" s="2"/>
      <c r="AO28" s="2"/>
      <c r="AP28" s="2"/>
      <c r="AQ28" s="2"/>
      <c r="AR28" s="2"/>
      <c r="AS28" s="2"/>
      <c r="AT28" s="2">
        <f t="shared" si="8"/>
        <v>0</v>
      </c>
      <c r="AU28" s="2"/>
      <c r="AV28" s="2"/>
      <c r="AW28" s="2"/>
      <c r="AX28" s="2"/>
      <c r="AY28" s="2"/>
      <c r="AZ28" s="2"/>
      <c r="BA28" s="2"/>
      <c r="BB28" s="2">
        <f t="shared" si="9"/>
        <v>0</v>
      </c>
      <c r="BC28" s="2"/>
      <c r="BD28" s="2"/>
      <c r="BE28" s="2"/>
      <c r="BF28" s="2"/>
      <c r="BG28" s="2"/>
      <c r="BH28" s="2"/>
      <c r="BI28" s="2"/>
      <c r="BJ28" s="2">
        <f t="shared" si="10"/>
        <v>0</v>
      </c>
      <c r="BK28" s="2"/>
      <c r="BL28" s="2"/>
      <c r="BM28" s="2"/>
      <c r="BN28" s="2"/>
      <c r="BO28" s="2"/>
      <c r="BP28" s="2"/>
      <c r="BQ28" s="2"/>
      <c r="BR28" s="2">
        <f t="shared" si="11"/>
        <v>0</v>
      </c>
    </row>
    <row r="29" spans="1:70" x14ac:dyDescent="0.2">
      <c r="A29" s="1">
        <v>1</v>
      </c>
      <c r="B29" s="1">
        <v>103026343</v>
      </c>
      <c r="C29" s="1" t="s">
        <v>696</v>
      </c>
      <c r="D29" s="1" t="s">
        <v>457</v>
      </c>
      <c r="E29" s="2">
        <f t="shared" si="2"/>
        <v>287553027</v>
      </c>
      <c r="F29" s="2">
        <f t="shared" si="3"/>
        <v>268354133</v>
      </c>
      <c r="G29" s="2"/>
      <c r="H29" s="2">
        <v>139810000</v>
      </c>
      <c r="I29" s="2"/>
      <c r="J29" s="2"/>
      <c r="K29" s="2">
        <v>31006467</v>
      </c>
      <c r="L29" s="2">
        <v>1814938</v>
      </c>
      <c r="M29" s="2">
        <v>112714535</v>
      </c>
      <c r="N29" s="2">
        <f t="shared" si="4"/>
        <v>285345940</v>
      </c>
      <c r="O29" s="2"/>
      <c r="P29" s="2">
        <v>0</v>
      </c>
      <c r="Q29" s="2"/>
      <c r="R29" s="2"/>
      <c r="S29" s="2">
        <v>1523602</v>
      </c>
      <c r="T29" s="2">
        <v>53004</v>
      </c>
      <c r="U29" s="2">
        <v>0</v>
      </c>
      <c r="V29" s="2">
        <f t="shared" si="5"/>
        <v>1576606</v>
      </c>
      <c r="W29" s="2"/>
      <c r="X29" s="2">
        <v>4535000</v>
      </c>
      <c r="Y29" s="2"/>
      <c r="Z29" s="2"/>
      <c r="AA29" s="2">
        <v>0</v>
      </c>
      <c r="AB29" s="2">
        <v>0</v>
      </c>
      <c r="AC29" s="2">
        <v>16020040</v>
      </c>
      <c r="AD29" s="2">
        <f t="shared" si="6"/>
        <v>20555040</v>
      </c>
      <c r="AE29" s="2"/>
      <c r="AF29" s="2">
        <v>135275000</v>
      </c>
      <c r="AG29" s="2"/>
      <c r="AH29" s="2"/>
      <c r="AI29" s="2">
        <v>32530069</v>
      </c>
      <c r="AJ29" s="2">
        <v>1867942</v>
      </c>
      <c r="AK29" s="2">
        <v>96694495</v>
      </c>
      <c r="AL29" s="2">
        <f t="shared" si="7"/>
        <v>266367506</v>
      </c>
      <c r="AM29" s="2"/>
      <c r="AN29" s="2"/>
      <c r="AO29" s="2"/>
      <c r="AP29" s="2"/>
      <c r="AQ29" s="2">
        <v>472182</v>
      </c>
      <c r="AR29" s="2">
        <v>18440</v>
      </c>
      <c r="AS29" s="2">
        <v>1716465</v>
      </c>
      <c r="AT29" s="2">
        <f t="shared" si="8"/>
        <v>2207087</v>
      </c>
      <c r="AU29" s="2"/>
      <c r="AV29" s="2"/>
      <c r="AW29" s="2"/>
      <c r="AX29" s="2"/>
      <c r="AY29" s="2">
        <v>23200</v>
      </c>
      <c r="AZ29" s="2">
        <v>300</v>
      </c>
      <c r="BA29" s="2">
        <v>0</v>
      </c>
      <c r="BB29" s="2">
        <f t="shared" si="9"/>
        <v>23500</v>
      </c>
      <c r="BC29" s="2"/>
      <c r="BD29" s="2"/>
      <c r="BE29" s="2"/>
      <c r="BF29" s="2"/>
      <c r="BG29" s="2">
        <v>0</v>
      </c>
      <c r="BH29" s="2">
        <v>0</v>
      </c>
      <c r="BI29" s="2">
        <v>243960</v>
      </c>
      <c r="BJ29" s="2">
        <f t="shared" si="10"/>
        <v>243960</v>
      </c>
      <c r="BK29" s="2"/>
      <c r="BL29" s="2"/>
      <c r="BM29" s="2"/>
      <c r="BN29" s="2"/>
      <c r="BO29" s="2">
        <v>495382</v>
      </c>
      <c r="BP29" s="2">
        <v>18740</v>
      </c>
      <c r="BQ29" s="2">
        <v>1472505</v>
      </c>
      <c r="BR29" s="2">
        <f t="shared" si="11"/>
        <v>1986627</v>
      </c>
    </row>
    <row r="30" spans="1:70" x14ac:dyDescent="0.2">
      <c r="A30" s="1">
        <v>1</v>
      </c>
      <c r="B30" s="1">
        <v>103026402</v>
      </c>
      <c r="C30" s="1" t="s">
        <v>171</v>
      </c>
      <c r="D30" s="1" t="s">
        <v>457</v>
      </c>
      <c r="E30" s="2">
        <f t="shared" si="2"/>
        <v>328720147</v>
      </c>
      <c r="F30" s="2">
        <f t="shared" si="3"/>
        <v>299868453</v>
      </c>
      <c r="G30" s="2"/>
      <c r="H30" s="2">
        <v>128480000</v>
      </c>
      <c r="I30" s="2"/>
      <c r="J30" s="2"/>
      <c r="K30" s="2">
        <v>25189626</v>
      </c>
      <c r="L30" s="2">
        <v>2248519</v>
      </c>
      <c r="M30" s="2">
        <v>170188011</v>
      </c>
      <c r="N30" s="2">
        <f t="shared" si="4"/>
        <v>326106156</v>
      </c>
      <c r="O30" s="2"/>
      <c r="P30" s="2">
        <v>0</v>
      </c>
      <c r="Q30" s="2"/>
      <c r="R30" s="2"/>
      <c r="S30" s="2">
        <v>4982651</v>
      </c>
      <c r="T30" s="2">
        <v>39276</v>
      </c>
      <c r="U30" s="2">
        <v>0</v>
      </c>
      <c r="V30" s="2">
        <f t="shared" si="5"/>
        <v>5021927</v>
      </c>
      <c r="W30" s="2"/>
      <c r="X30" s="2">
        <v>6895000</v>
      </c>
      <c r="Y30" s="2"/>
      <c r="Z30" s="2"/>
      <c r="AA30" s="2">
        <v>511699</v>
      </c>
      <c r="AB30" s="2">
        <v>208202</v>
      </c>
      <c r="AC30" s="2">
        <v>25854514</v>
      </c>
      <c r="AD30" s="2">
        <f t="shared" si="6"/>
        <v>33469415</v>
      </c>
      <c r="AE30" s="2"/>
      <c r="AF30" s="2">
        <v>121585000</v>
      </c>
      <c r="AG30" s="2"/>
      <c r="AH30" s="2"/>
      <c r="AI30" s="2">
        <v>29660578</v>
      </c>
      <c r="AJ30" s="2">
        <v>2079593</v>
      </c>
      <c r="AK30" s="2">
        <v>144333497</v>
      </c>
      <c r="AL30" s="2">
        <f t="shared" si="7"/>
        <v>297658668</v>
      </c>
      <c r="AM30" s="2"/>
      <c r="AN30" s="2"/>
      <c r="AO30" s="2"/>
      <c r="AP30" s="2"/>
      <c r="AQ30" s="2"/>
      <c r="AR30" s="2">
        <v>22295</v>
      </c>
      <c r="AS30" s="2">
        <v>2591696</v>
      </c>
      <c r="AT30" s="2">
        <f t="shared" si="8"/>
        <v>2613991</v>
      </c>
      <c r="AU30" s="2"/>
      <c r="AV30" s="2"/>
      <c r="AW30" s="2"/>
      <c r="AX30" s="2"/>
      <c r="AY30" s="2"/>
      <c r="AZ30" s="2">
        <v>0</v>
      </c>
      <c r="BA30" s="2">
        <v>0</v>
      </c>
      <c r="BB30" s="2">
        <f t="shared" si="9"/>
        <v>0</v>
      </c>
      <c r="BC30" s="2"/>
      <c r="BD30" s="2"/>
      <c r="BE30" s="2"/>
      <c r="BF30" s="2"/>
      <c r="BG30" s="2"/>
      <c r="BH30" s="2">
        <v>10482</v>
      </c>
      <c r="BI30" s="2">
        <v>393724</v>
      </c>
      <c r="BJ30" s="2">
        <f t="shared" si="10"/>
        <v>404206</v>
      </c>
      <c r="BK30" s="2"/>
      <c r="BL30" s="2"/>
      <c r="BM30" s="2"/>
      <c r="BN30" s="2"/>
      <c r="BO30" s="2"/>
      <c r="BP30" s="2">
        <v>11813</v>
      </c>
      <c r="BQ30" s="2">
        <v>2197972</v>
      </c>
      <c r="BR30" s="2">
        <f t="shared" si="11"/>
        <v>2209785</v>
      </c>
    </row>
    <row r="31" spans="1:70" x14ac:dyDescent="0.2">
      <c r="A31" s="1">
        <v>1</v>
      </c>
      <c r="B31" s="1">
        <v>103026852</v>
      </c>
      <c r="C31" s="1" t="s">
        <v>609</v>
      </c>
      <c r="D31" s="1" t="s">
        <v>457</v>
      </c>
      <c r="E31" s="2">
        <f t="shared" si="2"/>
        <v>475332696.07999998</v>
      </c>
      <c r="F31" s="2">
        <f t="shared" si="3"/>
        <v>428581496.25999999</v>
      </c>
      <c r="G31" s="2"/>
      <c r="H31" s="2">
        <v>101500000</v>
      </c>
      <c r="I31" s="2"/>
      <c r="J31" s="2">
        <v>58273669.079999998</v>
      </c>
      <c r="K31" s="2">
        <v>44155847</v>
      </c>
      <c r="L31" s="2">
        <v>3297180</v>
      </c>
      <c r="M31" s="2">
        <v>268106000</v>
      </c>
      <c r="N31" s="2">
        <f t="shared" si="4"/>
        <v>475332696.07999998</v>
      </c>
      <c r="O31" s="2"/>
      <c r="P31" s="2">
        <v>0</v>
      </c>
      <c r="Q31" s="2"/>
      <c r="R31" s="2">
        <v>3303760.66</v>
      </c>
      <c r="S31" s="2">
        <v>2081198</v>
      </c>
      <c r="T31" s="2">
        <v>504754</v>
      </c>
      <c r="U31" s="2">
        <v>0</v>
      </c>
      <c r="V31" s="2">
        <f t="shared" si="5"/>
        <v>5889712.6600000001</v>
      </c>
      <c r="W31" s="2"/>
      <c r="X31" s="2">
        <v>425000</v>
      </c>
      <c r="Y31" s="2"/>
      <c r="Z31" s="2">
        <v>12261912.48</v>
      </c>
      <c r="AA31" s="2">
        <v>0</v>
      </c>
      <c r="AB31" s="2">
        <v>0</v>
      </c>
      <c r="AC31" s="2">
        <v>39954000</v>
      </c>
      <c r="AD31" s="2">
        <f t="shared" si="6"/>
        <v>52640912.480000004</v>
      </c>
      <c r="AE31" s="2"/>
      <c r="AF31" s="2">
        <v>101075000</v>
      </c>
      <c r="AG31" s="2"/>
      <c r="AH31" s="2">
        <v>49315517.259999998</v>
      </c>
      <c r="AI31" s="2">
        <v>46237045</v>
      </c>
      <c r="AJ31" s="2">
        <v>3801934</v>
      </c>
      <c r="AK31" s="2">
        <v>228152000</v>
      </c>
      <c r="AL31" s="2">
        <f t="shared" si="7"/>
        <v>428581496.25999999</v>
      </c>
      <c r="AM31" s="2"/>
      <c r="AN31" s="2"/>
      <c r="AO31" s="2"/>
      <c r="AP31" s="2"/>
      <c r="AQ31" s="2"/>
      <c r="AR31" s="2"/>
      <c r="AS31" s="2"/>
      <c r="AT31" s="2">
        <f t="shared" si="8"/>
        <v>0</v>
      </c>
      <c r="AU31" s="2"/>
      <c r="AV31" s="2"/>
      <c r="AW31" s="2"/>
      <c r="AX31" s="2"/>
      <c r="AY31" s="2"/>
      <c r="AZ31" s="2"/>
      <c r="BA31" s="2"/>
      <c r="BB31" s="2">
        <f t="shared" si="9"/>
        <v>0</v>
      </c>
      <c r="BC31" s="2"/>
      <c r="BD31" s="2"/>
      <c r="BE31" s="2"/>
      <c r="BF31" s="2"/>
      <c r="BG31" s="2"/>
      <c r="BH31" s="2"/>
      <c r="BI31" s="2"/>
      <c r="BJ31" s="2">
        <f t="shared" si="10"/>
        <v>0</v>
      </c>
      <c r="BK31" s="2"/>
      <c r="BL31" s="2"/>
      <c r="BM31" s="2"/>
      <c r="BN31" s="2"/>
      <c r="BO31" s="2"/>
      <c r="BP31" s="2"/>
      <c r="BQ31" s="2"/>
      <c r="BR31" s="2">
        <f t="shared" si="11"/>
        <v>0</v>
      </c>
    </row>
    <row r="32" spans="1:70" x14ac:dyDescent="0.2">
      <c r="A32" s="1">
        <v>1</v>
      </c>
      <c r="B32" s="1">
        <v>103026902</v>
      </c>
      <c r="C32" s="1" t="s">
        <v>172</v>
      </c>
      <c r="D32" s="1" t="s">
        <v>457</v>
      </c>
      <c r="E32" s="2">
        <f t="shared" si="2"/>
        <v>182965505</v>
      </c>
      <c r="F32" s="2">
        <f t="shared" si="3"/>
        <v>157939931</v>
      </c>
      <c r="G32" s="2"/>
      <c r="H32" s="2">
        <v>39134709</v>
      </c>
      <c r="I32" s="2"/>
      <c r="J32" s="2">
        <v>2308312</v>
      </c>
      <c r="K32" s="2">
        <v>11139705</v>
      </c>
      <c r="L32" s="2">
        <v>2093455</v>
      </c>
      <c r="M32" s="2">
        <v>125425131</v>
      </c>
      <c r="N32" s="2">
        <f t="shared" si="4"/>
        <v>180101312</v>
      </c>
      <c r="O32" s="2"/>
      <c r="P32" s="2">
        <v>0</v>
      </c>
      <c r="Q32" s="2"/>
      <c r="R32" s="2">
        <v>0</v>
      </c>
      <c r="S32" s="2">
        <v>799376</v>
      </c>
      <c r="T32" s="2">
        <v>150393</v>
      </c>
      <c r="U32" s="2">
        <v>0</v>
      </c>
      <c r="V32" s="2">
        <f t="shared" si="5"/>
        <v>949769</v>
      </c>
      <c r="W32" s="2"/>
      <c r="X32" s="2">
        <v>3694709</v>
      </c>
      <c r="Y32" s="2"/>
      <c r="Z32" s="2">
        <v>393885</v>
      </c>
      <c r="AA32" s="2">
        <v>0</v>
      </c>
      <c r="AB32" s="2">
        <v>0</v>
      </c>
      <c r="AC32" s="2">
        <v>20978829</v>
      </c>
      <c r="AD32" s="2">
        <f t="shared" si="6"/>
        <v>25067423</v>
      </c>
      <c r="AE32" s="2"/>
      <c r="AF32" s="2">
        <v>35440000</v>
      </c>
      <c r="AG32" s="2"/>
      <c r="AH32" s="2">
        <v>1914427</v>
      </c>
      <c r="AI32" s="2">
        <v>11939081</v>
      </c>
      <c r="AJ32" s="2">
        <v>2243848</v>
      </c>
      <c r="AK32" s="2">
        <v>104446302</v>
      </c>
      <c r="AL32" s="2">
        <f t="shared" si="7"/>
        <v>155983658</v>
      </c>
      <c r="AM32" s="2"/>
      <c r="AN32" s="2"/>
      <c r="AO32" s="2"/>
      <c r="AP32" s="2"/>
      <c r="AQ32" s="2">
        <v>120324</v>
      </c>
      <c r="AR32" s="2"/>
      <c r="AS32" s="2">
        <v>2743869</v>
      </c>
      <c r="AT32" s="2">
        <f t="shared" si="8"/>
        <v>2864193</v>
      </c>
      <c r="AU32" s="2"/>
      <c r="AV32" s="2"/>
      <c r="AW32" s="2"/>
      <c r="AX32" s="2"/>
      <c r="AY32" s="2">
        <v>0</v>
      </c>
      <c r="AZ32" s="2"/>
      <c r="BA32" s="2">
        <v>0</v>
      </c>
      <c r="BB32" s="2">
        <f t="shared" si="9"/>
        <v>0</v>
      </c>
      <c r="BC32" s="2"/>
      <c r="BD32" s="2"/>
      <c r="BE32" s="2"/>
      <c r="BF32" s="2"/>
      <c r="BG32" s="2">
        <v>13749</v>
      </c>
      <c r="BH32" s="2"/>
      <c r="BI32" s="2">
        <v>894171</v>
      </c>
      <c r="BJ32" s="2">
        <f t="shared" si="10"/>
        <v>907920</v>
      </c>
      <c r="BK32" s="2"/>
      <c r="BL32" s="2"/>
      <c r="BM32" s="2"/>
      <c r="BN32" s="2"/>
      <c r="BO32" s="2">
        <v>106575</v>
      </c>
      <c r="BP32" s="2"/>
      <c r="BQ32" s="2">
        <v>1849698</v>
      </c>
      <c r="BR32" s="2">
        <f t="shared" si="11"/>
        <v>1956273</v>
      </c>
    </row>
    <row r="33" spans="1:70" x14ac:dyDescent="0.2">
      <c r="A33" s="1">
        <v>1</v>
      </c>
      <c r="B33" s="1">
        <v>103026873</v>
      </c>
      <c r="C33" s="1" t="s">
        <v>697</v>
      </c>
      <c r="D33" s="1" t="s">
        <v>457</v>
      </c>
      <c r="E33" s="2">
        <f t="shared" si="2"/>
        <v>48374503.5</v>
      </c>
      <c r="F33" s="2">
        <f t="shared" si="3"/>
        <v>43462684.5</v>
      </c>
      <c r="G33" s="2"/>
      <c r="H33" s="2">
        <v>2738716</v>
      </c>
      <c r="I33" s="2"/>
      <c r="J33" s="2"/>
      <c r="K33" s="2">
        <v>9380860</v>
      </c>
      <c r="L33" s="2">
        <v>14927.5</v>
      </c>
      <c r="M33" s="2">
        <v>36240000</v>
      </c>
      <c r="N33" s="2">
        <f t="shared" si="4"/>
        <v>48374503.5</v>
      </c>
      <c r="O33" s="2"/>
      <c r="P33" s="2">
        <v>0</v>
      </c>
      <c r="Q33" s="2"/>
      <c r="R33" s="2"/>
      <c r="S33" s="2">
        <v>1174834</v>
      </c>
      <c r="T33" s="2">
        <v>5237.5</v>
      </c>
      <c r="U33" s="2">
        <v>0</v>
      </c>
      <c r="V33" s="2">
        <f t="shared" si="5"/>
        <v>1180071.5</v>
      </c>
      <c r="W33" s="2"/>
      <c r="X33" s="2">
        <v>116196</v>
      </c>
      <c r="Y33" s="2"/>
      <c r="Z33" s="2"/>
      <c r="AA33" s="2">
        <v>194982</v>
      </c>
      <c r="AB33" s="2">
        <v>4712.5</v>
      </c>
      <c r="AC33" s="2">
        <v>5776000</v>
      </c>
      <c r="AD33" s="2">
        <f t="shared" si="6"/>
        <v>6091890.5</v>
      </c>
      <c r="AE33" s="2"/>
      <c r="AF33" s="2">
        <v>2622520</v>
      </c>
      <c r="AG33" s="2"/>
      <c r="AH33" s="2"/>
      <c r="AI33" s="2">
        <v>10360712</v>
      </c>
      <c r="AJ33" s="2">
        <v>15452.5</v>
      </c>
      <c r="AK33" s="2">
        <v>30464000</v>
      </c>
      <c r="AL33" s="2">
        <f t="shared" si="7"/>
        <v>43462684.5</v>
      </c>
      <c r="AM33" s="2"/>
      <c r="AN33" s="2"/>
      <c r="AO33" s="2"/>
      <c r="AP33" s="2"/>
      <c r="AQ33" s="2"/>
      <c r="AR33" s="2"/>
      <c r="AS33" s="2"/>
      <c r="AT33" s="2">
        <f t="shared" si="8"/>
        <v>0</v>
      </c>
      <c r="AU33" s="2"/>
      <c r="AV33" s="2"/>
      <c r="AW33" s="2"/>
      <c r="AX33" s="2"/>
      <c r="AY33" s="2"/>
      <c r="AZ33" s="2"/>
      <c r="BA33" s="2"/>
      <c r="BB33" s="2">
        <f t="shared" si="9"/>
        <v>0</v>
      </c>
      <c r="BC33" s="2"/>
      <c r="BD33" s="2"/>
      <c r="BE33" s="2"/>
      <c r="BF33" s="2"/>
      <c r="BG33" s="2"/>
      <c r="BH33" s="2"/>
      <c r="BI33" s="2"/>
      <c r="BJ33" s="2">
        <f t="shared" si="10"/>
        <v>0</v>
      </c>
      <c r="BK33" s="2"/>
      <c r="BL33" s="2"/>
      <c r="BM33" s="2"/>
      <c r="BN33" s="2"/>
      <c r="BO33" s="2"/>
      <c r="BP33" s="2"/>
      <c r="BQ33" s="2"/>
      <c r="BR33" s="2">
        <f t="shared" si="11"/>
        <v>0</v>
      </c>
    </row>
    <row r="34" spans="1:70" x14ac:dyDescent="0.2">
      <c r="A34" s="1">
        <v>1</v>
      </c>
      <c r="B34" s="1">
        <v>103027352</v>
      </c>
      <c r="C34" s="1" t="s">
        <v>173</v>
      </c>
      <c r="D34" s="1" t="s">
        <v>457</v>
      </c>
      <c r="E34" s="2">
        <f t="shared" si="2"/>
        <v>270199967.69999999</v>
      </c>
      <c r="F34" s="2">
        <f t="shared" si="3"/>
        <v>269850758.35000002</v>
      </c>
      <c r="G34" s="2"/>
      <c r="H34" s="2">
        <v>159190000</v>
      </c>
      <c r="I34" s="2"/>
      <c r="J34" s="2">
        <v>1283398.7</v>
      </c>
      <c r="K34" s="2">
        <v>15640780</v>
      </c>
      <c r="L34" s="2">
        <v>2627549</v>
      </c>
      <c r="M34" s="2">
        <v>88597860</v>
      </c>
      <c r="N34" s="2">
        <f t="shared" si="4"/>
        <v>267339587.69999999</v>
      </c>
      <c r="O34" s="2"/>
      <c r="P34" s="2">
        <v>24995000</v>
      </c>
      <c r="Q34" s="2"/>
      <c r="R34" s="2">
        <v>0</v>
      </c>
      <c r="S34" s="2">
        <v>0</v>
      </c>
      <c r="T34" s="2">
        <v>0</v>
      </c>
      <c r="U34" s="2">
        <v>0</v>
      </c>
      <c r="V34" s="2">
        <f t="shared" si="5"/>
        <v>24995000</v>
      </c>
      <c r="W34" s="2"/>
      <c r="X34" s="2">
        <v>24980000</v>
      </c>
      <c r="Y34" s="2"/>
      <c r="Z34" s="2">
        <v>147699.35</v>
      </c>
      <c r="AA34" s="2">
        <v>0</v>
      </c>
      <c r="AB34" s="2">
        <v>0</v>
      </c>
      <c r="AC34" s="2">
        <v>0</v>
      </c>
      <c r="AD34" s="2">
        <f t="shared" si="6"/>
        <v>25127699.350000001</v>
      </c>
      <c r="AE34" s="2"/>
      <c r="AF34" s="2">
        <v>159205000</v>
      </c>
      <c r="AG34" s="2"/>
      <c r="AH34" s="2">
        <v>1135699.3500000001</v>
      </c>
      <c r="AI34" s="2">
        <v>15640780</v>
      </c>
      <c r="AJ34" s="2">
        <v>2627549</v>
      </c>
      <c r="AK34" s="2">
        <v>88597860</v>
      </c>
      <c r="AL34" s="2">
        <f t="shared" si="7"/>
        <v>267206888.34999999</v>
      </c>
      <c r="AM34" s="2"/>
      <c r="AN34" s="2"/>
      <c r="AO34" s="2"/>
      <c r="AP34" s="2"/>
      <c r="AQ34" s="2">
        <v>120240</v>
      </c>
      <c r="AR34" s="2"/>
      <c r="AS34" s="2">
        <v>2740140</v>
      </c>
      <c r="AT34" s="2">
        <f t="shared" si="8"/>
        <v>2860380</v>
      </c>
      <c r="AU34" s="2"/>
      <c r="AV34" s="2"/>
      <c r="AW34" s="2"/>
      <c r="AX34" s="2"/>
      <c r="AY34" s="2">
        <v>0</v>
      </c>
      <c r="AZ34" s="2"/>
      <c r="BA34" s="2">
        <v>0</v>
      </c>
      <c r="BB34" s="2">
        <f t="shared" si="9"/>
        <v>0</v>
      </c>
      <c r="BC34" s="2"/>
      <c r="BD34" s="2"/>
      <c r="BE34" s="2"/>
      <c r="BF34" s="2"/>
      <c r="BG34" s="2">
        <v>13560</v>
      </c>
      <c r="BH34" s="2"/>
      <c r="BI34" s="2">
        <v>202950</v>
      </c>
      <c r="BJ34" s="2">
        <f t="shared" si="10"/>
        <v>216510</v>
      </c>
      <c r="BK34" s="2"/>
      <c r="BL34" s="2"/>
      <c r="BM34" s="2"/>
      <c r="BN34" s="2"/>
      <c r="BO34" s="2">
        <v>106680</v>
      </c>
      <c r="BP34" s="2"/>
      <c r="BQ34" s="2">
        <v>2537190</v>
      </c>
      <c r="BR34" s="2">
        <f t="shared" si="11"/>
        <v>2643870</v>
      </c>
    </row>
    <row r="35" spans="1:70" x14ac:dyDescent="0.2">
      <c r="A35" s="1">
        <v>1</v>
      </c>
      <c r="B35" s="1">
        <v>103021003</v>
      </c>
      <c r="C35" s="1" t="s">
        <v>301</v>
      </c>
      <c r="D35" s="1" t="s">
        <v>457</v>
      </c>
      <c r="E35" s="2">
        <f t="shared" si="2"/>
        <v>235687100</v>
      </c>
      <c r="F35" s="2">
        <f t="shared" si="3"/>
        <v>214633835</v>
      </c>
      <c r="G35" s="2"/>
      <c r="H35" s="2">
        <v>106550000</v>
      </c>
      <c r="I35" s="2"/>
      <c r="J35" s="2">
        <v>877113</v>
      </c>
      <c r="K35" s="2">
        <v>5365831</v>
      </c>
      <c r="L35" s="2">
        <v>1274156</v>
      </c>
      <c r="M35" s="2">
        <v>121620000</v>
      </c>
      <c r="N35" s="2">
        <f t="shared" si="4"/>
        <v>235687100</v>
      </c>
      <c r="O35" s="2"/>
      <c r="P35" s="2">
        <v>5885000</v>
      </c>
      <c r="Q35" s="2"/>
      <c r="R35" s="2">
        <v>0</v>
      </c>
      <c r="S35" s="2">
        <v>762000</v>
      </c>
      <c r="T35" s="2">
        <v>62498</v>
      </c>
      <c r="U35" s="2">
        <v>0</v>
      </c>
      <c r="V35" s="2">
        <f t="shared" si="5"/>
        <v>6709498</v>
      </c>
      <c r="W35" s="2"/>
      <c r="X35" s="2">
        <v>11600000</v>
      </c>
      <c r="Y35" s="2"/>
      <c r="Z35" s="2">
        <v>275932</v>
      </c>
      <c r="AA35" s="2">
        <v>28831</v>
      </c>
      <c r="AB35" s="2">
        <v>0</v>
      </c>
      <c r="AC35" s="2">
        <v>15858000</v>
      </c>
      <c r="AD35" s="2">
        <f t="shared" si="6"/>
        <v>27762763</v>
      </c>
      <c r="AE35" s="2"/>
      <c r="AF35" s="2">
        <v>100835000</v>
      </c>
      <c r="AG35" s="2"/>
      <c r="AH35" s="2">
        <v>601181</v>
      </c>
      <c r="AI35" s="2">
        <v>6099000</v>
      </c>
      <c r="AJ35" s="2">
        <v>1336654</v>
      </c>
      <c r="AK35" s="2">
        <v>105762000</v>
      </c>
      <c r="AL35" s="2">
        <f t="shared" si="7"/>
        <v>214633835</v>
      </c>
      <c r="AM35" s="2"/>
      <c r="AN35" s="2"/>
      <c r="AO35" s="2"/>
      <c r="AP35" s="2"/>
      <c r="AQ35" s="2"/>
      <c r="AR35" s="2"/>
      <c r="AS35" s="2"/>
      <c r="AT35" s="2">
        <f t="shared" si="8"/>
        <v>0</v>
      </c>
      <c r="AU35" s="2"/>
      <c r="AV35" s="2"/>
      <c r="AW35" s="2"/>
      <c r="AX35" s="2"/>
      <c r="AY35" s="2"/>
      <c r="AZ35" s="2"/>
      <c r="BA35" s="2"/>
      <c r="BB35" s="2">
        <f t="shared" si="9"/>
        <v>0</v>
      </c>
      <c r="BC35" s="2"/>
      <c r="BD35" s="2"/>
      <c r="BE35" s="2"/>
      <c r="BF35" s="2"/>
      <c r="BG35" s="2"/>
      <c r="BH35" s="2"/>
      <c r="BI35" s="2"/>
      <c r="BJ35" s="2">
        <f t="shared" si="10"/>
        <v>0</v>
      </c>
      <c r="BK35" s="2"/>
      <c r="BL35" s="2"/>
      <c r="BM35" s="2"/>
      <c r="BN35" s="2"/>
      <c r="BO35" s="2"/>
      <c r="BP35" s="2"/>
      <c r="BQ35" s="2"/>
      <c r="BR35" s="2">
        <f t="shared" si="11"/>
        <v>0</v>
      </c>
    </row>
    <row r="36" spans="1:70" x14ac:dyDescent="0.2">
      <c r="A36" s="1">
        <v>1</v>
      </c>
      <c r="B36" s="1">
        <v>102027451</v>
      </c>
      <c r="C36" s="1" t="s">
        <v>165</v>
      </c>
      <c r="D36" s="1" t="s">
        <v>457</v>
      </c>
      <c r="E36" s="2">
        <f t="shared" si="2"/>
        <v>1590376486</v>
      </c>
      <c r="F36" s="2">
        <f t="shared" si="3"/>
        <v>1384052226</v>
      </c>
      <c r="G36" s="2"/>
      <c r="H36" s="2">
        <v>287585065</v>
      </c>
      <c r="I36" s="2">
        <v>10818823</v>
      </c>
      <c r="J36" s="2">
        <v>3808824</v>
      </c>
      <c r="K36" s="2">
        <v>220572903</v>
      </c>
      <c r="L36" s="2">
        <v>18799871</v>
      </c>
      <c r="M36" s="2">
        <v>1048791000</v>
      </c>
      <c r="N36" s="2">
        <f t="shared" si="4"/>
        <v>1590376486</v>
      </c>
      <c r="O36" s="2"/>
      <c r="P36" s="2">
        <v>48114000</v>
      </c>
      <c r="Q36" s="2">
        <v>0</v>
      </c>
      <c r="R36" s="2">
        <v>4701267</v>
      </c>
      <c r="S36" s="2">
        <v>2128000</v>
      </c>
      <c r="T36" s="2">
        <v>14204097</v>
      </c>
      <c r="U36" s="2">
        <v>0</v>
      </c>
      <c r="V36" s="2">
        <f t="shared" si="5"/>
        <v>69147364</v>
      </c>
      <c r="W36" s="2"/>
      <c r="X36" s="2">
        <v>39782394</v>
      </c>
      <c r="Y36" s="2">
        <v>1352353</v>
      </c>
      <c r="Z36" s="2">
        <v>2457859</v>
      </c>
      <c r="AA36" s="2">
        <v>1646156</v>
      </c>
      <c r="AB36" s="2">
        <v>14810862</v>
      </c>
      <c r="AC36" s="2">
        <v>215422000</v>
      </c>
      <c r="AD36" s="2">
        <f t="shared" si="6"/>
        <v>275471624</v>
      </c>
      <c r="AE36" s="2"/>
      <c r="AF36" s="2">
        <v>295916671</v>
      </c>
      <c r="AG36" s="2">
        <v>9466470</v>
      </c>
      <c r="AH36" s="2">
        <v>6052232</v>
      </c>
      <c r="AI36" s="2">
        <v>221054747</v>
      </c>
      <c r="AJ36" s="2">
        <v>18193106</v>
      </c>
      <c r="AK36" s="2">
        <v>833369000</v>
      </c>
      <c r="AL36" s="2">
        <f t="shared" si="7"/>
        <v>1384052226</v>
      </c>
      <c r="AM36" s="2"/>
      <c r="AN36" s="2"/>
      <c r="AO36" s="2"/>
      <c r="AP36" s="2"/>
      <c r="AQ36" s="2"/>
      <c r="AR36" s="2"/>
      <c r="AS36" s="2"/>
      <c r="AT36" s="2">
        <f t="shared" si="8"/>
        <v>0</v>
      </c>
      <c r="AU36" s="2"/>
      <c r="AV36" s="2"/>
      <c r="AW36" s="2"/>
      <c r="AX36" s="2"/>
      <c r="AY36" s="2"/>
      <c r="AZ36" s="2"/>
      <c r="BA36" s="2"/>
      <c r="BB36" s="2">
        <f t="shared" si="9"/>
        <v>0</v>
      </c>
      <c r="BC36" s="2"/>
      <c r="BD36" s="2"/>
      <c r="BE36" s="2"/>
      <c r="BF36" s="2"/>
      <c r="BG36" s="2"/>
      <c r="BH36" s="2"/>
      <c r="BI36" s="2"/>
      <c r="BJ36" s="2">
        <f t="shared" si="10"/>
        <v>0</v>
      </c>
      <c r="BK36" s="2"/>
      <c r="BL36" s="2"/>
      <c r="BM36" s="2"/>
      <c r="BN36" s="2"/>
      <c r="BO36" s="2"/>
      <c r="BP36" s="2"/>
      <c r="BQ36" s="2"/>
      <c r="BR36" s="2">
        <f t="shared" si="11"/>
        <v>0</v>
      </c>
    </row>
    <row r="37" spans="1:70" x14ac:dyDescent="0.2">
      <c r="A37" s="1">
        <v>1</v>
      </c>
      <c r="B37" s="1">
        <v>103027503</v>
      </c>
      <c r="C37" s="1" t="s">
        <v>291</v>
      </c>
      <c r="D37" s="1" t="s">
        <v>457</v>
      </c>
      <c r="E37" s="2">
        <f t="shared" si="2"/>
        <v>227550312</v>
      </c>
      <c r="F37" s="2">
        <f t="shared" si="3"/>
        <v>205322317</v>
      </c>
      <c r="G37" s="2"/>
      <c r="H37" s="2">
        <v>108015000</v>
      </c>
      <c r="I37" s="2"/>
      <c r="J37" s="2">
        <v>344651</v>
      </c>
      <c r="K37" s="2">
        <v>19873378</v>
      </c>
      <c r="L37" s="2">
        <v>1127605</v>
      </c>
      <c r="M37" s="2">
        <v>96022000</v>
      </c>
      <c r="N37" s="2">
        <f t="shared" si="4"/>
        <v>225382634</v>
      </c>
      <c r="O37" s="2"/>
      <c r="P37" s="2">
        <v>0</v>
      </c>
      <c r="Q37" s="2"/>
      <c r="R37" s="2">
        <v>0</v>
      </c>
      <c r="S37" s="2">
        <v>1006403</v>
      </c>
      <c r="T37" s="2">
        <v>266965</v>
      </c>
      <c r="U37" s="2">
        <v>0</v>
      </c>
      <c r="V37" s="2">
        <f t="shared" si="5"/>
        <v>1273368</v>
      </c>
      <c r="W37" s="2"/>
      <c r="X37" s="2">
        <v>4500000</v>
      </c>
      <c r="Y37" s="2"/>
      <c r="Z37" s="2">
        <v>215807</v>
      </c>
      <c r="AA37" s="2">
        <v>0</v>
      </c>
      <c r="AB37" s="2">
        <v>274752</v>
      </c>
      <c r="AC37" s="2">
        <v>18127000</v>
      </c>
      <c r="AD37" s="2">
        <f t="shared" si="6"/>
        <v>23117559</v>
      </c>
      <c r="AE37" s="2"/>
      <c r="AF37" s="2">
        <v>103515000</v>
      </c>
      <c r="AG37" s="2"/>
      <c r="AH37" s="2">
        <v>128844</v>
      </c>
      <c r="AI37" s="2">
        <v>20879781</v>
      </c>
      <c r="AJ37" s="2">
        <v>1119818</v>
      </c>
      <c r="AK37" s="2">
        <v>77895000</v>
      </c>
      <c r="AL37" s="2">
        <f t="shared" si="7"/>
        <v>203538443</v>
      </c>
      <c r="AM37" s="2"/>
      <c r="AN37" s="2"/>
      <c r="AO37" s="2"/>
      <c r="AP37" s="2"/>
      <c r="AQ37" s="2">
        <v>91000</v>
      </c>
      <c r="AR37" s="2">
        <v>14678</v>
      </c>
      <c r="AS37" s="2">
        <v>2062000</v>
      </c>
      <c r="AT37" s="2">
        <f t="shared" si="8"/>
        <v>2167678</v>
      </c>
      <c r="AU37" s="2"/>
      <c r="AV37" s="2"/>
      <c r="AW37" s="2"/>
      <c r="AX37" s="2"/>
      <c r="AY37" s="2">
        <v>6096</v>
      </c>
      <c r="AZ37" s="2">
        <v>0</v>
      </c>
      <c r="BA37" s="2">
        <v>0</v>
      </c>
      <c r="BB37" s="2">
        <f t="shared" si="9"/>
        <v>6096</v>
      </c>
      <c r="BC37" s="2"/>
      <c r="BD37" s="2"/>
      <c r="BE37" s="2"/>
      <c r="BF37" s="2"/>
      <c r="BG37" s="2">
        <v>0</v>
      </c>
      <c r="BH37" s="2">
        <v>900</v>
      </c>
      <c r="BI37" s="2">
        <v>389000</v>
      </c>
      <c r="BJ37" s="2">
        <f t="shared" si="10"/>
        <v>389900</v>
      </c>
      <c r="BK37" s="2"/>
      <c r="BL37" s="2"/>
      <c r="BM37" s="2"/>
      <c r="BN37" s="2"/>
      <c r="BO37" s="2">
        <v>97096</v>
      </c>
      <c r="BP37" s="2">
        <v>13778</v>
      </c>
      <c r="BQ37" s="2">
        <v>1673000</v>
      </c>
      <c r="BR37" s="2">
        <f t="shared" si="11"/>
        <v>1783874</v>
      </c>
    </row>
    <row r="38" spans="1:70" x14ac:dyDescent="0.2">
      <c r="A38" s="1">
        <v>1</v>
      </c>
      <c r="B38" s="1">
        <v>103027753</v>
      </c>
      <c r="C38" s="1" t="s">
        <v>305</v>
      </c>
      <c r="D38" s="1" t="s">
        <v>457</v>
      </c>
      <c r="E38" s="2">
        <f t="shared" si="2"/>
        <v>141886897.67000002</v>
      </c>
      <c r="F38" s="2">
        <f t="shared" si="3"/>
        <v>128528652.2</v>
      </c>
      <c r="G38" s="2"/>
      <c r="H38" s="2">
        <v>54693450</v>
      </c>
      <c r="I38" s="2"/>
      <c r="J38" s="2">
        <v>696577.67</v>
      </c>
      <c r="K38" s="2">
        <v>12973647</v>
      </c>
      <c r="L38" s="2">
        <v>1289223</v>
      </c>
      <c r="M38" s="2">
        <v>72234000</v>
      </c>
      <c r="N38" s="2">
        <f t="shared" si="4"/>
        <v>141886897.67000002</v>
      </c>
      <c r="O38" s="2"/>
      <c r="P38" s="2">
        <v>0</v>
      </c>
      <c r="Q38" s="2"/>
      <c r="R38" s="2">
        <v>0</v>
      </c>
      <c r="S38" s="2">
        <v>984490</v>
      </c>
      <c r="T38" s="2">
        <v>30303</v>
      </c>
      <c r="U38" s="2">
        <v>0</v>
      </c>
      <c r="V38" s="2">
        <f t="shared" si="5"/>
        <v>1014793</v>
      </c>
      <c r="W38" s="2"/>
      <c r="X38" s="2">
        <v>3295324</v>
      </c>
      <c r="Y38" s="2"/>
      <c r="Z38" s="2">
        <v>100714.47</v>
      </c>
      <c r="AA38" s="2">
        <v>0</v>
      </c>
      <c r="AB38" s="2">
        <v>0</v>
      </c>
      <c r="AC38" s="2">
        <v>10977000</v>
      </c>
      <c r="AD38" s="2">
        <f t="shared" si="6"/>
        <v>14373038.470000001</v>
      </c>
      <c r="AE38" s="2"/>
      <c r="AF38" s="2">
        <v>51398126</v>
      </c>
      <c r="AG38" s="2"/>
      <c r="AH38" s="2">
        <v>595863.19999999995</v>
      </c>
      <c r="AI38" s="2">
        <v>13958137</v>
      </c>
      <c r="AJ38" s="2">
        <v>1319526</v>
      </c>
      <c r="AK38" s="2">
        <v>61257000</v>
      </c>
      <c r="AL38" s="2">
        <f t="shared" si="7"/>
        <v>128528652.2</v>
      </c>
      <c r="AM38" s="2"/>
      <c r="AN38" s="2"/>
      <c r="AO38" s="2"/>
      <c r="AP38" s="2"/>
      <c r="AQ38" s="2"/>
      <c r="AR38" s="2"/>
      <c r="AS38" s="2"/>
      <c r="AT38" s="2">
        <f t="shared" si="8"/>
        <v>0</v>
      </c>
      <c r="AU38" s="2"/>
      <c r="AV38" s="2"/>
      <c r="AW38" s="2"/>
      <c r="AX38" s="2"/>
      <c r="AY38" s="2"/>
      <c r="AZ38" s="2"/>
      <c r="BA38" s="2"/>
      <c r="BB38" s="2">
        <f t="shared" si="9"/>
        <v>0</v>
      </c>
      <c r="BC38" s="2"/>
      <c r="BD38" s="2"/>
      <c r="BE38" s="2"/>
      <c r="BF38" s="2"/>
      <c r="BG38" s="2"/>
      <c r="BH38" s="2"/>
      <c r="BI38" s="2"/>
      <c r="BJ38" s="2">
        <f t="shared" si="10"/>
        <v>0</v>
      </c>
      <c r="BK38" s="2"/>
      <c r="BL38" s="2"/>
      <c r="BM38" s="2"/>
      <c r="BN38" s="2"/>
      <c r="BO38" s="2"/>
      <c r="BP38" s="2"/>
      <c r="BQ38" s="2"/>
      <c r="BR38" s="2">
        <f t="shared" si="11"/>
        <v>0</v>
      </c>
    </row>
    <row r="39" spans="1:70" x14ac:dyDescent="0.2">
      <c r="A39" s="1">
        <v>1</v>
      </c>
      <c r="B39" s="1">
        <v>103028203</v>
      </c>
      <c r="C39" s="1" t="s">
        <v>698</v>
      </c>
      <c r="D39" s="1" t="s">
        <v>457</v>
      </c>
      <c r="E39" s="2">
        <f t="shared" si="2"/>
        <v>60708269</v>
      </c>
      <c r="F39" s="2">
        <f t="shared" si="3"/>
        <v>55350047</v>
      </c>
      <c r="G39" s="2"/>
      <c r="H39" s="2">
        <v>23545000</v>
      </c>
      <c r="I39" s="2"/>
      <c r="J39" s="2">
        <v>242737</v>
      </c>
      <c r="K39" s="2">
        <v>4582152</v>
      </c>
      <c r="L39" s="2">
        <v>37380</v>
      </c>
      <c r="M39" s="2">
        <v>32301000</v>
      </c>
      <c r="N39" s="2">
        <f t="shared" si="4"/>
        <v>60708269</v>
      </c>
      <c r="O39" s="2"/>
      <c r="P39" s="2">
        <v>0</v>
      </c>
      <c r="Q39" s="2"/>
      <c r="R39" s="2">
        <v>0</v>
      </c>
      <c r="S39" s="2">
        <v>284161</v>
      </c>
      <c r="T39" s="2">
        <v>10520</v>
      </c>
      <c r="U39" s="2">
        <v>0</v>
      </c>
      <c r="V39" s="2">
        <f t="shared" si="5"/>
        <v>294681</v>
      </c>
      <c r="W39" s="2"/>
      <c r="X39" s="2">
        <v>880000</v>
      </c>
      <c r="Y39" s="2"/>
      <c r="Z39" s="2">
        <v>58183</v>
      </c>
      <c r="AA39" s="2">
        <v>0</v>
      </c>
      <c r="AB39" s="2">
        <v>3720</v>
      </c>
      <c r="AC39" s="2">
        <v>4711000</v>
      </c>
      <c r="AD39" s="2">
        <f t="shared" si="6"/>
        <v>5652903</v>
      </c>
      <c r="AE39" s="2"/>
      <c r="AF39" s="2">
        <v>22665000</v>
      </c>
      <c r="AG39" s="2"/>
      <c r="AH39" s="2">
        <v>184554</v>
      </c>
      <c r="AI39" s="2">
        <v>4866313</v>
      </c>
      <c r="AJ39" s="2">
        <v>44180</v>
      </c>
      <c r="AK39" s="2">
        <v>27590000</v>
      </c>
      <c r="AL39" s="2">
        <f t="shared" si="7"/>
        <v>55350047</v>
      </c>
      <c r="AM39" s="2"/>
      <c r="AN39" s="2"/>
      <c r="AO39" s="2"/>
      <c r="AP39" s="2"/>
      <c r="AQ39" s="2"/>
      <c r="AR39" s="2"/>
      <c r="AS39" s="2"/>
      <c r="AT39" s="2">
        <f t="shared" si="8"/>
        <v>0</v>
      </c>
      <c r="AU39" s="2"/>
      <c r="AV39" s="2"/>
      <c r="AW39" s="2"/>
      <c r="AX39" s="2"/>
      <c r="AY39" s="2"/>
      <c r="AZ39" s="2"/>
      <c r="BA39" s="2"/>
      <c r="BB39" s="2">
        <f t="shared" si="9"/>
        <v>0</v>
      </c>
      <c r="BC39" s="2"/>
      <c r="BD39" s="2"/>
      <c r="BE39" s="2"/>
      <c r="BF39" s="2"/>
      <c r="BG39" s="2"/>
      <c r="BH39" s="2"/>
      <c r="BI39" s="2"/>
      <c r="BJ39" s="2">
        <f t="shared" si="10"/>
        <v>0</v>
      </c>
      <c r="BK39" s="2"/>
      <c r="BL39" s="2"/>
      <c r="BM39" s="2"/>
      <c r="BN39" s="2"/>
      <c r="BO39" s="2"/>
      <c r="BP39" s="2"/>
      <c r="BQ39" s="2"/>
      <c r="BR39" s="2">
        <f t="shared" si="11"/>
        <v>0</v>
      </c>
    </row>
    <row r="40" spans="1:70" x14ac:dyDescent="0.2">
      <c r="A40" s="1">
        <v>1</v>
      </c>
      <c r="B40" s="1">
        <v>103028302</v>
      </c>
      <c r="C40" s="1" t="s">
        <v>174</v>
      </c>
      <c r="D40" s="1" t="s">
        <v>457</v>
      </c>
      <c r="E40" s="2">
        <f t="shared" si="2"/>
        <v>229292248</v>
      </c>
      <c r="F40" s="2">
        <f t="shared" si="3"/>
        <v>209992685</v>
      </c>
      <c r="G40" s="2"/>
      <c r="H40" s="2">
        <v>84515471</v>
      </c>
      <c r="I40" s="2"/>
      <c r="J40" s="2">
        <v>221288</v>
      </c>
      <c r="K40" s="2">
        <v>13259092</v>
      </c>
      <c r="L40" s="2">
        <v>960397</v>
      </c>
      <c r="M40" s="2">
        <v>130336000</v>
      </c>
      <c r="N40" s="2">
        <f t="shared" si="4"/>
        <v>229292248</v>
      </c>
      <c r="O40" s="2"/>
      <c r="P40" s="2">
        <v>22783342</v>
      </c>
      <c r="Q40" s="2"/>
      <c r="R40" s="2">
        <v>0</v>
      </c>
      <c r="S40" s="2">
        <v>923788</v>
      </c>
      <c r="T40" s="2">
        <v>42623</v>
      </c>
      <c r="U40" s="2">
        <v>0</v>
      </c>
      <c r="V40" s="2">
        <f t="shared" si="5"/>
        <v>23749753</v>
      </c>
      <c r="W40" s="2"/>
      <c r="X40" s="2">
        <v>20575848</v>
      </c>
      <c r="Y40" s="2"/>
      <c r="Z40" s="2">
        <v>157468</v>
      </c>
      <c r="AA40" s="2">
        <v>0</v>
      </c>
      <c r="AB40" s="2">
        <v>0</v>
      </c>
      <c r="AC40" s="2">
        <v>22316000</v>
      </c>
      <c r="AD40" s="2">
        <f t="shared" si="6"/>
        <v>43049316</v>
      </c>
      <c r="AE40" s="2"/>
      <c r="AF40" s="2">
        <v>86722965</v>
      </c>
      <c r="AG40" s="2"/>
      <c r="AH40" s="2">
        <v>63820</v>
      </c>
      <c r="AI40" s="2">
        <v>14182880</v>
      </c>
      <c r="AJ40" s="2">
        <v>1003020</v>
      </c>
      <c r="AK40" s="2">
        <v>108020000</v>
      </c>
      <c r="AL40" s="2">
        <f t="shared" si="7"/>
        <v>209992685</v>
      </c>
      <c r="AM40" s="2"/>
      <c r="AN40" s="2"/>
      <c r="AO40" s="2"/>
      <c r="AP40" s="2"/>
      <c r="AQ40" s="2"/>
      <c r="AR40" s="2"/>
      <c r="AS40" s="2"/>
      <c r="AT40" s="2">
        <f t="shared" si="8"/>
        <v>0</v>
      </c>
      <c r="AU40" s="2"/>
      <c r="AV40" s="2"/>
      <c r="AW40" s="2"/>
      <c r="AX40" s="2"/>
      <c r="AY40" s="2"/>
      <c r="AZ40" s="2"/>
      <c r="BA40" s="2"/>
      <c r="BB40" s="2">
        <f t="shared" si="9"/>
        <v>0</v>
      </c>
      <c r="BC40" s="2"/>
      <c r="BD40" s="2"/>
      <c r="BE40" s="2"/>
      <c r="BF40" s="2"/>
      <c r="BG40" s="2"/>
      <c r="BH40" s="2"/>
      <c r="BI40" s="2"/>
      <c r="BJ40" s="2">
        <f t="shared" si="10"/>
        <v>0</v>
      </c>
      <c r="BK40" s="2"/>
      <c r="BL40" s="2"/>
      <c r="BM40" s="2"/>
      <c r="BN40" s="2"/>
      <c r="BO40" s="2"/>
      <c r="BP40" s="2"/>
      <c r="BQ40" s="2"/>
      <c r="BR40" s="2">
        <f t="shared" si="11"/>
        <v>0</v>
      </c>
    </row>
    <row r="41" spans="1:70" x14ac:dyDescent="0.2">
      <c r="A41" s="1">
        <v>1</v>
      </c>
      <c r="B41" s="1">
        <v>103028653</v>
      </c>
      <c r="C41" s="1" t="s">
        <v>610</v>
      </c>
      <c r="D41" s="1" t="s">
        <v>457</v>
      </c>
      <c r="E41" s="2">
        <f t="shared" si="2"/>
        <v>62836935</v>
      </c>
      <c r="F41" s="2">
        <f t="shared" si="3"/>
        <v>54913570</v>
      </c>
      <c r="G41" s="2"/>
      <c r="H41" s="2">
        <v>26220579</v>
      </c>
      <c r="I41" s="2"/>
      <c r="J41" s="2">
        <v>0</v>
      </c>
      <c r="K41" s="2">
        <v>1394431</v>
      </c>
      <c r="L41" s="2">
        <v>409925</v>
      </c>
      <c r="M41" s="2">
        <v>34812000</v>
      </c>
      <c r="N41" s="2">
        <f t="shared" si="4"/>
        <v>62836935</v>
      </c>
      <c r="O41" s="2"/>
      <c r="P41" s="2">
        <v>0</v>
      </c>
      <c r="Q41" s="2"/>
      <c r="R41" s="2">
        <v>151101</v>
      </c>
      <c r="S41" s="2">
        <v>84554</v>
      </c>
      <c r="T41" s="2">
        <v>0</v>
      </c>
      <c r="U41" s="2">
        <v>0</v>
      </c>
      <c r="V41" s="2">
        <f t="shared" si="5"/>
        <v>235655</v>
      </c>
      <c r="W41" s="2"/>
      <c r="X41" s="2">
        <v>663439</v>
      </c>
      <c r="Y41" s="2"/>
      <c r="Z41" s="2">
        <v>27581</v>
      </c>
      <c r="AA41" s="2">
        <v>0</v>
      </c>
      <c r="AB41" s="2">
        <v>0</v>
      </c>
      <c r="AC41" s="2">
        <v>7468000</v>
      </c>
      <c r="AD41" s="2">
        <f t="shared" si="6"/>
        <v>8159020</v>
      </c>
      <c r="AE41" s="2"/>
      <c r="AF41" s="2">
        <v>25557140</v>
      </c>
      <c r="AG41" s="2"/>
      <c r="AH41" s="2">
        <v>123520</v>
      </c>
      <c r="AI41" s="2">
        <v>1478985</v>
      </c>
      <c r="AJ41" s="2">
        <v>409925</v>
      </c>
      <c r="AK41" s="2">
        <v>27344000</v>
      </c>
      <c r="AL41" s="2">
        <f t="shared" si="7"/>
        <v>54913570</v>
      </c>
      <c r="AM41" s="2"/>
      <c r="AN41" s="2"/>
      <c r="AO41" s="2"/>
      <c r="AP41" s="2"/>
      <c r="AQ41" s="2"/>
      <c r="AR41" s="2"/>
      <c r="AS41" s="2"/>
      <c r="AT41" s="2">
        <f t="shared" si="8"/>
        <v>0</v>
      </c>
      <c r="AU41" s="2"/>
      <c r="AV41" s="2"/>
      <c r="AW41" s="2"/>
      <c r="AX41" s="2"/>
      <c r="AY41" s="2"/>
      <c r="AZ41" s="2"/>
      <c r="BA41" s="2"/>
      <c r="BB41" s="2">
        <f t="shared" si="9"/>
        <v>0</v>
      </c>
      <c r="BC41" s="2"/>
      <c r="BD41" s="2"/>
      <c r="BE41" s="2"/>
      <c r="BF41" s="2"/>
      <c r="BG41" s="2"/>
      <c r="BH41" s="2"/>
      <c r="BI41" s="2"/>
      <c r="BJ41" s="2">
        <f t="shared" si="10"/>
        <v>0</v>
      </c>
      <c r="BK41" s="2"/>
      <c r="BL41" s="2"/>
      <c r="BM41" s="2"/>
      <c r="BN41" s="2"/>
      <c r="BO41" s="2"/>
      <c r="BP41" s="2"/>
      <c r="BQ41" s="2"/>
      <c r="BR41" s="2">
        <f t="shared" si="11"/>
        <v>0</v>
      </c>
    </row>
    <row r="42" spans="1:70" x14ac:dyDescent="0.2">
      <c r="A42" s="1">
        <v>1</v>
      </c>
      <c r="B42" s="1">
        <v>103028703</v>
      </c>
      <c r="C42" s="1" t="s">
        <v>129</v>
      </c>
      <c r="D42" s="1" t="s">
        <v>457</v>
      </c>
      <c r="E42" s="2">
        <f t="shared" si="2"/>
        <v>187381849</v>
      </c>
      <c r="F42" s="2">
        <f t="shared" si="3"/>
        <v>166695216</v>
      </c>
      <c r="G42" s="2">
        <v>80000</v>
      </c>
      <c r="H42" s="2">
        <v>80292936</v>
      </c>
      <c r="I42" s="2"/>
      <c r="J42" s="2">
        <v>2453520</v>
      </c>
      <c r="K42" s="2">
        <v>8020733</v>
      </c>
      <c r="L42" s="2">
        <v>813660</v>
      </c>
      <c r="M42" s="2">
        <v>93333309</v>
      </c>
      <c r="N42" s="2">
        <f t="shared" si="4"/>
        <v>184994158</v>
      </c>
      <c r="O42" s="2">
        <v>0</v>
      </c>
      <c r="P42" s="2">
        <v>15148000</v>
      </c>
      <c r="Q42" s="2"/>
      <c r="R42" s="2">
        <v>926968</v>
      </c>
      <c r="S42" s="2">
        <v>2746529</v>
      </c>
      <c r="T42" s="2">
        <v>0</v>
      </c>
      <c r="U42" s="2">
        <v>0</v>
      </c>
      <c r="V42" s="2">
        <f t="shared" si="5"/>
        <v>18821497</v>
      </c>
      <c r="W42" s="2">
        <v>0</v>
      </c>
      <c r="X42" s="2">
        <v>19233133</v>
      </c>
      <c r="Y42" s="2"/>
      <c r="Z42" s="2">
        <v>959787</v>
      </c>
      <c r="AA42" s="2">
        <v>0</v>
      </c>
      <c r="AB42" s="2">
        <v>42210</v>
      </c>
      <c r="AC42" s="2">
        <v>18487594</v>
      </c>
      <c r="AD42" s="2">
        <f t="shared" si="6"/>
        <v>38722724</v>
      </c>
      <c r="AE42" s="2">
        <v>80000</v>
      </c>
      <c r="AF42" s="2">
        <v>76207803</v>
      </c>
      <c r="AG42" s="2"/>
      <c r="AH42" s="2">
        <v>2420701</v>
      </c>
      <c r="AI42" s="2">
        <v>10767262</v>
      </c>
      <c r="AJ42" s="2">
        <v>771450</v>
      </c>
      <c r="AK42" s="2">
        <v>74845715</v>
      </c>
      <c r="AL42" s="2">
        <f t="shared" si="7"/>
        <v>165092931</v>
      </c>
      <c r="AM42" s="2"/>
      <c r="AN42" s="2"/>
      <c r="AO42" s="2"/>
      <c r="AP42" s="2"/>
      <c r="AQ42" s="2"/>
      <c r="AR42" s="2"/>
      <c r="AS42" s="2">
        <v>2387691</v>
      </c>
      <c r="AT42" s="2">
        <f t="shared" si="8"/>
        <v>2387691</v>
      </c>
      <c r="AU42" s="2"/>
      <c r="AV42" s="2"/>
      <c r="AW42" s="2"/>
      <c r="AX42" s="2"/>
      <c r="AY42" s="2"/>
      <c r="AZ42" s="2"/>
      <c r="BA42" s="2">
        <v>0</v>
      </c>
      <c r="BB42" s="2">
        <f t="shared" si="9"/>
        <v>0</v>
      </c>
      <c r="BC42" s="2"/>
      <c r="BD42" s="2"/>
      <c r="BE42" s="2"/>
      <c r="BF42" s="2"/>
      <c r="BG42" s="2"/>
      <c r="BH42" s="2"/>
      <c r="BI42" s="2">
        <v>785406</v>
      </c>
      <c r="BJ42" s="2">
        <f t="shared" si="10"/>
        <v>785406</v>
      </c>
      <c r="BK42" s="2"/>
      <c r="BL42" s="2"/>
      <c r="BM42" s="2"/>
      <c r="BN42" s="2"/>
      <c r="BO42" s="2"/>
      <c r="BP42" s="2"/>
      <c r="BQ42" s="2">
        <v>1602285</v>
      </c>
      <c r="BR42" s="2">
        <f t="shared" si="11"/>
        <v>1602285</v>
      </c>
    </row>
    <row r="43" spans="1:70" x14ac:dyDescent="0.2">
      <c r="A43" s="1">
        <v>1</v>
      </c>
      <c r="B43" s="1">
        <v>103028753</v>
      </c>
      <c r="C43" s="1" t="s">
        <v>175</v>
      </c>
      <c r="D43" s="1" t="s">
        <v>457</v>
      </c>
      <c r="E43" s="2">
        <f t="shared" si="2"/>
        <v>107699397</v>
      </c>
      <c r="F43" s="2">
        <f t="shared" si="3"/>
        <v>107582809</v>
      </c>
      <c r="G43" s="2">
        <v>32081</v>
      </c>
      <c r="H43" s="2">
        <v>59255000</v>
      </c>
      <c r="I43" s="2"/>
      <c r="J43" s="2">
        <v>198000</v>
      </c>
      <c r="K43" s="2">
        <v>2302954</v>
      </c>
      <c r="L43" s="2">
        <v>82019</v>
      </c>
      <c r="M43" s="2">
        <v>44942022</v>
      </c>
      <c r="N43" s="2">
        <f t="shared" si="4"/>
        <v>106812076</v>
      </c>
      <c r="O43" s="2">
        <v>0</v>
      </c>
      <c r="P43" s="2">
        <v>19750000</v>
      </c>
      <c r="Q43" s="2"/>
      <c r="R43" s="2">
        <v>49500</v>
      </c>
      <c r="S43" s="2">
        <v>63404</v>
      </c>
      <c r="T43" s="2">
        <v>11924</v>
      </c>
      <c r="U43" s="2">
        <v>0</v>
      </c>
      <c r="V43" s="2">
        <f t="shared" si="5"/>
        <v>19874828</v>
      </c>
      <c r="W43" s="2">
        <v>15811</v>
      </c>
      <c r="X43" s="2">
        <v>11720000</v>
      </c>
      <c r="Y43" s="2"/>
      <c r="Z43" s="2">
        <v>115500</v>
      </c>
      <c r="AA43" s="2">
        <v>0</v>
      </c>
      <c r="AB43" s="2">
        <v>0</v>
      </c>
      <c r="AC43" s="2">
        <v>7778289</v>
      </c>
      <c r="AD43" s="2">
        <f t="shared" si="6"/>
        <v>19629600</v>
      </c>
      <c r="AE43" s="2">
        <v>16270</v>
      </c>
      <c r="AF43" s="2">
        <v>67285000</v>
      </c>
      <c r="AG43" s="2"/>
      <c r="AH43" s="2">
        <v>132000</v>
      </c>
      <c r="AI43" s="2">
        <v>2366358</v>
      </c>
      <c r="AJ43" s="2">
        <v>93943</v>
      </c>
      <c r="AK43" s="2">
        <v>37163733</v>
      </c>
      <c r="AL43" s="2">
        <f t="shared" si="7"/>
        <v>107057304</v>
      </c>
      <c r="AM43" s="2"/>
      <c r="AN43" s="2"/>
      <c r="AO43" s="2"/>
      <c r="AP43" s="2"/>
      <c r="AQ43" s="2">
        <v>37343</v>
      </c>
      <c r="AR43" s="2"/>
      <c r="AS43" s="2">
        <v>849978</v>
      </c>
      <c r="AT43" s="2">
        <f t="shared" si="8"/>
        <v>887321</v>
      </c>
      <c r="AU43" s="2"/>
      <c r="AV43" s="2"/>
      <c r="AW43" s="2"/>
      <c r="AX43" s="2"/>
      <c r="AY43" s="2">
        <v>2895</v>
      </c>
      <c r="AZ43" s="2"/>
      <c r="BA43" s="2">
        <v>0</v>
      </c>
      <c r="BB43" s="2">
        <f t="shared" si="9"/>
        <v>2895</v>
      </c>
      <c r="BC43" s="2"/>
      <c r="BD43" s="2"/>
      <c r="BE43" s="2"/>
      <c r="BF43" s="2"/>
      <c r="BG43" s="2">
        <v>0</v>
      </c>
      <c r="BH43" s="2"/>
      <c r="BI43" s="2">
        <v>364711</v>
      </c>
      <c r="BJ43" s="2">
        <f t="shared" si="10"/>
        <v>364711</v>
      </c>
      <c r="BK43" s="2"/>
      <c r="BL43" s="2"/>
      <c r="BM43" s="2"/>
      <c r="BN43" s="2"/>
      <c r="BO43" s="2">
        <v>40238</v>
      </c>
      <c r="BP43" s="2"/>
      <c r="BQ43" s="2">
        <v>485267</v>
      </c>
      <c r="BR43" s="2">
        <f t="shared" si="11"/>
        <v>525505</v>
      </c>
    </row>
    <row r="44" spans="1:70" x14ac:dyDescent="0.2">
      <c r="A44" s="1">
        <v>1</v>
      </c>
      <c r="B44" s="1">
        <v>103028833</v>
      </c>
      <c r="C44" s="1" t="s">
        <v>292</v>
      </c>
      <c r="D44" s="1" t="s">
        <v>457</v>
      </c>
      <c r="E44" s="2">
        <f t="shared" si="2"/>
        <v>70715029.549999997</v>
      </c>
      <c r="F44" s="2">
        <f t="shared" si="3"/>
        <v>64222807</v>
      </c>
      <c r="G44" s="2"/>
      <c r="H44" s="2">
        <v>18317534.550000001</v>
      </c>
      <c r="I44" s="2"/>
      <c r="J44" s="2"/>
      <c r="K44" s="2">
        <v>3223760</v>
      </c>
      <c r="L44" s="2">
        <v>968735</v>
      </c>
      <c r="M44" s="2">
        <v>48205000</v>
      </c>
      <c r="N44" s="2">
        <f t="shared" si="4"/>
        <v>70715029.549999997</v>
      </c>
      <c r="O44" s="2"/>
      <c r="P44" s="2">
        <v>0</v>
      </c>
      <c r="Q44" s="2"/>
      <c r="R44" s="2"/>
      <c r="S44" s="2">
        <v>419123</v>
      </c>
      <c r="T44" s="2">
        <v>0</v>
      </c>
      <c r="U44" s="2">
        <v>0</v>
      </c>
      <c r="V44" s="2">
        <f t="shared" si="5"/>
        <v>419123</v>
      </c>
      <c r="W44" s="2"/>
      <c r="X44" s="2">
        <v>503909.55</v>
      </c>
      <c r="Y44" s="2"/>
      <c r="Z44" s="2"/>
      <c r="AA44" s="2">
        <v>0</v>
      </c>
      <c r="AB44" s="2">
        <v>39436</v>
      </c>
      <c r="AC44" s="2">
        <v>6368000</v>
      </c>
      <c r="AD44" s="2">
        <f t="shared" si="6"/>
        <v>6911345.5499999998</v>
      </c>
      <c r="AE44" s="2"/>
      <c r="AF44" s="2">
        <v>17813625</v>
      </c>
      <c r="AG44" s="2"/>
      <c r="AH44" s="2"/>
      <c r="AI44" s="2">
        <v>3642883</v>
      </c>
      <c r="AJ44" s="2">
        <v>929299</v>
      </c>
      <c r="AK44" s="2">
        <v>41837000</v>
      </c>
      <c r="AL44" s="2">
        <f t="shared" si="7"/>
        <v>64222807</v>
      </c>
      <c r="AM44" s="2"/>
      <c r="AN44" s="2"/>
      <c r="AO44" s="2"/>
      <c r="AP44" s="2"/>
      <c r="AQ44" s="2"/>
      <c r="AR44" s="2"/>
      <c r="AS44" s="2"/>
      <c r="AT44" s="2">
        <f t="shared" si="8"/>
        <v>0</v>
      </c>
      <c r="AU44" s="2"/>
      <c r="AV44" s="2"/>
      <c r="AW44" s="2"/>
      <c r="AX44" s="2"/>
      <c r="AY44" s="2"/>
      <c r="AZ44" s="2"/>
      <c r="BA44" s="2"/>
      <c r="BB44" s="2">
        <f t="shared" si="9"/>
        <v>0</v>
      </c>
      <c r="BC44" s="2"/>
      <c r="BD44" s="2"/>
      <c r="BE44" s="2"/>
      <c r="BF44" s="2"/>
      <c r="BG44" s="2"/>
      <c r="BH44" s="2"/>
      <c r="BI44" s="2"/>
      <c r="BJ44" s="2">
        <f t="shared" si="10"/>
        <v>0</v>
      </c>
      <c r="BK44" s="2"/>
      <c r="BL44" s="2"/>
      <c r="BM44" s="2"/>
      <c r="BN44" s="2"/>
      <c r="BO44" s="2"/>
      <c r="BP44" s="2"/>
      <c r="BQ44" s="2"/>
      <c r="BR44" s="2">
        <f t="shared" si="11"/>
        <v>0</v>
      </c>
    </row>
    <row r="45" spans="1:70" x14ac:dyDescent="0.2">
      <c r="A45" s="1">
        <v>1</v>
      </c>
      <c r="B45" s="1">
        <v>103028853</v>
      </c>
      <c r="C45" s="1" t="s">
        <v>371</v>
      </c>
      <c r="D45" s="1" t="s">
        <v>457</v>
      </c>
      <c r="E45" s="2">
        <f t="shared" si="2"/>
        <v>44380425.140000001</v>
      </c>
      <c r="F45" s="2">
        <f t="shared" si="3"/>
        <v>44961002.170000002</v>
      </c>
      <c r="G45" s="2"/>
      <c r="H45" s="2">
        <v>10550000</v>
      </c>
      <c r="I45" s="2"/>
      <c r="J45" s="2">
        <v>119505.33</v>
      </c>
      <c r="K45" s="2">
        <v>4505018</v>
      </c>
      <c r="L45" s="2">
        <v>172201.81</v>
      </c>
      <c r="M45" s="2">
        <v>28276950</v>
      </c>
      <c r="N45" s="2">
        <f t="shared" si="4"/>
        <v>43623675.140000001</v>
      </c>
      <c r="O45" s="2"/>
      <c r="P45" s="2">
        <v>0</v>
      </c>
      <c r="Q45" s="2"/>
      <c r="R45" s="2">
        <v>0</v>
      </c>
      <c r="S45" s="2">
        <v>480000</v>
      </c>
      <c r="T45" s="2">
        <v>12420</v>
      </c>
      <c r="U45" s="2">
        <v>1600000</v>
      </c>
      <c r="V45" s="2">
        <f t="shared" si="5"/>
        <v>2092420</v>
      </c>
      <c r="W45" s="2"/>
      <c r="X45" s="2">
        <v>1495000</v>
      </c>
      <c r="Y45" s="2"/>
      <c r="Z45" s="2">
        <v>62399.16</v>
      </c>
      <c r="AA45" s="2">
        <v>0</v>
      </c>
      <c r="AB45" s="2">
        <v>22021.81</v>
      </c>
      <c r="AC45" s="2">
        <v>0</v>
      </c>
      <c r="AD45" s="2">
        <f t="shared" si="6"/>
        <v>1579420.97</v>
      </c>
      <c r="AE45" s="2"/>
      <c r="AF45" s="2">
        <v>9055000</v>
      </c>
      <c r="AG45" s="2"/>
      <c r="AH45" s="2">
        <v>57106.17</v>
      </c>
      <c r="AI45" s="2">
        <v>4985018</v>
      </c>
      <c r="AJ45" s="2">
        <v>162600</v>
      </c>
      <c r="AK45" s="2">
        <v>29876950</v>
      </c>
      <c r="AL45" s="2">
        <f t="shared" si="7"/>
        <v>44136674.170000002</v>
      </c>
      <c r="AM45" s="2"/>
      <c r="AN45" s="2"/>
      <c r="AO45" s="2"/>
      <c r="AP45" s="2"/>
      <c r="AQ45" s="2">
        <v>31700</v>
      </c>
      <c r="AR45" s="2"/>
      <c r="AS45" s="2">
        <v>725050</v>
      </c>
      <c r="AT45" s="2">
        <f t="shared" si="8"/>
        <v>756750</v>
      </c>
      <c r="AU45" s="2"/>
      <c r="AV45" s="2"/>
      <c r="AW45" s="2"/>
      <c r="AX45" s="2"/>
      <c r="AY45" s="2">
        <v>1000</v>
      </c>
      <c r="AZ45" s="2"/>
      <c r="BA45" s="2">
        <v>66578</v>
      </c>
      <c r="BB45" s="2">
        <f t="shared" si="9"/>
        <v>67578</v>
      </c>
      <c r="BC45" s="2"/>
      <c r="BD45" s="2"/>
      <c r="BE45" s="2"/>
      <c r="BF45" s="2"/>
      <c r="BG45" s="2">
        <v>0</v>
      </c>
      <c r="BH45" s="2"/>
      <c r="BI45" s="2">
        <v>0</v>
      </c>
      <c r="BJ45" s="2">
        <f t="shared" si="10"/>
        <v>0</v>
      </c>
      <c r="BK45" s="2"/>
      <c r="BL45" s="2"/>
      <c r="BM45" s="2"/>
      <c r="BN45" s="2"/>
      <c r="BO45" s="2">
        <v>32700</v>
      </c>
      <c r="BP45" s="2"/>
      <c r="BQ45" s="2">
        <v>791628</v>
      </c>
      <c r="BR45" s="2">
        <f t="shared" si="11"/>
        <v>824328</v>
      </c>
    </row>
    <row r="46" spans="1:70" x14ac:dyDescent="0.2">
      <c r="A46" s="1">
        <v>1</v>
      </c>
      <c r="B46" s="1">
        <v>103029203</v>
      </c>
      <c r="C46" s="1" t="s">
        <v>960</v>
      </c>
      <c r="D46" s="1" t="s">
        <v>457</v>
      </c>
      <c r="E46" s="2">
        <f t="shared" si="2"/>
        <v>289534231.55999994</v>
      </c>
      <c r="F46" s="2">
        <f t="shared" si="3"/>
        <v>273030650.47000003</v>
      </c>
      <c r="G46" s="2"/>
      <c r="H46" s="2">
        <v>131440000</v>
      </c>
      <c r="I46" s="2"/>
      <c r="J46" s="2">
        <v>2885713.66</v>
      </c>
      <c r="K46" s="2">
        <v>19185564</v>
      </c>
      <c r="L46" s="2">
        <v>1941940</v>
      </c>
      <c r="M46" s="2">
        <v>134029000</v>
      </c>
      <c r="N46" s="2">
        <f t="shared" si="4"/>
        <v>289482217.65999997</v>
      </c>
      <c r="O46" s="2"/>
      <c r="P46" s="2">
        <v>33065000</v>
      </c>
      <c r="Q46" s="2"/>
      <c r="R46" s="2">
        <v>2862108.68</v>
      </c>
      <c r="S46" s="2">
        <v>3155831</v>
      </c>
      <c r="T46" s="2">
        <v>5329</v>
      </c>
      <c r="U46" s="2">
        <v>0</v>
      </c>
      <c r="V46" s="2">
        <f t="shared" si="5"/>
        <v>39088268.68</v>
      </c>
      <c r="W46" s="2"/>
      <c r="X46" s="2">
        <v>36490000</v>
      </c>
      <c r="Y46" s="2"/>
      <c r="Z46" s="2">
        <v>1493138</v>
      </c>
      <c r="AA46" s="2">
        <v>0</v>
      </c>
      <c r="AB46" s="2">
        <v>0</v>
      </c>
      <c r="AC46" s="2">
        <v>17592000</v>
      </c>
      <c r="AD46" s="2">
        <f t="shared" si="6"/>
        <v>55575138</v>
      </c>
      <c r="AE46" s="2"/>
      <c r="AF46" s="2">
        <v>128015000</v>
      </c>
      <c r="AG46" s="2"/>
      <c r="AH46" s="2">
        <v>4254684.34</v>
      </c>
      <c r="AI46" s="2">
        <v>22341395</v>
      </c>
      <c r="AJ46" s="2">
        <v>1947269</v>
      </c>
      <c r="AK46" s="2">
        <v>116437000</v>
      </c>
      <c r="AL46" s="2">
        <f t="shared" si="7"/>
        <v>272995348.34000003</v>
      </c>
      <c r="AM46" s="2"/>
      <c r="AN46" s="2"/>
      <c r="AO46" s="2"/>
      <c r="AP46" s="2">
        <v>52013.9</v>
      </c>
      <c r="AQ46" s="2"/>
      <c r="AR46" s="2"/>
      <c r="AS46" s="2"/>
      <c r="AT46" s="2">
        <f t="shared" si="8"/>
        <v>52013.9</v>
      </c>
      <c r="AU46" s="2"/>
      <c r="AV46" s="2"/>
      <c r="AW46" s="2"/>
      <c r="AX46" s="2">
        <v>0</v>
      </c>
      <c r="AY46" s="2"/>
      <c r="AZ46" s="2"/>
      <c r="BA46" s="2"/>
      <c r="BB46" s="2">
        <f t="shared" si="9"/>
        <v>0</v>
      </c>
      <c r="BC46" s="2"/>
      <c r="BD46" s="2"/>
      <c r="BE46" s="2"/>
      <c r="BF46" s="2">
        <v>16711.77</v>
      </c>
      <c r="BG46" s="2"/>
      <c r="BH46" s="2"/>
      <c r="BI46" s="2"/>
      <c r="BJ46" s="2">
        <f t="shared" si="10"/>
        <v>16711.77</v>
      </c>
      <c r="BK46" s="2"/>
      <c r="BL46" s="2"/>
      <c r="BM46" s="2"/>
      <c r="BN46" s="2">
        <v>35302.129999999997</v>
      </c>
      <c r="BO46" s="2"/>
      <c r="BP46" s="2"/>
      <c r="BQ46" s="2"/>
      <c r="BR46" s="2">
        <f t="shared" si="11"/>
        <v>35302.129999999997</v>
      </c>
    </row>
    <row r="47" spans="1:70" x14ac:dyDescent="0.2">
      <c r="A47" s="1">
        <v>1</v>
      </c>
      <c r="B47" s="1">
        <v>103029403</v>
      </c>
      <c r="C47" s="1" t="s">
        <v>372</v>
      </c>
      <c r="D47" s="1" t="s">
        <v>457</v>
      </c>
      <c r="E47" s="2">
        <f t="shared" si="2"/>
        <v>176679052.93000001</v>
      </c>
      <c r="F47" s="2">
        <f t="shared" si="3"/>
        <v>156823488.41000003</v>
      </c>
      <c r="G47" s="2"/>
      <c r="H47" s="2">
        <v>70045000</v>
      </c>
      <c r="I47" s="2"/>
      <c r="J47" s="2">
        <v>689977.93</v>
      </c>
      <c r="K47" s="2">
        <v>12135049</v>
      </c>
      <c r="L47" s="2">
        <v>968621</v>
      </c>
      <c r="M47" s="2">
        <v>91838340</v>
      </c>
      <c r="N47" s="2">
        <f t="shared" si="4"/>
        <v>175676987.93000001</v>
      </c>
      <c r="O47" s="2"/>
      <c r="P47" s="2">
        <v>0</v>
      </c>
      <c r="Q47" s="2"/>
      <c r="R47" s="2">
        <v>39000</v>
      </c>
      <c r="S47" s="2">
        <v>645383</v>
      </c>
      <c r="T47" s="2">
        <v>0</v>
      </c>
      <c r="U47" s="2">
        <v>0</v>
      </c>
      <c r="V47" s="2">
        <f t="shared" si="5"/>
        <v>684383</v>
      </c>
      <c r="W47" s="2"/>
      <c r="X47" s="2">
        <v>6005000</v>
      </c>
      <c r="Y47" s="2"/>
      <c r="Z47" s="2">
        <v>145852.47</v>
      </c>
      <c r="AA47" s="2">
        <v>0</v>
      </c>
      <c r="AB47" s="2">
        <v>455.05</v>
      </c>
      <c r="AC47" s="2">
        <v>14245110</v>
      </c>
      <c r="AD47" s="2">
        <f t="shared" si="6"/>
        <v>20396417.52</v>
      </c>
      <c r="AE47" s="2"/>
      <c r="AF47" s="2">
        <v>64040000</v>
      </c>
      <c r="AG47" s="2"/>
      <c r="AH47" s="2">
        <v>583125.46</v>
      </c>
      <c r="AI47" s="2">
        <v>12780432</v>
      </c>
      <c r="AJ47" s="2">
        <v>968165.95</v>
      </c>
      <c r="AK47" s="2">
        <v>77593230</v>
      </c>
      <c r="AL47" s="2">
        <f t="shared" si="7"/>
        <v>155964953.41000003</v>
      </c>
      <c r="AM47" s="2"/>
      <c r="AN47" s="2"/>
      <c r="AO47" s="2"/>
      <c r="AP47" s="2"/>
      <c r="AQ47" s="2">
        <v>40790</v>
      </c>
      <c r="AR47" s="2">
        <v>33615</v>
      </c>
      <c r="AS47" s="2">
        <v>927660</v>
      </c>
      <c r="AT47" s="2">
        <f t="shared" si="8"/>
        <v>1002065</v>
      </c>
      <c r="AU47" s="2"/>
      <c r="AV47" s="2"/>
      <c r="AW47" s="2"/>
      <c r="AX47" s="2"/>
      <c r="AY47" s="2">
        <v>4560</v>
      </c>
      <c r="AZ47" s="2">
        <v>0</v>
      </c>
      <c r="BA47" s="2">
        <v>0</v>
      </c>
      <c r="BB47" s="2">
        <f t="shared" si="9"/>
        <v>4560</v>
      </c>
      <c r="BC47" s="2"/>
      <c r="BD47" s="2"/>
      <c r="BE47" s="2"/>
      <c r="BF47" s="2"/>
      <c r="BG47" s="2">
        <v>0</v>
      </c>
      <c r="BH47" s="2">
        <v>4200</v>
      </c>
      <c r="BI47" s="2">
        <v>143890</v>
      </c>
      <c r="BJ47" s="2">
        <f t="shared" si="10"/>
        <v>148090</v>
      </c>
      <c r="BK47" s="2"/>
      <c r="BL47" s="2"/>
      <c r="BM47" s="2"/>
      <c r="BN47" s="2"/>
      <c r="BO47" s="2">
        <v>45350</v>
      </c>
      <c r="BP47" s="2">
        <v>29415</v>
      </c>
      <c r="BQ47" s="2">
        <v>783770</v>
      </c>
      <c r="BR47" s="2">
        <f t="shared" si="11"/>
        <v>858535</v>
      </c>
    </row>
    <row r="48" spans="1:70" x14ac:dyDescent="0.2">
      <c r="A48" s="1">
        <v>1</v>
      </c>
      <c r="B48" s="1">
        <v>103029553</v>
      </c>
      <c r="C48" s="1" t="s">
        <v>306</v>
      </c>
      <c r="D48" s="1" t="s">
        <v>457</v>
      </c>
      <c r="E48" s="2">
        <f t="shared" si="2"/>
        <v>192659145</v>
      </c>
      <c r="F48" s="2">
        <f t="shared" si="3"/>
        <v>184693351.06</v>
      </c>
      <c r="G48" s="2"/>
      <c r="H48" s="2">
        <v>109005000</v>
      </c>
      <c r="I48" s="2"/>
      <c r="J48" s="2">
        <v>229948</v>
      </c>
      <c r="K48" s="2">
        <v>4866667</v>
      </c>
      <c r="L48" s="2">
        <v>1052831</v>
      </c>
      <c r="M48" s="2">
        <v>75873289</v>
      </c>
      <c r="N48" s="2">
        <f t="shared" si="4"/>
        <v>191027735</v>
      </c>
      <c r="O48" s="2"/>
      <c r="P48" s="2">
        <v>0</v>
      </c>
      <c r="Q48" s="2"/>
      <c r="R48" s="2">
        <v>358463.68</v>
      </c>
      <c r="S48" s="2">
        <v>3753709</v>
      </c>
      <c r="T48" s="2">
        <v>6828</v>
      </c>
      <c r="U48" s="2">
        <v>0</v>
      </c>
      <c r="V48" s="2">
        <f t="shared" si="5"/>
        <v>4119000.68</v>
      </c>
      <c r="W48" s="2"/>
      <c r="X48" s="2">
        <v>2885000</v>
      </c>
      <c r="Y48" s="2"/>
      <c r="Z48" s="2">
        <v>211667.62</v>
      </c>
      <c r="AA48" s="2">
        <v>0</v>
      </c>
      <c r="AB48" s="2">
        <v>46532</v>
      </c>
      <c r="AC48" s="2">
        <v>8132269</v>
      </c>
      <c r="AD48" s="2">
        <f t="shared" si="6"/>
        <v>11275468.620000001</v>
      </c>
      <c r="AE48" s="2"/>
      <c r="AF48" s="2">
        <v>106120000</v>
      </c>
      <c r="AG48" s="2"/>
      <c r="AH48" s="2">
        <v>376744.06</v>
      </c>
      <c r="AI48" s="2">
        <v>8620376</v>
      </c>
      <c r="AJ48" s="2">
        <v>1013127</v>
      </c>
      <c r="AK48" s="2">
        <v>67741020</v>
      </c>
      <c r="AL48" s="2">
        <f t="shared" si="7"/>
        <v>183871267.06</v>
      </c>
      <c r="AM48" s="2"/>
      <c r="AN48" s="2"/>
      <c r="AO48" s="2"/>
      <c r="AP48" s="2"/>
      <c r="AQ48" s="2">
        <v>67568</v>
      </c>
      <c r="AR48" s="2">
        <v>33131</v>
      </c>
      <c r="AS48" s="2">
        <v>1530711</v>
      </c>
      <c r="AT48" s="2">
        <f t="shared" si="8"/>
        <v>1631410</v>
      </c>
      <c r="AU48" s="2"/>
      <c r="AV48" s="2"/>
      <c r="AW48" s="2"/>
      <c r="AX48" s="2"/>
      <c r="AY48" s="2">
        <v>0</v>
      </c>
      <c r="AZ48" s="2">
        <v>4010</v>
      </c>
      <c r="BA48" s="2">
        <v>0</v>
      </c>
      <c r="BB48" s="2">
        <f t="shared" si="9"/>
        <v>4010</v>
      </c>
      <c r="BC48" s="2"/>
      <c r="BD48" s="2"/>
      <c r="BE48" s="2"/>
      <c r="BF48" s="2"/>
      <c r="BG48" s="2">
        <v>24605</v>
      </c>
      <c r="BH48" s="2">
        <v>0</v>
      </c>
      <c r="BI48" s="2">
        <v>788731</v>
      </c>
      <c r="BJ48" s="2">
        <f t="shared" si="10"/>
        <v>813336</v>
      </c>
      <c r="BK48" s="2"/>
      <c r="BL48" s="2"/>
      <c r="BM48" s="2"/>
      <c r="BN48" s="2"/>
      <c r="BO48" s="2">
        <v>42963</v>
      </c>
      <c r="BP48" s="2">
        <v>37141</v>
      </c>
      <c r="BQ48" s="2">
        <v>741980</v>
      </c>
      <c r="BR48" s="2">
        <f t="shared" si="11"/>
        <v>822084</v>
      </c>
    </row>
    <row r="49" spans="1:70" x14ac:dyDescent="0.2">
      <c r="A49" s="1">
        <v>1</v>
      </c>
      <c r="B49" s="1">
        <v>103029603</v>
      </c>
      <c r="C49" s="1" t="s">
        <v>177</v>
      </c>
      <c r="D49" s="1" t="s">
        <v>457</v>
      </c>
      <c r="E49" s="2">
        <f t="shared" si="2"/>
        <v>169454223</v>
      </c>
      <c r="F49" s="2">
        <f t="shared" si="3"/>
        <v>154820665</v>
      </c>
      <c r="G49" s="2"/>
      <c r="H49" s="2">
        <v>85970000</v>
      </c>
      <c r="I49" s="2"/>
      <c r="J49" s="2">
        <v>4691361</v>
      </c>
      <c r="K49" s="2">
        <v>3529990</v>
      </c>
      <c r="L49" s="2">
        <v>1502872</v>
      </c>
      <c r="M49" s="2">
        <v>73760000</v>
      </c>
      <c r="N49" s="2">
        <f t="shared" si="4"/>
        <v>169454223</v>
      </c>
      <c r="O49" s="2"/>
      <c r="P49" s="2">
        <v>0</v>
      </c>
      <c r="Q49" s="2"/>
      <c r="R49" s="2">
        <v>0</v>
      </c>
      <c r="S49" s="2">
        <v>428560</v>
      </c>
      <c r="T49" s="2">
        <v>0</v>
      </c>
      <c r="U49" s="2">
        <v>0</v>
      </c>
      <c r="V49" s="2">
        <f t="shared" si="5"/>
        <v>428560</v>
      </c>
      <c r="W49" s="2"/>
      <c r="X49" s="2">
        <v>3700000</v>
      </c>
      <c r="Y49" s="2"/>
      <c r="Z49" s="2">
        <v>70505</v>
      </c>
      <c r="AA49" s="2">
        <v>0</v>
      </c>
      <c r="AB49" s="2">
        <v>19613</v>
      </c>
      <c r="AC49" s="2">
        <v>11272000</v>
      </c>
      <c r="AD49" s="2">
        <f t="shared" si="6"/>
        <v>15062118</v>
      </c>
      <c r="AE49" s="2"/>
      <c r="AF49" s="2">
        <v>82270000</v>
      </c>
      <c r="AG49" s="2"/>
      <c r="AH49" s="2">
        <v>4620856</v>
      </c>
      <c r="AI49" s="2">
        <v>3958550</v>
      </c>
      <c r="AJ49" s="2">
        <v>1483259</v>
      </c>
      <c r="AK49" s="2">
        <v>62488000</v>
      </c>
      <c r="AL49" s="2">
        <f t="shared" si="7"/>
        <v>154820665</v>
      </c>
      <c r="AM49" s="2"/>
      <c r="AN49" s="2"/>
      <c r="AO49" s="2"/>
      <c r="AP49" s="2"/>
      <c r="AQ49" s="2"/>
      <c r="AR49" s="2"/>
      <c r="AS49" s="2"/>
      <c r="AT49" s="2">
        <f t="shared" si="8"/>
        <v>0</v>
      </c>
      <c r="AU49" s="2"/>
      <c r="AV49" s="2"/>
      <c r="AW49" s="2"/>
      <c r="AX49" s="2"/>
      <c r="AY49" s="2"/>
      <c r="AZ49" s="2"/>
      <c r="BA49" s="2"/>
      <c r="BB49" s="2">
        <f t="shared" si="9"/>
        <v>0</v>
      </c>
      <c r="BC49" s="2"/>
      <c r="BD49" s="2"/>
      <c r="BE49" s="2"/>
      <c r="BF49" s="2"/>
      <c r="BG49" s="2"/>
      <c r="BH49" s="2"/>
      <c r="BI49" s="2"/>
      <c r="BJ49" s="2">
        <f t="shared" si="10"/>
        <v>0</v>
      </c>
      <c r="BK49" s="2"/>
      <c r="BL49" s="2"/>
      <c r="BM49" s="2"/>
      <c r="BN49" s="2"/>
      <c r="BO49" s="2"/>
      <c r="BP49" s="2"/>
      <c r="BQ49" s="2"/>
      <c r="BR49" s="2">
        <f t="shared" si="11"/>
        <v>0</v>
      </c>
    </row>
    <row r="50" spans="1:70" x14ac:dyDescent="0.2">
      <c r="A50" s="1">
        <v>1</v>
      </c>
      <c r="B50" s="1">
        <v>103029803</v>
      </c>
      <c r="C50" s="1" t="s">
        <v>564</v>
      </c>
      <c r="D50" s="1" t="s">
        <v>457</v>
      </c>
      <c r="E50" s="2">
        <f t="shared" si="2"/>
        <v>47103365</v>
      </c>
      <c r="F50" s="2">
        <f t="shared" si="3"/>
        <v>43455504</v>
      </c>
      <c r="G50" s="2"/>
      <c r="H50" s="2">
        <v>20960000</v>
      </c>
      <c r="I50" s="2"/>
      <c r="J50" s="2"/>
      <c r="K50" s="2">
        <v>2069750</v>
      </c>
      <c r="L50" s="2">
        <v>94615</v>
      </c>
      <c r="M50" s="2">
        <v>23979000</v>
      </c>
      <c r="N50" s="2">
        <f t="shared" si="4"/>
        <v>47103365</v>
      </c>
      <c r="O50" s="2"/>
      <c r="P50" s="2">
        <v>0</v>
      </c>
      <c r="Q50" s="2"/>
      <c r="R50" s="2"/>
      <c r="S50" s="2">
        <v>226808</v>
      </c>
      <c r="T50" s="2">
        <v>1028</v>
      </c>
      <c r="U50" s="2">
        <v>0</v>
      </c>
      <c r="V50" s="2">
        <f t="shared" si="5"/>
        <v>227836</v>
      </c>
      <c r="W50" s="2"/>
      <c r="X50" s="2">
        <v>655000</v>
      </c>
      <c r="Y50" s="2"/>
      <c r="Z50" s="2"/>
      <c r="AA50" s="2">
        <v>0</v>
      </c>
      <c r="AB50" s="2">
        <v>16697</v>
      </c>
      <c r="AC50" s="2">
        <v>3204000</v>
      </c>
      <c r="AD50" s="2">
        <f t="shared" si="6"/>
        <v>3875697</v>
      </c>
      <c r="AE50" s="2"/>
      <c r="AF50" s="2">
        <v>20305000</v>
      </c>
      <c r="AG50" s="2"/>
      <c r="AH50" s="2"/>
      <c r="AI50" s="2">
        <v>2296558</v>
      </c>
      <c r="AJ50" s="2">
        <v>78946</v>
      </c>
      <c r="AK50" s="2">
        <v>20775000</v>
      </c>
      <c r="AL50" s="2">
        <f t="shared" si="7"/>
        <v>43455504</v>
      </c>
      <c r="AM50" s="2"/>
      <c r="AN50" s="2"/>
      <c r="AO50" s="2"/>
      <c r="AP50" s="2"/>
      <c r="AQ50" s="2"/>
      <c r="AR50" s="2"/>
      <c r="AS50" s="2"/>
      <c r="AT50" s="2">
        <f t="shared" si="8"/>
        <v>0</v>
      </c>
      <c r="AU50" s="2"/>
      <c r="AV50" s="2"/>
      <c r="AW50" s="2"/>
      <c r="AX50" s="2"/>
      <c r="AY50" s="2"/>
      <c r="AZ50" s="2"/>
      <c r="BA50" s="2"/>
      <c r="BB50" s="2">
        <f t="shared" si="9"/>
        <v>0</v>
      </c>
      <c r="BC50" s="2"/>
      <c r="BD50" s="2"/>
      <c r="BE50" s="2"/>
      <c r="BF50" s="2"/>
      <c r="BG50" s="2"/>
      <c r="BH50" s="2"/>
      <c r="BI50" s="2"/>
      <c r="BJ50" s="2">
        <f t="shared" si="10"/>
        <v>0</v>
      </c>
      <c r="BK50" s="2"/>
      <c r="BL50" s="2"/>
      <c r="BM50" s="2"/>
      <c r="BN50" s="2"/>
      <c r="BO50" s="2"/>
      <c r="BP50" s="2"/>
      <c r="BQ50" s="2"/>
      <c r="BR50" s="2">
        <f t="shared" si="11"/>
        <v>0</v>
      </c>
    </row>
    <row r="51" spans="1:70" x14ac:dyDescent="0.2">
      <c r="A51" s="1">
        <v>1</v>
      </c>
      <c r="B51" s="1">
        <v>103029902</v>
      </c>
      <c r="C51" s="1" t="s">
        <v>373</v>
      </c>
      <c r="D51" s="1" t="s">
        <v>457</v>
      </c>
      <c r="E51" s="2">
        <f t="shared" si="2"/>
        <v>227197137.90000001</v>
      </c>
      <c r="F51" s="2">
        <f t="shared" si="3"/>
        <v>207378842.90000001</v>
      </c>
      <c r="G51" s="2"/>
      <c r="H51" s="2">
        <v>110840000</v>
      </c>
      <c r="I51" s="2"/>
      <c r="J51" s="2"/>
      <c r="K51" s="2">
        <v>17500995</v>
      </c>
      <c r="L51" s="2">
        <v>82676.899999999994</v>
      </c>
      <c r="M51" s="2">
        <v>98773466</v>
      </c>
      <c r="N51" s="2">
        <f t="shared" si="4"/>
        <v>227197137.90000001</v>
      </c>
      <c r="O51" s="2"/>
      <c r="P51" s="2">
        <v>0</v>
      </c>
      <c r="Q51" s="2"/>
      <c r="R51" s="2"/>
      <c r="S51" s="2">
        <v>325171</v>
      </c>
      <c r="T51" s="2">
        <v>0</v>
      </c>
      <c r="U51" s="2">
        <v>0</v>
      </c>
      <c r="V51" s="2">
        <f t="shared" si="5"/>
        <v>325171</v>
      </c>
      <c r="W51" s="2"/>
      <c r="X51" s="2">
        <v>4715000</v>
      </c>
      <c r="Y51" s="2"/>
      <c r="Z51" s="2"/>
      <c r="AA51" s="2">
        <v>0</v>
      </c>
      <c r="AB51" s="2">
        <v>0</v>
      </c>
      <c r="AC51" s="2">
        <v>15428466</v>
      </c>
      <c r="AD51" s="2">
        <f t="shared" si="6"/>
        <v>20143466</v>
      </c>
      <c r="AE51" s="2"/>
      <c r="AF51" s="2">
        <v>106125000</v>
      </c>
      <c r="AG51" s="2"/>
      <c r="AH51" s="2"/>
      <c r="AI51" s="2">
        <v>17826166</v>
      </c>
      <c r="AJ51" s="2">
        <v>82676.899999999994</v>
      </c>
      <c r="AK51" s="2">
        <v>83345000</v>
      </c>
      <c r="AL51" s="2">
        <f t="shared" si="7"/>
        <v>207378842.90000001</v>
      </c>
      <c r="AM51" s="2"/>
      <c r="AN51" s="2"/>
      <c r="AO51" s="2"/>
      <c r="AP51" s="2"/>
      <c r="AQ51" s="2"/>
      <c r="AR51" s="2"/>
      <c r="AS51" s="2"/>
      <c r="AT51" s="2">
        <f t="shared" si="8"/>
        <v>0</v>
      </c>
      <c r="AU51" s="2"/>
      <c r="AV51" s="2"/>
      <c r="AW51" s="2"/>
      <c r="AX51" s="2"/>
      <c r="AY51" s="2"/>
      <c r="AZ51" s="2"/>
      <c r="BA51" s="2"/>
      <c r="BB51" s="2">
        <f t="shared" si="9"/>
        <v>0</v>
      </c>
      <c r="BC51" s="2"/>
      <c r="BD51" s="2"/>
      <c r="BE51" s="2"/>
      <c r="BF51" s="2"/>
      <c r="BG51" s="2"/>
      <c r="BH51" s="2"/>
      <c r="BI51" s="2"/>
      <c r="BJ51" s="2">
        <f t="shared" si="10"/>
        <v>0</v>
      </c>
      <c r="BK51" s="2"/>
      <c r="BL51" s="2"/>
      <c r="BM51" s="2"/>
      <c r="BN51" s="2"/>
      <c r="BO51" s="2"/>
      <c r="BP51" s="2"/>
      <c r="BQ51" s="2"/>
      <c r="BR51" s="2">
        <f t="shared" si="11"/>
        <v>0</v>
      </c>
    </row>
    <row r="52" spans="1:70" x14ac:dyDescent="0.2">
      <c r="A52" s="1">
        <v>1</v>
      </c>
      <c r="B52" s="1">
        <v>128030603</v>
      </c>
      <c r="C52" s="1" t="s">
        <v>295</v>
      </c>
      <c r="D52" s="1" t="s">
        <v>518</v>
      </c>
      <c r="E52" s="2">
        <f t="shared" si="2"/>
        <v>46895452.740000002</v>
      </c>
      <c r="F52" s="2">
        <f t="shared" si="3"/>
        <v>44852128.5</v>
      </c>
      <c r="G52" s="2"/>
      <c r="H52" s="2">
        <v>10925000</v>
      </c>
      <c r="I52" s="2"/>
      <c r="J52" s="2"/>
      <c r="K52" s="2">
        <v>5177250</v>
      </c>
      <c r="L52" s="2">
        <v>379157.74</v>
      </c>
      <c r="M52" s="2">
        <v>29182450</v>
      </c>
      <c r="N52" s="2">
        <f t="shared" si="4"/>
        <v>45663857.740000002</v>
      </c>
      <c r="O52" s="2"/>
      <c r="P52" s="2">
        <v>0</v>
      </c>
      <c r="Q52" s="2"/>
      <c r="R52" s="2"/>
      <c r="S52" s="2">
        <v>0</v>
      </c>
      <c r="T52" s="2">
        <v>0</v>
      </c>
      <c r="U52" s="2">
        <v>0</v>
      </c>
      <c r="V52" s="2">
        <f t="shared" si="5"/>
        <v>0</v>
      </c>
      <c r="W52" s="2"/>
      <c r="X52" s="2">
        <v>1435000</v>
      </c>
      <c r="Y52" s="2"/>
      <c r="Z52" s="2"/>
      <c r="AA52" s="2">
        <v>168400</v>
      </c>
      <c r="AB52" s="2">
        <v>50324.24</v>
      </c>
      <c r="AC52" s="2">
        <v>388970</v>
      </c>
      <c r="AD52" s="2">
        <f t="shared" si="6"/>
        <v>2042694.24</v>
      </c>
      <c r="AE52" s="2"/>
      <c r="AF52" s="2">
        <v>9490000</v>
      </c>
      <c r="AG52" s="2"/>
      <c r="AH52" s="2"/>
      <c r="AI52" s="2">
        <v>5008850</v>
      </c>
      <c r="AJ52" s="2">
        <v>328833.5</v>
      </c>
      <c r="AK52" s="2">
        <v>28793480</v>
      </c>
      <c r="AL52" s="2">
        <f t="shared" si="7"/>
        <v>43621163.5</v>
      </c>
      <c r="AM52" s="2"/>
      <c r="AN52" s="2"/>
      <c r="AO52" s="2"/>
      <c r="AP52" s="2">
        <v>289295</v>
      </c>
      <c r="AQ52" s="2">
        <v>39750</v>
      </c>
      <c r="AR52" s="2"/>
      <c r="AS52" s="2">
        <v>902550</v>
      </c>
      <c r="AT52" s="2">
        <f t="shared" si="8"/>
        <v>1231595</v>
      </c>
      <c r="AU52" s="2"/>
      <c r="AV52" s="2"/>
      <c r="AW52" s="2"/>
      <c r="AX52" s="2">
        <v>0</v>
      </c>
      <c r="AY52" s="2">
        <v>11400</v>
      </c>
      <c r="AZ52" s="2"/>
      <c r="BA52" s="2">
        <v>0</v>
      </c>
      <c r="BB52" s="2">
        <f t="shared" si="9"/>
        <v>11400</v>
      </c>
      <c r="BC52" s="2"/>
      <c r="BD52" s="2"/>
      <c r="BE52" s="2"/>
      <c r="BF52" s="2">
        <v>0</v>
      </c>
      <c r="BG52" s="2">
        <v>0</v>
      </c>
      <c r="BH52" s="2"/>
      <c r="BI52" s="2">
        <v>12030</v>
      </c>
      <c r="BJ52" s="2">
        <f t="shared" si="10"/>
        <v>12030</v>
      </c>
      <c r="BK52" s="2"/>
      <c r="BL52" s="2"/>
      <c r="BM52" s="2"/>
      <c r="BN52" s="2">
        <v>289295</v>
      </c>
      <c r="BO52" s="2">
        <v>51150</v>
      </c>
      <c r="BP52" s="2"/>
      <c r="BQ52" s="2">
        <v>890520</v>
      </c>
      <c r="BR52" s="2">
        <f t="shared" si="11"/>
        <v>1230965</v>
      </c>
    </row>
    <row r="53" spans="1:70" x14ac:dyDescent="0.2">
      <c r="A53" s="1">
        <v>1</v>
      </c>
      <c r="B53" s="1">
        <v>128030852</v>
      </c>
      <c r="C53" s="1" t="s">
        <v>449</v>
      </c>
      <c r="D53" s="1" t="s">
        <v>518</v>
      </c>
      <c r="E53" s="2">
        <f t="shared" si="2"/>
        <v>290137231</v>
      </c>
      <c r="F53" s="2">
        <f t="shared" si="3"/>
        <v>265207931</v>
      </c>
      <c r="G53" s="2"/>
      <c r="H53" s="2">
        <v>123140000</v>
      </c>
      <c r="I53" s="2"/>
      <c r="J53" s="2">
        <v>862322</v>
      </c>
      <c r="K53" s="2">
        <v>24901550</v>
      </c>
      <c r="L53" s="2">
        <v>879909</v>
      </c>
      <c r="M53" s="2">
        <v>136296997</v>
      </c>
      <c r="N53" s="2">
        <f t="shared" si="4"/>
        <v>286080778</v>
      </c>
      <c r="O53" s="2"/>
      <c r="P53" s="2">
        <v>0</v>
      </c>
      <c r="Q53" s="2"/>
      <c r="R53" s="2">
        <v>0</v>
      </c>
      <c r="S53" s="2">
        <v>723671</v>
      </c>
      <c r="T53" s="2">
        <v>112922</v>
      </c>
      <c r="U53" s="2">
        <v>0</v>
      </c>
      <c r="V53" s="2">
        <f t="shared" si="5"/>
        <v>836593</v>
      </c>
      <c r="W53" s="2"/>
      <c r="X53" s="2">
        <v>3625000</v>
      </c>
      <c r="Y53" s="2"/>
      <c r="Z53" s="2">
        <v>118222</v>
      </c>
      <c r="AA53" s="2">
        <v>1240000</v>
      </c>
      <c r="AB53" s="2">
        <v>0</v>
      </c>
      <c r="AC53" s="2">
        <v>19988946</v>
      </c>
      <c r="AD53" s="2">
        <f t="shared" si="6"/>
        <v>24972168</v>
      </c>
      <c r="AE53" s="2"/>
      <c r="AF53" s="2">
        <v>119515000</v>
      </c>
      <c r="AG53" s="2"/>
      <c r="AH53" s="2">
        <v>744100</v>
      </c>
      <c r="AI53" s="2">
        <v>24385221</v>
      </c>
      <c r="AJ53" s="2">
        <v>992831</v>
      </c>
      <c r="AK53" s="2">
        <v>116308051</v>
      </c>
      <c r="AL53" s="2">
        <f t="shared" si="7"/>
        <v>261945203</v>
      </c>
      <c r="AM53" s="2"/>
      <c r="AN53" s="2"/>
      <c r="AO53" s="2"/>
      <c r="AP53" s="2"/>
      <c r="AQ53" s="2">
        <v>170450</v>
      </c>
      <c r="AR53" s="2"/>
      <c r="AS53" s="2">
        <v>3886003</v>
      </c>
      <c r="AT53" s="2">
        <f t="shared" si="8"/>
        <v>4056453</v>
      </c>
      <c r="AU53" s="2"/>
      <c r="AV53" s="2"/>
      <c r="AW53" s="2"/>
      <c r="AX53" s="2"/>
      <c r="AY53" s="2">
        <v>7329</v>
      </c>
      <c r="AZ53" s="2"/>
      <c r="BA53" s="2">
        <v>0</v>
      </c>
      <c r="BB53" s="2">
        <f t="shared" si="9"/>
        <v>7329</v>
      </c>
      <c r="BC53" s="2"/>
      <c r="BD53" s="2"/>
      <c r="BE53" s="2"/>
      <c r="BF53" s="2"/>
      <c r="BG53" s="2">
        <v>0</v>
      </c>
      <c r="BH53" s="2"/>
      <c r="BI53" s="2">
        <v>801054</v>
      </c>
      <c r="BJ53" s="2">
        <f t="shared" si="10"/>
        <v>801054</v>
      </c>
      <c r="BK53" s="2"/>
      <c r="BL53" s="2"/>
      <c r="BM53" s="2"/>
      <c r="BN53" s="2"/>
      <c r="BO53" s="2">
        <v>177779</v>
      </c>
      <c r="BP53" s="2"/>
      <c r="BQ53" s="2">
        <v>3084949</v>
      </c>
      <c r="BR53" s="2">
        <f t="shared" si="11"/>
        <v>3262728</v>
      </c>
    </row>
    <row r="54" spans="1:70" x14ac:dyDescent="0.2">
      <c r="A54" s="1">
        <v>1</v>
      </c>
      <c r="B54" s="1">
        <v>128033053</v>
      </c>
      <c r="C54" s="1" t="s">
        <v>359</v>
      </c>
      <c r="D54" s="1" t="s">
        <v>518</v>
      </c>
      <c r="E54" s="2">
        <f t="shared" si="2"/>
        <v>88709126.629999995</v>
      </c>
      <c r="F54" s="2">
        <f t="shared" si="3"/>
        <v>80927525.74000001</v>
      </c>
      <c r="G54" s="2"/>
      <c r="H54" s="2">
        <v>33340000</v>
      </c>
      <c r="I54" s="2"/>
      <c r="J54" s="2">
        <v>0</v>
      </c>
      <c r="K54" s="2">
        <v>5582162</v>
      </c>
      <c r="L54" s="2">
        <v>1687784.63</v>
      </c>
      <c r="M54" s="2">
        <v>47095860</v>
      </c>
      <c r="N54" s="2">
        <f t="shared" si="4"/>
        <v>87705806.629999995</v>
      </c>
      <c r="O54" s="2"/>
      <c r="P54" s="2">
        <v>0</v>
      </c>
      <c r="Q54" s="2"/>
      <c r="R54" s="2">
        <v>139073.53</v>
      </c>
      <c r="S54" s="2">
        <v>2586231</v>
      </c>
      <c r="T54" s="2">
        <v>283674.58</v>
      </c>
      <c r="U54" s="2">
        <v>0</v>
      </c>
      <c r="V54" s="2">
        <f t="shared" si="5"/>
        <v>3008979.11</v>
      </c>
      <c r="W54" s="2"/>
      <c r="X54" s="2">
        <v>2275000</v>
      </c>
      <c r="Y54" s="2"/>
      <c r="Z54" s="2">
        <v>0</v>
      </c>
      <c r="AA54" s="2">
        <v>0</v>
      </c>
      <c r="AB54" s="2">
        <v>0</v>
      </c>
      <c r="AC54" s="2">
        <v>8348620</v>
      </c>
      <c r="AD54" s="2">
        <f t="shared" si="6"/>
        <v>10623620</v>
      </c>
      <c r="AE54" s="2"/>
      <c r="AF54" s="2">
        <v>31065000</v>
      </c>
      <c r="AG54" s="2"/>
      <c r="AH54" s="2">
        <v>139073.53</v>
      </c>
      <c r="AI54" s="2">
        <v>8168393</v>
      </c>
      <c r="AJ54" s="2">
        <v>1971459.21</v>
      </c>
      <c r="AK54" s="2">
        <v>38747240</v>
      </c>
      <c r="AL54" s="2">
        <f t="shared" si="7"/>
        <v>80091165.74000001</v>
      </c>
      <c r="AM54" s="2"/>
      <c r="AN54" s="2"/>
      <c r="AO54" s="2"/>
      <c r="AP54" s="2"/>
      <c r="AQ54" s="2">
        <v>42180</v>
      </c>
      <c r="AR54" s="2"/>
      <c r="AS54" s="2">
        <v>961140</v>
      </c>
      <c r="AT54" s="2">
        <f t="shared" si="8"/>
        <v>1003320</v>
      </c>
      <c r="AU54" s="2"/>
      <c r="AV54" s="2"/>
      <c r="AW54" s="2"/>
      <c r="AX54" s="2"/>
      <c r="AY54" s="2">
        <v>3420</v>
      </c>
      <c r="AZ54" s="2"/>
      <c r="BA54" s="2">
        <v>0</v>
      </c>
      <c r="BB54" s="2">
        <f t="shared" si="9"/>
        <v>3420</v>
      </c>
      <c r="BC54" s="2"/>
      <c r="BD54" s="2"/>
      <c r="BE54" s="2"/>
      <c r="BF54" s="2"/>
      <c r="BG54" s="2">
        <v>0</v>
      </c>
      <c r="BH54" s="2"/>
      <c r="BI54" s="2">
        <v>170380</v>
      </c>
      <c r="BJ54" s="2">
        <f t="shared" si="10"/>
        <v>170380</v>
      </c>
      <c r="BK54" s="2"/>
      <c r="BL54" s="2"/>
      <c r="BM54" s="2"/>
      <c r="BN54" s="2"/>
      <c r="BO54" s="2">
        <v>45600</v>
      </c>
      <c r="BP54" s="2"/>
      <c r="BQ54" s="2">
        <v>790760</v>
      </c>
      <c r="BR54" s="2">
        <f t="shared" si="11"/>
        <v>836360</v>
      </c>
    </row>
    <row r="55" spans="1:70" x14ac:dyDescent="0.2">
      <c r="A55" s="1">
        <v>1</v>
      </c>
      <c r="B55" s="1">
        <v>128034503</v>
      </c>
      <c r="C55" s="1" t="s">
        <v>423</v>
      </c>
      <c r="D55" s="1" t="s">
        <v>518</v>
      </c>
      <c r="E55" s="2">
        <f t="shared" si="2"/>
        <v>34950136.030000001</v>
      </c>
      <c r="F55" s="2">
        <f t="shared" si="3"/>
        <v>29973839.43</v>
      </c>
      <c r="G55" s="2"/>
      <c r="H55" s="2">
        <v>7975000</v>
      </c>
      <c r="I55" s="2"/>
      <c r="J55" s="2">
        <v>130496.03</v>
      </c>
      <c r="K55" s="2">
        <v>4332900</v>
      </c>
      <c r="L55" s="2">
        <v>324640</v>
      </c>
      <c r="M55" s="2">
        <v>21493260</v>
      </c>
      <c r="N55" s="2">
        <f t="shared" si="4"/>
        <v>34256296.030000001</v>
      </c>
      <c r="O55" s="2"/>
      <c r="P55" s="2">
        <v>0</v>
      </c>
      <c r="Q55" s="2"/>
      <c r="R55" s="2">
        <v>0</v>
      </c>
      <c r="S55" s="2">
        <v>62080</v>
      </c>
      <c r="T55" s="2">
        <v>0</v>
      </c>
      <c r="U55" s="2">
        <v>0</v>
      </c>
      <c r="V55" s="2">
        <f t="shared" si="5"/>
        <v>62080</v>
      </c>
      <c r="W55" s="2"/>
      <c r="X55" s="2">
        <v>340000</v>
      </c>
      <c r="Y55" s="2"/>
      <c r="Z55" s="2">
        <v>28996.6</v>
      </c>
      <c r="AA55" s="2">
        <v>274000</v>
      </c>
      <c r="AB55" s="2">
        <v>222300</v>
      </c>
      <c r="AC55" s="2">
        <v>4049750</v>
      </c>
      <c r="AD55" s="2">
        <f t="shared" si="6"/>
        <v>4915046.5999999996</v>
      </c>
      <c r="AE55" s="2"/>
      <c r="AF55" s="2">
        <v>7635000</v>
      </c>
      <c r="AG55" s="2"/>
      <c r="AH55" s="2">
        <v>101499.43</v>
      </c>
      <c r="AI55" s="2">
        <v>4120980</v>
      </c>
      <c r="AJ55" s="2">
        <v>102340</v>
      </c>
      <c r="AK55" s="2">
        <v>17443510</v>
      </c>
      <c r="AL55" s="2">
        <f t="shared" si="7"/>
        <v>29403329.43</v>
      </c>
      <c r="AM55" s="2"/>
      <c r="AN55" s="2"/>
      <c r="AO55" s="2"/>
      <c r="AP55" s="2"/>
      <c r="AQ55" s="2">
        <v>29100</v>
      </c>
      <c r="AR55" s="2"/>
      <c r="AS55" s="2">
        <v>664740</v>
      </c>
      <c r="AT55" s="2">
        <f t="shared" si="8"/>
        <v>693840</v>
      </c>
      <c r="AU55" s="2"/>
      <c r="AV55" s="2"/>
      <c r="AW55" s="2"/>
      <c r="AX55" s="2"/>
      <c r="AY55" s="2">
        <v>1920</v>
      </c>
      <c r="AZ55" s="2"/>
      <c r="BA55" s="2">
        <v>0</v>
      </c>
      <c r="BB55" s="2">
        <f t="shared" si="9"/>
        <v>1920</v>
      </c>
      <c r="BC55" s="2"/>
      <c r="BD55" s="2"/>
      <c r="BE55" s="2"/>
      <c r="BF55" s="2"/>
      <c r="BG55" s="2">
        <v>0</v>
      </c>
      <c r="BH55" s="2"/>
      <c r="BI55" s="2">
        <v>125250</v>
      </c>
      <c r="BJ55" s="2">
        <f t="shared" si="10"/>
        <v>125250</v>
      </c>
      <c r="BK55" s="2"/>
      <c r="BL55" s="2"/>
      <c r="BM55" s="2"/>
      <c r="BN55" s="2"/>
      <c r="BO55" s="2">
        <v>31020</v>
      </c>
      <c r="BP55" s="2"/>
      <c r="BQ55" s="2">
        <v>539490</v>
      </c>
      <c r="BR55" s="2">
        <f t="shared" si="11"/>
        <v>570510</v>
      </c>
    </row>
    <row r="56" spans="1:70" x14ac:dyDescent="0.2">
      <c r="A56" s="1">
        <v>1</v>
      </c>
      <c r="B56" s="1">
        <v>127040503</v>
      </c>
      <c r="C56" s="1" t="s">
        <v>447</v>
      </c>
      <c r="D56" s="1" t="s">
        <v>517</v>
      </c>
      <c r="E56" s="2">
        <f t="shared" si="2"/>
        <v>0</v>
      </c>
      <c r="F56" s="2">
        <f t="shared" si="3"/>
        <v>0</v>
      </c>
      <c r="G56" s="2"/>
      <c r="H56" s="2"/>
      <c r="I56" s="2"/>
      <c r="J56" s="2"/>
      <c r="K56" s="2"/>
      <c r="L56" s="2"/>
      <c r="M56" s="2"/>
      <c r="N56" s="2">
        <f t="shared" si="4"/>
        <v>0</v>
      </c>
      <c r="O56" s="2"/>
      <c r="P56" s="2"/>
      <c r="Q56" s="2"/>
      <c r="R56" s="2"/>
      <c r="S56" s="2"/>
      <c r="T56" s="2"/>
      <c r="U56" s="2"/>
      <c r="V56" s="2">
        <f t="shared" si="5"/>
        <v>0</v>
      </c>
      <c r="W56" s="2"/>
      <c r="X56" s="2"/>
      <c r="Y56" s="2"/>
      <c r="Z56" s="2"/>
      <c r="AA56" s="2"/>
      <c r="AB56" s="2"/>
      <c r="AC56" s="2"/>
      <c r="AD56" s="2">
        <f t="shared" si="6"/>
        <v>0</v>
      </c>
      <c r="AE56" s="2"/>
      <c r="AF56" s="2"/>
      <c r="AG56" s="2"/>
      <c r="AH56" s="2"/>
      <c r="AI56" s="2"/>
      <c r="AJ56" s="2"/>
      <c r="AK56" s="2"/>
      <c r="AL56" s="2">
        <f t="shared" si="7"/>
        <v>0</v>
      </c>
      <c r="AM56" s="2"/>
      <c r="AN56" s="2"/>
      <c r="AO56" s="2"/>
      <c r="AP56" s="2"/>
      <c r="AQ56" s="2"/>
      <c r="AR56" s="2"/>
      <c r="AS56" s="2"/>
      <c r="AT56" s="2">
        <f t="shared" si="8"/>
        <v>0</v>
      </c>
      <c r="AU56" s="2"/>
      <c r="AV56" s="2"/>
      <c r="AW56" s="2"/>
      <c r="AX56" s="2"/>
      <c r="AY56" s="2"/>
      <c r="AZ56" s="2"/>
      <c r="BA56" s="2"/>
      <c r="BB56" s="2">
        <f t="shared" si="9"/>
        <v>0</v>
      </c>
      <c r="BC56" s="2"/>
      <c r="BD56" s="2"/>
      <c r="BE56" s="2"/>
      <c r="BF56" s="2"/>
      <c r="BG56" s="2"/>
      <c r="BH56" s="2"/>
      <c r="BI56" s="2"/>
      <c r="BJ56" s="2">
        <f t="shared" si="10"/>
        <v>0</v>
      </c>
      <c r="BK56" s="2"/>
      <c r="BL56" s="2"/>
      <c r="BM56" s="2"/>
      <c r="BN56" s="2"/>
      <c r="BO56" s="2"/>
      <c r="BP56" s="2"/>
      <c r="BQ56" s="2"/>
      <c r="BR56" s="2">
        <f t="shared" si="11"/>
        <v>0</v>
      </c>
    </row>
    <row r="57" spans="1:70" x14ac:dyDescent="0.2">
      <c r="A57" s="1">
        <v>1</v>
      </c>
      <c r="B57" s="1">
        <v>127040703</v>
      </c>
      <c r="C57" s="1" t="s">
        <v>357</v>
      </c>
      <c r="D57" s="1" t="s">
        <v>517</v>
      </c>
      <c r="E57" s="2">
        <f t="shared" si="2"/>
        <v>124344029</v>
      </c>
      <c r="F57" s="2">
        <f t="shared" si="3"/>
        <v>107655012</v>
      </c>
      <c r="G57" s="2"/>
      <c r="H57" s="2">
        <v>61365000</v>
      </c>
      <c r="I57" s="2"/>
      <c r="J57" s="2">
        <v>459641</v>
      </c>
      <c r="K57" s="2">
        <v>3716676</v>
      </c>
      <c r="L57" s="2">
        <v>571785</v>
      </c>
      <c r="M57" s="2">
        <v>56415139</v>
      </c>
      <c r="N57" s="2">
        <f t="shared" si="4"/>
        <v>122528241</v>
      </c>
      <c r="O57" s="2"/>
      <c r="P57" s="2">
        <v>0</v>
      </c>
      <c r="Q57" s="2"/>
      <c r="R57" s="2">
        <v>417268</v>
      </c>
      <c r="S57" s="2">
        <v>61486</v>
      </c>
      <c r="T57" s="2">
        <v>0</v>
      </c>
      <c r="U57" s="2">
        <v>0</v>
      </c>
      <c r="V57" s="2">
        <f t="shared" si="5"/>
        <v>478754</v>
      </c>
      <c r="W57" s="2"/>
      <c r="X57" s="2">
        <v>3945000</v>
      </c>
      <c r="Y57" s="2"/>
      <c r="Z57" s="2">
        <v>219526</v>
      </c>
      <c r="AA57" s="2">
        <v>69690</v>
      </c>
      <c r="AB57" s="2">
        <v>152069</v>
      </c>
      <c r="AC57" s="2">
        <v>12395134</v>
      </c>
      <c r="AD57" s="2">
        <f t="shared" si="6"/>
        <v>16781419</v>
      </c>
      <c r="AE57" s="2"/>
      <c r="AF57" s="2">
        <v>57420000</v>
      </c>
      <c r="AG57" s="2"/>
      <c r="AH57" s="2">
        <v>657383</v>
      </c>
      <c r="AI57" s="2">
        <v>3708472</v>
      </c>
      <c r="AJ57" s="2">
        <v>419716</v>
      </c>
      <c r="AK57" s="2">
        <v>44020005</v>
      </c>
      <c r="AL57" s="2">
        <f t="shared" si="7"/>
        <v>106225576</v>
      </c>
      <c r="AM57" s="2"/>
      <c r="AN57" s="2"/>
      <c r="AO57" s="2"/>
      <c r="AP57" s="2">
        <v>76237</v>
      </c>
      <c r="AQ57" s="2"/>
      <c r="AR57" s="2">
        <v>3690</v>
      </c>
      <c r="AS57" s="2">
        <v>1735861</v>
      </c>
      <c r="AT57" s="2">
        <f t="shared" si="8"/>
        <v>1815788</v>
      </c>
      <c r="AU57" s="2"/>
      <c r="AV57" s="2"/>
      <c r="AW57" s="2"/>
      <c r="AX57" s="2">
        <v>1514</v>
      </c>
      <c r="AY57" s="2"/>
      <c r="AZ57" s="2">
        <v>0</v>
      </c>
      <c r="BA57" s="2">
        <v>0</v>
      </c>
      <c r="BB57" s="2">
        <f t="shared" si="9"/>
        <v>1514</v>
      </c>
      <c r="BC57" s="2"/>
      <c r="BD57" s="2"/>
      <c r="BE57" s="2"/>
      <c r="BF57" s="2">
        <v>0</v>
      </c>
      <c r="BG57" s="2"/>
      <c r="BH57" s="2">
        <v>0</v>
      </c>
      <c r="BI57" s="2">
        <v>387866</v>
      </c>
      <c r="BJ57" s="2">
        <f t="shared" si="10"/>
        <v>387866</v>
      </c>
      <c r="BK57" s="2"/>
      <c r="BL57" s="2"/>
      <c r="BM57" s="2"/>
      <c r="BN57" s="2">
        <v>77751</v>
      </c>
      <c r="BO57" s="2"/>
      <c r="BP57" s="2">
        <v>3690</v>
      </c>
      <c r="BQ57" s="2">
        <v>1347995</v>
      </c>
      <c r="BR57" s="2">
        <f t="shared" si="11"/>
        <v>1429436</v>
      </c>
    </row>
    <row r="58" spans="1:70" x14ac:dyDescent="0.2">
      <c r="A58" s="1">
        <v>1</v>
      </c>
      <c r="B58" s="1">
        <v>127041203</v>
      </c>
      <c r="C58" s="1" t="s">
        <v>284</v>
      </c>
      <c r="D58" s="1" t="s">
        <v>517</v>
      </c>
      <c r="E58" s="2">
        <f t="shared" si="2"/>
        <v>91322692</v>
      </c>
      <c r="F58" s="2">
        <f t="shared" si="3"/>
        <v>90437874</v>
      </c>
      <c r="G58" s="2"/>
      <c r="H58" s="2">
        <v>41047000</v>
      </c>
      <c r="I58" s="2"/>
      <c r="J58" s="2">
        <v>132650</v>
      </c>
      <c r="K58" s="2">
        <v>4291000</v>
      </c>
      <c r="L58" s="2">
        <v>306042</v>
      </c>
      <c r="M58" s="2">
        <v>45546000</v>
      </c>
      <c r="N58" s="2">
        <f t="shared" si="4"/>
        <v>91322692</v>
      </c>
      <c r="O58" s="2"/>
      <c r="P58" s="2">
        <v>9175000</v>
      </c>
      <c r="Q58" s="2"/>
      <c r="R58" s="2">
        <v>0</v>
      </c>
      <c r="S58" s="2">
        <v>192000</v>
      </c>
      <c r="T58" s="2">
        <v>13319</v>
      </c>
      <c r="U58" s="2">
        <v>0</v>
      </c>
      <c r="V58" s="2">
        <f t="shared" si="5"/>
        <v>9380319</v>
      </c>
      <c r="W58" s="2"/>
      <c r="X58" s="2">
        <v>2377000</v>
      </c>
      <c r="Y58" s="2"/>
      <c r="Z58" s="2">
        <v>123137</v>
      </c>
      <c r="AA58" s="2">
        <v>238000</v>
      </c>
      <c r="AB58" s="2">
        <v>0</v>
      </c>
      <c r="AC58" s="2">
        <v>7527000</v>
      </c>
      <c r="AD58" s="2">
        <f t="shared" si="6"/>
        <v>10265137</v>
      </c>
      <c r="AE58" s="2"/>
      <c r="AF58" s="2">
        <v>47845000</v>
      </c>
      <c r="AG58" s="2"/>
      <c r="AH58" s="2">
        <v>9513</v>
      </c>
      <c r="AI58" s="2">
        <v>4245000</v>
      </c>
      <c r="AJ58" s="2">
        <v>319361</v>
      </c>
      <c r="AK58" s="2">
        <v>38019000</v>
      </c>
      <c r="AL58" s="2">
        <f t="shared" si="7"/>
        <v>90437874</v>
      </c>
      <c r="AM58" s="2"/>
      <c r="AN58" s="2"/>
      <c r="AO58" s="2"/>
      <c r="AP58" s="2"/>
      <c r="AQ58" s="2"/>
      <c r="AR58" s="2"/>
      <c r="AS58" s="2"/>
      <c r="AT58" s="2">
        <f t="shared" si="8"/>
        <v>0</v>
      </c>
      <c r="AU58" s="2"/>
      <c r="AV58" s="2"/>
      <c r="AW58" s="2"/>
      <c r="AX58" s="2"/>
      <c r="AY58" s="2"/>
      <c r="AZ58" s="2"/>
      <c r="BA58" s="2"/>
      <c r="BB58" s="2">
        <f t="shared" si="9"/>
        <v>0</v>
      </c>
      <c r="BC58" s="2"/>
      <c r="BD58" s="2"/>
      <c r="BE58" s="2"/>
      <c r="BF58" s="2"/>
      <c r="BG58" s="2"/>
      <c r="BH58" s="2"/>
      <c r="BI58" s="2"/>
      <c r="BJ58" s="2">
        <f t="shared" si="10"/>
        <v>0</v>
      </c>
      <c r="BK58" s="2"/>
      <c r="BL58" s="2"/>
      <c r="BM58" s="2"/>
      <c r="BN58" s="2"/>
      <c r="BO58" s="2"/>
      <c r="BP58" s="2"/>
      <c r="BQ58" s="2"/>
      <c r="BR58" s="2">
        <f t="shared" si="11"/>
        <v>0</v>
      </c>
    </row>
    <row r="59" spans="1:70" x14ac:dyDescent="0.2">
      <c r="A59" s="1">
        <v>1</v>
      </c>
      <c r="B59" s="1">
        <v>127041503</v>
      </c>
      <c r="C59" s="1" t="s">
        <v>153</v>
      </c>
      <c r="D59" s="1" t="s">
        <v>517</v>
      </c>
      <c r="E59" s="2">
        <f t="shared" si="2"/>
        <v>59569695.840000004</v>
      </c>
      <c r="F59" s="2">
        <f t="shared" si="3"/>
        <v>52130898</v>
      </c>
      <c r="G59" s="2"/>
      <c r="H59" s="2">
        <v>12661000</v>
      </c>
      <c r="I59" s="2"/>
      <c r="J59" s="2">
        <v>30768.34</v>
      </c>
      <c r="K59" s="2">
        <v>3697000</v>
      </c>
      <c r="L59" s="2">
        <v>180317.5</v>
      </c>
      <c r="M59" s="2">
        <v>41711067.170000002</v>
      </c>
      <c r="N59" s="2">
        <f t="shared" si="4"/>
        <v>58280153.010000005</v>
      </c>
      <c r="O59" s="2"/>
      <c r="P59" s="2">
        <v>0</v>
      </c>
      <c r="Q59" s="2"/>
      <c r="R59" s="2">
        <v>155026.01999999999</v>
      </c>
      <c r="S59" s="2">
        <v>110000</v>
      </c>
      <c r="T59" s="2">
        <v>7495</v>
      </c>
      <c r="U59" s="2">
        <v>0</v>
      </c>
      <c r="V59" s="2">
        <f t="shared" si="5"/>
        <v>272521.02</v>
      </c>
      <c r="W59" s="2"/>
      <c r="X59" s="2">
        <v>1264200</v>
      </c>
      <c r="Y59" s="2"/>
      <c r="Z59" s="2">
        <v>40248.83</v>
      </c>
      <c r="AA59" s="2">
        <v>0</v>
      </c>
      <c r="AB59" s="2">
        <v>0</v>
      </c>
      <c r="AC59" s="2">
        <v>6108772</v>
      </c>
      <c r="AD59" s="2">
        <f t="shared" si="6"/>
        <v>7413220.8300000001</v>
      </c>
      <c r="AE59" s="2"/>
      <c r="AF59" s="2">
        <v>11396800</v>
      </c>
      <c r="AG59" s="2"/>
      <c r="AH59" s="2">
        <v>145545.53</v>
      </c>
      <c r="AI59" s="2">
        <v>3807000</v>
      </c>
      <c r="AJ59" s="2">
        <v>187812.5</v>
      </c>
      <c r="AK59" s="2">
        <v>35602295.170000002</v>
      </c>
      <c r="AL59" s="2">
        <f t="shared" si="7"/>
        <v>51139453.200000003</v>
      </c>
      <c r="AM59" s="2"/>
      <c r="AN59" s="2"/>
      <c r="AO59" s="2"/>
      <c r="AP59" s="2"/>
      <c r="AQ59" s="2"/>
      <c r="AR59" s="2">
        <v>14610</v>
      </c>
      <c r="AS59" s="2">
        <v>1274932.83</v>
      </c>
      <c r="AT59" s="2">
        <f t="shared" si="8"/>
        <v>1289542.83</v>
      </c>
      <c r="AU59" s="2"/>
      <c r="AV59" s="2"/>
      <c r="AW59" s="2"/>
      <c r="AX59" s="2"/>
      <c r="AY59" s="2"/>
      <c r="AZ59" s="2">
        <v>0</v>
      </c>
      <c r="BA59" s="2">
        <v>0</v>
      </c>
      <c r="BB59" s="2">
        <f t="shared" si="9"/>
        <v>0</v>
      </c>
      <c r="BC59" s="2"/>
      <c r="BD59" s="2"/>
      <c r="BE59" s="2"/>
      <c r="BF59" s="2"/>
      <c r="BG59" s="2"/>
      <c r="BH59" s="2">
        <v>2870</v>
      </c>
      <c r="BI59" s="2">
        <v>295228.03000000003</v>
      </c>
      <c r="BJ59" s="2">
        <f t="shared" si="10"/>
        <v>298098.03000000003</v>
      </c>
      <c r="BK59" s="2"/>
      <c r="BL59" s="2"/>
      <c r="BM59" s="2"/>
      <c r="BN59" s="2"/>
      <c r="BO59" s="2"/>
      <c r="BP59" s="2">
        <v>11740</v>
      </c>
      <c r="BQ59" s="2">
        <v>979704.8</v>
      </c>
      <c r="BR59" s="2">
        <f t="shared" si="11"/>
        <v>991444.8</v>
      </c>
    </row>
    <row r="60" spans="1:70" x14ac:dyDescent="0.2">
      <c r="A60" s="1">
        <v>1</v>
      </c>
      <c r="B60" s="1">
        <v>127041603</v>
      </c>
      <c r="C60" s="1" t="s">
        <v>448</v>
      </c>
      <c r="D60" s="1" t="s">
        <v>517</v>
      </c>
      <c r="E60" s="2">
        <f t="shared" si="2"/>
        <v>100491089</v>
      </c>
      <c r="F60" s="2">
        <f t="shared" si="3"/>
        <v>89300987</v>
      </c>
      <c r="G60" s="2">
        <v>144000</v>
      </c>
      <c r="H60" s="2">
        <v>39295000</v>
      </c>
      <c r="I60" s="2"/>
      <c r="J60" s="2"/>
      <c r="K60" s="2">
        <v>5263777</v>
      </c>
      <c r="L60" s="2">
        <v>756010</v>
      </c>
      <c r="M60" s="2">
        <v>53577225</v>
      </c>
      <c r="N60" s="2">
        <f t="shared" si="4"/>
        <v>99036012</v>
      </c>
      <c r="O60" s="2">
        <v>4800</v>
      </c>
      <c r="P60" s="2">
        <v>0</v>
      </c>
      <c r="Q60" s="2"/>
      <c r="R60" s="2"/>
      <c r="S60" s="2">
        <v>585999</v>
      </c>
      <c r="T60" s="2">
        <v>0</v>
      </c>
      <c r="U60" s="2">
        <v>3697200</v>
      </c>
      <c r="V60" s="2">
        <f t="shared" si="5"/>
        <v>4287999</v>
      </c>
      <c r="W60" s="2">
        <v>3400</v>
      </c>
      <c r="X60" s="2">
        <v>2055000</v>
      </c>
      <c r="Y60" s="2"/>
      <c r="Z60" s="2"/>
      <c r="AA60" s="2">
        <v>1247365</v>
      </c>
      <c r="AB60" s="2">
        <v>197619</v>
      </c>
      <c r="AC60" s="2">
        <v>11760450</v>
      </c>
      <c r="AD60" s="2">
        <f t="shared" si="6"/>
        <v>15263834</v>
      </c>
      <c r="AE60" s="2">
        <v>145400</v>
      </c>
      <c r="AF60" s="2">
        <v>37240000</v>
      </c>
      <c r="AG60" s="2"/>
      <c r="AH60" s="2"/>
      <c r="AI60" s="2">
        <v>4602411</v>
      </c>
      <c r="AJ60" s="2">
        <v>558391</v>
      </c>
      <c r="AK60" s="2">
        <v>45513975</v>
      </c>
      <c r="AL60" s="2">
        <f t="shared" si="7"/>
        <v>88060177</v>
      </c>
      <c r="AM60" s="2">
        <v>14400</v>
      </c>
      <c r="AN60" s="2"/>
      <c r="AO60" s="2"/>
      <c r="AP60" s="2"/>
      <c r="AQ60" s="2">
        <v>60175</v>
      </c>
      <c r="AR60" s="2">
        <v>6727</v>
      </c>
      <c r="AS60" s="2">
        <v>1373775</v>
      </c>
      <c r="AT60" s="2">
        <f t="shared" si="8"/>
        <v>1455077</v>
      </c>
      <c r="AU60" s="2">
        <v>7200</v>
      </c>
      <c r="AV60" s="2"/>
      <c r="AW60" s="2"/>
      <c r="AX60" s="2"/>
      <c r="AY60" s="2">
        <v>3600</v>
      </c>
      <c r="AZ60" s="2">
        <v>6448</v>
      </c>
      <c r="BA60" s="2">
        <v>94800</v>
      </c>
      <c r="BB60" s="2">
        <f t="shared" si="9"/>
        <v>112048</v>
      </c>
      <c r="BC60" s="2">
        <v>14400</v>
      </c>
      <c r="BD60" s="2"/>
      <c r="BE60" s="2"/>
      <c r="BF60" s="2"/>
      <c r="BG60" s="2">
        <v>9975</v>
      </c>
      <c r="BH60" s="2">
        <v>390</v>
      </c>
      <c r="BI60" s="2">
        <v>301550</v>
      </c>
      <c r="BJ60" s="2">
        <f t="shared" si="10"/>
        <v>326315</v>
      </c>
      <c r="BK60" s="2">
        <v>7200</v>
      </c>
      <c r="BL60" s="2"/>
      <c r="BM60" s="2"/>
      <c r="BN60" s="2"/>
      <c r="BO60" s="2">
        <v>53800</v>
      </c>
      <c r="BP60" s="2">
        <v>12785</v>
      </c>
      <c r="BQ60" s="2">
        <v>1167025</v>
      </c>
      <c r="BR60" s="2">
        <f t="shared" si="11"/>
        <v>1240810</v>
      </c>
    </row>
    <row r="61" spans="1:70" x14ac:dyDescent="0.2">
      <c r="A61" s="1">
        <v>1</v>
      </c>
      <c r="B61" s="1">
        <v>127042003</v>
      </c>
      <c r="C61" s="1" t="s">
        <v>759</v>
      </c>
      <c r="D61" s="1" t="s">
        <v>517</v>
      </c>
      <c r="E61" s="2">
        <f t="shared" si="2"/>
        <v>100203990</v>
      </c>
      <c r="F61" s="2">
        <f t="shared" si="3"/>
        <v>105212133</v>
      </c>
      <c r="G61" s="2"/>
      <c r="H61" s="2">
        <v>44045000</v>
      </c>
      <c r="I61" s="2"/>
      <c r="J61" s="2"/>
      <c r="K61" s="2">
        <v>1693633</v>
      </c>
      <c r="L61" s="2">
        <v>445457</v>
      </c>
      <c r="M61" s="2">
        <v>54019900</v>
      </c>
      <c r="N61" s="2">
        <f t="shared" si="4"/>
        <v>100203990</v>
      </c>
      <c r="O61" s="2"/>
      <c r="P61" s="2">
        <v>24525000</v>
      </c>
      <c r="Q61" s="2"/>
      <c r="R61" s="2"/>
      <c r="S61" s="2">
        <v>167923</v>
      </c>
      <c r="T61" s="2">
        <v>372000</v>
      </c>
      <c r="U61" s="2">
        <v>2501495</v>
      </c>
      <c r="V61" s="2">
        <f t="shared" si="5"/>
        <v>27566418</v>
      </c>
      <c r="W61" s="2"/>
      <c r="X61" s="2">
        <v>11110000</v>
      </c>
      <c r="Y61" s="2"/>
      <c r="Z61" s="2"/>
      <c r="AA61" s="2">
        <v>72600</v>
      </c>
      <c r="AB61" s="2">
        <v>188880</v>
      </c>
      <c r="AC61" s="2">
        <v>11186795</v>
      </c>
      <c r="AD61" s="2">
        <f t="shared" si="6"/>
        <v>22558275</v>
      </c>
      <c r="AE61" s="2"/>
      <c r="AF61" s="2">
        <v>57460000</v>
      </c>
      <c r="AG61" s="2"/>
      <c r="AH61" s="2"/>
      <c r="AI61" s="2">
        <v>1788956</v>
      </c>
      <c r="AJ61" s="2">
        <v>628577</v>
      </c>
      <c r="AK61" s="2">
        <v>45334600</v>
      </c>
      <c r="AL61" s="2">
        <f t="shared" si="7"/>
        <v>105212133</v>
      </c>
      <c r="AM61" s="2"/>
      <c r="AN61" s="2"/>
      <c r="AO61" s="2"/>
      <c r="AP61" s="2"/>
      <c r="AQ61" s="2"/>
      <c r="AR61" s="2"/>
      <c r="AS61" s="2"/>
      <c r="AT61" s="2">
        <f t="shared" si="8"/>
        <v>0</v>
      </c>
      <c r="AU61" s="2"/>
      <c r="AV61" s="2"/>
      <c r="AW61" s="2"/>
      <c r="AX61" s="2"/>
      <c r="AY61" s="2"/>
      <c r="AZ61" s="2"/>
      <c r="BA61" s="2"/>
      <c r="BB61" s="2">
        <f t="shared" si="9"/>
        <v>0</v>
      </c>
      <c r="BC61" s="2"/>
      <c r="BD61" s="2"/>
      <c r="BE61" s="2"/>
      <c r="BF61" s="2"/>
      <c r="BG61" s="2"/>
      <c r="BH61" s="2"/>
      <c r="BI61" s="2"/>
      <c r="BJ61" s="2">
        <f t="shared" si="10"/>
        <v>0</v>
      </c>
      <c r="BK61" s="2"/>
      <c r="BL61" s="2"/>
      <c r="BM61" s="2"/>
      <c r="BN61" s="2"/>
      <c r="BO61" s="2"/>
      <c r="BP61" s="2"/>
      <c r="BQ61" s="2"/>
      <c r="BR61" s="2">
        <f t="shared" si="11"/>
        <v>0</v>
      </c>
    </row>
    <row r="62" spans="1:70" x14ac:dyDescent="0.2">
      <c r="A62" s="1">
        <v>1</v>
      </c>
      <c r="B62" s="1">
        <v>127042853</v>
      </c>
      <c r="C62" s="1" t="s">
        <v>294</v>
      </c>
      <c r="D62" s="1" t="s">
        <v>517</v>
      </c>
      <c r="E62" s="2">
        <f t="shared" si="2"/>
        <v>48208855</v>
      </c>
      <c r="F62" s="2">
        <f t="shared" si="3"/>
        <v>40925356</v>
      </c>
      <c r="G62" s="2"/>
      <c r="H62" s="2">
        <v>10135000</v>
      </c>
      <c r="I62" s="2"/>
      <c r="J62" s="2">
        <v>100678</v>
      </c>
      <c r="K62" s="2">
        <v>5494360</v>
      </c>
      <c r="L62" s="2">
        <v>133521</v>
      </c>
      <c r="M62" s="2">
        <v>31291358</v>
      </c>
      <c r="N62" s="2">
        <f t="shared" si="4"/>
        <v>47154917</v>
      </c>
      <c r="O62" s="2"/>
      <c r="P62" s="2">
        <v>0</v>
      </c>
      <c r="Q62" s="2"/>
      <c r="R62" s="2">
        <v>0</v>
      </c>
      <c r="S62" s="2">
        <v>92016</v>
      </c>
      <c r="T62" s="2">
        <v>6293</v>
      </c>
      <c r="U62" s="2">
        <v>0</v>
      </c>
      <c r="V62" s="2">
        <f t="shared" si="5"/>
        <v>98309</v>
      </c>
      <c r="W62" s="2"/>
      <c r="X62" s="2">
        <v>435000</v>
      </c>
      <c r="Y62" s="2"/>
      <c r="Z62" s="2">
        <v>20118</v>
      </c>
      <c r="AA62" s="2">
        <v>0</v>
      </c>
      <c r="AB62" s="2">
        <v>0</v>
      </c>
      <c r="AC62" s="2">
        <v>6708173</v>
      </c>
      <c r="AD62" s="2">
        <f t="shared" si="6"/>
        <v>7163291</v>
      </c>
      <c r="AE62" s="2"/>
      <c r="AF62" s="2">
        <v>9700000</v>
      </c>
      <c r="AG62" s="2"/>
      <c r="AH62" s="2">
        <v>80560</v>
      </c>
      <c r="AI62" s="2">
        <v>5586376</v>
      </c>
      <c r="AJ62" s="2">
        <v>139814</v>
      </c>
      <c r="AK62" s="2">
        <v>24583185</v>
      </c>
      <c r="AL62" s="2">
        <f t="shared" si="7"/>
        <v>40089935</v>
      </c>
      <c r="AM62" s="2"/>
      <c r="AN62" s="2"/>
      <c r="AO62" s="2"/>
      <c r="AP62" s="2"/>
      <c r="AQ62" s="2">
        <v>44295</v>
      </c>
      <c r="AR62" s="2"/>
      <c r="AS62" s="2">
        <v>1009643</v>
      </c>
      <c r="AT62" s="2">
        <f t="shared" si="8"/>
        <v>1053938</v>
      </c>
      <c r="AU62" s="2"/>
      <c r="AV62" s="2"/>
      <c r="AW62" s="2"/>
      <c r="AX62" s="2"/>
      <c r="AY62" s="2">
        <v>1310</v>
      </c>
      <c r="AZ62" s="2"/>
      <c r="BA62" s="2">
        <v>0</v>
      </c>
      <c r="BB62" s="2">
        <f t="shared" si="9"/>
        <v>1310</v>
      </c>
      <c r="BC62" s="2"/>
      <c r="BD62" s="2"/>
      <c r="BE62" s="2"/>
      <c r="BF62" s="2"/>
      <c r="BG62" s="2">
        <v>0</v>
      </c>
      <c r="BH62" s="2"/>
      <c r="BI62" s="2">
        <v>219827</v>
      </c>
      <c r="BJ62" s="2">
        <f t="shared" si="10"/>
        <v>219827</v>
      </c>
      <c r="BK62" s="2"/>
      <c r="BL62" s="2"/>
      <c r="BM62" s="2"/>
      <c r="BN62" s="2"/>
      <c r="BO62" s="2">
        <v>45605</v>
      </c>
      <c r="BP62" s="2"/>
      <c r="BQ62" s="2">
        <v>789816</v>
      </c>
      <c r="BR62" s="2">
        <f t="shared" si="11"/>
        <v>835421</v>
      </c>
    </row>
    <row r="63" spans="1:70" x14ac:dyDescent="0.2">
      <c r="A63" s="1">
        <v>1</v>
      </c>
      <c r="B63" s="1">
        <v>127044103</v>
      </c>
      <c r="C63" s="1" t="s">
        <v>358</v>
      </c>
      <c r="D63" s="1" t="s">
        <v>517</v>
      </c>
      <c r="E63" s="2">
        <f t="shared" si="2"/>
        <v>82496308</v>
      </c>
      <c r="F63" s="2">
        <f t="shared" si="3"/>
        <v>70125488</v>
      </c>
      <c r="G63" s="2"/>
      <c r="H63" s="2">
        <v>10961636</v>
      </c>
      <c r="I63" s="2"/>
      <c r="J63" s="2">
        <v>816455</v>
      </c>
      <c r="K63" s="2">
        <v>3308197</v>
      </c>
      <c r="L63" s="2">
        <v>150020</v>
      </c>
      <c r="M63" s="2">
        <v>65944089</v>
      </c>
      <c r="N63" s="2">
        <f t="shared" si="4"/>
        <v>81180397</v>
      </c>
      <c r="O63" s="2"/>
      <c r="P63" s="2">
        <v>0</v>
      </c>
      <c r="Q63" s="2"/>
      <c r="R63" s="2">
        <v>0</v>
      </c>
      <c r="S63" s="2">
        <v>161043</v>
      </c>
      <c r="T63" s="2">
        <v>0</v>
      </c>
      <c r="U63" s="2">
        <v>0</v>
      </c>
      <c r="V63" s="2">
        <f t="shared" si="5"/>
        <v>161043</v>
      </c>
      <c r="W63" s="2"/>
      <c r="X63" s="2">
        <v>1049905</v>
      </c>
      <c r="Y63" s="2"/>
      <c r="Z63" s="2">
        <v>207048</v>
      </c>
      <c r="AA63" s="2">
        <v>0</v>
      </c>
      <c r="AB63" s="2">
        <v>15910</v>
      </c>
      <c r="AC63" s="2">
        <v>11087903</v>
      </c>
      <c r="AD63" s="2">
        <f t="shared" si="6"/>
        <v>12360766</v>
      </c>
      <c r="AE63" s="2"/>
      <c r="AF63" s="2">
        <v>9911731</v>
      </c>
      <c r="AG63" s="2"/>
      <c r="AH63" s="2">
        <v>609407</v>
      </c>
      <c r="AI63" s="2">
        <v>3469240</v>
      </c>
      <c r="AJ63" s="2">
        <v>134110</v>
      </c>
      <c r="AK63" s="2">
        <v>54856186</v>
      </c>
      <c r="AL63" s="2">
        <f t="shared" si="7"/>
        <v>68980674</v>
      </c>
      <c r="AM63" s="2"/>
      <c r="AN63" s="2"/>
      <c r="AO63" s="2"/>
      <c r="AP63" s="2"/>
      <c r="AQ63" s="2"/>
      <c r="AR63" s="2"/>
      <c r="AS63" s="2">
        <v>1315911</v>
      </c>
      <c r="AT63" s="2">
        <f t="shared" si="8"/>
        <v>1315911</v>
      </c>
      <c r="AU63" s="2"/>
      <c r="AV63" s="2"/>
      <c r="AW63" s="2"/>
      <c r="AX63" s="2"/>
      <c r="AY63" s="2"/>
      <c r="AZ63" s="2"/>
      <c r="BA63" s="2">
        <v>0</v>
      </c>
      <c r="BB63" s="2">
        <f t="shared" si="9"/>
        <v>0</v>
      </c>
      <c r="BC63" s="2"/>
      <c r="BD63" s="2"/>
      <c r="BE63" s="2"/>
      <c r="BF63" s="2"/>
      <c r="BG63" s="2"/>
      <c r="BH63" s="2"/>
      <c r="BI63" s="2">
        <v>171097</v>
      </c>
      <c r="BJ63" s="2">
        <f t="shared" si="10"/>
        <v>171097</v>
      </c>
      <c r="BK63" s="2"/>
      <c r="BL63" s="2"/>
      <c r="BM63" s="2"/>
      <c r="BN63" s="2"/>
      <c r="BO63" s="2"/>
      <c r="BP63" s="2"/>
      <c r="BQ63" s="2">
        <v>1144814</v>
      </c>
      <c r="BR63" s="2">
        <f t="shared" si="11"/>
        <v>1144814</v>
      </c>
    </row>
    <row r="64" spans="1:70" x14ac:dyDescent="0.2">
      <c r="A64" s="1">
        <v>1</v>
      </c>
      <c r="B64" s="1">
        <v>127045303</v>
      </c>
      <c r="C64" s="1" t="s">
        <v>678</v>
      </c>
      <c r="D64" s="1" t="s">
        <v>517</v>
      </c>
      <c r="E64" s="2">
        <f t="shared" si="2"/>
        <v>9975582.0999999996</v>
      </c>
      <c r="F64" s="2">
        <f t="shared" si="3"/>
        <v>9840582.0999999996</v>
      </c>
      <c r="G64" s="2"/>
      <c r="H64" s="2">
        <v>2835000.1</v>
      </c>
      <c r="I64" s="2"/>
      <c r="J64" s="2"/>
      <c r="K64" s="2">
        <v>1047332</v>
      </c>
      <c r="L64" s="2">
        <v>37250</v>
      </c>
      <c r="M64" s="2">
        <v>6056000</v>
      </c>
      <c r="N64" s="2">
        <f t="shared" si="4"/>
        <v>9975582.0999999996</v>
      </c>
      <c r="O64" s="2"/>
      <c r="P64" s="2">
        <v>0</v>
      </c>
      <c r="Q64" s="2"/>
      <c r="R64" s="2"/>
      <c r="S64" s="2">
        <v>0</v>
      </c>
      <c r="T64" s="2">
        <v>0</v>
      </c>
      <c r="U64" s="2">
        <v>0</v>
      </c>
      <c r="V64" s="2">
        <f t="shared" si="5"/>
        <v>0</v>
      </c>
      <c r="W64" s="2"/>
      <c r="X64" s="2">
        <v>135000</v>
      </c>
      <c r="Y64" s="2"/>
      <c r="Z64" s="2"/>
      <c r="AA64" s="2">
        <v>0</v>
      </c>
      <c r="AB64" s="2">
        <v>0</v>
      </c>
      <c r="AC64" s="2">
        <v>0</v>
      </c>
      <c r="AD64" s="2">
        <f t="shared" si="6"/>
        <v>135000</v>
      </c>
      <c r="AE64" s="2"/>
      <c r="AF64" s="2">
        <v>2700000.1</v>
      </c>
      <c r="AG64" s="2"/>
      <c r="AH64" s="2"/>
      <c r="AI64" s="2">
        <v>1047332</v>
      </c>
      <c r="AJ64" s="2">
        <v>37250</v>
      </c>
      <c r="AK64" s="2">
        <v>6056000</v>
      </c>
      <c r="AL64" s="2">
        <f t="shared" si="7"/>
        <v>9840582.0999999996</v>
      </c>
      <c r="AM64" s="2"/>
      <c r="AN64" s="2"/>
      <c r="AO64" s="2"/>
      <c r="AP64" s="2"/>
      <c r="AQ64" s="2"/>
      <c r="AR64" s="2"/>
      <c r="AS64" s="2"/>
      <c r="AT64" s="2">
        <f t="shared" si="8"/>
        <v>0</v>
      </c>
      <c r="AU64" s="2"/>
      <c r="AV64" s="2"/>
      <c r="AW64" s="2"/>
      <c r="AX64" s="2"/>
      <c r="AY64" s="2"/>
      <c r="AZ64" s="2"/>
      <c r="BA64" s="2"/>
      <c r="BB64" s="2">
        <f t="shared" si="9"/>
        <v>0</v>
      </c>
      <c r="BC64" s="2"/>
      <c r="BD64" s="2"/>
      <c r="BE64" s="2"/>
      <c r="BF64" s="2"/>
      <c r="BG64" s="2"/>
      <c r="BH64" s="2"/>
      <c r="BI64" s="2"/>
      <c r="BJ64" s="2">
        <f t="shared" si="10"/>
        <v>0</v>
      </c>
      <c r="BK64" s="2"/>
      <c r="BL64" s="2"/>
      <c r="BM64" s="2"/>
      <c r="BN64" s="2"/>
      <c r="BO64" s="2"/>
      <c r="BP64" s="2"/>
      <c r="BQ64" s="2"/>
      <c r="BR64" s="2">
        <f t="shared" si="11"/>
        <v>0</v>
      </c>
    </row>
    <row r="65" spans="1:70" x14ac:dyDescent="0.2">
      <c r="A65" s="1">
        <v>1</v>
      </c>
      <c r="B65" s="1">
        <v>127045653</v>
      </c>
      <c r="C65" s="1" t="s">
        <v>285</v>
      </c>
      <c r="D65" s="1" t="s">
        <v>517</v>
      </c>
      <c r="E65" s="2">
        <f t="shared" si="2"/>
        <v>41686522.030000001</v>
      </c>
      <c r="F65" s="2">
        <f t="shared" si="3"/>
        <v>35004008.630000003</v>
      </c>
      <c r="G65" s="2"/>
      <c r="H65" s="2">
        <v>2235000</v>
      </c>
      <c r="I65" s="2"/>
      <c r="J65" s="2">
        <v>1744730.03</v>
      </c>
      <c r="K65" s="2">
        <v>1598742</v>
      </c>
      <c r="L65" s="2">
        <v>164050</v>
      </c>
      <c r="M65" s="2">
        <v>35944000</v>
      </c>
      <c r="N65" s="2">
        <f t="shared" si="4"/>
        <v>41686522.030000001</v>
      </c>
      <c r="O65" s="2"/>
      <c r="P65" s="2">
        <v>0</v>
      </c>
      <c r="Q65" s="2"/>
      <c r="R65" s="2">
        <v>0</v>
      </c>
      <c r="S65" s="2">
        <v>57524</v>
      </c>
      <c r="T65" s="2">
        <v>21062.5</v>
      </c>
      <c r="U65" s="2">
        <v>0</v>
      </c>
      <c r="V65" s="2">
        <f t="shared" si="5"/>
        <v>78586.5</v>
      </c>
      <c r="W65" s="2"/>
      <c r="X65" s="2">
        <v>130000</v>
      </c>
      <c r="Y65" s="2"/>
      <c r="Z65" s="2">
        <v>166099.9</v>
      </c>
      <c r="AA65" s="2">
        <v>0</v>
      </c>
      <c r="AB65" s="2">
        <v>0</v>
      </c>
      <c r="AC65" s="2">
        <v>6465000</v>
      </c>
      <c r="AD65" s="2">
        <f t="shared" si="6"/>
        <v>6761099.9000000004</v>
      </c>
      <c r="AE65" s="2"/>
      <c r="AF65" s="2">
        <v>2105000</v>
      </c>
      <c r="AG65" s="2"/>
      <c r="AH65" s="2">
        <v>1578630.13</v>
      </c>
      <c r="AI65" s="2">
        <v>1656266</v>
      </c>
      <c r="AJ65" s="2">
        <v>185112.5</v>
      </c>
      <c r="AK65" s="2">
        <v>29479000</v>
      </c>
      <c r="AL65" s="2">
        <f t="shared" si="7"/>
        <v>35004008.630000003</v>
      </c>
      <c r="AM65" s="2"/>
      <c r="AN65" s="2"/>
      <c r="AO65" s="2"/>
      <c r="AP65" s="2"/>
      <c r="AQ65" s="2"/>
      <c r="AR65" s="2"/>
      <c r="AS65" s="2"/>
      <c r="AT65" s="2">
        <f t="shared" si="8"/>
        <v>0</v>
      </c>
      <c r="AU65" s="2"/>
      <c r="AV65" s="2"/>
      <c r="AW65" s="2"/>
      <c r="AX65" s="2"/>
      <c r="AY65" s="2"/>
      <c r="AZ65" s="2"/>
      <c r="BA65" s="2"/>
      <c r="BB65" s="2">
        <f t="shared" si="9"/>
        <v>0</v>
      </c>
      <c r="BC65" s="2"/>
      <c r="BD65" s="2"/>
      <c r="BE65" s="2"/>
      <c r="BF65" s="2"/>
      <c r="BG65" s="2"/>
      <c r="BH65" s="2"/>
      <c r="BI65" s="2"/>
      <c r="BJ65" s="2">
        <f t="shared" si="10"/>
        <v>0</v>
      </c>
      <c r="BK65" s="2"/>
      <c r="BL65" s="2"/>
      <c r="BM65" s="2"/>
      <c r="BN65" s="2"/>
      <c r="BO65" s="2"/>
      <c r="BP65" s="2"/>
      <c r="BQ65" s="2"/>
      <c r="BR65" s="2">
        <f t="shared" si="11"/>
        <v>0</v>
      </c>
    </row>
    <row r="66" spans="1:70" x14ac:dyDescent="0.2">
      <c r="A66" s="1">
        <v>1</v>
      </c>
      <c r="B66" s="1">
        <v>127045853</v>
      </c>
      <c r="C66" s="1" t="s">
        <v>154</v>
      </c>
      <c r="D66" s="1" t="s">
        <v>517</v>
      </c>
      <c r="E66" s="2">
        <f t="shared" si="2"/>
        <v>51415711.710000001</v>
      </c>
      <c r="F66" s="2">
        <f t="shared" si="3"/>
        <v>43476112.280000001</v>
      </c>
      <c r="G66" s="2"/>
      <c r="H66" s="2">
        <v>11360000</v>
      </c>
      <c r="I66" s="2"/>
      <c r="J66" s="2">
        <v>14376.34</v>
      </c>
      <c r="K66" s="2">
        <v>3277784</v>
      </c>
      <c r="L66" s="2">
        <v>228551</v>
      </c>
      <c r="M66" s="2">
        <v>35731723</v>
      </c>
      <c r="N66" s="2">
        <f t="shared" si="4"/>
        <v>50612434.340000004</v>
      </c>
      <c r="O66" s="2"/>
      <c r="P66" s="2">
        <v>0</v>
      </c>
      <c r="Q66" s="2"/>
      <c r="R66" s="2">
        <v>136134.13</v>
      </c>
      <c r="S66" s="2">
        <v>104964</v>
      </c>
      <c r="T66" s="2">
        <v>0</v>
      </c>
      <c r="U66" s="2">
        <v>0</v>
      </c>
      <c r="V66" s="2">
        <f t="shared" si="5"/>
        <v>241098.13</v>
      </c>
      <c r="W66" s="2"/>
      <c r="X66" s="2">
        <v>1400000</v>
      </c>
      <c r="Y66" s="2"/>
      <c r="Z66" s="2">
        <v>50706.91</v>
      </c>
      <c r="AA66" s="2">
        <v>0</v>
      </c>
      <c r="AB66" s="2">
        <v>1990</v>
      </c>
      <c r="AC66" s="2">
        <v>6607676</v>
      </c>
      <c r="AD66" s="2">
        <f t="shared" si="6"/>
        <v>8060372.9100000001</v>
      </c>
      <c r="AE66" s="2"/>
      <c r="AF66" s="2">
        <v>9960000</v>
      </c>
      <c r="AG66" s="2"/>
      <c r="AH66" s="2">
        <v>99803.56</v>
      </c>
      <c r="AI66" s="2">
        <v>3382748</v>
      </c>
      <c r="AJ66" s="2">
        <v>226561</v>
      </c>
      <c r="AK66" s="2">
        <v>29124047</v>
      </c>
      <c r="AL66" s="2">
        <f t="shared" si="7"/>
        <v>42793159.560000002</v>
      </c>
      <c r="AM66" s="2"/>
      <c r="AN66" s="2"/>
      <c r="AO66" s="2"/>
      <c r="AP66" s="2"/>
      <c r="AQ66" s="2"/>
      <c r="AR66" s="2"/>
      <c r="AS66" s="2">
        <v>803277.37</v>
      </c>
      <c r="AT66" s="2">
        <f t="shared" si="8"/>
        <v>803277.37</v>
      </c>
      <c r="AU66" s="2"/>
      <c r="AV66" s="2"/>
      <c r="AW66" s="2"/>
      <c r="AX66" s="2"/>
      <c r="AY66" s="2"/>
      <c r="AZ66" s="2"/>
      <c r="BA66" s="2">
        <v>0</v>
      </c>
      <c r="BB66" s="2">
        <f t="shared" si="9"/>
        <v>0</v>
      </c>
      <c r="BC66" s="2"/>
      <c r="BD66" s="2"/>
      <c r="BE66" s="2"/>
      <c r="BF66" s="2"/>
      <c r="BG66" s="2"/>
      <c r="BH66" s="2"/>
      <c r="BI66" s="2">
        <v>120324.65</v>
      </c>
      <c r="BJ66" s="2">
        <f t="shared" si="10"/>
        <v>120324.65</v>
      </c>
      <c r="BK66" s="2"/>
      <c r="BL66" s="2"/>
      <c r="BM66" s="2"/>
      <c r="BN66" s="2"/>
      <c r="BO66" s="2"/>
      <c r="BP66" s="2"/>
      <c r="BQ66" s="2">
        <v>682952.72</v>
      </c>
      <c r="BR66" s="2">
        <f t="shared" si="11"/>
        <v>682952.72</v>
      </c>
    </row>
    <row r="67" spans="1:70" x14ac:dyDescent="0.2">
      <c r="A67" s="1">
        <v>1</v>
      </c>
      <c r="B67" s="1">
        <v>127046903</v>
      </c>
      <c r="C67" s="1" t="s">
        <v>422</v>
      </c>
      <c r="D67" s="1" t="s">
        <v>517</v>
      </c>
      <c r="E67" s="2">
        <f t="shared" si="2"/>
        <v>37504940.899999999</v>
      </c>
      <c r="F67" s="2">
        <f t="shared" si="3"/>
        <v>33631573.490000002</v>
      </c>
      <c r="G67" s="2"/>
      <c r="H67" s="2">
        <v>12305000</v>
      </c>
      <c r="I67" s="2"/>
      <c r="J67" s="2">
        <v>88400.87</v>
      </c>
      <c r="K67" s="2">
        <v>1008171</v>
      </c>
      <c r="L67" s="2">
        <v>384029</v>
      </c>
      <c r="M67" s="2">
        <v>23026381</v>
      </c>
      <c r="N67" s="2">
        <f t="shared" si="4"/>
        <v>36811981.869999997</v>
      </c>
      <c r="O67" s="2"/>
      <c r="P67" s="2">
        <v>0</v>
      </c>
      <c r="Q67" s="2"/>
      <c r="R67" s="2">
        <v>0</v>
      </c>
      <c r="S67" s="2">
        <v>157211</v>
      </c>
      <c r="T67" s="2">
        <v>0</v>
      </c>
      <c r="U67" s="2">
        <v>0</v>
      </c>
      <c r="V67" s="2">
        <f t="shared" si="5"/>
        <v>157211</v>
      </c>
      <c r="W67" s="2"/>
      <c r="X67" s="2">
        <v>1030000</v>
      </c>
      <c r="Y67" s="2"/>
      <c r="Z67" s="2">
        <v>43678.47</v>
      </c>
      <c r="AA67" s="2">
        <v>0</v>
      </c>
      <c r="AB67" s="2">
        <v>47718</v>
      </c>
      <c r="AC67" s="2">
        <v>2783330</v>
      </c>
      <c r="AD67" s="2">
        <f t="shared" si="6"/>
        <v>3904726.4699999997</v>
      </c>
      <c r="AE67" s="2"/>
      <c r="AF67" s="2">
        <v>11275000</v>
      </c>
      <c r="AG67" s="2"/>
      <c r="AH67" s="2">
        <v>44722.400000000001</v>
      </c>
      <c r="AI67" s="2">
        <v>1165382</v>
      </c>
      <c r="AJ67" s="2">
        <v>336311</v>
      </c>
      <c r="AK67" s="2">
        <v>20243051</v>
      </c>
      <c r="AL67" s="2">
        <f t="shared" si="7"/>
        <v>33064466.399999999</v>
      </c>
      <c r="AM67" s="2"/>
      <c r="AN67" s="2"/>
      <c r="AO67" s="2"/>
      <c r="AP67" s="2"/>
      <c r="AQ67" s="2">
        <v>28828.6</v>
      </c>
      <c r="AR67" s="2">
        <v>6510.96</v>
      </c>
      <c r="AS67" s="2">
        <v>657619.47</v>
      </c>
      <c r="AT67" s="2">
        <f t="shared" si="8"/>
        <v>692959.03</v>
      </c>
      <c r="AU67" s="2"/>
      <c r="AV67" s="2"/>
      <c r="AW67" s="2"/>
      <c r="AX67" s="2"/>
      <c r="AY67" s="2">
        <v>1789</v>
      </c>
      <c r="AZ67" s="2">
        <v>0</v>
      </c>
      <c r="BA67" s="2">
        <v>0</v>
      </c>
      <c r="BB67" s="2">
        <f t="shared" si="9"/>
        <v>1789</v>
      </c>
      <c r="BC67" s="2"/>
      <c r="BD67" s="2"/>
      <c r="BE67" s="2"/>
      <c r="BF67" s="2"/>
      <c r="BG67" s="2">
        <v>0</v>
      </c>
      <c r="BH67" s="2">
        <v>1970.19</v>
      </c>
      <c r="BI67" s="2">
        <v>125670.75</v>
      </c>
      <c r="BJ67" s="2">
        <f t="shared" si="10"/>
        <v>127640.94</v>
      </c>
      <c r="BK67" s="2"/>
      <c r="BL67" s="2"/>
      <c r="BM67" s="2"/>
      <c r="BN67" s="2"/>
      <c r="BO67" s="2">
        <v>30617.599999999999</v>
      </c>
      <c r="BP67" s="2">
        <v>4540.7700000000004</v>
      </c>
      <c r="BQ67" s="2">
        <v>531948.72</v>
      </c>
      <c r="BR67" s="2">
        <f t="shared" si="11"/>
        <v>567107.09</v>
      </c>
    </row>
    <row r="68" spans="1:70" x14ac:dyDescent="0.2">
      <c r="A68" s="1">
        <v>1</v>
      </c>
      <c r="B68" s="1">
        <v>127047404</v>
      </c>
      <c r="C68" s="1" t="s">
        <v>679</v>
      </c>
      <c r="D68" s="1" t="s">
        <v>517</v>
      </c>
      <c r="E68" s="2">
        <f t="shared" ref="E68:E131" si="12">N68+AT68</f>
        <v>50179854.799999997</v>
      </c>
      <c r="F68" s="2">
        <f t="shared" ref="F68:F131" si="13">AL68+BR68</f>
        <v>44042124.57</v>
      </c>
      <c r="G68" s="2"/>
      <c r="H68" s="2">
        <v>8435000</v>
      </c>
      <c r="I68" s="2"/>
      <c r="J68" s="2"/>
      <c r="K68" s="2">
        <v>5559000</v>
      </c>
      <c r="L68" s="2">
        <v>370135</v>
      </c>
      <c r="M68" s="2">
        <v>35134868</v>
      </c>
      <c r="N68" s="2">
        <f t="shared" ref="N68:N131" si="14">SUM(G68:M68)</f>
        <v>49499003</v>
      </c>
      <c r="O68" s="2"/>
      <c r="P68" s="2">
        <v>0</v>
      </c>
      <c r="Q68" s="2"/>
      <c r="R68" s="2"/>
      <c r="S68" s="2">
        <v>28000</v>
      </c>
      <c r="T68" s="2">
        <v>0</v>
      </c>
      <c r="U68" s="2">
        <v>0</v>
      </c>
      <c r="V68" s="2">
        <f t="shared" ref="V68:V131" si="15">SUM(O68:U68)</f>
        <v>28000</v>
      </c>
      <c r="W68" s="2"/>
      <c r="X68" s="2">
        <v>1160000</v>
      </c>
      <c r="Y68" s="2"/>
      <c r="Z68" s="2"/>
      <c r="AA68" s="2">
        <v>0</v>
      </c>
      <c r="AB68" s="2">
        <v>73245</v>
      </c>
      <c r="AC68" s="2">
        <v>4810921</v>
      </c>
      <c r="AD68" s="2">
        <f t="shared" ref="AD68:AD131" si="16">SUM(W68:AC68)</f>
        <v>6044166</v>
      </c>
      <c r="AE68" s="2"/>
      <c r="AF68" s="2">
        <v>7275000</v>
      </c>
      <c r="AG68" s="2"/>
      <c r="AH68" s="2"/>
      <c r="AI68" s="2">
        <v>5587000</v>
      </c>
      <c r="AJ68" s="2">
        <v>296890</v>
      </c>
      <c r="AK68" s="2">
        <v>30323947</v>
      </c>
      <c r="AL68" s="2">
        <f t="shared" ref="AL68:AL131" si="17">SUM(AE68:AK68)</f>
        <v>43482837</v>
      </c>
      <c r="AM68" s="2"/>
      <c r="AN68" s="2"/>
      <c r="AO68" s="2"/>
      <c r="AP68" s="2"/>
      <c r="AQ68" s="2"/>
      <c r="AR68" s="2">
        <v>18720</v>
      </c>
      <c r="AS68" s="2">
        <v>662131.80000000005</v>
      </c>
      <c r="AT68" s="2">
        <f t="shared" ref="AT68:AT131" si="18">SUM(AM68:AS68)</f>
        <v>680851.8</v>
      </c>
      <c r="AU68" s="2"/>
      <c r="AV68" s="2"/>
      <c r="AW68" s="2"/>
      <c r="AX68" s="2"/>
      <c r="AY68" s="2"/>
      <c r="AZ68" s="2">
        <v>0</v>
      </c>
      <c r="BA68" s="2">
        <v>0</v>
      </c>
      <c r="BB68" s="2">
        <f t="shared" ref="BB68:BB131" si="19">SUM(AU68:BA68)</f>
        <v>0</v>
      </c>
      <c r="BC68" s="2"/>
      <c r="BD68" s="2"/>
      <c r="BE68" s="2"/>
      <c r="BF68" s="2"/>
      <c r="BG68" s="2"/>
      <c r="BH68" s="2">
        <v>10485</v>
      </c>
      <c r="BI68" s="2">
        <v>111079.23</v>
      </c>
      <c r="BJ68" s="2">
        <f t="shared" ref="BJ68:BJ131" si="20">SUM(BC68:BI68)</f>
        <v>121564.23</v>
      </c>
      <c r="BK68" s="2"/>
      <c r="BL68" s="2"/>
      <c r="BM68" s="2"/>
      <c r="BN68" s="2"/>
      <c r="BO68" s="2"/>
      <c r="BP68" s="2">
        <v>8235</v>
      </c>
      <c r="BQ68" s="2">
        <v>551052.56999999995</v>
      </c>
      <c r="BR68" s="2">
        <f t="shared" ref="BR68:BR131" si="21">SUM(BK68:BQ68)</f>
        <v>559287.56999999995</v>
      </c>
    </row>
    <row r="69" spans="1:70" x14ac:dyDescent="0.2">
      <c r="A69" s="1">
        <v>1</v>
      </c>
      <c r="B69" s="1">
        <v>127049303</v>
      </c>
      <c r="C69" s="1" t="s">
        <v>155</v>
      </c>
      <c r="D69" s="1" t="s">
        <v>517</v>
      </c>
      <c r="E69" s="2">
        <f t="shared" si="12"/>
        <v>25754342</v>
      </c>
      <c r="F69" s="2">
        <f t="shared" si="13"/>
        <v>22152640</v>
      </c>
      <c r="G69" s="2"/>
      <c r="H69" s="2">
        <v>4010000</v>
      </c>
      <c r="I69" s="2"/>
      <c r="J69" s="2">
        <v>64138</v>
      </c>
      <c r="K69" s="2">
        <v>1197132</v>
      </c>
      <c r="L69" s="2">
        <v>119863</v>
      </c>
      <c r="M69" s="2">
        <v>19725920</v>
      </c>
      <c r="N69" s="2">
        <f t="shared" si="14"/>
        <v>25117053</v>
      </c>
      <c r="O69" s="2"/>
      <c r="P69" s="2">
        <v>0</v>
      </c>
      <c r="Q69" s="2"/>
      <c r="R69" s="2">
        <v>0</v>
      </c>
      <c r="S69" s="2">
        <v>449081</v>
      </c>
      <c r="T69" s="2">
        <v>5902</v>
      </c>
      <c r="U69" s="2">
        <v>0</v>
      </c>
      <c r="V69" s="2">
        <f t="shared" si="15"/>
        <v>454983</v>
      </c>
      <c r="W69" s="2"/>
      <c r="X69" s="2">
        <v>390000</v>
      </c>
      <c r="Y69" s="2"/>
      <c r="Z69" s="2">
        <v>19952</v>
      </c>
      <c r="AA69" s="2">
        <v>0</v>
      </c>
      <c r="AB69" s="2">
        <v>311</v>
      </c>
      <c r="AC69" s="2">
        <v>3636530</v>
      </c>
      <c r="AD69" s="2">
        <f t="shared" si="16"/>
        <v>4046793</v>
      </c>
      <c r="AE69" s="2"/>
      <c r="AF69" s="2">
        <v>3620000</v>
      </c>
      <c r="AG69" s="2"/>
      <c r="AH69" s="2">
        <v>44186</v>
      </c>
      <c r="AI69" s="2">
        <v>1646213</v>
      </c>
      <c r="AJ69" s="2">
        <v>125454</v>
      </c>
      <c r="AK69" s="2">
        <v>16089390</v>
      </c>
      <c r="AL69" s="2">
        <f t="shared" si="17"/>
        <v>21525243</v>
      </c>
      <c r="AM69" s="2"/>
      <c r="AN69" s="2"/>
      <c r="AO69" s="2"/>
      <c r="AP69" s="2"/>
      <c r="AQ69" s="2">
        <v>26850</v>
      </c>
      <c r="AR69" s="2">
        <v>359</v>
      </c>
      <c r="AS69" s="2">
        <v>610080</v>
      </c>
      <c r="AT69" s="2">
        <f t="shared" si="18"/>
        <v>637289</v>
      </c>
      <c r="AU69" s="2"/>
      <c r="AV69" s="2"/>
      <c r="AW69" s="2"/>
      <c r="AX69" s="2"/>
      <c r="AY69" s="2">
        <v>1890</v>
      </c>
      <c r="AZ69" s="2">
        <v>0</v>
      </c>
      <c r="BA69" s="2">
        <v>0</v>
      </c>
      <c r="BB69" s="2">
        <f t="shared" si="19"/>
        <v>1890</v>
      </c>
      <c r="BC69" s="2"/>
      <c r="BD69" s="2"/>
      <c r="BE69" s="2"/>
      <c r="BF69" s="2"/>
      <c r="BG69" s="2">
        <v>0</v>
      </c>
      <c r="BH69" s="2">
        <v>312</v>
      </c>
      <c r="BI69" s="2">
        <v>11470</v>
      </c>
      <c r="BJ69" s="2">
        <f t="shared" si="20"/>
        <v>11782</v>
      </c>
      <c r="BK69" s="2"/>
      <c r="BL69" s="2"/>
      <c r="BM69" s="2"/>
      <c r="BN69" s="2"/>
      <c r="BO69" s="2">
        <v>28740</v>
      </c>
      <c r="BP69" s="2">
        <v>47</v>
      </c>
      <c r="BQ69" s="2">
        <v>598610</v>
      </c>
      <c r="BR69" s="2">
        <f t="shared" si="21"/>
        <v>627397</v>
      </c>
    </row>
    <row r="70" spans="1:70" x14ac:dyDescent="0.2">
      <c r="A70" s="1">
        <v>1</v>
      </c>
      <c r="B70" s="1">
        <v>108051003</v>
      </c>
      <c r="C70" s="1" t="s">
        <v>574</v>
      </c>
      <c r="D70" s="1" t="s">
        <v>470</v>
      </c>
      <c r="E70" s="2">
        <f t="shared" si="12"/>
        <v>61451480.57</v>
      </c>
      <c r="F70" s="2">
        <f t="shared" si="13"/>
        <v>52921391.960000001</v>
      </c>
      <c r="G70" s="2"/>
      <c r="H70" s="2">
        <v>16475000</v>
      </c>
      <c r="I70" s="2"/>
      <c r="J70" s="2">
        <v>746118</v>
      </c>
      <c r="K70" s="2">
        <v>4125000</v>
      </c>
      <c r="L70" s="2">
        <v>862362.57</v>
      </c>
      <c r="M70" s="2">
        <v>39243000</v>
      </c>
      <c r="N70" s="2">
        <f t="shared" si="14"/>
        <v>61451480.57</v>
      </c>
      <c r="O70" s="2"/>
      <c r="P70" s="2">
        <v>0</v>
      </c>
      <c r="Q70" s="2"/>
      <c r="R70" s="2">
        <v>0</v>
      </c>
      <c r="S70" s="2">
        <v>0</v>
      </c>
      <c r="T70" s="2">
        <v>0</v>
      </c>
      <c r="U70" s="2">
        <v>0</v>
      </c>
      <c r="V70" s="2">
        <f t="shared" si="15"/>
        <v>0</v>
      </c>
      <c r="W70" s="2"/>
      <c r="X70" s="2">
        <v>1835000</v>
      </c>
      <c r="Y70" s="2"/>
      <c r="Z70" s="2">
        <v>240201.5</v>
      </c>
      <c r="AA70" s="2">
        <v>86000</v>
      </c>
      <c r="AB70" s="2">
        <v>94887.11</v>
      </c>
      <c r="AC70" s="2">
        <v>6274000</v>
      </c>
      <c r="AD70" s="2">
        <f t="shared" si="16"/>
        <v>8530088.6099999994</v>
      </c>
      <c r="AE70" s="2"/>
      <c r="AF70" s="2">
        <v>14640000</v>
      </c>
      <c r="AG70" s="2"/>
      <c r="AH70" s="2">
        <v>505916.5</v>
      </c>
      <c r="AI70" s="2">
        <v>4039000</v>
      </c>
      <c r="AJ70" s="2">
        <v>767475.46</v>
      </c>
      <c r="AK70" s="2">
        <v>32969000</v>
      </c>
      <c r="AL70" s="2">
        <f t="shared" si="17"/>
        <v>52921391.960000001</v>
      </c>
      <c r="AM70" s="2"/>
      <c r="AN70" s="2"/>
      <c r="AO70" s="2"/>
      <c r="AP70" s="2"/>
      <c r="AQ70" s="2"/>
      <c r="AR70" s="2"/>
      <c r="AS70" s="2"/>
      <c r="AT70" s="2">
        <f t="shared" si="18"/>
        <v>0</v>
      </c>
      <c r="AU70" s="2"/>
      <c r="AV70" s="2"/>
      <c r="AW70" s="2"/>
      <c r="AX70" s="2"/>
      <c r="AY70" s="2"/>
      <c r="AZ70" s="2"/>
      <c r="BA70" s="2"/>
      <c r="BB70" s="2">
        <f t="shared" si="19"/>
        <v>0</v>
      </c>
      <c r="BC70" s="2"/>
      <c r="BD70" s="2"/>
      <c r="BE70" s="2"/>
      <c r="BF70" s="2"/>
      <c r="BG70" s="2"/>
      <c r="BH70" s="2"/>
      <c r="BI70" s="2"/>
      <c r="BJ70" s="2">
        <f t="shared" si="20"/>
        <v>0</v>
      </c>
      <c r="BK70" s="2"/>
      <c r="BL70" s="2"/>
      <c r="BM70" s="2"/>
      <c r="BN70" s="2"/>
      <c r="BO70" s="2"/>
      <c r="BP70" s="2"/>
      <c r="BQ70" s="2"/>
      <c r="BR70" s="2">
        <f t="shared" si="21"/>
        <v>0</v>
      </c>
    </row>
    <row r="71" spans="1:70" x14ac:dyDescent="0.2">
      <c r="A71" s="1">
        <v>1</v>
      </c>
      <c r="B71" s="1">
        <v>108051503</v>
      </c>
      <c r="C71" s="1" t="s">
        <v>382</v>
      </c>
      <c r="D71" s="1" t="s">
        <v>470</v>
      </c>
      <c r="E71" s="2">
        <f t="shared" si="12"/>
        <v>42164086</v>
      </c>
      <c r="F71" s="2">
        <f t="shared" si="13"/>
        <v>35727439</v>
      </c>
      <c r="G71" s="2"/>
      <c r="H71" s="2">
        <v>8845000</v>
      </c>
      <c r="I71" s="2"/>
      <c r="J71" s="2"/>
      <c r="K71" s="2">
        <v>3187803</v>
      </c>
      <c r="L71" s="2">
        <v>136083</v>
      </c>
      <c r="M71" s="2">
        <v>28915500</v>
      </c>
      <c r="N71" s="2">
        <f t="shared" si="14"/>
        <v>41084386</v>
      </c>
      <c r="O71" s="2"/>
      <c r="P71" s="2">
        <v>8985000</v>
      </c>
      <c r="Q71" s="2"/>
      <c r="R71" s="2"/>
      <c r="S71" s="2">
        <v>493019</v>
      </c>
      <c r="T71" s="2">
        <v>0</v>
      </c>
      <c r="U71" s="2">
        <v>0</v>
      </c>
      <c r="V71" s="2">
        <f t="shared" si="15"/>
        <v>9478019</v>
      </c>
      <c r="W71" s="2"/>
      <c r="X71" s="2">
        <v>10581000</v>
      </c>
      <c r="Y71" s="2"/>
      <c r="Z71" s="2"/>
      <c r="AA71" s="2">
        <v>0</v>
      </c>
      <c r="AB71" s="2">
        <v>15644</v>
      </c>
      <c r="AC71" s="2">
        <v>5171000</v>
      </c>
      <c r="AD71" s="2">
        <f t="shared" si="16"/>
        <v>15767644</v>
      </c>
      <c r="AE71" s="2"/>
      <c r="AF71" s="2">
        <v>7249000</v>
      </c>
      <c r="AG71" s="2"/>
      <c r="AH71" s="2"/>
      <c r="AI71" s="2">
        <v>3680822</v>
      </c>
      <c r="AJ71" s="2">
        <v>120439</v>
      </c>
      <c r="AK71" s="2">
        <v>23744500</v>
      </c>
      <c r="AL71" s="2">
        <f t="shared" si="17"/>
        <v>34794761</v>
      </c>
      <c r="AM71" s="2"/>
      <c r="AN71" s="2"/>
      <c r="AO71" s="2"/>
      <c r="AP71" s="2"/>
      <c r="AQ71" s="2">
        <v>107200</v>
      </c>
      <c r="AR71" s="2"/>
      <c r="AS71" s="2">
        <v>972500</v>
      </c>
      <c r="AT71" s="2">
        <f t="shared" si="18"/>
        <v>1079700</v>
      </c>
      <c r="AU71" s="2"/>
      <c r="AV71" s="2"/>
      <c r="AW71" s="2"/>
      <c r="AX71" s="2"/>
      <c r="AY71" s="2">
        <v>17978</v>
      </c>
      <c r="AZ71" s="2"/>
      <c r="BA71" s="2">
        <v>0</v>
      </c>
      <c r="BB71" s="2">
        <f t="shared" si="19"/>
        <v>17978</v>
      </c>
      <c r="BC71" s="2"/>
      <c r="BD71" s="2"/>
      <c r="BE71" s="2"/>
      <c r="BF71" s="2"/>
      <c r="BG71" s="2">
        <v>0</v>
      </c>
      <c r="BH71" s="2"/>
      <c r="BI71" s="2">
        <v>165000</v>
      </c>
      <c r="BJ71" s="2">
        <f t="shared" si="20"/>
        <v>165000</v>
      </c>
      <c r="BK71" s="2"/>
      <c r="BL71" s="2"/>
      <c r="BM71" s="2"/>
      <c r="BN71" s="2"/>
      <c r="BO71" s="2">
        <v>125178</v>
      </c>
      <c r="BP71" s="2"/>
      <c r="BQ71" s="2">
        <v>807500</v>
      </c>
      <c r="BR71" s="2">
        <f t="shared" si="21"/>
        <v>932678</v>
      </c>
    </row>
    <row r="72" spans="1:70" x14ac:dyDescent="0.2">
      <c r="A72" s="1">
        <v>1</v>
      </c>
      <c r="B72" s="1">
        <v>108053003</v>
      </c>
      <c r="C72" s="1" t="s">
        <v>575</v>
      </c>
      <c r="D72" s="1" t="s">
        <v>470</v>
      </c>
      <c r="E72" s="2">
        <f t="shared" si="12"/>
        <v>57900735</v>
      </c>
      <c r="F72" s="2">
        <f t="shared" si="13"/>
        <v>50528080</v>
      </c>
      <c r="G72" s="2"/>
      <c r="H72" s="2">
        <v>26050000</v>
      </c>
      <c r="I72" s="2"/>
      <c r="J72" s="2"/>
      <c r="K72" s="2">
        <v>2462000</v>
      </c>
      <c r="L72" s="2">
        <v>140735</v>
      </c>
      <c r="M72" s="2">
        <v>29248000</v>
      </c>
      <c r="N72" s="2">
        <f t="shared" si="14"/>
        <v>57900735</v>
      </c>
      <c r="O72" s="2"/>
      <c r="P72" s="2">
        <v>0</v>
      </c>
      <c r="Q72" s="2"/>
      <c r="R72" s="2"/>
      <c r="S72" s="2">
        <v>71000</v>
      </c>
      <c r="T72" s="2">
        <v>0</v>
      </c>
      <c r="U72" s="2">
        <v>0</v>
      </c>
      <c r="V72" s="2">
        <f t="shared" si="15"/>
        <v>71000</v>
      </c>
      <c r="W72" s="2"/>
      <c r="X72" s="2">
        <v>1095000</v>
      </c>
      <c r="Y72" s="2"/>
      <c r="Z72" s="2"/>
      <c r="AA72" s="2">
        <v>0</v>
      </c>
      <c r="AB72" s="2">
        <v>10655</v>
      </c>
      <c r="AC72" s="2">
        <v>6338000</v>
      </c>
      <c r="AD72" s="2">
        <f t="shared" si="16"/>
        <v>7443655</v>
      </c>
      <c r="AE72" s="2"/>
      <c r="AF72" s="2">
        <v>24955000</v>
      </c>
      <c r="AG72" s="2"/>
      <c r="AH72" s="2"/>
      <c r="AI72" s="2">
        <v>2533000</v>
      </c>
      <c r="AJ72" s="2">
        <v>130080</v>
      </c>
      <c r="AK72" s="2">
        <v>22910000</v>
      </c>
      <c r="AL72" s="2">
        <f t="shared" si="17"/>
        <v>50528080</v>
      </c>
      <c r="AM72" s="2"/>
      <c r="AN72" s="2"/>
      <c r="AO72" s="2"/>
      <c r="AP72" s="2"/>
      <c r="AQ72" s="2"/>
      <c r="AR72" s="2"/>
      <c r="AS72" s="2"/>
      <c r="AT72" s="2">
        <f t="shared" si="18"/>
        <v>0</v>
      </c>
      <c r="AU72" s="2"/>
      <c r="AV72" s="2"/>
      <c r="AW72" s="2"/>
      <c r="AX72" s="2"/>
      <c r="AY72" s="2"/>
      <c r="AZ72" s="2"/>
      <c r="BA72" s="2"/>
      <c r="BB72" s="2">
        <f t="shared" si="19"/>
        <v>0</v>
      </c>
      <c r="BC72" s="2"/>
      <c r="BD72" s="2"/>
      <c r="BE72" s="2"/>
      <c r="BF72" s="2"/>
      <c r="BG72" s="2"/>
      <c r="BH72" s="2"/>
      <c r="BI72" s="2"/>
      <c r="BJ72" s="2">
        <f t="shared" si="20"/>
        <v>0</v>
      </c>
      <c r="BK72" s="2"/>
      <c r="BL72" s="2"/>
      <c r="BM72" s="2"/>
      <c r="BN72" s="2"/>
      <c r="BO72" s="2"/>
      <c r="BP72" s="2"/>
      <c r="BQ72" s="2"/>
      <c r="BR72" s="2">
        <f t="shared" si="21"/>
        <v>0</v>
      </c>
    </row>
    <row r="73" spans="1:70" x14ac:dyDescent="0.2">
      <c r="A73" s="1">
        <v>1</v>
      </c>
      <c r="B73" s="1">
        <v>108056004</v>
      </c>
      <c r="C73" s="1" t="s">
        <v>133</v>
      </c>
      <c r="D73" s="1" t="s">
        <v>470</v>
      </c>
      <c r="E73" s="2">
        <f t="shared" si="12"/>
        <v>30057200</v>
      </c>
      <c r="F73" s="2">
        <f t="shared" si="13"/>
        <v>27021038</v>
      </c>
      <c r="G73" s="2"/>
      <c r="H73" s="2">
        <v>5970960</v>
      </c>
      <c r="I73" s="2"/>
      <c r="J73" s="2"/>
      <c r="K73" s="2">
        <v>2022000</v>
      </c>
      <c r="L73" s="2">
        <v>497240</v>
      </c>
      <c r="M73" s="2">
        <v>21567000</v>
      </c>
      <c r="N73" s="2">
        <f t="shared" si="14"/>
        <v>30057200</v>
      </c>
      <c r="O73" s="2"/>
      <c r="P73" s="2">
        <v>783000</v>
      </c>
      <c r="Q73" s="2"/>
      <c r="R73" s="2"/>
      <c r="S73" s="2">
        <v>17000</v>
      </c>
      <c r="T73" s="2">
        <v>153300</v>
      </c>
      <c r="U73" s="2">
        <v>1100000</v>
      </c>
      <c r="V73" s="2">
        <f t="shared" si="15"/>
        <v>2053300</v>
      </c>
      <c r="W73" s="2"/>
      <c r="X73" s="2">
        <v>415000</v>
      </c>
      <c r="Y73" s="2"/>
      <c r="Z73" s="2"/>
      <c r="AA73" s="2">
        <v>0</v>
      </c>
      <c r="AB73" s="2">
        <v>31462</v>
      </c>
      <c r="AC73" s="2">
        <v>4643000</v>
      </c>
      <c r="AD73" s="2">
        <f t="shared" si="16"/>
        <v>5089462</v>
      </c>
      <c r="AE73" s="2"/>
      <c r="AF73" s="2">
        <v>6338960</v>
      </c>
      <c r="AG73" s="2"/>
      <c r="AH73" s="2"/>
      <c r="AI73" s="2">
        <v>2039000</v>
      </c>
      <c r="AJ73" s="2">
        <v>619078</v>
      </c>
      <c r="AK73" s="2">
        <v>18024000</v>
      </c>
      <c r="AL73" s="2">
        <f t="shared" si="17"/>
        <v>27021038</v>
      </c>
      <c r="AM73" s="2"/>
      <c r="AN73" s="2"/>
      <c r="AO73" s="2"/>
      <c r="AP73" s="2"/>
      <c r="AQ73" s="2"/>
      <c r="AR73" s="2"/>
      <c r="AS73" s="2"/>
      <c r="AT73" s="2">
        <f t="shared" si="18"/>
        <v>0</v>
      </c>
      <c r="AU73" s="2"/>
      <c r="AV73" s="2"/>
      <c r="AW73" s="2"/>
      <c r="AX73" s="2"/>
      <c r="AY73" s="2"/>
      <c r="AZ73" s="2"/>
      <c r="BA73" s="2"/>
      <c r="BB73" s="2">
        <f t="shared" si="19"/>
        <v>0</v>
      </c>
      <c r="BC73" s="2"/>
      <c r="BD73" s="2"/>
      <c r="BE73" s="2"/>
      <c r="BF73" s="2"/>
      <c r="BG73" s="2"/>
      <c r="BH73" s="2"/>
      <c r="BI73" s="2"/>
      <c r="BJ73" s="2">
        <f t="shared" si="20"/>
        <v>0</v>
      </c>
      <c r="BK73" s="2"/>
      <c r="BL73" s="2"/>
      <c r="BM73" s="2"/>
      <c r="BN73" s="2"/>
      <c r="BO73" s="2"/>
      <c r="BP73" s="2"/>
      <c r="BQ73" s="2"/>
      <c r="BR73" s="2">
        <f t="shared" si="21"/>
        <v>0</v>
      </c>
    </row>
    <row r="74" spans="1:70" x14ac:dyDescent="0.2">
      <c r="A74" s="1">
        <v>1</v>
      </c>
      <c r="B74" s="1">
        <v>108058003</v>
      </c>
      <c r="C74" s="1" t="s">
        <v>628</v>
      </c>
      <c r="D74" s="1" t="s">
        <v>470</v>
      </c>
      <c r="E74" s="2">
        <f t="shared" si="12"/>
        <v>40081309</v>
      </c>
      <c r="F74" s="2">
        <f t="shared" si="13"/>
        <v>36889667</v>
      </c>
      <c r="G74" s="2"/>
      <c r="H74" s="2">
        <v>16655000</v>
      </c>
      <c r="I74" s="2"/>
      <c r="J74" s="2"/>
      <c r="K74" s="2">
        <v>1963000</v>
      </c>
      <c r="L74" s="2">
        <v>438309</v>
      </c>
      <c r="M74" s="2">
        <v>21025000</v>
      </c>
      <c r="N74" s="2">
        <f t="shared" si="14"/>
        <v>40081309</v>
      </c>
      <c r="O74" s="2"/>
      <c r="P74" s="2">
        <v>0</v>
      </c>
      <c r="Q74" s="2"/>
      <c r="R74" s="2"/>
      <c r="S74" s="2">
        <v>87000</v>
      </c>
      <c r="T74" s="2">
        <v>85358</v>
      </c>
      <c r="U74" s="2">
        <v>853000</v>
      </c>
      <c r="V74" s="2">
        <f t="shared" si="15"/>
        <v>1025358</v>
      </c>
      <c r="W74" s="2"/>
      <c r="X74" s="2">
        <v>1430000</v>
      </c>
      <c r="Y74" s="2"/>
      <c r="Z74" s="2"/>
      <c r="AA74" s="2">
        <v>0</v>
      </c>
      <c r="AB74" s="2">
        <v>0</v>
      </c>
      <c r="AC74" s="2">
        <v>2787000</v>
      </c>
      <c r="AD74" s="2">
        <f t="shared" si="16"/>
        <v>4217000</v>
      </c>
      <c r="AE74" s="2"/>
      <c r="AF74" s="2">
        <v>15225000</v>
      </c>
      <c r="AG74" s="2"/>
      <c r="AH74" s="2"/>
      <c r="AI74" s="2">
        <v>2050000</v>
      </c>
      <c r="AJ74" s="2">
        <v>523667</v>
      </c>
      <c r="AK74" s="2">
        <v>19091000</v>
      </c>
      <c r="AL74" s="2">
        <f t="shared" si="17"/>
        <v>36889667</v>
      </c>
      <c r="AM74" s="2"/>
      <c r="AN74" s="2"/>
      <c r="AO74" s="2"/>
      <c r="AP74" s="2"/>
      <c r="AQ74" s="2"/>
      <c r="AR74" s="2"/>
      <c r="AS74" s="2"/>
      <c r="AT74" s="2">
        <f t="shared" si="18"/>
        <v>0</v>
      </c>
      <c r="AU74" s="2"/>
      <c r="AV74" s="2"/>
      <c r="AW74" s="2"/>
      <c r="AX74" s="2"/>
      <c r="AY74" s="2"/>
      <c r="AZ74" s="2"/>
      <c r="BA74" s="2"/>
      <c r="BB74" s="2">
        <f t="shared" si="19"/>
        <v>0</v>
      </c>
      <c r="BC74" s="2"/>
      <c r="BD74" s="2"/>
      <c r="BE74" s="2"/>
      <c r="BF74" s="2"/>
      <c r="BG74" s="2"/>
      <c r="BH74" s="2"/>
      <c r="BI74" s="2"/>
      <c r="BJ74" s="2">
        <f t="shared" si="20"/>
        <v>0</v>
      </c>
      <c r="BK74" s="2"/>
      <c r="BL74" s="2"/>
      <c r="BM74" s="2"/>
      <c r="BN74" s="2"/>
      <c r="BO74" s="2"/>
      <c r="BP74" s="2"/>
      <c r="BQ74" s="2"/>
      <c r="BR74" s="2">
        <f t="shared" si="21"/>
        <v>0</v>
      </c>
    </row>
    <row r="75" spans="1:70" x14ac:dyDescent="0.2">
      <c r="A75" s="1">
        <v>1</v>
      </c>
      <c r="B75" s="1">
        <v>114060503</v>
      </c>
      <c r="C75" s="1" t="s">
        <v>647</v>
      </c>
      <c r="D75" s="1" t="s">
        <v>489</v>
      </c>
      <c r="E75" s="2">
        <f t="shared" si="12"/>
        <v>49701095.420000002</v>
      </c>
      <c r="F75" s="2">
        <f t="shared" si="13"/>
        <v>43114813.090000004</v>
      </c>
      <c r="G75" s="2"/>
      <c r="H75" s="2">
        <v>20350000</v>
      </c>
      <c r="I75" s="2"/>
      <c r="J75" s="2">
        <v>190519.42</v>
      </c>
      <c r="K75" s="2">
        <v>2456492</v>
      </c>
      <c r="L75" s="2">
        <v>263084</v>
      </c>
      <c r="M75" s="2">
        <v>26441000</v>
      </c>
      <c r="N75" s="2">
        <f t="shared" si="14"/>
        <v>49701095.420000002</v>
      </c>
      <c r="O75" s="2"/>
      <c r="P75" s="2">
        <v>0</v>
      </c>
      <c r="Q75" s="2"/>
      <c r="R75" s="2">
        <v>0</v>
      </c>
      <c r="S75" s="2">
        <v>78426</v>
      </c>
      <c r="T75" s="2">
        <v>161925</v>
      </c>
      <c r="U75" s="2">
        <v>0</v>
      </c>
      <c r="V75" s="2">
        <f t="shared" si="15"/>
        <v>240351</v>
      </c>
      <c r="W75" s="2"/>
      <c r="X75" s="2">
        <v>1090000</v>
      </c>
      <c r="Y75" s="2"/>
      <c r="Z75" s="2">
        <v>85607.33</v>
      </c>
      <c r="AA75" s="2">
        <v>130236</v>
      </c>
      <c r="AB75" s="2">
        <v>182790</v>
      </c>
      <c r="AC75" s="2">
        <v>5338000</v>
      </c>
      <c r="AD75" s="2">
        <f t="shared" si="16"/>
        <v>6826633.3300000001</v>
      </c>
      <c r="AE75" s="2"/>
      <c r="AF75" s="2">
        <v>19260000</v>
      </c>
      <c r="AG75" s="2"/>
      <c r="AH75" s="2">
        <v>104912.09</v>
      </c>
      <c r="AI75" s="2">
        <v>2404682</v>
      </c>
      <c r="AJ75" s="2">
        <v>242219</v>
      </c>
      <c r="AK75" s="2">
        <v>21103000</v>
      </c>
      <c r="AL75" s="2">
        <f t="shared" si="17"/>
        <v>43114813.090000004</v>
      </c>
      <c r="AM75" s="2"/>
      <c r="AN75" s="2"/>
      <c r="AO75" s="2"/>
      <c r="AP75" s="2"/>
      <c r="AQ75" s="2"/>
      <c r="AR75" s="2"/>
      <c r="AS75" s="2"/>
      <c r="AT75" s="2">
        <f t="shared" si="18"/>
        <v>0</v>
      </c>
      <c r="AU75" s="2"/>
      <c r="AV75" s="2"/>
      <c r="AW75" s="2"/>
      <c r="AX75" s="2"/>
      <c r="AY75" s="2"/>
      <c r="AZ75" s="2"/>
      <c r="BA75" s="2"/>
      <c r="BB75" s="2">
        <f t="shared" si="19"/>
        <v>0</v>
      </c>
      <c r="BC75" s="2"/>
      <c r="BD75" s="2"/>
      <c r="BE75" s="2"/>
      <c r="BF75" s="2"/>
      <c r="BG75" s="2"/>
      <c r="BH75" s="2"/>
      <c r="BI75" s="2"/>
      <c r="BJ75" s="2">
        <f t="shared" si="20"/>
        <v>0</v>
      </c>
      <c r="BK75" s="2"/>
      <c r="BL75" s="2"/>
      <c r="BM75" s="2"/>
      <c r="BN75" s="2"/>
      <c r="BO75" s="2"/>
      <c r="BP75" s="2"/>
      <c r="BQ75" s="2"/>
      <c r="BR75" s="2">
        <f t="shared" si="21"/>
        <v>0</v>
      </c>
    </row>
    <row r="76" spans="1:70" x14ac:dyDescent="0.2">
      <c r="A76" s="1">
        <v>1</v>
      </c>
      <c r="B76" s="1">
        <v>114060753</v>
      </c>
      <c r="C76" s="1" t="s">
        <v>397</v>
      </c>
      <c r="D76" s="1" t="s">
        <v>489</v>
      </c>
      <c r="E76" s="2">
        <f t="shared" si="12"/>
        <v>295125568</v>
      </c>
      <c r="F76" s="2">
        <f t="shared" si="13"/>
        <v>293192569.63</v>
      </c>
      <c r="G76" s="2"/>
      <c r="H76" s="2">
        <v>92167000</v>
      </c>
      <c r="I76" s="2"/>
      <c r="J76" s="2"/>
      <c r="K76" s="2">
        <v>24150427</v>
      </c>
      <c r="L76" s="2">
        <v>58266</v>
      </c>
      <c r="M76" s="2">
        <v>174921106</v>
      </c>
      <c r="N76" s="2">
        <f t="shared" si="14"/>
        <v>291296799</v>
      </c>
      <c r="O76" s="2"/>
      <c r="P76" s="2">
        <v>0</v>
      </c>
      <c r="Q76" s="2"/>
      <c r="R76" s="2"/>
      <c r="S76" s="2">
        <v>125000</v>
      </c>
      <c r="T76" s="2">
        <v>25000</v>
      </c>
      <c r="U76" s="2">
        <v>1234744</v>
      </c>
      <c r="V76" s="2">
        <f t="shared" si="15"/>
        <v>1384744</v>
      </c>
      <c r="W76" s="2"/>
      <c r="X76" s="2">
        <v>3281116.37</v>
      </c>
      <c r="Y76" s="2"/>
      <c r="Z76" s="2"/>
      <c r="AA76" s="2">
        <v>0</v>
      </c>
      <c r="AB76" s="2">
        <v>5000</v>
      </c>
      <c r="AC76" s="2">
        <v>0</v>
      </c>
      <c r="AD76" s="2">
        <f t="shared" si="16"/>
        <v>3286116.37</v>
      </c>
      <c r="AE76" s="2"/>
      <c r="AF76" s="2">
        <v>88885883.629999995</v>
      </c>
      <c r="AG76" s="2"/>
      <c r="AH76" s="2"/>
      <c r="AI76" s="2">
        <v>24275427</v>
      </c>
      <c r="AJ76" s="2">
        <v>78266</v>
      </c>
      <c r="AK76" s="2">
        <v>176155850</v>
      </c>
      <c r="AL76" s="2">
        <f t="shared" si="17"/>
        <v>289395426.63</v>
      </c>
      <c r="AM76" s="2"/>
      <c r="AN76" s="2"/>
      <c r="AO76" s="2"/>
      <c r="AP76" s="2"/>
      <c r="AQ76" s="2"/>
      <c r="AR76" s="2"/>
      <c r="AS76" s="2">
        <v>3828769</v>
      </c>
      <c r="AT76" s="2">
        <f t="shared" si="18"/>
        <v>3828769</v>
      </c>
      <c r="AU76" s="2"/>
      <c r="AV76" s="2"/>
      <c r="AW76" s="2"/>
      <c r="AX76" s="2"/>
      <c r="AY76" s="2"/>
      <c r="AZ76" s="2"/>
      <c r="BA76" s="2">
        <v>0</v>
      </c>
      <c r="BB76" s="2">
        <f t="shared" si="19"/>
        <v>0</v>
      </c>
      <c r="BC76" s="2"/>
      <c r="BD76" s="2"/>
      <c r="BE76" s="2"/>
      <c r="BF76" s="2"/>
      <c r="BG76" s="2"/>
      <c r="BH76" s="2"/>
      <c r="BI76" s="2">
        <v>31626</v>
      </c>
      <c r="BJ76" s="2">
        <f t="shared" si="20"/>
        <v>31626</v>
      </c>
      <c r="BK76" s="2"/>
      <c r="BL76" s="2"/>
      <c r="BM76" s="2"/>
      <c r="BN76" s="2"/>
      <c r="BO76" s="2"/>
      <c r="BP76" s="2"/>
      <c r="BQ76" s="2">
        <v>3797143</v>
      </c>
      <c r="BR76" s="2">
        <f t="shared" si="21"/>
        <v>3797143</v>
      </c>
    </row>
    <row r="77" spans="1:70" x14ac:dyDescent="0.2">
      <c r="A77" s="1">
        <v>1</v>
      </c>
      <c r="B77" s="1">
        <v>114060853</v>
      </c>
      <c r="C77" s="1" t="s">
        <v>142</v>
      </c>
      <c r="D77" s="1" t="s">
        <v>489</v>
      </c>
      <c r="E77" s="2">
        <f t="shared" si="12"/>
        <v>73709626</v>
      </c>
      <c r="F77" s="2">
        <f t="shared" si="13"/>
        <v>66116588</v>
      </c>
      <c r="G77" s="2"/>
      <c r="H77" s="2">
        <v>21790000</v>
      </c>
      <c r="I77" s="2"/>
      <c r="J77" s="2">
        <v>306085</v>
      </c>
      <c r="K77" s="2">
        <v>4288059</v>
      </c>
      <c r="L77" s="2">
        <v>199963</v>
      </c>
      <c r="M77" s="2">
        <v>46399271</v>
      </c>
      <c r="N77" s="2">
        <f t="shared" si="14"/>
        <v>72983378</v>
      </c>
      <c r="O77" s="2"/>
      <c r="P77" s="2">
        <v>0</v>
      </c>
      <c r="Q77" s="2"/>
      <c r="R77" s="2">
        <v>1000285</v>
      </c>
      <c r="S77" s="2">
        <v>276008</v>
      </c>
      <c r="T77" s="2">
        <v>34661</v>
      </c>
      <c r="U77" s="2">
        <v>0</v>
      </c>
      <c r="V77" s="2">
        <f t="shared" si="15"/>
        <v>1310954</v>
      </c>
      <c r="W77" s="2"/>
      <c r="X77" s="2">
        <v>1035000</v>
      </c>
      <c r="Y77" s="2"/>
      <c r="Z77" s="2">
        <v>202078</v>
      </c>
      <c r="AA77" s="2">
        <v>0</v>
      </c>
      <c r="AB77" s="2">
        <v>2280</v>
      </c>
      <c r="AC77" s="2">
        <v>7564270</v>
      </c>
      <c r="AD77" s="2">
        <f t="shared" si="16"/>
        <v>8803628</v>
      </c>
      <c r="AE77" s="2"/>
      <c r="AF77" s="2">
        <v>20755000</v>
      </c>
      <c r="AG77" s="2"/>
      <c r="AH77" s="2">
        <v>1104292</v>
      </c>
      <c r="AI77" s="2">
        <v>4564067</v>
      </c>
      <c r="AJ77" s="2">
        <v>232344</v>
      </c>
      <c r="AK77" s="2">
        <v>38835001</v>
      </c>
      <c r="AL77" s="2">
        <f t="shared" si="17"/>
        <v>65490704</v>
      </c>
      <c r="AM77" s="2"/>
      <c r="AN77" s="2"/>
      <c r="AO77" s="2"/>
      <c r="AP77" s="2"/>
      <c r="AQ77" s="2">
        <v>29423</v>
      </c>
      <c r="AR77" s="2"/>
      <c r="AS77" s="2">
        <v>696825</v>
      </c>
      <c r="AT77" s="2">
        <f t="shared" si="18"/>
        <v>726248</v>
      </c>
      <c r="AU77" s="2"/>
      <c r="AV77" s="2"/>
      <c r="AW77" s="2"/>
      <c r="AX77" s="2"/>
      <c r="AY77" s="2">
        <v>2363</v>
      </c>
      <c r="AZ77" s="2"/>
      <c r="BA77" s="2">
        <v>0</v>
      </c>
      <c r="BB77" s="2">
        <f t="shared" si="19"/>
        <v>2363</v>
      </c>
      <c r="BC77" s="2"/>
      <c r="BD77" s="2"/>
      <c r="BE77" s="2"/>
      <c r="BF77" s="2"/>
      <c r="BG77" s="2">
        <v>0</v>
      </c>
      <c r="BH77" s="2"/>
      <c r="BI77" s="2">
        <v>102727</v>
      </c>
      <c r="BJ77" s="2">
        <f t="shared" si="20"/>
        <v>102727</v>
      </c>
      <c r="BK77" s="2"/>
      <c r="BL77" s="2"/>
      <c r="BM77" s="2"/>
      <c r="BN77" s="2"/>
      <c r="BO77" s="2">
        <v>31786</v>
      </c>
      <c r="BP77" s="2"/>
      <c r="BQ77" s="2">
        <v>594098</v>
      </c>
      <c r="BR77" s="2">
        <f t="shared" si="21"/>
        <v>625884</v>
      </c>
    </row>
    <row r="78" spans="1:70" x14ac:dyDescent="0.2">
      <c r="A78" s="1">
        <v>1</v>
      </c>
      <c r="B78" s="1">
        <v>114061103</v>
      </c>
      <c r="C78" s="1" t="s">
        <v>224</v>
      </c>
      <c r="D78" s="1" t="s">
        <v>489</v>
      </c>
      <c r="E78" s="2">
        <f t="shared" si="12"/>
        <v>126021950.31999999</v>
      </c>
      <c r="F78" s="2">
        <f t="shared" si="13"/>
        <v>116164825.65000001</v>
      </c>
      <c r="G78" s="2"/>
      <c r="H78" s="2">
        <v>43672416.32</v>
      </c>
      <c r="I78" s="2"/>
      <c r="J78" s="2">
        <v>558495</v>
      </c>
      <c r="K78" s="2">
        <v>6927564</v>
      </c>
      <c r="L78" s="2">
        <v>600137</v>
      </c>
      <c r="M78" s="2">
        <v>73208680</v>
      </c>
      <c r="N78" s="2">
        <f t="shared" si="14"/>
        <v>124967292.31999999</v>
      </c>
      <c r="O78" s="2"/>
      <c r="P78" s="2">
        <v>0</v>
      </c>
      <c r="Q78" s="2"/>
      <c r="R78" s="2">
        <v>320978</v>
      </c>
      <c r="S78" s="2">
        <v>1019783</v>
      </c>
      <c r="T78" s="2">
        <v>0</v>
      </c>
      <c r="U78" s="2">
        <v>0</v>
      </c>
      <c r="V78" s="2">
        <f t="shared" si="15"/>
        <v>1340761</v>
      </c>
      <c r="W78" s="2"/>
      <c r="X78" s="2">
        <v>3717916.67</v>
      </c>
      <c r="Y78" s="2"/>
      <c r="Z78" s="2">
        <v>301658</v>
      </c>
      <c r="AA78" s="2">
        <v>77000</v>
      </c>
      <c r="AB78" s="2">
        <v>128721</v>
      </c>
      <c r="AC78" s="2">
        <v>6899294</v>
      </c>
      <c r="AD78" s="2">
        <f t="shared" si="16"/>
        <v>11124589.67</v>
      </c>
      <c r="AE78" s="2"/>
      <c r="AF78" s="2">
        <v>39954499.649999999</v>
      </c>
      <c r="AG78" s="2"/>
      <c r="AH78" s="2">
        <v>577815</v>
      </c>
      <c r="AI78" s="2">
        <v>7870347</v>
      </c>
      <c r="AJ78" s="2">
        <v>471416</v>
      </c>
      <c r="AK78" s="2">
        <v>66309386</v>
      </c>
      <c r="AL78" s="2">
        <f t="shared" si="17"/>
        <v>115183463.65000001</v>
      </c>
      <c r="AM78" s="2"/>
      <c r="AN78" s="2"/>
      <c r="AO78" s="2"/>
      <c r="AP78" s="2"/>
      <c r="AQ78" s="2">
        <v>60338</v>
      </c>
      <c r="AR78" s="2">
        <v>0</v>
      </c>
      <c r="AS78" s="2">
        <v>994320</v>
      </c>
      <c r="AT78" s="2">
        <f t="shared" si="18"/>
        <v>1054658</v>
      </c>
      <c r="AU78" s="2"/>
      <c r="AV78" s="2"/>
      <c r="AW78" s="2"/>
      <c r="AX78" s="2"/>
      <c r="AY78" s="2">
        <v>0</v>
      </c>
      <c r="AZ78" s="2">
        <v>28877</v>
      </c>
      <c r="BA78" s="2">
        <v>0</v>
      </c>
      <c r="BB78" s="2">
        <f t="shared" si="19"/>
        <v>28877</v>
      </c>
      <c r="BC78" s="2"/>
      <c r="BD78" s="2"/>
      <c r="BE78" s="2"/>
      <c r="BF78" s="2"/>
      <c r="BG78" s="2">
        <v>8467</v>
      </c>
      <c r="BH78" s="2">
        <v>0</v>
      </c>
      <c r="BI78" s="2">
        <v>93706</v>
      </c>
      <c r="BJ78" s="2">
        <f t="shared" si="20"/>
        <v>102173</v>
      </c>
      <c r="BK78" s="2"/>
      <c r="BL78" s="2"/>
      <c r="BM78" s="2"/>
      <c r="BN78" s="2"/>
      <c r="BO78" s="2">
        <v>51871</v>
      </c>
      <c r="BP78" s="2">
        <v>28877</v>
      </c>
      <c r="BQ78" s="2">
        <v>900614</v>
      </c>
      <c r="BR78" s="2">
        <f t="shared" si="21"/>
        <v>981362</v>
      </c>
    </row>
    <row r="79" spans="1:70" x14ac:dyDescent="0.2">
      <c r="A79" s="1">
        <v>1</v>
      </c>
      <c r="B79" s="1">
        <v>114061503</v>
      </c>
      <c r="C79" s="1" t="s">
        <v>225</v>
      </c>
      <c r="D79" s="1" t="s">
        <v>489</v>
      </c>
      <c r="E79" s="2">
        <f t="shared" si="12"/>
        <v>159253429</v>
      </c>
      <c r="F79" s="2">
        <f t="shared" si="13"/>
        <v>140534039</v>
      </c>
      <c r="G79" s="2"/>
      <c r="H79" s="2">
        <v>69515000</v>
      </c>
      <c r="I79" s="2"/>
      <c r="J79" s="2">
        <v>1028969</v>
      </c>
      <c r="K79" s="2">
        <v>7531048</v>
      </c>
      <c r="L79" s="2">
        <v>820412</v>
      </c>
      <c r="M79" s="2">
        <v>80358000</v>
      </c>
      <c r="N79" s="2">
        <f t="shared" si="14"/>
        <v>159253429</v>
      </c>
      <c r="O79" s="2"/>
      <c r="P79" s="2">
        <v>0</v>
      </c>
      <c r="Q79" s="2"/>
      <c r="R79" s="2">
        <v>0</v>
      </c>
      <c r="S79" s="2">
        <v>385515</v>
      </c>
      <c r="T79" s="2">
        <v>0</v>
      </c>
      <c r="U79" s="2">
        <v>0</v>
      </c>
      <c r="V79" s="2">
        <f t="shared" si="15"/>
        <v>385515</v>
      </c>
      <c r="W79" s="2"/>
      <c r="X79" s="2">
        <v>3105000</v>
      </c>
      <c r="Y79" s="2"/>
      <c r="Z79" s="2">
        <v>504782</v>
      </c>
      <c r="AA79" s="2">
        <v>0</v>
      </c>
      <c r="AB79" s="2">
        <v>7123</v>
      </c>
      <c r="AC79" s="2">
        <v>15488000</v>
      </c>
      <c r="AD79" s="2">
        <f t="shared" si="16"/>
        <v>19104905</v>
      </c>
      <c r="AE79" s="2"/>
      <c r="AF79" s="2">
        <v>66410000</v>
      </c>
      <c r="AG79" s="2"/>
      <c r="AH79" s="2">
        <v>524187</v>
      </c>
      <c r="AI79" s="2">
        <v>7916563</v>
      </c>
      <c r="AJ79" s="2">
        <v>813289</v>
      </c>
      <c r="AK79" s="2">
        <v>64870000</v>
      </c>
      <c r="AL79" s="2">
        <f t="shared" si="17"/>
        <v>140534039</v>
      </c>
      <c r="AM79" s="2"/>
      <c r="AN79" s="2"/>
      <c r="AO79" s="2"/>
      <c r="AP79" s="2"/>
      <c r="AQ79" s="2"/>
      <c r="AR79" s="2"/>
      <c r="AS79" s="2"/>
      <c r="AT79" s="2">
        <f t="shared" si="18"/>
        <v>0</v>
      </c>
      <c r="AU79" s="2"/>
      <c r="AV79" s="2"/>
      <c r="AW79" s="2"/>
      <c r="AX79" s="2"/>
      <c r="AY79" s="2"/>
      <c r="AZ79" s="2"/>
      <c r="BA79" s="2"/>
      <c r="BB79" s="2">
        <f t="shared" si="19"/>
        <v>0</v>
      </c>
      <c r="BC79" s="2"/>
      <c r="BD79" s="2"/>
      <c r="BE79" s="2"/>
      <c r="BF79" s="2"/>
      <c r="BG79" s="2"/>
      <c r="BH79" s="2"/>
      <c r="BI79" s="2"/>
      <c r="BJ79" s="2">
        <f t="shared" si="20"/>
        <v>0</v>
      </c>
      <c r="BK79" s="2"/>
      <c r="BL79" s="2"/>
      <c r="BM79" s="2"/>
      <c r="BN79" s="2"/>
      <c r="BO79" s="2"/>
      <c r="BP79" s="2"/>
      <c r="BQ79" s="2"/>
      <c r="BR79" s="2">
        <f t="shared" si="21"/>
        <v>0</v>
      </c>
    </row>
    <row r="80" spans="1:70" x14ac:dyDescent="0.2">
      <c r="A80" s="1">
        <v>1</v>
      </c>
      <c r="B80" s="1">
        <v>114062003</v>
      </c>
      <c r="C80" s="1" t="s">
        <v>648</v>
      </c>
      <c r="D80" s="1" t="s">
        <v>489</v>
      </c>
      <c r="E80" s="2">
        <f t="shared" si="12"/>
        <v>180272880.30000001</v>
      </c>
      <c r="F80" s="2">
        <f t="shared" si="13"/>
        <v>174467998.30000001</v>
      </c>
      <c r="G80" s="2"/>
      <c r="H80" s="2">
        <v>54570000</v>
      </c>
      <c r="I80" s="2"/>
      <c r="J80" s="2">
        <v>560460.30000000005</v>
      </c>
      <c r="K80" s="2">
        <v>10133899</v>
      </c>
      <c r="L80" s="2">
        <v>2119464</v>
      </c>
      <c r="M80" s="2">
        <v>110198000</v>
      </c>
      <c r="N80" s="2">
        <f t="shared" si="14"/>
        <v>177581823.30000001</v>
      </c>
      <c r="O80" s="2"/>
      <c r="P80" s="2">
        <v>0</v>
      </c>
      <c r="Q80" s="2"/>
      <c r="R80" s="2">
        <v>309570</v>
      </c>
      <c r="S80" s="2">
        <v>0</v>
      </c>
      <c r="T80" s="2">
        <v>616498</v>
      </c>
      <c r="U80" s="2">
        <v>0</v>
      </c>
      <c r="V80" s="2">
        <f t="shared" si="15"/>
        <v>926068</v>
      </c>
      <c r="W80" s="2"/>
      <c r="X80" s="2">
        <v>6420000</v>
      </c>
      <c r="Y80" s="2"/>
      <c r="Z80" s="2">
        <v>292572</v>
      </c>
      <c r="AA80" s="2">
        <v>0</v>
      </c>
      <c r="AB80" s="2">
        <v>0</v>
      </c>
      <c r="AC80" s="2">
        <v>0</v>
      </c>
      <c r="AD80" s="2">
        <f t="shared" si="16"/>
        <v>6712572</v>
      </c>
      <c r="AE80" s="2"/>
      <c r="AF80" s="2">
        <v>48150000</v>
      </c>
      <c r="AG80" s="2"/>
      <c r="AH80" s="2">
        <v>577458.30000000005</v>
      </c>
      <c r="AI80" s="2">
        <v>10133899</v>
      </c>
      <c r="AJ80" s="2">
        <v>2735962</v>
      </c>
      <c r="AK80" s="2">
        <v>110198000</v>
      </c>
      <c r="AL80" s="2">
        <f t="shared" si="17"/>
        <v>171795319.30000001</v>
      </c>
      <c r="AM80" s="2"/>
      <c r="AN80" s="2"/>
      <c r="AO80" s="2"/>
      <c r="AP80" s="2"/>
      <c r="AQ80" s="2">
        <v>108000</v>
      </c>
      <c r="AR80" s="2">
        <v>122057</v>
      </c>
      <c r="AS80" s="2">
        <v>2461000</v>
      </c>
      <c r="AT80" s="2">
        <f t="shared" si="18"/>
        <v>2691057</v>
      </c>
      <c r="AU80" s="2"/>
      <c r="AV80" s="2"/>
      <c r="AW80" s="2"/>
      <c r="AX80" s="2"/>
      <c r="AY80" s="2">
        <v>0</v>
      </c>
      <c r="AZ80" s="2">
        <v>0</v>
      </c>
      <c r="BA80" s="2">
        <v>0</v>
      </c>
      <c r="BB80" s="2">
        <f t="shared" si="19"/>
        <v>0</v>
      </c>
      <c r="BC80" s="2"/>
      <c r="BD80" s="2"/>
      <c r="BE80" s="2"/>
      <c r="BF80" s="2"/>
      <c r="BG80" s="2">
        <v>0</v>
      </c>
      <c r="BH80" s="2">
        <v>18378</v>
      </c>
      <c r="BI80" s="2">
        <v>0</v>
      </c>
      <c r="BJ80" s="2">
        <f t="shared" si="20"/>
        <v>18378</v>
      </c>
      <c r="BK80" s="2"/>
      <c r="BL80" s="2"/>
      <c r="BM80" s="2"/>
      <c r="BN80" s="2"/>
      <c r="BO80" s="2">
        <v>108000</v>
      </c>
      <c r="BP80" s="2">
        <v>103679</v>
      </c>
      <c r="BQ80" s="2">
        <v>2461000</v>
      </c>
      <c r="BR80" s="2">
        <f t="shared" si="21"/>
        <v>2672679</v>
      </c>
    </row>
    <row r="81" spans="1:70" x14ac:dyDescent="0.2">
      <c r="A81" s="1">
        <v>1</v>
      </c>
      <c r="B81" s="1">
        <v>114062503</v>
      </c>
      <c r="C81" s="1" t="s">
        <v>398</v>
      </c>
      <c r="D81" s="1" t="s">
        <v>489</v>
      </c>
      <c r="E81" s="2">
        <f t="shared" si="12"/>
        <v>96251948</v>
      </c>
      <c r="F81" s="2">
        <f t="shared" si="13"/>
        <v>78930463</v>
      </c>
      <c r="G81" s="2"/>
      <c r="H81" s="2">
        <v>19945000</v>
      </c>
      <c r="I81" s="2"/>
      <c r="J81" s="2">
        <v>751487</v>
      </c>
      <c r="K81" s="2">
        <v>6119076</v>
      </c>
      <c r="L81" s="2">
        <v>1169638</v>
      </c>
      <c r="M81" s="2">
        <v>67138962</v>
      </c>
      <c r="N81" s="2">
        <f t="shared" si="14"/>
        <v>95124163</v>
      </c>
      <c r="O81" s="2"/>
      <c r="P81" s="2">
        <v>0</v>
      </c>
      <c r="Q81" s="2"/>
      <c r="R81" s="2">
        <v>0</v>
      </c>
      <c r="S81" s="2">
        <v>480870</v>
      </c>
      <c r="T81" s="2">
        <v>201024</v>
      </c>
      <c r="U81" s="2">
        <v>0</v>
      </c>
      <c r="V81" s="2">
        <f t="shared" si="15"/>
        <v>681894</v>
      </c>
      <c r="W81" s="2"/>
      <c r="X81" s="2">
        <v>3270000</v>
      </c>
      <c r="Y81" s="2"/>
      <c r="Z81" s="2">
        <v>318849</v>
      </c>
      <c r="AA81" s="2">
        <v>253321</v>
      </c>
      <c r="AB81" s="2">
        <v>246312</v>
      </c>
      <c r="AC81" s="2">
        <v>13556708</v>
      </c>
      <c r="AD81" s="2">
        <f t="shared" si="16"/>
        <v>17645190</v>
      </c>
      <c r="AE81" s="2"/>
      <c r="AF81" s="2">
        <v>16675000</v>
      </c>
      <c r="AG81" s="2"/>
      <c r="AH81" s="2">
        <v>432638</v>
      </c>
      <c r="AI81" s="2">
        <v>6346625</v>
      </c>
      <c r="AJ81" s="2">
        <v>1124350</v>
      </c>
      <c r="AK81" s="2">
        <v>53582254</v>
      </c>
      <c r="AL81" s="2">
        <f t="shared" si="17"/>
        <v>78160867</v>
      </c>
      <c r="AM81" s="2"/>
      <c r="AN81" s="2"/>
      <c r="AO81" s="2"/>
      <c r="AP81" s="2"/>
      <c r="AQ81" s="2">
        <v>66717</v>
      </c>
      <c r="AR81" s="2">
        <v>4030</v>
      </c>
      <c r="AS81" s="2">
        <v>1057038</v>
      </c>
      <c r="AT81" s="2">
        <f t="shared" si="18"/>
        <v>1127785</v>
      </c>
      <c r="AU81" s="2"/>
      <c r="AV81" s="2"/>
      <c r="AW81" s="2"/>
      <c r="AX81" s="2"/>
      <c r="AY81" s="2">
        <v>4753</v>
      </c>
      <c r="AZ81" s="2">
        <v>1430</v>
      </c>
      <c r="BA81" s="2">
        <v>0</v>
      </c>
      <c r="BB81" s="2">
        <f t="shared" si="19"/>
        <v>6183</v>
      </c>
      <c r="BC81" s="2"/>
      <c r="BD81" s="2"/>
      <c r="BE81" s="2"/>
      <c r="BF81" s="2"/>
      <c r="BG81" s="2">
        <v>2080</v>
      </c>
      <c r="BH81" s="2">
        <v>0</v>
      </c>
      <c r="BI81" s="2">
        <v>362292</v>
      </c>
      <c r="BJ81" s="2">
        <f t="shared" si="20"/>
        <v>364372</v>
      </c>
      <c r="BK81" s="2"/>
      <c r="BL81" s="2"/>
      <c r="BM81" s="2"/>
      <c r="BN81" s="2"/>
      <c r="BO81" s="2">
        <v>69390</v>
      </c>
      <c r="BP81" s="2">
        <v>5460</v>
      </c>
      <c r="BQ81" s="2">
        <v>694746</v>
      </c>
      <c r="BR81" s="2">
        <f t="shared" si="21"/>
        <v>769596</v>
      </c>
    </row>
    <row r="82" spans="1:70" x14ac:dyDescent="0.2">
      <c r="A82" s="1">
        <v>1</v>
      </c>
      <c r="B82" s="1">
        <v>114063003</v>
      </c>
      <c r="C82" s="1" t="s">
        <v>729</v>
      </c>
      <c r="D82" s="1" t="s">
        <v>489</v>
      </c>
      <c r="E82" s="2">
        <f t="shared" si="12"/>
        <v>224312757</v>
      </c>
      <c r="F82" s="2">
        <f t="shared" si="13"/>
        <v>203418682</v>
      </c>
      <c r="G82" s="2"/>
      <c r="H82" s="2">
        <v>101782000</v>
      </c>
      <c r="I82" s="2"/>
      <c r="J82" s="2">
        <v>6616035</v>
      </c>
      <c r="K82" s="2">
        <v>9424349</v>
      </c>
      <c r="L82" s="2">
        <v>713327</v>
      </c>
      <c r="M82" s="2">
        <v>103134271</v>
      </c>
      <c r="N82" s="2">
        <f t="shared" si="14"/>
        <v>221669982</v>
      </c>
      <c r="O82" s="2"/>
      <c r="P82" s="2">
        <v>0</v>
      </c>
      <c r="Q82" s="2"/>
      <c r="R82" s="2">
        <v>566098</v>
      </c>
      <c r="S82" s="2">
        <v>1074476</v>
      </c>
      <c r="T82" s="2">
        <v>198566</v>
      </c>
      <c r="U82" s="2">
        <v>0</v>
      </c>
      <c r="V82" s="2">
        <f t="shared" si="15"/>
        <v>1839140</v>
      </c>
      <c r="W82" s="2"/>
      <c r="X82" s="2">
        <v>4822000</v>
      </c>
      <c r="Y82" s="2"/>
      <c r="Z82" s="2">
        <v>555350</v>
      </c>
      <c r="AA82" s="2">
        <v>435582</v>
      </c>
      <c r="AB82" s="2">
        <v>177729</v>
      </c>
      <c r="AC82" s="2">
        <v>15922659</v>
      </c>
      <c r="AD82" s="2">
        <f t="shared" si="16"/>
        <v>21913320</v>
      </c>
      <c r="AE82" s="2"/>
      <c r="AF82" s="2">
        <v>96960000</v>
      </c>
      <c r="AG82" s="2"/>
      <c r="AH82" s="2">
        <v>6626783</v>
      </c>
      <c r="AI82" s="2">
        <v>10063243</v>
      </c>
      <c r="AJ82" s="2">
        <v>734164</v>
      </c>
      <c r="AK82" s="2">
        <v>87211612</v>
      </c>
      <c r="AL82" s="2">
        <f t="shared" si="17"/>
        <v>201595802</v>
      </c>
      <c r="AM82" s="2"/>
      <c r="AN82" s="2"/>
      <c r="AO82" s="2"/>
      <c r="AP82" s="2"/>
      <c r="AQ82" s="2">
        <v>258046</v>
      </c>
      <c r="AR82" s="2"/>
      <c r="AS82" s="2">
        <v>2384729</v>
      </c>
      <c r="AT82" s="2">
        <f t="shared" si="18"/>
        <v>2642775</v>
      </c>
      <c r="AU82" s="2"/>
      <c r="AV82" s="2"/>
      <c r="AW82" s="2"/>
      <c r="AX82" s="2"/>
      <c r="AY82" s="2">
        <v>19330</v>
      </c>
      <c r="AZ82" s="2"/>
      <c r="BA82" s="2">
        <v>0</v>
      </c>
      <c r="BB82" s="2">
        <f t="shared" si="19"/>
        <v>19330</v>
      </c>
      <c r="BC82" s="2"/>
      <c r="BD82" s="2"/>
      <c r="BE82" s="2"/>
      <c r="BF82" s="2"/>
      <c r="BG82" s="2">
        <v>7884</v>
      </c>
      <c r="BH82" s="2"/>
      <c r="BI82" s="2">
        <v>831341</v>
      </c>
      <c r="BJ82" s="2">
        <f t="shared" si="20"/>
        <v>839225</v>
      </c>
      <c r="BK82" s="2"/>
      <c r="BL82" s="2"/>
      <c r="BM82" s="2"/>
      <c r="BN82" s="2"/>
      <c r="BO82" s="2">
        <v>269492</v>
      </c>
      <c r="BP82" s="2"/>
      <c r="BQ82" s="2">
        <v>1553388</v>
      </c>
      <c r="BR82" s="2">
        <f t="shared" si="21"/>
        <v>1822880</v>
      </c>
    </row>
    <row r="83" spans="1:70" x14ac:dyDescent="0.2">
      <c r="A83" s="1">
        <v>1</v>
      </c>
      <c r="B83" s="1">
        <v>114063503</v>
      </c>
      <c r="C83" s="1" t="s">
        <v>588</v>
      </c>
      <c r="D83" s="1" t="s">
        <v>489</v>
      </c>
      <c r="E83" s="2">
        <f t="shared" si="12"/>
        <v>114102770</v>
      </c>
      <c r="F83" s="2">
        <f t="shared" si="13"/>
        <v>103511643</v>
      </c>
      <c r="G83" s="2"/>
      <c r="H83" s="2">
        <v>46340000</v>
      </c>
      <c r="I83" s="2"/>
      <c r="J83" s="2">
        <v>1</v>
      </c>
      <c r="K83" s="2">
        <v>5589006</v>
      </c>
      <c r="L83" s="2">
        <v>1041784</v>
      </c>
      <c r="M83" s="2">
        <v>59248371</v>
      </c>
      <c r="N83" s="2">
        <f t="shared" si="14"/>
        <v>112219162</v>
      </c>
      <c r="O83" s="2"/>
      <c r="P83" s="2">
        <v>0</v>
      </c>
      <c r="Q83" s="2"/>
      <c r="R83" s="2">
        <v>637900</v>
      </c>
      <c r="S83" s="2">
        <v>322109</v>
      </c>
      <c r="T83" s="2">
        <v>6614</v>
      </c>
      <c r="U83" s="2">
        <v>16326</v>
      </c>
      <c r="V83" s="2">
        <f t="shared" si="15"/>
        <v>982949</v>
      </c>
      <c r="W83" s="2"/>
      <c r="X83" s="2">
        <v>2395000</v>
      </c>
      <c r="Y83" s="2"/>
      <c r="Z83" s="2">
        <v>184678</v>
      </c>
      <c r="AA83" s="2">
        <v>0</v>
      </c>
      <c r="AB83" s="2">
        <v>1413</v>
      </c>
      <c r="AC83" s="2">
        <v>8749528</v>
      </c>
      <c r="AD83" s="2">
        <f t="shared" si="16"/>
        <v>11330619</v>
      </c>
      <c r="AE83" s="2"/>
      <c r="AF83" s="2">
        <v>43945000</v>
      </c>
      <c r="AG83" s="2"/>
      <c r="AH83" s="2">
        <v>453223</v>
      </c>
      <c r="AI83" s="2">
        <v>5911115</v>
      </c>
      <c r="AJ83" s="2">
        <v>1046985</v>
      </c>
      <c r="AK83" s="2">
        <v>50515169</v>
      </c>
      <c r="AL83" s="2">
        <f t="shared" si="17"/>
        <v>101871492</v>
      </c>
      <c r="AM83" s="2"/>
      <c r="AN83" s="2"/>
      <c r="AO83" s="2"/>
      <c r="AP83" s="2"/>
      <c r="AQ83" s="2">
        <v>163616</v>
      </c>
      <c r="AR83" s="2">
        <v>30872</v>
      </c>
      <c r="AS83" s="2">
        <v>1689120</v>
      </c>
      <c r="AT83" s="2">
        <f t="shared" si="18"/>
        <v>1883608</v>
      </c>
      <c r="AU83" s="2"/>
      <c r="AV83" s="2"/>
      <c r="AW83" s="2"/>
      <c r="AX83" s="2"/>
      <c r="AY83" s="2">
        <v>9209</v>
      </c>
      <c r="AZ83" s="2">
        <v>5685</v>
      </c>
      <c r="BA83" s="2">
        <v>5648</v>
      </c>
      <c r="BB83" s="2">
        <f t="shared" si="19"/>
        <v>20542</v>
      </c>
      <c r="BC83" s="2"/>
      <c r="BD83" s="2"/>
      <c r="BE83" s="2"/>
      <c r="BF83" s="2"/>
      <c r="BG83" s="2">
        <v>1777</v>
      </c>
      <c r="BH83" s="2">
        <v>0</v>
      </c>
      <c r="BI83" s="2">
        <v>262222</v>
      </c>
      <c r="BJ83" s="2">
        <f t="shared" si="20"/>
        <v>263999</v>
      </c>
      <c r="BK83" s="2"/>
      <c r="BL83" s="2"/>
      <c r="BM83" s="2"/>
      <c r="BN83" s="2"/>
      <c r="BO83" s="2">
        <v>171048</v>
      </c>
      <c r="BP83" s="2">
        <v>36557</v>
      </c>
      <c r="BQ83" s="2">
        <v>1432546</v>
      </c>
      <c r="BR83" s="2">
        <f t="shared" si="21"/>
        <v>1640151</v>
      </c>
    </row>
    <row r="84" spans="1:70" x14ac:dyDescent="0.2">
      <c r="A84" s="1">
        <v>1</v>
      </c>
      <c r="B84" s="1">
        <v>114064003</v>
      </c>
      <c r="C84" s="1" t="s">
        <v>333</v>
      </c>
      <c r="D84" s="1" t="s">
        <v>489</v>
      </c>
      <c r="E84" s="2">
        <f t="shared" si="12"/>
        <v>83910022.519999996</v>
      </c>
      <c r="F84" s="2">
        <f t="shared" si="13"/>
        <v>73429352</v>
      </c>
      <c r="G84" s="2"/>
      <c r="H84" s="2">
        <v>29077519.52</v>
      </c>
      <c r="I84" s="2"/>
      <c r="J84" s="2"/>
      <c r="K84" s="2">
        <v>6940652</v>
      </c>
      <c r="L84" s="2">
        <v>533023</v>
      </c>
      <c r="M84" s="2">
        <v>46554198</v>
      </c>
      <c r="N84" s="2">
        <f t="shared" si="14"/>
        <v>83105392.519999996</v>
      </c>
      <c r="O84" s="2"/>
      <c r="P84" s="2">
        <v>9315000</v>
      </c>
      <c r="Q84" s="2"/>
      <c r="R84" s="2"/>
      <c r="S84" s="2">
        <v>378501</v>
      </c>
      <c r="T84" s="2">
        <v>329838</v>
      </c>
      <c r="U84" s="2">
        <v>0</v>
      </c>
      <c r="V84" s="2">
        <f t="shared" si="15"/>
        <v>10023339</v>
      </c>
      <c r="W84" s="2"/>
      <c r="X84" s="2">
        <v>10582519.52</v>
      </c>
      <c r="Y84" s="2"/>
      <c r="Z84" s="2"/>
      <c r="AA84" s="2">
        <v>3039700</v>
      </c>
      <c r="AB84" s="2">
        <v>98778</v>
      </c>
      <c r="AC84" s="2">
        <v>6545840</v>
      </c>
      <c r="AD84" s="2">
        <f t="shared" si="16"/>
        <v>20266837.52</v>
      </c>
      <c r="AE84" s="2"/>
      <c r="AF84" s="2">
        <v>27810000</v>
      </c>
      <c r="AG84" s="2"/>
      <c r="AH84" s="2"/>
      <c r="AI84" s="2">
        <v>4279453</v>
      </c>
      <c r="AJ84" s="2">
        <v>764083</v>
      </c>
      <c r="AK84" s="2">
        <v>40008358</v>
      </c>
      <c r="AL84" s="2">
        <f t="shared" si="17"/>
        <v>72861894</v>
      </c>
      <c r="AM84" s="2"/>
      <c r="AN84" s="2"/>
      <c r="AO84" s="2"/>
      <c r="AP84" s="2"/>
      <c r="AQ84" s="2">
        <v>138828</v>
      </c>
      <c r="AR84" s="2"/>
      <c r="AS84" s="2">
        <v>665802</v>
      </c>
      <c r="AT84" s="2">
        <f t="shared" si="18"/>
        <v>804630</v>
      </c>
      <c r="AU84" s="2"/>
      <c r="AV84" s="2"/>
      <c r="AW84" s="2"/>
      <c r="AX84" s="2"/>
      <c r="AY84" s="2">
        <v>4872</v>
      </c>
      <c r="AZ84" s="2"/>
      <c r="BA84" s="2">
        <v>0</v>
      </c>
      <c r="BB84" s="2">
        <f t="shared" si="19"/>
        <v>4872</v>
      </c>
      <c r="BC84" s="2"/>
      <c r="BD84" s="2"/>
      <c r="BE84" s="2"/>
      <c r="BF84" s="2"/>
      <c r="BG84" s="2">
        <v>90884</v>
      </c>
      <c r="BH84" s="2"/>
      <c r="BI84" s="2">
        <v>151160</v>
      </c>
      <c r="BJ84" s="2">
        <f t="shared" si="20"/>
        <v>242044</v>
      </c>
      <c r="BK84" s="2"/>
      <c r="BL84" s="2"/>
      <c r="BM84" s="2"/>
      <c r="BN84" s="2"/>
      <c r="BO84" s="2">
        <v>52816</v>
      </c>
      <c r="BP84" s="2"/>
      <c r="BQ84" s="2">
        <v>514642</v>
      </c>
      <c r="BR84" s="2">
        <f t="shared" si="21"/>
        <v>567458</v>
      </c>
    </row>
    <row r="85" spans="1:70" x14ac:dyDescent="0.2">
      <c r="A85" s="1">
        <v>1</v>
      </c>
      <c r="B85" s="1">
        <v>114065503</v>
      </c>
      <c r="C85" s="1" t="s">
        <v>226</v>
      </c>
      <c r="D85" s="1" t="s">
        <v>489</v>
      </c>
      <c r="E85" s="2">
        <f t="shared" si="12"/>
        <v>131782292</v>
      </c>
      <c r="F85" s="2">
        <f t="shared" si="13"/>
        <v>109804979</v>
      </c>
      <c r="G85" s="2"/>
      <c r="H85" s="2">
        <v>25470000</v>
      </c>
      <c r="I85" s="2"/>
      <c r="J85" s="2"/>
      <c r="K85" s="2">
        <v>9767201</v>
      </c>
      <c r="L85" s="2">
        <v>336349</v>
      </c>
      <c r="M85" s="2">
        <v>93250295</v>
      </c>
      <c r="N85" s="2">
        <f t="shared" si="14"/>
        <v>128823845</v>
      </c>
      <c r="O85" s="2"/>
      <c r="P85" s="2">
        <v>0</v>
      </c>
      <c r="Q85" s="2"/>
      <c r="R85" s="2"/>
      <c r="S85" s="2">
        <v>962228</v>
      </c>
      <c r="T85" s="2">
        <v>302144</v>
      </c>
      <c r="U85" s="2">
        <v>0</v>
      </c>
      <c r="V85" s="2">
        <f t="shared" si="15"/>
        <v>1264372</v>
      </c>
      <c r="W85" s="2"/>
      <c r="X85" s="2">
        <v>4860000</v>
      </c>
      <c r="Y85" s="2"/>
      <c r="Z85" s="2"/>
      <c r="AA85" s="2">
        <v>422972</v>
      </c>
      <c r="AB85" s="2">
        <v>287018</v>
      </c>
      <c r="AC85" s="2">
        <v>16589751</v>
      </c>
      <c r="AD85" s="2">
        <f t="shared" si="16"/>
        <v>22159741</v>
      </c>
      <c r="AE85" s="2"/>
      <c r="AF85" s="2">
        <v>20610000</v>
      </c>
      <c r="AG85" s="2"/>
      <c r="AH85" s="2"/>
      <c r="AI85" s="2">
        <v>10306457</v>
      </c>
      <c r="AJ85" s="2">
        <v>351475</v>
      </c>
      <c r="AK85" s="2">
        <v>76660544</v>
      </c>
      <c r="AL85" s="2">
        <f t="shared" si="17"/>
        <v>107928476</v>
      </c>
      <c r="AM85" s="2"/>
      <c r="AN85" s="2"/>
      <c r="AO85" s="2"/>
      <c r="AP85" s="2"/>
      <c r="AQ85" s="2">
        <v>143742</v>
      </c>
      <c r="AR85" s="2">
        <v>0</v>
      </c>
      <c r="AS85" s="2">
        <v>2814705</v>
      </c>
      <c r="AT85" s="2">
        <f t="shared" si="18"/>
        <v>2958447</v>
      </c>
      <c r="AU85" s="2"/>
      <c r="AV85" s="2"/>
      <c r="AW85" s="2"/>
      <c r="AX85" s="2"/>
      <c r="AY85" s="2">
        <v>14035</v>
      </c>
      <c r="AZ85" s="2">
        <v>10852</v>
      </c>
      <c r="BA85" s="2">
        <v>0</v>
      </c>
      <c r="BB85" s="2">
        <f t="shared" si="19"/>
        <v>24887</v>
      </c>
      <c r="BC85" s="2"/>
      <c r="BD85" s="2"/>
      <c r="BE85" s="2"/>
      <c r="BF85" s="2"/>
      <c r="BG85" s="2">
        <v>4920</v>
      </c>
      <c r="BH85" s="2">
        <v>3662</v>
      </c>
      <c r="BI85" s="2">
        <v>1098249</v>
      </c>
      <c r="BJ85" s="2">
        <f t="shared" si="20"/>
        <v>1106831</v>
      </c>
      <c r="BK85" s="2"/>
      <c r="BL85" s="2"/>
      <c r="BM85" s="2"/>
      <c r="BN85" s="2"/>
      <c r="BO85" s="2">
        <v>152857</v>
      </c>
      <c r="BP85" s="2">
        <v>7190</v>
      </c>
      <c r="BQ85" s="2">
        <v>1716456</v>
      </c>
      <c r="BR85" s="2">
        <f t="shared" si="21"/>
        <v>1876503</v>
      </c>
    </row>
    <row r="86" spans="1:70" x14ac:dyDescent="0.2">
      <c r="A86" s="1">
        <v>1</v>
      </c>
      <c r="B86" s="1">
        <v>114066503</v>
      </c>
      <c r="C86" s="1" t="s">
        <v>227</v>
      </c>
      <c r="D86" s="1" t="s">
        <v>489</v>
      </c>
      <c r="E86" s="2">
        <f t="shared" si="12"/>
        <v>72818003.840000004</v>
      </c>
      <c r="F86" s="2">
        <f t="shared" si="13"/>
        <v>64381603.159999996</v>
      </c>
      <c r="G86" s="2"/>
      <c r="H86" s="2">
        <v>21480000</v>
      </c>
      <c r="I86" s="2"/>
      <c r="J86" s="2">
        <v>1877245.84</v>
      </c>
      <c r="K86" s="2">
        <v>5156376</v>
      </c>
      <c r="L86" s="2">
        <v>446954</v>
      </c>
      <c r="M86" s="2">
        <v>43560062</v>
      </c>
      <c r="N86" s="2">
        <f t="shared" si="14"/>
        <v>72520637.840000004</v>
      </c>
      <c r="O86" s="2"/>
      <c r="P86" s="2">
        <v>6040000</v>
      </c>
      <c r="Q86" s="2"/>
      <c r="R86" s="2">
        <v>0</v>
      </c>
      <c r="S86" s="2">
        <v>485805</v>
      </c>
      <c r="T86" s="2">
        <v>70860</v>
      </c>
      <c r="U86" s="2">
        <v>0</v>
      </c>
      <c r="V86" s="2">
        <f t="shared" si="15"/>
        <v>6596665</v>
      </c>
      <c r="W86" s="2"/>
      <c r="X86" s="2">
        <v>6220000</v>
      </c>
      <c r="Y86" s="2"/>
      <c r="Z86" s="2">
        <v>1397065.68</v>
      </c>
      <c r="AA86" s="2">
        <v>224842</v>
      </c>
      <c r="AB86" s="2">
        <v>72614</v>
      </c>
      <c r="AC86" s="2">
        <v>7001882</v>
      </c>
      <c r="AD86" s="2">
        <f t="shared" si="16"/>
        <v>14916403.68</v>
      </c>
      <c r="AE86" s="2"/>
      <c r="AF86" s="2">
        <v>21300000</v>
      </c>
      <c r="AG86" s="2"/>
      <c r="AH86" s="2">
        <v>480180.16</v>
      </c>
      <c r="AI86" s="2">
        <v>5417339</v>
      </c>
      <c r="AJ86" s="2">
        <v>445200</v>
      </c>
      <c r="AK86" s="2">
        <v>36558180</v>
      </c>
      <c r="AL86" s="2">
        <f t="shared" si="17"/>
        <v>64200899.159999996</v>
      </c>
      <c r="AM86" s="2"/>
      <c r="AN86" s="2"/>
      <c r="AO86" s="2"/>
      <c r="AP86" s="2"/>
      <c r="AQ86" s="2">
        <v>32053</v>
      </c>
      <c r="AR86" s="2">
        <v>2375</v>
      </c>
      <c r="AS86" s="2">
        <v>262938</v>
      </c>
      <c r="AT86" s="2">
        <f t="shared" si="18"/>
        <v>297366</v>
      </c>
      <c r="AU86" s="2"/>
      <c r="AV86" s="2"/>
      <c r="AW86" s="2"/>
      <c r="AX86" s="2"/>
      <c r="AY86" s="2">
        <v>1185</v>
      </c>
      <c r="AZ86" s="2">
        <v>250</v>
      </c>
      <c r="BA86" s="2">
        <v>0</v>
      </c>
      <c r="BB86" s="2">
        <f t="shared" si="19"/>
        <v>1435</v>
      </c>
      <c r="BC86" s="2"/>
      <c r="BD86" s="2"/>
      <c r="BE86" s="2"/>
      <c r="BF86" s="2"/>
      <c r="BG86" s="2">
        <v>417</v>
      </c>
      <c r="BH86" s="2">
        <v>1562</v>
      </c>
      <c r="BI86" s="2">
        <v>116118</v>
      </c>
      <c r="BJ86" s="2">
        <f t="shared" si="20"/>
        <v>118097</v>
      </c>
      <c r="BK86" s="2"/>
      <c r="BL86" s="2"/>
      <c r="BM86" s="2"/>
      <c r="BN86" s="2"/>
      <c r="BO86" s="2">
        <v>32821</v>
      </c>
      <c r="BP86" s="2">
        <v>1063</v>
      </c>
      <c r="BQ86" s="2">
        <v>146820</v>
      </c>
      <c r="BR86" s="2">
        <f t="shared" si="21"/>
        <v>180704</v>
      </c>
    </row>
    <row r="87" spans="1:70" x14ac:dyDescent="0.2">
      <c r="A87" s="1">
        <v>1</v>
      </c>
      <c r="B87" s="1">
        <v>114067002</v>
      </c>
      <c r="C87" s="1" t="s">
        <v>399</v>
      </c>
      <c r="D87" s="1" t="s">
        <v>489</v>
      </c>
      <c r="E87" s="2">
        <f t="shared" si="12"/>
        <v>940399481.27999997</v>
      </c>
      <c r="F87" s="2">
        <f t="shared" si="13"/>
        <v>984064592.87000012</v>
      </c>
      <c r="G87" s="2"/>
      <c r="H87" s="2">
        <v>265881014</v>
      </c>
      <c r="I87" s="2"/>
      <c r="J87" s="2"/>
      <c r="K87" s="2">
        <v>303663102.80000001</v>
      </c>
      <c r="L87" s="2">
        <v>2533271.12</v>
      </c>
      <c r="M87" s="2">
        <v>368322093.36000001</v>
      </c>
      <c r="N87" s="2">
        <f t="shared" si="14"/>
        <v>940399481.27999997</v>
      </c>
      <c r="O87" s="2"/>
      <c r="P87" s="2">
        <v>0</v>
      </c>
      <c r="Q87" s="2"/>
      <c r="R87" s="2"/>
      <c r="S87" s="2">
        <v>45549465.420000002</v>
      </c>
      <c r="T87" s="2">
        <v>0</v>
      </c>
      <c r="U87" s="2">
        <v>14732883.85</v>
      </c>
      <c r="V87" s="2">
        <f t="shared" si="15"/>
        <v>60282349.270000003</v>
      </c>
      <c r="W87" s="2"/>
      <c r="X87" s="2">
        <v>16386000</v>
      </c>
      <c r="Y87" s="2"/>
      <c r="Z87" s="2"/>
      <c r="AA87" s="2">
        <v>0</v>
      </c>
      <c r="AB87" s="2">
        <v>231237.68</v>
      </c>
      <c r="AC87" s="2">
        <v>0</v>
      </c>
      <c r="AD87" s="2">
        <f t="shared" si="16"/>
        <v>16617237.68</v>
      </c>
      <c r="AE87" s="2"/>
      <c r="AF87" s="2">
        <v>249495014</v>
      </c>
      <c r="AG87" s="2"/>
      <c r="AH87" s="2"/>
      <c r="AI87" s="2">
        <v>349212568.22000003</v>
      </c>
      <c r="AJ87" s="2">
        <v>2302033.44</v>
      </c>
      <c r="AK87" s="2">
        <v>383054977.20999998</v>
      </c>
      <c r="AL87" s="2">
        <f t="shared" si="17"/>
        <v>984064592.87000012</v>
      </c>
      <c r="AM87" s="2"/>
      <c r="AN87" s="2"/>
      <c r="AO87" s="2"/>
      <c r="AP87" s="2"/>
      <c r="AQ87" s="2"/>
      <c r="AR87" s="2"/>
      <c r="AS87" s="2"/>
      <c r="AT87" s="2">
        <f t="shared" si="18"/>
        <v>0</v>
      </c>
      <c r="AU87" s="2"/>
      <c r="AV87" s="2"/>
      <c r="AW87" s="2"/>
      <c r="AX87" s="2"/>
      <c r="AY87" s="2"/>
      <c r="AZ87" s="2"/>
      <c r="BA87" s="2"/>
      <c r="BB87" s="2">
        <f t="shared" si="19"/>
        <v>0</v>
      </c>
      <c r="BC87" s="2"/>
      <c r="BD87" s="2"/>
      <c r="BE87" s="2"/>
      <c r="BF87" s="2"/>
      <c r="BG87" s="2"/>
      <c r="BH87" s="2"/>
      <c r="BI87" s="2"/>
      <c r="BJ87" s="2">
        <f t="shared" si="20"/>
        <v>0</v>
      </c>
      <c r="BK87" s="2"/>
      <c r="BL87" s="2"/>
      <c r="BM87" s="2"/>
      <c r="BN87" s="2"/>
      <c r="BO87" s="2"/>
      <c r="BP87" s="2"/>
      <c r="BQ87" s="2"/>
      <c r="BR87" s="2">
        <f t="shared" si="21"/>
        <v>0</v>
      </c>
    </row>
    <row r="88" spans="1:70" x14ac:dyDescent="0.2">
      <c r="A88" s="1">
        <v>1</v>
      </c>
      <c r="B88" s="1">
        <v>114067503</v>
      </c>
      <c r="C88" s="1" t="s">
        <v>228</v>
      </c>
      <c r="D88" s="1" t="s">
        <v>489</v>
      </c>
      <c r="E88" s="2">
        <f t="shared" si="12"/>
        <v>102178892</v>
      </c>
      <c r="F88" s="2">
        <f t="shared" si="13"/>
        <v>89879736</v>
      </c>
      <c r="G88" s="2"/>
      <c r="H88" s="2">
        <v>30015000</v>
      </c>
      <c r="I88" s="2"/>
      <c r="J88" s="2">
        <v>5165496</v>
      </c>
      <c r="K88" s="2">
        <v>5234378</v>
      </c>
      <c r="L88" s="2">
        <v>562448</v>
      </c>
      <c r="M88" s="2">
        <v>60194866</v>
      </c>
      <c r="N88" s="2">
        <f t="shared" si="14"/>
        <v>101172188</v>
      </c>
      <c r="O88" s="2"/>
      <c r="P88" s="2">
        <v>5307000</v>
      </c>
      <c r="Q88" s="2"/>
      <c r="R88" s="2">
        <v>1800</v>
      </c>
      <c r="S88" s="2">
        <v>621730</v>
      </c>
      <c r="T88" s="2">
        <v>18481</v>
      </c>
      <c r="U88" s="2">
        <v>0</v>
      </c>
      <c r="V88" s="2">
        <f t="shared" si="15"/>
        <v>5949011</v>
      </c>
      <c r="W88" s="2"/>
      <c r="X88" s="2">
        <v>7178000</v>
      </c>
      <c r="Y88" s="2"/>
      <c r="Z88" s="2">
        <v>520290</v>
      </c>
      <c r="AA88" s="2">
        <v>317686</v>
      </c>
      <c r="AB88" s="2">
        <v>0</v>
      </c>
      <c r="AC88" s="2">
        <v>9992515</v>
      </c>
      <c r="AD88" s="2">
        <f t="shared" si="16"/>
        <v>18008491</v>
      </c>
      <c r="AE88" s="2"/>
      <c r="AF88" s="2">
        <v>28144000</v>
      </c>
      <c r="AG88" s="2"/>
      <c r="AH88" s="2">
        <v>4647006</v>
      </c>
      <c r="AI88" s="2">
        <v>5538422</v>
      </c>
      <c r="AJ88" s="2">
        <v>580929</v>
      </c>
      <c r="AK88" s="2">
        <v>50202351</v>
      </c>
      <c r="AL88" s="2">
        <f t="shared" si="17"/>
        <v>89112708</v>
      </c>
      <c r="AM88" s="2"/>
      <c r="AN88" s="2"/>
      <c r="AO88" s="2"/>
      <c r="AP88" s="2"/>
      <c r="AQ88" s="2">
        <v>46090</v>
      </c>
      <c r="AR88" s="2">
        <v>480</v>
      </c>
      <c r="AS88" s="2">
        <v>960134</v>
      </c>
      <c r="AT88" s="2">
        <f t="shared" si="18"/>
        <v>1006704</v>
      </c>
      <c r="AU88" s="2"/>
      <c r="AV88" s="2"/>
      <c r="AW88" s="2"/>
      <c r="AX88" s="2"/>
      <c r="AY88" s="2">
        <v>5562</v>
      </c>
      <c r="AZ88" s="2">
        <v>9264</v>
      </c>
      <c r="BA88" s="2">
        <v>0</v>
      </c>
      <c r="BB88" s="2">
        <f t="shared" si="19"/>
        <v>14826</v>
      </c>
      <c r="BC88" s="2"/>
      <c r="BD88" s="2"/>
      <c r="BE88" s="2"/>
      <c r="BF88" s="2"/>
      <c r="BG88" s="2">
        <v>2017</v>
      </c>
      <c r="BH88" s="2">
        <v>0</v>
      </c>
      <c r="BI88" s="2">
        <v>252485</v>
      </c>
      <c r="BJ88" s="2">
        <f t="shared" si="20"/>
        <v>254502</v>
      </c>
      <c r="BK88" s="2"/>
      <c r="BL88" s="2"/>
      <c r="BM88" s="2"/>
      <c r="BN88" s="2"/>
      <c r="BO88" s="2">
        <v>49635</v>
      </c>
      <c r="BP88" s="2">
        <v>9744</v>
      </c>
      <c r="BQ88" s="2">
        <v>707649</v>
      </c>
      <c r="BR88" s="2">
        <f t="shared" si="21"/>
        <v>767028</v>
      </c>
    </row>
    <row r="89" spans="1:70" x14ac:dyDescent="0.2">
      <c r="A89" s="1">
        <v>1</v>
      </c>
      <c r="B89" s="1">
        <v>114068003</v>
      </c>
      <c r="C89" s="1" t="s">
        <v>730</v>
      </c>
      <c r="D89" s="1" t="s">
        <v>489</v>
      </c>
      <c r="E89" s="2">
        <f t="shared" si="12"/>
        <v>65115159</v>
      </c>
      <c r="F89" s="2">
        <f t="shared" si="13"/>
        <v>53597282</v>
      </c>
      <c r="G89" s="2"/>
      <c r="H89" s="2">
        <v>12325000</v>
      </c>
      <c r="I89" s="2"/>
      <c r="J89" s="2">
        <v>101038</v>
      </c>
      <c r="K89" s="2">
        <v>4233331</v>
      </c>
      <c r="L89" s="2">
        <v>853136</v>
      </c>
      <c r="M89" s="2">
        <v>46608943</v>
      </c>
      <c r="N89" s="2">
        <f t="shared" si="14"/>
        <v>64121448</v>
      </c>
      <c r="O89" s="2"/>
      <c r="P89" s="2">
        <v>0</v>
      </c>
      <c r="Q89" s="2"/>
      <c r="R89" s="2">
        <v>0</v>
      </c>
      <c r="S89" s="2">
        <v>371300</v>
      </c>
      <c r="T89" s="2">
        <v>396958</v>
      </c>
      <c r="U89" s="2">
        <v>0</v>
      </c>
      <c r="V89" s="2">
        <f t="shared" si="15"/>
        <v>768258</v>
      </c>
      <c r="W89" s="2"/>
      <c r="X89" s="2">
        <v>2320000</v>
      </c>
      <c r="Y89" s="2"/>
      <c r="Z89" s="2">
        <v>27336</v>
      </c>
      <c r="AA89" s="2">
        <v>172764</v>
      </c>
      <c r="AB89" s="2">
        <v>427087</v>
      </c>
      <c r="AC89" s="2">
        <v>9038573</v>
      </c>
      <c r="AD89" s="2">
        <f t="shared" si="16"/>
        <v>11985760</v>
      </c>
      <c r="AE89" s="2"/>
      <c r="AF89" s="2">
        <v>10005000</v>
      </c>
      <c r="AG89" s="2"/>
      <c r="AH89" s="2">
        <v>73702</v>
      </c>
      <c r="AI89" s="2">
        <v>4431867</v>
      </c>
      <c r="AJ89" s="2">
        <v>823007</v>
      </c>
      <c r="AK89" s="2">
        <v>37570370</v>
      </c>
      <c r="AL89" s="2">
        <f t="shared" si="17"/>
        <v>52903946</v>
      </c>
      <c r="AM89" s="2"/>
      <c r="AN89" s="2"/>
      <c r="AO89" s="2"/>
      <c r="AP89" s="2"/>
      <c r="AQ89" s="2">
        <v>37654</v>
      </c>
      <c r="AR89" s="2"/>
      <c r="AS89" s="2">
        <v>956057</v>
      </c>
      <c r="AT89" s="2">
        <f t="shared" si="18"/>
        <v>993711</v>
      </c>
      <c r="AU89" s="2"/>
      <c r="AV89" s="2"/>
      <c r="AW89" s="2"/>
      <c r="AX89" s="2"/>
      <c r="AY89" s="2">
        <v>3910</v>
      </c>
      <c r="AZ89" s="2"/>
      <c r="BA89" s="2">
        <v>0</v>
      </c>
      <c r="BB89" s="2">
        <f t="shared" si="19"/>
        <v>3910</v>
      </c>
      <c r="BC89" s="2"/>
      <c r="BD89" s="2"/>
      <c r="BE89" s="2"/>
      <c r="BF89" s="2"/>
      <c r="BG89" s="2">
        <v>1858</v>
      </c>
      <c r="BH89" s="2"/>
      <c r="BI89" s="2">
        <v>302427</v>
      </c>
      <c r="BJ89" s="2">
        <f t="shared" si="20"/>
        <v>304285</v>
      </c>
      <c r="BK89" s="2"/>
      <c r="BL89" s="2"/>
      <c r="BM89" s="2"/>
      <c r="BN89" s="2"/>
      <c r="BO89" s="2">
        <v>39706</v>
      </c>
      <c r="BP89" s="2"/>
      <c r="BQ89" s="2">
        <v>653630</v>
      </c>
      <c r="BR89" s="2">
        <f t="shared" si="21"/>
        <v>693336</v>
      </c>
    </row>
    <row r="90" spans="1:70" x14ac:dyDescent="0.2">
      <c r="A90" s="1">
        <v>1</v>
      </c>
      <c r="B90" s="1">
        <v>114068103</v>
      </c>
      <c r="C90" s="1" t="s">
        <v>229</v>
      </c>
      <c r="D90" s="1" t="s">
        <v>489</v>
      </c>
      <c r="E90" s="2">
        <f t="shared" si="12"/>
        <v>111416282</v>
      </c>
      <c r="F90" s="2">
        <f t="shared" si="13"/>
        <v>124097762</v>
      </c>
      <c r="G90" s="2"/>
      <c r="H90" s="2">
        <v>21370000</v>
      </c>
      <c r="I90" s="2"/>
      <c r="J90" s="2"/>
      <c r="K90" s="2">
        <v>6571800</v>
      </c>
      <c r="L90" s="2">
        <v>227945</v>
      </c>
      <c r="M90" s="2">
        <v>81305665</v>
      </c>
      <c r="N90" s="2">
        <f t="shared" si="14"/>
        <v>109475410</v>
      </c>
      <c r="O90" s="2"/>
      <c r="P90" s="2">
        <v>38180000</v>
      </c>
      <c r="Q90" s="2"/>
      <c r="R90" s="2"/>
      <c r="S90" s="2">
        <v>608934</v>
      </c>
      <c r="T90" s="2">
        <v>0</v>
      </c>
      <c r="U90" s="2">
        <v>0</v>
      </c>
      <c r="V90" s="2">
        <f t="shared" si="15"/>
        <v>38788934</v>
      </c>
      <c r="W90" s="2"/>
      <c r="X90" s="2">
        <v>14830000</v>
      </c>
      <c r="Y90" s="2"/>
      <c r="Z90" s="2"/>
      <c r="AA90" s="2">
        <v>0</v>
      </c>
      <c r="AB90" s="2">
        <v>13498</v>
      </c>
      <c r="AC90" s="2">
        <v>11022922</v>
      </c>
      <c r="AD90" s="2">
        <f t="shared" si="16"/>
        <v>25866420</v>
      </c>
      <c r="AE90" s="2"/>
      <c r="AF90" s="2">
        <v>44720000</v>
      </c>
      <c r="AG90" s="2"/>
      <c r="AH90" s="2"/>
      <c r="AI90" s="2">
        <v>7180734</v>
      </c>
      <c r="AJ90" s="2">
        <v>214447</v>
      </c>
      <c r="AK90" s="2">
        <v>70282743</v>
      </c>
      <c r="AL90" s="2">
        <f t="shared" si="17"/>
        <v>122397924</v>
      </c>
      <c r="AM90" s="2"/>
      <c r="AN90" s="2"/>
      <c r="AO90" s="2"/>
      <c r="AP90" s="2"/>
      <c r="AQ90" s="2">
        <v>81537</v>
      </c>
      <c r="AR90" s="2"/>
      <c r="AS90" s="2">
        <v>1859335</v>
      </c>
      <c r="AT90" s="2">
        <f t="shared" si="18"/>
        <v>1940872</v>
      </c>
      <c r="AU90" s="2"/>
      <c r="AV90" s="2"/>
      <c r="AW90" s="2"/>
      <c r="AX90" s="2"/>
      <c r="AY90" s="2">
        <v>11044</v>
      </c>
      <c r="AZ90" s="2"/>
      <c r="BA90" s="2">
        <v>0</v>
      </c>
      <c r="BB90" s="2">
        <f t="shared" si="19"/>
        <v>11044</v>
      </c>
      <c r="BC90" s="2"/>
      <c r="BD90" s="2"/>
      <c r="BE90" s="2"/>
      <c r="BF90" s="2"/>
      <c r="BG90" s="2">
        <v>0</v>
      </c>
      <c r="BH90" s="2"/>
      <c r="BI90" s="2">
        <v>252078</v>
      </c>
      <c r="BJ90" s="2">
        <f t="shared" si="20"/>
        <v>252078</v>
      </c>
      <c r="BK90" s="2"/>
      <c r="BL90" s="2"/>
      <c r="BM90" s="2"/>
      <c r="BN90" s="2"/>
      <c r="BO90" s="2">
        <v>92581</v>
      </c>
      <c r="BP90" s="2"/>
      <c r="BQ90" s="2">
        <v>1607257</v>
      </c>
      <c r="BR90" s="2">
        <f t="shared" si="21"/>
        <v>1699838</v>
      </c>
    </row>
    <row r="91" spans="1:70" x14ac:dyDescent="0.2">
      <c r="A91" s="1">
        <v>1</v>
      </c>
      <c r="B91" s="1">
        <v>114069103</v>
      </c>
      <c r="C91" s="1" t="s">
        <v>230</v>
      </c>
      <c r="D91" s="1" t="s">
        <v>489</v>
      </c>
      <c r="E91" s="2">
        <f t="shared" si="12"/>
        <v>296490577</v>
      </c>
      <c r="F91" s="2">
        <f t="shared" si="13"/>
        <v>262020243</v>
      </c>
      <c r="G91" s="2"/>
      <c r="H91" s="2">
        <v>100610000</v>
      </c>
      <c r="I91" s="2"/>
      <c r="J91" s="2">
        <v>842129</v>
      </c>
      <c r="K91" s="2">
        <v>18957995</v>
      </c>
      <c r="L91" s="2">
        <v>1367145</v>
      </c>
      <c r="M91" s="2">
        <v>169286181</v>
      </c>
      <c r="N91" s="2">
        <f t="shared" si="14"/>
        <v>291063450</v>
      </c>
      <c r="O91" s="2"/>
      <c r="P91" s="2">
        <v>0</v>
      </c>
      <c r="Q91" s="2"/>
      <c r="R91" s="2">
        <v>1146140</v>
      </c>
      <c r="S91" s="2">
        <v>1924050</v>
      </c>
      <c r="T91" s="2">
        <v>299561</v>
      </c>
      <c r="U91" s="2">
        <v>0</v>
      </c>
      <c r="V91" s="2">
        <f t="shared" si="15"/>
        <v>3369751</v>
      </c>
      <c r="W91" s="2"/>
      <c r="X91" s="2">
        <v>8070000</v>
      </c>
      <c r="Y91" s="2"/>
      <c r="Z91" s="2">
        <v>745940</v>
      </c>
      <c r="AA91" s="2">
        <v>753261</v>
      </c>
      <c r="AB91" s="2">
        <v>222544</v>
      </c>
      <c r="AC91" s="2">
        <v>26518454</v>
      </c>
      <c r="AD91" s="2">
        <f t="shared" si="16"/>
        <v>36310199</v>
      </c>
      <c r="AE91" s="2"/>
      <c r="AF91" s="2">
        <v>92540000</v>
      </c>
      <c r="AG91" s="2"/>
      <c r="AH91" s="2">
        <v>1242329</v>
      </c>
      <c r="AI91" s="2">
        <v>20128784</v>
      </c>
      <c r="AJ91" s="2">
        <v>1444162</v>
      </c>
      <c r="AK91" s="2">
        <v>142767727</v>
      </c>
      <c r="AL91" s="2">
        <f t="shared" si="17"/>
        <v>258123002</v>
      </c>
      <c r="AM91" s="2"/>
      <c r="AN91" s="2"/>
      <c r="AO91" s="2"/>
      <c r="AP91" s="2">
        <v>11247</v>
      </c>
      <c r="AQ91" s="2">
        <v>593061</v>
      </c>
      <c r="AR91" s="2"/>
      <c r="AS91" s="2">
        <v>4822819</v>
      </c>
      <c r="AT91" s="2">
        <f t="shared" si="18"/>
        <v>5427127</v>
      </c>
      <c r="AU91" s="2"/>
      <c r="AV91" s="2"/>
      <c r="AW91" s="2"/>
      <c r="AX91" s="2">
        <v>0</v>
      </c>
      <c r="AY91" s="2">
        <v>49986</v>
      </c>
      <c r="AZ91" s="2"/>
      <c r="BA91" s="2">
        <v>0</v>
      </c>
      <c r="BB91" s="2">
        <f t="shared" si="19"/>
        <v>49986</v>
      </c>
      <c r="BC91" s="2"/>
      <c r="BD91" s="2"/>
      <c r="BE91" s="2"/>
      <c r="BF91" s="2">
        <v>2273</v>
      </c>
      <c r="BG91" s="2">
        <v>26053</v>
      </c>
      <c r="BH91" s="2"/>
      <c r="BI91" s="2">
        <v>1551546</v>
      </c>
      <c r="BJ91" s="2">
        <f t="shared" si="20"/>
        <v>1579872</v>
      </c>
      <c r="BK91" s="2"/>
      <c r="BL91" s="2"/>
      <c r="BM91" s="2"/>
      <c r="BN91" s="2">
        <v>8974</v>
      </c>
      <c r="BO91" s="2">
        <v>616994</v>
      </c>
      <c r="BP91" s="2"/>
      <c r="BQ91" s="2">
        <v>3271273</v>
      </c>
      <c r="BR91" s="2">
        <f t="shared" si="21"/>
        <v>3897241</v>
      </c>
    </row>
    <row r="92" spans="1:70" x14ac:dyDescent="0.2">
      <c r="A92" s="1">
        <v>1</v>
      </c>
      <c r="B92" s="1">
        <v>114069353</v>
      </c>
      <c r="C92" s="1" t="s">
        <v>649</v>
      </c>
      <c r="D92" s="1" t="s">
        <v>489</v>
      </c>
      <c r="E92" s="2">
        <f t="shared" si="12"/>
        <v>98827237</v>
      </c>
      <c r="F92" s="2">
        <f t="shared" si="13"/>
        <v>97808617</v>
      </c>
      <c r="G92" s="2"/>
      <c r="H92" s="2">
        <v>36045000</v>
      </c>
      <c r="I92" s="2"/>
      <c r="J92" s="2">
        <v>389086</v>
      </c>
      <c r="K92" s="2">
        <v>4963047</v>
      </c>
      <c r="L92" s="2">
        <v>571058</v>
      </c>
      <c r="M92" s="2">
        <v>56094678</v>
      </c>
      <c r="N92" s="2">
        <f t="shared" si="14"/>
        <v>98062869</v>
      </c>
      <c r="O92" s="2"/>
      <c r="P92" s="2">
        <v>9995000</v>
      </c>
      <c r="Q92" s="2"/>
      <c r="R92" s="2">
        <v>95061</v>
      </c>
      <c r="S92" s="2">
        <v>537175</v>
      </c>
      <c r="T92" s="2">
        <v>2830</v>
      </c>
      <c r="U92" s="2">
        <v>0</v>
      </c>
      <c r="V92" s="2">
        <f t="shared" si="15"/>
        <v>10630066</v>
      </c>
      <c r="W92" s="2"/>
      <c r="X92" s="2">
        <v>1665000</v>
      </c>
      <c r="Y92" s="2"/>
      <c r="Z92" s="2">
        <v>193110</v>
      </c>
      <c r="AA92" s="2">
        <v>205860</v>
      </c>
      <c r="AB92" s="2">
        <v>61933</v>
      </c>
      <c r="AC92" s="2">
        <v>9232810</v>
      </c>
      <c r="AD92" s="2">
        <f t="shared" si="16"/>
        <v>11358713</v>
      </c>
      <c r="AE92" s="2"/>
      <c r="AF92" s="2">
        <v>44375000</v>
      </c>
      <c r="AG92" s="2"/>
      <c r="AH92" s="2">
        <v>291037</v>
      </c>
      <c r="AI92" s="2">
        <v>5294362</v>
      </c>
      <c r="AJ92" s="2">
        <v>511955</v>
      </c>
      <c r="AK92" s="2">
        <v>46861868</v>
      </c>
      <c r="AL92" s="2">
        <f t="shared" si="17"/>
        <v>97334222</v>
      </c>
      <c r="AM92" s="2"/>
      <c r="AN92" s="2"/>
      <c r="AO92" s="2"/>
      <c r="AP92" s="2"/>
      <c r="AQ92" s="2">
        <v>37046</v>
      </c>
      <c r="AR92" s="2"/>
      <c r="AS92" s="2">
        <v>727322</v>
      </c>
      <c r="AT92" s="2">
        <f t="shared" si="18"/>
        <v>764368</v>
      </c>
      <c r="AU92" s="2"/>
      <c r="AV92" s="2"/>
      <c r="AW92" s="2"/>
      <c r="AX92" s="2"/>
      <c r="AY92" s="2">
        <v>3452</v>
      </c>
      <c r="AZ92" s="2"/>
      <c r="BA92" s="2">
        <v>0</v>
      </c>
      <c r="BB92" s="2">
        <f t="shared" si="19"/>
        <v>3452</v>
      </c>
      <c r="BC92" s="2"/>
      <c r="BD92" s="2"/>
      <c r="BE92" s="2"/>
      <c r="BF92" s="2"/>
      <c r="BG92" s="2">
        <v>1235</v>
      </c>
      <c r="BH92" s="2"/>
      <c r="BI92" s="2">
        <v>292190</v>
      </c>
      <c r="BJ92" s="2">
        <f t="shared" si="20"/>
        <v>293425</v>
      </c>
      <c r="BK92" s="2"/>
      <c r="BL92" s="2"/>
      <c r="BM92" s="2"/>
      <c r="BN92" s="2"/>
      <c r="BO92" s="2">
        <v>39263</v>
      </c>
      <c r="BP92" s="2"/>
      <c r="BQ92" s="2">
        <v>435132</v>
      </c>
      <c r="BR92" s="2">
        <f t="shared" si="21"/>
        <v>474395</v>
      </c>
    </row>
    <row r="93" spans="1:70" x14ac:dyDescent="0.2">
      <c r="A93" s="1">
        <v>1</v>
      </c>
      <c r="B93" s="1">
        <v>108070502</v>
      </c>
      <c r="C93" s="1" t="s">
        <v>576</v>
      </c>
      <c r="D93" s="1" t="s">
        <v>471</v>
      </c>
      <c r="E93" s="2">
        <f t="shared" si="12"/>
        <v>303053586.23000002</v>
      </c>
      <c r="F93" s="2">
        <f t="shared" si="13"/>
        <v>273165059.76999998</v>
      </c>
      <c r="G93" s="2"/>
      <c r="H93" s="2">
        <v>117750000</v>
      </c>
      <c r="I93" s="2"/>
      <c r="J93" s="2">
        <v>0</v>
      </c>
      <c r="K93" s="2">
        <v>16116063</v>
      </c>
      <c r="L93" s="2">
        <v>4138449.23</v>
      </c>
      <c r="M93" s="2">
        <v>163169980</v>
      </c>
      <c r="N93" s="2">
        <f t="shared" si="14"/>
        <v>301174492.23000002</v>
      </c>
      <c r="O93" s="2"/>
      <c r="P93" s="2">
        <v>79365000</v>
      </c>
      <c r="Q93" s="2"/>
      <c r="R93" s="2">
        <v>271197.12</v>
      </c>
      <c r="S93" s="2">
        <v>204525</v>
      </c>
      <c r="T93" s="2">
        <v>1336020.72</v>
      </c>
      <c r="U93" s="2">
        <v>0</v>
      </c>
      <c r="V93" s="2">
        <f t="shared" si="15"/>
        <v>81176742.840000004</v>
      </c>
      <c r="W93" s="2"/>
      <c r="X93" s="2">
        <v>73790000</v>
      </c>
      <c r="Y93" s="2"/>
      <c r="Z93" s="2">
        <v>39756.49</v>
      </c>
      <c r="AA93" s="2">
        <v>0</v>
      </c>
      <c r="AB93" s="2">
        <v>1427483.81</v>
      </c>
      <c r="AC93" s="2">
        <v>35237928</v>
      </c>
      <c r="AD93" s="2">
        <f t="shared" si="16"/>
        <v>110495168.3</v>
      </c>
      <c r="AE93" s="2"/>
      <c r="AF93" s="2">
        <v>123325000</v>
      </c>
      <c r="AG93" s="2"/>
      <c r="AH93" s="2">
        <v>231440.63</v>
      </c>
      <c r="AI93" s="2">
        <v>16320588</v>
      </c>
      <c r="AJ93" s="2">
        <v>4046986.14</v>
      </c>
      <c r="AK93" s="2">
        <v>127932052</v>
      </c>
      <c r="AL93" s="2">
        <f t="shared" si="17"/>
        <v>271856066.76999998</v>
      </c>
      <c r="AM93" s="2"/>
      <c r="AN93" s="2"/>
      <c r="AO93" s="2"/>
      <c r="AP93" s="2"/>
      <c r="AQ93" s="2">
        <v>166078</v>
      </c>
      <c r="AR93" s="2">
        <v>31531</v>
      </c>
      <c r="AS93" s="2">
        <v>1681485</v>
      </c>
      <c r="AT93" s="2">
        <f t="shared" si="18"/>
        <v>1879094</v>
      </c>
      <c r="AU93" s="2"/>
      <c r="AV93" s="2"/>
      <c r="AW93" s="2"/>
      <c r="AX93" s="2"/>
      <c r="AY93" s="2">
        <v>0</v>
      </c>
      <c r="AZ93" s="2">
        <v>6554</v>
      </c>
      <c r="BA93" s="2">
        <v>0</v>
      </c>
      <c r="BB93" s="2">
        <f t="shared" si="19"/>
        <v>6554</v>
      </c>
      <c r="BC93" s="2"/>
      <c r="BD93" s="2"/>
      <c r="BE93" s="2"/>
      <c r="BF93" s="2"/>
      <c r="BG93" s="2">
        <v>21182</v>
      </c>
      <c r="BH93" s="2">
        <v>9785</v>
      </c>
      <c r="BI93" s="2">
        <v>545688</v>
      </c>
      <c r="BJ93" s="2">
        <f t="shared" si="20"/>
        <v>576655</v>
      </c>
      <c r="BK93" s="2"/>
      <c r="BL93" s="2"/>
      <c r="BM93" s="2"/>
      <c r="BN93" s="2"/>
      <c r="BO93" s="2">
        <v>144896</v>
      </c>
      <c r="BP93" s="2">
        <v>28300</v>
      </c>
      <c r="BQ93" s="2">
        <v>1135797</v>
      </c>
      <c r="BR93" s="2">
        <f t="shared" si="21"/>
        <v>1308993</v>
      </c>
    </row>
    <row r="94" spans="1:70" x14ac:dyDescent="0.2">
      <c r="A94" s="1">
        <v>1</v>
      </c>
      <c r="B94" s="1">
        <v>108071003</v>
      </c>
      <c r="C94" s="1" t="s">
        <v>383</v>
      </c>
      <c r="D94" s="1" t="s">
        <v>471</v>
      </c>
      <c r="E94" s="2">
        <f t="shared" si="12"/>
        <v>40910320</v>
      </c>
      <c r="F94" s="2">
        <f t="shared" si="13"/>
        <v>36305965</v>
      </c>
      <c r="G94" s="2"/>
      <c r="H94" s="2">
        <v>12490000</v>
      </c>
      <c r="I94" s="2"/>
      <c r="J94" s="2">
        <v>0</v>
      </c>
      <c r="K94" s="2">
        <v>2689738</v>
      </c>
      <c r="L94" s="2">
        <v>502805</v>
      </c>
      <c r="M94" s="2">
        <v>25227777</v>
      </c>
      <c r="N94" s="2">
        <f t="shared" si="14"/>
        <v>40910320</v>
      </c>
      <c r="O94" s="2"/>
      <c r="P94" s="2">
        <v>0</v>
      </c>
      <c r="Q94" s="2"/>
      <c r="R94" s="2">
        <v>527165</v>
      </c>
      <c r="S94" s="2">
        <v>332192</v>
      </c>
      <c r="T94" s="2">
        <v>48815</v>
      </c>
      <c r="U94" s="2">
        <v>0</v>
      </c>
      <c r="V94" s="2">
        <f t="shared" si="15"/>
        <v>908172</v>
      </c>
      <c r="W94" s="2"/>
      <c r="X94" s="2">
        <v>930000</v>
      </c>
      <c r="Y94" s="2"/>
      <c r="Z94" s="2">
        <v>152619</v>
      </c>
      <c r="AA94" s="2">
        <v>0</v>
      </c>
      <c r="AB94" s="2">
        <v>0</v>
      </c>
      <c r="AC94" s="2">
        <v>4429908</v>
      </c>
      <c r="AD94" s="2">
        <f t="shared" si="16"/>
        <v>5512527</v>
      </c>
      <c r="AE94" s="2"/>
      <c r="AF94" s="2">
        <v>11560000</v>
      </c>
      <c r="AG94" s="2"/>
      <c r="AH94" s="2">
        <v>374546</v>
      </c>
      <c r="AI94" s="2">
        <v>3021930</v>
      </c>
      <c r="AJ94" s="2">
        <v>551620</v>
      </c>
      <c r="AK94" s="2">
        <v>20797869</v>
      </c>
      <c r="AL94" s="2">
        <f t="shared" si="17"/>
        <v>36305965</v>
      </c>
      <c r="AM94" s="2"/>
      <c r="AN94" s="2"/>
      <c r="AO94" s="2"/>
      <c r="AP94" s="2"/>
      <c r="AQ94" s="2"/>
      <c r="AR94" s="2"/>
      <c r="AS94" s="2"/>
      <c r="AT94" s="2">
        <f t="shared" si="18"/>
        <v>0</v>
      </c>
      <c r="AU94" s="2"/>
      <c r="AV94" s="2"/>
      <c r="AW94" s="2"/>
      <c r="AX94" s="2"/>
      <c r="AY94" s="2"/>
      <c r="AZ94" s="2"/>
      <c r="BA94" s="2"/>
      <c r="BB94" s="2">
        <f t="shared" si="19"/>
        <v>0</v>
      </c>
      <c r="BC94" s="2"/>
      <c r="BD94" s="2"/>
      <c r="BE94" s="2"/>
      <c r="BF94" s="2"/>
      <c r="BG94" s="2"/>
      <c r="BH94" s="2"/>
      <c r="BI94" s="2"/>
      <c r="BJ94" s="2">
        <f t="shared" si="20"/>
        <v>0</v>
      </c>
      <c r="BK94" s="2"/>
      <c r="BL94" s="2"/>
      <c r="BM94" s="2"/>
      <c r="BN94" s="2"/>
      <c r="BO94" s="2"/>
      <c r="BP94" s="2"/>
      <c r="BQ94" s="2"/>
      <c r="BR94" s="2">
        <f t="shared" si="21"/>
        <v>0</v>
      </c>
    </row>
    <row r="95" spans="1:70" x14ac:dyDescent="0.2">
      <c r="A95" s="1">
        <v>1</v>
      </c>
      <c r="B95" s="1">
        <v>108071504</v>
      </c>
      <c r="C95" s="1" t="s">
        <v>707</v>
      </c>
      <c r="D95" s="1" t="s">
        <v>471</v>
      </c>
      <c r="E95" s="2">
        <f t="shared" si="12"/>
        <v>32528621</v>
      </c>
      <c r="F95" s="2">
        <f t="shared" si="13"/>
        <v>28811317</v>
      </c>
      <c r="G95" s="2"/>
      <c r="H95" s="2">
        <v>11860000</v>
      </c>
      <c r="I95" s="2"/>
      <c r="J95" s="2"/>
      <c r="K95" s="2">
        <v>2080000</v>
      </c>
      <c r="L95" s="2">
        <v>517621</v>
      </c>
      <c r="M95" s="2">
        <v>18071000</v>
      </c>
      <c r="N95" s="2">
        <f t="shared" si="14"/>
        <v>32528621</v>
      </c>
      <c r="O95" s="2"/>
      <c r="P95" s="2">
        <v>0</v>
      </c>
      <c r="Q95" s="2"/>
      <c r="R95" s="2"/>
      <c r="S95" s="2">
        <v>82000</v>
      </c>
      <c r="T95" s="2">
        <v>34696</v>
      </c>
      <c r="U95" s="2">
        <v>0</v>
      </c>
      <c r="V95" s="2">
        <f t="shared" si="15"/>
        <v>116696</v>
      </c>
      <c r="W95" s="2"/>
      <c r="X95" s="2">
        <v>815000</v>
      </c>
      <c r="Y95" s="2"/>
      <c r="Z95" s="2"/>
      <c r="AA95" s="2">
        <v>98000</v>
      </c>
      <c r="AB95" s="2">
        <v>0</v>
      </c>
      <c r="AC95" s="2">
        <v>2921000</v>
      </c>
      <c r="AD95" s="2">
        <f t="shared" si="16"/>
        <v>3834000</v>
      </c>
      <c r="AE95" s="2"/>
      <c r="AF95" s="2">
        <v>11045000</v>
      </c>
      <c r="AG95" s="2"/>
      <c r="AH95" s="2"/>
      <c r="AI95" s="2">
        <v>2064000</v>
      </c>
      <c r="AJ95" s="2">
        <v>552317</v>
      </c>
      <c r="AK95" s="2">
        <v>15150000</v>
      </c>
      <c r="AL95" s="2">
        <f t="shared" si="17"/>
        <v>28811317</v>
      </c>
      <c r="AM95" s="2"/>
      <c r="AN95" s="2"/>
      <c r="AO95" s="2"/>
      <c r="AP95" s="2"/>
      <c r="AQ95" s="2"/>
      <c r="AR95" s="2"/>
      <c r="AS95" s="2"/>
      <c r="AT95" s="2">
        <f t="shared" si="18"/>
        <v>0</v>
      </c>
      <c r="AU95" s="2"/>
      <c r="AV95" s="2"/>
      <c r="AW95" s="2"/>
      <c r="AX95" s="2"/>
      <c r="AY95" s="2"/>
      <c r="AZ95" s="2"/>
      <c r="BA95" s="2"/>
      <c r="BB95" s="2">
        <f t="shared" si="19"/>
        <v>0</v>
      </c>
      <c r="BC95" s="2"/>
      <c r="BD95" s="2"/>
      <c r="BE95" s="2"/>
      <c r="BF95" s="2"/>
      <c r="BG95" s="2"/>
      <c r="BH95" s="2"/>
      <c r="BI95" s="2"/>
      <c r="BJ95" s="2">
        <f t="shared" si="20"/>
        <v>0</v>
      </c>
      <c r="BK95" s="2"/>
      <c r="BL95" s="2"/>
      <c r="BM95" s="2"/>
      <c r="BN95" s="2"/>
      <c r="BO95" s="2"/>
      <c r="BP95" s="2"/>
      <c r="BQ95" s="2"/>
      <c r="BR95" s="2">
        <f t="shared" si="21"/>
        <v>0</v>
      </c>
    </row>
    <row r="96" spans="1:70" x14ac:dyDescent="0.2">
      <c r="A96" s="1">
        <v>1</v>
      </c>
      <c r="B96" s="1">
        <v>108073503</v>
      </c>
      <c r="C96" s="1" t="s">
        <v>200</v>
      </c>
      <c r="D96" s="1" t="s">
        <v>471</v>
      </c>
      <c r="E96" s="2">
        <f t="shared" si="12"/>
        <v>110074276</v>
      </c>
      <c r="F96" s="2">
        <f t="shared" si="13"/>
        <v>92402849</v>
      </c>
      <c r="G96" s="2"/>
      <c r="H96" s="2">
        <v>27225000</v>
      </c>
      <c r="I96" s="2"/>
      <c r="J96" s="2">
        <v>140235</v>
      </c>
      <c r="K96" s="2">
        <v>10842203</v>
      </c>
      <c r="L96" s="2">
        <v>1019355</v>
      </c>
      <c r="M96" s="2">
        <v>68893254</v>
      </c>
      <c r="N96" s="2">
        <f t="shared" si="14"/>
        <v>108120047</v>
      </c>
      <c r="O96" s="2"/>
      <c r="P96" s="2">
        <v>0</v>
      </c>
      <c r="Q96" s="2"/>
      <c r="R96" s="2">
        <v>0</v>
      </c>
      <c r="S96" s="2">
        <v>0</v>
      </c>
      <c r="T96" s="2">
        <v>0</v>
      </c>
      <c r="U96" s="2">
        <v>0</v>
      </c>
      <c r="V96" s="2">
        <f t="shared" si="15"/>
        <v>0</v>
      </c>
      <c r="W96" s="2"/>
      <c r="X96" s="2">
        <v>2875000</v>
      </c>
      <c r="Y96" s="2"/>
      <c r="Z96" s="2">
        <v>45378</v>
      </c>
      <c r="AA96" s="2">
        <v>424445</v>
      </c>
      <c r="AB96" s="2">
        <v>55175</v>
      </c>
      <c r="AC96" s="2">
        <v>13793932</v>
      </c>
      <c r="AD96" s="2">
        <f t="shared" si="16"/>
        <v>17193930</v>
      </c>
      <c r="AE96" s="2"/>
      <c r="AF96" s="2">
        <v>24350000</v>
      </c>
      <c r="AG96" s="2"/>
      <c r="AH96" s="2">
        <v>94857</v>
      </c>
      <c r="AI96" s="2">
        <v>10417758</v>
      </c>
      <c r="AJ96" s="2">
        <v>964180</v>
      </c>
      <c r="AK96" s="2">
        <v>55099322</v>
      </c>
      <c r="AL96" s="2">
        <f t="shared" si="17"/>
        <v>90926117</v>
      </c>
      <c r="AM96" s="2"/>
      <c r="AN96" s="2"/>
      <c r="AO96" s="2"/>
      <c r="AP96" s="2"/>
      <c r="AQ96" s="2">
        <v>84425</v>
      </c>
      <c r="AR96" s="2">
        <v>28895</v>
      </c>
      <c r="AS96" s="2">
        <v>1840909</v>
      </c>
      <c r="AT96" s="2">
        <f t="shared" si="18"/>
        <v>1954229</v>
      </c>
      <c r="AU96" s="2"/>
      <c r="AV96" s="2"/>
      <c r="AW96" s="2"/>
      <c r="AX96" s="2"/>
      <c r="AY96" s="2">
        <v>208</v>
      </c>
      <c r="AZ96" s="2">
        <v>5145</v>
      </c>
      <c r="BA96" s="2">
        <v>0</v>
      </c>
      <c r="BB96" s="2">
        <f t="shared" si="19"/>
        <v>5353</v>
      </c>
      <c r="BC96" s="2"/>
      <c r="BD96" s="2"/>
      <c r="BE96" s="2"/>
      <c r="BF96" s="2"/>
      <c r="BG96" s="2">
        <v>0</v>
      </c>
      <c r="BH96" s="2">
        <v>0</v>
      </c>
      <c r="BI96" s="2">
        <v>482850</v>
      </c>
      <c r="BJ96" s="2">
        <f t="shared" si="20"/>
        <v>482850</v>
      </c>
      <c r="BK96" s="2"/>
      <c r="BL96" s="2"/>
      <c r="BM96" s="2"/>
      <c r="BN96" s="2"/>
      <c r="BO96" s="2">
        <v>84633</v>
      </c>
      <c r="BP96" s="2">
        <v>34040</v>
      </c>
      <c r="BQ96" s="2">
        <v>1358059</v>
      </c>
      <c r="BR96" s="2">
        <f t="shared" si="21"/>
        <v>1476732</v>
      </c>
    </row>
    <row r="97" spans="1:70" x14ac:dyDescent="0.2">
      <c r="A97" s="1">
        <v>1</v>
      </c>
      <c r="B97" s="1">
        <v>108077503</v>
      </c>
      <c r="C97" s="1" t="s">
        <v>201</v>
      </c>
      <c r="D97" s="1" t="s">
        <v>471</v>
      </c>
      <c r="E97" s="2">
        <f t="shared" si="12"/>
        <v>51887141</v>
      </c>
      <c r="F97" s="2">
        <f t="shared" si="13"/>
        <v>43964086</v>
      </c>
      <c r="G97" s="2"/>
      <c r="H97" s="2">
        <v>11490000</v>
      </c>
      <c r="I97" s="2"/>
      <c r="J97" s="2"/>
      <c r="K97" s="2">
        <v>3603000</v>
      </c>
      <c r="L97" s="2">
        <v>653141</v>
      </c>
      <c r="M97" s="2">
        <v>36141000</v>
      </c>
      <c r="N97" s="2">
        <f t="shared" si="14"/>
        <v>51887141</v>
      </c>
      <c r="O97" s="2"/>
      <c r="P97" s="2">
        <v>0</v>
      </c>
      <c r="Q97" s="2"/>
      <c r="R97" s="2"/>
      <c r="S97" s="2">
        <v>296000</v>
      </c>
      <c r="T97" s="2">
        <v>11945</v>
      </c>
      <c r="U97" s="2">
        <v>1542000</v>
      </c>
      <c r="V97" s="2">
        <f t="shared" si="15"/>
        <v>1849945</v>
      </c>
      <c r="W97" s="2"/>
      <c r="X97" s="2">
        <v>1815000</v>
      </c>
      <c r="Y97" s="2"/>
      <c r="Z97" s="2"/>
      <c r="AA97" s="2">
        <v>0</v>
      </c>
      <c r="AB97" s="2">
        <v>0</v>
      </c>
      <c r="AC97" s="2">
        <v>7958000</v>
      </c>
      <c r="AD97" s="2">
        <f t="shared" si="16"/>
        <v>9773000</v>
      </c>
      <c r="AE97" s="2"/>
      <c r="AF97" s="2">
        <v>9675000</v>
      </c>
      <c r="AG97" s="2"/>
      <c r="AH97" s="2"/>
      <c r="AI97" s="2">
        <v>3899000</v>
      </c>
      <c r="AJ97" s="2">
        <v>665086</v>
      </c>
      <c r="AK97" s="2">
        <v>29725000</v>
      </c>
      <c r="AL97" s="2">
        <f t="shared" si="17"/>
        <v>43964086</v>
      </c>
      <c r="AM97" s="2"/>
      <c r="AN97" s="2"/>
      <c r="AO97" s="2"/>
      <c r="AP97" s="2"/>
      <c r="AQ97" s="2"/>
      <c r="AR97" s="2"/>
      <c r="AS97" s="2"/>
      <c r="AT97" s="2">
        <f t="shared" si="18"/>
        <v>0</v>
      </c>
      <c r="AU97" s="2"/>
      <c r="AV97" s="2"/>
      <c r="AW97" s="2"/>
      <c r="AX97" s="2"/>
      <c r="AY97" s="2"/>
      <c r="AZ97" s="2"/>
      <c r="BA97" s="2"/>
      <c r="BB97" s="2">
        <f t="shared" si="19"/>
        <v>0</v>
      </c>
      <c r="BC97" s="2"/>
      <c r="BD97" s="2"/>
      <c r="BE97" s="2"/>
      <c r="BF97" s="2"/>
      <c r="BG97" s="2"/>
      <c r="BH97" s="2"/>
      <c r="BI97" s="2"/>
      <c r="BJ97" s="2">
        <f t="shared" si="20"/>
        <v>0</v>
      </c>
      <c r="BK97" s="2"/>
      <c r="BL97" s="2"/>
      <c r="BM97" s="2"/>
      <c r="BN97" s="2"/>
      <c r="BO97" s="2"/>
      <c r="BP97" s="2"/>
      <c r="BQ97" s="2"/>
      <c r="BR97" s="2">
        <f t="shared" si="21"/>
        <v>0</v>
      </c>
    </row>
    <row r="98" spans="1:70" x14ac:dyDescent="0.2">
      <c r="A98" s="1">
        <v>1</v>
      </c>
      <c r="B98" s="1">
        <v>108078003</v>
      </c>
      <c r="C98" s="1" t="s">
        <v>202</v>
      </c>
      <c r="D98" s="1" t="s">
        <v>471</v>
      </c>
      <c r="E98" s="2">
        <f t="shared" si="12"/>
        <v>44789412</v>
      </c>
      <c r="F98" s="2">
        <f t="shared" si="13"/>
        <v>44116592</v>
      </c>
      <c r="G98" s="2"/>
      <c r="H98" s="2">
        <v>0</v>
      </c>
      <c r="I98" s="2"/>
      <c r="J98" s="2"/>
      <c r="K98" s="2">
        <v>4784000</v>
      </c>
      <c r="L98" s="2">
        <v>614904</v>
      </c>
      <c r="M98" s="2">
        <v>37768000</v>
      </c>
      <c r="N98" s="2">
        <f t="shared" si="14"/>
        <v>43166904</v>
      </c>
      <c r="O98" s="2"/>
      <c r="P98" s="2">
        <v>5075000</v>
      </c>
      <c r="Q98" s="2"/>
      <c r="R98" s="2"/>
      <c r="S98" s="2">
        <v>0</v>
      </c>
      <c r="T98" s="2">
        <v>42862</v>
      </c>
      <c r="U98" s="2">
        <v>0</v>
      </c>
      <c r="V98" s="2">
        <f t="shared" si="15"/>
        <v>5117862</v>
      </c>
      <c r="W98" s="2"/>
      <c r="X98" s="2">
        <v>0</v>
      </c>
      <c r="Y98" s="2"/>
      <c r="Z98" s="2"/>
      <c r="AA98" s="2">
        <v>406000</v>
      </c>
      <c r="AB98" s="2">
        <v>0</v>
      </c>
      <c r="AC98" s="2">
        <v>4571000</v>
      </c>
      <c r="AD98" s="2">
        <f t="shared" si="16"/>
        <v>4977000</v>
      </c>
      <c r="AE98" s="2"/>
      <c r="AF98" s="2">
        <v>5075000</v>
      </c>
      <c r="AG98" s="2"/>
      <c r="AH98" s="2"/>
      <c r="AI98" s="2">
        <v>4378000</v>
      </c>
      <c r="AJ98" s="2">
        <v>657766</v>
      </c>
      <c r="AK98" s="2">
        <v>33197000</v>
      </c>
      <c r="AL98" s="2">
        <f t="shared" si="17"/>
        <v>43307766</v>
      </c>
      <c r="AM98" s="2"/>
      <c r="AN98" s="2"/>
      <c r="AO98" s="2"/>
      <c r="AP98" s="2"/>
      <c r="AQ98" s="2">
        <v>41000</v>
      </c>
      <c r="AR98" s="2">
        <v>7508</v>
      </c>
      <c r="AS98" s="2">
        <v>1574000</v>
      </c>
      <c r="AT98" s="2">
        <f t="shared" si="18"/>
        <v>1622508</v>
      </c>
      <c r="AU98" s="2"/>
      <c r="AV98" s="2"/>
      <c r="AW98" s="2"/>
      <c r="AX98" s="2"/>
      <c r="AY98" s="2">
        <v>3000</v>
      </c>
      <c r="AZ98" s="2">
        <v>318</v>
      </c>
      <c r="BA98" s="2">
        <v>0</v>
      </c>
      <c r="BB98" s="2">
        <f t="shared" si="19"/>
        <v>3318</v>
      </c>
      <c r="BC98" s="2"/>
      <c r="BD98" s="2"/>
      <c r="BE98" s="2"/>
      <c r="BF98" s="2"/>
      <c r="BG98" s="2">
        <v>0</v>
      </c>
      <c r="BH98" s="2">
        <v>0</v>
      </c>
      <c r="BI98" s="2">
        <v>817000</v>
      </c>
      <c r="BJ98" s="2">
        <f t="shared" si="20"/>
        <v>817000</v>
      </c>
      <c r="BK98" s="2"/>
      <c r="BL98" s="2"/>
      <c r="BM98" s="2"/>
      <c r="BN98" s="2"/>
      <c r="BO98" s="2">
        <v>44000</v>
      </c>
      <c r="BP98" s="2">
        <v>7826</v>
      </c>
      <c r="BQ98" s="2">
        <v>757000</v>
      </c>
      <c r="BR98" s="2">
        <f t="shared" si="21"/>
        <v>808826</v>
      </c>
    </row>
    <row r="99" spans="1:70" x14ac:dyDescent="0.2">
      <c r="A99" s="1">
        <v>1</v>
      </c>
      <c r="B99" s="1">
        <v>108079004</v>
      </c>
      <c r="C99" s="1" t="s">
        <v>134</v>
      </c>
      <c r="D99" s="1" t="s">
        <v>471</v>
      </c>
      <c r="E99" s="2">
        <f t="shared" si="12"/>
        <v>16108894</v>
      </c>
      <c r="F99" s="2">
        <f t="shared" si="13"/>
        <v>14529938.6</v>
      </c>
      <c r="G99" s="2"/>
      <c r="H99" s="2">
        <v>5595000</v>
      </c>
      <c r="I99" s="2"/>
      <c r="J99" s="2">
        <v>0</v>
      </c>
      <c r="K99" s="2">
        <v>1361940</v>
      </c>
      <c r="L99" s="2">
        <v>331400</v>
      </c>
      <c r="M99" s="2">
        <v>8820554</v>
      </c>
      <c r="N99" s="2">
        <f t="shared" si="14"/>
        <v>16108894</v>
      </c>
      <c r="O99" s="2"/>
      <c r="P99" s="2">
        <v>0</v>
      </c>
      <c r="Q99" s="2"/>
      <c r="R99" s="2">
        <v>93973</v>
      </c>
      <c r="S99" s="2">
        <v>0</v>
      </c>
      <c r="T99" s="2">
        <v>5715</v>
      </c>
      <c r="U99" s="2">
        <v>0</v>
      </c>
      <c r="V99" s="2">
        <f t="shared" si="15"/>
        <v>99688</v>
      </c>
      <c r="W99" s="2"/>
      <c r="X99" s="2">
        <v>180000</v>
      </c>
      <c r="Y99" s="2"/>
      <c r="Z99" s="2">
        <v>33797.4</v>
      </c>
      <c r="AA99" s="2">
        <v>32926</v>
      </c>
      <c r="AB99" s="2">
        <v>0</v>
      </c>
      <c r="AC99" s="2">
        <v>1431920</v>
      </c>
      <c r="AD99" s="2">
        <f t="shared" si="16"/>
        <v>1678643.4</v>
      </c>
      <c r="AE99" s="2"/>
      <c r="AF99" s="2">
        <v>5415000</v>
      </c>
      <c r="AG99" s="2"/>
      <c r="AH99" s="2">
        <v>60175.6</v>
      </c>
      <c r="AI99" s="2">
        <v>1329014</v>
      </c>
      <c r="AJ99" s="2">
        <v>337115</v>
      </c>
      <c r="AK99" s="2">
        <v>7388634</v>
      </c>
      <c r="AL99" s="2">
        <f t="shared" si="17"/>
        <v>14529938.6</v>
      </c>
      <c r="AM99" s="2"/>
      <c r="AN99" s="2"/>
      <c r="AO99" s="2"/>
      <c r="AP99" s="2"/>
      <c r="AQ99" s="2"/>
      <c r="AR99" s="2"/>
      <c r="AS99" s="2"/>
      <c r="AT99" s="2">
        <f t="shared" si="18"/>
        <v>0</v>
      </c>
      <c r="AU99" s="2"/>
      <c r="AV99" s="2"/>
      <c r="AW99" s="2"/>
      <c r="AX99" s="2"/>
      <c r="AY99" s="2"/>
      <c r="AZ99" s="2"/>
      <c r="BA99" s="2"/>
      <c r="BB99" s="2">
        <f t="shared" si="19"/>
        <v>0</v>
      </c>
      <c r="BC99" s="2"/>
      <c r="BD99" s="2"/>
      <c r="BE99" s="2"/>
      <c r="BF99" s="2"/>
      <c r="BG99" s="2"/>
      <c r="BH99" s="2"/>
      <c r="BI99" s="2"/>
      <c r="BJ99" s="2">
        <f t="shared" si="20"/>
        <v>0</v>
      </c>
      <c r="BK99" s="2"/>
      <c r="BL99" s="2"/>
      <c r="BM99" s="2"/>
      <c r="BN99" s="2"/>
      <c r="BO99" s="2"/>
      <c r="BP99" s="2"/>
      <c r="BQ99" s="2"/>
      <c r="BR99" s="2">
        <f t="shared" si="21"/>
        <v>0</v>
      </c>
    </row>
    <row r="100" spans="1:70" x14ac:dyDescent="0.2">
      <c r="A100" s="1">
        <v>1</v>
      </c>
      <c r="B100" s="1">
        <v>117080503</v>
      </c>
      <c r="C100" s="1" t="s">
        <v>245</v>
      </c>
      <c r="D100" s="1" t="s">
        <v>498</v>
      </c>
      <c r="E100" s="2">
        <f t="shared" si="12"/>
        <v>100201518</v>
      </c>
      <c r="F100" s="2">
        <f t="shared" si="13"/>
        <v>93288800</v>
      </c>
      <c r="G100" s="2"/>
      <c r="H100" s="2">
        <v>29700000</v>
      </c>
      <c r="I100" s="2"/>
      <c r="J100" s="2">
        <v>4837</v>
      </c>
      <c r="K100" s="2">
        <v>15122809</v>
      </c>
      <c r="L100" s="2">
        <v>1041697</v>
      </c>
      <c r="M100" s="2">
        <v>53514222</v>
      </c>
      <c r="N100" s="2">
        <f t="shared" si="14"/>
        <v>99383565</v>
      </c>
      <c r="O100" s="2"/>
      <c r="P100" s="2">
        <v>9420000</v>
      </c>
      <c r="Q100" s="2"/>
      <c r="R100" s="2">
        <v>3133</v>
      </c>
      <c r="S100" s="2">
        <v>659289</v>
      </c>
      <c r="T100" s="2">
        <v>283068</v>
      </c>
      <c r="U100" s="2">
        <v>0</v>
      </c>
      <c r="V100" s="2">
        <f t="shared" si="15"/>
        <v>10365490</v>
      </c>
      <c r="W100" s="2"/>
      <c r="X100" s="2">
        <v>11685000</v>
      </c>
      <c r="Y100" s="2"/>
      <c r="Z100" s="2">
        <v>0</v>
      </c>
      <c r="AA100" s="2">
        <v>0</v>
      </c>
      <c r="AB100" s="2">
        <v>0</v>
      </c>
      <c r="AC100" s="2">
        <v>5680998</v>
      </c>
      <c r="AD100" s="2">
        <f t="shared" si="16"/>
        <v>17365998</v>
      </c>
      <c r="AE100" s="2"/>
      <c r="AF100" s="2">
        <v>27435000</v>
      </c>
      <c r="AG100" s="2"/>
      <c r="AH100" s="2">
        <v>7970</v>
      </c>
      <c r="AI100" s="2">
        <v>15782098</v>
      </c>
      <c r="AJ100" s="2">
        <v>1324765</v>
      </c>
      <c r="AK100" s="2">
        <v>47833224</v>
      </c>
      <c r="AL100" s="2">
        <f t="shared" si="17"/>
        <v>92383057</v>
      </c>
      <c r="AM100" s="2"/>
      <c r="AN100" s="2"/>
      <c r="AO100" s="2"/>
      <c r="AP100" s="2">
        <v>63</v>
      </c>
      <c r="AQ100" s="2">
        <v>112848</v>
      </c>
      <c r="AR100" s="2">
        <v>7264</v>
      </c>
      <c r="AS100" s="2">
        <v>697778</v>
      </c>
      <c r="AT100" s="2">
        <f t="shared" si="18"/>
        <v>817953</v>
      </c>
      <c r="AU100" s="2"/>
      <c r="AV100" s="2"/>
      <c r="AW100" s="2"/>
      <c r="AX100" s="2">
        <v>67</v>
      </c>
      <c r="AY100" s="2">
        <v>4484</v>
      </c>
      <c r="AZ100" s="2">
        <v>3241</v>
      </c>
      <c r="BA100" s="2">
        <v>79998</v>
      </c>
      <c r="BB100" s="2">
        <f t="shared" si="19"/>
        <v>87790</v>
      </c>
      <c r="BC100" s="2"/>
      <c r="BD100" s="2"/>
      <c r="BE100" s="2"/>
      <c r="BF100" s="2">
        <v>0</v>
      </c>
      <c r="BG100" s="2">
        <v>0</v>
      </c>
      <c r="BH100" s="2">
        <v>0</v>
      </c>
      <c r="BI100" s="2">
        <v>0</v>
      </c>
      <c r="BJ100" s="2">
        <f t="shared" si="20"/>
        <v>0</v>
      </c>
      <c r="BK100" s="2"/>
      <c r="BL100" s="2"/>
      <c r="BM100" s="2"/>
      <c r="BN100" s="2">
        <v>130</v>
      </c>
      <c r="BO100" s="2">
        <v>117332</v>
      </c>
      <c r="BP100" s="2">
        <v>10505</v>
      </c>
      <c r="BQ100" s="2">
        <v>777776</v>
      </c>
      <c r="BR100" s="2">
        <f t="shared" si="21"/>
        <v>905743</v>
      </c>
    </row>
    <row r="101" spans="1:70" x14ac:dyDescent="0.2">
      <c r="A101" s="1">
        <v>1</v>
      </c>
      <c r="B101" s="1">
        <v>117081003</v>
      </c>
      <c r="C101" s="1" t="s">
        <v>246</v>
      </c>
      <c r="D101" s="1" t="s">
        <v>498</v>
      </c>
      <c r="E101" s="2">
        <f t="shared" si="12"/>
        <v>29343638</v>
      </c>
      <c r="F101" s="2">
        <f t="shared" si="13"/>
        <v>25665001</v>
      </c>
      <c r="G101" s="2"/>
      <c r="H101" s="2">
        <v>3965000</v>
      </c>
      <c r="I101" s="2"/>
      <c r="J101" s="2"/>
      <c r="K101" s="2">
        <v>1561761</v>
      </c>
      <c r="L101" s="2">
        <v>199021</v>
      </c>
      <c r="M101" s="2">
        <v>23193195</v>
      </c>
      <c r="N101" s="2">
        <f t="shared" si="14"/>
        <v>28918977</v>
      </c>
      <c r="O101" s="2"/>
      <c r="P101" s="2">
        <v>0</v>
      </c>
      <c r="Q101" s="2"/>
      <c r="R101" s="2"/>
      <c r="S101" s="2">
        <v>159349</v>
      </c>
      <c r="T101" s="2">
        <v>0</v>
      </c>
      <c r="U101" s="2">
        <v>0</v>
      </c>
      <c r="V101" s="2">
        <f t="shared" si="15"/>
        <v>159349</v>
      </c>
      <c r="W101" s="2"/>
      <c r="X101" s="2">
        <v>815000</v>
      </c>
      <c r="Y101" s="2"/>
      <c r="Z101" s="2"/>
      <c r="AA101" s="2">
        <v>0</v>
      </c>
      <c r="AB101" s="2">
        <v>18185</v>
      </c>
      <c r="AC101" s="2">
        <v>3044587</v>
      </c>
      <c r="AD101" s="2">
        <f t="shared" si="16"/>
        <v>3877772</v>
      </c>
      <c r="AE101" s="2"/>
      <c r="AF101" s="2">
        <v>3150000</v>
      </c>
      <c r="AG101" s="2"/>
      <c r="AH101" s="2"/>
      <c r="AI101" s="2">
        <v>1721110</v>
      </c>
      <c r="AJ101" s="2">
        <v>180836</v>
      </c>
      <c r="AK101" s="2">
        <v>20148608</v>
      </c>
      <c r="AL101" s="2">
        <f t="shared" si="17"/>
        <v>25200554</v>
      </c>
      <c r="AM101" s="2"/>
      <c r="AN101" s="2"/>
      <c r="AO101" s="2"/>
      <c r="AP101" s="2"/>
      <c r="AQ101" s="2">
        <v>26525</v>
      </c>
      <c r="AR101" s="2">
        <v>4231</v>
      </c>
      <c r="AS101" s="2">
        <v>393905</v>
      </c>
      <c r="AT101" s="2">
        <f t="shared" si="18"/>
        <v>424661</v>
      </c>
      <c r="AU101" s="2"/>
      <c r="AV101" s="2"/>
      <c r="AW101" s="2"/>
      <c r="AX101" s="2"/>
      <c r="AY101" s="2">
        <v>9676</v>
      </c>
      <c r="AZ101" s="2">
        <v>223</v>
      </c>
      <c r="BA101" s="2">
        <v>29887</v>
      </c>
      <c r="BB101" s="2">
        <f t="shared" si="19"/>
        <v>39786</v>
      </c>
      <c r="BC101" s="2"/>
      <c r="BD101" s="2"/>
      <c r="BE101" s="2"/>
      <c r="BF101" s="2"/>
      <c r="BG101" s="2">
        <v>0</v>
      </c>
      <c r="BH101" s="2">
        <v>0</v>
      </c>
      <c r="BI101" s="2">
        <v>0</v>
      </c>
      <c r="BJ101" s="2">
        <f t="shared" si="20"/>
        <v>0</v>
      </c>
      <c r="BK101" s="2"/>
      <c r="BL101" s="2"/>
      <c r="BM101" s="2"/>
      <c r="BN101" s="2"/>
      <c r="BO101" s="2">
        <v>36201</v>
      </c>
      <c r="BP101" s="2">
        <v>4454</v>
      </c>
      <c r="BQ101" s="2">
        <v>423792</v>
      </c>
      <c r="BR101" s="2">
        <f t="shared" si="21"/>
        <v>464447</v>
      </c>
    </row>
    <row r="102" spans="1:70" x14ac:dyDescent="0.2">
      <c r="A102" s="1">
        <v>1</v>
      </c>
      <c r="B102" s="1">
        <v>117083004</v>
      </c>
      <c r="C102" s="1" t="s">
        <v>247</v>
      </c>
      <c r="D102" s="1" t="s">
        <v>498</v>
      </c>
      <c r="E102" s="2">
        <f t="shared" si="12"/>
        <v>25895462</v>
      </c>
      <c r="F102" s="2">
        <f t="shared" si="13"/>
        <v>26979323</v>
      </c>
      <c r="G102" s="2"/>
      <c r="H102" s="2">
        <v>2055585</v>
      </c>
      <c r="I102" s="2"/>
      <c r="J102" s="2">
        <v>194637</v>
      </c>
      <c r="K102" s="2">
        <v>1892858</v>
      </c>
      <c r="L102" s="2">
        <v>957115</v>
      </c>
      <c r="M102" s="2">
        <v>20348360</v>
      </c>
      <c r="N102" s="2">
        <f t="shared" si="14"/>
        <v>25448555</v>
      </c>
      <c r="O102" s="2"/>
      <c r="P102" s="2">
        <v>4000000</v>
      </c>
      <c r="Q102" s="2"/>
      <c r="R102" s="2">
        <v>0</v>
      </c>
      <c r="S102" s="2">
        <v>182367</v>
      </c>
      <c r="T102" s="2">
        <v>14166</v>
      </c>
      <c r="U102" s="2">
        <v>0</v>
      </c>
      <c r="V102" s="2">
        <f t="shared" si="15"/>
        <v>4196533</v>
      </c>
      <c r="W102" s="2"/>
      <c r="X102" s="2">
        <v>325920</v>
      </c>
      <c r="Y102" s="2"/>
      <c r="Z102" s="2">
        <v>116388</v>
      </c>
      <c r="AA102" s="2">
        <v>0</v>
      </c>
      <c r="AB102" s="2">
        <v>0</v>
      </c>
      <c r="AC102" s="2">
        <v>2643527</v>
      </c>
      <c r="AD102" s="2">
        <f t="shared" si="16"/>
        <v>3085835</v>
      </c>
      <c r="AE102" s="2"/>
      <c r="AF102" s="2">
        <v>5729665</v>
      </c>
      <c r="AG102" s="2"/>
      <c r="AH102" s="2">
        <v>78249</v>
      </c>
      <c r="AI102" s="2">
        <v>2075225</v>
      </c>
      <c r="AJ102" s="2">
        <v>971281</v>
      </c>
      <c r="AK102" s="2">
        <v>17704833</v>
      </c>
      <c r="AL102" s="2">
        <f t="shared" si="17"/>
        <v>26559253</v>
      </c>
      <c r="AM102" s="2"/>
      <c r="AN102" s="2"/>
      <c r="AO102" s="2"/>
      <c r="AP102" s="2"/>
      <c r="AQ102" s="2">
        <v>62592</v>
      </c>
      <c r="AR102" s="2">
        <v>775</v>
      </c>
      <c r="AS102" s="2">
        <v>383540</v>
      </c>
      <c r="AT102" s="2">
        <f t="shared" si="18"/>
        <v>446907</v>
      </c>
      <c r="AU102" s="2"/>
      <c r="AV102" s="2"/>
      <c r="AW102" s="2"/>
      <c r="AX102" s="2"/>
      <c r="AY102" s="2">
        <v>0</v>
      </c>
      <c r="AZ102" s="2">
        <v>1884</v>
      </c>
      <c r="BA102" s="2">
        <v>0</v>
      </c>
      <c r="BB102" s="2">
        <f t="shared" si="19"/>
        <v>1884</v>
      </c>
      <c r="BC102" s="2"/>
      <c r="BD102" s="2"/>
      <c r="BE102" s="2"/>
      <c r="BF102" s="2"/>
      <c r="BG102" s="2">
        <v>8348</v>
      </c>
      <c r="BH102" s="2">
        <v>0</v>
      </c>
      <c r="BI102" s="2">
        <v>20373</v>
      </c>
      <c r="BJ102" s="2">
        <f t="shared" si="20"/>
        <v>28721</v>
      </c>
      <c r="BK102" s="2"/>
      <c r="BL102" s="2"/>
      <c r="BM102" s="2"/>
      <c r="BN102" s="2"/>
      <c r="BO102" s="2">
        <v>54244</v>
      </c>
      <c r="BP102" s="2">
        <v>2659</v>
      </c>
      <c r="BQ102" s="2">
        <v>363167</v>
      </c>
      <c r="BR102" s="2">
        <f t="shared" si="21"/>
        <v>420070</v>
      </c>
    </row>
    <row r="103" spans="1:70" x14ac:dyDescent="0.2">
      <c r="A103" s="1">
        <v>1</v>
      </c>
      <c r="B103" s="1">
        <v>117086003</v>
      </c>
      <c r="C103" s="1" t="s">
        <v>248</v>
      </c>
      <c r="D103" s="1" t="s">
        <v>498</v>
      </c>
      <c r="E103" s="2">
        <f t="shared" si="12"/>
        <v>47775456.550000004</v>
      </c>
      <c r="F103" s="2">
        <f t="shared" si="13"/>
        <v>42735022.710000001</v>
      </c>
      <c r="G103" s="2"/>
      <c r="H103" s="2">
        <v>11570000</v>
      </c>
      <c r="I103" s="2"/>
      <c r="J103" s="2">
        <v>107133.92</v>
      </c>
      <c r="K103" s="2">
        <v>7132839</v>
      </c>
      <c r="L103" s="2">
        <v>551089.81000000006</v>
      </c>
      <c r="M103" s="2">
        <v>27514007</v>
      </c>
      <c r="N103" s="2">
        <f t="shared" si="14"/>
        <v>46875069.730000004</v>
      </c>
      <c r="O103" s="2"/>
      <c r="P103" s="2">
        <v>0</v>
      </c>
      <c r="Q103" s="2"/>
      <c r="R103" s="2">
        <v>0</v>
      </c>
      <c r="S103" s="2">
        <v>139011</v>
      </c>
      <c r="T103" s="2">
        <v>0</v>
      </c>
      <c r="U103" s="2">
        <v>1269</v>
      </c>
      <c r="V103" s="2">
        <f t="shared" si="15"/>
        <v>140280</v>
      </c>
      <c r="W103" s="2"/>
      <c r="X103" s="2">
        <v>345000</v>
      </c>
      <c r="Y103" s="2"/>
      <c r="Z103" s="2">
        <v>38305.42</v>
      </c>
      <c r="AA103" s="2">
        <v>0</v>
      </c>
      <c r="AB103" s="2">
        <v>23599.1</v>
      </c>
      <c r="AC103" s="2">
        <v>4647514</v>
      </c>
      <c r="AD103" s="2">
        <f t="shared" si="16"/>
        <v>5054418.5199999996</v>
      </c>
      <c r="AE103" s="2"/>
      <c r="AF103" s="2">
        <v>11225000</v>
      </c>
      <c r="AG103" s="2"/>
      <c r="AH103" s="2">
        <v>68828.5</v>
      </c>
      <c r="AI103" s="2">
        <v>7271850</v>
      </c>
      <c r="AJ103" s="2">
        <v>527490.71</v>
      </c>
      <c r="AK103" s="2">
        <v>22867762</v>
      </c>
      <c r="AL103" s="2">
        <f t="shared" si="17"/>
        <v>41960931.210000001</v>
      </c>
      <c r="AM103" s="2"/>
      <c r="AN103" s="2"/>
      <c r="AO103" s="2"/>
      <c r="AP103" s="2"/>
      <c r="AQ103" s="2">
        <v>182142</v>
      </c>
      <c r="AR103" s="2">
        <v>15651.82</v>
      </c>
      <c r="AS103" s="2">
        <v>702593</v>
      </c>
      <c r="AT103" s="2">
        <f t="shared" si="18"/>
        <v>900386.82000000007</v>
      </c>
      <c r="AU103" s="2"/>
      <c r="AV103" s="2"/>
      <c r="AW103" s="2"/>
      <c r="AX103" s="2"/>
      <c r="AY103" s="2">
        <v>2394</v>
      </c>
      <c r="AZ103" s="2">
        <v>0</v>
      </c>
      <c r="BA103" s="2">
        <v>32</v>
      </c>
      <c r="BB103" s="2">
        <f t="shared" si="19"/>
        <v>2426</v>
      </c>
      <c r="BC103" s="2"/>
      <c r="BD103" s="2"/>
      <c r="BE103" s="2"/>
      <c r="BF103" s="2"/>
      <c r="BG103" s="2">
        <v>373</v>
      </c>
      <c r="BH103" s="2">
        <v>4861.32</v>
      </c>
      <c r="BI103" s="2">
        <v>123487</v>
      </c>
      <c r="BJ103" s="2">
        <f t="shared" si="20"/>
        <v>128721.32</v>
      </c>
      <c r="BK103" s="2"/>
      <c r="BL103" s="2"/>
      <c r="BM103" s="2"/>
      <c r="BN103" s="2"/>
      <c r="BO103" s="2">
        <v>184163</v>
      </c>
      <c r="BP103" s="2">
        <v>10790.5</v>
      </c>
      <c r="BQ103" s="2">
        <v>579138</v>
      </c>
      <c r="BR103" s="2">
        <f t="shared" si="21"/>
        <v>774091.5</v>
      </c>
    </row>
    <row r="104" spans="1:70" x14ac:dyDescent="0.2">
      <c r="A104" s="1">
        <v>1</v>
      </c>
      <c r="B104" s="1">
        <v>117086503</v>
      </c>
      <c r="C104" s="1" t="s">
        <v>592</v>
      </c>
      <c r="D104" s="1" t="s">
        <v>498</v>
      </c>
      <c r="E104" s="2">
        <f t="shared" si="12"/>
        <v>52622654</v>
      </c>
      <c r="F104" s="2">
        <f t="shared" si="13"/>
        <v>43282460</v>
      </c>
      <c r="G104" s="2"/>
      <c r="H104" s="2">
        <v>9185000</v>
      </c>
      <c r="I104" s="2"/>
      <c r="J104" s="2"/>
      <c r="K104" s="2">
        <v>1613270</v>
      </c>
      <c r="L104" s="2">
        <v>2697913</v>
      </c>
      <c r="M104" s="2">
        <v>37470667</v>
      </c>
      <c r="N104" s="2">
        <f t="shared" si="14"/>
        <v>50966850</v>
      </c>
      <c r="O104" s="2"/>
      <c r="P104" s="2">
        <v>0</v>
      </c>
      <c r="Q104" s="2"/>
      <c r="R104" s="2"/>
      <c r="S104" s="2">
        <v>147873</v>
      </c>
      <c r="T104" s="2">
        <v>0</v>
      </c>
      <c r="U104" s="2">
        <v>0</v>
      </c>
      <c r="V104" s="2">
        <f t="shared" si="15"/>
        <v>147873</v>
      </c>
      <c r="W104" s="2"/>
      <c r="X104" s="2">
        <v>2075000</v>
      </c>
      <c r="Y104" s="2"/>
      <c r="Z104" s="2"/>
      <c r="AA104" s="2">
        <v>0</v>
      </c>
      <c r="AB104" s="2">
        <v>123677</v>
      </c>
      <c r="AC104" s="2">
        <v>6999029</v>
      </c>
      <c r="AD104" s="2">
        <f t="shared" si="16"/>
        <v>9197706</v>
      </c>
      <c r="AE104" s="2"/>
      <c r="AF104" s="2">
        <v>7110000</v>
      </c>
      <c r="AG104" s="2"/>
      <c r="AH104" s="2"/>
      <c r="AI104" s="2">
        <v>1761143</v>
      </c>
      <c r="AJ104" s="2">
        <v>2574236</v>
      </c>
      <c r="AK104" s="2">
        <v>30471638</v>
      </c>
      <c r="AL104" s="2">
        <f t="shared" si="17"/>
        <v>41917017</v>
      </c>
      <c r="AM104" s="2"/>
      <c r="AN104" s="2"/>
      <c r="AO104" s="2"/>
      <c r="AP104" s="2"/>
      <c r="AQ104" s="2">
        <v>91730</v>
      </c>
      <c r="AR104" s="2">
        <v>234741</v>
      </c>
      <c r="AS104" s="2">
        <v>1329333</v>
      </c>
      <c r="AT104" s="2">
        <f t="shared" si="18"/>
        <v>1655804</v>
      </c>
      <c r="AU104" s="2"/>
      <c r="AV104" s="2"/>
      <c r="AW104" s="2"/>
      <c r="AX104" s="2"/>
      <c r="AY104" s="2">
        <v>0</v>
      </c>
      <c r="AZ104" s="2">
        <v>53483</v>
      </c>
      <c r="BA104" s="2">
        <v>0</v>
      </c>
      <c r="BB104" s="2">
        <f t="shared" si="19"/>
        <v>53483</v>
      </c>
      <c r="BC104" s="2"/>
      <c r="BD104" s="2"/>
      <c r="BE104" s="2"/>
      <c r="BF104" s="2"/>
      <c r="BG104" s="2">
        <v>32873</v>
      </c>
      <c r="BH104" s="2">
        <v>0</v>
      </c>
      <c r="BI104" s="2">
        <v>310971</v>
      </c>
      <c r="BJ104" s="2">
        <f t="shared" si="20"/>
        <v>343844</v>
      </c>
      <c r="BK104" s="2"/>
      <c r="BL104" s="2"/>
      <c r="BM104" s="2"/>
      <c r="BN104" s="2"/>
      <c r="BO104" s="2">
        <v>58857</v>
      </c>
      <c r="BP104" s="2">
        <v>288224</v>
      </c>
      <c r="BQ104" s="2">
        <v>1018362</v>
      </c>
      <c r="BR104" s="2">
        <f t="shared" si="21"/>
        <v>1365443</v>
      </c>
    </row>
    <row r="105" spans="1:70" x14ac:dyDescent="0.2">
      <c r="A105" s="1">
        <v>1</v>
      </c>
      <c r="B105" s="1">
        <v>117086653</v>
      </c>
      <c r="C105" s="1" t="s">
        <v>738</v>
      </c>
      <c r="D105" s="1" t="s">
        <v>498</v>
      </c>
      <c r="E105" s="2">
        <f t="shared" si="12"/>
        <v>66514477.849999994</v>
      </c>
      <c r="F105" s="2">
        <f t="shared" si="13"/>
        <v>58988327.219999999</v>
      </c>
      <c r="G105" s="2"/>
      <c r="H105" s="2">
        <v>24580000</v>
      </c>
      <c r="I105" s="2"/>
      <c r="J105" s="2">
        <v>105831.33</v>
      </c>
      <c r="K105" s="2">
        <v>6892071</v>
      </c>
      <c r="L105" s="2">
        <v>124575.52</v>
      </c>
      <c r="M105" s="2">
        <v>34812000</v>
      </c>
      <c r="N105" s="2">
        <f t="shared" si="14"/>
        <v>66514477.849999994</v>
      </c>
      <c r="O105" s="2"/>
      <c r="P105" s="2">
        <v>0</v>
      </c>
      <c r="Q105" s="2"/>
      <c r="R105" s="2">
        <v>0</v>
      </c>
      <c r="S105" s="2">
        <v>728825</v>
      </c>
      <c r="T105" s="2">
        <v>0</v>
      </c>
      <c r="U105" s="2">
        <v>4049000</v>
      </c>
      <c r="V105" s="2">
        <f t="shared" si="15"/>
        <v>4777825</v>
      </c>
      <c r="W105" s="2"/>
      <c r="X105" s="2">
        <v>1770000</v>
      </c>
      <c r="Y105" s="2"/>
      <c r="Z105" s="2">
        <v>105831.33</v>
      </c>
      <c r="AA105" s="2">
        <v>502318</v>
      </c>
      <c r="AB105" s="2">
        <v>9826.2999999999993</v>
      </c>
      <c r="AC105" s="2">
        <v>9916000</v>
      </c>
      <c r="AD105" s="2">
        <f t="shared" si="16"/>
        <v>12303975.629999999</v>
      </c>
      <c r="AE105" s="2"/>
      <c r="AF105" s="2">
        <v>22810000</v>
      </c>
      <c r="AG105" s="2"/>
      <c r="AH105" s="2">
        <v>0</v>
      </c>
      <c r="AI105" s="2">
        <v>7118578</v>
      </c>
      <c r="AJ105" s="2">
        <v>114749.22</v>
      </c>
      <c r="AK105" s="2">
        <v>28945000</v>
      </c>
      <c r="AL105" s="2">
        <f t="shared" si="17"/>
        <v>58988327.219999999</v>
      </c>
      <c r="AM105" s="2"/>
      <c r="AN105" s="2"/>
      <c r="AO105" s="2"/>
      <c r="AP105" s="2"/>
      <c r="AQ105" s="2"/>
      <c r="AR105" s="2"/>
      <c r="AS105" s="2"/>
      <c r="AT105" s="2">
        <f t="shared" si="18"/>
        <v>0</v>
      </c>
      <c r="AU105" s="2"/>
      <c r="AV105" s="2"/>
      <c r="AW105" s="2"/>
      <c r="AX105" s="2"/>
      <c r="AY105" s="2"/>
      <c r="AZ105" s="2"/>
      <c r="BA105" s="2"/>
      <c r="BB105" s="2">
        <f t="shared" si="19"/>
        <v>0</v>
      </c>
      <c r="BC105" s="2"/>
      <c r="BD105" s="2"/>
      <c r="BE105" s="2"/>
      <c r="BF105" s="2"/>
      <c r="BG105" s="2"/>
      <c r="BH105" s="2"/>
      <c r="BI105" s="2"/>
      <c r="BJ105" s="2">
        <f t="shared" si="20"/>
        <v>0</v>
      </c>
      <c r="BK105" s="2"/>
      <c r="BL105" s="2"/>
      <c r="BM105" s="2"/>
      <c r="BN105" s="2"/>
      <c r="BO105" s="2"/>
      <c r="BP105" s="2"/>
      <c r="BQ105" s="2"/>
      <c r="BR105" s="2">
        <f t="shared" si="21"/>
        <v>0</v>
      </c>
    </row>
    <row r="106" spans="1:70" x14ac:dyDescent="0.2">
      <c r="A106" s="1">
        <v>1</v>
      </c>
      <c r="B106" s="1">
        <v>117089003</v>
      </c>
      <c r="C106" s="1" t="s">
        <v>405</v>
      </c>
      <c r="D106" s="1" t="s">
        <v>498</v>
      </c>
      <c r="E106" s="2">
        <f t="shared" si="12"/>
        <v>49017412</v>
      </c>
      <c r="F106" s="2">
        <f t="shared" si="13"/>
        <v>42750165</v>
      </c>
      <c r="G106" s="2"/>
      <c r="H106" s="2">
        <v>13990000</v>
      </c>
      <c r="I106" s="2"/>
      <c r="J106" s="2"/>
      <c r="K106" s="2">
        <v>4486234</v>
      </c>
      <c r="L106" s="2">
        <v>62178</v>
      </c>
      <c r="M106" s="2">
        <v>30479000</v>
      </c>
      <c r="N106" s="2">
        <f t="shared" si="14"/>
        <v>49017412</v>
      </c>
      <c r="O106" s="2"/>
      <c r="P106" s="2">
        <v>0</v>
      </c>
      <c r="Q106" s="2"/>
      <c r="R106" s="2"/>
      <c r="S106" s="2">
        <v>83566</v>
      </c>
      <c r="T106" s="2">
        <v>13187</v>
      </c>
      <c r="U106" s="2">
        <v>0</v>
      </c>
      <c r="V106" s="2">
        <f t="shared" si="15"/>
        <v>96753</v>
      </c>
      <c r="W106" s="2"/>
      <c r="X106" s="2">
        <v>2120000</v>
      </c>
      <c r="Y106" s="2"/>
      <c r="Z106" s="2"/>
      <c r="AA106" s="2">
        <v>0</v>
      </c>
      <c r="AB106" s="2">
        <v>0</v>
      </c>
      <c r="AC106" s="2">
        <v>4244000</v>
      </c>
      <c r="AD106" s="2">
        <f t="shared" si="16"/>
        <v>6364000</v>
      </c>
      <c r="AE106" s="2"/>
      <c r="AF106" s="2">
        <v>11870000</v>
      </c>
      <c r="AG106" s="2"/>
      <c r="AH106" s="2"/>
      <c r="AI106" s="2">
        <v>4569800</v>
      </c>
      <c r="AJ106" s="2">
        <v>75365</v>
      </c>
      <c r="AK106" s="2">
        <v>26235000</v>
      </c>
      <c r="AL106" s="2">
        <f t="shared" si="17"/>
        <v>42750165</v>
      </c>
      <c r="AM106" s="2"/>
      <c r="AN106" s="2"/>
      <c r="AO106" s="2"/>
      <c r="AP106" s="2"/>
      <c r="AQ106" s="2"/>
      <c r="AR106" s="2"/>
      <c r="AS106" s="2"/>
      <c r="AT106" s="2">
        <f t="shared" si="18"/>
        <v>0</v>
      </c>
      <c r="AU106" s="2"/>
      <c r="AV106" s="2"/>
      <c r="AW106" s="2"/>
      <c r="AX106" s="2"/>
      <c r="AY106" s="2"/>
      <c r="AZ106" s="2"/>
      <c r="BA106" s="2"/>
      <c r="BB106" s="2">
        <f t="shared" si="19"/>
        <v>0</v>
      </c>
      <c r="BC106" s="2"/>
      <c r="BD106" s="2"/>
      <c r="BE106" s="2"/>
      <c r="BF106" s="2"/>
      <c r="BG106" s="2"/>
      <c r="BH106" s="2"/>
      <c r="BI106" s="2"/>
      <c r="BJ106" s="2">
        <f t="shared" si="20"/>
        <v>0</v>
      </c>
      <c r="BK106" s="2"/>
      <c r="BL106" s="2"/>
      <c r="BM106" s="2"/>
      <c r="BN106" s="2"/>
      <c r="BO106" s="2"/>
      <c r="BP106" s="2"/>
      <c r="BQ106" s="2"/>
      <c r="BR106" s="2">
        <f t="shared" si="21"/>
        <v>0</v>
      </c>
    </row>
    <row r="107" spans="1:70" x14ac:dyDescent="0.2">
      <c r="A107" s="1">
        <v>1</v>
      </c>
      <c r="B107" s="1">
        <v>122091002</v>
      </c>
      <c r="C107" s="1" t="s">
        <v>264</v>
      </c>
      <c r="D107" s="1" t="s">
        <v>512</v>
      </c>
      <c r="E107" s="2">
        <f t="shared" si="12"/>
        <v>330897242</v>
      </c>
      <c r="F107" s="2">
        <f t="shared" si="13"/>
        <v>283864681</v>
      </c>
      <c r="G107" s="2"/>
      <c r="H107" s="2">
        <v>98405000</v>
      </c>
      <c r="I107" s="2"/>
      <c r="J107" s="2"/>
      <c r="K107" s="2">
        <v>12929884</v>
      </c>
      <c r="L107" s="2">
        <v>7380358</v>
      </c>
      <c r="M107" s="2">
        <v>208398000</v>
      </c>
      <c r="N107" s="2">
        <f t="shared" si="14"/>
        <v>327113242</v>
      </c>
      <c r="O107" s="2"/>
      <c r="P107" s="2">
        <v>0</v>
      </c>
      <c r="Q107" s="2"/>
      <c r="R107" s="2"/>
      <c r="S107" s="2">
        <v>662283</v>
      </c>
      <c r="T107" s="2">
        <v>0</v>
      </c>
      <c r="U107" s="2">
        <v>0</v>
      </c>
      <c r="V107" s="2">
        <f t="shared" si="15"/>
        <v>662283</v>
      </c>
      <c r="W107" s="2"/>
      <c r="X107" s="2">
        <v>6825000</v>
      </c>
      <c r="Y107" s="2"/>
      <c r="Z107" s="2"/>
      <c r="AA107" s="2">
        <v>0</v>
      </c>
      <c r="AB107" s="2">
        <v>63844</v>
      </c>
      <c r="AC107" s="2">
        <v>40118000</v>
      </c>
      <c r="AD107" s="2">
        <f t="shared" si="16"/>
        <v>47006844</v>
      </c>
      <c r="AE107" s="2"/>
      <c r="AF107" s="2">
        <v>91580000</v>
      </c>
      <c r="AG107" s="2"/>
      <c r="AH107" s="2"/>
      <c r="AI107" s="2">
        <v>13592167</v>
      </c>
      <c r="AJ107" s="2">
        <v>7316514</v>
      </c>
      <c r="AK107" s="2">
        <v>168280000</v>
      </c>
      <c r="AL107" s="2">
        <f t="shared" si="17"/>
        <v>280768681</v>
      </c>
      <c r="AM107" s="2"/>
      <c r="AN107" s="2"/>
      <c r="AO107" s="2"/>
      <c r="AP107" s="2"/>
      <c r="AQ107" s="2">
        <v>159000</v>
      </c>
      <c r="AR107" s="2"/>
      <c r="AS107" s="2">
        <v>3625000</v>
      </c>
      <c r="AT107" s="2">
        <f t="shared" si="18"/>
        <v>3784000</v>
      </c>
      <c r="AU107" s="2"/>
      <c r="AV107" s="2"/>
      <c r="AW107" s="2"/>
      <c r="AX107" s="2"/>
      <c r="AY107" s="2">
        <v>10000</v>
      </c>
      <c r="AZ107" s="2"/>
      <c r="BA107" s="2">
        <v>0</v>
      </c>
      <c r="BB107" s="2">
        <f t="shared" si="19"/>
        <v>10000</v>
      </c>
      <c r="BC107" s="2"/>
      <c r="BD107" s="2"/>
      <c r="BE107" s="2"/>
      <c r="BF107" s="2"/>
      <c r="BG107" s="2">
        <v>0</v>
      </c>
      <c r="BH107" s="2"/>
      <c r="BI107" s="2">
        <v>698000</v>
      </c>
      <c r="BJ107" s="2">
        <f t="shared" si="20"/>
        <v>698000</v>
      </c>
      <c r="BK107" s="2"/>
      <c r="BL107" s="2"/>
      <c r="BM107" s="2"/>
      <c r="BN107" s="2"/>
      <c r="BO107" s="2">
        <v>169000</v>
      </c>
      <c r="BP107" s="2"/>
      <c r="BQ107" s="2">
        <v>2927000</v>
      </c>
      <c r="BR107" s="2">
        <f t="shared" si="21"/>
        <v>3096000</v>
      </c>
    </row>
    <row r="108" spans="1:70" x14ac:dyDescent="0.2">
      <c r="A108" s="1">
        <v>1</v>
      </c>
      <c r="B108" s="1">
        <v>122091303</v>
      </c>
      <c r="C108" s="1" t="s">
        <v>670</v>
      </c>
      <c r="D108" s="1" t="s">
        <v>512</v>
      </c>
      <c r="E108" s="2">
        <f t="shared" si="12"/>
        <v>58475301</v>
      </c>
      <c r="F108" s="2">
        <f t="shared" si="13"/>
        <v>49024307</v>
      </c>
      <c r="G108" s="2"/>
      <c r="H108" s="2">
        <v>17320000</v>
      </c>
      <c r="I108" s="2"/>
      <c r="J108" s="2">
        <v>177391</v>
      </c>
      <c r="K108" s="2">
        <v>1734691</v>
      </c>
      <c r="L108" s="2">
        <v>794770</v>
      </c>
      <c r="M108" s="2">
        <v>37433142</v>
      </c>
      <c r="N108" s="2">
        <f t="shared" si="14"/>
        <v>57459994</v>
      </c>
      <c r="O108" s="2"/>
      <c r="P108" s="2">
        <v>9239000</v>
      </c>
      <c r="Q108" s="2"/>
      <c r="R108" s="2">
        <v>0</v>
      </c>
      <c r="S108" s="2">
        <v>10333</v>
      </c>
      <c r="T108" s="2">
        <v>0</v>
      </c>
      <c r="U108" s="2">
        <v>0</v>
      </c>
      <c r="V108" s="2">
        <f t="shared" si="15"/>
        <v>9249333</v>
      </c>
      <c r="W108" s="2"/>
      <c r="X108" s="2">
        <v>10595000</v>
      </c>
      <c r="Y108" s="2"/>
      <c r="Z108" s="2">
        <v>77674</v>
      </c>
      <c r="AA108" s="2">
        <v>0</v>
      </c>
      <c r="AB108" s="2">
        <v>68501</v>
      </c>
      <c r="AC108" s="2">
        <v>7558167</v>
      </c>
      <c r="AD108" s="2">
        <f t="shared" si="16"/>
        <v>18299342</v>
      </c>
      <c r="AE108" s="2"/>
      <c r="AF108" s="2">
        <v>15964000</v>
      </c>
      <c r="AG108" s="2"/>
      <c r="AH108" s="2">
        <v>99717</v>
      </c>
      <c r="AI108" s="2">
        <v>1745024</v>
      </c>
      <c r="AJ108" s="2">
        <v>726269</v>
      </c>
      <c r="AK108" s="2">
        <v>29874975</v>
      </c>
      <c r="AL108" s="2">
        <f t="shared" si="17"/>
        <v>48409985</v>
      </c>
      <c r="AM108" s="2"/>
      <c r="AN108" s="2"/>
      <c r="AO108" s="2"/>
      <c r="AP108" s="2"/>
      <c r="AQ108" s="2">
        <v>42447</v>
      </c>
      <c r="AR108" s="2">
        <v>0</v>
      </c>
      <c r="AS108" s="2">
        <v>972860</v>
      </c>
      <c r="AT108" s="2">
        <f t="shared" si="18"/>
        <v>1015307</v>
      </c>
      <c r="AU108" s="2"/>
      <c r="AV108" s="2"/>
      <c r="AW108" s="2"/>
      <c r="AX108" s="2"/>
      <c r="AY108" s="2">
        <v>0</v>
      </c>
      <c r="AZ108" s="2">
        <v>11625</v>
      </c>
      <c r="BA108" s="2">
        <v>0</v>
      </c>
      <c r="BB108" s="2">
        <f t="shared" si="19"/>
        <v>11625</v>
      </c>
      <c r="BC108" s="2"/>
      <c r="BD108" s="2"/>
      <c r="BE108" s="2"/>
      <c r="BF108" s="2"/>
      <c r="BG108" s="2">
        <v>28869</v>
      </c>
      <c r="BH108" s="2">
        <v>0</v>
      </c>
      <c r="BI108" s="2">
        <v>383741</v>
      </c>
      <c r="BJ108" s="2">
        <f t="shared" si="20"/>
        <v>412610</v>
      </c>
      <c r="BK108" s="2"/>
      <c r="BL108" s="2"/>
      <c r="BM108" s="2"/>
      <c r="BN108" s="2"/>
      <c r="BO108" s="2">
        <v>13578</v>
      </c>
      <c r="BP108" s="2">
        <v>11625</v>
      </c>
      <c r="BQ108" s="2">
        <v>589119</v>
      </c>
      <c r="BR108" s="2">
        <f t="shared" si="21"/>
        <v>614322</v>
      </c>
    </row>
    <row r="109" spans="1:70" x14ac:dyDescent="0.2">
      <c r="A109" s="1">
        <v>1</v>
      </c>
      <c r="B109" s="1">
        <v>122091352</v>
      </c>
      <c r="C109" s="1" t="s">
        <v>435</v>
      </c>
      <c r="D109" s="1" t="s">
        <v>512</v>
      </c>
      <c r="E109" s="2">
        <f t="shared" si="12"/>
        <v>369664866.27999997</v>
      </c>
      <c r="F109" s="2">
        <f t="shared" si="13"/>
        <v>353397039.31999999</v>
      </c>
      <c r="G109" s="2"/>
      <c r="H109" s="2">
        <v>167310000</v>
      </c>
      <c r="I109" s="2"/>
      <c r="J109" s="2">
        <v>298330.28000000003</v>
      </c>
      <c r="K109" s="2">
        <v>15724766</v>
      </c>
      <c r="L109" s="2">
        <v>1556400</v>
      </c>
      <c r="M109" s="2">
        <v>180850881</v>
      </c>
      <c r="N109" s="2">
        <f t="shared" si="14"/>
        <v>365740377.27999997</v>
      </c>
      <c r="O109" s="2"/>
      <c r="P109" s="2">
        <v>70545000</v>
      </c>
      <c r="Q109" s="2"/>
      <c r="R109" s="2">
        <v>22837.68</v>
      </c>
      <c r="S109" s="2">
        <v>407010</v>
      </c>
      <c r="T109" s="2">
        <v>0</v>
      </c>
      <c r="U109" s="2">
        <v>0</v>
      </c>
      <c r="V109" s="2">
        <f t="shared" si="15"/>
        <v>70974847.680000007</v>
      </c>
      <c r="W109" s="2"/>
      <c r="X109" s="2">
        <v>50170000</v>
      </c>
      <c r="Y109" s="2"/>
      <c r="Z109" s="2">
        <v>126978.64</v>
      </c>
      <c r="AA109" s="2">
        <v>0</v>
      </c>
      <c r="AB109" s="2">
        <v>129817</v>
      </c>
      <c r="AC109" s="2">
        <v>36800931</v>
      </c>
      <c r="AD109" s="2">
        <f t="shared" si="16"/>
        <v>87227726.640000001</v>
      </c>
      <c r="AE109" s="2"/>
      <c r="AF109" s="2">
        <v>187685000</v>
      </c>
      <c r="AG109" s="2"/>
      <c r="AH109" s="2">
        <v>194189.32</v>
      </c>
      <c r="AI109" s="2">
        <v>16131776</v>
      </c>
      <c r="AJ109" s="2">
        <v>1426583</v>
      </c>
      <c r="AK109" s="2">
        <v>144049950</v>
      </c>
      <c r="AL109" s="2">
        <f t="shared" si="17"/>
        <v>349487498.31999999</v>
      </c>
      <c r="AM109" s="2"/>
      <c r="AN109" s="2"/>
      <c r="AO109" s="2"/>
      <c r="AP109" s="2"/>
      <c r="AQ109" s="2">
        <v>227370</v>
      </c>
      <c r="AR109" s="2"/>
      <c r="AS109" s="2">
        <v>3697119</v>
      </c>
      <c r="AT109" s="2">
        <f t="shared" si="18"/>
        <v>3924489</v>
      </c>
      <c r="AU109" s="2"/>
      <c r="AV109" s="2"/>
      <c r="AW109" s="2"/>
      <c r="AX109" s="2"/>
      <c r="AY109" s="2">
        <v>44546</v>
      </c>
      <c r="AZ109" s="2"/>
      <c r="BA109" s="2">
        <v>0</v>
      </c>
      <c r="BB109" s="2">
        <f t="shared" si="19"/>
        <v>44546</v>
      </c>
      <c r="BC109" s="2"/>
      <c r="BD109" s="2"/>
      <c r="BE109" s="2"/>
      <c r="BF109" s="2"/>
      <c r="BG109" s="2">
        <v>0</v>
      </c>
      <c r="BH109" s="2"/>
      <c r="BI109" s="2">
        <v>59494</v>
      </c>
      <c r="BJ109" s="2">
        <f t="shared" si="20"/>
        <v>59494</v>
      </c>
      <c r="BK109" s="2"/>
      <c r="BL109" s="2"/>
      <c r="BM109" s="2"/>
      <c r="BN109" s="2"/>
      <c r="BO109" s="2">
        <v>271916</v>
      </c>
      <c r="BP109" s="2"/>
      <c r="BQ109" s="2">
        <v>3637625</v>
      </c>
      <c r="BR109" s="2">
        <f t="shared" si="21"/>
        <v>3909541</v>
      </c>
    </row>
    <row r="110" spans="1:70" x14ac:dyDescent="0.2">
      <c r="A110" s="1">
        <v>1</v>
      </c>
      <c r="B110" s="1">
        <v>122092002</v>
      </c>
      <c r="C110" s="1" t="s">
        <v>265</v>
      </c>
      <c r="D110" s="1" t="s">
        <v>512</v>
      </c>
      <c r="E110" s="2">
        <f t="shared" si="12"/>
        <v>348289657</v>
      </c>
      <c r="F110" s="2">
        <f t="shared" si="13"/>
        <v>301517274</v>
      </c>
      <c r="G110" s="2"/>
      <c r="H110" s="2">
        <v>125165000</v>
      </c>
      <c r="I110" s="2"/>
      <c r="J110" s="2">
        <v>1152769</v>
      </c>
      <c r="K110" s="2">
        <v>14276366</v>
      </c>
      <c r="L110" s="2">
        <v>2362695</v>
      </c>
      <c r="M110" s="2">
        <v>201672175</v>
      </c>
      <c r="N110" s="2">
        <f t="shared" si="14"/>
        <v>344629005</v>
      </c>
      <c r="O110" s="2"/>
      <c r="P110" s="2">
        <v>0</v>
      </c>
      <c r="Q110" s="2"/>
      <c r="R110" s="2">
        <v>0</v>
      </c>
      <c r="S110" s="2">
        <v>51336</v>
      </c>
      <c r="T110" s="2">
        <v>0</v>
      </c>
      <c r="U110" s="2">
        <v>0</v>
      </c>
      <c r="V110" s="2">
        <f t="shared" si="15"/>
        <v>51336</v>
      </c>
      <c r="W110" s="2"/>
      <c r="X110" s="2">
        <v>4875000</v>
      </c>
      <c r="Y110" s="2"/>
      <c r="Z110" s="2">
        <v>140803</v>
      </c>
      <c r="AA110" s="2">
        <v>0</v>
      </c>
      <c r="AB110" s="2">
        <v>124210</v>
      </c>
      <c r="AC110" s="2">
        <v>40978520</v>
      </c>
      <c r="AD110" s="2">
        <f t="shared" si="16"/>
        <v>46118533</v>
      </c>
      <c r="AE110" s="2"/>
      <c r="AF110" s="2">
        <v>120290000</v>
      </c>
      <c r="AG110" s="2"/>
      <c r="AH110" s="2">
        <v>1011966</v>
      </c>
      <c r="AI110" s="2">
        <v>14327702</v>
      </c>
      <c r="AJ110" s="2">
        <v>2238485</v>
      </c>
      <c r="AK110" s="2">
        <v>160693655</v>
      </c>
      <c r="AL110" s="2">
        <f t="shared" si="17"/>
        <v>298561808</v>
      </c>
      <c r="AM110" s="2"/>
      <c r="AN110" s="2"/>
      <c r="AO110" s="2"/>
      <c r="AP110" s="2"/>
      <c r="AQ110" s="2">
        <v>153848</v>
      </c>
      <c r="AR110" s="2"/>
      <c r="AS110" s="2">
        <v>3506804</v>
      </c>
      <c r="AT110" s="2">
        <f t="shared" si="18"/>
        <v>3660652</v>
      </c>
      <c r="AU110" s="2"/>
      <c r="AV110" s="2"/>
      <c r="AW110" s="2"/>
      <c r="AX110" s="2"/>
      <c r="AY110" s="2">
        <v>7374</v>
      </c>
      <c r="AZ110" s="2"/>
      <c r="BA110" s="2">
        <v>0</v>
      </c>
      <c r="BB110" s="2">
        <f t="shared" si="19"/>
        <v>7374</v>
      </c>
      <c r="BC110" s="2"/>
      <c r="BD110" s="2"/>
      <c r="BE110" s="2"/>
      <c r="BF110" s="2"/>
      <c r="BG110" s="2">
        <v>0</v>
      </c>
      <c r="BH110" s="2"/>
      <c r="BI110" s="2">
        <v>712560</v>
      </c>
      <c r="BJ110" s="2">
        <f t="shared" si="20"/>
        <v>712560</v>
      </c>
      <c r="BK110" s="2"/>
      <c r="BL110" s="2"/>
      <c r="BM110" s="2"/>
      <c r="BN110" s="2"/>
      <c r="BO110" s="2">
        <v>161222</v>
      </c>
      <c r="BP110" s="2"/>
      <c r="BQ110" s="2">
        <v>2794244</v>
      </c>
      <c r="BR110" s="2">
        <f t="shared" si="21"/>
        <v>2955466</v>
      </c>
    </row>
    <row r="111" spans="1:70" x14ac:dyDescent="0.2">
      <c r="A111" s="1">
        <v>1</v>
      </c>
      <c r="B111" s="1">
        <v>122092102</v>
      </c>
      <c r="C111" s="1" t="s">
        <v>350</v>
      </c>
      <c r="D111" s="1" t="s">
        <v>512</v>
      </c>
      <c r="E111" s="2">
        <f t="shared" si="12"/>
        <v>697378168</v>
      </c>
      <c r="F111" s="2">
        <f t="shared" si="13"/>
        <v>578078029</v>
      </c>
      <c r="G111" s="2"/>
      <c r="H111" s="2">
        <v>12095000</v>
      </c>
      <c r="I111" s="2"/>
      <c r="J111" s="2"/>
      <c r="K111" s="2">
        <v>101745500</v>
      </c>
      <c r="L111" s="2">
        <v>1975668</v>
      </c>
      <c r="M111" s="2">
        <v>581562000</v>
      </c>
      <c r="N111" s="2">
        <f t="shared" si="14"/>
        <v>697378168</v>
      </c>
      <c r="O111" s="2"/>
      <c r="P111" s="2">
        <v>0</v>
      </c>
      <c r="Q111" s="2"/>
      <c r="R111" s="2"/>
      <c r="S111" s="2">
        <v>0</v>
      </c>
      <c r="T111" s="2">
        <v>616772</v>
      </c>
      <c r="U111" s="2">
        <v>0</v>
      </c>
      <c r="V111" s="2">
        <f t="shared" si="15"/>
        <v>616772</v>
      </c>
      <c r="W111" s="2"/>
      <c r="X111" s="2">
        <v>3865000</v>
      </c>
      <c r="Y111" s="2"/>
      <c r="Z111" s="2"/>
      <c r="AA111" s="2">
        <v>20354911</v>
      </c>
      <c r="AB111" s="2">
        <v>0</v>
      </c>
      <c r="AC111" s="2">
        <v>95697000</v>
      </c>
      <c r="AD111" s="2">
        <f t="shared" si="16"/>
        <v>119916911</v>
      </c>
      <c r="AE111" s="2"/>
      <c r="AF111" s="2">
        <v>8230000</v>
      </c>
      <c r="AG111" s="2"/>
      <c r="AH111" s="2"/>
      <c r="AI111" s="2">
        <v>81390589</v>
      </c>
      <c r="AJ111" s="2">
        <v>2592440</v>
      </c>
      <c r="AK111" s="2">
        <v>485865000</v>
      </c>
      <c r="AL111" s="2">
        <f t="shared" si="17"/>
        <v>578078029</v>
      </c>
      <c r="AM111" s="2"/>
      <c r="AN111" s="2"/>
      <c r="AO111" s="2"/>
      <c r="AP111" s="2"/>
      <c r="AQ111" s="2"/>
      <c r="AR111" s="2"/>
      <c r="AS111" s="2"/>
      <c r="AT111" s="2">
        <f t="shared" si="18"/>
        <v>0</v>
      </c>
      <c r="AU111" s="2"/>
      <c r="AV111" s="2"/>
      <c r="AW111" s="2"/>
      <c r="AX111" s="2"/>
      <c r="AY111" s="2"/>
      <c r="AZ111" s="2"/>
      <c r="BA111" s="2"/>
      <c r="BB111" s="2">
        <f t="shared" si="19"/>
        <v>0</v>
      </c>
      <c r="BC111" s="2"/>
      <c r="BD111" s="2"/>
      <c r="BE111" s="2"/>
      <c r="BF111" s="2"/>
      <c r="BG111" s="2"/>
      <c r="BH111" s="2"/>
      <c r="BI111" s="2"/>
      <c r="BJ111" s="2">
        <f t="shared" si="20"/>
        <v>0</v>
      </c>
      <c r="BK111" s="2"/>
      <c r="BL111" s="2"/>
      <c r="BM111" s="2"/>
      <c r="BN111" s="2"/>
      <c r="BO111" s="2"/>
      <c r="BP111" s="2"/>
      <c r="BQ111" s="2"/>
      <c r="BR111" s="2">
        <f t="shared" si="21"/>
        <v>0</v>
      </c>
    </row>
    <row r="112" spans="1:70" x14ac:dyDescent="0.2">
      <c r="A112" s="1">
        <v>1</v>
      </c>
      <c r="B112" s="1">
        <v>122092353</v>
      </c>
      <c r="C112" s="1" t="s">
        <v>599</v>
      </c>
      <c r="D112" s="1" t="s">
        <v>512</v>
      </c>
      <c r="E112" s="2">
        <f t="shared" si="12"/>
        <v>644146951</v>
      </c>
      <c r="F112" s="2">
        <f t="shared" si="13"/>
        <v>580120034</v>
      </c>
      <c r="G112" s="2"/>
      <c r="H112" s="2">
        <v>229690000</v>
      </c>
      <c r="I112" s="2"/>
      <c r="J112" s="2"/>
      <c r="K112" s="2">
        <v>12349629</v>
      </c>
      <c r="L112" s="2">
        <v>3025097</v>
      </c>
      <c r="M112" s="2">
        <v>399082225</v>
      </c>
      <c r="N112" s="2">
        <f t="shared" si="14"/>
        <v>644146951</v>
      </c>
      <c r="O112" s="2"/>
      <c r="P112" s="2">
        <v>28120000</v>
      </c>
      <c r="Q112" s="2"/>
      <c r="R112" s="2"/>
      <c r="S112" s="2">
        <v>0</v>
      </c>
      <c r="T112" s="2">
        <v>0</v>
      </c>
      <c r="U112" s="2">
        <v>0</v>
      </c>
      <c r="V112" s="2">
        <f t="shared" si="15"/>
        <v>28120000</v>
      </c>
      <c r="W112" s="2"/>
      <c r="X112" s="2">
        <v>20410000</v>
      </c>
      <c r="Y112" s="2"/>
      <c r="Z112" s="2"/>
      <c r="AA112" s="2">
        <v>0</v>
      </c>
      <c r="AB112" s="2">
        <v>0</v>
      </c>
      <c r="AC112" s="2">
        <v>71736917</v>
      </c>
      <c r="AD112" s="2">
        <f t="shared" si="16"/>
        <v>92146917</v>
      </c>
      <c r="AE112" s="2"/>
      <c r="AF112" s="2">
        <v>237400000</v>
      </c>
      <c r="AG112" s="2"/>
      <c r="AH112" s="2"/>
      <c r="AI112" s="2">
        <v>12349629</v>
      </c>
      <c r="AJ112" s="2">
        <v>3025097</v>
      </c>
      <c r="AK112" s="2">
        <v>327345308</v>
      </c>
      <c r="AL112" s="2">
        <f t="shared" si="17"/>
        <v>580120034</v>
      </c>
      <c r="AM112" s="2"/>
      <c r="AN112" s="2"/>
      <c r="AO112" s="2"/>
      <c r="AP112" s="2"/>
      <c r="AQ112" s="2"/>
      <c r="AR112" s="2"/>
      <c r="AS112" s="2"/>
      <c r="AT112" s="2">
        <f t="shared" si="18"/>
        <v>0</v>
      </c>
      <c r="AU112" s="2"/>
      <c r="AV112" s="2"/>
      <c r="AW112" s="2"/>
      <c r="AX112" s="2"/>
      <c r="AY112" s="2"/>
      <c r="AZ112" s="2"/>
      <c r="BA112" s="2"/>
      <c r="BB112" s="2">
        <f t="shared" si="19"/>
        <v>0</v>
      </c>
      <c r="BC112" s="2"/>
      <c r="BD112" s="2"/>
      <c r="BE112" s="2"/>
      <c r="BF112" s="2"/>
      <c r="BG112" s="2"/>
      <c r="BH112" s="2"/>
      <c r="BI112" s="2"/>
      <c r="BJ112" s="2">
        <f t="shared" si="20"/>
        <v>0</v>
      </c>
      <c r="BK112" s="2"/>
      <c r="BL112" s="2"/>
      <c r="BM112" s="2"/>
      <c r="BN112" s="2"/>
      <c r="BO112" s="2"/>
      <c r="BP112" s="2"/>
      <c r="BQ112" s="2"/>
      <c r="BR112" s="2">
        <f t="shared" si="21"/>
        <v>0</v>
      </c>
    </row>
    <row r="113" spans="1:70" x14ac:dyDescent="0.2">
      <c r="A113" s="1">
        <v>1</v>
      </c>
      <c r="B113" s="1">
        <v>122097203</v>
      </c>
      <c r="C113" s="1" t="s">
        <v>600</v>
      </c>
      <c r="D113" s="1" t="s">
        <v>512</v>
      </c>
      <c r="E113" s="2">
        <f t="shared" si="12"/>
        <v>40366137</v>
      </c>
      <c r="F113" s="2">
        <f t="shared" si="13"/>
        <v>34899991</v>
      </c>
      <c r="G113" s="2"/>
      <c r="H113" s="2">
        <v>10415000</v>
      </c>
      <c r="I113" s="2"/>
      <c r="J113" s="2">
        <v>109267</v>
      </c>
      <c r="K113" s="2">
        <v>1945971</v>
      </c>
      <c r="L113" s="2">
        <v>272811</v>
      </c>
      <c r="M113" s="2">
        <v>27623088</v>
      </c>
      <c r="N113" s="2">
        <f t="shared" si="14"/>
        <v>40366137</v>
      </c>
      <c r="O113" s="2"/>
      <c r="P113" s="2">
        <v>0</v>
      </c>
      <c r="Q113" s="2"/>
      <c r="R113" s="2">
        <v>341012</v>
      </c>
      <c r="S113" s="2">
        <v>0</v>
      </c>
      <c r="T113" s="2">
        <v>76487</v>
      </c>
      <c r="U113" s="2">
        <v>0</v>
      </c>
      <c r="V113" s="2">
        <f t="shared" si="15"/>
        <v>417499</v>
      </c>
      <c r="W113" s="2"/>
      <c r="X113" s="2">
        <v>481000</v>
      </c>
      <c r="Y113" s="2"/>
      <c r="Z113" s="2">
        <v>55872</v>
      </c>
      <c r="AA113" s="2">
        <v>17489</v>
      </c>
      <c r="AB113" s="2">
        <v>0</v>
      </c>
      <c r="AC113" s="2">
        <v>5329284</v>
      </c>
      <c r="AD113" s="2">
        <f t="shared" si="16"/>
        <v>5883645</v>
      </c>
      <c r="AE113" s="2"/>
      <c r="AF113" s="2">
        <v>9934000</v>
      </c>
      <c r="AG113" s="2"/>
      <c r="AH113" s="2">
        <v>394407</v>
      </c>
      <c r="AI113" s="2">
        <v>1928482</v>
      </c>
      <c r="AJ113" s="2">
        <v>349298</v>
      </c>
      <c r="AK113" s="2">
        <v>22293804</v>
      </c>
      <c r="AL113" s="2">
        <f t="shared" si="17"/>
        <v>34899991</v>
      </c>
      <c r="AM113" s="2"/>
      <c r="AN113" s="2"/>
      <c r="AO113" s="2"/>
      <c r="AP113" s="2"/>
      <c r="AQ113" s="2"/>
      <c r="AR113" s="2"/>
      <c r="AS113" s="2"/>
      <c r="AT113" s="2">
        <f t="shared" si="18"/>
        <v>0</v>
      </c>
      <c r="AU113" s="2"/>
      <c r="AV113" s="2"/>
      <c r="AW113" s="2"/>
      <c r="AX113" s="2"/>
      <c r="AY113" s="2"/>
      <c r="AZ113" s="2"/>
      <c r="BA113" s="2"/>
      <c r="BB113" s="2">
        <f t="shared" si="19"/>
        <v>0</v>
      </c>
      <c r="BC113" s="2"/>
      <c r="BD113" s="2"/>
      <c r="BE113" s="2"/>
      <c r="BF113" s="2"/>
      <c r="BG113" s="2"/>
      <c r="BH113" s="2"/>
      <c r="BI113" s="2"/>
      <c r="BJ113" s="2">
        <f t="shared" si="20"/>
        <v>0</v>
      </c>
      <c r="BK113" s="2"/>
      <c r="BL113" s="2"/>
      <c r="BM113" s="2"/>
      <c r="BN113" s="2"/>
      <c r="BO113" s="2"/>
      <c r="BP113" s="2"/>
      <c r="BQ113" s="2"/>
      <c r="BR113" s="2">
        <f t="shared" si="21"/>
        <v>0</v>
      </c>
    </row>
    <row r="114" spans="1:70" x14ac:dyDescent="0.2">
      <c r="A114" s="1">
        <v>1</v>
      </c>
      <c r="B114" s="1">
        <v>122097502</v>
      </c>
      <c r="C114" s="1" t="s">
        <v>436</v>
      </c>
      <c r="D114" s="1" t="s">
        <v>512</v>
      </c>
      <c r="E114" s="2">
        <f t="shared" si="12"/>
        <v>445103171.31999999</v>
      </c>
      <c r="F114" s="2">
        <f t="shared" si="13"/>
        <v>477848384.36000001</v>
      </c>
      <c r="G114" s="2">
        <v>991580.41</v>
      </c>
      <c r="H114" s="2">
        <v>131980000</v>
      </c>
      <c r="I114" s="2"/>
      <c r="J114" s="2">
        <v>1419673.91</v>
      </c>
      <c r="K114" s="2">
        <v>17347907</v>
      </c>
      <c r="L114" s="2">
        <v>4860372</v>
      </c>
      <c r="M114" s="2">
        <v>277988000</v>
      </c>
      <c r="N114" s="2">
        <f t="shared" si="14"/>
        <v>434587533.31999999</v>
      </c>
      <c r="O114" s="2">
        <v>0</v>
      </c>
      <c r="P114" s="2">
        <v>39500000</v>
      </c>
      <c r="Q114" s="2"/>
      <c r="R114" s="2">
        <v>0</v>
      </c>
      <c r="S114" s="2">
        <v>0</v>
      </c>
      <c r="T114" s="2">
        <v>0</v>
      </c>
      <c r="U114" s="2">
        <v>0</v>
      </c>
      <c r="V114" s="2">
        <f t="shared" si="15"/>
        <v>39500000</v>
      </c>
      <c r="W114" s="2">
        <v>444570.28</v>
      </c>
      <c r="X114" s="2">
        <v>5840000</v>
      </c>
      <c r="Y114" s="2"/>
      <c r="Z114" s="2">
        <v>470216.68</v>
      </c>
      <c r="AA114" s="2">
        <v>0</v>
      </c>
      <c r="AB114" s="2">
        <v>0</v>
      </c>
      <c r="AC114" s="2">
        <v>0</v>
      </c>
      <c r="AD114" s="2">
        <f t="shared" si="16"/>
        <v>6754786.96</v>
      </c>
      <c r="AE114" s="2">
        <v>547010.13</v>
      </c>
      <c r="AF114" s="2">
        <v>165640000</v>
      </c>
      <c r="AG114" s="2"/>
      <c r="AH114" s="2">
        <v>949457.23</v>
      </c>
      <c r="AI114" s="2">
        <v>17347907</v>
      </c>
      <c r="AJ114" s="2">
        <v>4860372</v>
      </c>
      <c r="AK114" s="2">
        <v>277988000</v>
      </c>
      <c r="AL114" s="2">
        <f t="shared" si="17"/>
        <v>467332746.36000001</v>
      </c>
      <c r="AM114" s="2"/>
      <c r="AN114" s="2"/>
      <c r="AO114" s="2"/>
      <c r="AP114" s="2"/>
      <c r="AQ114" s="2">
        <v>5008000</v>
      </c>
      <c r="AR114" s="2"/>
      <c r="AS114" s="2">
        <v>5507638</v>
      </c>
      <c r="AT114" s="2">
        <f t="shared" si="18"/>
        <v>10515638</v>
      </c>
      <c r="AU114" s="2"/>
      <c r="AV114" s="2"/>
      <c r="AW114" s="2"/>
      <c r="AX114" s="2"/>
      <c r="AY114" s="2">
        <v>0</v>
      </c>
      <c r="AZ114" s="2"/>
      <c r="BA114" s="2">
        <v>0</v>
      </c>
      <c r="BB114" s="2">
        <f t="shared" si="19"/>
        <v>0</v>
      </c>
      <c r="BC114" s="2"/>
      <c r="BD114" s="2"/>
      <c r="BE114" s="2"/>
      <c r="BF114" s="2"/>
      <c r="BG114" s="2">
        <v>0</v>
      </c>
      <c r="BH114" s="2"/>
      <c r="BI114" s="2">
        <v>0</v>
      </c>
      <c r="BJ114" s="2">
        <f t="shared" si="20"/>
        <v>0</v>
      </c>
      <c r="BK114" s="2"/>
      <c r="BL114" s="2"/>
      <c r="BM114" s="2"/>
      <c r="BN114" s="2"/>
      <c r="BO114" s="2">
        <v>5008000</v>
      </c>
      <c r="BP114" s="2"/>
      <c r="BQ114" s="2">
        <v>5507638</v>
      </c>
      <c r="BR114" s="2">
        <f t="shared" si="21"/>
        <v>10515638</v>
      </c>
    </row>
    <row r="115" spans="1:70" x14ac:dyDescent="0.2">
      <c r="A115" s="1">
        <v>1</v>
      </c>
      <c r="B115" s="1">
        <v>122097604</v>
      </c>
      <c r="C115" s="1" t="s">
        <v>266</v>
      </c>
      <c r="D115" s="1" t="s">
        <v>512</v>
      </c>
      <c r="E115" s="2">
        <f t="shared" si="12"/>
        <v>105382109</v>
      </c>
      <c r="F115" s="2">
        <f t="shared" si="13"/>
        <v>95620979</v>
      </c>
      <c r="G115" s="2"/>
      <c r="H115" s="2">
        <v>37627000</v>
      </c>
      <c r="I115" s="2"/>
      <c r="J115" s="2"/>
      <c r="K115" s="2">
        <v>3724421</v>
      </c>
      <c r="L115" s="2">
        <v>713772</v>
      </c>
      <c r="M115" s="2">
        <v>62463454</v>
      </c>
      <c r="N115" s="2">
        <f t="shared" si="14"/>
        <v>104528647</v>
      </c>
      <c r="O115" s="2"/>
      <c r="P115" s="2">
        <v>9755000</v>
      </c>
      <c r="Q115" s="2"/>
      <c r="R115" s="2"/>
      <c r="S115" s="2">
        <v>617269</v>
      </c>
      <c r="T115" s="2">
        <v>0</v>
      </c>
      <c r="U115" s="2">
        <v>0</v>
      </c>
      <c r="V115" s="2">
        <f t="shared" si="15"/>
        <v>10372269</v>
      </c>
      <c r="W115" s="2"/>
      <c r="X115" s="2">
        <v>11819000</v>
      </c>
      <c r="Y115" s="2"/>
      <c r="Z115" s="2"/>
      <c r="AA115" s="2">
        <v>0</v>
      </c>
      <c r="AB115" s="2">
        <v>65080</v>
      </c>
      <c r="AC115" s="2">
        <v>8164485</v>
      </c>
      <c r="AD115" s="2">
        <f t="shared" si="16"/>
        <v>20048565</v>
      </c>
      <c r="AE115" s="2"/>
      <c r="AF115" s="2">
        <v>35563000</v>
      </c>
      <c r="AG115" s="2"/>
      <c r="AH115" s="2"/>
      <c r="AI115" s="2">
        <v>4341690</v>
      </c>
      <c r="AJ115" s="2">
        <v>648692</v>
      </c>
      <c r="AK115" s="2">
        <v>54298969</v>
      </c>
      <c r="AL115" s="2">
        <f t="shared" si="17"/>
        <v>94852351</v>
      </c>
      <c r="AM115" s="2"/>
      <c r="AN115" s="2"/>
      <c r="AO115" s="2"/>
      <c r="AP115" s="2"/>
      <c r="AQ115" s="2">
        <v>44916</v>
      </c>
      <c r="AR115" s="2"/>
      <c r="AS115" s="2">
        <v>808546</v>
      </c>
      <c r="AT115" s="2">
        <f t="shared" si="18"/>
        <v>853462</v>
      </c>
      <c r="AU115" s="2"/>
      <c r="AV115" s="2"/>
      <c r="AW115" s="2"/>
      <c r="AX115" s="2"/>
      <c r="AY115" s="2">
        <v>6681</v>
      </c>
      <c r="AZ115" s="2"/>
      <c r="BA115" s="2">
        <v>0</v>
      </c>
      <c r="BB115" s="2">
        <f t="shared" si="19"/>
        <v>6681</v>
      </c>
      <c r="BC115" s="2"/>
      <c r="BD115" s="2"/>
      <c r="BE115" s="2"/>
      <c r="BF115" s="2"/>
      <c r="BG115" s="2">
        <v>0</v>
      </c>
      <c r="BH115" s="2"/>
      <c r="BI115" s="2">
        <v>91515</v>
      </c>
      <c r="BJ115" s="2">
        <f t="shared" si="20"/>
        <v>91515</v>
      </c>
      <c r="BK115" s="2"/>
      <c r="BL115" s="2"/>
      <c r="BM115" s="2"/>
      <c r="BN115" s="2"/>
      <c r="BO115" s="2">
        <v>51597</v>
      </c>
      <c r="BP115" s="2"/>
      <c r="BQ115" s="2">
        <v>717031</v>
      </c>
      <c r="BR115" s="2">
        <f t="shared" si="21"/>
        <v>768628</v>
      </c>
    </row>
    <row r="116" spans="1:70" x14ac:dyDescent="0.2">
      <c r="A116" s="1">
        <v>1</v>
      </c>
      <c r="B116" s="1">
        <v>122098003</v>
      </c>
      <c r="C116" s="1" t="s">
        <v>437</v>
      </c>
      <c r="D116" s="1" t="s">
        <v>512</v>
      </c>
      <c r="E116" s="2">
        <f t="shared" si="12"/>
        <v>78789713</v>
      </c>
      <c r="F116" s="2">
        <f t="shared" si="13"/>
        <v>68043185</v>
      </c>
      <c r="G116" s="2"/>
      <c r="H116" s="2">
        <v>9515000</v>
      </c>
      <c r="I116" s="2"/>
      <c r="J116" s="2"/>
      <c r="K116" s="2">
        <v>5147640</v>
      </c>
      <c r="L116" s="2">
        <v>611542</v>
      </c>
      <c r="M116" s="2">
        <v>62185579</v>
      </c>
      <c r="N116" s="2">
        <f t="shared" si="14"/>
        <v>77459761</v>
      </c>
      <c r="O116" s="2"/>
      <c r="P116" s="2">
        <v>0</v>
      </c>
      <c r="Q116" s="2"/>
      <c r="R116" s="2"/>
      <c r="S116" s="2">
        <v>371653</v>
      </c>
      <c r="T116" s="2">
        <v>77163</v>
      </c>
      <c r="U116" s="2">
        <v>0</v>
      </c>
      <c r="V116" s="2">
        <f t="shared" si="15"/>
        <v>448816</v>
      </c>
      <c r="W116" s="2"/>
      <c r="X116" s="2">
        <v>2021000</v>
      </c>
      <c r="Y116" s="2"/>
      <c r="Z116" s="2"/>
      <c r="AA116" s="2">
        <v>0</v>
      </c>
      <c r="AB116" s="2">
        <v>63466</v>
      </c>
      <c r="AC116" s="2">
        <v>8947639</v>
      </c>
      <c r="AD116" s="2">
        <f t="shared" si="16"/>
        <v>11032105</v>
      </c>
      <c r="AE116" s="2"/>
      <c r="AF116" s="2">
        <v>7494000</v>
      </c>
      <c r="AG116" s="2"/>
      <c r="AH116" s="2"/>
      <c r="AI116" s="2">
        <v>5519293</v>
      </c>
      <c r="AJ116" s="2">
        <v>625239</v>
      </c>
      <c r="AK116" s="2">
        <v>53237940</v>
      </c>
      <c r="AL116" s="2">
        <f t="shared" si="17"/>
        <v>66876472</v>
      </c>
      <c r="AM116" s="2"/>
      <c r="AN116" s="2"/>
      <c r="AO116" s="2"/>
      <c r="AP116" s="2"/>
      <c r="AQ116" s="2">
        <v>60728</v>
      </c>
      <c r="AR116" s="2">
        <v>20913</v>
      </c>
      <c r="AS116" s="2">
        <v>1248311</v>
      </c>
      <c r="AT116" s="2">
        <f t="shared" si="18"/>
        <v>1329952</v>
      </c>
      <c r="AU116" s="2"/>
      <c r="AV116" s="2"/>
      <c r="AW116" s="2"/>
      <c r="AX116" s="2"/>
      <c r="AY116" s="2">
        <v>6500</v>
      </c>
      <c r="AZ116" s="2">
        <v>215</v>
      </c>
      <c r="BA116" s="2">
        <v>0</v>
      </c>
      <c r="BB116" s="2">
        <f t="shared" si="19"/>
        <v>6715</v>
      </c>
      <c r="BC116" s="2"/>
      <c r="BD116" s="2"/>
      <c r="BE116" s="2"/>
      <c r="BF116" s="2"/>
      <c r="BG116" s="2">
        <v>0</v>
      </c>
      <c r="BH116" s="2">
        <v>3504</v>
      </c>
      <c r="BI116" s="2">
        <v>166450</v>
      </c>
      <c r="BJ116" s="2">
        <f t="shared" si="20"/>
        <v>169954</v>
      </c>
      <c r="BK116" s="2"/>
      <c r="BL116" s="2"/>
      <c r="BM116" s="2"/>
      <c r="BN116" s="2"/>
      <c r="BO116" s="2">
        <v>67228</v>
      </c>
      <c r="BP116" s="2">
        <v>17624</v>
      </c>
      <c r="BQ116" s="2">
        <v>1081861</v>
      </c>
      <c r="BR116" s="2">
        <f t="shared" si="21"/>
        <v>1166713</v>
      </c>
    </row>
    <row r="117" spans="1:70" x14ac:dyDescent="0.2">
      <c r="A117" s="1">
        <v>1</v>
      </c>
      <c r="B117" s="1">
        <v>122098103</v>
      </c>
      <c r="C117" s="1" t="s">
        <v>438</v>
      </c>
      <c r="D117" s="1" t="s">
        <v>512</v>
      </c>
      <c r="E117" s="2">
        <f t="shared" si="12"/>
        <v>299658493</v>
      </c>
      <c r="F117" s="2">
        <f t="shared" si="13"/>
        <v>257879034</v>
      </c>
      <c r="G117" s="2"/>
      <c r="H117" s="2">
        <v>48385000</v>
      </c>
      <c r="I117" s="2"/>
      <c r="J117" s="2">
        <v>9987481</v>
      </c>
      <c r="K117" s="2">
        <v>17618508</v>
      </c>
      <c r="L117" s="2">
        <v>2993271</v>
      </c>
      <c r="M117" s="2">
        <v>216965174</v>
      </c>
      <c r="N117" s="2">
        <f t="shared" si="14"/>
        <v>295949434</v>
      </c>
      <c r="O117" s="2"/>
      <c r="P117" s="2">
        <v>8325000</v>
      </c>
      <c r="Q117" s="2"/>
      <c r="R117" s="2">
        <v>0</v>
      </c>
      <c r="S117" s="2">
        <v>1493445</v>
      </c>
      <c r="T117" s="2">
        <v>46503</v>
      </c>
      <c r="U117" s="2">
        <v>0</v>
      </c>
      <c r="V117" s="2">
        <f t="shared" si="15"/>
        <v>9864948</v>
      </c>
      <c r="W117" s="2"/>
      <c r="X117" s="2">
        <v>9185000</v>
      </c>
      <c r="Y117" s="2"/>
      <c r="Z117" s="2">
        <v>9438463</v>
      </c>
      <c r="AA117" s="2">
        <v>0</v>
      </c>
      <c r="AB117" s="2">
        <v>0</v>
      </c>
      <c r="AC117" s="2">
        <v>32539069</v>
      </c>
      <c r="AD117" s="2">
        <f t="shared" si="16"/>
        <v>51162532</v>
      </c>
      <c r="AE117" s="2"/>
      <c r="AF117" s="2">
        <v>47525000</v>
      </c>
      <c r="AG117" s="2"/>
      <c r="AH117" s="2">
        <v>549018</v>
      </c>
      <c r="AI117" s="2">
        <v>19111953</v>
      </c>
      <c r="AJ117" s="2">
        <v>3039774</v>
      </c>
      <c r="AK117" s="2">
        <v>184426105</v>
      </c>
      <c r="AL117" s="2">
        <f t="shared" si="17"/>
        <v>254651850</v>
      </c>
      <c r="AM117" s="2"/>
      <c r="AN117" s="2"/>
      <c r="AO117" s="2"/>
      <c r="AP117" s="2"/>
      <c r="AQ117" s="2">
        <v>154770</v>
      </c>
      <c r="AR117" s="2">
        <v>27463</v>
      </c>
      <c r="AS117" s="2">
        <v>3526826</v>
      </c>
      <c r="AT117" s="2">
        <f t="shared" si="18"/>
        <v>3709059</v>
      </c>
      <c r="AU117" s="2"/>
      <c r="AV117" s="2"/>
      <c r="AW117" s="2"/>
      <c r="AX117" s="2"/>
      <c r="AY117" s="2">
        <v>18475</v>
      </c>
      <c r="AZ117" s="2">
        <v>28581</v>
      </c>
      <c r="BA117" s="2">
        <v>0</v>
      </c>
      <c r="BB117" s="2">
        <f t="shared" si="19"/>
        <v>47056</v>
      </c>
      <c r="BC117" s="2"/>
      <c r="BD117" s="2"/>
      <c r="BE117" s="2"/>
      <c r="BF117" s="2"/>
      <c r="BG117" s="2">
        <v>0</v>
      </c>
      <c r="BH117" s="2">
        <v>0</v>
      </c>
      <c r="BI117" s="2">
        <v>528931</v>
      </c>
      <c r="BJ117" s="2">
        <f t="shared" si="20"/>
        <v>528931</v>
      </c>
      <c r="BK117" s="2"/>
      <c r="BL117" s="2"/>
      <c r="BM117" s="2"/>
      <c r="BN117" s="2"/>
      <c r="BO117" s="2">
        <v>173245</v>
      </c>
      <c r="BP117" s="2">
        <v>56044</v>
      </c>
      <c r="BQ117" s="2">
        <v>2997895</v>
      </c>
      <c r="BR117" s="2">
        <f t="shared" si="21"/>
        <v>3227184</v>
      </c>
    </row>
    <row r="118" spans="1:70" x14ac:dyDescent="0.2">
      <c r="A118" s="1">
        <v>1</v>
      </c>
      <c r="B118" s="1">
        <v>122098202</v>
      </c>
      <c r="C118" s="1" t="s">
        <v>439</v>
      </c>
      <c r="D118" s="1" t="s">
        <v>512</v>
      </c>
      <c r="E118" s="2">
        <f t="shared" si="12"/>
        <v>517688646.76999998</v>
      </c>
      <c r="F118" s="2">
        <f t="shared" si="13"/>
        <v>464073538.09000003</v>
      </c>
      <c r="G118" s="2"/>
      <c r="H118" s="2">
        <v>144520000</v>
      </c>
      <c r="I118" s="2"/>
      <c r="J118" s="2">
        <v>0</v>
      </c>
      <c r="K118" s="2">
        <v>28126128</v>
      </c>
      <c r="L118" s="2">
        <v>2782118.77</v>
      </c>
      <c r="M118" s="2">
        <v>342260400</v>
      </c>
      <c r="N118" s="2">
        <f t="shared" si="14"/>
        <v>517688646.76999998</v>
      </c>
      <c r="O118" s="2"/>
      <c r="P118" s="2">
        <v>40730000</v>
      </c>
      <c r="Q118" s="2"/>
      <c r="R118" s="2">
        <v>1362822.9</v>
      </c>
      <c r="S118" s="2">
        <v>2133961</v>
      </c>
      <c r="T118" s="2">
        <v>0</v>
      </c>
      <c r="U118" s="2">
        <v>0</v>
      </c>
      <c r="V118" s="2">
        <f t="shared" si="15"/>
        <v>44226783.899999999</v>
      </c>
      <c r="W118" s="2"/>
      <c r="X118" s="2">
        <v>38250000</v>
      </c>
      <c r="Y118" s="2"/>
      <c r="Z118" s="2">
        <v>546584.49</v>
      </c>
      <c r="AA118" s="2">
        <v>0</v>
      </c>
      <c r="AB118" s="2">
        <v>404799.09</v>
      </c>
      <c r="AC118" s="2">
        <v>58640509</v>
      </c>
      <c r="AD118" s="2">
        <f t="shared" si="16"/>
        <v>97841892.580000013</v>
      </c>
      <c r="AE118" s="2"/>
      <c r="AF118" s="2">
        <v>147000000</v>
      </c>
      <c r="AG118" s="2"/>
      <c r="AH118" s="2">
        <v>816238.41</v>
      </c>
      <c r="AI118" s="2">
        <v>30260089</v>
      </c>
      <c r="AJ118" s="2">
        <v>2377319.6800000002</v>
      </c>
      <c r="AK118" s="2">
        <v>283619891</v>
      </c>
      <c r="AL118" s="2">
        <f t="shared" si="17"/>
        <v>464073538.09000003</v>
      </c>
      <c r="AM118" s="2"/>
      <c r="AN118" s="2"/>
      <c r="AO118" s="2"/>
      <c r="AP118" s="2"/>
      <c r="AQ118" s="2"/>
      <c r="AR118" s="2"/>
      <c r="AS118" s="2"/>
      <c r="AT118" s="2">
        <f t="shared" si="18"/>
        <v>0</v>
      </c>
      <c r="AU118" s="2"/>
      <c r="AV118" s="2"/>
      <c r="AW118" s="2"/>
      <c r="AX118" s="2"/>
      <c r="AY118" s="2"/>
      <c r="AZ118" s="2"/>
      <c r="BA118" s="2"/>
      <c r="BB118" s="2">
        <f t="shared" si="19"/>
        <v>0</v>
      </c>
      <c r="BC118" s="2"/>
      <c r="BD118" s="2"/>
      <c r="BE118" s="2"/>
      <c r="BF118" s="2"/>
      <c r="BG118" s="2"/>
      <c r="BH118" s="2"/>
      <c r="BI118" s="2"/>
      <c r="BJ118" s="2">
        <f t="shared" si="20"/>
        <v>0</v>
      </c>
      <c r="BK118" s="2"/>
      <c r="BL118" s="2"/>
      <c r="BM118" s="2"/>
      <c r="BN118" s="2"/>
      <c r="BO118" s="2"/>
      <c r="BP118" s="2"/>
      <c r="BQ118" s="2"/>
      <c r="BR118" s="2">
        <f t="shared" si="21"/>
        <v>0</v>
      </c>
    </row>
    <row r="119" spans="1:70" x14ac:dyDescent="0.2">
      <c r="A119" s="1">
        <v>1</v>
      </c>
      <c r="B119" s="1">
        <v>122098403</v>
      </c>
      <c r="C119" s="1" t="s">
        <v>351</v>
      </c>
      <c r="D119" s="1" t="s">
        <v>512</v>
      </c>
      <c r="E119" s="2">
        <f t="shared" si="12"/>
        <v>291970658</v>
      </c>
      <c r="F119" s="2">
        <f t="shared" si="13"/>
        <v>265861756.43000001</v>
      </c>
      <c r="G119" s="2"/>
      <c r="H119" s="2">
        <v>134290000</v>
      </c>
      <c r="I119" s="2">
        <v>4474000</v>
      </c>
      <c r="J119" s="2">
        <v>1168779</v>
      </c>
      <c r="K119" s="2">
        <v>6157117</v>
      </c>
      <c r="L119" s="2">
        <v>1866991</v>
      </c>
      <c r="M119" s="2">
        <v>142952297</v>
      </c>
      <c r="N119" s="2">
        <f t="shared" si="14"/>
        <v>290909184</v>
      </c>
      <c r="O119" s="2"/>
      <c r="P119" s="2">
        <v>20005000</v>
      </c>
      <c r="Q119" s="2">
        <v>0</v>
      </c>
      <c r="R119" s="2">
        <v>683000</v>
      </c>
      <c r="S119" s="2">
        <v>632476</v>
      </c>
      <c r="T119" s="2">
        <v>0</v>
      </c>
      <c r="U119" s="2">
        <v>0</v>
      </c>
      <c r="V119" s="2">
        <f t="shared" si="15"/>
        <v>21320476</v>
      </c>
      <c r="W119" s="2"/>
      <c r="X119" s="2">
        <v>19775000</v>
      </c>
      <c r="Y119" s="2">
        <v>1684000</v>
      </c>
      <c r="Z119" s="2">
        <v>706346.57</v>
      </c>
      <c r="AA119" s="2">
        <v>0</v>
      </c>
      <c r="AB119" s="2">
        <v>17447</v>
      </c>
      <c r="AC119" s="2">
        <v>25173836</v>
      </c>
      <c r="AD119" s="2">
        <f t="shared" si="16"/>
        <v>47356629.57</v>
      </c>
      <c r="AE119" s="2"/>
      <c r="AF119" s="2">
        <v>134520000</v>
      </c>
      <c r="AG119" s="2">
        <v>2790000</v>
      </c>
      <c r="AH119" s="2">
        <v>1145432.43</v>
      </c>
      <c r="AI119" s="2">
        <v>6789593</v>
      </c>
      <c r="AJ119" s="2">
        <v>1849544</v>
      </c>
      <c r="AK119" s="2">
        <v>117778461</v>
      </c>
      <c r="AL119" s="2">
        <f t="shared" si="17"/>
        <v>264873030.43000001</v>
      </c>
      <c r="AM119" s="2"/>
      <c r="AN119" s="2"/>
      <c r="AO119" s="2"/>
      <c r="AP119" s="2"/>
      <c r="AQ119" s="2">
        <v>41923</v>
      </c>
      <c r="AR119" s="2">
        <v>46205</v>
      </c>
      <c r="AS119" s="2">
        <v>973346</v>
      </c>
      <c r="AT119" s="2">
        <f t="shared" si="18"/>
        <v>1061474</v>
      </c>
      <c r="AU119" s="2"/>
      <c r="AV119" s="2"/>
      <c r="AW119" s="2"/>
      <c r="AX119" s="2"/>
      <c r="AY119" s="2">
        <v>10913</v>
      </c>
      <c r="AZ119" s="2">
        <v>0</v>
      </c>
      <c r="BA119" s="2">
        <v>0</v>
      </c>
      <c r="BB119" s="2">
        <f t="shared" si="19"/>
        <v>10913</v>
      </c>
      <c r="BC119" s="2"/>
      <c r="BD119" s="2"/>
      <c r="BE119" s="2"/>
      <c r="BF119" s="2"/>
      <c r="BG119" s="2">
        <v>0</v>
      </c>
      <c r="BH119" s="2">
        <v>26860</v>
      </c>
      <c r="BI119" s="2">
        <v>56801</v>
      </c>
      <c r="BJ119" s="2">
        <f t="shared" si="20"/>
        <v>83661</v>
      </c>
      <c r="BK119" s="2"/>
      <c r="BL119" s="2"/>
      <c r="BM119" s="2"/>
      <c r="BN119" s="2"/>
      <c r="BO119" s="2">
        <v>52836</v>
      </c>
      <c r="BP119" s="2">
        <v>19345</v>
      </c>
      <c r="BQ119" s="2">
        <v>916545</v>
      </c>
      <c r="BR119" s="2">
        <f t="shared" si="21"/>
        <v>988726</v>
      </c>
    </row>
    <row r="120" spans="1:70" x14ac:dyDescent="0.2">
      <c r="A120" s="1">
        <v>1</v>
      </c>
      <c r="B120" s="1">
        <v>104101252</v>
      </c>
      <c r="C120" s="1" t="s">
        <v>178</v>
      </c>
      <c r="D120" s="1" t="s">
        <v>458</v>
      </c>
      <c r="E120" s="2">
        <f t="shared" si="12"/>
        <v>262149334</v>
      </c>
      <c r="F120" s="2">
        <f t="shared" si="13"/>
        <v>238952027</v>
      </c>
      <c r="G120" s="2"/>
      <c r="H120" s="2">
        <v>42889514</v>
      </c>
      <c r="I120" s="2">
        <v>27470000</v>
      </c>
      <c r="J120" s="2">
        <v>0</v>
      </c>
      <c r="K120" s="2">
        <v>41563043</v>
      </c>
      <c r="L120" s="2">
        <v>1551935</v>
      </c>
      <c r="M120" s="2">
        <v>146971626</v>
      </c>
      <c r="N120" s="2">
        <f t="shared" si="14"/>
        <v>260446118</v>
      </c>
      <c r="O120" s="2"/>
      <c r="P120" s="2">
        <v>0</v>
      </c>
      <c r="Q120" s="2">
        <v>0</v>
      </c>
      <c r="R120" s="2">
        <v>835108</v>
      </c>
      <c r="S120" s="2">
        <v>887208</v>
      </c>
      <c r="T120" s="2">
        <v>0</v>
      </c>
      <c r="U120" s="2">
        <v>0</v>
      </c>
      <c r="V120" s="2">
        <f t="shared" si="15"/>
        <v>1722316</v>
      </c>
      <c r="W120" s="2"/>
      <c r="X120" s="2">
        <v>4325000</v>
      </c>
      <c r="Y120" s="2">
        <v>70000</v>
      </c>
      <c r="Z120" s="2">
        <v>144651</v>
      </c>
      <c r="AA120" s="2">
        <v>0</v>
      </c>
      <c r="AB120" s="2">
        <v>61764</v>
      </c>
      <c r="AC120" s="2">
        <v>19614862</v>
      </c>
      <c r="AD120" s="2">
        <f t="shared" si="16"/>
        <v>24216277</v>
      </c>
      <c r="AE120" s="2"/>
      <c r="AF120" s="2">
        <v>38564514</v>
      </c>
      <c r="AG120" s="2">
        <v>27400000</v>
      </c>
      <c r="AH120" s="2">
        <v>690457</v>
      </c>
      <c r="AI120" s="2">
        <v>42450251</v>
      </c>
      <c r="AJ120" s="2">
        <v>1490171</v>
      </c>
      <c r="AK120" s="2">
        <v>127356764</v>
      </c>
      <c r="AL120" s="2">
        <f t="shared" si="17"/>
        <v>237952157</v>
      </c>
      <c r="AM120" s="2"/>
      <c r="AN120" s="2"/>
      <c r="AO120" s="2"/>
      <c r="AP120" s="2"/>
      <c r="AQ120" s="2">
        <v>71842</v>
      </c>
      <c r="AR120" s="2"/>
      <c r="AS120" s="2">
        <v>1631374</v>
      </c>
      <c r="AT120" s="2">
        <f t="shared" si="18"/>
        <v>1703216</v>
      </c>
      <c r="AU120" s="2"/>
      <c r="AV120" s="2"/>
      <c r="AW120" s="2"/>
      <c r="AX120" s="2"/>
      <c r="AY120" s="2">
        <v>0</v>
      </c>
      <c r="AZ120" s="2"/>
      <c r="BA120" s="2">
        <v>0</v>
      </c>
      <c r="BB120" s="2">
        <f t="shared" si="19"/>
        <v>0</v>
      </c>
      <c r="BC120" s="2"/>
      <c r="BD120" s="2"/>
      <c r="BE120" s="2"/>
      <c r="BF120" s="2"/>
      <c r="BG120" s="2">
        <v>17208</v>
      </c>
      <c r="BH120" s="2"/>
      <c r="BI120" s="2">
        <v>686138</v>
      </c>
      <c r="BJ120" s="2">
        <f t="shared" si="20"/>
        <v>703346</v>
      </c>
      <c r="BK120" s="2"/>
      <c r="BL120" s="2"/>
      <c r="BM120" s="2"/>
      <c r="BN120" s="2"/>
      <c r="BO120" s="2">
        <v>54634</v>
      </c>
      <c r="BP120" s="2"/>
      <c r="BQ120" s="2">
        <v>945236</v>
      </c>
      <c r="BR120" s="2">
        <f t="shared" si="21"/>
        <v>999870</v>
      </c>
    </row>
    <row r="121" spans="1:70" x14ac:dyDescent="0.2">
      <c r="A121" s="1">
        <v>1</v>
      </c>
      <c r="B121" s="1">
        <v>104103603</v>
      </c>
      <c r="C121" s="1" t="s">
        <v>611</v>
      </c>
      <c r="D121" s="1" t="s">
        <v>458</v>
      </c>
      <c r="E121" s="2">
        <f t="shared" si="12"/>
        <v>64659652</v>
      </c>
      <c r="F121" s="2">
        <f t="shared" si="13"/>
        <v>59119899</v>
      </c>
      <c r="G121" s="2"/>
      <c r="H121" s="2">
        <v>19720000</v>
      </c>
      <c r="I121" s="2"/>
      <c r="J121" s="2">
        <v>553804</v>
      </c>
      <c r="K121" s="2">
        <v>9598736</v>
      </c>
      <c r="L121" s="2">
        <v>69912</v>
      </c>
      <c r="M121" s="2">
        <v>34717200</v>
      </c>
      <c r="N121" s="2">
        <f t="shared" si="14"/>
        <v>64659652</v>
      </c>
      <c r="O121" s="2"/>
      <c r="P121" s="2">
        <v>0</v>
      </c>
      <c r="Q121" s="2"/>
      <c r="R121" s="2">
        <v>0</v>
      </c>
      <c r="S121" s="2">
        <v>402976</v>
      </c>
      <c r="T121" s="2">
        <v>12870</v>
      </c>
      <c r="U121" s="2">
        <v>1532000</v>
      </c>
      <c r="V121" s="2">
        <f t="shared" si="15"/>
        <v>1947846</v>
      </c>
      <c r="W121" s="2"/>
      <c r="X121" s="2">
        <v>0</v>
      </c>
      <c r="Y121" s="2"/>
      <c r="Z121" s="2">
        <v>414</v>
      </c>
      <c r="AA121" s="2">
        <v>428313</v>
      </c>
      <c r="AB121" s="2">
        <v>5572</v>
      </c>
      <c r="AC121" s="2">
        <v>7053300</v>
      </c>
      <c r="AD121" s="2">
        <f t="shared" si="16"/>
        <v>7487599</v>
      </c>
      <c r="AE121" s="2"/>
      <c r="AF121" s="2">
        <v>19720000</v>
      </c>
      <c r="AG121" s="2"/>
      <c r="AH121" s="2">
        <v>553390</v>
      </c>
      <c r="AI121" s="2">
        <v>9573399</v>
      </c>
      <c r="AJ121" s="2">
        <v>77210</v>
      </c>
      <c r="AK121" s="2">
        <v>29195900</v>
      </c>
      <c r="AL121" s="2">
        <f t="shared" si="17"/>
        <v>59119899</v>
      </c>
      <c r="AM121" s="2"/>
      <c r="AN121" s="2"/>
      <c r="AO121" s="2"/>
      <c r="AP121" s="2"/>
      <c r="AQ121" s="2"/>
      <c r="AR121" s="2"/>
      <c r="AS121" s="2"/>
      <c r="AT121" s="2">
        <f t="shared" si="18"/>
        <v>0</v>
      </c>
      <c r="AU121" s="2"/>
      <c r="AV121" s="2"/>
      <c r="AW121" s="2"/>
      <c r="AX121" s="2"/>
      <c r="AY121" s="2"/>
      <c r="AZ121" s="2"/>
      <c r="BA121" s="2"/>
      <c r="BB121" s="2">
        <f t="shared" si="19"/>
        <v>0</v>
      </c>
      <c r="BC121" s="2"/>
      <c r="BD121" s="2"/>
      <c r="BE121" s="2"/>
      <c r="BF121" s="2"/>
      <c r="BG121" s="2"/>
      <c r="BH121" s="2"/>
      <c r="BI121" s="2"/>
      <c r="BJ121" s="2">
        <f t="shared" si="20"/>
        <v>0</v>
      </c>
      <c r="BK121" s="2"/>
      <c r="BL121" s="2"/>
      <c r="BM121" s="2"/>
      <c r="BN121" s="2"/>
      <c r="BO121" s="2"/>
      <c r="BP121" s="2"/>
      <c r="BQ121" s="2"/>
      <c r="BR121" s="2">
        <f t="shared" si="21"/>
        <v>0</v>
      </c>
    </row>
    <row r="122" spans="1:70" x14ac:dyDescent="0.2">
      <c r="A122" s="1">
        <v>1</v>
      </c>
      <c r="B122" s="1">
        <v>104107803</v>
      </c>
      <c r="C122" s="1" t="s">
        <v>963</v>
      </c>
      <c r="D122" s="1" t="s">
        <v>458</v>
      </c>
      <c r="E122" s="2">
        <f t="shared" si="12"/>
        <v>62094550</v>
      </c>
      <c r="F122" s="2">
        <f t="shared" si="13"/>
        <v>85625468</v>
      </c>
      <c r="G122" s="2"/>
      <c r="H122" s="2">
        <v>1875000</v>
      </c>
      <c r="I122" s="2"/>
      <c r="J122" s="2">
        <v>282437</v>
      </c>
      <c r="K122" s="2">
        <v>9905000</v>
      </c>
      <c r="L122" s="2">
        <v>596113</v>
      </c>
      <c r="M122" s="2">
        <v>49436000</v>
      </c>
      <c r="N122" s="2">
        <f t="shared" si="14"/>
        <v>62094550</v>
      </c>
      <c r="O122" s="2"/>
      <c r="P122" s="2">
        <v>33056598</v>
      </c>
      <c r="Q122" s="2"/>
      <c r="R122" s="2">
        <v>370904</v>
      </c>
      <c r="S122" s="2">
        <v>0</v>
      </c>
      <c r="T122" s="2">
        <v>24257</v>
      </c>
      <c r="U122" s="2">
        <v>0</v>
      </c>
      <c r="V122" s="2">
        <f t="shared" si="15"/>
        <v>33451759</v>
      </c>
      <c r="W122" s="2"/>
      <c r="X122" s="2">
        <v>1875000</v>
      </c>
      <c r="Y122" s="2"/>
      <c r="Z122" s="2">
        <v>215364</v>
      </c>
      <c r="AA122" s="2">
        <v>286000</v>
      </c>
      <c r="AB122" s="2">
        <v>27477</v>
      </c>
      <c r="AC122" s="2">
        <v>7517000</v>
      </c>
      <c r="AD122" s="2">
        <f t="shared" si="16"/>
        <v>9920841</v>
      </c>
      <c r="AE122" s="2"/>
      <c r="AF122" s="2">
        <v>33056598</v>
      </c>
      <c r="AG122" s="2"/>
      <c r="AH122" s="2">
        <v>437977</v>
      </c>
      <c r="AI122" s="2">
        <v>9619000</v>
      </c>
      <c r="AJ122" s="2">
        <v>592893</v>
      </c>
      <c r="AK122" s="2">
        <v>41919000</v>
      </c>
      <c r="AL122" s="2">
        <f t="shared" si="17"/>
        <v>85625468</v>
      </c>
      <c r="AM122" s="2"/>
      <c r="AN122" s="2"/>
      <c r="AO122" s="2"/>
      <c r="AP122" s="2"/>
      <c r="AQ122" s="2"/>
      <c r="AR122" s="2"/>
      <c r="AS122" s="2"/>
      <c r="AT122" s="2">
        <f t="shared" si="18"/>
        <v>0</v>
      </c>
      <c r="AU122" s="2"/>
      <c r="AV122" s="2"/>
      <c r="AW122" s="2"/>
      <c r="AX122" s="2"/>
      <c r="AY122" s="2"/>
      <c r="AZ122" s="2"/>
      <c r="BA122" s="2"/>
      <c r="BB122" s="2">
        <f t="shared" si="19"/>
        <v>0</v>
      </c>
      <c r="BC122" s="2"/>
      <c r="BD122" s="2"/>
      <c r="BE122" s="2"/>
      <c r="BF122" s="2"/>
      <c r="BG122" s="2"/>
      <c r="BH122" s="2"/>
      <c r="BI122" s="2"/>
      <c r="BJ122" s="2">
        <f t="shared" si="20"/>
        <v>0</v>
      </c>
      <c r="BK122" s="2"/>
      <c r="BL122" s="2"/>
      <c r="BM122" s="2"/>
      <c r="BN122" s="2"/>
      <c r="BO122" s="2"/>
      <c r="BP122" s="2"/>
      <c r="BQ122" s="2"/>
      <c r="BR122" s="2">
        <f t="shared" si="21"/>
        <v>0</v>
      </c>
    </row>
    <row r="123" spans="1:70" x14ac:dyDescent="0.2">
      <c r="A123" s="1">
        <v>1</v>
      </c>
      <c r="B123" s="1">
        <v>104105003</v>
      </c>
      <c r="C123" s="1" t="s">
        <v>699</v>
      </c>
      <c r="D123" s="1" t="s">
        <v>458</v>
      </c>
      <c r="E123" s="2">
        <f t="shared" si="12"/>
        <v>162675067</v>
      </c>
      <c r="F123" s="2">
        <f t="shared" si="13"/>
        <v>145262126</v>
      </c>
      <c r="G123" s="2"/>
      <c r="H123" s="2">
        <v>77037829</v>
      </c>
      <c r="I123" s="2"/>
      <c r="J123" s="2">
        <v>1565908</v>
      </c>
      <c r="K123" s="2">
        <v>12078339</v>
      </c>
      <c r="L123" s="2">
        <v>642330</v>
      </c>
      <c r="M123" s="2">
        <v>71263517</v>
      </c>
      <c r="N123" s="2">
        <f t="shared" si="14"/>
        <v>162587923</v>
      </c>
      <c r="O123" s="2"/>
      <c r="P123" s="2">
        <v>8605000</v>
      </c>
      <c r="Q123" s="2"/>
      <c r="R123" s="2">
        <v>0</v>
      </c>
      <c r="S123" s="2">
        <v>159813</v>
      </c>
      <c r="T123" s="2">
        <v>0</v>
      </c>
      <c r="U123" s="2">
        <v>0</v>
      </c>
      <c r="V123" s="2">
        <f t="shared" si="15"/>
        <v>8764813</v>
      </c>
      <c r="W123" s="2"/>
      <c r="X123" s="2">
        <v>10657694</v>
      </c>
      <c r="Y123" s="2"/>
      <c r="Z123" s="2">
        <v>565908</v>
      </c>
      <c r="AA123" s="2">
        <v>434000</v>
      </c>
      <c r="AB123" s="2">
        <v>37339</v>
      </c>
      <c r="AC123" s="2">
        <v>14466123</v>
      </c>
      <c r="AD123" s="2">
        <f t="shared" si="16"/>
        <v>26161064</v>
      </c>
      <c r="AE123" s="2"/>
      <c r="AF123" s="2">
        <v>74985135</v>
      </c>
      <c r="AG123" s="2"/>
      <c r="AH123" s="2">
        <v>1000000</v>
      </c>
      <c r="AI123" s="2">
        <v>11804152</v>
      </c>
      <c r="AJ123" s="2">
        <v>604991</v>
      </c>
      <c r="AK123" s="2">
        <v>56797394</v>
      </c>
      <c r="AL123" s="2">
        <f t="shared" si="17"/>
        <v>145191672</v>
      </c>
      <c r="AM123" s="2"/>
      <c r="AN123" s="2"/>
      <c r="AO123" s="2"/>
      <c r="AP123" s="2"/>
      <c r="AQ123" s="2">
        <v>3661</v>
      </c>
      <c r="AR123" s="2"/>
      <c r="AS123" s="2">
        <v>83483</v>
      </c>
      <c r="AT123" s="2">
        <f t="shared" si="18"/>
        <v>87144</v>
      </c>
      <c r="AU123" s="2"/>
      <c r="AV123" s="2"/>
      <c r="AW123" s="2"/>
      <c r="AX123" s="2"/>
      <c r="AY123" s="2">
        <v>187</v>
      </c>
      <c r="AZ123" s="2"/>
      <c r="BA123" s="2">
        <v>0</v>
      </c>
      <c r="BB123" s="2">
        <f t="shared" si="19"/>
        <v>187</v>
      </c>
      <c r="BC123" s="2"/>
      <c r="BD123" s="2"/>
      <c r="BE123" s="2"/>
      <c r="BF123" s="2"/>
      <c r="BG123" s="2">
        <v>0</v>
      </c>
      <c r="BH123" s="2"/>
      <c r="BI123" s="2">
        <v>16877</v>
      </c>
      <c r="BJ123" s="2">
        <f t="shared" si="20"/>
        <v>16877</v>
      </c>
      <c r="BK123" s="2"/>
      <c r="BL123" s="2"/>
      <c r="BM123" s="2"/>
      <c r="BN123" s="2"/>
      <c r="BO123" s="2">
        <v>3848</v>
      </c>
      <c r="BP123" s="2"/>
      <c r="BQ123" s="2">
        <v>66606</v>
      </c>
      <c r="BR123" s="2">
        <f t="shared" si="21"/>
        <v>70454</v>
      </c>
    </row>
    <row r="124" spans="1:70" x14ac:dyDescent="0.2">
      <c r="A124" s="1">
        <v>1</v>
      </c>
      <c r="B124" s="1">
        <v>104105353</v>
      </c>
      <c r="C124" s="1" t="s">
        <v>612</v>
      </c>
      <c r="D124" s="1" t="s">
        <v>458</v>
      </c>
      <c r="E124" s="2">
        <f t="shared" si="12"/>
        <v>55014167</v>
      </c>
      <c r="F124" s="2">
        <f t="shared" si="13"/>
        <v>54692142</v>
      </c>
      <c r="G124" s="2">
        <v>37345</v>
      </c>
      <c r="H124" s="2">
        <v>17935000</v>
      </c>
      <c r="I124" s="2"/>
      <c r="J124" s="2"/>
      <c r="K124" s="2">
        <v>7706061</v>
      </c>
      <c r="L124" s="2">
        <v>285758</v>
      </c>
      <c r="M124" s="2">
        <v>28134850</v>
      </c>
      <c r="N124" s="2">
        <f t="shared" si="14"/>
        <v>54099014</v>
      </c>
      <c r="O124" s="2">
        <v>0</v>
      </c>
      <c r="P124" s="2">
        <v>0</v>
      </c>
      <c r="Q124" s="2"/>
      <c r="R124" s="2"/>
      <c r="S124" s="2">
        <v>0</v>
      </c>
      <c r="T124" s="2">
        <v>0</v>
      </c>
      <c r="U124" s="2">
        <v>0</v>
      </c>
      <c r="V124" s="2">
        <f t="shared" si="15"/>
        <v>0</v>
      </c>
      <c r="W124" s="2">
        <v>12025</v>
      </c>
      <c r="X124" s="2">
        <v>310000</v>
      </c>
      <c r="Y124" s="2"/>
      <c r="Z124" s="2"/>
      <c r="AA124" s="2">
        <v>0</v>
      </c>
      <c r="AB124" s="2">
        <v>0</v>
      </c>
      <c r="AC124" s="2">
        <v>0</v>
      </c>
      <c r="AD124" s="2">
        <f t="shared" si="16"/>
        <v>322025</v>
      </c>
      <c r="AE124" s="2">
        <v>25320</v>
      </c>
      <c r="AF124" s="2">
        <v>17625000</v>
      </c>
      <c r="AG124" s="2"/>
      <c r="AH124" s="2"/>
      <c r="AI124" s="2">
        <v>7706061</v>
      </c>
      <c r="AJ124" s="2">
        <v>285758</v>
      </c>
      <c r="AK124" s="2">
        <v>28134850</v>
      </c>
      <c r="AL124" s="2">
        <f t="shared" si="17"/>
        <v>53776989</v>
      </c>
      <c r="AM124" s="2"/>
      <c r="AN124" s="2"/>
      <c r="AO124" s="2"/>
      <c r="AP124" s="2"/>
      <c r="AQ124" s="2">
        <v>39570</v>
      </c>
      <c r="AR124" s="2">
        <v>5433</v>
      </c>
      <c r="AS124" s="2">
        <v>870150</v>
      </c>
      <c r="AT124" s="2">
        <f t="shared" si="18"/>
        <v>915153</v>
      </c>
      <c r="AU124" s="2"/>
      <c r="AV124" s="2"/>
      <c r="AW124" s="2"/>
      <c r="AX124" s="2"/>
      <c r="AY124" s="2">
        <v>0</v>
      </c>
      <c r="AZ124" s="2">
        <v>0</v>
      </c>
      <c r="BA124" s="2">
        <v>0</v>
      </c>
      <c r="BB124" s="2">
        <f t="shared" si="19"/>
        <v>0</v>
      </c>
      <c r="BC124" s="2"/>
      <c r="BD124" s="2"/>
      <c r="BE124" s="2"/>
      <c r="BF124" s="2"/>
      <c r="BG124" s="2">
        <v>0</v>
      </c>
      <c r="BH124" s="2">
        <v>0</v>
      </c>
      <c r="BI124" s="2">
        <v>0</v>
      </c>
      <c r="BJ124" s="2">
        <f t="shared" si="20"/>
        <v>0</v>
      </c>
      <c r="BK124" s="2"/>
      <c r="BL124" s="2"/>
      <c r="BM124" s="2"/>
      <c r="BN124" s="2"/>
      <c r="BO124" s="2">
        <v>39570</v>
      </c>
      <c r="BP124" s="2">
        <v>5433</v>
      </c>
      <c r="BQ124" s="2">
        <v>870150</v>
      </c>
      <c r="BR124" s="2">
        <f t="shared" si="21"/>
        <v>915153</v>
      </c>
    </row>
    <row r="125" spans="1:70" x14ac:dyDescent="0.2">
      <c r="A125" s="1">
        <v>1</v>
      </c>
      <c r="B125" s="1">
        <v>104107903</v>
      </c>
      <c r="C125" s="1" t="s">
        <v>307</v>
      </c>
      <c r="D125" s="1" t="s">
        <v>458</v>
      </c>
      <c r="E125" s="2">
        <f t="shared" si="12"/>
        <v>362312771.24000001</v>
      </c>
      <c r="F125" s="2">
        <f t="shared" si="13"/>
        <v>347427164.38999999</v>
      </c>
      <c r="G125" s="2"/>
      <c r="H125" s="2">
        <v>98565000</v>
      </c>
      <c r="I125" s="2"/>
      <c r="J125" s="2">
        <v>1225523.78</v>
      </c>
      <c r="K125" s="2">
        <v>56712012</v>
      </c>
      <c r="L125" s="2">
        <v>1333390.71</v>
      </c>
      <c r="M125" s="2">
        <v>200207140</v>
      </c>
      <c r="N125" s="2">
        <f t="shared" si="14"/>
        <v>358043066.49000001</v>
      </c>
      <c r="O125" s="2"/>
      <c r="P125" s="2">
        <v>18700000</v>
      </c>
      <c r="Q125" s="2"/>
      <c r="R125" s="2">
        <v>0</v>
      </c>
      <c r="S125" s="2">
        <v>1497698</v>
      </c>
      <c r="T125" s="2">
        <v>153852.19</v>
      </c>
      <c r="U125" s="2">
        <v>0</v>
      </c>
      <c r="V125" s="2">
        <f t="shared" si="15"/>
        <v>20351550.190000001</v>
      </c>
      <c r="W125" s="2"/>
      <c r="X125" s="2">
        <v>6395000</v>
      </c>
      <c r="Y125" s="2"/>
      <c r="Z125" s="2">
        <v>331584.94</v>
      </c>
      <c r="AA125" s="2">
        <v>0</v>
      </c>
      <c r="AB125" s="2">
        <v>251577.35</v>
      </c>
      <c r="AC125" s="2">
        <v>27717340</v>
      </c>
      <c r="AD125" s="2">
        <f t="shared" si="16"/>
        <v>34695502.289999999</v>
      </c>
      <c r="AE125" s="2"/>
      <c r="AF125" s="2">
        <v>110870000</v>
      </c>
      <c r="AG125" s="2"/>
      <c r="AH125" s="2">
        <v>893938.84</v>
      </c>
      <c r="AI125" s="2">
        <v>58209710</v>
      </c>
      <c r="AJ125" s="2">
        <v>1235665.55</v>
      </c>
      <c r="AK125" s="2">
        <v>172489800</v>
      </c>
      <c r="AL125" s="2">
        <f t="shared" si="17"/>
        <v>343699114.38999999</v>
      </c>
      <c r="AM125" s="2"/>
      <c r="AN125" s="2"/>
      <c r="AO125" s="2"/>
      <c r="AP125" s="2"/>
      <c r="AQ125" s="2">
        <v>179120</v>
      </c>
      <c r="AR125" s="2">
        <v>4724.75</v>
      </c>
      <c r="AS125" s="2">
        <v>4085860</v>
      </c>
      <c r="AT125" s="2">
        <f t="shared" si="18"/>
        <v>4269704.75</v>
      </c>
      <c r="AU125" s="2"/>
      <c r="AV125" s="2"/>
      <c r="AW125" s="2"/>
      <c r="AX125" s="2"/>
      <c r="AY125" s="2">
        <v>23680</v>
      </c>
      <c r="AZ125" s="2">
        <v>325.25</v>
      </c>
      <c r="BA125" s="2">
        <v>0</v>
      </c>
      <c r="BB125" s="2">
        <f t="shared" si="19"/>
        <v>24005.25</v>
      </c>
      <c r="BC125" s="2"/>
      <c r="BD125" s="2"/>
      <c r="BE125" s="2"/>
      <c r="BF125" s="2"/>
      <c r="BG125" s="2">
        <v>0</v>
      </c>
      <c r="BH125" s="2">
        <v>0</v>
      </c>
      <c r="BI125" s="2">
        <v>565660</v>
      </c>
      <c r="BJ125" s="2">
        <f t="shared" si="20"/>
        <v>565660</v>
      </c>
      <c r="BK125" s="2"/>
      <c r="BL125" s="2"/>
      <c r="BM125" s="2"/>
      <c r="BN125" s="2"/>
      <c r="BO125" s="2">
        <v>202800</v>
      </c>
      <c r="BP125" s="2">
        <v>5050</v>
      </c>
      <c r="BQ125" s="2">
        <v>3520200</v>
      </c>
      <c r="BR125" s="2">
        <f t="shared" si="21"/>
        <v>3728050</v>
      </c>
    </row>
    <row r="126" spans="1:70" x14ac:dyDescent="0.2">
      <c r="A126" s="1">
        <v>1</v>
      </c>
      <c r="B126" s="1">
        <v>104107503</v>
      </c>
      <c r="C126" s="1" t="s">
        <v>179</v>
      </c>
      <c r="D126" s="1" t="s">
        <v>458</v>
      </c>
      <c r="E126" s="2">
        <f t="shared" si="12"/>
        <v>59526520</v>
      </c>
      <c r="F126" s="2">
        <f t="shared" si="13"/>
        <v>45779365</v>
      </c>
      <c r="G126" s="2"/>
      <c r="H126" s="2"/>
      <c r="I126" s="2"/>
      <c r="J126" s="2">
        <v>108401</v>
      </c>
      <c r="K126" s="2">
        <v>10394394</v>
      </c>
      <c r="L126" s="2">
        <v>239028</v>
      </c>
      <c r="M126" s="2">
        <v>47887118</v>
      </c>
      <c r="N126" s="2">
        <f t="shared" si="14"/>
        <v>58628941</v>
      </c>
      <c r="O126" s="2"/>
      <c r="P126" s="2"/>
      <c r="Q126" s="2"/>
      <c r="R126" s="2">
        <v>0</v>
      </c>
      <c r="S126" s="2">
        <v>57561</v>
      </c>
      <c r="T126" s="2">
        <v>0</v>
      </c>
      <c r="U126" s="2">
        <v>0</v>
      </c>
      <c r="V126" s="2">
        <f t="shared" si="15"/>
        <v>57561</v>
      </c>
      <c r="W126" s="2"/>
      <c r="X126" s="2"/>
      <c r="Y126" s="2"/>
      <c r="Z126" s="2">
        <v>35092</v>
      </c>
      <c r="AA126" s="2">
        <v>3064596</v>
      </c>
      <c r="AB126" s="2">
        <v>14467</v>
      </c>
      <c r="AC126" s="2">
        <v>10420069</v>
      </c>
      <c r="AD126" s="2">
        <f t="shared" si="16"/>
        <v>13534224</v>
      </c>
      <c r="AE126" s="2"/>
      <c r="AF126" s="2"/>
      <c r="AG126" s="2"/>
      <c r="AH126" s="2">
        <v>73309</v>
      </c>
      <c r="AI126" s="2">
        <v>7387359</v>
      </c>
      <c r="AJ126" s="2">
        <v>224561</v>
      </c>
      <c r="AK126" s="2">
        <v>37467049</v>
      </c>
      <c r="AL126" s="2">
        <f t="shared" si="17"/>
        <v>45152278</v>
      </c>
      <c r="AM126" s="2"/>
      <c r="AN126" s="2"/>
      <c r="AO126" s="2"/>
      <c r="AP126" s="2"/>
      <c r="AQ126" s="2">
        <v>859882</v>
      </c>
      <c r="AR126" s="2"/>
      <c r="AS126" s="2">
        <v>37697</v>
      </c>
      <c r="AT126" s="2">
        <f t="shared" si="18"/>
        <v>897579</v>
      </c>
      <c r="AU126" s="2"/>
      <c r="AV126" s="2"/>
      <c r="AW126" s="2"/>
      <c r="AX126" s="2"/>
      <c r="AY126" s="2">
        <v>0</v>
      </c>
      <c r="AZ126" s="2"/>
      <c r="BA126" s="2">
        <v>0</v>
      </c>
      <c r="BB126" s="2">
        <f t="shared" si="19"/>
        <v>0</v>
      </c>
      <c r="BC126" s="2"/>
      <c r="BD126" s="2"/>
      <c r="BE126" s="2"/>
      <c r="BF126" s="2"/>
      <c r="BG126" s="2">
        <v>266931</v>
      </c>
      <c r="BH126" s="2"/>
      <c r="BI126" s="2">
        <v>3561</v>
      </c>
      <c r="BJ126" s="2">
        <f t="shared" si="20"/>
        <v>270492</v>
      </c>
      <c r="BK126" s="2"/>
      <c r="BL126" s="2"/>
      <c r="BM126" s="2"/>
      <c r="BN126" s="2"/>
      <c r="BO126" s="2">
        <v>592951</v>
      </c>
      <c r="BP126" s="2"/>
      <c r="BQ126" s="2">
        <v>34136</v>
      </c>
      <c r="BR126" s="2">
        <f t="shared" si="21"/>
        <v>627087</v>
      </c>
    </row>
    <row r="127" spans="1:70" x14ac:dyDescent="0.2">
      <c r="A127" s="1">
        <v>1</v>
      </c>
      <c r="B127" s="1">
        <v>108110603</v>
      </c>
      <c r="C127" s="1" t="s">
        <v>708</v>
      </c>
      <c r="D127" s="1" t="s">
        <v>472</v>
      </c>
      <c r="E127" s="2">
        <f t="shared" si="12"/>
        <v>28311919</v>
      </c>
      <c r="F127" s="2">
        <f t="shared" si="13"/>
        <v>26072862</v>
      </c>
      <c r="G127" s="2"/>
      <c r="H127" s="2">
        <v>12530000</v>
      </c>
      <c r="I127" s="2"/>
      <c r="J127" s="2">
        <v>0</v>
      </c>
      <c r="K127" s="2">
        <v>2372454</v>
      </c>
      <c r="L127" s="2">
        <v>356965</v>
      </c>
      <c r="M127" s="2">
        <v>12601969</v>
      </c>
      <c r="N127" s="2">
        <f t="shared" si="14"/>
        <v>27861388</v>
      </c>
      <c r="O127" s="2"/>
      <c r="P127" s="2">
        <v>0</v>
      </c>
      <c r="Q127" s="2"/>
      <c r="R127" s="2">
        <v>45736</v>
      </c>
      <c r="S127" s="2">
        <v>0</v>
      </c>
      <c r="T127" s="2">
        <v>0</v>
      </c>
      <c r="U127" s="2">
        <v>0</v>
      </c>
      <c r="V127" s="2">
        <f t="shared" si="15"/>
        <v>45736</v>
      </c>
      <c r="W127" s="2"/>
      <c r="X127" s="2">
        <v>345000</v>
      </c>
      <c r="Y127" s="2"/>
      <c r="Z127" s="2">
        <v>11434</v>
      </c>
      <c r="AA127" s="2">
        <v>69622</v>
      </c>
      <c r="AB127" s="2">
        <v>19437</v>
      </c>
      <c r="AC127" s="2">
        <v>1777102</v>
      </c>
      <c r="AD127" s="2">
        <f t="shared" si="16"/>
        <v>2222595</v>
      </c>
      <c r="AE127" s="2"/>
      <c r="AF127" s="2">
        <v>12185000</v>
      </c>
      <c r="AG127" s="2"/>
      <c r="AH127" s="2">
        <v>34302</v>
      </c>
      <c r="AI127" s="2">
        <v>2302832</v>
      </c>
      <c r="AJ127" s="2">
        <v>337528</v>
      </c>
      <c r="AK127" s="2">
        <v>10824867</v>
      </c>
      <c r="AL127" s="2">
        <f t="shared" si="17"/>
        <v>25684529</v>
      </c>
      <c r="AM127" s="2"/>
      <c r="AN127" s="2"/>
      <c r="AO127" s="2"/>
      <c r="AP127" s="2"/>
      <c r="AQ127" s="2"/>
      <c r="AR127" s="2">
        <v>4500</v>
      </c>
      <c r="AS127" s="2">
        <v>446031</v>
      </c>
      <c r="AT127" s="2">
        <f t="shared" si="18"/>
        <v>450531</v>
      </c>
      <c r="AU127" s="2"/>
      <c r="AV127" s="2"/>
      <c r="AW127" s="2"/>
      <c r="AX127" s="2"/>
      <c r="AY127" s="2"/>
      <c r="AZ127" s="2">
        <v>700</v>
      </c>
      <c r="BA127" s="2">
        <v>0</v>
      </c>
      <c r="BB127" s="2">
        <f t="shared" si="19"/>
        <v>700</v>
      </c>
      <c r="BC127" s="2"/>
      <c r="BD127" s="2"/>
      <c r="BE127" s="2"/>
      <c r="BF127" s="2"/>
      <c r="BG127" s="2"/>
      <c r="BH127" s="2">
        <v>0</v>
      </c>
      <c r="BI127" s="2">
        <v>62898</v>
      </c>
      <c r="BJ127" s="2">
        <f t="shared" si="20"/>
        <v>62898</v>
      </c>
      <c r="BK127" s="2"/>
      <c r="BL127" s="2"/>
      <c r="BM127" s="2"/>
      <c r="BN127" s="2"/>
      <c r="BO127" s="2"/>
      <c r="BP127" s="2">
        <v>5200</v>
      </c>
      <c r="BQ127" s="2">
        <v>383133</v>
      </c>
      <c r="BR127" s="2">
        <f t="shared" si="21"/>
        <v>388333</v>
      </c>
    </row>
    <row r="128" spans="1:70" x14ac:dyDescent="0.2">
      <c r="A128" s="1">
        <v>1</v>
      </c>
      <c r="B128" s="1">
        <v>108111203</v>
      </c>
      <c r="C128" s="1" t="s">
        <v>629</v>
      </c>
      <c r="D128" s="1" t="s">
        <v>472</v>
      </c>
      <c r="E128" s="2">
        <f t="shared" si="12"/>
        <v>58948700</v>
      </c>
      <c r="F128" s="2">
        <f t="shared" si="13"/>
        <v>57192140</v>
      </c>
      <c r="G128" s="2"/>
      <c r="H128" s="2">
        <v>25965000</v>
      </c>
      <c r="I128" s="2"/>
      <c r="J128" s="2"/>
      <c r="K128" s="2">
        <v>2451680</v>
      </c>
      <c r="L128" s="2">
        <v>1087020</v>
      </c>
      <c r="M128" s="2">
        <v>29445000</v>
      </c>
      <c r="N128" s="2">
        <f t="shared" si="14"/>
        <v>58948700</v>
      </c>
      <c r="O128" s="2"/>
      <c r="P128" s="2">
        <v>0</v>
      </c>
      <c r="Q128" s="2"/>
      <c r="R128" s="2"/>
      <c r="S128" s="2">
        <v>0</v>
      </c>
      <c r="T128" s="2">
        <v>0</v>
      </c>
      <c r="U128" s="2">
        <v>0</v>
      </c>
      <c r="V128" s="2">
        <f t="shared" si="15"/>
        <v>0</v>
      </c>
      <c r="W128" s="2"/>
      <c r="X128" s="2">
        <v>585000</v>
      </c>
      <c r="Y128" s="2"/>
      <c r="Z128" s="2"/>
      <c r="AA128" s="2">
        <v>0</v>
      </c>
      <c r="AB128" s="2">
        <v>0</v>
      </c>
      <c r="AC128" s="2">
        <v>1171560</v>
      </c>
      <c r="AD128" s="2">
        <f t="shared" si="16"/>
        <v>1756560</v>
      </c>
      <c r="AE128" s="2"/>
      <c r="AF128" s="2">
        <v>25380000</v>
      </c>
      <c r="AG128" s="2"/>
      <c r="AH128" s="2"/>
      <c r="AI128" s="2">
        <v>2451680</v>
      </c>
      <c r="AJ128" s="2">
        <v>1087020</v>
      </c>
      <c r="AK128" s="2">
        <v>28273440</v>
      </c>
      <c r="AL128" s="2">
        <f t="shared" si="17"/>
        <v>57192140</v>
      </c>
      <c r="AM128" s="2"/>
      <c r="AN128" s="2"/>
      <c r="AO128" s="2"/>
      <c r="AP128" s="2"/>
      <c r="AQ128" s="2"/>
      <c r="AR128" s="2"/>
      <c r="AS128" s="2"/>
      <c r="AT128" s="2">
        <f t="shared" si="18"/>
        <v>0</v>
      </c>
      <c r="AU128" s="2"/>
      <c r="AV128" s="2"/>
      <c r="AW128" s="2"/>
      <c r="AX128" s="2"/>
      <c r="AY128" s="2"/>
      <c r="AZ128" s="2"/>
      <c r="BA128" s="2"/>
      <c r="BB128" s="2">
        <f t="shared" si="19"/>
        <v>0</v>
      </c>
      <c r="BC128" s="2"/>
      <c r="BD128" s="2"/>
      <c r="BE128" s="2"/>
      <c r="BF128" s="2"/>
      <c r="BG128" s="2"/>
      <c r="BH128" s="2"/>
      <c r="BI128" s="2"/>
      <c r="BJ128" s="2">
        <f t="shared" si="20"/>
        <v>0</v>
      </c>
      <c r="BK128" s="2"/>
      <c r="BL128" s="2"/>
      <c r="BM128" s="2"/>
      <c r="BN128" s="2"/>
      <c r="BO128" s="2"/>
      <c r="BP128" s="2"/>
      <c r="BQ128" s="2"/>
      <c r="BR128" s="2">
        <f t="shared" si="21"/>
        <v>0</v>
      </c>
    </row>
    <row r="129" spans="1:70" x14ac:dyDescent="0.2">
      <c r="A129" s="1">
        <v>1</v>
      </c>
      <c r="B129" s="23">
        <v>108111303</v>
      </c>
      <c r="C129" s="23" t="s">
        <v>630</v>
      </c>
      <c r="D129" s="23" t="s">
        <v>472</v>
      </c>
      <c r="E129" s="24">
        <f t="shared" si="12"/>
        <v>0</v>
      </c>
      <c r="F129" s="24">
        <f t="shared" si="13"/>
        <v>0</v>
      </c>
      <c r="G129" s="24"/>
      <c r="H129" s="24"/>
      <c r="I129" s="24"/>
      <c r="J129" s="24"/>
      <c r="K129" s="24"/>
      <c r="L129" s="24"/>
      <c r="M129" s="24"/>
      <c r="N129" s="24">
        <f t="shared" si="14"/>
        <v>0</v>
      </c>
      <c r="O129" s="24"/>
      <c r="P129" s="24"/>
      <c r="Q129" s="24"/>
      <c r="R129" s="24"/>
      <c r="S129" s="24"/>
      <c r="T129" s="24"/>
      <c r="U129" s="24"/>
      <c r="V129" s="24">
        <f t="shared" si="15"/>
        <v>0</v>
      </c>
      <c r="W129" s="24"/>
      <c r="X129" s="24"/>
      <c r="Y129" s="24"/>
      <c r="Z129" s="24"/>
      <c r="AA129" s="24"/>
      <c r="AB129" s="24"/>
      <c r="AC129" s="24"/>
      <c r="AD129" s="24">
        <f t="shared" si="16"/>
        <v>0</v>
      </c>
      <c r="AE129" s="24"/>
      <c r="AF129" s="24"/>
      <c r="AG129" s="24"/>
      <c r="AH129" s="24"/>
      <c r="AI129" s="24"/>
      <c r="AJ129" s="24"/>
      <c r="AK129" s="24"/>
      <c r="AL129" s="24">
        <f t="shared" si="17"/>
        <v>0</v>
      </c>
      <c r="AM129" s="24"/>
      <c r="AN129" s="24"/>
      <c r="AO129" s="24"/>
      <c r="AP129" s="24"/>
      <c r="AQ129" s="24"/>
      <c r="AR129" s="24"/>
      <c r="AS129" s="24"/>
      <c r="AT129" s="24">
        <f t="shared" si="18"/>
        <v>0</v>
      </c>
      <c r="AU129" s="24"/>
      <c r="AV129" s="24"/>
      <c r="AW129" s="24"/>
      <c r="AX129" s="24"/>
      <c r="AY129" s="24"/>
      <c r="AZ129" s="24"/>
      <c r="BA129" s="24"/>
      <c r="BB129" s="24">
        <f t="shared" si="19"/>
        <v>0</v>
      </c>
      <c r="BC129" s="24"/>
      <c r="BD129" s="24"/>
      <c r="BE129" s="24"/>
      <c r="BF129" s="24"/>
      <c r="BG129" s="24"/>
      <c r="BH129" s="24"/>
      <c r="BI129" s="24"/>
      <c r="BJ129" s="24">
        <f t="shared" si="20"/>
        <v>0</v>
      </c>
      <c r="BK129" s="24"/>
      <c r="BL129" s="24"/>
      <c r="BM129" s="24"/>
      <c r="BN129" s="24"/>
      <c r="BO129" s="24"/>
      <c r="BP129" s="24"/>
      <c r="BQ129" s="24"/>
      <c r="BR129" s="24">
        <f t="shared" si="21"/>
        <v>0</v>
      </c>
    </row>
    <row r="130" spans="1:70" x14ac:dyDescent="0.2">
      <c r="A130" s="1">
        <v>1</v>
      </c>
      <c r="B130" s="1">
        <v>108111403</v>
      </c>
      <c r="C130" s="1" t="s">
        <v>709</v>
      </c>
      <c r="D130" s="1" t="s">
        <v>472</v>
      </c>
      <c r="E130" s="2">
        <f t="shared" si="12"/>
        <v>31707672.98</v>
      </c>
      <c r="F130" s="2">
        <f t="shared" si="13"/>
        <v>28637024.670000002</v>
      </c>
      <c r="G130" s="2"/>
      <c r="H130" s="2">
        <v>13285000</v>
      </c>
      <c r="I130" s="2"/>
      <c r="J130" s="2">
        <v>392295.98</v>
      </c>
      <c r="K130" s="2">
        <v>1436955</v>
      </c>
      <c r="L130" s="2">
        <v>243248</v>
      </c>
      <c r="M130" s="2">
        <v>16347000</v>
      </c>
      <c r="N130" s="2">
        <f t="shared" si="14"/>
        <v>31704498.98</v>
      </c>
      <c r="O130" s="2"/>
      <c r="P130" s="2">
        <v>0</v>
      </c>
      <c r="Q130" s="2"/>
      <c r="R130" s="2">
        <v>0</v>
      </c>
      <c r="S130" s="2">
        <v>250010</v>
      </c>
      <c r="T130" s="2">
        <v>0</v>
      </c>
      <c r="U130" s="2">
        <v>0</v>
      </c>
      <c r="V130" s="2">
        <f t="shared" si="15"/>
        <v>250010</v>
      </c>
      <c r="W130" s="2"/>
      <c r="X130" s="2">
        <v>245000</v>
      </c>
      <c r="Y130" s="2"/>
      <c r="Z130" s="2">
        <v>57579.31</v>
      </c>
      <c r="AA130" s="2">
        <v>0</v>
      </c>
      <c r="AB130" s="2">
        <v>14454</v>
      </c>
      <c r="AC130" s="2">
        <v>3004000</v>
      </c>
      <c r="AD130" s="2">
        <f t="shared" si="16"/>
        <v>3321033.31</v>
      </c>
      <c r="AE130" s="2"/>
      <c r="AF130" s="2">
        <v>13040000</v>
      </c>
      <c r="AG130" s="2"/>
      <c r="AH130" s="2">
        <v>334716.67</v>
      </c>
      <c r="AI130" s="2">
        <v>1686965</v>
      </c>
      <c r="AJ130" s="2">
        <v>228794</v>
      </c>
      <c r="AK130" s="2">
        <v>13343000</v>
      </c>
      <c r="AL130" s="2">
        <f t="shared" si="17"/>
        <v>28633475.670000002</v>
      </c>
      <c r="AM130" s="2"/>
      <c r="AN130" s="2"/>
      <c r="AO130" s="2"/>
      <c r="AP130" s="2"/>
      <c r="AQ130" s="2"/>
      <c r="AR130" s="2">
        <v>3174</v>
      </c>
      <c r="AS130" s="2"/>
      <c r="AT130" s="2">
        <f t="shared" si="18"/>
        <v>3174</v>
      </c>
      <c r="AU130" s="2"/>
      <c r="AV130" s="2"/>
      <c r="AW130" s="2"/>
      <c r="AX130" s="2"/>
      <c r="AY130" s="2"/>
      <c r="AZ130" s="2">
        <v>375</v>
      </c>
      <c r="BA130" s="2"/>
      <c r="BB130" s="2">
        <f t="shared" si="19"/>
        <v>375</v>
      </c>
      <c r="BC130" s="2"/>
      <c r="BD130" s="2"/>
      <c r="BE130" s="2"/>
      <c r="BF130" s="2"/>
      <c r="BG130" s="2"/>
      <c r="BH130" s="2">
        <v>0</v>
      </c>
      <c r="BI130" s="2"/>
      <c r="BJ130" s="2">
        <f t="shared" si="20"/>
        <v>0</v>
      </c>
      <c r="BK130" s="2"/>
      <c r="BL130" s="2"/>
      <c r="BM130" s="2"/>
      <c r="BN130" s="2"/>
      <c r="BO130" s="2"/>
      <c r="BP130" s="2">
        <v>3549</v>
      </c>
      <c r="BQ130" s="2"/>
      <c r="BR130" s="2">
        <f t="shared" si="21"/>
        <v>3549</v>
      </c>
    </row>
    <row r="131" spans="1:70" x14ac:dyDescent="0.2">
      <c r="A131" s="1">
        <v>1</v>
      </c>
      <c r="B131" s="1">
        <v>108112003</v>
      </c>
      <c r="C131" s="1" t="s">
        <v>320</v>
      </c>
      <c r="D131" s="1" t="s">
        <v>472</v>
      </c>
      <c r="E131" s="2">
        <f t="shared" si="12"/>
        <v>21040198</v>
      </c>
      <c r="F131" s="2">
        <f t="shared" si="13"/>
        <v>18565724.399999999</v>
      </c>
      <c r="G131" s="2"/>
      <c r="H131" s="2">
        <v>0</v>
      </c>
      <c r="I131" s="2"/>
      <c r="J131" s="2"/>
      <c r="K131" s="2">
        <v>4496198</v>
      </c>
      <c r="L131" s="2"/>
      <c r="M131" s="2">
        <v>16544000</v>
      </c>
      <c r="N131" s="2">
        <f t="shared" si="14"/>
        <v>21040198</v>
      </c>
      <c r="O131" s="2"/>
      <c r="P131" s="2">
        <v>750000</v>
      </c>
      <c r="Q131" s="2"/>
      <c r="R131" s="2"/>
      <c r="S131" s="2">
        <v>0</v>
      </c>
      <c r="T131" s="2"/>
      <c r="U131" s="2">
        <v>0</v>
      </c>
      <c r="V131" s="2">
        <f t="shared" si="15"/>
        <v>750000</v>
      </c>
      <c r="W131" s="2"/>
      <c r="X131" s="2">
        <v>80368.600000000006</v>
      </c>
      <c r="Y131" s="2"/>
      <c r="Z131" s="2"/>
      <c r="AA131" s="2">
        <v>272105</v>
      </c>
      <c r="AB131" s="2"/>
      <c r="AC131" s="2">
        <v>2872000</v>
      </c>
      <c r="AD131" s="2">
        <f t="shared" si="16"/>
        <v>3224473.6000000001</v>
      </c>
      <c r="AE131" s="2"/>
      <c r="AF131" s="2">
        <v>669631.4</v>
      </c>
      <c r="AG131" s="2"/>
      <c r="AH131" s="2"/>
      <c r="AI131" s="2">
        <v>4224093</v>
      </c>
      <c r="AJ131" s="2"/>
      <c r="AK131" s="2">
        <v>13672000</v>
      </c>
      <c r="AL131" s="2">
        <f t="shared" si="17"/>
        <v>18565724.399999999</v>
      </c>
      <c r="AM131" s="2"/>
      <c r="AN131" s="2"/>
      <c r="AO131" s="2"/>
      <c r="AP131" s="2"/>
      <c r="AQ131" s="2"/>
      <c r="AR131" s="2"/>
      <c r="AS131" s="2"/>
      <c r="AT131" s="2">
        <f t="shared" si="18"/>
        <v>0</v>
      </c>
      <c r="AU131" s="2"/>
      <c r="AV131" s="2"/>
      <c r="AW131" s="2"/>
      <c r="AX131" s="2"/>
      <c r="AY131" s="2"/>
      <c r="AZ131" s="2"/>
      <c r="BA131" s="2"/>
      <c r="BB131" s="2">
        <f t="shared" si="19"/>
        <v>0</v>
      </c>
      <c r="BC131" s="2"/>
      <c r="BD131" s="2"/>
      <c r="BE131" s="2"/>
      <c r="BF131" s="2"/>
      <c r="BG131" s="2"/>
      <c r="BH131" s="2"/>
      <c r="BI131" s="2"/>
      <c r="BJ131" s="2">
        <f t="shared" si="20"/>
        <v>0</v>
      </c>
      <c r="BK131" s="2"/>
      <c r="BL131" s="2"/>
      <c r="BM131" s="2"/>
      <c r="BN131" s="2"/>
      <c r="BO131" s="2"/>
      <c r="BP131" s="2"/>
      <c r="BQ131" s="2"/>
      <c r="BR131" s="2">
        <f t="shared" si="21"/>
        <v>0</v>
      </c>
    </row>
    <row r="132" spans="1:70" x14ac:dyDescent="0.2">
      <c r="A132" s="1">
        <v>1</v>
      </c>
      <c r="B132" s="1">
        <v>108112203</v>
      </c>
      <c r="C132" s="1" t="s">
        <v>577</v>
      </c>
      <c r="D132" s="1" t="s">
        <v>472</v>
      </c>
      <c r="E132" s="2">
        <f t="shared" ref="E132:E195" si="22">N132+AT132</f>
        <v>74653174</v>
      </c>
      <c r="F132" s="2">
        <f t="shared" ref="F132:F195" si="23">AL132+BR132</f>
        <v>66409448</v>
      </c>
      <c r="G132" s="2"/>
      <c r="H132" s="2">
        <v>29005000</v>
      </c>
      <c r="I132" s="2"/>
      <c r="J132" s="2">
        <v>16103</v>
      </c>
      <c r="K132" s="2">
        <v>4416105</v>
      </c>
      <c r="L132" s="2">
        <v>1703488</v>
      </c>
      <c r="M132" s="2">
        <v>38004372</v>
      </c>
      <c r="N132" s="2">
        <f t="shared" ref="N132:N195" si="24">SUM(G132:M132)</f>
        <v>73145068</v>
      </c>
      <c r="O132" s="2"/>
      <c r="P132" s="2">
        <v>9705000</v>
      </c>
      <c r="Q132" s="2"/>
      <c r="R132" s="2">
        <v>140372</v>
      </c>
      <c r="S132" s="2">
        <v>0</v>
      </c>
      <c r="T132" s="2">
        <v>0</v>
      </c>
      <c r="U132" s="2">
        <v>0</v>
      </c>
      <c r="V132" s="2">
        <f t="shared" ref="V132:V195" si="25">SUM(O132:U132)</f>
        <v>9845372</v>
      </c>
      <c r="W132" s="2"/>
      <c r="X132" s="2">
        <v>9730000</v>
      </c>
      <c r="Y132" s="2"/>
      <c r="Z132" s="2">
        <v>28617</v>
      </c>
      <c r="AA132" s="2">
        <v>1467579</v>
      </c>
      <c r="AB132" s="2">
        <v>147368</v>
      </c>
      <c r="AC132" s="2">
        <v>6490452</v>
      </c>
      <c r="AD132" s="2">
        <f t="shared" ref="AD132:AD195" si="26">SUM(W132:AC132)</f>
        <v>17864016</v>
      </c>
      <c r="AE132" s="2"/>
      <c r="AF132" s="2">
        <v>28980000</v>
      </c>
      <c r="AG132" s="2"/>
      <c r="AH132" s="2">
        <v>127858</v>
      </c>
      <c r="AI132" s="2">
        <v>2948526</v>
      </c>
      <c r="AJ132" s="2">
        <v>1556120</v>
      </c>
      <c r="AK132" s="2">
        <v>31513920</v>
      </c>
      <c r="AL132" s="2">
        <f t="shared" ref="AL132:AL195" si="27">SUM(AE132:AK132)</f>
        <v>65126424</v>
      </c>
      <c r="AM132" s="2"/>
      <c r="AN132" s="2"/>
      <c r="AO132" s="2"/>
      <c r="AP132" s="2"/>
      <c r="AQ132" s="2">
        <v>119943</v>
      </c>
      <c r="AR132" s="2">
        <v>50535</v>
      </c>
      <c r="AS132" s="2">
        <v>1337628</v>
      </c>
      <c r="AT132" s="2">
        <f t="shared" ref="AT132:AT195" si="28">SUM(AM132:AS132)</f>
        <v>1508106</v>
      </c>
      <c r="AU132" s="2"/>
      <c r="AV132" s="2"/>
      <c r="AW132" s="2"/>
      <c r="AX132" s="2"/>
      <c r="AY132" s="2">
        <v>0</v>
      </c>
      <c r="AZ132" s="2">
        <v>2505</v>
      </c>
      <c r="BA132" s="2">
        <v>0</v>
      </c>
      <c r="BB132" s="2">
        <f t="shared" ref="BB132:BB195" si="29">SUM(AU132:BA132)</f>
        <v>2505</v>
      </c>
      <c r="BC132" s="2"/>
      <c r="BD132" s="2"/>
      <c r="BE132" s="2"/>
      <c r="BF132" s="2"/>
      <c r="BG132" s="2">
        <v>16039</v>
      </c>
      <c r="BH132" s="2">
        <v>0</v>
      </c>
      <c r="BI132" s="2">
        <v>211548</v>
      </c>
      <c r="BJ132" s="2">
        <f t="shared" ref="BJ132:BJ195" si="30">SUM(BC132:BI132)</f>
        <v>227587</v>
      </c>
      <c r="BK132" s="2"/>
      <c r="BL132" s="2"/>
      <c r="BM132" s="2"/>
      <c r="BN132" s="2"/>
      <c r="BO132" s="2">
        <v>103904</v>
      </c>
      <c r="BP132" s="2">
        <v>53040</v>
      </c>
      <c r="BQ132" s="2">
        <v>1126080</v>
      </c>
      <c r="BR132" s="2">
        <f t="shared" ref="BR132:BR195" si="31">SUM(BK132:BQ132)</f>
        <v>1283024</v>
      </c>
    </row>
    <row r="133" spans="1:70" x14ac:dyDescent="0.2">
      <c r="A133" s="1">
        <v>1</v>
      </c>
      <c r="B133" s="1">
        <v>108112502</v>
      </c>
      <c r="C133" s="1" t="s">
        <v>203</v>
      </c>
      <c r="D133" s="1" t="s">
        <v>472</v>
      </c>
      <c r="E133" s="2">
        <f t="shared" si="22"/>
        <v>100482626.41999999</v>
      </c>
      <c r="F133" s="2">
        <f t="shared" si="23"/>
        <v>87385263.799999997</v>
      </c>
      <c r="G133" s="2"/>
      <c r="H133" s="2">
        <v>33235321</v>
      </c>
      <c r="I133" s="2">
        <v>1958333</v>
      </c>
      <c r="J133" s="2">
        <v>106115.16</v>
      </c>
      <c r="K133" s="2">
        <v>791946</v>
      </c>
      <c r="L133" s="2">
        <v>2300911.2599999998</v>
      </c>
      <c r="M133" s="2">
        <v>62090000</v>
      </c>
      <c r="N133" s="2">
        <f t="shared" si="24"/>
        <v>100482626.41999999</v>
      </c>
      <c r="O133" s="2"/>
      <c r="P133" s="2">
        <v>0</v>
      </c>
      <c r="Q133" s="2">
        <v>0</v>
      </c>
      <c r="R133" s="2">
        <v>0</v>
      </c>
      <c r="S133" s="2">
        <v>0</v>
      </c>
      <c r="T133" s="2">
        <v>673264.54</v>
      </c>
      <c r="U133" s="2">
        <v>0</v>
      </c>
      <c r="V133" s="2">
        <f t="shared" si="25"/>
        <v>673264.54</v>
      </c>
      <c r="W133" s="2"/>
      <c r="X133" s="2">
        <v>3765000</v>
      </c>
      <c r="Y133" s="2">
        <v>406252</v>
      </c>
      <c r="Z133" s="2">
        <v>106115.16</v>
      </c>
      <c r="AA133" s="2">
        <v>120260</v>
      </c>
      <c r="AB133" s="2">
        <v>0</v>
      </c>
      <c r="AC133" s="2">
        <v>9373000</v>
      </c>
      <c r="AD133" s="2">
        <f t="shared" si="26"/>
        <v>13770627.16</v>
      </c>
      <c r="AE133" s="2"/>
      <c r="AF133" s="2">
        <v>29470321</v>
      </c>
      <c r="AG133" s="2">
        <v>1552081</v>
      </c>
      <c r="AH133" s="2">
        <v>0</v>
      </c>
      <c r="AI133" s="2">
        <v>671686</v>
      </c>
      <c r="AJ133" s="2">
        <v>2974175.8</v>
      </c>
      <c r="AK133" s="2">
        <v>52717000</v>
      </c>
      <c r="AL133" s="2">
        <f t="shared" si="27"/>
        <v>87385263.799999997</v>
      </c>
      <c r="AM133" s="2"/>
      <c r="AN133" s="2"/>
      <c r="AO133" s="2"/>
      <c r="AP133" s="2"/>
      <c r="AQ133" s="2"/>
      <c r="AR133" s="2"/>
      <c r="AS133" s="2"/>
      <c r="AT133" s="2">
        <f t="shared" si="28"/>
        <v>0</v>
      </c>
      <c r="AU133" s="2"/>
      <c r="AV133" s="2"/>
      <c r="AW133" s="2"/>
      <c r="AX133" s="2"/>
      <c r="AY133" s="2"/>
      <c r="AZ133" s="2"/>
      <c r="BA133" s="2"/>
      <c r="BB133" s="2">
        <f t="shared" si="29"/>
        <v>0</v>
      </c>
      <c r="BC133" s="2"/>
      <c r="BD133" s="2"/>
      <c r="BE133" s="2"/>
      <c r="BF133" s="2"/>
      <c r="BG133" s="2"/>
      <c r="BH133" s="2"/>
      <c r="BI133" s="2"/>
      <c r="BJ133" s="2">
        <f t="shared" si="30"/>
        <v>0</v>
      </c>
      <c r="BK133" s="2"/>
      <c r="BL133" s="2"/>
      <c r="BM133" s="2"/>
      <c r="BN133" s="2"/>
      <c r="BO133" s="2"/>
      <c r="BP133" s="2"/>
      <c r="BQ133" s="2"/>
      <c r="BR133" s="2">
        <f t="shared" si="31"/>
        <v>0</v>
      </c>
    </row>
    <row r="134" spans="1:70" x14ac:dyDescent="0.2">
      <c r="A134" s="1">
        <v>1</v>
      </c>
      <c r="B134" s="1">
        <v>108114503</v>
      </c>
      <c r="C134" s="1" t="s">
        <v>710</v>
      </c>
      <c r="D134" s="1" t="s">
        <v>472</v>
      </c>
      <c r="E134" s="2">
        <f t="shared" si="22"/>
        <v>37662720</v>
      </c>
      <c r="F134" s="2">
        <f t="shared" si="23"/>
        <v>33841741</v>
      </c>
      <c r="G134" s="2"/>
      <c r="H134" s="2">
        <v>8466000</v>
      </c>
      <c r="I134" s="2"/>
      <c r="J134" s="2"/>
      <c r="K134" s="2">
        <v>4666065</v>
      </c>
      <c r="L134" s="2">
        <v>154432</v>
      </c>
      <c r="M134" s="2">
        <v>23594280</v>
      </c>
      <c r="N134" s="2">
        <f t="shared" si="24"/>
        <v>36880777</v>
      </c>
      <c r="O134" s="2"/>
      <c r="P134" s="2">
        <v>0</v>
      </c>
      <c r="Q134" s="2"/>
      <c r="R134" s="2"/>
      <c r="S134" s="2">
        <v>0</v>
      </c>
      <c r="T134" s="2">
        <v>0</v>
      </c>
      <c r="U134" s="2">
        <v>0</v>
      </c>
      <c r="V134" s="2">
        <f t="shared" si="25"/>
        <v>0</v>
      </c>
      <c r="W134" s="2"/>
      <c r="X134" s="2">
        <v>463000</v>
      </c>
      <c r="Y134" s="2"/>
      <c r="Z134" s="2"/>
      <c r="AA134" s="2">
        <v>100449</v>
      </c>
      <c r="AB134" s="2">
        <v>0</v>
      </c>
      <c r="AC134" s="2">
        <v>3164140</v>
      </c>
      <c r="AD134" s="2">
        <f t="shared" si="26"/>
        <v>3727589</v>
      </c>
      <c r="AE134" s="2"/>
      <c r="AF134" s="2">
        <v>8003000</v>
      </c>
      <c r="AG134" s="2"/>
      <c r="AH134" s="2"/>
      <c r="AI134" s="2">
        <v>4565616</v>
      </c>
      <c r="AJ134" s="2">
        <v>154432</v>
      </c>
      <c r="AK134" s="2">
        <v>20430140</v>
      </c>
      <c r="AL134" s="2">
        <f t="shared" si="27"/>
        <v>33153188</v>
      </c>
      <c r="AM134" s="2"/>
      <c r="AN134" s="2"/>
      <c r="AO134" s="2"/>
      <c r="AP134" s="2"/>
      <c r="AQ134" s="2">
        <v>31950</v>
      </c>
      <c r="AR134" s="2">
        <v>20273</v>
      </c>
      <c r="AS134" s="2">
        <v>729720</v>
      </c>
      <c r="AT134" s="2">
        <f t="shared" si="28"/>
        <v>781943</v>
      </c>
      <c r="AU134" s="2"/>
      <c r="AV134" s="2"/>
      <c r="AW134" s="2"/>
      <c r="AX134" s="2"/>
      <c r="AY134" s="2">
        <v>4470</v>
      </c>
      <c r="AZ134" s="2">
        <v>0</v>
      </c>
      <c r="BA134" s="2">
        <v>0</v>
      </c>
      <c r="BB134" s="2">
        <f t="shared" si="29"/>
        <v>4470</v>
      </c>
      <c r="BC134" s="2"/>
      <c r="BD134" s="2"/>
      <c r="BE134" s="2"/>
      <c r="BF134" s="2"/>
      <c r="BG134" s="2">
        <v>0</v>
      </c>
      <c r="BH134" s="2">
        <v>0</v>
      </c>
      <c r="BI134" s="2">
        <v>97860</v>
      </c>
      <c r="BJ134" s="2">
        <f t="shared" si="30"/>
        <v>97860</v>
      </c>
      <c r="BK134" s="2"/>
      <c r="BL134" s="2"/>
      <c r="BM134" s="2"/>
      <c r="BN134" s="2"/>
      <c r="BO134" s="2">
        <v>36420</v>
      </c>
      <c r="BP134" s="2">
        <v>20273</v>
      </c>
      <c r="BQ134" s="2">
        <v>631860</v>
      </c>
      <c r="BR134" s="2">
        <f t="shared" si="31"/>
        <v>688553</v>
      </c>
    </row>
    <row r="135" spans="1:70" x14ac:dyDescent="0.2">
      <c r="A135" s="1">
        <v>1</v>
      </c>
      <c r="B135" s="1">
        <v>108116003</v>
      </c>
      <c r="C135" s="1" t="s">
        <v>578</v>
      </c>
      <c r="D135" s="1" t="s">
        <v>472</v>
      </c>
      <c r="E135" s="2">
        <f t="shared" si="22"/>
        <v>44444738</v>
      </c>
      <c r="F135" s="2">
        <f t="shared" si="23"/>
        <v>37292709</v>
      </c>
      <c r="G135" s="2"/>
      <c r="H135" s="2">
        <v>1858516</v>
      </c>
      <c r="I135" s="2"/>
      <c r="J135" s="2">
        <v>254242</v>
      </c>
      <c r="K135" s="2">
        <v>5518705</v>
      </c>
      <c r="L135" s="2">
        <v>509843</v>
      </c>
      <c r="M135" s="2">
        <v>35105270</v>
      </c>
      <c r="N135" s="2">
        <f t="shared" si="24"/>
        <v>43246576</v>
      </c>
      <c r="O135" s="2"/>
      <c r="P135" s="2">
        <v>0</v>
      </c>
      <c r="Q135" s="2"/>
      <c r="R135" s="2">
        <v>0</v>
      </c>
      <c r="S135" s="2">
        <v>155272</v>
      </c>
      <c r="T135" s="2">
        <v>71793</v>
      </c>
      <c r="U135" s="2">
        <v>0</v>
      </c>
      <c r="V135" s="2">
        <f t="shared" si="25"/>
        <v>227065</v>
      </c>
      <c r="W135" s="2"/>
      <c r="X135" s="2">
        <v>468195</v>
      </c>
      <c r="Y135" s="2"/>
      <c r="Z135" s="2">
        <v>71738</v>
      </c>
      <c r="AA135" s="2">
        <v>0</v>
      </c>
      <c r="AB135" s="2">
        <v>63002</v>
      </c>
      <c r="AC135" s="2">
        <v>6550410</v>
      </c>
      <c r="AD135" s="2">
        <f t="shared" si="26"/>
        <v>7153345</v>
      </c>
      <c r="AE135" s="2"/>
      <c r="AF135" s="2">
        <v>1390321</v>
      </c>
      <c r="AG135" s="2"/>
      <c r="AH135" s="2">
        <v>182504</v>
      </c>
      <c r="AI135" s="2">
        <v>5673977</v>
      </c>
      <c r="AJ135" s="2">
        <v>518634</v>
      </c>
      <c r="AK135" s="2">
        <v>28554860</v>
      </c>
      <c r="AL135" s="2">
        <f t="shared" si="27"/>
        <v>36320296</v>
      </c>
      <c r="AM135" s="2"/>
      <c r="AN135" s="2"/>
      <c r="AO135" s="2"/>
      <c r="AP135" s="2">
        <v>64732</v>
      </c>
      <c r="AQ135" s="2">
        <v>47700</v>
      </c>
      <c r="AR135" s="2"/>
      <c r="AS135" s="2">
        <v>1085730</v>
      </c>
      <c r="AT135" s="2">
        <f t="shared" si="28"/>
        <v>1198162</v>
      </c>
      <c r="AU135" s="2"/>
      <c r="AV135" s="2"/>
      <c r="AW135" s="2"/>
      <c r="AX135" s="2">
        <v>0</v>
      </c>
      <c r="AY135" s="2">
        <v>3240</v>
      </c>
      <c r="AZ135" s="2"/>
      <c r="BA135" s="2">
        <v>0</v>
      </c>
      <c r="BB135" s="2">
        <f t="shared" si="29"/>
        <v>3240</v>
      </c>
      <c r="BC135" s="2"/>
      <c r="BD135" s="2"/>
      <c r="BE135" s="2"/>
      <c r="BF135" s="2">
        <v>26399</v>
      </c>
      <c r="BG135" s="2">
        <v>0</v>
      </c>
      <c r="BH135" s="2"/>
      <c r="BI135" s="2">
        <v>202590</v>
      </c>
      <c r="BJ135" s="2">
        <f t="shared" si="30"/>
        <v>228989</v>
      </c>
      <c r="BK135" s="2"/>
      <c r="BL135" s="2"/>
      <c r="BM135" s="2"/>
      <c r="BN135" s="2">
        <v>38333</v>
      </c>
      <c r="BO135" s="2">
        <v>50940</v>
      </c>
      <c r="BP135" s="2"/>
      <c r="BQ135" s="2">
        <v>883140</v>
      </c>
      <c r="BR135" s="2">
        <f t="shared" si="31"/>
        <v>972413</v>
      </c>
    </row>
    <row r="136" spans="1:70" x14ac:dyDescent="0.2">
      <c r="A136" s="1">
        <v>1</v>
      </c>
      <c r="B136" s="1">
        <v>108116303</v>
      </c>
      <c r="C136" s="1" t="s">
        <v>579</v>
      </c>
      <c r="D136" s="1" t="s">
        <v>472</v>
      </c>
      <c r="E136" s="2">
        <f t="shared" si="22"/>
        <v>28306003</v>
      </c>
      <c r="F136" s="2">
        <f t="shared" si="23"/>
        <v>23778778</v>
      </c>
      <c r="G136" s="2"/>
      <c r="H136" s="2">
        <v>6490000</v>
      </c>
      <c r="I136" s="2"/>
      <c r="J136" s="2"/>
      <c r="K136" s="2">
        <v>1959508</v>
      </c>
      <c r="L136" s="2">
        <v>504206</v>
      </c>
      <c r="M136" s="2">
        <v>18500331</v>
      </c>
      <c r="N136" s="2">
        <f t="shared" si="24"/>
        <v>27454045</v>
      </c>
      <c r="O136" s="2"/>
      <c r="P136" s="2">
        <v>0</v>
      </c>
      <c r="Q136" s="2"/>
      <c r="R136" s="2"/>
      <c r="S136" s="2">
        <v>0</v>
      </c>
      <c r="T136" s="2">
        <v>0</v>
      </c>
      <c r="U136" s="2">
        <v>0</v>
      </c>
      <c r="V136" s="2">
        <f t="shared" si="25"/>
        <v>0</v>
      </c>
      <c r="W136" s="2"/>
      <c r="X136" s="2">
        <v>490000</v>
      </c>
      <c r="Y136" s="2"/>
      <c r="Z136" s="2"/>
      <c r="AA136" s="2">
        <v>661039</v>
      </c>
      <c r="AB136" s="2">
        <v>29743</v>
      </c>
      <c r="AC136" s="2">
        <v>3216209</v>
      </c>
      <c r="AD136" s="2">
        <f t="shared" si="26"/>
        <v>4396991</v>
      </c>
      <c r="AE136" s="2"/>
      <c r="AF136" s="2">
        <v>6000000</v>
      </c>
      <c r="AG136" s="2"/>
      <c r="AH136" s="2"/>
      <c r="AI136" s="2">
        <v>1298469</v>
      </c>
      <c r="AJ136" s="2">
        <v>474463</v>
      </c>
      <c r="AK136" s="2">
        <v>15284122</v>
      </c>
      <c r="AL136" s="2">
        <f t="shared" si="27"/>
        <v>23057054</v>
      </c>
      <c r="AM136" s="2"/>
      <c r="AN136" s="2"/>
      <c r="AO136" s="2"/>
      <c r="AP136" s="2"/>
      <c r="AQ136" s="2">
        <v>94264</v>
      </c>
      <c r="AR136" s="2">
        <v>6025</v>
      </c>
      <c r="AS136" s="2">
        <v>751669</v>
      </c>
      <c r="AT136" s="2">
        <f t="shared" si="28"/>
        <v>851958</v>
      </c>
      <c r="AU136" s="2"/>
      <c r="AV136" s="2"/>
      <c r="AW136" s="2"/>
      <c r="AX136" s="2"/>
      <c r="AY136" s="2">
        <v>0</v>
      </c>
      <c r="AZ136" s="2">
        <v>0</v>
      </c>
      <c r="BA136" s="2">
        <v>0</v>
      </c>
      <c r="BB136" s="2">
        <f t="shared" si="29"/>
        <v>0</v>
      </c>
      <c r="BC136" s="2"/>
      <c r="BD136" s="2"/>
      <c r="BE136" s="2"/>
      <c r="BF136" s="2"/>
      <c r="BG136" s="2">
        <v>22843</v>
      </c>
      <c r="BH136" s="2">
        <v>1600</v>
      </c>
      <c r="BI136" s="2">
        <v>105791</v>
      </c>
      <c r="BJ136" s="2">
        <f t="shared" si="30"/>
        <v>130234</v>
      </c>
      <c r="BK136" s="2"/>
      <c r="BL136" s="2"/>
      <c r="BM136" s="2"/>
      <c r="BN136" s="2"/>
      <c r="BO136" s="2">
        <v>71421</v>
      </c>
      <c r="BP136" s="2">
        <v>4425</v>
      </c>
      <c r="BQ136" s="2">
        <v>645878</v>
      </c>
      <c r="BR136" s="2">
        <f t="shared" si="31"/>
        <v>721724</v>
      </c>
    </row>
    <row r="137" spans="1:70" x14ac:dyDescent="0.2">
      <c r="A137" s="1">
        <v>1</v>
      </c>
      <c r="B137" s="1">
        <v>108116503</v>
      </c>
      <c r="C137" s="1" t="s">
        <v>631</v>
      </c>
      <c r="D137" s="1" t="s">
        <v>472</v>
      </c>
      <c r="E137" s="2">
        <f t="shared" si="22"/>
        <v>70396745</v>
      </c>
      <c r="F137" s="2">
        <f t="shared" si="23"/>
        <v>64978619</v>
      </c>
      <c r="G137" s="2"/>
      <c r="H137" s="2">
        <v>31330000</v>
      </c>
      <c r="I137" s="2"/>
      <c r="J137" s="2">
        <v>3240000</v>
      </c>
      <c r="K137" s="2">
        <v>5304226</v>
      </c>
      <c r="L137" s="2">
        <v>437519</v>
      </c>
      <c r="M137" s="2">
        <v>30085000</v>
      </c>
      <c r="N137" s="2">
        <f t="shared" si="24"/>
        <v>70396745</v>
      </c>
      <c r="O137" s="2"/>
      <c r="P137" s="2">
        <v>0</v>
      </c>
      <c r="Q137" s="2"/>
      <c r="R137" s="2">
        <v>0</v>
      </c>
      <c r="S137" s="2">
        <v>0</v>
      </c>
      <c r="T137" s="2">
        <v>302832</v>
      </c>
      <c r="U137" s="2">
        <v>0</v>
      </c>
      <c r="V137" s="2">
        <f t="shared" si="25"/>
        <v>302832</v>
      </c>
      <c r="W137" s="2"/>
      <c r="X137" s="2">
        <v>1495000</v>
      </c>
      <c r="Y137" s="2"/>
      <c r="Z137" s="2">
        <v>2000</v>
      </c>
      <c r="AA137" s="2">
        <v>373958</v>
      </c>
      <c r="AB137" s="2">
        <v>0</v>
      </c>
      <c r="AC137" s="2">
        <v>3850000</v>
      </c>
      <c r="AD137" s="2">
        <f t="shared" si="26"/>
        <v>5720958</v>
      </c>
      <c r="AE137" s="2"/>
      <c r="AF137" s="2">
        <v>29835000</v>
      </c>
      <c r="AG137" s="2"/>
      <c r="AH137" s="2">
        <v>3238000</v>
      </c>
      <c r="AI137" s="2">
        <v>4930268</v>
      </c>
      <c r="AJ137" s="2">
        <v>740351</v>
      </c>
      <c r="AK137" s="2">
        <v>26235000</v>
      </c>
      <c r="AL137" s="2">
        <f t="shared" si="27"/>
        <v>64978619</v>
      </c>
      <c r="AM137" s="2"/>
      <c r="AN137" s="2"/>
      <c r="AO137" s="2"/>
      <c r="AP137" s="2"/>
      <c r="AQ137" s="2"/>
      <c r="AR137" s="2"/>
      <c r="AS137" s="2"/>
      <c r="AT137" s="2">
        <f t="shared" si="28"/>
        <v>0</v>
      </c>
      <c r="AU137" s="2"/>
      <c r="AV137" s="2"/>
      <c r="AW137" s="2"/>
      <c r="AX137" s="2"/>
      <c r="AY137" s="2"/>
      <c r="AZ137" s="2"/>
      <c r="BA137" s="2"/>
      <c r="BB137" s="2">
        <f t="shared" si="29"/>
        <v>0</v>
      </c>
      <c r="BC137" s="2"/>
      <c r="BD137" s="2"/>
      <c r="BE137" s="2"/>
      <c r="BF137" s="2"/>
      <c r="BG137" s="2"/>
      <c r="BH137" s="2"/>
      <c r="BI137" s="2"/>
      <c r="BJ137" s="2">
        <f t="shared" si="30"/>
        <v>0</v>
      </c>
      <c r="BK137" s="2"/>
      <c r="BL137" s="2"/>
      <c r="BM137" s="2"/>
      <c r="BN137" s="2"/>
      <c r="BO137" s="2"/>
      <c r="BP137" s="2"/>
      <c r="BQ137" s="2"/>
      <c r="BR137" s="2">
        <f t="shared" si="31"/>
        <v>0</v>
      </c>
    </row>
    <row r="138" spans="1:70" x14ac:dyDescent="0.2">
      <c r="A138" s="1">
        <v>1</v>
      </c>
      <c r="B138" s="1">
        <v>108118503</v>
      </c>
      <c r="C138" s="1" t="s">
        <v>711</v>
      </c>
      <c r="D138" s="1" t="s">
        <v>472</v>
      </c>
      <c r="E138" s="2">
        <f t="shared" si="22"/>
        <v>68455725</v>
      </c>
      <c r="F138" s="2">
        <f t="shared" si="23"/>
        <v>61634001.989999995</v>
      </c>
      <c r="G138" s="2"/>
      <c r="H138" s="2">
        <v>32625000</v>
      </c>
      <c r="I138" s="2"/>
      <c r="J138" s="2">
        <v>0</v>
      </c>
      <c r="K138" s="2">
        <v>2887000</v>
      </c>
      <c r="L138" s="2">
        <v>790725</v>
      </c>
      <c r="M138" s="2">
        <v>32153000</v>
      </c>
      <c r="N138" s="2">
        <f t="shared" si="24"/>
        <v>68455725</v>
      </c>
      <c r="O138" s="2"/>
      <c r="P138" s="2">
        <v>9560000</v>
      </c>
      <c r="Q138" s="2"/>
      <c r="R138" s="2">
        <v>63095.35</v>
      </c>
      <c r="S138" s="2">
        <v>113000</v>
      </c>
      <c r="T138" s="2">
        <v>0</v>
      </c>
      <c r="U138" s="2">
        <v>0</v>
      </c>
      <c r="V138" s="2">
        <f t="shared" si="25"/>
        <v>9736095.3499999996</v>
      </c>
      <c r="W138" s="2"/>
      <c r="X138" s="2">
        <v>10190000</v>
      </c>
      <c r="Y138" s="2"/>
      <c r="Z138" s="2">
        <v>4206.3599999999997</v>
      </c>
      <c r="AA138" s="2">
        <v>0</v>
      </c>
      <c r="AB138" s="2">
        <v>35612</v>
      </c>
      <c r="AC138" s="2">
        <v>6328000</v>
      </c>
      <c r="AD138" s="2">
        <f t="shared" si="26"/>
        <v>16557818.359999999</v>
      </c>
      <c r="AE138" s="2"/>
      <c r="AF138" s="2">
        <v>31995000</v>
      </c>
      <c r="AG138" s="2"/>
      <c r="AH138" s="2">
        <v>58888.99</v>
      </c>
      <c r="AI138" s="2">
        <v>3000000</v>
      </c>
      <c r="AJ138" s="2">
        <v>755113</v>
      </c>
      <c r="AK138" s="2">
        <v>25825000</v>
      </c>
      <c r="AL138" s="2">
        <f t="shared" si="27"/>
        <v>61634001.989999995</v>
      </c>
      <c r="AM138" s="2"/>
      <c r="AN138" s="2"/>
      <c r="AO138" s="2"/>
      <c r="AP138" s="2"/>
      <c r="AQ138" s="2"/>
      <c r="AR138" s="2"/>
      <c r="AS138" s="2"/>
      <c r="AT138" s="2">
        <f t="shared" si="28"/>
        <v>0</v>
      </c>
      <c r="AU138" s="2"/>
      <c r="AV138" s="2"/>
      <c r="AW138" s="2"/>
      <c r="AX138" s="2"/>
      <c r="AY138" s="2"/>
      <c r="AZ138" s="2"/>
      <c r="BA138" s="2"/>
      <c r="BB138" s="2">
        <f t="shared" si="29"/>
        <v>0</v>
      </c>
      <c r="BC138" s="2"/>
      <c r="BD138" s="2"/>
      <c r="BE138" s="2"/>
      <c r="BF138" s="2"/>
      <c r="BG138" s="2"/>
      <c r="BH138" s="2"/>
      <c r="BI138" s="2"/>
      <c r="BJ138" s="2">
        <f t="shared" si="30"/>
        <v>0</v>
      </c>
      <c r="BK138" s="2"/>
      <c r="BL138" s="2"/>
      <c r="BM138" s="2"/>
      <c r="BN138" s="2"/>
      <c r="BO138" s="2"/>
      <c r="BP138" s="2"/>
      <c r="BQ138" s="2"/>
      <c r="BR138" s="2">
        <f t="shared" si="31"/>
        <v>0</v>
      </c>
    </row>
    <row r="139" spans="1:70" x14ac:dyDescent="0.2">
      <c r="A139" s="1">
        <v>1</v>
      </c>
      <c r="B139" s="1">
        <v>109122703</v>
      </c>
      <c r="C139" s="1" t="s">
        <v>384</v>
      </c>
      <c r="D139" s="1" t="s">
        <v>474</v>
      </c>
      <c r="E139" s="2">
        <f t="shared" si="22"/>
        <v>23544839</v>
      </c>
      <c r="F139" s="2">
        <f t="shared" si="23"/>
        <v>19931579</v>
      </c>
      <c r="G139" s="2"/>
      <c r="H139" s="2">
        <v>6695000</v>
      </c>
      <c r="I139" s="2"/>
      <c r="J139" s="2"/>
      <c r="K139" s="2">
        <v>1889837</v>
      </c>
      <c r="L139" s="2">
        <v>139002</v>
      </c>
      <c r="M139" s="2">
        <v>14821000</v>
      </c>
      <c r="N139" s="2">
        <f t="shared" si="24"/>
        <v>23544839</v>
      </c>
      <c r="O139" s="2"/>
      <c r="P139" s="2">
        <v>0</v>
      </c>
      <c r="Q139" s="2"/>
      <c r="R139" s="2"/>
      <c r="S139" s="2">
        <v>66927</v>
      </c>
      <c r="T139" s="2">
        <v>0</v>
      </c>
      <c r="U139" s="2">
        <v>0</v>
      </c>
      <c r="V139" s="2">
        <f t="shared" si="25"/>
        <v>66927</v>
      </c>
      <c r="W139" s="2"/>
      <c r="X139" s="2">
        <v>1070000</v>
      </c>
      <c r="Y139" s="2"/>
      <c r="Z139" s="2"/>
      <c r="AA139" s="2">
        <v>0</v>
      </c>
      <c r="AB139" s="2">
        <v>65187</v>
      </c>
      <c r="AC139" s="2">
        <v>2545000</v>
      </c>
      <c r="AD139" s="2">
        <f t="shared" si="26"/>
        <v>3680187</v>
      </c>
      <c r="AE139" s="2"/>
      <c r="AF139" s="2">
        <v>5625000</v>
      </c>
      <c r="AG139" s="2"/>
      <c r="AH139" s="2"/>
      <c r="AI139" s="2">
        <v>1956764</v>
      </c>
      <c r="AJ139" s="2">
        <v>73815</v>
      </c>
      <c r="AK139" s="2">
        <v>12276000</v>
      </c>
      <c r="AL139" s="2">
        <f t="shared" si="27"/>
        <v>19931579</v>
      </c>
      <c r="AM139" s="2"/>
      <c r="AN139" s="2"/>
      <c r="AO139" s="2"/>
      <c r="AP139" s="2"/>
      <c r="AQ139" s="2"/>
      <c r="AR139" s="2"/>
      <c r="AS139" s="2"/>
      <c r="AT139" s="2">
        <f t="shared" si="28"/>
        <v>0</v>
      </c>
      <c r="AU139" s="2"/>
      <c r="AV139" s="2"/>
      <c r="AW139" s="2"/>
      <c r="AX139" s="2"/>
      <c r="AY139" s="2"/>
      <c r="AZ139" s="2"/>
      <c r="BA139" s="2"/>
      <c r="BB139" s="2">
        <f t="shared" si="29"/>
        <v>0</v>
      </c>
      <c r="BC139" s="2"/>
      <c r="BD139" s="2"/>
      <c r="BE139" s="2"/>
      <c r="BF139" s="2"/>
      <c r="BG139" s="2"/>
      <c r="BH139" s="2"/>
      <c r="BI139" s="2"/>
      <c r="BJ139" s="2">
        <f t="shared" si="30"/>
        <v>0</v>
      </c>
      <c r="BK139" s="2"/>
      <c r="BL139" s="2"/>
      <c r="BM139" s="2"/>
      <c r="BN139" s="2"/>
      <c r="BO139" s="2"/>
      <c r="BP139" s="2"/>
      <c r="BQ139" s="2"/>
      <c r="BR139" s="2">
        <f t="shared" si="31"/>
        <v>0</v>
      </c>
    </row>
    <row r="140" spans="1:70" x14ac:dyDescent="0.2">
      <c r="A140" s="1">
        <v>1</v>
      </c>
      <c r="B140" s="1">
        <v>121135003</v>
      </c>
      <c r="C140" s="1" t="s">
        <v>665</v>
      </c>
      <c r="D140" s="1" t="s">
        <v>510</v>
      </c>
      <c r="E140" s="2">
        <f t="shared" si="22"/>
        <v>90475352.200000003</v>
      </c>
      <c r="F140" s="2">
        <f t="shared" si="23"/>
        <v>79094009.5</v>
      </c>
      <c r="G140" s="2"/>
      <c r="H140" s="2">
        <v>25850000</v>
      </c>
      <c r="I140" s="2"/>
      <c r="J140" s="2">
        <v>1158693</v>
      </c>
      <c r="K140" s="2">
        <v>11226199</v>
      </c>
      <c r="L140" s="2">
        <v>1013460.2</v>
      </c>
      <c r="M140" s="2">
        <v>51227000</v>
      </c>
      <c r="N140" s="2">
        <f t="shared" si="24"/>
        <v>90475352.200000003</v>
      </c>
      <c r="O140" s="2"/>
      <c r="P140" s="2">
        <v>6238000</v>
      </c>
      <c r="Q140" s="2"/>
      <c r="R140" s="2">
        <v>0</v>
      </c>
      <c r="S140" s="2">
        <v>0</v>
      </c>
      <c r="T140" s="2">
        <v>0</v>
      </c>
      <c r="U140" s="2">
        <v>0</v>
      </c>
      <c r="V140" s="2">
        <f t="shared" si="25"/>
        <v>6238000</v>
      </c>
      <c r="W140" s="2"/>
      <c r="X140" s="2">
        <v>8285000</v>
      </c>
      <c r="Y140" s="2"/>
      <c r="Z140" s="2">
        <v>415408</v>
      </c>
      <c r="AA140" s="2">
        <v>3409833</v>
      </c>
      <c r="AB140" s="2">
        <v>131627.70000000001</v>
      </c>
      <c r="AC140" s="2">
        <v>5859000</v>
      </c>
      <c r="AD140" s="2">
        <f t="shared" si="26"/>
        <v>18100868.699999999</v>
      </c>
      <c r="AE140" s="2"/>
      <c r="AF140" s="2">
        <v>23803000</v>
      </c>
      <c r="AG140" s="2"/>
      <c r="AH140" s="2">
        <v>743285</v>
      </c>
      <c r="AI140" s="2">
        <v>7816366</v>
      </c>
      <c r="AJ140" s="2">
        <v>881832.5</v>
      </c>
      <c r="AK140" s="2">
        <v>45368000</v>
      </c>
      <c r="AL140" s="2">
        <f t="shared" si="27"/>
        <v>78612483.5</v>
      </c>
      <c r="AM140" s="2"/>
      <c r="AN140" s="2"/>
      <c r="AO140" s="2"/>
      <c r="AP140" s="2"/>
      <c r="AQ140" s="2"/>
      <c r="AR140" s="2"/>
      <c r="AS140" s="2">
        <v>0</v>
      </c>
      <c r="AT140" s="2">
        <f t="shared" si="28"/>
        <v>0</v>
      </c>
      <c r="AU140" s="2"/>
      <c r="AV140" s="2"/>
      <c r="AW140" s="2"/>
      <c r="AX140" s="2"/>
      <c r="AY140" s="2"/>
      <c r="AZ140" s="2"/>
      <c r="BA140" s="2">
        <v>481526</v>
      </c>
      <c r="BB140" s="2">
        <f t="shared" si="29"/>
        <v>481526</v>
      </c>
      <c r="BC140" s="2"/>
      <c r="BD140" s="2"/>
      <c r="BE140" s="2"/>
      <c r="BF140" s="2"/>
      <c r="BG140" s="2"/>
      <c r="BH140" s="2"/>
      <c r="BI140" s="2">
        <v>0</v>
      </c>
      <c r="BJ140" s="2">
        <f t="shared" si="30"/>
        <v>0</v>
      </c>
      <c r="BK140" s="2"/>
      <c r="BL140" s="2"/>
      <c r="BM140" s="2"/>
      <c r="BN140" s="2"/>
      <c r="BO140" s="2"/>
      <c r="BP140" s="2"/>
      <c r="BQ140" s="2">
        <v>481526</v>
      </c>
      <c r="BR140" s="2">
        <f t="shared" si="31"/>
        <v>481526</v>
      </c>
    </row>
    <row r="141" spans="1:70" x14ac:dyDescent="0.2">
      <c r="A141" s="1">
        <v>1</v>
      </c>
      <c r="B141" s="1">
        <v>121135503</v>
      </c>
      <c r="C141" s="1" t="s">
        <v>413</v>
      </c>
      <c r="D141" s="1" t="s">
        <v>510</v>
      </c>
      <c r="E141" s="2">
        <f t="shared" si="22"/>
        <v>111764310.36</v>
      </c>
      <c r="F141" s="2">
        <f t="shared" si="23"/>
        <v>95411709.539999992</v>
      </c>
      <c r="G141" s="2"/>
      <c r="H141" s="2">
        <v>51803780.359999999</v>
      </c>
      <c r="I141" s="2"/>
      <c r="J141" s="2"/>
      <c r="K141" s="2">
        <v>3425404</v>
      </c>
      <c r="L141" s="2">
        <v>1658763</v>
      </c>
      <c r="M141" s="2">
        <v>53915000</v>
      </c>
      <c r="N141" s="2">
        <f t="shared" si="24"/>
        <v>110802947.36</v>
      </c>
      <c r="O141" s="2"/>
      <c r="P141" s="2">
        <v>0</v>
      </c>
      <c r="Q141" s="2"/>
      <c r="R141" s="2"/>
      <c r="S141" s="2">
        <v>0</v>
      </c>
      <c r="T141" s="2">
        <v>90604</v>
      </c>
      <c r="U141" s="2">
        <v>0</v>
      </c>
      <c r="V141" s="2">
        <f t="shared" si="25"/>
        <v>90604</v>
      </c>
      <c r="W141" s="2"/>
      <c r="X141" s="2">
        <v>1905309.82</v>
      </c>
      <c r="Y141" s="2"/>
      <c r="Z141" s="2"/>
      <c r="AA141" s="2">
        <v>59162</v>
      </c>
      <c r="AB141" s="2">
        <v>0</v>
      </c>
      <c r="AC141" s="2">
        <v>14286000</v>
      </c>
      <c r="AD141" s="2">
        <f t="shared" si="26"/>
        <v>16250471.82</v>
      </c>
      <c r="AE141" s="2"/>
      <c r="AF141" s="2">
        <v>49898470.539999999</v>
      </c>
      <c r="AG141" s="2"/>
      <c r="AH141" s="2"/>
      <c r="AI141" s="2">
        <v>3366242</v>
      </c>
      <c r="AJ141" s="2">
        <v>1749367</v>
      </c>
      <c r="AK141" s="2">
        <v>39629000</v>
      </c>
      <c r="AL141" s="2">
        <f t="shared" si="27"/>
        <v>94643079.539999992</v>
      </c>
      <c r="AM141" s="2"/>
      <c r="AN141" s="2"/>
      <c r="AO141" s="2"/>
      <c r="AP141" s="2"/>
      <c r="AQ141" s="2"/>
      <c r="AR141" s="2">
        <v>24363</v>
      </c>
      <c r="AS141" s="2">
        <v>937000</v>
      </c>
      <c r="AT141" s="2">
        <f t="shared" si="28"/>
        <v>961363</v>
      </c>
      <c r="AU141" s="2"/>
      <c r="AV141" s="2"/>
      <c r="AW141" s="2"/>
      <c r="AX141" s="2"/>
      <c r="AY141" s="2"/>
      <c r="AZ141" s="2">
        <v>55267</v>
      </c>
      <c r="BA141" s="2">
        <v>0</v>
      </c>
      <c r="BB141" s="2">
        <f t="shared" si="29"/>
        <v>55267</v>
      </c>
      <c r="BC141" s="2"/>
      <c r="BD141" s="2"/>
      <c r="BE141" s="2"/>
      <c r="BF141" s="2"/>
      <c r="BG141" s="2"/>
      <c r="BH141" s="2">
        <v>0</v>
      </c>
      <c r="BI141" s="2">
        <v>248000</v>
      </c>
      <c r="BJ141" s="2">
        <f t="shared" si="30"/>
        <v>248000</v>
      </c>
      <c r="BK141" s="2"/>
      <c r="BL141" s="2"/>
      <c r="BM141" s="2"/>
      <c r="BN141" s="2"/>
      <c r="BO141" s="2"/>
      <c r="BP141" s="2">
        <v>79630</v>
      </c>
      <c r="BQ141" s="2">
        <v>689000</v>
      </c>
      <c r="BR141" s="2">
        <f t="shared" si="31"/>
        <v>768630</v>
      </c>
    </row>
    <row r="142" spans="1:70" x14ac:dyDescent="0.2">
      <c r="A142" s="1">
        <v>1</v>
      </c>
      <c r="B142" s="1">
        <v>121136503</v>
      </c>
      <c r="C142" s="1" t="s">
        <v>414</v>
      </c>
      <c r="D142" s="1" t="s">
        <v>510</v>
      </c>
      <c r="E142" s="2">
        <f t="shared" si="22"/>
        <v>81328983</v>
      </c>
      <c r="F142" s="2">
        <f t="shared" si="23"/>
        <v>68604388</v>
      </c>
      <c r="G142" s="2"/>
      <c r="H142" s="2">
        <v>25530000</v>
      </c>
      <c r="I142" s="2"/>
      <c r="J142" s="2">
        <v>370494</v>
      </c>
      <c r="K142" s="2">
        <v>11519303</v>
      </c>
      <c r="L142" s="2">
        <v>130538</v>
      </c>
      <c r="M142" s="2">
        <v>42581741</v>
      </c>
      <c r="N142" s="2">
        <f t="shared" si="24"/>
        <v>80132076</v>
      </c>
      <c r="O142" s="2"/>
      <c r="P142" s="2">
        <v>9150000</v>
      </c>
      <c r="Q142" s="2"/>
      <c r="R142" s="2">
        <v>0</v>
      </c>
      <c r="S142" s="2">
        <v>211683</v>
      </c>
      <c r="T142" s="2">
        <v>7322</v>
      </c>
      <c r="U142" s="2">
        <v>0</v>
      </c>
      <c r="V142" s="2">
        <f t="shared" si="25"/>
        <v>9369005</v>
      </c>
      <c r="W142" s="2"/>
      <c r="X142" s="2">
        <v>10585000</v>
      </c>
      <c r="Y142" s="2"/>
      <c r="Z142" s="2">
        <v>206762</v>
      </c>
      <c r="AA142" s="2">
        <v>4369893</v>
      </c>
      <c r="AB142" s="2">
        <v>0</v>
      </c>
      <c r="AC142" s="2">
        <v>6778498</v>
      </c>
      <c r="AD142" s="2">
        <f t="shared" si="26"/>
        <v>21940153</v>
      </c>
      <c r="AE142" s="2"/>
      <c r="AF142" s="2">
        <v>24095000</v>
      </c>
      <c r="AG142" s="2"/>
      <c r="AH142" s="2">
        <v>163732</v>
      </c>
      <c r="AI142" s="2">
        <v>7361093</v>
      </c>
      <c r="AJ142" s="2">
        <v>137860</v>
      </c>
      <c r="AK142" s="2">
        <v>35803243</v>
      </c>
      <c r="AL142" s="2">
        <f t="shared" si="27"/>
        <v>67560928</v>
      </c>
      <c r="AM142" s="2"/>
      <c r="AN142" s="2"/>
      <c r="AO142" s="2"/>
      <c r="AP142" s="2"/>
      <c r="AQ142" s="2">
        <v>51741</v>
      </c>
      <c r="AR142" s="2">
        <v>905</v>
      </c>
      <c r="AS142" s="2">
        <v>1144261</v>
      </c>
      <c r="AT142" s="2">
        <f t="shared" si="28"/>
        <v>1196907</v>
      </c>
      <c r="AU142" s="2"/>
      <c r="AV142" s="2"/>
      <c r="AW142" s="2"/>
      <c r="AX142" s="2"/>
      <c r="AY142" s="2">
        <v>4928</v>
      </c>
      <c r="AZ142" s="2">
        <v>0</v>
      </c>
      <c r="BA142" s="2">
        <v>0</v>
      </c>
      <c r="BB142" s="2">
        <f t="shared" si="29"/>
        <v>4928</v>
      </c>
      <c r="BC142" s="2"/>
      <c r="BD142" s="2"/>
      <c r="BE142" s="2"/>
      <c r="BF142" s="2"/>
      <c r="BG142" s="2">
        <v>0</v>
      </c>
      <c r="BH142" s="2">
        <v>259</v>
      </c>
      <c r="BI142" s="2">
        <v>158116</v>
      </c>
      <c r="BJ142" s="2">
        <f t="shared" si="30"/>
        <v>158375</v>
      </c>
      <c r="BK142" s="2"/>
      <c r="BL142" s="2"/>
      <c r="BM142" s="2"/>
      <c r="BN142" s="2"/>
      <c r="BO142" s="2">
        <v>56669</v>
      </c>
      <c r="BP142" s="2">
        <v>646</v>
      </c>
      <c r="BQ142" s="2">
        <v>986145</v>
      </c>
      <c r="BR142" s="2">
        <f t="shared" si="31"/>
        <v>1043460</v>
      </c>
    </row>
    <row r="143" spans="1:70" x14ac:dyDescent="0.2">
      <c r="A143" s="1">
        <v>1</v>
      </c>
      <c r="B143" s="1">
        <v>121136603</v>
      </c>
      <c r="C143" s="1" t="s">
        <v>415</v>
      </c>
      <c r="D143" s="1" t="s">
        <v>510</v>
      </c>
      <c r="E143" s="2">
        <f t="shared" si="22"/>
        <v>59163693</v>
      </c>
      <c r="F143" s="2">
        <f t="shared" si="23"/>
        <v>56765143</v>
      </c>
      <c r="G143" s="2"/>
      <c r="H143" s="2">
        <v>20601000</v>
      </c>
      <c r="I143" s="2"/>
      <c r="J143" s="2"/>
      <c r="K143" s="2">
        <v>8902626</v>
      </c>
      <c r="L143" s="2">
        <v>127643</v>
      </c>
      <c r="M143" s="2">
        <v>28509000</v>
      </c>
      <c r="N143" s="2">
        <f t="shared" si="24"/>
        <v>58140269</v>
      </c>
      <c r="O143" s="2"/>
      <c r="P143" s="2">
        <v>12655000</v>
      </c>
      <c r="Q143" s="2"/>
      <c r="R143" s="2"/>
      <c r="S143" s="2">
        <v>0</v>
      </c>
      <c r="T143" s="2">
        <v>0</v>
      </c>
      <c r="U143" s="2">
        <v>0</v>
      </c>
      <c r="V143" s="2">
        <f t="shared" si="25"/>
        <v>12655000</v>
      </c>
      <c r="W143" s="2"/>
      <c r="X143" s="2">
        <v>15053550</v>
      </c>
      <c r="Y143" s="2"/>
      <c r="Z143" s="2"/>
      <c r="AA143" s="2">
        <v>0</v>
      </c>
      <c r="AB143" s="2">
        <v>0</v>
      </c>
      <c r="AC143" s="2">
        <v>0</v>
      </c>
      <c r="AD143" s="2">
        <f t="shared" si="26"/>
        <v>15053550</v>
      </c>
      <c r="AE143" s="2"/>
      <c r="AF143" s="2">
        <v>18202450</v>
      </c>
      <c r="AG143" s="2"/>
      <c r="AH143" s="2"/>
      <c r="AI143" s="2">
        <v>8902626</v>
      </c>
      <c r="AJ143" s="2">
        <v>127643</v>
      </c>
      <c r="AK143" s="2">
        <v>28509000</v>
      </c>
      <c r="AL143" s="2">
        <f t="shared" si="27"/>
        <v>55741719</v>
      </c>
      <c r="AM143" s="2"/>
      <c r="AN143" s="2"/>
      <c r="AO143" s="2"/>
      <c r="AP143" s="2"/>
      <c r="AQ143" s="2"/>
      <c r="AR143" s="2"/>
      <c r="AS143" s="2">
        <v>1023424</v>
      </c>
      <c r="AT143" s="2">
        <f t="shared" si="28"/>
        <v>1023424</v>
      </c>
      <c r="AU143" s="2"/>
      <c r="AV143" s="2"/>
      <c r="AW143" s="2"/>
      <c r="AX143" s="2"/>
      <c r="AY143" s="2"/>
      <c r="AZ143" s="2"/>
      <c r="BA143" s="2">
        <v>0</v>
      </c>
      <c r="BB143" s="2">
        <f t="shared" si="29"/>
        <v>0</v>
      </c>
      <c r="BC143" s="2"/>
      <c r="BD143" s="2"/>
      <c r="BE143" s="2"/>
      <c r="BF143" s="2"/>
      <c r="BG143" s="2"/>
      <c r="BH143" s="2"/>
      <c r="BI143" s="2">
        <v>0</v>
      </c>
      <c r="BJ143" s="2">
        <f t="shared" si="30"/>
        <v>0</v>
      </c>
      <c r="BK143" s="2"/>
      <c r="BL143" s="2"/>
      <c r="BM143" s="2"/>
      <c r="BN143" s="2"/>
      <c r="BO143" s="2"/>
      <c r="BP143" s="2"/>
      <c r="BQ143" s="2">
        <v>1023424</v>
      </c>
      <c r="BR143" s="2">
        <f t="shared" si="31"/>
        <v>1023424</v>
      </c>
    </row>
    <row r="144" spans="1:70" x14ac:dyDescent="0.2">
      <c r="A144" s="1">
        <v>1</v>
      </c>
      <c r="B144" s="1">
        <v>121139004</v>
      </c>
      <c r="C144" s="1" t="s">
        <v>416</v>
      </c>
      <c r="D144" s="1" t="s">
        <v>510</v>
      </c>
      <c r="E144" s="2">
        <f t="shared" si="22"/>
        <v>29056128</v>
      </c>
      <c r="F144" s="2">
        <f t="shared" si="23"/>
        <v>28736153</v>
      </c>
      <c r="G144" s="2"/>
      <c r="H144" s="2">
        <v>11560000</v>
      </c>
      <c r="I144" s="2"/>
      <c r="J144" s="2">
        <v>49975</v>
      </c>
      <c r="K144" s="2">
        <v>603461</v>
      </c>
      <c r="L144" s="2">
        <v>137286</v>
      </c>
      <c r="M144" s="2">
        <v>16446000</v>
      </c>
      <c r="N144" s="2">
        <f t="shared" si="24"/>
        <v>28796722</v>
      </c>
      <c r="O144" s="2"/>
      <c r="P144" s="2">
        <v>0</v>
      </c>
      <c r="Q144" s="2"/>
      <c r="R144" s="2">
        <v>0</v>
      </c>
      <c r="S144" s="2">
        <v>0</v>
      </c>
      <c r="T144" s="2">
        <v>0</v>
      </c>
      <c r="U144" s="2">
        <v>0</v>
      </c>
      <c r="V144" s="2">
        <f t="shared" si="25"/>
        <v>0</v>
      </c>
      <c r="W144" s="2"/>
      <c r="X144" s="2">
        <v>270000</v>
      </c>
      <c r="Y144" s="2"/>
      <c r="Z144" s="2">
        <v>49975</v>
      </c>
      <c r="AA144" s="2">
        <v>0</v>
      </c>
      <c r="AB144" s="2">
        <v>0</v>
      </c>
      <c r="AC144" s="2">
        <v>0</v>
      </c>
      <c r="AD144" s="2">
        <f t="shared" si="26"/>
        <v>319975</v>
      </c>
      <c r="AE144" s="2"/>
      <c r="AF144" s="2">
        <v>11290000</v>
      </c>
      <c r="AG144" s="2"/>
      <c r="AH144" s="2">
        <v>0</v>
      </c>
      <c r="AI144" s="2">
        <v>603461</v>
      </c>
      <c r="AJ144" s="2">
        <v>137286</v>
      </c>
      <c r="AK144" s="2">
        <v>16446000</v>
      </c>
      <c r="AL144" s="2">
        <f t="shared" si="27"/>
        <v>28476747</v>
      </c>
      <c r="AM144" s="2"/>
      <c r="AN144" s="2"/>
      <c r="AO144" s="2"/>
      <c r="AP144" s="2"/>
      <c r="AQ144" s="2"/>
      <c r="AR144" s="2"/>
      <c r="AS144" s="2">
        <v>259406</v>
      </c>
      <c r="AT144" s="2">
        <f t="shared" si="28"/>
        <v>259406</v>
      </c>
      <c r="AU144" s="2"/>
      <c r="AV144" s="2"/>
      <c r="AW144" s="2"/>
      <c r="AX144" s="2"/>
      <c r="AY144" s="2"/>
      <c r="AZ144" s="2"/>
      <c r="BA144" s="2">
        <v>0</v>
      </c>
      <c r="BB144" s="2">
        <f t="shared" si="29"/>
        <v>0</v>
      </c>
      <c r="BC144" s="2"/>
      <c r="BD144" s="2"/>
      <c r="BE144" s="2"/>
      <c r="BF144" s="2"/>
      <c r="BG144" s="2"/>
      <c r="BH144" s="2"/>
      <c r="BI144" s="2">
        <v>0</v>
      </c>
      <c r="BJ144" s="2">
        <f t="shared" si="30"/>
        <v>0</v>
      </c>
      <c r="BK144" s="2"/>
      <c r="BL144" s="2"/>
      <c r="BM144" s="2"/>
      <c r="BN144" s="2"/>
      <c r="BO144" s="2"/>
      <c r="BP144" s="2"/>
      <c r="BQ144" s="2">
        <v>259406</v>
      </c>
      <c r="BR144" s="2">
        <f t="shared" si="31"/>
        <v>259406</v>
      </c>
    </row>
    <row r="145" spans="1:70" x14ac:dyDescent="0.2">
      <c r="A145" s="1">
        <v>1</v>
      </c>
      <c r="B145" s="1">
        <v>110141003</v>
      </c>
      <c r="C145" s="1" t="s">
        <v>634</v>
      </c>
      <c r="D145" s="1" t="s">
        <v>478</v>
      </c>
      <c r="E145" s="2">
        <f t="shared" si="22"/>
        <v>62757636.719999999</v>
      </c>
      <c r="F145" s="2">
        <f t="shared" si="23"/>
        <v>54480005.719999999</v>
      </c>
      <c r="G145" s="2"/>
      <c r="H145" s="2">
        <v>16261954.720000001</v>
      </c>
      <c r="I145" s="2"/>
      <c r="J145" s="2">
        <v>261410</v>
      </c>
      <c r="K145" s="2">
        <v>3509481</v>
      </c>
      <c r="L145" s="2">
        <v>752302</v>
      </c>
      <c r="M145" s="2">
        <v>40819299</v>
      </c>
      <c r="N145" s="2">
        <f t="shared" si="24"/>
        <v>61604446.719999999</v>
      </c>
      <c r="O145" s="2"/>
      <c r="P145" s="2">
        <v>0</v>
      </c>
      <c r="Q145" s="2"/>
      <c r="R145" s="2">
        <v>0</v>
      </c>
      <c r="S145" s="2">
        <v>387772</v>
      </c>
      <c r="T145" s="2">
        <v>0</v>
      </c>
      <c r="U145" s="2">
        <v>0</v>
      </c>
      <c r="V145" s="2">
        <f t="shared" si="25"/>
        <v>387772</v>
      </c>
      <c r="W145" s="2"/>
      <c r="X145" s="2">
        <v>1826490</v>
      </c>
      <c r="Y145" s="2"/>
      <c r="Z145" s="2">
        <v>69255</v>
      </c>
      <c r="AA145" s="2">
        <v>0</v>
      </c>
      <c r="AB145" s="2">
        <v>93504</v>
      </c>
      <c r="AC145" s="2">
        <v>6437765</v>
      </c>
      <c r="AD145" s="2">
        <f t="shared" si="26"/>
        <v>8427014</v>
      </c>
      <c r="AE145" s="2"/>
      <c r="AF145" s="2">
        <v>14435464.720000001</v>
      </c>
      <c r="AG145" s="2"/>
      <c r="AH145" s="2">
        <v>192155</v>
      </c>
      <c r="AI145" s="2">
        <v>3897253</v>
      </c>
      <c r="AJ145" s="2">
        <v>658798</v>
      </c>
      <c r="AK145" s="2">
        <v>34381534</v>
      </c>
      <c r="AL145" s="2">
        <f t="shared" si="27"/>
        <v>53565204.719999999</v>
      </c>
      <c r="AM145" s="2"/>
      <c r="AN145" s="2"/>
      <c r="AO145" s="2"/>
      <c r="AP145" s="2"/>
      <c r="AQ145" s="2">
        <v>47519</v>
      </c>
      <c r="AR145" s="2">
        <v>22970</v>
      </c>
      <c r="AS145" s="2">
        <v>1082701</v>
      </c>
      <c r="AT145" s="2">
        <f t="shared" si="28"/>
        <v>1153190</v>
      </c>
      <c r="AU145" s="2"/>
      <c r="AV145" s="2"/>
      <c r="AW145" s="2"/>
      <c r="AX145" s="2"/>
      <c r="AY145" s="2">
        <v>44228</v>
      </c>
      <c r="AZ145" s="2">
        <v>0</v>
      </c>
      <c r="BA145" s="2">
        <v>0</v>
      </c>
      <c r="BB145" s="2">
        <f t="shared" si="29"/>
        <v>44228</v>
      </c>
      <c r="BC145" s="2"/>
      <c r="BD145" s="2"/>
      <c r="BE145" s="2"/>
      <c r="BF145" s="2"/>
      <c r="BG145" s="2">
        <v>0</v>
      </c>
      <c r="BH145" s="2">
        <v>4382</v>
      </c>
      <c r="BI145" s="2">
        <v>278235</v>
      </c>
      <c r="BJ145" s="2">
        <f t="shared" si="30"/>
        <v>282617</v>
      </c>
      <c r="BK145" s="2"/>
      <c r="BL145" s="2"/>
      <c r="BM145" s="2"/>
      <c r="BN145" s="2"/>
      <c r="BO145" s="2">
        <v>91747</v>
      </c>
      <c r="BP145" s="2">
        <v>18588</v>
      </c>
      <c r="BQ145" s="2">
        <v>804466</v>
      </c>
      <c r="BR145" s="2">
        <f t="shared" si="31"/>
        <v>914801</v>
      </c>
    </row>
    <row r="146" spans="1:70" x14ac:dyDescent="0.2">
      <c r="A146" s="1">
        <v>1</v>
      </c>
      <c r="B146" s="1">
        <v>110141103</v>
      </c>
      <c r="C146" s="1" t="s">
        <v>635</v>
      </c>
      <c r="D146" s="1" t="s">
        <v>478</v>
      </c>
      <c r="E146" s="2">
        <f t="shared" si="22"/>
        <v>100335902.44</v>
      </c>
      <c r="F146" s="2">
        <f t="shared" si="23"/>
        <v>85664633.700000003</v>
      </c>
      <c r="G146" s="2"/>
      <c r="H146" s="2">
        <v>22239346.530000001</v>
      </c>
      <c r="I146" s="2"/>
      <c r="J146" s="2">
        <v>1168724.9099999999</v>
      </c>
      <c r="K146" s="2">
        <v>5452262</v>
      </c>
      <c r="L146" s="2">
        <v>1112570</v>
      </c>
      <c r="M146" s="2">
        <v>68440340</v>
      </c>
      <c r="N146" s="2">
        <f t="shared" si="24"/>
        <v>98413243.439999998</v>
      </c>
      <c r="O146" s="2"/>
      <c r="P146" s="2">
        <v>5890000</v>
      </c>
      <c r="Q146" s="2"/>
      <c r="R146" s="2">
        <v>0</v>
      </c>
      <c r="S146" s="2">
        <v>317892</v>
      </c>
      <c r="T146" s="2">
        <v>38026</v>
      </c>
      <c r="U146" s="2">
        <v>0</v>
      </c>
      <c r="V146" s="2">
        <f t="shared" si="25"/>
        <v>6245918</v>
      </c>
      <c r="W146" s="2"/>
      <c r="X146" s="2">
        <v>8965000</v>
      </c>
      <c r="Y146" s="2"/>
      <c r="Z146" s="2">
        <v>218187.74</v>
      </c>
      <c r="AA146" s="2">
        <v>0</v>
      </c>
      <c r="AB146" s="2">
        <v>0</v>
      </c>
      <c r="AC146" s="2">
        <v>11301408</v>
      </c>
      <c r="AD146" s="2">
        <f t="shared" si="26"/>
        <v>20484595.740000002</v>
      </c>
      <c r="AE146" s="2"/>
      <c r="AF146" s="2">
        <v>19164346.530000001</v>
      </c>
      <c r="AG146" s="2"/>
      <c r="AH146" s="2">
        <v>950537.17</v>
      </c>
      <c r="AI146" s="2">
        <v>5770154</v>
      </c>
      <c r="AJ146" s="2">
        <v>1150596</v>
      </c>
      <c r="AK146" s="2">
        <v>57138932</v>
      </c>
      <c r="AL146" s="2">
        <f t="shared" si="27"/>
        <v>84174565.700000003</v>
      </c>
      <c r="AM146" s="2"/>
      <c r="AN146" s="2"/>
      <c r="AO146" s="2"/>
      <c r="AP146" s="2"/>
      <c r="AQ146" s="2"/>
      <c r="AR146" s="2"/>
      <c r="AS146" s="2">
        <v>1922659</v>
      </c>
      <c r="AT146" s="2">
        <f t="shared" si="28"/>
        <v>1922659</v>
      </c>
      <c r="AU146" s="2"/>
      <c r="AV146" s="2"/>
      <c r="AW146" s="2"/>
      <c r="AX146" s="2"/>
      <c r="AY146" s="2"/>
      <c r="AZ146" s="2"/>
      <c r="BA146" s="2">
        <v>0</v>
      </c>
      <c r="BB146" s="2">
        <f t="shared" si="29"/>
        <v>0</v>
      </c>
      <c r="BC146" s="2"/>
      <c r="BD146" s="2"/>
      <c r="BE146" s="2"/>
      <c r="BF146" s="2"/>
      <c r="BG146" s="2"/>
      <c r="BH146" s="2"/>
      <c r="BI146" s="2">
        <v>432591</v>
      </c>
      <c r="BJ146" s="2">
        <f t="shared" si="30"/>
        <v>432591</v>
      </c>
      <c r="BK146" s="2"/>
      <c r="BL146" s="2"/>
      <c r="BM146" s="2"/>
      <c r="BN146" s="2"/>
      <c r="BO146" s="2"/>
      <c r="BP146" s="2"/>
      <c r="BQ146" s="2">
        <v>1490068</v>
      </c>
      <c r="BR146" s="2">
        <f t="shared" si="31"/>
        <v>1490068</v>
      </c>
    </row>
    <row r="147" spans="1:70" x14ac:dyDescent="0.2">
      <c r="A147" s="1">
        <v>1</v>
      </c>
      <c r="B147" s="1">
        <v>110147003</v>
      </c>
      <c r="C147" s="1" t="s">
        <v>209</v>
      </c>
      <c r="D147" s="1" t="s">
        <v>478</v>
      </c>
      <c r="E147" s="2">
        <f t="shared" si="22"/>
        <v>59065263</v>
      </c>
      <c r="F147" s="2">
        <f t="shared" si="23"/>
        <v>50093740</v>
      </c>
      <c r="G147" s="2"/>
      <c r="H147" s="2">
        <v>20920000</v>
      </c>
      <c r="I147" s="2"/>
      <c r="J147" s="2"/>
      <c r="K147" s="2">
        <v>3365465</v>
      </c>
      <c r="L147" s="2">
        <v>361798</v>
      </c>
      <c r="M147" s="2">
        <v>34418000</v>
      </c>
      <c r="N147" s="2">
        <f t="shared" si="24"/>
        <v>59065263</v>
      </c>
      <c r="O147" s="2"/>
      <c r="P147" s="2">
        <v>0</v>
      </c>
      <c r="Q147" s="2"/>
      <c r="R147" s="2"/>
      <c r="S147" s="2">
        <v>0</v>
      </c>
      <c r="T147" s="2">
        <v>109718</v>
      </c>
      <c r="U147" s="2">
        <v>0</v>
      </c>
      <c r="V147" s="2">
        <f t="shared" si="25"/>
        <v>109718</v>
      </c>
      <c r="W147" s="2"/>
      <c r="X147" s="2">
        <v>2235000</v>
      </c>
      <c r="Y147" s="2"/>
      <c r="Z147" s="2"/>
      <c r="AA147" s="2">
        <v>798241</v>
      </c>
      <c r="AB147" s="2">
        <v>0</v>
      </c>
      <c r="AC147" s="2">
        <v>6048000</v>
      </c>
      <c r="AD147" s="2">
        <f t="shared" si="26"/>
        <v>9081241</v>
      </c>
      <c r="AE147" s="2"/>
      <c r="AF147" s="2">
        <v>18685000</v>
      </c>
      <c r="AG147" s="2"/>
      <c r="AH147" s="2"/>
      <c r="AI147" s="2">
        <v>2567224</v>
      </c>
      <c r="AJ147" s="2">
        <v>471516</v>
      </c>
      <c r="AK147" s="2">
        <v>28370000</v>
      </c>
      <c r="AL147" s="2">
        <f t="shared" si="27"/>
        <v>50093740</v>
      </c>
      <c r="AM147" s="2"/>
      <c r="AN147" s="2"/>
      <c r="AO147" s="2"/>
      <c r="AP147" s="2"/>
      <c r="AQ147" s="2"/>
      <c r="AR147" s="2"/>
      <c r="AS147" s="2"/>
      <c r="AT147" s="2">
        <f t="shared" si="28"/>
        <v>0</v>
      </c>
      <c r="AU147" s="2"/>
      <c r="AV147" s="2"/>
      <c r="AW147" s="2"/>
      <c r="AX147" s="2"/>
      <c r="AY147" s="2"/>
      <c r="AZ147" s="2"/>
      <c r="BA147" s="2"/>
      <c r="BB147" s="2">
        <f t="shared" si="29"/>
        <v>0</v>
      </c>
      <c r="BC147" s="2"/>
      <c r="BD147" s="2"/>
      <c r="BE147" s="2"/>
      <c r="BF147" s="2"/>
      <c r="BG147" s="2"/>
      <c r="BH147" s="2"/>
      <c r="BI147" s="2"/>
      <c r="BJ147" s="2">
        <f t="shared" si="30"/>
        <v>0</v>
      </c>
      <c r="BK147" s="2"/>
      <c r="BL147" s="2"/>
      <c r="BM147" s="2"/>
      <c r="BN147" s="2"/>
      <c r="BO147" s="2"/>
      <c r="BP147" s="2"/>
      <c r="BQ147" s="2"/>
      <c r="BR147" s="2">
        <f t="shared" si="31"/>
        <v>0</v>
      </c>
    </row>
    <row r="148" spans="1:70" x14ac:dyDescent="0.2">
      <c r="A148" s="1">
        <v>1</v>
      </c>
      <c r="B148" s="1">
        <v>110148002</v>
      </c>
      <c r="C148" s="1" t="s">
        <v>210</v>
      </c>
      <c r="D148" s="1" t="s">
        <v>478</v>
      </c>
      <c r="E148" s="2">
        <f t="shared" si="22"/>
        <v>470300504</v>
      </c>
      <c r="F148" s="2">
        <f t="shared" si="23"/>
        <v>411689641</v>
      </c>
      <c r="G148" s="2"/>
      <c r="H148" s="2">
        <v>202855000</v>
      </c>
      <c r="I148" s="2"/>
      <c r="J148" s="2"/>
      <c r="K148" s="2">
        <v>16259905</v>
      </c>
      <c r="L148" s="2">
        <v>1905774</v>
      </c>
      <c r="M148" s="2">
        <v>243225550</v>
      </c>
      <c r="N148" s="2">
        <f t="shared" si="24"/>
        <v>464246229</v>
      </c>
      <c r="O148" s="2"/>
      <c r="P148" s="2">
        <v>0</v>
      </c>
      <c r="Q148" s="2"/>
      <c r="R148" s="2"/>
      <c r="S148" s="2">
        <v>700012</v>
      </c>
      <c r="T148" s="2">
        <v>119953</v>
      </c>
      <c r="U148" s="2">
        <v>0</v>
      </c>
      <c r="V148" s="2">
        <f t="shared" si="25"/>
        <v>819965</v>
      </c>
      <c r="W148" s="2"/>
      <c r="X148" s="2">
        <v>8680000</v>
      </c>
      <c r="Y148" s="2"/>
      <c r="Z148" s="2"/>
      <c r="AA148" s="2">
        <v>0</v>
      </c>
      <c r="AB148" s="2">
        <v>0</v>
      </c>
      <c r="AC148" s="2">
        <v>49490304</v>
      </c>
      <c r="AD148" s="2">
        <f t="shared" si="26"/>
        <v>58170304</v>
      </c>
      <c r="AE148" s="2"/>
      <c r="AF148" s="2">
        <v>194175000</v>
      </c>
      <c r="AG148" s="2"/>
      <c r="AH148" s="2"/>
      <c r="AI148" s="2">
        <v>16959917</v>
      </c>
      <c r="AJ148" s="2">
        <v>2025727</v>
      </c>
      <c r="AK148" s="2">
        <v>193735246</v>
      </c>
      <c r="AL148" s="2">
        <f t="shared" si="27"/>
        <v>406895890</v>
      </c>
      <c r="AM148" s="2"/>
      <c r="AN148" s="2"/>
      <c r="AO148" s="2"/>
      <c r="AP148" s="2">
        <v>89447</v>
      </c>
      <c r="AQ148" s="2">
        <v>542460</v>
      </c>
      <c r="AR148" s="2">
        <v>73268</v>
      </c>
      <c r="AS148" s="2">
        <v>5349100</v>
      </c>
      <c r="AT148" s="2">
        <f t="shared" si="28"/>
        <v>6054275</v>
      </c>
      <c r="AU148" s="2"/>
      <c r="AV148" s="2"/>
      <c r="AW148" s="2"/>
      <c r="AX148" s="2">
        <v>0</v>
      </c>
      <c r="AY148" s="2">
        <v>6379</v>
      </c>
      <c r="AZ148" s="2">
        <v>3211</v>
      </c>
      <c r="BA148" s="2">
        <v>0</v>
      </c>
      <c r="BB148" s="2">
        <f t="shared" si="29"/>
        <v>9590</v>
      </c>
      <c r="BC148" s="2"/>
      <c r="BD148" s="2"/>
      <c r="BE148" s="2"/>
      <c r="BF148" s="2">
        <v>37768</v>
      </c>
      <c r="BG148" s="2">
        <v>0</v>
      </c>
      <c r="BH148" s="2">
        <v>0</v>
      </c>
      <c r="BI148" s="2">
        <v>1232346</v>
      </c>
      <c r="BJ148" s="2">
        <f t="shared" si="30"/>
        <v>1270114</v>
      </c>
      <c r="BK148" s="2"/>
      <c r="BL148" s="2"/>
      <c r="BM148" s="2"/>
      <c r="BN148" s="2">
        <v>51679</v>
      </c>
      <c r="BO148" s="2">
        <v>548839</v>
      </c>
      <c r="BP148" s="2">
        <v>76479</v>
      </c>
      <c r="BQ148" s="2">
        <v>4116754</v>
      </c>
      <c r="BR148" s="2">
        <f t="shared" si="31"/>
        <v>4793751</v>
      </c>
    </row>
    <row r="149" spans="1:70" x14ac:dyDescent="0.2">
      <c r="A149" s="1">
        <v>1</v>
      </c>
      <c r="B149" s="1">
        <v>124150503</v>
      </c>
      <c r="C149" s="1" t="s">
        <v>274</v>
      </c>
      <c r="D149" s="1" t="s">
        <v>514</v>
      </c>
      <c r="E149" s="2">
        <f t="shared" si="22"/>
        <v>240077074.12</v>
      </c>
      <c r="F149" s="2">
        <f t="shared" si="23"/>
        <v>245562210.37</v>
      </c>
      <c r="G149" s="2"/>
      <c r="H149" s="2">
        <v>99975000</v>
      </c>
      <c r="I149" s="2"/>
      <c r="J149" s="2">
        <v>207471.12</v>
      </c>
      <c r="K149" s="2">
        <v>25215216</v>
      </c>
      <c r="L149" s="2">
        <v>1737236</v>
      </c>
      <c r="M149" s="2">
        <v>110855439</v>
      </c>
      <c r="N149" s="2">
        <f t="shared" si="24"/>
        <v>237990362.12</v>
      </c>
      <c r="O149" s="2"/>
      <c r="P149" s="2">
        <v>24955000</v>
      </c>
      <c r="Q149" s="2"/>
      <c r="R149" s="2">
        <v>80684.41</v>
      </c>
      <c r="S149" s="2">
        <v>0</v>
      </c>
      <c r="T149" s="2">
        <v>0</v>
      </c>
      <c r="U149" s="2">
        <v>0</v>
      </c>
      <c r="V149" s="2">
        <f t="shared" si="25"/>
        <v>25035684.41</v>
      </c>
      <c r="W149" s="2"/>
      <c r="X149" s="2">
        <v>3360000</v>
      </c>
      <c r="Y149" s="2"/>
      <c r="Z149" s="2">
        <v>176456.16</v>
      </c>
      <c r="AA149" s="2">
        <v>674430</v>
      </c>
      <c r="AB149" s="2">
        <v>181084</v>
      </c>
      <c r="AC149" s="2">
        <v>14911490</v>
      </c>
      <c r="AD149" s="2">
        <f t="shared" si="26"/>
        <v>19303460.16</v>
      </c>
      <c r="AE149" s="2"/>
      <c r="AF149" s="2">
        <v>121570000</v>
      </c>
      <c r="AG149" s="2"/>
      <c r="AH149" s="2">
        <v>111699.37</v>
      </c>
      <c r="AI149" s="2">
        <v>24540786</v>
      </c>
      <c r="AJ149" s="2">
        <v>1556152</v>
      </c>
      <c r="AK149" s="2">
        <v>95943949</v>
      </c>
      <c r="AL149" s="2">
        <f t="shared" si="27"/>
        <v>243722586.37</v>
      </c>
      <c r="AM149" s="2"/>
      <c r="AN149" s="2"/>
      <c r="AO149" s="2"/>
      <c r="AP149" s="2"/>
      <c r="AQ149" s="2">
        <v>85704</v>
      </c>
      <c r="AR149" s="2">
        <v>49447</v>
      </c>
      <c r="AS149" s="2">
        <v>1951561</v>
      </c>
      <c r="AT149" s="2">
        <f t="shared" si="28"/>
        <v>2086712</v>
      </c>
      <c r="AU149" s="2"/>
      <c r="AV149" s="2"/>
      <c r="AW149" s="2"/>
      <c r="AX149" s="2"/>
      <c r="AY149" s="2">
        <v>11851</v>
      </c>
      <c r="AZ149" s="2">
        <v>3571</v>
      </c>
      <c r="BA149" s="2">
        <v>0</v>
      </c>
      <c r="BB149" s="2">
        <f t="shared" si="29"/>
        <v>15422</v>
      </c>
      <c r="BC149" s="2"/>
      <c r="BD149" s="2"/>
      <c r="BE149" s="2"/>
      <c r="BF149" s="2"/>
      <c r="BG149" s="2">
        <v>0</v>
      </c>
      <c r="BH149" s="2">
        <v>0</v>
      </c>
      <c r="BI149" s="2">
        <v>262510</v>
      </c>
      <c r="BJ149" s="2">
        <f t="shared" si="30"/>
        <v>262510</v>
      </c>
      <c r="BK149" s="2"/>
      <c r="BL149" s="2"/>
      <c r="BM149" s="2"/>
      <c r="BN149" s="2"/>
      <c r="BO149" s="2">
        <v>97555</v>
      </c>
      <c r="BP149" s="2">
        <v>53018</v>
      </c>
      <c r="BQ149" s="2">
        <v>1689051</v>
      </c>
      <c r="BR149" s="2">
        <f t="shared" si="31"/>
        <v>1839624</v>
      </c>
    </row>
    <row r="150" spans="1:70" x14ac:dyDescent="0.2">
      <c r="A150" s="1">
        <v>1</v>
      </c>
      <c r="B150" s="1">
        <v>124151902</v>
      </c>
      <c r="C150" s="1" t="s">
        <v>444</v>
      </c>
      <c r="D150" s="1" t="s">
        <v>514</v>
      </c>
      <c r="E150" s="2">
        <f t="shared" si="22"/>
        <v>342417021</v>
      </c>
      <c r="F150" s="2">
        <f t="shared" si="23"/>
        <v>304794468</v>
      </c>
      <c r="G150" s="2"/>
      <c r="H150" s="2">
        <v>169308782</v>
      </c>
      <c r="I150" s="2">
        <v>11105000</v>
      </c>
      <c r="J150" s="2">
        <v>574643</v>
      </c>
      <c r="K150" s="2">
        <v>12811271</v>
      </c>
      <c r="L150" s="2">
        <v>1366189</v>
      </c>
      <c r="M150" s="2">
        <v>144168000</v>
      </c>
      <c r="N150" s="2">
        <f t="shared" si="24"/>
        <v>339333885</v>
      </c>
      <c r="O150" s="2"/>
      <c r="P150" s="2">
        <v>0</v>
      </c>
      <c r="Q150" s="2">
        <v>0</v>
      </c>
      <c r="R150" s="2">
        <v>0</v>
      </c>
      <c r="S150" s="2">
        <v>0</v>
      </c>
      <c r="T150" s="2">
        <v>0</v>
      </c>
      <c r="U150" s="2">
        <v>0</v>
      </c>
      <c r="V150" s="2">
        <f t="shared" si="25"/>
        <v>0</v>
      </c>
      <c r="W150" s="2"/>
      <c r="X150" s="2">
        <v>793000</v>
      </c>
      <c r="Y150" s="2">
        <v>1360000</v>
      </c>
      <c r="Z150" s="2">
        <v>183794</v>
      </c>
      <c r="AA150" s="2">
        <v>1321843</v>
      </c>
      <c r="AB150" s="2">
        <v>198471</v>
      </c>
      <c r="AC150" s="2">
        <v>33099000</v>
      </c>
      <c r="AD150" s="2">
        <f t="shared" si="26"/>
        <v>36956108</v>
      </c>
      <c r="AE150" s="2"/>
      <c r="AF150" s="2">
        <v>168515782</v>
      </c>
      <c r="AG150" s="2">
        <v>9745000</v>
      </c>
      <c r="AH150" s="2">
        <v>390849</v>
      </c>
      <c r="AI150" s="2">
        <v>11489428</v>
      </c>
      <c r="AJ150" s="2">
        <v>1167718</v>
      </c>
      <c r="AK150" s="2">
        <v>111069000</v>
      </c>
      <c r="AL150" s="2">
        <f t="shared" si="27"/>
        <v>302377777</v>
      </c>
      <c r="AM150" s="2"/>
      <c r="AN150" s="2"/>
      <c r="AO150" s="2"/>
      <c r="AP150" s="2"/>
      <c r="AQ150" s="2">
        <v>195576</v>
      </c>
      <c r="AR150" s="2">
        <v>77560</v>
      </c>
      <c r="AS150" s="2">
        <v>2810000</v>
      </c>
      <c r="AT150" s="2">
        <f t="shared" si="28"/>
        <v>3083136</v>
      </c>
      <c r="AU150" s="2"/>
      <c r="AV150" s="2"/>
      <c r="AW150" s="2"/>
      <c r="AX150" s="2"/>
      <c r="AY150" s="2">
        <v>0</v>
      </c>
      <c r="AZ150" s="2">
        <v>8415</v>
      </c>
      <c r="BA150" s="2">
        <v>0</v>
      </c>
      <c r="BB150" s="2">
        <f t="shared" si="29"/>
        <v>8415</v>
      </c>
      <c r="BC150" s="2"/>
      <c r="BD150" s="2"/>
      <c r="BE150" s="2"/>
      <c r="BF150" s="2"/>
      <c r="BG150" s="2">
        <v>29860</v>
      </c>
      <c r="BH150" s="2">
        <v>0</v>
      </c>
      <c r="BI150" s="2">
        <v>645000</v>
      </c>
      <c r="BJ150" s="2">
        <f t="shared" si="30"/>
        <v>674860</v>
      </c>
      <c r="BK150" s="2"/>
      <c r="BL150" s="2"/>
      <c r="BM150" s="2"/>
      <c r="BN150" s="2"/>
      <c r="BO150" s="2">
        <v>165716</v>
      </c>
      <c r="BP150" s="2">
        <v>85975</v>
      </c>
      <c r="BQ150" s="2">
        <v>2165000</v>
      </c>
      <c r="BR150" s="2">
        <f t="shared" si="31"/>
        <v>2416691</v>
      </c>
    </row>
    <row r="151" spans="1:70" x14ac:dyDescent="0.2">
      <c r="A151" s="1">
        <v>1</v>
      </c>
      <c r="B151" s="1">
        <v>124152003</v>
      </c>
      <c r="C151" s="1" t="s">
        <v>445</v>
      </c>
      <c r="D151" s="1" t="s">
        <v>514</v>
      </c>
      <c r="E151" s="2">
        <f t="shared" si="22"/>
        <v>475124849.5</v>
      </c>
      <c r="F151" s="2">
        <f t="shared" si="23"/>
        <v>414151187.14999998</v>
      </c>
      <c r="G151" s="2"/>
      <c r="H151" s="2">
        <v>89386926.5</v>
      </c>
      <c r="I151" s="2"/>
      <c r="J151" s="2"/>
      <c r="K151" s="2">
        <v>31910719</v>
      </c>
      <c r="L151" s="2">
        <v>3058400</v>
      </c>
      <c r="M151" s="2">
        <v>350326945</v>
      </c>
      <c r="N151" s="2">
        <f t="shared" si="24"/>
        <v>474682990.5</v>
      </c>
      <c r="O151" s="2"/>
      <c r="P151" s="2">
        <v>0</v>
      </c>
      <c r="Q151" s="2"/>
      <c r="R151" s="2"/>
      <c r="S151" s="2">
        <v>2301925</v>
      </c>
      <c r="T151" s="2">
        <v>0</v>
      </c>
      <c r="U151" s="2">
        <v>0</v>
      </c>
      <c r="V151" s="2">
        <f t="shared" si="25"/>
        <v>2301925</v>
      </c>
      <c r="W151" s="2"/>
      <c r="X151" s="2">
        <v>11914632.35</v>
      </c>
      <c r="Y151" s="2"/>
      <c r="Z151" s="2"/>
      <c r="AA151" s="2">
        <v>0</v>
      </c>
      <c r="AB151" s="2">
        <v>260404</v>
      </c>
      <c r="AC151" s="2">
        <v>51038846</v>
      </c>
      <c r="AD151" s="2">
        <f t="shared" si="26"/>
        <v>63213882.350000001</v>
      </c>
      <c r="AE151" s="2"/>
      <c r="AF151" s="2">
        <v>77472294.150000006</v>
      </c>
      <c r="AG151" s="2"/>
      <c r="AH151" s="2"/>
      <c r="AI151" s="2">
        <v>34212644</v>
      </c>
      <c r="AJ151" s="2">
        <v>2797996</v>
      </c>
      <c r="AK151" s="2">
        <v>299288099</v>
      </c>
      <c r="AL151" s="2">
        <f t="shared" si="27"/>
        <v>413771033.14999998</v>
      </c>
      <c r="AM151" s="2"/>
      <c r="AN151" s="2"/>
      <c r="AO151" s="2"/>
      <c r="AP151" s="2"/>
      <c r="AQ151" s="2">
        <v>17693</v>
      </c>
      <c r="AR151" s="2">
        <v>21600</v>
      </c>
      <c r="AS151" s="2">
        <v>402566</v>
      </c>
      <c r="AT151" s="2">
        <f t="shared" si="28"/>
        <v>441859</v>
      </c>
      <c r="AU151" s="2"/>
      <c r="AV151" s="2"/>
      <c r="AW151" s="2"/>
      <c r="AX151" s="2"/>
      <c r="AY151" s="2">
        <v>2187</v>
      </c>
      <c r="AZ151" s="2">
        <v>0</v>
      </c>
      <c r="BA151" s="2">
        <v>0</v>
      </c>
      <c r="BB151" s="2">
        <f t="shared" si="29"/>
        <v>2187</v>
      </c>
      <c r="BC151" s="2"/>
      <c r="BD151" s="2"/>
      <c r="BE151" s="2"/>
      <c r="BF151" s="2"/>
      <c r="BG151" s="2">
        <v>0</v>
      </c>
      <c r="BH151" s="2">
        <v>5242</v>
      </c>
      <c r="BI151" s="2">
        <v>58650</v>
      </c>
      <c r="BJ151" s="2">
        <f t="shared" si="30"/>
        <v>63892</v>
      </c>
      <c r="BK151" s="2"/>
      <c r="BL151" s="2"/>
      <c r="BM151" s="2"/>
      <c r="BN151" s="2"/>
      <c r="BO151" s="2">
        <v>19880</v>
      </c>
      <c r="BP151" s="2">
        <v>16358</v>
      </c>
      <c r="BQ151" s="2">
        <v>343916</v>
      </c>
      <c r="BR151" s="2">
        <f t="shared" si="31"/>
        <v>380154</v>
      </c>
    </row>
    <row r="152" spans="1:70" x14ac:dyDescent="0.2">
      <c r="A152" s="1">
        <v>1</v>
      </c>
      <c r="B152" s="1">
        <v>124153503</v>
      </c>
      <c r="C152" s="1" t="s">
        <v>604</v>
      </c>
      <c r="D152" s="1" t="s">
        <v>514</v>
      </c>
      <c r="E152" s="2">
        <f t="shared" si="22"/>
        <v>171071297.13</v>
      </c>
      <c r="F152" s="2">
        <f t="shared" si="23"/>
        <v>236695710.59</v>
      </c>
      <c r="G152" s="2"/>
      <c r="H152" s="2">
        <v>8331494.8899999997</v>
      </c>
      <c r="I152" s="2">
        <v>590360.02</v>
      </c>
      <c r="J152" s="2"/>
      <c r="K152" s="2">
        <v>18698382</v>
      </c>
      <c r="L152" s="2">
        <v>2334388.7200000002</v>
      </c>
      <c r="M152" s="2">
        <v>139725682.5</v>
      </c>
      <c r="N152" s="2">
        <f t="shared" si="24"/>
        <v>169680308.13</v>
      </c>
      <c r="O152" s="2"/>
      <c r="P152" s="2">
        <v>69885000</v>
      </c>
      <c r="Q152" s="2">
        <v>0</v>
      </c>
      <c r="R152" s="2"/>
      <c r="S152" s="2">
        <v>0</v>
      </c>
      <c r="T152" s="2">
        <v>0</v>
      </c>
      <c r="U152" s="2">
        <v>0</v>
      </c>
      <c r="V152" s="2">
        <f t="shared" si="25"/>
        <v>69885000</v>
      </c>
      <c r="W152" s="2"/>
      <c r="X152" s="2">
        <v>4165000</v>
      </c>
      <c r="Y152" s="2">
        <v>95586.54</v>
      </c>
      <c r="Z152" s="2"/>
      <c r="AA152" s="2">
        <v>0</v>
      </c>
      <c r="AB152" s="2">
        <v>0</v>
      </c>
      <c r="AC152" s="2">
        <v>0</v>
      </c>
      <c r="AD152" s="2">
        <f t="shared" si="26"/>
        <v>4260586.54</v>
      </c>
      <c r="AE152" s="2"/>
      <c r="AF152" s="2">
        <v>74051494.890000001</v>
      </c>
      <c r="AG152" s="2">
        <v>494773.48</v>
      </c>
      <c r="AH152" s="2"/>
      <c r="AI152" s="2">
        <v>18698382</v>
      </c>
      <c r="AJ152" s="2">
        <v>2334388.7200000002</v>
      </c>
      <c r="AK152" s="2">
        <v>139725682.5</v>
      </c>
      <c r="AL152" s="2">
        <f t="shared" si="27"/>
        <v>235304721.59</v>
      </c>
      <c r="AM152" s="2"/>
      <c r="AN152" s="2"/>
      <c r="AO152" s="2"/>
      <c r="AP152" s="2"/>
      <c r="AQ152" s="2">
        <v>136381</v>
      </c>
      <c r="AR152" s="2">
        <v>19909</v>
      </c>
      <c r="AS152" s="2">
        <v>1234699</v>
      </c>
      <c r="AT152" s="2">
        <f t="shared" si="28"/>
        <v>1390989</v>
      </c>
      <c r="AU152" s="2"/>
      <c r="AV152" s="2"/>
      <c r="AW152" s="2"/>
      <c r="AX152" s="2"/>
      <c r="AY152" s="2">
        <v>0</v>
      </c>
      <c r="AZ152" s="2">
        <v>0</v>
      </c>
      <c r="BA152" s="2">
        <v>0</v>
      </c>
      <c r="BB152" s="2">
        <f t="shared" si="29"/>
        <v>0</v>
      </c>
      <c r="BC152" s="2"/>
      <c r="BD152" s="2"/>
      <c r="BE152" s="2"/>
      <c r="BF152" s="2"/>
      <c r="BG152" s="2">
        <v>0</v>
      </c>
      <c r="BH152" s="2">
        <v>0</v>
      </c>
      <c r="BI152" s="2">
        <v>0</v>
      </c>
      <c r="BJ152" s="2">
        <f t="shared" si="30"/>
        <v>0</v>
      </c>
      <c r="BK152" s="2"/>
      <c r="BL152" s="2"/>
      <c r="BM152" s="2"/>
      <c r="BN152" s="2"/>
      <c r="BO152" s="2">
        <v>136381</v>
      </c>
      <c r="BP152" s="2">
        <v>19909</v>
      </c>
      <c r="BQ152" s="2">
        <v>1234699</v>
      </c>
      <c r="BR152" s="2">
        <f t="shared" si="31"/>
        <v>1390989</v>
      </c>
    </row>
    <row r="153" spans="1:70" x14ac:dyDescent="0.2">
      <c r="A153" s="1">
        <v>1</v>
      </c>
      <c r="B153" s="1">
        <v>124154003</v>
      </c>
      <c r="C153" s="1" t="s">
        <v>353</v>
      </c>
      <c r="D153" s="1" t="s">
        <v>514</v>
      </c>
      <c r="E153" s="2">
        <f t="shared" si="22"/>
        <v>162413781</v>
      </c>
      <c r="F153" s="2">
        <f t="shared" si="23"/>
        <v>136507029</v>
      </c>
      <c r="G153" s="2"/>
      <c r="H153" s="2">
        <v>31785000</v>
      </c>
      <c r="I153" s="2"/>
      <c r="J153" s="2">
        <v>180409</v>
      </c>
      <c r="K153" s="2">
        <v>18513000</v>
      </c>
      <c r="L153" s="2">
        <v>1188494</v>
      </c>
      <c r="M153" s="2">
        <v>109436580</v>
      </c>
      <c r="N153" s="2">
        <f t="shared" si="24"/>
        <v>161103483</v>
      </c>
      <c r="O153" s="2"/>
      <c r="P153" s="2">
        <v>0</v>
      </c>
      <c r="Q153" s="2"/>
      <c r="R153" s="2">
        <v>0</v>
      </c>
      <c r="S153" s="2">
        <v>0</v>
      </c>
      <c r="T153" s="2">
        <v>0</v>
      </c>
      <c r="U153" s="2">
        <v>0</v>
      </c>
      <c r="V153" s="2">
        <f t="shared" si="25"/>
        <v>0</v>
      </c>
      <c r="W153" s="2"/>
      <c r="X153" s="2">
        <v>6516000</v>
      </c>
      <c r="Y153" s="2"/>
      <c r="Z153" s="2">
        <v>56868</v>
      </c>
      <c r="AA153" s="2">
        <v>853380</v>
      </c>
      <c r="AB153" s="2">
        <v>98454</v>
      </c>
      <c r="AC153" s="2">
        <v>18186300</v>
      </c>
      <c r="AD153" s="2">
        <f t="shared" si="26"/>
        <v>25711002</v>
      </c>
      <c r="AE153" s="2"/>
      <c r="AF153" s="2">
        <v>25269000</v>
      </c>
      <c r="AG153" s="2"/>
      <c r="AH153" s="2">
        <v>123541</v>
      </c>
      <c r="AI153" s="2">
        <v>17659620</v>
      </c>
      <c r="AJ153" s="2">
        <v>1090040</v>
      </c>
      <c r="AK153" s="2">
        <v>91250280</v>
      </c>
      <c r="AL153" s="2">
        <f t="shared" si="27"/>
        <v>135392481</v>
      </c>
      <c r="AM153" s="2"/>
      <c r="AN153" s="2"/>
      <c r="AO153" s="2"/>
      <c r="AP153" s="2"/>
      <c r="AQ153" s="2">
        <v>187000</v>
      </c>
      <c r="AR153" s="2">
        <v>17878</v>
      </c>
      <c r="AS153" s="2">
        <v>1105420</v>
      </c>
      <c r="AT153" s="2">
        <f t="shared" si="28"/>
        <v>1310298</v>
      </c>
      <c r="AU153" s="2"/>
      <c r="AV153" s="2"/>
      <c r="AW153" s="2"/>
      <c r="AX153" s="2"/>
      <c r="AY153" s="2">
        <v>0</v>
      </c>
      <c r="AZ153" s="2">
        <v>0</v>
      </c>
      <c r="BA153" s="2">
        <v>0</v>
      </c>
      <c r="BB153" s="2">
        <f t="shared" si="29"/>
        <v>0</v>
      </c>
      <c r="BC153" s="2"/>
      <c r="BD153" s="2"/>
      <c r="BE153" s="2"/>
      <c r="BF153" s="2"/>
      <c r="BG153" s="2">
        <v>8620</v>
      </c>
      <c r="BH153" s="2">
        <v>3430</v>
      </c>
      <c r="BI153" s="2">
        <v>183700</v>
      </c>
      <c r="BJ153" s="2">
        <f t="shared" si="30"/>
        <v>195750</v>
      </c>
      <c r="BK153" s="2"/>
      <c r="BL153" s="2"/>
      <c r="BM153" s="2"/>
      <c r="BN153" s="2"/>
      <c r="BO153" s="2">
        <v>178380</v>
      </c>
      <c r="BP153" s="2">
        <v>14448</v>
      </c>
      <c r="BQ153" s="2">
        <v>921720</v>
      </c>
      <c r="BR153" s="2">
        <f t="shared" si="31"/>
        <v>1114548</v>
      </c>
    </row>
    <row r="154" spans="1:70" x14ac:dyDescent="0.2">
      <c r="A154" s="1">
        <v>1</v>
      </c>
      <c r="B154" s="1">
        <v>124156503</v>
      </c>
      <c r="C154" s="1" t="s">
        <v>354</v>
      </c>
      <c r="D154" s="1" t="s">
        <v>514</v>
      </c>
      <c r="E154" s="2">
        <f t="shared" si="22"/>
        <v>126842149</v>
      </c>
      <c r="F154" s="2">
        <f t="shared" si="23"/>
        <v>110212456</v>
      </c>
      <c r="G154" s="2"/>
      <c r="H154" s="2">
        <v>45195000</v>
      </c>
      <c r="I154" s="2"/>
      <c r="J154" s="2">
        <v>297178</v>
      </c>
      <c r="K154" s="2">
        <v>11982329</v>
      </c>
      <c r="L154" s="2">
        <v>1335407</v>
      </c>
      <c r="M154" s="2">
        <v>66806095</v>
      </c>
      <c r="N154" s="2">
        <f t="shared" si="24"/>
        <v>125616009</v>
      </c>
      <c r="O154" s="2"/>
      <c r="P154" s="2">
        <v>0</v>
      </c>
      <c r="Q154" s="2"/>
      <c r="R154" s="2">
        <v>0</v>
      </c>
      <c r="S154" s="2">
        <v>380090</v>
      </c>
      <c r="T154" s="2">
        <v>8644</v>
      </c>
      <c r="U154" s="2">
        <v>0</v>
      </c>
      <c r="V154" s="2">
        <f t="shared" si="25"/>
        <v>388734</v>
      </c>
      <c r="W154" s="2"/>
      <c r="X154" s="2">
        <v>3960000</v>
      </c>
      <c r="Y154" s="2"/>
      <c r="Z154" s="2">
        <v>189188</v>
      </c>
      <c r="AA154" s="2">
        <v>292446</v>
      </c>
      <c r="AB154" s="2">
        <v>29850</v>
      </c>
      <c r="AC154" s="2">
        <v>12233095</v>
      </c>
      <c r="AD154" s="2">
        <f t="shared" si="26"/>
        <v>16704579</v>
      </c>
      <c r="AE154" s="2"/>
      <c r="AF154" s="2">
        <v>41235000</v>
      </c>
      <c r="AG154" s="2"/>
      <c r="AH154" s="2">
        <v>107990</v>
      </c>
      <c r="AI154" s="2">
        <v>12069973</v>
      </c>
      <c r="AJ154" s="2">
        <v>1314201</v>
      </c>
      <c r="AK154" s="2">
        <v>54573000</v>
      </c>
      <c r="AL154" s="2">
        <f t="shared" si="27"/>
        <v>109300164</v>
      </c>
      <c r="AM154" s="2"/>
      <c r="AN154" s="2"/>
      <c r="AO154" s="2"/>
      <c r="AP154" s="2"/>
      <c r="AQ154" s="2">
        <v>181235</v>
      </c>
      <c r="AR154" s="2"/>
      <c r="AS154" s="2">
        <v>1044905</v>
      </c>
      <c r="AT154" s="2">
        <f t="shared" si="28"/>
        <v>1226140</v>
      </c>
      <c r="AU154" s="2"/>
      <c r="AV154" s="2"/>
      <c r="AW154" s="2"/>
      <c r="AX154" s="2"/>
      <c r="AY154" s="2">
        <v>5061</v>
      </c>
      <c r="AZ154" s="2"/>
      <c r="BA154" s="2">
        <v>0</v>
      </c>
      <c r="BB154" s="2">
        <f t="shared" si="29"/>
        <v>5061</v>
      </c>
      <c r="BC154" s="2"/>
      <c r="BD154" s="2"/>
      <c r="BE154" s="2"/>
      <c r="BF154" s="2"/>
      <c r="BG154" s="2">
        <v>4004</v>
      </c>
      <c r="BH154" s="2"/>
      <c r="BI154" s="2">
        <v>314905</v>
      </c>
      <c r="BJ154" s="2">
        <f t="shared" si="30"/>
        <v>318909</v>
      </c>
      <c r="BK154" s="2"/>
      <c r="BL154" s="2"/>
      <c r="BM154" s="2"/>
      <c r="BN154" s="2"/>
      <c r="BO154" s="2">
        <v>182292</v>
      </c>
      <c r="BP154" s="2"/>
      <c r="BQ154" s="2">
        <v>730000</v>
      </c>
      <c r="BR154" s="2">
        <f t="shared" si="31"/>
        <v>912292</v>
      </c>
    </row>
    <row r="155" spans="1:70" x14ac:dyDescent="0.2">
      <c r="A155" s="1">
        <v>1</v>
      </c>
      <c r="B155" s="1">
        <v>124156603</v>
      </c>
      <c r="C155" s="1" t="s">
        <v>419</v>
      </c>
      <c r="D155" s="1" t="s">
        <v>514</v>
      </c>
      <c r="E155" s="2">
        <f t="shared" si="22"/>
        <v>278372327</v>
      </c>
      <c r="F155" s="2">
        <f t="shared" si="23"/>
        <v>250474298</v>
      </c>
      <c r="G155" s="2"/>
      <c r="H155" s="2">
        <v>107430000</v>
      </c>
      <c r="I155" s="2"/>
      <c r="J155" s="2"/>
      <c r="K155" s="2">
        <v>11914025</v>
      </c>
      <c r="L155" s="2">
        <v>922302</v>
      </c>
      <c r="M155" s="2">
        <v>158106000</v>
      </c>
      <c r="N155" s="2">
        <f t="shared" si="24"/>
        <v>278372327</v>
      </c>
      <c r="O155" s="2"/>
      <c r="P155" s="2">
        <v>0</v>
      </c>
      <c r="Q155" s="2"/>
      <c r="R155" s="2"/>
      <c r="S155" s="2">
        <v>1453530</v>
      </c>
      <c r="T155" s="2">
        <v>67375</v>
      </c>
      <c r="U155" s="2">
        <v>0</v>
      </c>
      <c r="V155" s="2">
        <f t="shared" si="25"/>
        <v>1520905</v>
      </c>
      <c r="W155" s="2"/>
      <c r="X155" s="2">
        <v>5675000</v>
      </c>
      <c r="Y155" s="2"/>
      <c r="Z155" s="2"/>
      <c r="AA155" s="2">
        <v>0</v>
      </c>
      <c r="AB155" s="2">
        <v>98934</v>
      </c>
      <c r="AC155" s="2">
        <v>23645000</v>
      </c>
      <c r="AD155" s="2">
        <f t="shared" si="26"/>
        <v>29418934</v>
      </c>
      <c r="AE155" s="2"/>
      <c r="AF155" s="2">
        <v>101755000</v>
      </c>
      <c r="AG155" s="2"/>
      <c r="AH155" s="2"/>
      <c r="AI155" s="2">
        <v>13367555</v>
      </c>
      <c r="AJ155" s="2">
        <v>890743</v>
      </c>
      <c r="AK155" s="2">
        <v>134461000</v>
      </c>
      <c r="AL155" s="2">
        <f t="shared" si="27"/>
        <v>250474298</v>
      </c>
      <c r="AM155" s="2"/>
      <c r="AN155" s="2"/>
      <c r="AO155" s="2"/>
      <c r="AP155" s="2"/>
      <c r="AQ155" s="2"/>
      <c r="AR155" s="2"/>
      <c r="AS155" s="2"/>
      <c r="AT155" s="2">
        <f t="shared" si="28"/>
        <v>0</v>
      </c>
      <c r="AU155" s="2"/>
      <c r="AV155" s="2"/>
      <c r="AW155" s="2"/>
      <c r="AX155" s="2"/>
      <c r="AY155" s="2"/>
      <c r="AZ155" s="2"/>
      <c r="BA155" s="2"/>
      <c r="BB155" s="2">
        <f t="shared" si="29"/>
        <v>0</v>
      </c>
      <c r="BC155" s="2"/>
      <c r="BD155" s="2"/>
      <c r="BE155" s="2"/>
      <c r="BF155" s="2"/>
      <c r="BG155" s="2"/>
      <c r="BH155" s="2"/>
      <c r="BI155" s="2"/>
      <c r="BJ155" s="2">
        <f t="shared" si="30"/>
        <v>0</v>
      </c>
      <c r="BK155" s="2"/>
      <c r="BL155" s="2"/>
      <c r="BM155" s="2"/>
      <c r="BN155" s="2"/>
      <c r="BO155" s="2"/>
      <c r="BP155" s="2"/>
      <c r="BQ155" s="2"/>
      <c r="BR155" s="2">
        <f t="shared" si="31"/>
        <v>0</v>
      </c>
    </row>
    <row r="156" spans="1:70" x14ac:dyDescent="0.2">
      <c r="A156" s="1">
        <v>1</v>
      </c>
      <c r="B156" s="1">
        <v>124156703</v>
      </c>
      <c r="C156" s="1" t="s">
        <v>275</v>
      </c>
      <c r="D156" s="1" t="s">
        <v>514</v>
      </c>
      <c r="E156" s="2">
        <f t="shared" si="22"/>
        <v>131398806</v>
      </c>
      <c r="F156" s="2">
        <f t="shared" si="23"/>
        <v>110558997</v>
      </c>
      <c r="G156" s="2"/>
      <c r="H156" s="2">
        <v>36475000</v>
      </c>
      <c r="I156" s="2"/>
      <c r="J156" s="2">
        <v>648324</v>
      </c>
      <c r="K156" s="2">
        <v>8947928</v>
      </c>
      <c r="L156" s="2">
        <v>823134</v>
      </c>
      <c r="M156" s="2">
        <v>82182795</v>
      </c>
      <c r="N156" s="2">
        <f t="shared" si="24"/>
        <v>129077181</v>
      </c>
      <c r="O156" s="2"/>
      <c r="P156" s="2">
        <v>0</v>
      </c>
      <c r="Q156" s="2"/>
      <c r="R156" s="2">
        <v>531540</v>
      </c>
      <c r="S156" s="2">
        <v>0</v>
      </c>
      <c r="T156" s="2">
        <v>1550</v>
      </c>
      <c r="U156" s="2">
        <v>0</v>
      </c>
      <c r="V156" s="2">
        <f t="shared" si="25"/>
        <v>533090</v>
      </c>
      <c r="W156" s="2"/>
      <c r="X156" s="2">
        <v>4790000</v>
      </c>
      <c r="Y156" s="2"/>
      <c r="Z156" s="2">
        <v>501342</v>
      </c>
      <c r="AA156" s="2">
        <v>466477</v>
      </c>
      <c r="AB156" s="2">
        <v>0</v>
      </c>
      <c r="AC156" s="2">
        <v>15216223</v>
      </c>
      <c r="AD156" s="2">
        <f t="shared" si="26"/>
        <v>20974042</v>
      </c>
      <c r="AE156" s="2"/>
      <c r="AF156" s="2">
        <v>31685000</v>
      </c>
      <c r="AG156" s="2"/>
      <c r="AH156" s="2">
        <v>678522</v>
      </c>
      <c r="AI156" s="2">
        <v>8481451</v>
      </c>
      <c r="AJ156" s="2">
        <v>824684</v>
      </c>
      <c r="AK156" s="2">
        <v>66966572</v>
      </c>
      <c r="AL156" s="2">
        <f t="shared" si="27"/>
        <v>108636229</v>
      </c>
      <c r="AM156" s="2"/>
      <c r="AN156" s="2"/>
      <c r="AO156" s="2"/>
      <c r="AP156" s="2"/>
      <c r="AQ156" s="2">
        <v>108420</v>
      </c>
      <c r="AR156" s="2"/>
      <c r="AS156" s="2">
        <v>2213205</v>
      </c>
      <c r="AT156" s="2">
        <f t="shared" si="28"/>
        <v>2321625</v>
      </c>
      <c r="AU156" s="2"/>
      <c r="AV156" s="2"/>
      <c r="AW156" s="2"/>
      <c r="AX156" s="2"/>
      <c r="AY156" s="2">
        <v>10920</v>
      </c>
      <c r="AZ156" s="2"/>
      <c r="BA156" s="2">
        <v>0</v>
      </c>
      <c r="BB156" s="2">
        <f t="shared" si="29"/>
        <v>10920</v>
      </c>
      <c r="BC156" s="2"/>
      <c r="BD156" s="2"/>
      <c r="BE156" s="2"/>
      <c r="BF156" s="2"/>
      <c r="BG156" s="2">
        <v>0</v>
      </c>
      <c r="BH156" s="2"/>
      <c r="BI156" s="2">
        <v>409777</v>
      </c>
      <c r="BJ156" s="2">
        <f t="shared" si="30"/>
        <v>409777</v>
      </c>
      <c r="BK156" s="2"/>
      <c r="BL156" s="2"/>
      <c r="BM156" s="2"/>
      <c r="BN156" s="2"/>
      <c r="BO156" s="2">
        <v>119340</v>
      </c>
      <c r="BP156" s="2"/>
      <c r="BQ156" s="2">
        <v>1803428</v>
      </c>
      <c r="BR156" s="2">
        <f t="shared" si="31"/>
        <v>1922768</v>
      </c>
    </row>
    <row r="157" spans="1:70" x14ac:dyDescent="0.2">
      <c r="A157" s="1">
        <v>1</v>
      </c>
      <c r="B157" s="1">
        <v>124157203</v>
      </c>
      <c r="C157" s="1" t="s">
        <v>276</v>
      </c>
      <c r="D157" s="1" t="s">
        <v>514</v>
      </c>
      <c r="E157" s="2">
        <f t="shared" si="22"/>
        <v>258933605</v>
      </c>
      <c r="F157" s="2">
        <f t="shared" si="23"/>
        <v>236755548.42000002</v>
      </c>
      <c r="G157" s="2"/>
      <c r="H157" s="2">
        <v>128482000</v>
      </c>
      <c r="I157" s="2"/>
      <c r="J157" s="2"/>
      <c r="K157" s="2">
        <v>7328737</v>
      </c>
      <c r="L157" s="2">
        <v>1797933</v>
      </c>
      <c r="M157" s="2">
        <v>121324935</v>
      </c>
      <c r="N157" s="2">
        <f t="shared" si="24"/>
        <v>258933605</v>
      </c>
      <c r="O157" s="2"/>
      <c r="P157" s="2">
        <v>0</v>
      </c>
      <c r="Q157" s="2"/>
      <c r="R157" s="2"/>
      <c r="S157" s="2">
        <v>969091</v>
      </c>
      <c r="T157" s="2">
        <v>0</v>
      </c>
      <c r="U157" s="2">
        <v>0</v>
      </c>
      <c r="V157" s="2">
        <f t="shared" si="25"/>
        <v>969091</v>
      </c>
      <c r="W157" s="2"/>
      <c r="X157" s="2">
        <v>7150000</v>
      </c>
      <c r="Y157" s="2"/>
      <c r="Z157" s="2"/>
      <c r="AA157" s="2">
        <v>158620</v>
      </c>
      <c r="AB157" s="2">
        <v>29388.58</v>
      </c>
      <c r="AC157" s="2">
        <v>15809139</v>
      </c>
      <c r="AD157" s="2">
        <f t="shared" si="26"/>
        <v>23147147.579999998</v>
      </c>
      <c r="AE157" s="2"/>
      <c r="AF157" s="2">
        <v>121332000</v>
      </c>
      <c r="AG157" s="2"/>
      <c r="AH157" s="2"/>
      <c r="AI157" s="2">
        <v>8139208</v>
      </c>
      <c r="AJ157" s="2">
        <v>1768544.42</v>
      </c>
      <c r="AK157" s="2">
        <v>105515796</v>
      </c>
      <c r="AL157" s="2">
        <f t="shared" si="27"/>
        <v>236755548.42000002</v>
      </c>
      <c r="AM157" s="2"/>
      <c r="AN157" s="2"/>
      <c r="AO157" s="2"/>
      <c r="AP157" s="2"/>
      <c r="AQ157" s="2"/>
      <c r="AR157" s="2"/>
      <c r="AS157" s="2"/>
      <c r="AT157" s="2">
        <f t="shared" si="28"/>
        <v>0</v>
      </c>
      <c r="AU157" s="2"/>
      <c r="AV157" s="2"/>
      <c r="AW157" s="2"/>
      <c r="AX157" s="2"/>
      <c r="AY157" s="2"/>
      <c r="AZ157" s="2"/>
      <c r="BA157" s="2"/>
      <c r="BB157" s="2">
        <f t="shared" si="29"/>
        <v>0</v>
      </c>
      <c r="BC157" s="2"/>
      <c r="BD157" s="2"/>
      <c r="BE157" s="2"/>
      <c r="BF157" s="2"/>
      <c r="BG157" s="2"/>
      <c r="BH157" s="2"/>
      <c r="BI157" s="2"/>
      <c r="BJ157" s="2">
        <f t="shared" si="30"/>
        <v>0</v>
      </c>
      <c r="BK157" s="2"/>
      <c r="BL157" s="2"/>
      <c r="BM157" s="2"/>
      <c r="BN157" s="2"/>
      <c r="BO157" s="2"/>
      <c r="BP157" s="2"/>
      <c r="BQ157" s="2"/>
      <c r="BR157" s="2">
        <f t="shared" si="31"/>
        <v>0</v>
      </c>
    </row>
    <row r="158" spans="1:70" x14ac:dyDescent="0.2">
      <c r="A158" s="1">
        <v>1</v>
      </c>
      <c r="B158" s="1">
        <v>124157802</v>
      </c>
      <c r="C158" s="1" t="s">
        <v>605</v>
      </c>
      <c r="D158" s="1" t="s">
        <v>514</v>
      </c>
      <c r="E158" s="2">
        <f t="shared" si="22"/>
        <v>312078335</v>
      </c>
      <c r="F158" s="2">
        <f t="shared" si="23"/>
        <v>304543642</v>
      </c>
      <c r="G158" s="2"/>
      <c r="H158" s="2">
        <v>67940000</v>
      </c>
      <c r="I158" s="2"/>
      <c r="J158" s="2">
        <v>889345</v>
      </c>
      <c r="K158" s="2">
        <v>19822648</v>
      </c>
      <c r="L158" s="2">
        <v>8360738</v>
      </c>
      <c r="M158" s="2">
        <v>211544371</v>
      </c>
      <c r="N158" s="2">
        <f t="shared" si="24"/>
        <v>308557102</v>
      </c>
      <c r="O158" s="2"/>
      <c r="P158" s="2">
        <v>26900000</v>
      </c>
      <c r="Q158" s="2"/>
      <c r="R158" s="2">
        <v>700654</v>
      </c>
      <c r="S158" s="2">
        <v>1235160</v>
      </c>
      <c r="T158" s="2">
        <v>712325</v>
      </c>
      <c r="U158" s="2">
        <v>0</v>
      </c>
      <c r="V158" s="2">
        <f t="shared" si="25"/>
        <v>29548139</v>
      </c>
      <c r="W158" s="2"/>
      <c r="X158" s="2">
        <v>4145000</v>
      </c>
      <c r="Y158" s="2"/>
      <c r="Z158" s="2">
        <v>510516</v>
      </c>
      <c r="AA158" s="2">
        <v>0</v>
      </c>
      <c r="AB158" s="2">
        <v>1604805</v>
      </c>
      <c r="AC158" s="2">
        <v>30561241</v>
      </c>
      <c r="AD158" s="2">
        <f t="shared" si="26"/>
        <v>36821562</v>
      </c>
      <c r="AE158" s="2"/>
      <c r="AF158" s="2">
        <v>90695000</v>
      </c>
      <c r="AG158" s="2"/>
      <c r="AH158" s="2">
        <v>1079483</v>
      </c>
      <c r="AI158" s="2">
        <v>21057808</v>
      </c>
      <c r="AJ158" s="2">
        <v>7468258</v>
      </c>
      <c r="AK158" s="2">
        <v>180983130</v>
      </c>
      <c r="AL158" s="2">
        <f t="shared" si="27"/>
        <v>301283679</v>
      </c>
      <c r="AM158" s="2"/>
      <c r="AN158" s="2"/>
      <c r="AO158" s="2"/>
      <c r="AP158" s="2"/>
      <c r="AQ158" s="2">
        <v>528200</v>
      </c>
      <c r="AR158" s="2">
        <v>52250</v>
      </c>
      <c r="AS158" s="2">
        <v>2940783</v>
      </c>
      <c r="AT158" s="2">
        <f t="shared" si="28"/>
        <v>3521233</v>
      </c>
      <c r="AU158" s="2"/>
      <c r="AV158" s="2"/>
      <c r="AW158" s="2"/>
      <c r="AX158" s="2"/>
      <c r="AY158" s="2">
        <v>30186</v>
      </c>
      <c r="AZ158" s="2">
        <v>26760</v>
      </c>
      <c r="BA158" s="2">
        <v>0</v>
      </c>
      <c r="BB158" s="2">
        <f t="shared" si="29"/>
        <v>56946</v>
      </c>
      <c r="BC158" s="2"/>
      <c r="BD158" s="2"/>
      <c r="BE158" s="2"/>
      <c r="BF158" s="2"/>
      <c r="BG158" s="2">
        <v>0</v>
      </c>
      <c r="BH158" s="2">
        <v>0</v>
      </c>
      <c r="BI158" s="2">
        <v>318216</v>
      </c>
      <c r="BJ158" s="2">
        <f t="shared" si="30"/>
        <v>318216</v>
      </c>
      <c r="BK158" s="2"/>
      <c r="BL158" s="2"/>
      <c r="BM158" s="2"/>
      <c r="BN158" s="2"/>
      <c r="BO158" s="2">
        <v>558386</v>
      </c>
      <c r="BP158" s="2">
        <v>79010</v>
      </c>
      <c r="BQ158" s="2">
        <v>2622567</v>
      </c>
      <c r="BR158" s="2">
        <f t="shared" si="31"/>
        <v>3259963</v>
      </c>
    </row>
    <row r="159" spans="1:70" x14ac:dyDescent="0.2">
      <c r="A159" s="1">
        <v>1</v>
      </c>
      <c r="B159" s="1">
        <v>124158503</v>
      </c>
      <c r="C159" s="1" t="s">
        <v>151</v>
      </c>
      <c r="D159" s="1" t="s">
        <v>514</v>
      </c>
      <c r="E159" s="2">
        <f t="shared" si="22"/>
        <v>226290705</v>
      </c>
      <c r="F159" s="2">
        <f t="shared" si="23"/>
        <v>201934350</v>
      </c>
      <c r="G159" s="2"/>
      <c r="H159" s="2">
        <v>70270000</v>
      </c>
      <c r="I159" s="2"/>
      <c r="J159" s="2">
        <v>258884</v>
      </c>
      <c r="K159" s="2">
        <v>6251589</v>
      </c>
      <c r="L159" s="2">
        <v>4156657</v>
      </c>
      <c r="M159" s="2">
        <v>144470211</v>
      </c>
      <c r="N159" s="2">
        <f t="shared" si="24"/>
        <v>225407341</v>
      </c>
      <c r="O159" s="2"/>
      <c r="P159" s="2">
        <v>13830000</v>
      </c>
      <c r="Q159" s="2"/>
      <c r="R159" s="2">
        <v>0</v>
      </c>
      <c r="S159" s="2">
        <v>718844</v>
      </c>
      <c r="T159" s="2">
        <v>0</v>
      </c>
      <c r="U159" s="2">
        <v>0</v>
      </c>
      <c r="V159" s="2">
        <f t="shared" si="25"/>
        <v>14548844</v>
      </c>
      <c r="W159" s="2"/>
      <c r="X159" s="2">
        <v>7970000</v>
      </c>
      <c r="Y159" s="2"/>
      <c r="Z159" s="2">
        <v>83928</v>
      </c>
      <c r="AA159" s="2">
        <v>3511652</v>
      </c>
      <c r="AB159" s="2">
        <v>393653</v>
      </c>
      <c r="AC159" s="2">
        <v>27697851</v>
      </c>
      <c r="AD159" s="2">
        <f t="shared" si="26"/>
        <v>39657084</v>
      </c>
      <c r="AE159" s="2"/>
      <c r="AF159" s="2">
        <v>76130000</v>
      </c>
      <c r="AG159" s="2"/>
      <c r="AH159" s="2">
        <v>174956</v>
      </c>
      <c r="AI159" s="2">
        <v>3458781</v>
      </c>
      <c r="AJ159" s="2">
        <v>3763004</v>
      </c>
      <c r="AK159" s="2">
        <v>116772360</v>
      </c>
      <c r="AL159" s="2">
        <f t="shared" si="27"/>
        <v>200299101</v>
      </c>
      <c r="AM159" s="2"/>
      <c r="AN159" s="2"/>
      <c r="AO159" s="2"/>
      <c r="AP159" s="2"/>
      <c r="AQ159" s="2"/>
      <c r="AR159" s="2"/>
      <c r="AS159" s="2">
        <v>883364</v>
      </c>
      <c r="AT159" s="2">
        <f t="shared" si="28"/>
        <v>883364</v>
      </c>
      <c r="AU159" s="2"/>
      <c r="AV159" s="2"/>
      <c r="AW159" s="2"/>
      <c r="AX159" s="2"/>
      <c r="AY159" s="2"/>
      <c r="AZ159" s="2"/>
      <c r="BA159" s="2">
        <v>751885</v>
      </c>
      <c r="BB159" s="2">
        <f t="shared" si="29"/>
        <v>751885</v>
      </c>
      <c r="BC159" s="2"/>
      <c r="BD159" s="2"/>
      <c r="BE159" s="2"/>
      <c r="BF159" s="2"/>
      <c r="BG159" s="2"/>
      <c r="BH159" s="2"/>
      <c r="BI159" s="2">
        <v>0</v>
      </c>
      <c r="BJ159" s="2">
        <f t="shared" si="30"/>
        <v>0</v>
      </c>
      <c r="BK159" s="2"/>
      <c r="BL159" s="2"/>
      <c r="BM159" s="2"/>
      <c r="BN159" s="2"/>
      <c r="BO159" s="2"/>
      <c r="BP159" s="2"/>
      <c r="BQ159" s="2">
        <v>1635249</v>
      </c>
      <c r="BR159" s="2">
        <f t="shared" si="31"/>
        <v>1635249</v>
      </c>
    </row>
    <row r="160" spans="1:70" x14ac:dyDescent="0.2">
      <c r="A160" s="1">
        <v>1</v>
      </c>
      <c r="B160" s="1">
        <v>124159002</v>
      </c>
      <c r="C160" s="1" t="s">
        <v>277</v>
      </c>
      <c r="D160" s="1" t="s">
        <v>514</v>
      </c>
      <c r="E160" s="2">
        <f t="shared" si="22"/>
        <v>658792131</v>
      </c>
      <c r="F160" s="2">
        <f t="shared" si="23"/>
        <v>588656918</v>
      </c>
      <c r="G160" s="2"/>
      <c r="H160" s="2">
        <v>281605000</v>
      </c>
      <c r="I160" s="2"/>
      <c r="J160" s="2">
        <v>383113</v>
      </c>
      <c r="K160" s="2">
        <v>29066162</v>
      </c>
      <c r="L160" s="2">
        <v>6117856</v>
      </c>
      <c r="M160" s="2">
        <v>341620000</v>
      </c>
      <c r="N160" s="2">
        <f t="shared" si="24"/>
        <v>658792131</v>
      </c>
      <c r="O160" s="2"/>
      <c r="P160" s="2">
        <v>30115000</v>
      </c>
      <c r="Q160" s="2"/>
      <c r="R160" s="2">
        <v>492331</v>
      </c>
      <c r="S160" s="2">
        <v>1926126</v>
      </c>
      <c r="T160" s="2">
        <v>1340637</v>
      </c>
      <c r="U160" s="2">
        <v>0</v>
      </c>
      <c r="V160" s="2">
        <f t="shared" si="25"/>
        <v>33874094</v>
      </c>
      <c r="W160" s="2"/>
      <c r="X160" s="2">
        <v>51970000</v>
      </c>
      <c r="Y160" s="2"/>
      <c r="Z160" s="2">
        <v>160966</v>
      </c>
      <c r="AA160" s="2">
        <v>0</v>
      </c>
      <c r="AB160" s="2">
        <v>1638341</v>
      </c>
      <c r="AC160" s="2">
        <v>50240000</v>
      </c>
      <c r="AD160" s="2">
        <f t="shared" si="26"/>
        <v>104009307</v>
      </c>
      <c r="AE160" s="2"/>
      <c r="AF160" s="2">
        <v>259750000</v>
      </c>
      <c r="AG160" s="2"/>
      <c r="AH160" s="2">
        <v>714478</v>
      </c>
      <c r="AI160" s="2">
        <v>30992288</v>
      </c>
      <c r="AJ160" s="2">
        <v>5820152</v>
      </c>
      <c r="AK160" s="2">
        <v>291380000</v>
      </c>
      <c r="AL160" s="2">
        <f t="shared" si="27"/>
        <v>588656918</v>
      </c>
      <c r="AM160" s="2"/>
      <c r="AN160" s="2"/>
      <c r="AO160" s="2"/>
      <c r="AP160" s="2"/>
      <c r="AQ160" s="2"/>
      <c r="AR160" s="2"/>
      <c r="AS160" s="2"/>
      <c r="AT160" s="2">
        <f t="shared" si="28"/>
        <v>0</v>
      </c>
      <c r="AU160" s="2"/>
      <c r="AV160" s="2"/>
      <c r="AW160" s="2"/>
      <c r="AX160" s="2"/>
      <c r="AY160" s="2"/>
      <c r="AZ160" s="2"/>
      <c r="BA160" s="2"/>
      <c r="BB160" s="2">
        <f t="shared" si="29"/>
        <v>0</v>
      </c>
      <c r="BC160" s="2"/>
      <c r="BD160" s="2"/>
      <c r="BE160" s="2"/>
      <c r="BF160" s="2"/>
      <c r="BG160" s="2"/>
      <c r="BH160" s="2"/>
      <c r="BI160" s="2"/>
      <c r="BJ160" s="2">
        <f t="shared" si="30"/>
        <v>0</v>
      </c>
      <c r="BK160" s="2"/>
      <c r="BL160" s="2"/>
      <c r="BM160" s="2"/>
      <c r="BN160" s="2"/>
      <c r="BO160" s="2"/>
      <c r="BP160" s="2"/>
      <c r="BQ160" s="2"/>
      <c r="BR160" s="2">
        <f t="shared" si="31"/>
        <v>0</v>
      </c>
    </row>
    <row r="161" spans="1:70" x14ac:dyDescent="0.2">
      <c r="A161" s="1">
        <v>1</v>
      </c>
      <c r="B161" s="1">
        <v>106160303</v>
      </c>
      <c r="C161" s="1" t="s">
        <v>130</v>
      </c>
      <c r="D161" s="1" t="s">
        <v>464</v>
      </c>
      <c r="E161" s="2">
        <f t="shared" si="22"/>
        <v>27160028</v>
      </c>
      <c r="F161" s="2">
        <f t="shared" si="23"/>
        <v>23797003</v>
      </c>
      <c r="G161" s="2"/>
      <c r="H161" s="2">
        <v>2945000</v>
      </c>
      <c r="I161" s="2"/>
      <c r="J161" s="2"/>
      <c r="K161" s="2">
        <v>3755240</v>
      </c>
      <c r="L161" s="2">
        <v>192125</v>
      </c>
      <c r="M161" s="2">
        <v>19629890</v>
      </c>
      <c r="N161" s="2">
        <f t="shared" si="24"/>
        <v>26522255</v>
      </c>
      <c r="O161" s="2"/>
      <c r="P161" s="2">
        <v>0</v>
      </c>
      <c r="Q161" s="2"/>
      <c r="R161" s="2"/>
      <c r="S161" s="2">
        <v>109610</v>
      </c>
      <c r="T161" s="2">
        <v>0</v>
      </c>
      <c r="U161" s="2">
        <v>0</v>
      </c>
      <c r="V161" s="2">
        <f t="shared" si="25"/>
        <v>109610</v>
      </c>
      <c r="W161" s="2"/>
      <c r="X161" s="2">
        <v>380000</v>
      </c>
      <c r="Y161" s="2"/>
      <c r="Z161" s="2"/>
      <c r="AA161" s="2">
        <v>167000</v>
      </c>
      <c r="AB161" s="2">
        <v>18284</v>
      </c>
      <c r="AC161" s="2">
        <v>2823670</v>
      </c>
      <c r="AD161" s="2">
        <f t="shared" si="26"/>
        <v>3388954</v>
      </c>
      <c r="AE161" s="2"/>
      <c r="AF161" s="2">
        <v>2565000</v>
      </c>
      <c r="AG161" s="2"/>
      <c r="AH161" s="2"/>
      <c r="AI161" s="2">
        <v>3697850</v>
      </c>
      <c r="AJ161" s="2">
        <v>173841</v>
      </c>
      <c r="AK161" s="2">
        <v>16806220</v>
      </c>
      <c r="AL161" s="2">
        <f t="shared" si="27"/>
        <v>23242911</v>
      </c>
      <c r="AM161" s="2"/>
      <c r="AN161" s="2"/>
      <c r="AO161" s="2"/>
      <c r="AP161" s="2"/>
      <c r="AQ161" s="2">
        <v>26760</v>
      </c>
      <c r="AR161" s="2">
        <v>3903</v>
      </c>
      <c r="AS161" s="2">
        <v>607110</v>
      </c>
      <c r="AT161" s="2">
        <f t="shared" si="28"/>
        <v>637773</v>
      </c>
      <c r="AU161" s="2"/>
      <c r="AV161" s="2"/>
      <c r="AW161" s="2"/>
      <c r="AX161" s="2"/>
      <c r="AY161" s="2">
        <v>3390</v>
      </c>
      <c r="AZ161" s="2">
        <v>259</v>
      </c>
      <c r="BA161" s="2">
        <v>0</v>
      </c>
      <c r="BB161" s="2">
        <f t="shared" si="29"/>
        <v>3649</v>
      </c>
      <c r="BC161" s="2"/>
      <c r="BD161" s="2"/>
      <c r="BE161" s="2"/>
      <c r="BF161" s="2"/>
      <c r="BG161" s="2">
        <v>0</v>
      </c>
      <c r="BH161" s="2">
        <v>0</v>
      </c>
      <c r="BI161" s="2">
        <v>87330</v>
      </c>
      <c r="BJ161" s="2">
        <f t="shared" si="30"/>
        <v>87330</v>
      </c>
      <c r="BK161" s="2"/>
      <c r="BL161" s="2"/>
      <c r="BM161" s="2"/>
      <c r="BN161" s="2"/>
      <c r="BO161" s="2">
        <v>30150</v>
      </c>
      <c r="BP161" s="2">
        <v>4162</v>
      </c>
      <c r="BQ161" s="2">
        <v>519780</v>
      </c>
      <c r="BR161" s="2">
        <f t="shared" si="31"/>
        <v>554092</v>
      </c>
    </row>
    <row r="162" spans="1:70" x14ac:dyDescent="0.2">
      <c r="A162" s="1">
        <v>1</v>
      </c>
      <c r="B162" s="1">
        <v>106161203</v>
      </c>
      <c r="C162" s="1" t="s">
        <v>570</v>
      </c>
      <c r="D162" s="1" t="s">
        <v>464</v>
      </c>
      <c r="E162" s="2">
        <f t="shared" si="22"/>
        <v>33363183</v>
      </c>
      <c r="F162" s="2">
        <f t="shared" si="23"/>
        <v>28886138</v>
      </c>
      <c r="G162" s="2">
        <v>235668</v>
      </c>
      <c r="H162" s="2">
        <v>9775000</v>
      </c>
      <c r="I162" s="2"/>
      <c r="J162" s="2"/>
      <c r="K162" s="2">
        <v>3143404</v>
      </c>
      <c r="L162" s="2">
        <v>119592</v>
      </c>
      <c r="M162" s="2">
        <v>20089519</v>
      </c>
      <c r="N162" s="2">
        <f t="shared" si="24"/>
        <v>33363183</v>
      </c>
      <c r="O162" s="2">
        <v>0</v>
      </c>
      <c r="P162" s="2">
        <v>8690000</v>
      </c>
      <c r="Q162" s="2"/>
      <c r="R162" s="2"/>
      <c r="S162" s="2">
        <v>0</v>
      </c>
      <c r="T162" s="2">
        <v>0</v>
      </c>
      <c r="U162" s="2">
        <v>0</v>
      </c>
      <c r="V162" s="2">
        <f t="shared" si="25"/>
        <v>8690000</v>
      </c>
      <c r="W162" s="2">
        <v>104247</v>
      </c>
      <c r="X162" s="2">
        <v>9710000</v>
      </c>
      <c r="Y162" s="2"/>
      <c r="Z162" s="2"/>
      <c r="AA162" s="2">
        <v>137930</v>
      </c>
      <c r="AB162" s="2">
        <v>40722</v>
      </c>
      <c r="AC162" s="2">
        <v>3174146</v>
      </c>
      <c r="AD162" s="2">
        <f t="shared" si="26"/>
        <v>13167045</v>
      </c>
      <c r="AE162" s="2">
        <v>131421</v>
      </c>
      <c r="AF162" s="2">
        <v>8755000</v>
      </c>
      <c r="AG162" s="2"/>
      <c r="AH162" s="2"/>
      <c r="AI162" s="2">
        <v>3005474</v>
      </c>
      <c r="AJ162" s="2">
        <v>78870</v>
      </c>
      <c r="AK162" s="2">
        <v>16915373</v>
      </c>
      <c r="AL162" s="2">
        <f t="shared" si="27"/>
        <v>28886138</v>
      </c>
      <c r="AM162" s="2"/>
      <c r="AN162" s="2"/>
      <c r="AO162" s="2"/>
      <c r="AP162" s="2"/>
      <c r="AQ162" s="2"/>
      <c r="AR162" s="2"/>
      <c r="AS162" s="2"/>
      <c r="AT162" s="2">
        <f t="shared" si="28"/>
        <v>0</v>
      </c>
      <c r="AU162" s="2"/>
      <c r="AV162" s="2"/>
      <c r="AW162" s="2"/>
      <c r="AX162" s="2"/>
      <c r="AY162" s="2"/>
      <c r="AZ162" s="2"/>
      <c r="BA162" s="2"/>
      <c r="BB162" s="2">
        <f t="shared" si="29"/>
        <v>0</v>
      </c>
      <c r="BC162" s="2"/>
      <c r="BD162" s="2"/>
      <c r="BE162" s="2"/>
      <c r="BF162" s="2"/>
      <c r="BG162" s="2"/>
      <c r="BH162" s="2"/>
      <c r="BI162" s="2"/>
      <c r="BJ162" s="2">
        <f t="shared" si="30"/>
        <v>0</v>
      </c>
      <c r="BK162" s="2"/>
      <c r="BL162" s="2"/>
      <c r="BM162" s="2"/>
      <c r="BN162" s="2"/>
      <c r="BO162" s="2"/>
      <c r="BP162" s="2"/>
      <c r="BQ162" s="2"/>
      <c r="BR162" s="2">
        <f t="shared" si="31"/>
        <v>0</v>
      </c>
    </row>
    <row r="163" spans="1:70" x14ac:dyDescent="0.2">
      <c r="A163" s="1">
        <v>1</v>
      </c>
      <c r="B163" s="1">
        <v>106161703</v>
      </c>
      <c r="C163" s="1" t="s">
        <v>131</v>
      </c>
      <c r="D163" s="1" t="s">
        <v>464</v>
      </c>
      <c r="E163" s="2">
        <f t="shared" si="22"/>
        <v>26171878.41</v>
      </c>
      <c r="F163" s="2">
        <f t="shared" si="23"/>
        <v>28226394.649999999</v>
      </c>
      <c r="G163" s="2"/>
      <c r="H163" s="2">
        <v>430000</v>
      </c>
      <c r="I163" s="2"/>
      <c r="J163" s="2"/>
      <c r="K163" s="2">
        <v>3226000</v>
      </c>
      <c r="L163" s="2">
        <v>456878.41</v>
      </c>
      <c r="M163" s="2">
        <v>22059000</v>
      </c>
      <c r="N163" s="2">
        <f t="shared" si="24"/>
        <v>26171878.41</v>
      </c>
      <c r="O163" s="2"/>
      <c r="P163" s="2">
        <v>6290000</v>
      </c>
      <c r="Q163" s="2"/>
      <c r="R163" s="2"/>
      <c r="S163" s="2">
        <v>89000</v>
      </c>
      <c r="T163" s="2">
        <v>0</v>
      </c>
      <c r="U163" s="2">
        <v>0</v>
      </c>
      <c r="V163" s="2">
        <f t="shared" si="25"/>
        <v>6379000</v>
      </c>
      <c r="W163" s="2"/>
      <c r="X163" s="2">
        <v>430000</v>
      </c>
      <c r="Y163" s="2"/>
      <c r="Z163" s="2"/>
      <c r="AA163" s="2">
        <v>0</v>
      </c>
      <c r="AB163" s="2">
        <v>105483.76</v>
      </c>
      <c r="AC163" s="2">
        <v>3789000</v>
      </c>
      <c r="AD163" s="2">
        <f t="shared" si="26"/>
        <v>4324483.76</v>
      </c>
      <c r="AE163" s="2"/>
      <c r="AF163" s="2">
        <v>6290000</v>
      </c>
      <c r="AG163" s="2"/>
      <c r="AH163" s="2"/>
      <c r="AI163" s="2">
        <v>3315000</v>
      </c>
      <c r="AJ163" s="2">
        <v>351394.65</v>
      </c>
      <c r="AK163" s="2">
        <v>18270000</v>
      </c>
      <c r="AL163" s="2">
        <f t="shared" si="27"/>
        <v>28226394.649999999</v>
      </c>
      <c r="AM163" s="2"/>
      <c r="AN163" s="2"/>
      <c r="AO163" s="2"/>
      <c r="AP163" s="2"/>
      <c r="AQ163" s="2"/>
      <c r="AR163" s="2"/>
      <c r="AS163" s="2"/>
      <c r="AT163" s="2">
        <f t="shared" si="28"/>
        <v>0</v>
      </c>
      <c r="AU163" s="2"/>
      <c r="AV163" s="2"/>
      <c r="AW163" s="2"/>
      <c r="AX163" s="2"/>
      <c r="AY163" s="2"/>
      <c r="AZ163" s="2"/>
      <c r="BA163" s="2"/>
      <c r="BB163" s="2">
        <f t="shared" si="29"/>
        <v>0</v>
      </c>
      <c r="BC163" s="2"/>
      <c r="BD163" s="2"/>
      <c r="BE163" s="2"/>
      <c r="BF163" s="2"/>
      <c r="BG163" s="2"/>
      <c r="BH163" s="2"/>
      <c r="BI163" s="2"/>
      <c r="BJ163" s="2">
        <f t="shared" si="30"/>
        <v>0</v>
      </c>
      <c r="BK163" s="2"/>
      <c r="BL163" s="2"/>
      <c r="BM163" s="2"/>
      <c r="BN163" s="2"/>
      <c r="BO163" s="2"/>
      <c r="BP163" s="2"/>
      <c r="BQ163" s="2"/>
      <c r="BR163" s="2">
        <f t="shared" si="31"/>
        <v>0</v>
      </c>
    </row>
    <row r="164" spans="1:70" x14ac:dyDescent="0.2">
      <c r="A164" s="1">
        <v>1</v>
      </c>
      <c r="B164" s="1">
        <v>106166503</v>
      </c>
      <c r="C164" s="1" t="s">
        <v>191</v>
      </c>
      <c r="D164" s="1" t="s">
        <v>464</v>
      </c>
      <c r="E164" s="2">
        <f t="shared" si="22"/>
        <v>26701131.390000001</v>
      </c>
      <c r="F164" s="2">
        <f t="shared" si="23"/>
        <v>21562218.66</v>
      </c>
      <c r="G164" s="2"/>
      <c r="H164" s="2"/>
      <c r="I164" s="2"/>
      <c r="J164" s="2"/>
      <c r="K164" s="2">
        <v>3347000</v>
      </c>
      <c r="L164" s="2">
        <v>261131.39</v>
      </c>
      <c r="M164" s="2">
        <v>23093000</v>
      </c>
      <c r="N164" s="2">
        <f t="shared" si="24"/>
        <v>26701131.390000001</v>
      </c>
      <c r="O164" s="2"/>
      <c r="P164" s="2"/>
      <c r="Q164" s="2"/>
      <c r="R164" s="2"/>
      <c r="S164" s="2">
        <v>0</v>
      </c>
      <c r="T164" s="2">
        <v>0</v>
      </c>
      <c r="U164" s="2">
        <v>0</v>
      </c>
      <c r="V164" s="2">
        <f t="shared" si="25"/>
        <v>0</v>
      </c>
      <c r="W164" s="2"/>
      <c r="X164" s="2"/>
      <c r="Y164" s="2"/>
      <c r="Z164" s="2"/>
      <c r="AA164" s="2">
        <v>463000</v>
      </c>
      <c r="AB164" s="2">
        <v>58912.73</v>
      </c>
      <c r="AC164" s="2">
        <v>4617000</v>
      </c>
      <c r="AD164" s="2">
        <f t="shared" si="26"/>
        <v>5138912.7300000004</v>
      </c>
      <c r="AE164" s="2"/>
      <c r="AF164" s="2"/>
      <c r="AG164" s="2"/>
      <c r="AH164" s="2"/>
      <c r="AI164" s="2">
        <v>2884000</v>
      </c>
      <c r="AJ164" s="2">
        <v>202218.66</v>
      </c>
      <c r="AK164" s="2">
        <v>18476000</v>
      </c>
      <c r="AL164" s="2">
        <f t="shared" si="27"/>
        <v>21562218.66</v>
      </c>
      <c r="AM164" s="2"/>
      <c r="AN164" s="2"/>
      <c r="AO164" s="2"/>
      <c r="AP164" s="2"/>
      <c r="AQ164" s="2"/>
      <c r="AR164" s="2"/>
      <c r="AS164" s="2"/>
      <c r="AT164" s="2">
        <f t="shared" si="28"/>
        <v>0</v>
      </c>
      <c r="AU164" s="2"/>
      <c r="AV164" s="2"/>
      <c r="AW164" s="2"/>
      <c r="AX164" s="2"/>
      <c r="AY164" s="2"/>
      <c r="AZ164" s="2"/>
      <c r="BA164" s="2"/>
      <c r="BB164" s="2">
        <f t="shared" si="29"/>
        <v>0</v>
      </c>
      <c r="BC164" s="2"/>
      <c r="BD164" s="2"/>
      <c r="BE164" s="2"/>
      <c r="BF164" s="2"/>
      <c r="BG164" s="2"/>
      <c r="BH164" s="2"/>
      <c r="BI164" s="2"/>
      <c r="BJ164" s="2">
        <f t="shared" si="30"/>
        <v>0</v>
      </c>
      <c r="BK164" s="2"/>
      <c r="BL164" s="2"/>
      <c r="BM164" s="2"/>
      <c r="BN164" s="2"/>
      <c r="BO164" s="2"/>
      <c r="BP164" s="2"/>
      <c r="BQ164" s="2"/>
      <c r="BR164" s="2">
        <f t="shared" si="31"/>
        <v>0</v>
      </c>
    </row>
    <row r="165" spans="1:70" x14ac:dyDescent="0.2">
      <c r="A165" s="1">
        <v>1</v>
      </c>
      <c r="B165" s="1">
        <v>106167504</v>
      </c>
      <c r="C165" s="1" t="s">
        <v>312</v>
      </c>
      <c r="D165" s="1" t="s">
        <v>464</v>
      </c>
      <c r="E165" s="2">
        <f t="shared" si="22"/>
        <v>68013.25</v>
      </c>
      <c r="F165" s="2">
        <f t="shared" si="23"/>
        <v>4544013.5199999996</v>
      </c>
      <c r="G165" s="2"/>
      <c r="H165" s="2"/>
      <c r="I165" s="2"/>
      <c r="J165" s="2">
        <v>0</v>
      </c>
      <c r="K165" s="2">
        <v>51775.25</v>
      </c>
      <c r="L165" s="2">
        <v>2500</v>
      </c>
      <c r="M165" s="2">
        <v>13738</v>
      </c>
      <c r="N165" s="2">
        <f t="shared" si="24"/>
        <v>68013.25</v>
      </c>
      <c r="O165" s="2"/>
      <c r="P165" s="2"/>
      <c r="Q165" s="2"/>
      <c r="R165" s="2">
        <v>4505250</v>
      </c>
      <c r="S165" s="2">
        <v>0</v>
      </c>
      <c r="T165" s="2">
        <v>0</v>
      </c>
      <c r="U165" s="2">
        <v>0</v>
      </c>
      <c r="V165" s="2">
        <f t="shared" si="25"/>
        <v>4505250</v>
      </c>
      <c r="W165" s="2"/>
      <c r="X165" s="2"/>
      <c r="Y165" s="2"/>
      <c r="Z165" s="2">
        <v>0</v>
      </c>
      <c r="AA165" s="2">
        <v>27130.73</v>
      </c>
      <c r="AB165" s="2">
        <v>0</v>
      </c>
      <c r="AC165" s="2">
        <v>2119</v>
      </c>
      <c r="AD165" s="2">
        <f t="shared" si="26"/>
        <v>29249.73</v>
      </c>
      <c r="AE165" s="2"/>
      <c r="AF165" s="2"/>
      <c r="AG165" s="2"/>
      <c r="AH165" s="2">
        <v>4505250</v>
      </c>
      <c r="AI165" s="2">
        <v>24644.52</v>
      </c>
      <c r="AJ165" s="2">
        <v>2500</v>
      </c>
      <c r="AK165" s="2">
        <v>11619</v>
      </c>
      <c r="AL165" s="2">
        <f t="shared" si="27"/>
        <v>4544013.5199999996</v>
      </c>
      <c r="AM165" s="2"/>
      <c r="AN165" s="2"/>
      <c r="AO165" s="2"/>
      <c r="AP165" s="2"/>
      <c r="AQ165" s="2"/>
      <c r="AR165" s="2"/>
      <c r="AS165" s="2"/>
      <c r="AT165" s="2">
        <f t="shared" si="28"/>
        <v>0</v>
      </c>
      <c r="AU165" s="2"/>
      <c r="AV165" s="2"/>
      <c r="AW165" s="2"/>
      <c r="AX165" s="2"/>
      <c r="AY165" s="2"/>
      <c r="AZ165" s="2"/>
      <c r="BA165" s="2"/>
      <c r="BB165" s="2">
        <f t="shared" si="29"/>
        <v>0</v>
      </c>
      <c r="BC165" s="2"/>
      <c r="BD165" s="2"/>
      <c r="BE165" s="2"/>
      <c r="BF165" s="2"/>
      <c r="BG165" s="2"/>
      <c r="BH165" s="2"/>
      <c r="BI165" s="2"/>
      <c r="BJ165" s="2">
        <f t="shared" si="30"/>
        <v>0</v>
      </c>
      <c r="BK165" s="2"/>
      <c r="BL165" s="2"/>
      <c r="BM165" s="2"/>
      <c r="BN165" s="2"/>
      <c r="BO165" s="2"/>
      <c r="BP165" s="2"/>
      <c r="BQ165" s="2"/>
      <c r="BR165" s="2">
        <f t="shared" si="31"/>
        <v>0</v>
      </c>
    </row>
    <row r="166" spans="1:70" x14ac:dyDescent="0.2">
      <c r="A166" s="1">
        <v>1</v>
      </c>
      <c r="B166" s="1">
        <v>106168003</v>
      </c>
      <c r="C166" s="1" t="s">
        <v>377</v>
      </c>
      <c r="D166" s="1" t="s">
        <v>464</v>
      </c>
      <c r="E166" s="2">
        <f t="shared" si="22"/>
        <v>34147207</v>
      </c>
      <c r="F166" s="2">
        <f t="shared" si="23"/>
        <v>27697068.300000001</v>
      </c>
      <c r="G166" s="2"/>
      <c r="H166" s="2">
        <v>5965000</v>
      </c>
      <c r="I166" s="2"/>
      <c r="J166" s="2"/>
      <c r="K166" s="2">
        <v>3449000</v>
      </c>
      <c r="L166" s="2">
        <v>360207</v>
      </c>
      <c r="M166" s="2">
        <v>24373000</v>
      </c>
      <c r="N166" s="2">
        <f t="shared" si="24"/>
        <v>34147207</v>
      </c>
      <c r="O166" s="2"/>
      <c r="P166" s="2">
        <v>0</v>
      </c>
      <c r="Q166" s="2"/>
      <c r="R166" s="2"/>
      <c r="S166" s="2">
        <v>0</v>
      </c>
      <c r="T166" s="2">
        <v>6861.3</v>
      </c>
      <c r="U166" s="2">
        <v>0</v>
      </c>
      <c r="V166" s="2">
        <f t="shared" si="25"/>
        <v>6861.3</v>
      </c>
      <c r="W166" s="2"/>
      <c r="X166" s="2">
        <v>565000</v>
      </c>
      <c r="Y166" s="2"/>
      <c r="Z166" s="2"/>
      <c r="AA166" s="2">
        <v>901720</v>
      </c>
      <c r="AB166" s="2">
        <v>0</v>
      </c>
      <c r="AC166" s="2">
        <v>5808520</v>
      </c>
      <c r="AD166" s="2">
        <f t="shared" si="26"/>
        <v>7275240</v>
      </c>
      <c r="AE166" s="2"/>
      <c r="AF166" s="2">
        <v>5400000</v>
      </c>
      <c r="AG166" s="2"/>
      <c r="AH166" s="2"/>
      <c r="AI166" s="2">
        <v>2547280</v>
      </c>
      <c r="AJ166" s="2">
        <v>367068.3</v>
      </c>
      <c r="AK166" s="2">
        <v>18564480</v>
      </c>
      <c r="AL166" s="2">
        <f t="shared" si="27"/>
        <v>26878828.300000001</v>
      </c>
      <c r="AM166" s="2"/>
      <c r="AN166" s="2"/>
      <c r="AO166" s="2"/>
      <c r="AP166" s="2"/>
      <c r="AQ166" s="2">
        <v>0</v>
      </c>
      <c r="AR166" s="2"/>
      <c r="AS166" s="2">
        <v>0</v>
      </c>
      <c r="AT166" s="2">
        <f t="shared" si="28"/>
        <v>0</v>
      </c>
      <c r="AU166" s="2"/>
      <c r="AV166" s="2"/>
      <c r="AW166" s="2"/>
      <c r="AX166" s="2"/>
      <c r="AY166" s="2">
        <v>44720</v>
      </c>
      <c r="AZ166" s="2"/>
      <c r="BA166" s="2">
        <v>773520</v>
      </c>
      <c r="BB166" s="2">
        <f t="shared" si="29"/>
        <v>818240</v>
      </c>
      <c r="BC166" s="2"/>
      <c r="BD166" s="2"/>
      <c r="BE166" s="2"/>
      <c r="BF166" s="2"/>
      <c r="BG166" s="2">
        <v>0</v>
      </c>
      <c r="BH166" s="2"/>
      <c r="BI166" s="2">
        <v>0</v>
      </c>
      <c r="BJ166" s="2">
        <f t="shared" si="30"/>
        <v>0</v>
      </c>
      <c r="BK166" s="2"/>
      <c r="BL166" s="2"/>
      <c r="BM166" s="2"/>
      <c r="BN166" s="2"/>
      <c r="BO166" s="2">
        <v>44720</v>
      </c>
      <c r="BP166" s="2"/>
      <c r="BQ166" s="2">
        <v>773520</v>
      </c>
      <c r="BR166" s="2">
        <f t="shared" si="31"/>
        <v>818240</v>
      </c>
    </row>
    <row r="167" spans="1:70" x14ac:dyDescent="0.2">
      <c r="A167" s="1">
        <v>1</v>
      </c>
      <c r="B167" s="1">
        <v>106169003</v>
      </c>
      <c r="C167" s="1" t="s">
        <v>192</v>
      </c>
      <c r="D167" s="1" t="s">
        <v>464</v>
      </c>
      <c r="E167" s="2">
        <f t="shared" si="22"/>
        <v>23800946</v>
      </c>
      <c r="F167" s="2">
        <f t="shared" si="23"/>
        <v>25278929</v>
      </c>
      <c r="G167" s="2"/>
      <c r="H167" s="2">
        <v>2545180</v>
      </c>
      <c r="I167" s="2"/>
      <c r="J167" s="2"/>
      <c r="K167" s="2">
        <v>4530591</v>
      </c>
      <c r="L167" s="2">
        <v>70175</v>
      </c>
      <c r="M167" s="2">
        <v>16655000</v>
      </c>
      <c r="N167" s="2">
        <f t="shared" si="24"/>
        <v>23800946</v>
      </c>
      <c r="O167" s="2"/>
      <c r="P167" s="2">
        <v>4000000</v>
      </c>
      <c r="Q167" s="2"/>
      <c r="R167" s="2"/>
      <c r="S167" s="2">
        <v>841000</v>
      </c>
      <c r="T167" s="2">
        <v>30200</v>
      </c>
      <c r="U167" s="2">
        <v>0</v>
      </c>
      <c r="V167" s="2">
        <f t="shared" si="25"/>
        <v>4871200</v>
      </c>
      <c r="W167" s="2"/>
      <c r="X167" s="2">
        <v>1354217</v>
      </c>
      <c r="Y167" s="2"/>
      <c r="Z167" s="2"/>
      <c r="AA167" s="2">
        <v>0</v>
      </c>
      <c r="AB167" s="2">
        <v>0</v>
      </c>
      <c r="AC167" s="2">
        <v>2039000</v>
      </c>
      <c r="AD167" s="2">
        <f t="shared" si="26"/>
        <v>3393217</v>
      </c>
      <c r="AE167" s="2"/>
      <c r="AF167" s="2">
        <v>5190963</v>
      </c>
      <c r="AG167" s="2"/>
      <c r="AH167" s="2"/>
      <c r="AI167" s="2">
        <v>5371591</v>
      </c>
      <c r="AJ167" s="2">
        <v>100375</v>
      </c>
      <c r="AK167" s="2">
        <v>14616000</v>
      </c>
      <c r="AL167" s="2">
        <f t="shared" si="27"/>
        <v>25278929</v>
      </c>
      <c r="AM167" s="2"/>
      <c r="AN167" s="2"/>
      <c r="AO167" s="2"/>
      <c r="AP167" s="2"/>
      <c r="AQ167" s="2"/>
      <c r="AR167" s="2"/>
      <c r="AS167" s="2"/>
      <c r="AT167" s="2">
        <f t="shared" si="28"/>
        <v>0</v>
      </c>
      <c r="AU167" s="2"/>
      <c r="AV167" s="2"/>
      <c r="AW167" s="2"/>
      <c r="AX167" s="2"/>
      <c r="AY167" s="2"/>
      <c r="AZ167" s="2"/>
      <c r="BA167" s="2"/>
      <c r="BB167" s="2">
        <f t="shared" si="29"/>
        <v>0</v>
      </c>
      <c r="BC167" s="2"/>
      <c r="BD167" s="2"/>
      <c r="BE167" s="2"/>
      <c r="BF167" s="2"/>
      <c r="BG167" s="2"/>
      <c r="BH167" s="2"/>
      <c r="BI167" s="2"/>
      <c r="BJ167" s="2">
        <f t="shared" si="30"/>
        <v>0</v>
      </c>
      <c r="BK167" s="2"/>
      <c r="BL167" s="2"/>
      <c r="BM167" s="2"/>
      <c r="BN167" s="2"/>
      <c r="BO167" s="2"/>
      <c r="BP167" s="2"/>
      <c r="BQ167" s="2"/>
      <c r="BR167" s="2">
        <f t="shared" si="31"/>
        <v>0</v>
      </c>
    </row>
    <row r="168" spans="1:70" x14ac:dyDescent="0.2">
      <c r="A168" s="1">
        <v>1</v>
      </c>
      <c r="B168" s="1">
        <v>110171003</v>
      </c>
      <c r="C168" s="1" t="s">
        <v>636</v>
      </c>
      <c r="D168" s="1" t="s">
        <v>465</v>
      </c>
      <c r="E168" s="2">
        <f t="shared" si="22"/>
        <v>106562652.77</v>
      </c>
      <c r="F168" s="2">
        <f t="shared" si="23"/>
        <v>95046169.249999985</v>
      </c>
      <c r="G168" s="2"/>
      <c r="H168" s="2">
        <v>40990000</v>
      </c>
      <c r="I168" s="2"/>
      <c r="J168" s="2">
        <v>915380</v>
      </c>
      <c r="K168" s="2">
        <v>7769988</v>
      </c>
      <c r="L168" s="2">
        <v>1215122.83</v>
      </c>
      <c r="M168" s="2">
        <v>53481600</v>
      </c>
      <c r="N168" s="2">
        <f t="shared" si="24"/>
        <v>104372090.83</v>
      </c>
      <c r="O168" s="2"/>
      <c r="P168" s="2">
        <v>8065000</v>
      </c>
      <c r="Q168" s="2"/>
      <c r="R168" s="2">
        <v>19039</v>
      </c>
      <c r="S168" s="2">
        <v>0</v>
      </c>
      <c r="T168" s="2">
        <v>0</v>
      </c>
      <c r="U168" s="2">
        <v>0</v>
      </c>
      <c r="V168" s="2">
        <f t="shared" si="25"/>
        <v>8084039</v>
      </c>
      <c r="W168" s="2"/>
      <c r="X168" s="2">
        <v>9875000</v>
      </c>
      <c r="Y168" s="2"/>
      <c r="Z168" s="2">
        <v>160338</v>
      </c>
      <c r="AA168" s="2">
        <v>215481</v>
      </c>
      <c r="AB168" s="2">
        <v>71798.289999999994</v>
      </c>
      <c r="AC168" s="2">
        <v>8941891</v>
      </c>
      <c r="AD168" s="2">
        <f t="shared" si="26"/>
        <v>19264508.289999999</v>
      </c>
      <c r="AE168" s="2"/>
      <c r="AF168" s="2">
        <v>39180000</v>
      </c>
      <c r="AG168" s="2"/>
      <c r="AH168" s="2">
        <v>774081</v>
      </c>
      <c r="AI168" s="2">
        <v>7554507</v>
      </c>
      <c r="AJ168" s="2">
        <v>1143324.54</v>
      </c>
      <c r="AK168" s="2">
        <v>44539709</v>
      </c>
      <c r="AL168" s="2">
        <f t="shared" si="27"/>
        <v>93191621.539999992</v>
      </c>
      <c r="AM168" s="2"/>
      <c r="AN168" s="2"/>
      <c r="AO168" s="2"/>
      <c r="AP168" s="2">
        <v>2931</v>
      </c>
      <c r="AQ168" s="2">
        <v>276012</v>
      </c>
      <c r="AR168" s="2">
        <v>98218.94</v>
      </c>
      <c r="AS168" s="2">
        <v>1813400</v>
      </c>
      <c r="AT168" s="2">
        <f t="shared" si="28"/>
        <v>2190561.94</v>
      </c>
      <c r="AU168" s="2"/>
      <c r="AV168" s="2"/>
      <c r="AW168" s="2"/>
      <c r="AX168" s="2">
        <v>0</v>
      </c>
      <c r="AY168" s="2">
        <v>0</v>
      </c>
      <c r="AZ168" s="2">
        <v>1525.77</v>
      </c>
      <c r="BA168" s="2">
        <v>0</v>
      </c>
      <c r="BB168" s="2">
        <f t="shared" si="29"/>
        <v>1525.77</v>
      </c>
      <c r="BC168" s="2"/>
      <c r="BD168" s="2"/>
      <c r="BE168" s="2"/>
      <c r="BF168" s="2">
        <v>1912</v>
      </c>
      <c r="BG168" s="2">
        <v>7519</v>
      </c>
      <c r="BH168" s="2">
        <v>0</v>
      </c>
      <c r="BI168" s="2">
        <v>328109</v>
      </c>
      <c r="BJ168" s="2">
        <f t="shared" si="30"/>
        <v>337540</v>
      </c>
      <c r="BK168" s="2"/>
      <c r="BL168" s="2"/>
      <c r="BM168" s="2"/>
      <c r="BN168" s="2">
        <v>1019</v>
      </c>
      <c r="BO168" s="2">
        <v>268493</v>
      </c>
      <c r="BP168" s="2">
        <v>99744.71</v>
      </c>
      <c r="BQ168" s="2">
        <v>1485291</v>
      </c>
      <c r="BR168" s="2">
        <f t="shared" si="31"/>
        <v>1854547.71</v>
      </c>
    </row>
    <row r="169" spans="1:70" x14ac:dyDescent="0.2">
      <c r="A169" s="1">
        <v>1</v>
      </c>
      <c r="B169" s="1">
        <v>110171803</v>
      </c>
      <c r="C169" s="1" t="s">
        <v>211</v>
      </c>
      <c r="D169" s="1" t="s">
        <v>465</v>
      </c>
      <c r="E169" s="2">
        <f t="shared" si="22"/>
        <v>37796541.719999999</v>
      </c>
      <c r="F169" s="2">
        <f t="shared" si="23"/>
        <v>36795916.380000003</v>
      </c>
      <c r="G169" s="2"/>
      <c r="H169" s="2"/>
      <c r="I169" s="2"/>
      <c r="J169" s="2">
        <v>14572121.51</v>
      </c>
      <c r="K169" s="2">
        <v>1083521</v>
      </c>
      <c r="L169" s="2">
        <v>723284.21</v>
      </c>
      <c r="M169" s="2">
        <v>20941961</v>
      </c>
      <c r="N169" s="2">
        <f t="shared" si="24"/>
        <v>37320887.719999999</v>
      </c>
      <c r="O169" s="2"/>
      <c r="P169" s="2"/>
      <c r="Q169" s="2"/>
      <c r="R169" s="2">
        <v>0</v>
      </c>
      <c r="S169" s="2">
        <v>0</v>
      </c>
      <c r="T169" s="2">
        <v>0</v>
      </c>
      <c r="U169" s="2">
        <v>0</v>
      </c>
      <c r="V169" s="2">
        <f t="shared" si="25"/>
        <v>0</v>
      </c>
      <c r="W169" s="2"/>
      <c r="X169" s="2"/>
      <c r="Y169" s="2"/>
      <c r="Z169" s="2">
        <v>994121.51</v>
      </c>
      <c r="AA169" s="2">
        <v>0</v>
      </c>
      <c r="AB169" s="2">
        <v>6503.83</v>
      </c>
      <c r="AC169" s="2">
        <v>0</v>
      </c>
      <c r="AD169" s="2">
        <f t="shared" si="26"/>
        <v>1000625.34</v>
      </c>
      <c r="AE169" s="2"/>
      <c r="AF169" s="2"/>
      <c r="AG169" s="2"/>
      <c r="AH169" s="2">
        <v>13578000</v>
      </c>
      <c r="AI169" s="2">
        <v>1083521</v>
      </c>
      <c r="AJ169" s="2">
        <v>716780.38</v>
      </c>
      <c r="AK169" s="2">
        <v>20941961</v>
      </c>
      <c r="AL169" s="2">
        <f t="shared" si="27"/>
        <v>36320262.380000003</v>
      </c>
      <c r="AM169" s="2"/>
      <c r="AN169" s="2"/>
      <c r="AO169" s="2"/>
      <c r="AP169" s="2"/>
      <c r="AQ169" s="2"/>
      <c r="AR169" s="2"/>
      <c r="AS169" s="2">
        <v>475654</v>
      </c>
      <c r="AT169" s="2">
        <f t="shared" si="28"/>
        <v>475654</v>
      </c>
      <c r="AU169" s="2"/>
      <c r="AV169" s="2"/>
      <c r="AW169" s="2"/>
      <c r="AX169" s="2"/>
      <c r="AY169" s="2"/>
      <c r="AZ169" s="2"/>
      <c r="BA169" s="2">
        <v>0</v>
      </c>
      <c r="BB169" s="2">
        <f t="shared" si="29"/>
        <v>0</v>
      </c>
      <c r="BC169" s="2"/>
      <c r="BD169" s="2"/>
      <c r="BE169" s="2"/>
      <c r="BF169" s="2"/>
      <c r="BG169" s="2"/>
      <c r="BH169" s="2"/>
      <c r="BI169" s="2">
        <v>0</v>
      </c>
      <c r="BJ169" s="2">
        <f t="shared" si="30"/>
        <v>0</v>
      </c>
      <c r="BK169" s="2"/>
      <c r="BL169" s="2"/>
      <c r="BM169" s="2"/>
      <c r="BN169" s="2"/>
      <c r="BO169" s="2"/>
      <c r="BP169" s="2"/>
      <c r="BQ169" s="2">
        <v>475654</v>
      </c>
      <c r="BR169" s="2">
        <f t="shared" si="31"/>
        <v>475654</v>
      </c>
    </row>
    <row r="170" spans="1:70" x14ac:dyDescent="0.2">
      <c r="A170" s="1">
        <v>1</v>
      </c>
      <c r="B170" s="1">
        <v>106172003</v>
      </c>
      <c r="C170" s="1" t="s">
        <v>912</v>
      </c>
      <c r="D170" s="1" t="s">
        <v>465</v>
      </c>
      <c r="E170" s="2">
        <f t="shared" si="22"/>
        <v>130476733.53999999</v>
      </c>
      <c r="F170" s="2">
        <f t="shared" si="23"/>
        <v>115402009.28</v>
      </c>
      <c r="G170" s="2"/>
      <c r="H170" s="2">
        <v>37330000</v>
      </c>
      <c r="I170" s="2"/>
      <c r="J170" s="2">
        <v>3052700</v>
      </c>
      <c r="K170" s="2">
        <v>9165784</v>
      </c>
      <c r="L170" s="2">
        <v>1525809.54</v>
      </c>
      <c r="M170" s="2">
        <v>79402440</v>
      </c>
      <c r="N170" s="2">
        <f t="shared" si="24"/>
        <v>130476733.53999999</v>
      </c>
      <c r="O170" s="2"/>
      <c r="P170" s="2">
        <v>0</v>
      </c>
      <c r="Q170" s="2"/>
      <c r="R170" s="2">
        <v>0</v>
      </c>
      <c r="S170" s="2">
        <v>0</v>
      </c>
      <c r="T170" s="2">
        <v>34734.239999999998</v>
      </c>
      <c r="U170" s="2">
        <v>3959560</v>
      </c>
      <c r="V170" s="2">
        <f t="shared" si="25"/>
        <v>3994294.24</v>
      </c>
      <c r="W170" s="2"/>
      <c r="X170" s="2">
        <v>1710000</v>
      </c>
      <c r="Y170" s="2"/>
      <c r="Z170" s="2">
        <v>343000</v>
      </c>
      <c r="AA170" s="2">
        <v>2968784</v>
      </c>
      <c r="AB170" s="2">
        <v>30234.5</v>
      </c>
      <c r="AC170" s="2">
        <v>14017000</v>
      </c>
      <c r="AD170" s="2">
        <f t="shared" si="26"/>
        <v>19069018.5</v>
      </c>
      <c r="AE170" s="2"/>
      <c r="AF170" s="2">
        <v>35620000</v>
      </c>
      <c r="AG170" s="2"/>
      <c r="AH170" s="2">
        <v>2709700</v>
      </c>
      <c r="AI170" s="2">
        <v>6197000</v>
      </c>
      <c r="AJ170" s="2">
        <v>1530309.28</v>
      </c>
      <c r="AK170" s="2">
        <v>69345000</v>
      </c>
      <c r="AL170" s="2">
        <f t="shared" si="27"/>
        <v>115402009.28</v>
      </c>
      <c r="AM170" s="2"/>
      <c r="AN170" s="2"/>
      <c r="AO170" s="2"/>
      <c r="AP170" s="2"/>
      <c r="AQ170" s="2"/>
      <c r="AR170" s="2"/>
      <c r="AS170" s="2"/>
      <c r="AT170" s="2">
        <f t="shared" si="28"/>
        <v>0</v>
      </c>
      <c r="AU170" s="2"/>
      <c r="AV170" s="2"/>
      <c r="AW170" s="2"/>
      <c r="AX170" s="2"/>
      <c r="AY170" s="2"/>
      <c r="AZ170" s="2"/>
      <c r="BA170" s="2"/>
      <c r="BB170" s="2">
        <f t="shared" si="29"/>
        <v>0</v>
      </c>
      <c r="BC170" s="2"/>
      <c r="BD170" s="2"/>
      <c r="BE170" s="2"/>
      <c r="BF170" s="2"/>
      <c r="BG170" s="2"/>
      <c r="BH170" s="2"/>
      <c r="BI170" s="2"/>
      <c r="BJ170" s="2">
        <f t="shared" si="30"/>
        <v>0</v>
      </c>
      <c r="BK170" s="2"/>
      <c r="BL170" s="2"/>
      <c r="BM170" s="2"/>
      <c r="BN170" s="2"/>
      <c r="BO170" s="2"/>
      <c r="BP170" s="2"/>
      <c r="BQ170" s="2"/>
      <c r="BR170" s="2">
        <f t="shared" si="31"/>
        <v>0</v>
      </c>
    </row>
    <row r="171" spans="1:70" x14ac:dyDescent="0.2">
      <c r="A171" s="1">
        <v>1</v>
      </c>
      <c r="B171" s="1">
        <v>110173003</v>
      </c>
      <c r="C171" s="1" t="s">
        <v>637</v>
      </c>
      <c r="D171" s="1" t="s">
        <v>465</v>
      </c>
      <c r="E171" s="2">
        <f t="shared" si="22"/>
        <v>25050547</v>
      </c>
      <c r="F171" s="2">
        <f t="shared" si="23"/>
        <v>22504302</v>
      </c>
      <c r="G171" s="2"/>
      <c r="H171" s="2">
        <v>2549000</v>
      </c>
      <c r="I171" s="2"/>
      <c r="J171" s="2"/>
      <c r="K171" s="2">
        <v>3193000</v>
      </c>
      <c r="L171" s="2">
        <v>188727</v>
      </c>
      <c r="M171" s="2">
        <v>18500963</v>
      </c>
      <c r="N171" s="2">
        <f t="shared" si="24"/>
        <v>24431690</v>
      </c>
      <c r="O171" s="2"/>
      <c r="P171" s="2">
        <v>0</v>
      </c>
      <c r="Q171" s="2"/>
      <c r="R171" s="2"/>
      <c r="S171" s="2">
        <v>214000</v>
      </c>
      <c r="T171" s="2">
        <v>7494</v>
      </c>
      <c r="U171" s="2">
        <v>0</v>
      </c>
      <c r="V171" s="2">
        <f t="shared" si="25"/>
        <v>221494</v>
      </c>
      <c r="W171" s="2"/>
      <c r="X171" s="2">
        <v>0</v>
      </c>
      <c r="Y171" s="2"/>
      <c r="Z171" s="2"/>
      <c r="AA171" s="2">
        <v>0</v>
      </c>
      <c r="AB171" s="2">
        <v>0</v>
      </c>
      <c r="AC171" s="2">
        <v>2676611</v>
      </c>
      <c r="AD171" s="2">
        <f t="shared" si="26"/>
        <v>2676611</v>
      </c>
      <c r="AE171" s="2"/>
      <c r="AF171" s="2">
        <v>2549000</v>
      </c>
      <c r="AG171" s="2"/>
      <c r="AH171" s="2"/>
      <c r="AI171" s="2">
        <v>3407000</v>
      </c>
      <c r="AJ171" s="2">
        <v>196221</v>
      </c>
      <c r="AK171" s="2">
        <v>15824352</v>
      </c>
      <c r="AL171" s="2">
        <f t="shared" si="27"/>
        <v>21976573</v>
      </c>
      <c r="AM171" s="2"/>
      <c r="AN171" s="2"/>
      <c r="AO171" s="2"/>
      <c r="AP171" s="2"/>
      <c r="AQ171" s="2"/>
      <c r="AR171" s="2">
        <v>14820</v>
      </c>
      <c r="AS171" s="2">
        <v>604037</v>
      </c>
      <c r="AT171" s="2">
        <f t="shared" si="28"/>
        <v>618857</v>
      </c>
      <c r="AU171" s="2"/>
      <c r="AV171" s="2"/>
      <c r="AW171" s="2"/>
      <c r="AX171" s="2"/>
      <c r="AY171" s="2"/>
      <c r="AZ171" s="2">
        <v>0</v>
      </c>
      <c r="BA171" s="2">
        <v>0</v>
      </c>
      <c r="BB171" s="2">
        <f t="shared" si="29"/>
        <v>0</v>
      </c>
      <c r="BC171" s="2"/>
      <c r="BD171" s="2"/>
      <c r="BE171" s="2"/>
      <c r="BF171" s="2"/>
      <c r="BG171" s="2"/>
      <c r="BH171" s="2">
        <v>3739</v>
      </c>
      <c r="BI171" s="2">
        <v>87389</v>
      </c>
      <c r="BJ171" s="2">
        <f t="shared" si="30"/>
        <v>91128</v>
      </c>
      <c r="BK171" s="2"/>
      <c r="BL171" s="2"/>
      <c r="BM171" s="2"/>
      <c r="BN171" s="2"/>
      <c r="BO171" s="2"/>
      <c r="BP171" s="2">
        <v>11081</v>
      </c>
      <c r="BQ171" s="2">
        <v>516648</v>
      </c>
      <c r="BR171" s="2">
        <f t="shared" si="31"/>
        <v>527729</v>
      </c>
    </row>
    <row r="172" spans="1:70" x14ac:dyDescent="0.2">
      <c r="A172" s="1">
        <v>1</v>
      </c>
      <c r="B172" s="1">
        <v>110173504</v>
      </c>
      <c r="C172" s="1" t="s">
        <v>583</v>
      </c>
      <c r="D172" s="1" t="s">
        <v>465</v>
      </c>
      <c r="E172" s="2">
        <f t="shared" si="22"/>
        <v>14953259.809999999</v>
      </c>
      <c r="F172" s="2">
        <f t="shared" si="23"/>
        <v>14519770.109999999</v>
      </c>
      <c r="G172" s="2"/>
      <c r="H172" s="2">
        <v>6000000</v>
      </c>
      <c r="I172" s="2"/>
      <c r="J172" s="2">
        <v>6150.81</v>
      </c>
      <c r="K172" s="2">
        <v>1333000</v>
      </c>
      <c r="L172" s="2">
        <v>212595</v>
      </c>
      <c r="M172" s="2">
        <v>7192121</v>
      </c>
      <c r="N172" s="2">
        <f t="shared" si="24"/>
        <v>14743866.809999999</v>
      </c>
      <c r="O172" s="2"/>
      <c r="P172" s="2">
        <v>0</v>
      </c>
      <c r="Q172" s="2"/>
      <c r="R172" s="2">
        <v>90756.4</v>
      </c>
      <c r="S172" s="2">
        <v>81000</v>
      </c>
      <c r="T172" s="2">
        <v>4733</v>
      </c>
      <c r="U172" s="2">
        <v>0</v>
      </c>
      <c r="V172" s="2">
        <f t="shared" si="25"/>
        <v>176489.4</v>
      </c>
      <c r="W172" s="2"/>
      <c r="X172" s="2">
        <v>0</v>
      </c>
      <c r="Y172" s="2"/>
      <c r="Z172" s="2">
        <v>25952.1</v>
      </c>
      <c r="AA172" s="2">
        <v>0</v>
      </c>
      <c r="AB172" s="2">
        <v>0</v>
      </c>
      <c r="AC172" s="2">
        <v>561398</v>
      </c>
      <c r="AD172" s="2">
        <f t="shared" si="26"/>
        <v>587350.1</v>
      </c>
      <c r="AE172" s="2"/>
      <c r="AF172" s="2">
        <v>6000000</v>
      </c>
      <c r="AG172" s="2"/>
      <c r="AH172" s="2">
        <v>70955.11</v>
      </c>
      <c r="AI172" s="2">
        <v>1414000</v>
      </c>
      <c r="AJ172" s="2">
        <v>217328</v>
      </c>
      <c r="AK172" s="2">
        <v>6630723</v>
      </c>
      <c r="AL172" s="2">
        <f t="shared" si="27"/>
        <v>14333006.109999999</v>
      </c>
      <c r="AM172" s="2"/>
      <c r="AN172" s="2"/>
      <c r="AO172" s="2"/>
      <c r="AP172" s="2"/>
      <c r="AQ172" s="2"/>
      <c r="AR172" s="2">
        <v>1700</v>
      </c>
      <c r="AS172" s="2">
        <v>207693</v>
      </c>
      <c r="AT172" s="2">
        <f t="shared" si="28"/>
        <v>209393</v>
      </c>
      <c r="AU172" s="2"/>
      <c r="AV172" s="2"/>
      <c r="AW172" s="2"/>
      <c r="AX172" s="2"/>
      <c r="AY172" s="2"/>
      <c r="AZ172" s="2">
        <v>787</v>
      </c>
      <c r="BA172" s="2">
        <v>0</v>
      </c>
      <c r="BB172" s="2">
        <f t="shared" si="29"/>
        <v>787</v>
      </c>
      <c r="BC172" s="2"/>
      <c r="BD172" s="2"/>
      <c r="BE172" s="2"/>
      <c r="BF172" s="2"/>
      <c r="BG172" s="2"/>
      <c r="BH172" s="2">
        <v>0</v>
      </c>
      <c r="BI172" s="2">
        <v>23416</v>
      </c>
      <c r="BJ172" s="2">
        <f t="shared" si="30"/>
        <v>23416</v>
      </c>
      <c r="BK172" s="2"/>
      <c r="BL172" s="2"/>
      <c r="BM172" s="2"/>
      <c r="BN172" s="2"/>
      <c r="BO172" s="2"/>
      <c r="BP172" s="2">
        <v>2487</v>
      </c>
      <c r="BQ172" s="2">
        <v>184277</v>
      </c>
      <c r="BR172" s="2">
        <f t="shared" si="31"/>
        <v>186764</v>
      </c>
    </row>
    <row r="173" spans="1:70" x14ac:dyDescent="0.2">
      <c r="A173" s="1">
        <v>1</v>
      </c>
      <c r="B173" s="1">
        <v>110175003</v>
      </c>
      <c r="C173" s="1" t="s">
        <v>716</v>
      </c>
      <c r="D173" s="1" t="s">
        <v>465</v>
      </c>
      <c r="E173" s="2">
        <f t="shared" si="22"/>
        <v>32709591</v>
      </c>
      <c r="F173" s="2">
        <f t="shared" si="23"/>
        <v>29145287</v>
      </c>
      <c r="G173" s="2"/>
      <c r="H173" s="2">
        <v>11030000</v>
      </c>
      <c r="I173" s="2"/>
      <c r="J173" s="2">
        <v>1997795</v>
      </c>
      <c r="K173" s="2">
        <v>1736445</v>
      </c>
      <c r="L173" s="2">
        <v>170350</v>
      </c>
      <c r="M173" s="2">
        <v>17332601</v>
      </c>
      <c r="N173" s="2">
        <f t="shared" si="24"/>
        <v>32267191</v>
      </c>
      <c r="O173" s="2"/>
      <c r="P173" s="2">
        <v>10000000</v>
      </c>
      <c r="Q173" s="2"/>
      <c r="R173" s="2">
        <v>468539</v>
      </c>
      <c r="S173" s="2">
        <v>0</v>
      </c>
      <c r="T173" s="2">
        <v>0</v>
      </c>
      <c r="U173" s="2">
        <v>0</v>
      </c>
      <c r="V173" s="2">
        <f t="shared" si="25"/>
        <v>10468539</v>
      </c>
      <c r="W173" s="2"/>
      <c r="X173" s="2">
        <v>11055000</v>
      </c>
      <c r="Y173" s="2"/>
      <c r="Z173" s="2">
        <v>15281</v>
      </c>
      <c r="AA173" s="2">
        <v>131439</v>
      </c>
      <c r="AB173" s="2">
        <v>1122</v>
      </c>
      <c r="AC173" s="2">
        <v>2568781</v>
      </c>
      <c r="AD173" s="2">
        <f t="shared" si="26"/>
        <v>13771623</v>
      </c>
      <c r="AE173" s="2"/>
      <c r="AF173" s="2">
        <v>9975000</v>
      </c>
      <c r="AG173" s="2"/>
      <c r="AH173" s="2">
        <v>2451053</v>
      </c>
      <c r="AI173" s="2">
        <v>1605006</v>
      </c>
      <c r="AJ173" s="2">
        <v>169228</v>
      </c>
      <c r="AK173" s="2">
        <v>14763820</v>
      </c>
      <c r="AL173" s="2">
        <f t="shared" si="27"/>
        <v>28964107</v>
      </c>
      <c r="AM173" s="2"/>
      <c r="AN173" s="2"/>
      <c r="AO173" s="2"/>
      <c r="AP173" s="2"/>
      <c r="AQ173" s="2"/>
      <c r="AR173" s="2"/>
      <c r="AS173" s="2">
        <v>442400</v>
      </c>
      <c r="AT173" s="2">
        <f t="shared" si="28"/>
        <v>442400</v>
      </c>
      <c r="AU173" s="2"/>
      <c r="AV173" s="2"/>
      <c r="AW173" s="2"/>
      <c r="AX173" s="2"/>
      <c r="AY173" s="2"/>
      <c r="AZ173" s="2"/>
      <c r="BA173" s="2">
        <v>0</v>
      </c>
      <c r="BB173" s="2">
        <f t="shared" si="29"/>
        <v>0</v>
      </c>
      <c r="BC173" s="2"/>
      <c r="BD173" s="2"/>
      <c r="BE173" s="2"/>
      <c r="BF173" s="2"/>
      <c r="BG173" s="2"/>
      <c r="BH173" s="2"/>
      <c r="BI173" s="2">
        <v>261220</v>
      </c>
      <c r="BJ173" s="2">
        <f t="shared" si="30"/>
        <v>261220</v>
      </c>
      <c r="BK173" s="2"/>
      <c r="BL173" s="2"/>
      <c r="BM173" s="2"/>
      <c r="BN173" s="2"/>
      <c r="BO173" s="2"/>
      <c r="BP173" s="2"/>
      <c r="BQ173" s="2">
        <v>181180</v>
      </c>
      <c r="BR173" s="2">
        <f t="shared" si="31"/>
        <v>181180</v>
      </c>
    </row>
    <row r="174" spans="1:70" x14ac:dyDescent="0.2">
      <c r="A174" s="1">
        <v>1</v>
      </c>
      <c r="B174" s="1">
        <v>110177003</v>
      </c>
      <c r="C174" s="1" t="s">
        <v>139</v>
      </c>
      <c r="D174" s="1" t="s">
        <v>465</v>
      </c>
      <c r="E174" s="2">
        <f t="shared" si="22"/>
        <v>82749377</v>
      </c>
      <c r="F174" s="2">
        <f t="shared" si="23"/>
        <v>72256715</v>
      </c>
      <c r="G174" s="2"/>
      <c r="H174" s="2">
        <v>30385000</v>
      </c>
      <c r="I174" s="2"/>
      <c r="J174" s="2"/>
      <c r="K174" s="2">
        <v>4382087</v>
      </c>
      <c r="L174" s="2">
        <v>811290</v>
      </c>
      <c r="M174" s="2">
        <v>45902911</v>
      </c>
      <c r="N174" s="2">
        <f t="shared" si="24"/>
        <v>81481288</v>
      </c>
      <c r="O174" s="2"/>
      <c r="P174" s="2">
        <v>0</v>
      </c>
      <c r="Q174" s="2"/>
      <c r="R174" s="2"/>
      <c r="S174" s="2">
        <v>1129524</v>
      </c>
      <c r="T174" s="2">
        <v>98419</v>
      </c>
      <c r="U174" s="2">
        <v>0</v>
      </c>
      <c r="V174" s="2">
        <f t="shared" si="25"/>
        <v>1227943</v>
      </c>
      <c r="W174" s="2"/>
      <c r="X174" s="2">
        <v>1582605</v>
      </c>
      <c r="Y174" s="2"/>
      <c r="Z174" s="2"/>
      <c r="AA174" s="2">
        <v>0</v>
      </c>
      <c r="AB174" s="2">
        <v>0</v>
      </c>
      <c r="AC174" s="2">
        <v>9865462</v>
      </c>
      <c r="AD174" s="2">
        <f t="shared" si="26"/>
        <v>11448067</v>
      </c>
      <c r="AE174" s="2"/>
      <c r="AF174" s="2">
        <v>28802395</v>
      </c>
      <c r="AG174" s="2"/>
      <c r="AH174" s="2"/>
      <c r="AI174" s="2">
        <v>5511611</v>
      </c>
      <c r="AJ174" s="2">
        <v>909709</v>
      </c>
      <c r="AK174" s="2">
        <v>36037449</v>
      </c>
      <c r="AL174" s="2">
        <f t="shared" si="27"/>
        <v>71261164</v>
      </c>
      <c r="AM174" s="2"/>
      <c r="AN174" s="2"/>
      <c r="AO174" s="2"/>
      <c r="AP174" s="2"/>
      <c r="AQ174" s="2"/>
      <c r="AR174" s="2"/>
      <c r="AS174" s="2">
        <v>1268089</v>
      </c>
      <c r="AT174" s="2">
        <f t="shared" si="28"/>
        <v>1268089</v>
      </c>
      <c r="AU174" s="2"/>
      <c r="AV174" s="2"/>
      <c r="AW174" s="2"/>
      <c r="AX174" s="2"/>
      <c r="AY174" s="2"/>
      <c r="AZ174" s="2"/>
      <c r="BA174" s="2">
        <v>0</v>
      </c>
      <c r="BB174" s="2">
        <f t="shared" si="29"/>
        <v>0</v>
      </c>
      <c r="BC174" s="2"/>
      <c r="BD174" s="2"/>
      <c r="BE174" s="2"/>
      <c r="BF174" s="2"/>
      <c r="BG174" s="2"/>
      <c r="BH174" s="2"/>
      <c r="BI174" s="2">
        <v>272538</v>
      </c>
      <c r="BJ174" s="2">
        <f t="shared" si="30"/>
        <v>272538</v>
      </c>
      <c r="BK174" s="2"/>
      <c r="BL174" s="2"/>
      <c r="BM174" s="2"/>
      <c r="BN174" s="2"/>
      <c r="BO174" s="2"/>
      <c r="BP174" s="2"/>
      <c r="BQ174" s="2">
        <v>995551</v>
      </c>
      <c r="BR174" s="2">
        <f t="shared" si="31"/>
        <v>995551</v>
      </c>
    </row>
    <row r="175" spans="1:70" x14ac:dyDescent="0.2">
      <c r="A175" s="1">
        <v>1</v>
      </c>
      <c r="B175" s="1">
        <v>110179003</v>
      </c>
      <c r="C175" s="1" t="s">
        <v>717</v>
      </c>
      <c r="D175" s="1" t="s">
        <v>465</v>
      </c>
      <c r="E175" s="2">
        <f t="shared" si="22"/>
        <v>36938958.200000003</v>
      </c>
      <c r="F175" s="2">
        <f t="shared" si="23"/>
        <v>32204625.870000001</v>
      </c>
      <c r="G175" s="2"/>
      <c r="H175" s="2">
        <v>6910424.2000000002</v>
      </c>
      <c r="I175" s="2"/>
      <c r="J175" s="2">
        <v>75475</v>
      </c>
      <c r="K175" s="2">
        <v>4913774</v>
      </c>
      <c r="L175" s="2">
        <v>309111</v>
      </c>
      <c r="M175" s="2">
        <v>24623513</v>
      </c>
      <c r="N175" s="2">
        <f t="shared" si="24"/>
        <v>36832297.200000003</v>
      </c>
      <c r="O175" s="2"/>
      <c r="P175" s="2">
        <v>0</v>
      </c>
      <c r="Q175" s="2"/>
      <c r="R175" s="2">
        <v>0</v>
      </c>
      <c r="S175" s="2">
        <v>221452</v>
      </c>
      <c r="T175" s="2">
        <v>0</v>
      </c>
      <c r="U175" s="2">
        <v>0</v>
      </c>
      <c r="V175" s="2">
        <f t="shared" si="25"/>
        <v>221452</v>
      </c>
      <c r="W175" s="2"/>
      <c r="X175" s="2">
        <v>1061212.33</v>
      </c>
      <c r="Y175" s="2"/>
      <c r="Z175" s="2">
        <v>59938</v>
      </c>
      <c r="AA175" s="2">
        <v>0</v>
      </c>
      <c r="AB175" s="2">
        <v>15713</v>
      </c>
      <c r="AC175" s="2">
        <v>3811045</v>
      </c>
      <c r="AD175" s="2">
        <f t="shared" si="26"/>
        <v>4947908.33</v>
      </c>
      <c r="AE175" s="2"/>
      <c r="AF175" s="2">
        <v>5849211.8700000001</v>
      </c>
      <c r="AG175" s="2"/>
      <c r="AH175" s="2">
        <v>15537</v>
      </c>
      <c r="AI175" s="2">
        <v>5135226</v>
      </c>
      <c r="AJ175" s="2">
        <v>293398</v>
      </c>
      <c r="AK175" s="2">
        <v>20812468</v>
      </c>
      <c r="AL175" s="2">
        <f t="shared" si="27"/>
        <v>32105840.870000001</v>
      </c>
      <c r="AM175" s="2"/>
      <c r="AN175" s="2"/>
      <c r="AO175" s="2"/>
      <c r="AP175" s="2"/>
      <c r="AQ175" s="2">
        <v>7569</v>
      </c>
      <c r="AR175" s="2">
        <v>4605</v>
      </c>
      <c r="AS175" s="2">
        <v>94487</v>
      </c>
      <c r="AT175" s="2">
        <f t="shared" si="28"/>
        <v>106661</v>
      </c>
      <c r="AU175" s="2"/>
      <c r="AV175" s="2"/>
      <c r="AW175" s="2"/>
      <c r="AX175" s="2"/>
      <c r="AY175" s="2">
        <v>749</v>
      </c>
      <c r="AZ175" s="2">
        <v>330</v>
      </c>
      <c r="BA175" s="2">
        <v>0</v>
      </c>
      <c r="BB175" s="2">
        <f t="shared" si="29"/>
        <v>1079</v>
      </c>
      <c r="BC175" s="2"/>
      <c r="BD175" s="2"/>
      <c r="BE175" s="2"/>
      <c r="BF175" s="2"/>
      <c r="BG175" s="2">
        <v>0</v>
      </c>
      <c r="BH175" s="2">
        <v>0</v>
      </c>
      <c r="BI175" s="2">
        <v>8955</v>
      </c>
      <c r="BJ175" s="2">
        <f t="shared" si="30"/>
        <v>8955</v>
      </c>
      <c r="BK175" s="2"/>
      <c r="BL175" s="2"/>
      <c r="BM175" s="2"/>
      <c r="BN175" s="2"/>
      <c r="BO175" s="2">
        <v>8318</v>
      </c>
      <c r="BP175" s="2">
        <v>4935</v>
      </c>
      <c r="BQ175" s="2">
        <v>85532</v>
      </c>
      <c r="BR175" s="2">
        <f t="shared" si="31"/>
        <v>98785</v>
      </c>
    </row>
    <row r="176" spans="1:70" x14ac:dyDescent="0.2">
      <c r="A176" s="1">
        <v>1</v>
      </c>
      <c r="B176" s="1">
        <v>110183602</v>
      </c>
      <c r="C176" s="1" t="s">
        <v>718</v>
      </c>
      <c r="D176" s="1" t="s">
        <v>479</v>
      </c>
      <c r="E176" s="2">
        <f t="shared" si="22"/>
        <v>160897306.5</v>
      </c>
      <c r="F176" s="2">
        <f t="shared" si="23"/>
        <v>137438738.5</v>
      </c>
      <c r="G176" s="2"/>
      <c r="H176" s="2">
        <v>29190000</v>
      </c>
      <c r="I176" s="2"/>
      <c r="J176" s="2">
        <v>105908</v>
      </c>
      <c r="K176" s="2">
        <v>19100327</v>
      </c>
      <c r="L176" s="2">
        <v>728071.5</v>
      </c>
      <c r="M176" s="2">
        <v>109231383</v>
      </c>
      <c r="N176" s="2">
        <f t="shared" si="24"/>
        <v>158355689.5</v>
      </c>
      <c r="O176" s="2"/>
      <c r="P176" s="2">
        <v>0</v>
      </c>
      <c r="Q176" s="2"/>
      <c r="R176" s="2">
        <v>160289</v>
      </c>
      <c r="S176" s="2">
        <v>0</v>
      </c>
      <c r="T176" s="2">
        <v>0</v>
      </c>
      <c r="U176" s="2">
        <v>0</v>
      </c>
      <c r="V176" s="2">
        <f t="shared" si="25"/>
        <v>160289</v>
      </c>
      <c r="W176" s="2"/>
      <c r="X176" s="2">
        <v>1960000</v>
      </c>
      <c r="Y176" s="2"/>
      <c r="Z176" s="2">
        <v>79200</v>
      </c>
      <c r="AA176" s="2">
        <v>131657</v>
      </c>
      <c r="AB176" s="2">
        <v>0</v>
      </c>
      <c r="AC176" s="2">
        <v>20758019</v>
      </c>
      <c r="AD176" s="2">
        <f t="shared" si="26"/>
        <v>22928876</v>
      </c>
      <c r="AE176" s="2"/>
      <c r="AF176" s="2">
        <v>27230000</v>
      </c>
      <c r="AG176" s="2"/>
      <c r="AH176" s="2">
        <v>186997</v>
      </c>
      <c r="AI176" s="2">
        <v>18968670</v>
      </c>
      <c r="AJ176" s="2">
        <v>728071.5</v>
      </c>
      <c r="AK176" s="2">
        <v>88473364</v>
      </c>
      <c r="AL176" s="2">
        <f t="shared" si="27"/>
        <v>135587102.5</v>
      </c>
      <c r="AM176" s="2"/>
      <c r="AN176" s="2"/>
      <c r="AO176" s="2"/>
      <c r="AP176" s="2"/>
      <c r="AQ176" s="2"/>
      <c r="AR176" s="2"/>
      <c r="AS176" s="2">
        <v>2541617</v>
      </c>
      <c r="AT176" s="2">
        <f t="shared" si="28"/>
        <v>2541617</v>
      </c>
      <c r="AU176" s="2"/>
      <c r="AV176" s="2"/>
      <c r="AW176" s="2"/>
      <c r="AX176" s="2"/>
      <c r="AY176" s="2"/>
      <c r="AZ176" s="2"/>
      <c r="BA176" s="2">
        <v>0</v>
      </c>
      <c r="BB176" s="2">
        <f t="shared" si="29"/>
        <v>0</v>
      </c>
      <c r="BC176" s="2"/>
      <c r="BD176" s="2"/>
      <c r="BE176" s="2"/>
      <c r="BF176" s="2"/>
      <c r="BG176" s="2"/>
      <c r="BH176" s="2"/>
      <c r="BI176" s="2">
        <v>689981</v>
      </c>
      <c r="BJ176" s="2">
        <f t="shared" si="30"/>
        <v>689981</v>
      </c>
      <c r="BK176" s="2"/>
      <c r="BL176" s="2"/>
      <c r="BM176" s="2"/>
      <c r="BN176" s="2"/>
      <c r="BO176" s="2"/>
      <c r="BP176" s="2"/>
      <c r="BQ176" s="2">
        <v>1851636</v>
      </c>
      <c r="BR176" s="2">
        <f t="shared" si="31"/>
        <v>1851636</v>
      </c>
    </row>
    <row r="177" spans="1:70" x14ac:dyDescent="0.2">
      <c r="A177" s="1">
        <v>1</v>
      </c>
      <c r="B177" s="1">
        <v>116191004</v>
      </c>
      <c r="C177" s="1" t="s">
        <v>240</v>
      </c>
      <c r="D177" s="1" t="s">
        <v>493</v>
      </c>
      <c r="E177" s="2">
        <f t="shared" si="22"/>
        <v>32133337</v>
      </c>
      <c r="F177" s="2">
        <f t="shared" si="23"/>
        <v>28610712</v>
      </c>
      <c r="G177" s="2"/>
      <c r="H177" s="2">
        <v>8243000</v>
      </c>
      <c r="I177" s="2"/>
      <c r="J177" s="2"/>
      <c r="K177" s="2">
        <v>4677813</v>
      </c>
      <c r="L177" s="2">
        <v>9524</v>
      </c>
      <c r="M177" s="2">
        <v>19203000</v>
      </c>
      <c r="N177" s="2">
        <f t="shared" si="24"/>
        <v>32133337</v>
      </c>
      <c r="O177" s="2"/>
      <c r="P177" s="2">
        <v>3747000</v>
      </c>
      <c r="Q177" s="2"/>
      <c r="R177" s="2"/>
      <c r="S177" s="2">
        <v>210471</v>
      </c>
      <c r="T177" s="2">
        <v>61458</v>
      </c>
      <c r="U177" s="2">
        <v>0</v>
      </c>
      <c r="V177" s="2">
        <f t="shared" si="25"/>
        <v>4018929</v>
      </c>
      <c r="W177" s="2"/>
      <c r="X177" s="2">
        <v>4390000</v>
      </c>
      <c r="Y177" s="2"/>
      <c r="Z177" s="2"/>
      <c r="AA177" s="2">
        <v>157564</v>
      </c>
      <c r="AB177" s="2">
        <v>48990</v>
      </c>
      <c r="AC177" s="2">
        <v>2945000</v>
      </c>
      <c r="AD177" s="2">
        <f t="shared" si="26"/>
        <v>7541554</v>
      </c>
      <c r="AE177" s="2"/>
      <c r="AF177" s="2">
        <v>7600000</v>
      </c>
      <c r="AG177" s="2"/>
      <c r="AH177" s="2"/>
      <c r="AI177" s="2">
        <v>4730720</v>
      </c>
      <c r="AJ177" s="2">
        <v>21992</v>
      </c>
      <c r="AK177" s="2">
        <v>16258000</v>
      </c>
      <c r="AL177" s="2">
        <f t="shared" si="27"/>
        <v>28610712</v>
      </c>
      <c r="AM177" s="2"/>
      <c r="AN177" s="2"/>
      <c r="AO177" s="2"/>
      <c r="AP177" s="2"/>
      <c r="AQ177" s="2"/>
      <c r="AR177" s="2"/>
      <c r="AS177" s="2"/>
      <c r="AT177" s="2">
        <f t="shared" si="28"/>
        <v>0</v>
      </c>
      <c r="AU177" s="2"/>
      <c r="AV177" s="2"/>
      <c r="AW177" s="2"/>
      <c r="AX177" s="2"/>
      <c r="AY177" s="2"/>
      <c r="AZ177" s="2"/>
      <c r="BA177" s="2"/>
      <c r="BB177" s="2">
        <f t="shared" si="29"/>
        <v>0</v>
      </c>
      <c r="BC177" s="2"/>
      <c r="BD177" s="2"/>
      <c r="BE177" s="2"/>
      <c r="BF177" s="2"/>
      <c r="BG177" s="2"/>
      <c r="BH177" s="2"/>
      <c r="BI177" s="2"/>
      <c r="BJ177" s="2">
        <f t="shared" si="30"/>
        <v>0</v>
      </c>
      <c r="BK177" s="2"/>
      <c r="BL177" s="2"/>
      <c r="BM177" s="2"/>
      <c r="BN177" s="2"/>
      <c r="BO177" s="2"/>
      <c r="BP177" s="2"/>
      <c r="BQ177" s="2"/>
      <c r="BR177" s="2">
        <f t="shared" si="31"/>
        <v>0</v>
      </c>
    </row>
    <row r="178" spans="1:70" x14ac:dyDescent="0.2">
      <c r="A178" s="1">
        <v>1</v>
      </c>
      <c r="B178" s="1">
        <v>116191103</v>
      </c>
      <c r="C178" s="1" t="s">
        <v>591</v>
      </c>
      <c r="D178" s="1" t="s">
        <v>493</v>
      </c>
      <c r="E178" s="2">
        <f t="shared" si="22"/>
        <v>94264057.25999999</v>
      </c>
      <c r="F178" s="2">
        <f t="shared" si="23"/>
        <v>99418276.160000011</v>
      </c>
      <c r="G178" s="2"/>
      <c r="H178" s="2">
        <v>15185000</v>
      </c>
      <c r="I178" s="2">
        <v>76500</v>
      </c>
      <c r="J178" s="2"/>
      <c r="K178" s="2">
        <v>3179024.29</v>
      </c>
      <c r="L178" s="2">
        <v>2876887</v>
      </c>
      <c r="M178" s="2">
        <v>72490303</v>
      </c>
      <c r="N178" s="2">
        <f t="shared" si="24"/>
        <v>93807714.289999992</v>
      </c>
      <c r="O178" s="2"/>
      <c r="P178" s="2">
        <v>20663193</v>
      </c>
      <c r="Q178" s="2">
        <v>0</v>
      </c>
      <c r="R178" s="2"/>
      <c r="S178" s="2">
        <v>0</v>
      </c>
      <c r="T178" s="2">
        <v>0</v>
      </c>
      <c r="U178" s="2">
        <v>0</v>
      </c>
      <c r="V178" s="2">
        <f t="shared" si="25"/>
        <v>20663193</v>
      </c>
      <c r="W178" s="2"/>
      <c r="X178" s="2">
        <v>975000</v>
      </c>
      <c r="Y178" s="2">
        <v>76500</v>
      </c>
      <c r="Z178" s="2"/>
      <c r="AA178" s="2">
        <v>195737.05</v>
      </c>
      <c r="AB178" s="2">
        <v>0</v>
      </c>
      <c r="AC178" s="2">
        <v>13997763</v>
      </c>
      <c r="AD178" s="2">
        <f t="shared" si="26"/>
        <v>15245000.050000001</v>
      </c>
      <c r="AE178" s="2"/>
      <c r="AF178" s="2">
        <v>34873193</v>
      </c>
      <c r="AG178" s="2">
        <v>0</v>
      </c>
      <c r="AH178" s="2"/>
      <c r="AI178" s="2">
        <v>2983287.24</v>
      </c>
      <c r="AJ178" s="2">
        <v>2876887</v>
      </c>
      <c r="AK178" s="2">
        <v>58492540</v>
      </c>
      <c r="AL178" s="2">
        <f t="shared" si="27"/>
        <v>99225907.24000001</v>
      </c>
      <c r="AM178" s="2"/>
      <c r="AN178" s="2"/>
      <c r="AO178" s="2"/>
      <c r="AP178" s="2"/>
      <c r="AQ178" s="2">
        <v>18975.71</v>
      </c>
      <c r="AR178" s="2">
        <v>4670</v>
      </c>
      <c r="AS178" s="2">
        <v>432697.26</v>
      </c>
      <c r="AT178" s="2">
        <f t="shared" si="28"/>
        <v>456342.97000000003</v>
      </c>
      <c r="AU178" s="2"/>
      <c r="AV178" s="2"/>
      <c r="AW178" s="2"/>
      <c r="AX178" s="2"/>
      <c r="AY178" s="2">
        <v>0</v>
      </c>
      <c r="AZ178" s="2">
        <v>0</v>
      </c>
      <c r="BA178" s="2">
        <v>0</v>
      </c>
      <c r="BB178" s="2">
        <f t="shared" si="29"/>
        <v>0</v>
      </c>
      <c r="BC178" s="2"/>
      <c r="BD178" s="2"/>
      <c r="BE178" s="2"/>
      <c r="BF178" s="2"/>
      <c r="BG178" s="2">
        <v>8737.0499999999993</v>
      </c>
      <c r="BH178" s="2">
        <v>0</v>
      </c>
      <c r="BI178" s="2">
        <v>255237</v>
      </c>
      <c r="BJ178" s="2">
        <f t="shared" si="30"/>
        <v>263974.05</v>
      </c>
      <c r="BK178" s="2"/>
      <c r="BL178" s="2"/>
      <c r="BM178" s="2"/>
      <c r="BN178" s="2"/>
      <c r="BO178" s="2">
        <v>10238.66</v>
      </c>
      <c r="BP178" s="2">
        <v>4670</v>
      </c>
      <c r="BQ178" s="2">
        <v>177460.26</v>
      </c>
      <c r="BR178" s="2">
        <f t="shared" si="31"/>
        <v>192368.92</v>
      </c>
    </row>
    <row r="179" spans="1:70" x14ac:dyDescent="0.2">
      <c r="A179" s="1">
        <v>1</v>
      </c>
      <c r="B179" s="1">
        <v>116191203</v>
      </c>
      <c r="C179" s="1" t="s">
        <v>654</v>
      </c>
      <c r="D179" s="1" t="s">
        <v>493</v>
      </c>
      <c r="E179" s="2">
        <f t="shared" si="22"/>
        <v>32863383.810000002</v>
      </c>
      <c r="F179" s="2">
        <f t="shared" si="23"/>
        <v>62369365.399999999</v>
      </c>
      <c r="G179" s="2"/>
      <c r="H179" s="2">
        <v>27583408.920000002</v>
      </c>
      <c r="I179" s="2">
        <v>60516.39</v>
      </c>
      <c r="J179" s="2"/>
      <c r="K179" s="2">
        <v>1463646</v>
      </c>
      <c r="L179" s="2">
        <v>2070812.5</v>
      </c>
      <c r="M179" s="2">
        <v>1685000</v>
      </c>
      <c r="N179" s="2">
        <f t="shared" si="24"/>
        <v>32863383.810000002</v>
      </c>
      <c r="O179" s="2"/>
      <c r="P179" s="2">
        <v>0</v>
      </c>
      <c r="Q179" s="2">
        <v>0</v>
      </c>
      <c r="R179" s="2"/>
      <c r="S179" s="2">
        <v>58244</v>
      </c>
      <c r="T179" s="2">
        <v>0</v>
      </c>
      <c r="U179" s="2">
        <v>31970000</v>
      </c>
      <c r="V179" s="2">
        <f t="shared" si="25"/>
        <v>32028244</v>
      </c>
      <c r="W179" s="2"/>
      <c r="X179" s="2">
        <v>2055813.52</v>
      </c>
      <c r="Y179" s="2">
        <v>60516.39</v>
      </c>
      <c r="Z179" s="2"/>
      <c r="AA179" s="2">
        <v>0</v>
      </c>
      <c r="AB179" s="2">
        <v>405932.5</v>
      </c>
      <c r="AC179" s="2">
        <v>0</v>
      </c>
      <c r="AD179" s="2">
        <f t="shared" si="26"/>
        <v>2522262.41</v>
      </c>
      <c r="AE179" s="2"/>
      <c r="AF179" s="2">
        <v>25527595.399999999</v>
      </c>
      <c r="AG179" s="2">
        <v>0</v>
      </c>
      <c r="AH179" s="2"/>
      <c r="AI179" s="2">
        <v>1521890</v>
      </c>
      <c r="AJ179" s="2">
        <v>1664880</v>
      </c>
      <c r="AK179" s="2">
        <v>33655000</v>
      </c>
      <c r="AL179" s="2">
        <f t="shared" si="27"/>
        <v>62369365.399999999</v>
      </c>
      <c r="AM179" s="2"/>
      <c r="AN179" s="2"/>
      <c r="AO179" s="2"/>
      <c r="AP179" s="2"/>
      <c r="AQ179" s="2"/>
      <c r="AR179" s="2"/>
      <c r="AS179" s="2"/>
      <c r="AT179" s="2">
        <f t="shared" si="28"/>
        <v>0</v>
      </c>
      <c r="AU179" s="2"/>
      <c r="AV179" s="2"/>
      <c r="AW179" s="2"/>
      <c r="AX179" s="2"/>
      <c r="AY179" s="2"/>
      <c r="AZ179" s="2"/>
      <c r="BA179" s="2"/>
      <c r="BB179" s="2">
        <f t="shared" si="29"/>
        <v>0</v>
      </c>
      <c r="BC179" s="2"/>
      <c r="BD179" s="2"/>
      <c r="BE179" s="2"/>
      <c r="BF179" s="2"/>
      <c r="BG179" s="2"/>
      <c r="BH179" s="2"/>
      <c r="BI179" s="2"/>
      <c r="BJ179" s="2">
        <f t="shared" si="30"/>
        <v>0</v>
      </c>
      <c r="BK179" s="2"/>
      <c r="BL179" s="2"/>
      <c r="BM179" s="2"/>
      <c r="BN179" s="2"/>
      <c r="BO179" s="2"/>
      <c r="BP179" s="2"/>
      <c r="BQ179" s="2"/>
      <c r="BR179" s="2">
        <f t="shared" si="31"/>
        <v>0</v>
      </c>
    </row>
    <row r="180" spans="1:70" x14ac:dyDescent="0.2">
      <c r="A180" s="1">
        <v>1</v>
      </c>
      <c r="B180" s="1">
        <v>116191503</v>
      </c>
      <c r="C180" s="1" t="s">
        <v>734</v>
      </c>
      <c r="D180" s="1" t="s">
        <v>493</v>
      </c>
      <c r="E180" s="2">
        <f t="shared" si="22"/>
        <v>91233664.159999996</v>
      </c>
      <c r="F180" s="2">
        <f t="shared" si="23"/>
        <v>89595178.979999989</v>
      </c>
      <c r="G180" s="2"/>
      <c r="H180" s="2">
        <v>43405000</v>
      </c>
      <c r="I180" s="2">
        <v>66216</v>
      </c>
      <c r="J180" s="2"/>
      <c r="K180" s="2">
        <v>3329162</v>
      </c>
      <c r="L180" s="2">
        <v>1940286.16</v>
      </c>
      <c r="M180" s="2">
        <v>42493000</v>
      </c>
      <c r="N180" s="2">
        <f t="shared" si="24"/>
        <v>91233664.159999996</v>
      </c>
      <c r="O180" s="2"/>
      <c r="P180" s="2">
        <v>9785000</v>
      </c>
      <c r="Q180" s="2">
        <v>0</v>
      </c>
      <c r="R180" s="2"/>
      <c r="S180" s="2">
        <v>0</v>
      </c>
      <c r="T180" s="2">
        <v>0</v>
      </c>
      <c r="U180" s="2">
        <v>0</v>
      </c>
      <c r="V180" s="2">
        <f t="shared" si="25"/>
        <v>9785000</v>
      </c>
      <c r="W180" s="2"/>
      <c r="X180" s="2">
        <v>11325000</v>
      </c>
      <c r="Y180" s="2">
        <v>66216</v>
      </c>
      <c r="Z180" s="2"/>
      <c r="AA180" s="2">
        <v>0</v>
      </c>
      <c r="AB180" s="2">
        <v>32269.18</v>
      </c>
      <c r="AC180" s="2">
        <v>0</v>
      </c>
      <c r="AD180" s="2">
        <f t="shared" si="26"/>
        <v>11423485.18</v>
      </c>
      <c r="AE180" s="2"/>
      <c r="AF180" s="2">
        <v>41865000</v>
      </c>
      <c r="AG180" s="2">
        <v>0</v>
      </c>
      <c r="AH180" s="2"/>
      <c r="AI180" s="2">
        <v>3329162</v>
      </c>
      <c r="AJ180" s="2">
        <v>1908016.98</v>
      </c>
      <c r="AK180" s="2">
        <v>42493000</v>
      </c>
      <c r="AL180" s="2">
        <f t="shared" si="27"/>
        <v>89595178.979999989</v>
      </c>
      <c r="AM180" s="2"/>
      <c r="AN180" s="2"/>
      <c r="AO180" s="2"/>
      <c r="AP180" s="2"/>
      <c r="AQ180" s="2"/>
      <c r="AR180" s="2"/>
      <c r="AS180" s="2"/>
      <c r="AT180" s="2">
        <f t="shared" si="28"/>
        <v>0</v>
      </c>
      <c r="AU180" s="2"/>
      <c r="AV180" s="2"/>
      <c r="AW180" s="2"/>
      <c r="AX180" s="2"/>
      <c r="AY180" s="2"/>
      <c r="AZ180" s="2"/>
      <c r="BA180" s="2"/>
      <c r="BB180" s="2">
        <f t="shared" si="29"/>
        <v>0</v>
      </c>
      <c r="BC180" s="2"/>
      <c r="BD180" s="2"/>
      <c r="BE180" s="2"/>
      <c r="BF180" s="2"/>
      <c r="BG180" s="2"/>
      <c r="BH180" s="2"/>
      <c r="BI180" s="2"/>
      <c r="BJ180" s="2">
        <f t="shared" si="30"/>
        <v>0</v>
      </c>
      <c r="BK180" s="2"/>
      <c r="BL180" s="2"/>
      <c r="BM180" s="2"/>
      <c r="BN180" s="2"/>
      <c r="BO180" s="2"/>
      <c r="BP180" s="2"/>
      <c r="BQ180" s="2"/>
      <c r="BR180" s="2">
        <f t="shared" si="31"/>
        <v>0</v>
      </c>
    </row>
    <row r="181" spans="1:70" x14ac:dyDescent="0.2">
      <c r="A181" s="1">
        <v>1</v>
      </c>
      <c r="B181" s="1">
        <v>116195004</v>
      </c>
      <c r="C181" s="1" t="s">
        <v>403</v>
      </c>
      <c r="D181" s="1" t="s">
        <v>493</v>
      </c>
      <c r="E181" s="2">
        <f t="shared" si="22"/>
        <v>26119732</v>
      </c>
      <c r="F181" s="2">
        <f t="shared" si="23"/>
        <v>22283611</v>
      </c>
      <c r="G181" s="2"/>
      <c r="H181" s="2">
        <v>3565000</v>
      </c>
      <c r="I181" s="2"/>
      <c r="J181" s="2">
        <v>21707</v>
      </c>
      <c r="K181" s="2">
        <v>1133543</v>
      </c>
      <c r="L181" s="2">
        <v>275482</v>
      </c>
      <c r="M181" s="2">
        <v>21124000</v>
      </c>
      <c r="N181" s="2">
        <f t="shared" si="24"/>
        <v>26119732</v>
      </c>
      <c r="O181" s="2"/>
      <c r="P181" s="2">
        <v>0</v>
      </c>
      <c r="Q181" s="2"/>
      <c r="R181" s="2">
        <v>0</v>
      </c>
      <c r="S181" s="2">
        <v>71029</v>
      </c>
      <c r="T181" s="2">
        <v>7145</v>
      </c>
      <c r="U181" s="2">
        <v>0</v>
      </c>
      <c r="V181" s="2">
        <f t="shared" si="25"/>
        <v>78174</v>
      </c>
      <c r="W181" s="2"/>
      <c r="X181" s="2">
        <v>185000</v>
      </c>
      <c r="Y181" s="2"/>
      <c r="Z181" s="2">
        <v>21707</v>
      </c>
      <c r="AA181" s="2">
        <v>97579</v>
      </c>
      <c r="AB181" s="2">
        <v>17009</v>
      </c>
      <c r="AC181" s="2">
        <v>3593000</v>
      </c>
      <c r="AD181" s="2">
        <f t="shared" si="26"/>
        <v>3914295</v>
      </c>
      <c r="AE181" s="2"/>
      <c r="AF181" s="2">
        <v>3380000</v>
      </c>
      <c r="AG181" s="2"/>
      <c r="AH181" s="2">
        <v>0</v>
      </c>
      <c r="AI181" s="2">
        <v>1106993</v>
      </c>
      <c r="AJ181" s="2">
        <v>265618</v>
      </c>
      <c r="AK181" s="2">
        <v>17531000</v>
      </c>
      <c r="AL181" s="2">
        <f t="shared" si="27"/>
        <v>22283611</v>
      </c>
      <c r="AM181" s="2"/>
      <c r="AN181" s="2"/>
      <c r="AO181" s="2"/>
      <c r="AP181" s="2"/>
      <c r="AQ181" s="2"/>
      <c r="AR181" s="2"/>
      <c r="AS181" s="2"/>
      <c r="AT181" s="2">
        <f t="shared" si="28"/>
        <v>0</v>
      </c>
      <c r="AU181" s="2"/>
      <c r="AV181" s="2"/>
      <c r="AW181" s="2"/>
      <c r="AX181" s="2"/>
      <c r="AY181" s="2"/>
      <c r="AZ181" s="2"/>
      <c r="BA181" s="2"/>
      <c r="BB181" s="2">
        <f t="shared" si="29"/>
        <v>0</v>
      </c>
      <c r="BC181" s="2"/>
      <c r="BD181" s="2"/>
      <c r="BE181" s="2"/>
      <c r="BF181" s="2"/>
      <c r="BG181" s="2"/>
      <c r="BH181" s="2"/>
      <c r="BI181" s="2"/>
      <c r="BJ181" s="2">
        <f t="shared" si="30"/>
        <v>0</v>
      </c>
      <c r="BK181" s="2"/>
      <c r="BL181" s="2"/>
      <c r="BM181" s="2"/>
      <c r="BN181" s="2"/>
      <c r="BO181" s="2"/>
      <c r="BP181" s="2"/>
      <c r="BQ181" s="2"/>
      <c r="BR181" s="2">
        <f t="shared" si="31"/>
        <v>0</v>
      </c>
    </row>
    <row r="182" spans="1:70" x14ac:dyDescent="0.2">
      <c r="A182" s="1">
        <v>1</v>
      </c>
      <c r="B182" s="1">
        <v>116197503</v>
      </c>
      <c r="C182" s="1" t="s">
        <v>144</v>
      </c>
      <c r="D182" s="1" t="s">
        <v>493</v>
      </c>
      <c r="E182" s="2">
        <f t="shared" si="22"/>
        <v>59797821.310000002</v>
      </c>
      <c r="F182" s="2">
        <f t="shared" si="23"/>
        <v>55222834.310000002</v>
      </c>
      <c r="G182" s="2"/>
      <c r="H182" s="2">
        <v>26190254.809999999</v>
      </c>
      <c r="I182" s="2"/>
      <c r="J182" s="2"/>
      <c r="K182" s="2">
        <v>1410289</v>
      </c>
      <c r="L182" s="2">
        <v>586277.5</v>
      </c>
      <c r="M182" s="2">
        <v>31611000</v>
      </c>
      <c r="N182" s="2">
        <f t="shared" si="24"/>
        <v>59797821.310000002</v>
      </c>
      <c r="O182" s="2"/>
      <c r="P182" s="2">
        <v>2050000</v>
      </c>
      <c r="Q182" s="2"/>
      <c r="R182" s="2"/>
      <c r="S182" s="2">
        <v>33968</v>
      </c>
      <c r="T182" s="2">
        <v>0</v>
      </c>
      <c r="U182" s="2">
        <v>0</v>
      </c>
      <c r="V182" s="2">
        <f t="shared" si="25"/>
        <v>2083968</v>
      </c>
      <c r="W182" s="2"/>
      <c r="X182" s="2">
        <v>1115000</v>
      </c>
      <c r="Y182" s="2"/>
      <c r="Z182" s="2"/>
      <c r="AA182" s="2">
        <v>0</v>
      </c>
      <c r="AB182" s="2">
        <v>44955</v>
      </c>
      <c r="AC182" s="2">
        <v>5499000</v>
      </c>
      <c r="AD182" s="2">
        <f t="shared" si="26"/>
        <v>6658955</v>
      </c>
      <c r="AE182" s="2"/>
      <c r="AF182" s="2">
        <v>27125254.809999999</v>
      </c>
      <c r="AG182" s="2"/>
      <c r="AH182" s="2"/>
      <c r="AI182" s="2">
        <v>1444257</v>
      </c>
      <c r="AJ182" s="2">
        <v>541322.5</v>
      </c>
      <c r="AK182" s="2">
        <v>26112000</v>
      </c>
      <c r="AL182" s="2">
        <f t="shared" si="27"/>
        <v>55222834.310000002</v>
      </c>
      <c r="AM182" s="2"/>
      <c r="AN182" s="2"/>
      <c r="AO182" s="2"/>
      <c r="AP182" s="2"/>
      <c r="AQ182" s="2"/>
      <c r="AR182" s="2"/>
      <c r="AS182" s="2"/>
      <c r="AT182" s="2">
        <f t="shared" si="28"/>
        <v>0</v>
      </c>
      <c r="AU182" s="2"/>
      <c r="AV182" s="2"/>
      <c r="AW182" s="2"/>
      <c r="AX182" s="2"/>
      <c r="AY182" s="2"/>
      <c r="AZ182" s="2"/>
      <c r="BA182" s="2"/>
      <c r="BB182" s="2">
        <f t="shared" si="29"/>
        <v>0</v>
      </c>
      <c r="BC182" s="2"/>
      <c r="BD182" s="2"/>
      <c r="BE182" s="2"/>
      <c r="BF182" s="2"/>
      <c r="BG182" s="2"/>
      <c r="BH182" s="2"/>
      <c r="BI182" s="2"/>
      <c r="BJ182" s="2">
        <f t="shared" si="30"/>
        <v>0</v>
      </c>
      <c r="BK182" s="2"/>
      <c r="BL182" s="2"/>
      <c r="BM182" s="2"/>
      <c r="BN182" s="2"/>
      <c r="BO182" s="2"/>
      <c r="BP182" s="2"/>
      <c r="BQ182" s="2"/>
      <c r="BR182" s="2">
        <f t="shared" si="31"/>
        <v>0</v>
      </c>
    </row>
    <row r="183" spans="1:70" x14ac:dyDescent="0.2">
      <c r="A183" s="1">
        <v>1</v>
      </c>
      <c r="B183" s="1">
        <v>105201033</v>
      </c>
      <c r="C183" s="1" t="s">
        <v>620</v>
      </c>
      <c r="D183" s="1" t="s">
        <v>461</v>
      </c>
      <c r="E183" s="2">
        <f t="shared" si="22"/>
        <v>90222916</v>
      </c>
      <c r="F183" s="2">
        <f t="shared" si="23"/>
        <v>85946463</v>
      </c>
      <c r="G183" s="2"/>
      <c r="H183" s="2">
        <v>27060000</v>
      </c>
      <c r="I183" s="2"/>
      <c r="J183" s="2"/>
      <c r="K183" s="2">
        <v>16537470</v>
      </c>
      <c r="L183" s="2">
        <v>1152751</v>
      </c>
      <c r="M183" s="2">
        <v>45472695</v>
      </c>
      <c r="N183" s="2">
        <f t="shared" si="24"/>
        <v>90222916</v>
      </c>
      <c r="O183" s="2"/>
      <c r="P183" s="2">
        <v>0</v>
      </c>
      <c r="Q183" s="2"/>
      <c r="R183" s="2"/>
      <c r="S183" s="2">
        <v>2860433</v>
      </c>
      <c r="T183" s="2">
        <v>0</v>
      </c>
      <c r="U183" s="2">
        <v>0</v>
      </c>
      <c r="V183" s="2">
        <f t="shared" si="25"/>
        <v>2860433</v>
      </c>
      <c r="W183" s="2"/>
      <c r="X183" s="2">
        <v>2555000</v>
      </c>
      <c r="Y183" s="2"/>
      <c r="Z183" s="2"/>
      <c r="AA183" s="2">
        <v>0</v>
      </c>
      <c r="AB183" s="2">
        <v>83808</v>
      </c>
      <c r="AC183" s="2">
        <v>4498078</v>
      </c>
      <c r="AD183" s="2">
        <f t="shared" si="26"/>
        <v>7136886</v>
      </c>
      <c r="AE183" s="2"/>
      <c r="AF183" s="2">
        <v>24505000</v>
      </c>
      <c r="AG183" s="2"/>
      <c r="AH183" s="2"/>
      <c r="AI183" s="2">
        <v>19397903</v>
      </c>
      <c r="AJ183" s="2">
        <v>1068943</v>
      </c>
      <c r="AK183" s="2">
        <v>40974617</v>
      </c>
      <c r="AL183" s="2">
        <f t="shared" si="27"/>
        <v>85946463</v>
      </c>
      <c r="AM183" s="2"/>
      <c r="AN183" s="2"/>
      <c r="AO183" s="2"/>
      <c r="AP183" s="2"/>
      <c r="AQ183" s="2"/>
      <c r="AR183" s="2"/>
      <c r="AS183" s="2"/>
      <c r="AT183" s="2">
        <f t="shared" si="28"/>
        <v>0</v>
      </c>
      <c r="AU183" s="2"/>
      <c r="AV183" s="2"/>
      <c r="AW183" s="2"/>
      <c r="AX183" s="2"/>
      <c r="AY183" s="2"/>
      <c r="AZ183" s="2"/>
      <c r="BA183" s="2"/>
      <c r="BB183" s="2">
        <f t="shared" si="29"/>
        <v>0</v>
      </c>
      <c r="BC183" s="2"/>
      <c r="BD183" s="2"/>
      <c r="BE183" s="2"/>
      <c r="BF183" s="2"/>
      <c r="BG183" s="2"/>
      <c r="BH183" s="2"/>
      <c r="BI183" s="2"/>
      <c r="BJ183" s="2">
        <f t="shared" si="30"/>
        <v>0</v>
      </c>
      <c r="BK183" s="2"/>
      <c r="BL183" s="2"/>
      <c r="BM183" s="2"/>
      <c r="BN183" s="2"/>
      <c r="BO183" s="2"/>
      <c r="BP183" s="2"/>
      <c r="BQ183" s="2"/>
      <c r="BR183" s="2">
        <f t="shared" si="31"/>
        <v>0</v>
      </c>
    </row>
    <row r="184" spans="1:70" x14ac:dyDescent="0.2">
      <c r="A184" s="1">
        <v>1</v>
      </c>
      <c r="B184" s="1">
        <v>105201352</v>
      </c>
      <c r="C184" s="1" t="s">
        <v>702</v>
      </c>
      <c r="D184" s="1" t="s">
        <v>461</v>
      </c>
      <c r="E184" s="2">
        <f t="shared" si="22"/>
        <v>111002759</v>
      </c>
      <c r="F184" s="2">
        <f t="shared" si="23"/>
        <v>105298222.5</v>
      </c>
      <c r="G184" s="2"/>
      <c r="H184" s="2">
        <v>21975000</v>
      </c>
      <c r="I184" s="2"/>
      <c r="J184" s="2"/>
      <c r="K184" s="2">
        <v>5746000</v>
      </c>
      <c r="L184" s="2">
        <v>1495759</v>
      </c>
      <c r="M184" s="2">
        <v>81786000</v>
      </c>
      <c r="N184" s="2">
        <f t="shared" si="24"/>
        <v>111002759</v>
      </c>
      <c r="O184" s="2"/>
      <c r="P184" s="2">
        <v>0</v>
      </c>
      <c r="Q184" s="2"/>
      <c r="R184" s="2"/>
      <c r="S184" s="2">
        <v>421000</v>
      </c>
      <c r="T184" s="2">
        <v>1541</v>
      </c>
      <c r="U184" s="2">
        <v>0</v>
      </c>
      <c r="V184" s="2">
        <f t="shared" si="25"/>
        <v>422541</v>
      </c>
      <c r="W184" s="2"/>
      <c r="X184" s="2">
        <v>5175000</v>
      </c>
      <c r="Y184" s="2"/>
      <c r="Z184" s="2"/>
      <c r="AA184" s="2">
        <v>835000</v>
      </c>
      <c r="AB184" s="2">
        <v>117077.5</v>
      </c>
      <c r="AC184" s="2">
        <v>0</v>
      </c>
      <c r="AD184" s="2">
        <f t="shared" si="26"/>
        <v>6127077.5</v>
      </c>
      <c r="AE184" s="2"/>
      <c r="AF184" s="2">
        <v>16800000</v>
      </c>
      <c r="AG184" s="2"/>
      <c r="AH184" s="2"/>
      <c r="AI184" s="2">
        <v>5332000</v>
      </c>
      <c r="AJ184" s="2">
        <v>1380222.5</v>
      </c>
      <c r="AK184" s="2">
        <v>81786000</v>
      </c>
      <c r="AL184" s="2">
        <f t="shared" si="27"/>
        <v>105298222.5</v>
      </c>
      <c r="AM184" s="2"/>
      <c r="AN184" s="2"/>
      <c r="AO184" s="2"/>
      <c r="AP184" s="2"/>
      <c r="AQ184" s="2"/>
      <c r="AR184" s="2"/>
      <c r="AS184" s="2"/>
      <c r="AT184" s="2">
        <f t="shared" si="28"/>
        <v>0</v>
      </c>
      <c r="AU184" s="2"/>
      <c r="AV184" s="2"/>
      <c r="AW184" s="2"/>
      <c r="AX184" s="2"/>
      <c r="AY184" s="2"/>
      <c r="AZ184" s="2"/>
      <c r="BA184" s="2"/>
      <c r="BB184" s="2">
        <f t="shared" si="29"/>
        <v>0</v>
      </c>
      <c r="BC184" s="2"/>
      <c r="BD184" s="2"/>
      <c r="BE184" s="2"/>
      <c r="BF184" s="2"/>
      <c r="BG184" s="2"/>
      <c r="BH184" s="2"/>
      <c r="BI184" s="2"/>
      <c r="BJ184" s="2">
        <f t="shared" si="30"/>
        <v>0</v>
      </c>
      <c r="BK184" s="2"/>
      <c r="BL184" s="2"/>
      <c r="BM184" s="2"/>
      <c r="BN184" s="2"/>
      <c r="BO184" s="2"/>
      <c r="BP184" s="2"/>
      <c r="BQ184" s="2"/>
      <c r="BR184" s="2">
        <f t="shared" si="31"/>
        <v>0</v>
      </c>
    </row>
    <row r="185" spans="1:70" x14ac:dyDescent="0.2">
      <c r="A185" s="1">
        <v>1</v>
      </c>
      <c r="B185" s="1">
        <v>105204703</v>
      </c>
      <c r="C185" s="1" t="s">
        <v>703</v>
      </c>
      <c r="D185" s="1" t="s">
        <v>461</v>
      </c>
      <c r="E185" s="2">
        <f t="shared" si="22"/>
        <v>115439493.27</v>
      </c>
      <c r="F185" s="2">
        <f t="shared" si="23"/>
        <v>102993681.09999999</v>
      </c>
      <c r="G185" s="2"/>
      <c r="H185" s="2">
        <v>31715000</v>
      </c>
      <c r="I185" s="2"/>
      <c r="J185" s="2">
        <v>5290109.2699999996</v>
      </c>
      <c r="K185" s="2">
        <v>3435322</v>
      </c>
      <c r="L185" s="2">
        <v>1731062</v>
      </c>
      <c r="M185" s="2">
        <v>73268000</v>
      </c>
      <c r="N185" s="2">
        <f t="shared" si="24"/>
        <v>115439493.27</v>
      </c>
      <c r="O185" s="2"/>
      <c r="P185" s="2">
        <v>0</v>
      </c>
      <c r="Q185" s="2"/>
      <c r="R185" s="2">
        <v>0</v>
      </c>
      <c r="S185" s="2">
        <v>0</v>
      </c>
      <c r="T185" s="2">
        <v>101653</v>
      </c>
      <c r="U185" s="2">
        <v>0</v>
      </c>
      <c r="V185" s="2">
        <f t="shared" si="25"/>
        <v>101653</v>
      </c>
      <c r="W185" s="2"/>
      <c r="X185" s="2">
        <v>490000</v>
      </c>
      <c r="Y185" s="2"/>
      <c r="Z185" s="2">
        <v>115810.17</v>
      </c>
      <c r="AA185" s="2">
        <v>12655</v>
      </c>
      <c r="AB185" s="2">
        <v>0</v>
      </c>
      <c r="AC185" s="2">
        <v>12542000</v>
      </c>
      <c r="AD185" s="2">
        <f t="shared" si="26"/>
        <v>13160465.17</v>
      </c>
      <c r="AE185" s="2"/>
      <c r="AF185" s="2">
        <v>31225000</v>
      </c>
      <c r="AG185" s="2"/>
      <c r="AH185" s="2">
        <v>5174299.0999999996</v>
      </c>
      <c r="AI185" s="2">
        <v>3422667</v>
      </c>
      <c r="AJ185" s="2">
        <v>1832715</v>
      </c>
      <c r="AK185" s="2">
        <v>60726000</v>
      </c>
      <c r="AL185" s="2">
        <f t="shared" si="27"/>
        <v>102380681.09999999</v>
      </c>
      <c r="AM185" s="2"/>
      <c r="AN185" s="2"/>
      <c r="AO185" s="2"/>
      <c r="AP185" s="2"/>
      <c r="AQ185" s="2"/>
      <c r="AR185" s="2"/>
      <c r="AS185" s="2">
        <v>0</v>
      </c>
      <c r="AT185" s="2">
        <f t="shared" si="28"/>
        <v>0</v>
      </c>
      <c r="AU185" s="2"/>
      <c r="AV185" s="2"/>
      <c r="AW185" s="2"/>
      <c r="AX185" s="2"/>
      <c r="AY185" s="2"/>
      <c r="AZ185" s="2"/>
      <c r="BA185" s="2">
        <v>613000</v>
      </c>
      <c r="BB185" s="2">
        <f t="shared" si="29"/>
        <v>613000</v>
      </c>
      <c r="BC185" s="2"/>
      <c r="BD185" s="2"/>
      <c r="BE185" s="2"/>
      <c r="BF185" s="2"/>
      <c r="BG185" s="2"/>
      <c r="BH185" s="2"/>
      <c r="BI185" s="2">
        <v>0</v>
      </c>
      <c r="BJ185" s="2">
        <f t="shared" si="30"/>
        <v>0</v>
      </c>
      <c r="BK185" s="2"/>
      <c r="BL185" s="2"/>
      <c r="BM185" s="2"/>
      <c r="BN185" s="2"/>
      <c r="BO185" s="2"/>
      <c r="BP185" s="2"/>
      <c r="BQ185" s="2">
        <v>613000</v>
      </c>
      <c r="BR185" s="2">
        <f t="shared" si="31"/>
        <v>613000</v>
      </c>
    </row>
    <row r="186" spans="1:70" x14ac:dyDescent="0.2">
      <c r="A186" s="1">
        <v>1</v>
      </c>
      <c r="B186" s="1">
        <v>115210503</v>
      </c>
      <c r="C186" s="1" t="s">
        <v>231</v>
      </c>
      <c r="D186" s="1" t="s">
        <v>490</v>
      </c>
      <c r="E186" s="2">
        <f t="shared" si="22"/>
        <v>111071495</v>
      </c>
      <c r="F186" s="2">
        <f t="shared" si="23"/>
        <v>95875549</v>
      </c>
      <c r="G186" s="2"/>
      <c r="H186" s="2">
        <v>36750000</v>
      </c>
      <c r="I186" s="2"/>
      <c r="J186" s="2">
        <v>973076</v>
      </c>
      <c r="K186" s="2">
        <v>3041298</v>
      </c>
      <c r="L186" s="2">
        <v>876984</v>
      </c>
      <c r="M186" s="2">
        <v>69355761</v>
      </c>
      <c r="N186" s="2">
        <f t="shared" si="24"/>
        <v>110997119</v>
      </c>
      <c r="O186" s="2"/>
      <c r="P186" s="2">
        <v>0</v>
      </c>
      <c r="Q186" s="2"/>
      <c r="R186" s="2">
        <v>235838</v>
      </c>
      <c r="S186" s="2">
        <v>280210</v>
      </c>
      <c r="T186" s="2">
        <v>129563</v>
      </c>
      <c r="U186" s="2">
        <v>0</v>
      </c>
      <c r="V186" s="2">
        <f t="shared" si="25"/>
        <v>645611</v>
      </c>
      <c r="W186" s="2"/>
      <c r="X186" s="2">
        <v>3665000</v>
      </c>
      <c r="Y186" s="2"/>
      <c r="Z186" s="2">
        <v>259127</v>
      </c>
      <c r="AA186" s="2">
        <v>0</v>
      </c>
      <c r="AB186" s="2">
        <v>134660</v>
      </c>
      <c r="AC186" s="2">
        <v>11776571</v>
      </c>
      <c r="AD186" s="2">
        <f t="shared" si="26"/>
        <v>15835358</v>
      </c>
      <c r="AE186" s="2"/>
      <c r="AF186" s="2">
        <v>33085000</v>
      </c>
      <c r="AG186" s="2"/>
      <c r="AH186" s="2">
        <v>949787</v>
      </c>
      <c r="AI186" s="2">
        <v>3321508</v>
      </c>
      <c r="AJ186" s="2">
        <v>871887</v>
      </c>
      <c r="AK186" s="2">
        <v>57579190</v>
      </c>
      <c r="AL186" s="2">
        <f t="shared" si="27"/>
        <v>95807372</v>
      </c>
      <c r="AM186" s="2"/>
      <c r="AN186" s="2"/>
      <c r="AO186" s="2"/>
      <c r="AP186" s="2"/>
      <c r="AQ186" s="2">
        <v>3124</v>
      </c>
      <c r="AR186" s="2"/>
      <c r="AS186" s="2">
        <v>71252</v>
      </c>
      <c r="AT186" s="2">
        <f t="shared" si="28"/>
        <v>74376</v>
      </c>
      <c r="AU186" s="2"/>
      <c r="AV186" s="2"/>
      <c r="AW186" s="2"/>
      <c r="AX186" s="2"/>
      <c r="AY186" s="2">
        <v>594</v>
      </c>
      <c r="AZ186" s="2"/>
      <c r="BA186" s="2">
        <v>0</v>
      </c>
      <c r="BB186" s="2">
        <f t="shared" si="29"/>
        <v>594</v>
      </c>
      <c r="BC186" s="2"/>
      <c r="BD186" s="2"/>
      <c r="BE186" s="2"/>
      <c r="BF186" s="2"/>
      <c r="BG186" s="2">
        <v>0</v>
      </c>
      <c r="BH186" s="2"/>
      <c r="BI186" s="2">
        <v>6793</v>
      </c>
      <c r="BJ186" s="2">
        <f t="shared" si="30"/>
        <v>6793</v>
      </c>
      <c r="BK186" s="2"/>
      <c r="BL186" s="2"/>
      <c r="BM186" s="2"/>
      <c r="BN186" s="2"/>
      <c r="BO186" s="2">
        <v>3718</v>
      </c>
      <c r="BP186" s="2"/>
      <c r="BQ186" s="2">
        <v>64459</v>
      </c>
      <c r="BR186" s="2">
        <f t="shared" si="31"/>
        <v>68177</v>
      </c>
    </row>
    <row r="187" spans="1:70" x14ac:dyDescent="0.2">
      <c r="A187" s="1">
        <v>1</v>
      </c>
      <c r="B187" s="1">
        <v>115211003</v>
      </c>
      <c r="C187" s="1" t="s">
        <v>731</v>
      </c>
      <c r="D187" s="1" t="s">
        <v>490</v>
      </c>
      <c r="E187" s="2">
        <f t="shared" si="22"/>
        <v>73682227</v>
      </c>
      <c r="F187" s="2">
        <f t="shared" si="23"/>
        <v>66892458</v>
      </c>
      <c r="G187" s="2"/>
      <c r="H187" s="2">
        <v>33229187</v>
      </c>
      <c r="I187" s="2"/>
      <c r="J187" s="2">
        <v>1366148</v>
      </c>
      <c r="K187" s="2">
        <v>2681000</v>
      </c>
      <c r="L187" s="2">
        <v>270788</v>
      </c>
      <c r="M187" s="2">
        <v>35515000</v>
      </c>
      <c r="N187" s="2">
        <f t="shared" si="24"/>
        <v>73062123</v>
      </c>
      <c r="O187" s="2"/>
      <c r="P187" s="2">
        <v>0</v>
      </c>
      <c r="Q187" s="2"/>
      <c r="R187" s="2">
        <v>0</v>
      </c>
      <c r="S187" s="2">
        <v>173858</v>
      </c>
      <c r="T187" s="2">
        <v>0</v>
      </c>
      <c r="U187" s="2">
        <v>0</v>
      </c>
      <c r="V187" s="2">
        <f t="shared" si="25"/>
        <v>173858</v>
      </c>
      <c r="W187" s="2"/>
      <c r="X187" s="2">
        <v>1184000</v>
      </c>
      <c r="Y187" s="2"/>
      <c r="Z187" s="2">
        <v>0</v>
      </c>
      <c r="AA187" s="2">
        <v>0</v>
      </c>
      <c r="AB187" s="2">
        <v>0</v>
      </c>
      <c r="AC187" s="2">
        <v>5518000</v>
      </c>
      <c r="AD187" s="2">
        <f t="shared" si="26"/>
        <v>6702000</v>
      </c>
      <c r="AE187" s="2"/>
      <c r="AF187" s="2">
        <v>32045187</v>
      </c>
      <c r="AG187" s="2"/>
      <c r="AH187" s="2">
        <v>1366148</v>
      </c>
      <c r="AI187" s="2">
        <v>2854858</v>
      </c>
      <c r="AJ187" s="2">
        <v>270788</v>
      </c>
      <c r="AK187" s="2">
        <v>29997000</v>
      </c>
      <c r="AL187" s="2">
        <f t="shared" si="27"/>
        <v>66533981</v>
      </c>
      <c r="AM187" s="2"/>
      <c r="AN187" s="2"/>
      <c r="AO187" s="2"/>
      <c r="AP187" s="2"/>
      <c r="AQ187" s="2">
        <v>40000</v>
      </c>
      <c r="AR187" s="2">
        <v>3104</v>
      </c>
      <c r="AS187" s="2">
        <v>577000</v>
      </c>
      <c r="AT187" s="2">
        <f t="shared" si="28"/>
        <v>620104</v>
      </c>
      <c r="AU187" s="2"/>
      <c r="AV187" s="2"/>
      <c r="AW187" s="2"/>
      <c r="AX187" s="2"/>
      <c r="AY187" s="2">
        <v>12373</v>
      </c>
      <c r="AZ187" s="2">
        <v>0</v>
      </c>
      <c r="BA187" s="2">
        <v>0</v>
      </c>
      <c r="BB187" s="2">
        <f t="shared" si="29"/>
        <v>12373</v>
      </c>
      <c r="BC187" s="2"/>
      <c r="BD187" s="2"/>
      <c r="BE187" s="2"/>
      <c r="BF187" s="2"/>
      <c r="BG187" s="2">
        <v>0</v>
      </c>
      <c r="BH187" s="2">
        <v>0</v>
      </c>
      <c r="BI187" s="2">
        <v>274000</v>
      </c>
      <c r="BJ187" s="2">
        <f t="shared" si="30"/>
        <v>274000</v>
      </c>
      <c r="BK187" s="2"/>
      <c r="BL187" s="2"/>
      <c r="BM187" s="2"/>
      <c r="BN187" s="2"/>
      <c r="BO187" s="2">
        <v>52373</v>
      </c>
      <c r="BP187" s="2">
        <v>3104</v>
      </c>
      <c r="BQ187" s="2">
        <v>303000</v>
      </c>
      <c r="BR187" s="2">
        <f t="shared" si="31"/>
        <v>358477</v>
      </c>
    </row>
    <row r="188" spans="1:70" x14ac:dyDescent="0.2">
      <c r="A188" s="1">
        <v>1</v>
      </c>
      <c r="B188" s="1">
        <v>115211103</v>
      </c>
      <c r="C188" s="1" t="s">
        <v>334</v>
      </c>
      <c r="D188" s="1" t="s">
        <v>490</v>
      </c>
      <c r="E188" s="2">
        <f t="shared" si="22"/>
        <v>152946166</v>
      </c>
      <c r="F188" s="2">
        <f t="shared" si="23"/>
        <v>133880008</v>
      </c>
      <c r="G188" s="2"/>
      <c r="H188" s="2">
        <v>39225000</v>
      </c>
      <c r="I188" s="2"/>
      <c r="J188" s="2">
        <v>3054982</v>
      </c>
      <c r="K188" s="2">
        <v>7848477</v>
      </c>
      <c r="L188" s="2">
        <v>1466492</v>
      </c>
      <c r="M188" s="2">
        <v>101193922</v>
      </c>
      <c r="N188" s="2">
        <f t="shared" si="24"/>
        <v>152788873</v>
      </c>
      <c r="O188" s="2"/>
      <c r="P188" s="2">
        <v>0</v>
      </c>
      <c r="Q188" s="2"/>
      <c r="R188" s="2">
        <v>0</v>
      </c>
      <c r="S188" s="2">
        <v>1179928</v>
      </c>
      <c r="T188" s="2">
        <v>1112727</v>
      </c>
      <c r="U188" s="2">
        <v>0</v>
      </c>
      <c r="V188" s="2">
        <f t="shared" si="25"/>
        <v>2292655</v>
      </c>
      <c r="W188" s="2"/>
      <c r="X188" s="2">
        <v>5620000</v>
      </c>
      <c r="Y188" s="2"/>
      <c r="Z188" s="2">
        <v>604994</v>
      </c>
      <c r="AA188" s="2">
        <v>0</v>
      </c>
      <c r="AB188" s="2">
        <v>1047325</v>
      </c>
      <c r="AC188" s="2">
        <v>14066992</v>
      </c>
      <c r="AD188" s="2">
        <f t="shared" si="26"/>
        <v>21339311</v>
      </c>
      <c r="AE188" s="2"/>
      <c r="AF188" s="2">
        <v>33605000</v>
      </c>
      <c r="AG188" s="2"/>
      <c r="AH188" s="2">
        <v>2449988</v>
      </c>
      <c r="AI188" s="2">
        <v>9028405</v>
      </c>
      <c r="AJ188" s="2">
        <v>1531894</v>
      </c>
      <c r="AK188" s="2">
        <v>87126930</v>
      </c>
      <c r="AL188" s="2">
        <f t="shared" si="27"/>
        <v>133742217</v>
      </c>
      <c r="AM188" s="2"/>
      <c r="AN188" s="2"/>
      <c r="AO188" s="2"/>
      <c r="AP188" s="2"/>
      <c r="AQ188" s="2">
        <v>11817</v>
      </c>
      <c r="AR188" s="2">
        <v>5503</v>
      </c>
      <c r="AS188" s="2">
        <v>139973</v>
      </c>
      <c r="AT188" s="2">
        <f t="shared" si="28"/>
        <v>157293</v>
      </c>
      <c r="AU188" s="2"/>
      <c r="AV188" s="2"/>
      <c r="AW188" s="2"/>
      <c r="AX188" s="2"/>
      <c r="AY188" s="2">
        <v>184</v>
      </c>
      <c r="AZ188" s="2">
        <v>3824</v>
      </c>
      <c r="BA188" s="2">
        <v>0</v>
      </c>
      <c r="BB188" s="2">
        <f t="shared" si="29"/>
        <v>4008</v>
      </c>
      <c r="BC188" s="2"/>
      <c r="BD188" s="2"/>
      <c r="BE188" s="2"/>
      <c r="BF188" s="2"/>
      <c r="BG188" s="2">
        <v>44</v>
      </c>
      <c r="BH188" s="2">
        <v>2114</v>
      </c>
      <c r="BI188" s="2">
        <v>21352</v>
      </c>
      <c r="BJ188" s="2">
        <f t="shared" si="30"/>
        <v>23510</v>
      </c>
      <c r="BK188" s="2"/>
      <c r="BL188" s="2"/>
      <c r="BM188" s="2"/>
      <c r="BN188" s="2"/>
      <c r="BO188" s="2">
        <v>11957</v>
      </c>
      <c r="BP188" s="2">
        <v>7213</v>
      </c>
      <c r="BQ188" s="2">
        <v>118621</v>
      </c>
      <c r="BR188" s="2">
        <f t="shared" si="31"/>
        <v>137791</v>
      </c>
    </row>
    <row r="189" spans="1:70" x14ac:dyDescent="0.2">
      <c r="A189" s="1">
        <v>1</v>
      </c>
      <c r="B189" s="1">
        <v>115211603</v>
      </c>
      <c r="C189" s="1" t="s">
        <v>232</v>
      </c>
      <c r="D189" s="1" t="s">
        <v>490</v>
      </c>
      <c r="E189" s="2">
        <f t="shared" si="22"/>
        <v>351640559</v>
      </c>
      <c r="F189" s="2">
        <f t="shared" si="23"/>
        <v>338182650</v>
      </c>
      <c r="G189" s="2"/>
      <c r="H189" s="2">
        <v>130015000</v>
      </c>
      <c r="I189" s="2"/>
      <c r="J189" s="2">
        <v>1300138</v>
      </c>
      <c r="K189" s="2">
        <v>12864754</v>
      </c>
      <c r="L189" s="2">
        <v>3963896</v>
      </c>
      <c r="M189" s="2">
        <v>200767000</v>
      </c>
      <c r="N189" s="2">
        <f t="shared" si="24"/>
        <v>348910788</v>
      </c>
      <c r="O189" s="2"/>
      <c r="P189" s="2">
        <v>23590000</v>
      </c>
      <c r="Q189" s="2"/>
      <c r="R189" s="2">
        <v>203084</v>
      </c>
      <c r="S189" s="2">
        <v>1152094</v>
      </c>
      <c r="T189" s="2">
        <v>31514</v>
      </c>
      <c r="U189" s="2">
        <v>0</v>
      </c>
      <c r="V189" s="2">
        <f t="shared" si="25"/>
        <v>24976692</v>
      </c>
      <c r="W189" s="2"/>
      <c r="X189" s="2">
        <v>7265000</v>
      </c>
      <c r="Y189" s="2"/>
      <c r="Z189" s="2">
        <v>567011</v>
      </c>
      <c r="AA189" s="2">
        <v>0</v>
      </c>
      <c r="AB189" s="2">
        <v>0</v>
      </c>
      <c r="AC189" s="2">
        <v>30223000</v>
      </c>
      <c r="AD189" s="2">
        <f t="shared" si="26"/>
        <v>38055011</v>
      </c>
      <c r="AE189" s="2"/>
      <c r="AF189" s="2">
        <v>146340000</v>
      </c>
      <c r="AG189" s="2"/>
      <c r="AH189" s="2">
        <v>936211</v>
      </c>
      <c r="AI189" s="2">
        <v>14016848</v>
      </c>
      <c r="AJ189" s="2">
        <v>3995410</v>
      </c>
      <c r="AK189" s="2">
        <v>170544000</v>
      </c>
      <c r="AL189" s="2">
        <f t="shared" si="27"/>
        <v>335832469</v>
      </c>
      <c r="AM189" s="2"/>
      <c r="AN189" s="2"/>
      <c r="AO189" s="2"/>
      <c r="AP189" s="2"/>
      <c r="AQ189" s="2">
        <v>188771</v>
      </c>
      <c r="AR189" s="2"/>
      <c r="AS189" s="2">
        <v>2541000</v>
      </c>
      <c r="AT189" s="2">
        <f t="shared" si="28"/>
        <v>2729771</v>
      </c>
      <c r="AU189" s="2"/>
      <c r="AV189" s="2"/>
      <c r="AW189" s="2"/>
      <c r="AX189" s="2"/>
      <c r="AY189" s="2">
        <v>20410</v>
      </c>
      <c r="AZ189" s="2"/>
      <c r="BA189" s="2">
        <v>0</v>
      </c>
      <c r="BB189" s="2">
        <f t="shared" si="29"/>
        <v>20410</v>
      </c>
      <c r="BC189" s="2"/>
      <c r="BD189" s="2"/>
      <c r="BE189" s="2"/>
      <c r="BF189" s="2"/>
      <c r="BG189" s="2">
        <v>0</v>
      </c>
      <c r="BH189" s="2"/>
      <c r="BI189" s="2">
        <v>400000</v>
      </c>
      <c r="BJ189" s="2">
        <f t="shared" si="30"/>
        <v>400000</v>
      </c>
      <c r="BK189" s="2"/>
      <c r="BL189" s="2"/>
      <c r="BM189" s="2"/>
      <c r="BN189" s="2"/>
      <c r="BO189" s="2">
        <v>209181</v>
      </c>
      <c r="BP189" s="2"/>
      <c r="BQ189" s="2">
        <v>2141000</v>
      </c>
      <c r="BR189" s="2">
        <f t="shared" si="31"/>
        <v>2350181</v>
      </c>
    </row>
    <row r="190" spans="1:70" x14ac:dyDescent="0.2">
      <c r="A190" s="1">
        <v>1</v>
      </c>
      <c r="B190" s="1">
        <v>115212503</v>
      </c>
      <c r="C190" s="1" t="s">
        <v>589</v>
      </c>
      <c r="D190" s="1" t="s">
        <v>490</v>
      </c>
      <c r="E190" s="2">
        <f t="shared" si="22"/>
        <v>109830345</v>
      </c>
      <c r="F190" s="2">
        <f t="shared" si="23"/>
        <v>102348187.40000001</v>
      </c>
      <c r="G190" s="2"/>
      <c r="H190" s="2">
        <v>51368000</v>
      </c>
      <c r="I190" s="2"/>
      <c r="J190" s="2">
        <v>887656</v>
      </c>
      <c r="K190" s="2">
        <v>4393300</v>
      </c>
      <c r="L190" s="2">
        <v>446389</v>
      </c>
      <c r="M190" s="2">
        <v>52735000</v>
      </c>
      <c r="N190" s="2">
        <f t="shared" si="24"/>
        <v>109830345</v>
      </c>
      <c r="O190" s="2"/>
      <c r="P190" s="2">
        <v>0</v>
      </c>
      <c r="Q190" s="2"/>
      <c r="R190" s="2">
        <v>39028</v>
      </c>
      <c r="S190" s="2">
        <v>482537</v>
      </c>
      <c r="T190" s="2">
        <v>0</v>
      </c>
      <c r="U190" s="2">
        <v>0</v>
      </c>
      <c r="V190" s="2">
        <f t="shared" si="25"/>
        <v>521565</v>
      </c>
      <c r="W190" s="2"/>
      <c r="X190" s="2">
        <v>1253999.6000000001</v>
      </c>
      <c r="Y190" s="2"/>
      <c r="Z190" s="2">
        <v>511900</v>
      </c>
      <c r="AA190" s="2">
        <v>0</v>
      </c>
      <c r="AB190" s="2">
        <v>183823</v>
      </c>
      <c r="AC190" s="2">
        <v>6054000</v>
      </c>
      <c r="AD190" s="2">
        <f t="shared" si="26"/>
        <v>8003722.5999999996</v>
      </c>
      <c r="AE190" s="2"/>
      <c r="AF190" s="2">
        <v>50114000.399999999</v>
      </c>
      <c r="AG190" s="2"/>
      <c r="AH190" s="2">
        <v>414784</v>
      </c>
      <c r="AI190" s="2">
        <v>4875837</v>
      </c>
      <c r="AJ190" s="2">
        <v>262566</v>
      </c>
      <c r="AK190" s="2">
        <v>46681000</v>
      </c>
      <c r="AL190" s="2">
        <f t="shared" si="27"/>
        <v>102348187.40000001</v>
      </c>
      <c r="AM190" s="2"/>
      <c r="AN190" s="2"/>
      <c r="AO190" s="2"/>
      <c r="AP190" s="2"/>
      <c r="AQ190" s="2"/>
      <c r="AR190" s="2"/>
      <c r="AS190" s="2"/>
      <c r="AT190" s="2">
        <f t="shared" si="28"/>
        <v>0</v>
      </c>
      <c r="AU190" s="2"/>
      <c r="AV190" s="2"/>
      <c r="AW190" s="2"/>
      <c r="AX190" s="2"/>
      <c r="AY190" s="2"/>
      <c r="AZ190" s="2"/>
      <c r="BA190" s="2"/>
      <c r="BB190" s="2">
        <f t="shared" si="29"/>
        <v>0</v>
      </c>
      <c r="BC190" s="2"/>
      <c r="BD190" s="2"/>
      <c r="BE190" s="2"/>
      <c r="BF190" s="2"/>
      <c r="BG190" s="2"/>
      <c r="BH190" s="2"/>
      <c r="BI190" s="2"/>
      <c r="BJ190" s="2">
        <f t="shared" si="30"/>
        <v>0</v>
      </c>
      <c r="BK190" s="2"/>
      <c r="BL190" s="2"/>
      <c r="BM190" s="2"/>
      <c r="BN190" s="2"/>
      <c r="BO190" s="2"/>
      <c r="BP190" s="2"/>
      <c r="BQ190" s="2"/>
      <c r="BR190" s="2">
        <f t="shared" si="31"/>
        <v>0</v>
      </c>
    </row>
    <row r="191" spans="1:70" x14ac:dyDescent="0.2">
      <c r="A191" s="1">
        <v>1</v>
      </c>
      <c r="B191" s="1">
        <v>115216503</v>
      </c>
      <c r="C191" s="1" t="s">
        <v>233</v>
      </c>
      <c r="D191" s="1" t="s">
        <v>490</v>
      </c>
      <c r="E191" s="2">
        <f t="shared" si="22"/>
        <v>249999922</v>
      </c>
      <c r="F191" s="2">
        <f t="shared" si="23"/>
        <v>240351169.16999999</v>
      </c>
      <c r="G191" s="2"/>
      <c r="H191" s="2">
        <v>121805000</v>
      </c>
      <c r="I191" s="2"/>
      <c r="J191" s="2">
        <v>11514496</v>
      </c>
      <c r="K191" s="2">
        <v>7410662</v>
      </c>
      <c r="L191" s="2">
        <v>783691</v>
      </c>
      <c r="M191" s="2">
        <v>106159000</v>
      </c>
      <c r="N191" s="2">
        <f t="shared" si="24"/>
        <v>247672849</v>
      </c>
      <c r="O191" s="2"/>
      <c r="P191" s="2">
        <v>9700000</v>
      </c>
      <c r="Q191" s="2"/>
      <c r="R191" s="2">
        <v>279021</v>
      </c>
      <c r="S191" s="2">
        <v>720243</v>
      </c>
      <c r="T191" s="2">
        <v>76675</v>
      </c>
      <c r="U191" s="2">
        <v>0</v>
      </c>
      <c r="V191" s="2">
        <f t="shared" si="25"/>
        <v>10775939</v>
      </c>
      <c r="W191" s="2"/>
      <c r="X191" s="2">
        <v>4956000</v>
      </c>
      <c r="Y191" s="2"/>
      <c r="Z191" s="2">
        <v>848440.83</v>
      </c>
      <c r="AA191" s="2">
        <v>0</v>
      </c>
      <c r="AB191" s="2">
        <v>0</v>
      </c>
      <c r="AC191" s="2">
        <v>14342000</v>
      </c>
      <c r="AD191" s="2">
        <f t="shared" si="26"/>
        <v>20146440.829999998</v>
      </c>
      <c r="AE191" s="2"/>
      <c r="AF191" s="2">
        <v>126549000</v>
      </c>
      <c r="AG191" s="2"/>
      <c r="AH191" s="2">
        <v>10945076.17</v>
      </c>
      <c r="AI191" s="2">
        <v>8130905</v>
      </c>
      <c r="AJ191" s="2">
        <v>860366</v>
      </c>
      <c r="AK191" s="2">
        <v>91817000</v>
      </c>
      <c r="AL191" s="2">
        <f t="shared" si="27"/>
        <v>238302347.16999999</v>
      </c>
      <c r="AM191" s="2"/>
      <c r="AN191" s="2"/>
      <c r="AO191" s="2"/>
      <c r="AP191" s="2"/>
      <c r="AQ191" s="2">
        <v>151116</v>
      </c>
      <c r="AR191" s="2">
        <v>8957</v>
      </c>
      <c r="AS191" s="2">
        <v>2167000</v>
      </c>
      <c r="AT191" s="2">
        <f t="shared" si="28"/>
        <v>2327073</v>
      </c>
      <c r="AU191" s="2"/>
      <c r="AV191" s="2"/>
      <c r="AW191" s="2"/>
      <c r="AX191" s="2"/>
      <c r="AY191" s="2">
        <v>14494</v>
      </c>
      <c r="AZ191" s="2">
        <v>255</v>
      </c>
      <c r="BA191" s="2">
        <v>0</v>
      </c>
      <c r="BB191" s="2">
        <f t="shared" si="29"/>
        <v>14749</v>
      </c>
      <c r="BC191" s="2"/>
      <c r="BD191" s="2"/>
      <c r="BE191" s="2"/>
      <c r="BF191" s="2"/>
      <c r="BG191" s="2">
        <v>0</v>
      </c>
      <c r="BH191" s="2">
        <v>0</v>
      </c>
      <c r="BI191" s="2">
        <v>293000</v>
      </c>
      <c r="BJ191" s="2">
        <f t="shared" si="30"/>
        <v>293000</v>
      </c>
      <c r="BK191" s="2"/>
      <c r="BL191" s="2"/>
      <c r="BM191" s="2"/>
      <c r="BN191" s="2"/>
      <c r="BO191" s="2">
        <v>165610</v>
      </c>
      <c r="BP191" s="2">
        <v>9212</v>
      </c>
      <c r="BQ191" s="2">
        <v>1874000</v>
      </c>
      <c r="BR191" s="2">
        <f t="shared" si="31"/>
        <v>2048822</v>
      </c>
    </row>
    <row r="192" spans="1:70" x14ac:dyDescent="0.2">
      <c r="A192" s="1">
        <v>1</v>
      </c>
      <c r="B192" s="1">
        <v>115218003</v>
      </c>
      <c r="C192" s="1" t="s">
        <v>234</v>
      </c>
      <c r="D192" s="1" t="s">
        <v>490</v>
      </c>
      <c r="E192" s="2">
        <f t="shared" si="22"/>
        <v>90985002</v>
      </c>
      <c r="F192" s="2">
        <f t="shared" si="23"/>
        <v>85074263</v>
      </c>
      <c r="G192" s="2"/>
      <c r="H192" s="2">
        <v>9911000</v>
      </c>
      <c r="I192" s="2"/>
      <c r="J192" s="2">
        <v>369953</v>
      </c>
      <c r="K192" s="2">
        <v>6177179</v>
      </c>
      <c r="L192" s="2">
        <v>1057159</v>
      </c>
      <c r="M192" s="2">
        <v>72163000</v>
      </c>
      <c r="N192" s="2">
        <f t="shared" si="24"/>
        <v>89678291</v>
      </c>
      <c r="O192" s="2"/>
      <c r="P192" s="2">
        <v>9755000</v>
      </c>
      <c r="Q192" s="2"/>
      <c r="R192" s="2">
        <v>243949</v>
      </c>
      <c r="S192" s="2">
        <v>0</v>
      </c>
      <c r="T192" s="2">
        <v>0</v>
      </c>
      <c r="U192" s="2">
        <v>0</v>
      </c>
      <c r="V192" s="2">
        <f t="shared" si="25"/>
        <v>9998949</v>
      </c>
      <c r="W192" s="2"/>
      <c r="X192" s="2">
        <v>1055000</v>
      </c>
      <c r="Y192" s="2"/>
      <c r="Z192" s="2">
        <v>98822</v>
      </c>
      <c r="AA192" s="2">
        <v>2976809</v>
      </c>
      <c r="AB192" s="2">
        <v>205781</v>
      </c>
      <c r="AC192" s="2">
        <v>11201000</v>
      </c>
      <c r="AD192" s="2">
        <f t="shared" si="26"/>
        <v>15537412</v>
      </c>
      <c r="AE192" s="2"/>
      <c r="AF192" s="2">
        <v>18611000</v>
      </c>
      <c r="AG192" s="2"/>
      <c r="AH192" s="2">
        <v>515080</v>
      </c>
      <c r="AI192" s="2">
        <v>3200370</v>
      </c>
      <c r="AJ192" s="2">
        <v>851378</v>
      </c>
      <c r="AK192" s="2">
        <v>60962000</v>
      </c>
      <c r="AL192" s="2">
        <f t="shared" si="27"/>
        <v>84139828</v>
      </c>
      <c r="AM192" s="2"/>
      <c r="AN192" s="2"/>
      <c r="AO192" s="2"/>
      <c r="AP192" s="2"/>
      <c r="AQ192" s="2">
        <v>103711</v>
      </c>
      <c r="AR192" s="2"/>
      <c r="AS192" s="2">
        <v>1203000</v>
      </c>
      <c r="AT192" s="2">
        <f t="shared" si="28"/>
        <v>1306711</v>
      </c>
      <c r="AU192" s="2"/>
      <c r="AV192" s="2"/>
      <c r="AW192" s="2"/>
      <c r="AX192" s="2"/>
      <c r="AY192" s="2">
        <v>2724</v>
      </c>
      <c r="AZ192" s="2"/>
      <c r="BA192" s="2">
        <v>0</v>
      </c>
      <c r="BB192" s="2">
        <f t="shared" si="29"/>
        <v>2724</v>
      </c>
      <c r="BC192" s="2"/>
      <c r="BD192" s="2"/>
      <c r="BE192" s="2"/>
      <c r="BF192" s="2"/>
      <c r="BG192" s="2">
        <v>0</v>
      </c>
      <c r="BH192" s="2"/>
      <c r="BI192" s="2">
        <v>375000</v>
      </c>
      <c r="BJ192" s="2">
        <f t="shared" si="30"/>
        <v>375000</v>
      </c>
      <c r="BK192" s="2"/>
      <c r="BL192" s="2"/>
      <c r="BM192" s="2"/>
      <c r="BN192" s="2"/>
      <c r="BO192" s="2">
        <v>106435</v>
      </c>
      <c r="BP192" s="2"/>
      <c r="BQ192" s="2">
        <v>828000</v>
      </c>
      <c r="BR192" s="2">
        <f t="shared" si="31"/>
        <v>934435</v>
      </c>
    </row>
    <row r="193" spans="1:70" x14ac:dyDescent="0.2">
      <c r="A193" s="1">
        <v>1</v>
      </c>
      <c r="B193" s="1">
        <v>115218303</v>
      </c>
      <c r="C193" s="1" t="s">
        <v>650</v>
      </c>
      <c r="D193" s="1" t="s">
        <v>490</v>
      </c>
      <c r="E193" s="2">
        <f t="shared" si="22"/>
        <v>84757060</v>
      </c>
      <c r="F193" s="2">
        <f t="shared" si="23"/>
        <v>77354236</v>
      </c>
      <c r="G193" s="2"/>
      <c r="H193" s="2">
        <v>31725000</v>
      </c>
      <c r="I193" s="2"/>
      <c r="J193" s="2">
        <v>1082466</v>
      </c>
      <c r="K193" s="2">
        <v>4590910</v>
      </c>
      <c r="L193" s="2">
        <v>778684</v>
      </c>
      <c r="M193" s="2">
        <v>46580000</v>
      </c>
      <c r="N193" s="2">
        <f t="shared" si="24"/>
        <v>84757060</v>
      </c>
      <c r="O193" s="2"/>
      <c r="P193" s="2">
        <v>0</v>
      </c>
      <c r="Q193" s="2"/>
      <c r="R193" s="2">
        <v>251503</v>
      </c>
      <c r="S193" s="2">
        <v>327239</v>
      </c>
      <c r="T193" s="2">
        <v>0</v>
      </c>
      <c r="U193" s="2">
        <v>0</v>
      </c>
      <c r="V193" s="2">
        <f t="shared" si="25"/>
        <v>578742</v>
      </c>
      <c r="W193" s="2"/>
      <c r="X193" s="2">
        <v>2000000</v>
      </c>
      <c r="Y193" s="2"/>
      <c r="Z193" s="2">
        <v>145495</v>
      </c>
      <c r="AA193" s="2">
        <v>0</v>
      </c>
      <c r="AB193" s="2">
        <v>66071</v>
      </c>
      <c r="AC193" s="2">
        <v>5770000</v>
      </c>
      <c r="AD193" s="2">
        <f t="shared" si="26"/>
        <v>7981566</v>
      </c>
      <c r="AE193" s="2"/>
      <c r="AF193" s="2">
        <v>29725000</v>
      </c>
      <c r="AG193" s="2"/>
      <c r="AH193" s="2">
        <v>1188474</v>
      </c>
      <c r="AI193" s="2">
        <v>4918149</v>
      </c>
      <c r="AJ193" s="2">
        <v>712613</v>
      </c>
      <c r="AK193" s="2">
        <v>40810000</v>
      </c>
      <c r="AL193" s="2">
        <f t="shared" si="27"/>
        <v>77354236</v>
      </c>
      <c r="AM193" s="2"/>
      <c r="AN193" s="2"/>
      <c r="AO193" s="2"/>
      <c r="AP193" s="2"/>
      <c r="AQ193" s="2"/>
      <c r="AR193" s="2"/>
      <c r="AS193" s="2"/>
      <c r="AT193" s="2">
        <f t="shared" si="28"/>
        <v>0</v>
      </c>
      <c r="AU193" s="2"/>
      <c r="AV193" s="2"/>
      <c r="AW193" s="2"/>
      <c r="AX193" s="2"/>
      <c r="AY193" s="2"/>
      <c r="AZ193" s="2"/>
      <c r="BA193" s="2"/>
      <c r="BB193" s="2">
        <f t="shared" si="29"/>
        <v>0</v>
      </c>
      <c r="BC193" s="2"/>
      <c r="BD193" s="2"/>
      <c r="BE193" s="2"/>
      <c r="BF193" s="2"/>
      <c r="BG193" s="2"/>
      <c r="BH193" s="2"/>
      <c r="BI193" s="2"/>
      <c r="BJ193" s="2">
        <f t="shared" si="30"/>
        <v>0</v>
      </c>
      <c r="BK193" s="2"/>
      <c r="BL193" s="2"/>
      <c r="BM193" s="2"/>
      <c r="BN193" s="2"/>
      <c r="BO193" s="2"/>
      <c r="BP193" s="2"/>
      <c r="BQ193" s="2"/>
      <c r="BR193" s="2">
        <f t="shared" si="31"/>
        <v>0</v>
      </c>
    </row>
    <row r="194" spans="1:70" x14ac:dyDescent="0.2">
      <c r="A194" s="1">
        <v>1</v>
      </c>
      <c r="B194" s="1">
        <v>115221402</v>
      </c>
      <c r="C194" s="1" t="s">
        <v>651</v>
      </c>
      <c r="D194" s="1" t="s">
        <v>491</v>
      </c>
      <c r="E194" s="2">
        <f t="shared" si="22"/>
        <v>454789822.31</v>
      </c>
      <c r="F194" s="2">
        <f t="shared" si="23"/>
        <v>405583186.41999996</v>
      </c>
      <c r="G194" s="2"/>
      <c r="H194" s="2">
        <v>128305000</v>
      </c>
      <c r="I194" s="2">
        <v>6956942.4299999997</v>
      </c>
      <c r="J194" s="2"/>
      <c r="K194" s="2">
        <v>31653839</v>
      </c>
      <c r="L194" s="2">
        <v>4110040.88</v>
      </c>
      <c r="M194" s="2">
        <v>283764000</v>
      </c>
      <c r="N194" s="2">
        <f t="shared" si="24"/>
        <v>454789822.31</v>
      </c>
      <c r="O194" s="2"/>
      <c r="P194" s="2">
        <v>14475000</v>
      </c>
      <c r="Q194" s="2">
        <v>0</v>
      </c>
      <c r="R194" s="2"/>
      <c r="S194" s="2">
        <v>337246</v>
      </c>
      <c r="T194" s="2">
        <v>0</v>
      </c>
      <c r="U194" s="2">
        <v>0</v>
      </c>
      <c r="V194" s="2">
        <f t="shared" si="25"/>
        <v>14812246</v>
      </c>
      <c r="W194" s="2"/>
      <c r="X194" s="2">
        <v>18575000</v>
      </c>
      <c r="Y194" s="2">
        <v>560348.73</v>
      </c>
      <c r="Z194" s="2"/>
      <c r="AA194" s="2">
        <v>0</v>
      </c>
      <c r="AB194" s="2">
        <v>110533.16</v>
      </c>
      <c r="AC194" s="2">
        <v>44773000</v>
      </c>
      <c r="AD194" s="2">
        <f t="shared" si="26"/>
        <v>64018881.890000001</v>
      </c>
      <c r="AE194" s="2"/>
      <c r="AF194" s="2">
        <v>124205000</v>
      </c>
      <c r="AG194" s="2">
        <v>6396593.7000000002</v>
      </c>
      <c r="AH194" s="2"/>
      <c r="AI194" s="2">
        <v>31991085</v>
      </c>
      <c r="AJ194" s="2">
        <v>3999507.72</v>
      </c>
      <c r="AK194" s="2">
        <v>238991000</v>
      </c>
      <c r="AL194" s="2">
        <f t="shared" si="27"/>
        <v>405583186.41999996</v>
      </c>
      <c r="AM194" s="2"/>
      <c r="AN194" s="2"/>
      <c r="AO194" s="2"/>
      <c r="AP194" s="2"/>
      <c r="AQ194" s="2"/>
      <c r="AR194" s="2"/>
      <c r="AS194" s="2"/>
      <c r="AT194" s="2">
        <f t="shared" si="28"/>
        <v>0</v>
      </c>
      <c r="AU194" s="2"/>
      <c r="AV194" s="2"/>
      <c r="AW194" s="2"/>
      <c r="AX194" s="2"/>
      <c r="AY194" s="2"/>
      <c r="AZ194" s="2"/>
      <c r="BA194" s="2"/>
      <c r="BB194" s="2">
        <f t="shared" si="29"/>
        <v>0</v>
      </c>
      <c r="BC194" s="2"/>
      <c r="BD194" s="2"/>
      <c r="BE194" s="2"/>
      <c r="BF194" s="2"/>
      <c r="BG194" s="2"/>
      <c r="BH194" s="2"/>
      <c r="BI194" s="2"/>
      <c r="BJ194" s="2">
        <f t="shared" si="30"/>
        <v>0</v>
      </c>
      <c r="BK194" s="2"/>
      <c r="BL194" s="2"/>
      <c r="BM194" s="2"/>
      <c r="BN194" s="2"/>
      <c r="BO194" s="2"/>
      <c r="BP194" s="2"/>
      <c r="BQ194" s="2"/>
      <c r="BR194" s="2">
        <f t="shared" si="31"/>
        <v>0</v>
      </c>
    </row>
    <row r="195" spans="1:70" x14ac:dyDescent="0.2">
      <c r="A195" s="1">
        <v>1</v>
      </c>
      <c r="B195" s="1">
        <v>115221753</v>
      </c>
      <c r="C195" s="1" t="s">
        <v>401</v>
      </c>
      <c r="D195" s="1" t="s">
        <v>491</v>
      </c>
      <c r="E195" s="2">
        <f t="shared" si="22"/>
        <v>141340828.44</v>
      </c>
      <c r="F195" s="2">
        <f t="shared" si="23"/>
        <v>121144989.44</v>
      </c>
      <c r="G195" s="2"/>
      <c r="H195" s="2">
        <v>21965000</v>
      </c>
      <c r="I195" s="2">
        <v>2450818.44</v>
      </c>
      <c r="J195" s="2">
        <v>775321</v>
      </c>
      <c r="K195" s="2">
        <v>12328063</v>
      </c>
      <c r="L195" s="2">
        <v>1371729</v>
      </c>
      <c r="M195" s="2">
        <v>100128000</v>
      </c>
      <c r="N195" s="2">
        <f t="shared" si="24"/>
        <v>139018931.44</v>
      </c>
      <c r="O195" s="2"/>
      <c r="P195" s="2">
        <v>0</v>
      </c>
      <c r="Q195" s="2">
        <v>0</v>
      </c>
      <c r="R195" s="2">
        <v>601268</v>
      </c>
      <c r="S195" s="2">
        <v>679300</v>
      </c>
      <c r="T195" s="2">
        <v>0</v>
      </c>
      <c r="U195" s="2">
        <v>0</v>
      </c>
      <c r="V195" s="2">
        <f t="shared" si="25"/>
        <v>1280568</v>
      </c>
      <c r="W195" s="2"/>
      <c r="X195" s="2">
        <v>3146000</v>
      </c>
      <c r="Y195" s="2">
        <v>192071</v>
      </c>
      <c r="Z195" s="2">
        <v>368761</v>
      </c>
      <c r="AA195" s="2">
        <v>0</v>
      </c>
      <c r="AB195" s="2">
        <v>68661</v>
      </c>
      <c r="AC195" s="2">
        <v>17363000</v>
      </c>
      <c r="AD195" s="2">
        <f t="shared" si="26"/>
        <v>21138493</v>
      </c>
      <c r="AE195" s="2"/>
      <c r="AF195" s="2">
        <v>18819000</v>
      </c>
      <c r="AG195" s="2">
        <v>2258747.44</v>
      </c>
      <c r="AH195" s="2">
        <v>1007828</v>
      </c>
      <c r="AI195" s="2">
        <v>13007363</v>
      </c>
      <c r="AJ195" s="2">
        <v>1303068</v>
      </c>
      <c r="AK195" s="2">
        <v>82765000</v>
      </c>
      <c r="AL195" s="2">
        <f t="shared" si="27"/>
        <v>119161006.44</v>
      </c>
      <c r="AM195" s="2"/>
      <c r="AN195" s="2"/>
      <c r="AO195" s="2"/>
      <c r="AP195" s="2"/>
      <c r="AQ195" s="2">
        <v>251797</v>
      </c>
      <c r="AR195" s="2">
        <v>27100</v>
      </c>
      <c r="AS195" s="2">
        <v>2043000</v>
      </c>
      <c r="AT195" s="2">
        <f t="shared" si="28"/>
        <v>2321897</v>
      </c>
      <c r="AU195" s="2"/>
      <c r="AV195" s="2"/>
      <c r="AW195" s="2"/>
      <c r="AX195" s="2"/>
      <c r="AY195" s="2">
        <v>13231</v>
      </c>
      <c r="AZ195" s="2">
        <v>2855</v>
      </c>
      <c r="BA195" s="2">
        <v>0</v>
      </c>
      <c r="BB195" s="2">
        <f t="shared" si="29"/>
        <v>16086</v>
      </c>
      <c r="BC195" s="2"/>
      <c r="BD195" s="2"/>
      <c r="BE195" s="2"/>
      <c r="BF195" s="2"/>
      <c r="BG195" s="2">
        <v>0</v>
      </c>
      <c r="BH195" s="2">
        <v>0</v>
      </c>
      <c r="BI195" s="2">
        <v>354000</v>
      </c>
      <c r="BJ195" s="2">
        <f t="shared" si="30"/>
        <v>354000</v>
      </c>
      <c r="BK195" s="2"/>
      <c r="BL195" s="2"/>
      <c r="BM195" s="2"/>
      <c r="BN195" s="2"/>
      <c r="BO195" s="2">
        <v>265028</v>
      </c>
      <c r="BP195" s="2">
        <v>29955</v>
      </c>
      <c r="BQ195" s="2">
        <v>1689000</v>
      </c>
      <c r="BR195" s="2">
        <f t="shared" si="31"/>
        <v>1983983</v>
      </c>
    </row>
    <row r="196" spans="1:70" x14ac:dyDescent="0.2">
      <c r="A196" s="1">
        <v>1</v>
      </c>
      <c r="B196" s="1">
        <v>115222504</v>
      </c>
      <c r="C196" s="1" t="s">
        <v>590</v>
      </c>
      <c r="D196" s="1" t="s">
        <v>491</v>
      </c>
      <c r="E196" s="2">
        <f t="shared" ref="E196:E259" si="32">N196+AT196</f>
        <v>53138316.310000002</v>
      </c>
      <c r="F196" s="2">
        <f t="shared" ref="F196:F259" si="33">AL196+BR196</f>
        <v>47276053.739999995</v>
      </c>
      <c r="G196" s="2"/>
      <c r="H196" s="2">
        <v>22049000</v>
      </c>
      <c r="I196" s="2"/>
      <c r="J196" s="2">
        <v>185584.74</v>
      </c>
      <c r="K196" s="2">
        <v>2534223</v>
      </c>
      <c r="L196" s="2">
        <v>1511093.57</v>
      </c>
      <c r="M196" s="2">
        <v>26035326</v>
      </c>
      <c r="N196" s="2">
        <f t="shared" ref="N196:N259" si="34">SUM(G196:M196)</f>
        <v>52315227.310000002</v>
      </c>
      <c r="O196" s="2"/>
      <c r="P196" s="2">
        <v>0</v>
      </c>
      <c r="Q196" s="2"/>
      <c r="R196" s="2">
        <v>0</v>
      </c>
      <c r="S196" s="2">
        <v>0</v>
      </c>
      <c r="T196" s="2">
        <v>0</v>
      </c>
      <c r="U196" s="2">
        <v>0</v>
      </c>
      <c r="V196" s="2">
        <f t="shared" ref="V196:V259" si="35">SUM(O196:U196)</f>
        <v>0</v>
      </c>
      <c r="W196" s="2"/>
      <c r="X196" s="2">
        <v>1012000</v>
      </c>
      <c r="Y196" s="2"/>
      <c r="Z196" s="2">
        <v>125034</v>
      </c>
      <c r="AA196" s="2">
        <v>161443</v>
      </c>
      <c r="AB196" s="2">
        <v>1219.57</v>
      </c>
      <c r="AC196" s="2">
        <v>4360974</v>
      </c>
      <c r="AD196" s="2">
        <f t="shared" ref="AD196:AD259" si="36">SUM(W196:AC196)</f>
        <v>5660670.5700000003</v>
      </c>
      <c r="AE196" s="2"/>
      <c r="AF196" s="2">
        <v>21037000</v>
      </c>
      <c r="AG196" s="2"/>
      <c r="AH196" s="2">
        <v>60550.74</v>
      </c>
      <c r="AI196" s="2">
        <v>2372780</v>
      </c>
      <c r="AJ196" s="2">
        <v>1509874</v>
      </c>
      <c r="AK196" s="2">
        <v>21674352</v>
      </c>
      <c r="AL196" s="2">
        <f t="shared" ref="AL196:AL259" si="37">SUM(AE196:AK196)</f>
        <v>46654556.739999995</v>
      </c>
      <c r="AM196" s="2"/>
      <c r="AN196" s="2"/>
      <c r="AO196" s="2"/>
      <c r="AP196" s="2"/>
      <c r="AQ196" s="2">
        <v>72415</v>
      </c>
      <c r="AR196" s="2">
        <v>0</v>
      </c>
      <c r="AS196" s="2">
        <v>750674</v>
      </c>
      <c r="AT196" s="2">
        <f t="shared" ref="AT196:AT259" si="38">SUM(AM196:AS196)</f>
        <v>823089</v>
      </c>
      <c r="AU196" s="2"/>
      <c r="AV196" s="2"/>
      <c r="AW196" s="2"/>
      <c r="AX196" s="2"/>
      <c r="AY196" s="2">
        <v>0</v>
      </c>
      <c r="AZ196" s="2">
        <v>24990</v>
      </c>
      <c r="BA196" s="2">
        <v>0</v>
      </c>
      <c r="BB196" s="2">
        <f t="shared" ref="BB196:BB259" si="39">SUM(AU196:BA196)</f>
        <v>24990</v>
      </c>
      <c r="BC196" s="2"/>
      <c r="BD196" s="2"/>
      <c r="BE196" s="2"/>
      <c r="BF196" s="2"/>
      <c r="BG196" s="2">
        <v>13556</v>
      </c>
      <c r="BH196" s="2">
        <v>0</v>
      </c>
      <c r="BI196" s="2">
        <v>213026</v>
      </c>
      <c r="BJ196" s="2">
        <f t="shared" ref="BJ196:BJ259" si="40">SUM(BC196:BI196)</f>
        <v>226582</v>
      </c>
      <c r="BK196" s="2"/>
      <c r="BL196" s="2"/>
      <c r="BM196" s="2"/>
      <c r="BN196" s="2"/>
      <c r="BO196" s="2">
        <v>58859</v>
      </c>
      <c r="BP196" s="2">
        <v>24990</v>
      </c>
      <c r="BQ196" s="2">
        <v>537648</v>
      </c>
      <c r="BR196" s="2">
        <f t="shared" ref="BR196:BR259" si="41">SUM(BK196:BQ196)</f>
        <v>621497</v>
      </c>
    </row>
    <row r="197" spans="1:70" x14ac:dyDescent="0.2">
      <c r="A197" s="1">
        <v>1</v>
      </c>
      <c r="B197" s="1">
        <v>115222752</v>
      </c>
      <c r="C197" s="1" t="s">
        <v>652</v>
      </c>
      <c r="D197" s="1" t="s">
        <v>491</v>
      </c>
      <c r="E197" s="2">
        <f t="shared" si="32"/>
        <v>403178125</v>
      </c>
      <c r="F197" s="2">
        <f t="shared" si="33"/>
        <v>361105211</v>
      </c>
      <c r="G197" s="2"/>
      <c r="H197" s="2">
        <v>203459000</v>
      </c>
      <c r="I197" s="2">
        <v>17755000</v>
      </c>
      <c r="J197" s="2">
        <v>397439</v>
      </c>
      <c r="K197" s="2">
        <v>20575874</v>
      </c>
      <c r="L197" s="2">
        <v>2842299</v>
      </c>
      <c r="M197" s="2">
        <v>155437222</v>
      </c>
      <c r="N197" s="2">
        <f t="shared" si="34"/>
        <v>400466834</v>
      </c>
      <c r="O197" s="2"/>
      <c r="P197" s="2">
        <v>9995000</v>
      </c>
      <c r="Q197" s="2">
        <v>0</v>
      </c>
      <c r="R197" s="2">
        <v>304857</v>
      </c>
      <c r="S197" s="2">
        <v>0</v>
      </c>
      <c r="T197" s="2">
        <v>487653</v>
      </c>
      <c r="U197" s="2">
        <v>0</v>
      </c>
      <c r="V197" s="2">
        <f t="shared" si="35"/>
        <v>10787510</v>
      </c>
      <c r="W197" s="2"/>
      <c r="X197" s="2">
        <v>19075000</v>
      </c>
      <c r="Y197" s="2">
        <v>425000</v>
      </c>
      <c r="Z197" s="2">
        <v>134045</v>
      </c>
      <c r="AA197" s="2">
        <v>1431481</v>
      </c>
      <c r="AB197" s="2">
        <v>0</v>
      </c>
      <c r="AC197" s="2">
        <v>31062777</v>
      </c>
      <c r="AD197" s="2">
        <f t="shared" si="36"/>
        <v>52128303</v>
      </c>
      <c r="AE197" s="2"/>
      <c r="AF197" s="2">
        <v>194379000</v>
      </c>
      <c r="AG197" s="2">
        <v>17330000</v>
      </c>
      <c r="AH197" s="2">
        <v>568251</v>
      </c>
      <c r="AI197" s="2">
        <v>19144393</v>
      </c>
      <c r="AJ197" s="2">
        <v>3329952</v>
      </c>
      <c r="AK197" s="2">
        <v>124374445</v>
      </c>
      <c r="AL197" s="2">
        <f t="shared" si="37"/>
        <v>359126041</v>
      </c>
      <c r="AM197" s="2"/>
      <c r="AN197" s="2"/>
      <c r="AO197" s="2"/>
      <c r="AP197" s="2"/>
      <c r="AQ197" s="2">
        <v>323103</v>
      </c>
      <c r="AR197" s="2">
        <v>14364</v>
      </c>
      <c r="AS197" s="2">
        <v>2373824</v>
      </c>
      <c r="AT197" s="2">
        <f t="shared" si="38"/>
        <v>2711291</v>
      </c>
      <c r="AU197" s="2"/>
      <c r="AV197" s="2"/>
      <c r="AW197" s="2"/>
      <c r="AX197" s="2"/>
      <c r="AY197" s="2">
        <v>0</v>
      </c>
      <c r="AZ197" s="2">
        <v>47693</v>
      </c>
      <c r="BA197" s="2">
        <v>0</v>
      </c>
      <c r="BB197" s="2">
        <f t="shared" si="39"/>
        <v>47693</v>
      </c>
      <c r="BC197" s="2"/>
      <c r="BD197" s="2"/>
      <c r="BE197" s="2"/>
      <c r="BF197" s="2"/>
      <c r="BG197" s="2">
        <v>34649</v>
      </c>
      <c r="BH197" s="2">
        <v>0</v>
      </c>
      <c r="BI197" s="2">
        <v>745165</v>
      </c>
      <c r="BJ197" s="2">
        <f t="shared" si="40"/>
        <v>779814</v>
      </c>
      <c r="BK197" s="2"/>
      <c r="BL197" s="2"/>
      <c r="BM197" s="2"/>
      <c r="BN197" s="2"/>
      <c r="BO197" s="2">
        <v>288454</v>
      </c>
      <c r="BP197" s="2">
        <v>62057</v>
      </c>
      <c r="BQ197" s="2">
        <v>1628659</v>
      </c>
      <c r="BR197" s="2">
        <f t="shared" si="41"/>
        <v>1979170</v>
      </c>
    </row>
    <row r="198" spans="1:70" x14ac:dyDescent="0.2">
      <c r="A198" s="1">
        <v>1</v>
      </c>
      <c r="B198" s="1">
        <v>115224003</v>
      </c>
      <c r="C198" s="1" t="s">
        <v>335</v>
      </c>
      <c r="D198" s="1" t="s">
        <v>491</v>
      </c>
      <c r="E198" s="2">
        <f t="shared" si="32"/>
        <v>127869571</v>
      </c>
      <c r="F198" s="2">
        <f t="shared" si="33"/>
        <v>109777409</v>
      </c>
      <c r="G198" s="2"/>
      <c r="H198" s="2">
        <v>13495000</v>
      </c>
      <c r="I198" s="2"/>
      <c r="J198" s="2"/>
      <c r="K198" s="2">
        <v>18242326</v>
      </c>
      <c r="L198" s="2">
        <v>1248245</v>
      </c>
      <c r="M198" s="2">
        <v>94884000</v>
      </c>
      <c r="N198" s="2">
        <f t="shared" si="34"/>
        <v>127869571</v>
      </c>
      <c r="O198" s="2"/>
      <c r="P198" s="2">
        <v>0</v>
      </c>
      <c r="Q198" s="2"/>
      <c r="R198" s="2"/>
      <c r="S198" s="2">
        <v>692259</v>
      </c>
      <c r="T198" s="2">
        <v>124579</v>
      </c>
      <c r="U198" s="2">
        <v>0</v>
      </c>
      <c r="V198" s="2">
        <f t="shared" si="35"/>
        <v>816838</v>
      </c>
      <c r="W198" s="2"/>
      <c r="X198" s="2">
        <v>3100000</v>
      </c>
      <c r="Y198" s="2"/>
      <c r="Z198" s="2"/>
      <c r="AA198" s="2">
        <v>0</v>
      </c>
      <c r="AB198" s="2">
        <v>0</v>
      </c>
      <c r="AC198" s="2">
        <v>15809000</v>
      </c>
      <c r="AD198" s="2">
        <f t="shared" si="36"/>
        <v>18909000</v>
      </c>
      <c r="AE198" s="2"/>
      <c r="AF198" s="2">
        <v>10395000</v>
      </c>
      <c r="AG198" s="2"/>
      <c r="AH198" s="2"/>
      <c r="AI198" s="2">
        <v>18934585</v>
      </c>
      <c r="AJ198" s="2">
        <v>1372824</v>
      </c>
      <c r="AK198" s="2">
        <v>79075000</v>
      </c>
      <c r="AL198" s="2">
        <f t="shared" si="37"/>
        <v>109777409</v>
      </c>
      <c r="AM198" s="2"/>
      <c r="AN198" s="2"/>
      <c r="AO198" s="2"/>
      <c r="AP198" s="2"/>
      <c r="AQ198" s="2"/>
      <c r="AR198" s="2"/>
      <c r="AS198" s="2"/>
      <c r="AT198" s="2">
        <f t="shared" si="38"/>
        <v>0</v>
      </c>
      <c r="AU198" s="2"/>
      <c r="AV198" s="2"/>
      <c r="AW198" s="2"/>
      <c r="AX198" s="2"/>
      <c r="AY198" s="2"/>
      <c r="AZ198" s="2"/>
      <c r="BA198" s="2"/>
      <c r="BB198" s="2">
        <f t="shared" si="39"/>
        <v>0</v>
      </c>
      <c r="BC198" s="2"/>
      <c r="BD198" s="2"/>
      <c r="BE198" s="2"/>
      <c r="BF198" s="2"/>
      <c r="BG198" s="2"/>
      <c r="BH198" s="2"/>
      <c r="BI198" s="2"/>
      <c r="BJ198" s="2">
        <f t="shared" si="40"/>
        <v>0</v>
      </c>
      <c r="BK198" s="2"/>
      <c r="BL198" s="2"/>
      <c r="BM198" s="2"/>
      <c r="BN198" s="2"/>
      <c r="BO198" s="2"/>
      <c r="BP198" s="2"/>
      <c r="BQ198" s="2"/>
      <c r="BR198" s="2">
        <f t="shared" si="41"/>
        <v>0</v>
      </c>
    </row>
    <row r="199" spans="1:70" x14ac:dyDescent="0.2">
      <c r="A199" s="1">
        <v>1</v>
      </c>
      <c r="B199" s="1">
        <v>115226003</v>
      </c>
      <c r="C199" s="1" t="s">
        <v>653</v>
      </c>
      <c r="D199" s="1" t="s">
        <v>491</v>
      </c>
      <c r="E199" s="2">
        <f t="shared" si="32"/>
        <v>121978023</v>
      </c>
      <c r="F199" s="2">
        <f t="shared" si="33"/>
        <v>107756276</v>
      </c>
      <c r="G199" s="2"/>
      <c r="H199" s="2">
        <v>44307331</v>
      </c>
      <c r="I199" s="2"/>
      <c r="J199" s="2">
        <v>512677</v>
      </c>
      <c r="K199" s="2">
        <v>10799290</v>
      </c>
      <c r="L199" s="2">
        <v>920809</v>
      </c>
      <c r="M199" s="2">
        <v>65193000</v>
      </c>
      <c r="N199" s="2">
        <f t="shared" si="34"/>
        <v>121733107</v>
      </c>
      <c r="O199" s="2"/>
      <c r="P199" s="2">
        <v>0</v>
      </c>
      <c r="Q199" s="2"/>
      <c r="R199" s="2">
        <v>0</v>
      </c>
      <c r="S199" s="2">
        <v>393791</v>
      </c>
      <c r="T199" s="2">
        <v>0</v>
      </c>
      <c r="U199" s="2">
        <v>0</v>
      </c>
      <c r="V199" s="2">
        <f t="shared" si="35"/>
        <v>393791</v>
      </c>
      <c r="W199" s="2"/>
      <c r="X199" s="2">
        <v>3740722</v>
      </c>
      <c r="Y199" s="2"/>
      <c r="Z199" s="2">
        <v>236177</v>
      </c>
      <c r="AA199" s="2">
        <v>0</v>
      </c>
      <c r="AB199" s="2">
        <v>103095</v>
      </c>
      <c r="AC199" s="2">
        <v>10506000</v>
      </c>
      <c r="AD199" s="2">
        <f t="shared" si="36"/>
        <v>14585994</v>
      </c>
      <c r="AE199" s="2"/>
      <c r="AF199" s="2">
        <v>40566609</v>
      </c>
      <c r="AG199" s="2"/>
      <c r="AH199" s="2">
        <v>276500</v>
      </c>
      <c r="AI199" s="2">
        <v>11193081</v>
      </c>
      <c r="AJ199" s="2">
        <v>817714</v>
      </c>
      <c r="AK199" s="2">
        <v>54687000</v>
      </c>
      <c r="AL199" s="2">
        <f t="shared" si="37"/>
        <v>107540904</v>
      </c>
      <c r="AM199" s="2"/>
      <c r="AN199" s="2"/>
      <c r="AO199" s="2"/>
      <c r="AP199" s="2"/>
      <c r="AQ199" s="2">
        <v>48916</v>
      </c>
      <c r="AR199" s="2"/>
      <c r="AS199" s="2">
        <v>196000</v>
      </c>
      <c r="AT199" s="2">
        <f t="shared" si="38"/>
        <v>244916</v>
      </c>
      <c r="AU199" s="2"/>
      <c r="AV199" s="2"/>
      <c r="AW199" s="2"/>
      <c r="AX199" s="2"/>
      <c r="AY199" s="2">
        <v>1456</v>
      </c>
      <c r="AZ199" s="2"/>
      <c r="BA199" s="2">
        <v>0</v>
      </c>
      <c r="BB199" s="2">
        <f t="shared" si="39"/>
        <v>1456</v>
      </c>
      <c r="BC199" s="2"/>
      <c r="BD199" s="2"/>
      <c r="BE199" s="2"/>
      <c r="BF199" s="2"/>
      <c r="BG199" s="2">
        <v>0</v>
      </c>
      <c r="BH199" s="2"/>
      <c r="BI199" s="2">
        <v>31000</v>
      </c>
      <c r="BJ199" s="2">
        <f t="shared" si="40"/>
        <v>31000</v>
      </c>
      <c r="BK199" s="2"/>
      <c r="BL199" s="2"/>
      <c r="BM199" s="2"/>
      <c r="BN199" s="2"/>
      <c r="BO199" s="2">
        <v>50372</v>
      </c>
      <c r="BP199" s="2"/>
      <c r="BQ199" s="2">
        <v>165000</v>
      </c>
      <c r="BR199" s="2">
        <f t="shared" si="41"/>
        <v>215372</v>
      </c>
    </row>
    <row r="200" spans="1:70" x14ac:dyDescent="0.2">
      <c r="A200" s="1">
        <v>1</v>
      </c>
      <c r="B200" s="1">
        <v>115226103</v>
      </c>
      <c r="C200" s="1" t="s">
        <v>732</v>
      </c>
      <c r="D200" s="1" t="s">
        <v>491</v>
      </c>
      <c r="E200" s="2">
        <f t="shared" si="32"/>
        <v>31178659</v>
      </c>
      <c r="F200" s="2">
        <f t="shared" si="33"/>
        <v>33089822</v>
      </c>
      <c r="G200" s="2"/>
      <c r="H200" s="2">
        <v>8025000</v>
      </c>
      <c r="I200" s="2"/>
      <c r="J200" s="2">
        <v>256869</v>
      </c>
      <c r="K200" s="2">
        <v>1898363</v>
      </c>
      <c r="L200" s="2">
        <v>367427</v>
      </c>
      <c r="M200" s="2">
        <v>20631000</v>
      </c>
      <c r="N200" s="2">
        <f t="shared" si="34"/>
        <v>31178659</v>
      </c>
      <c r="O200" s="2"/>
      <c r="P200" s="2">
        <v>6000000</v>
      </c>
      <c r="Q200" s="2"/>
      <c r="R200" s="2">
        <v>135071</v>
      </c>
      <c r="S200" s="2">
        <v>0</v>
      </c>
      <c r="T200" s="2">
        <v>11409</v>
      </c>
      <c r="U200" s="2">
        <v>0</v>
      </c>
      <c r="V200" s="2">
        <f t="shared" si="35"/>
        <v>6146480</v>
      </c>
      <c r="W200" s="2"/>
      <c r="X200" s="2">
        <v>500000</v>
      </c>
      <c r="Y200" s="2"/>
      <c r="Z200" s="2">
        <v>56602</v>
      </c>
      <c r="AA200" s="2">
        <v>3715</v>
      </c>
      <c r="AB200" s="2">
        <v>0</v>
      </c>
      <c r="AC200" s="2">
        <v>3675000</v>
      </c>
      <c r="AD200" s="2">
        <f t="shared" si="36"/>
        <v>4235317</v>
      </c>
      <c r="AE200" s="2"/>
      <c r="AF200" s="2">
        <v>13525000</v>
      </c>
      <c r="AG200" s="2"/>
      <c r="AH200" s="2">
        <v>335338</v>
      </c>
      <c r="AI200" s="2">
        <v>1894648</v>
      </c>
      <c r="AJ200" s="2">
        <v>378836</v>
      </c>
      <c r="AK200" s="2">
        <v>16956000</v>
      </c>
      <c r="AL200" s="2">
        <f t="shared" si="37"/>
        <v>33089822</v>
      </c>
      <c r="AM200" s="2"/>
      <c r="AN200" s="2"/>
      <c r="AO200" s="2"/>
      <c r="AP200" s="2"/>
      <c r="AQ200" s="2"/>
      <c r="AR200" s="2"/>
      <c r="AS200" s="2"/>
      <c r="AT200" s="2">
        <f t="shared" si="38"/>
        <v>0</v>
      </c>
      <c r="AU200" s="2"/>
      <c r="AV200" s="2"/>
      <c r="AW200" s="2"/>
      <c r="AX200" s="2"/>
      <c r="AY200" s="2"/>
      <c r="AZ200" s="2"/>
      <c r="BA200" s="2"/>
      <c r="BB200" s="2">
        <f t="shared" si="39"/>
        <v>0</v>
      </c>
      <c r="BC200" s="2"/>
      <c r="BD200" s="2"/>
      <c r="BE200" s="2"/>
      <c r="BF200" s="2"/>
      <c r="BG200" s="2"/>
      <c r="BH200" s="2"/>
      <c r="BI200" s="2"/>
      <c r="BJ200" s="2">
        <f t="shared" si="40"/>
        <v>0</v>
      </c>
      <c r="BK200" s="2"/>
      <c r="BL200" s="2"/>
      <c r="BM200" s="2"/>
      <c r="BN200" s="2"/>
      <c r="BO200" s="2"/>
      <c r="BP200" s="2"/>
      <c r="BQ200" s="2"/>
      <c r="BR200" s="2">
        <f t="shared" si="41"/>
        <v>0</v>
      </c>
    </row>
    <row r="201" spans="1:70" x14ac:dyDescent="0.2">
      <c r="A201" s="1">
        <v>1</v>
      </c>
      <c r="B201" s="1">
        <v>115228003</v>
      </c>
      <c r="C201" s="1" t="s">
        <v>236</v>
      </c>
      <c r="D201" s="1" t="s">
        <v>491</v>
      </c>
      <c r="E201" s="2">
        <f t="shared" si="32"/>
        <v>83261029</v>
      </c>
      <c r="F201" s="2">
        <f t="shared" si="33"/>
        <v>76023404</v>
      </c>
      <c r="G201" s="2"/>
      <c r="H201" s="2">
        <v>17555000</v>
      </c>
      <c r="I201" s="2"/>
      <c r="J201" s="2">
        <v>5645758</v>
      </c>
      <c r="K201" s="2">
        <v>1905748</v>
      </c>
      <c r="L201" s="2">
        <v>246523</v>
      </c>
      <c r="M201" s="2">
        <v>28954000</v>
      </c>
      <c r="N201" s="2">
        <f t="shared" si="34"/>
        <v>54307029</v>
      </c>
      <c r="O201" s="2"/>
      <c r="P201" s="2">
        <v>0</v>
      </c>
      <c r="Q201" s="2"/>
      <c r="R201" s="2">
        <v>0</v>
      </c>
      <c r="S201" s="2">
        <v>190935</v>
      </c>
      <c r="T201" s="2">
        <v>0</v>
      </c>
      <c r="U201" s="2">
        <v>0</v>
      </c>
      <c r="V201" s="2">
        <f t="shared" si="35"/>
        <v>190935</v>
      </c>
      <c r="W201" s="2"/>
      <c r="X201" s="2">
        <v>1855000</v>
      </c>
      <c r="Y201" s="2"/>
      <c r="Z201" s="2">
        <v>916616</v>
      </c>
      <c r="AA201" s="2">
        <v>0</v>
      </c>
      <c r="AB201" s="2">
        <v>90944</v>
      </c>
      <c r="AC201" s="2">
        <v>0</v>
      </c>
      <c r="AD201" s="2">
        <f t="shared" si="36"/>
        <v>2862560</v>
      </c>
      <c r="AE201" s="2"/>
      <c r="AF201" s="2">
        <v>15700000</v>
      </c>
      <c r="AG201" s="2"/>
      <c r="AH201" s="2">
        <v>4729142</v>
      </c>
      <c r="AI201" s="2">
        <v>2096683</v>
      </c>
      <c r="AJ201" s="2">
        <v>155579</v>
      </c>
      <c r="AK201" s="2">
        <v>28954000</v>
      </c>
      <c r="AL201" s="2">
        <f t="shared" si="37"/>
        <v>51635404</v>
      </c>
      <c r="AM201" s="2"/>
      <c r="AN201" s="2"/>
      <c r="AO201" s="2"/>
      <c r="AP201" s="2"/>
      <c r="AQ201" s="2"/>
      <c r="AR201" s="2"/>
      <c r="AS201" s="2">
        <v>28954000</v>
      </c>
      <c r="AT201" s="2">
        <f t="shared" si="38"/>
        <v>28954000</v>
      </c>
      <c r="AU201" s="2"/>
      <c r="AV201" s="2"/>
      <c r="AW201" s="2"/>
      <c r="AX201" s="2"/>
      <c r="AY201" s="2"/>
      <c r="AZ201" s="2"/>
      <c r="BA201" s="2">
        <v>0</v>
      </c>
      <c r="BB201" s="2">
        <f t="shared" si="39"/>
        <v>0</v>
      </c>
      <c r="BC201" s="2"/>
      <c r="BD201" s="2"/>
      <c r="BE201" s="2"/>
      <c r="BF201" s="2"/>
      <c r="BG201" s="2"/>
      <c r="BH201" s="2"/>
      <c r="BI201" s="2">
        <v>4566000</v>
      </c>
      <c r="BJ201" s="2">
        <f t="shared" si="40"/>
        <v>4566000</v>
      </c>
      <c r="BK201" s="2"/>
      <c r="BL201" s="2"/>
      <c r="BM201" s="2"/>
      <c r="BN201" s="2"/>
      <c r="BO201" s="2"/>
      <c r="BP201" s="2"/>
      <c r="BQ201" s="2">
        <v>24388000</v>
      </c>
      <c r="BR201" s="2">
        <f t="shared" si="41"/>
        <v>24388000</v>
      </c>
    </row>
    <row r="202" spans="1:70" x14ac:dyDescent="0.2">
      <c r="A202" s="1">
        <v>1</v>
      </c>
      <c r="B202" s="1">
        <v>115228303</v>
      </c>
      <c r="C202" s="1" t="s">
        <v>336</v>
      </c>
      <c r="D202" s="1" t="s">
        <v>491</v>
      </c>
      <c r="E202" s="2">
        <f t="shared" si="32"/>
        <v>114782171.5</v>
      </c>
      <c r="F202" s="2">
        <f t="shared" si="33"/>
        <v>102238450.5</v>
      </c>
      <c r="G202" s="2"/>
      <c r="H202" s="2">
        <v>35035000</v>
      </c>
      <c r="I202" s="2"/>
      <c r="J202" s="2">
        <v>3536372.5</v>
      </c>
      <c r="K202" s="2">
        <v>6974706</v>
      </c>
      <c r="L202" s="2">
        <v>1047283</v>
      </c>
      <c r="M202" s="2">
        <v>66639000</v>
      </c>
      <c r="N202" s="2">
        <f t="shared" si="34"/>
        <v>113232361.5</v>
      </c>
      <c r="O202" s="2"/>
      <c r="P202" s="2">
        <v>0</v>
      </c>
      <c r="Q202" s="2"/>
      <c r="R202" s="2">
        <v>693119</v>
      </c>
      <c r="S202" s="2">
        <v>642094</v>
      </c>
      <c r="T202" s="2">
        <v>0</v>
      </c>
      <c r="U202" s="2">
        <v>0</v>
      </c>
      <c r="V202" s="2">
        <f t="shared" si="35"/>
        <v>1335213</v>
      </c>
      <c r="W202" s="2"/>
      <c r="X202" s="2">
        <v>2290000</v>
      </c>
      <c r="Y202" s="2"/>
      <c r="Z202" s="2">
        <v>985431</v>
      </c>
      <c r="AA202" s="2">
        <v>0</v>
      </c>
      <c r="AB202" s="2">
        <v>139412</v>
      </c>
      <c r="AC202" s="2">
        <v>10269000</v>
      </c>
      <c r="AD202" s="2">
        <f t="shared" si="36"/>
        <v>13683843</v>
      </c>
      <c r="AE202" s="2"/>
      <c r="AF202" s="2">
        <v>32745000</v>
      </c>
      <c r="AG202" s="2"/>
      <c r="AH202" s="2">
        <v>3244060.5</v>
      </c>
      <c r="AI202" s="2">
        <v>7616800</v>
      </c>
      <c r="AJ202" s="2">
        <v>907871</v>
      </c>
      <c r="AK202" s="2">
        <v>56370000</v>
      </c>
      <c r="AL202" s="2">
        <f t="shared" si="37"/>
        <v>100883731.5</v>
      </c>
      <c r="AM202" s="2"/>
      <c r="AN202" s="2"/>
      <c r="AO202" s="2"/>
      <c r="AP202" s="2"/>
      <c r="AQ202" s="2">
        <v>142667</v>
      </c>
      <c r="AR202" s="2">
        <v>47143</v>
      </c>
      <c r="AS202" s="2">
        <v>1360000</v>
      </c>
      <c r="AT202" s="2">
        <f t="shared" si="38"/>
        <v>1549810</v>
      </c>
      <c r="AU202" s="2"/>
      <c r="AV202" s="2"/>
      <c r="AW202" s="2"/>
      <c r="AX202" s="2"/>
      <c r="AY202" s="2">
        <v>13227</v>
      </c>
      <c r="AZ202" s="2">
        <v>1682</v>
      </c>
      <c r="BA202" s="2">
        <v>0</v>
      </c>
      <c r="BB202" s="2">
        <f t="shared" si="39"/>
        <v>14909</v>
      </c>
      <c r="BC202" s="2"/>
      <c r="BD202" s="2"/>
      <c r="BE202" s="2"/>
      <c r="BF202" s="2"/>
      <c r="BG202" s="2">
        <v>0</v>
      </c>
      <c r="BH202" s="2">
        <v>0</v>
      </c>
      <c r="BI202" s="2">
        <v>210000</v>
      </c>
      <c r="BJ202" s="2">
        <f t="shared" si="40"/>
        <v>210000</v>
      </c>
      <c r="BK202" s="2"/>
      <c r="BL202" s="2"/>
      <c r="BM202" s="2"/>
      <c r="BN202" s="2"/>
      <c r="BO202" s="2">
        <v>155894</v>
      </c>
      <c r="BP202" s="2">
        <v>48825</v>
      </c>
      <c r="BQ202" s="2">
        <v>1150000</v>
      </c>
      <c r="BR202" s="2">
        <f t="shared" si="41"/>
        <v>1354719</v>
      </c>
    </row>
    <row r="203" spans="1:70" x14ac:dyDescent="0.2">
      <c r="A203" s="1">
        <v>1</v>
      </c>
      <c r="B203" s="1">
        <v>115229003</v>
      </c>
      <c r="C203" s="1" t="s">
        <v>237</v>
      </c>
      <c r="D203" s="1" t="s">
        <v>491</v>
      </c>
      <c r="E203" s="2">
        <f t="shared" si="32"/>
        <v>40050682.899999999</v>
      </c>
      <c r="F203" s="2">
        <f t="shared" si="33"/>
        <v>34651398.670000002</v>
      </c>
      <c r="G203" s="2"/>
      <c r="H203" s="2">
        <v>8673000</v>
      </c>
      <c r="I203" s="2"/>
      <c r="J203" s="2">
        <v>0</v>
      </c>
      <c r="K203" s="2">
        <v>2568400</v>
      </c>
      <c r="L203" s="2">
        <v>360798.27</v>
      </c>
      <c r="M203" s="2">
        <v>28107388</v>
      </c>
      <c r="N203" s="2">
        <f t="shared" si="34"/>
        <v>39709586.269999996</v>
      </c>
      <c r="O203" s="2"/>
      <c r="P203" s="2">
        <v>0</v>
      </c>
      <c r="Q203" s="2"/>
      <c r="R203" s="2">
        <v>160882.70000000001</v>
      </c>
      <c r="S203" s="2">
        <v>17473</v>
      </c>
      <c r="T203" s="2">
        <v>0</v>
      </c>
      <c r="U203" s="2">
        <v>0</v>
      </c>
      <c r="V203" s="2">
        <f t="shared" si="35"/>
        <v>178355.7</v>
      </c>
      <c r="W203" s="2"/>
      <c r="X203" s="2">
        <v>784000</v>
      </c>
      <c r="Y203" s="2"/>
      <c r="Z203" s="2">
        <v>39023.199999999997</v>
      </c>
      <c r="AA203" s="2">
        <v>0</v>
      </c>
      <c r="AB203" s="2">
        <v>30366.1</v>
      </c>
      <c r="AC203" s="2">
        <v>4675938</v>
      </c>
      <c r="AD203" s="2">
        <f t="shared" si="36"/>
        <v>5529327.2999999998</v>
      </c>
      <c r="AE203" s="2"/>
      <c r="AF203" s="2">
        <v>7889000</v>
      </c>
      <c r="AG203" s="2"/>
      <c r="AH203" s="2">
        <v>121859.5</v>
      </c>
      <c r="AI203" s="2">
        <v>2585873</v>
      </c>
      <c r="AJ203" s="2">
        <v>330432.17</v>
      </c>
      <c r="AK203" s="2">
        <v>23431450</v>
      </c>
      <c r="AL203" s="2">
        <f t="shared" si="37"/>
        <v>34358614.670000002</v>
      </c>
      <c r="AM203" s="2"/>
      <c r="AN203" s="2"/>
      <c r="AO203" s="2"/>
      <c r="AP203" s="2"/>
      <c r="AQ203" s="2">
        <v>30019</v>
      </c>
      <c r="AR203" s="2">
        <v>7465.63</v>
      </c>
      <c r="AS203" s="2">
        <v>303612</v>
      </c>
      <c r="AT203" s="2">
        <f t="shared" si="38"/>
        <v>341096.63</v>
      </c>
      <c r="AU203" s="2"/>
      <c r="AV203" s="2"/>
      <c r="AW203" s="2"/>
      <c r="AX203" s="2"/>
      <c r="AY203" s="2">
        <v>0</v>
      </c>
      <c r="AZ203" s="2">
        <v>0</v>
      </c>
      <c r="BA203" s="2">
        <v>0</v>
      </c>
      <c r="BB203" s="2">
        <f t="shared" si="39"/>
        <v>0</v>
      </c>
      <c r="BC203" s="2"/>
      <c r="BD203" s="2"/>
      <c r="BE203" s="2"/>
      <c r="BF203" s="2"/>
      <c r="BG203" s="2">
        <v>1960</v>
      </c>
      <c r="BH203" s="2">
        <v>1290.6300000000001</v>
      </c>
      <c r="BI203" s="2">
        <v>45062</v>
      </c>
      <c r="BJ203" s="2">
        <f t="shared" si="40"/>
        <v>48312.63</v>
      </c>
      <c r="BK203" s="2"/>
      <c r="BL203" s="2"/>
      <c r="BM203" s="2"/>
      <c r="BN203" s="2"/>
      <c r="BO203" s="2">
        <v>28059</v>
      </c>
      <c r="BP203" s="2">
        <v>6175</v>
      </c>
      <c r="BQ203" s="2">
        <v>258550</v>
      </c>
      <c r="BR203" s="2">
        <f t="shared" si="41"/>
        <v>292784</v>
      </c>
    </row>
    <row r="204" spans="1:70" x14ac:dyDescent="0.2">
      <c r="A204" s="1">
        <v>1</v>
      </c>
      <c r="B204" s="1">
        <v>125231232</v>
      </c>
      <c r="C204" s="1" t="s">
        <v>420</v>
      </c>
      <c r="D204" s="1" t="s">
        <v>515</v>
      </c>
      <c r="E204" s="2">
        <f t="shared" si="32"/>
        <v>180532615</v>
      </c>
      <c r="F204" s="2">
        <f t="shared" si="33"/>
        <v>176361363</v>
      </c>
      <c r="G204" s="2"/>
      <c r="H204" s="2">
        <v>4675000</v>
      </c>
      <c r="I204" s="2">
        <v>66925000</v>
      </c>
      <c r="J204" s="2">
        <v>14165000</v>
      </c>
      <c r="K204" s="2">
        <v>1129252</v>
      </c>
      <c r="L204" s="2">
        <v>706118</v>
      </c>
      <c r="M204" s="2">
        <v>92814000</v>
      </c>
      <c r="N204" s="2">
        <f t="shared" si="34"/>
        <v>180414370</v>
      </c>
      <c r="O204" s="2"/>
      <c r="P204" s="2">
        <v>0</v>
      </c>
      <c r="Q204" s="2">
        <v>32000000</v>
      </c>
      <c r="R204" s="2">
        <v>0</v>
      </c>
      <c r="S204" s="2">
        <v>2304748</v>
      </c>
      <c r="T204" s="2">
        <v>0</v>
      </c>
      <c r="U204" s="2">
        <v>0</v>
      </c>
      <c r="V204" s="2">
        <f t="shared" si="35"/>
        <v>34304748</v>
      </c>
      <c r="W204" s="2"/>
      <c r="X204" s="2">
        <v>860000</v>
      </c>
      <c r="Y204" s="2">
        <v>4540000</v>
      </c>
      <c r="Z204" s="2">
        <v>0</v>
      </c>
      <c r="AA204" s="2">
        <v>0</v>
      </c>
      <c r="AB204" s="2">
        <v>0</v>
      </c>
      <c r="AC204" s="2">
        <v>33076000</v>
      </c>
      <c r="AD204" s="2">
        <f t="shared" si="36"/>
        <v>38476000</v>
      </c>
      <c r="AE204" s="2"/>
      <c r="AF204" s="2">
        <v>3815000</v>
      </c>
      <c r="AG204" s="2">
        <v>94385000</v>
      </c>
      <c r="AH204" s="2">
        <v>14165000</v>
      </c>
      <c r="AI204" s="2">
        <v>3434000</v>
      </c>
      <c r="AJ204" s="2">
        <v>706118</v>
      </c>
      <c r="AK204" s="2">
        <v>59738000</v>
      </c>
      <c r="AL204" s="2">
        <f t="shared" si="37"/>
        <v>176243118</v>
      </c>
      <c r="AM204" s="2"/>
      <c r="AN204" s="2"/>
      <c r="AO204" s="2"/>
      <c r="AP204" s="2"/>
      <c r="AQ204" s="2">
        <v>1035</v>
      </c>
      <c r="AR204" s="2">
        <v>12210</v>
      </c>
      <c r="AS204" s="2">
        <v>105000</v>
      </c>
      <c r="AT204" s="2">
        <f t="shared" si="38"/>
        <v>118245</v>
      </c>
      <c r="AU204" s="2"/>
      <c r="AV204" s="2"/>
      <c r="AW204" s="2"/>
      <c r="AX204" s="2"/>
      <c r="AY204" s="2">
        <v>0</v>
      </c>
      <c r="AZ204" s="2">
        <v>0</v>
      </c>
      <c r="BA204" s="2">
        <v>0</v>
      </c>
      <c r="BB204" s="2">
        <f t="shared" si="39"/>
        <v>0</v>
      </c>
      <c r="BC204" s="2"/>
      <c r="BD204" s="2"/>
      <c r="BE204" s="2"/>
      <c r="BF204" s="2"/>
      <c r="BG204" s="2">
        <v>0</v>
      </c>
      <c r="BH204" s="2">
        <v>0</v>
      </c>
      <c r="BI204" s="2">
        <v>0</v>
      </c>
      <c r="BJ204" s="2">
        <f t="shared" si="40"/>
        <v>0</v>
      </c>
      <c r="BK204" s="2"/>
      <c r="BL204" s="2"/>
      <c r="BM204" s="2"/>
      <c r="BN204" s="2"/>
      <c r="BO204" s="2">
        <v>1035</v>
      </c>
      <c r="BP204" s="2">
        <v>12210</v>
      </c>
      <c r="BQ204" s="2">
        <v>105000</v>
      </c>
      <c r="BR204" s="2">
        <f t="shared" si="41"/>
        <v>118245</v>
      </c>
    </row>
    <row r="205" spans="1:70" x14ac:dyDescent="0.2">
      <c r="A205" s="1">
        <v>1</v>
      </c>
      <c r="B205" s="1">
        <v>125231303</v>
      </c>
      <c r="C205" s="1" t="s">
        <v>278</v>
      </c>
      <c r="D205" s="1" t="s">
        <v>515</v>
      </c>
      <c r="E205" s="2">
        <f t="shared" si="32"/>
        <v>145549555.55000001</v>
      </c>
      <c r="F205" s="2">
        <f t="shared" si="33"/>
        <v>151146761.31999999</v>
      </c>
      <c r="G205" s="2"/>
      <c r="H205" s="2">
        <v>32815781.550000001</v>
      </c>
      <c r="I205" s="2"/>
      <c r="J205" s="2">
        <v>0</v>
      </c>
      <c r="K205" s="2">
        <v>12080</v>
      </c>
      <c r="L205" s="2">
        <v>1607946</v>
      </c>
      <c r="M205" s="2">
        <v>108835527</v>
      </c>
      <c r="N205" s="2">
        <f t="shared" si="34"/>
        <v>143271334.55000001</v>
      </c>
      <c r="O205" s="2"/>
      <c r="P205" s="2">
        <v>27330000</v>
      </c>
      <c r="Q205" s="2"/>
      <c r="R205" s="2">
        <v>5014681</v>
      </c>
      <c r="S205" s="2">
        <v>7672335</v>
      </c>
      <c r="T205" s="2">
        <v>0</v>
      </c>
      <c r="U205" s="2">
        <v>0</v>
      </c>
      <c r="V205" s="2">
        <f t="shared" si="35"/>
        <v>40017016</v>
      </c>
      <c r="W205" s="2"/>
      <c r="X205" s="2">
        <v>12289906.25</v>
      </c>
      <c r="Y205" s="2"/>
      <c r="Z205" s="2">
        <v>909949.02</v>
      </c>
      <c r="AA205" s="2">
        <v>12080</v>
      </c>
      <c r="AB205" s="2">
        <v>381498.96</v>
      </c>
      <c r="AC205" s="2">
        <v>20419527</v>
      </c>
      <c r="AD205" s="2">
        <f t="shared" si="36"/>
        <v>34012961.230000004</v>
      </c>
      <c r="AE205" s="2"/>
      <c r="AF205" s="2">
        <v>47855875.299999997</v>
      </c>
      <c r="AG205" s="2"/>
      <c r="AH205" s="2">
        <v>4104731.98</v>
      </c>
      <c r="AI205" s="2">
        <v>7672335</v>
      </c>
      <c r="AJ205" s="2">
        <v>1226447.04</v>
      </c>
      <c r="AK205" s="2">
        <v>88416000</v>
      </c>
      <c r="AL205" s="2">
        <f t="shared" si="37"/>
        <v>149275389.31999999</v>
      </c>
      <c r="AM205" s="2"/>
      <c r="AN205" s="2"/>
      <c r="AO205" s="2"/>
      <c r="AP205" s="2"/>
      <c r="AQ205" s="2">
        <v>79748</v>
      </c>
      <c r="AR205" s="2"/>
      <c r="AS205" s="2">
        <v>2198473</v>
      </c>
      <c r="AT205" s="2">
        <f t="shared" si="38"/>
        <v>2278221</v>
      </c>
      <c r="AU205" s="2"/>
      <c r="AV205" s="2"/>
      <c r="AW205" s="2"/>
      <c r="AX205" s="2"/>
      <c r="AY205" s="2">
        <v>5624</v>
      </c>
      <c r="AZ205" s="2"/>
      <c r="BA205" s="2">
        <v>0</v>
      </c>
      <c r="BB205" s="2">
        <f t="shared" si="39"/>
        <v>5624</v>
      </c>
      <c r="BC205" s="2"/>
      <c r="BD205" s="2"/>
      <c r="BE205" s="2"/>
      <c r="BF205" s="2"/>
      <c r="BG205" s="2">
        <v>0</v>
      </c>
      <c r="BH205" s="2"/>
      <c r="BI205" s="2">
        <v>412473</v>
      </c>
      <c r="BJ205" s="2">
        <f t="shared" si="40"/>
        <v>412473</v>
      </c>
      <c r="BK205" s="2"/>
      <c r="BL205" s="2"/>
      <c r="BM205" s="2"/>
      <c r="BN205" s="2"/>
      <c r="BO205" s="2">
        <v>85372</v>
      </c>
      <c r="BP205" s="2"/>
      <c r="BQ205" s="2">
        <v>1786000</v>
      </c>
      <c r="BR205" s="2">
        <f t="shared" si="41"/>
        <v>1871372</v>
      </c>
    </row>
    <row r="206" spans="1:70" x14ac:dyDescent="0.2">
      <c r="A206" s="1">
        <v>1</v>
      </c>
      <c r="B206" s="1">
        <v>125234103</v>
      </c>
      <c r="C206" s="1" t="s">
        <v>355</v>
      </c>
      <c r="D206" s="1" t="s">
        <v>515</v>
      </c>
      <c r="E206" s="2">
        <f t="shared" si="32"/>
        <v>285679082.26999998</v>
      </c>
      <c r="F206" s="2">
        <f t="shared" si="33"/>
        <v>248423826.76999998</v>
      </c>
      <c r="G206" s="2"/>
      <c r="H206" s="2">
        <v>94346000</v>
      </c>
      <c r="I206" s="2">
        <v>449136.35</v>
      </c>
      <c r="J206" s="2">
        <v>1438426.92</v>
      </c>
      <c r="K206" s="2">
        <v>9110715</v>
      </c>
      <c r="L206" s="2">
        <v>2683269</v>
      </c>
      <c r="M206" s="2">
        <v>176532236</v>
      </c>
      <c r="N206" s="2">
        <f t="shared" si="34"/>
        <v>284559783.26999998</v>
      </c>
      <c r="O206" s="2"/>
      <c r="P206" s="2">
        <v>1250000</v>
      </c>
      <c r="Q206" s="2">
        <v>0</v>
      </c>
      <c r="R206" s="2">
        <v>0</v>
      </c>
      <c r="S206" s="2">
        <v>2112290</v>
      </c>
      <c r="T206" s="2">
        <v>0</v>
      </c>
      <c r="U206" s="2">
        <v>0</v>
      </c>
      <c r="V206" s="2">
        <f t="shared" si="35"/>
        <v>3362290</v>
      </c>
      <c r="W206" s="2"/>
      <c r="X206" s="2">
        <v>9180000</v>
      </c>
      <c r="Y206" s="2">
        <v>35674.5</v>
      </c>
      <c r="Z206" s="2">
        <v>414979</v>
      </c>
      <c r="AA206" s="2">
        <v>188834</v>
      </c>
      <c r="AB206" s="2">
        <v>29634</v>
      </c>
      <c r="AC206" s="2">
        <v>30564226</v>
      </c>
      <c r="AD206" s="2">
        <f t="shared" si="36"/>
        <v>40413347.5</v>
      </c>
      <c r="AE206" s="2"/>
      <c r="AF206" s="2">
        <v>86416000</v>
      </c>
      <c r="AG206" s="2">
        <v>413461.85</v>
      </c>
      <c r="AH206" s="2">
        <v>1023447.92</v>
      </c>
      <c r="AI206" s="2">
        <v>11034171</v>
      </c>
      <c r="AJ206" s="2">
        <v>2653635</v>
      </c>
      <c r="AK206" s="2">
        <v>145968010</v>
      </c>
      <c r="AL206" s="2">
        <f t="shared" si="37"/>
        <v>247508725.76999998</v>
      </c>
      <c r="AM206" s="2"/>
      <c r="AN206" s="2"/>
      <c r="AO206" s="2"/>
      <c r="AP206" s="2"/>
      <c r="AQ206" s="2">
        <v>46404</v>
      </c>
      <c r="AR206" s="2"/>
      <c r="AS206" s="2">
        <v>1072895</v>
      </c>
      <c r="AT206" s="2">
        <f t="shared" si="38"/>
        <v>1119299</v>
      </c>
      <c r="AU206" s="2"/>
      <c r="AV206" s="2"/>
      <c r="AW206" s="2"/>
      <c r="AX206" s="2"/>
      <c r="AY206" s="2">
        <v>17841</v>
      </c>
      <c r="AZ206" s="2"/>
      <c r="BA206" s="2">
        <v>0</v>
      </c>
      <c r="BB206" s="2">
        <f t="shared" si="39"/>
        <v>17841</v>
      </c>
      <c r="BC206" s="2"/>
      <c r="BD206" s="2"/>
      <c r="BE206" s="2"/>
      <c r="BF206" s="2"/>
      <c r="BG206" s="2">
        <v>0</v>
      </c>
      <c r="BH206" s="2"/>
      <c r="BI206" s="2">
        <v>222039</v>
      </c>
      <c r="BJ206" s="2">
        <f t="shared" si="40"/>
        <v>222039</v>
      </c>
      <c r="BK206" s="2"/>
      <c r="BL206" s="2"/>
      <c r="BM206" s="2"/>
      <c r="BN206" s="2"/>
      <c r="BO206" s="2">
        <v>64245</v>
      </c>
      <c r="BP206" s="2"/>
      <c r="BQ206" s="2">
        <v>850856</v>
      </c>
      <c r="BR206" s="2">
        <f t="shared" si="41"/>
        <v>915101</v>
      </c>
    </row>
    <row r="207" spans="1:70" x14ac:dyDescent="0.2">
      <c r="A207" s="1">
        <v>1</v>
      </c>
      <c r="B207" s="1">
        <v>125234502</v>
      </c>
      <c r="C207" s="1" t="s">
        <v>279</v>
      </c>
      <c r="D207" s="1" t="s">
        <v>515</v>
      </c>
      <c r="E207" s="2">
        <f t="shared" si="32"/>
        <v>362803723.30000001</v>
      </c>
      <c r="F207" s="2">
        <f t="shared" si="33"/>
        <v>321119789.30000001</v>
      </c>
      <c r="G207" s="2"/>
      <c r="H207" s="2">
        <v>140255000</v>
      </c>
      <c r="I207" s="2"/>
      <c r="J207" s="2">
        <v>7612436.2999999998</v>
      </c>
      <c r="K207" s="2">
        <v>12987038</v>
      </c>
      <c r="L207" s="2">
        <v>1787336</v>
      </c>
      <c r="M207" s="2">
        <v>197698691</v>
      </c>
      <c r="N207" s="2">
        <f t="shared" si="34"/>
        <v>360340501.30000001</v>
      </c>
      <c r="O207" s="2"/>
      <c r="P207" s="2">
        <v>0</v>
      </c>
      <c r="Q207" s="2"/>
      <c r="R207" s="2">
        <v>1522932</v>
      </c>
      <c r="S207" s="2">
        <v>0</v>
      </c>
      <c r="T207" s="2">
        <v>145000</v>
      </c>
      <c r="U207" s="2">
        <v>0</v>
      </c>
      <c r="V207" s="2">
        <f t="shared" si="35"/>
        <v>1667932</v>
      </c>
      <c r="W207" s="2"/>
      <c r="X207" s="2">
        <v>7460000</v>
      </c>
      <c r="Y207" s="2"/>
      <c r="Z207" s="2">
        <v>1006915</v>
      </c>
      <c r="AA207" s="2">
        <v>3375744</v>
      </c>
      <c r="AB207" s="2">
        <v>0</v>
      </c>
      <c r="AC207" s="2">
        <v>31148383</v>
      </c>
      <c r="AD207" s="2">
        <f t="shared" si="36"/>
        <v>42991042</v>
      </c>
      <c r="AE207" s="2"/>
      <c r="AF207" s="2">
        <v>132795000</v>
      </c>
      <c r="AG207" s="2"/>
      <c r="AH207" s="2">
        <v>8128453.2999999998</v>
      </c>
      <c r="AI207" s="2">
        <v>9611294</v>
      </c>
      <c r="AJ207" s="2">
        <v>1932336</v>
      </c>
      <c r="AK207" s="2">
        <v>166550308</v>
      </c>
      <c r="AL207" s="2">
        <f t="shared" si="37"/>
        <v>319017391.30000001</v>
      </c>
      <c r="AM207" s="2"/>
      <c r="AN207" s="2"/>
      <c r="AO207" s="2"/>
      <c r="AP207" s="2"/>
      <c r="AQ207" s="2">
        <v>103791</v>
      </c>
      <c r="AR207" s="2"/>
      <c r="AS207" s="2">
        <v>2359431</v>
      </c>
      <c r="AT207" s="2">
        <f t="shared" si="38"/>
        <v>2463222</v>
      </c>
      <c r="AU207" s="2"/>
      <c r="AV207" s="2"/>
      <c r="AW207" s="2"/>
      <c r="AX207" s="2"/>
      <c r="AY207" s="2">
        <v>10915</v>
      </c>
      <c r="AZ207" s="2"/>
      <c r="BA207" s="2">
        <v>0</v>
      </c>
      <c r="BB207" s="2">
        <f t="shared" si="39"/>
        <v>10915</v>
      </c>
      <c r="BC207" s="2"/>
      <c r="BD207" s="2"/>
      <c r="BE207" s="2"/>
      <c r="BF207" s="2"/>
      <c r="BG207" s="2">
        <v>0</v>
      </c>
      <c r="BH207" s="2"/>
      <c r="BI207" s="2">
        <v>371739</v>
      </c>
      <c r="BJ207" s="2">
        <f t="shared" si="40"/>
        <v>371739</v>
      </c>
      <c r="BK207" s="2"/>
      <c r="BL207" s="2"/>
      <c r="BM207" s="2"/>
      <c r="BN207" s="2"/>
      <c r="BO207" s="2">
        <v>114706</v>
      </c>
      <c r="BP207" s="2"/>
      <c r="BQ207" s="2">
        <v>1987692</v>
      </c>
      <c r="BR207" s="2">
        <f t="shared" si="41"/>
        <v>2102398</v>
      </c>
    </row>
    <row r="208" spans="1:70" x14ac:dyDescent="0.2">
      <c r="A208" s="1">
        <v>1</v>
      </c>
      <c r="B208" s="1">
        <v>125235103</v>
      </c>
      <c r="C208" s="1" t="s">
        <v>446</v>
      </c>
      <c r="D208" s="1" t="s">
        <v>515</v>
      </c>
      <c r="E208" s="2">
        <f t="shared" si="32"/>
        <v>181984401.67000002</v>
      </c>
      <c r="F208" s="2">
        <f t="shared" si="33"/>
        <v>162625876.19999999</v>
      </c>
      <c r="G208" s="2"/>
      <c r="H208" s="2">
        <v>52340000</v>
      </c>
      <c r="I208" s="2"/>
      <c r="J208" s="2">
        <v>741152</v>
      </c>
      <c r="K208" s="2">
        <v>15277320</v>
      </c>
      <c r="L208" s="2">
        <v>1557929.67</v>
      </c>
      <c r="M208" s="2">
        <v>112068000</v>
      </c>
      <c r="N208" s="2">
        <f t="shared" si="34"/>
        <v>181984401.67000002</v>
      </c>
      <c r="O208" s="2"/>
      <c r="P208" s="2">
        <v>9950000</v>
      </c>
      <c r="Q208" s="2"/>
      <c r="R208" s="2">
        <v>499613</v>
      </c>
      <c r="S208" s="2">
        <v>0</v>
      </c>
      <c r="T208" s="2">
        <v>0</v>
      </c>
      <c r="U208" s="2">
        <v>0</v>
      </c>
      <c r="V208" s="2">
        <f t="shared" si="35"/>
        <v>10449613</v>
      </c>
      <c r="W208" s="2"/>
      <c r="X208" s="2">
        <v>2745000</v>
      </c>
      <c r="Y208" s="2"/>
      <c r="Z208" s="2">
        <v>606386</v>
      </c>
      <c r="AA208" s="2">
        <v>5651631</v>
      </c>
      <c r="AB208" s="2">
        <v>170121.47</v>
      </c>
      <c r="AC208" s="2">
        <v>20635000</v>
      </c>
      <c r="AD208" s="2">
        <f t="shared" si="36"/>
        <v>29808138.469999999</v>
      </c>
      <c r="AE208" s="2"/>
      <c r="AF208" s="2">
        <v>59545000</v>
      </c>
      <c r="AG208" s="2"/>
      <c r="AH208" s="2">
        <v>634379</v>
      </c>
      <c r="AI208" s="2">
        <v>9625689</v>
      </c>
      <c r="AJ208" s="2">
        <v>1387808.2</v>
      </c>
      <c r="AK208" s="2">
        <v>91433000</v>
      </c>
      <c r="AL208" s="2">
        <f t="shared" si="37"/>
        <v>162625876.19999999</v>
      </c>
      <c r="AM208" s="2"/>
      <c r="AN208" s="2"/>
      <c r="AO208" s="2"/>
      <c r="AP208" s="2"/>
      <c r="AQ208" s="2"/>
      <c r="AR208" s="2"/>
      <c r="AS208" s="2"/>
      <c r="AT208" s="2">
        <f t="shared" si="38"/>
        <v>0</v>
      </c>
      <c r="AU208" s="2"/>
      <c r="AV208" s="2"/>
      <c r="AW208" s="2"/>
      <c r="AX208" s="2"/>
      <c r="AY208" s="2"/>
      <c r="AZ208" s="2"/>
      <c r="BA208" s="2"/>
      <c r="BB208" s="2">
        <f t="shared" si="39"/>
        <v>0</v>
      </c>
      <c r="BC208" s="2"/>
      <c r="BD208" s="2"/>
      <c r="BE208" s="2"/>
      <c r="BF208" s="2"/>
      <c r="BG208" s="2"/>
      <c r="BH208" s="2"/>
      <c r="BI208" s="2"/>
      <c r="BJ208" s="2">
        <f t="shared" si="40"/>
        <v>0</v>
      </c>
      <c r="BK208" s="2"/>
      <c r="BL208" s="2"/>
      <c r="BM208" s="2"/>
      <c r="BN208" s="2"/>
      <c r="BO208" s="2"/>
      <c r="BP208" s="2"/>
      <c r="BQ208" s="2"/>
      <c r="BR208" s="2">
        <f t="shared" si="41"/>
        <v>0</v>
      </c>
    </row>
    <row r="209" spans="1:70" x14ac:dyDescent="0.2">
      <c r="A209" s="1">
        <v>1</v>
      </c>
      <c r="B209" s="1">
        <v>125235502</v>
      </c>
      <c r="C209" s="1" t="s">
        <v>421</v>
      </c>
      <c r="D209" s="1" t="s">
        <v>515</v>
      </c>
      <c r="E209" s="2">
        <f t="shared" si="32"/>
        <v>231750138.80000001</v>
      </c>
      <c r="F209" s="2">
        <f t="shared" si="33"/>
        <v>205741856.88999999</v>
      </c>
      <c r="G209" s="2"/>
      <c r="H209" s="2">
        <v>90470000</v>
      </c>
      <c r="I209" s="2"/>
      <c r="J209" s="2">
        <v>1162356.8</v>
      </c>
      <c r="K209" s="2">
        <v>9941777</v>
      </c>
      <c r="L209" s="2">
        <v>1762641</v>
      </c>
      <c r="M209" s="2">
        <v>127286292</v>
      </c>
      <c r="N209" s="2">
        <f t="shared" si="34"/>
        <v>230623066.80000001</v>
      </c>
      <c r="O209" s="2"/>
      <c r="P209" s="2">
        <v>0</v>
      </c>
      <c r="Q209" s="2"/>
      <c r="R209" s="2">
        <v>3334747.82</v>
      </c>
      <c r="S209" s="2">
        <v>850317</v>
      </c>
      <c r="T209" s="2">
        <v>121265</v>
      </c>
      <c r="U209" s="2">
        <v>0</v>
      </c>
      <c r="V209" s="2">
        <f t="shared" si="35"/>
        <v>4306329.82</v>
      </c>
      <c r="W209" s="2"/>
      <c r="X209" s="2">
        <v>5615000</v>
      </c>
      <c r="Y209" s="2"/>
      <c r="Z209" s="2">
        <v>1571272.73</v>
      </c>
      <c r="AA209" s="2">
        <v>0</v>
      </c>
      <c r="AB209" s="2">
        <v>0</v>
      </c>
      <c r="AC209" s="2">
        <v>23039218</v>
      </c>
      <c r="AD209" s="2">
        <f t="shared" si="36"/>
        <v>30225490.73</v>
      </c>
      <c r="AE209" s="2"/>
      <c r="AF209" s="2">
        <v>84855000</v>
      </c>
      <c r="AG209" s="2"/>
      <c r="AH209" s="2">
        <v>2925831.89</v>
      </c>
      <c r="AI209" s="2">
        <v>10792094</v>
      </c>
      <c r="AJ209" s="2">
        <v>1883906</v>
      </c>
      <c r="AK209" s="2">
        <v>104247074</v>
      </c>
      <c r="AL209" s="2">
        <f t="shared" si="37"/>
        <v>204703905.88999999</v>
      </c>
      <c r="AM209" s="2"/>
      <c r="AN209" s="2"/>
      <c r="AO209" s="2"/>
      <c r="AP209" s="2"/>
      <c r="AQ209" s="2">
        <v>47364</v>
      </c>
      <c r="AR209" s="2"/>
      <c r="AS209" s="2">
        <v>1079708</v>
      </c>
      <c r="AT209" s="2">
        <f t="shared" si="38"/>
        <v>1127072</v>
      </c>
      <c r="AU209" s="2"/>
      <c r="AV209" s="2"/>
      <c r="AW209" s="2"/>
      <c r="AX209" s="2"/>
      <c r="AY209" s="2">
        <v>9262</v>
      </c>
      <c r="AZ209" s="2"/>
      <c r="BA209" s="2">
        <v>0</v>
      </c>
      <c r="BB209" s="2">
        <f t="shared" si="39"/>
        <v>9262</v>
      </c>
      <c r="BC209" s="2"/>
      <c r="BD209" s="2"/>
      <c r="BE209" s="2"/>
      <c r="BF209" s="2"/>
      <c r="BG209" s="2">
        <v>0</v>
      </c>
      <c r="BH209" s="2"/>
      <c r="BI209" s="2">
        <v>98383</v>
      </c>
      <c r="BJ209" s="2">
        <f t="shared" si="40"/>
        <v>98383</v>
      </c>
      <c r="BK209" s="2"/>
      <c r="BL209" s="2"/>
      <c r="BM209" s="2"/>
      <c r="BN209" s="2"/>
      <c r="BO209" s="2">
        <v>56626</v>
      </c>
      <c r="BP209" s="2"/>
      <c r="BQ209" s="2">
        <v>981325</v>
      </c>
      <c r="BR209" s="2">
        <f t="shared" si="41"/>
        <v>1037951</v>
      </c>
    </row>
    <row r="210" spans="1:70" x14ac:dyDescent="0.2">
      <c r="A210" s="1">
        <v>1</v>
      </c>
      <c r="B210" s="1">
        <v>125236903</v>
      </c>
      <c r="C210" s="1" t="s">
        <v>280</v>
      </c>
      <c r="D210" s="1" t="s">
        <v>515</v>
      </c>
      <c r="E210" s="2">
        <f t="shared" si="32"/>
        <v>194442846</v>
      </c>
      <c r="F210" s="2">
        <f t="shared" si="33"/>
        <v>169975968</v>
      </c>
      <c r="G210" s="2"/>
      <c r="H210" s="2">
        <v>89075000</v>
      </c>
      <c r="I210" s="2"/>
      <c r="J210" s="2">
        <v>2033167</v>
      </c>
      <c r="K210" s="2">
        <v>7008000</v>
      </c>
      <c r="L210" s="2">
        <v>1295679</v>
      </c>
      <c r="M210" s="2">
        <v>95031000</v>
      </c>
      <c r="N210" s="2">
        <f t="shared" si="34"/>
        <v>194442846</v>
      </c>
      <c r="O210" s="2"/>
      <c r="P210" s="2">
        <v>32975000</v>
      </c>
      <c r="Q210" s="2"/>
      <c r="R210" s="2">
        <v>2151269</v>
      </c>
      <c r="S210" s="2">
        <v>128000</v>
      </c>
      <c r="T210" s="2">
        <v>0</v>
      </c>
      <c r="U210" s="2">
        <v>0</v>
      </c>
      <c r="V210" s="2">
        <f t="shared" si="35"/>
        <v>35254269</v>
      </c>
      <c r="W210" s="2"/>
      <c r="X210" s="2">
        <v>37400000</v>
      </c>
      <c r="Y210" s="2"/>
      <c r="Z210" s="2">
        <v>1480852</v>
      </c>
      <c r="AA210" s="2">
        <v>151000</v>
      </c>
      <c r="AB210" s="2">
        <v>12295</v>
      </c>
      <c r="AC210" s="2">
        <v>20677000</v>
      </c>
      <c r="AD210" s="2">
        <f t="shared" si="36"/>
        <v>59721147</v>
      </c>
      <c r="AE210" s="2"/>
      <c r="AF210" s="2">
        <v>84650000</v>
      </c>
      <c r="AG210" s="2"/>
      <c r="AH210" s="2">
        <v>2703584</v>
      </c>
      <c r="AI210" s="2">
        <v>6985000</v>
      </c>
      <c r="AJ210" s="2">
        <v>1283384</v>
      </c>
      <c r="AK210" s="2">
        <v>74354000</v>
      </c>
      <c r="AL210" s="2">
        <f t="shared" si="37"/>
        <v>169975968</v>
      </c>
      <c r="AM210" s="2"/>
      <c r="AN210" s="2"/>
      <c r="AO210" s="2"/>
      <c r="AP210" s="2"/>
      <c r="AQ210" s="2"/>
      <c r="AR210" s="2"/>
      <c r="AS210" s="2"/>
      <c r="AT210" s="2">
        <f t="shared" si="38"/>
        <v>0</v>
      </c>
      <c r="AU210" s="2"/>
      <c r="AV210" s="2"/>
      <c r="AW210" s="2"/>
      <c r="AX210" s="2"/>
      <c r="AY210" s="2"/>
      <c r="AZ210" s="2"/>
      <c r="BA210" s="2"/>
      <c r="BB210" s="2">
        <f t="shared" si="39"/>
        <v>0</v>
      </c>
      <c r="BC210" s="2"/>
      <c r="BD210" s="2"/>
      <c r="BE210" s="2"/>
      <c r="BF210" s="2"/>
      <c r="BG210" s="2"/>
      <c r="BH210" s="2"/>
      <c r="BI210" s="2"/>
      <c r="BJ210" s="2">
        <f t="shared" si="40"/>
        <v>0</v>
      </c>
      <c r="BK210" s="2"/>
      <c r="BL210" s="2"/>
      <c r="BM210" s="2"/>
      <c r="BN210" s="2"/>
      <c r="BO210" s="2"/>
      <c r="BP210" s="2"/>
      <c r="BQ210" s="2"/>
      <c r="BR210" s="2">
        <f t="shared" si="41"/>
        <v>0</v>
      </c>
    </row>
    <row r="211" spans="1:70" x14ac:dyDescent="0.2">
      <c r="A211" s="1">
        <v>1</v>
      </c>
      <c r="B211" s="1">
        <v>125237603</v>
      </c>
      <c r="C211" s="1" t="s">
        <v>675</v>
      </c>
      <c r="D211" s="1" t="s">
        <v>515</v>
      </c>
      <c r="E211" s="2">
        <f t="shared" si="32"/>
        <v>270461485.56</v>
      </c>
      <c r="F211" s="2">
        <f t="shared" si="33"/>
        <v>243157288.26999998</v>
      </c>
      <c r="G211" s="2"/>
      <c r="H211" s="2">
        <v>97441000</v>
      </c>
      <c r="I211" s="2">
        <v>5065000</v>
      </c>
      <c r="J211" s="2">
        <v>3579094.29</v>
      </c>
      <c r="K211" s="2">
        <v>3488079</v>
      </c>
      <c r="L211" s="2">
        <v>782527.27</v>
      </c>
      <c r="M211" s="2">
        <v>158460540</v>
      </c>
      <c r="N211" s="2">
        <f t="shared" si="34"/>
        <v>268816240.56</v>
      </c>
      <c r="O211" s="2"/>
      <c r="P211" s="2">
        <v>0</v>
      </c>
      <c r="Q211" s="2">
        <v>0</v>
      </c>
      <c r="R211" s="2">
        <v>590872.71</v>
      </c>
      <c r="S211" s="2">
        <v>396548</v>
      </c>
      <c r="T211" s="2">
        <v>0</v>
      </c>
      <c r="U211" s="2">
        <v>705710</v>
      </c>
      <c r="V211" s="2">
        <f t="shared" si="35"/>
        <v>1693130.71</v>
      </c>
      <c r="W211" s="2"/>
      <c r="X211" s="2">
        <v>4164000</v>
      </c>
      <c r="Y211" s="2">
        <v>0</v>
      </c>
      <c r="Z211" s="2">
        <v>559114</v>
      </c>
      <c r="AA211" s="2">
        <v>209309</v>
      </c>
      <c r="AB211" s="2">
        <v>86557</v>
      </c>
      <c r="AC211" s="2">
        <v>23814751</v>
      </c>
      <c r="AD211" s="2">
        <f t="shared" si="36"/>
        <v>28833731</v>
      </c>
      <c r="AE211" s="2"/>
      <c r="AF211" s="2">
        <v>93277000</v>
      </c>
      <c r="AG211" s="2">
        <v>5065000</v>
      </c>
      <c r="AH211" s="2">
        <v>3610853</v>
      </c>
      <c r="AI211" s="2">
        <v>3675318</v>
      </c>
      <c r="AJ211" s="2">
        <v>695970.27</v>
      </c>
      <c r="AK211" s="2">
        <v>135351499</v>
      </c>
      <c r="AL211" s="2">
        <f t="shared" si="37"/>
        <v>241675640.26999998</v>
      </c>
      <c r="AM211" s="2"/>
      <c r="AN211" s="2"/>
      <c r="AO211" s="2"/>
      <c r="AP211" s="2"/>
      <c r="AQ211" s="2">
        <v>48007</v>
      </c>
      <c r="AR211" s="2"/>
      <c r="AS211" s="2">
        <v>1597238</v>
      </c>
      <c r="AT211" s="2">
        <f t="shared" si="38"/>
        <v>1645245</v>
      </c>
      <c r="AU211" s="2"/>
      <c r="AV211" s="2"/>
      <c r="AW211" s="2"/>
      <c r="AX211" s="2"/>
      <c r="AY211" s="2">
        <v>31431</v>
      </c>
      <c r="AZ211" s="2"/>
      <c r="BA211" s="2">
        <v>0</v>
      </c>
      <c r="BB211" s="2">
        <f t="shared" si="39"/>
        <v>31431</v>
      </c>
      <c r="BC211" s="2"/>
      <c r="BD211" s="2"/>
      <c r="BE211" s="2"/>
      <c r="BF211" s="2"/>
      <c r="BG211" s="2">
        <v>0</v>
      </c>
      <c r="BH211" s="2"/>
      <c r="BI211" s="2">
        <v>195028</v>
      </c>
      <c r="BJ211" s="2">
        <f t="shared" si="40"/>
        <v>195028</v>
      </c>
      <c r="BK211" s="2"/>
      <c r="BL211" s="2"/>
      <c r="BM211" s="2"/>
      <c r="BN211" s="2"/>
      <c r="BO211" s="2">
        <v>79438</v>
      </c>
      <c r="BP211" s="2"/>
      <c r="BQ211" s="2">
        <v>1402210</v>
      </c>
      <c r="BR211" s="2">
        <f t="shared" si="41"/>
        <v>1481648</v>
      </c>
    </row>
    <row r="212" spans="1:70" x14ac:dyDescent="0.2">
      <c r="A212" s="1">
        <v>1</v>
      </c>
      <c r="B212" s="1">
        <v>125237702</v>
      </c>
      <c r="C212" s="1" t="s">
        <v>356</v>
      </c>
      <c r="D212" s="1" t="s">
        <v>515</v>
      </c>
      <c r="E212" s="2">
        <f t="shared" si="32"/>
        <v>457563001.53999996</v>
      </c>
      <c r="F212" s="2">
        <f t="shared" si="33"/>
        <v>637321310</v>
      </c>
      <c r="G212" s="2"/>
      <c r="H212" s="2">
        <v>53477000</v>
      </c>
      <c r="I212" s="2"/>
      <c r="J212" s="2">
        <v>4154084</v>
      </c>
      <c r="K212" s="2">
        <v>20780983</v>
      </c>
      <c r="L212" s="2">
        <v>3917659.28</v>
      </c>
      <c r="M212" s="2">
        <v>375217350</v>
      </c>
      <c r="N212" s="2">
        <f t="shared" si="34"/>
        <v>457547076.27999997</v>
      </c>
      <c r="O212" s="2"/>
      <c r="P212" s="2">
        <v>21305000</v>
      </c>
      <c r="Q212" s="2"/>
      <c r="R212" s="2">
        <v>0</v>
      </c>
      <c r="S212" s="2">
        <v>872917</v>
      </c>
      <c r="T212" s="2">
        <v>0</v>
      </c>
      <c r="U212" s="2">
        <v>163077332</v>
      </c>
      <c r="V212" s="2">
        <f t="shared" si="35"/>
        <v>185255249</v>
      </c>
      <c r="W212" s="2"/>
      <c r="X212" s="2">
        <v>4041000</v>
      </c>
      <c r="Y212" s="2"/>
      <c r="Z212" s="2">
        <v>1313120</v>
      </c>
      <c r="AA212" s="2">
        <v>0</v>
      </c>
      <c r="AB212" s="2">
        <v>151351.54</v>
      </c>
      <c r="AC212" s="2">
        <v>0</v>
      </c>
      <c r="AD212" s="2">
        <f t="shared" si="36"/>
        <v>5505471.54</v>
      </c>
      <c r="AE212" s="2"/>
      <c r="AF212" s="2">
        <v>70741000</v>
      </c>
      <c r="AG212" s="2"/>
      <c r="AH212" s="2">
        <v>2840964</v>
      </c>
      <c r="AI212" s="2">
        <v>21653900</v>
      </c>
      <c r="AJ212" s="2">
        <v>3766307.74</v>
      </c>
      <c r="AK212" s="2">
        <v>538294682</v>
      </c>
      <c r="AL212" s="2">
        <f t="shared" si="37"/>
        <v>637296853.74000001</v>
      </c>
      <c r="AM212" s="2"/>
      <c r="AN212" s="2"/>
      <c r="AO212" s="2"/>
      <c r="AP212" s="2"/>
      <c r="AQ212" s="2"/>
      <c r="AR212" s="2">
        <v>15925.26</v>
      </c>
      <c r="AS212" s="2"/>
      <c r="AT212" s="2">
        <f t="shared" si="38"/>
        <v>15925.26</v>
      </c>
      <c r="AU212" s="2"/>
      <c r="AV212" s="2"/>
      <c r="AW212" s="2"/>
      <c r="AX212" s="2"/>
      <c r="AY212" s="2"/>
      <c r="AZ212" s="2">
        <v>8531</v>
      </c>
      <c r="BA212" s="2"/>
      <c r="BB212" s="2">
        <f t="shared" si="39"/>
        <v>8531</v>
      </c>
      <c r="BC212" s="2"/>
      <c r="BD212" s="2"/>
      <c r="BE212" s="2"/>
      <c r="BF212" s="2"/>
      <c r="BG212" s="2"/>
      <c r="BH212" s="2">
        <v>0</v>
      </c>
      <c r="BI212" s="2"/>
      <c r="BJ212" s="2">
        <f t="shared" si="40"/>
        <v>0</v>
      </c>
      <c r="BK212" s="2"/>
      <c r="BL212" s="2"/>
      <c r="BM212" s="2"/>
      <c r="BN212" s="2"/>
      <c r="BO212" s="2"/>
      <c r="BP212" s="2">
        <v>24456.26</v>
      </c>
      <c r="BQ212" s="2"/>
      <c r="BR212" s="2">
        <f t="shared" si="41"/>
        <v>24456.26</v>
      </c>
    </row>
    <row r="213" spans="1:70" x14ac:dyDescent="0.2">
      <c r="A213" s="1">
        <v>1</v>
      </c>
      <c r="B213" s="1">
        <v>125237903</v>
      </c>
      <c r="C213" s="1" t="s">
        <v>676</v>
      </c>
      <c r="D213" s="1" t="s">
        <v>515</v>
      </c>
      <c r="E213" s="2">
        <f t="shared" si="32"/>
        <v>235125582.11000001</v>
      </c>
      <c r="F213" s="2">
        <f t="shared" si="33"/>
        <v>201327425.94</v>
      </c>
      <c r="G213" s="2"/>
      <c r="H213" s="2">
        <v>66900000</v>
      </c>
      <c r="I213" s="2">
        <v>2103204.9700000002</v>
      </c>
      <c r="J213" s="2">
        <v>6500</v>
      </c>
      <c r="K213" s="2">
        <v>10497708</v>
      </c>
      <c r="L213" s="2">
        <v>2262906.14</v>
      </c>
      <c r="M213" s="2">
        <v>151714029</v>
      </c>
      <c r="N213" s="2">
        <f t="shared" si="34"/>
        <v>233484348.11000001</v>
      </c>
      <c r="O213" s="2"/>
      <c r="P213" s="2">
        <v>7725000</v>
      </c>
      <c r="Q213" s="2">
        <v>0</v>
      </c>
      <c r="R213" s="2">
        <v>0</v>
      </c>
      <c r="S213" s="2">
        <v>690883</v>
      </c>
      <c r="T213" s="2">
        <v>3683.12</v>
      </c>
      <c r="U213" s="2">
        <v>0</v>
      </c>
      <c r="V213" s="2">
        <f t="shared" si="35"/>
        <v>8419566.1199999992</v>
      </c>
      <c r="W213" s="2"/>
      <c r="X213" s="2">
        <v>15840000</v>
      </c>
      <c r="Y213" s="2">
        <v>126494.29</v>
      </c>
      <c r="Z213" s="2">
        <v>6500</v>
      </c>
      <c r="AA213" s="2">
        <v>0</v>
      </c>
      <c r="AB213" s="2">
        <v>0</v>
      </c>
      <c r="AC213" s="2">
        <v>25982640</v>
      </c>
      <c r="AD213" s="2">
        <f t="shared" si="36"/>
        <v>41955634.289999999</v>
      </c>
      <c r="AE213" s="2"/>
      <c r="AF213" s="2">
        <v>58785000</v>
      </c>
      <c r="AG213" s="2">
        <v>1976710.68</v>
      </c>
      <c r="AH213" s="2">
        <v>0</v>
      </c>
      <c r="AI213" s="2">
        <v>11188591</v>
      </c>
      <c r="AJ213" s="2">
        <v>2266589.2599999998</v>
      </c>
      <c r="AK213" s="2">
        <v>125731389</v>
      </c>
      <c r="AL213" s="2">
        <f t="shared" si="37"/>
        <v>199948279.94</v>
      </c>
      <c r="AM213" s="2"/>
      <c r="AN213" s="2"/>
      <c r="AO213" s="2"/>
      <c r="AP213" s="2"/>
      <c r="AQ213" s="2">
        <v>74263</v>
      </c>
      <c r="AR213" s="2"/>
      <c r="AS213" s="2">
        <v>1566971</v>
      </c>
      <c r="AT213" s="2">
        <f t="shared" si="38"/>
        <v>1641234</v>
      </c>
      <c r="AU213" s="2"/>
      <c r="AV213" s="2"/>
      <c r="AW213" s="2"/>
      <c r="AX213" s="2"/>
      <c r="AY213" s="2">
        <v>6272</v>
      </c>
      <c r="AZ213" s="2"/>
      <c r="BA213" s="2">
        <v>0</v>
      </c>
      <c r="BB213" s="2">
        <f t="shared" si="39"/>
        <v>6272</v>
      </c>
      <c r="BC213" s="2"/>
      <c r="BD213" s="2"/>
      <c r="BE213" s="2"/>
      <c r="BF213" s="2"/>
      <c r="BG213" s="2">
        <v>0</v>
      </c>
      <c r="BH213" s="2"/>
      <c r="BI213" s="2">
        <v>268360</v>
      </c>
      <c r="BJ213" s="2">
        <f t="shared" si="40"/>
        <v>268360</v>
      </c>
      <c r="BK213" s="2"/>
      <c r="BL213" s="2"/>
      <c r="BM213" s="2"/>
      <c r="BN213" s="2"/>
      <c r="BO213" s="2">
        <v>80535</v>
      </c>
      <c r="BP213" s="2"/>
      <c r="BQ213" s="2">
        <v>1298611</v>
      </c>
      <c r="BR213" s="2">
        <f t="shared" si="41"/>
        <v>1379146</v>
      </c>
    </row>
    <row r="214" spans="1:70" x14ac:dyDescent="0.2">
      <c r="A214" s="1">
        <v>1</v>
      </c>
      <c r="B214" s="1">
        <v>125238402</v>
      </c>
      <c r="C214" s="1" t="s">
        <v>677</v>
      </c>
      <c r="D214" s="1" t="s">
        <v>515</v>
      </c>
      <c r="E214" s="2">
        <f t="shared" si="32"/>
        <v>171441727</v>
      </c>
      <c r="F214" s="2">
        <f t="shared" si="33"/>
        <v>147177334</v>
      </c>
      <c r="G214" s="2"/>
      <c r="H214" s="2">
        <v>46743051</v>
      </c>
      <c r="I214" s="2"/>
      <c r="J214" s="2">
        <v>1550650</v>
      </c>
      <c r="K214" s="2">
        <v>8319739</v>
      </c>
      <c r="L214" s="2">
        <v>865556</v>
      </c>
      <c r="M214" s="2">
        <v>111063280</v>
      </c>
      <c r="N214" s="2">
        <f t="shared" si="34"/>
        <v>168542276</v>
      </c>
      <c r="O214" s="2"/>
      <c r="P214" s="2">
        <v>0</v>
      </c>
      <c r="Q214" s="2"/>
      <c r="R214" s="2">
        <v>1037643</v>
      </c>
      <c r="S214" s="2">
        <v>0</v>
      </c>
      <c r="T214" s="2">
        <v>0</v>
      </c>
      <c r="U214" s="2">
        <v>0</v>
      </c>
      <c r="V214" s="2">
        <f t="shared" si="35"/>
        <v>1037643</v>
      </c>
      <c r="W214" s="2"/>
      <c r="X214" s="2">
        <v>995207</v>
      </c>
      <c r="Y214" s="2"/>
      <c r="Z214" s="2">
        <v>358311</v>
      </c>
      <c r="AA214" s="2">
        <v>156992</v>
      </c>
      <c r="AB214" s="2">
        <v>75650</v>
      </c>
      <c r="AC214" s="2">
        <v>23142208</v>
      </c>
      <c r="AD214" s="2">
        <f t="shared" si="36"/>
        <v>24728368</v>
      </c>
      <c r="AE214" s="2"/>
      <c r="AF214" s="2">
        <v>45747844</v>
      </c>
      <c r="AG214" s="2"/>
      <c r="AH214" s="2">
        <v>2229982</v>
      </c>
      <c r="AI214" s="2">
        <v>8162747</v>
      </c>
      <c r="AJ214" s="2">
        <v>789906</v>
      </c>
      <c r="AK214" s="2">
        <v>87921072</v>
      </c>
      <c r="AL214" s="2">
        <f t="shared" si="37"/>
        <v>144851551</v>
      </c>
      <c r="AM214" s="2"/>
      <c r="AN214" s="2"/>
      <c r="AO214" s="2"/>
      <c r="AP214" s="2"/>
      <c r="AQ214" s="2">
        <v>121731</v>
      </c>
      <c r="AR214" s="2"/>
      <c r="AS214" s="2">
        <v>2777720</v>
      </c>
      <c r="AT214" s="2">
        <f t="shared" si="38"/>
        <v>2899451</v>
      </c>
      <c r="AU214" s="2"/>
      <c r="AV214" s="2"/>
      <c r="AW214" s="2"/>
      <c r="AX214" s="2"/>
      <c r="AY214" s="2">
        <v>5124</v>
      </c>
      <c r="AZ214" s="2"/>
      <c r="BA214" s="2">
        <v>0</v>
      </c>
      <c r="BB214" s="2">
        <f t="shared" si="39"/>
        <v>5124</v>
      </c>
      <c r="BC214" s="2"/>
      <c r="BD214" s="2"/>
      <c r="BE214" s="2"/>
      <c r="BF214" s="2"/>
      <c r="BG214" s="2">
        <v>0</v>
      </c>
      <c r="BH214" s="2"/>
      <c r="BI214" s="2">
        <v>578792</v>
      </c>
      <c r="BJ214" s="2">
        <f t="shared" si="40"/>
        <v>578792</v>
      </c>
      <c r="BK214" s="2"/>
      <c r="BL214" s="2"/>
      <c r="BM214" s="2"/>
      <c r="BN214" s="2"/>
      <c r="BO214" s="2">
        <v>126855</v>
      </c>
      <c r="BP214" s="2"/>
      <c r="BQ214" s="2">
        <v>2198928</v>
      </c>
      <c r="BR214" s="2">
        <f t="shared" si="41"/>
        <v>2325783</v>
      </c>
    </row>
    <row r="215" spans="1:70" x14ac:dyDescent="0.2">
      <c r="A215" s="1">
        <v>1</v>
      </c>
      <c r="B215" s="1">
        <v>125238502</v>
      </c>
      <c r="C215" s="1" t="s">
        <v>281</v>
      </c>
      <c r="D215" s="1" t="s">
        <v>515</v>
      </c>
      <c r="E215" s="2">
        <f t="shared" si="32"/>
        <v>257303763.66</v>
      </c>
      <c r="F215" s="2">
        <f t="shared" si="33"/>
        <v>231718673.93000001</v>
      </c>
      <c r="G215" s="2"/>
      <c r="H215" s="2">
        <v>133360000</v>
      </c>
      <c r="I215" s="2">
        <v>788480.66</v>
      </c>
      <c r="J215" s="2">
        <v>818141</v>
      </c>
      <c r="K215" s="2">
        <v>10936573</v>
      </c>
      <c r="L215" s="2">
        <v>612783</v>
      </c>
      <c r="M215" s="2">
        <v>110787786</v>
      </c>
      <c r="N215" s="2">
        <f t="shared" si="34"/>
        <v>257303763.66</v>
      </c>
      <c r="O215" s="2"/>
      <c r="P215" s="2">
        <v>0</v>
      </c>
      <c r="Q215" s="2">
        <v>0</v>
      </c>
      <c r="R215" s="2">
        <v>368371</v>
      </c>
      <c r="S215" s="2">
        <v>1042589</v>
      </c>
      <c r="T215" s="2">
        <v>0</v>
      </c>
      <c r="U215" s="2">
        <v>0</v>
      </c>
      <c r="V215" s="2">
        <f t="shared" si="35"/>
        <v>1410960</v>
      </c>
      <c r="W215" s="2"/>
      <c r="X215" s="2">
        <v>4420000</v>
      </c>
      <c r="Y215" s="2">
        <v>56752.73</v>
      </c>
      <c r="Z215" s="2">
        <v>504552</v>
      </c>
      <c r="AA215" s="2">
        <v>5074587</v>
      </c>
      <c r="AB215" s="2">
        <v>49114</v>
      </c>
      <c r="AC215" s="2">
        <v>16891044</v>
      </c>
      <c r="AD215" s="2">
        <f t="shared" si="36"/>
        <v>26996049.73</v>
      </c>
      <c r="AE215" s="2"/>
      <c r="AF215" s="2">
        <v>128940000</v>
      </c>
      <c r="AG215" s="2">
        <v>731727.93</v>
      </c>
      <c r="AH215" s="2">
        <v>681960</v>
      </c>
      <c r="AI215" s="2">
        <v>6904575</v>
      </c>
      <c r="AJ215" s="2">
        <v>563669</v>
      </c>
      <c r="AK215" s="2">
        <v>93896742</v>
      </c>
      <c r="AL215" s="2">
        <f t="shared" si="37"/>
        <v>231718673.93000001</v>
      </c>
      <c r="AM215" s="2"/>
      <c r="AN215" s="2"/>
      <c r="AO215" s="2"/>
      <c r="AP215" s="2"/>
      <c r="AQ215" s="2"/>
      <c r="AR215" s="2"/>
      <c r="AS215" s="2"/>
      <c r="AT215" s="2">
        <f t="shared" si="38"/>
        <v>0</v>
      </c>
      <c r="AU215" s="2"/>
      <c r="AV215" s="2"/>
      <c r="AW215" s="2"/>
      <c r="AX215" s="2"/>
      <c r="AY215" s="2"/>
      <c r="AZ215" s="2"/>
      <c r="BA215" s="2"/>
      <c r="BB215" s="2">
        <f t="shared" si="39"/>
        <v>0</v>
      </c>
      <c r="BC215" s="2"/>
      <c r="BD215" s="2"/>
      <c r="BE215" s="2"/>
      <c r="BF215" s="2"/>
      <c r="BG215" s="2"/>
      <c r="BH215" s="2"/>
      <c r="BI215" s="2"/>
      <c r="BJ215" s="2">
        <f t="shared" si="40"/>
        <v>0</v>
      </c>
      <c r="BK215" s="2"/>
      <c r="BL215" s="2"/>
      <c r="BM215" s="2"/>
      <c r="BN215" s="2"/>
      <c r="BO215" s="2"/>
      <c r="BP215" s="2"/>
      <c r="BQ215" s="2"/>
      <c r="BR215" s="2">
        <f t="shared" si="41"/>
        <v>0</v>
      </c>
    </row>
    <row r="216" spans="1:70" x14ac:dyDescent="0.2">
      <c r="A216" s="1">
        <v>1</v>
      </c>
      <c r="B216" s="1">
        <v>125239452</v>
      </c>
      <c r="C216" s="1" t="s">
        <v>282</v>
      </c>
      <c r="D216" s="1" t="s">
        <v>515</v>
      </c>
      <c r="E216" s="2">
        <f t="shared" si="32"/>
        <v>369732179.12</v>
      </c>
      <c r="F216" s="2">
        <f t="shared" si="33"/>
        <v>343477132.29000002</v>
      </c>
      <c r="G216" s="2"/>
      <c r="H216" s="2">
        <v>47735953</v>
      </c>
      <c r="I216" s="2">
        <v>1852375.09</v>
      </c>
      <c r="J216" s="2">
        <v>4716121.03</v>
      </c>
      <c r="K216" s="2">
        <v>10212843</v>
      </c>
      <c r="L216" s="2">
        <v>3231887</v>
      </c>
      <c r="M216" s="2">
        <v>301983000</v>
      </c>
      <c r="N216" s="2">
        <f t="shared" si="34"/>
        <v>369732179.12</v>
      </c>
      <c r="O216" s="2"/>
      <c r="P216" s="2">
        <v>36550000</v>
      </c>
      <c r="Q216" s="2">
        <v>0</v>
      </c>
      <c r="R216" s="2">
        <v>705770</v>
      </c>
      <c r="S216" s="2">
        <v>1429338</v>
      </c>
      <c r="T216" s="2">
        <v>27528</v>
      </c>
      <c r="U216" s="2">
        <v>0</v>
      </c>
      <c r="V216" s="2">
        <f t="shared" si="35"/>
        <v>38712636</v>
      </c>
      <c r="W216" s="2"/>
      <c r="X216" s="2">
        <v>2971190</v>
      </c>
      <c r="Y216" s="2">
        <v>196262.83</v>
      </c>
      <c r="Z216" s="2">
        <v>2051489</v>
      </c>
      <c r="AA216" s="2">
        <v>1393955</v>
      </c>
      <c r="AB216" s="2">
        <v>207786</v>
      </c>
      <c r="AC216" s="2">
        <v>58147000</v>
      </c>
      <c r="AD216" s="2">
        <f t="shared" si="36"/>
        <v>64967682.829999998</v>
      </c>
      <c r="AE216" s="2"/>
      <c r="AF216" s="2">
        <v>81314763</v>
      </c>
      <c r="AG216" s="2">
        <v>1656112.26</v>
      </c>
      <c r="AH216" s="2">
        <v>3370402.03</v>
      </c>
      <c r="AI216" s="2">
        <v>10248226</v>
      </c>
      <c r="AJ216" s="2">
        <v>3051629</v>
      </c>
      <c r="AK216" s="2">
        <v>243836000</v>
      </c>
      <c r="AL216" s="2">
        <f t="shared" si="37"/>
        <v>343477132.29000002</v>
      </c>
      <c r="AM216" s="2"/>
      <c r="AN216" s="2"/>
      <c r="AO216" s="2"/>
      <c r="AP216" s="2"/>
      <c r="AQ216" s="2"/>
      <c r="AR216" s="2"/>
      <c r="AS216" s="2"/>
      <c r="AT216" s="2">
        <f t="shared" si="38"/>
        <v>0</v>
      </c>
      <c r="AU216" s="2"/>
      <c r="AV216" s="2"/>
      <c r="AW216" s="2"/>
      <c r="AX216" s="2"/>
      <c r="AY216" s="2"/>
      <c r="AZ216" s="2"/>
      <c r="BA216" s="2"/>
      <c r="BB216" s="2">
        <f t="shared" si="39"/>
        <v>0</v>
      </c>
      <c r="BC216" s="2"/>
      <c r="BD216" s="2"/>
      <c r="BE216" s="2"/>
      <c r="BF216" s="2"/>
      <c r="BG216" s="2"/>
      <c r="BH216" s="2"/>
      <c r="BI216" s="2"/>
      <c r="BJ216" s="2">
        <f t="shared" si="40"/>
        <v>0</v>
      </c>
      <c r="BK216" s="2"/>
      <c r="BL216" s="2"/>
      <c r="BM216" s="2"/>
      <c r="BN216" s="2"/>
      <c r="BO216" s="2"/>
      <c r="BP216" s="2"/>
      <c r="BQ216" s="2"/>
      <c r="BR216" s="2">
        <f t="shared" si="41"/>
        <v>0</v>
      </c>
    </row>
    <row r="217" spans="1:70" x14ac:dyDescent="0.2">
      <c r="A217" s="1">
        <v>1</v>
      </c>
      <c r="B217" s="1">
        <v>125239603</v>
      </c>
      <c r="C217" s="1" t="s">
        <v>152</v>
      </c>
      <c r="D217" s="1" t="s">
        <v>515</v>
      </c>
      <c r="E217" s="2">
        <f t="shared" si="32"/>
        <v>186890770</v>
      </c>
      <c r="F217" s="2">
        <f t="shared" si="33"/>
        <v>162962352</v>
      </c>
      <c r="G217" s="2"/>
      <c r="H217" s="2">
        <v>55167000</v>
      </c>
      <c r="I217" s="2"/>
      <c r="J217" s="2">
        <v>1189041</v>
      </c>
      <c r="K217" s="2">
        <v>5412546</v>
      </c>
      <c r="L217" s="2">
        <v>1286058</v>
      </c>
      <c r="M217" s="2">
        <v>123836125</v>
      </c>
      <c r="N217" s="2">
        <f t="shared" si="34"/>
        <v>186890770</v>
      </c>
      <c r="O217" s="2"/>
      <c r="P217" s="2">
        <v>14075000</v>
      </c>
      <c r="Q217" s="2"/>
      <c r="R217" s="2">
        <v>443618</v>
      </c>
      <c r="S217" s="2">
        <v>666717</v>
      </c>
      <c r="T217" s="2">
        <v>0</v>
      </c>
      <c r="U217" s="2">
        <v>0</v>
      </c>
      <c r="V217" s="2">
        <f t="shared" si="35"/>
        <v>15185335</v>
      </c>
      <c r="W217" s="2"/>
      <c r="X217" s="2">
        <v>20004000</v>
      </c>
      <c r="Y217" s="2"/>
      <c r="Z217" s="2">
        <v>634170</v>
      </c>
      <c r="AA217" s="2">
        <v>0</v>
      </c>
      <c r="AB217" s="2">
        <v>114197</v>
      </c>
      <c r="AC217" s="2">
        <v>18361386</v>
      </c>
      <c r="AD217" s="2">
        <f t="shared" si="36"/>
        <v>39113753</v>
      </c>
      <c r="AE217" s="2"/>
      <c r="AF217" s="2">
        <v>49238000</v>
      </c>
      <c r="AG217" s="2"/>
      <c r="AH217" s="2">
        <v>998489</v>
      </c>
      <c r="AI217" s="2">
        <v>6079263</v>
      </c>
      <c r="AJ217" s="2">
        <v>1171861</v>
      </c>
      <c r="AK217" s="2">
        <v>105474739</v>
      </c>
      <c r="AL217" s="2">
        <f t="shared" si="37"/>
        <v>162962352</v>
      </c>
      <c r="AM217" s="2"/>
      <c r="AN217" s="2"/>
      <c r="AO217" s="2"/>
      <c r="AP217" s="2"/>
      <c r="AQ217" s="2"/>
      <c r="AR217" s="2"/>
      <c r="AS217" s="2"/>
      <c r="AT217" s="2">
        <f t="shared" si="38"/>
        <v>0</v>
      </c>
      <c r="AU217" s="2"/>
      <c r="AV217" s="2"/>
      <c r="AW217" s="2"/>
      <c r="AX217" s="2"/>
      <c r="AY217" s="2"/>
      <c r="AZ217" s="2"/>
      <c r="BA217" s="2"/>
      <c r="BB217" s="2">
        <f t="shared" si="39"/>
        <v>0</v>
      </c>
      <c r="BC217" s="2"/>
      <c r="BD217" s="2"/>
      <c r="BE217" s="2"/>
      <c r="BF217" s="2"/>
      <c r="BG217" s="2"/>
      <c r="BH217" s="2"/>
      <c r="BI217" s="2"/>
      <c r="BJ217" s="2">
        <f t="shared" si="40"/>
        <v>0</v>
      </c>
      <c r="BK217" s="2"/>
      <c r="BL217" s="2"/>
      <c r="BM217" s="2"/>
      <c r="BN217" s="2"/>
      <c r="BO217" s="2"/>
      <c r="BP217" s="2"/>
      <c r="BQ217" s="2"/>
      <c r="BR217" s="2">
        <f t="shared" si="41"/>
        <v>0</v>
      </c>
    </row>
    <row r="218" spans="1:70" x14ac:dyDescent="0.2">
      <c r="A218" s="1">
        <v>1</v>
      </c>
      <c r="B218" s="1">
        <v>125239652</v>
      </c>
      <c r="C218" s="1" t="s">
        <v>293</v>
      </c>
      <c r="D218" s="1" t="s">
        <v>515</v>
      </c>
      <c r="E218" s="2">
        <f t="shared" si="32"/>
        <v>200897013</v>
      </c>
      <c r="F218" s="2">
        <f t="shared" si="33"/>
        <v>177856042</v>
      </c>
      <c r="G218" s="2"/>
      <c r="H218" s="2">
        <v>50080000</v>
      </c>
      <c r="I218" s="2"/>
      <c r="J218" s="2">
        <v>688234</v>
      </c>
      <c r="K218" s="2">
        <v>26239235</v>
      </c>
      <c r="L218" s="2">
        <v>988544</v>
      </c>
      <c r="M218" s="2">
        <v>122901000</v>
      </c>
      <c r="N218" s="2">
        <f t="shared" si="34"/>
        <v>200897013</v>
      </c>
      <c r="O218" s="2"/>
      <c r="P218" s="2">
        <v>8310000</v>
      </c>
      <c r="Q218" s="2"/>
      <c r="R218" s="2">
        <v>0</v>
      </c>
      <c r="S218" s="2">
        <v>0</v>
      </c>
      <c r="T218" s="2">
        <v>0</v>
      </c>
      <c r="U218" s="2">
        <v>0</v>
      </c>
      <c r="V218" s="2">
        <f t="shared" si="35"/>
        <v>8310000</v>
      </c>
      <c r="W218" s="2"/>
      <c r="X218" s="2">
        <v>9769000</v>
      </c>
      <c r="Y218" s="2"/>
      <c r="Z218" s="2">
        <v>50583</v>
      </c>
      <c r="AA218" s="2">
        <v>5693853</v>
      </c>
      <c r="AB218" s="2">
        <v>422535</v>
      </c>
      <c r="AC218" s="2">
        <v>15415000</v>
      </c>
      <c r="AD218" s="2">
        <f t="shared" si="36"/>
        <v>31350971</v>
      </c>
      <c r="AE218" s="2"/>
      <c r="AF218" s="2">
        <v>48621000</v>
      </c>
      <c r="AG218" s="2"/>
      <c r="AH218" s="2">
        <v>637651</v>
      </c>
      <c r="AI218" s="2">
        <v>20545382</v>
      </c>
      <c r="AJ218" s="2">
        <v>566009</v>
      </c>
      <c r="AK218" s="2">
        <v>107486000</v>
      </c>
      <c r="AL218" s="2">
        <f t="shared" si="37"/>
        <v>177856042</v>
      </c>
      <c r="AM218" s="2"/>
      <c r="AN218" s="2"/>
      <c r="AO218" s="2"/>
      <c r="AP218" s="2"/>
      <c r="AQ218" s="2"/>
      <c r="AR218" s="2"/>
      <c r="AS218" s="2"/>
      <c r="AT218" s="2">
        <f t="shared" si="38"/>
        <v>0</v>
      </c>
      <c r="AU218" s="2"/>
      <c r="AV218" s="2"/>
      <c r="AW218" s="2"/>
      <c r="AX218" s="2"/>
      <c r="AY218" s="2"/>
      <c r="AZ218" s="2"/>
      <c r="BA218" s="2"/>
      <c r="BB218" s="2">
        <f t="shared" si="39"/>
        <v>0</v>
      </c>
      <c r="BC218" s="2"/>
      <c r="BD218" s="2"/>
      <c r="BE218" s="2"/>
      <c r="BF218" s="2"/>
      <c r="BG218" s="2"/>
      <c r="BH218" s="2"/>
      <c r="BI218" s="2"/>
      <c r="BJ218" s="2">
        <f t="shared" si="40"/>
        <v>0</v>
      </c>
      <c r="BK218" s="2"/>
      <c r="BL218" s="2"/>
      <c r="BM218" s="2"/>
      <c r="BN218" s="2"/>
      <c r="BO218" s="2"/>
      <c r="BP218" s="2"/>
      <c r="BQ218" s="2"/>
      <c r="BR218" s="2">
        <f t="shared" si="41"/>
        <v>0</v>
      </c>
    </row>
    <row r="219" spans="1:70" x14ac:dyDescent="0.2">
      <c r="A219" s="1">
        <v>1</v>
      </c>
      <c r="B219" s="1">
        <v>109243503</v>
      </c>
      <c r="C219" s="1" t="s">
        <v>712</v>
      </c>
      <c r="D219" s="1" t="s">
        <v>475</v>
      </c>
      <c r="E219" s="2">
        <f t="shared" si="32"/>
        <v>16135980</v>
      </c>
      <c r="F219" s="2">
        <f t="shared" si="33"/>
        <v>13964524</v>
      </c>
      <c r="G219" s="2"/>
      <c r="H219" s="2"/>
      <c r="I219" s="2"/>
      <c r="J219" s="2"/>
      <c r="K219" s="2">
        <v>1227962</v>
      </c>
      <c r="L219" s="2">
        <v>38018</v>
      </c>
      <c r="M219" s="2">
        <v>14870000</v>
      </c>
      <c r="N219" s="2">
        <f t="shared" si="34"/>
        <v>16135980</v>
      </c>
      <c r="O219" s="2"/>
      <c r="P219" s="2"/>
      <c r="Q219" s="2"/>
      <c r="R219" s="2"/>
      <c r="S219" s="2">
        <v>31169</v>
      </c>
      <c r="T219" s="2">
        <v>22375</v>
      </c>
      <c r="U219" s="2">
        <v>0</v>
      </c>
      <c r="V219" s="2">
        <f t="shared" si="35"/>
        <v>53544</v>
      </c>
      <c r="W219" s="2"/>
      <c r="X219" s="2"/>
      <c r="Y219" s="2"/>
      <c r="Z219" s="2"/>
      <c r="AA219" s="2">
        <v>0</v>
      </c>
      <c r="AB219" s="2">
        <v>0</v>
      </c>
      <c r="AC219" s="2">
        <v>2225000</v>
      </c>
      <c r="AD219" s="2">
        <f t="shared" si="36"/>
        <v>2225000</v>
      </c>
      <c r="AE219" s="2"/>
      <c r="AF219" s="2"/>
      <c r="AG219" s="2"/>
      <c r="AH219" s="2"/>
      <c r="AI219" s="2">
        <v>1259131</v>
      </c>
      <c r="AJ219" s="2">
        <v>60393</v>
      </c>
      <c r="AK219" s="2">
        <v>12645000</v>
      </c>
      <c r="AL219" s="2">
        <f t="shared" si="37"/>
        <v>13964524</v>
      </c>
      <c r="AM219" s="2"/>
      <c r="AN219" s="2"/>
      <c r="AO219" s="2"/>
      <c r="AP219" s="2"/>
      <c r="AQ219" s="2"/>
      <c r="AR219" s="2"/>
      <c r="AS219" s="2"/>
      <c r="AT219" s="2">
        <f t="shared" si="38"/>
        <v>0</v>
      </c>
      <c r="AU219" s="2"/>
      <c r="AV219" s="2"/>
      <c r="AW219" s="2"/>
      <c r="AX219" s="2"/>
      <c r="AY219" s="2"/>
      <c r="AZ219" s="2"/>
      <c r="BA219" s="2"/>
      <c r="BB219" s="2">
        <f t="shared" si="39"/>
        <v>0</v>
      </c>
      <c r="BC219" s="2"/>
      <c r="BD219" s="2"/>
      <c r="BE219" s="2"/>
      <c r="BF219" s="2"/>
      <c r="BG219" s="2"/>
      <c r="BH219" s="2"/>
      <c r="BI219" s="2"/>
      <c r="BJ219" s="2">
        <f t="shared" si="40"/>
        <v>0</v>
      </c>
      <c r="BK219" s="2"/>
      <c r="BL219" s="2"/>
      <c r="BM219" s="2"/>
      <c r="BN219" s="2"/>
      <c r="BO219" s="2"/>
      <c r="BP219" s="2"/>
      <c r="BQ219" s="2"/>
      <c r="BR219" s="2">
        <f t="shared" si="41"/>
        <v>0</v>
      </c>
    </row>
    <row r="220" spans="1:70" x14ac:dyDescent="0.2">
      <c r="A220" s="1">
        <v>1</v>
      </c>
      <c r="B220" s="1">
        <v>109246003</v>
      </c>
      <c r="C220" s="1" t="s">
        <v>581</v>
      </c>
      <c r="D220" s="1" t="s">
        <v>475</v>
      </c>
      <c r="E220" s="2">
        <f t="shared" si="32"/>
        <v>21228634</v>
      </c>
      <c r="F220" s="2">
        <f t="shared" si="33"/>
        <v>28771629</v>
      </c>
      <c r="G220" s="2"/>
      <c r="H220" s="2">
        <v>0</v>
      </c>
      <c r="I220" s="2"/>
      <c r="J220" s="2"/>
      <c r="K220" s="2">
        <v>1854144</v>
      </c>
      <c r="L220" s="2">
        <v>556381</v>
      </c>
      <c r="M220" s="2">
        <v>18818109</v>
      </c>
      <c r="N220" s="2">
        <f t="shared" si="34"/>
        <v>21228634</v>
      </c>
      <c r="O220" s="2"/>
      <c r="P220" s="2">
        <v>8905000</v>
      </c>
      <c r="Q220" s="2"/>
      <c r="R220" s="2"/>
      <c r="S220" s="2">
        <v>32650</v>
      </c>
      <c r="T220" s="2">
        <v>12870</v>
      </c>
      <c r="U220" s="2">
        <v>0</v>
      </c>
      <c r="V220" s="2">
        <f t="shared" si="35"/>
        <v>8950520</v>
      </c>
      <c r="W220" s="2"/>
      <c r="X220" s="2">
        <v>0</v>
      </c>
      <c r="Y220" s="2"/>
      <c r="Z220" s="2"/>
      <c r="AA220" s="2">
        <v>0</v>
      </c>
      <c r="AB220" s="2">
        <v>0</v>
      </c>
      <c r="AC220" s="2">
        <v>1407525</v>
      </c>
      <c r="AD220" s="2">
        <f t="shared" si="36"/>
        <v>1407525</v>
      </c>
      <c r="AE220" s="2"/>
      <c r="AF220" s="2">
        <v>8905000</v>
      </c>
      <c r="AG220" s="2"/>
      <c r="AH220" s="2"/>
      <c r="AI220" s="2">
        <v>1886794</v>
      </c>
      <c r="AJ220" s="2">
        <v>569251</v>
      </c>
      <c r="AK220" s="2">
        <v>17410584</v>
      </c>
      <c r="AL220" s="2">
        <f t="shared" si="37"/>
        <v>28771629</v>
      </c>
      <c r="AM220" s="2"/>
      <c r="AN220" s="2"/>
      <c r="AO220" s="2"/>
      <c r="AP220" s="2"/>
      <c r="AQ220" s="2"/>
      <c r="AR220" s="2"/>
      <c r="AS220" s="2"/>
      <c r="AT220" s="2">
        <f t="shared" si="38"/>
        <v>0</v>
      </c>
      <c r="AU220" s="2"/>
      <c r="AV220" s="2"/>
      <c r="AW220" s="2"/>
      <c r="AX220" s="2"/>
      <c r="AY220" s="2"/>
      <c r="AZ220" s="2"/>
      <c r="BA220" s="2"/>
      <c r="BB220" s="2">
        <f t="shared" si="39"/>
        <v>0</v>
      </c>
      <c r="BC220" s="2"/>
      <c r="BD220" s="2"/>
      <c r="BE220" s="2"/>
      <c r="BF220" s="2"/>
      <c r="BG220" s="2"/>
      <c r="BH220" s="2"/>
      <c r="BI220" s="2"/>
      <c r="BJ220" s="2">
        <f t="shared" si="40"/>
        <v>0</v>
      </c>
      <c r="BK220" s="2"/>
      <c r="BL220" s="2"/>
      <c r="BM220" s="2"/>
      <c r="BN220" s="2"/>
      <c r="BO220" s="2"/>
      <c r="BP220" s="2"/>
      <c r="BQ220" s="2"/>
      <c r="BR220" s="2">
        <f t="shared" si="41"/>
        <v>0</v>
      </c>
    </row>
    <row r="221" spans="1:70" x14ac:dyDescent="0.2">
      <c r="A221" s="1">
        <v>1</v>
      </c>
      <c r="B221" s="1">
        <v>109248003</v>
      </c>
      <c r="C221" s="1" t="s">
        <v>713</v>
      </c>
      <c r="D221" s="1" t="s">
        <v>475</v>
      </c>
      <c r="E221" s="2">
        <f t="shared" si="32"/>
        <v>49143345.519999996</v>
      </c>
      <c r="F221" s="2">
        <f t="shared" si="33"/>
        <v>43321811.990000002</v>
      </c>
      <c r="G221" s="2"/>
      <c r="H221" s="2">
        <v>5525000</v>
      </c>
      <c r="I221" s="2"/>
      <c r="J221" s="2"/>
      <c r="K221" s="2">
        <v>1647285</v>
      </c>
      <c r="L221" s="2">
        <v>610287.52</v>
      </c>
      <c r="M221" s="2">
        <v>41360773</v>
      </c>
      <c r="N221" s="2">
        <f t="shared" si="34"/>
        <v>49143345.519999996</v>
      </c>
      <c r="O221" s="2"/>
      <c r="P221" s="2">
        <v>0</v>
      </c>
      <c r="Q221" s="2"/>
      <c r="R221" s="2"/>
      <c r="S221" s="2">
        <v>147699</v>
      </c>
      <c r="T221" s="2">
        <v>0</v>
      </c>
      <c r="U221" s="2">
        <v>1787117</v>
      </c>
      <c r="V221" s="2">
        <f t="shared" si="35"/>
        <v>1934816</v>
      </c>
      <c r="W221" s="2"/>
      <c r="X221" s="2">
        <v>485000</v>
      </c>
      <c r="Y221" s="2"/>
      <c r="Z221" s="2"/>
      <c r="AA221" s="2">
        <v>301934</v>
      </c>
      <c r="AB221" s="2">
        <v>115674.53</v>
      </c>
      <c r="AC221" s="2">
        <v>6853741</v>
      </c>
      <c r="AD221" s="2">
        <f t="shared" si="36"/>
        <v>7756349.5300000003</v>
      </c>
      <c r="AE221" s="2"/>
      <c r="AF221" s="2">
        <v>5040000</v>
      </c>
      <c r="AG221" s="2"/>
      <c r="AH221" s="2"/>
      <c r="AI221" s="2">
        <v>1493050</v>
      </c>
      <c r="AJ221" s="2">
        <v>494612.99</v>
      </c>
      <c r="AK221" s="2">
        <v>36294149</v>
      </c>
      <c r="AL221" s="2">
        <f t="shared" si="37"/>
        <v>43321811.990000002</v>
      </c>
      <c r="AM221" s="2"/>
      <c r="AN221" s="2"/>
      <c r="AO221" s="2"/>
      <c r="AP221" s="2"/>
      <c r="AQ221" s="2"/>
      <c r="AR221" s="2"/>
      <c r="AS221" s="2"/>
      <c r="AT221" s="2">
        <f t="shared" si="38"/>
        <v>0</v>
      </c>
      <c r="AU221" s="2"/>
      <c r="AV221" s="2"/>
      <c r="AW221" s="2"/>
      <c r="AX221" s="2"/>
      <c r="AY221" s="2"/>
      <c r="AZ221" s="2"/>
      <c r="BA221" s="2"/>
      <c r="BB221" s="2">
        <f t="shared" si="39"/>
        <v>0</v>
      </c>
      <c r="BC221" s="2"/>
      <c r="BD221" s="2"/>
      <c r="BE221" s="2"/>
      <c r="BF221" s="2"/>
      <c r="BG221" s="2"/>
      <c r="BH221" s="2"/>
      <c r="BI221" s="2"/>
      <c r="BJ221" s="2">
        <f t="shared" si="40"/>
        <v>0</v>
      </c>
      <c r="BK221" s="2"/>
      <c r="BL221" s="2"/>
      <c r="BM221" s="2"/>
      <c r="BN221" s="2"/>
      <c r="BO221" s="2"/>
      <c r="BP221" s="2"/>
      <c r="BQ221" s="2"/>
      <c r="BR221" s="2">
        <f t="shared" si="41"/>
        <v>0</v>
      </c>
    </row>
    <row r="222" spans="1:70" x14ac:dyDescent="0.2">
      <c r="A222" s="1">
        <v>1</v>
      </c>
      <c r="B222" s="1">
        <v>105251453</v>
      </c>
      <c r="C222" s="1" t="s">
        <v>186</v>
      </c>
      <c r="D222" s="1" t="s">
        <v>462</v>
      </c>
      <c r="E222" s="2">
        <f t="shared" si="32"/>
        <v>65944309</v>
      </c>
      <c r="F222" s="2">
        <f t="shared" si="33"/>
        <v>55547109</v>
      </c>
      <c r="G222" s="2"/>
      <c r="H222" s="2">
        <v>6468207</v>
      </c>
      <c r="I222" s="2"/>
      <c r="J222" s="2"/>
      <c r="K222" s="2">
        <v>5556721</v>
      </c>
      <c r="L222" s="2">
        <v>1842776</v>
      </c>
      <c r="M222" s="2">
        <v>51307000</v>
      </c>
      <c r="N222" s="2">
        <f t="shared" si="34"/>
        <v>65174704</v>
      </c>
      <c r="O222" s="2"/>
      <c r="P222" s="2">
        <v>0</v>
      </c>
      <c r="Q222" s="2"/>
      <c r="R222" s="2"/>
      <c r="S222" s="2">
        <v>194687</v>
      </c>
      <c r="T222" s="2">
        <v>400759</v>
      </c>
      <c r="U222" s="2">
        <v>0</v>
      </c>
      <c r="V222" s="2">
        <f t="shared" si="35"/>
        <v>595446</v>
      </c>
      <c r="W222" s="2"/>
      <c r="X222" s="2">
        <v>2125647</v>
      </c>
      <c r="Y222" s="2"/>
      <c r="Z222" s="2"/>
      <c r="AA222" s="2">
        <v>0</v>
      </c>
      <c r="AB222" s="2">
        <v>337954</v>
      </c>
      <c r="AC222" s="2">
        <v>8403000</v>
      </c>
      <c r="AD222" s="2">
        <f t="shared" si="36"/>
        <v>10866601</v>
      </c>
      <c r="AE222" s="2"/>
      <c r="AF222" s="2">
        <v>4342560</v>
      </c>
      <c r="AG222" s="2"/>
      <c r="AH222" s="2"/>
      <c r="AI222" s="2">
        <v>5751408</v>
      </c>
      <c r="AJ222" s="2">
        <v>1905581</v>
      </c>
      <c r="AK222" s="2">
        <v>42904000</v>
      </c>
      <c r="AL222" s="2">
        <f t="shared" si="37"/>
        <v>54903549</v>
      </c>
      <c r="AM222" s="2"/>
      <c r="AN222" s="2"/>
      <c r="AO222" s="2"/>
      <c r="AP222" s="2"/>
      <c r="AQ222" s="2"/>
      <c r="AR222" s="2"/>
      <c r="AS222" s="2">
        <v>769605</v>
      </c>
      <c r="AT222" s="2">
        <f t="shared" si="38"/>
        <v>769605</v>
      </c>
      <c r="AU222" s="2"/>
      <c r="AV222" s="2"/>
      <c r="AW222" s="2"/>
      <c r="AX222" s="2"/>
      <c r="AY222" s="2"/>
      <c r="AZ222" s="2"/>
      <c r="BA222" s="2">
        <v>0</v>
      </c>
      <c r="BB222" s="2">
        <f t="shared" si="39"/>
        <v>0</v>
      </c>
      <c r="BC222" s="2"/>
      <c r="BD222" s="2"/>
      <c r="BE222" s="2"/>
      <c r="BF222" s="2"/>
      <c r="BG222" s="2"/>
      <c r="BH222" s="2"/>
      <c r="BI222" s="2">
        <v>126045</v>
      </c>
      <c r="BJ222" s="2">
        <f t="shared" si="40"/>
        <v>126045</v>
      </c>
      <c r="BK222" s="2"/>
      <c r="BL222" s="2"/>
      <c r="BM222" s="2"/>
      <c r="BN222" s="2"/>
      <c r="BO222" s="2"/>
      <c r="BP222" s="2"/>
      <c r="BQ222" s="2">
        <v>643560</v>
      </c>
      <c r="BR222" s="2">
        <f t="shared" si="41"/>
        <v>643560</v>
      </c>
    </row>
    <row r="223" spans="1:70" x14ac:dyDescent="0.2">
      <c r="A223" s="1">
        <v>1</v>
      </c>
      <c r="B223" s="1">
        <v>105252602</v>
      </c>
      <c r="C223" s="1" t="s">
        <v>704</v>
      </c>
      <c r="D223" s="1" t="s">
        <v>462</v>
      </c>
      <c r="E223" s="2">
        <f t="shared" si="32"/>
        <v>379070748</v>
      </c>
      <c r="F223" s="2">
        <f t="shared" si="33"/>
        <v>325962710</v>
      </c>
      <c r="G223" s="2"/>
      <c r="H223" s="2">
        <v>126480072</v>
      </c>
      <c r="I223" s="2"/>
      <c r="J223" s="2"/>
      <c r="K223" s="2">
        <v>557000</v>
      </c>
      <c r="L223" s="2">
        <v>6626420</v>
      </c>
      <c r="M223" s="2">
        <v>245407256</v>
      </c>
      <c r="N223" s="2">
        <f t="shared" si="34"/>
        <v>379070748</v>
      </c>
      <c r="O223" s="2"/>
      <c r="P223" s="2">
        <v>0</v>
      </c>
      <c r="Q223" s="2"/>
      <c r="R223" s="2"/>
      <c r="S223" s="2">
        <v>0</v>
      </c>
      <c r="T223" s="2">
        <v>242468</v>
      </c>
      <c r="U223" s="2">
        <v>0</v>
      </c>
      <c r="V223" s="2">
        <f t="shared" si="35"/>
        <v>242468</v>
      </c>
      <c r="W223" s="2"/>
      <c r="X223" s="2">
        <v>8580000</v>
      </c>
      <c r="Y223" s="2"/>
      <c r="Z223" s="2"/>
      <c r="AA223" s="2">
        <v>377000</v>
      </c>
      <c r="AB223" s="2">
        <v>0</v>
      </c>
      <c r="AC223" s="2">
        <v>44393506</v>
      </c>
      <c r="AD223" s="2">
        <f t="shared" si="36"/>
        <v>53350506</v>
      </c>
      <c r="AE223" s="2"/>
      <c r="AF223" s="2">
        <v>117900072</v>
      </c>
      <c r="AG223" s="2"/>
      <c r="AH223" s="2"/>
      <c r="AI223" s="2">
        <v>180000</v>
      </c>
      <c r="AJ223" s="2">
        <v>6868888</v>
      </c>
      <c r="AK223" s="2">
        <v>201013750</v>
      </c>
      <c r="AL223" s="2">
        <f t="shared" si="37"/>
        <v>325962710</v>
      </c>
      <c r="AM223" s="2"/>
      <c r="AN223" s="2"/>
      <c r="AO223" s="2"/>
      <c r="AP223" s="2"/>
      <c r="AQ223" s="2"/>
      <c r="AR223" s="2"/>
      <c r="AS223" s="2"/>
      <c r="AT223" s="2">
        <f t="shared" si="38"/>
        <v>0</v>
      </c>
      <c r="AU223" s="2"/>
      <c r="AV223" s="2"/>
      <c r="AW223" s="2"/>
      <c r="AX223" s="2"/>
      <c r="AY223" s="2"/>
      <c r="AZ223" s="2"/>
      <c r="BA223" s="2"/>
      <c r="BB223" s="2">
        <f t="shared" si="39"/>
        <v>0</v>
      </c>
      <c r="BC223" s="2"/>
      <c r="BD223" s="2"/>
      <c r="BE223" s="2"/>
      <c r="BF223" s="2"/>
      <c r="BG223" s="2"/>
      <c r="BH223" s="2"/>
      <c r="BI223" s="2"/>
      <c r="BJ223" s="2">
        <f t="shared" si="40"/>
        <v>0</v>
      </c>
      <c r="BK223" s="2"/>
      <c r="BL223" s="2"/>
      <c r="BM223" s="2"/>
      <c r="BN223" s="2"/>
      <c r="BO223" s="2"/>
      <c r="BP223" s="2"/>
      <c r="BQ223" s="2"/>
      <c r="BR223" s="2">
        <f t="shared" si="41"/>
        <v>0</v>
      </c>
    </row>
    <row r="224" spans="1:70" x14ac:dyDescent="0.2">
      <c r="A224" s="1">
        <v>1</v>
      </c>
      <c r="B224" s="1">
        <v>105253303</v>
      </c>
      <c r="C224" s="1" t="s">
        <v>621</v>
      </c>
      <c r="D224" s="1" t="s">
        <v>462</v>
      </c>
      <c r="E224" s="2">
        <f t="shared" si="32"/>
        <v>102816230</v>
      </c>
      <c r="F224" s="2">
        <f t="shared" si="33"/>
        <v>96771287</v>
      </c>
      <c r="G224" s="2"/>
      <c r="H224" s="2">
        <v>58178963</v>
      </c>
      <c r="I224" s="2"/>
      <c r="J224" s="2">
        <v>164031</v>
      </c>
      <c r="K224" s="2">
        <v>3668545</v>
      </c>
      <c r="L224" s="2">
        <v>787551</v>
      </c>
      <c r="M224" s="2">
        <v>39182360</v>
      </c>
      <c r="N224" s="2">
        <f t="shared" si="34"/>
        <v>101981450</v>
      </c>
      <c r="O224" s="2"/>
      <c r="P224" s="2">
        <v>0</v>
      </c>
      <c r="Q224" s="2"/>
      <c r="R224" s="2">
        <v>937615</v>
      </c>
      <c r="S224" s="2">
        <v>14573</v>
      </c>
      <c r="T224" s="2">
        <v>66850</v>
      </c>
      <c r="U224" s="2">
        <v>0</v>
      </c>
      <c r="V224" s="2">
        <f t="shared" si="35"/>
        <v>1019038</v>
      </c>
      <c r="W224" s="2"/>
      <c r="X224" s="2">
        <v>546622</v>
      </c>
      <c r="Y224" s="2"/>
      <c r="Z224" s="2">
        <v>411399</v>
      </c>
      <c r="AA224" s="2">
        <v>0</v>
      </c>
      <c r="AB224" s="2">
        <v>0</v>
      </c>
      <c r="AC224" s="2">
        <v>5987800</v>
      </c>
      <c r="AD224" s="2">
        <f t="shared" si="36"/>
        <v>6945821</v>
      </c>
      <c r="AE224" s="2"/>
      <c r="AF224" s="2">
        <v>57632341</v>
      </c>
      <c r="AG224" s="2"/>
      <c r="AH224" s="2">
        <v>690247</v>
      </c>
      <c r="AI224" s="2">
        <v>3683118</v>
      </c>
      <c r="AJ224" s="2">
        <v>854401</v>
      </c>
      <c r="AK224" s="2">
        <v>33194560</v>
      </c>
      <c r="AL224" s="2">
        <f t="shared" si="37"/>
        <v>96054667</v>
      </c>
      <c r="AM224" s="2"/>
      <c r="AN224" s="2"/>
      <c r="AO224" s="2"/>
      <c r="AP224" s="2"/>
      <c r="AQ224" s="2">
        <v>35140</v>
      </c>
      <c r="AR224" s="2"/>
      <c r="AS224" s="2">
        <v>799640</v>
      </c>
      <c r="AT224" s="2">
        <f t="shared" si="38"/>
        <v>834780</v>
      </c>
      <c r="AU224" s="2"/>
      <c r="AV224" s="2"/>
      <c r="AW224" s="2"/>
      <c r="AX224" s="2"/>
      <c r="AY224" s="2">
        <v>4040</v>
      </c>
      <c r="AZ224" s="2"/>
      <c r="BA224" s="2">
        <v>0</v>
      </c>
      <c r="BB224" s="2">
        <f t="shared" si="39"/>
        <v>4040</v>
      </c>
      <c r="BC224" s="2"/>
      <c r="BD224" s="2"/>
      <c r="BE224" s="2"/>
      <c r="BF224" s="2"/>
      <c r="BG224" s="2">
        <v>0</v>
      </c>
      <c r="BH224" s="2"/>
      <c r="BI224" s="2">
        <v>122200</v>
      </c>
      <c r="BJ224" s="2">
        <f t="shared" si="40"/>
        <v>122200</v>
      </c>
      <c r="BK224" s="2"/>
      <c r="BL224" s="2"/>
      <c r="BM224" s="2"/>
      <c r="BN224" s="2"/>
      <c r="BO224" s="2">
        <v>39180</v>
      </c>
      <c r="BP224" s="2"/>
      <c r="BQ224" s="2">
        <v>677440</v>
      </c>
      <c r="BR224" s="2">
        <f t="shared" si="41"/>
        <v>716620</v>
      </c>
    </row>
    <row r="225" spans="1:70" x14ac:dyDescent="0.2">
      <c r="A225" s="1">
        <v>1</v>
      </c>
      <c r="B225" s="1">
        <v>105253553</v>
      </c>
      <c r="C225" s="1" t="s">
        <v>187</v>
      </c>
      <c r="D225" s="1" t="s">
        <v>462</v>
      </c>
      <c r="E225" s="2">
        <f t="shared" si="32"/>
        <v>67914167</v>
      </c>
      <c r="F225" s="2">
        <f t="shared" si="33"/>
        <v>62372411</v>
      </c>
      <c r="G225" s="2"/>
      <c r="H225" s="2">
        <v>4970000</v>
      </c>
      <c r="I225" s="2"/>
      <c r="J225" s="2">
        <v>429662</v>
      </c>
      <c r="K225" s="2">
        <v>6337376</v>
      </c>
      <c r="L225" s="2">
        <v>1454927</v>
      </c>
      <c r="M225" s="2">
        <v>53513880</v>
      </c>
      <c r="N225" s="2">
        <f t="shared" si="34"/>
        <v>66705845</v>
      </c>
      <c r="O225" s="2"/>
      <c r="P225" s="2">
        <v>4345000</v>
      </c>
      <c r="Q225" s="2"/>
      <c r="R225" s="2">
        <v>0</v>
      </c>
      <c r="S225" s="2">
        <v>445811</v>
      </c>
      <c r="T225" s="2">
        <v>210270</v>
      </c>
      <c r="U225" s="2">
        <v>0</v>
      </c>
      <c r="V225" s="2">
        <f t="shared" si="35"/>
        <v>5001081</v>
      </c>
      <c r="W225" s="2"/>
      <c r="X225" s="2">
        <v>2195000</v>
      </c>
      <c r="Y225" s="2"/>
      <c r="Z225" s="2">
        <v>228540</v>
      </c>
      <c r="AA225" s="2">
        <v>0</v>
      </c>
      <c r="AB225" s="2">
        <v>203542</v>
      </c>
      <c r="AC225" s="2">
        <v>7766500</v>
      </c>
      <c r="AD225" s="2">
        <f t="shared" si="36"/>
        <v>10393582</v>
      </c>
      <c r="AE225" s="2"/>
      <c r="AF225" s="2">
        <v>7120000</v>
      </c>
      <c r="AG225" s="2"/>
      <c r="AH225" s="2">
        <v>201122</v>
      </c>
      <c r="AI225" s="2">
        <v>6783187</v>
      </c>
      <c r="AJ225" s="2">
        <v>1461655</v>
      </c>
      <c r="AK225" s="2">
        <v>45747380</v>
      </c>
      <c r="AL225" s="2">
        <f t="shared" si="37"/>
        <v>61313344</v>
      </c>
      <c r="AM225" s="2"/>
      <c r="AN225" s="2"/>
      <c r="AO225" s="2"/>
      <c r="AP225" s="2"/>
      <c r="AQ225" s="2">
        <v>116202</v>
      </c>
      <c r="AR225" s="2"/>
      <c r="AS225" s="2">
        <v>1092120</v>
      </c>
      <c r="AT225" s="2">
        <f t="shared" si="38"/>
        <v>1208322</v>
      </c>
      <c r="AU225" s="2"/>
      <c r="AV225" s="2"/>
      <c r="AW225" s="2"/>
      <c r="AX225" s="2"/>
      <c r="AY225" s="2">
        <v>9245</v>
      </c>
      <c r="AZ225" s="2"/>
      <c r="BA225" s="2">
        <v>0</v>
      </c>
      <c r="BB225" s="2">
        <f t="shared" si="39"/>
        <v>9245</v>
      </c>
      <c r="BC225" s="2"/>
      <c r="BD225" s="2"/>
      <c r="BE225" s="2"/>
      <c r="BF225" s="2"/>
      <c r="BG225" s="2">
        <v>0</v>
      </c>
      <c r="BH225" s="2"/>
      <c r="BI225" s="2">
        <v>158500</v>
      </c>
      <c r="BJ225" s="2">
        <f t="shared" si="40"/>
        <v>158500</v>
      </c>
      <c r="BK225" s="2"/>
      <c r="BL225" s="2"/>
      <c r="BM225" s="2"/>
      <c r="BN225" s="2"/>
      <c r="BO225" s="2">
        <v>125447</v>
      </c>
      <c r="BP225" s="2"/>
      <c r="BQ225" s="2">
        <v>933620</v>
      </c>
      <c r="BR225" s="2">
        <f t="shared" si="41"/>
        <v>1059067</v>
      </c>
    </row>
    <row r="226" spans="1:70" x14ac:dyDescent="0.2">
      <c r="A226" s="1">
        <v>1</v>
      </c>
      <c r="B226" s="1">
        <v>105253903</v>
      </c>
      <c r="C226" s="1" t="s">
        <v>375</v>
      </c>
      <c r="D226" s="1" t="s">
        <v>462</v>
      </c>
      <c r="E226" s="2">
        <f t="shared" si="32"/>
        <v>60066721</v>
      </c>
      <c r="F226" s="2">
        <f t="shared" si="33"/>
        <v>52432387</v>
      </c>
      <c r="G226" s="2"/>
      <c r="H226" s="2"/>
      <c r="I226" s="2"/>
      <c r="J226" s="2"/>
      <c r="K226" s="2">
        <v>3971410</v>
      </c>
      <c r="L226" s="2">
        <v>1802262</v>
      </c>
      <c r="M226" s="2">
        <v>53127760</v>
      </c>
      <c r="N226" s="2">
        <f t="shared" si="34"/>
        <v>58901432</v>
      </c>
      <c r="O226" s="2"/>
      <c r="P226" s="2"/>
      <c r="Q226" s="2"/>
      <c r="R226" s="2"/>
      <c r="S226" s="2">
        <v>225834</v>
      </c>
      <c r="T226" s="2">
        <v>0</v>
      </c>
      <c r="U226" s="2">
        <v>0</v>
      </c>
      <c r="V226" s="2">
        <f t="shared" si="35"/>
        <v>225834</v>
      </c>
      <c r="W226" s="2"/>
      <c r="X226" s="2"/>
      <c r="Y226" s="2"/>
      <c r="Z226" s="2"/>
      <c r="AA226" s="2">
        <v>0</v>
      </c>
      <c r="AB226" s="2">
        <v>137237</v>
      </c>
      <c r="AC226" s="2">
        <v>7554760</v>
      </c>
      <c r="AD226" s="2">
        <f t="shared" si="36"/>
        <v>7691997</v>
      </c>
      <c r="AE226" s="2"/>
      <c r="AF226" s="2"/>
      <c r="AG226" s="2"/>
      <c r="AH226" s="2"/>
      <c r="AI226" s="2">
        <v>4197244</v>
      </c>
      <c r="AJ226" s="2">
        <v>1665025</v>
      </c>
      <c r="AK226" s="2">
        <v>45573000</v>
      </c>
      <c r="AL226" s="2">
        <f t="shared" si="37"/>
        <v>51435269</v>
      </c>
      <c r="AM226" s="2"/>
      <c r="AN226" s="2"/>
      <c r="AO226" s="2"/>
      <c r="AP226" s="2"/>
      <c r="AQ226" s="2">
        <v>81049</v>
      </c>
      <c r="AR226" s="2"/>
      <c r="AS226" s="2">
        <v>1084240</v>
      </c>
      <c r="AT226" s="2">
        <f t="shared" si="38"/>
        <v>1165289</v>
      </c>
      <c r="AU226" s="2"/>
      <c r="AV226" s="2"/>
      <c r="AW226" s="2"/>
      <c r="AX226" s="2"/>
      <c r="AY226" s="2">
        <v>4609</v>
      </c>
      <c r="AZ226" s="2"/>
      <c r="BA226" s="2">
        <v>0</v>
      </c>
      <c r="BB226" s="2">
        <f t="shared" si="39"/>
        <v>4609</v>
      </c>
      <c r="BC226" s="2"/>
      <c r="BD226" s="2"/>
      <c r="BE226" s="2"/>
      <c r="BF226" s="2"/>
      <c r="BG226" s="2">
        <v>0</v>
      </c>
      <c r="BH226" s="2"/>
      <c r="BI226" s="2">
        <v>172780</v>
      </c>
      <c r="BJ226" s="2">
        <f t="shared" si="40"/>
        <v>172780</v>
      </c>
      <c r="BK226" s="2"/>
      <c r="BL226" s="2"/>
      <c r="BM226" s="2"/>
      <c r="BN226" s="2"/>
      <c r="BO226" s="2">
        <v>85658</v>
      </c>
      <c r="BP226" s="2"/>
      <c r="BQ226" s="2">
        <v>911460</v>
      </c>
      <c r="BR226" s="2">
        <f t="shared" si="41"/>
        <v>997118</v>
      </c>
    </row>
    <row r="227" spans="1:70" x14ac:dyDescent="0.2">
      <c r="A227" s="1">
        <v>1</v>
      </c>
      <c r="B227" s="1">
        <v>105254053</v>
      </c>
      <c r="C227" s="1" t="s">
        <v>309</v>
      </c>
      <c r="D227" s="1" t="s">
        <v>462</v>
      </c>
      <c r="E227" s="2">
        <f t="shared" si="32"/>
        <v>75924699.379999995</v>
      </c>
      <c r="F227" s="2">
        <f t="shared" si="33"/>
        <v>69084869.640000001</v>
      </c>
      <c r="G227" s="2"/>
      <c r="H227" s="2">
        <v>27840979</v>
      </c>
      <c r="I227" s="2"/>
      <c r="J227" s="2">
        <v>1017149.38</v>
      </c>
      <c r="K227" s="2">
        <v>3599929</v>
      </c>
      <c r="L227" s="2">
        <v>1071642</v>
      </c>
      <c r="M227" s="2">
        <v>42395000</v>
      </c>
      <c r="N227" s="2">
        <f t="shared" si="34"/>
        <v>75924699.379999995</v>
      </c>
      <c r="O227" s="2"/>
      <c r="P227" s="2">
        <v>13515000</v>
      </c>
      <c r="Q227" s="2"/>
      <c r="R227" s="2">
        <v>21070.36</v>
      </c>
      <c r="S227" s="2">
        <v>0</v>
      </c>
      <c r="T227" s="2">
        <v>74623</v>
      </c>
      <c r="U227" s="2">
        <v>0</v>
      </c>
      <c r="V227" s="2">
        <f t="shared" si="35"/>
        <v>13610693.359999999</v>
      </c>
      <c r="W227" s="2"/>
      <c r="X227" s="2">
        <v>12388495</v>
      </c>
      <c r="Y227" s="2"/>
      <c r="Z227" s="2">
        <v>483028.1</v>
      </c>
      <c r="AA227" s="2">
        <v>0</v>
      </c>
      <c r="AB227" s="2">
        <v>0</v>
      </c>
      <c r="AC227" s="2">
        <v>7579000</v>
      </c>
      <c r="AD227" s="2">
        <f t="shared" si="36"/>
        <v>20450523.100000001</v>
      </c>
      <c r="AE227" s="2"/>
      <c r="AF227" s="2">
        <v>28967484</v>
      </c>
      <c r="AG227" s="2"/>
      <c r="AH227" s="2">
        <v>555191.64</v>
      </c>
      <c r="AI227" s="2">
        <v>3599929</v>
      </c>
      <c r="AJ227" s="2">
        <v>1146265</v>
      </c>
      <c r="AK227" s="2">
        <v>34816000</v>
      </c>
      <c r="AL227" s="2">
        <f t="shared" si="37"/>
        <v>69084869.640000001</v>
      </c>
      <c r="AM227" s="2"/>
      <c r="AN227" s="2"/>
      <c r="AO227" s="2"/>
      <c r="AP227" s="2"/>
      <c r="AQ227" s="2"/>
      <c r="AR227" s="2"/>
      <c r="AS227" s="2"/>
      <c r="AT227" s="2">
        <f t="shared" si="38"/>
        <v>0</v>
      </c>
      <c r="AU227" s="2"/>
      <c r="AV227" s="2"/>
      <c r="AW227" s="2"/>
      <c r="AX227" s="2"/>
      <c r="AY227" s="2"/>
      <c r="AZ227" s="2"/>
      <c r="BA227" s="2"/>
      <c r="BB227" s="2">
        <f t="shared" si="39"/>
        <v>0</v>
      </c>
      <c r="BC227" s="2"/>
      <c r="BD227" s="2"/>
      <c r="BE227" s="2"/>
      <c r="BF227" s="2"/>
      <c r="BG227" s="2"/>
      <c r="BH227" s="2"/>
      <c r="BI227" s="2"/>
      <c r="BJ227" s="2">
        <f t="shared" si="40"/>
        <v>0</v>
      </c>
      <c r="BK227" s="2"/>
      <c r="BL227" s="2"/>
      <c r="BM227" s="2"/>
      <c r="BN227" s="2"/>
      <c r="BO227" s="2"/>
      <c r="BP227" s="2"/>
      <c r="BQ227" s="2"/>
      <c r="BR227" s="2">
        <f t="shared" si="41"/>
        <v>0</v>
      </c>
    </row>
    <row r="228" spans="1:70" x14ac:dyDescent="0.2">
      <c r="A228" s="1">
        <v>1</v>
      </c>
      <c r="B228" s="1">
        <v>105254353</v>
      </c>
      <c r="C228" s="1" t="s">
        <v>569</v>
      </c>
      <c r="D228" s="1" t="s">
        <v>462</v>
      </c>
      <c r="E228" s="2">
        <f t="shared" si="32"/>
        <v>56463983.789999999</v>
      </c>
      <c r="F228" s="2">
        <f t="shared" si="33"/>
        <v>56088239.730000004</v>
      </c>
      <c r="G228" s="2"/>
      <c r="H228" s="2">
        <v>3244785.79</v>
      </c>
      <c r="I228" s="2"/>
      <c r="J228" s="2"/>
      <c r="K228" s="2">
        <v>2475688</v>
      </c>
      <c r="L228" s="2">
        <v>1750510</v>
      </c>
      <c r="M228" s="2">
        <v>48013140</v>
      </c>
      <c r="N228" s="2">
        <f t="shared" si="34"/>
        <v>55484123.789999999</v>
      </c>
      <c r="O228" s="2"/>
      <c r="P228" s="2">
        <v>9030000</v>
      </c>
      <c r="Q228" s="2"/>
      <c r="R228" s="2"/>
      <c r="S228" s="2">
        <v>228758</v>
      </c>
      <c r="T228" s="2">
        <v>225279</v>
      </c>
      <c r="U228" s="2">
        <v>0</v>
      </c>
      <c r="V228" s="2">
        <f t="shared" si="35"/>
        <v>9484037</v>
      </c>
      <c r="W228" s="2"/>
      <c r="X228" s="2">
        <v>2620455.06</v>
      </c>
      <c r="Y228" s="2"/>
      <c r="Z228" s="2"/>
      <c r="AA228" s="2">
        <v>138416</v>
      </c>
      <c r="AB228" s="2">
        <v>190910</v>
      </c>
      <c r="AC228" s="2">
        <v>6771803</v>
      </c>
      <c r="AD228" s="2">
        <f t="shared" si="36"/>
        <v>9721584.0600000005</v>
      </c>
      <c r="AE228" s="2"/>
      <c r="AF228" s="2">
        <v>9654330.7300000004</v>
      </c>
      <c r="AG228" s="2"/>
      <c r="AH228" s="2"/>
      <c r="AI228" s="2">
        <v>2566030</v>
      </c>
      <c r="AJ228" s="2">
        <v>1784879</v>
      </c>
      <c r="AK228" s="2">
        <v>41241337</v>
      </c>
      <c r="AL228" s="2">
        <f t="shared" si="37"/>
        <v>55246576.730000004</v>
      </c>
      <c r="AM228" s="2"/>
      <c r="AN228" s="2"/>
      <c r="AO228" s="2"/>
      <c r="AP228" s="2"/>
      <c r="AQ228" s="2"/>
      <c r="AR228" s="2"/>
      <c r="AS228" s="2">
        <v>979860</v>
      </c>
      <c r="AT228" s="2">
        <f t="shared" si="38"/>
        <v>979860</v>
      </c>
      <c r="AU228" s="2"/>
      <c r="AV228" s="2"/>
      <c r="AW228" s="2"/>
      <c r="AX228" s="2"/>
      <c r="AY228" s="2"/>
      <c r="AZ228" s="2"/>
      <c r="BA228" s="2">
        <v>0</v>
      </c>
      <c r="BB228" s="2">
        <f t="shared" si="39"/>
        <v>0</v>
      </c>
      <c r="BC228" s="2"/>
      <c r="BD228" s="2"/>
      <c r="BE228" s="2"/>
      <c r="BF228" s="2"/>
      <c r="BG228" s="2"/>
      <c r="BH228" s="2"/>
      <c r="BI228" s="2">
        <v>138197</v>
      </c>
      <c r="BJ228" s="2">
        <f t="shared" si="40"/>
        <v>138197</v>
      </c>
      <c r="BK228" s="2"/>
      <c r="BL228" s="2"/>
      <c r="BM228" s="2"/>
      <c r="BN228" s="2"/>
      <c r="BO228" s="2"/>
      <c r="BP228" s="2"/>
      <c r="BQ228" s="2">
        <v>841663</v>
      </c>
      <c r="BR228" s="2">
        <f t="shared" si="41"/>
        <v>841663</v>
      </c>
    </row>
    <row r="229" spans="1:70" x14ac:dyDescent="0.2">
      <c r="A229" s="1">
        <v>1</v>
      </c>
      <c r="B229" s="1">
        <v>105256553</v>
      </c>
      <c r="C229" s="1" t="s">
        <v>622</v>
      </c>
      <c r="D229" s="1" t="s">
        <v>462</v>
      </c>
      <c r="E229" s="2">
        <f t="shared" si="32"/>
        <v>50108933</v>
      </c>
      <c r="F229" s="2">
        <f t="shared" si="33"/>
        <v>45053470</v>
      </c>
      <c r="G229" s="2"/>
      <c r="H229" s="2">
        <v>20970000</v>
      </c>
      <c r="I229" s="2"/>
      <c r="J229" s="2"/>
      <c r="K229" s="2">
        <v>1603266</v>
      </c>
      <c r="L229" s="2">
        <v>454667</v>
      </c>
      <c r="M229" s="2">
        <v>27081000</v>
      </c>
      <c r="N229" s="2">
        <f t="shared" si="34"/>
        <v>50108933</v>
      </c>
      <c r="O229" s="2"/>
      <c r="P229" s="2">
        <v>0</v>
      </c>
      <c r="Q229" s="2"/>
      <c r="R229" s="2"/>
      <c r="S229" s="2">
        <v>362104</v>
      </c>
      <c r="T229" s="2">
        <v>114160</v>
      </c>
      <c r="U229" s="2">
        <v>0</v>
      </c>
      <c r="V229" s="2">
        <f t="shared" si="35"/>
        <v>476264</v>
      </c>
      <c r="W229" s="2"/>
      <c r="X229" s="2">
        <v>960000</v>
      </c>
      <c r="Y229" s="2"/>
      <c r="Z229" s="2"/>
      <c r="AA229" s="2">
        <v>0</v>
      </c>
      <c r="AB229" s="2">
        <v>112727</v>
      </c>
      <c r="AC229" s="2">
        <v>4459000</v>
      </c>
      <c r="AD229" s="2">
        <f t="shared" si="36"/>
        <v>5531727</v>
      </c>
      <c r="AE229" s="2"/>
      <c r="AF229" s="2">
        <v>20010000</v>
      </c>
      <c r="AG229" s="2"/>
      <c r="AH229" s="2"/>
      <c r="AI229" s="2">
        <v>1965370</v>
      </c>
      <c r="AJ229" s="2">
        <v>456100</v>
      </c>
      <c r="AK229" s="2">
        <v>22622000</v>
      </c>
      <c r="AL229" s="2">
        <f t="shared" si="37"/>
        <v>45053470</v>
      </c>
      <c r="AM229" s="2"/>
      <c r="AN229" s="2"/>
      <c r="AO229" s="2"/>
      <c r="AP229" s="2"/>
      <c r="AQ229" s="2"/>
      <c r="AR229" s="2"/>
      <c r="AS229" s="2"/>
      <c r="AT229" s="2">
        <f t="shared" si="38"/>
        <v>0</v>
      </c>
      <c r="AU229" s="2"/>
      <c r="AV229" s="2"/>
      <c r="AW229" s="2"/>
      <c r="AX229" s="2"/>
      <c r="AY229" s="2"/>
      <c r="AZ229" s="2"/>
      <c r="BA229" s="2"/>
      <c r="BB229" s="2">
        <f t="shared" si="39"/>
        <v>0</v>
      </c>
      <c r="BC229" s="2"/>
      <c r="BD229" s="2"/>
      <c r="BE229" s="2"/>
      <c r="BF229" s="2"/>
      <c r="BG229" s="2"/>
      <c r="BH229" s="2"/>
      <c r="BI229" s="2"/>
      <c r="BJ229" s="2">
        <f t="shared" si="40"/>
        <v>0</v>
      </c>
      <c r="BK229" s="2"/>
      <c r="BL229" s="2"/>
      <c r="BM229" s="2"/>
      <c r="BN229" s="2"/>
      <c r="BO229" s="2"/>
      <c r="BP229" s="2"/>
      <c r="BQ229" s="2"/>
      <c r="BR229" s="2">
        <f t="shared" si="41"/>
        <v>0</v>
      </c>
    </row>
    <row r="230" spans="1:70" x14ac:dyDescent="0.2">
      <c r="A230" s="1">
        <v>1</v>
      </c>
      <c r="B230" s="1">
        <v>105257602</v>
      </c>
      <c r="C230" s="1" t="s">
        <v>188</v>
      </c>
      <c r="D230" s="1" t="s">
        <v>462</v>
      </c>
      <c r="E230" s="2">
        <f t="shared" si="32"/>
        <v>242445808.41</v>
      </c>
      <c r="F230" s="2">
        <f t="shared" si="33"/>
        <v>273657932.40999997</v>
      </c>
      <c r="G230" s="2"/>
      <c r="H230" s="2">
        <v>68675000</v>
      </c>
      <c r="I230" s="2"/>
      <c r="J230" s="2">
        <v>666044.41</v>
      </c>
      <c r="K230" s="2">
        <v>17930280</v>
      </c>
      <c r="L230" s="2">
        <v>3555948</v>
      </c>
      <c r="M230" s="2">
        <v>148724521</v>
      </c>
      <c r="N230" s="2">
        <f t="shared" si="34"/>
        <v>239551793.41</v>
      </c>
      <c r="O230" s="2"/>
      <c r="P230" s="2">
        <v>58475000</v>
      </c>
      <c r="Q230" s="2"/>
      <c r="R230" s="2">
        <v>29400</v>
      </c>
      <c r="S230" s="2">
        <v>887886</v>
      </c>
      <c r="T230" s="2">
        <v>369554</v>
      </c>
      <c r="U230" s="2">
        <v>0</v>
      </c>
      <c r="V230" s="2">
        <f t="shared" si="35"/>
        <v>59761840</v>
      </c>
      <c r="W230" s="2"/>
      <c r="X230" s="2">
        <v>4955000</v>
      </c>
      <c r="Y230" s="2"/>
      <c r="Z230" s="2">
        <v>390827</v>
      </c>
      <c r="AA230" s="2">
        <v>0</v>
      </c>
      <c r="AB230" s="2">
        <v>305747</v>
      </c>
      <c r="AC230" s="2">
        <v>22496926</v>
      </c>
      <c r="AD230" s="2">
        <f t="shared" si="36"/>
        <v>28148500</v>
      </c>
      <c r="AE230" s="2"/>
      <c r="AF230" s="2">
        <v>122195000</v>
      </c>
      <c r="AG230" s="2"/>
      <c r="AH230" s="2">
        <v>304617.40999999997</v>
      </c>
      <c r="AI230" s="2">
        <v>18818166</v>
      </c>
      <c r="AJ230" s="2">
        <v>3619755</v>
      </c>
      <c r="AK230" s="2">
        <v>126227595</v>
      </c>
      <c r="AL230" s="2">
        <f t="shared" si="37"/>
        <v>271165133.40999997</v>
      </c>
      <c r="AM230" s="2"/>
      <c r="AN230" s="2"/>
      <c r="AO230" s="2"/>
      <c r="AP230" s="2"/>
      <c r="AQ230" s="2">
        <v>159323</v>
      </c>
      <c r="AR230" s="2"/>
      <c r="AS230" s="2">
        <v>2734692</v>
      </c>
      <c r="AT230" s="2">
        <f t="shared" si="38"/>
        <v>2894015</v>
      </c>
      <c r="AU230" s="2"/>
      <c r="AV230" s="2"/>
      <c r="AW230" s="2"/>
      <c r="AX230" s="2"/>
      <c r="AY230" s="2">
        <v>16061</v>
      </c>
      <c r="AZ230" s="2"/>
      <c r="BA230" s="2">
        <v>0</v>
      </c>
      <c r="BB230" s="2">
        <f t="shared" si="39"/>
        <v>16061</v>
      </c>
      <c r="BC230" s="2"/>
      <c r="BD230" s="2"/>
      <c r="BE230" s="2"/>
      <c r="BF230" s="2"/>
      <c r="BG230" s="2">
        <v>3611</v>
      </c>
      <c r="BH230" s="2"/>
      <c r="BI230" s="2">
        <v>413666</v>
      </c>
      <c r="BJ230" s="2">
        <f t="shared" si="40"/>
        <v>417277</v>
      </c>
      <c r="BK230" s="2"/>
      <c r="BL230" s="2"/>
      <c r="BM230" s="2"/>
      <c r="BN230" s="2"/>
      <c r="BO230" s="2">
        <v>171773</v>
      </c>
      <c r="BP230" s="2"/>
      <c r="BQ230" s="2">
        <v>2321026</v>
      </c>
      <c r="BR230" s="2">
        <f t="shared" si="41"/>
        <v>2492799</v>
      </c>
    </row>
    <row r="231" spans="1:70" x14ac:dyDescent="0.2">
      <c r="A231" s="1">
        <v>1</v>
      </c>
      <c r="B231" s="1">
        <v>105258303</v>
      </c>
      <c r="C231" s="1" t="s">
        <v>189</v>
      </c>
      <c r="D231" s="1" t="s">
        <v>462</v>
      </c>
      <c r="E231" s="2">
        <f t="shared" si="32"/>
        <v>53593106</v>
      </c>
      <c r="F231" s="2">
        <f t="shared" si="33"/>
        <v>47802856</v>
      </c>
      <c r="G231" s="2"/>
      <c r="H231" s="2">
        <v>10050000</v>
      </c>
      <c r="I231" s="2"/>
      <c r="J231" s="2"/>
      <c r="K231" s="2">
        <v>3421623</v>
      </c>
      <c r="L231" s="2">
        <v>779483</v>
      </c>
      <c r="M231" s="2">
        <v>39342000</v>
      </c>
      <c r="N231" s="2">
        <f t="shared" si="34"/>
        <v>53593106</v>
      </c>
      <c r="O231" s="2"/>
      <c r="P231" s="2">
        <v>12580000</v>
      </c>
      <c r="Q231" s="2"/>
      <c r="R231" s="2"/>
      <c r="S231" s="2">
        <v>196360</v>
      </c>
      <c r="T231" s="2">
        <v>0</v>
      </c>
      <c r="U231" s="2">
        <v>0</v>
      </c>
      <c r="V231" s="2">
        <f t="shared" si="35"/>
        <v>12776360</v>
      </c>
      <c r="W231" s="2"/>
      <c r="X231" s="2">
        <v>11445000</v>
      </c>
      <c r="Y231" s="2"/>
      <c r="Z231" s="2"/>
      <c r="AA231" s="2">
        <v>0</v>
      </c>
      <c r="AB231" s="2">
        <v>9610</v>
      </c>
      <c r="AC231" s="2">
        <v>7112000</v>
      </c>
      <c r="AD231" s="2">
        <f t="shared" si="36"/>
        <v>18566610</v>
      </c>
      <c r="AE231" s="2"/>
      <c r="AF231" s="2">
        <v>11185000</v>
      </c>
      <c r="AG231" s="2"/>
      <c r="AH231" s="2"/>
      <c r="AI231" s="2">
        <v>3617983</v>
      </c>
      <c r="AJ231" s="2">
        <v>769873</v>
      </c>
      <c r="AK231" s="2">
        <v>32230000</v>
      </c>
      <c r="AL231" s="2">
        <f t="shared" si="37"/>
        <v>47802856</v>
      </c>
      <c r="AM231" s="2"/>
      <c r="AN231" s="2"/>
      <c r="AO231" s="2"/>
      <c r="AP231" s="2"/>
      <c r="AQ231" s="2"/>
      <c r="AR231" s="2"/>
      <c r="AS231" s="2"/>
      <c r="AT231" s="2">
        <f t="shared" si="38"/>
        <v>0</v>
      </c>
      <c r="AU231" s="2"/>
      <c r="AV231" s="2"/>
      <c r="AW231" s="2"/>
      <c r="AX231" s="2"/>
      <c r="AY231" s="2"/>
      <c r="AZ231" s="2"/>
      <c r="BA231" s="2"/>
      <c r="BB231" s="2">
        <f t="shared" si="39"/>
        <v>0</v>
      </c>
      <c r="BC231" s="2"/>
      <c r="BD231" s="2"/>
      <c r="BE231" s="2"/>
      <c r="BF231" s="2"/>
      <c r="BG231" s="2"/>
      <c r="BH231" s="2"/>
      <c r="BI231" s="2"/>
      <c r="BJ231" s="2">
        <f t="shared" si="40"/>
        <v>0</v>
      </c>
      <c r="BK231" s="2"/>
      <c r="BL231" s="2"/>
      <c r="BM231" s="2"/>
      <c r="BN231" s="2"/>
      <c r="BO231" s="2"/>
      <c r="BP231" s="2"/>
      <c r="BQ231" s="2"/>
      <c r="BR231" s="2">
        <f t="shared" si="41"/>
        <v>0</v>
      </c>
    </row>
    <row r="232" spans="1:70" x14ac:dyDescent="0.2">
      <c r="A232" s="1">
        <v>1</v>
      </c>
      <c r="B232" s="1">
        <v>105258503</v>
      </c>
      <c r="C232" s="1" t="s">
        <v>190</v>
      </c>
      <c r="D232" s="1" t="s">
        <v>462</v>
      </c>
      <c r="E232" s="2">
        <f t="shared" si="32"/>
        <v>41350284</v>
      </c>
      <c r="F232" s="2">
        <f t="shared" si="33"/>
        <v>37709173</v>
      </c>
      <c r="G232" s="2"/>
      <c r="H232" s="2">
        <v>6750000</v>
      </c>
      <c r="I232" s="2"/>
      <c r="J232" s="2">
        <v>1765998</v>
      </c>
      <c r="K232" s="2">
        <v>3084069</v>
      </c>
      <c r="L232" s="2">
        <v>600720</v>
      </c>
      <c r="M232" s="2">
        <v>29149497</v>
      </c>
      <c r="N232" s="2">
        <f t="shared" si="34"/>
        <v>41350284</v>
      </c>
      <c r="O232" s="2"/>
      <c r="P232" s="2">
        <v>0</v>
      </c>
      <c r="Q232" s="2"/>
      <c r="R232" s="2">
        <v>40200</v>
      </c>
      <c r="S232" s="2">
        <v>465083</v>
      </c>
      <c r="T232" s="2">
        <v>21347</v>
      </c>
      <c r="U232" s="2">
        <v>0</v>
      </c>
      <c r="V232" s="2">
        <f t="shared" si="35"/>
        <v>526630</v>
      </c>
      <c r="W232" s="2"/>
      <c r="X232" s="2">
        <v>255000</v>
      </c>
      <c r="Y232" s="2"/>
      <c r="Z232" s="2">
        <v>274543</v>
      </c>
      <c r="AA232" s="2">
        <v>166002</v>
      </c>
      <c r="AB232" s="2">
        <v>65269</v>
      </c>
      <c r="AC232" s="2">
        <v>3406927</v>
      </c>
      <c r="AD232" s="2">
        <f t="shared" si="36"/>
        <v>4167741</v>
      </c>
      <c r="AE232" s="2"/>
      <c r="AF232" s="2">
        <v>6495000</v>
      </c>
      <c r="AG232" s="2"/>
      <c r="AH232" s="2">
        <v>1531655</v>
      </c>
      <c r="AI232" s="2">
        <v>3383150</v>
      </c>
      <c r="AJ232" s="2">
        <v>556798</v>
      </c>
      <c r="AK232" s="2">
        <v>25742570</v>
      </c>
      <c r="AL232" s="2">
        <f t="shared" si="37"/>
        <v>37709173</v>
      </c>
      <c r="AM232" s="2"/>
      <c r="AN232" s="2"/>
      <c r="AO232" s="2"/>
      <c r="AP232" s="2"/>
      <c r="AQ232" s="2"/>
      <c r="AR232" s="2"/>
      <c r="AS232" s="2"/>
      <c r="AT232" s="2">
        <f t="shared" si="38"/>
        <v>0</v>
      </c>
      <c r="AU232" s="2"/>
      <c r="AV232" s="2"/>
      <c r="AW232" s="2"/>
      <c r="AX232" s="2"/>
      <c r="AY232" s="2"/>
      <c r="AZ232" s="2"/>
      <c r="BA232" s="2"/>
      <c r="BB232" s="2">
        <f t="shared" si="39"/>
        <v>0</v>
      </c>
      <c r="BC232" s="2"/>
      <c r="BD232" s="2"/>
      <c r="BE232" s="2"/>
      <c r="BF232" s="2"/>
      <c r="BG232" s="2"/>
      <c r="BH232" s="2"/>
      <c r="BI232" s="2"/>
      <c r="BJ232" s="2">
        <f t="shared" si="40"/>
        <v>0</v>
      </c>
      <c r="BK232" s="2"/>
      <c r="BL232" s="2"/>
      <c r="BM232" s="2"/>
      <c r="BN232" s="2"/>
      <c r="BO232" s="2"/>
      <c r="BP232" s="2"/>
      <c r="BQ232" s="2"/>
      <c r="BR232" s="2">
        <f t="shared" si="41"/>
        <v>0</v>
      </c>
    </row>
    <row r="233" spans="1:70" x14ac:dyDescent="0.2">
      <c r="A233" s="1">
        <v>1</v>
      </c>
      <c r="B233" s="1">
        <v>105259103</v>
      </c>
      <c r="C233" s="1" t="s">
        <v>623</v>
      </c>
      <c r="D233" s="1" t="s">
        <v>462</v>
      </c>
      <c r="E233" s="2">
        <f t="shared" si="32"/>
        <v>41102963</v>
      </c>
      <c r="F233" s="2">
        <f t="shared" si="33"/>
        <v>36034519</v>
      </c>
      <c r="G233" s="2"/>
      <c r="H233" s="2">
        <v>12405000</v>
      </c>
      <c r="I233" s="2"/>
      <c r="J233" s="2"/>
      <c r="K233" s="2">
        <v>2840182</v>
      </c>
      <c r="L233" s="2">
        <v>499781</v>
      </c>
      <c r="M233" s="2">
        <v>25358000</v>
      </c>
      <c r="N233" s="2">
        <f t="shared" si="34"/>
        <v>41102963</v>
      </c>
      <c r="O233" s="2"/>
      <c r="P233" s="2">
        <v>0</v>
      </c>
      <c r="Q233" s="2"/>
      <c r="R233" s="2"/>
      <c r="S233" s="2">
        <v>0</v>
      </c>
      <c r="T233" s="2">
        <v>25507</v>
      </c>
      <c r="U233" s="2">
        <v>0</v>
      </c>
      <c r="V233" s="2">
        <f t="shared" si="35"/>
        <v>25507</v>
      </c>
      <c r="W233" s="2"/>
      <c r="X233" s="2">
        <v>835000</v>
      </c>
      <c r="Y233" s="2"/>
      <c r="Z233" s="2"/>
      <c r="AA233" s="2">
        <v>85951</v>
      </c>
      <c r="AB233" s="2">
        <v>0</v>
      </c>
      <c r="AC233" s="2">
        <v>4173000</v>
      </c>
      <c r="AD233" s="2">
        <f t="shared" si="36"/>
        <v>5093951</v>
      </c>
      <c r="AE233" s="2"/>
      <c r="AF233" s="2">
        <v>11570000</v>
      </c>
      <c r="AG233" s="2"/>
      <c r="AH233" s="2"/>
      <c r="AI233" s="2">
        <v>2754231</v>
      </c>
      <c r="AJ233" s="2">
        <v>525288</v>
      </c>
      <c r="AK233" s="2">
        <v>21185000</v>
      </c>
      <c r="AL233" s="2">
        <f t="shared" si="37"/>
        <v>36034519</v>
      </c>
      <c r="AM233" s="2"/>
      <c r="AN233" s="2"/>
      <c r="AO233" s="2"/>
      <c r="AP233" s="2"/>
      <c r="AQ233" s="2"/>
      <c r="AR233" s="2"/>
      <c r="AS233" s="2"/>
      <c r="AT233" s="2">
        <f t="shared" si="38"/>
        <v>0</v>
      </c>
      <c r="AU233" s="2"/>
      <c r="AV233" s="2"/>
      <c r="AW233" s="2"/>
      <c r="AX233" s="2"/>
      <c r="AY233" s="2"/>
      <c r="AZ233" s="2"/>
      <c r="BA233" s="2"/>
      <c r="BB233" s="2">
        <f t="shared" si="39"/>
        <v>0</v>
      </c>
      <c r="BC233" s="2"/>
      <c r="BD233" s="2"/>
      <c r="BE233" s="2"/>
      <c r="BF233" s="2"/>
      <c r="BG233" s="2"/>
      <c r="BH233" s="2"/>
      <c r="BI233" s="2"/>
      <c r="BJ233" s="2">
        <f t="shared" si="40"/>
        <v>0</v>
      </c>
      <c r="BK233" s="2"/>
      <c r="BL233" s="2"/>
      <c r="BM233" s="2"/>
      <c r="BN233" s="2"/>
      <c r="BO233" s="2"/>
      <c r="BP233" s="2"/>
      <c r="BQ233" s="2"/>
      <c r="BR233" s="2">
        <f t="shared" si="41"/>
        <v>0</v>
      </c>
    </row>
    <row r="234" spans="1:70" x14ac:dyDescent="0.2">
      <c r="A234" s="1">
        <v>1</v>
      </c>
      <c r="B234" s="1">
        <v>105259703</v>
      </c>
      <c r="C234" s="1" t="s">
        <v>376</v>
      </c>
      <c r="D234" s="1" t="s">
        <v>462</v>
      </c>
      <c r="E234" s="2">
        <f t="shared" si="32"/>
        <v>51458841</v>
      </c>
      <c r="F234" s="2">
        <f t="shared" si="33"/>
        <v>47604438</v>
      </c>
      <c r="G234" s="2"/>
      <c r="H234" s="2">
        <v>14643542</v>
      </c>
      <c r="I234" s="2"/>
      <c r="J234" s="2">
        <v>660000</v>
      </c>
      <c r="K234" s="2">
        <v>4021299</v>
      </c>
      <c r="L234" s="2">
        <v>178000</v>
      </c>
      <c r="M234" s="2">
        <v>31956000</v>
      </c>
      <c r="N234" s="2">
        <f t="shared" si="34"/>
        <v>51458841</v>
      </c>
      <c r="O234" s="2"/>
      <c r="P234" s="2">
        <v>1955000</v>
      </c>
      <c r="Q234" s="2"/>
      <c r="R234" s="2">
        <v>0</v>
      </c>
      <c r="S234" s="2">
        <v>0</v>
      </c>
      <c r="T234" s="2">
        <v>29000</v>
      </c>
      <c r="U234" s="2">
        <v>0</v>
      </c>
      <c r="V234" s="2">
        <f t="shared" si="35"/>
        <v>1984000</v>
      </c>
      <c r="W234" s="2"/>
      <c r="X234" s="2">
        <v>1044389</v>
      </c>
      <c r="Y234" s="2"/>
      <c r="Z234" s="2">
        <v>135000</v>
      </c>
      <c r="AA234" s="2">
        <v>252014</v>
      </c>
      <c r="AB234" s="2">
        <v>0</v>
      </c>
      <c r="AC234" s="2">
        <v>4407000</v>
      </c>
      <c r="AD234" s="2">
        <f t="shared" si="36"/>
        <v>5838403</v>
      </c>
      <c r="AE234" s="2"/>
      <c r="AF234" s="2">
        <v>15554153</v>
      </c>
      <c r="AG234" s="2"/>
      <c r="AH234" s="2">
        <v>525000</v>
      </c>
      <c r="AI234" s="2">
        <v>3769285</v>
      </c>
      <c r="AJ234" s="2">
        <v>207000</v>
      </c>
      <c r="AK234" s="2">
        <v>27549000</v>
      </c>
      <c r="AL234" s="2">
        <f t="shared" si="37"/>
        <v>47604438</v>
      </c>
      <c r="AM234" s="2"/>
      <c r="AN234" s="2"/>
      <c r="AO234" s="2"/>
      <c r="AP234" s="2"/>
      <c r="AQ234" s="2"/>
      <c r="AR234" s="2"/>
      <c r="AS234" s="2"/>
      <c r="AT234" s="2">
        <f t="shared" si="38"/>
        <v>0</v>
      </c>
      <c r="AU234" s="2"/>
      <c r="AV234" s="2"/>
      <c r="AW234" s="2"/>
      <c r="AX234" s="2"/>
      <c r="AY234" s="2"/>
      <c r="AZ234" s="2"/>
      <c r="BA234" s="2"/>
      <c r="BB234" s="2">
        <f t="shared" si="39"/>
        <v>0</v>
      </c>
      <c r="BC234" s="2"/>
      <c r="BD234" s="2"/>
      <c r="BE234" s="2"/>
      <c r="BF234" s="2"/>
      <c r="BG234" s="2"/>
      <c r="BH234" s="2"/>
      <c r="BI234" s="2"/>
      <c r="BJ234" s="2">
        <f t="shared" si="40"/>
        <v>0</v>
      </c>
      <c r="BK234" s="2"/>
      <c r="BL234" s="2"/>
      <c r="BM234" s="2"/>
      <c r="BN234" s="2"/>
      <c r="BO234" s="2"/>
      <c r="BP234" s="2"/>
      <c r="BQ234" s="2"/>
      <c r="BR234" s="2">
        <f t="shared" si="41"/>
        <v>0</v>
      </c>
    </row>
    <row r="235" spans="1:70" x14ac:dyDescent="0.2">
      <c r="A235" s="1">
        <v>1</v>
      </c>
      <c r="B235" s="1">
        <v>101260303</v>
      </c>
      <c r="C235" s="1" t="s">
        <v>300</v>
      </c>
      <c r="D235" s="1" t="s">
        <v>454</v>
      </c>
      <c r="E235" s="2">
        <f t="shared" si="32"/>
        <v>127974755.47999999</v>
      </c>
      <c r="F235" s="2">
        <f t="shared" si="33"/>
        <v>109306550.01000001</v>
      </c>
      <c r="G235" s="2"/>
      <c r="H235" s="2">
        <v>25810000</v>
      </c>
      <c r="I235" s="2"/>
      <c r="J235" s="2"/>
      <c r="K235" s="2">
        <v>27574543</v>
      </c>
      <c r="L235" s="2">
        <v>1722606.85</v>
      </c>
      <c r="M235" s="2">
        <v>72825000</v>
      </c>
      <c r="N235" s="2">
        <f t="shared" si="34"/>
        <v>127932149.84999999</v>
      </c>
      <c r="O235" s="2"/>
      <c r="P235" s="2">
        <v>0</v>
      </c>
      <c r="Q235" s="2"/>
      <c r="R235" s="2"/>
      <c r="S235" s="2">
        <v>0</v>
      </c>
      <c r="T235" s="2">
        <v>0</v>
      </c>
      <c r="U235" s="2">
        <v>0</v>
      </c>
      <c r="V235" s="2">
        <f t="shared" si="35"/>
        <v>0</v>
      </c>
      <c r="W235" s="2"/>
      <c r="X235" s="2">
        <v>3015000</v>
      </c>
      <c r="Y235" s="2"/>
      <c r="Z235" s="2"/>
      <c r="AA235" s="2">
        <v>2512445</v>
      </c>
      <c r="AB235" s="2">
        <v>48800.15</v>
      </c>
      <c r="AC235" s="2">
        <v>13087000</v>
      </c>
      <c r="AD235" s="2">
        <f t="shared" si="36"/>
        <v>18663245.149999999</v>
      </c>
      <c r="AE235" s="2"/>
      <c r="AF235" s="2">
        <v>22795000</v>
      </c>
      <c r="AG235" s="2"/>
      <c r="AH235" s="2"/>
      <c r="AI235" s="2">
        <v>25062098</v>
      </c>
      <c r="AJ235" s="2">
        <v>1673806.7</v>
      </c>
      <c r="AK235" s="2">
        <v>59738000</v>
      </c>
      <c r="AL235" s="2">
        <f t="shared" si="37"/>
        <v>109268904.7</v>
      </c>
      <c r="AM235" s="2"/>
      <c r="AN235" s="2"/>
      <c r="AO235" s="2"/>
      <c r="AP235" s="2"/>
      <c r="AQ235" s="2"/>
      <c r="AR235" s="2">
        <v>42605.63</v>
      </c>
      <c r="AS235" s="2"/>
      <c r="AT235" s="2">
        <f t="shared" si="38"/>
        <v>42605.63</v>
      </c>
      <c r="AU235" s="2"/>
      <c r="AV235" s="2"/>
      <c r="AW235" s="2"/>
      <c r="AX235" s="2"/>
      <c r="AY235" s="2"/>
      <c r="AZ235" s="2">
        <v>0</v>
      </c>
      <c r="BA235" s="2"/>
      <c r="BB235" s="2">
        <f t="shared" si="39"/>
        <v>0</v>
      </c>
      <c r="BC235" s="2"/>
      <c r="BD235" s="2"/>
      <c r="BE235" s="2"/>
      <c r="BF235" s="2"/>
      <c r="BG235" s="2"/>
      <c r="BH235" s="2">
        <v>4960.32</v>
      </c>
      <c r="BI235" s="2"/>
      <c r="BJ235" s="2">
        <f t="shared" si="40"/>
        <v>4960.32</v>
      </c>
      <c r="BK235" s="2"/>
      <c r="BL235" s="2"/>
      <c r="BM235" s="2"/>
      <c r="BN235" s="2"/>
      <c r="BO235" s="2"/>
      <c r="BP235" s="2">
        <v>37645.31</v>
      </c>
      <c r="BQ235" s="2"/>
      <c r="BR235" s="2">
        <f t="shared" si="41"/>
        <v>37645.31</v>
      </c>
    </row>
    <row r="236" spans="1:70" x14ac:dyDescent="0.2">
      <c r="A236" s="1">
        <v>1</v>
      </c>
      <c r="B236" s="1">
        <v>101260803</v>
      </c>
      <c r="C236" s="1" t="s">
        <v>683</v>
      </c>
      <c r="D236" s="1" t="s">
        <v>454</v>
      </c>
      <c r="E236" s="2">
        <f t="shared" si="32"/>
        <v>80304513</v>
      </c>
      <c r="F236" s="2">
        <f t="shared" si="33"/>
        <v>70086198</v>
      </c>
      <c r="G236" s="2"/>
      <c r="H236" s="2">
        <v>37764574</v>
      </c>
      <c r="I236" s="2"/>
      <c r="J236" s="2">
        <v>0</v>
      </c>
      <c r="K236" s="2">
        <v>4845581</v>
      </c>
      <c r="L236" s="2">
        <v>322358</v>
      </c>
      <c r="M236" s="2">
        <v>37372000</v>
      </c>
      <c r="N236" s="2">
        <f t="shared" si="34"/>
        <v>80304513</v>
      </c>
      <c r="O236" s="2"/>
      <c r="P236" s="2">
        <v>9655000</v>
      </c>
      <c r="Q236" s="2"/>
      <c r="R236" s="2">
        <v>1547874</v>
      </c>
      <c r="S236" s="2">
        <v>0</v>
      </c>
      <c r="T236" s="2">
        <v>0</v>
      </c>
      <c r="U236" s="2">
        <v>0</v>
      </c>
      <c r="V236" s="2">
        <f t="shared" si="35"/>
        <v>11202874</v>
      </c>
      <c r="W236" s="2"/>
      <c r="X236" s="2">
        <v>11069910</v>
      </c>
      <c r="Y236" s="2"/>
      <c r="Z236" s="2">
        <v>69167</v>
      </c>
      <c r="AA236" s="2">
        <v>1978277</v>
      </c>
      <c r="AB236" s="2">
        <v>0</v>
      </c>
      <c r="AC236" s="2">
        <v>8303835</v>
      </c>
      <c r="AD236" s="2">
        <f t="shared" si="36"/>
        <v>21421189</v>
      </c>
      <c r="AE236" s="2"/>
      <c r="AF236" s="2">
        <v>36349664</v>
      </c>
      <c r="AG236" s="2"/>
      <c r="AH236" s="2">
        <v>1478707</v>
      </c>
      <c r="AI236" s="2">
        <v>2867304</v>
      </c>
      <c r="AJ236" s="2">
        <v>322358</v>
      </c>
      <c r="AK236" s="2">
        <v>29068165</v>
      </c>
      <c r="AL236" s="2">
        <f t="shared" si="37"/>
        <v>70086198</v>
      </c>
      <c r="AM236" s="2"/>
      <c r="AN236" s="2"/>
      <c r="AO236" s="2"/>
      <c r="AP236" s="2"/>
      <c r="AQ236" s="2"/>
      <c r="AR236" s="2"/>
      <c r="AS236" s="2"/>
      <c r="AT236" s="2">
        <f t="shared" si="38"/>
        <v>0</v>
      </c>
      <c r="AU236" s="2"/>
      <c r="AV236" s="2"/>
      <c r="AW236" s="2"/>
      <c r="AX236" s="2"/>
      <c r="AY236" s="2"/>
      <c r="AZ236" s="2"/>
      <c r="BA236" s="2"/>
      <c r="BB236" s="2">
        <f t="shared" si="39"/>
        <v>0</v>
      </c>
      <c r="BC236" s="2"/>
      <c r="BD236" s="2"/>
      <c r="BE236" s="2"/>
      <c r="BF236" s="2"/>
      <c r="BG236" s="2"/>
      <c r="BH236" s="2"/>
      <c r="BI236" s="2"/>
      <c r="BJ236" s="2">
        <f t="shared" si="40"/>
        <v>0</v>
      </c>
      <c r="BK236" s="2"/>
      <c r="BL236" s="2"/>
      <c r="BM236" s="2"/>
      <c r="BN236" s="2"/>
      <c r="BO236" s="2"/>
      <c r="BP236" s="2"/>
      <c r="BQ236" s="2"/>
      <c r="BR236" s="2">
        <f t="shared" si="41"/>
        <v>0</v>
      </c>
    </row>
    <row r="237" spans="1:70" x14ac:dyDescent="0.2">
      <c r="A237" s="1">
        <v>1</v>
      </c>
      <c r="B237" s="1">
        <v>101261302</v>
      </c>
      <c r="C237" s="1" t="s">
        <v>158</v>
      </c>
      <c r="D237" s="1" t="s">
        <v>454</v>
      </c>
      <c r="E237" s="2">
        <f t="shared" si="32"/>
        <v>234741141.45999998</v>
      </c>
      <c r="F237" s="2">
        <f t="shared" si="33"/>
        <v>208667396.15999997</v>
      </c>
      <c r="G237" s="2">
        <v>7292.88</v>
      </c>
      <c r="H237" s="2">
        <v>86171042.079999998</v>
      </c>
      <c r="I237" s="2"/>
      <c r="J237" s="2">
        <v>16425507.890000001</v>
      </c>
      <c r="K237" s="2">
        <v>15707906</v>
      </c>
      <c r="L237" s="2">
        <v>3143354.61</v>
      </c>
      <c r="M237" s="2">
        <v>108917226</v>
      </c>
      <c r="N237" s="2">
        <f t="shared" si="34"/>
        <v>230372329.45999998</v>
      </c>
      <c r="O237" s="2">
        <v>0</v>
      </c>
      <c r="P237" s="2">
        <v>15895000</v>
      </c>
      <c r="Q237" s="2"/>
      <c r="R237" s="2">
        <v>0</v>
      </c>
      <c r="S237" s="2">
        <v>398682</v>
      </c>
      <c r="T237" s="2">
        <v>0</v>
      </c>
      <c r="U237" s="2">
        <v>0</v>
      </c>
      <c r="V237" s="2">
        <f t="shared" si="35"/>
        <v>16293682</v>
      </c>
      <c r="W237" s="2">
        <v>4571</v>
      </c>
      <c r="X237" s="2">
        <v>4811683.8399999999</v>
      </c>
      <c r="Y237" s="2"/>
      <c r="Z237" s="2">
        <v>16422786.01</v>
      </c>
      <c r="AA237" s="2">
        <v>727145</v>
      </c>
      <c r="AB237" s="2">
        <v>677559.45</v>
      </c>
      <c r="AC237" s="2">
        <v>19008657</v>
      </c>
      <c r="AD237" s="2">
        <f t="shared" si="36"/>
        <v>41652402.299999997</v>
      </c>
      <c r="AE237" s="2">
        <v>2721.88</v>
      </c>
      <c r="AF237" s="2">
        <v>97254358.239999995</v>
      </c>
      <c r="AG237" s="2"/>
      <c r="AH237" s="2">
        <v>2721.88</v>
      </c>
      <c r="AI237" s="2">
        <v>15379443</v>
      </c>
      <c r="AJ237" s="2">
        <v>2465795.16</v>
      </c>
      <c r="AK237" s="2">
        <v>89908569</v>
      </c>
      <c r="AL237" s="2">
        <f t="shared" si="37"/>
        <v>205013609.15999997</v>
      </c>
      <c r="AM237" s="2"/>
      <c r="AN237" s="2"/>
      <c r="AO237" s="2"/>
      <c r="AP237" s="2"/>
      <c r="AQ237" s="2">
        <v>184038</v>
      </c>
      <c r="AR237" s="2"/>
      <c r="AS237" s="2">
        <v>4184774</v>
      </c>
      <c r="AT237" s="2">
        <f t="shared" si="38"/>
        <v>4368812</v>
      </c>
      <c r="AU237" s="2"/>
      <c r="AV237" s="2"/>
      <c r="AW237" s="2"/>
      <c r="AX237" s="2"/>
      <c r="AY237" s="2">
        <v>15318</v>
      </c>
      <c r="AZ237" s="2"/>
      <c r="BA237" s="2">
        <v>0</v>
      </c>
      <c r="BB237" s="2">
        <f t="shared" si="39"/>
        <v>15318</v>
      </c>
      <c r="BC237" s="2"/>
      <c r="BD237" s="2"/>
      <c r="BE237" s="2"/>
      <c r="BF237" s="2"/>
      <c r="BG237" s="2">
        <v>0</v>
      </c>
      <c r="BH237" s="2"/>
      <c r="BI237" s="2">
        <v>730343</v>
      </c>
      <c r="BJ237" s="2">
        <f t="shared" si="40"/>
        <v>730343</v>
      </c>
      <c r="BK237" s="2"/>
      <c r="BL237" s="2"/>
      <c r="BM237" s="2"/>
      <c r="BN237" s="2"/>
      <c r="BO237" s="2">
        <v>199356</v>
      </c>
      <c r="BP237" s="2"/>
      <c r="BQ237" s="2">
        <v>3454431</v>
      </c>
      <c r="BR237" s="2">
        <f t="shared" si="41"/>
        <v>3653787</v>
      </c>
    </row>
    <row r="238" spans="1:70" x14ac:dyDescent="0.2">
      <c r="A238" s="1">
        <v>1</v>
      </c>
      <c r="B238" s="1">
        <v>101262903</v>
      </c>
      <c r="C238" s="1" t="s">
        <v>363</v>
      </c>
      <c r="D238" s="1" t="s">
        <v>454</v>
      </c>
      <c r="E238" s="2">
        <f t="shared" si="32"/>
        <v>53382919</v>
      </c>
      <c r="F238" s="2">
        <f t="shared" si="33"/>
        <v>48411123</v>
      </c>
      <c r="G238" s="2"/>
      <c r="H238" s="2">
        <v>23155000</v>
      </c>
      <c r="I238" s="2"/>
      <c r="J238" s="2">
        <v>26230</v>
      </c>
      <c r="K238" s="2">
        <v>3373759</v>
      </c>
      <c r="L238" s="2">
        <v>531530</v>
      </c>
      <c r="M238" s="2">
        <v>26296400</v>
      </c>
      <c r="N238" s="2">
        <f t="shared" si="34"/>
        <v>53382919</v>
      </c>
      <c r="O238" s="2"/>
      <c r="P238" s="2">
        <v>0</v>
      </c>
      <c r="Q238" s="2"/>
      <c r="R238" s="2">
        <v>0</v>
      </c>
      <c r="S238" s="2">
        <v>325401</v>
      </c>
      <c r="T238" s="2">
        <v>107426</v>
      </c>
      <c r="U238" s="2">
        <v>1443000</v>
      </c>
      <c r="V238" s="2">
        <f t="shared" si="35"/>
        <v>1875827</v>
      </c>
      <c r="W238" s="2"/>
      <c r="X238" s="2">
        <v>610000</v>
      </c>
      <c r="Y238" s="2"/>
      <c r="Z238" s="2">
        <v>26230</v>
      </c>
      <c r="AA238" s="2">
        <v>240466</v>
      </c>
      <c r="AB238" s="2">
        <v>36127</v>
      </c>
      <c r="AC238" s="2">
        <v>5934800</v>
      </c>
      <c r="AD238" s="2">
        <f t="shared" si="36"/>
        <v>6847623</v>
      </c>
      <c r="AE238" s="2"/>
      <c r="AF238" s="2">
        <v>22545000</v>
      </c>
      <c r="AG238" s="2"/>
      <c r="AH238" s="2">
        <v>0</v>
      </c>
      <c r="AI238" s="2">
        <v>3458694</v>
      </c>
      <c r="AJ238" s="2">
        <v>602829</v>
      </c>
      <c r="AK238" s="2">
        <v>21804600</v>
      </c>
      <c r="AL238" s="2">
        <f t="shared" si="37"/>
        <v>48411123</v>
      </c>
      <c r="AM238" s="2"/>
      <c r="AN238" s="2"/>
      <c r="AO238" s="2"/>
      <c r="AP238" s="2"/>
      <c r="AQ238" s="2"/>
      <c r="AR238" s="2"/>
      <c r="AS238" s="2"/>
      <c r="AT238" s="2">
        <f t="shared" si="38"/>
        <v>0</v>
      </c>
      <c r="AU238" s="2"/>
      <c r="AV238" s="2"/>
      <c r="AW238" s="2"/>
      <c r="AX238" s="2"/>
      <c r="AY238" s="2"/>
      <c r="AZ238" s="2"/>
      <c r="BA238" s="2"/>
      <c r="BB238" s="2">
        <f t="shared" si="39"/>
        <v>0</v>
      </c>
      <c r="BC238" s="2"/>
      <c r="BD238" s="2"/>
      <c r="BE238" s="2"/>
      <c r="BF238" s="2"/>
      <c r="BG238" s="2"/>
      <c r="BH238" s="2"/>
      <c r="BI238" s="2"/>
      <c r="BJ238" s="2">
        <f t="shared" si="40"/>
        <v>0</v>
      </c>
      <c r="BK238" s="2"/>
      <c r="BL238" s="2"/>
      <c r="BM238" s="2"/>
      <c r="BN238" s="2"/>
      <c r="BO238" s="2"/>
      <c r="BP238" s="2"/>
      <c r="BQ238" s="2"/>
      <c r="BR238" s="2">
        <f t="shared" si="41"/>
        <v>0</v>
      </c>
    </row>
    <row r="239" spans="1:70" x14ac:dyDescent="0.2">
      <c r="A239" s="1">
        <v>1</v>
      </c>
      <c r="B239" s="1">
        <v>101264003</v>
      </c>
      <c r="C239" s="1" t="s">
        <v>684</v>
      </c>
      <c r="D239" s="1" t="s">
        <v>454</v>
      </c>
      <c r="E239" s="2">
        <f t="shared" si="32"/>
        <v>132575792</v>
      </c>
      <c r="F239" s="2">
        <f t="shared" si="33"/>
        <v>118691060</v>
      </c>
      <c r="G239" s="2"/>
      <c r="H239" s="2">
        <v>54680000</v>
      </c>
      <c r="I239" s="2"/>
      <c r="J239" s="2"/>
      <c r="K239" s="2">
        <v>3232000</v>
      </c>
      <c r="L239" s="2">
        <v>854792</v>
      </c>
      <c r="M239" s="2">
        <v>73809000</v>
      </c>
      <c r="N239" s="2">
        <f t="shared" si="34"/>
        <v>132575792</v>
      </c>
      <c r="O239" s="2"/>
      <c r="P239" s="2">
        <v>0</v>
      </c>
      <c r="Q239" s="2"/>
      <c r="R239" s="2"/>
      <c r="S239" s="2">
        <v>331000</v>
      </c>
      <c r="T239" s="2">
        <v>0</v>
      </c>
      <c r="U239" s="2">
        <v>0</v>
      </c>
      <c r="V239" s="2">
        <f t="shared" si="35"/>
        <v>331000</v>
      </c>
      <c r="W239" s="2"/>
      <c r="X239" s="2">
        <v>2170000</v>
      </c>
      <c r="Y239" s="2"/>
      <c r="Z239" s="2"/>
      <c r="AA239" s="2">
        <v>0</v>
      </c>
      <c r="AB239" s="2">
        <v>67732</v>
      </c>
      <c r="AC239" s="2">
        <v>11978000</v>
      </c>
      <c r="AD239" s="2">
        <f t="shared" si="36"/>
        <v>14215732</v>
      </c>
      <c r="AE239" s="2"/>
      <c r="AF239" s="2">
        <v>52510000</v>
      </c>
      <c r="AG239" s="2"/>
      <c r="AH239" s="2"/>
      <c r="AI239" s="2">
        <v>3563000</v>
      </c>
      <c r="AJ239" s="2">
        <v>787060</v>
      </c>
      <c r="AK239" s="2">
        <v>61831000</v>
      </c>
      <c r="AL239" s="2">
        <f t="shared" si="37"/>
        <v>118691060</v>
      </c>
      <c r="AM239" s="2"/>
      <c r="AN239" s="2"/>
      <c r="AO239" s="2"/>
      <c r="AP239" s="2"/>
      <c r="AQ239" s="2"/>
      <c r="AR239" s="2"/>
      <c r="AS239" s="2"/>
      <c r="AT239" s="2">
        <f t="shared" si="38"/>
        <v>0</v>
      </c>
      <c r="AU239" s="2"/>
      <c r="AV239" s="2"/>
      <c r="AW239" s="2"/>
      <c r="AX239" s="2"/>
      <c r="AY239" s="2"/>
      <c r="AZ239" s="2"/>
      <c r="BA239" s="2"/>
      <c r="BB239" s="2">
        <f t="shared" si="39"/>
        <v>0</v>
      </c>
      <c r="BC239" s="2"/>
      <c r="BD239" s="2"/>
      <c r="BE239" s="2"/>
      <c r="BF239" s="2"/>
      <c r="BG239" s="2"/>
      <c r="BH239" s="2"/>
      <c r="BI239" s="2"/>
      <c r="BJ239" s="2">
        <f t="shared" si="40"/>
        <v>0</v>
      </c>
      <c r="BK239" s="2"/>
      <c r="BL239" s="2"/>
      <c r="BM239" s="2"/>
      <c r="BN239" s="2"/>
      <c r="BO239" s="2"/>
      <c r="BP239" s="2"/>
      <c r="BQ239" s="2"/>
      <c r="BR239" s="2">
        <f t="shared" si="41"/>
        <v>0</v>
      </c>
    </row>
    <row r="240" spans="1:70" x14ac:dyDescent="0.2">
      <c r="A240" s="1">
        <v>1</v>
      </c>
      <c r="B240" s="1">
        <v>101268003</v>
      </c>
      <c r="C240" s="1" t="s">
        <v>364</v>
      </c>
      <c r="D240" s="1" t="s">
        <v>454</v>
      </c>
      <c r="E240" s="2">
        <f t="shared" si="32"/>
        <v>166428723.5</v>
      </c>
      <c r="F240" s="2">
        <f t="shared" si="33"/>
        <v>149851657</v>
      </c>
      <c r="G240" s="2"/>
      <c r="H240" s="2">
        <v>75850000</v>
      </c>
      <c r="I240" s="2"/>
      <c r="J240" s="2"/>
      <c r="K240" s="2">
        <v>21798132</v>
      </c>
      <c r="L240" s="2">
        <v>1569591.5</v>
      </c>
      <c r="M240" s="2">
        <v>67211000</v>
      </c>
      <c r="N240" s="2">
        <f t="shared" si="34"/>
        <v>166428723.5</v>
      </c>
      <c r="O240" s="2"/>
      <c r="P240" s="2">
        <v>7865000</v>
      </c>
      <c r="Q240" s="2"/>
      <c r="R240" s="2"/>
      <c r="S240" s="2">
        <v>1429793</v>
      </c>
      <c r="T240" s="2">
        <v>22175</v>
      </c>
      <c r="U240" s="2">
        <v>0</v>
      </c>
      <c r="V240" s="2">
        <f t="shared" si="35"/>
        <v>9316968</v>
      </c>
      <c r="W240" s="2"/>
      <c r="X240" s="2">
        <v>10650000</v>
      </c>
      <c r="Y240" s="2"/>
      <c r="Z240" s="2"/>
      <c r="AA240" s="2">
        <v>3302847</v>
      </c>
      <c r="AB240" s="2">
        <v>33187.5</v>
      </c>
      <c r="AC240" s="2">
        <v>11908000</v>
      </c>
      <c r="AD240" s="2">
        <f t="shared" si="36"/>
        <v>25894034.5</v>
      </c>
      <c r="AE240" s="2"/>
      <c r="AF240" s="2">
        <v>73065000</v>
      </c>
      <c r="AG240" s="2"/>
      <c r="AH240" s="2"/>
      <c r="AI240" s="2">
        <v>19925078</v>
      </c>
      <c r="AJ240" s="2">
        <v>1558579</v>
      </c>
      <c r="AK240" s="2">
        <v>55303000</v>
      </c>
      <c r="AL240" s="2">
        <f t="shared" si="37"/>
        <v>149851657</v>
      </c>
      <c r="AM240" s="2"/>
      <c r="AN240" s="2"/>
      <c r="AO240" s="2"/>
      <c r="AP240" s="2"/>
      <c r="AQ240" s="2"/>
      <c r="AR240" s="2"/>
      <c r="AS240" s="2"/>
      <c r="AT240" s="2">
        <f t="shared" si="38"/>
        <v>0</v>
      </c>
      <c r="AU240" s="2"/>
      <c r="AV240" s="2"/>
      <c r="AW240" s="2"/>
      <c r="AX240" s="2"/>
      <c r="AY240" s="2"/>
      <c r="AZ240" s="2"/>
      <c r="BA240" s="2"/>
      <c r="BB240" s="2">
        <f t="shared" si="39"/>
        <v>0</v>
      </c>
      <c r="BC240" s="2"/>
      <c r="BD240" s="2"/>
      <c r="BE240" s="2"/>
      <c r="BF240" s="2"/>
      <c r="BG240" s="2"/>
      <c r="BH240" s="2"/>
      <c r="BI240" s="2"/>
      <c r="BJ240" s="2">
        <f t="shared" si="40"/>
        <v>0</v>
      </c>
      <c r="BK240" s="2"/>
      <c r="BL240" s="2"/>
      <c r="BM240" s="2"/>
      <c r="BN240" s="2"/>
      <c r="BO240" s="2"/>
      <c r="BP240" s="2"/>
      <c r="BQ240" s="2"/>
      <c r="BR240" s="2">
        <f t="shared" si="41"/>
        <v>0</v>
      </c>
    </row>
    <row r="241" spans="1:70" x14ac:dyDescent="0.2">
      <c r="A241" s="1">
        <v>1</v>
      </c>
      <c r="B241" s="1">
        <v>106272003</v>
      </c>
      <c r="C241" s="1" t="s">
        <v>194</v>
      </c>
      <c r="D241" s="1" t="s">
        <v>466</v>
      </c>
      <c r="E241" s="2">
        <f t="shared" si="32"/>
        <v>22913897</v>
      </c>
      <c r="F241" s="2">
        <f t="shared" si="33"/>
        <v>27491037</v>
      </c>
      <c r="G241" s="2"/>
      <c r="H241" s="2">
        <v>4495000</v>
      </c>
      <c r="I241" s="2"/>
      <c r="J241" s="2"/>
      <c r="K241" s="2">
        <v>2139227</v>
      </c>
      <c r="L241" s="2">
        <v>276990</v>
      </c>
      <c r="M241" s="2">
        <v>16002680</v>
      </c>
      <c r="N241" s="2">
        <f t="shared" si="34"/>
        <v>22913897</v>
      </c>
      <c r="O241" s="2"/>
      <c r="P241" s="2">
        <v>7230000</v>
      </c>
      <c r="Q241" s="2"/>
      <c r="R241" s="2"/>
      <c r="S241" s="2">
        <v>0</v>
      </c>
      <c r="T241" s="2">
        <v>52918</v>
      </c>
      <c r="U241" s="2">
        <v>0</v>
      </c>
      <c r="V241" s="2">
        <f t="shared" si="35"/>
        <v>7282918</v>
      </c>
      <c r="W241" s="2"/>
      <c r="X241" s="2">
        <v>355000</v>
      </c>
      <c r="Y241" s="2"/>
      <c r="Z241" s="2"/>
      <c r="AA241" s="2">
        <v>19989</v>
      </c>
      <c r="AB241" s="2">
        <v>0</v>
      </c>
      <c r="AC241" s="2">
        <v>2330789</v>
      </c>
      <c r="AD241" s="2">
        <f t="shared" si="36"/>
        <v>2705778</v>
      </c>
      <c r="AE241" s="2"/>
      <c r="AF241" s="2">
        <v>11370000</v>
      </c>
      <c r="AG241" s="2"/>
      <c r="AH241" s="2"/>
      <c r="AI241" s="2">
        <v>2119238</v>
      </c>
      <c r="AJ241" s="2">
        <v>329908</v>
      </c>
      <c r="AK241" s="2">
        <v>13671891</v>
      </c>
      <c r="AL241" s="2">
        <f t="shared" si="37"/>
        <v>27491037</v>
      </c>
      <c r="AM241" s="2"/>
      <c r="AN241" s="2"/>
      <c r="AO241" s="2"/>
      <c r="AP241" s="2"/>
      <c r="AQ241" s="2"/>
      <c r="AR241" s="2"/>
      <c r="AS241" s="2"/>
      <c r="AT241" s="2">
        <f t="shared" si="38"/>
        <v>0</v>
      </c>
      <c r="AU241" s="2"/>
      <c r="AV241" s="2"/>
      <c r="AW241" s="2"/>
      <c r="AX241" s="2"/>
      <c r="AY241" s="2"/>
      <c r="AZ241" s="2"/>
      <c r="BA241" s="2"/>
      <c r="BB241" s="2">
        <f t="shared" si="39"/>
        <v>0</v>
      </c>
      <c r="BC241" s="2"/>
      <c r="BD241" s="2"/>
      <c r="BE241" s="2"/>
      <c r="BF241" s="2"/>
      <c r="BG241" s="2"/>
      <c r="BH241" s="2"/>
      <c r="BI241" s="2"/>
      <c r="BJ241" s="2">
        <f t="shared" si="40"/>
        <v>0</v>
      </c>
      <c r="BK241" s="2"/>
      <c r="BL241" s="2"/>
      <c r="BM241" s="2"/>
      <c r="BN241" s="2"/>
      <c r="BO241" s="2"/>
      <c r="BP241" s="2"/>
      <c r="BQ241" s="2"/>
      <c r="BR241" s="2">
        <f t="shared" si="41"/>
        <v>0</v>
      </c>
    </row>
    <row r="242" spans="1:70" x14ac:dyDescent="0.2">
      <c r="A242" s="1">
        <v>1</v>
      </c>
      <c r="B242" s="1">
        <v>112281302</v>
      </c>
      <c r="C242" s="1" t="s">
        <v>215</v>
      </c>
      <c r="D242" s="1" t="s">
        <v>485</v>
      </c>
      <c r="E242" s="2">
        <f t="shared" si="32"/>
        <v>353513371</v>
      </c>
      <c r="F242" s="2">
        <f t="shared" si="33"/>
        <v>318098232</v>
      </c>
      <c r="G242" s="2"/>
      <c r="H242" s="2">
        <v>133648000</v>
      </c>
      <c r="I242" s="2"/>
      <c r="J242" s="2">
        <v>6352089</v>
      </c>
      <c r="K242" s="2">
        <v>13093338</v>
      </c>
      <c r="L242" s="2">
        <v>1951055</v>
      </c>
      <c r="M242" s="2">
        <v>194359218</v>
      </c>
      <c r="N242" s="2">
        <f t="shared" si="34"/>
        <v>349403700</v>
      </c>
      <c r="O242" s="2"/>
      <c r="P242" s="2">
        <v>0</v>
      </c>
      <c r="Q242" s="2"/>
      <c r="R242" s="2">
        <v>1702573</v>
      </c>
      <c r="S242" s="2">
        <v>844491</v>
      </c>
      <c r="T242" s="2">
        <v>1448999</v>
      </c>
      <c r="U242" s="2">
        <v>0</v>
      </c>
      <c r="V242" s="2">
        <f t="shared" si="35"/>
        <v>3996063</v>
      </c>
      <c r="W242" s="2"/>
      <c r="X242" s="2">
        <v>6010000</v>
      </c>
      <c r="Y242" s="2"/>
      <c r="Z242" s="2">
        <v>0</v>
      </c>
      <c r="AA242" s="2">
        <v>0</v>
      </c>
      <c r="AB242" s="2">
        <v>1571073</v>
      </c>
      <c r="AC242" s="2">
        <v>32190228</v>
      </c>
      <c r="AD242" s="2">
        <f t="shared" si="36"/>
        <v>39771301</v>
      </c>
      <c r="AE242" s="2"/>
      <c r="AF242" s="2">
        <v>127638000</v>
      </c>
      <c r="AG242" s="2"/>
      <c r="AH242" s="2">
        <v>8054662</v>
      </c>
      <c r="AI242" s="2">
        <v>13937829</v>
      </c>
      <c r="AJ242" s="2">
        <v>1828981</v>
      </c>
      <c r="AK242" s="2">
        <v>162168990</v>
      </c>
      <c r="AL242" s="2">
        <f t="shared" si="37"/>
        <v>313628462</v>
      </c>
      <c r="AM242" s="2"/>
      <c r="AN242" s="2"/>
      <c r="AO242" s="2"/>
      <c r="AP242" s="2"/>
      <c r="AQ242" s="2">
        <v>252467</v>
      </c>
      <c r="AR242" s="2">
        <v>78622</v>
      </c>
      <c r="AS242" s="2">
        <v>3778582</v>
      </c>
      <c r="AT242" s="2">
        <f t="shared" si="38"/>
        <v>4109671</v>
      </c>
      <c r="AU242" s="2"/>
      <c r="AV242" s="2"/>
      <c r="AW242" s="2"/>
      <c r="AX242" s="2"/>
      <c r="AY242" s="2">
        <v>68971</v>
      </c>
      <c r="AZ242" s="2">
        <v>45493</v>
      </c>
      <c r="BA242" s="2">
        <v>291128</v>
      </c>
      <c r="BB242" s="2">
        <f t="shared" si="39"/>
        <v>405592</v>
      </c>
      <c r="BC242" s="2"/>
      <c r="BD242" s="2"/>
      <c r="BE242" s="2"/>
      <c r="BF242" s="2"/>
      <c r="BG242" s="2">
        <v>0</v>
      </c>
      <c r="BH242" s="2">
        <v>45493</v>
      </c>
      <c r="BI242" s="2">
        <v>0</v>
      </c>
      <c r="BJ242" s="2">
        <f t="shared" si="40"/>
        <v>45493</v>
      </c>
      <c r="BK242" s="2"/>
      <c r="BL242" s="2"/>
      <c r="BM242" s="2"/>
      <c r="BN242" s="2"/>
      <c r="BO242" s="2">
        <v>321438</v>
      </c>
      <c r="BP242" s="2">
        <v>78622</v>
      </c>
      <c r="BQ242" s="2">
        <v>4069710</v>
      </c>
      <c r="BR242" s="2">
        <f t="shared" si="41"/>
        <v>4469770</v>
      </c>
    </row>
    <row r="243" spans="1:70" x14ac:dyDescent="0.2">
      <c r="A243" s="1">
        <v>1</v>
      </c>
      <c r="B243" s="1">
        <v>112282004</v>
      </c>
      <c r="C243" s="1" t="s">
        <v>326</v>
      </c>
      <c r="D243" s="1" t="s">
        <v>485</v>
      </c>
      <c r="E243" s="2">
        <f t="shared" si="32"/>
        <v>12325807</v>
      </c>
      <c r="F243" s="2">
        <f t="shared" si="33"/>
        <v>9988028</v>
      </c>
      <c r="G243" s="2"/>
      <c r="H243" s="2"/>
      <c r="I243" s="2"/>
      <c r="J243" s="2"/>
      <c r="K243" s="2">
        <v>982425</v>
      </c>
      <c r="L243" s="2">
        <v>186051</v>
      </c>
      <c r="M243" s="2">
        <v>10805300</v>
      </c>
      <c r="N243" s="2">
        <f t="shared" si="34"/>
        <v>11973776</v>
      </c>
      <c r="O243" s="2"/>
      <c r="P243" s="2"/>
      <c r="Q243" s="2"/>
      <c r="R243" s="2"/>
      <c r="S243" s="2">
        <v>0</v>
      </c>
      <c r="T243" s="2">
        <v>0</v>
      </c>
      <c r="U243" s="2">
        <v>0</v>
      </c>
      <c r="V243" s="2">
        <f t="shared" si="35"/>
        <v>0</v>
      </c>
      <c r="W243" s="2"/>
      <c r="X243" s="2"/>
      <c r="Y243" s="2"/>
      <c r="Z243" s="2"/>
      <c r="AA243" s="2">
        <v>247690</v>
      </c>
      <c r="AB243" s="2">
        <v>14286</v>
      </c>
      <c r="AC243" s="2">
        <v>1912300</v>
      </c>
      <c r="AD243" s="2">
        <f t="shared" si="36"/>
        <v>2174276</v>
      </c>
      <c r="AE243" s="2"/>
      <c r="AF243" s="2"/>
      <c r="AG243" s="2"/>
      <c r="AH243" s="2"/>
      <c r="AI243" s="2">
        <v>734735</v>
      </c>
      <c r="AJ243" s="2">
        <v>171765</v>
      </c>
      <c r="AK243" s="2">
        <v>8893000</v>
      </c>
      <c r="AL243" s="2">
        <f t="shared" si="37"/>
        <v>9799500</v>
      </c>
      <c r="AM243" s="2"/>
      <c r="AN243" s="2"/>
      <c r="AO243" s="2"/>
      <c r="AP243" s="2"/>
      <c r="AQ243" s="2">
        <v>29331</v>
      </c>
      <c r="AR243" s="2"/>
      <c r="AS243" s="2">
        <v>322700</v>
      </c>
      <c r="AT243" s="2">
        <f t="shared" si="38"/>
        <v>352031</v>
      </c>
      <c r="AU243" s="2"/>
      <c r="AV243" s="2"/>
      <c r="AW243" s="2"/>
      <c r="AX243" s="2"/>
      <c r="AY243" s="2">
        <v>0</v>
      </c>
      <c r="AZ243" s="2"/>
      <c r="BA243" s="2">
        <v>0</v>
      </c>
      <c r="BB243" s="2">
        <f t="shared" si="39"/>
        <v>0</v>
      </c>
      <c r="BC243" s="2"/>
      <c r="BD243" s="2"/>
      <c r="BE243" s="2"/>
      <c r="BF243" s="2"/>
      <c r="BG243" s="2">
        <v>21803</v>
      </c>
      <c r="BH243" s="2"/>
      <c r="BI243" s="2">
        <v>141700</v>
      </c>
      <c r="BJ243" s="2">
        <f t="shared" si="40"/>
        <v>163503</v>
      </c>
      <c r="BK243" s="2"/>
      <c r="BL243" s="2"/>
      <c r="BM243" s="2"/>
      <c r="BN243" s="2"/>
      <c r="BO243" s="2">
        <v>7528</v>
      </c>
      <c r="BP243" s="2"/>
      <c r="BQ243" s="2">
        <v>181000</v>
      </c>
      <c r="BR243" s="2">
        <f t="shared" si="41"/>
        <v>188528</v>
      </c>
    </row>
    <row r="244" spans="1:70" x14ac:dyDescent="0.2">
      <c r="A244" s="1">
        <v>1</v>
      </c>
      <c r="B244" s="1">
        <v>112283003</v>
      </c>
      <c r="C244" s="1" t="s">
        <v>216</v>
      </c>
      <c r="D244" s="1" t="s">
        <v>485</v>
      </c>
      <c r="E244" s="2">
        <f t="shared" si="32"/>
        <v>85549589</v>
      </c>
      <c r="F244" s="2">
        <f t="shared" si="33"/>
        <v>72181829</v>
      </c>
      <c r="G244" s="2"/>
      <c r="H244" s="2">
        <v>18296000</v>
      </c>
      <c r="I244" s="2"/>
      <c r="J244" s="2">
        <v>857336</v>
      </c>
      <c r="K244" s="2">
        <v>6277354</v>
      </c>
      <c r="L244" s="2">
        <v>473663</v>
      </c>
      <c r="M244" s="2">
        <v>58594382</v>
      </c>
      <c r="N244" s="2">
        <f t="shared" si="34"/>
        <v>84498735</v>
      </c>
      <c r="O244" s="2"/>
      <c r="P244" s="2">
        <v>8704800</v>
      </c>
      <c r="Q244" s="2"/>
      <c r="R244" s="2">
        <v>0</v>
      </c>
      <c r="S244" s="2">
        <v>198085</v>
      </c>
      <c r="T244" s="2">
        <v>402133</v>
      </c>
      <c r="U244" s="2">
        <v>0</v>
      </c>
      <c r="V244" s="2">
        <f t="shared" si="35"/>
        <v>9305018</v>
      </c>
      <c r="W244" s="2"/>
      <c r="X244" s="2">
        <v>10446000</v>
      </c>
      <c r="Y244" s="2"/>
      <c r="Z244" s="2">
        <v>484359</v>
      </c>
      <c r="AA244" s="2">
        <v>0</v>
      </c>
      <c r="AB244" s="2">
        <v>413535</v>
      </c>
      <c r="AC244" s="2">
        <v>11242140</v>
      </c>
      <c r="AD244" s="2">
        <f t="shared" si="36"/>
        <v>22586034</v>
      </c>
      <c r="AE244" s="2"/>
      <c r="AF244" s="2">
        <v>16554800</v>
      </c>
      <c r="AG244" s="2"/>
      <c r="AH244" s="2">
        <v>372977</v>
      </c>
      <c r="AI244" s="2">
        <v>6475439</v>
      </c>
      <c r="AJ244" s="2">
        <v>462261</v>
      </c>
      <c r="AK244" s="2">
        <v>47352242</v>
      </c>
      <c r="AL244" s="2">
        <f t="shared" si="37"/>
        <v>71217719</v>
      </c>
      <c r="AM244" s="2"/>
      <c r="AN244" s="2"/>
      <c r="AO244" s="2"/>
      <c r="AP244" s="2"/>
      <c r="AQ244" s="2">
        <v>56798</v>
      </c>
      <c r="AR244" s="2">
        <v>9229</v>
      </c>
      <c r="AS244" s="2">
        <v>984827</v>
      </c>
      <c r="AT244" s="2">
        <f t="shared" si="38"/>
        <v>1050854</v>
      </c>
      <c r="AU244" s="2"/>
      <c r="AV244" s="2"/>
      <c r="AW244" s="2"/>
      <c r="AX244" s="2"/>
      <c r="AY244" s="2">
        <v>8686</v>
      </c>
      <c r="AZ244" s="2">
        <v>13894</v>
      </c>
      <c r="BA244" s="2">
        <v>0</v>
      </c>
      <c r="BB244" s="2">
        <f t="shared" si="39"/>
        <v>22580</v>
      </c>
      <c r="BC244" s="2"/>
      <c r="BD244" s="2"/>
      <c r="BE244" s="2"/>
      <c r="BF244" s="2"/>
      <c r="BG244" s="2">
        <v>0</v>
      </c>
      <c r="BH244" s="2">
        <v>13913</v>
      </c>
      <c r="BI244" s="2">
        <v>95411</v>
      </c>
      <c r="BJ244" s="2">
        <f t="shared" si="40"/>
        <v>109324</v>
      </c>
      <c r="BK244" s="2"/>
      <c r="BL244" s="2"/>
      <c r="BM244" s="2"/>
      <c r="BN244" s="2"/>
      <c r="BO244" s="2">
        <v>65484</v>
      </c>
      <c r="BP244" s="2">
        <v>9210</v>
      </c>
      <c r="BQ244" s="2">
        <v>889416</v>
      </c>
      <c r="BR244" s="2">
        <f t="shared" si="41"/>
        <v>964110</v>
      </c>
    </row>
    <row r="245" spans="1:70" x14ac:dyDescent="0.2">
      <c r="A245" s="1">
        <v>1</v>
      </c>
      <c r="B245" s="1">
        <v>112286003</v>
      </c>
      <c r="C245" s="1" t="s">
        <v>721</v>
      </c>
      <c r="D245" s="1" t="s">
        <v>485</v>
      </c>
      <c r="E245" s="2">
        <f t="shared" si="32"/>
        <v>79114134</v>
      </c>
      <c r="F245" s="2">
        <f t="shared" si="33"/>
        <v>68183154</v>
      </c>
      <c r="G245" s="2"/>
      <c r="H245" s="2">
        <v>24355000</v>
      </c>
      <c r="I245" s="2"/>
      <c r="J245" s="2"/>
      <c r="K245" s="2">
        <v>4070130</v>
      </c>
      <c r="L245" s="2">
        <v>851446</v>
      </c>
      <c r="M245" s="2">
        <v>49680024</v>
      </c>
      <c r="N245" s="2">
        <f t="shared" si="34"/>
        <v>78956600</v>
      </c>
      <c r="O245" s="2"/>
      <c r="P245" s="2">
        <v>0</v>
      </c>
      <c r="Q245" s="2"/>
      <c r="R245" s="2"/>
      <c r="S245" s="2">
        <v>272863</v>
      </c>
      <c r="T245" s="2">
        <v>788969</v>
      </c>
      <c r="U245" s="2">
        <v>0</v>
      </c>
      <c r="V245" s="2">
        <f t="shared" si="35"/>
        <v>1061832</v>
      </c>
      <c r="W245" s="2"/>
      <c r="X245" s="2">
        <v>2505000</v>
      </c>
      <c r="Y245" s="2"/>
      <c r="Z245" s="2"/>
      <c r="AA245" s="2">
        <v>0</v>
      </c>
      <c r="AB245" s="2">
        <v>1207543</v>
      </c>
      <c r="AC245" s="2">
        <v>8205964</v>
      </c>
      <c r="AD245" s="2">
        <f t="shared" si="36"/>
        <v>11918507</v>
      </c>
      <c r="AE245" s="2"/>
      <c r="AF245" s="2">
        <v>21850000</v>
      </c>
      <c r="AG245" s="2"/>
      <c r="AH245" s="2"/>
      <c r="AI245" s="2">
        <v>4342993</v>
      </c>
      <c r="AJ245" s="2">
        <v>432872</v>
      </c>
      <c r="AK245" s="2">
        <v>41474060</v>
      </c>
      <c r="AL245" s="2">
        <f t="shared" si="37"/>
        <v>68099925</v>
      </c>
      <c r="AM245" s="2"/>
      <c r="AN245" s="2"/>
      <c r="AO245" s="2"/>
      <c r="AP245" s="2"/>
      <c r="AQ245" s="2">
        <v>6583</v>
      </c>
      <c r="AR245" s="2">
        <v>1091</v>
      </c>
      <c r="AS245" s="2">
        <v>149860</v>
      </c>
      <c r="AT245" s="2">
        <f t="shared" si="38"/>
        <v>157534</v>
      </c>
      <c r="AU245" s="2"/>
      <c r="AV245" s="2"/>
      <c r="AW245" s="2"/>
      <c r="AX245" s="2"/>
      <c r="AY245" s="2">
        <v>0</v>
      </c>
      <c r="AZ245" s="2">
        <v>4558</v>
      </c>
      <c r="BA245" s="2">
        <v>0</v>
      </c>
      <c r="BB245" s="2">
        <f t="shared" si="39"/>
        <v>4558</v>
      </c>
      <c r="BC245" s="2"/>
      <c r="BD245" s="2"/>
      <c r="BE245" s="2"/>
      <c r="BF245" s="2"/>
      <c r="BG245" s="2">
        <v>2233</v>
      </c>
      <c r="BH245" s="2">
        <v>2121</v>
      </c>
      <c r="BI245" s="2">
        <v>74509</v>
      </c>
      <c r="BJ245" s="2">
        <f t="shared" si="40"/>
        <v>78863</v>
      </c>
      <c r="BK245" s="2"/>
      <c r="BL245" s="2"/>
      <c r="BM245" s="2"/>
      <c r="BN245" s="2"/>
      <c r="BO245" s="2">
        <v>4350</v>
      </c>
      <c r="BP245" s="2">
        <v>3528</v>
      </c>
      <c r="BQ245" s="2">
        <v>75351</v>
      </c>
      <c r="BR245" s="2">
        <f t="shared" si="41"/>
        <v>83229</v>
      </c>
    </row>
    <row r="246" spans="1:70" x14ac:dyDescent="0.2">
      <c r="A246" s="1">
        <v>1</v>
      </c>
      <c r="B246" s="1">
        <v>112289003</v>
      </c>
      <c r="C246" s="1" t="s">
        <v>642</v>
      </c>
      <c r="D246" s="1" t="s">
        <v>485</v>
      </c>
      <c r="E246" s="2">
        <f t="shared" si="32"/>
        <v>131325899</v>
      </c>
      <c r="F246" s="2">
        <f t="shared" si="33"/>
        <v>111682138.28</v>
      </c>
      <c r="G246" s="2"/>
      <c r="H246" s="2">
        <v>36862000</v>
      </c>
      <c r="I246" s="2"/>
      <c r="J246" s="2">
        <v>373112</v>
      </c>
      <c r="K246" s="2">
        <v>6850680</v>
      </c>
      <c r="L246" s="2">
        <v>242487</v>
      </c>
      <c r="M246" s="2">
        <v>84668312</v>
      </c>
      <c r="N246" s="2">
        <f t="shared" si="34"/>
        <v>128996591</v>
      </c>
      <c r="O246" s="2"/>
      <c r="P246" s="2">
        <v>0</v>
      </c>
      <c r="Q246" s="2"/>
      <c r="R246" s="2">
        <v>0</v>
      </c>
      <c r="S246" s="2">
        <v>303895</v>
      </c>
      <c r="T246" s="2">
        <v>46536</v>
      </c>
      <c r="U246" s="2">
        <v>0</v>
      </c>
      <c r="V246" s="2">
        <f t="shared" si="35"/>
        <v>350431</v>
      </c>
      <c r="W246" s="2"/>
      <c r="X246" s="2">
        <v>3282000</v>
      </c>
      <c r="Y246" s="2"/>
      <c r="Z246" s="2">
        <v>65740.72</v>
      </c>
      <c r="AA246" s="2">
        <v>0</v>
      </c>
      <c r="AB246" s="2">
        <v>57665</v>
      </c>
      <c r="AC246" s="2">
        <v>16545401</v>
      </c>
      <c r="AD246" s="2">
        <f t="shared" si="36"/>
        <v>19950806.719999999</v>
      </c>
      <c r="AE246" s="2"/>
      <c r="AF246" s="2">
        <v>33580000</v>
      </c>
      <c r="AG246" s="2"/>
      <c r="AH246" s="2">
        <v>307371.28000000003</v>
      </c>
      <c r="AI246" s="2">
        <v>7154575</v>
      </c>
      <c r="AJ246" s="2">
        <v>231358</v>
      </c>
      <c r="AK246" s="2">
        <v>68122911</v>
      </c>
      <c r="AL246" s="2">
        <f t="shared" si="37"/>
        <v>109396215.28</v>
      </c>
      <c r="AM246" s="2"/>
      <c r="AN246" s="2"/>
      <c r="AO246" s="2"/>
      <c r="AP246" s="2"/>
      <c r="AQ246" s="2">
        <v>148461</v>
      </c>
      <c r="AR246" s="2">
        <v>16915</v>
      </c>
      <c r="AS246" s="2">
        <v>2163932</v>
      </c>
      <c r="AT246" s="2">
        <f t="shared" si="38"/>
        <v>2329308</v>
      </c>
      <c r="AU246" s="2"/>
      <c r="AV246" s="2"/>
      <c r="AW246" s="2"/>
      <c r="AX246" s="2"/>
      <c r="AY246" s="2">
        <v>28051</v>
      </c>
      <c r="AZ246" s="2">
        <v>27879</v>
      </c>
      <c r="BA246" s="2">
        <v>0</v>
      </c>
      <c r="BB246" s="2">
        <f t="shared" si="39"/>
        <v>55930</v>
      </c>
      <c r="BC246" s="2"/>
      <c r="BD246" s="2"/>
      <c r="BE246" s="2"/>
      <c r="BF246" s="2"/>
      <c r="BG246" s="2">
        <v>0</v>
      </c>
      <c r="BH246" s="2">
        <v>20242</v>
      </c>
      <c r="BI246" s="2">
        <v>79073</v>
      </c>
      <c r="BJ246" s="2">
        <f t="shared" si="40"/>
        <v>99315</v>
      </c>
      <c r="BK246" s="2"/>
      <c r="BL246" s="2"/>
      <c r="BM246" s="2"/>
      <c r="BN246" s="2"/>
      <c r="BO246" s="2">
        <v>176512</v>
      </c>
      <c r="BP246" s="2">
        <v>24552</v>
      </c>
      <c r="BQ246" s="2">
        <v>2084859</v>
      </c>
      <c r="BR246" s="2">
        <f t="shared" si="41"/>
        <v>2285923</v>
      </c>
    </row>
    <row r="247" spans="1:70" x14ac:dyDescent="0.2">
      <c r="A247" s="1">
        <v>1</v>
      </c>
      <c r="B247" s="1">
        <v>111291304</v>
      </c>
      <c r="C247" s="1" t="s">
        <v>386</v>
      </c>
      <c r="D247" s="1" t="s">
        <v>480</v>
      </c>
      <c r="E247" s="2">
        <f t="shared" si="32"/>
        <v>40555264</v>
      </c>
      <c r="F247" s="2">
        <f t="shared" si="33"/>
        <v>34679261</v>
      </c>
      <c r="G247" s="2"/>
      <c r="H247" s="2">
        <v>13713000</v>
      </c>
      <c r="I247" s="2"/>
      <c r="J247" s="2">
        <v>119020</v>
      </c>
      <c r="K247" s="2">
        <v>3037094</v>
      </c>
      <c r="L247" s="2">
        <v>396150</v>
      </c>
      <c r="M247" s="2">
        <v>23290000</v>
      </c>
      <c r="N247" s="2">
        <f t="shared" si="34"/>
        <v>40555264</v>
      </c>
      <c r="O247" s="2"/>
      <c r="P247" s="2">
        <v>6660000</v>
      </c>
      <c r="Q247" s="2"/>
      <c r="R247" s="2">
        <v>0</v>
      </c>
      <c r="S247" s="2">
        <v>0</v>
      </c>
      <c r="T247" s="2">
        <v>0</v>
      </c>
      <c r="U247" s="2">
        <v>0</v>
      </c>
      <c r="V247" s="2">
        <f t="shared" si="35"/>
        <v>6660000</v>
      </c>
      <c r="W247" s="2"/>
      <c r="X247" s="2">
        <v>7110000</v>
      </c>
      <c r="Y247" s="2"/>
      <c r="Z247" s="2">
        <v>26343</v>
      </c>
      <c r="AA247" s="2">
        <v>1318610</v>
      </c>
      <c r="AB247" s="2">
        <v>6050</v>
      </c>
      <c r="AC247" s="2">
        <v>4075000</v>
      </c>
      <c r="AD247" s="2">
        <f t="shared" si="36"/>
        <v>12536003</v>
      </c>
      <c r="AE247" s="2"/>
      <c r="AF247" s="2">
        <v>13263000</v>
      </c>
      <c r="AG247" s="2"/>
      <c r="AH247" s="2">
        <v>92677</v>
      </c>
      <c r="AI247" s="2">
        <v>1718484</v>
      </c>
      <c r="AJ247" s="2">
        <v>390100</v>
      </c>
      <c r="AK247" s="2">
        <v>19215000</v>
      </c>
      <c r="AL247" s="2">
        <f t="shared" si="37"/>
        <v>34679261</v>
      </c>
      <c r="AM247" s="2"/>
      <c r="AN247" s="2"/>
      <c r="AO247" s="2"/>
      <c r="AP247" s="2"/>
      <c r="AQ247" s="2"/>
      <c r="AR247" s="2"/>
      <c r="AS247" s="2"/>
      <c r="AT247" s="2">
        <f t="shared" si="38"/>
        <v>0</v>
      </c>
      <c r="AU247" s="2"/>
      <c r="AV247" s="2"/>
      <c r="AW247" s="2"/>
      <c r="AX247" s="2"/>
      <c r="AY247" s="2"/>
      <c r="AZ247" s="2"/>
      <c r="BA247" s="2"/>
      <c r="BB247" s="2">
        <f t="shared" si="39"/>
        <v>0</v>
      </c>
      <c r="BC247" s="2"/>
      <c r="BD247" s="2"/>
      <c r="BE247" s="2"/>
      <c r="BF247" s="2"/>
      <c r="BG247" s="2"/>
      <c r="BH247" s="2"/>
      <c r="BI247" s="2"/>
      <c r="BJ247" s="2">
        <f t="shared" si="40"/>
        <v>0</v>
      </c>
      <c r="BK247" s="2"/>
      <c r="BL247" s="2"/>
      <c r="BM247" s="2"/>
      <c r="BN247" s="2"/>
      <c r="BO247" s="2"/>
      <c r="BP247" s="2"/>
      <c r="BQ247" s="2"/>
      <c r="BR247" s="2">
        <f t="shared" si="41"/>
        <v>0</v>
      </c>
    </row>
    <row r="248" spans="1:70" x14ac:dyDescent="0.2">
      <c r="A248" s="1">
        <v>1</v>
      </c>
      <c r="B248" s="1">
        <v>111292304</v>
      </c>
      <c r="C248" s="1" t="s">
        <v>212</v>
      </c>
      <c r="D248" s="1" t="s">
        <v>480</v>
      </c>
      <c r="E248" s="2">
        <f t="shared" si="32"/>
        <v>17774882.440000001</v>
      </c>
      <c r="F248" s="2">
        <f t="shared" si="33"/>
        <v>14525478.32</v>
      </c>
      <c r="G248" s="2"/>
      <c r="H248" s="2">
        <v>5455000</v>
      </c>
      <c r="I248" s="2"/>
      <c r="J248" s="2"/>
      <c r="K248" s="2">
        <v>2150761</v>
      </c>
      <c r="L248" s="2">
        <v>132348</v>
      </c>
      <c r="M248" s="2">
        <v>9635000</v>
      </c>
      <c r="N248" s="2">
        <f t="shared" si="34"/>
        <v>17373109</v>
      </c>
      <c r="O248" s="2"/>
      <c r="P248" s="2">
        <v>0</v>
      </c>
      <c r="Q248" s="2"/>
      <c r="R248" s="2"/>
      <c r="S248" s="2">
        <v>0</v>
      </c>
      <c r="T248" s="2">
        <v>0</v>
      </c>
      <c r="U248" s="2">
        <v>0</v>
      </c>
      <c r="V248" s="2">
        <f t="shared" si="35"/>
        <v>0</v>
      </c>
      <c r="W248" s="2"/>
      <c r="X248" s="2">
        <v>426000</v>
      </c>
      <c r="Y248" s="2"/>
      <c r="Z248" s="2"/>
      <c r="AA248" s="2">
        <v>1337015</v>
      </c>
      <c r="AB248" s="2">
        <v>23706</v>
      </c>
      <c r="AC248" s="2">
        <v>1360000</v>
      </c>
      <c r="AD248" s="2">
        <f t="shared" si="36"/>
        <v>3146721</v>
      </c>
      <c r="AE248" s="2"/>
      <c r="AF248" s="2">
        <v>5029000</v>
      </c>
      <c r="AG248" s="2"/>
      <c r="AH248" s="2"/>
      <c r="AI248" s="2">
        <v>813746</v>
      </c>
      <c r="AJ248" s="2">
        <v>108642</v>
      </c>
      <c r="AK248" s="2">
        <v>8275000</v>
      </c>
      <c r="AL248" s="2">
        <f t="shared" si="37"/>
        <v>14226388</v>
      </c>
      <c r="AM248" s="2"/>
      <c r="AN248" s="2"/>
      <c r="AO248" s="2"/>
      <c r="AP248" s="2"/>
      <c r="AQ248" s="2">
        <v>72894</v>
      </c>
      <c r="AR248" s="2">
        <v>17879.439999999999</v>
      </c>
      <c r="AS248" s="2">
        <v>311000</v>
      </c>
      <c r="AT248" s="2">
        <f t="shared" si="38"/>
        <v>401773.44</v>
      </c>
      <c r="AU248" s="2"/>
      <c r="AV248" s="2"/>
      <c r="AW248" s="2"/>
      <c r="AX248" s="2"/>
      <c r="AY248" s="2">
        <v>0</v>
      </c>
      <c r="AZ248" s="2">
        <v>0</v>
      </c>
      <c r="BA248" s="2">
        <v>0</v>
      </c>
      <c r="BB248" s="2">
        <f t="shared" si="39"/>
        <v>0</v>
      </c>
      <c r="BC248" s="2"/>
      <c r="BD248" s="2"/>
      <c r="BE248" s="2"/>
      <c r="BF248" s="2"/>
      <c r="BG248" s="2">
        <v>51573</v>
      </c>
      <c r="BH248" s="2">
        <v>5110.12</v>
      </c>
      <c r="BI248" s="2">
        <v>46000</v>
      </c>
      <c r="BJ248" s="2">
        <f t="shared" si="40"/>
        <v>102683.12</v>
      </c>
      <c r="BK248" s="2"/>
      <c r="BL248" s="2"/>
      <c r="BM248" s="2"/>
      <c r="BN248" s="2"/>
      <c r="BO248" s="2">
        <v>21321</v>
      </c>
      <c r="BP248" s="2">
        <v>12769.32</v>
      </c>
      <c r="BQ248" s="2">
        <v>265000</v>
      </c>
      <c r="BR248" s="2">
        <f t="shared" si="41"/>
        <v>299090.32</v>
      </c>
    </row>
    <row r="249" spans="1:70" x14ac:dyDescent="0.2">
      <c r="A249" s="1">
        <v>1</v>
      </c>
      <c r="B249" s="1">
        <v>111297504</v>
      </c>
      <c r="C249" s="1" t="s">
        <v>638</v>
      </c>
      <c r="D249" s="1" t="s">
        <v>480</v>
      </c>
      <c r="E249" s="2">
        <f t="shared" si="32"/>
        <v>28315653.129999999</v>
      </c>
      <c r="F249" s="2">
        <f t="shared" si="33"/>
        <v>21827352.609999999</v>
      </c>
      <c r="G249" s="2"/>
      <c r="H249" s="2">
        <v>4870000</v>
      </c>
      <c r="I249" s="2"/>
      <c r="J249" s="2">
        <v>186896.13</v>
      </c>
      <c r="K249" s="2">
        <v>5851692</v>
      </c>
      <c r="L249" s="2">
        <v>175922</v>
      </c>
      <c r="M249" s="2">
        <v>17047000</v>
      </c>
      <c r="N249" s="2">
        <f t="shared" si="34"/>
        <v>28131510.129999999</v>
      </c>
      <c r="O249" s="2"/>
      <c r="P249" s="2">
        <v>0</v>
      </c>
      <c r="Q249" s="2"/>
      <c r="R249" s="2">
        <v>0</v>
      </c>
      <c r="S249" s="2">
        <v>0</v>
      </c>
      <c r="T249" s="2">
        <v>0</v>
      </c>
      <c r="U249" s="2">
        <v>0</v>
      </c>
      <c r="V249" s="2">
        <f t="shared" si="35"/>
        <v>0</v>
      </c>
      <c r="W249" s="2"/>
      <c r="X249" s="2">
        <v>345000</v>
      </c>
      <c r="Y249" s="2"/>
      <c r="Z249" s="2">
        <v>34932.519999999997</v>
      </c>
      <c r="AA249" s="2">
        <v>3126066</v>
      </c>
      <c r="AB249" s="2">
        <v>20535</v>
      </c>
      <c r="AC249" s="2">
        <v>2914000</v>
      </c>
      <c r="AD249" s="2">
        <f t="shared" si="36"/>
        <v>6440533.5199999996</v>
      </c>
      <c r="AE249" s="2"/>
      <c r="AF249" s="2">
        <v>4525000</v>
      </c>
      <c r="AG249" s="2"/>
      <c r="AH249" s="2">
        <v>151963.60999999999</v>
      </c>
      <c r="AI249" s="2">
        <v>2725626</v>
      </c>
      <c r="AJ249" s="2">
        <v>155387</v>
      </c>
      <c r="AK249" s="2">
        <v>14133000</v>
      </c>
      <c r="AL249" s="2">
        <f t="shared" si="37"/>
        <v>21690976.609999999</v>
      </c>
      <c r="AM249" s="2"/>
      <c r="AN249" s="2"/>
      <c r="AO249" s="2"/>
      <c r="AP249" s="2"/>
      <c r="AQ249" s="2">
        <v>47143</v>
      </c>
      <c r="AR249" s="2"/>
      <c r="AS249" s="2">
        <v>137000</v>
      </c>
      <c r="AT249" s="2">
        <f t="shared" si="38"/>
        <v>184143</v>
      </c>
      <c r="AU249" s="2"/>
      <c r="AV249" s="2"/>
      <c r="AW249" s="2"/>
      <c r="AX249" s="2"/>
      <c r="AY249" s="2">
        <v>0</v>
      </c>
      <c r="AZ249" s="2"/>
      <c r="BA249" s="2">
        <v>0</v>
      </c>
      <c r="BB249" s="2">
        <f t="shared" si="39"/>
        <v>0</v>
      </c>
      <c r="BC249" s="2"/>
      <c r="BD249" s="2"/>
      <c r="BE249" s="2"/>
      <c r="BF249" s="2"/>
      <c r="BG249" s="2">
        <v>24767</v>
      </c>
      <c r="BH249" s="2"/>
      <c r="BI249" s="2">
        <v>23000</v>
      </c>
      <c r="BJ249" s="2">
        <f t="shared" si="40"/>
        <v>47767</v>
      </c>
      <c r="BK249" s="2"/>
      <c r="BL249" s="2"/>
      <c r="BM249" s="2"/>
      <c r="BN249" s="2"/>
      <c r="BO249" s="2">
        <v>22376</v>
      </c>
      <c r="BP249" s="2"/>
      <c r="BQ249" s="2">
        <v>114000</v>
      </c>
      <c r="BR249" s="2">
        <f t="shared" si="41"/>
        <v>136376</v>
      </c>
    </row>
    <row r="250" spans="1:70" x14ac:dyDescent="0.2">
      <c r="A250" s="1">
        <v>1</v>
      </c>
      <c r="B250" s="1">
        <v>101301303</v>
      </c>
      <c r="C250" s="1" t="s">
        <v>685</v>
      </c>
      <c r="D250" s="1" t="s">
        <v>455</v>
      </c>
      <c r="E250" s="2">
        <f t="shared" si="32"/>
        <v>50114587</v>
      </c>
      <c r="F250" s="2">
        <f t="shared" si="33"/>
        <v>45701320</v>
      </c>
      <c r="G250" s="2"/>
      <c r="H250" s="2">
        <v>25866457</v>
      </c>
      <c r="I250" s="2"/>
      <c r="J250" s="2"/>
      <c r="K250" s="2">
        <v>1139170</v>
      </c>
      <c r="L250" s="2">
        <v>507960</v>
      </c>
      <c r="M250" s="2">
        <v>22601000</v>
      </c>
      <c r="N250" s="2">
        <f t="shared" si="34"/>
        <v>50114587</v>
      </c>
      <c r="O250" s="2"/>
      <c r="P250" s="2">
        <v>0</v>
      </c>
      <c r="Q250" s="2"/>
      <c r="R250" s="2"/>
      <c r="S250" s="2">
        <v>35305</v>
      </c>
      <c r="T250" s="2">
        <v>0</v>
      </c>
      <c r="U250" s="2">
        <v>0</v>
      </c>
      <c r="V250" s="2">
        <f t="shared" si="35"/>
        <v>35305</v>
      </c>
      <c r="W250" s="2"/>
      <c r="X250" s="2">
        <v>699205</v>
      </c>
      <c r="Y250" s="2"/>
      <c r="Z250" s="2"/>
      <c r="AA250" s="2">
        <v>0</v>
      </c>
      <c r="AB250" s="2">
        <v>157367</v>
      </c>
      <c r="AC250" s="2">
        <v>3592000</v>
      </c>
      <c r="AD250" s="2">
        <f t="shared" si="36"/>
        <v>4448572</v>
      </c>
      <c r="AE250" s="2"/>
      <c r="AF250" s="2">
        <v>25167252</v>
      </c>
      <c r="AG250" s="2"/>
      <c r="AH250" s="2"/>
      <c r="AI250" s="2">
        <v>1174475</v>
      </c>
      <c r="AJ250" s="2">
        <v>350593</v>
      </c>
      <c r="AK250" s="2">
        <v>19009000</v>
      </c>
      <c r="AL250" s="2">
        <f t="shared" si="37"/>
        <v>45701320</v>
      </c>
      <c r="AM250" s="2"/>
      <c r="AN250" s="2"/>
      <c r="AO250" s="2"/>
      <c r="AP250" s="2"/>
      <c r="AQ250" s="2"/>
      <c r="AR250" s="2"/>
      <c r="AS250" s="2"/>
      <c r="AT250" s="2">
        <f t="shared" si="38"/>
        <v>0</v>
      </c>
      <c r="AU250" s="2"/>
      <c r="AV250" s="2"/>
      <c r="AW250" s="2"/>
      <c r="AX250" s="2"/>
      <c r="AY250" s="2"/>
      <c r="AZ250" s="2"/>
      <c r="BA250" s="2"/>
      <c r="BB250" s="2">
        <f t="shared" si="39"/>
        <v>0</v>
      </c>
      <c r="BC250" s="2"/>
      <c r="BD250" s="2"/>
      <c r="BE250" s="2"/>
      <c r="BF250" s="2"/>
      <c r="BG250" s="2"/>
      <c r="BH250" s="2"/>
      <c r="BI250" s="2"/>
      <c r="BJ250" s="2">
        <f t="shared" si="40"/>
        <v>0</v>
      </c>
      <c r="BK250" s="2"/>
      <c r="BL250" s="2"/>
      <c r="BM250" s="2"/>
      <c r="BN250" s="2"/>
      <c r="BO250" s="2"/>
      <c r="BP250" s="2"/>
      <c r="BQ250" s="2"/>
      <c r="BR250" s="2">
        <f t="shared" si="41"/>
        <v>0</v>
      </c>
    </row>
    <row r="251" spans="1:70" x14ac:dyDescent="0.2">
      <c r="A251" s="1">
        <v>1</v>
      </c>
      <c r="B251" s="1">
        <v>101301403</v>
      </c>
      <c r="C251" s="1" t="s">
        <v>365</v>
      </c>
      <c r="D251" s="1" t="s">
        <v>455</v>
      </c>
      <c r="E251" s="2">
        <f t="shared" si="32"/>
        <v>90005471</v>
      </c>
      <c r="F251" s="2">
        <f t="shared" si="33"/>
        <v>83177750</v>
      </c>
      <c r="G251" s="2"/>
      <c r="H251" s="2">
        <v>33305000</v>
      </c>
      <c r="I251" s="2"/>
      <c r="J251" s="2">
        <v>0</v>
      </c>
      <c r="K251" s="2">
        <v>15694055</v>
      </c>
      <c r="L251" s="2">
        <v>577716</v>
      </c>
      <c r="M251" s="2">
        <v>40428700</v>
      </c>
      <c r="N251" s="2">
        <f t="shared" si="34"/>
        <v>90005471</v>
      </c>
      <c r="O251" s="2"/>
      <c r="P251" s="2">
        <v>0</v>
      </c>
      <c r="Q251" s="2"/>
      <c r="R251" s="2">
        <v>2834682</v>
      </c>
      <c r="S251" s="2">
        <v>1108872</v>
      </c>
      <c r="T251" s="2">
        <v>116822</v>
      </c>
      <c r="U251" s="2">
        <v>426000</v>
      </c>
      <c r="V251" s="2">
        <f t="shared" si="35"/>
        <v>4486376</v>
      </c>
      <c r="W251" s="2"/>
      <c r="X251" s="2">
        <v>1990000</v>
      </c>
      <c r="Y251" s="2"/>
      <c r="Z251" s="2">
        <v>0</v>
      </c>
      <c r="AA251" s="2">
        <v>2406546</v>
      </c>
      <c r="AB251" s="2">
        <v>63551</v>
      </c>
      <c r="AC251" s="2">
        <v>6854000</v>
      </c>
      <c r="AD251" s="2">
        <f t="shared" si="36"/>
        <v>11314097</v>
      </c>
      <c r="AE251" s="2"/>
      <c r="AF251" s="2">
        <v>31315000</v>
      </c>
      <c r="AG251" s="2"/>
      <c r="AH251" s="2">
        <v>2834682</v>
      </c>
      <c r="AI251" s="2">
        <v>14396381</v>
      </c>
      <c r="AJ251" s="2">
        <v>630987</v>
      </c>
      <c r="AK251" s="2">
        <v>34000700</v>
      </c>
      <c r="AL251" s="2">
        <f t="shared" si="37"/>
        <v>83177750</v>
      </c>
      <c r="AM251" s="2"/>
      <c r="AN251" s="2"/>
      <c r="AO251" s="2"/>
      <c r="AP251" s="2"/>
      <c r="AQ251" s="2"/>
      <c r="AR251" s="2"/>
      <c r="AS251" s="2"/>
      <c r="AT251" s="2">
        <f t="shared" si="38"/>
        <v>0</v>
      </c>
      <c r="AU251" s="2"/>
      <c r="AV251" s="2"/>
      <c r="AW251" s="2"/>
      <c r="AX251" s="2"/>
      <c r="AY251" s="2"/>
      <c r="AZ251" s="2"/>
      <c r="BA251" s="2"/>
      <c r="BB251" s="2">
        <f t="shared" si="39"/>
        <v>0</v>
      </c>
      <c r="BC251" s="2"/>
      <c r="BD251" s="2"/>
      <c r="BE251" s="2"/>
      <c r="BF251" s="2"/>
      <c r="BG251" s="2"/>
      <c r="BH251" s="2"/>
      <c r="BI251" s="2"/>
      <c r="BJ251" s="2">
        <f t="shared" si="40"/>
        <v>0</v>
      </c>
      <c r="BK251" s="2"/>
      <c r="BL251" s="2"/>
      <c r="BM251" s="2"/>
      <c r="BN251" s="2"/>
      <c r="BO251" s="2"/>
      <c r="BP251" s="2"/>
      <c r="BQ251" s="2"/>
      <c r="BR251" s="2">
        <f t="shared" si="41"/>
        <v>0</v>
      </c>
    </row>
    <row r="252" spans="1:70" x14ac:dyDescent="0.2">
      <c r="A252" s="1">
        <v>1</v>
      </c>
      <c r="B252" s="1">
        <v>101303503</v>
      </c>
      <c r="C252" s="1" t="s">
        <v>686</v>
      </c>
      <c r="D252" s="1" t="s">
        <v>455</v>
      </c>
      <c r="E252" s="2">
        <f t="shared" si="32"/>
        <v>33294235</v>
      </c>
      <c r="F252" s="2">
        <f t="shared" si="33"/>
        <v>28384550</v>
      </c>
      <c r="G252" s="2"/>
      <c r="H252" s="2">
        <v>7475498</v>
      </c>
      <c r="I252" s="2"/>
      <c r="J252" s="2">
        <v>9423</v>
      </c>
      <c r="K252" s="2">
        <v>5501426</v>
      </c>
      <c r="L252" s="2">
        <v>266088</v>
      </c>
      <c r="M252" s="2">
        <v>20041800</v>
      </c>
      <c r="N252" s="2">
        <f t="shared" si="34"/>
        <v>33294235</v>
      </c>
      <c r="O252" s="2"/>
      <c r="P252" s="2">
        <v>0</v>
      </c>
      <c r="Q252" s="2"/>
      <c r="R252" s="2">
        <v>0</v>
      </c>
      <c r="S252" s="2">
        <v>380228</v>
      </c>
      <c r="T252" s="2">
        <v>52750</v>
      </c>
      <c r="U252" s="2">
        <v>978000</v>
      </c>
      <c r="V252" s="2">
        <f t="shared" si="35"/>
        <v>1410978</v>
      </c>
      <c r="W252" s="2"/>
      <c r="X252" s="2">
        <v>251061</v>
      </c>
      <c r="Y252" s="2"/>
      <c r="Z252" s="2">
        <v>4534</v>
      </c>
      <c r="AA252" s="2">
        <v>1328480</v>
      </c>
      <c r="AB252" s="2">
        <v>60488</v>
      </c>
      <c r="AC252" s="2">
        <v>4676100</v>
      </c>
      <c r="AD252" s="2">
        <f t="shared" si="36"/>
        <v>6320663</v>
      </c>
      <c r="AE252" s="2"/>
      <c r="AF252" s="2">
        <v>7224437</v>
      </c>
      <c r="AG252" s="2"/>
      <c r="AH252" s="2">
        <v>4889</v>
      </c>
      <c r="AI252" s="2">
        <v>4553174</v>
      </c>
      <c r="AJ252" s="2">
        <v>258350</v>
      </c>
      <c r="AK252" s="2">
        <v>16343700</v>
      </c>
      <c r="AL252" s="2">
        <f t="shared" si="37"/>
        <v>28384550</v>
      </c>
      <c r="AM252" s="2"/>
      <c r="AN252" s="2"/>
      <c r="AO252" s="2"/>
      <c r="AP252" s="2"/>
      <c r="AQ252" s="2"/>
      <c r="AR252" s="2"/>
      <c r="AS252" s="2"/>
      <c r="AT252" s="2">
        <f t="shared" si="38"/>
        <v>0</v>
      </c>
      <c r="AU252" s="2"/>
      <c r="AV252" s="2"/>
      <c r="AW252" s="2"/>
      <c r="AX252" s="2"/>
      <c r="AY252" s="2"/>
      <c r="AZ252" s="2"/>
      <c r="BA252" s="2"/>
      <c r="BB252" s="2">
        <f t="shared" si="39"/>
        <v>0</v>
      </c>
      <c r="BC252" s="2"/>
      <c r="BD252" s="2"/>
      <c r="BE252" s="2"/>
      <c r="BF252" s="2"/>
      <c r="BG252" s="2"/>
      <c r="BH252" s="2"/>
      <c r="BI252" s="2"/>
      <c r="BJ252" s="2">
        <f t="shared" si="40"/>
        <v>0</v>
      </c>
      <c r="BK252" s="2"/>
      <c r="BL252" s="2"/>
      <c r="BM252" s="2"/>
      <c r="BN252" s="2"/>
      <c r="BO252" s="2"/>
      <c r="BP252" s="2"/>
      <c r="BQ252" s="2"/>
      <c r="BR252" s="2">
        <f t="shared" si="41"/>
        <v>0</v>
      </c>
    </row>
    <row r="253" spans="1:70" x14ac:dyDescent="0.2">
      <c r="A253" s="1">
        <v>1</v>
      </c>
      <c r="B253" s="1">
        <v>101306503</v>
      </c>
      <c r="C253" s="1" t="s">
        <v>289</v>
      </c>
      <c r="D253" s="1" t="s">
        <v>455</v>
      </c>
      <c r="E253" s="2">
        <f t="shared" si="32"/>
        <v>13740910</v>
      </c>
      <c r="F253" s="2">
        <f t="shared" si="33"/>
        <v>13625388</v>
      </c>
      <c r="G253" s="2"/>
      <c r="H253" s="2"/>
      <c r="I253" s="2"/>
      <c r="J253" s="2"/>
      <c r="K253" s="2">
        <v>324390</v>
      </c>
      <c r="L253" s="2">
        <v>80220</v>
      </c>
      <c r="M253" s="2">
        <v>13336300</v>
      </c>
      <c r="N253" s="2">
        <f t="shared" si="34"/>
        <v>13740910</v>
      </c>
      <c r="O253" s="2"/>
      <c r="P253" s="2"/>
      <c r="Q253" s="2"/>
      <c r="R253" s="2"/>
      <c r="S253" s="2">
        <v>21468</v>
      </c>
      <c r="T253" s="2">
        <v>29500</v>
      </c>
      <c r="U253" s="2">
        <v>0</v>
      </c>
      <c r="V253" s="2">
        <f t="shared" si="35"/>
        <v>50968</v>
      </c>
      <c r="W253" s="2"/>
      <c r="X253" s="2"/>
      <c r="Y253" s="2"/>
      <c r="Z253" s="2"/>
      <c r="AA253" s="2">
        <v>134525</v>
      </c>
      <c r="AB253" s="2">
        <v>31965</v>
      </c>
      <c r="AC253" s="2">
        <v>0</v>
      </c>
      <c r="AD253" s="2">
        <f t="shared" si="36"/>
        <v>166490</v>
      </c>
      <c r="AE253" s="2"/>
      <c r="AF253" s="2"/>
      <c r="AG253" s="2"/>
      <c r="AH253" s="2"/>
      <c r="AI253" s="2">
        <v>211333</v>
      </c>
      <c r="AJ253" s="2">
        <v>77755</v>
      </c>
      <c r="AK253" s="2">
        <v>13336300</v>
      </c>
      <c r="AL253" s="2">
        <f t="shared" si="37"/>
        <v>13625388</v>
      </c>
      <c r="AM253" s="2"/>
      <c r="AN253" s="2"/>
      <c r="AO253" s="2"/>
      <c r="AP253" s="2"/>
      <c r="AQ253" s="2"/>
      <c r="AR253" s="2"/>
      <c r="AS253" s="2"/>
      <c r="AT253" s="2">
        <f t="shared" si="38"/>
        <v>0</v>
      </c>
      <c r="AU253" s="2"/>
      <c r="AV253" s="2"/>
      <c r="AW253" s="2"/>
      <c r="AX253" s="2"/>
      <c r="AY253" s="2"/>
      <c r="AZ253" s="2"/>
      <c r="BA253" s="2"/>
      <c r="BB253" s="2">
        <f t="shared" si="39"/>
        <v>0</v>
      </c>
      <c r="BC253" s="2"/>
      <c r="BD253" s="2"/>
      <c r="BE253" s="2"/>
      <c r="BF253" s="2"/>
      <c r="BG253" s="2"/>
      <c r="BH253" s="2"/>
      <c r="BI253" s="2"/>
      <c r="BJ253" s="2">
        <f t="shared" si="40"/>
        <v>0</v>
      </c>
      <c r="BK253" s="2"/>
      <c r="BL253" s="2"/>
      <c r="BM253" s="2"/>
      <c r="BN253" s="2"/>
      <c r="BO253" s="2"/>
      <c r="BP253" s="2"/>
      <c r="BQ253" s="2"/>
      <c r="BR253" s="2">
        <f t="shared" si="41"/>
        <v>0</v>
      </c>
    </row>
    <row r="254" spans="1:70" x14ac:dyDescent="0.2">
      <c r="A254" s="1">
        <v>1</v>
      </c>
      <c r="B254" s="1">
        <v>101308503</v>
      </c>
      <c r="C254" s="1" t="s">
        <v>159</v>
      </c>
      <c r="D254" s="1" t="s">
        <v>455</v>
      </c>
      <c r="E254" s="2">
        <f t="shared" si="32"/>
        <v>26685748</v>
      </c>
      <c r="F254" s="2">
        <f t="shared" si="33"/>
        <v>22159462</v>
      </c>
      <c r="G254" s="2"/>
      <c r="H254" s="2"/>
      <c r="I254" s="2"/>
      <c r="J254" s="2"/>
      <c r="K254" s="2">
        <v>4589095</v>
      </c>
      <c r="L254" s="2">
        <v>527653</v>
      </c>
      <c r="M254" s="2">
        <v>21569000</v>
      </c>
      <c r="N254" s="2">
        <f t="shared" si="34"/>
        <v>26685748</v>
      </c>
      <c r="O254" s="2"/>
      <c r="P254" s="2"/>
      <c r="Q254" s="2"/>
      <c r="R254" s="2"/>
      <c r="S254" s="2">
        <v>437978</v>
      </c>
      <c r="T254" s="2">
        <v>92850</v>
      </c>
      <c r="U254" s="2">
        <v>324000</v>
      </c>
      <c r="V254" s="2">
        <f t="shared" si="35"/>
        <v>854828</v>
      </c>
      <c r="W254" s="2"/>
      <c r="X254" s="2"/>
      <c r="Y254" s="2"/>
      <c r="Z254" s="2"/>
      <c r="AA254" s="2">
        <v>858751</v>
      </c>
      <c r="AB254" s="2">
        <v>163263</v>
      </c>
      <c r="AC254" s="2">
        <v>4359100</v>
      </c>
      <c r="AD254" s="2">
        <f t="shared" si="36"/>
        <v>5381114</v>
      </c>
      <c r="AE254" s="2"/>
      <c r="AF254" s="2"/>
      <c r="AG254" s="2"/>
      <c r="AH254" s="2"/>
      <c r="AI254" s="2">
        <v>4168322</v>
      </c>
      <c r="AJ254" s="2">
        <v>457240</v>
      </c>
      <c r="AK254" s="2">
        <v>17533900</v>
      </c>
      <c r="AL254" s="2">
        <f t="shared" si="37"/>
        <v>22159462</v>
      </c>
      <c r="AM254" s="2"/>
      <c r="AN254" s="2"/>
      <c r="AO254" s="2"/>
      <c r="AP254" s="2"/>
      <c r="AQ254" s="2"/>
      <c r="AR254" s="2"/>
      <c r="AS254" s="2"/>
      <c r="AT254" s="2">
        <f t="shared" si="38"/>
        <v>0</v>
      </c>
      <c r="AU254" s="2"/>
      <c r="AV254" s="2"/>
      <c r="AW254" s="2"/>
      <c r="AX254" s="2"/>
      <c r="AY254" s="2"/>
      <c r="AZ254" s="2"/>
      <c r="BA254" s="2"/>
      <c r="BB254" s="2">
        <f t="shared" si="39"/>
        <v>0</v>
      </c>
      <c r="BC254" s="2"/>
      <c r="BD254" s="2"/>
      <c r="BE254" s="2"/>
      <c r="BF254" s="2"/>
      <c r="BG254" s="2"/>
      <c r="BH254" s="2"/>
      <c r="BI254" s="2"/>
      <c r="BJ254" s="2">
        <f t="shared" si="40"/>
        <v>0</v>
      </c>
      <c r="BK254" s="2"/>
      <c r="BL254" s="2"/>
      <c r="BM254" s="2"/>
      <c r="BN254" s="2"/>
      <c r="BO254" s="2"/>
      <c r="BP254" s="2"/>
      <c r="BQ254" s="2"/>
      <c r="BR254" s="2">
        <f t="shared" si="41"/>
        <v>0</v>
      </c>
    </row>
    <row r="255" spans="1:70" x14ac:dyDescent="0.2">
      <c r="A255" s="1">
        <v>1</v>
      </c>
      <c r="B255" s="1">
        <v>111312503</v>
      </c>
      <c r="C255" s="1" t="s">
        <v>639</v>
      </c>
      <c r="D255" s="1" t="s">
        <v>481</v>
      </c>
      <c r="E255" s="2">
        <f t="shared" si="32"/>
        <v>73750824.879999995</v>
      </c>
      <c r="F255" s="2">
        <f t="shared" si="33"/>
        <v>71409211.379999995</v>
      </c>
      <c r="G255" s="2"/>
      <c r="H255" s="2">
        <v>34355000</v>
      </c>
      <c r="I255" s="2"/>
      <c r="J255" s="2"/>
      <c r="K255" s="2">
        <v>5201931</v>
      </c>
      <c r="L255" s="2">
        <v>746669.13</v>
      </c>
      <c r="M255" s="2">
        <v>32528717.75</v>
      </c>
      <c r="N255" s="2">
        <f t="shared" si="34"/>
        <v>72832317.879999995</v>
      </c>
      <c r="O255" s="2"/>
      <c r="P255" s="2">
        <v>9890000</v>
      </c>
      <c r="Q255" s="2"/>
      <c r="R255" s="2"/>
      <c r="S255" s="2">
        <v>0</v>
      </c>
      <c r="T255" s="2">
        <v>0</v>
      </c>
      <c r="U255" s="2">
        <v>0</v>
      </c>
      <c r="V255" s="2">
        <f t="shared" si="35"/>
        <v>9890000</v>
      </c>
      <c r="W255" s="2"/>
      <c r="X255" s="2">
        <v>11055000</v>
      </c>
      <c r="Y255" s="2"/>
      <c r="Z255" s="2"/>
      <c r="AA255" s="2">
        <v>152339</v>
      </c>
      <c r="AB255" s="2">
        <v>254</v>
      </c>
      <c r="AC255" s="2">
        <v>1024020.5</v>
      </c>
      <c r="AD255" s="2">
        <f t="shared" si="36"/>
        <v>12231613.5</v>
      </c>
      <c r="AE255" s="2"/>
      <c r="AF255" s="2">
        <v>33190000</v>
      </c>
      <c r="AG255" s="2"/>
      <c r="AH255" s="2"/>
      <c r="AI255" s="2">
        <v>5049592</v>
      </c>
      <c r="AJ255" s="2">
        <v>746415.13</v>
      </c>
      <c r="AK255" s="2">
        <v>31504697.25</v>
      </c>
      <c r="AL255" s="2">
        <f t="shared" si="37"/>
        <v>70490704.379999995</v>
      </c>
      <c r="AM255" s="2"/>
      <c r="AN255" s="2"/>
      <c r="AO255" s="2"/>
      <c r="AP255" s="2"/>
      <c r="AQ255" s="2"/>
      <c r="AR255" s="2"/>
      <c r="AS255" s="2">
        <v>918507</v>
      </c>
      <c r="AT255" s="2">
        <f t="shared" si="38"/>
        <v>918507</v>
      </c>
      <c r="AU255" s="2"/>
      <c r="AV255" s="2"/>
      <c r="AW255" s="2"/>
      <c r="AX255" s="2"/>
      <c r="AY255" s="2"/>
      <c r="AZ255" s="2"/>
      <c r="BA255" s="2">
        <v>0</v>
      </c>
      <c r="BB255" s="2">
        <f t="shared" si="39"/>
        <v>0</v>
      </c>
      <c r="BC255" s="2"/>
      <c r="BD255" s="2"/>
      <c r="BE255" s="2"/>
      <c r="BF255" s="2"/>
      <c r="BG255" s="2"/>
      <c r="BH255" s="2"/>
      <c r="BI255" s="2">
        <v>0</v>
      </c>
      <c r="BJ255" s="2">
        <f t="shared" si="40"/>
        <v>0</v>
      </c>
      <c r="BK255" s="2"/>
      <c r="BL255" s="2"/>
      <c r="BM255" s="2"/>
      <c r="BN255" s="2"/>
      <c r="BO255" s="2"/>
      <c r="BP255" s="2"/>
      <c r="BQ255" s="2">
        <v>918507</v>
      </c>
      <c r="BR255" s="2">
        <f t="shared" si="41"/>
        <v>918507</v>
      </c>
    </row>
    <row r="256" spans="1:70" x14ac:dyDescent="0.2">
      <c r="A256" s="1">
        <v>1</v>
      </c>
      <c r="B256" s="1">
        <v>111312804</v>
      </c>
      <c r="C256" s="1" t="s">
        <v>387</v>
      </c>
      <c r="D256" s="1" t="s">
        <v>481</v>
      </c>
      <c r="E256" s="2">
        <f t="shared" si="32"/>
        <v>25160381</v>
      </c>
      <c r="F256" s="2">
        <f t="shared" si="33"/>
        <v>21680351.960000001</v>
      </c>
      <c r="G256" s="2"/>
      <c r="H256" s="2">
        <v>7904000</v>
      </c>
      <c r="I256" s="2"/>
      <c r="J256" s="2">
        <v>0</v>
      </c>
      <c r="K256" s="2">
        <v>1863139</v>
      </c>
      <c r="L256" s="2">
        <v>355087</v>
      </c>
      <c r="M256" s="2">
        <v>15038155</v>
      </c>
      <c r="N256" s="2">
        <f t="shared" si="34"/>
        <v>25160381</v>
      </c>
      <c r="O256" s="2"/>
      <c r="P256" s="2">
        <v>0</v>
      </c>
      <c r="Q256" s="2"/>
      <c r="R256" s="2">
        <v>5069.5200000000004</v>
      </c>
      <c r="S256" s="2">
        <v>32698</v>
      </c>
      <c r="T256" s="2">
        <v>0</v>
      </c>
      <c r="U256" s="2">
        <v>0</v>
      </c>
      <c r="V256" s="2">
        <f t="shared" si="35"/>
        <v>37767.520000000004</v>
      </c>
      <c r="W256" s="2"/>
      <c r="X256" s="2">
        <v>940000</v>
      </c>
      <c r="Y256" s="2"/>
      <c r="Z256" s="2">
        <v>1126.56</v>
      </c>
      <c r="AA256" s="2">
        <v>0</v>
      </c>
      <c r="AB256" s="2">
        <v>12977</v>
      </c>
      <c r="AC256" s="2">
        <v>2563693</v>
      </c>
      <c r="AD256" s="2">
        <f t="shared" si="36"/>
        <v>3517796.56</v>
      </c>
      <c r="AE256" s="2"/>
      <c r="AF256" s="2">
        <v>6964000</v>
      </c>
      <c r="AG256" s="2"/>
      <c r="AH256" s="2">
        <v>3942.96</v>
      </c>
      <c r="AI256" s="2">
        <v>1895837</v>
      </c>
      <c r="AJ256" s="2">
        <v>342110</v>
      </c>
      <c r="AK256" s="2">
        <v>12474462</v>
      </c>
      <c r="AL256" s="2">
        <f t="shared" si="37"/>
        <v>21680351.960000001</v>
      </c>
      <c r="AM256" s="2"/>
      <c r="AN256" s="2"/>
      <c r="AO256" s="2"/>
      <c r="AP256" s="2"/>
      <c r="AQ256" s="2"/>
      <c r="AR256" s="2"/>
      <c r="AS256" s="2"/>
      <c r="AT256" s="2">
        <f t="shared" si="38"/>
        <v>0</v>
      </c>
      <c r="AU256" s="2"/>
      <c r="AV256" s="2"/>
      <c r="AW256" s="2"/>
      <c r="AX256" s="2"/>
      <c r="AY256" s="2"/>
      <c r="AZ256" s="2"/>
      <c r="BA256" s="2"/>
      <c r="BB256" s="2">
        <f t="shared" si="39"/>
        <v>0</v>
      </c>
      <c r="BC256" s="2"/>
      <c r="BD256" s="2"/>
      <c r="BE256" s="2"/>
      <c r="BF256" s="2"/>
      <c r="BG256" s="2"/>
      <c r="BH256" s="2"/>
      <c r="BI256" s="2"/>
      <c r="BJ256" s="2">
        <f t="shared" si="40"/>
        <v>0</v>
      </c>
      <c r="BK256" s="2"/>
      <c r="BL256" s="2"/>
      <c r="BM256" s="2"/>
      <c r="BN256" s="2"/>
      <c r="BO256" s="2"/>
      <c r="BP256" s="2"/>
      <c r="BQ256" s="2"/>
      <c r="BR256" s="2">
        <f t="shared" si="41"/>
        <v>0</v>
      </c>
    </row>
    <row r="257" spans="1:70" x14ac:dyDescent="0.2">
      <c r="A257" s="1">
        <v>1</v>
      </c>
      <c r="B257" s="1">
        <v>111316003</v>
      </c>
      <c r="C257" s="1" t="s">
        <v>719</v>
      </c>
      <c r="D257" s="1" t="s">
        <v>481</v>
      </c>
      <c r="E257" s="2">
        <f t="shared" si="32"/>
        <v>54091835</v>
      </c>
      <c r="F257" s="2">
        <f t="shared" si="33"/>
        <v>45871551</v>
      </c>
      <c r="G257" s="2"/>
      <c r="H257" s="2">
        <v>20880000</v>
      </c>
      <c r="I257" s="2"/>
      <c r="J257" s="2"/>
      <c r="K257" s="2">
        <v>4119505</v>
      </c>
      <c r="L257" s="2">
        <v>421850</v>
      </c>
      <c r="M257" s="2">
        <v>27627912</v>
      </c>
      <c r="N257" s="2">
        <f t="shared" si="34"/>
        <v>53049267</v>
      </c>
      <c r="O257" s="2"/>
      <c r="P257" s="2">
        <v>0</v>
      </c>
      <c r="Q257" s="2"/>
      <c r="R257" s="2"/>
      <c r="S257" s="2">
        <v>0</v>
      </c>
      <c r="T257" s="2">
        <v>18045</v>
      </c>
      <c r="U257" s="2">
        <v>0</v>
      </c>
      <c r="V257" s="2">
        <f t="shared" si="35"/>
        <v>18045</v>
      </c>
      <c r="W257" s="2"/>
      <c r="X257" s="2">
        <v>720000</v>
      </c>
      <c r="Y257" s="2"/>
      <c r="Z257" s="2"/>
      <c r="AA257" s="2">
        <v>1468560</v>
      </c>
      <c r="AB257" s="2">
        <v>0</v>
      </c>
      <c r="AC257" s="2">
        <v>5746140</v>
      </c>
      <c r="AD257" s="2">
        <f t="shared" si="36"/>
        <v>7934700</v>
      </c>
      <c r="AE257" s="2"/>
      <c r="AF257" s="2">
        <v>20160000</v>
      </c>
      <c r="AG257" s="2"/>
      <c r="AH257" s="2"/>
      <c r="AI257" s="2">
        <v>2650945</v>
      </c>
      <c r="AJ257" s="2">
        <v>439895</v>
      </c>
      <c r="AK257" s="2">
        <v>21881772</v>
      </c>
      <c r="AL257" s="2">
        <f t="shared" si="37"/>
        <v>45132612</v>
      </c>
      <c r="AM257" s="2"/>
      <c r="AN257" s="2"/>
      <c r="AO257" s="2"/>
      <c r="AP257" s="2"/>
      <c r="AQ257" s="2">
        <v>136736</v>
      </c>
      <c r="AR257" s="2">
        <v>5478</v>
      </c>
      <c r="AS257" s="2">
        <v>900354</v>
      </c>
      <c r="AT257" s="2">
        <f t="shared" si="38"/>
        <v>1042568</v>
      </c>
      <c r="AU257" s="2"/>
      <c r="AV257" s="2"/>
      <c r="AW257" s="2"/>
      <c r="AX257" s="2"/>
      <c r="AY257" s="2">
        <v>0</v>
      </c>
      <c r="AZ257" s="2">
        <v>0</v>
      </c>
      <c r="BA257" s="2">
        <v>0</v>
      </c>
      <c r="BB257" s="2">
        <f t="shared" si="39"/>
        <v>0</v>
      </c>
      <c r="BC257" s="2"/>
      <c r="BD257" s="2"/>
      <c r="BE257" s="2"/>
      <c r="BF257" s="2"/>
      <c r="BG257" s="2">
        <v>56986</v>
      </c>
      <c r="BH257" s="2">
        <v>4568</v>
      </c>
      <c r="BI257" s="2">
        <v>242075</v>
      </c>
      <c r="BJ257" s="2">
        <f t="shared" si="40"/>
        <v>303629</v>
      </c>
      <c r="BK257" s="2"/>
      <c r="BL257" s="2"/>
      <c r="BM257" s="2"/>
      <c r="BN257" s="2"/>
      <c r="BO257" s="2">
        <v>79750</v>
      </c>
      <c r="BP257" s="2">
        <v>910</v>
      </c>
      <c r="BQ257" s="2">
        <v>658279</v>
      </c>
      <c r="BR257" s="2">
        <f t="shared" si="41"/>
        <v>738939</v>
      </c>
    </row>
    <row r="258" spans="1:70" x14ac:dyDescent="0.2">
      <c r="A258" s="1">
        <v>1</v>
      </c>
      <c r="B258" s="1">
        <v>111317503</v>
      </c>
      <c r="C258" s="1" t="s">
        <v>524</v>
      </c>
      <c r="D258" s="1" t="s">
        <v>481</v>
      </c>
      <c r="E258" s="2">
        <f t="shared" si="32"/>
        <v>27498877</v>
      </c>
      <c r="F258" s="2">
        <f t="shared" si="33"/>
        <v>21071092</v>
      </c>
      <c r="G258" s="2"/>
      <c r="H258" s="2">
        <v>820000</v>
      </c>
      <c r="I258" s="2"/>
      <c r="J258" s="2"/>
      <c r="K258" s="2">
        <v>3173806</v>
      </c>
      <c r="L258" s="2">
        <v>328696</v>
      </c>
      <c r="M258" s="2">
        <v>22425594</v>
      </c>
      <c r="N258" s="2">
        <f t="shared" si="34"/>
        <v>26748096</v>
      </c>
      <c r="O258" s="2"/>
      <c r="P258" s="2">
        <v>0</v>
      </c>
      <c r="Q258" s="2"/>
      <c r="R258" s="2"/>
      <c r="S258" s="2">
        <v>0</v>
      </c>
      <c r="T258" s="2">
        <v>0</v>
      </c>
      <c r="U258" s="2">
        <v>0</v>
      </c>
      <c r="V258" s="2">
        <f t="shared" si="35"/>
        <v>0</v>
      </c>
      <c r="W258" s="2"/>
      <c r="X258" s="2">
        <v>820000</v>
      </c>
      <c r="Y258" s="2"/>
      <c r="Z258" s="2"/>
      <c r="AA258" s="2">
        <v>993200</v>
      </c>
      <c r="AB258" s="2">
        <v>28205</v>
      </c>
      <c r="AC258" s="2">
        <v>4387594</v>
      </c>
      <c r="AD258" s="2">
        <f t="shared" si="36"/>
        <v>6228999</v>
      </c>
      <c r="AE258" s="2"/>
      <c r="AF258" s="2">
        <v>0</v>
      </c>
      <c r="AG258" s="2"/>
      <c r="AH258" s="2"/>
      <c r="AI258" s="2">
        <v>2180606</v>
      </c>
      <c r="AJ258" s="2">
        <v>300491</v>
      </c>
      <c r="AK258" s="2">
        <v>18038000</v>
      </c>
      <c r="AL258" s="2">
        <f t="shared" si="37"/>
        <v>20519097</v>
      </c>
      <c r="AM258" s="2"/>
      <c r="AN258" s="2"/>
      <c r="AO258" s="2"/>
      <c r="AP258" s="2"/>
      <c r="AQ258" s="2">
        <v>33000</v>
      </c>
      <c r="AR258" s="2">
        <v>1375</v>
      </c>
      <c r="AS258" s="2">
        <v>716406</v>
      </c>
      <c r="AT258" s="2">
        <f t="shared" si="38"/>
        <v>750781</v>
      </c>
      <c r="AU258" s="2"/>
      <c r="AV258" s="2"/>
      <c r="AW258" s="2"/>
      <c r="AX258" s="2"/>
      <c r="AY258" s="2">
        <v>0</v>
      </c>
      <c r="AZ258" s="2">
        <v>620</v>
      </c>
      <c r="BA258" s="2">
        <v>0</v>
      </c>
      <c r="BB258" s="2">
        <f t="shared" si="39"/>
        <v>620</v>
      </c>
      <c r="BC258" s="2"/>
      <c r="BD258" s="2"/>
      <c r="BE258" s="2"/>
      <c r="BF258" s="2"/>
      <c r="BG258" s="2">
        <v>3000</v>
      </c>
      <c r="BH258" s="2">
        <v>0</v>
      </c>
      <c r="BI258" s="2">
        <v>196406</v>
      </c>
      <c r="BJ258" s="2">
        <f t="shared" si="40"/>
        <v>199406</v>
      </c>
      <c r="BK258" s="2"/>
      <c r="BL258" s="2"/>
      <c r="BM258" s="2"/>
      <c r="BN258" s="2"/>
      <c r="BO258" s="2">
        <v>30000</v>
      </c>
      <c r="BP258" s="2">
        <v>1995</v>
      </c>
      <c r="BQ258" s="2">
        <v>520000</v>
      </c>
      <c r="BR258" s="2">
        <f t="shared" si="41"/>
        <v>551995</v>
      </c>
    </row>
    <row r="259" spans="1:70" x14ac:dyDescent="0.2">
      <c r="A259" s="1">
        <v>1</v>
      </c>
      <c r="B259" s="1">
        <v>128323303</v>
      </c>
      <c r="C259" s="1" t="s">
        <v>296</v>
      </c>
      <c r="D259" s="1" t="s">
        <v>519</v>
      </c>
      <c r="E259" s="2">
        <f t="shared" si="32"/>
        <v>36403999</v>
      </c>
      <c r="F259" s="2">
        <f t="shared" si="33"/>
        <v>35668999</v>
      </c>
      <c r="G259" s="2"/>
      <c r="H259" s="2">
        <v>8650000</v>
      </c>
      <c r="I259" s="2"/>
      <c r="J259" s="2">
        <v>1604000</v>
      </c>
      <c r="K259" s="2">
        <v>1626991</v>
      </c>
      <c r="L259" s="2">
        <v>376405</v>
      </c>
      <c r="M259" s="2">
        <v>23321397</v>
      </c>
      <c r="N259" s="2">
        <f t="shared" si="34"/>
        <v>35578793</v>
      </c>
      <c r="O259" s="2"/>
      <c r="P259" s="2">
        <v>0</v>
      </c>
      <c r="Q259" s="2"/>
      <c r="R259" s="2">
        <v>0</v>
      </c>
      <c r="S259" s="2">
        <v>0</v>
      </c>
      <c r="T259" s="2">
        <v>0</v>
      </c>
      <c r="U259" s="2">
        <v>0</v>
      </c>
      <c r="V259" s="2">
        <f t="shared" si="35"/>
        <v>0</v>
      </c>
      <c r="W259" s="2"/>
      <c r="X259" s="2">
        <v>735000</v>
      </c>
      <c r="Y259" s="2"/>
      <c r="Z259" s="2">
        <v>0</v>
      </c>
      <c r="AA259" s="2">
        <v>0</v>
      </c>
      <c r="AB259" s="2">
        <v>0</v>
      </c>
      <c r="AC259" s="2">
        <v>0</v>
      </c>
      <c r="AD259" s="2">
        <f t="shared" si="36"/>
        <v>735000</v>
      </c>
      <c r="AE259" s="2"/>
      <c r="AF259" s="2">
        <v>7915000</v>
      </c>
      <c r="AG259" s="2"/>
      <c r="AH259" s="2">
        <v>1604000</v>
      </c>
      <c r="AI259" s="2">
        <v>1626991</v>
      </c>
      <c r="AJ259" s="2">
        <v>376405</v>
      </c>
      <c r="AK259" s="2">
        <v>23321397</v>
      </c>
      <c r="AL259" s="2">
        <f t="shared" si="37"/>
        <v>34843793</v>
      </c>
      <c r="AM259" s="2"/>
      <c r="AN259" s="2"/>
      <c r="AO259" s="2"/>
      <c r="AP259" s="2"/>
      <c r="AQ259" s="2">
        <v>54657</v>
      </c>
      <c r="AR259" s="2">
        <v>13946</v>
      </c>
      <c r="AS259" s="2">
        <v>756603</v>
      </c>
      <c r="AT259" s="2">
        <f t="shared" si="38"/>
        <v>825206</v>
      </c>
      <c r="AU259" s="2"/>
      <c r="AV259" s="2"/>
      <c r="AW259" s="2"/>
      <c r="AX259" s="2"/>
      <c r="AY259" s="2">
        <v>0</v>
      </c>
      <c r="AZ259" s="2">
        <v>0</v>
      </c>
      <c r="BA259" s="2">
        <v>0</v>
      </c>
      <c r="BB259" s="2">
        <f t="shared" si="39"/>
        <v>0</v>
      </c>
      <c r="BC259" s="2"/>
      <c r="BD259" s="2"/>
      <c r="BE259" s="2"/>
      <c r="BF259" s="2"/>
      <c r="BG259" s="2">
        <v>0</v>
      </c>
      <c r="BH259" s="2">
        <v>0</v>
      </c>
      <c r="BI259" s="2">
        <v>0</v>
      </c>
      <c r="BJ259" s="2">
        <f t="shared" si="40"/>
        <v>0</v>
      </c>
      <c r="BK259" s="2"/>
      <c r="BL259" s="2"/>
      <c r="BM259" s="2"/>
      <c r="BN259" s="2"/>
      <c r="BO259" s="2">
        <v>54657</v>
      </c>
      <c r="BP259" s="2">
        <v>13946</v>
      </c>
      <c r="BQ259" s="2">
        <v>756603</v>
      </c>
      <c r="BR259" s="2">
        <f t="shared" si="41"/>
        <v>825206</v>
      </c>
    </row>
    <row r="260" spans="1:70" x14ac:dyDescent="0.2">
      <c r="A260" s="1">
        <v>1</v>
      </c>
      <c r="B260" s="1">
        <v>128323703</v>
      </c>
      <c r="C260" s="1" t="s">
        <v>297</v>
      </c>
      <c r="D260" s="1" t="s">
        <v>519</v>
      </c>
      <c r="E260" s="2">
        <f t="shared" ref="E260:E323" si="42">N260+AT260</f>
        <v>123551716</v>
      </c>
      <c r="F260" s="2">
        <f t="shared" ref="F260:F323" si="43">AL260+BR260</f>
        <v>107300460.5</v>
      </c>
      <c r="G260" s="2"/>
      <c r="H260" s="2">
        <v>28718000</v>
      </c>
      <c r="I260" s="2"/>
      <c r="J260" s="2"/>
      <c r="K260" s="2">
        <v>12161179</v>
      </c>
      <c r="L260" s="2">
        <v>492537</v>
      </c>
      <c r="M260" s="2">
        <v>82180000</v>
      </c>
      <c r="N260" s="2">
        <f t="shared" ref="N260:N323" si="44">SUM(G260:M260)</f>
        <v>123551716</v>
      </c>
      <c r="O260" s="2"/>
      <c r="P260" s="2">
        <v>9999000</v>
      </c>
      <c r="Q260" s="2"/>
      <c r="R260" s="2"/>
      <c r="S260" s="2">
        <v>0</v>
      </c>
      <c r="T260" s="2">
        <v>45400.5</v>
      </c>
      <c r="U260" s="2">
        <v>0</v>
      </c>
      <c r="V260" s="2">
        <f t="shared" ref="V260:V323" si="45">SUM(O260:U260)</f>
        <v>10044400.5</v>
      </c>
      <c r="W260" s="2"/>
      <c r="X260" s="2">
        <v>12421000</v>
      </c>
      <c r="Y260" s="2"/>
      <c r="Z260" s="2"/>
      <c r="AA260" s="2">
        <v>136656</v>
      </c>
      <c r="AB260" s="2">
        <v>0</v>
      </c>
      <c r="AC260" s="2">
        <v>13738000</v>
      </c>
      <c r="AD260" s="2">
        <f t="shared" ref="AD260:AD323" si="46">SUM(W260:AC260)</f>
        <v>26295656</v>
      </c>
      <c r="AE260" s="2"/>
      <c r="AF260" s="2">
        <v>26296000</v>
      </c>
      <c r="AG260" s="2"/>
      <c r="AH260" s="2"/>
      <c r="AI260" s="2">
        <v>12024523</v>
      </c>
      <c r="AJ260" s="2">
        <v>537937.5</v>
      </c>
      <c r="AK260" s="2">
        <v>68442000</v>
      </c>
      <c r="AL260" s="2">
        <f t="shared" ref="AL260:AL323" si="47">SUM(AE260:AK260)</f>
        <v>107300460.5</v>
      </c>
      <c r="AM260" s="2"/>
      <c r="AN260" s="2"/>
      <c r="AO260" s="2"/>
      <c r="AP260" s="2"/>
      <c r="AQ260" s="2"/>
      <c r="AR260" s="2"/>
      <c r="AS260" s="2"/>
      <c r="AT260" s="2">
        <f t="shared" ref="AT260:AT323" si="48">SUM(AM260:AS260)</f>
        <v>0</v>
      </c>
      <c r="AU260" s="2"/>
      <c r="AV260" s="2"/>
      <c r="AW260" s="2"/>
      <c r="AX260" s="2"/>
      <c r="AY260" s="2"/>
      <c r="AZ260" s="2"/>
      <c r="BA260" s="2"/>
      <c r="BB260" s="2">
        <f t="shared" ref="BB260:BB323" si="49">SUM(AU260:BA260)</f>
        <v>0</v>
      </c>
      <c r="BC260" s="2"/>
      <c r="BD260" s="2"/>
      <c r="BE260" s="2"/>
      <c r="BF260" s="2"/>
      <c r="BG260" s="2"/>
      <c r="BH260" s="2"/>
      <c r="BI260" s="2"/>
      <c r="BJ260" s="2">
        <f t="shared" ref="BJ260:BJ323" si="50">SUM(BC260:BI260)</f>
        <v>0</v>
      </c>
      <c r="BK260" s="2"/>
      <c r="BL260" s="2"/>
      <c r="BM260" s="2"/>
      <c r="BN260" s="2"/>
      <c r="BO260" s="2"/>
      <c r="BP260" s="2"/>
      <c r="BQ260" s="2"/>
      <c r="BR260" s="2">
        <f t="shared" ref="BR260:BR323" si="51">SUM(BK260:BQ260)</f>
        <v>0</v>
      </c>
    </row>
    <row r="261" spans="1:70" x14ac:dyDescent="0.2">
      <c r="A261" s="1">
        <v>1</v>
      </c>
      <c r="B261" s="1">
        <v>128325203</v>
      </c>
      <c r="C261" s="1" t="s">
        <v>286</v>
      </c>
      <c r="D261" s="1" t="s">
        <v>519</v>
      </c>
      <c r="E261" s="2">
        <f t="shared" si="42"/>
        <v>41454559.5</v>
      </c>
      <c r="F261" s="2">
        <f t="shared" si="43"/>
        <v>34879375</v>
      </c>
      <c r="G261" s="2"/>
      <c r="H261" s="2"/>
      <c r="I261" s="2"/>
      <c r="J261" s="2"/>
      <c r="K261" s="2">
        <v>4469000</v>
      </c>
      <c r="L261" s="2">
        <v>203559.5</v>
      </c>
      <c r="M261" s="2">
        <v>36008087</v>
      </c>
      <c r="N261" s="2">
        <f t="shared" si="44"/>
        <v>40680646.5</v>
      </c>
      <c r="O261" s="2"/>
      <c r="P261" s="2"/>
      <c r="Q261" s="2"/>
      <c r="R261" s="2"/>
      <c r="S261" s="2">
        <v>0</v>
      </c>
      <c r="T261" s="2">
        <v>51973.5</v>
      </c>
      <c r="U261" s="2">
        <v>0</v>
      </c>
      <c r="V261" s="2">
        <f t="shared" si="45"/>
        <v>51973.5</v>
      </c>
      <c r="W261" s="2"/>
      <c r="X261" s="2"/>
      <c r="Y261" s="2"/>
      <c r="Z261" s="2"/>
      <c r="AA261" s="2">
        <v>264000</v>
      </c>
      <c r="AB261" s="2">
        <v>0</v>
      </c>
      <c r="AC261" s="2">
        <v>6265341</v>
      </c>
      <c r="AD261" s="2">
        <f t="shared" si="46"/>
        <v>6529341</v>
      </c>
      <c r="AE261" s="2"/>
      <c r="AF261" s="2"/>
      <c r="AG261" s="2"/>
      <c r="AH261" s="2"/>
      <c r="AI261" s="2">
        <v>4205000</v>
      </c>
      <c r="AJ261" s="2">
        <v>255533</v>
      </c>
      <c r="AK261" s="2">
        <v>29742746</v>
      </c>
      <c r="AL261" s="2">
        <f t="shared" si="47"/>
        <v>34203279</v>
      </c>
      <c r="AM261" s="2"/>
      <c r="AN261" s="2"/>
      <c r="AO261" s="2"/>
      <c r="AP261" s="2"/>
      <c r="AQ261" s="2">
        <v>0</v>
      </c>
      <c r="AR261" s="2">
        <v>0</v>
      </c>
      <c r="AS261" s="2">
        <v>773913</v>
      </c>
      <c r="AT261" s="2">
        <f t="shared" si="48"/>
        <v>773913</v>
      </c>
      <c r="AU261" s="2"/>
      <c r="AV261" s="2"/>
      <c r="AW261" s="2"/>
      <c r="AX261" s="2"/>
      <c r="AY261" s="2">
        <v>36842</v>
      </c>
      <c r="AZ261" s="2">
        <v>20505</v>
      </c>
      <c r="BA261" s="2">
        <v>0</v>
      </c>
      <c r="BB261" s="2">
        <f t="shared" si="49"/>
        <v>57347</v>
      </c>
      <c r="BC261" s="2"/>
      <c r="BD261" s="2"/>
      <c r="BE261" s="2"/>
      <c r="BF261" s="2"/>
      <c r="BG261" s="2">
        <v>0</v>
      </c>
      <c r="BH261" s="2">
        <v>20505</v>
      </c>
      <c r="BI261" s="2">
        <v>134659</v>
      </c>
      <c r="BJ261" s="2">
        <f t="shared" si="50"/>
        <v>155164</v>
      </c>
      <c r="BK261" s="2"/>
      <c r="BL261" s="2"/>
      <c r="BM261" s="2"/>
      <c r="BN261" s="2"/>
      <c r="BO261" s="2">
        <v>36842</v>
      </c>
      <c r="BP261" s="2">
        <v>0</v>
      </c>
      <c r="BQ261" s="2">
        <v>639254</v>
      </c>
      <c r="BR261" s="2">
        <f t="shared" si="51"/>
        <v>676096</v>
      </c>
    </row>
    <row r="262" spans="1:70" x14ac:dyDescent="0.2">
      <c r="A262" s="1">
        <v>1</v>
      </c>
      <c r="B262" s="1">
        <v>128326303</v>
      </c>
      <c r="C262" s="1" t="s">
        <v>450</v>
      </c>
      <c r="D262" s="1" t="s">
        <v>519</v>
      </c>
      <c r="E262" s="2">
        <f t="shared" si="42"/>
        <v>36638919</v>
      </c>
      <c r="F262" s="2">
        <f t="shared" si="43"/>
        <v>31728696</v>
      </c>
      <c r="G262" s="2"/>
      <c r="H262" s="2">
        <v>8755000</v>
      </c>
      <c r="I262" s="2"/>
      <c r="J262" s="2"/>
      <c r="K262" s="2">
        <v>3543000</v>
      </c>
      <c r="L262" s="2">
        <v>392150</v>
      </c>
      <c r="M262" s="2">
        <v>23240531</v>
      </c>
      <c r="N262" s="2">
        <f t="shared" si="44"/>
        <v>35930681</v>
      </c>
      <c r="O262" s="2"/>
      <c r="P262" s="2">
        <v>0</v>
      </c>
      <c r="Q262" s="2"/>
      <c r="R262" s="2"/>
      <c r="S262" s="2">
        <v>0</v>
      </c>
      <c r="T262" s="2">
        <v>0</v>
      </c>
      <c r="U262" s="2">
        <v>0</v>
      </c>
      <c r="V262" s="2">
        <f t="shared" si="45"/>
        <v>0</v>
      </c>
      <c r="W262" s="2"/>
      <c r="X262" s="2">
        <v>860000</v>
      </c>
      <c r="Y262" s="2"/>
      <c r="Z262" s="2"/>
      <c r="AA262" s="2">
        <v>141000</v>
      </c>
      <c r="AB262" s="2">
        <v>16111</v>
      </c>
      <c r="AC262" s="2">
        <v>3781806</v>
      </c>
      <c r="AD262" s="2">
        <f t="shared" si="46"/>
        <v>4798917</v>
      </c>
      <c r="AE262" s="2"/>
      <c r="AF262" s="2">
        <v>7895000</v>
      </c>
      <c r="AG262" s="2"/>
      <c r="AH262" s="2"/>
      <c r="AI262" s="2">
        <v>3402000</v>
      </c>
      <c r="AJ262" s="2">
        <v>376039</v>
      </c>
      <c r="AK262" s="2">
        <v>19458725</v>
      </c>
      <c r="AL262" s="2">
        <f t="shared" si="47"/>
        <v>31131764</v>
      </c>
      <c r="AM262" s="2"/>
      <c r="AN262" s="2"/>
      <c r="AO262" s="2"/>
      <c r="AP262" s="2"/>
      <c r="AQ262" s="2"/>
      <c r="AR262" s="2">
        <v>18769</v>
      </c>
      <c r="AS262" s="2">
        <v>689469</v>
      </c>
      <c r="AT262" s="2">
        <f t="shared" si="48"/>
        <v>708238</v>
      </c>
      <c r="AU262" s="2"/>
      <c r="AV262" s="2"/>
      <c r="AW262" s="2"/>
      <c r="AX262" s="2"/>
      <c r="AY262" s="2"/>
      <c r="AZ262" s="2">
        <v>888</v>
      </c>
      <c r="BA262" s="2">
        <v>0</v>
      </c>
      <c r="BB262" s="2">
        <f t="shared" si="49"/>
        <v>888</v>
      </c>
      <c r="BC262" s="2"/>
      <c r="BD262" s="2"/>
      <c r="BE262" s="2"/>
      <c r="BF262" s="2"/>
      <c r="BG262" s="2"/>
      <c r="BH262" s="2">
        <v>0</v>
      </c>
      <c r="BI262" s="2">
        <v>112194</v>
      </c>
      <c r="BJ262" s="2">
        <f t="shared" si="50"/>
        <v>112194</v>
      </c>
      <c r="BK262" s="2"/>
      <c r="BL262" s="2"/>
      <c r="BM262" s="2"/>
      <c r="BN262" s="2"/>
      <c r="BO262" s="2"/>
      <c r="BP262" s="2">
        <v>19657</v>
      </c>
      <c r="BQ262" s="2">
        <v>577275</v>
      </c>
      <c r="BR262" s="2">
        <f t="shared" si="51"/>
        <v>596932</v>
      </c>
    </row>
    <row r="263" spans="1:70" x14ac:dyDescent="0.2">
      <c r="A263" s="1">
        <v>1</v>
      </c>
      <c r="B263" s="1">
        <v>128327303</v>
      </c>
      <c r="C263" s="1" t="s">
        <v>360</v>
      </c>
      <c r="D263" s="1" t="s">
        <v>519</v>
      </c>
      <c r="E263" s="2">
        <f t="shared" si="42"/>
        <v>38533915</v>
      </c>
      <c r="F263" s="2">
        <f t="shared" si="43"/>
        <v>34066414</v>
      </c>
      <c r="G263" s="2"/>
      <c r="H263" s="2">
        <v>8000000</v>
      </c>
      <c r="I263" s="2"/>
      <c r="J263" s="2">
        <v>0</v>
      </c>
      <c r="K263" s="2">
        <v>4121000</v>
      </c>
      <c r="L263" s="2">
        <v>444000</v>
      </c>
      <c r="M263" s="2">
        <v>25145335</v>
      </c>
      <c r="N263" s="2">
        <f t="shared" si="44"/>
        <v>37710335</v>
      </c>
      <c r="O263" s="2"/>
      <c r="P263" s="2">
        <v>0</v>
      </c>
      <c r="Q263" s="2"/>
      <c r="R263" s="2">
        <v>54448</v>
      </c>
      <c r="S263" s="2">
        <v>0</v>
      </c>
      <c r="T263" s="2">
        <v>0</v>
      </c>
      <c r="U263" s="2">
        <v>0</v>
      </c>
      <c r="V263" s="2">
        <f t="shared" si="45"/>
        <v>54448</v>
      </c>
      <c r="W263" s="2"/>
      <c r="X263" s="2">
        <v>0</v>
      </c>
      <c r="Y263" s="2"/>
      <c r="Z263" s="2">
        <v>22421</v>
      </c>
      <c r="AA263" s="2">
        <v>247000</v>
      </c>
      <c r="AB263" s="2">
        <v>26000</v>
      </c>
      <c r="AC263" s="2">
        <v>4098993</v>
      </c>
      <c r="AD263" s="2">
        <f t="shared" si="46"/>
        <v>4394414</v>
      </c>
      <c r="AE263" s="2"/>
      <c r="AF263" s="2">
        <v>8000000</v>
      </c>
      <c r="AG263" s="2"/>
      <c r="AH263" s="2">
        <v>32027</v>
      </c>
      <c r="AI263" s="2">
        <v>3874000</v>
      </c>
      <c r="AJ263" s="2">
        <v>418000</v>
      </c>
      <c r="AK263" s="2">
        <v>21046342</v>
      </c>
      <c r="AL263" s="2">
        <f t="shared" si="47"/>
        <v>33370369</v>
      </c>
      <c r="AM263" s="2"/>
      <c r="AN263" s="2"/>
      <c r="AO263" s="2"/>
      <c r="AP263" s="2"/>
      <c r="AQ263" s="2"/>
      <c r="AR263" s="2">
        <v>19915</v>
      </c>
      <c r="AS263" s="2">
        <v>803665</v>
      </c>
      <c r="AT263" s="2">
        <f t="shared" si="48"/>
        <v>823580</v>
      </c>
      <c r="AU263" s="2"/>
      <c r="AV263" s="2"/>
      <c r="AW263" s="2"/>
      <c r="AX263" s="2"/>
      <c r="AY263" s="2"/>
      <c r="AZ263" s="2">
        <v>3472</v>
      </c>
      <c r="BA263" s="2">
        <v>0</v>
      </c>
      <c r="BB263" s="2">
        <f t="shared" si="49"/>
        <v>3472</v>
      </c>
      <c r="BC263" s="2"/>
      <c r="BD263" s="2"/>
      <c r="BE263" s="2"/>
      <c r="BF263" s="2"/>
      <c r="BG263" s="2"/>
      <c r="BH263" s="2">
        <v>0</v>
      </c>
      <c r="BI263" s="2">
        <v>131007</v>
      </c>
      <c r="BJ263" s="2">
        <f t="shared" si="50"/>
        <v>131007</v>
      </c>
      <c r="BK263" s="2"/>
      <c r="BL263" s="2"/>
      <c r="BM263" s="2"/>
      <c r="BN263" s="2"/>
      <c r="BO263" s="2"/>
      <c r="BP263" s="2">
        <v>23387</v>
      </c>
      <c r="BQ263" s="2">
        <v>672658</v>
      </c>
      <c r="BR263" s="2">
        <f t="shared" si="51"/>
        <v>696045</v>
      </c>
    </row>
    <row r="264" spans="1:70" x14ac:dyDescent="0.2">
      <c r="A264" s="1">
        <v>1</v>
      </c>
      <c r="B264" s="1">
        <v>128321103</v>
      </c>
      <c r="C264" s="1" t="s">
        <v>965</v>
      </c>
      <c r="D264" s="1" t="s">
        <v>519</v>
      </c>
      <c r="E264" s="2">
        <f t="shared" si="42"/>
        <v>71499199</v>
      </c>
      <c r="F264" s="2">
        <f t="shared" si="43"/>
        <v>70328933</v>
      </c>
      <c r="G264" s="2"/>
      <c r="H264" s="2">
        <v>18808000</v>
      </c>
      <c r="I264" s="2"/>
      <c r="J264" s="2">
        <v>72904</v>
      </c>
      <c r="K264" s="2">
        <v>4495630</v>
      </c>
      <c r="L264" s="2">
        <v>819732</v>
      </c>
      <c r="M264" s="2">
        <v>45803400</v>
      </c>
      <c r="N264" s="2">
        <f t="shared" si="44"/>
        <v>69999666</v>
      </c>
      <c r="O264" s="2"/>
      <c r="P264" s="2">
        <v>16620000</v>
      </c>
      <c r="Q264" s="2"/>
      <c r="R264" s="2">
        <v>287186</v>
      </c>
      <c r="S264" s="2">
        <v>321391</v>
      </c>
      <c r="T264" s="2">
        <v>0</v>
      </c>
      <c r="U264" s="2">
        <v>0</v>
      </c>
      <c r="V264" s="2">
        <f t="shared" si="45"/>
        <v>17228577</v>
      </c>
      <c r="W264" s="2"/>
      <c r="X264" s="2">
        <v>11963000</v>
      </c>
      <c r="Y264" s="2"/>
      <c r="Z264" s="2">
        <v>117689</v>
      </c>
      <c r="AA264" s="2">
        <v>133000</v>
      </c>
      <c r="AB264" s="2">
        <v>176712</v>
      </c>
      <c r="AC264" s="2">
        <v>5512620</v>
      </c>
      <c r="AD264" s="2">
        <f t="shared" si="46"/>
        <v>17903021</v>
      </c>
      <c r="AE264" s="2"/>
      <c r="AF264" s="2">
        <v>23465000</v>
      </c>
      <c r="AG264" s="2"/>
      <c r="AH264" s="2">
        <v>242401</v>
      </c>
      <c r="AI264" s="2">
        <v>4684021</v>
      </c>
      <c r="AJ264" s="2">
        <v>643020</v>
      </c>
      <c r="AK264" s="2">
        <v>40290780</v>
      </c>
      <c r="AL264" s="2">
        <f t="shared" si="47"/>
        <v>69325222</v>
      </c>
      <c r="AM264" s="2"/>
      <c r="AN264" s="2"/>
      <c r="AO264" s="2"/>
      <c r="AP264" s="2"/>
      <c r="AQ264" s="2">
        <v>62370</v>
      </c>
      <c r="AR264" s="2">
        <v>20563</v>
      </c>
      <c r="AS264" s="2">
        <v>1416600</v>
      </c>
      <c r="AT264" s="2">
        <f t="shared" si="48"/>
        <v>1499533</v>
      </c>
      <c r="AU264" s="2"/>
      <c r="AV264" s="2"/>
      <c r="AW264" s="2"/>
      <c r="AX264" s="2"/>
      <c r="AY264" s="2">
        <v>0</v>
      </c>
      <c r="AZ264" s="2">
        <v>0</v>
      </c>
      <c r="BA264" s="2">
        <v>0</v>
      </c>
      <c r="BB264" s="2">
        <f t="shared" si="49"/>
        <v>0</v>
      </c>
      <c r="BC264" s="2"/>
      <c r="BD264" s="2"/>
      <c r="BE264" s="2"/>
      <c r="BF264" s="2"/>
      <c r="BG264" s="2">
        <v>8391</v>
      </c>
      <c r="BH264" s="2">
        <v>1051</v>
      </c>
      <c r="BI264" s="2">
        <v>486380</v>
      </c>
      <c r="BJ264" s="2">
        <f t="shared" si="50"/>
        <v>495822</v>
      </c>
      <c r="BK264" s="2"/>
      <c r="BL264" s="2"/>
      <c r="BM264" s="2"/>
      <c r="BN264" s="2"/>
      <c r="BO264" s="2">
        <v>53979</v>
      </c>
      <c r="BP264" s="2">
        <v>19512</v>
      </c>
      <c r="BQ264" s="2">
        <v>930220</v>
      </c>
      <c r="BR264" s="2">
        <f t="shared" si="51"/>
        <v>1003711</v>
      </c>
    </row>
    <row r="265" spans="1:70" x14ac:dyDescent="0.2">
      <c r="A265" s="1">
        <v>1</v>
      </c>
      <c r="B265" s="1">
        <v>128328003</v>
      </c>
      <c r="C265" s="1" t="s">
        <v>361</v>
      </c>
      <c r="D265" s="1" t="s">
        <v>519</v>
      </c>
      <c r="E265" s="2">
        <f t="shared" si="42"/>
        <v>48954683</v>
      </c>
      <c r="F265" s="2">
        <f t="shared" si="43"/>
        <v>44155023</v>
      </c>
      <c r="G265" s="2"/>
      <c r="H265" s="2">
        <v>18385000</v>
      </c>
      <c r="I265" s="2"/>
      <c r="J265" s="2">
        <v>0</v>
      </c>
      <c r="K265" s="2">
        <v>2822000</v>
      </c>
      <c r="L265" s="2">
        <v>469683</v>
      </c>
      <c r="M265" s="2">
        <v>27278000</v>
      </c>
      <c r="N265" s="2">
        <f t="shared" si="44"/>
        <v>48954683</v>
      </c>
      <c r="O265" s="2"/>
      <c r="P265" s="2">
        <v>4465000</v>
      </c>
      <c r="Q265" s="2"/>
      <c r="R265" s="2">
        <v>72760</v>
      </c>
      <c r="S265" s="2">
        <v>150000</v>
      </c>
      <c r="T265" s="2">
        <v>0</v>
      </c>
      <c r="U265" s="2">
        <v>0</v>
      </c>
      <c r="V265" s="2">
        <f t="shared" si="45"/>
        <v>4687760</v>
      </c>
      <c r="W265" s="2"/>
      <c r="X265" s="2">
        <v>5545000</v>
      </c>
      <c r="Y265" s="2"/>
      <c r="Z265" s="2">
        <v>16122</v>
      </c>
      <c r="AA265" s="2">
        <v>0</v>
      </c>
      <c r="AB265" s="2">
        <v>50298</v>
      </c>
      <c r="AC265" s="2">
        <v>3876000</v>
      </c>
      <c r="AD265" s="2">
        <f t="shared" si="46"/>
        <v>9487420</v>
      </c>
      <c r="AE265" s="2"/>
      <c r="AF265" s="2">
        <v>17305000</v>
      </c>
      <c r="AG265" s="2"/>
      <c r="AH265" s="2">
        <v>56638</v>
      </c>
      <c r="AI265" s="2">
        <v>2972000</v>
      </c>
      <c r="AJ265" s="2">
        <v>419385</v>
      </c>
      <c r="AK265" s="2">
        <v>23402000</v>
      </c>
      <c r="AL265" s="2">
        <f t="shared" si="47"/>
        <v>44155023</v>
      </c>
      <c r="AM265" s="2"/>
      <c r="AN265" s="2"/>
      <c r="AO265" s="2"/>
      <c r="AP265" s="2"/>
      <c r="AQ265" s="2"/>
      <c r="AR265" s="2"/>
      <c r="AS265" s="2"/>
      <c r="AT265" s="2">
        <f t="shared" si="48"/>
        <v>0</v>
      </c>
      <c r="AU265" s="2"/>
      <c r="AV265" s="2"/>
      <c r="AW265" s="2"/>
      <c r="AX265" s="2"/>
      <c r="AY265" s="2"/>
      <c r="AZ265" s="2"/>
      <c r="BA265" s="2"/>
      <c r="BB265" s="2">
        <f t="shared" si="49"/>
        <v>0</v>
      </c>
      <c r="BC265" s="2"/>
      <c r="BD265" s="2"/>
      <c r="BE265" s="2"/>
      <c r="BF265" s="2"/>
      <c r="BG265" s="2"/>
      <c r="BH265" s="2"/>
      <c r="BI265" s="2"/>
      <c r="BJ265" s="2">
        <f t="shared" si="50"/>
        <v>0</v>
      </c>
      <c r="BK265" s="2"/>
      <c r="BL265" s="2"/>
      <c r="BM265" s="2"/>
      <c r="BN265" s="2"/>
      <c r="BO265" s="2"/>
      <c r="BP265" s="2"/>
      <c r="BQ265" s="2"/>
      <c r="BR265" s="2">
        <f t="shared" si="51"/>
        <v>0</v>
      </c>
    </row>
    <row r="266" spans="1:70" x14ac:dyDescent="0.2">
      <c r="A266" s="1">
        <v>1</v>
      </c>
      <c r="B266" s="1">
        <v>106330703</v>
      </c>
      <c r="C266" s="1" t="s">
        <v>313</v>
      </c>
      <c r="D266" s="1" t="s">
        <v>467</v>
      </c>
      <c r="E266" s="2">
        <f t="shared" si="42"/>
        <v>36183821</v>
      </c>
      <c r="F266" s="2">
        <f t="shared" si="43"/>
        <v>29973979</v>
      </c>
      <c r="G266" s="2"/>
      <c r="H266" s="2">
        <v>909951</v>
      </c>
      <c r="I266" s="2"/>
      <c r="J266" s="2">
        <v>687985</v>
      </c>
      <c r="K266" s="2">
        <v>9989000</v>
      </c>
      <c r="L266" s="2">
        <v>515065</v>
      </c>
      <c r="M266" s="2">
        <v>24078000</v>
      </c>
      <c r="N266" s="2">
        <f t="shared" si="44"/>
        <v>36180001</v>
      </c>
      <c r="O266" s="2"/>
      <c r="P266" s="2">
        <v>0</v>
      </c>
      <c r="Q266" s="2"/>
      <c r="R266" s="2">
        <v>0</v>
      </c>
      <c r="S266" s="2">
        <v>0</v>
      </c>
      <c r="T266" s="2">
        <v>0</v>
      </c>
      <c r="U266" s="2">
        <v>0</v>
      </c>
      <c r="V266" s="2">
        <f t="shared" si="45"/>
        <v>0</v>
      </c>
      <c r="W266" s="2"/>
      <c r="X266" s="2">
        <v>92075</v>
      </c>
      <c r="Y266" s="2"/>
      <c r="Z266" s="2">
        <v>61795</v>
      </c>
      <c r="AA266" s="2">
        <v>2163000</v>
      </c>
      <c r="AB266" s="2">
        <v>15277</v>
      </c>
      <c r="AC266" s="2">
        <v>3878000</v>
      </c>
      <c r="AD266" s="2">
        <f t="shared" si="46"/>
        <v>6210147</v>
      </c>
      <c r="AE266" s="2"/>
      <c r="AF266" s="2">
        <v>817876</v>
      </c>
      <c r="AG266" s="2"/>
      <c r="AH266" s="2">
        <v>626190</v>
      </c>
      <c r="AI266" s="2">
        <v>7826000</v>
      </c>
      <c r="AJ266" s="2">
        <v>499788</v>
      </c>
      <c r="AK266" s="2">
        <v>20200000</v>
      </c>
      <c r="AL266" s="2">
        <f t="shared" si="47"/>
        <v>29969854</v>
      </c>
      <c r="AM266" s="2"/>
      <c r="AN266" s="2"/>
      <c r="AO266" s="2"/>
      <c r="AP266" s="2"/>
      <c r="AQ266" s="2"/>
      <c r="AR266" s="2">
        <v>3820</v>
      </c>
      <c r="AS266" s="2"/>
      <c r="AT266" s="2">
        <f t="shared" si="48"/>
        <v>3820</v>
      </c>
      <c r="AU266" s="2"/>
      <c r="AV266" s="2"/>
      <c r="AW266" s="2"/>
      <c r="AX266" s="2"/>
      <c r="AY266" s="2"/>
      <c r="AZ266" s="2">
        <v>305</v>
      </c>
      <c r="BA266" s="2"/>
      <c r="BB266" s="2">
        <f t="shared" si="49"/>
        <v>305</v>
      </c>
      <c r="BC266" s="2"/>
      <c r="BD266" s="2"/>
      <c r="BE266" s="2"/>
      <c r="BF266" s="2"/>
      <c r="BG266" s="2"/>
      <c r="BH266" s="2">
        <v>0</v>
      </c>
      <c r="BI266" s="2"/>
      <c r="BJ266" s="2">
        <f t="shared" si="50"/>
        <v>0</v>
      </c>
      <c r="BK266" s="2"/>
      <c r="BL266" s="2"/>
      <c r="BM266" s="2"/>
      <c r="BN266" s="2"/>
      <c r="BO266" s="2"/>
      <c r="BP266" s="2">
        <v>4125</v>
      </c>
      <c r="BQ266" s="2"/>
      <c r="BR266" s="2">
        <f t="shared" si="51"/>
        <v>4125</v>
      </c>
    </row>
    <row r="267" spans="1:70" x14ac:dyDescent="0.2">
      <c r="A267" s="1">
        <v>1</v>
      </c>
      <c r="B267" s="1">
        <v>106330803</v>
      </c>
      <c r="C267" s="1" t="s">
        <v>624</v>
      </c>
      <c r="D267" s="1" t="s">
        <v>467</v>
      </c>
      <c r="E267" s="2">
        <f t="shared" si="42"/>
        <v>49831790.770000003</v>
      </c>
      <c r="F267" s="2">
        <f t="shared" si="43"/>
        <v>42345068.93</v>
      </c>
      <c r="G267" s="2"/>
      <c r="H267" s="2">
        <v>12210000</v>
      </c>
      <c r="I267" s="2"/>
      <c r="J267" s="2">
        <v>1077266.52</v>
      </c>
      <c r="K267" s="2">
        <v>925628</v>
      </c>
      <c r="L267" s="2">
        <v>743682.41</v>
      </c>
      <c r="M267" s="2">
        <v>34861000</v>
      </c>
      <c r="N267" s="2">
        <f t="shared" si="44"/>
        <v>49817576.93</v>
      </c>
      <c r="O267" s="2"/>
      <c r="P267" s="2">
        <v>0</v>
      </c>
      <c r="Q267" s="2"/>
      <c r="R267" s="2">
        <v>0</v>
      </c>
      <c r="S267" s="2">
        <v>959</v>
      </c>
      <c r="T267" s="2">
        <v>0</v>
      </c>
      <c r="U267" s="2">
        <v>0</v>
      </c>
      <c r="V267" s="2">
        <f t="shared" si="45"/>
        <v>959</v>
      </c>
      <c r="W267" s="2"/>
      <c r="X267" s="2">
        <v>1115000</v>
      </c>
      <c r="Y267" s="2"/>
      <c r="Z267" s="2">
        <v>120569.51</v>
      </c>
      <c r="AA267" s="2">
        <v>0</v>
      </c>
      <c r="AB267" s="2">
        <v>46605.77</v>
      </c>
      <c r="AC267" s="2">
        <v>6203000</v>
      </c>
      <c r="AD267" s="2">
        <f t="shared" si="46"/>
        <v>7485175.2800000003</v>
      </c>
      <c r="AE267" s="2"/>
      <c r="AF267" s="2">
        <v>11095000</v>
      </c>
      <c r="AG267" s="2"/>
      <c r="AH267" s="2">
        <v>956697.01</v>
      </c>
      <c r="AI267" s="2">
        <v>926587</v>
      </c>
      <c r="AJ267" s="2">
        <v>697076.64</v>
      </c>
      <c r="AK267" s="2">
        <v>28658000</v>
      </c>
      <c r="AL267" s="2">
        <f t="shared" si="47"/>
        <v>42333360.649999999</v>
      </c>
      <c r="AM267" s="2"/>
      <c r="AN267" s="2"/>
      <c r="AO267" s="2"/>
      <c r="AP267" s="2"/>
      <c r="AQ267" s="2"/>
      <c r="AR267" s="2">
        <v>14213.84</v>
      </c>
      <c r="AS267" s="2"/>
      <c r="AT267" s="2">
        <f t="shared" si="48"/>
        <v>14213.84</v>
      </c>
      <c r="AU267" s="2"/>
      <c r="AV267" s="2"/>
      <c r="AW267" s="2"/>
      <c r="AX267" s="2"/>
      <c r="AY267" s="2"/>
      <c r="AZ267" s="2">
        <v>0</v>
      </c>
      <c r="BA267" s="2"/>
      <c r="BB267" s="2">
        <f t="shared" si="49"/>
        <v>0</v>
      </c>
      <c r="BC267" s="2"/>
      <c r="BD267" s="2"/>
      <c r="BE267" s="2"/>
      <c r="BF267" s="2"/>
      <c r="BG267" s="2"/>
      <c r="BH267" s="2">
        <v>2505.56</v>
      </c>
      <c r="BI267" s="2"/>
      <c r="BJ267" s="2">
        <f t="shared" si="50"/>
        <v>2505.56</v>
      </c>
      <c r="BK267" s="2"/>
      <c r="BL267" s="2"/>
      <c r="BM267" s="2"/>
      <c r="BN267" s="2"/>
      <c r="BO267" s="2"/>
      <c r="BP267" s="2">
        <v>11708.28</v>
      </c>
      <c r="BQ267" s="2"/>
      <c r="BR267" s="2">
        <f t="shared" si="51"/>
        <v>11708.28</v>
      </c>
    </row>
    <row r="268" spans="1:70" x14ac:dyDescent="0.2">
      <c r="A268" s="1">
        <v>1</v>
      </c>
      <c r="B268" s="1">
        <v>106338003</v>
      </c>
      <c r="C268" s="1" t="s">
        <v>195</v>
      </c>
      <c r="D268" s="1" t="s">
        <v>467</v>
      </c>
      <c r="E268" s="2">
        <f t="shared" si="42"/>
        <v>88937141</v>
      </c>
      <c r="F268" s="2">
        <f t="shared" si="43"/>
        <v>78547685.24000001</v>
      </c>
      <c r="G268" s="2"/>
      <c r="H268" s="2">
        <v>30375000</v>
      </c>
      <c r="I268" s="2"/>
      <c r="J268" s="2">
        <v>4621948</v>
      </c>
      <c r="K268" s="2">
        <v>3476661</v>
      </c>
      <c r="L268" s="2">
        <v>879843</v>
      </c>
      <c r="M268" s="2">
        <v>49583689</v>
      </c>
      <c r="N268" s="2">
        <f t="shared" si="44"/>
        <v>88937141</v>
      </c>
      <c r="O268" s="2"/>
      <c r="P268" s="2">
        <v>0</v>
      </c>
      <c r="Q268" s="2"/>
      <c r="R268" s="2">
        <v>0</v>
      </c>
      <c r="S268" s="2">
        <v>317162</v>
      </c>
      <c r="T268" s="2">
        <v>259010</v>
      </c>
      <c r="U268" s="2">
        <v>0</v>
      </c>
      <c r="V268" s="2">
        <f t="shared" si="45"/>
        <v>576172</v>
      </c>
      <c r="W268" s="2"/>
      <c r="X268" s="2">
        <v>1810000</v>
      </c>
      <c r="Y268" s="2"/>
      <c r="Z268" s="2">
        <v>468663.76</v>
      </c>
      <c r="AA268" s="2">
        <v>350039</v>
      </c>
      <c r="AB268" s="2">
        <v>261590</v>
      </c>
      <c r="AC268" s="2">
        <v>8075335</v>
      </c>
      <c r="AD268" s="2">
        <f t="shared" si="46"/>
        <v>10965627.76</v>
      </c>
      <c r="AE268" s="2"/>
      <c r="AF268" s="2">
        <v>28565000</v>
      </c>
      <c r="AG268" s="2"/>
      <c r="AH268" s="2">
        <v>4153284.24</v>
      </c>
      <c r="AI268" s="2">
        <v>3443784</v>
      </c>
      <c r="AJ268" s="2">
        <v>877263</v>
      </c>
      <c r="AK268" s="2">
        <v>41508354</v>
      </c>
      <c r="AL268" s="2">
        <f t="shared" si="47"/>
        <v>78547685.24000001</v>
      </c>
      <c r="AM268" s="2"/>
      <c r="AN268" s="2"/>
      <c r="AO268" s="2"/>
      <c r="AP268" s="2"/>
      <c r="AQ268" s="2"/>
      <c r="AR268" s="2"/>
      <c r="AS268" s="2"/>
      <c r="AT268" s="2">
        <f t="shared" si="48"/>
        <v>0</v>
      </c>
      <c r="AU268" s="2"/>
      <c r="AV268" s="2"/>
      <c r="AW268" s="2"/>
      <c r="AX268" s="2"/>
      <c r="AY268" s="2"/>
      <c r="AZ268" s="2"/>
      <c r="BA268" s="2"/>
      <c r="BB268" s="2">
        <f t="shared" si="49"/>
        <v>0</v>
      </c>
      <c r="BC268" s="2"/>
      <c r="BD268" s="2"/>
      <c r="BE268" s="2"/>
      <c r="BF268" s="2"/>
      <c r="BG268" s="2"/>
      <c r="BH268" s="2"/>
      <c r="BI268" s="2"/>
      <c r="BJ268" s="2">
        <f t="shared" si="50"/>
        <v>0</v>
      </c>
      <c r="BK268" s="2"/>
      <c r="BL268" s="2"/>
      <c r="BM268" s="2"/>
      <c r="BN268" s="2"/>
      <c r="BO268" s="2"/>
      <c r="BP268" s="2"/>
      <c r="BQ268" s="2"/>
      <c r="BR268" s="2">
        <f t="shared" si="51"/>
        <v>0</v>
      </c>
    </row>
    <row r="269" spans="1:70" x14ac:dyDescent="0.2">
      <c r="A269" s="1">
        <v>1</v>
      </c>
      <c r="B269" s="1">
        <v>111343603</v>
      </c>
      <c r="C269" s="1" t="s">
        <v>388</v>
      </c>
      <c r="D269" s="1" t="s">
        <v>482</v>
      </c>
      <c r="E269" s="2">
        <f t="shared" si="42"/>
        <v>119386127</v>
      </c>
      <c r="F269" s="2">
        <f t="shared" si="43"/>
        <v>120763069.81999999</v>
      </c>
      <c r="G269" s="2"/>
      <c r="H269" s="2">
        <v>56299527</v>
      </c>
      <c r="I269" s="2"/>
      <c r="J269" s="2">
        <v>685603</v>
      </c>
      <c r="K269" s="2">
        <v>5642313</v>
      </c>
      <c r="L269" s="2">
        <v>391684</v>
      </c>
      <c r="M269" s="2">
        <v>56367000</v>
      </c>
      <c r="N269" s="2">
        <f t="shared" si="44"/>
        <v>119386127</v>
      </c>
      <c r="O269" s="2"/>
      <c r="P269" s="2">
        <v>20925000</v>
      </c>
      <c r="Q269" s="2"/>
      <c r="R269" s="2">
        <v>1295497</v>
      </c>
      <c r="S269" s="2">
        <v>0</v>
      </c>
      <c r="T269" s="2">
        <v>163476</v>
      </c>
      <c r="U269" s="2">
        <v>4825706</v>
      </c>
      <c r="V269" s="2">
        <f t="shared" si="45"/>
        <v>27209679</v>
      </c>
      <c r="W269" s="2"/>
      <c r="X269" s="2">
        <v>22994843.300000001</v>
      </c>
      <c r="Y269" s="2"/>
      <c r="Z269" s="2">
        <v>1310861.8799999999</v>
      </c>
      <c r="AA269" s="2">
        <v>1527031</v>
      </c>
      <c r="AB269" s="2">
        <v>0</v>
      </c>
      <c r="AC269" s="2">
        <v>0</v>
      </c>
      <c r="AD269" s="2">
        <f t="shared" si="46"/>
        <v>25832736.18</v>
      </c>
      <c r="AE269" s="2"/>
      <c r="AF269" s="2">
        <v>54229683.700000003</v>
      </c>
      <c r="AG269" s="2"/>
      <c r="AH269" s="2">
        <v>670238.12</v>
      </c>
      <c r="AI269" s="2">
        <v>4115282</v>
      </c>
      <c r="AJ269" s="2">
        <v>555160</v>
      </c>
      <c r="AK269" s="2">
        <v>61192706</v>
      </c>
      <c r="AL269" s="2">
        <f t="shared" si="47"/>
        <v>120763069.81999999</v>
      </c>
      <c r="AM269" s="2"/>
      <c r="AN269" s="2"/>
      <c r="AO269" s="2"/>
      <c r="AP269" s="2"/>
      <c r="AQ269" s="2"/>
      <c r="AR269" s="2"/>
      <c r="AS269" s="2"/>
      <c r="AT269" s="2">
        <f t="shared" si="48"/>
        <v>0</v>
      </c>
      <c r="AU269" s="2"/>
      <c r="AV269" s="2"/>
      <c r="AW269" s="2"/>
      <c r="AX269" s="2"/>
      <c r="AY269" s="2"/>
      <c r="AZ269" s="2"/>
      <c r="BA269" s="2"/>
      <c r="BB269" s="2">
        <f t="shared" si="49"/>
        <v>0</v>
      </c>
      <c r="BC269" s="2"/>
      <c r="BD269" s="2"/>
      <c r="BE269" s="2"/>
      <c r="BF269" s="2"/>
      <c r="BG269" s="2"/>
      <c r="BH269" s="2"/>
      <c r="BI269" s="2"/>
      <c r="BJ269" s="2">
        <f t="shared" si="50"/>
        <v>0</v>
      </c>
      <c r="BK269" s="2"/>
      <c r="BL269" s="2"/>
      <c r="BM269" s="2"/>
      <c r="BN269" s="2"/>
      <c r="BO269" s="2"/>
      <c r="BP269" s="2"/>
      <c r="BQ269" s="2"/>
      <c r="BR269" s="2">
        <f t="shared" si="51"/>
        <v>0</v>
      </c>
    </row>
    <row r="270" spans="1:70" x14ac:dyDescent="0.2">
      <c r="A270" s="1">
        <v>1</v>
      </c>
      <c r="B270" s="1">
        <v>119350303</v>
      </c>
      <c r="C270" s="1" t="s">
        <v>428</v>
      </c>
      <c r="D270" s="1" t="s">
        <v>504</v>
      </c>
      <c r="E270" s="2">
        <f t="shared" si="42"/>
        <v>93912397.640000001</v>
      </c>
      <c r="F270" s="2">
        <f t="shared" si="43"/>
        <v>84986343.049999997</v>
      </c>
      <c r="G270" s="2"/>
      <c r="H270" s="2">
        <v>2600000</v>
      </c>
      <c r="I270" s="2"/>
      <c r="J270" s="2">
        <v>573041.39</v>
      </c>
      <c r="K270" s="2">
        <v>13722195</v>
      </c>
      <c r="L270" s="2">
        <v>1041161.25</v>
      </c>
      <c r="M270" s="2">
        <v>75976000</v>
      </c>
      <c r="N270" s="2">
        <f t="shared" si="44"/>
        <v>93912397.640000001</v>
      </c>
      <c r="O270" s="2"/>
      <c r="P270" s="2">
        <v>0</v>
      </c>
      <c r="Q270" s="2"/>
      <c r="R270" s="2">
        <v>0</v>
      </c>
      <c r="S270" s="2">
        <v>4001287</v>
      </c>
      <c r="T270" s="2">
        <v>345944.12</v>
      </c>
      <c r="U270" s="2">
        <v>0</v>
      </c>
      <c r="V270" s="2">
        <f t="shared" si="45"/>
        <v>4347231.12</v>
      </c>
      <c r="W270" s="2"/>
      <c r="X270" s="2">
        <v>630000</v>
      </c>
      <c r="Y270" s="2"/>
      <c r="Z270" s="2">
        <v>189574.81</v>
      </c>
      <c r="AA270" s="2">
        <v>0</v>
      </c>
      <c r="AB270" s="2">
        <v>361710.9</v>
      </c>
      <c r="AC270" s="2">
        <v>12092000</v>
      </c>
      <c r="AD270" s="2">
        <f t="shared" si="46"/>
        <v>13273285.710000001</v>
      </c>
      <c r="AE270" s="2"/>
      <c r="AF270" s="2">
        <v>1970000</v>
      </c>
      <c r="AG270" s="2"/>
      <c r="AH270" s="2">
        <v>383466.58</v>
      </c>
      <c r="AI270" s="2">
        <v>17723482</v>
      </c>
      <c r="AJ270" s="2">
        <v>1025394.47</v>
      </c>
      <c r="AK270" s="2">
        <v>63884000</v>
      </c>
      <c r="AL270" s="2">
        <f t="shared" si="47"/>
        <v>84986343.049999997</v>
      </c>
      <c r="AM270" s="2"/>
      <c r="AN270" s="2"/>
      <c r="AO270" s="2"/>
      <c r="AP270" s="2"/>
      <c r="AQ270" s="2"/>
      <c r="AR270" s="2"/>
      <c r="AS270" s="2"/>
      <c r="AT270" s="2">
        <f t="shared" si="48"/>
        <v>0</v>
      </c>
      <c r="AU270" s="2"/>
      <c r="AV270" s="2"/>
      <c r="AW270" s="2"/>
      <c r="AX270" s="2"/>
      <c r="AY270" s="2"/>
      <c r="AZ270" s="2"/>
      <c r="BA270" s="2"/>
      <c r="BB270" s="2">
        <f t="shared" si="49"/>
        <v>0</v>
      </c>
      <c r="BC270" s="2"/>
      <c r="BD270" s="2"/>
      <c r="BE270" s="2"/>
      <c r="BF270" s="2"/>
      <c r="BG270" s="2"/>
      <c r="BH270" s="2"/>
      <c r="BI270" s="2"/>
      <c r="BJ270" s="2">
        <f t="shared" si="50"/>
        <v>0</v>
      </c>
      <c r="BK270" s="2"/>
      <c r="BL270" s="2"/>
      <c r="BM270" s="2"/>
      <c r="BN270" s="2"/>
      <c r="BO270" s="2"/>
      <c r="BP270" s="2"/>
      <c r="BQ270" s="2"/>
      <c r="BR270" s="2">
        <f t="shared" si="51"/>
        <v>0</v>
      </c>
    </row>
    <row r="271" spans="1:70" x14ac:dyDescent="0.2">
      <c r="A271" s="1">
        <v>1</v>
      </c>
      <c r="B271" s="1">
        <v>119351303</v>
      </c>
      <c r="C271" s="1" t="s">
        <v>657</v>
      </c>
      <c r="D271" s="1" t="s">
        <v>504</v>
      </c>
      <c r="E271" s="2">
        <f t="shared" si="42"/>
        <v>56692710</v>
      </c>
      <c r="F271" s="2">
        <f t="shared" si="43"/>
        <v>49837124.649999999</v>
      </c>
      <c r="G271" s="2"/>
      <c r="H271" s="2">
        <v>8817000</v>
      </c>
      <c r="I271" s="2">
        <v>8588428</v>
      </c>
      <c r="J271" s="2">
        <v>220298</v>
      </c>
      <c r="K271" s="2">
        <v>5653321</v>
      </c>
      <c r="L271" s="2">
        <v>758703</v>
      </c>
      <c r="M271" s="2">
        <v>32645000</v>
      </c>
      <c r="N271" s="2">
        <f t="shared" si="44"/>
        <v>56682750</v>
      </c>
      <c r="O271" s="2"/>
      <c r="P271" s="2">
        <v>5116000</v>
      </c>
      <c r="Q271" s="2">
        <v>0</v>
      </c>
      <c r="R271" s="2">
        <v>0</v>
      </c>
      <c r="S271" s="2">
        <v>1162903</v>
      </c>
      <c r="T271" s="2">
        <v>11917</v>
      </c>
      <c r="U271" s="2">
        <v>0</v>
      </c>
      <c r="V271" s="2">
        <f t="shared" si="45"/>
        <v>6290820</v>
      </c>
      <c r="W271" s="2"/>
      <c r="X271" s="2">
        <v>5500000</v>
      </c>
      <c r="Y271" s="2">
        <v>534766.35</v>
      </c>
      <c r="Z271" s="2">
        <v>171659</v>
      </c>
      <c r="AA271" s="2">
        <v>0</v>
      </c>
      <c r="AB271" s="2">
        <v>0</v>
      </c>
      <c r="AC271" s="2">
        <v>6944000</v>
      </c>
      <c r="AD271" s="2">
        <f t="shared" si="46"/>
        <v>13150425.35</v>
      </c>
      <c r="AE271" s="2"/>
      <c r="AF271" s="2">
        <v>8433000</v>
      </c>
      <c r="AG271" s="2">
        <v>8053661.6500000004</v>
      </c>
      <c r="AH271" s="2">
        <v>48639</v>
      </c>
      <c r="AI271" s="2">
        <v>6816224</v>
      </c>
      <c r="AJ271" s="2">
        <v>770620</v>
      </c>
      <c r="AK271" s="2">
        <v>25701000</v>
      </c>
      <c r="AL271" s="2">
        <f t="shared" si="47"/>
        <v>49823144.649999999</v>
      </c>
      <c r="AM271" s="2"/>
      <c r="AN271" s="2"/>
      <c r="AO271" s="2"/>
      <c r="AP271" s="2"/>
      <c r="AQ271" s="2"/>
      <c r="AR271" s="2">
        <v>9960</v>
      </c>
      <c r="AS271" s="2"/>
      <c r="AT271" s="2">
        <f t="shared" si="48"/>
        <v>9960</v>
      </c>
      <c r="AU271" s="2"/>
      <c r="AV271" s="2"/>
      <c r="AW271" s="2"/>
      <c r="AX271" s="2"/>
      <c r="AY271" s="2"/>
      <c r="AZ271" s="2">
        <v>4020</v>
      </c>
      <c r="BA271" s="2"/>
      <c r="BB271" s="2">
        <f t="shared" si="49"/>
        <v>4020</v>
      </c>
      <c r="BC271" s="2"/>
      <c r="BD271" s="2"/>
      <c r="BE271" s="2"/>
      <c r="BF271" s="2"/>
      <c r="BG271" s="2"/>
      <c r="BH271" s="2">
        <v>0</v>
      </c>
      <c r="BI271" s="2"/>
      <c r="BJ271" s="2">
        <f t="shared" si="50"/>
        <v>0</v>
      </c>
      <c r="BK271" s="2"/>
      <c r="BL271" s="2"/>
      <c r="BM271" s="2"/>
      <c r="BN271" s="2"/>
      <c r="BO271" s="2"/>
      <c r="BP271" s="2">
        <v>13980</v>
      </c>
      <c r="BQ271" s="2"/>
      <c r="BR271" s="2">
        <f t="shared" si="51"/>
        <v>13980</v>
      </c>
    </row>
    <row r="272" spans="1:70" x14ac:dyDescent="0.2">
      <c r="A272" s="1">
        <v>1</v>
      </c>
      <c r="B272" s="1">
        <v>119352203</v>
      </c>
      <c r="C272" s="1" t="s">
        <v>410</v>
      </c>
      <c r="D272" s="1" t="s">
        <v>504</v>
      </c>
      <c r="E272" s="2">
        <f t="shared" si="42"/>
        <v>38603592</v>
      </c>
      <c r="F272" s="2">
        <f t="shared" si="43"/>
        <v>41138498.369999997</v>
      </c>
      <c r="G272" s="2"/>
      <c r="H272" s="2">
        <v>1419000</v>
      </c>
      <c r="I272" s="2"/>
      <c r="J272" s="2">
        <v>0</v>
      </c>
      <c r="K272" s="2">
        <v>5717132</v>
      </c>
      <c r="L272" s="2">
        <v>594460</v>
      </c>
      <c r="M272" s="2">
        <v>30873000</v>
      </c>
      <c r="N272" s="2">
        <f t="shared" si="44"/>
        <v>38603592</v>
      </c>
      <c r="O272" s="2"/>
      <c r="P272" s="2">
        <v>7700000</v>
      </c>
      <c r="Q272" s="2"/>
      <c r="R272" s="2">
        <v>154694.32999999999</v>
      </c>
      <c r="S272" s="2">
        <v>0</v>
      </c>
      <c r="T272" s="2">
        <v>5692.5</v>
      </c>
      <c r="U272" s="2">
        <v>0</v>
      </c>
      <c r="V272" s="2">
        <f t="shared" si="45"/>
        <v>7860386.8300000001</v>
      </c>
      <c r="W272" s="2"/>
      <c r="X272" s="2">
        <v>363000</v>
      </c>
      <c r="Y272" s="2"/>
      <c r="Z272" s="2">
        <v>5739.46</v>
      </c>
      <c r="AA272" s="2">
        <v>729741</v>
      </c>
      <c r="AB272" s="2">
        <v>0</v>
      </c>
      <c r="AC272" s="2">
        <v>4227000</v>
      </c>
      <c r="AD272" s="2">
        <f t="shared" si="46"/>
        <v>5325480.46</v>
      </c>
      <c r="AE272" s="2"/>
      <c r="AF272" s="2">
        <v>8756000</v>
      </c>
      <c r="AG272" s="2"/>
      <c r="AH272" s="2">
        <v>148954.87</v>
      </c>
      <c r="AI272" s="2">
        <v>4987391</v>
      </c>
      <c r="AJ272" s="2">
        <v>600152.5</v>
      </c>
      <c r="AK272" s="2">
        <v>26646000</v>
      </c>
      <c r="AL272" s="2">
        <f t="shared" si="47"/>
        <v>41138498.369999997</v>
      </c>
      <c r="AM272" s="2"/>
      <c r="AN272" s="2"/>
      <c r="AO272" s="2"/>
      <c r="AP272" s="2"/>
      <c r="AQ272" s="2"/>
      <c r="AR272" s="2"/>
      <c r="AS272" s="2"/>
      <c r="AT272" s="2">
        <f t="shared" si="48"/>
        <v>0</v>
      </c>
      <c r="AU272" s="2"/>
      <c r="AV272" s="2"/>
      <c r="AW272" s="2"/>
      <c r="AX272" s="2"/>
      <c r="AY272" s="2"/>
      <c r="AZ272" s="2"/>
      <c r="BA272" s="2"/>
      <c r="BB272" s="2">
        <f t="shared" si="49"/>
        <v>0</v>
      </c>
      <c r="BC272" s="2"/>
      <c r="BD272" s="2"/>
      <c r="BE272" s="2"/>
      <c r="BF272" s="2"/>
      <c r="BG272" s="2"/>
      <c r="BH272" s="2"/>
      <c r="BI272" s="2"/>
      <c r="BJ272" s="2">
        <f t="shared" si="50"/>
        <v>0</v>
      </c>
      <c r="BK272" s="2"/>
      <c r="BL272" s="2"/>
      <c r="BM272" s="2"/>
      <c r="BN272" s="2"/>
      <c r="BO272" s="2"/>
      <c r="BP272" s="2"/>
      <c r="BQ272" s="2"/>
      <c r="BR272" s="2">
        <f t="shared" si="51"/>
        <v>0</v>
      </c>
    </row>
    <row r="273" spans="1:70" x14ac:dyDescent="0.2">
      <c r="A273" s="1">
        <v>1</v>
      </c>
      <c r="B273" s="1">
        <v>119354603</v>
      </c>
      <c r="C273" s="1" t="s">
        <v>658</v>
      </c>
      <c r="D273" s="1" t="s">
        <v>504</v>
      </c>
      <c r="E273" s="2">
        <f t="shared" si="42"/>
        <v>47292509.25</v>
      </c>
      <c r="F273" s="2">
        <f t="shared" si="43"/>
        <v>42941670.25</v>
      </c>
      <c r="G273" s="2"/>
      <c r="H273" s="2">
        <v>9790000</v>
      </c>
      <c r="I273" s="2"/>
      <c r="J273" s="2"/>
      <c r="K273" s="2">
        <v>5760703</v>
      </c>
      <c r="L273" s="2">
        <v>573806.25</v>
      </c>
      <c r="M273" s="2">
        <v>31168000</v>
      </c>
      <c r="N273" s="2">
        <f t="shared" si="44"/>
        <v>47292509.25</v>
      </c>
      <c r="O273" s="2"/>
      <c r="P273" s="2">
        <v>5980000</v>
      </c>
      <c r="Q273" s="2"/>
      <c r="R273" s="2"/>
      <c r="S273" s="2">
        <v>783376</v>
      </c>
      <c r="T273" s="2">
        <v>179645.21</v>
      </c>
      <c r="U273" s="2">
        <v>3420000</v>
      </c>
      <c r="V273" s="2">
        <f t="shared" si="45"/>
        <v>10363021.210000001</v>
      </c>
      <c r="W273" s="2"/>
      <c r="X273" s="2">
        <v>6375000</v>
      </c>
      <c r="Y273" s="2"/>
      <c r="Z273" s="2"/>
      <c r="AA273" s="2">
        <v>452240</v>
      </c>
      <c r="AB273" s="2">
        <v>190620.21</v>
      </c>
      <c r="AC273" s="2">
        <v>7696000</v>
      </c>
      <c r="AD273" s="2">
        <f t="shared" si="46"/>
        <v>14713860.210000001</v>
      </c>
      <c r="AE273" s="2"/>
      <c r="AF273" s="2">
        <v>9395000</v>
      </c>
      <c r="AG273" s="2"/>
      <c r="AH273" s="2"/>
      <c r="AI273" s="2">
        <v>6091839</v>
      </c>
      <c r="AJ273" s="2">
        <v>562831.25</v>
      </c>
      <c r="AK273" s="2">
        <v>26892000</v>
      </c>
      <c r="AL273" s="2">
        <f t="shared" si="47"/>
        <v>42941670.25</v>
      </c>
      <c r="AM273" s="2"/>
      <c r="AN273" s="2"/>
      <c r="AO273" s="2"/>
      <c r="AP273" s="2"/>
      <c r="AQ273" s="2"/>
      <c r="AR273" s="2"/>
      <c r="AS273" s="2"/>
      <c r="AT273" s="2">
        <f t="shared" si="48"/>
        <v>0</v>
      </c>
      <c r="AU273" s="2"/>
      <c r="AV273" s="2"/>
      <c r="AW273" s="2"/>
      <c r="AX273" s="2"/>
      <c r="AY273" s="2"/>
      <c r="AZ273" s="2"/>
      <c r="BA273" s="2"/>
      <c r="BB273" s="2">
        <f t="shared" si="49"/>
        <v>0</v>
      </c>
      <c r="BC273" s="2"/>
      <c r="BD273" s="2"/>
      <c r="BE273" s="2"/>
      <c r="BF273" s="2"/>
      <c r="BG273" s="2"/>
      <c r="BH273" s="2"/>
      <c r="BI273" s="2"/>
      <c r="BJ273" s="2">
        <f t="shared" si="50"/>
        <v>0</v>
      </c>
      <c r="BK273" s="2"/>
      <c r="BL273" s="2"/>
      <c r="BM273" s="2"/>
      <c r="BN273" s="2"/>
      <c r="BO273" s="2"/>
      <c r="BP273" s="2"/>
      <c r="BQ273" s="2"/>
      <c r="BR273" s="2">
        <f t="shared" si="51"/>
        <v>0</v>
      </c>
    </row>
    <row r="274" spans="1:70" x14ac:dyDescent="0.2">
      <c r="A274" s="1">
        <v>1</v>
      </c>
      <c r="B274" s="1">
        <v>119355503</v>
      </c>
      <c r="C274" s="1" t="s">
        <v>255</v>
      </c>
      <c r="D274" s="1" t="s">
        <v>504</v>
      </c>
      <c r="E274" s="2">
        <f t="shared" si="42"/>
        <v>67327200.5</v>
      </c>
      <c r="F274" s="2">
        <f t="shared" si="43"/>
        <v>60398149.5</v>
      </c>
      <c r="G274" s="2"/>
      <c r="H274" s="2">
        <v>24205000</v>
      </c>
      <c r="I274" s="2"/>
      <c r="J274" s="2"/>
      <c r="K274" s="2">
        <v>6321843</v>
      </c>
      <c r="L274" s="2">
        <v>314357.5</v>
      </c>
      <c r="M274" s="2">
        <v>36486000</v>
      </c>
      <c r="N274" s="2">
        <f t="shared" si="44"/>
        <v>67327200.5</v>
      </c>
      <c r="O274" s="2"/>
      <c r="P274" s="2">
        <v>0</v>
      </c>
      <c r="Q274" s="2"/>
      <c r="R274" s="2"/>
      <c r="S274" s="2">
        <v>263669</v>
      </c>
      <c r="T274" s="2">
        <v>79297.5</v>
      </c>
      <c r="U274" s="2">
        <v>0</v>
      </c>
      <c r="V274" s="2">
        <f t="shared" si="45"/>
        <v>342966.5</v>
      </c>
      <c r="W274" s="2"/>
      <c r="X274" s="2">
        <v>1750000</v>
      </c>
      <c r="Y274" s="2"/>
      <c r="Z274" s="2"/>
      <c r="AA274" s="2">
        <v>87095</v>
      </c>
      <c r="AB274" s="2">
        <v>110922.5</v>
      </c>
      <c r="AC274" s="2">
        <v>5324000</v>
      </c>
      <c r="AD274" s="2">
        <f t="shared" si="46"/>
        <v>7272017.5</v>
      </c>
      <c r="AE274" s="2"/>
      <c r="AF274" s="2">
        <v>22455000</v>
      </c>
      <c r="AG274" s="2"/>
      <c r="AH274" s="2"/>
      <c r="AI274" s="2">
        <v>6498417</v>
      </c>
      <c r="AJ274" s="2">
        <v>282732.5</v>
      </c>
      <c r="AK274" s="2">
        <v>31162000</v>
      </c>
      <c r="AL274" s="2">
        <f t="shared" si="47"/>
        <v>60398149.5</v>
      </c>
      <c r="AM274" s="2"/>
      <c r="AN274" s="2"/>
      <c r="AO274" s="2"/>
      <c r="AP274" s="2"/>
      <c r="AQ274" s="2"/>
      <c r="AR274" s="2"/>
      <c r="AS274" s="2"/>
      <c r="AT274" s="2">
        <f t="shared" si="48"/>
        <v>0</v>
      </c>
      <c r="AU274" s="2"/>
      <c r="AV274" s="2"/>
      <c r="AW274" s="2"/>
      <c r="AX274" s="2"/>
      <c r="AY274" s="2"/>
      <c r="AZ274" s="2"/>
      <c r="BA274" s="2"/>
      <c r="BB274" s="2">
        <f t="shared" si="49"/>
        <v>0</v>
      </c>
      <c r="BC274" s="2"/>
      <c r="BD274" s="2"/>
      <c r="BE274" s="2"/>
      <c r="BF274" s="2"/>
      <c r="BG274" s="2"/>
      <c r="BH274" s="2"/>
      <c r="BI274" s="2"/>
      <c r="BJ274" s="2">
        <f t="shared" si="50"/>
        <v>0</v>
      </c>
      <c r="BK274" s="2"/>
      <c r="BL274" s="2"/>
      <c r="BM274" s="2"/>
      <c r="BN274" s="2"/>
      <c r="BO274" s="2"/>
      <c r="BP274" s="2"/>
      <c r="BQ274" s="2"/>
      <c r="BR274" s="2">
        <f t="shared" si="51"/>
        <v>0</v>
      </c>
    </row>
    <row r="275" spans="1:70" x14ac:dyDescent="0.2">
      <c r="A275" s="1">
        <v>1</v>
      </c>
      <c r="B275" s="1">
        <v>119356503</v>
      </c>
      <c r="C275" s="1" t="s">
        <v>597</v>
      </c>
      <c r="D275" s="1" t="s">
        <v>504</v>
      </c>
      <c r="E275" s="2">
        <f t="shared" si="42"/>
        <v>164864835</v>
      </c>
      <c r="F275" s="2">
        <f t="shared" si="43"/>
        <v>148321248</v>
      </c>
      <c r="G275" s="2"/>
      <c r="H275" s="2">
        <v>54285000</v>
      </c>
      <c r="I275" s="2"/>
      <c r="J275" s="2">
        <v>1176261</v>
      </c>
      <c r="K275" s="2">
        <v>30684991</v>
      </c>
      <c r="L275" s="2">
        <v>1019583</v>
      </c>
      <c r="M275" s="2">
        <v>77699000</v>
      </c>
      <c r="N275" s="2">
        <f t="shared" si="44"/>
        <v>164864835</v>
      </c>
      <c r="O275" s="2"/>
      <c r="P275" s="2">
        <v>0</v>
      </c>
      <c r="Q275" s="2"/>
      <c r="R275" s="2">
        <v>0</v>
      </c>
      <c r="S275" s="2">
        <v>1123969</v>
      </c>
      <c r="T275" s="2">
        <v>25090</v>
      </c>
      <c r="U275" s="2">
        <v>0</v>
      </c>
      <c r="V275" s="2">
        <f t="shared" si="45"/>
        <v>1149059</v>
      </c>
      <c r="W275" s="2"/>
      <c r="X275" s="2">
        <v>3470000</v>
      </c>
      <c r="Y275" s="2"/>
      <c r="Z275" s="2">
        <v>284646</v>
      </c>
      <c r="AA275" s="2">
        <v>0</v>
      </c>
      <c r="AB275" s="2">
        <v>0</v>
      </c>
      <c r="AC275" s="2">
        <v>13938000</v>
      </c>
      <c r="AD275" s="2">
        <f t="shared" si="46"/>
        <v>17692646</v>
      </c>
      <c r="AE275" s="2"/>
      <c r="AF275" s="2">
        <v>50815000</v>
      </c>
      <c r="AG275" s="2"/>
      <c r="AH275" s="2">
        <v>891615</v>
      </c>
      <c r="AI275" s="2">
        <v>31808960</v>
      </c>
      <c r="AJ275" s="2">
        <v>1044673</v>
      </c>
      <c r="AK275" s="2">
        <v>63761000</v>
      </c>
      <c r="AL275" s="2">
        <f t="shared" si="47"/>
        <v>148321248</v>
      </c>
      <c r="AM275" s="2"/>
      <c r="AN275" s="2"/>
      <c r="AO275" s="2"/>
      <c r="AP275" s="2"/>
      <c r="AQ275" s="2"/>
      <c r="AR275" s="2"/>
      <c r="AS275" s="2"/>
      <c r="AT275" s="2">
        <f t="shared" si="48"/>
        <v>0</v>
      </c>
      <c r="AU275" s="2"/>
      <c r="AV275" s="2"/>
      <c r="AW275" s="2"/>
      <c r="AX275" s="2"/>
      <c r="AY275" s="2"/>
      <c r="AZ275" s="2"/>
      <c r="BA275" s="2"/>
      <c r="BB275" s="2">
        <f t="shared" si="49"/>
        <v>0</v>
      </c>
      <c r="BC275" s="2"/>
      <c r="BD275" s="2"/>
      <c r="BE275" s="2"/>
      <c r="BF275" s="2"/>
      <c r="BG275" s="2"/>
      <c r="BH275" s="2"/>
      <c r="BI275" s="2"/>
      <c r="BJ275" s="2">
        <f t="shared" si="50"/>
        <v>0</v>
      </c>
      <c r="BK275" s="2"/>
      <c r="BL275" s="2"/>
      <c r="BM275" s="2"/>
      <c r="BN275" s="2"/>
      <c r="BO275" s="2"/>
      <c r="BP275" s="2"/>
      <c r="BQ275" s="2"/>
      <c r="BR275" s="2">
        <f t="shared" si="51"/>
        <v>0</v>
      </c>
    </row>
    <row r="276" spans="1:70" x14ac:dyDescent="0.2">
      <c r="A276" s="1">
        <v>1</v>
      </c>
      <c r="B276" s="1">
        <v>119356603</v>
      </c>
      <c r="C276" s="1" t="s">
        <v>429</v>
      </c>
      <c r="D276" s="1" t="s">
        <v>504</v>
      </c>
      <c r="E276" s="2">
        <f t="shared" si="42"/>
        <v>37141689</v>
      </c>
      <c r="F276" s="2">
        <f t="shared" si="43"/>
        <v>36247620</v>
      </c>
      <c r="G276" s="2"/>
      <c r="H276" s="2">
        <v>18460000</v>
      </c>
      <c r="I276" s="2"/>
      <c r="J276" s="2"/>
      <c r="K276" s="2">
        <v>2294554</v>
      </c>
      <c r="L276" s="2">
        <v>194135</v>
      </c>
      <c r="M276" s="2">
        <v>16193000</v>
      </c>
      <c r="N276" s="2">
        <f t="shared" si="44"/>
        <v>37141689</v>
      </c>
      <c r="O276" s="2"/>
      <c r="P276" s="2">
        <v>0</v>
      </c>
      <c r="Q276" s="2"/>
      <c r="R276" s="2"/>
      <c r="S276" s="2">
        <v>195659</v>
      </c>
      <c r="T276" s="2">
        <v>5618</v>
      </c>
      <c r="U276" s="2">
        <v>3558000</v>
      </c>
      <c r="V276" s="2">
        <f t="shared" si="45"/>
        <v>3759277</v>
      </c>
      <c r="W276" s="2"/>
      <c r="X276" s="2">
        <v>1385000</v>
      </c>
      <c r="Y276" s="2"/>
      <c r="Z276" s="2"/>
      <c r="AA276" s="2">
        <v>309346</v>
      </c>
      <c r="AB276" s="2">
        <v>0</v>
      </c>
      <c r="AC276" s="2">
        <v>2959000</v>
      </c>
      <c r="AD276" s="2">
        <f t="shared" si="46"/>
        <v>4653346</v>
      </c>
      <c r="AE276" s="2"/>
      <c r="AF276" s="2">
        <v>17075000</v>
      </c>
      <c r="AG276" s="2"/>
      <c r="AH276" s="2"/>
      <c r="AI276" s="2">
        <v>2180867</v>
      </c>
      <c r="AJ276" s="2">
        <v>199753</v>
      </c>
      <c r="AK276" s="2">
        <v>16792000</v>
      </c>
      <c r="AL276" s="2">
        <f t="shared" si="47"/>
        <v>36247620</v>
      </c>
      <c r="AM276" s="2"/>
      <c r="AN276" s="2"/>
      <c r="AO276" s="2"/>
      <c r="AP276" s="2"/>
      <c r="AQ276" s="2"/>
      <c r="AR276" s="2"/>
      <c r="AS276" s="2"/>
      <c r="AT276" s="2">
        <f t="shared" si="48"/>
        <v>0</v>
      </c>
      <c r="AU276" s="2"/>
      <c r="AV276" s="2"/>
      <c r="AW276" s="2"/>
      <c r="AX276" s="2"/>
      <c r="AY276" s="2"/>
      <c r="AZ276" s="2"/>
      <c r="BA276" s="2"/>
      <c r="BB276" s="2">
        <f t="shared" si="49"/>
        <v>0</v>
      </c>
      <c r="BC276" s="2"/>
      <c r="BD276" s="2"/>
      <c r="BE276" s="2"/>
      <c r="BF276" s="2"/>
      <c r="BG276" s="2"/>
      <c r="BH276" s="2"/>
      <c r="BI276" s="2"/>
      <c r="BJ276" s="2">
        <f t="shared" si="50"/>
        <v>0</v>
      </c>
      <c r="BK276" s="2"/>
      <c r="BL276" s="2"/>
      <c r="BM276" s="2"/>
      <c r="BN276" s="2"/>
      <c r="BO276" s="2"/>
      <c r="BP276" s="2"/>
      <c r="BQ276" s="2"/>
      <c r="BR276" s="2">
        <f t="shared" si="51"/>
        <v>0</v>
      </c>
    </row>
    <row r="277" spans="1:70" x14ac:dyDescent="0.2">
      <c r="A277" s="1">
        <v>1</v>
      </c>
      <c r="B277" s="1">
        <v>119357003</v>
      </c>
      <c r="C277" s="1" t="s">
        <v>256</v>
      </c>
      <c r="D277" s="1" t="s">
        <v>504</v>
      </c>
      <c r="E277" s="2">
        <f t="shared" si="42"/>
        <v>60177017.620000005</v>
      </c>
      <c r="F277" s="2">
        <f t="shared" si="43"/>
        <v>53648224.869999997</v>
      </c>
      <c r="G277" s="2"/>
      <c r="H277" s="2">
        <v>16870000</v>
      </c>
      <c r="I277" s="2"/>
      <c r="J277" s="2">
        <v>64582.87</v>
      </c>
      <c r="K277" s="2">
        <v>9405531</v>
      </c>
      <c r="L277" s="2">
        <v>662903.75</v>
      </c>
      <c r="M277" s="2">
        <v>33174000</v>
      </c>
      <c r="N277" s="2">
        <f t="shared" si="44"/>
        <v>60177017.620000005</v>
      </c>
      <c r="O277" s="2"/>
      <c r="P277" s="2">
        <v>8125000</v>
      </c>
      <c r="Q277" s="2"/>
      <c r="R277" s="2">
        <v>0</v>
      </c>
      <c r="S277" s="2">
        <v>763963</v>
      </c>
      <c r="T277" s="2">
        <v>0</v>
      </c>
      <c r="U277" s="2">
        <v>0</v>
      </c>
      <c r="V277" s="2">
        <f t="shared" si="45"/>
        <v>8888963</v>
      </c>
      <c r="W277" s="2"/>
      <c r="X277" s="2">
        <v>10370000</v>
      </c>
      <c r="Y277" s="2"/>
      <c r="Z277" s="2">
        <v>47234</v>
      </c>
      <c r="AA277" s="2">
        <v>0</v>
      </c>
      <c r="AB277" s="2">
        <v>32521.75</v>
      </c>
      <c r="AC277" s="2">
        <v>4968000</v>
      </c>
      <c r="AD277" s="2">
        <f t="shared" si="46"/>
        <v>15417755.75</v>
      </c>
      <c r="AE277" s="2"/>
      <c r="AF277" s="2">
        <v>14625000</v>
      </c>
      <c r="AG277" s="2"/>
      <c r="AH277" s="2">
        <v>17348.87</v>
      </c>
      <c r="AI277" s="2">
        <v>10169494</v>
      </c>
      <c r="AJ277" s="2">
        <v>630382</v>
      </c>
      <c r="AK277" s="2">
        <v>28206000</v>
      </c>
      <c r="AL277" s="2">
        <f t="shared" si="47"/>
        <v>53648224.869999997</v>
      </c>
      <c r="AM277" s="2"/>
      <c r="AN277" s="2"/>
      <c r="AO277" s="2"/>
      <c r="AP277" s="2"/>
      <c r="AQ277" s="2"/>
      <c r="AR277" s="2"/>
      <c r="AS277" s="2"/>
      <c r="AT277" s="2">
        <f t="shared" si="48"/>
        <v>0</v>
      </c>
      <c r="AU277" s="2"/>
      <c r="AV277" s="2"/>
      <c r="AW277" s="2"/>
      <c r="AX277" s="2"/>
      <c r="AY277" s="2"/>
      <c r="AZ277" s="2"/>
      <c r="BA277" s="2"/>
      <c r="BB277" s="2">
        <f t="shared" si="49"/>
        <v>0</v>
      </c>
      <c r="BC277" s="2"/>
      <c r="BD277" s="2"/>
      <c r="BE277" s="2"/>
      <c r="BF277" s="2"/>
      <c r="BG277" s="2"/>
      <c r="BH277" s="2"/>
      <c r="BI277" s="2"/>
      <c r="BJ277" s="2">
        <f t="shared" si="50"/>
        <v>0</v>
      </c>
      <c r="BK277" s="2"/>
      <c r="BL277" s="2"/>
      <c r="BM277" s="2"/>
      <c r="BN277" s="2"/>
      <c r="BO277" s="2"/>
      <c r="BP277" s="2"/>
      <c r="BQ277" s="2"/>
      <c r="BR277" s="2">
        <f t="shared" si="51"/>
        <v>0</v>
      </c>
    </row>
    <row r="278" spans="1:70" x14ac:dyDescent="0.2">
      <c r="A278" s="1">
        <v>1</v>
      </c>
      <c r="B278" s="1">
        <v>119357402</v>
      </c>
      <c r="C278" s="1" t="s">
        <v>659</v>
      </c>
      <c r="D278" s="1" t="s">
        <v>504</v>
      </c>
      <c r="E278" s="2">
        <f t="shared" si="42"/>
        <v>460697915</v>
      </c>
      <c r="F278" s="2">
        <f t="shared" si="43"/>
        <v>403770284</v>
      </c>
      <c r="G278" s="2"/>
      <c r="H278" s="2">
        <v>205050000</v>
      </c>
      <c r="I278" s="2"/>
      <c r="J278" s="2"/>
      <c r="K278" s="2">
        <v>15174230</v>
      </c>
      <c r="L278" s="2">
        <v>19981371</v>
      </c>
      <c r="M278" s="2">
        <v>220492314</v>
      </c>
      <c r="N278" s="2">
        <f t="shared" si="44"/>
        <v>460697915</v>
      </c>
      <c r="O278" s="2"/>
      <c r="P278" s="2">
        <v>0</v>
      </c>
      <c r="Q278" s="2"/>
      <c r="R278" s="2"/>
      <c r="S278" s="2">
        <v>1506161</v>
      </c>
      <c r="T278" s="2">
        <v>1631624</v>
      </c>
      <c r="U278" s="2">
        <v>0</v>
      </c>
      <c r="V278" s="2">
        <f t="shared" si="45"/>
        <v>3137785</v>
      </c>
      <c r="W278" s="2"/>
      <c r="X278" s="2">
        <v>8850000</v>
      </c>
      <c r="Y278" s="2"/>
      <c r="Z278" s="2"/>
      <c r="AA278" s="2">
        <v>0</v>
      </c>
      <c r="AB278" s="2">
        <v>0</v>
      </c>
      <c r="AC278" s="2">
        <v>51215416</v>
      </c>
      <c r="AD278" s="2">
        <f t="shared" si="46"/>
        <v>60065416</v>
      </c>
      <c r="AE278" s="2"/>
      <c r="AF278" s="2">
        <v>196200000</v>
      </c>
      <c r="AG278" s="2"/>
      <c r="AH278" s="2"/>
      <c r="AI278" s="2">
        <v>16680391</v>
      </c>
      <c r="AJ278" s="2">
        <v>21612995</v>
      </c>
      <c r="AK278" s="2">
        <v>169276898</v>
      </c>
      <c r="AL278" s="2">
        <f t="shared" si="47"/>
        <v>403770284</v>
      </c>
      <c r="AM278" s="2"/>
      <c r="AN278" s="2"/>
      <c r="AO278" s="2"/>
      <c r="AP278" s="2"/>
      <c r="AQ278" s="2"/>
      <c r="AR278" s="2"/>
      <c r="AS278" s="2"/>
      <c r="AT278" s="2">
        <f t="shared" si="48"/>
        <v>0</v>
      </c>
      <c r="AU278" s="2"/>
      <c r="AV278" s="2"/>
      <c r="AW278" s="2"/>
      <c r="AX278" s="2"/>
      <c r="AY278" s="2"/>
      <c r="AZ278" s="2"/>
      <c r="BA278" s="2"/>
      <c r="BB278" s="2">
        <f t="shared" si="49"/>
        <v>0</v>
      </c>
      <c r="BC278" s="2"/>
      <c r="BD278" s="2"/>
      <c r="BE278" s="2"/>
      <c r="BF278" s="2"/>
      <c r="BG278" s="2"/>
      <c r="BH278" s="2"/>
      <c r="BI278" s="2"/>
      <c r="BJ278" s="2">
        <f t="shared" si="50"/>
        <v>0</v>
      </c>
      <c r="BK278" s="2"/>
      <c r="BL278" s="2"/>
      <c r="BM278" s="2"/>
      <c r="BN278" s="2"/>
      <c r="BO278" s="2"/>
      <c r="BP278" s="2"/>
      <c r="BQ278" s="2"/>
      <c r="BR278" s="2">
        <f t="shared" si="51"/>
        <v>0</v>
      </c>
    </row>
    <row r="279" spans="1:70" x14ac:dyDescent="0.2">
      <c r="A279" s="1">
        <v>1</v>
      </c>
      <c r="B279" s="1">
        <v>119358403</v>
      </c>
      <c r="C279" s="1" t="s">
        <v>257</v>
      </c>
      <c r="D279" s="1" t="s">
        <v>504</v>
      </c>
      <c r="E279" s="2">
        <f t="shared" si="42"/>
        <v>83557840</v>
      </c>
      <c r="F279" s="2">
        <f t="shared" si="43"/>
        <v>73447472</v>
      </c>
      <c r="G279" s="2"/>
      <c r="H279" s="2">
        <v>25263685</v>
      </c>
      <c r="I279" s="2"/>
      <c r="J279" s="2">
        <v>338255</v>
      </c>
      <c r="K279" s="2">
        <v>5498565</v>
      </c>
      <c r="L279" s="2">
        <v>904335</v>
      </c>
      <c r="M279" s="2">
        <v>51553000</v>
      </c>
      <c r="N279" s="2">
        <f t="shared" si="44"/>
        <v>83557840</v>
      </c>
      <c r="O279" s="2"/>
      <c r="P279" s="2">
        <v>25389927</v>
      </c>
      <c r="Q279" s="2"/>
      <c r="R279" s="2">
        <v>0</v>
      </c>
      <c r="S279" s="2">
        <v>0</v>
      </c>
      <c r="T279" s="2">
        <v>36719</v>
      </c>
      <c r="U279" s="2">
        <v>0</v>
      </c>
      <c r="V279" s="2">
        <f t="shared" si="45"/>
        <v>25426646</v>
      </c>
      <c r="W279" s="2"/>
      <c r="X279" s="2">
        <v>25663685</v>
      </c>
      <c r="Y279" s="2"/>
      <c r="Z279" s="2">
        <v>95701</v>
      </c>
      <c r="AA279" s="2">
        <v>923628</v>
      </c>
      <c r="AB279" s="2">
        <v>0</v>
      </c>
      <c r="AC279" s="2">
        <v>8854000</v>
      </c>
      <c r="AD279" s="2">
        <f t="shared" si="46"/>
        <v>35537014</v>
      </c>
      <c r="AE279" s="2"/>
      <c r="AF279" s="2">
        <v>24989927</v>
      </c>
      <c r="AG279" s="2"/>
      <c r="AH279" s="2">
        <v>242554</v>
      </c>
      <c r="AI279" s="2">
        <v>4574937</v>
      </c>
      <c r="AJ279" s="2">
        <v>941054</v>
      </c>
      <c r="AK279" s="2">
        <v>42699000</v>
      </c>
      <c r="AL279" s="2">
        <f t="shared" si="47"/>
        <v>73447472</v>
      </c>
      <c r="AM279" s="2"/>
      <c r="AN279" s="2"/>
      <c r="AO279" s="2"/>
      <c r="AP279" s="2"/>
      <c r="AQ279" s="2"/>
      <c r="AR279" s="2"/>
      <c r="AS279" s="2"/>
      <c r="AT279" s="2">
        <f t="shared" si="48"/>
        <v>0</v>
      </c>
      <c r="AU279" s="2"/>
      <c r="AV279" s="2"/>
      <c r="AW279" s="2"/>
      <c r="AX279" s="2"/>
      <c r="AY279" s="2"/>
      <c r="AZ279" s="2"/>
      <c r="BA279" s="2"/>
      <c r="BB279" s="2">
        <f t="shared" si="49"/>
        <v>0</v>
      </c>
      <c r="BC279" s="2"/>
      <c r="BD279" s="2"/>
      <c r="BE279" s="2"/>
      <c r="BF279" s="2"/>
      <c r="BG279" s="2"/>
      <c r="BH279" s="2"/>
      <c r="BI279" s="2"/>
      <c r="BJ279" s="2">
        <f t="shared" si="50"/>
        <v>0</v>
      </c>
      <c r="BK279" s="2"/>
      <c r="BL279" s="2"/>
      <c r="BM279" s="2"/>
      <c r="BN279" s="2"/>
      <c r="BO279" s="2"/>
      <c r="BP279" s="2"/>
      <c r="BQ279" s="2"/>
      <c r="BR279" s="2">
        <f t="shared" si="51"/>
        <v>0</v>
      </c>
    </row>
    <row r="280" spans="1:70" x14ac:dyDescent="0.2">
      <c r="A280" s="1">
        <v>1</v>
      </c>
      <c r="B280" s="1">
        <v>113361303</v>
      </c>
      <c r="C280" s="1" t="s">
        <v>644</v>
      </c>
      <c r="D280" s="1" t="s">
        <v>487</v>
      </c>
      <c r="E280" s="2">
        <f t="shared" si="42"/>
        <v>100801450</v>
      </c>
      <c r="F280" s="2">
        <f t="shared" si="43"/>
        <v>103074171</v>
      </c>
      <c r="G280" s="2"/>
      <c r="H280" s="2">
        <v>0</v>
      </c>
      <c r="I280" s="2"/>
      <c r="J280" s="2">
        <v>912967</v>
      </c>
      <c r="K280" s="2">
        <v>8479000</v>
      </c>
      <c r="L280" s="2">
        <v>4488670</v>
      </c>
      <c r="M280" s="2">
        <v>84928000</v>
      </c>
      <c r="N280" s="2">
        <f t="shared" si="44"/>
        <v>98808637</v>
      </c>
      <c r="O280" s="2"/>
      <c r="P280" s="2">
        <v>13745000</v>
      </c>
      <c r="Q280" s="2"/>
      <c r="R280" s="2">
        <v>692854</v>
      </c>
      <c r="S280" s="2">
        <v>598000</v>
      </c>
      <c r="T280" s="2">
        <v>202581</v>
      </c>
      <c r="U280" s="2">
        <v>0</v>
      </c>
      <c r="V280" s="2">
        <f t="shared" si="45"/>
        <v>15238435</v>
      </c>
      <c r="W280" s="2"/>
      <c r="X280" s="2">
        <v>0</v>
      </c>
      <c r="Y280" s="2"/>
      <c r="Z280" s="2">
        <v>443380</v>
      </c>
      <c r="AA280" s="2">
        <v>0</v>
      </c>
      <c r="AB280" s="2">
        <v>257952</v>
      </c>
      <c r="AC280" s="2">
        <v>12021000</v>
      </c>
      <c r="AD280" s="2">
        <f t="shared" si="46"/>
        <v>12722332</v>
      </c>
      <c r="AE280" s="2"/>
      <c r="AF280" s="2">
        <v>13745000</v>
      </c>
      <c r="AG280" s="2"/>
      <c r="AH280" s="2">
        <v>1162441</v>
      </c>
      <c r="AI280" s="2">
        <v>9077000</v>
      </c>
      <c r="AJ280" s="2">
        <v>4433299</v>
      </c>
      <c r="AK280" s="2">
        <v>72907000</v>
      </c>
      <c r="AL280" s="2">
        <f t="shared" si="47"/>
        <v>101324740</v>
      </c>
      <c r="AM280" s="2"/>
      <c r="AN280" s="2"/>
      <c r="AO280" s="2"/>
      <c r="AP280" s="2"/>
      <c r="AQ280" s="2">
        <v>173000</v>
      </c>
      <c r="AR280" s="2">
        <v>86813</v>
      </c>
      <c r="AS280" s="2">
        <v>1733000</v>
      </c>
      <c r="AT280" s="2">
        <f t="shared" si="48"/>
        <v>1992813</v>
      </c>
      <c r="AU280" s="2"/>
      <c r="AV280" s="2"/>
      <c r="AW280" s="2"/>
      <c r="AX280" s="2"/>
      <c r="AY280" s="2">
        <v>12000</v>
      </c>
      <c r="AZ280" s="2">
        <v>4793</v>
      </c>
      <c r="BA280" s="2">
        <v>0</v>
      </c>
      <c r="BB280" s="2">
        <f t="shared" si="49"/>
        <v>16793</v>
      </c>
      <c r="BC280" s="2"/>
      <c r="BD280" s="2"/>
      <c r="BE280" s="2"/>
      <c r="BF280" s="2"/>
      <c r="BG280" s="2">
        <v>0</v>
      </c>
      <c r="BH280" s="2">
        <v>15175</v>
      </c>
      <c r="BI280" s="2">
        <v>245000</v>
      </c>
      <c r="BJ280" s="2">
        <f t="shared" si="50"/>
        <v>260175</v>
      </c>
      <c r="BK280" s="2"/>
      <c r="BL280" s="2"/>
      <c r="BM280" s="2"/>
      <c r="BN280" s="2"/>
      <c r="BO280" s="2">
        <v>185000</v>
      </c>
      <c r="BP280" s="2">
        <v>76431</v>
      </c>
      <c r="BQ280" s="2">
        <v>1488000</v>
      </c>
      <c r="BR280" s="2">
        <f t="shared" si="51"/>
        <v>1749431</v>
      </c>
    </row>
    <row r="281" spans="1:70" x14ac:dyDescent="0.2">
      <c r="A281" s="1">
        <v>1</v>
      </c>
      <c r="B281" s="1">
        <v>113361503</v>
      </c>
      <c r="C281" s="1" t="s">
        <v>723</v>
      </c>
      <c r="D281" s="1" t="s">
        <v>487</v>
      </c>
      <c r="E281" s="2">
        <f t="shared" si="42"/>
        <v>47804879</v>
      </c>
      <c r="F281" s="2">
        <f t="shared" si="43"/>
        <v>39153031.399999999</v>
      </c>
      <c r="G281" s="2"/>
      <c r="H281" s="2">
        <v>13680000</v>
      </c>
      <c r="I281" s="2"/>
      <c r="J281" s="2">
        <v>158563</v>
      </c>
      <c r="K281" s="2">
        <v>3941924</v>
      </c>
      <c r="L281" s="2">
        <v>144960</v>
      </c>
      <c r="M281" s="2">
        <v>28915437</v>
      </c>
      <c r="N281" s="2">
        <f t="shared" si="44"/>
        <v>46840884</v>
      </c>
      <c r="O281" s="2"/>
      <c r="P281" s="2">
        <v>0</v>
      </c>
      <c r="Q281" s="2"/>
      <c r="R281" s="2">
        <v>0</v>
      </c>
      <c r="S281" s="2">
        <v>738279</v>
      </c>
      <c r="T281" s="2">
        <v>0</v>
      </c>
      <c r="U281" s="2">
        <v>0</v>
      </c>
      <c r="V281" s="2">
        <f t="shared" si="45"/>
        <v>738279</v>
      </c>
      <c r="W281" s="2"/>
      <c r="X281" s="2">
        <v>2225000</v>
      </c>
      <c r="Y281" s="2"/>
      <c r="Z281" s="2">
        <v>9108.6</v>
      </c>
      <c r="AA281" s="2">
        <v>1035322</v>
      </c>
      <c r="AB281" s="2">
        <v>11227</v>
      </c>
      <c r="AC281" s="2">
        <v>5860898</v>
      </c>
      <c r="AD281" s="2">
        <f t="shared" si="46"/>
        <v>9141555.5999999996</v>
      </c>
      <c r="AE281" s="2"/>
      <c r="AF281" s="2">
        <v>11455000</v>
      </c>
      <c r="AG281" s="2"/>
      <c r="AH281" s="2">
        <v>149454.39999999999</v>
      </c>
      <c r="AI281" s="2">
        <v>3644881</v>
      </c>
      <c r="AJ281" s="2">
        <v>133733</v>
      </c>
      <c r="AK281" s="2">
        <v>23054539</v>
      </c>
      <c r="AL281" s="2">
        <f t="shared" si="47"/>
        <v>38437607.399999999</v>
      </c>
      <c r="AM281" s="2"/>
      <c r="AN281" s="2"/>
      <c r="AO281" s="2"/>
      <c r="AP281" s="2"/>
      <c r="AQ281" s="2">
        <v>40588</v>
      </c>
      <c r="AR281" s="2"/>
      <c r="AS281" s="2">
        <v>923407</v>
      </c>
      <c r="AT281" s="2">
        <f t="shared" si="48"/>
        <v>963995</v>
      </c>
      <c r="AU281" s="2"/>
      <c r="AV281" s="2"/>
      <c r="AW281" s="2"/>
      <c r="AX281" s="2"/>
      <c r="AY281" s="2">
        <v>0</v>
      </c>
      <c r="AZ281" s="2"/>
      <c r="BA281" s="2">
        <v>0</v>
      </c>
      <c r="BB281" s="2">
        <f t="shared" si="49"/>
        <v>0</v>
      </c>
      <c r="BC281" s="2"/>
      <c r="BD281" s="2"/>
      <c r="BE281" s="2"/>
      <c r="BF281" s="2"/>
      <c r="BG281" s="2">
        <v>1415</v>
      </c>
      <c r="BH281" s="2"/>
      <c r="BI281" s="2">
        <v>247156</v>
      </c>
      <c r="BJ281" s="2">
        <f t="shared" si="50"/>
        <v>248571</v>
      </c>
      <c r="BK281" s="2"/>
      <c r="BL281" s="2"/>
      <c r="BM281" s="2"/>
      <c r="BN281" s="2"/>
      <c r="BO281" s="2">
        <v>39173</v>
      </c>
      <c r="BP281" s="2"/>
      <c r="BQ281" s="2">
        <v>676251</v>
      </c>
      <c r="BR281" s="2">
        <f t="shared" si="51"/>
        <v>715424</v>
      </c>
    </row>
    <row r="282" spans="1:70" x14ac:dyDescent="0.2">
      <c r="A282" s="1">
        <v>1</v>
      </c>
      <c r="B282" s="1">
        <v>113361703</v>
      </c>
      <c r="C282" s="1" t="s">
        <v>724</v>
      </c>
      <c r="D282" s="1" t="s">
        <v>487</v>
      </c>
      <c r="E282" s="2">
        <f t="shared" si="42"/>
        <v>198307869</v>
      </c>
      <c r="F282" s="2">
        <f t="shared" si="43"/>
        <v>225937154</v>
      </c>
      <c r="G282" s="2"/>
      <c r="H282" s="2">
        <v>91615000</v>
      </c>
      <c r="I282" s="2"/>
      <c r="J282" s="2">
        <v>166675</v>
      </c>
      <c r="K282" s="2">
        <v>7684241</v>
      </c>
      <c r="L282" s="2">
        <v>1299462</v>
      </c>
      <c r="M282" s="2">
        <v>97542491</v>
      </c>
      <c r="N282" s="2">
        <f t="shared" si="44"/>
        <v>198307869</v>
      </c>
      <c r="O282" s="2"/>
      <c r="P282" s="2">
        <v>45560000</v>
      </c>
      <c r="Q282" s="2"/>
      <c r="R282" s="2">
        <v>0</v>
      </c>
      <c r="S282" s="2">
        <v>452878</v>
      </c>
      <c r="T282" s="2">
        <v>0</v>
      </c>
      <c r="U282" s="2">
        <v>0</v>
      </c>
      <c r="V282" s="2">
        <f t="shared" si="45"/>
        <v>46012878</v>
      </c>
      <c r="W282" s="2"/>
      <c r="X282" s="2">
        <v>2790000</v>
      </c>
      <c r="Y282" s="2"/>
      <c r="Z282" s="2">
        <v>66666</v>
      </c>
      <c r="AA282" s="2">
        <v>0</v>
      </c>
      <c r="AB282" s="2">
        <v>385293</v>
      </c>
      <c r="AC282" s="2">
        <v>15141634</v>
      </c>
      <c r="AD282" s="2">
        <f t="shared" si="46"/>
        <v>18383593</v>
      </c>
      <c r="AE282" s="2"/>
      <c r="AF282" s="2">
        <v>134385000</v>
      </c>
      <c r="AG282" s="2"/>
      <c r="AH282" s="2">
        <v>100009</v>
      </c>
      <c r="AI282" s="2">
        <v>8137119</v>
      </c>
      <c r="AJ282" s="2">
        <v>914169</v>
      </c>
      <c r="AK282" s="2">
        <v>82400857</v>
      </c>
      <c r="AL282" s="2">
        <f t="shared" si="47"/>
        <v>225937154</v>
      </c>
      <c r="AM282" s="2"/>
      <c r="AN282" s="2"/>
      <c r="AO282" s="2"/>
      <c r="AP282" s="2"/>
      <c r="AQ282" s="2"/>
      <c r="AR282" s="2"/>
      <c r="AS282" s="2"/>
      <c r="AT282" s="2">
        <f t="shared" si="48"/>
        <v>0</v>
      </c>
      <c r="AU282" s="2"/>
      <c r="AV282" s="2"/>
      <c r="AW282" s="2"/>
      <c r="AX282" s="2"/>
      <c r="AY282" s="2"/>
      <c r="AZ282" s="2"/>
      <c r="BA282" s="2"/>
      <c r="BB282" s="2">
        <f t="shared" si="49"/>
        <v>0</v>
      </c>
      <c r="BC282" s="2"/>
      <c r="BD282" s="2"/>
      <c r="BE282" s="2"/>
      <c r="BF282" s="2"/>
      <c r="BG282" s="2"/>
      <c r="BH282" s="2"/>
      <c r="BI282" s="2"/>
      <c r="BJ282" s="2">
        <f t="shared" si="50"/>
        <v>0</v>
      </c>
      <c r="BK282" s="2"/>
      <c r="BL282" s="2"/>
      <c r="BM282" s="2"/>
      <c r="BN282" s="2"/>
      <c r="BO282" s="2"/>
      <c r="BP282" s="2"/>
      <c r="BQ282" s="2"/>
      <c r="BR282" s="2">
        <f t="shared" si="51"/>
        <v>0</v>
      </c>
    </row>
    <row r="283" spans="1:70" x14ac:dyDescent="0.2">
      <c r="A283" s="1">
        <v>1</v>
      </c>
      <c r="B283" s="1">
        <v>113362203</v>
      </c>
      <c r="C283" s="1" t="s">
        <v>393</v>
      </c>
      <c r="D283" s="1" t="s">
        <v>487</v>
      </c>
      <c r="E283" s="2">
        <f t="shared" si="42"/>
        <v>114609482</v>
      </c>
      <c r="F283" s="2">
        <f t="shared" si="43"/>
        <v>99903148</v>
      </c>
      <c r="G283" s="2"/>
      <c r="H283" s="2">
        <v>16195000</v>
      </c>
      <c r="I283" s="2">
        <v>22950000</v>
      </c>
      <c r="J283" s="2">
        <v>169425</v>
      </c>
      <c r="K283" s="2">
        <v>7110326</v>
      </c>
      <c r="L283" s="2">
        <v>205088</v>
      </c>
      <c r="M283" s="2">
        <v>66389938</v>
      </c>
      <c r="N283" s="2">
        <f t="shared" si="44"/>
        <v>113019777</v>
      </c>
      <c r="O283" s="2"/>
      <c r="P283" s="2">
        <v>0</v>
      </c>
      <c r="Q283" s="2">
        <v>0</v>
      </c>
      <c r="R283" s="2">
        <v>0</v>
      </c>
      <c r="S283" s="2">
        <v>566410</v>
      </c>
      <c r="T283" s="2">
        <v>0</v>
      </c>
      <c r="U283" s="2">
        <v>0</v>
      </c>
      <c r="V283" s="2">
        <f t="shared" si="45"/>
        <v>566410</v>
      </c>
      <c r="W283" s="2"/>
      <c r="X283" s="2">
        <v>3610000</v>
      </c>
      <c r="Y283" s="2">
        <v>0</v>
      </c>
      <c r="Z283" s="2">
        <v>85242</v>
      </c>
      <c r="AA283" s="2">
        <v>28927</v>
      </c>
      <c r="AB283" s="2">
        <v>32243</v>
      </c>
      <c r="AC283" s="2">
        <v>11505072</v>
      </c>
      <c r="AD283" s="2">
        <f t="shared" si="46"/>
        <v>15261484</v>
      </c>
      <c r="AE283" s="2"/>
      <c r="AF283" s="2">
        <v>12585000</v>
      </c>
      <c r="AG283" s="2">
        <v>22950000</v>
      </c>
      <c r="AH283" s="2">
        <v>84183</v>
      </c>
      <c r="AI283" s="2">
        <v>7647809</v>
      </c>
      <c r="AJ283" s="2">
        <v>172845</v>
      </c>
      <c r="AK283" s="2">
        <v>54884866</v>
      </c>
      <c r="AL283" s="2">
        <f t="shared" si="47"/>
        <v>98324703</v>
      </c>
      <c r="AM283" s="2"/>
      <c r="AN283" s="2"/>
      <c r="AO283" s="2"/>
      <c r="AP283" s="2"/>
      <c r="AQ283" s="2">
        <v>66339</v>
      </c>
      <c r="AR283" s="2">
        <v>12701</v>
      </c>
      <c r="AS283" s="2">
        <v>1510665</v>
      </c>
      <c r="AT283" s="2">
        <f t="shared" si="48"/>
        <v>1589705</v>
      </c>
      <c r="AU283" s="2"/>
      <c r="AV283" s="2"/>
      <c r="AW283" s="2"/>
      <c r="AX283" s="2"/>
      <c r="AY283" s="2">
        <v>19445</v>
      </c>
      <c r="AZ283" s="2">
        <v>0</v>
      </c>
      <c r="BA283" s="2">
        <v>0</v>
      </c>
      <c r="BB283" s="2">
        <f t="shared" si="49"/>
        <v>19445</v>
      </c>
      <c r="BC283" s="2"/>
      <c r="BD283" s="2"/>
      <c r="BE283" s="2"/>
      <c r="BF283" s="2"/>
      <c r="BG283" s="2">
        <v>0</v>
      </c>
      <c r="BH283" s="2">
        <v>6064</v>
      </c>
      <c r="BI283" s="2">
        <v>24641</v>
      </c>
      <c r="BJ283" s="2">
        <f t="shared" si="50"/>
        <v>30705</v>
      </c>
      <c r="BK283" s="2"/>
      <c r="BL283" s="2"/>
      <c r="BM283" s="2"/>
      <c r="BN283" s="2"/>
      <c r="BO283" s="2">
        <v>85784</v>
      </c>
      <c r="BP283" s="2">
        <v>6637</v>
      </c>
      <c r="BQ283" s="2">
        <v>1486024</v>
      </c>
      <c r="BR283" s="2">
        <f t="shared" si="51"/>
        <v>1578445</v>
      </c>
    </row>
    <row r="284" spans="1:70" x14ac:dyDescent="0.2">
      <c r="A284" s="1">
        <v>1</v>
      </c>
      <c r="B284" s="1">
        <v>113362303</v>
      </c>
      <c r="C284" s="1" t="s">
        <v>140</v>
      </c>
      <c r="D284" s="1" t="s">
        <v>487</v>
      </c>
      <c r="E284" s="2">
        <f t="shared" si="42"/>
        <v>89248818.5</v>
      </c>
      <c r="F284" s="2">
        <f t="shared" si="43"/>
        <v>76988754.450000003</v>
      </c>
      <c r="G284" s="2"/>
      <c r="H284" s="2">
        <v>2000000</v>
      </c>
      <c r="I284" s="2"/>
      <c r="J284" s="2">
        <v>1415143.5</v>
      </c>
      <c r="K284" s="2">
        <v>7503893</v>
      </c>
      <c r="L284" s="2">
        <v>407172</v>
      </c>
      <c r="M284" s="2">
        <v>77292514</v>
      </c>
      <c r="N284" s="2">
        <f t="shared" si="44"/>
        <v>88618722.5</v>
      </c>
      <c r="O284" s="2"/>
      <c r="P284" s="2">
        <v>0</v>
      </c>
      <c r="Q284" s="2"/>
      <c r="R284" s="2">
        <v>35287</v>
      </c>
      <c r="S284" s="2">
        <v>529100</v>
      </c>
      <c r="T284" s="2">
        <v>0</v>
      </c>
      <c r="U284" s="2">
        <v>0</v>
      </c>
      <c r="V284" s="2">
        <f t="shared" si="45"/>
        <v>564387</v>
      </c>
      <c r="W284" s="2"/>
      <c r="X284" s="2">
        <v>2000000</v>
      </c>
      <c r="Y284" s="2"/>
      <c r="Z284" s="2">
        <v>57727.05</v>
      </c>
      <c r="AA284" s="2">
        <v>0</v>
      </c>
      <c r="AB284" s="2">
        <v>2255</v>
      </c>
      <c r="AC284" s="2">
        <v>10693104</v>
      </c>
      <c r="AD284" s="2">
        <f t="shared" si="46"/>
        <v>12753086.050000001</v>
      </c>
      <c r="AE284" s="2"/>
      <c r="AF284" s="2">
        <v>0</v>
      </c>
      <c r="AG284" s="2"/>
      <c r="AH284" s="2">
        <v>1392703.45</v>
      </c>
      <c r="AI284" s="2">
        <v>8032993</v>
      </c>
      <c r="AJ284" s="2">
        <v>404917</v>
      </c>
      <c r="AK284" s="2">
        <v>66599410</v>
      </c>
      <c r="AL284" s="2">
        <f t="shared" si="47"/>
        <v>76430023.450000003</v>
      </c>
      <c r="AM284" s="2"/>
      <c r="AN284" s="2"/>
      <c r="AO284" s="2"/>
      <c r="AP284" s="2"/>
      <c r="AQ284" s="2">
        <v>26487</v>
      </c>
      <c r="AR284" s="2"/>
      <c r="AS284" s="2">
        <v>603609</v>
      </c>
      <c r="AT284" s="2">
        <f t="shared" si="48"/>
        <v>630096</v>
      </c>
      <c r="AU284" s="2"/>
      <c r="AV284" s="2"/>
      <c r="AW284" s="2"/>
      <c r="AX284" s="2"/>
      <c r="AY284" s="2">
        <v>3901</v>
      </c>
      <c r="AZ284" s="2"/>
      <c r="BA284" s="2">
        <v>0</v>
      </c>
      <c r="BB284" s="2">
        <f t="shared" si="49"/>
        <v>3901</v>
      </c>
      <c r="BC284" s="2"/>
      <c r="BD284" s="2"/>
      <c r="BE284" s="2"/>
      <c r="BF284" s="2"/>
      <c r="BG284" s="2">
        <v>0</v>
      </c>
      <c r="BH284" s="2"/>
      <c r="BI284" s="2">
        <v>75266</v>
      </c>
      <c r="BJ284" s="2">
        <f t="shared" si="50"/>
        <v>75266</v>
      </c>
      <c r="BK284" s="2"/>
      <c r="BL284" s="2"/>
      <c r="BM284" s="2"/>
      <c r="BN284" s="2"/>
      <c r="BO284" s="2">
        <v>30388</v>
      </c>
      <c r="BP284" s="2"/>
      <c r="BQ284" s="2">
        <v>528343</v>
      </c>
      <c r="BR284" s="2">
        <f t="shared" si="51"/>
        <v>558731</v>
      </c>
    </row>
    <row r="285" spans="1:70" x14ac:dyDescent="0.2">
      <c r="A285" s="1">
        <v>1</v>
      </c>
      <c r="B285" s="1">
        <v>113362403</v>
      </c>
      <c r="C285" s="1" t="s">
        <v>220</v>
      </c>
      <c r="D285" s="1" t="s">
        <v>487</v>
      </c>
      <c r="E285" s="2">
        <f t="shared" si="42"/>
        <v>159205859</v>
      </c>
      <c r="F285" s="2">
        <f t="shared" si="43"/>
        <v>147451007</v>
      </c>
      <c r="G285" s="2"/>
      <c r="H285" s="2">
        <v>53590000</v>
      </c>
      <c r="I285" s="2"/>
      <c r="J285" s="2"/>
      <c r="K285" s="2">
        <v>4936372</v>
      </c>
      <c r="L285" s="2">
        <v>1547487</v>
      </c>
      <c r="M285" s="2">
        <v>98059000</v>
      </c>
      <c r="N285" s="2">
        <f t="shared" si="44"/>
        <v>158132859</v>
      </c>
      <c r="O285" s="2"/>
      <c r="P285" s="2">
        <v>19180000</v>
      </c>
      <c r="Q285" s="2"/>
      <c r="R285" s="2"/>
      <c r="S285" s="2">
        <v>0</v>
      </c>
      <c r="T285" s="2">
        <v>65133</v>
      </c>
      <c r="U285" s="2">
        <v>0</v>
      </c>
      <c r="V285" s="2">
        <f t="shared" si="45"/>
        <v>19245133</v>
      </c>
      <c r="W285" s="2"/>
      <c r="X285" s="2">
        <v>21940000</v>
      </c>
      <c r="Y285" s="2"/>
      <c r="Z285" s="2"/>
      <c r="AA285" s="2">
        <v>1878391</v>
      </c>
      <c r="AB285" s="2">
        <v>0</v>
      </c>
      <c r="AC285" s="2">
        <v>7077000</v>
      </c>
      <c r="AD285" s="2">
        <f t="shared" si="46"/>
        <v>30895391</v>
      </c>
      <c r="AE285" s="2"/>
      <c r="AF285" s="2">
        <v>50830000</v>
      </c>
      <c r="AG285" s="2"/>
      <c r="AH285" s="2"/>
      <c r="AI285" s="2">
        <v>3057981</v>
      </c>
      <c r="AJ285" s="2">
        <v>1612620</v>
      </c>
      <c r="AK285" s="2">
        <v>90982000</v>
      </c>
      <c r="AL285" s="2">
        <f t="shared" si="47"/>
        <v>146482601</v>
      </c>
      <c r="AM285" s="2"/>
      <c r="AN285" s="2"/>
      <c r="AO285" s="2"/>
      <c r="AP285" s="2"/>
      <c r="AQ285" s="2">
        <v>92000</v>
      </c>
      <c r="AR285" s="2"/>
      <c r="AS285" s="2">
        <v>981000</v>
      </c>
      <c r="AT285" s="2">
        <f t="shared" si="48"/>
        <v>1073000</v>
      </c>
      <c r="AU285" s="2"/>
      <c r="AV285" s="2"/>
      <c r="AW285" s="2"/>
      <c r="AX285" s="2"/>
      <c r="AY285" s="2">
        <v>0</v>
      </c>
      <c r="AZ285" s="2"/>
      <c r="BA285" s="2">
        <v>0</v>
      </c>
      <c r="BB285" s="2">
        <f t="shared" si="49"/>
        <v>0</v>
      </c>
      <c r="BC285" s="2"/>
      <c r="BD285" s="2"/>
      <c r="BE285" s="2"/>
      <c r="BF285" s="2"/>
      <c r="BG285" s="2">
        <v>33594</v>
      </c>
      <c r="BH285" s="2"/>
      <c r="BI285" s="2">
        <v>71000</v>
      </c>
      <c r="BJ285" s="2">
        <f t="shared" si="50"/>
        <v>104594</v>
      </c>
      <c r="BK285" s="2"/>
      <c r="BL285" s="2"/>
      <c r="BM285" s="2"/>
      <c r="BN285" s="2"/>
      <c r="BO285" s="2">
        <v>58406</v>
      </c>
      <c r="BP285" s="2"/>
      <c r="BQ285" s="2">
        <v>910000</v>
      </c>
      <c r="BR285" s="2">
        <f t="shared" si="51"/>
        <v>968406</v>
      </c>
    </row>
    <row r="286" spans="1:70" x14ac:dyDescent="0.2">
      <c r="A286" s="1">
        <v>1</v>
      </c>
      <c r="B286" s="1">
        <v>113362603</v>
      </c>
      <c r="C286" s="1" t="s">
        <v>586</v>
      </c>
      <c r="D286" s="1" t="s">
        <v>487</v>
      </c>
      <c r="E286" s="2">
        <f t="shared" si="42"/>
        <v>123931761</v>
      </c>
      <c r="F286" s="2">
        <f t="shared" si="43"/>
        <v>133347026</v>
      </c>
      <c r="G286" s="2"/>
      <c r="H286" s="2">
        <v>6265000</v>
      </c>
      <c r="I286" s="2"/>
      <c r="J286" s="2">
        <v>100231</v>
      </c>
      <c r="K286" s="2">
        <v>9669719</v>
      </c>
      <c r="L286" s="2">
        <v>2092528</v>
      </c>
      <c r="M286" s="2">
        <v>102887958</v>
      </c>
      <c r="N286" s="2">
        <f t="shared" si="44"/>
        <v>121015436</v>
      </c>
      <c r="O286" s="2"/>
      <c r="P286" s="2">
        <v>31640000</v>
      </c>
      <c r="Q286" s="2"/>
      <c r="R286" s="2">
        <v>0</v>
      </c>
      <c r="S286" s="2">
        <v>1142843</v>
      </c>
      <c r="T286" s="2">
        <v>21851</v>
      </c>
      <c r="U286" s="2">
        <v>0</v>
      </c>
      <c r="V286" s="2">
        <f t="shared" si="45"/>
        <v>32804694</v>
      </c>
      <c r="W286" s="2"/>
      <c r="X286" s="2">
        <v>6265000</v>
      </c>
      <c r="Y286" s="2"/>
      <c r="Z286" s="2">
        <v>48976</v>
      </c>
      <c r="AA286" s="2">
        <v>393740</v>
      </c>
      <c r="AB286" s="2">
        <v>0</v>
      </c>
      <c r="AC286" s="2">
        <v>16106620</v>
      </c>
      <c r="AD286" s="2">
        <f t="shared" si="46"/>
        <v>22814336</v>
      </c>
      <c r="AE286" s="2"/>
      <c r="AF286" s="2">
        <v>31640000</v>
      </c>
      <c r="AG286" s="2"/>
      <c r="AH286" s="2">
        <v>51255</v>
      </c>
      <c r="AI286" s="2">
        <v>10418822</v>
      </c>
      <c r="AJ286" s="2">
        <v>2114379</v>
      </c>
      <c r="AK286" s="2">
        <v>86781338</v>
      </c>
      <c r="AL286" s="2">
        <f t="shared" si="47"/>
        <v>131005794</v>
      </c>
      <c r="AM286" s="2"/>
      <c r="AN286" s="2"/>
      <c r="AO286" s="2"/>
      <c r="AP286" s="2"/>
      <c r="AQ286" s="2">
        <v>118483</v>
      </c>
      <c r="AR286" s="2">
        <v>18800</v>
      </c>
      <c r="AS286" s="2">
        <v>2779042</v>
      </c>
      <c r="AT286" s="2">
        <f t="shared" si="48"/>
        <v>2916325</v>
      </c>
      <c r="AU286" s="2"/>
      <c r="AV286" s="2"/>
      <c r="AW286" s="2"/>
      <c r="AX286" s="2"/>
      <c r="AY286" s="2">
        <v>18518</v>
      </c>
      <c r="AZ286" s="2">
        <v>2987</v>
      </c>
      <c r="BA286" s="2">
        <v>0</v>
      </c>
      <c r="BB286" s="2">
        <f t="shared" si="49"/>
        <v>21505</v>
      </c>
      <c r="BC286" s="2"/>
      <c r="BD286" s="2"/>
      <c r="BE286" s="2"/>
      <c r="BF286" s="2"/>
      <c r="BG286" s="2">
        <v>6218</v>
      </c>
      <c r="BH286" s="2">
        <v>0</v>
      </c>
      <c r="BI286" s="2">
        <v>590380</v>
      </c>
      <c r="BJ286" s="2">
        <f t="shared" si="50"/>
        <v>596598</v>
      </c>
      <c r="BK286" s="2"/>
      <c r="BL286" s="2"/>
      <c r="BM286" s="2"/>
      <c r="BN286" s="2"/>
      <c r="BO286" s="2">
        <v>130783</v>
      </c>
      <c r="BP286" s="2">
        <v>21787</v>
      </c>
      <c r="BQ286" s="2">
        <v>2188662</v>
      </c>
      <c r="BR286" s="2">
        <f t="shared" si="51"/>
        <v>2341232</v>
      </c>
    </row>
    <row r="287" spans="1:70" x14ac:dyDescent="0.2">
      <c r="A287" s="1">
        <v>1</v>
      </c>
      <c r="B287" s="1">
        <v>113363103</v>
      </c>
      <c r="C287" s="1" t="s">
        <v>221</v>
      </c>
      <c r="D287" s="1" t="s">
        <v>487</v>
      </c>
      <c r="E287" s="2">
        <f t="shared" si="42"/>
        <v>296498664</v>
      </c>
      <c r="F287" s="2">
        <f t="shared" si="43"/>
        <v>258324134</v>
      </c>
      <c r="G287" s="2"/>
      <c r="H287" s="2">
        <v>81200000</v>
      </c>
      <c r="I287" s="2"/>
      <c r="J287" s="2">
        <v>540007</v>
      </c>
      <c r="K287" s="2">
        <v>18111000</v>
      </c>
      <c r="L287" s="2">
        <v>3196577</v>
      </c>
      <c r="M287" s="2">
        <v>189157000</v>
      </c>
      <c r="N287" s="2">
        <f t="shared" si="44"/>
        <v>292204584</v>
      </c>
      <c r="O287" s="2"/>
      <c r="P287" s="2">
        <v>12880000</v>
      </c>
      <c r="Q287" s="2"/>
      <c r="R287" s="2">
        <v>1390472</v>
      </c>
      <c r="S287" s="2">
        <v>980185</v>
      </c>
      <c r="T287" s="2">
        <v>0</v>
      </c>
      <c r="U287" s="2">
        <v>0</v>
      </c>
      <c r="V287" s="2">
        <f t="shared" si="45"/>
        <v>15250657</v>
      </c>
      <c r="W287" s="2"/>
      <c r="X287" s="2">
        <v>19380000</v>
      </c>
      <c r="Y287" s="2"/>
      <c r="Z287" s="2">
        <v>689071</v>
      </c>
      <c r="AA287" s="2">
        <v>0</v>
      </c>
      <c r="AB287" s="2">
        <v>609754</v>
      </c>
      <c r="AC287" s="2">
        <v>32077700</v>
      </c>
      <c r="AD287" s="2">
        <f t="shared" si="46"/>
        <v>52756525</v>
      </c>
      <c r="AE287" s="2"/>
      <c r="AF287" s="2">
        <v>74700000</v>
      </c>
      <c r="AG287" s="2"/>
      <c r="AH287" s="2">
        <v>1241408</v>
      </c>
      <c r="AI287" s="2">
        <v>19091185</v>
      </c>
      <c r="AJ287" s="2">
        <v>2586823</v>
      </c>
      <c r="AK287" s="2">
        <v>157079300</v>
      </c>
      <c r="AL287" s="2">
        <f t="shared" si="47"/>
        <v>254698716</v>
      </c>
      <c r="AM287" s="2"/>
      <c r="AN287" s="2"/>
      <c r="AO287" s="2"/>
      <c r="AP287" s="2"/>
      <c r="AQ287" s="2">
        <v>370000</v>
      </c>
      <c r="AR287" s="2">
        <v>64080</v>
      </c>
      <c r="AS287" s="2">
        <v>3860000</v>
      </c>
      <c r="AT287" s="2">
        <f t="shared" si="48"/>
        <v>4294080</v>
      </c>
      <c r="AU287" s="2"/>
      <c r="AV287" s="2"/>
      <c r="AW287" s="2"/>
      <c r="AX287" s="2"/>
      <c r="AY287" s="2">
        <v>19666</v>
      </c>
      <c r="AZ287" s="2">
        <v>0</v>
      </c>
      <c r="BA287" s="2">
        <v>0</v>
      </c>
      <c r="BB287" s="2">
        <f t="shared" si="49"/>
        <v>19666</v>
      </c>
      <c r="BC287" s="2"/>
      <c r="BD287" s="2"/>
      <c r="BE287" s="2"/>
      <c r="BF287" s="2"/>
      <c r="BG287" s="2">
        <v>0</v>
      </c>
      <c r="BH287" s="2">
        <v>34028</v>
      </c>
      <c r="BI287" s="2">
        <v>654300</v>
      </c>
      <c r="BJ287" s="2">
        <f t="shared" si="50"/>
        <v>688328</v>
      </c>
      <c r="BK287" s="2"/>
      <c r="BL287" s="2"/>
      <c r="BM287" s="2"/>
      <c r="BN287" s="2"/>
      <c r="BO287" s="2">
        <v>389666</v>
      </c>
      <c r="BP287" s="2">
        <v>30052</v>
      </c>
      <c r="BQ287" s="2">
        <v>3205700</v>
      </c>
      <c r="BR287" s="2">
        <f t="shared" si="51"/>
        <v>3625418</v>
      </c>
    </row>
    <row r="288" spans="1:70" x14ac:dyDescent="0.2">
      <c r="A288" s="1">
        <v>1</v>
      </c>
      <c r="B288" s="1">
        <v>113363603</v>
      </c>
      <c r="C288" s="1" t="s">
        <v>222</v>
      </c>
      <c r="D288" s="1" t="s">
        <v>487</v>
      </c>
      <c r="E288" s="2">
        <f t="shared" si="42"/>
        <v>106448367</v>
      </c>
      <c r="F288" s="2">
        <f t="shared" si="43"/>
        <v>101911498</v>
      </c>
      <c r="G288" s="2"/>
      <c r="H288" s="2">
        <v>15850000</v>
      </c>
      <c r="I288" s="2"/>
      <c r="J288" s="2">
        <v>895830</v>
      </c>
      <c r="K288" s="2">
        <v>6441693</v>
      </c>
      <c r="L288" s="2">
        <v>3123380</v>
      </c>
      <c r="M288" s="2">
        <v>77196820</v>
      </c>
      <c r="N288" s="2">
        <f t="shared" si="44"/>
        <v>103507723</v>
      </c>
      <c r="O288" s="2"/>
      <c r="P288" s="2">
        <v>13610000</v>
      </c>
      <c r="Q288" s="2"/>
      <c r="R288" s="2">
        <v>0</v>
      </c>
      <c r="S288" s="2">
        <v>668536</v>
      </c>
      <c r="T288" s="2">
        <v>0</v>
      </c>
      <c r="U288" s="2">
        <v>0</v>
      </c>
      <c r="V288" s="2">
        <f t="shared" si="45"/>
        <v>14278536</v>
      </c>
      <c r="W288" s="2"/>
      <c r="X288" s="2">
        <v>3675000</v>
      </c>
      <c r="Y288" s="2"/>
      <c r="Z288" s="2">
        <v>307613</v>
      </c>
      <c r="AA288" s="2">
        <v>1775300</v>
      </c>
      <c r="AB288" s="2">
        <v>256571</v>
      </c>
      <c r="AC288" s="2">
        <v>12179797</v>
      </c>
      <c r="AD288" s="2">
        <f t="shared" si="46"/>
        <v>18194281</v>
      </c>
      <c r="AE288" s="2"/>
      <c r="AF288" s="2">
        <v>25785000</v>
      </c>
      <c r="AG288" s="2"/>
      <c r="AH288" s="2">
        <v>588217</v>
      </c>
      <c r="AI288" s="2">
        <v>5334929</v>
      </c>
      <c r="AJ288" s="2">
        <v>2866809</v>
      </c>
      <c r="AK288" s="2">
        <v>65017023</v>
      </c>
      <c r="AL288" s="2">
        <f t="shared" si="47"/>
        <v>99591978</v>
      </c>
      <c r="AM288" s="2"/>
      <c r="AN288" s="2"/>
      <c r="AO288" s="2"/>
      <c r="AP288" s="2"/>
      <c r="AQ288" s="2">
        <v>343243</v>
      </c>
      <c r="AR288" s="2">
        <v>27015</v>
      </c>
      <c r="AS288" s="2">
        <v>2570386</v>
      </c>
      <c r="AT288" s="2">
        <f t="shared" si="48"/>
        <v>2940644</v>
      </c>
      <c r="AU288" s="2"/>
      <c r="AV288" s="2"/>
      <c r="AW288" s="2"/>
      <c r="AX288" s="2"/>
      <c r="AY288" s="2">
        <v>3864</v>
      </c>
      <c r="AZ288" s="2">
        <v>0</v>
      </c>
      <c r="BA288" s="2">
        <v>0</v>
      </c>
      <c r="BB288" s="2">
        <f t="shared" si="49"/>
        <v>3864</v>
      </c>
      <c r="BC288" s="2"/>
      <c r="BD288" s="2"/>
      <c r="BE288" s="2"/>
      <c r="BF288" s="2"/>
      <c r="BG288" s="2">
        <v>244502</v>
      </c>
      <c r="BH288" s="2">
        <v>2944</v>
      </c>
      <c r="BI288" s="2">
        <v>377542</v>
      </c>
      <c r="BJ288" s="2">
        <f t="shared" si="50"/>
        <v>624988</v>
      </c>
      <c r="BK288" s="2"/>
      <c r="BL288" s="2"/>
      <c r="BM288" s="2"/>
      <c r="BN288" s="2"/>
      <c r="BO288" s="2">
        <v>102605</v>
      </c>
      <c r="BP288" s="2">
        <v>24071</v>
      </c>
      <c r="BQ288" s="2">
        <v>2192844</v>
      </c>
      <c r="BR288" s="2">
        <f t="shared" si="51"/>
        <v>2319520</v>
      </c>
    </row>
    <row r="289" spans="1:70" x14ac:dyDescent="0.2">
      <c r="A289" s="1">
        <v>1</v>
      </c>
      <c r="B289" s="1">
        <v>113364002</v>
      </c>
      <c r="C289" s="1" t="s">
        <v>725</v>
      </c>
      <c r="D289" s="1" t="s">
        <v>487</v>
      </c>
      <c r="E289" s="2">
        <f t="shared" si="42"/>
        <v>552750079</v>
      </c>
      <c r="F289" s="2">
        <f t="shared" si="43"/>
        <v>490459703</v>
      </c>
      <c r="G289" s="2"/>
      <c r="H289" s="2">
        <v>178764000</v>
      </c>
      <c r="I289" s="2"/>
      <c r="J289" s="2">
        <v>5393075</v>
      </c>
      <c r="K289" s="2">
        <v>45274060</v>
      </c>
      <c r="L289" s="2">
        <v>4710726</v>
      </c>
      <c r="M289" s="2">
        <v>313022886</v>
      </c>
      <c r="N289" s="2">
        <f t="shared" si="44"/>
        <v>547164747</v>
      </c>
      <c r="O289" s="2"/>
      <c r="P289" s="2">
        <v>0</v>
      </c>
      <c r="Q289" s="2"/>
      <c r="R289" s="2">
        <v>4189312</v>
      </c>
      <c r="S289" s="2">
        <v>1431720</v>
      </c>
      <c r="T289" s="2">
        <v>583334</v>
      </c>
      <c r="U289" s="2">
        <v>0</v>
      </c>
      <c r="V289" s="2">
        <f t="shared" si="45"/>
        <v>6204366</v>
      </c>
      <c r="W289" s="2"/>
      <c r="X289" s="2">
        <v>6965000</v>
      </c>
      <c r="Y289" s="2"/>
      <c r="Z289" s="2">
        <v>5680422</v>
      </c>
      <c r="AA289" s="2">
        <v>4688135</v>
      </c>
      <c r="AB289" s="2">
        <v>450194</v>
      </c>
      <c r="AC289" s="2">
        <v>50164058</v>
      </c>
      <c r="AD289" s="2">
        <f t="shared" si="46"/>
        <v>67947809</v>
      </c>
      <c r="AE289" s="2"/>
      <c r="AF289" s="2">
        <v>171799000</v>
      </c>
      <c r="AG289" s="2"/>
      <c r="AH289" s="2">
        <v>3901965</v>
      </c>
      <c r="AI289" s="2">
        <v>42017645</v>
      </c>
      <c r="AJ289" s="2">
        <v>4843866</v>
      </c>
      <c r="AK289" s="2">
        <v>262858828</v>
      </c>
      <c r="AL289" s="2">
        <f t="shared" si="47"/>
        <v>485421304</v>
      </c>
      <c r="AM289" s="2"/>
      <c r="AN289" s="2"/>
      <c r="AO289" s="2"/>
      <c r="AP289" s="2"/>
      <c r="AQ289" s="2">
        <v>237339</v>
      </c>
      <c r="AR289" s="2">
        <v>40879</v>
      </c>
      <c r="AS289" s="2">
        <v>5307114</v>
      </c>
      <c r="AT289" s="2">
        <f t="shared" si="48"/>
        <v>5585332</v>
      </c>
      <c r="AU289" s="2"/>
      <c r="AV289" s="2"/>
      <c r="AW289" s="2"/>
      <c r="AX289" s="2"/>
      <c r="AY289" s="2">
        <v>23280</v>
      </c>
      <c r="AZ289" s="2">
        <v>0</v>
      </c>
      <c r="BA289" s="2">
        <v>0</v>
      </c>
      <c r="BB289" s="2">
        <f t="shared" si="49"/>
        <v>23280</v>
      </c>
      <c r="BC289" s="2"/>
      <c r="BD289" s="2"/>
      <c r="BE289" s="2"/>
      <c r="BF289" s="2"/>
      <c r="BG289" s="2">
        <v>0</v>
      </c>
      <c r="BH289" s="2">
        <v>12271</v>
      </c>
      <c r="BI289" s="2">
        <v>557942</v>
      </c>
      <c r="BJ289" s="2">
        <f t="shared" si="50"/>
        <v>570213</v>
      </c>
      <c r="BK289" s="2"/>
      <c r="BL289" s="2"/>
      <c r="BM289" s="2"/>
      <c r="BN289" s="2"/>
      <c r="BO289" s="2">
        <v>260619</v>
      </c>
      <c r="BP289" s="2">
        <v>28608</v>
      </c>
      <c r="BQ289" s="2">
        <v>4749172</v>
      </c>
      <c r="BR289" s="2">
        <f t="shared" si="51"/>
        <v>5038399</v>
      </c>
    </row>
    <row r="290" spans="1:70" x14ac:dyDescent="0.2">
      <c r="A290" s="1">
        <v>1</v>
      </c>
      <c r="B290" s="1">
        <v>113364403</v>
      </c>
      <c r="C290" s="1" t="s">
        <v>645</v>
      </c>
      <c r="D290" s="1" t="s">
        <v>487</v>
      </c>
      <c r="E290" s="2">
        <f t="shared" si="42"/>
        <v>155262654</v>
      </c>
      <c r="F290" s="2">
        <f t="shared" si="43"/>
        <v>170246291</v>
      </c>
      <c r="G290" s="2"/>
      <c r="H290" s="2">
        <v>71920000</v>
      </c>
      <c r="I290" s="2"/>
      <c r="J290" s="2">
        <v>2494379</v>
      </c>
      <c r="K290" s="2">
        <v>5819049</v>
      </c>
      <c r="L290" s="2">
        <v>602618</v>
      </c>
      <c r="M290" s="2">
        <v>72628243</v>
      </c>
      <c r="N290" s="2">
        <f t="shared" si="44"/>
        <v>153464289</v>
      </c>
      <c r="O290" s="2"/>
      <c r="P290" s="2">
        <v>30270000</v>
      </c>
      <c r="Q290" s="2"/>
      <c r="R290" s="2">
        <v>722078</v>
      </c>
      <c r="S290" s="2">
        <v>453188</v>
      </c>
      <c r="T290" s="2">
        <v>0</v>
      </c>
      <c r="U290" s="2">
        <v>0</v>
      </c>
      <c r="V290" s="2">
        <f t="shared" si="45"/>
        <v>31445266</v>
      </c>
      <c r="W290" s="2"/>
      <c r="X290" s="2">
        <v>3870000</v>
      </c>
      <c r="Y290" s="2"/>
      <c r="Z290" s="2">
        <v>862557</v>
      </c>
      <c r="AA290" s="2">
        <v>0</v>
      </c>
      <c r="AB290" s="2">
        <v>162441</v>
      </c>
      <c r="AC290" s="2">
        <v>11306983</v>
      </c>
      <c r="AD290" s="2">
        <f t="shared" si="46"/>
        <v>16201981</v>
      </c>
      <c r="AE290" s="2"/>
      <c r="AF290" s="2">
        <v>98320000</v>
      </c>
      <c r="AG290" s="2"/>
      <c r="AH290" s="2">
        <v>2353900</v>
      </c>
      <c r="AI290" s="2">
        <v>6272237</v>
      </c>
      <c r="AJ290" s="2">
        <v>440177</v>
      </c>
      <c r="AK290" s="2">
        <v>61321260</v>
      </c>
      <c r="AL290" s="2">
        <f t="shared" si="47"/>
        <v>168707574</v>
      </c>
      <c r="AM290" s="2"/>
      <c r="AN290" s="2"/>
      <c r="AO290" s="2"/>
      <c r="AP290" s="2"/>
      <c r="AQ290" s="2">
        <v>75694</v>
      </c>
      <c r="AR290" s="2"/>
      <c r="AS290" s="2">
        <v>1722671</v>
      </c>
      <c r="AT290" s="2">
        <f t="shared" si="48"/>
        <v>1798365</v>
      </c>
      <c r="AU290" s="2"/>
      <c r="AV290" s="2"/>
      <c r="AW290" s="2"/>
      <c r="AX290" s="2"/>
      <c r="AY290" s="2">
        <v>8543</v>
      </c>
      <c r="AZ290" s="2"/>
      <c r="BA290" s="2">
        <v>0</v>
      </c>
      <c r="BB290" s="2">
        <f t="shared" si="49"/>
        <v>8543</v>
      </c>
      <c r="BC290" s="2"/>
      <c r="BD290" s="2"/>
      <c r="BE290" s="2"/>
      <c r="BF290" s="2"/>
      <c r="BG290" s="2">
        <v>0</v>
      </c>
      <c r="BH290" s="2"/>
      <c r="BI290" s="2">
        <v>268191</v>
      </c>
      <c r="BJ290" s="2">
        <f t="shared" si="50"/>
        <v>268191</v>
      </c>
      <c r="BK290" s="2"/>
      <c r="BL290" s="2"/>
      <c r="BM290" s="2"/>
      <c r="BN290" s="2"/>
      <c r="BO290" s="2">
        <v>84237</v>
      </c>
      <c r="BP290" s="2"/>
      <c r="BQ290" s="2">
        <v>1454480</v>
      </c>
      <c r="BR290" s="2">
        <f t="shared" si="51"/>
        <v>1538717</v>
      </c>
    </row>
    <row r="291" spans="1:70" x14ac:dyDescent="0.2">
      <c r="A291" s="1">
        <v>1</v>
      </c>
      <c r="B291" s="1">
        <v>113364503</v>
      </c>
      <c r="C291" s="1" t="s">
        <v>726</v>
      </c>
      <c r="D291" s="1" t="s">
        <v>487</v>
      </c>
      <c r="E291" s="2">
        <f t="shared" si="42"/>
        <v>288135512.15999997</v>
      </c>
      <c r="F291" s="2">
        <f t="shared" si="43"/>
        <v>273860634.23000002</v>
      </c>
      <c r="G291" s="2"/>
      <c r="H291" s="2">
        <v>124875000</v>
      </c>
      <c r="I291" s="2"/>
      <c r="J291" s="2">
        <v>1285716.1599999999</v>
      </c>
      <c r="K291" s="2">
        <v>17421503</v>
      </c>
      <c r="L291" s="2">
        <v>592818</v>
      </c>
      <c r="M291" s="2">
        <v>140902000</v>
      </c>
      <c r="N291" s="2">
        <f t="shared" si="44"/>
        <v>285077037.15999997</v>
      </c>
      <c r="O291" s="2"/>
      <c r="P291" s="2">
        <v>16920000</v>
      </c>
      <c r="Q291" s="2"/>
      <c r="R291" s="2">
        <v>6222297.25</v>
      </c>
      <c r="S291" s="2">
        <v>0</v>
      </c>
      <c r="T291" s="2">
        <v>1211736</v>
      </c>
      <c r="U291" s="2">
        <v>0</v>
      </c>
      <c r="V291" s="2">
        <f t="shared" si="45"/>
        <v>24354033.25</v>
      </c>
      <c r="W291" s="2"/>
      <c r="X291" s="2">
        <v>9405000</v>
      </c>
      <c r="Y291" s="2"/>
      <c r="Z291" s="2">
        <v>1753876.18</v>
      </c>
      <c r="AA291" s="2">
        <v>2568290</v>
      </c>
      <c r="AB291" s="2">
        <v>225070</v>
      </c>
      <c r="AC291" s="2">
        <v>24178000</v>
      </c>
      <c r="AD291" s="2">
        <f t="shared" si="46"/>
        <v>38130236.18</v>
      </c>
      <c r="AE291" s="2"/>
      <c r="AF291" s="2">
        <v>132390000</v>
      </c>
      <c r="AG291" s="2"/>
      <c r="AH291" s="2">
        <v>5754137.2300000004</v>
      </c>
      <c r="AI291" s="2">
        <v>14853213</v>
      </c>
      <c r="AJ291" s="2">
        <v>1579484</v>
      </c>
      <c r="AK291" s="2">
        <v>116724000</v>
      </c>
      <c r="AL291" s="2">
        <f t="shared" si="47"/>
        <v>271300834.23000002</v>
      </c>
      <c r="AM291" s="2"/>
      <c r="AN291" s="2"/>
      <c r="AO291" s="2"/>
      <c r="AP291" s="2"/>
      <c r="AQ291" s="2">
        <v>182475</v>
      </c>
      <c r="AR291" s="2"/>
      <c r="AS291" s="2">
        <v>2876000</v>
      </c>
      <c r="AT291" s="2">
        <f t="shared" si="48"/>
        <v>3058475</v>
      </c>
      <c r="AU291" s="2"/>
      <c r="AV291" s="2"/>
      <c r="AW291" s="2"/>
      <c r="AX291" s="2"/>
      <c r="AY291" s="2">
        <v>0</v>
      </c>
      <c r="AZ291" s="2"/>
      <c r="BA291" s="2">
        <v>0</v>
      </c>
      <c r="BB291" s="2">
        <f t="shared" si="49"/>
        <v>0</v>
      </c>
      <c r="BC291" s="2"/>
      <c r="BD291" s="2"/>
      <c r="BE291" s="2"/>
      <c r="BF291" s="2"/>
      <c r="BG291" s="2">
        <v>4675</v>
      </c>
      <c r="BH291" s="2"/>
      <c r="BI291" s="2">
        <v>494000</v>
      </c>
      <c r="BJ291" s="2">
        <f t="shared" si="50"/>
        <v>498675</v>
      </c>
      <c r="BK291" s="2"/>
      <c r="BL291" s="2"/>
      <c r="BM291" s="2"/>
      <c r="BN291" s="2"/>
      <c r="BO291" s="2">
        <v>177800</v>
      </c>
      <c r="BP291" s="2"/>
      <c r="BQ291" s="2">
        <v>2382000</v>
      </c>
      <c r="BR291" s="2">
        <f t="shared" si="51"/>
        <v>2559800</v>
      </c>
    </row>
    <row r="292" spans="1:70" x14ac:dyDescent="0.2">
      <c r="A292" s="1">
        <v>1</v>
      </c>
      <c r="B292" s="1">
        <v>113365203</v>
      </c>
      <c r="C292" s="1" t="s">
        <v>223</v>
      </c>
      <c r="D292" s="1" t="s">
        <v>487</v>
      </c>
      <c r="E292" s="2">
        <f t="shared" si="42"/>
        <v>250015632</v>
      </c>
      <c r="F292" s="2">
        <f t="shared" si="43"/>
        <v>230674123</v>
      </c>
      <c r="G292" s="2"/>
      <c r="H292" s="2">
        <v>109475000</v>
      </c>
      <c r="I292" s="2"/>
      <c r="J292" s="2">
        <v>1171100</v>
      </c>
      <c r="K292" s="2">
        <v>10831744</v>
      </c>
      <c r="L292" s="2">
        <v>2455481</v>
      </c>
      <c r="M292" s="2">
        <v>126052000</v>
      </c>
      <c r="N292" s="2">
        <f t="shared" si="44"/>
        <v>249985325</v>
      </c>
      <c r="O292" s="2"/>
      <c r="P292" s="2">
        <v>0</v>
      </c>
      <c r="Q292" s="2"/>
      <c r="R292" s="2">
        <v>0</v>
      </c>
      <c r="S292" s="2">
        <v>1018928</v>
      </c>
      <c r="T292" s="2">
        <v>0</v>
      </c>
      <c r="U292" s="2">
        <v>0</v>
      </c>
      <c r="V292" s="2">
        <f t="shared" si="45"/>
        <v>1018928</v>
      </c>
      <c r="W292" s="2"/>
      <c r="X292" s="2">
        <v>3835000</v>
      </c>
      <c r="Y292" s="2"/>
      <c r="Z292" s="2">
        <v>72001</v>
      </c>
      <c r="AA292" s="2">
        <v>0</v>
      </c>
      <c r="AB292" s="2">
        <v>309026</v>
      </c>
      <c r="AC292" s="2">
        <v>16143000</v>
      </c>
      <c r="AD292" s="2">
        <f t="shared" si="46"/>
        <v>20359027</v>
      </c>
      <c r="AE292" s="2"/>
      <c r="AF292" s="2">
        <v>105640000</v>
      </c>
      <c r="AG292" s="2"/>
      <c r="AH292" s="2">
        <v>1099099</v>
      </c>
      <c r="AI292" s="2">
        <v>11850672</v>
      </c>
      <c r="AJ292" s="2">
        <v>2146455</v>
      </c>
      <c r="AK292" s="2">
        <v>109909000</v>
      </c>
      <c r="AL292" s="2">
        <f t="shared" si="47"/>
        <v>230645226</v>
      </c>
      <c r="AM292" s="2"/>
      <c r="AN292" s="2"/>
      <c r="AO292" s="2"/>
      <c r="AP292" s="2"/>
      <c r="AQ292" s="2"/>
      <c r="AR292" s="2">
        <v>30307</v>
      </c>
      <c r="AS292" s="2"/>
      <c r="AT292" s="2">
        <f t="shared" si="48"/>
        <v>30307</v>
      </c>
      <c r="AU292" s="2"/>
      <c r="AV292" s="2"/>
      <c r="AW292" s="2"/>
      <c r="AX292" s="2"/>
      <c r="AY292" s="2"/>
      <c r="AZ292" s="2">
        <v>0</v>
      </c>
      <c r="BA292" s="2"/>
      <c r="BB292" s="2">
        <f t="shared" si="49"/>
        <v>0</v>
      </c>
      <c r="BC292" s="2"/>
      <c r="BD292" s="2"/>
      <c r="BE292" s="2"/>
      <c r="BF292" s="2"/>
      <c r="BG292" s="2"/>
      <c r="BH292" s="2">
        <v>1410</v>
      </c>
      <c r="BI292" s="2"/>
      <c r="BJ292" s="2">
        <f t="shared" si="50"/>
        <v>1410</v>
      </c>
      <c r="BK292" s="2"/>
      <c r="BL292" s="2"/>
      <c r="BM292" s="2"/>
      <c r="BN292" s="2"/>
      <c r="BO292" s="2"/>
      <c r="BP292" s="2">
        <v>28897</v>
      </c>
      <c r="BQ292" s="2"/>
      <c r="BR292" s="2">
        <f t="shared" si="51"/>
        <v>28897</v>
      </c>
    </row>
    <row r="293" spans="1:70" x14ac:dyDescent="0.2">
      <c r="A293" s="1">
        <v>1</v>
      </c>
      <c r="B293" s="1">
        <v>113365303</v>
      </c>
      <c r="C293" s="1" t="s">
        <v>332</v>
      </c>
      <c r="D293" s="1" t="s">
        <v>487</v>
      </c>
      <c r="E293" s="2">
        <f t="shared" si="42"/>
        <v>110834178</v>
      </c>
      <c r="F293" s="2">
        <f t="shared" si="43"/>
        <v>128613315</v>
      </c>
      <c r="G293" s="2"/>
      <c r="H293" s="2">
        <v>55400000</v>
      </c>
      <c r="I293" s="2"/>
      <c r="J293" s="2">
        <v>1058613</v>
      </c>
      <c r="K293" s="2">
        <v>4900000</v>
      </c>
      <c r="L293" s="2">
        <v>1015965</v>
      </c>
      <c r="M293" s="2">
        <v>47902000</v>
      </c>
      <c r="N293" s="2">
        <f t="shared" si="44"/>
        <v>110276578</v>
      </c>
      <c r="O293" s="2"/>
      <c r="P293" s="2">
        <v>29265000</v>
      </c>
      <c r="Q293" s="2"/>
      <c r="R293" s="2">
        <v>62300</v>
      </c>
      <c r="S293" s="2">
        <v>184000</v>
      </c>
      <c r="T293" s="2">
        <v>85813</v>
      </c>
      <c r="U293" s="2">
        <v>0</v>
      </c>
      <c r="V293" s="2">
        <f t="shared" si="45"/>
        <v>29597113</v>
      </c>
      <c r="W293" s="2"/>
      <c r="X293" s="2">
        <v>2050000</v>
      </c>
      <c r="Y293" s="2"/>
      <c r="Z293" s="2">
        <v>103757</v>
      </c>
      <c r="AA293" s="2">
        <v>0</v>
      </c>
      <c r="AB293" s="2">
        <v>13619</v>
      </c>
      <c r="AC293" s="2">
        <v>9551000</v>
      </c>
      <c r="AD293" s="2">
        <f t="shared" si="46"/>
        <v>11718376</v>
      </c>
      <c r="AE293" s="2"/>
      <c r="AF293" s="2">
        <v>82615000</v>
      </c>
      <c r="AG293" s="2"/>
      <c r="AH293" s="2">
        <v>1017156</v>
      </c>
      <c r="AI293" s="2">
        <v>5084000</v>
      </c>
      <c r="AJ293" s="2">
        <v>1088159</v>
      </c>
      <c r="AK293" s="2">
        <v>38351000</v>
      </c>
      <c r="AL293" s="2">
        <f t="shared" si="47"/>
        <v>128155315</v>
      </c>
      <c r="AM293" s="2"/>
      <c r="AN293" s="2"/>
      <c r="AO293" s="2"/>
      <c r="AP293" s="2"/>
      <c r="AQ293" s="2">
        <v>49000</v>
      </c>
      <c r="AR293" s="2"/>
      <c r="AS293" s="2">
        <v>508600</v>
      </c>
      <c r="AT293" s="2">
        <f t="shared" si="48"/>
        <v>557600</v>
      </c>
      <c r="AU293" s="2"/>
      <c r="AV293" s="2"/>
      <c r="AW293" s="2"/>
      <c r="AX293" s="2"/>
      <c r="AY293" s="2">
        <v>2000</v>
      </c>
      <c r="AZ293" s="2"/>
      <c r="BA293" s="2">
        <v>0</v>
      </c>
      <c r="BB293" s="2">
        <f t="shared" si="49"/>
        <v>2000</v>
      </c>
      <c r="BC293" s="2"/>
      <c r="BD293" s="2"/>
      <c r="BE293" s="2"/>
      <c r="BF293" s="2"/>
      <c r="BG293" s="2">
        <v>0</v>
      </c>
      <c r="BH293" s="2"/>
      <c r="BI293" s="2">
        <v>101600</v>
      </c>
      <c r="BJ293" s="2">
        <f t="shared" si="50"/>
        <v>101600</v>
      </c>
      <c r="BK293" s="2"/>
      <c r="BL293" s="2"/>
      <c r="BM293" s="2"/>
      <c r="BN293" s="2"/>
      <c r="BO293" s="2">
        <v>51000</v>
      </c>
      <c r="BP293" s="2"/>
      <c r="BQ293" s="2">
        <v>407000</v>
      </c>
      <c r="BR293" s="2">
        <f t="shared" si="51"/>
        <v>458000</v>
      </c>
    </row>
    <row r="294" spans="1:70" x14ac:dyDescent="0.2">
      <c r="A294" s="1">
        <v>1</v>
      </c>
      <c r="B294" s="1">
        <v>113367003</v>
      </c>
      <c r="C294" s="1" t="s">
        <v>394</v>
      </c>
      <c r="D294" s="1" t="s">
        <v>487</v>
      </c>
      <c r="E294" s="2">
        <f t="shared" si="42"/>
        <v>101188429.79000001</v>
      </c>
      <c r="F294" s="2">
        <f t="shared" si="43"/>
        <v>85224482.75</v>
      </c>
      <c r="G294" s="2"/>
      <c r="H294" s="2">
        <v>18698929.010000002</v>
      </c>
      <c r="I294" s="2"/>
      <c r="J294" s="2"/>
      <c r="K294" s="2">
        <v>3492891</v>
      </c>
      <c r="L294" s="2">
        <v>1395609.78</v>
      </c>
      <c r="M294" s="2">
        <v>76058210</v>
      </c>
      <c r="N294" s="2">
        <f t="shared" si="44"/>
        <v>99645639.790000007</v>
      </c>
      <c r="O294" s="2"/>
      <c r="P294" s="2">
        <v>0</v>
      </c>
      <c r="Q294" s="2"/>
      <c r="R294" s="2"/>
      <c r="S294" s="2">
        <v>456600</v>
      </c>
      <c r="T294" s="2">
        <v>207168.37</v>
      </c>
      <c r="U294" s="2">
        <v>0</v>
      </c>
      <c r="V294" s="2">
        <f t="shared" si="45"/>
        <v>663768.37</v>
      </c>
      <c r="W294" s="2"/>
      <c r="X294" s="2">
        <v>2374429.0099999998</v>
      </c>
      <c r="Y294" s="2"/>
      <c r="Z294" s="2"/>
      <c r="AA294" s="2">
        <v>381886</v>
      </c>
      <c r="AB294" s="2">
        <v>236400.4</v>
      </c>
      <c r="AC294" s="2">
        <v>13444110</v>
      </c>
      <c r="AD294" s="2">
        <f t="shared" si="46"/>
        <v>16436825.41</v>
      </c>
      <c r="AE294" s="2"/>
      <c r="AF294" s="2">
        <v>16324500</v>
      </c>
      <c r="AG294" s="2"/>
      <c r="AH294" s="2"/>
      <c r="AI294" s="2">
        <v>3567605</v>
      </c>
      <c r="AJ294" s="2">
        <v>1366377.75</v>
      </c>
      <c r="AK294" s="2">
        <v>62614100</v>
      </c>
      <c r="AL294" s="2">
        <f t="shared" si="47"/>
        <v>83872582.75</v>
      </c>
      <c r="AM294" s="2"/>
      <c r="AN294" s="2"/>
      <c r="AO294" s="2"/>
      <c r="AP294" s="2"/>
      <c r="AQ294" s="2"/>
      <c r="AR294" s="2"/>
      <c r="AS294" s="2">
        <v>1542790</v>
      </c>
      <c r="AT294" s="2">
        <f t="shared" si="48"/>
        <v>1542790</v>
      </c>
      <c r="AU294" s="2"/>
      <c r="AV294" s="2"/>
      <c r="AW294" s="2"/>
      <c r="AX294" s="2"/>
      <c r="AY294" s="2"/>
      <c r="AZ294" s="2"/>
      <c r="BA294" s="2">
        <v>0</v>
      </c>
      <c r="BB294" s="2">
        <f t="shared" si="49"/>
        <v>0</v>
      </c>
      <c r="BC294" s="2"/>
      <c r="BD294" s="2"/>
      <c r="BE294" s="2"/>
      <c r="BF294" s="2"/>
      <c r="BG294" s="2"/>
      <c r="BH294" s="2"/>
      <c r="BI294" s="2">
        <v>190890</v>
      </c>
      <c r="BJ294" s="2">
        <f t="shared" si="50"/>
        <v>190890</v>
      </c>
      <c r="BK294" s="2"/>
      <c r="BL294" s="2"/>
      <c r="BM294" s="2"/>
      <c r="BN294" s="2"/>
      <c r="BO294" s="2"/>
      <c r="BP294" s="2"/>
      <c r="BQ294" s="2">
        <v>1351900</v>
      </c>
      <c r="BR294" s="2">
        <f t="shared" si="51"/>
        <v>1351900</v>
      </c>
    </row>
    <row r="295" spans="1:70" x14ac:dyDescent="0.2">
      <c r="A295" s="1">
        <v>1</v>
      </c>
      <c r="B295" s="1">
        <v>113369003</v>
      </c>
      <c r="C295" s="1" t="s">
        <v>395</v>
      </c>
      <c r="D295" s="1" t="s">
        <v>487</v>
      </c>
      <c r="E295" s="2">
        <f t="shared" si="42"/>
        <v>162246504.53</v>
      </c>
      <c r="F295" s="2">
        <f t="shared" si="43"/>
        <v>125769041.09999999</v>
      </c>
      <c r="G295" s="2"/>
      <c r="H295" s="2">
        <v>37720000</v>
      </c>
      <c r="I295" s="2"/>
      <c r="J295" s="2"/>
      <c r="K295" s="2">
        <v>15978810</v>
      </c>
      <c r="L295" s="2">
        <v>664694.53</v>
      </c>
      <c r="M295" s="2">
        <v>107883000</v>
      </c>
      <c r="N295" s="2">
        <f t="shared" si="44"/>
        <v>162246504.53</v>
      </c>
      <c r="O295" s="2"/>
      <c r="P295" s="2">
        <v>0</v>
      </c>
      <c r="Q295" s="2"/>
      <c r="R295" s="2"/>
      <c r="S295" s="2">
        <v>0</v>
      </c>
      <c r="T295" s="2">
        <v>0</v>
      </c>
      <c r="U295" s="2">
        <v>0</v>
      </c>
      <c r="V295" s="2">
        <f t="shared" si="45"/>
        <v>0</v>
      </c>
      <c r="W295" s="2"/>
      <c r="X295" s="2">
        <v>8920000</v>
      </c>
      <c r="Y295" s="2"/>
      <c r="Z295" s="2"/>
      <c r="AA295" s="2">
        <v>10428830</v>
      </c>
      <c r="AB295" s="2">
        <v>62633.43</v>
      </c>
      <c r="AC295" s="2">
        <v>17066000</v>
      </c>
      <c r="AD295" s="2">
        <f t="shared" si="46"/>
        <v>36477463.43</v>
      </c>
      <c r="AE295" s="2"/>
      <c r="AF295" s="2">
        <v>28800000</v>
      </c>
      <c r="AG295" s="2"/>
      <c r="AH295" s="2"/>
      <c r="AI295" s="2">
        <v>5549980</v>
      </c>
      <c r="AJ295" s="2">
        <v>602061.1</v>
      </c>
      <c r="AK295" s="2">
        <v>90817000</v>
      </c>
      <c r="AL295" s="2">
        <f t="shared" si="47"/>
        <v>125769041.09999999</v>
      </c>
      <c r="AM295" s="2"/>
      <c r="AN295" s="2"/>
      <c r="AO295" s="2"/>
      <c r="AP295" s="2"/>
      <c r="AQ295" s="2"/>
      <c r="AR295" s="2"/>
      <c r="AS295" s="2"/>
      <c r="AT295" s="2">
        <f t="shared" si="48"/>
        <v>0</v>
      </c>
      <c r="AU295" s="2"/>
      <c r="AV295" s="2"/>
      <c r="AW295" s="2"/>
      <c r="AX295" s="2"/>
      <c r="AY295" s="2"/>
      <c r="AZ295" s="2"/>
      <c r="BA295" s="2"/>
      <c r="BB295" s="2">
        <f t="shared" si="49"/>
        <v>0</v>
      </c>
      <c r="BC295" s="2"/>
      <c r="BD295" s="2"/>
      <c r="BE295" s="2"/>
      <c r="BF295" s="2"/>
      <c r="BG295" s="2"/>
      <c r="BH295" s="2"/>
      <c r="BI295" s="2"/>
      <c r="BJ295" s="2">
        <f t="shared" si="50"/>
        <v>0</v>
      </c>
      <c r="BK295" s="2"/>
      <c r="BL295" s="2"/>
      <c r="BM295" s="2"/>
      <c r="BN295" s="2"/>
      <c r="BO295" s="2"/>
      <c r="BP295" s="2"/>
      <c r="BQ295" s="2"/>
      <c r="BR295" s="2">
        <f t="shared" si="51"/>
        <v>0</v>
      </c>
    </row>
    <row r="296" spans="1:70" x14ac:dyDescent="0.2">
      <c r="A296" s="1">
        <v>1</v>
      </c>
      <c r="B296" s="1">
        <v>104372003</v>
      </c>
      <c r="C296" s="1" t="s">
        <v>180</v>
      </c>
      <c r="D296" s="1" t="s">
        <v>459</v>
      </c>
      <c r="E296" s="2">
        <f t="shared" si="42"/>
        <v>66114856</v>
      </c>
      <c r="F296" s="2">
        <f t="shared" si="43"/>
        <v>69184141</v>
      </c>
      <c r="G296" s="2"/>
      <c r="H296" s="2">
        <v>15325000</v>
      </c>
      <c r="I296" s="2"/>
      <c r="J296" s="2">
        <v>130627</v>
      </c>
      <c r="K296" s="2">
        <v>7017444</v>
      </c>
      <c r="L296" s="2">
        <v>72364</v>
      </c>
      <c r="M296" s="2">
        <v>42560163</v>
      </c>
      <c r="N296" s="2">
        <f t="shared" si="44"/>
        <v>65105598</v>
      </c>
      <c r="O296" s="2"/>
      <c r="P296" s="2">
        <v>11480000</v>
      </c>
      <c r="Q296" s="2"/>
      <c r="R296" s="2">
        <v>0</v>
      </c>
      <c r="S296" s="2">
        <v>303949</v>
      </c>
      <c r="T296" s="2">
        <v>374879</v>
      </c>
      <c r="U296" s="2">
        <v>0</v>
      </c>
      <c r="V296" s="2">
        <f t="shared" si="45"/>
        <v>12158828</v>
      </c>
      <c r="W296" s="2"/>
      <c r="X296" s="2">
        <v>775000</v>
      </c>
      <c r="Y296" s="2"/>
      <c r="Z296" s="2">
        <v>101546</v>
      </c>
      <c r="AA296" s="2">
        <v>0</v>
      </c>
      <c r="AB296" s="2">
        <v>0</v>
      </c>
      <c r="AC296" s="2">
        <v>8072845</v>
      </c>
      <c r="AD296" s="2">
        <f t="shared" si="46"/>
        <v>8949391</v>
      </c>
      <c r="AE296" s="2"/>
      <c r="AF296" s="2">
        <v>26030000</v>
      </c>
      <c r="AG296" s="2"/>
      <c r="AH296" s="2">
        <v>29081</v>
      </c>
      <c r="AI296" s="2">
        <v>7321393</v>
      </c>
      <c r="AJ296" s="2">
        <v>447243</v>
      </c>
      <c r="AK296" s="2">
        <v>34487318</v>
      </c>
      <c r="AL296" s="2">
        <f t="shared" si="47"/>
        <v>68315035</v>
      </c>
      <c r="AM296" s="2"/>
      <c r="AN296" s="2"/>
      <c r="AO296" s="2"/>
      <c r="AP296" s="2"/>
      <c r="AQ296" s="2">
        <v>42421</v>
      </c>
      <c r="AR296" s="2"/>
      <c r="AS296" s="2">
        <v>966837</v>
      </c>
      <c r="AT296" s="2">
        <f t="shared" si="48"/>
        <v>1009258</v>
      </c>
      <c r="AU296" s="2"/>
      <c r="AV296" s="2"/>
      <c r="AW296" s="2"/>
      <c r="AX296" s="2"/>
      <c r="AY296" s="2">
        <v>5003</v>
      </c>
      <c r="AZ296" s="2"/>
      <c r="BA296" s="2">
        <v>0</v>
      </c>
      <c r="BB296" s="2">
        <f t="shared" si="49"/>
        <v>5003</v>
      </c>
      <c r="BC296" s="2"/>
      <c r="BD296" s="2"/>
      <c r="BE296" s="2"/>
      <c r="BF296" s="2"/>
      <c r="BG296" s="2">
        <v>0</v>
      </c>
      <c r="BH296" s="2"/>
      <c r="BI296" s="2">
        <v>145155</v>
      </c>
      <c r="BJ296" s="2">
        <f t="shared" si="50"/>
        <v>145155</v>
      </c>
      <c r="BK296" s="2"/>
      <c r="BL296" s="2"/>
      <c r="BM296" s="2"/>
      <c r="BN296" s="2"/>
      <c r="BO296" s="2">
        <v>47424</v>
      </c>
      <c r="BP296" s="2"/>
      <c r="BQ296" s="2">
        <v>821682</v>
      </c>
      <c r="BR296" s="2">
        <f t="shared" si="51"/>
        <v>869106</v>
      </c>
    </row>
    <row r="297" spans="1:70" x14ac:dyDescent="0.2">
      <c r="A297" s="1">
        <v>1</v>
      </c>
      <c r="B297" s="1">
        <v>104374003</v>
      </c>
      <c r="C297" s="1" t="s">
        <v>181</v>
      </c>
      <c r="D297" s="1" t="s">
        <v>459</v>
      </c>
      <c r="E297" s="2">
        <f t="shared" si="42"/>
        <v>40055013</v>
      </c>
      <c r="F297" s="2">
        <f t="shared" si="43"/>
        <v>31588555</v>
      </c>
      <c r="G297" s="2"/>
      <c r="H297" s="2">
        <v>6905000</v>
      </c>
      <c r="I297" s="2"/>
      <c r="J297" s="2"/>
      <c r="K297" s="2">
        <v>3751972</v>
      </c>
      <c r="L297" s="2">
        <v>248544</v>
      </c>
      <c r="M297" s="2">
        <v>29149497</v>
      </c>
      <c r="N297" s="2">
        <f t="shared" si="44"/>
        <v>40055013</v>
      </c>
      <c r="O297" s="2"/>
      <c r="P297" s="2">
        <v>0</v>
      </c>
      <c r="Q297" s="2"/>
      <c r="R297" s="2"/>
      <c r="S297" s="2">
        <v>0</v>
      </c>
      <c r="T297" s="2">
        <v>54674</v>
      </c>
      <c r="U297" s="2">
        <v>0</v>
      </c>
      <c r="V297" s="2">
        <f t="shared" si="45"/>
        <v>54674</v>
      </c>
      <c r="W297" s="2"/>
      <c r="X297" s="2">
        <v>995000</v>
      </c>
      <c r="Y297" s="2"/>
      <c r="Z297" s="2"/>
      <c r="AA297" s="2">
        <v>2682219</v>
      </c>
      <c r="AB297" s="2">
        <v>0</v>
      </c>
      <c r="AC297" s="2">
        <v>4843913</v>
      </c>
      <c r="AD297" s="2">
        <f t="shared" si="46"/>
        <v>8521132</v>
      </c>
      <c r="AE297" s="2"/>
      <c r="AF297" s="2">
        <v>5910000</v>
      </c>
      <c r="AG297" s="2"/>
      <c r="AH297" s="2"/>
      <c r="AI297" s="2">
        <v>1069753</v>
      </c>
      <c r="AJ297" s="2">
        <v>303218</v>
      </c>
      <c r="AK297" s="2">
        <v>24305584</v>
      </c>
      <c r="AL297" s="2">
        <f t="shared" si="47"/>
        <v>31588555</v>
      </c>
      <c r="AM297" s="2"/>
      <c r="AN297" s="2"/>
      <c r="AO297" s="2"/>
      <c r="AP297" s="2"/>
      <c r="AQ297" s="2"/>
      <c r="AR297" s="2"/>
      <c r="AS297" s="2"/>
      <c r="AT297" s="2">
        <f t="shared" si="48"/>
        <v>0</v>
      </c>
      <c r="AU297" s="2"/>
      <c r="AV297" s="2"/>
      <c r="AW297" s="2"/>
      <c r="AX297" s="2"/>
      <c r="AY297" s="2"/>
      <c r="AZ297" s="2"/>
      <c r="BA297" s="2"/>
      <c r="BB297" s="2">
        <f t="shared" si="49"/>
        <v>0</v>
      </c>
      <c r="BC297" s="2"/>
      <c r="BD297" s="2"/>
      <c r="BE297" s="2"/>
      <c r="BF297" s="2"/>
      <c r="BG297" s="2"/>
      <c r="BH297" s="2"/>
      <c r="BI297" s="2"/>
      <c r="BJ297" s="2">
        <f t="shared" si="50"/>
        <v>0</v>
      </c>
      <c r="BK297" s="2"/>
      <c r="BL297" s="2"/>
      <c r="BM297" s="2"/>
      <c r="BN297" s="2"/>
      <c r="BO297" s="2"/>
      <c r="BP297" s="2"/>
      <c r="BQ297" s="2"/>
      <c r="BR297" s="2">
        <f t="shared" si="51"/>
        <v>0</v>
      </c>
    </row>
    <row r="298" spans="1:70" x14ac:dyDescent="0.2">
      <c r="A298" s="1">
        <v>1</v>
      </c>
      <c r="B298" s="1">
        <v>104375003</v>
      </c>
      <c r="C298" s="1" t="s">
        <v>182</v>
      </c>
      <c r="D298" s="1" t="s">
        <v>459</v>
      </c>
      <c r="E298" s="2">
        <f t="shared" si="42"/>
        <v>55964149.490000002</v>
      </c>
      <c r="F298" s="2">
        <f t="shared" si="43"/>
        <v>57690638.07</v>
      </c>
      <c r="G298" s="2"/>
      <c r="H298" s="2">
        <v>12065000</v>
      </c>
      <c r="I298" s="2"/>
      <c r="J298" s="2">
        <v>417624.49</v>
      </c>
      <c r="K298" s="2">
        <v>5104044</v>
      </c>
      <c r="L298" s="2">
        <v>118481</v>
      </c>
      <c r="M298" s="2">
        <v>38259000</v>
      </c>
      <c r="N298" s="2">
        <f t="shared" si="44"/>
        <v>55964149.490000002</v>
      </c>
      <c r="O298" s="2"/>
      <c r="P298" s="2">
        <v>0</v>
      </c>
      <c r="Q298" s="2"/>
      <c r="R298" s="2">
        <v>0</v>
      </c>
      <c r="S298" s="2">
        <v>3259165</v>
      </c>
      <c r="T298" s="2">
        <v>0</v>
      </c>
      <c r="U298" s="2">
        <v>0</v>
      </c>
      <c r="V298" s="2">
        <f t="shared" si="45"/>
        <v>3259165</v>
      </c>
      <c r="W298" s="2"/>
      <c r="X298" s="2">
        <v>1497000</v>
      </c>
      <c r="Y298" s="2"/>
      <c r="Z298" s="2">
        <v>18306.419999999998</v>
      </c>
      <c r="AA298" s="2">
        <v>4921</v>
      </c>
      <c r="AB298" s="2">
        <v>17370</v>
      </c>
      <c r="AC298" s="2">
        <v>0</v>
      </c>
      <c r="AD298" s="2">
        <f t="shared" si="46"/>
        <v>1537597.42</v>
      </c>
      <c r="AE298" s="2"/>
      <c r="AF298" s="2">
        <v>10568000</v>
      </c>
      <c r="AG298" s="2"/>
      <c r="AH298" s="2">
        <v>399318.07</v>
      </c>
      <c r="AI298" s="2">
        <v>8358288</v>
      </c>
      <c r="AJ298" s="2">
        <v>101111</v>
      </c>
      <c r="AK298" s="2">
        <v>38259000</v>
      </c>
      <c r="AL298" s="2">
        <f t="shared" si="47"/>
        <v>57685717.07</v>
      </c>
      <c r="AM298" s="2"/>
      <c r="AN298" s="2"/>
      <c r="AO298" s="2"/>
      <c r="AP298" s="2"/>
      <c r="AQ298" s="2">
        <v>0</v>
      </c>
      <c r="AR298" s="2"/>
      <c r="AS298" s="2"/>
      <c r="AT298" s="2">
        <f t="shared" si="48"/>
        <v>0</v>
      </c>
      <c r="AU298" s="2"/>
      <c r="AV298" s="2"/>
      <c r="AW298" s="2"/>
      <c r="AX298" s="2"/>
      <c r="AY298" s="2">
        <v>4921</v>
      </c>
      <c r="AZ298" s="2"/>
      <c r="BA298" s="2"/>
      <c r="BB298" s="2">
        <f t="shared" si="49"/>
        <v>4921</v>
      </c>
      <c r="BC298" s="2"/>
      <c r="BD298" s="2"/>
      <c r="BE298" s="2"/>
      <c r="BF298" s="2"/>
      <c r="BG298" s="2">
        <v>0</v>
      </c>
      <c r="BH298" s="2"/>
      <c r="BI298" s="2"/>
      <c r="BJ298" s="2">
        <f t="shared" si="50"/>
        <v>0</v>
      </c>
      <c r="BK298" s="2"/>
      <c r="BL298" s="2"/>
      <c r="BM298" s="2"/>
      <c r="BN298" s="2"/>
      <c r="BO298" s="2">
        <v>4921</v>
      </c>
      <c r="BP298" s="2"/>
      <c r="BQ298" s="2"/>
      <c r="BR298" s="2">
        <f t="shared" si="51"/>
        <v>4921</v>
      </c>
    </row>
    <row r="299" spans="1:70" x14ac:dyDescent="0.2">
      <c r="A299" s="1">
        <v>1</v>
      </c>
      <c r="B299" s="1">
        <v>104375203</v>
      </c>
      <c r="C299" s="1" t="s">
        <v>566</v>
      </c>
      <c r="D299" s="1" t="s">
        <v>459</v>
      </c>
      <c r="E299" s="2">
        <f t="shared" si="42"/>
        <v>60052869</v>
      </c>
      <c r="F299" s="2">
        <f t="shared" si="43"/>
        <v>55588005</v>
      </c>
      <c r="G299" s="2"/>
      <c r="H299" s="2">
        <v>22105000</v>
      </c>
      <c r="I299" s="2"/>
      <c r="J299" s="2">
        <v>1206500</v>
      </c>
      <c r="K299" s="2">
        <v>6975045</v>
      </c>
      <c r="L299" s="2">
        <v>813324</v>
      </c>
      <c r="M299" s="2">
        <v>28953000</v>
      </c>
      <c r="N299" s="2">
        <f t="shared" si="44"/>
        <v>60052869</v>
      </c>
      <c r="O299" s="2"/>
      <c r="P299" s="2">
        <v>0</v>
      </c>
      <c r="Q299" s="2"/>
      <c r="R299" s="2">
        <v>0</v>
      </c>
      <c r="S299" s="2">
        <v>286328</v>
      </c>
      <c r="T299" s="2">
        <v>60620</v>
      </c>
      <c r="U299" s="2">
        <v>0</v>
      </c>
      <c r="V299" s="2">
        <f t="shared" si="45"/>
        <v>346948</v>
      </c>
      <c r="W299" s="2"/>
      <c r="X299" s="2">
        <v>1215000</v>
      </c>
      <c r="Y299" s="2"/>
      <c r="Z299" s="2">
        <v>139812</v>
      </c>
      <c r="AA299" s="2">
        <v>0</v>
      </c>
      <c r="AB299" s="2">
        <v>0</v>
      </c>
      <c r="AC299" s="2">
        <v>3457000</v>
      </c>
      <c r="AD299" s="2">
        <f t="shared" si="46"/>
        <v>4811812</v>
      </c>
      <c r="AE299" s="2"/>
      <c r="AF299" s="2">
        <v>20890000</v>
      </c>
      <c r="AG299" s="2"/>
      <c r="AH299" s="2">
        <v>1066688</v>
      </c>
      <c r="AI299" s="2">
        <v>7261373</v>
      </c>
      <c r="AJ299" s="2">
        <v>873944</v>
      </c>
      <c r="AK299" s="2">
        <v>25496000</v>
      </c>
      <c r="AL299" s="2">
        <f t="shared" si="47"/>
        <v>55588005</v>
      </c>
      <c r="AM299" s="2"/>
      <c r="AN299" s="2"/>
      <c r="AO299" s="2"/>
      <c r="AP299" s="2"/>
      <c r="AQ299" s="2"/>
      <c r="AR299" s="2"/>
      <c r="AS299" s="2"/>
      <c r="AT299" s="2">
        <f t="shared" si="48"/>
        <v>0</v>
      </c>
      <c r="AU299" s="2"/>
      <c r="AV299" s="2"/>
      <c r="AW299" s="2"/>
      <c r="AX299" s="2"/>
      <c r="AY299" s="2"/>
      <c r="AZ299" s="2"/>
      <c r="BA299" s="2"/>
      <c r="BB299" s="2">
        <f t="shared" si="49"/>
        <v>0</v>
      </c>
      <c r="BC299" s="2"/>
      <c r="BD299" s="2"/>
      <c r="BE299" s="2"/>
      <c r="BF299" s="2"/>
      <c r="BG299" s="2"/>
      <c r="BH299" s="2"/>
      <c r="BI299" s="2"/>
      <c r="BJ299" s="2">
        <f t="shared" si="50"/>
        <v>0</v>
      </c>
      <c r="BK299" s="2"/>
      <c r="BL299" s="2"/>
      <c r="BM299" s="2"/>
      <c r="BN299" s="2"/>
      <c r="BO299" s="2"/>
      <c r="BP299" s="2"/>
      <c r="BQ299" s="2"/>
      <c r="BR299" s="2">
        <f t="shared" si="51"/>
        <v>0</v>
      </c>
    </row>
    <row r="300" spans="1:70" x14ac:dyDescent="0.2">
      <c r="A300" s="1">
        <v>1</v>
      </c>
      <c r="B300" s="1">
        <v>104375302</v>
      </c>
      <c r="C300" s="1" t="s">
        <v>613</v>
      </c>
      <c r="D300" s="1" t="s">
        <v>459</v>
      </c>
      <c r="E300" s="2">
        <f t="shared" si="42"/>
        <v>146681574.47</v>
      </c>
      <c r="F300" s="2">
        <f t="shared" si="43"/>
        <v>128983563.05</v>
      </c>
      <c r="G300" s="2"/>
      <c r="H300" s="2">
        <v>27016716.350000001</v>
      </c>
      <c r="I300" s="2">
        <v>17335000</v>
      </c>
      <c r="J300" s="2">
        <v>93017.59</v>
      </c>
      <c r="K300" s="2">
        <v>13503000</v>
      </c>
      <c r="L300" s="2">
        <v>3697840.53</v>
      </c>
      <c r="M300" s="2">
        <v>85036000</v>
      </c>
      <c r="N300" s="2">
        <f t="shared" si="44"/>
        <v>146681574.47</v>
      </c>
      <c r="O300" s="2"/>
      <c r="P300" s="2">
        <v>3094000</v>
      </c>
      <c r="Q300" s="2">
        <v>0</v>
      </c>
      <c r="R300" s="2">
        <v>0</v>
      </c>
      <c r="S300" s="2">
        <v>0</v>
      </c>
      <c r="T300" s="2">
        <v>20335.53</v>
      </c>
      <c r="U300" s="2">
        <v>0</v>
      </c>
      <c r="V300" s="2">
        <f t="shared" si="45"/>
        <v>3114335.53</v>
      </c>
      <c r="W300" s="2"/>
      <c r="X300" s="2">
        <v>3043669.49</v>
      </c>
      <c r="Y300" s="2">
        <v>5000</v>
      </c>
      <c r="Z300" s="2">
        <v>23791.86</v>
      </c>
      <c r="AA300" s="2">
        <v>1126000</v>
      </c>
      <c r="AB300" s="2">
        <v>417885.6</v>
      </c>
      <c r="AC300" s="2">
        <v>16196000</v>
      </c>
      <c r="AD300" s="2">
        <f t="shared" si="46"/>
        <v>20812346.949999999</v>
      </c>
      <c r="AE300" s="2"/>
      <c r="AF300" s="2">
        <v>27067046.859999999</v>
      </c>
      <c r="AG300" s="2">
        <v>17330000</v>
      </c>
      <c r="AH300" s="2">
        <v>69225.73</v>
      </c>
      <c r="AI300" s="2">
        <v>12377000</v>
      </c>
      <c r="AJ300" s="2">
        <v>3300290.46</v>
      </c>
      <c r="AK300" s="2">
        <v>68840000</v>
      </c>
      <c r="AL300" s="2">
        <f t="shared" si="47"/>
        <v>128983563.05</v>
      </c>
      <c r="AM300" s="2"/>
      <c r="AN300" s="2"/>
      <c r="AO300" s="2"/>
      <c r="AP300" s="2"/>
      <c r="AQ300" s="2"/>
      <c r="AR300" s="2"/>
      <c r="AS300" s="2"/>
      <c r="AT300" s="2">
        <f t="shared" si="48"/>
        <v>0</v>
      </c>
      <c r="AU300" s="2"/>
      <c r="AV300" s="2"/>
      <c r="AW300" s="2"/>
      <c r="AX300" s="2"/>
      <c r="AY300" s="2"/>
      <c r="AZ300" s="2"/>
      <c r="BA300" s="2"/>
      <c r="BB300" s="2">
        <f t="shared" si="49"/>
        <v>0</v>
      </c>
      <c r="BC300" s="2"/>
      <c r="BD300" s="2"/>
      <c r="BE300" s="2"/>
      <c r="BF300" s="2"/>
      <c r="BG300" s="2"/>
      <c r="BH300" s="2"/>
      <c r="BI300" s="2"/>
      <c r="BJ300" s="2">
        <f t="shared" si="50"/>
        <v>0</v>
      </c>
      <c r="BK300" s="2"/>
      <c r="BL300" s="2"/>
      <c r="BM300" s="2"/>
      <c r="BN300" s="2"/>
      <c r="BO300" s="2"/>
      <c r="BP300" s="2"/>
      <c r="BQ300" s="2"/>
      <c r="BR300" s="2">
        <f t="shared" si="51"/>
        <v>0</v>
      </c>
    </row>
    <row r="301" spans="1:70" x14ac:dyDescent="0.2">
      <c r="A301" s="1">
        <v>1</v>
      </c>
      <c r="B301" s="1">
        <v>104376203</v>
      </c>
      <c r="C301" s="1" t="s">
        <v>308</v>
      </c>
      <c r="D301" s="1" t="s">
        <v>459</v>
      </c>
      <c r="E301" s="2">
        <f t="shared" si="42"/>
        <v>41350828</v>
      </c>
      <c r="F301" s="2">
        <f t="shared" si="43"/>
        <v>36712197.049999997</v>
      </c>
      <c r="G301" s="2"/>
      <c r="H301" s="2">
        <v>4626676.5199999996</v>
      </c>
      <c r="I301" s="2"/>
      <c r="J301" s="2"/>
      <c r="K301" s="2">
        <v>6175886</v>
      </c>
      <c r="L301" s="2">
        <v>307016.98</v>
      </c>
      <c r="M301" s="2">
        <v>30233000</v>
      </c>
      <c r="N301" s="2">
        <f t="shared" si="44"/>
        <v>41342579.5</v>
      </c>
      <c r="O301" s="2"/>
      <c r="P301" s="2">
        <v>0</v>
      </c>
      <c r="Q301" s="2"/>
      <c r="R301" s="2"/>
      <c r="S301" s="2">
        <v>393065</v>
      </c>
      <c r="T301" s="2">
        <v>0</v>
      </c>
      <c r="U301" s="2">
        <v>0</v>
      </c>
      <c r="V301" s="2">
        <f t="shared" si="45"/>
        <v>393065</v>
      </c>
      <c r="W301" s="2"/>
      <c r="X301" s="2">
        <v>452408.08</v>
      </c>
      <c r="Y301" s="2"/>
      <c r="Z301" s="2"/>
      <c r="AA301" s="2">
        <v>0</v>
      </c>
      <c r="AB301" s="2">
        <v>3977.87</v>
      </c>
      <c r="AC301" s="2">
        <v>4573000</v>
      </c>
      <c r="AD301" s="2">
        <f t="shared" si="46"/>
        <v>5029385.95</v>
      </c>
      <c r="AE301" s="2"/>
      <c r="AF301" s="2">
        <v>4174268.44</v>
      </c>
      <c r="AG301" s="2"/>
      <c r="AH301" s="2"/>
      <c r="AI301" s="2">
        <v>6568951</v>
      </c>
      <c r="AJ301" s="2">
        <v>303039.11</v>
      </c>
      <c r="AK301" s="2">
        <v>25660000</v>
      </c>
      <c r="AL301" s="2">
        <f t="shared" si="47"/>
        <v>36706258.549999997</v>
      </c>
      <c r="AM301" s="2"/>
      <c r="AN301" s="2"/>
      <c r="AO301" s="2"/>
      <c r="AP301" s="2"/>
      <c r="AQ301" s="2"/>
      <c r="AR301" s="2">
        <v>8248.5</v>
      </c>
      <c r="AS301" s="2"/>
      <c r="AT301" s="2">
        <f t="shared" si="48"/>
        <v>8248.5</v>
      </c>
      <c r="AU301" s="2"/>
      <c r="AV301" s="2"/>
      <c r="AW301" s="2"/>
      <c r="AX301" s="2"/>
      <c r="AY301" s="2"/>
      <c r="AZ301" s="2">
        <v>0</v>
      </c>
      <c r="BA301" s="2"/>
      <c r="BB301" s="2">
        <f t="shared" si="49"/>
        <v>0</v>
      </c>
      <c r="BC301" s="2"/>
      <c r="BD301" s="2"/>
      <c r="BE301" s="2"/>
      <c r="BF301" s="2"/>
      <c r="BG301" s="2"/>
      <c r="BH301" s="2">
        <v>2310</v>
      </c>
      <c r="BI301" s="2"/>
      <c r="BJ301" s="2">
        <f t="shared" si="50"/>
        <v>2310</v>
      </c>
      <c r="BK301" s="2"/>
      <c r="BL301" s="2"/>
      <c r="BM301" s="2"/>
      <c r="BN301" s="2"/>
      <c r="BO301" s="2"/>
      <c r="BP301" s="2">
        <v>5938.5</v>
      </c>
      <c r="BQ301" s="2"/>
      <c r="BR301" s="2">
        <f t="shared" si="51"/>
        <v>5938.5</v>
      </c>
    </row>
    <row r="302" spans="1:70" x14ac:dyDescent="0.2">
      <c r="A302" s="1">
        <v>1</v>
      </c>
      <c r="B302" s="1">
        <v>104377003</v>
      </c>
      <c r="C302" s="1" t="s">
        <v>183</v>
      </c>
      <c r="D302" s="1" t="s">
        <v>459</v>
      </c>
      <c r="E302" s="2">
        <f t="shared" si="42"/>
        <v>21353202</v>
      </c>
      <c r="F302" s="2">
        <f t="shared" si="43"/>
        <v>19883537</v>
      </c>
      <c r="G302" s="2"/>
      <c r="H302" s="2"/>
      <c r="I302" s="2"/>
      <c r="J302" s="2">
        <v>136185</v>
      </c>
      <c r="K302" s="2">
        <v>4152000</v>
      </c>
      <c r="L302" s="2">
        <v>397317</v>
      </c>
      <c r="M302" s="2">
        <v>16667700</v>
      </c>
      <c r="N302" s="2">
        <f t="shared" si="44"/>
        <v>21353202</v>
      </c>
      <c r="O302" s="2"/>
      <c r="P302" s="2"/>
      <c r="Q302" s="2"/>
      <c r="R302" s="2">
        <v>58194</v>
      </c>
      <c r="S302" s="2">
        <v>0</v>
      </c>
      <c r="T302" s="2">
        <v>929</v>
      </c>
      <c r="U302" s="2">
        <v>0</v>
      </c>
      <c r="V302" s="2">
        <f t="shared" si="45"/>
        <v>59123</v>
      </c>
      <c r="W302" s="2"/>
      <c r="X302" s="2"/>
      <c r="Y302" s="2"/>
      <c r="Z302" s="2">
        <v>51088</v>
      </c>
      <c r="AA302" s="2">
        <v>165000</v>
      </c>
      <c r="AB302" s="2">
        <v>0</v>
      </c>
      <c r="AC302" s="2">
        <v>1312700</v>
      </c>
      <c r="AD302" s="2">
        <f t="shared" si="46"/>
        <v>1528788</v>
      </c>
      <c r="AE302" s="2"/>
      <c r="AF302" s="2"/>
      <c r="AG302" s="2"/>
      <c r="AH302" s="2">
        <v>143291</v>
      </c>
      <c r="AI302" s="2">
        <v>3987000</v>
      </c>
      <c r="AJ302" s="2">
        <v>398246</v>
      </c>
      <c r="AK302" s="2">
        <v>15355000</v>
      </c>
      <c r="AL302" s="2">
        <f t="shared" si="47"/>
        <v>19883537</v>
      </c>
      <c r="AM302" s="2"/>
      <c r="AN302" s="2"/>
      <c r="AO302" s="2"/>
      <c r="AP302" s="2"/>
      <c r="AQ302" s="2"/>
      <c r="AR302" s="2"/>
      <c r="AS302" s="2"/>
      <c r="AT302" s="2">
        <f t="shared" si="48"/>
        <v>0</v>
      </c>
      <c r="AU302" s="2"/>
      <c r="AV302" s="2"/>
      <c r="AW302" s="2"/>
      <c r="AX302" s="2"/>
      <c r="AY302" s="2"/>
      <c r="AZ302" s="2"/>
      <c r="BA302" s="2"/>
      <c r="BB302" s="2">
        <f t="shared" si="49"/>
        <v>0</v>
      </c>
      <c r="BC302" s="2"/>
      <c r="BD302" s="2"/>
      <c r="BE302" s="2"/>
      <c r="BF302" s="2"/>
      <c r="BG302" s="2"/>
      <c r="BH302" s="2"/>
      <c r="BI302" s="2"/>
      <c r="BJ302" s="2">
        <f t="shared" si="50"/>
        <v>0</v>
      </c>
      <c r="BK302" s="2"/>
      <c r="BL302" s="2"/>
      <c r="BM302" s="2"/>
      <c r="BN302" s="2"/>
      <c r="BO302" s="2"/>
      <c r="BP302" s="2"/>
      <c r="BQ302" s="2"/>
      <c r="BR302" s="2">
        <f t="shared" si="51"/>
        <v>0</v>
      </c>
    </row>
    <row r="303" spans="1:70" x14ac:dyDescent="0.2">
      <c r="A303" s="1">
        <v>1</v>
      </c>
      <c r="B303" s="1">
        <v>104378003</v>
      </c>
      <c r="C303" s="1" t="s">
        <v>614</v>
      </c>
      <c r="D303" s="1" t="s">
        <v>459</v>
      </c>
      <c r="E303" s="2">
        <f t="shared" si="42"/>
        <v>50487111</v>
      </c>
      <c r="F303" s="2">
        <f t="shared" si="43"/>
        <v>45384108</v>
      </c>
      <c r="G303" s="2"/>
      <c r="H303" s="2">
        <v>17805000</v>
      </c>
      <c r="I303" s="2"/>
      <c r="J303" s="2"/>
      <c r="K303" s="2">
        <v>4861830</v>
      </c>
      <c r="L303" s="2">
        <v>295671</v>
      </c>
      <c r="M303" s="2">
        <v>27524610</v>
      </c>
      <c r="N303" s="2">
        <f t="shared" si="44"/>
        <v>50487111</v>
      </c>
      <c r="O303" s="2"/>
      <c r="P303" s="2">
        <v>0</v>
      </c>
      <c r="Q303" s="2"/>
      <c r="R303" s="2"/>
      <c r="S303" s="2">
        <v>0</v>
      </c>
      <c r="T303" s="2">
        <v>0</v>
      </c>
      <c r="U303" s="2">
        <v>0</v>
      </c>
      <c r="V303" s="2">
        <f t="shared" si="45"/>
        <v>0</v>
      </c>
      <c r="W303" s="2"/>
      <c r="X303" s="2">
        <v>805000</v>
      </c>
      <c r="Y303" s="2"/>
      <c r="Z303" s="2"/>
      <c r="AA303" s="2">
        <v>896592</v>
      </c>
      <c r="AB303" s="2">
        <v>18158</v>
      </c>
      <c r="AC303" s="2">
        <v>3383253</v>
      </c>
      <c r="AD303" s="2">
        <f t="shared" si="46"/>
        <v>5103003</v>
      </c>
      <c r="AE303" s="2"/>
      <c r="AF303" s="2">
        <v>17000000</v>
      </c>
      <c r="AG303" s="2"/>
      <c r="AH303" s="2"/>
      <c r="AI303" s="2">
        <v>3965238</v>
      </c>
      <c r="AJ303" s="2">
        <v>277513</v>
      </c>
      <c r="AK303" s="2">
        <v>24141357</v>
      </c>
      <c r="AL303" s="2">
        <f t="shared" si="47"/>
        <v>45384108</v>
      </c>
      <c r="AM303" s="2"/>
      <c r="AN303" s="2"/>
      <c r="AO303" s="2"/>
      <c r="AP303" s="2"/>
      <c r="AQ303" s="2"/>
      <c r="AR303" s="2"/>
      <c r="AS303" s="2"/>
      <c r="AT303" s="2">
        <f t="shared" si="48"/>
        <v>0</v>
      </c>
      <c r="AU303" s="2"/>
      <c r="AV303" s="2"/>
      <c r="AW303" s="2"/>
      <c r="AX303" s="2"/>
      <c r="AY303" s="2"/>
      <c r="AZ303" s="2"/>
      <c r="BA303" s="2"/>
      <c r="BB303" s="2">
        <f t="shared" si="49"/>
        <v>0</v>
      </c>
      <c r="BC303" s="2"/>
      <c r="BD303" s="2"/>
      <c r="BE303" s="2"/>
      <c r="BF303" s="2"/>
      <c r="BG303" s="2"/>
      <c r="BH303" s="2"/>
      <c r="BI303" s="2"/>
      <c r="BJ303" s="2">
        <f t="shared" si="50"/>
        <v>0</v>
      </c>
      <c r="BK303" s="2"/>
      <c r="BL303" s="2"/>
      <c r="BM303" s="2"/>
      <c r="BN303" s="2"/>
      <c r="BO303" s="2"/>
      <c r="BP303" s="2"/>
      <c r="BQ303" s="2"/>
      <c r="BR303" s="2">
        <f t="shared" si="51"/>
        <v>0</v>
      </c>
    </row>
    <row r="304" spans="1:70" x14ac:dyDescent="0.2">
      <c r="A304" s="1">
        <v>1</v>
      </c>
      <c r="B304" s="1">
        <v>113380303</v>
      </c>
      <c r="C304" s="1" t="s">
        <v>646</v>
      </c>
      <c r="D304" s="1" t="s">
        <v>488</v>
      </c>
      <c r="E304" s="2">
        <f t="shared" si="42"/>
        <v>64494929.730000004</v>
      </c>
      <c r="F304" s="2">
        <f t="shared" si="43"/>
        <v>66717010.489999995</v>
      </c>
      <c r="G304" s="2">
        <v>409542</v>
      </c>
      <c r="H304" s="2">
        <v>23880000</v>
      </c>
      <c r="I304" s="2"/>
      <c r="J304" s="2">
        <v>666144.73</v>
      </c>
      <c r="K304" s="2">
        <v>4177070</v>
      </c>
      <c r="L304" s="2">
        <v>550189</v>
      </c>
      <c r="M304" s="2">
        <v>34811984</v>
      </c>
      <c r="N304" s="2">
        <f t="shared" si="44"/>
        <v>64494929.730000004</v>
      </c>
      <c r="O304" s="2">
        <v>0</v>
      </c>
      <c r="P304" s="2">
        <v>19340000</v>
      </c>
      <c r="Q304" s="2"/>
      <c r="R304" s="2">
        <v>0</v>
      </c>
      <c r="S304" s="2">
        <v>197807</v>
      </c>
      <c r="T304" s="2">
        <v>0</v>
      </c>
      <c r="U304" s="2">
        <v>0</v>
      </c>
      <c r="V304" s="2">
        <f t="shared" si="45"/>
        <v>19537807</v>
      </c>
      <c r="W304" s="2">
        <v>256853</v>
      </c>
      <c r="X304" s="2">
        <v>10775000</v>
      </c>
      <c r="Y304" s="2"/>
      <c r="Z304" s="2">
        <v>54324.24</v>
      </c>
      <c r="AA304" s="2">
        <v>1253890</v>
      </c>
      <c r="AB304" s="2">
        <v>11918</v>
      </c>
      <c r="AC304" s="2">
        <v>4963741</v>
      </c>
      <c r="AD304" s="2">
        <f t="shared" si="46"/>
        <v>17315726.240000002</v>
      </c>
      <c r="AE304" s="2">
        <v>152689</v>
      </c>
      <c r="AF304" s="2">
        <v>32445000</v>
      </c>
      <c r="AG304" s="2"/>
      <c r="AH304" s="2">
        <v>611820.49</v>
      </c>
      <c r="AI304" s="2">
        <v>3120987</v>
      </c>
      <c r="AJ304" s="2">
        <v>538271</v>
      </c>
      <c r="AK304" s="2">
        <v>29848243</v>
      </c>
      <c r="AL304" s="2">
        <f t="shared" si="47"/>
        <v>66717010.489999995</v>
      </c>
      <c r="AM304" s="2"/>
      <c r="AN304" s="2"/>
      <c r="AO304" s="2"/>
      <c r="AP304" s="2"/>
      <c r="AQ304" s="2"/>
      <c r="AR304" s="2"/>
      <c r="AS304" s="2"/>
      <c r="AT304" s="2">
        <f t="shared" si="48"/>
        <v>0</v>
      </c>
      <c r="AU304" s="2"/>
      <c r="AV304" s="2"/>
      <c r="AW304" s="2"/>
      <c r="AX304" s="2"/>
      <c r="AY304" s="2"/>
      <c r="AZ304" s="2"/>
      <c r="BA304" s="2"/>
      <c r="BB304" s="2">
        <f t="shared" si="49"/>
        <v>0</v>
      </c>
      <c r="BC304" s="2"/>
      <c r="BD304" s="2"/>
      <c r="BE304" s="2"/>
      <c r="BF304" s="2"/>
      <c r="BG304" s="2"/>
      <c r="BH304" s="2"/>
      <c r="BI304" s="2"/>
      <c r="BJ304" s="2">
        <f t="shared" si="50"/>
        <v>0</v>
      </c>
      <c r="BK304" s="2"/>
      <c r="BL304" s="2"/>
      <c r="BM304" s="2"/>
      <c r="BN304" s="2"/>
      <c r="BO304" s="2"/>
      <c r="BP304" s="2"/>
      <c r="BQ304" s="2"/>
      <c r="BR304" s="2">
        <f t="shared" si="51"/>
        <v>0</v>
      </c>
    </row>
    <row r="305" spans="1:70" x14ac:dyDescent="0.2">
      <c r="A305" s="1">
        <v>1</v>
      </c>
      <c r="B305" s="1">
        <v>113381303</v>
      </c>
      <c r="C305" s="1" t="s">
        <v>727</v>
      </c>
      <c r="D305" s="1" t="s">
        <v>488</v>
      </c>
      <c r="E305" s="2">
        <f t="shared" si="42"/>
        <v>156443313.59999999</v>
      </c>
      <c r="F305" s="2">
        <f t="shared" si="43"/>
        <v>133254351.89</v>
      </c>
      <c r="G305" s="2"/>
      <c r="H305" s="2">
        <v>20004000</v>
      </c>
      <c r="I305" s="2"/>
      <c r="J305" s="2">
        <v>1703439.6</v>
      </c>
      <c r="K305" s="2">
        <v>10375237</v>
      </c>
      <c r="L305" s="2">
        <v>2393837</v>
      </c>
      <c r="M305" s="2">
        <v>119691154</v>
      </c>
      <c r="N305" s="2">
        <f t="shared" si="44"/>
        <v>154167667.59999999</v>
      </c>
      <c r="O305" s="2"/>
      <c r="P305" s="2">
        <v>0</v>
      </c>
      <c r="Q305" s="2"/>
      <c r="R305" s="2">
        <v>23161.360000000001</v>
      </c>
      <c r="S305" s="2">
        <v>809743</v>
      </c>
      <c r="T305" s="2">
        <v>263680</v>
      </c>
      <c r="U305" s="2">
        <v>0</v>
      </c>
      <c r="V305" s="2">
        <f t="shared" si="45"/>
        <v>1096584.3599999999</v>
      </c>
      <c r="W305" s="2"/>
      <c r="X305" s="2">
        <v>4796000</v>
      </c>
      <c r="Y305" s="2"/>
      <c r="Z305" s="2">
        <v>154659.07</v>
      </c>
      <c r="AA305" s="2">
        <v>0</v>
      </c>
      <c r="AB305" s="2">
        <v>318931</v>
      </c>
      <c r="AC305" s="2">
        <v>18701557</v>
      </c>
      <c r="AD305" s="2">
        <f t="shared" si="46"/>
        <v>23971147.07</v>
      </c>
      <c r="AE305" s="2"/>
      <c r="AF305" s="2">
        <v>15208000</v>
      </c>
      <c r="AG305" s="2"/>
      <c r="AH305" s="2">
        <v>1571941.89</v>
      </c>
      <c r="AI305" s="2">
        <v>11184980</v>
      </c>
      <c r="AJ305" s="2">
        <v>2338586</v>
      </c>
      <c r="AK305" s="2">
        <v>100989597</v>
      </c>
      <c r="AL305" s="2">
        <f t="shared" si="47"/>
        <v>131293104.89</v>
      </c>
      <c r="AM305" s="2"/>
      <c r="AN305" s="2"/>
      <c r="AO305" s="2"/>
      <c r="AP305" s="2"/>
      <c r="AQ305" s="2">
        <v>90117</v>
      </c>
      <c r="AR305" s="2">
        <v>10118</v>
      </c>
      <c r="AS305" s="2">
        <v>2175411</v>
      </c>
      <c r="AT305" s="2">
        <f t="shared" si="48"/>
        <v>2275646</v>
      </c>
      <c r="AU305" s="2"/>
      <c r="AV305" s="2"/>
      <c r="AW305" s="2"/>
      <c r="AX305" s="2"/>
      <c r="AY305" s="2">
        <v>0</v>
      </c>
      <c r="AZ305" s="2">
        <v>1525</v>
      </c>
      <c r="BA305" s="2">
        <v>0</v>
      </c>
      <c r="BB305" s="2">
        <f t="shared" si="49"/>
        <v>1525</v>
      </c>
      <c r="BC305" s="2"/>
      <c r="BD305" s="2"/>
      <c r="BE305" s="2"/>
      <c r="BF305" s="2"/>
      <c r="BG305" s="2">
        <v>35132</v>
      </c>
      <c r="BH305" s="2">
        <v>3949</v>
      </c>
      <c r="BI305" s="2">
        <v>276843</v>
      </c>
      <c r="BJ305" s="2">
        <f t="shared" si="50"/>
        <v>315924</v>
      </c>
      <c r="BK305" s="2"/>
      <c r="BL305" s="2"/>
      <c r="BM305" s="2"/>
      <c r="BN305" s="2"/>
      <c r="BO305" s="2">
        <v>54985</v>
      </c>
      <c r="BP305" s="2">
        <v>7694</v>
      </c>
      <c r="BQ305" s="2">
        <v>1898568</v>
      </c>
      <c r="BR305" s="2">
        <f t="shared" si="51"/>
        <v>1961247</v>
      </c>
    </row>
    <row r="306" spans="1:70" x14ac:dyDescent="0.2">
      <c r="A306" s="1">
        <v>1</v>
      </c>
      <c r="B306" s="1">
        <v>113382303</v>
      </c>
      <c r="C306" s="1" t="s">
        <v>141</v>
      </c>
      <c r="D306" s="1" t="s">
        <v>488</v>
      </c>
      <c r="E306" s="2">
        <f t="shared" si="42"/>
        <v>115361223</v>
      </c>
      <c r="F306" s="2">
        <f t="shared" si="43"/>
        <v>121865640</v>
      </c>
      <c r="G306" s="2"/>
      <c r="H306" s="2">
        <v>42696000</v>
      </c>
      <c r="I306" s="2"/>
      <c r="J306" s="2">
        <v>1292287</v>
      </c>
      <c r="K306" s="2">
        <v>7389022</v>
      </c>
      <c r="L306" s="2">
        <v>1467289</v>
      </c>
      <c r="M306" s="2">
        <v>61142611</v>
      </c>
      <c r="N306" s="2">
        <f t="shared" si="44"/>
        <v>113987209</v>
      </c>
      <c r="O306" s="2"/>
      <c r="P306" s="2">
        <v>19500000</v>
      </c>
      <c r="Q306" s="2"/>
      <c r="R306" s="2">
        <v>922925</v>
      </c>
      <c r="S306" s="2">
        <v>0</v>
      </c>
      <c r="T306" s="2">
        <v>83344</v>
      </c>
      <c r="U306" s="2">
        <v>0</v>
      </c>
      <c r="V306" s="2">
        <f t="shared" si="45"/>
        <v>20506269</v>
      </c>
      <c r="W306" s="2"/>
      <c r="X306" s="2">
        <v>2623000</v>
      </c>
      <c r="Y306" s="2"/>
      <c r="Z306" s="2">
        <v>675226</v>
      </c>
      <c r="AA306" s="2">
        <v>2262982</v>
      </c>
      <c r="AB306" s="2">
        <v>0</v>
      </c>
      <c r="AC306" s="2">
        <v>8184374</v>
      </c>
      <c r="AD306" s="2">
        <f t="shared" si="46"/>
        <v>13745582</v>
      </c>
      <c r="AE306" s="2"/>
      <c r="AF306" s="2">
        <v>59573000</v>
      </c>
      <c r="AG306" s="2"/>
      <c r="AH306" s="2">
        <v>1539986</v>
      </c>
      <c r="AI306" s="2">
        <v>5126040</v>
      </c>
      <c r="AJ306" s="2">
        <v>1550633</v>
      </c>
      <c r="AK306" s="2">
        <v>52958237</v>
      </c>
      <c r="AL306" s="2">
        <f t="shared" si="47"/>
        <v>120747896</v>
      </c>
      <c r="AM306" s="2"/>
      <c r="AN306" s="2"/>
      <c r="AO306" s="2"/>
      <c r="AP306" s="2"/>
      <c r="AQ306" s="2">
        <v>253546</v>
      </c>
      <c r="AR306" s="2">
        <v>25079</v>
      </c>
      <c r="AS306" s="2">
        <v>1095389</v>
      </c>
      <c r="AT306" s="2">
        <f t="shared" si="48"/>
        <v>1374014</v>
      </c>
      <c r="AU306" s="2"/>
      <c r="AV306" s="2"/>
      <c r="AW306" s="2"/>
      <c r="AX306" s="2"/>
      <c r="AY306" s="2">
        <v>0</v>
      </c>
      <c r="AZ306" s="2">
        <v>0</v>
      </c>
      <c r="BA306" s="2">
        <v>0</v>
      </c>
      <c r="BB306" s="2">
        <f t="shared" si="49"/>
        <v>0</v>
      </c>
      <c r="BC306" s="2"/>
      <c r="BD306" s="2"/>
      <c r="BE306" s="2"/>
      <c r="BF306" s="2"/>
      <c r="BG306" s="2">
        <v>108476</v>
      </c>
      <c r="BH306" s="2">
        <v>1168</v>
      </c>
      <c r="BI306" s="2">
        <v>146626</v>
      </c>
      <c r="BJ306" s="2">
        <f t="shared" si="50"/>
        <v>256270</v>
      </c>
      <c r="BK306" s="2"/>
      <c r="BL306" s="2"/>
      <c r="BM306" s="2"/>
      <c r="BN306" s="2"/>
      <c r="BO306" s="2">
        <v>145070</v>
      </c>
      <c r="BP306" s="2">
        <v>23911</v>
      </c>
      <c r="BQ306" s="2">
        <v>948763</v>
      </c>
      <c r="BR306" s="2">
        <f t="shared" si="51"/>
        <v>1117744</v>
      </c>
    </row>
    <row r="307" spans="1:70" x14ac:dyDescent="0.2">
      <c r="A307" s="1">
        <v>1</v>
      </c>
      <c r="B307" s="1">
        <v>113384603</v>
      </c>
      <c r="C307" s="1" t="s">
        <v>396</v>
      </c>
      <c r="D307" s="1" t="s">
        <v>488</v>
      </c>
      <c r="E307" s="2">
        <f t="shared" si="42"/>
        <v>167993602</v>
      </c>
      <c r="F307" s="2">
        <f t="shared" si="43"/>
        <v>148218226</v>
      </c>
      <c r="G307" s="2"/>
      <c r="H307" s="2">
        <v>33563000</v>
      </c>
      <c r="I307" s="2">
        <v>15000000</v>
      </c>
      <c r="J307" s="2">
        <v>0</v>
      </c>
      <c r="K307" s="2">
        <v>7868769</v>
      </c>
      <c r="L307" s="2">
        <v>1628576</v>
      </c>
      <c r="M307" s="2">
        <v>108489888</v>
      </c>
      <c r="N307" s="2">
        <f t="shared" si="44"/>
        <v>166550233</v>
      </c>
      <c r="O307" s="2"/>
      <c r="P307" s="2">
        <v>17633000</v>
      </c>
      <c r="Q307" s="2">
        <v>0</v>
      </c>
      <c r="R307" s="2">
        <v>375959</v>
      </c>
      <c r="S307" s="2">
        <v>580950</v>
      </c>
      <c r="T307" s="2">
        <v>0</v>
      </c>
      <c r="U307" s="2">
        <v>0</v>
      </c>
      <c r="V307" s="2">
        <f t="shared" si="45"/>
        <v>18589909</v>
      </c>
      <c r="W307" s="2"/>
      <c r="X307" s="2">
        <v>21157000</v>
      </c>
      <c r="Y307" s="2">
        <v>0</v>
      </c>
      <c r="Z307" s="2">
        <v>74265</v>
      </c>
      <c r="AA307" s="2">
        <v>0</v>
      </c>
      <c r="AB307" s="2">
        <v>25864</v>
      </c>
      <c r="AC307" s="2">
        <v>16892906</v>
      </c>
      <c r="AD307" s="2">
        <f t="shared" si="46"/>
        <v>38150035</v>
      </c>
      <c r="AE307" s="2"/>
      <c r="AF307" s="2">
        <v>30039000</v>
      </c>
      <c r="AG307" s="2">
        <v>15000000</v>
      </c>
      <c r="AH307" s="2">
        <v>301694</v>
      </c>
      <c r="AI307" s="2">
        <v>8449719</v>
      </c>
      <c r="AJ307" s="2">
        <v>1602712</v>
      </c>
      <c r="AK307" s="2">
        <v>91596982</v>
      </c>
      <c r="AL307" s="2">
        <f t="shared" si="47"/>
        <v>146990107</v>
      </c>
      <c r="AM307" s="2"/>
      <c r="AN307" s="2"/>
      <c r="AO307" s="2"/>
      <c r="AP307" s="2"/>
      <c r="AQ307" s="2">
        <v>70853</v>
      </c>
      <c r="AR307" s="2">
        <v>10404</v>
      </c>
      <c r="AS307" s="2">
        <v>1362112</v>
      </c>
      <c r="AT307" s="2">
        <f t="shared" si="48"/>
        <v>1443369</v>
      </c>
      <c r="AU307" s="2"/>
      <c r="AV307" s="2"/>
      <c r="AW307" s="2"/>
      <c r="AX307" s="2"/>
      <c r="AY307" s="2">
        <v>0</v>
      </c>
      <c r="AZ307" s="2">
        <v>0</v>
      </c>
      <c r="BA307" s="2">
        <v>0</v>
      </c>
      <c r="BB307" s="2">
        <f t="shared" si="49"/>
        <v>0</v>
      </c>
      <c r="BC307" s="2"/>
      <c r="BD307" s="2"/>
      <c r="BE307" s="2"/>
      <c r="BF307" s="2"/>
      <c r="BG307" s="2">
        <v>1994</v>
      </c>
      <c r="BH307" s="2">
        <v>1162</v>
      </c>
      <c r="BI307" s="2">
        <v>212094</v>
      </c>
      <c r="BJ307" s="2">
        <f t="shared" si="50"/>
        <v>215250</v>
      </c>
      <c r="BK307" s="2"/>
      <c r="BL307" s="2"/>
      <c r="BM307" s="2"/>
      <c r="BN307" s="2"/>
      <c r="BO307" s="2">
        <v>68859</v>
      </c>
      <c r="BP307" s="2">
        <v>9242</v>
      </c>
      <c r="BQ307" s="2">
        <v>1150018</v>
      </c>
      <c r="BR307" s="2">
        <f t="shared" si="51"/>
        <v>1228119</v>
      </c>
    </row>
    <row r="308" spans="1:70" x14ac:dyDescent="0.2">
      <c r="A308" s="1">
        <v>1</v>
      </c>
      <c r="B308" s="1">
        <v>113385003</v>
      </c>
      <c r="C308" s="1" t="s">
        <v>728</v>
      </c>
      <c r="D308" s="1" t="s">
        <v>488</v>
      </c>
      <c r="E308" s="2">
        <f t="shared" si="42"/>
        <v>111428742.62</v>
      </c>
      <c r="F308" s="2">
        <f t="shared" si="43"/>
        <v>139284303.97</v>
      </c>
      <c r="G308" s="2"/>
      <c r="H308" s="2">
        <v>35223000</v>
      </c>
      <c r="I308" s="2">
        <v>849707</v>
      </c>
      <c r="J308" s="2">
        <v>15878545</v>
      </c>
      <c r="K308" s="2">
        <v>5295074</v>
      </c>
      <c r="L308" s="2">
        <v>1398416.62</v>
      </c>
      <c r="M308" s="2">
        <v>52784000</v>
      </c>
      <c r="N308" s="2">
        <f t="shared" si="44"/>
        <v>111428742.62</v>
      </c>
      <c r="O308" s="2"/>
      <c r="P308" s="2">
        <v>36000000</v>
      </c>
      <c r="Q308" s="2">
        <v>0</v>
      </c>
      <c r="R308" s="2">
        <v>0</v>
      </c>
      <c r="S308" s="2">
        <v>526802</v>
      </c>
      <c r="T308" s="2">
        <v>681297.5</v>
      </c>
      <c r="U308" s="2">
        <v>0</v>
      </c>
      <c r="V308" s="2">
        <f t="shared" si="45"/>
        <v>37208099.5</v>
      </c>
      <c r="W308" s="2"/>
      <c r="X308" s="2">
        <v>1515000</v>
      </c>
      <c r="Y308" s="2">
        <v>62603</v>
      </c>
      <c r="Z308" s="2">
        <v>1696408</v>
      </c>
      <c r="AA308" s="2">
        <v>0</v>
      </c>
      <c r="AB308" s="2">
        <v>591527.15</v>
      </c>
      <c r="AC308" s="2">
        <v>5487000</v>
      </c>
      <c r="AD308" s="2">
        <f t="shared" si="46"/>
        <v>9352538.1500000004</v>
      </c>
      <c r="AE308" s="2"/>
      <c r="AF308" s="2">
        <v>69708000</v>
      </c>
      <c r="AG308" s="2">
        <v>787104</v>
      </c>
      <c r="AH308" s="2">
        <v>14182137</v>
      </c>
      <c r="AI308" s="2">
        <v>5821876</v>
      </c>
      <c r="AJ308" s="2">
        <v>1488186.97</v>
      </c>
      <c r="AK308" s="2">
        <v>47297000</v>
      </c>
      <c r="AL308" s="2">
        <f t="shared" si="47"/>
        <v>139284303.97</v>
      </c>
      <c r="AM308" s="2"/>
      <c r="AN308" s="2"/>
      <c r="AO308" s="2"/>
      <c r="AP308" s="2"/>
      <c r="AQ308" s="2"/>
      <c r="AR308" s="2"/>
      <c r="AS308" s="2"/>
      <c r="AT308" s="2">
        <f t="shared" si="48"/>
        <v>0</v>
      </c>
      <c r="AU308" s="2"/>
      <c r="AV308" s="2"/>
      <c r="AW308" s="2"/>
      <c r="AX308" s="2"/>
      <c r="AY308" s="2"/>
      <c r="AZ308" s="2"/>
      <c r="BA308" s="2"/>
      <c r="BB308" s="2">
        <f t="shared" si="49"/>
        <v>0</v>
      </c>
      <c r="BC308" s="2"/>
      <c r="BD308" s="2"/>
      <c r="BE308" s="2"/>
      <c r="BF308" s="2"/>
      <c r="BG308" s="2"/>
      <c r="BH308" s="2"/>
      <c r="BI308" s="2"/>
      <c r="BJ308" s="2">
        <f t="shared" si="50"/>
        <v>0</v>
      </c>
      <c r="BK308" s="2"/>
      <c r="BL308" s="2"/>
      <c r="BM308" s="2"/>
      <c r="BN308" s="2"/>
      <c r="BO308" s="2"/>
      <c r="BP308" s="2"/>
      <c r="BQ308" s="2"/>
      <c r="BR308" s="2">
        <f t="shared" si="51"/>
        <v>0</v>
      </c>
    </row>
    <row r="309" spans="1:70" x14ac:dyDescent="0.2">
      <c r="A309" s="1">
        <v>1</v>
      </c>
      <c r="B309" s="1">
        <v>113385303</v>
      </c>
      <c r="C309" s="1" t="s">
        <v>587</v>
      </c>
      <c r="D309" s="1" t="s">
        <v>488</v>
      </c>
      <c r="E309" s="2">
        <f t="shared" si="42"/>
        <v>144609395</v>
      </c>
      <c r="F309" s="2">
        <f t="shared" si="43"/>
        <v>139060373</v>
      </c>
      <c r="G309" s="2"/>
      <c r="H309" s="2">
        <v>58255000</v>
      </c>
      <c r="I309" s="2"/>
      <c r="J309" s="2">
        <v>543363</v>
      </c>
      <c r="K309" s="2">
        <v>5994466</v>
      </c>
      <c r="L309" s="2">
        <v>979620</v>
      </c>
      <c r="M309" s="2">
        <v>77193000</v>
      </c>
      <c r="N309" s="2">
        <f t="shared" si="44"/>
        <v>142965449</v>
      </c>
      <c r="O309" s="2"/>
      <c r="P309" s="2">
        <v>0</v>
      </c>
      <c r="Q309" s="2"/>
      <c r="R309" s="2">
        <v>612585</v>
      </c>
      <c r="S309" s="2">
        <v>0</v>
      </c>
      <c r="T309" s="2">
        <v>0</v>
      </c>
      <c r="U309" s="2">
        <v>0</v>
      </c>
      <c r="V309" s="2">
        <f t="shared" si="45"/>
        <v>612585</v>
      </c>
      <c r="W309" s="2"/>
      <c r="X309" s="2">
        <v>5150000</v>
      </c>
      <c r="Y309" s="2"/>
      <c r="Z309" s="2">
        <v>512190</v>
      </c>
      <c r="AA309" s="2">
        <v>0</v>
      </c>
      <c r="AB309" s="2">
        <v>91547</v>
      </c>
      <c r="AC309" s="2">
        <v>0</v>
      </c>
      <c r="AD309" s="2">
        <f t="shared" si="46"/>
        <v>5753737</v>
      </c>
      <c r="AE309" s="2"/>
      <c r="AF309" s="2">
        <v>53105000</v>
      </c>
      <c r="AG309" s="2"/>
      <c r="AH309" s="2">
        <v>643758</v>
      </c>
      <c r="AI309" s="2">
        <v>5994466</v>
      </c>
      <c r="AJ309" s="2">
        <v>888073</v>
      </c>
      <c r="AK309" s="2">
        <v>77193000</v>
      </c>
      <c r="AL309" s="2">
        <f t="shared" si="47"/>
        <v>137824297</v>
      </c>
      <c r="AM309" s="2"/>
      <c r="AN309" s="2"/>
      <c r="AO309" s="2"/>
      <c r="AP309" s="2"/>
      <c r="AQ309" s="2">
        <v>130946</v>
      </c>
      <c r="AR309" s="2"/>
      <c r="AS309" s="2">
        <v>1513000</v>
      </c>
      <c r="AT309" s="2">
        <f t="shared" si="48"/>
        <v>1643946</v>
      </c>
      <c r="AU309" s="2"/>
      <c r="AV309" s="2"/>
      <c r="AW309" s="2"/>
      <c r="AX309" s="2"/>
      <c r="AY309" s="2">
        <v>7130</v>
      </c>
      <c r="AZ309" s="2"/>
      <c r="BA309" s="2">
        <v>0</v>
      </c>
      <c r="BB309" s="2">
        <f t="shared" si="49"/>
        <v>7130</v>
      </c>
      <c r="BC309" s="2"/>
      <c r="BD309" s="2"/>
      <c r="BE309" s="2"/>
      <c r="BF309" s="2"/>
      <c r="BG309" s="2">
        <v>0</v>
      </c>
      <c r="BH309" s="2"/>
      <c r="BI309" s="2">
        <v>415000</v>
      </c>
      <c r="BJ309" s="2">
        <f t="shared" si="50"/>
        <v>415000</v>
      </c>
      <c r="BK309" s="2"/>
      <c r="BL309" s="2"/>
      <c r="BM309" s="2"/>
      <c r="BN309" s="2"/>
      <c r="BO309" s="2">
        <v>138076</v>
      </c>
      <c r="BP309" s="2"/>
      <c r="BQ309" s="2">
        <v>1098000</v>
      </c>
      <c r="BR309" s="2">
        <f t="shared" si="51"/>
        <v>1236076</v>
      </c>
    </row>
    <row r="310" spans="1:70" x14ac:dyDescent="0.2">
      <c r="A310" s="1">
        <v>1</v>
      </c>
      <c r="B310" s="1">
        <v>121390302</v>
      </c>
      <c r="C310" s="1" t="s">
        <v>417</v>
      </c>
      <c r="D310" s="1" t="s">
        <v>511</v>
      </c>
      <c r="E310" s="2">
        <f t="shared" si="42"/>
        <v>641523255</v>
      </c>
      <c r="F310" s="2">
        <f t="shared" si="43"/>
        <v>566848617</v>
      </c>
      <c r="G310" s="2">
        <v>0</v>
      </c>
      <c r="H310" s="2">
        <v>204042000</v>
      </c>
      <c r="I310" s="2"/>
      <c r="J310" s="2">
        <v>0</v>
      </c>
      <c r="K310" s="2">
        <v>35383204</v>
      </c>
      <c r="L310" s="2">
        <v>948050</v>
      </c>
      <c r="M310" s="2">
        <v>391741983</v>
      </c>
      <c r="N310" s="2">
        <f t="shared" si="44"/>
        <v>632115237</v>
      </c>
      <c r="O310" s="2">
        <v>20000000</v>
      </c>
      <c r="P310" s="2">
        <v>0</v>
      </c>
      <c r="Q310" s="2"/>
      <c r="R310" s="2">
        <v>310856</v>
      </c>
      <c r="S310" s="2">
        <v>0</v>
      </c>
      <c r="T310" s="2">
        <v>98270</v>
      </c>
      <c r="U310" s="2">
        <v>0</v>
      </c>
      <c r="V310" s="2">
        <f t="shared" si="45"/>
        <v>20409126</v>
      </c>
      <c r="W310" s="2">
        <v>20000000</v>
      </c>
      <c r="X310" s="2">
        <v>9710000</v>
      </c>
      <c r="Y310" s="2"/>
      <c r="Z310" s="2">
        <v>66248</v>
      </c>
      <c r="AA310" s="2">
        <v>2609997</v>
      </c>
      <c r="AB310" s="2">
        <v>0</v>
      </c>
      <c r="AC310" s="2">
        <v>61331753</v>
      </c>
      <c r="AD310" s="2">
        <f t="shared" si="46"/>
        <v>93717998</v>
      </c>
      <c r="AE310" s="2">
        <v>0</v>
      </c>
      <c r="AF310" s="2">
        <v>194332000</v>
      </c>
      <c r="AG310" s="2"/>
      <c r="AH310" s="2">
        <v>244608</v>
      </c>
      <c r="AI310" s="2">
        <v>32773207</v>
      </c>
      <c r="AJ310" s="2">
        <v>1046320</v>
      </c>
      <c r="AK310" s="2">
        <v>330410230</v>
      </c>
      <c r="AL310" s="2">
        <f t="shared" si="47"/>
        <v>558806365</v>
      </c>
      <c r="AM310" s="2"/>
      <c r="AN310" s="2"/>
      <c r="AO310" s="2"/>
      <c r="AP310" s="2"/>
      <c r="AQ310" s="2">
        <v>394427</v>
      </c>
      <c r="AR310" s="2"/>
      <c r="AS310" s="2">
        <v>9013591</v>
      </c>
      <c r="AT310" s="2">
        <f t="shared" si="48"/>
        <v>9408018</v>
      </c>
      <c r="AU310" s="2"/>
      <c r="AV310" s="2"/>
      <c r="AW310" s="2"/>
      <c r="AX310" s="2"/>
      <c r="AY310" s="2">
        <v>43867</v>
      </c>
      <c r="AZ310" s="2"/>
      <c r="BA310" s="2">
        <v>0</v>
      </c>
      <c r="BB310" s="2">
        <f t="shared" si="49"/>
        <v>43867</v>
      </c>
      <c r="BC310" s="2"/>
      <c r="BD310" s="2"/>
      <c r="BE310" s="2"/>
      <c r="BF310" s="2"/>
      <c r="BG310" s="2">
        <v>0</v>
      </c>
      <c r="BH310" s="2"/>
      <c r="BI310" s="2">
        <v>1409633</v>
      </c>
      <c r="BJ310" s="2">
        <f t="shared" si="50"/>
        <v>1409633</v>
      </c>
      <c r="BK310" s="2"/>
      <c r="BL310" s="2"/>
      <c r="BM310" s="2"/>
      <c r="BN310" s="2"/>
      <c r="BO310" s="2">
        <v>438294</v>
      </c>
      <c r="BP310" s="2"/>
      <c r="BQ310" s="2">
        <v>7603958</v>
      </c>
      <c r="BR310" s="2">
        <f t="shared" si="51"/>
        <v>8042252</v>
      </c>
    </row>
    <row r="311" spans="1:70" x14ac:dyDescent="0.2">
      <c r="A311" s="1">
        <v>1</v>
      </c>
      <c r="B311" s="1">
        <v>121391303</v>
      </c>
      <c r="C311" s="1" t="s">
        <v>666</v>
      </c>
      <c r="D311" s="1" t="s">
        <v>511</v>
      </c>
      <c r="E311" s="2">
        <f t="shared" si="42"/>
        <v>98370313</v>
      </c>
      <c r="F311" s="2">
        <f t="shared" si="43"/>
        <v>91869470.810000002</v>
      </c>
      <c r="G311" s="2"/>
      <c r="H311" s="2">
        <v>34780000</v>
      </c>
      <c r="I311" s="2"/>
      <c r="J311" s="2">
        <v>8859895</v>
      </c>
      <c r="K311" s="2">
        <v>8632737</v>
      </c>
      <c r="L311" s="2">
        <v>637281</v>
      </c>
      <c r="M311" s="2">
        <v>45448000</v>
      </c>
      <c r="N311" s="2">
        <f t="shared" si="44"/>
        <v>98357913</v>
      </c>
      <c r="O311" s="2"/>
      <c r="P311" s="2">
        <v>0</v>
      </c>
      <c r="Q311" s="2"/>
      <c r="R311" s="2">
        <v>0</v>
      </c>
      <c r="S311" s="2">
        <v>1319428</v>
      </c>
      <c r="T311" s="2">
        <v>8883</v>
      </c>
      <c r="U311" s="2">
        <v>0</v>
      </c>
      <c r="V311" s="2">
        <f t="shared" si="45"/>
        <v>1328311</v>
      </c>
      <c r="W311" s="2"/>
      <c r="X311" s="2">
        <v>195000</v>
      </c>
      <c r="Y311" s="2"/>
      <c r="Z311" s="2">
        <v>263253.19</v>
      </c>
      <c r="AA311" s="2">
        <v>0</v>
      </c>
      <c r="AB311" s="2">
        <v>106700</v>
      </c>
      <c r="AC311" s="2">
        <v>7265000</v>
      </c>
      <c r="AD311" s="2">
        <f t="shared" si="46"/>
        <v>7829953.1899999995</v>
      </c>
      <c r="AE311" s="2"/>
      <c r="AF311" s="2">
        <v>34585000</v>
      </c>
      <c r="AG311" s="2"/>
      <c r="AH311" s="2">
        <v>8596641.8100000005</v>
      </c>
      <c r="AI311" s="2">
        <v>9952165</v>
      </c>
      <c r="AJ311" s="2">
        <v>539464</v>
      </c>
      <c r="AK311" s="2">
        <v>38183000</v>
      </c>
      <c r="AL311" s="2">
        <f t="shared" si="47"/>
        <v>91856270.810000002</v>
      </c>
      <c r="AM311" s="2"/>
      <c r="AN311" s="2"/>
      <c r="AO311" s="2"/>
      <c r="AP311" s="2"/>
      <c r="AQ311" s="2"/>
      <c r="AR311" s="2">
        <v>12400</v>
      </c>
      <c r="AS311" s="2"/>
      <c r="AT311" s="2">
        <f t="shared" si="48"/>
        <v>12400</v>
      </c>
      <c r="AU311" s="2"/>
      <c r="AV311" s="2"/>
      <c r="AW311" s="2"/>
      <c r="AX311" s="2"/>
      <c r="AY311" s="2"/>
      <c r="AZ311" s="2">
        <v>800</v>
      </c>
      <c r="BA311" s="2"/>
      <c r="BB311" s="2">
        <f t="shared" si="49"/>
        <v>800</v>
      </c>
      <c r="BC311" s="2"/>
      <c r="BD311" s="2"/>
      <c r="BE311" s="2"/>
      <c r="BF311" s="2"/>
      <c r="BG311" s="2"/>
      <c r="BH311" s="2">
        <v>0</v>
      </c>
      <c r="BI311" s="2"/>
      <c r="BJ311" s="2">
        <f t="shared" si="50"/>
        <v>0</v>
      </c>
      <c r="BK311" s="2"/>
      <c r="BL311" s="2"/>
      <c r="BM311" s="2"/>
      <c r="BN311" s="2"/>
      <c r="BO311" s="2"/>
      <c r="BP311" s="2">
        <v>13200</v>
      </c>
      <c r="BQ311" s="2"/>
      <c r="BR311" s="2">
        <f t="shared" si="51"/>
        <v>13200</v>
      </c>
    </row>
    <row r="312" spans="1:70" x14ac:dyDescent="0.2">
      <c r="A312" s="1">
        <v>1</v>
      </c>
      <c r="B312" s="1">
        <v>121392303</v>
      </c>
      <c r="C312" s="1" t="s">
        <v>433</v>
      </c>
      <c r="D312" s="1" t="s">
        <v>511</v>
      </c>
      <c r="E312" s="2">
        <f t="shared" si="42"/>
        <v>288074467</v>
      </c>
      <c r="F312" s="2">
        <f t="shared" si="43"/>
        <v>238639201</v>
      </c>
      <c r="G312" s="2"/>
      <c r="H312" s="2">
        <v>30496000</v>
      </c>
      <c r="I312" s="2"/>
      <c r="J312" s="2">
        <v>761251</v>
      </c>
      <c r="K312" s="2">
        <v>32452642</v>
      </c>
      <c r="L312" s="2">
        <v>1310437</v>
      </c>
      <c r="M312" s="2">
        <v>218715659</v>
      </c>
      <c r="N312" s="2">
        <f t="shared" si="44"/>
        <v>283735989</v>
      </c>
      <c r="O312" s="2"/>
      <c r="P312" s="2">
        <v>0</v>
      </c>
      <c r="Q312" s="2"/>
      <c r="R312" s="2">
        <v>39584</v>
      </c>
      <c r="S312" s="2">
        <v>1566449</v>
      </c>
      <c r="T312" s="2">
        <v>0</v>
      </c>
      <c r="U312" s="2">
        <v>0</v>
      </c>
      <c r="V312" s="2">
        <f t="shared" si="45"/>
        <v>1606033</v>
      </c>
      <c r="W312" s="2"/>
      <c r="X312" s="2">
        <v>7177000</v>
      </c>
      <c r="Y312" s="2"/>
      <c r="Z312" s="2">
        <v>0</v>
      </c>
      <c r="AA312" s="2">
        <v>0</v>
      </c>
      <c r="AB312" s="2">
        <v>55800</v>
      </c>
      <c r="AC312" s="2">
        <v>43253584</v>
      </c>
      <c r="AD312" s="2">
        <f t="shared" si="46"/>
        <v>50486384</v>
      </c>
      <c r="AE312" s="2"/>
      <c r="AF312" s="2">
        <v>23319000</v>
      </c>
      <c r="AG312" s="2"/>
      <c r="AH312" s="2">
        <v>800835</v>
      </c>
      <c r="AI312" s="2">
        <v>34019091</v>
      </c>
      <c r="AJ312" s="2">
        <v>1254637</v>
      </c>
      <c r="AK312" s="2">
        <v>175462075</v>
      </c>
      <c r="AL312" s="2">
        <f t="shared" si="47"/>
        <v>234855638</v>
      </c>
      <c r="AM312" s="2"/>
      <c r="AN312" s="2"/>
      <c r="AO312" s="2"/>
      <c r="AP312" s="2"/>
      <c r="AQ312" s="2">
        <v>202338</v>
      </c>
      <c r="AR312" s="2">
        <v>31002</v>
      </c>
      <c r="AS312" s="2">
        <v>4105138</v>
      </c>
      <c r="AT312" s="2">
        <f t="shared" si="48"/>
        <v>4338478</v>
      </c>
      <c r="AU312" s="2"/>
      <c r="AV312" s="2"/>
      <c r="AW312" s="2"/>
      <c r="AX312" s="2"/>
      <c r="AY312" s="2">
        <v>9261</v>
      </c>
      <c r="AZ312" s="2">
        <v>0</v>
      </c>
      <c r="BA312" s="2">
        <v>0</v>
      </c>
      <c r="BB312" s="2">
        <f t="shared" si="49"/>
        <v>9261</v>
      </c>
      <c r="BC312" s="2"/>
      <c r="BD312" s="2"/>
      <c r="BE312" s="2"/>
      <c r="BF312" s="2"/>
      <c r="BG312" s="2">
        <v>0</v>
      </c>
      <c r="BH312" s="2">
        <v>1578</v>
      </c>
      <c r="BI312" s="2">
        <v>562598</v>
      </c>
      <c r="BJ312" s="2">
        <f t="shared" si="50"/>
        <v>564176</v>
      </c>
      <c r="BK312" s="2"/>
      <c r="BL312" s="2"/>
      <c r="BM312" s="2"/>
      <c r="BN312" s="2"/>
      <c r="BO312" s="2">
        <v>211599</v>
      </c>
      <c r="BP312" s="2">
        <v>29424</v>
      </c>
      <c r="BQ312" s="2">
        <v>3542540</v>
      </c>
      <c r="BR312" s="2">
        <f t="shared" si="51"/>
        <v>3783563</v>
      </c>
    </row>
    <row r="313" spans="1:70" x14ac:dyDescent="0.2">
      <c r="A313" s="1">
        <v>1</v>
      </c>
      <c r="B313" s="1">
        <v>121394503</v>
      </c>
      <c r="C313" s="1" t="s">
        <v>667</v>
      </c>
      <c r="D313" s="1" t="s">
        <v>511</v>
      </c>
      <c r="E313" s="2">
        <f t="shared" si="42"/>
        <v>73217696</v>
      </c>
      <c r="F313" s="2">
        <f t="shared" si="43"/>
        <v>64598961</v>
      </c>
      <c r="G313" s="2"/>
      <c r="H313" s="2">
        <v>20765000</v>
      </c>
      <c r="I313" s="2"/>
      <c r="J313" s="2">
        <v>139684</v>
      </c>
      <c r="K313" s="2">
        <v>3694737</v>
      </c>
      <c r="L313" s="2">
        <v>1899919</v>
      </c>
      <c r="M313" s="2">
        <v>45297279</v>
      </c>
      <c r="N313" s="2">
        <f t="shared" si="44"/>
        <v>71796619</v>
      </c>
      <c r="O313" s="2"/>
      <c r="P313" s="2">
        <v>0</v>
      </c>
      <c r="Q313" s="2"/>
      <c r="R313" s="2">
        <v>142316</v>
      </c>
      <c r="S313" s="2">
        <v>446960</v>
      </c>
      <c r="T313" s="2">
        <v>36780</v>
      </c>
      <c r="U313" s="2">
        <v>0</v>
      </c>
      <c r="V313" s="2">
        <f t="shared" si="45"/>
        <v>626056</v>
      </c>
      <c r="W313" s="2"/>
      <c r="X313" s="2">
        <v>220000</v>
      </c>
      <c r="Y313" s="2"/>
      <c r="Z313" s="2">
        <v>142291</v>
      </c>
      <c r="AA313" s="2">
        <v>0</v>
      </c>
      <c r="AB313" s="2">
        <v>1185503</v>
      </c>
      <c r="AC313" s="2">
        <v>7520186</v>
      </c>
      <c r="AD313" s="2">
        <f t="shared" si="46"/>
        <v>9067980</v>
      </c>
      <c r="AE313" s="2"/>
      <c r="AF313" s="2">
        <v>20545000</v>
      </c>
      <c r="AG313" s="2"/>
      <c r="AH313" s="2">
        <v>139709</v>
      </c>
      <c r="AI313" s="2">
        <v>4141697</v>
      </c>
      <c r="AJ313" s="2">
        <v>751196</v>
      </c>
      <c r="AK313" s="2">
        <v>37777093</v>
      </c>
      <c r="AL313" s="2">
        <f t="shared" si="47"/>
        <v>63354695</v>
      </c>
      <c r="AM313" s="2"/>
      <c r="AN313" s="2"/>
      <c r="AO313" s="2"/>
      <c r="AP313" s="2"/>
      <c r="AQ313" s="2">
        <v>63535</v>
      </c>
      <c r="AR313" s="2">
        <v>9677</v>
      </c>
      <c r="AS313" s="2">
        <v>1347865</v>
      </c>
      <c r="AT313" s="2">
        <f t="shared" si="48"/>
        <v>1421077</v>
      </c>
      <c r="AU313" s="2"/>
      <c r="AV313" s="2"/>
      <c r="AW313" s="2"/>
      <c r="AX313" s="2"/>
      <c r="AY313" s="2">
        <v>700</v>
      </c>
      <c r="AZ313" s="2">
        <v>0</v>
      </c>
      <c r="BA313" s="2">
        <v>0</v>
      </c>
      <c r="BB313" s="2">
        <f t="shared" si="49"/>
        <v>700</v>
      </c>
      <c r="BC313" s="2"/>
      <c r="BD313" s="2"/>
      <c r="BE313" s="2"/>
      <c r="BF313" s="2"/>
      <c r="BG313" s="2">
        <v>0</v>
      </c>
      <c r="BH313" s="2">
        <v>4739</v>
      </c>
      <c r="BI313" s="2">
        <v>172772</v>
      </c>
      <c r="BJ313" s="2">
        <f t="shared" si="50"/>
        <v>177511</v>
      </c>
      <c r="BK313" s="2"/>
      <c r="BL313" s="2"/>
      <c r="BM313" s="2"/>
      <c r="BN313" s="2"/>
      <c r="BO313" s="2">
        <v>64235</v>
      </c>
      <c r="BP313" s="2">
        <v>4938</v>
      </c>
      <c r="BQ313" s="2">
        <v>1175093</v>
      </c>
      <c r="BR313" s="2">
        <f t="shared" si="51"/>
        <v>1244266</v>
      </c>
    </row>
    <row r="314" spans="1:70" x14ac:dyDescent="0.2">
      <c r="A314" s="1">
        <v>1</v>
      </c>
      <c r="B314" s="1">
        <v>121394603</v>
      </c>
      <c r="C314" s="1" t="s">
        <v>598</v>
      </c>
      <c r="D314" s="1" t="s">
        <v>511</v>
      </c>
      <c r="E314" s="2">
        <f t="shared" si="42"/>
        <v>118070811</v>
      </c>
      <c r="F314" s="2">
        <f t="shared" si="43"/>
        <v>103033280</v>
      </c>
      <c r="G314" s="2"/>
      <c r="H314" s="2">
        <v>44611000</v>
      </c>
      <c r="I314" s="2"/>
      <c r="J314" s="2"/>
      <c r="K314" s="2">
        <v>5991237</v>
      </c>
      <c r="L314" s="2">
        <v>567386</v>
      </c>
      <c r="M314" s="2">
        <v>65752376</v>
      </c>
      <c r="N314" s="2">
        <f t="shared" si="44"/>
        <v>116921999</v>
      </c>
      <c r="O314" s="2"/>
      <c r="P314" s="2">
        <v>5780000</v>
      </c>
      <c r="Q314" s="2"/>
      <c r="R314" s="2"/>
      <c r="S314" s="2">
        <v>278350</v>
      </c>
      <c r="T314" s="2">
        <v>0</v>
      </c>
      <c r="U314" s="2">
        <v>0</v>
      </c>
      <c r="V314" s="2">
        <f t="shared" si="45"/>
        <v>6058350</v>
      </c>
      <c r="W314" s="2"/>
      <c r="X314" s="2">
        <v>8550000</v>
      </c>
      <c r="Y314" s="2"/>
      <c r="Z314" s="2"/>
      <c r="AA314" s="2">
        <v>0</v>
      </c>
      <c r="AB314" s="2">
        <v>97509</v>
      </c>
      <c r="AC314" s="2">
        <v>12295921</v>
      </c>
      <c r="AD314" s="2">
        <f t="shared" si="46"/>
        <v>20943430</v>
      </c>
      <c r="AE314" s="2"/>
      <c r="AF314" s="2">
        <v>41841000</v>
      </c>
      <c r="AG314" s="2"/>
      <c r="AH314" s="2"/>
      <c r="AI314" s="2">
        <v>6269587</v>
      </c>
      <c r="AJ314" s="2">
        <v>469877</v>
      </c>
      <c r="AK314" s="2">
        <v>53456455</v>
      </c>
      <c r="AL314" s="2">
        <f t="shared" si="47"/>
        <v>102036919</v>
      </c>
      <c r="AM314" s="2"/>
      <c r="AN314" s="2"/>
      <c r="AO314" s="2"/>
      <c r="AP314" s="2"/>
      <c r="AQ314" s="2">
        <v>45535</v>
      </c>
      <c r="AR314" s="2">
        <v>1211</v>
      </c>
      <c r="AS314" s="2">
        <v>1102066</v>
      </c>
      <c r="AT314" s="2">
        <f t="shared" si="48"/>
        <v>1148812</v>
      </c>
      <c r="AU314" s="2"/>
      <c r="AV314" s="2"/>
      <c r="AW314" s="2"/>
      <c r="AX314" s="2"/>
      <c r="AY314" s="2">
        <v>2444</v>
      </c>
      <c r="AZ314" s="2">
        <v>0</v>
      </c>
      <c r="BA314" s="2">
        <v>0</v>
      </c>
      <c r="BB314" s="2">
        <f t="shared" si="49"/>
        <v>2444</v>
      </c>
      <c r="BC314" s="2"/>
      <c r="BD314" s="2"/>
      <c r="BE314" s="2"/>
      <c r="BF314" s="2"/>
      <c r="BG314" s="2">
        <v>0</v>
      </c>
      <c r="BH314" s="2">
        <v>0</v>
      </c>
      <c r="BI314" s="2">
        <v>154895</v>
      </c>
      <c r="BJ314" s="2">
        <f t="shared" si="50"/>
        <v>154895</v>
      </c>
      <c r="BK314" s="2"/>
      <c r="BL314" s="2"/>
      <c r="BM314" s="2"/>
      <c r="BN314" s="2"/>
      <c r="BO314" s="2">
        <v>47979</v>
      </c>
      <c r="BP314" s="2">
        <v>1211</v>
      </c>
      <c r="BQ314" s="2">
        <v>947171</v>
      </c>
      <c r="BR314" s="2">
        <f t="shared" si="51"/>
        <v>996361</v>
      </c>
    </row>
    <row r="315" spans="1:70" x14ac:dyDescent="0.2">
      <c r="A315" s="1">
        <v>1</v>
      </c>
      <c r="B315" s="1">
        <v>121395103</v>
      </c>
      <c r="C315" s="1" t="s">
        <v>668</v>
      </c>
      <c r="D315" s="1" t="s">
        <v>511</v>
      </c>
      <c r="E315" s="2">
        <f t="shared" si="42"/>
        <v>470240172</v>
      </c>
      <c r="F315" s="2">
        <f t="shared" si="43"/>
        <v>423130564</v>
      </c>
      <c r="G315" s="2"/>
      <c r="H315" s="2">
        <v>127790000</v>
      </c>
      <c r="I315" s="2"/>
      <c r="J315" s="2">
        <v>0</v>
      </c>
      <c r="K315" s="2">
        <v>44136812</v>
      </c>
      <c r="L315" s="2">
        <v>3765360</v>
      </c>
      <c r="M315" s="2">
        <v>294548000</v>
      </c>
      <c r="N315" s="2">
        <f t="shared" si="44"/>
        <v>470240172</v>
      </c>
      <c r="O315" s="2"/>
      <c r="P315" s="2">
        <v>20635000</v>
      </c>
      <c r="Q315" s="2"/>
      <c r="R315" s="2">
        <v>423151</v>
      </c>
      <c r="S315" s="2">
        <v>1301000</v>
      </c>
      <c r="T315" s="2">
        <v>409733</v>
      </c>
      <c r="U315" s="2">
        <v>0</v>
      </c>
      <c r="V315" s="2">
        <f t="shared" si="45"/>
        <v>22768884</v>
      </c>
      <c r="W315" s="2"/>
      <c r="X315" s="2">
        <v>18835000</v>
      </c>
      <c r="Y315" s="2"/>
      <c r="Z315" s="2">
        <v>127737</v>
      </c>
      <c r="AA315" s="2">
        <v>2666755</v>
      </c>
      <c r="AB315" s="2">
        <v>0</v>
      </c>
      <c r="AC315" s="2">
        <v>48249000</v>
      </c>
      <c r="AD315" s="2">
        <f t="shared" si="46"/>
        <v>69878492</v>
      </c>
      <c r="AE315" s="2"/>
      <c r="AF315" s="2">
        <v>129590000</v>
      </c>
      <c r="AG315" s="2"/>
      <c r="AH315" s="2">
        <v>295414</v>
      </c>
      <c r="AI315" s="2">
        <v>42771057</v>
      </c>
      <c r="AJ315" s="2">
        <v>4175093</v>
      </c>
      <c r="AK315" s="2">
        <v>246299000</v>
      </c>
      <c r="AL315" s="2">
        <f t="shared" si="47"/>
        <v>423130564</v>
      </c>
      <c r="AM315" s="2"/>
      <c r="AN315" s="2"/>
      <c r="AO315" s="2"/>
      <c r="AP315" s="2"/>
      <c r="AQ315" s="2"/>
      <c r="AR315" s="2"/>
      <c r="AS315" s="2"/>
      <c r="AT315" s="2">
        <f t="shared" si="48"/>
        <v>0</v>
      </c>
      <c r="AU315" s="2"/>
      <c r="AV315" s="2"/>
      <c r="AW315" s="2"/>
      <c r="AX315" s="2"/>
      <c r="AY315" s="2"/>
      <c r="AZ315" s="2"/>
      <c r="BA315" s="2"/>
      <c r="BB315" s="2">
        <f t="shared" si="49"/>
        <v>0</v>
      </c>
      <c r="BC315" s="2"/>
      <c r="BD315" s="2"/>
      <c r="BE315" s="2"/>
      <c r="BF315" s="2"/>
      <c r="BG315" s="2"/>
      <c r="BH315" s="2"/>
      <c r="BI315" s="2"/>
      <c r="BJ315" s="2">
        <f t="shared" si="50"/>
        <v>0</v>
      </c>
      <c r="BK315" s="2"/>
      <c r="BL315" s="2"/>
      <c r="BM315" s="2"/>
      <c r="BN315" s="2"/>
      <c r="BO315" s="2"/>
      <c r="BP315" s="2"/>
      <c r="BQ315" s="2"/>
      <c r="BR315" s="2">
        <f t="shared" si="51"/>
        <v>0</v>
      </c>
    </row>
    <row r="316" spans="1:70" x14ac:dyDescent="0.2">
      <c r="A316" s="1">
        <v>1</v>
      </c>
      <c r="B316" s="1">
        <v>121395603</v>
      </c>
      <c r="C316" s="1" t="s">
        <v>263</v>
      </c>
      <c r="D316" s="1" t="s">
        <v>511</v>
      </c>
      <c r="E316" s="2">
        <f t="shared" si="42"/>
        <v>105914922.22</v>
      </c>
      <c r="F316" s="2">
        <f t="shared" si="43"/>
        <v>84445468.349999994</v>
      </c>
      <c r="G316" s="2">
        <v>3795871.55</v>
      </c>
      <c r="H316" s="2">
        <v>35955000</v>
      </c>
      <c r="I316" s="2"/>
      <c r="J316" s="2">
        <v>2005610.67</v>
      </c>
      <c r="K316" s="2">
        <v>8646324</v>
      </c>
      <c r="L316" s="2">
        <v>1251116</v>
      </c>
      <c r="M316" s="2">
        <v>54261000</v>
      </c>
      <c r="N316" s="2">
        <f t="shared" si="44"/>
        <v>105914922.22</v>
      </c>
      <c r="O316" s="2">
        <v>0</v>
      </c>
      <c r="P316" s="2">
        <v>18275000</v>
      </c>
      <c r="Q316" s="2"/>
      <c r="R316" s="2">
        <v>0</v>
      </c>
      <c r="S316" s="2">
        <v>0</v>
      </c>
      <c r="T316" s="2">
        <v>152564</v>
      </c>
      <c r="U316" s="2">
        <v>0</v>
      </c>
      <c r="V316" s="2">
        <f t="shared" si="45"/>
        <v>18427564</v>
      </c>
      <c r="W316" s="2">
        <v>3795871.55</v>
      </c>
      <c r="X316" s="2">
        <v>18670000</v>
      </c>
      <c r="Y316" s="2"/>
      <c r="Z316" s="2">
        <v>1000117.32</v>
      </c>
      <c r="AA316" s="2">
        <v>271029</v>
      </c>
      <c r="AB316" s="2">
        <v>0</v>
      </c>
      <c r="AC316" s="2">
        <v>16160000</v>
      </c>
      <c r="AD316" s="2">
        <f t="shared" si="46"/>
        <v>39897017.870000005</v>
      </c>
      <c r="AE316" s="2">
        <v>0</v>
      </c>
      <c r="AF316" s="2">
        <v>35560000</v>
      </c>
      <c r="AG316" s="2"/>
      <c r="AH316" s="2">
        <v>1005493.35</v>
      </c>
      <c r="AI316" s="2">
        <v>8375295</v>
      </c>
      <c r="AJ316" s="2">
        <v>1403680</v>
      </c>
      <c r="AK316" s="2">
        <v>38101000</v>
      </c>
      <c r="AL316" s="2">
        <f t="shared" si="47"/>
        <v>84445468.349999994</v>
      </c>
      <c r="AM316" s="2"/>
      <c r="AN316" s="2"/>
      <c r="AO316" s="2"/>
      <c r="AP316" s="2"/>
      <c r="AQ316" s="2"/>
      <c r="AR316" s="2"/>
      <c r="AS316" s="2"/>
      <c r="AT316" s="2">
        <f t="shared" si="48"/>
        <v>0</v>
      </c>
      <c r="AU316" s="2"/>
      <c r="AV316" s="2"/>
      <c r="AW316" s="2"/>
      <c r="AX316" s="2"/>
      <c r="AY316" s="2"/>
      <c r="AZ316" s="2"/>
      <c r="BA316" s="2"/>
      <c r="BB316" s="2">
        <f t="shared" si="49"/>
        <v>0</v>
      </c>
      <c r="BC316" s="2"/>
      <c r="BD316" s="2"/>
      <c r="BE316" s="2"/>
      <c r="BF316" s="2"/>
      <c r="BG316" s="2"/>
      <c r="BH316" s="2"/>
      <c r="BI316" s="2"/>
      <c r="BJ316" s="2">
        <f t="shared" si="50"/>
        <v>0</v>
      </c>
      <c r="BK316" s="2"/>
      <c r="BL316" s="2"/>
      <c r="BM316" s="2"/>
      <c r="BN316" s="2"/>
      <c r="BO316" s="2"/>
      <c r="BP316" s="2"/>
      <c r="BQ316" s="2"/>
      <c r="BR316" s="2">
        <f t="shared" si="51"/>
        <v>0</v>
      </c>
    </row>
    <row r="317" spans="1:70" x14ac:dyDescent="0.2">
      <c r="A317" s="1">
        <v>1</v>
      </c>
      <c r="B317" s="1">
        <v>121395703</v>
      </c>
      <c r="C317" s="1" t="s">
        <v>669</v>
      </c>
      <c r="D317" s="1" t="s">
        <v>511</v>
      </c>
      <c r="E317" s="2">
        <f t="shared" si="42"/>
        <v>160478132</v>
      </c>
      <c r="F317" s="2">
        <f t="shared" si="43"/>
        <v>141203613</v>
      </c>
      <c r="G317" s="2"/>
      <c r="H317" s="2">
        <v>51585000</v>
      </c>
      <c r="I317" s="2"/>
      <c r="J317" s="2">
        <v>141344</v>
      </c>
      <c r="K317" s="2">
        <v>14513586</v>
      </c>
      <c r="L317" s="2">
        <v>388202</v>
      </c>
      <c r="M317" s="2">
        <v>93850000</v>
      </c>
      <c r="N317" s="2">
        <f t="shared" si="44"/>
        <v>160478132</v>
      </c>
      <c r="O317" s="2"/>
      <c r="P317" s="2">
        <v>0</v>
      </c>
      <c r="Q317" s="2"/>
      <c r="R317" s="2">
        <v>0</v>
      </c>
      <c r="S317" s="2">
        <v>1532249</v>
      </c>
      <c r="T317" s="2">
        <v>133621</v>
      </c>
      <c r="U317" s="2">
        <v>0</v>
      </c>
      <c r="V317" s="2">
        <f t="shared" si="45"/>
        <v>1665870</v>
      </c>
      <c r="W317" s="2"/>
      <c r="X317" s="2">
        <v>5020000</v>
      </c>
      <c r="Y317" s="2"/>
      <c r="Z317" s="2">
        <v>141344</v>
      </c>
      <c r="AA317" s="2">
        <v>1822082</v>
      </c>
      <c r="AB317" s="2">
        <v>2963</v>
      </c>
      <c r="AC317" s="2">
        <v>13954000</v>
      </c>
      <c r="AD317" s="2">
        <f t="shared" si="46"/>
        <v>20940389</v>
      </c>
      <c r="AE317" s="2"/>
      <c r="AF317" s="2">
        <v>46565000</v>
      </c>
      <c r="AG317" s="2"/>
      <c r="AH317" s="2">
        <v>0</v>
      </c>
      <c r="AI317" s="2">
        <v>14223753</v>
      </c>
      <c r="AJ317" s="2">
        <v>518860</v>
      </c>
      <c r="AK317" s="2">
        <v>79896000</v>
      </c>
      <c r="AL317" s="2">
        <f t="shared" si="47"/>
        <v>141203613</v>
      </c>
      <c r="AM317" s="2"/>
      <c r="AN317" s="2"/>
      <c r="AO317" s="2"/>
      <c r="AP317" s="2"/>
      <c r="AQ317" s="2"/>
      <c r="AR317" s="2"/>
      <c r="AS317" s="2"/>
      <c r="AT317" s="2">
        <f t="shared" si="48"/>
        <v>0</v>
      </c>
      <c r="AU317" s="2"/>
      <c r="AV317" s="2"/>
      <c r="AW317" s="2"/>
      <c r="AX317" s="2"/>
      <c r="AY317" s="2"/>
      <c r="AZ317" s="2"/>
      <c r="BA317" s="2"/>
      <c r="BB317" s="2">
        <f t="shared" si="49"/>
        <v>0</v>
      </c>
      <c r="BC317" s="2"/>
      <c r="BD317" s="2"/>
      <c r="BE317" s="2"/>
      <c r="BF317" s="2"/>
      <c r="BG317" s="2"/>
      <c r="BH317" s="2"/>
      <c r="BI317" s="2"/>
      <c r="BJ317" s="2">
        <f t="shared" si="50"/>
        <v>0</v>
      </c>
      <c r="BK317" s="2"/>
      <c r="BL317" s="2"/>
      <c r="BM317" s="2"/>
      <c r="BN317" s="2"/>
      <c r="BO317" s="2"/>
      <c r="BP317" s="2"/>
      <c r="BQ317" s="2"/>
      <c r="BR317" s="2">
        <f t="shared" si="51"/>
        <v>0</v>
      </c>
    </row>
    <row r="318" spans="1:70" x14ac:dyDescent="0.2">
      <c r="A318" s="1">
        <v>1</v>
      </c>
      <c r="B318" s="1">
        <v>121397803</v>
      </c>
      <c r="C318" s="1" t="s">
        <v>434</v>
      </c>
      <c r="D318" s="1" t="s">
        <v>511</v>
      </c>
      <c r="E318" s="2">
        <f t="shared" si="42"/>
        <v>194213992</v>
      </c>
      <c r="F318" s="2">
        <f t="shared" si="43"/>
        <v>199509467</v>
      </c>
      <c r="G318" s="2"/>
      <c r="H318" s="2">
        <v>76875000</v>
      </c>
      <c r="I318" s="2"/>
      <c r="J318" s="2">
        <v>0</v>
      </c>
      <c r="K318" s="2">
        <v>6035329</v>
      </c>
      <c r="L318" s="2">
        <v>1795663</v>
      </c>
      <c r="M318" s="2">
        <v>109508000</v>
      </c>
      <c r="N318" s="2">
        <f t="shared" si="44"/>
        <v>194213992</v>
      </c>
      <c r="O318" s="2"/>
      <c r="P318" s="2">
        <v>27000000</v>
      </c>
      <c r="Q318" s="2"/>
      <c r="R318" s="2">
        <v>920259</v>
      </c>
      <c r="S318" s="2">
        <v>409062</v>
      </c>
      <c r="T318" s="2">
        <v>0</v>
      </c>
      <c r="U318" s="2">
        <v>0</v>
      </c>
      <c r="V318" s="2">
        <f t="shared" si="45"/>
        <v>28329321</v>
      </c>
      <c r="W318" s="2"/>
      <c r="X318" s="2">
        <v>2560000</v>
      </c>
      <c r="Y318" s="2"/>
      <c r="Z318" s="2">
        <v>48156</v>
      </c>
      <c r="AA318" s="2">
        <v>0</v>
      </c>
      <c r="AB318" s="2">
        <v>133690</v>
      </c>
      <c r="AC318" s="2">
        <v>20292000</v>
      </c>
      <c r="AD318" s="2">
        <f t="shared" si="46"/>
        <v>23033846</v>
      </c>
      <c r="AE318" s="2"/>
      <c r="AF318" s="2">
        <v>101315000</v>
      </c>
      <c r="AG318" s="2"/>
      <c r="AH318" s="2">
        <v>872103</v>
      </c>
      <c r="AI318" s="2">
        <v>6444391</v>
      </c>
      <c r="AJ318" s="2">
        <v>1661973</v>
      </c>
      <c r="AK318" s="2">
        <v>89216000</v>
      </c>
      <c r="AL318" s="2">
        <f t="shared" si="47"/>
        <v>199509467</v>
      </c>
      <c r="AM318" s="2"/>
      <c r="AN318" s="2"/>
      <c r="AO318" s="2"/>
      <c r="AP318" s="2"/>
      <c r="AQ318" s="2"/>
      <c r="AR318" s="2"/>
      <c r="AS318" s="2"/>
      <c r="AT318" s="2">
        <f t="shared" si="48"/>
        <v>0</v>
      </c>
      <c r="AU318" s="2"/>
      <c r="AV318" s="2"/>
      <c r="AW318" s="2"/>
      <c r="AX318" s="2"/>
      <c r="AY318" s="2"/>
      <c r="AZ318" s="2"/>
      <c r="BA318" s="2"/>
      <c r="BB318" s="2">
        <f t="shared" si="49"/>
        <v>0</v>
      </c>
      <c r="BC318" s="2"/>
      <c r="BD318" s="2"/>
      <c r="BE318" s="2"/>
      <c r="BF318" s="2"/>
      <c r="BG318" s="2"/>
      <c r="BH318" s="2"/>
      <c r="BI318" s="2"/>
      <c r="BJ318" s="2">
        <f t="shared" si="50"/>
        <v>0</v>
      </c>
      <c r="BK318" s="2"/>
      <c r="BL318" s="2"/>
      <c r="BM318" s="2"/>
      <c r="BN318" s="2"/>
      <c r="BO318" s="2"/>
      <c r="BP318" s="2"/>
      <c r="BQ318" s="2"/>
      <c r="BR318" s="2">
        <f t="shared" si="51"/>
        <v>0</v>
      </c>
    </row>
    <row r="319" spans="1:70" x14ac:dyDescent="0.2">
      <c r="A319" s="1">
        <v>1</v>
      </c>
      <c r="B319" s="1">
        <v>118401403</v>
      </c>
      <c r="C319" s="1" t="s">
        <v>739</v>
      </c>
      <c r="D319" s="1" t="s">
        <v>502</v>
      </c>
      <c r="E319" s="2">
        <f t="shared" si="42"/>
        <v>99600867</v>
      </c>
      <c r="F319" s="2">
        <f t="shared" si="43"/>
        <v>118957312</v>
      </c>
      <c r="G319" s="2"/>
      <c r="H319" s="2">
        <v>25347000</v>
      </c>
      <c r="I319" s="2"/>
      <c r="J319" s="2">
        <v>112805</v>
      </c>
      <c r="K319" s="2">
        <v>12312776</v>
      </c>
      <c r="L319" s="2">
        <v>864805</v>
      </c>
      <c r="M319" s="2">
        <v>59508370</v>
      </c>
      <c r="N319" s="2">
        <f t="shared" si="44"/>
        <v>98145756</v>
      </c>
      <c r="O319" s="2"/>
      <c r="P319" s="2">
        <v>0</v>
      </c>
      <c r="Q319" s="2"/>
      <c r="R319" s="2">
        <v>31270400</v>
      </c>
      <c r="S319" s="2">
        <v>644889</v>
      </c>
      <c r="T319" s="2">
        <v>0</v>
      </c>
      <c r="U319" s="2">
        <v>0</v>
      </c>
      <c r="V319" s="2">
        <f t="shared" si="45"/>
        <v>31915289</v>
      </c>
      <c r="W319" s="2"/>
      <c r="X319" s="2">
        <v>1799000</v>
      </c>
      <c r="Y319" s="2"/>
      <c r="Z319" s="2">
        <v>1791805</v>
      </c>
      <c r="AA319" s="2">
        <v>0</v>
      </c>
      <c r="AB319" s="2">
        <v>0</v>
      </c>
      <c r="AC319" s="2">
        <v>8811990</v>
      </c>
      <c r="AD319" s="2">
        <f t="shared" si="46"/>
        <v>12402795</v>
      </c>
      <c r="AE319" s="2"/>
      <c r="AF319" s="2">
        <v>23548000</v>
      </c>
      <c r="AG319" s="2"/>
      <c r="AH319" s="2">
        <v>29591400</v>
      </c>
      <c r="AI319" s="2">
        <v>12957665</v>
      </c>
      <c r="AJ319" s="2">
        <v>864805</v>
      </c>
      <c r="AK319" s="2">
        <v>50696380</v>
      </c>
      <c r="AL319" s="2">
        <f t="shared" si="47"/>
        <v>117658250</v>
      </c>
      <c r="AM319" s="2"/>
      <c r="AN319" s="2"/>
      <c r="AO319" s="2"/>
      <c r="AP319" s="2"/>
      <c r="AQ319" s="2">
        <v>301481</v>
      </c>
      <c r="AR319" s="2"/>
      <c r="AS319" s="2">
        <v>1153630</v>
      </c>
      <c r="AT319" s="2">
        <f t="shared" si="48"/>
        <v>1455111</v>
      </c>
      <c r="AU319" s="2"/>
      <c r="AV319" s="2"/>
      <c r="AW319" s="2"/>
      <c r="AX319" s="2"/>
      <c r="AY319" s="2">
        <v>0</v>
      </c>
      <c r="AZ319" s="2"/>
      <c r="BA319" s="2">
        <v>0</v>
      </c>
      <c r="BB319" s="2">
        <f t="shared" si="49"/>
        <v>0</v>
      </c>
      <c r="BC319" s="2"/>
      <c r="BD319" s="2"/>
      <c r="BE319" s="2"/>
      <c r="BF319" s="2"/>
      <c r="BG319" s="2">
        <v>37039</v>
      </c>
      <c r="BH319" s="2"/>
      <c r="BI319" s="2">
        <v>119010</v>
      </c>
      <c r="BJ319" s="2">
        <f t="shared" si="50"/>
        <v>156049</v>
      </c>
      <c r="BK319" s="2"/>
      <c r="BL319" s="2"/>
      <c r="BM319" s="2"/>
      <c r="BN319" s="2"/>
      <c r="BO319" s="2">
        <v>264442</v>
      </c>
      <c r="BP319" s="2"/>
      <c r="BQ319" s="2">
        <v>1034620</v>
      </c>
      <c r="BR319" s="2">
        <f t="shared" si="51"/>
        <v>1299062</v>
      </c>
    </row>
    <row r="320" spans="1:70" x14ac:dyDescent="0.2">
      <c r="A320" s="1">
        <v>1</v>
      </c>
      <c r="B320" s="1">
        <v>118401603</v>
      </c>
      <c r="C320" s="1" t="s">
        <v>341</v>
      </c>
      <c r="D320" s="1" t="s">
        <v>502</v>
      </c>
      <c r="E320" s="2">
        <f t="shared" si="42"/>
        <v>127031704</v>
      </c>
      <c r="F320" s="2">
        <f t="shared" si="43"/>
        <v>118422543</v>
      </c>
      <c r="G320" s="2"/>
      <c r="H320" s="2">
        <v>60445000</v>
      </c>
      <c r="I320" s="2"/>
      <c r="J320" s="2">
        <v>1570108</v>
      </c>
      <c r="K320" s="2">
        <v>7375351</v>
      </c>
      <c r="L320" s="2">
        <v>671703</v>
      </c>
      <c r="M320" s="2">
        <v>56969542</v>
      </c>
      <c r="N320" s="2">
        <f t="shared" si="44"/>
        <v>127031704</v>
      </c>
      <c r="O320" s="2"/>
      <c r="P320" s="2">
        <v>0</v>
      </c>
      <c r="Q320" s="2"/>
      <c r="R320" s="2">
        <v>251000</v>
      </c>
      <c r="S320" s="2">
        <v>782486</v>
      </c>
      <c r="T320" s="2">
        <v>30172</v>
      </c>
      <c r="U320" s="2">
        <v>0</v>
      </c>
      <c r="V320" s="2">
        <f t="shared" si="45"/>
        <v>1063658</v>
      </c>
      <c r="W320" s="2"/>
      <c r="X320" s="2">
        <v>1835000</v>
      </c>
      <c r="Y320" s="2"/>
      <c r="Z320" s="2">
        <v>356077</v>
      </c>
      <c r="AA320" s="2">
        <v>231900</v>
      </c>
      <c r="AB320" s="2">
        <v>0</v>
      </c>
      <c r="AC320" s="2">
        <v>7249842</v>
      </c>
      <c r="AD320" s="2">
        <f t="shared" si="46"/>
        <v>9672819</v>
      </c>
      <c r="AE320" s="2"/>
      <c r="AF320" s="2">
        <v>58610000</v>
      </c>
      <c r="AG320" s="2"/>
      <c r="AH320" s="2">
        <v>1465031</v>
      </c>
      <c r="AI320" s="2">
        <v>7925937</v>
      </c>
      <c r="AJ320" s="2">
        <v>701875</v>
      </c>
      <c r="AK320" s="2">
        <v>49719700</v>
      </c>
      <c r="AL320" s="2">
        <f t="shared" si="47"/>
        <v>118422543</v>
      </c>
      <c r="AM320" s="2"/>
      <c r="AN320" s="2"/>
      <c r="AO320" s="2"/>
      <c r="AP320" s="2"/>
      <c r="AQ320" s="2"/>
      <c r="AR320" s="2"/>
      <c r="AS320" s="2"/>
      <c r="AT320" s="2">
        <f t="shared" si="48"/>
        <v>0</v>
      </c>
      <c r="AU320" s="2"/>
      <c r="AV320" s="2"/>
      <c r="AW320" s="2"/>
      <c r="AX320" s="2"/>
      <c r="AY320" s="2"/>
      <c r="AZ320" s="2"/>
      <c r="BA320" s="2"/>
      <c r="BB320" s="2">
        <f t="shared" si="49"/>
        <v>0</v>
      </c>
      <c r="BC320" s="2"/>
      <c r="BD320" s="2"/>
      <c r="BE320" s="2"/>
      <c r="BF320" s="2"/>
      <c r="BG320" s="2"/>
      <c r="BH320" s="2"/>
      <c r="BI320" s="2"/>
      <c r="BJ320" s="2">
        <f t="shared" si="50"/>
        <v>0</v>
      </c>
      <c r="BK320" s="2"/>
      <c r="BL320" s="2"/>
      <c r="BM320" s="2"/>
      <c r="BN320" s="2"/>
      <c r="BO320" s="2"/>
      <c r="BP320" s="2"/>
      <c r="BQ320" s="2"/>
      <c r="BR320" s="2">
        <f t="shared" si="51"/>
        <v>0</v>
      </c>
    </row>
    <row r="321" spans="1:70" x14ac:dyDescent="0.2">
      <c r="A321" s="1">
        <v>1</v>
      </c>
      <c r="B321" s="1">
        <v>118402603</v>
      </c>
      <c r="C321" s="1" t="s">
        <v>146</v>
      </c>
      <c r="D321" s="1" t="s">
        <v>502</v>
      </c>
      <c r="E321" s="2">
        <f t="shared" si="42"/>
        <v>74665336.370000005</v>
      </c>
      <c r="F321" s="2">
        <f t="shared" si="43"/>
        <v>74967130.329999998</v>
      </c>
      <c r="G321" s="2"/>
      <c r="H321" s="2">
        <v>23570000</v>
      </c>
      <c r="I321" s="2"/>
      <c r="J321" s="2"/>
      <c r="K321" s="2">
        <v>6385521</v>
      </c>
      <c r="L321" s="2">
        <v>496815.37</v>
      </c>
      <c r="M321" s="2">
        <v>44213000</v>
      </c>
      <c r="N321" s="2">
        <f t="shared" si="44"/>
        <v>74665336.370000005</v>
      </c>
      <c r="O321" s="2"/>
      <c r="P321" s="2">
        <v>3160000</v>
      </c>
      <c r="Q321" s="2"/>
      <c r="R321" s="2"/>
      <c r="S321" s="2">
        <v>633957</v>
      </c>
      <c r="T321" s="2">
        <v>0</v>
      </c>
      <c r="U321" s="2">
        <v>0</v>
      </c>
      <c r="V321" s="2">
        <f t="shared" si="45"/>
        <v>3793957</v>
      </c>
      <c r="W321" s="2"/>
      <c r="X321" s="2">
        <v>1030000</v>
      </c>
      <c r="Y321" s="2"/>
      <c r="Z321" s="2"/>
      <c r="AA321" s="2">
        <v>334634</v>
      </c>
      <c r="AB321" s="2">
        <v>27529.040000000001</v>
      </c>
      <c r="AC321" s="2">
        <v>2100000</v>
      </c>
      <c r="AD321" s="2">
        <f t="shared" si="46"/>
        <v>3492163.04</v>
      </c>
      <c r="AE321" s="2"/>
      <c r="AF321" s="2">
        <v>25700000</v>
      </c>
      <c r="AG321" s="2"/>
      <c r="AH321" s="2"/>
      <c r="AI321" s="2">
        <v>6684844</v>
      </c>
      <c r="AJ321" s="2">
        <v>469286.33</v>
      </c>
      <c r="AK321" s="2">
        <v>42113000</v>
      </c>
      <c r="AL321" s="2">
        <f t="shared" si="47"/>
        <v>74967130.329999998</v>
      </c>
      <c r="AM321" s="2"/>
      <c r="AN321" s="2"/>
      <c r="AO321" s="2"/>
      <c r="AP321" s="2"/>
      <c r="AQ321" s="2"/>
      <c r="AR321" s="2"/>
      <c r="AS321" s="2"/>
      <c r="AT321" s="2">
        <f t="shared" si="48"/>
        <v>0</v>
      </c>
      <c r="AU321" s="2"/>
      <c r="AV321" s="2"/>
      <c r="AW321" s="2"/>
      <c r="AX321" s="2"/>
      <c r="AY321" s="2"/>
      <c r="AZ321" s="2"/>
      <c r="BA321" s="2"/>
      <c r="BB321" s="2">
        <f t="shared" si="49"/>
        <v>0</v>
      </c>
      <c r="BC321" s="2"/>
      <c r="BD321" s="2"/>
      <c r="BE321" s="2"/>
      <c r="BF321" s="2"/>
      <c r="BG321" s="2"/>
      <c r="BH321" s="2"/>
      <c r="BI321" s="2"/>
      <c r="BJ321" s="2">
        <f t="shared" si="50"/>
        <v>0</v>
      </c>
      <c r="BK321" s="2"/>
      <c r="BL321" s="2"/>
      <c r="BM321" s="2"/>
      <c r="BN321" s="2"/>
      <c r="BO321" s="2"/>
      <c r="BP321" s="2"/>
      <c r="BQ321" s="2"/>
      <c r="BR321" s="2">
        <f t="shared" si="51"/>
        <v>0</v>
      </c>
    </row>
    <row r="322" spans="1:70" x14ac:dyDescent="0.2">
      <c r="A322" s="1">
        <v>1</v>
      </c>
      <c r="B322" s="1">
        <v>118403003</v>
      </c>
      <c r="C322" s="1" t="s">
        <v>594</v>
      </c>
      <c r="D322" s="1" t="s">
        <v>502</v>
      </c>
      <c r="E322" s="2">
        <f t="shared" si="42"/>
        <v>68044855.090000004</v>
      </c>
      <c r="F322" s="2">
        <f t="shared" si="43"/>
        <v>59953082.260000005</v>
      </c>
      <c r="G322" s="2"/>
      <c r="H322" s="2">
        <v>14500000</v>
      </c>
      <c r="I322" s="2"/>
      <c r="J322" s="2">
        <v>623007</v>
      </c>
      <c r="K322" s="2">
        <v>8593332</v>
      </c>
      <c r="L322" s="2">
        <v>653509.09</v>
      </c>
      <c r="M322" s="2">
        <v>43675007</v>
      </c>
      <c r="N322" s="2">
        <f t="shared" si="44"/>
        <v>68044855.090000004</v>
      </c>
      <c r="O322" s="2"/>
      <c r="P322" s="2">
        <v>0</v>
      </c>
      <c r="Q322" s="2"/>
      <c r="R322" s="2">
        <v>148704</v>
      </c>
      <c r="S322" s="2">
        <v>274841</v>
      </c>
      <c r="T322" s="2">
        <v>0</v>
      </c>
      <c r="U322" s="2">
        <v>0</v>
      </c>
      <c r="V322" s="2">
        <f t="shared" si="45"/>
        <v>423545</v>
      </c>
      <c r="W322" s="2"/>
      <c r="X322" s="2">
        <v>1855000</v>
      </c>
      <c r="Y322" s="2"/>
      <c r="Z322" s="2">
        <v>61297</v>
      </c>
      <c r="AA322" s="2">
        <v>0</v>
      </c>
      <c r="AB322" s="2">
        <v>80354.83</v>
      </c>
      <c r="AC322" s="2">
        <v>6518666</v>
      </c>
      <c r="AD322" s="2">
        <f t="shared" si="46"/>
        <v>8515317.8300000001</v>
      </c>
      <c r="AE322" s="2"/>
      <c r="AF322" s="2">
        <v>12645000</v>
      </c>
      <c r="AG322" s="2"/>
      <c r="AH322" s="2">
        <v>710414</v>
      </c>
      <c r="AI322" s="2">
        <v>8868173</v>
      </c>
      <c r="AJ322" s="2">
        <v>573154.26</v>
      </c>
      <c r="AK322" s="2">
        <v>37156341</v>
      </c>
      <c r="AL322" s="2">
        <f t="shared" si="47"/>
        <v>59953082.260000005</v>
      </c>
      <c r="AM322" s="2"/>
      <c r="AN322" s="2"/>
      <c r="AO322" s="2"/>
      <c r="AP322" s="2"/>
      <c r="AQ322" s="2"/>
      <c r="AR322" s="2"/>
      <c r="AS322" s="2"/>
      <c r="AT322" s="2">
        <f t="shared" si="48"/>
        <v>0</v>
      </c>
      <c r="AU322" s="2"/>
      <c r="AV322" s="2"/>
      <c r="AW322" s="2"/>
      <c r="AX322" s="2"/>
      <c r="AY322" s="2"/>
      <c r="AZ322" s="2"/>
      <c r="BA322" s="2"/>
      <c r="BB322" s="2">
        <f t="shared" si="49"/>
        <v>0</v>
      </c>
      <c r="BC322" s="2"/>
      <c r="BD322" s="2"/>
      <c r="BE322" s="2"/>
      <c r="BF322" s="2"/>
      <c r="BG322" s="2"/>
      <c r="BH322" s="2"/>
      <c r="BI322" s="2"/>
      <c r="BJ322" s="2">
        <f t="shared" si="50"/>
        <v>0</v>
      </c>
      <c r="BK322" s="2"/>
      <c r="BL322" s="2"/>
      <c r="BM322" s="2"/>
      <c r="BN322" s="2"/>
      <c r="BO322" s="2"/>
      <c r="BP322" s="2"/>
      <c r="BQ322" s="2"/>
      <c r="BR322" s="2">
        <f t="shared" si="51"/>
        <v>0</v>
      </c>
    </row>
    <row r="323" spans="1:70" x14ac:dyDescent="0.2">
      <c r="A323" s="1">
        <v>1</v>
      </c>
      <c r="B323" s="1">
        <v>118403302</v>
      </c>
      <c r="C323" s="1" t="s">
        <v>342</v>
      </c>
      <c r="D323" s="1" t="s">
        <v>502</v>
      </c>
      <c r="E323" s="2">
        <f t="shared" si="42"/>
        <v>389167734.05000001</v>
      </c>
      <c r="F323" s="2">
        <f t="shared" si="43"/>
        <v>333990927.75</v>
      </c>
      <c r="G323" s="2"/>
      <c r="H323" s="2">
        <v>90808704.799999997</v>
      </c>
      <c r="I323" s="2">
        <v>9875000</v>
      </c>
      <c r="J323" s="2">
        <v>819036.25</v>
      </c>
      <c r="K323" s="2">
        <v>20155000</v>
      </c>
      <c r="L323" s="2">
        <v>11730993</v>
      </c>
      <c r="M323" s="2">
        <v>247258000</v>
      </c>
      <c r="N323" s="2">
        <f t="shared" si="44"/>
        <v>380646734.05000001</v>
      </c>
      <c r="O323" s="2"/>
      <c r="P323" s="2">
        <v>0</v>
      </c>
      <c r="Q323" s="2">
        <v>0</v>
      </c>
      <c r="R323" s="2">
        <v>0</v>
      </c>
      <c r="S323" s="2">
        <v>868000</v>
      </c>
      <c r="T323" s="2">
        <v>139534</v>
      </c>
      <c r="U323" s="2">
        <v>0</v>
      </c>
      <c r="V323" s="2">
        <f t="shared" si="45"/>
        <v>1007534</v>
      </c>
      <c r="W323" s="2"/>
      <c r="X323" s="2">
        <v>5179442.7</v>
      </c>
      <c r="Y323" s="2">
        <v>745000</v>
      </c>
      <c r="Z323" s="2">
        <v>125586.6</v>
      </c>
      <c r="AA323" s="2">
        <v>0</v>
      </c>
      <c r="AB323" s="2">
        <v>2555311</v>
      </c>
      <c r="AC323" s="2">
        <v>46178000</v>
      </c>
      <c r="AD323" s="2">
        <f t="shared" si="46"/>
        <v>54783340.299999997</v>
      </c>
      <c r="AE323" s="2"/>
      <c r="AF323" s="2">
        <v>85629262.099999994</v>
      </c>
      <c r="AG323" s="2">
        <v>9130000</v>
      </c>
      <c r="AH323" s="2">
        <v>693449.65</v>
      </c>
      <c r="AI323" s="2">
        <v>21023000</v>
      </c>
      <c r="AJ323" s="2">
        <v>9315216</v>
      </c>
      <c r="AK323" s="2">
        <v>201080000</v>
      </c>
      <c r="AL323" s="2">
        <f t="shared" si="47"/>
        <v>326870927.75</v>
      </c>
      <c r="AM323" s="2"/>
      <c r="AN323" s="2"/>
      <c r="AO323" s="2"/>
      <c r="AP323" s="2"/>
      <c r="AQ323" s="2">
        <v>672000</v>
      </c>
      <c r="AR323" s="2"/>
      <c r="AS323" s="2">
        <v>7849000</v>
      </c>
      <c r="AT323" s="2">
        <f t="shared" si="48"/>
        <v>8521000</v>
      </c>
      <c r="AU323" s="2"/>
      <c r="AV323" s="2"/>
      <c r="AW323" s="2"/>
      <c r="AX323" s="2"/>
      <c r="AY323" s="2">
        <v>27000</v>
      </c>
      <c r="AZ323" s="2"/>
      <c r="BA323" s="2">
        <v>0</v>
      </c>
      <c r="BB323" s="2">
        <f t="shared" si="49"/>
        <v>27000</v>
      </c>
      <c r="BC323" s="2"/>
      <c r="BD323" s="2"/>
      <c r="BE323" s="2"/>
      <c r="BF323" s="2"/>
      <c r="BG323" s="2">
        <v>0</v>
      </c>
      <c r="BH323" s="2"/>
      <c r="BI323" s="2">
        <v>1428000</v>
      </c>
      <c r="BJ323" s="2">
        <f t="shared" si="50"/>
        <v>1428000</v>
      </c>
      <c r="BK323" s="2"/>
      <c r="BL323" s="2"/>
      <c r="BM323" s="2"/>
      <c r="BN323" s="2"/>
      <c r="BO323" s="2">
        <v>699000</v>
      </c>
      <c r="BP323" s="2"/>
      <c r="BQ323" s="2">
        <v>6421000</v>
      </c>
      <c r="BR323" s="2">
        <f t="shared" si="51"/>
        <v>7120000</v>
      </c>
    </row>
    <row r="324" spans="1:70" x14ac:dyDescent="0.2">
      <c r="A324" s="1">
        <v>1</v>
      </c>
      <c r="B324" s="1">
        <v>118403903</v>
      </c>
      <c r="C324" s="1" t="s">
        <v>253</v>
      </c>
      <c r="D324" s="1" t="s">
        <v>502</v>
      </c>
      <c r="E324" s="2">
        <f t="shared" ref="E324:E387" si="52">N324+AT324</f>
        <v>71086738.079999998</v>
      </c>
      <c r="F324" s="2">
        <f t="shared" ref="F324:F387" si="53">AL324+BR324</f>
        <v>70434351.150000006</v>
      </c>
      <c r="G324" s="2"/>
      <c r="H324" s="2">
        <v>8924674.5</v>
      </c>
      <c r="I324" s="2"/>
      <c r="J324" s="2">
        <v>66832.58</v>
      </c>
      <c r="K324" s="2">
        <v>15277476</v>
      </c>
      <c r="L324" s="2">
        <v>680755</v>
      </c>
      <c r="M324" s="2">
        <v>46137000</v>
      </c>
      <c r="N324" s="2">
        <f t="shared" ref="N324:N387" si="54">SUM(G324:M324)</f>
        <v>71086738.079999998</v>
      </c>
      <c r="O324" s="2"/>
      <c r="P324" s="2">
        <v>0</v>
      </c>
      <c r="Q324" s="2"/>
      <c r="R324" s="2">
        <v>0</v>
      </c>
      <c r="S324" s="2">
        <v>0</v>
      </c>
      <c r="T324" s="2">
        <v>187485</v>
      </c>
      <c r="U324" s="2">
        <v>0</v>
      </c>
      <c r="V324" s="2">
        <f t="shared" ref="V324:V387" si="55">SUM(O324:U324)</f>
        <v>187485</v>
      </c>
      <c r="W324" s="2"/>
      <c r="X324" s="2">
        <v>539334.35</v>
      </c>
      <c r="Y324" s="2"/>
      <c r="Z324" s="2">
        <v>66832.58</v>
      </c>
      <c r="AA324" s="2">
        <v>0</v>
      </c>
      <c r="AB324" s="2">
        <v>233705</v>
      </c>
      <c r="AC324" s="2">
        <v>0</v>
      </c>
      <c r="AD324" s="2">
        <f t="shared" ref="AD324:AD387" si="56">SUM(W324:AC324)</f>
        <v>839871.92999999993</v>
      </c>
      <c r="AE324" s="2"/>
      <c r="AF324" s="2">
        <v>8385340.1500000004</v>
      </c>
      <c r="AG324" s="2"/>
      <c r="AH324" s="2">
        <v>0</v>
      </c>
      <c r="AI324" s="2">
        <v>15277476</v>
      </c>
      <c r="AJ324" s="2">
        <v>634535</v>
      </c>
      <c r="AK324" s="2">
        <v>46137000</v>
      </c>
      <c r="AL324" s="2">
        <f t="shared" ref="AL324:AL387" si="57">SUM(AE324:AK324)</f>
        <v>70434351.150000006</v>
      </c>
      <c r="AM324" s="2"/>
      <c r="AN324" s="2"/>
      <c r="AO324" s="2"/>
      <c r="AP324" s="2"/>
      <c r="AQ324" s="2"/>
      <c r="AR324" s="2"/>
      <c r="AS324" s="2"/>
      <c r="AT324" s="2">
        <f t="shared" ref="AT324:AT387" si="58">SUM(AM324:AS324)</f>
        <v>0</v>
      </c>
      <c r="AU324" s="2"/>
      <c r="AV324" s="2"/>
      <c r="AW324" s="2"/>
      <c r="AX324" s="2"/>
      <c r="AY324" s="2"/>
      <c r="AZ324" s="2"/>
      <c r="BA324" s="2"/>
      <c r="BB324" s="2">
        <f t="shared" ref="BB324:BB387" si="59">SUM(AU324:BA324)</f>
        <v>0</v>
      </c>
      <c r="BC324" s="2"/>
      <c r="BD324" s="2"/>
      <c r="BE324" s="2"/>
      <c r="BF324" s="2"/>
      <c r="BG324" s="2"/>
      <c r="BH324" s="2"/>
      <c r="BI324" s="2"/>
      <c r="BJ324" s="2">
        <f t="shared" ref="BJ324:BJ387" si="60">SUM(BC324:BI324)</f>
        <v>0</v>
      </c>
      <c r="BK324" s="2"/>
      <c r="BL324" s="2"/>
      <c r="BM324" s="2"/>
      <c r="BN324" s="2"/>
      <c r="BO324" s="2"/>
      <c r="BP324" s="2"/>
      <c r="BQ324" s="2"/>
      <c r="BR324" s="2">
        <f t="shared" ref="BR324:BR387" si="61">SUM(BK324:BQ324)</f>
        <v>0</v>
      </c>
    </row>
    <row r="325" spans="1:70" x14ac:dyDescent="0.2">
      <c r="A325" s="1">
        <v>1</v>
      </c>
      <c r="B325" s="1">
        <v>118406003</v>
      </c>
      <c r="C325" s="1" t="s">
        <v>409</v>
      </c>
      <c r="D325" s="1" t="s">
        <v>502</v>
      </c>
      <c r="E325" s="2">
        <f t="shared" si="52"/>
        <v>43401209</v>
      </c>
      <c r="F325" s="2">
        <f t="shared" si="53"/>
        <v>39900178</v>
      </c>
      <c r="G325" s="2"/>
      <c r="H325" s="2">
        <v>8085000</v>
      </c>
      <c r="I325" s="2"/>
      <c r="J325" s="2">
        <v>18900</v>
      </c>
      <c r="K325" s="2">
        <v>10415717</v>
      </c>
      <c r="L325" s="2">
        <v>754474</v>
      </c>
      <c r="M325" s="2">
        <v>24127118</v>
      </c>
      <c r="N325" s="2">
        <f t="shared" si="54"/>
        <v>43401209</v>
      </c>
      <c r="O325" s="2"/>
      <c r="P325" s="2">
        <v>0</v>
      </c>
      <c r="Q325" s="2"/>
      <c r="R325" s="2">
        <v>0</v>
      </c>
      <c r="S325" s="2">
        <v>993254</v>
      </c>
      <c r="T325" s="2">
        <v>0</v>
      </c>
      <c r="U325" s="2">
        <v>0</v>
      </c>
      <c r="V325" s="2">
        <f t="shared" si="55"/>
        <v>993254</v>
      </c>
      <c r="W325" s="2"/>
      <c r="X325" s="2">
        <v>670000</v>
      </c>
      <c r="Y325" s="2"/>
      <c r="Z325" s="2">
        <v>10084</v>
      </c>
      <c r="AA325" s="2">
        <v>563486</v>
      </c>
      <c r="AB325" s="2">
        <v>103586</v>
      </c>
      <c r="AC325" s="2">
        <v>3147129</v>
      </c>
      <c r="AD325" s="2">
        <f t="shared" si="56"/>
        <v>4494285</v>
      </c>
      <c r="AE325" s="2"/>
      <c r="AF325" s="2">
        <v>7415000</v>
      </c>
      <c r="AG325" s="2"/>
      <c r="AH325" s="2">
        <v>8816</v>
      </c>
      <c r="AI325" s="2">
        <v>10845485</v>
      </c>
      <c r="AJ325" s="2">
        <v>650888</v>
      </c>
      <c r="AK325" s="2">
        <v>20979989</v>
      </c>
      <c r="AL325" s="2">
        <f t="shared" si="57"/>
        <v>39900178</v>
      </c>
      <c r="AM325" s="2"/>
      <c r="AN325" s="2"/>
      <c r="AO325" s="2"/>
      <c r="AP325" s="2"/>
      <c r="AQ325" s="2"/>
      <c r="AR325" s="2"/>
      <c r="AS325" s="2"/>
      <c r="AT325" s="2">
        <f t="shared" si="58"/>
        <v>0</v>
      </c>
      <c r="AU325" s="2"/>
      <c r="AV325" s="2"/>
      <c r="AW325" s="2"/>
      <c r="AX325" s="2"/>
      <c r="AY325" s="2"/>
      <c r="AZ325" s="2"/>
      <c r="BA325" s="2"/>
      <c r="BB325" s="2">
        <f t="shared" si="59"/>
        <v>0</v>
      </c>
      <c r="BC325" s="2"/>
      <c r="BD325" s="2"/>
      <c r="BE325" s="2"/>
      <c r="BF325" s="2"/>
      <c r="BG325" s="2"/>
      <c r="BH325" s="2"/>
      <c r="BI325" s="2"/>
      <c r="BJ325" s="2">
        <f t="shared" si="60"/>
        <v>0</v>
      </c>
      <c r="BK325" s="2"/>
      <c r="BL325" s="2"/>
      <c r="BM325" s="2"/>
      <c r="BN325" s="2"/>
      <c r="BO325" s="2"/>
      <c r="BP325" s="2"/>
      <c r="BQ325" s="2"/>
      <c r="BR325" s="2">
        <f t="shared" si="61"/>
        <v>0</v>
      </c>
    </row>
    <row r="326" spans="1:70" x14ac:dyDescent="0.2">
      <c r="A326" s="1">
        <v>1</v>
      </c>
      <c r="B326" s="1">
        <v>118406602</v>
      </c>
      <c r="C326" s="1" t="s">
        <v>343</v>
      </c>
      <c r="D326" s="1" t="s">
        <v>502</v>
      </c>
      <c r="E326" s="2">
        <f t="shared" si="52"/>
        <v>91833438.719999999</v>
      </c>
      <c r="F326" s="2">
        <f t="shared" si="53"/>
        <v>76176503.25</v>
      </c>
      <c r="G326" s="2"/>
      <c r="H326" s="2">
        <v>17870000</v>
      </c>
      <c r="I326" s="2"/>
      <c r="J326" s="2"/>
      <c r="K326" s="2">
        <v>329676.31</v>
      </c>
      <c r="L326" s="2">
        <v>1646762.41</v>
      </c>
      <c r="M326" s="2">
        <v>71987000</v>
      </c>
      <c r="N326" s="2">
        <f t="shared" si="54"/>
        <v>91833438.719999999</v>
      </c>
      <c r="O326" s="2"/>
      <c r="P326" s="2">
        <v>0</v>
      </c>
      <c r="Q326" s="2"/>
      <c r="R326" s="2"/>
      <c r="S326" s="2">
        <v>135490.98000000001</v>
      </c>
      <c r="T326" s="2">
        <v>14573.55</v>
      </c>
      <c r="U326" s="2">
        <v>0</v>
      </c>
      <c r="V326" s="2">
        <f t="shared" si="55"/>
        <v>150064.53</v>
      </c>
      <c r="W326" s="2"/>
      <c r="X326" s="2">
        <v>3065000</v>
      </c>
      <c r="Y326" s="2"/>
      <c r="Z326" s="2"/>
      <c r="AA326" s="2">
        <v>0</v>
      </c>
      <c r="AB326" s="2">
        <v>0</v>
      </c>
      <c r="AC326" s="2">
        <v>12742000</v>
      </c>
      <c r="AD326" s="2">
        <f t="shared" si="56"/>
        <v>15807000</v>
      </c>
      <c r="AE326" s="2"/>
      <c r="AF326" s="2">
        <v>14805000</v>
      </c>
      <c r="AG326" s="2"/>
      <c r="AH326" s="2"/>
      <c r="AI326" s="2">
        <v>465167.29</v>
      </c>
      <c r="AJ326" s="2">
        <v>1661335.96</v>
      </c>
      <c r="AK326" s="2">
        <v>59245000</v>
      </c>
      <c r="AL326" s="2">
        <f t="shared" si="57"/>
        <v>76176503.25</v>
      </c>
      <c r="AM326" s="2"/>
      <c r="AN326" s="2"/>
      <c r="AO326" s="2"/>
      <c r="AP326" s="2"/>
      <c r="AQ326" s="2"/>
      <c r="AR326" s="2"/>
      <c r="AS326" s="2"/>
      <c r="AT326" s="2">
        <f t="shared" si="58"/>
        <v>0</v>
      </c>
      <c r="AU326" s="2"/>
      <c r="AV326" s="2"/>
      <c r="AW326" s="2"/>
      <c r="AX326" s="2"/>
      <c r="AY326" s="2"/>
      <c r="AZ326" s="2"/>
      <c r="BA326" s="2"/>
      <c r="BB326" s="2">
        <f t="shared" si="59"/>
        <v>0</v>
      </c>
      <c r="BC326" s="2"/>
      <c r="BD326" s="2"/>
      <c r="BE326" s="2"/>
      <c r="BF326" s="2"/>
      <c r="BG326" s="2"/>
      <c r="BH326" s="2"/>
      <c r="BI326" s="2"/>
      <c r="BJ326" s="2">
        <f t="shared" si="60"/>
        <v>0</v>
      </c>
      <c r="BK326" s="2"/>
      <c r="BL326" s="2"/>
      <c r="BM326" s="2"/>
      <c r="BN326" s="2"/>
      <c r="BO326" s="2"/>
      <c r="BP326" s="2"/>
      <c r="BQ326" s="2"/>
      <c r="BR326" s="2">
        <f t="shared" si="61"/>
        <v>0</v>
      </c>
    </row>
    <row r="327" spans="1:70" x14ac:dyDescent="0.2">
      <c r="A327" s="1">
        <v>1</v>
      </c>
      <c r="B327" s="1">
        <v>118408852</v>
      </c>
      <c r="C327" s="1" t="s">
        <v>254</v>
      </c>
      <c r="D327" s="1" t="s">
        <v>502</v>
      </c>
      <c r="E327" s="2">
        <f t="shared" si="52"/>
        <v>381223175.72000003</v>
      </c>
      <c r="F327" s="2">
        <f t="shared" si="53"/>
        <v>344421391.48000002</v>
      </c>
      <c r="G327" s="2"/>
      <c r="H327" s="2">
        <v>160785000</v>
      </c>
      <c r="I327" s="2"/>
      <c r="J327" s="2"/>
      <c r="K327" s="2">
        <v>53248473</v>
      </c>
      <c r="L327" s="2">
        <v>1879576.72</v>
      </c>
      <c r="M327" s="2">
        <v>165049000</v>
      </c>
      <c r="N327" s="2">
        <f t="shared" si="54"/>
        <v>380962049.72000003</v>
      </c>
      <c r="O327" s="2"/>
      <c r="P327" s="2">
        <v>0</v>
      </c>
      <c r="Q327" s="2"/>
      <c r="R327" s="2"/>
      <c r="S327" s="2">
        <v>1152643</v>
      </c>
      <c r="T327" s="2">
        <v>78797.759999999995</v>
      </c>
      <c r="U327" s="2">
        <v>0</v>
      </c>
      <c r="V327" s="2">
        <f t="shared" si="55"/>
        <v>1231440.76</v>
      </c>
      <c r="W327" s="2"/>
      <c r="X327" s="2">
        <v>2490000</v>
      </c>
      <c r="Y327" s="2"/>
      <c r="Z327" s="2"/>
      <c r="AA327" s="2">
        <v>0</v>
      </c>
      <c r="AB327" s="2">
        <v>0</v>
      </c>
      <c r="AC327" s="2">
        <v>35556000</v>
      </c>
      <c r="AD327" s="2">
        <f t="shared" si="56"/>
        <v>38046000</v>
      </c>
      <c r="AE327" s="2"/>
      <c r="AF327" s="2">
        <v>158295000</v>
      </c>
      <c r="AG327" s="2"/>
      <c r="AH327" s="2"/>
      <c r="AI327" s="2">
        <v>54401116</v>
      </c>
      <c r="AJ327" s="2">
        <v>1958374.48</v>
      </c>
      <c r="AK327" s="2">
        <v>129493000</v>
      </c>
      <c r="AL327" s="2">
        <f t="shared" si="57"/>
        <v>344147490.48000002</v>
      </c>
      <c r="AM327" s="2"/>
      <c r="AN327" s="2"/>
      <c r="AO327" s="2"/>
      <c r="AP327" s="2"/>
      <c r="AQ327" s="2">
        <v>261126</v>
      </c>
      <c r="AR327" s="2"/>
      <c r="AS327" s="2"/>
      <c r="AT327" s="2">
        <f t="shared" si="58"/>
        <v>261126</v>
      </c>
      <c r="AU327" s="2"/>
      <c r="AV327" s="2"/>
      <c r="AW327" s="2"/>
      <c r="AX327" s="2"/>
      <c r="AY327" s="2">
        <v>12775</v>
      </c>
      <c r="AZ327" s="2"/>
      <c r="BA327" s="2"/>
      <c r="BB327" s="2">
        <f t="shared" si="59"/>
        <v>12775</v>
      </c>
      <c r="BC327" s="2"/>
      <c r="BD327" s="2"/>
      <c r="BE327" s="2"/>
      <c r="BF327" s="2"/>
      <c r="BG327" s="2">
        <v>0</v>
      </c>
      <c r="BH327" s="2"/>
      <c r="BI327" s="2"/>
      <c r="BJ327" s="2">
        <f t="shared" si="60"/>
        <v>0</v>
      </c>
      <c r="BK327" s="2"/>
      <c r="BL327" s="2"/>
      <c r="BM327" s="2"/>
      <c r="BN327" s="2"/>
      <c r="BO327" s="2">
        <v>273901</v>
      </c>
      <c r="BP327" s="2"/>
      <c r="BQ327" s="2"/>
      <c r="BR327" s="2">
        <f t="shared" si="61"/>
        <v>273901</v>
      </c>
    </row>
    <row r="328" spans="1:70" x14ac:dyDescent="0.2">
      <c r="A328" s="1">
        <v>1</v>
      </c>
      <c r="B328" s="1">
        <v>118409203</v>
      </c>
      <c r="C328" s="1" t="s">
        <v>595</v>
      </c>
      <c r="D328" s="1" t="s">
        <v>502</v>
      </c>
      <c r="E328" s="2">
        <f t="shared" si="52"/>
        <v>75069560</v>
      </c>
      <c r="F328" s="2">
        <f t="shared" si="53"/>
        <v>64380010</v>
      </c>
      <c r="G328" s="2"/>
      <c r="H328" s="2">
        <v>21225000</v>
      </c>
      <c r="I328" s="2"/>
      <c r="J328" s="2"/>
      <c r="K328" s="2">
        <v>994205</v>
      </c>
      <c r="L328" s="2">
        <v>607355</v>
      </c>
      <c r="M328" s="2">
        <v>52243000</v>
      </c>
      <c r="N328" s="2">
        <f t="shared" si="54"/>
        <v>75069560</v>
      </c>
      <c r="O328" s="2"/>
      <c r="P328" s="2">
        <v>0</v>
      </c>
      <c r="Q328" s="2"/>
      <c r="R328" s="2"/>
      <c r="S328" s="2">
        <v>45315</v>
      </c>
      <c r="T328" s="2">
        <v>0</v>
      </c>
      <c r="U328" s="2">
        <v>0</v>
      </c>
      <c r="V328" s="2">
        <f t="shared" si="55"/>
        <v>45315</v>
      </c>
      <c r="W328" s="2"/>
      <c r="X328" s="2">
        <v>850000</v>
      </c>
      <c r="Y328" s="2"/>
      <c r="Z328" s="2"/>
      <c r="AA328" s="2">
        <v>0</v>
      </c>
      <c r="AB328" s="2">
        <v>12865</v>
      </c>
      <c r="AC328" s="2">
        <v>9872000</v>
      </c>
      <c r="AD328" s="2">
        <f t="shared" si="56"/>
        <v>10734865</v>
      </c>
      <c r="AE328" s="2"/>
      <c r="AF328" s="2">
        <v>20375000</v>
      </c>
      <c r="AG328" s="2"/>
      <c r="AH328" s="2"/>
      <c r="AI328" s="2">
        <v>1039520</v>
      </c>
      <c r="AJ328" s="2">
        <v>594490</v>
      </c>
      <c r="AK328" s="2">
        <v>42371000</v>
      </c>
      <c r="AL328" s="2">
        <f t="shared" si="57"/>
        <v>64380010</v>
      </c>
      <c r="AM328" s="2"/>
      <c r="AN328" s="2"/>
      <c r="AO328" s="2"/>
      <c r="AP328" s="2"/>
      <c r="AQ328" s="2"/>
      <c r="AR328" s="2"/>
      <c r="AS328" s="2"/>
      <c r="AT328" s="2">
        <f t="shared" si="58"/>
        <v>0</v>
      </c>
      <c r="AU328" s="2"/>
      <c r="AV328" s="2"/>
      <c r="AW328" s="2"/>
      <c r="AX328" s="2"/>
      <c r="AY328" s="2"/>
      <c r="AZ328" s="2"/>
      <c r="BA328" s="2"/>
      <c r="BB328" s="2">
        <f t="shared" si="59"/>
        <v>0</v>
      </c>
      <c r="BC328" s="2"/>
      <c r="BD328" s="2"/>
      <c r="BE328" s="2"/>
      <c r="BF328" s="2"/>
      <c r="BG328" s="2"/>
      <c r="BH328" s="2"/>
      <c r="BI328" s="2"/>
      <c r="BJ328" s="2">
        <f t="shared" si="60"/>
        <v>0</v>
      </c>
      <c r="BK328" s="2"/>
      <c r="BL328" s="2"/>
      <c r="BM328" s="2"/>
      <c r="BN328" s="2"/>
      <c r="BO328" s="2"/>
      <c r="BP328" s="2"/>
      <c r="BQ328" s="2"/>
      <c r="BR328" s="2">
        <f t="shared" si="61"/>
        <v>0</v>
      </c>
    </row>
    <row r="329" spans="1:70" x14ac:dyDescent="0.2">
      <c r="A329" s="1">
        <v>1</v>
      </c>
      <c r="B329" s="1">
        <v>118409302</v>
      </c>
      <c r="C329" s="1" t="s">
        <v>596</v>
      </c>
      <c r="D329" s="1" t="s">
        <v>502</v>
      </c>
      <c r="E329" s="2">
        <f t="shared" si="52"/>
        <v>192088628.15000001</v>
      </c>
      <c r="F329" s="2">
        <f t="shared" si="53"/>
        <v>157443354.69999999</v>
      </c>
      <c r="G329" s="2"/>
      <c r="H329" s="2">
        <v>34456442</v>
      </c>
      <c r="I329" s="2"/>
      <c r="J329" s="2">
        <v>3464920.15</v>
      </c>
      <c r="K329" s="2">
        <v>22932422</v>
      </c>
      <c r="L329" s="2">
        <v>1933188</v>
      </c>
      <c r="M329" s="2">
        <v>129301656</v>
      </c>
      <c r="N329" s="2">
        <f t="shared" si="54"/>
        <v>192088628.15000001</v>
      </c>
      <c r="O329" s="2"/>
      <c r="P329" s="2">
        <v>7595000</v>
      </c>
      <c r="Q329" s="2"/>
      <c r="R329" s="2">
        <v>3169384.37</v>
      </c>
      <c r="S329" s="2">
        <v>1935160</v>
      </c>
      <c r="T329" s="2">
        <v>0</v>
      </c>
      <c r="U329" s="2">
        <v>0</v>
      </c>
      <c r="V329" s="2">
        <f t="shared" si="55"/>
        <v>12699544.370000001</v>
      </c>
      <c r="W329" s="2"/>
      <c r="X329" s="2">
        <v>3097442</v>
      </c>
      <c r="Y329" s="2"/>
      <c r="Z329" s="2">
        <v>3226212.82</v>
      </c>
      <c r="AA329" s="2">
        <v>1530667</v>
      </c>
      <c r="AB329" s="2">
        <v>62022</v>
      </c>
      <c r="AC329" s="2">
        <v>39428474</v>
      </c>
      <c r="AD329" s="2">
        <f t="shared" si="56"/>
        <v>47344817.82</v>
      </c>
      <c r="AE329" s="2"/>
      <c r="AF329" s="2">
        <v>38954000</v>
      </c>
      <c r="AG329" s="2"/>
      <c r="AH329" s="2">
        <v>3408091.7</v>
      </c>
      <c r="AI329" s="2">
        <v>23336915</v>
      </c>
      <c r="AJ329" s="2">
        <v>1871166</v>
      </c>
      <c r="AK329" s="2">
        <v>89873182</v>
      </c>
      <c r="AL329" s="2">
        <f t="shared" si="57"/>
        <v>157443354.69999999</v>
      </c>
      <c r="AM329" s="2"/>
      <c r="AN329" s="2"/>
      <c r="AO329" s="2"/>
      <c r="AP329" s="2"/>
      <c r="AQ329" s="2"/>
      <c r="AR329" s="2"/>
      <c r="AS329" s="2"/>
      <c r="AT329" s="2">
        <f t="shared" si="58"/>
        <v>0</v>
      </c>
      <c r="AU329" s="2"/>
      <c r="AV329" s="2"/>
      <c r="AW329" s="2"/>
      <c r="AX329" s="2"/>
      <c r="AY329" s="2"/>
      <c r="AZ329" s="2"/>
      <c r="BA329" s="2"/>
      <c r="BB329" s="2">
        <f t="shared" si="59"/>
        <v>0</v>
      </c>
      <c r="BC329" s="2"/>
      <c r="BD329" s="2"/>
      <c r="BE329" s="2"/>
      <c r="BF329" s="2"/>
      <c r="BG329" s="2"/>
      <c r="BH329" s="2"/>
      <c r="BI329" s="2"/>
      <c r="BJ329" s="2">
        <f t="shared" si="60"/>
        <v>0</v>
      </c>
      <c r="BK329" s="2"/>
      <c r="BL329" s="2"/>
      <c r="BM329" s="2"/>
      <c r="BN329" s="2"/>
      <c r="BO329" s="2"/>
      <c r="BP329" s="2"/>
      <c r="BQ329" s="2"/>
      <c r="BR329" s="2">
        <f t="shared" si="61"/>
        <v>0</v>
      </c>
    </row>
    <row r="330" spans="1:70" x14ac:dyDescent="0.2">
      <c r="A330" s="1">
        <v>1</v>
      </c>
      <c r="B330" s="1">
        <v>117412003</v>
      </c>
      <c r="C330" s="1" t="s">
        <v>340</v>
      </c>
      <c r="D330" s="1" t="s">
        <v>499</v>
      </c>
      <c r="E330" s="2">
        <f t="shared" si="52"/>
        <v>48159430</v>
      </c>
      <c r="F330" s="2">
        <f t="shared" si="53"/>
        <v>61159386</v>
      </c>
      <c r="G330" s="2"/>
      <c r="H330" s="2">
        <v>3925000</v>
      </c>
      <c r="I330" s="2"/>
      <c r="J330" s="2"/>
      <c r="K330" s="2">
        <v>6697048</v>
      </c>
      <c r="L330" s="2">
        <v>210198</v>
      </c>
      <c r="M330" s="2">
        <v>37323000</v>
      </c>
      <c r="N330" s="2">
        <f t="shared" si="54"/>
        <v>48155246</v>
      </c>
      <c r="O330" s="2"/>
      <c r="P330" s="2">
        <v>22390251</v>
      </c>
      <c r="Q330" s="2"/>
      <c r="R330" s="2"/>
      <c r="S330" s="2">
        <v>249000</v>
      </c>
      <c r="T330" s="2">
        <v>62507</v>
      </c>
      <c r="U330" s="2">
        <v>0</v>
      </c>
      <c r="V330" s="2">
        <f t="shared" si="55"/>
        <v>22701758</v>
      </c>
      <c r="W330" s="2"/>
      <c r="X330" s="2">
        <v>3080000</v>
      </c>
      <c r="Y330" s="2"/>
      <c r="Z330" s="2"/>
      <c r="AA330" s="2">
        <v>491657</v>
      </c>
      <c r="AB330" s="2">
        <v>52101</v>
      </c>
      <c r="AC330" s="2">
        <v>6079000</v>
      </c>
      <c r="AD330" s="2">
        <f t="shared" si="56"/>
        <v>9702758</v>
      </c>
      <c r="AE330" s="2"/>
      <c r="AF330" s="2">
        <v>23235251</v>
      </c>
      <c r="AG330" s="2"/>
      <c r="AH330" s="2"/>
      <c r="AI330" s="2">
        <v>6454391</v>
      </c>
      <c r="AJ330" s="2">
        <v>220604</v>
      </c>
      <c r="AK330" s="2">
        <v>31244000</v>
      </c>
      <c r="AL330" s="2">
        <f t="shared" si="57"/>
        <v>61154246</v>
      </c>
      <c r="AM330" s="2"/>
      <c r="AN330" s="2"/>
      <c r="AO330" s="2"/>
      <c r="AP330" s="2"/>
      <c r="AQ330" s="2"/>
      <c r="AR330" s="2">
        <v>4184</v>
      </c>
      <c r="AS330" s="2"/>
      <c r="AT330" s="2">
        <f t="shared" si="58"/>
        <v>4184</v>
      </c>
      <c r="AU330" s="2"/>
      <c r="AV330" s="2"/>
      <c r="AW330" s="2"/>
      <c r="AX330" s="2"/>
      <c r="AY330" s="2"/>
      <c r="AZ330" s="2">
        <v>1819</v>
      </c>
      <c r="BA330" s="2"/>
      <c r="BB330" s="2">
        <f t="shared" si="59"/>
        <v>1819</v>
      </c>
      <c r="BC330" s="2"/>
      <c r="BD330" s="2"/>
      <c r="BE330" s="2"/>
      <c r="BF330" s="2"/>
      <c r="BG330" s="2"/>
      <c r="BH330" s="2">
        <v>863</v>
      </c>
      <c r="BI330" s="2"/>
      <c r="BJ330" s="2">
        <f t="shared" si="60"/>
        <v>863</v>
      </c>
      <c r="BK330" s="2"/>
      <c r="BL330" s="2"/>
      <c r="BM330" s="2"/>
      <c r="BN330" s="2"/>
      <c r="BO330" s="2"/>
      <c r="BP330" s="2">
        <v>5140</v>
      </c>
      <c r="BQ330" s="2"/>
      <c r="BR330" s="2">
        <f t="shared" si="61"/>
        <v>5140</v>
      </c>
    </row>
    <row r="331" spans="1:70" x14ac:dyDescent="0.2">
      <c r="A331" s="1">
        <v>1</v>
      </c>
      <c r="B331" s="1">
        <v>117414003</v>
      </c>
      <c r="C331" s="1" t="s">
        <v>249</v>
      </c>
      <c r="D331" s="1" t="s">
        <v>499</v>
      </c>
      <c r="E331" s="2">
        <f t="shared" si="52"/>
        <v>94587471.870000005</v>
      </c>
      <c r="F331" s="2">
        <f t="shared" si="53"/>
        <v>82771454.710000008</v>
      </c>
      <c r="G331" s="2"/>
      <c r="H331" s="2">
        <v>24720000</v>
      </c>
      <c r="I331" s="2"/>
      <c r="J331" s="2"/>
      <c r="K331" s="2">
        <v>10815523</v>
      </c>
      <c r="L331" s="2">
        <v>751668.87</v>
      </c>
      <c r="M331" s="2">
        <v>57044733</v>
      </c>
      <c r="N331" s="2">
        <f t="shared" si="54"/>
        <v>93331924.870000005</v>
      </c>
      <c r="O331" s="2"/>
      <c r="P331" s="2">
        <v>0</v>
      </c>
      <c r="Q331" s="2"/>
      <c r="R331" s="2"/>
      <c r="S331" s="2">
        <v>895992</v>
      </c>
      <c r="T331" s="2">
        <v>341569.48</v>
      </c>
      <c r="U331" s="2">
        <v>0</v>
      </c>
      <c r="V331" s="2">
        <f t="shared" si="55"/>
        <v>1237561.48</v>
      </c>
      <c r="W331" s="2"/>
      <c r="X331" s="2">
        <v>2616999.9900000002</v>
      </c>
      <c r="Y331" s="2"/>
      <c r="Z331" s="2"/>
      <c r="AA331" s="2">
        <v>577179</v>
      </c>
      <c r="AB331" s="2">
        <v>417269.65</v>
      </c>
      <c r="AC331" s="2">
        <v>9172929</v>
      </c>
      <c r="AD331" s="2">
        <f t="shared" si="56"/>
        <v>12784377.640000001</v>
      </c>
      <c r="AE331" s="2"/>
      <c r="AF331" s="2">
        <v>22103000.010000002</v>
      </c>
      <c r="AG331" s="2"/>
      <c r="AH331" s="2"/>
      <c r="AI331" s="2">
        <v>11134336</v>
      </c>
      <c r="AJ331" s="2">
        <v>675968.7</v>
      </c>
      <c r="AK331" s="2">
        <v>47871804</v>
      </c>
      <c r="AL331" s="2">
        <f t="shared" si="57"/>
        <v>81785108.710000008</v>
      </c>
      <c r="AM331" s="2"/>
      <c r="AN331" s="2"/>
      <c r="AO331" s="2"/>
      <c r="AP331" s="2"/>
      <c r="AQ331" s="2"/>
      <c r="AR331" s="2">
        <v>1280</v>
      </c>
      <c r="AS331" s="2">
        <v>1254267</v>
      </c>
      <c r="AT331" s="2">
        <f t="shared" si="58"/>
        <v>1255547</v>
      </c>
      <c r="AU331" s="2"/>
      <c r="AV331" s="2"/>
      <c r="AW331" s="2"/>
      <c r="AX331" s="2"/>
      <c r="AY331" s="2"/>
      <c r="AZ331" s="2">
        <v>880</v>
      </c>
      <c r="BA331" s="2">
        <v>0</v>
      </c>
      <c r="BB331" s="2">
        <f t="shared" si="59"/>
        <v>880</v>
      </c>
      <c r="BC331" s="2"/>
      <c r="BD331" s="2"/>
      <c r="BE331" s="2"/>
      <c r="BF331" s="2"/>
      <c r="BG331" s="2"/>
      <c r="BH331" s="2">
        <v>1010</v>
      </c>
      <c r="BI331" s="2">
        <v>269071</v>
      </c>
      <c r="BJ331" s="2">
        <f t="shared" si="60"/>
        <v>270081</v>
      </c>
      <c r="BK331" s="2"/>
      <c r="BL331" s="2"/>
      <c r="BM331" s="2"/>
      <c r="BN331" s="2"/>
      <c r="BO331" s="2"/>
      <c r="BP331" s="2">
        <v>1150</v>
      </c>
      <c r="BQ331" s="2">
        <v>985196</v>
      </c>
      <c r="BR331" s="2">
        <f t="shared" si="61"/>
        <v>986346</v>
      </c>
    </row>
    <row r="332" spans="1:70" x14ac:dyDescent="0.2">
      <c r="A332" s="1">
        <v>1</v>
      </c>
      <c r="B332" s="1">
        <v>117414203</v>
      </c>
      <c r="C332" s="1" t="s">
        <v>250</v>
      </c>
      <c r="D332" s="1" t="s">
        <v>499</v>
      </c>
      <c r="E332" s="2">
        <f t="shared" si="52"/>
        <v>49390297.710000001</v>
      </c>
      <c r="F332" s="2">
        <f t="shared" si="53"/>
        <v>60643588.25</v>
      </c>
      <c r="G332" s="2"/>
      <c r="H332" s="2">
        <v>11675000</v>
      </c>
      <c r="I332" s="2"/>
      <c r="J332" s="2">
        <v>419747.71</v>
      </c>
      <c r="K332" s="2">
        <v>2623245</v>
      </c>
      <c r="L332" s="2">
        <v>196315</v>
      </c>
      <c r="M332" s="2">
        <v>33454296</v>
      </c>
      <c r="N332" s="2">
        <f t="shared" si="54"/>
        <v>48368603.710000001</v>
      </c>
      <c r="O332" s="2"/>
      <c r="P332" s="2">
        <v>18795000</v>
      </c>
      <c r="Q332" s="2"/>
      <c r="R332" s="2">
        <v>139198.92000000001</v>
      </c>
      <c r="S332" s="2">
        <v>165841</v>
      </c>
      <c r="T332" s="2">
        <v>46104</v>
      </c>
      <c r="U332" s="2">
        <v>0</v>
      </c>
      <c r="V332" s="2">
        <f t="shared" si="55"/>
        <v>19146143.920000002</v>
      </c>
      <c r="W332" s="2"/>
      <c r="X332" s="2">
        <v>2245000</v>
      </c>
      <c r="Y332" s="2"/>
      <c r="Z332" s="2">
        <v>274560.38</v>
      </c>
      <c r="AA332" s="2">
        <v>0</v>
      </c>
      <c r="AB332" s="2">
        <v>31081</v>
      </c>
      <c r="AC332" s="2">
        <v>5200200</v>
      </c>
      <c r="AD332" s="2">
        <f t="shared" si="56"/>
        <v>7750841.3799999999</v>
      </c>
      <c r="AE332" s="2"/>
      <c r="AF332" s="2">
        <v>28225000</v>
      </c>
      <c r="AG332" s="2"/>
      <c r="AH332" s="2">
        <v>284386.25</v>
      </c>
      <c r="AI332" s="2">
        <v>2789086</v>
      </c>
      <c r="AJ332" s="2">
        <v>211338</v>
      </c>
      <c r="AK332" s="2">
        <v>28254096</v>
      </c>
      <c r="AL332" s="2">
        <f t="shared" si="57"/>
        <v>59763906.25</v>
      </c>
      <c r="AM332" s="2"/>
      <c r="AN332" s="2"/>
      <c r="AO332" s="2"/>
      <c r="AP332" s="2"/>
      <c r="AQ332" s="2">
        <v>42336</v>
      </c>
      <c r="AR332" s="2">
        <v>15654</v>
      </c>
      <c r="AS332" s="2">
        <v>963704</v>
      </c>
      <c r="AT332" s="2">
        <f t="shared" si="58"/>
        <v>1021694</v>
      </c>
      <c r="AU332" s="2"/>
      <c r="AV332" s="2"/>
      <c r="AW332" s="2"/>
      <c r="AX332" s="2"/>
      <c r="AY332" s="2">
        <v>4676</v>
      </c>
      <c r="AZ332" s="2">
        <v>4027</v>
      </c>
      <c r="BA332" s="2">
        <v>0</v>
      </c>
      <c r="BB332" s="2">
        <f t="shared" si="59"/>
        <v>8703</v>
      </c>
      <c r="BC332" s="2"/>
      <c r="BD332" s="2"/>
      <c r="BE332" s="2"/>
      <c r="BF332" s="2"/>
      <c r="BG332" s="2">
        <v>0</v>
      </c>
      <c r="BH332" s="2">
        <v>915</v>
      </c>
      <c r="BI332" s="2">
        <v>149800</v>
      </c>
      <c r="BJ332" s="2">
        <f t="shared" si="60"/>
        <v>150715</v>
      </c>
      <c r="BK332" s="2"/>
      <c r="BL332" s="2"/>
      <c r="BM332" s="2"/>
      <c r="BN332" s="2"/>
      <c r="BO332" s="2">
        <v>47012</v>
      </c>
      <c r="BP332" s="2">
        <v>18766</v>
      </c>
      <c r="BQ332" s="2">
        <v>813904</v>
      </c>
      <c r="BR332" s="2">
        <f t="shared" si="61"/>
        <v>879682</v>
      </c>
    </row>
    <row r="333" spans="1:70" x14ac:dyDescent="0.2">
      <c r="A333" s="1">
        <v>1</v>
      </c>
      <c r="B333" s="1">
        <v>117415004</v>
      </c>
      <c r="C333" s="1" t="s">
        <v>655</v>
      </c>
      <c r="D333" s="1" t="s">
        <v>499</v>
      </c>
      <c r="E333" s="2">
        <f t="shared" si="52"/>
        <v>34845608.600000001</v>
      </c>
      <c r="F333" s="2">
        <f t="shared" si="53"/>
        <v>29851354</v>
      </c>
      <c r="G333" s="2"/>
      <c r="H333" s="2">
        <v>9135000</v>
      </c>
      <c r="I333" s="2"/>
      <c r="J333" s="2">
        <v>345065.6</v>
      </c>
      <c r="K333" s="2">
        <v>2393107</v>
      </c>
      <c r="L333" s="2">
        <v>273436</v>
      </c>
      <c r="M333" s="2">
        <v>22699000</v>
      </c>
      <c r="N333" s="2">
        <f t="shared" si="54"/>
        <v>34845608.600000001</v>
      </c>
      <c r="O333" s="2"/>
      <c r="P333" s="2">
        <v>0</v>
      </c>
      <c r="Q333" s="2"/>
      <c r="R333" s="2">
        <v>0</v>
      </c>
      <c r="S333" s="2">
        <v>150000</v>
      </c>
      <c r="T333" s="2">
        <v>158321</v>
      </c>
      <c r="U333" s="2">
        <v>0</v>
      </c>
      <c r="V333" s="2">
        <f t="shared" si="55"/>
        <v>308321</v>
      </c>
      <c r="W333" s="2"/>
      <c r="X333" s="2">
        <v>770000</v>
      </c>
      <c r="Y333" s="2"/>
      <c r="Z333" s="2">
        <v>345065.6</v>
      </c>
      <c r="AA333" s="2">
        <v>270846</v>
      </c>
      <c r="AB333" s="2">
        <v>144664</v>
      </c>
      <c r="AC333" s="2">
        <v>3772000</v>
      </c>
      <c r="AD333" s="2">
        <f t="shared" si="56"/>
        <v>5302575.5999999996</v>
      </c>
      <c r="AE333" s="2"/>
      <c r="AF333" s="2">
        <v>8365000</v>
      </c>
      <c r="AG333" s="2"/>
      <c r="AH333" s="2">
        <v>0</v>
      </c>
      <c r="AI333" s="2">
        <v>2272261</v>
      </c>
      <c r="AJ333" s="2">
        <v>287093</v>
      </c>
      <c r="AK333" s="2">
        <v>18927000</v>
      </c>
      <c r="AL333" s="2">
        <f t="shared" si="57"/>
        <v>29851354</v>
      </c>
      <c r="AM333" s="2"/>
      <c r="AN333" s="2"/>
      <c r="AO333" s="2"/>
      <c r="AP333" s="2"/>
      <c r="AQ333" s="2"/>
      <c r="AR333" s="2"/>
      <c r="AS333" s="2"/>
      <c r="AT333" s="2">
        <f t="shared" si="58"/>
        <v>0</v>
      </c>
      <c r="AU333" s="2"/>
      <c r="AV333" s="2"/>
      <c r="AW333" s="2"/>
      <c r="AX333" s="2"/>
      <c r="AY333" s="2"/>
      <c r="AZ333" s="2"/>
      <c r="BA333" s="2"/>
      <c r="BB333" s="2">
        <f t="shared" si="59"/>
        <v>0</v>
      </c>
      <c r="BC333" s="2"/>
      <c r="BD333" s="2"/>
      <c r="BE333" s="2"/>
      <c r="BF333" s="2"/>
      <c r="BG333" s="2"/>
      <c r="BH333" s="2"/>
      <c r="BI333" s="2"/>
      <c r="BJ333" s="2">
        <f t="shared" si="60"/>
        <v>0</v>
      </c>
      <c r="BK333" s="2"/>
      <c r="BL333" s="2"/>
      <c r="BM333" s="2"/>
      <c r="BN333" s="2"/>
      <c r="BO333" s="2"/>
      <c r="BP333" s="2"/>
      <c r="BQ333" s="2"/>
      <c r="BR333" s="2">
        <f t="shared" si="61"/>
        <v>0</v>
      </c>
    </row>
    <row r="334" spans="1:70" x14ac:dyDescent="0.2">
      <c r="A334" s="1">
        <v>1</v>
      </c>
      <c r="B334" s="1">
        <v>117415103</v>
      </c>
      <c r="C334" s="1" t="s">
        <v>251</v>
      </c>
      <c r="D334" s="1" t="s">
        <v>499</v>
      </c>
      <c r="E334" s="2">
        <f t="shared" si="52"/>
        <v>83602637</v>
      </c>
      <c r="F334" s="2">
        <f t="shared" si="53"/>
        <v>73648043</v>
      </c>
      <c r="G334" s="2"/>
      <c r="H334" s="2">
        <v>38110000</v>
      </c>
      <c r="I334" s="2"/>
      <c r="J334" s="2"/>
      <c r="K334" s="2">
        <v>1711192</v>
      </c>
      <c r="L334" s="2">
        <v>1377295</v>
      </c>
      <c r="M334" s="2">
        <v>41971050</v>
      </c>
      <c r="N334" s="2">
        <f t="shared" si="54"/>
        <v>83169537</v>
      </c>
      <c r="O334" s="2"/>
      <c r="P334" s="2">
        <v>0</v>
      </c>
      <c r="Q334" s="2"/>
      <c r="R334" s="2"/>
      <c r="S334" s="2">
        <v>29127</v>
      </c>
      <c r="T334" s="2">
        <v>187835</v>
      </c>
      <c r="U334" s="2">
        <v>0</v>
      </c>
      <c r="V334" s="2">
        <f t="shared" si="55"/>
        <v>216962</v>
      </c>
      <c r="W334" s="2"/>
      <c r="X334" s="2">
        <v>2535000</v>
      </c>
      <c r="Y334" s="2"/>
      <c r="Z334" s="2"/>
      <c r="AA334" s="2">
        <v>0</v>
      </c>
      <c r="AB334" s="2">
        <v>97235</v>
      </c>
      <c r="AC334" s="2">
        <v>7462620</v>
      </c>
      <c r="AD334" s="2">
        <f t="shared" si="56"/>
        <v>10094855</v>
      </c>
      <c r="AE334" s="2"/>
      <c r="AF334" s="2">
        <v>35575000</v>
      </c>
      <c r="AG334" s="2"/>
      <c r="AH334" s="2"/>
      <c r="AI334" s="2">
        <v>1740319</v>
      </c>
      <c r="AJ334" s="2">
        <v>1467895</v>
      </c>
      <c r="AK334" s="2">
        <v>34508430</v>
      </c>
      <c r="AL334" s="2">
        <f t="shared" si="57"/>
        <v>73291644</v>
      </c>
      <c r="AM334" s="2"/>
      <c r="AN334" s="2"/>
      <c r="AO334" s="2"/>
      <c r="AP334" s="2"/>
      <c r="AQ334" s="2">
        <v>9148</v>
      </c>
      <c r="AR334" s="2"/>
      <c r="AS334" s="2">
        <v>423952</v>
      </c>
      <c r="AT334" s="2">
        <f t="shared" si="58"/>
        <v>433100</v>
      </c>
      <c r="AU334" s="2"/>
      <c r="AV334" s="2"/>
      <c r="AW334" s="2"/>
      <c r="AX334" s="2"/>
      <c r="AY334" s="2">
        <v>0</v>
      </c>
      <c r="AZ334" s="2"/>
      <c r="BA334" s="2">
        <v>0</v>
      </c>
      <c r="BB334" s="2">
        <f t="shared" si="59"/>
        <v>0</v>
      </c>
      <c r="BC334" s="2"/>
      <c r="BD334" s="2"/>
      <c r="BE334" s="2"/>
      <c r="BF334" s="2"/>
      <c r="BG334" s="2">
        <v>1321</v>
      </c>
      <c r="BH334" s="2"/>
      <c r="BI334" s="2">
        <v>75380</v>
      </c>
      <c r="BJ334" s="2">
        <f t="shared" si="60"/>
        <v>76701</v>
      </c>
      <c r="BK334" s="2"/>
      <c r="BL334" s="2"/>
      <c r="BM334" s="2"/>
      <c r="BN334" s="2"/>
      <c r="BO334" s="2">
        <v>7827</v>
      </c>
      <c r="BP334" s="2"/>
      <c r="BQ334" s="2">
        <v>348572</v>
      </c>
      <c r="BR334" s="2">
        <f t="shared" si="61"/>
        <v>356399</v>
      </c>
    </row>
    <row r="335" spans="1:70" x14ac:dyDescent="0.2">
      <c r="A335" s="1">
        <v>1</v>
      </c>
      <c r="B335" s="1">
        <v>117415303</v>
      </c>
      <c r="C335" s="1" t="s">
        <v>593</v>
      </c>
      <c r="D335" s="1" t="s">
        <v>499</v>
      </c>
      <c r="E335" s="2">
        <f t="shared" si="52"/>
        <v>51496265</v>
      </c>
      <c r="F335" s="2">
        <f t="shared" si="53"/>
        <v>45269543</v>
      </c>
      <c r="G335" s="2"/>
      <c r="H335" s="2">
        <v>18310000</v>
      </c>
      <c r="I335" s="2"/>
      <c r="J335" s="2"/>
      <c r="K335" s="2">
        <v>6760717</v>
      </c>
      <c r="L335" s="2">
        <v>149031</v>
      </c>
      <c r="M335" s="2">
        <v>25501295</v>
      </c>
      <c r="N335" s="2">
        <f t="shared" si="54"/>
        <v>50721043</v>
      </c>
      <c r="O335" s="2"/>
      <c r="P335" s="2">
        <v>0</v>
      </c>
      <c r="Q335" s="2"/>
      <c r="R335" s="2"/>
      <c r="S335" s="2">
        <v>159358.70000000001</v>
      </c>
      <c r="T335" s="2">
        <v>0</v>
      </c>
      <c r="U335" s="2">
        <v>0</v>
      </c>
      <c r="V335" s="2">
        <f t="shared" si="55"/>
        <v>159358.70000000001</v>
      </c>
      <c r="W335" s="2"/>
      <c r="X335" s="2">
        <v>1335000</v>
      </c>
      <c r="Y335" s="2"/>
      <c r="Z335" s="2"/>
      <c r="AA335" s="2">
        <v>565696.69999999995</v>
      </c>
      <c r="AB335" s="2">
        <v>4299</v>
      </c>
      <c r="AC335" s="2">
        <v>4357103</v>
      </c>
      <c r="AD335" s="2">
        <f t="shared" si="56"/>
        <v>6262098.7000000002</v>
      </c>
      <c r="AE335" s="2"/>
      <c r="AF335" s="2">
        <v>16975000</v>
      </c>
      <c r="AG335" s="2"/>
      <c r="AH335" s="2"/>
      <c r="AI335" s="2">
        <v>6354379</v>
      </c>
      <c r="AJ335" s="2">
        <v>144732</v>
      </c>
      <c r="AK335" s="2">
        <v>21144192</v>
      </c>
      <c r="AL335" s="2">
        <f t="shared" si="57"/>
        <v>44618303</v>
      </c>
      <c r="AM335" s="2"/>
      <c r="AN335" s="2"/>
      <c r="AO335" s="2"/>
      <c r="AP335" s="2"/>
      <c r="AQ335" s="2">
        <v>32517</v>
      </c>
      <c r="AR335" s="2"/>
      <c r="AS335" s="2">
        <v>742705</v>
      </c>
      <c r="AT335" s="2">
        <f t="shared" si="58"/>
        <v>775222</v>
      </c>
      <c r="AU335" s="2"/>
      <c r="AV335" s="2"/>
      <c r="AW335" s="2"/>
      <c r="AX335" s="2"/>
      <c r="AY335" s="2">
        <v>4641.3</v>
      </c>
      <c r="AZ335" s="2"/>
      <c r="BA335" s="2">
        <v>0</v>
      </c>
      <c r="BB335" s="2">
        <f t="shared" si="59"/>
        <v>4641.3</v>
      </c>
      <c r="BC335" s="2"/>
      <c r="BD335" s="2"/>
      <c r="BE335" s="2"/>
      <c r="BF335" s="2"/>
      <c r="BG335" s="2">
        <v>1726.3</v>
      </c>
      <c r="BH335" s="2"/>
      <c r="BI335" s="2">
        <v>126897</v>
      </c>
      <c r="BJ335" s="2">
        <f t="shared" si="60"/>
        <v>128623.3</v>
      </c>
      <c r="BK335" s="2"/>
      <c r="BL335" s="2"/>
      <c r="BM335" s="2"/>
      <c r="BN335" s="2"/>
      <c r="BO335" s="2">
        <v>35432</v>
      </c>
      <c r="BP335" s="2"/>
      <c r="BQ335" s="2">
        <v>615808</v>
      </c>
      <c r="BR335" s="2">
        <f t="shared" si="61"/>
        <v>651240</v>
      </c>
    </row>
    <row r="336" spans="1:70" x14ac:dyDescent="0.2">
      <c r="A336" s="1">
        <v>1</v>
      </c>
      <c r="B336" s="1">
        <v>117416103</v>
      </c>
      <c r="C336" s="1" t="s">
        <v>145</v>
      </c>
      <c r="D336" s="1" t="s">
        <v>499</v>
      </c>
      <c r="E336" s="2">
        <f t="shared" si="52"/>
        <v>36236315</v>
      </c>
      <c r="F336" s="2">
        <f t="shared" si="53"/>
        <v>30327016</v>
      </c>
      <c r="G336" s="2"/>
      <c r="H336" s="2">
        <v>1240000</v>
      </c>
      <c r="I336" s="2"/>
      <c r="J336" s="2"/>
      <c r="K336" s="2">
        <v>5997063</v>
      </c>
      <c r="L336" s="2">
        <v>145222</v>
      </c>
      <c r="M336" s="2">
        <v>28287891</v>
      </c>
      <c r="N336" s="2">
        <f t="shared" si="54"/>
        <v>35670176</v>
      </c>
      <c r="O336" s="2"/>
      <c r="P336" s="2">
        <v>0</v>
      </c>
      <c r="Q336" s="2"/>
      <c r="R336" s="2"/>
      <c r="S336" s="2">
        <v>0</v>
      </c>
      <c r="T336" s="2">
        <v>8355</v>
      </c>
      <c r="U336" s="2">
        <v>0</v>
      </c>
      <c r="V336" s="2">
        <f t="shared" si="55"/>
        <v>8355</v>
      </c>
      <c r="W336" s="2"/>
      <c r="X336" s="2">
        <v>735000</v>
      </c>
      <c r="Y336" s="2"/>
      <c r="Z336" s="2"/>
      <c r="AA336" s="2">
        <v>387624</v>
      </c>
      <c r="AB336" s="2">
        <v>0</v>
      </c>
      <c r="AC336" s="2">
        <v>4738758</v>
      </c>
      <c r="AD336" s="2">
        <f t="shared" si="56"/>
        <v>5861382</v>
      </c>
      <c r="AE336" s="2"/>
      <c r="AF336" s="2">
        <v>505000</v>
      </c>
      <c r="AG336" s="2"/>
      <c r="AH336" s="2"/>
      <c r="AI336" s="2">
        <v>5609439</v>
      </c>
      <c r="AJ336" s="2">
        <v>153577</v>
      </c>
      <c r="AK336" s="2">
        <v>23549133</v>
      </c>
      <c r="AL336" s="2">
        <f t="shared" si="57"/>
        <v>29817149</v>
      </c>
      <c r="AM336" s="2"/>
      <c r="AN336" s="2"/>
      <c r="AO336" s="2"/>
      <c r="AP336" s="2"/>
      <c r="AQ336" s="2"/>
      <c r="AR336" s="2"/>
      <c r="AS336" s="2">
        <v>566139</v>
      </c>
      <c r="AT336" s="2">
        <f t="shared" si="58"/>
        <v>566139</v>
      </c>
      <c r="AU336" s="2"/>
      <c r="AV336" s="2"/>
      <c r="AW336" s="2"/>
      <c r="AX336" s="2"/>
      <c r="AY336" s="2"/>
      <c r="AZ336" s="2"/>
      <c r="BA336" s="2">
        <v>0</v>
      </c>
      <c r="BB336" s="2">
        <f t="shared" si="59"/>
        <v>0</v>
      </c>
      <c r="BC336" s="2"/>
      <c r="BD336" s="2"/>
      <c r="BE336" s="2"/>
      <c r="BF336" s="2"/>
      <c r="BG336" s="2"/>
      <c r="BH336" s="2"/>
      <c r="BI336" s="2">
        <v>56272</v>
      </c>
      <c r="BJ336" s="2">
        <f t="shared" si="60"/>
        <v>56272</v>
      </c>
      <c r="BK336" s="2"/>
      <c r="BL336" s="2"/>
      <c r="BM336" s="2"/>
      <c r="BN336" s="2"/>
      <c r="BO336" s="2"/>
      <c r="BP336" s="2"/>
      <c r="BQ336" s="2">
        <v>509867</v>
      </c>
      <c r="BR336" s="2">
        <f t="shared" si="61"/>
        <v>509867</v>
      </c>
    </row>
    <row r="337" spans="1:70" x14ac:dyDescent="0.2">
      <c r="A337" s="1">
        <v>1</v>
      </c>
      <c r="B337" s="1">
        <v>117417202</v>
      </c>
      <c r="C337" s="1" t="s">
        <v>252</v>
      </c>
      <c r="D337" s="1" t="s">
        <v>499</v>
      </c>
      <c r="E337" s="2">
        <f t="shared" si="52"/>
        <v>248558784.40000001</v>
      </c>
      <c r="F337" s="2">
        <f t="shared" si="53"/>
        <v>224841042</v>
      </c>
      <c r="G337" s="2"/>
      <c r="H337" s="2">
        <v>84434000</v>
      </c>
      <c r="I337" s="2"/>
      <c r="J337" s="2">
        <v>304453.40000000002</v>
      </c>
      <c r="K337" s="2">
        <v>25484712</v>
      </c>
      <c r="L337" s="2">
        <v>329584</v>
      </c>
      <c r="M337" s="2">
        <v>134842035</v>
      </c>
      <c r="N337" s="2">
        <f t="shared" si="54"/>
        <v>245394784.40000001</v>
      </c>
      <c r="O337" s="2"/>
      <c r="P337" s="2">
        <v>0</v>
      </c>
      <c r="Q337" s="2"/>
      <c r="R337" s="2">
        <v>104438.91</v>
      </c>
      <c r="S337" s="2">
        <v>557092</v>
      </c>
      <c r="T337" s="2">
        <v>27424</v>
      </c>
      <c r="U337" s="2">
        <v>0</v>
      </c>
      <c r="V337" s="2">
        <f t="shared" si="55"/>
        <v>688954.91</v>
      </c>
      <c r="W337" s="2"/>
      <c r="X337" s="2">
        <v>530000</v>
      </c>
      <c r="Y337" s="2"/>
      <c r="Z337" s="2">
        <v>212243.31</v>
      </c>
      <c r="AA337" s="2">
        <v>0</v>
      </c>
      <c r="AB337" s="2">
        <v>0</v>
      </c>
      <c r="AC337" s="2">
        <v>23159518</v>
      </c>
      <c r="AD337" s="2">
        <f t="shared" si="56"/>
        <v>23901761.309999999</v>
      </c>
      <c r="AE337" s="2"/>
      <c r="AF337" s="2">
        <v>83904000</v>
      </c>
      <c r="AG337" s="2"/>
      <c r="AH337" s="2">
        <v>196649</v>
      </c>
      <c r="AI337" s="2">
        <v>26041804</v>
      </c>
      <c r="AJ337" s="2">
        <v>357008</v>
      </c>
      <c r="AK337" s="2">
        <v>111682517</v>
      </c>
      <c r="AL337" s="2">
        <f t="shared" si="57"/>
        <v>222181978</v>
      </c>
      <c r="AM337" s="2"/>
      <c r="AN337" s="2"/>
      <c r="AO337" s="2"/>
      <c r="AP337" s="2"/>
      <c r="AQ337" s="2">
        <v>154329</v>
      </c>
      <c r="AR337" s="2">
        <v>6317</v>
      </c>
      <c r="AS337" s="2">
        <v>3003354</v>
      </c>
      <c r="AT337" s="2">
        <f t="shared" si="58"/>
        <v>3164000</v>
      </c>
      <c r="AU337" s="2"/>
      <c r="AV337" s="2"/>
      <c r="AW337" s="2"/>
      <c r="AX337" s="2"/>
      <c r="AY337" s="2">
        <v>134536</v>
      </c>
      <c r="AZ337" s="2">
        <v>5427</v>
      </c>
      <c r="BA337" s="2">
        <v>0</v>
      </c>
      <c r="BB337" s="2">
        <f t="shared" si="59"/>
        <v>139963</v>
      </c>
      <c r="BC337" s="2"/>
      <c r="BD337" s="2"/>
      <c r="BE337" s="2"/>
      <c r="BF337" s="2"/>
      <c r="BG337" s="2">
        <v>0</v>
      </c>
      <c r="BH337" s="2">
        <v>0</v>
      </c>
      <c r="BI337" s="2">
        <v>644899</v>
      </c>
      <c r="BJ337" s="2">
        <f t="shared" si="60"/>
        <v>644899</v>
      </c>
      <c r="BK337" s="2"/>
      <c r="BL337" s="2"/>
      <c r="BM337" s="2"/>
      <c r="BN337" s="2"/>
      <c r="BO337" s="2">
        <v>288865</v>
      </c>
      <c r="BP337" s="2">
        <v>11744</v>
      </c>
      <c r="BQ337" s="2">
        <v>2358455</v>
      </c>
      <c r="BR337" s="2">
        <f t="shared" si="61"/>
        <v>2659064</v>
      </c>
    </row>
    <row r="338" spans="1:70" x14ac:dyDescent="0.2">
      <c r="A338" s="1">
        <v>1</v>
      </c>
      <c r="B338" s="1">
        <v>109420803</v>
      </c>
      <c r="C338" s="1" t="s">
        <v>323</v>
      </c>
      <c r="D338" s="1" t="s">
        <v>476</v>
      </c>
      <c r="E338" s="2">
        <f t="shared" si="52"/>
        <v>67384378.530000001</v>
      </c>
      <c r="F338" s="2">
        <f t="shared" si="53"/>
        <v>66788176.629999995</v>
      </c>
      <c r="G338" s="2"/>
      <c r="H338" s="2">
        <v>0</v>
      </c>
      <c r="I338" s="2"/>
      <c r="J338" s="2">
        <v>120061.97</v>
      </c>
      <c r="K338" s="2">
        <v>5844276</v>
      </c>
      <c r="L338" s="2">
        <v>758040.56</v>
      </c>
      <c r="M338" s="2">
        <v>60662000</v>
      </c>
      <c r="N338" s="2">
        <f t="shared" si="54"/>
        <v>67384378.530000001</v>
      </c>
      <c r="O338" s="2"/>
      <c r="P338" s="2">
        <v>9620000</v>
      </c>
      <c r="Q338" s="2"/>
      <c r="R338" s="2">
        <v>363475.3</v>
      </c>
      <c r="S338" s="2">
        <v>205272</v>
      </c>
      <c r="T338" s="2">
        <v>0</v>
      </c>
      <c r="U338" s="2">
        <v>0</v>
      </c>
      <c r="V338" s="2">
        <f t="shared" si="55"/>
        <v>10188747.300000001</v>
      </c>
      <c r="W338" s="2"/>
      <c r="X338" s="2">
        <v>0</v>
      </c>
      <c r="Y338" s="2"/>
      <c r="Z338" s="2">
        <v>121067.2</v>
      </c>
      <c r="AA338" s="2">
        <v>0</v>
      </c>
      <c r="AB338" s="2">
        <v>8882</v>
      </c>
      <c r="AC338" s="2">
        <v>10655000</v>
      </c>
      <c r="AD338" s="2">
        <f t="shared" si="56"/>
        <v>10784949.199999999</v>
      </c>
      <c r="AE338" s="2"/>
      <c r="AF338" s="2">
        <v>9620000</v>
      </c>
      <c r="AG338" s="2"/>
      <c r="AH338" s="2">
        <v>362470.07</v>
      </c>
      <c r="AI338" s="2">
        <v>6049548</v>
      </c>
      <c r="AJ338" s="2">
        <v>749158.56</v>
      </c>
      <c r="AK338" s="2">
        <v>50007000</v>
      </c>
      <c r="AL338" s="2">
        <f t="shared" si="57"/>
        <v>66788176.629999995</v>
      </c>
      <c r="AM338" s="2"/>
      <c r="AN338" s="2"/>
      <c r="AO338" s="2"/>
      <c r="AP338" s="2"/>
      <c r="AQ338" s="2"/>
      <c r="AR338" s="2"/>
      <c r="AS338" s="2"/>
      <c r="AT338" s="2">
        <f t="shared" si="58"/>
        <v>0</v>
      </c>
      <c r="AU338" s="2"/>
      <c r="AV338" s="2"/>
      <c r="AW338" s="2"/>
      <c r="AX338" s="2"/>
      <c r="AY338" s="2"/>
      <c r="AZ338" s="2"/>
      <c r="BA338" s="2"/>
      <c r="BB338" s="2">
        <f t="shared" si="59"/>
        <v>0</v>
      </c>
      <c r="BC338" s="2"/>
      <c r="BD338" s="2"/>
      <c r="BE338" s="2"/>
      <c r="BF338" s="2"/>
      <c r="BG338" s="2"/>
      <c r="BH338" s="2"/>
      <c r="BI338" s="2"/>
      <c r="BJ338" s="2">
        <f t="shared" si="60"/>
        <v>0</v>
      </c>
      <c r="BK338" s="2"/>
      <c r="BL338" s="2"/>
      <c r="BM338" s="2"/>
      <c r="BN338" s="2"/>
      <c r="BO338" s="2"/>
      <c r="BP338" s="2"/>
      <c r="BQ338" s="2"/>
      <c r="BR338" s="2">
        <f t="shared" si="61"/>
        <v>0</v>
      </c>
    </row>
    <row r="339" spans="1:70" x14ac:dyDescent="0.2">
      <c r="A339" s="1">
        <v>1</v>
      </c>
      <c r="B339" s="1">
        <v>109422303</v>
      </c>
      <c r="C339" s="1" t="s">
        <v>714</v>
      </c>
      <c r="D339" s="1" t="s">
        <v>476</v>
      </c>
      <c r="E339" s="2">
        <f t="shared" si="52"/>
        <v>40390600.630000003</v>
      </c>
      <c r="F339" s="2">
        <f t="shared" si="53"/>
        <v>35162587.880000003</v>
      </c>
      <c r="G339" s="2"/>
      <c r="H339" s="2">
        <v>11560000</v>
      </c>
      <c r="I339" s="2"/>
      <c r="J339" s="2"/>
      <c r="K339" s="2">
        <v>2323790</v>
      </c>
      <c r="L339" s="2">
        <v>311810.63</v>
      </c>
      <c r="M339" s="2">
        <v>26195000</v>
      </c>
      <c r="N339" s="2">
        <f t="shared" si="54"/>
        <v>40390600.630000003</v>
      </c>
      <c r="O339" s="2"/>
      <c r="P339" s="2">
        <v>0</v>
      </c>
      <c r="Q339" s="2"/>
      <c r="R339" s="2"/>
      <c r="S339" s="2">
        <v>247516</v>
      </c>
      <c r="T339" s="2">
        <v>6112.16</v>
      </c>
      <c r="U339" s="2">
        <v>0</v>
      </c>
      <c r="V339" s="2">
        <f t="shared" si="55"/>
        <v>253628.16</v>
      </c>
      <c r="W339" s="2"/>
      <c r="X339" s="2">
        <v>800000</v>
      </c>
      <c r="Y339" s="2"/>
      <c r="Z339" s="2"/>
      <c r="AA339" s="2">
        <v>0</v>
      </c>
      <c r="AB339" s="2">
        <v>41640.910000000003</v>
      </c>
      <c r="AC339" s="2">
        <v>4640000</v>
      </c>
      <c r="AD339" s="2">
        <f t="shared" si="56"/>
        <v>5481640.9100000001</v>
      </c>
      <c r="AE339" s="2"/>
      <c r="AF339" s="2">
        <v>10760000</v>
      </c>
      <c r="AG339" s="2"/>
      <c r="AH339" s="2"/>
      <c r="AI339" s="2">
        <v>2571306</v>
      </c>
      <c r="AJ339" s="2">
        <v>276281.88</v>
      </c>
      <c r="AK339" s="2">
        <v>21555000</v>
      </c>
      <c r="AL339" s="2">
        <f t="shared" si="57"/>
        <v>35162587.880000003</v>
      </c>
      <c r="AM339" s="2"/>
      <c r="AN339" s="2"/>
      <c r="AO339" s="2"/>
      <c r="AP339" s="2"/>
      <c r="AQ339" s="2"/>
      <c r="AR339" s="2"/>
      <c r="AS339" s="2"/>
      <c r="AT339" s="2">
        <f t="shared" si="58"/>
        <v>0</v>
      </c>
      <c r="AU339" s="2"/>
      <c r="AV339" s="2"/>
      <c r="AW339" s="2"/>
      <c r="AX339" s="2"/>
      <c r="AY339" s="2"/>
      <c r="AZ339" s="2"/>
      <c r="BA339" s="2"/>
      <c r="BB339" s="2">
        <f t="shared" si="59"/>
        <v>0</v>
      </c>
      <c r="BC339" s="2"/>
      <c r="BD339" s="2"/>
      <c r="BE339" s="2"/>
      <c r="BF339" s="2"/>
      <c r="BG339" s="2"/>
      <c r="BH339" s="2"/>
      <c r="BI339" s="2"/>
      <c r="BJ339" s="2">
        <f t="shared" si="60"/>
        <v>0</v>
      </c>
      <c r="BK339" s="2"/>
      <c r="BL339" s="2"/>
      <c r="BM339" s="2"/>
      <c r="BN339" s="2"/>
      <c r="BO339" s="2"/>
      <c r="BP339" s="2"/>
      <c r="BQ339" s="2"/>
      <c r="BR339" s="2">
        <f t="shared" si="61"/>
        <v>0</v>
      </c>
    </row>
    <row r="340" spans="1:70" x14ac:dyDescent="0.2">
      <c r="A340" s="1">
        <v>1</v>
      </c>
      <c r="B340" s="1">
        <v>109426003</v>
      </c>
      <c r="C340" s="1" t="s">
        <v>207</v>
      </c>
      <c r="D340" s="1" t="s">
        <v>476</v>
      </c>
      <c r="E340" s="2">
        <f t="shared" si="52"/>
        <v>20618620</v>
      </c>
      <c r="F340" s="2">
        <f t="shared" si="53"/>
        <v>21687032</v>
      </c>
      <c r="G340" s="2"/>
      <c r="H340" s="2">
        <v>2415434</v>
      </c>
      <c r="I340" s="2"/>
      <c r="J340" s="2">
        <v>407176</v>
      </c>
      <c r="K340" s="2">
        <v>3392603</v>
      </c>
      <c r="L340" s="2">
        <v>74407</v>
      </c>
      <c r="M340" s="2">
        <v>14329000</v>
      </c>
      <c r="N340" s="2">
        <f t="shared" si="54"/>
        <v>20618620</v>
      </c>
      <c r="O340" s="2"/>
      <c r="P340" s="2">
        <v>3645000</v>
      </c>
      <c r="Q340" s="2"/>
      <c r="R340" s="2">
        <v>0</v>
      </c>
      <c r="S340" s="2">
        <v>0</v>
      </c>
      <c r="T340" s="2">
        <v>0</v>
      </c>
      <c r="U340" s="2">
        <v>0</v>
      </c>
      <c r="V340" s="2">
        <f t="shared" si="55"/>
        <v>3645000</v>
      </c>
      <c r="W340" s="2"/>
      <c r="X340" s="2">
        <v>345063</v>
      </c>
      <c r="Y340" s="2"/>
      <c r="Z340" s="2">
        <v>56124</v>
      </c>
      <c r="AA340" s="2">
        <v>358869</v>
      </c>
      <c r="AB340" s="2">
        <v>9532</v>
      </c>
      <c r="AC340" s="2">
        <v>1807000</v>
      </c>
      <c r="AD340" s="2">
        <f t="shared" si="56"/>
        <v>2576588</v>
      </c>
      <c r="AE340" s="2"/>
      <c r="AF340" s="2">
        <v>5715371</v>
      </c>
      <c r="AG340" s="2"/>
      <c r="AH340" s="2">
        <v>351052</v>
      </c>
      <c r="AI340" s="2">
        <v>3033734</v>
      </c>
      <c r="AJ340" s="2">
        <v>64875</v>
      </c>
      <c r="AK340" s="2">
        <v>12522000</v>
      </c>
      <c r="AL340" s="2">
        <f t="shared" si="57"/>
        <v>21687032</v>
      </c>
      <c r="AM340" s="2"/>
      <c r="AN340" s="2"/>
      <c r="AO340" s="2"/>
      <c r="AP340" s="2"/>
      <c r="AQ340" s="2"/>
      <c r="AR340" s="2"/>
      <c r="AS340" s="2"/>
      <c r="AT340" s="2">
        <f t="shared" si="58"/>
        <v>0</v>
      </c>
      <c r="AU340" s="2"/>
      <c r="AV340" s="2"/>
      <c r="AW340" s="2"/>
      <c r="AX340" s="2"/>
      <c r="AY340" s="2"/>
      <c r="AZ340" s="2"/>
      <c r="BA340" s="2"/>
      <c r="BB340" s="2">
        <f t="shared" si="59"/>
        <v>0</v>
      </c>
      <c r="BC340" s="2"/>
      <c r="BD340" s="2"/>
      <c r="BE340" s="2"/>
      <c r="BF340" s="2"/>
      <c r="BG340" s="2"/>
      <c r="BH340" s="2"/>
      <c r="BI340" s="2"/>
      <c r="BJ340" s="2">
        <f t="shared" si="60"/>
        <v>0</v>
      </c>
      <c r="BK340" s="2"/>
      <c r="BL340" s="2"/>
      <c r="BM340" s="2"/>
      <c r="BN340" s="2"/>
      <c r="BO340" s="2"/>
      <c r="BP340" s="2"/>
      <c r="BQ340" s="2"/>
      <c r="BR340" s="2">
        <f t="shared" si="61"/>
        <v>0</v>
      </c>
    </row>
    <row r="341" spans="1:70" x14ac:dyDescent="0.2">
      <c r="A341" s="1">
        <v>1</v>
      </c>
      <c r="B341" s="1">
        <v>109426303</v>
      </c>
      <c r="C341" s="1" t="s">
        <v>324</v>
      </c>
      <c r="D341" s="1" t="s">
        <v>476</v>
      </c>
      <c r="E341" s="2">
        <f t="shared" si="52"/>
        <v>34357539</v>
      </c>
      <c r="F341" s="2">
        <f t="shared" si="53"/>
        <v>29326056</v>
      </c>
      <c r="G341" s="2"/>
      <c r="H341" s="2">
        <v>2849000</v>
      </c>
      <c r="I341" s="2">
        <v>613675</v>
      </c>
      <c r="J341" s="2">
        <v>7031000</v>
      </c>
      <c r="K341" s="2">
        <v>2427702</v>
      </c>
      <c r="L341" s="2">
        <v>66162</v>
      </c>
      <c r="M341" s="2">
        <v>21370000</v>
      </c>
      <c r="N341" s="2">
        <f t="shared" si="54"/>
        <v>34357539</v>
      </c>
      <c r="O341" s="2"/>
      <c r="P341" s="2">
        <v>0</v>
      </c>
      <c r="Q341" s="2">
        <v>0</v>
      </c>
      <c r="R341" s="2">
        <v>0</v>
      </c>
      <c r="S341" s="2">
        <v>0</v>
      </c>
      <c r="T341" s="2">
        <v>5860</v>
      </c>
      <c r="U341" s="2">
        <v>0</v>
      </c>
      <c r="V341" s="2">
        <f t="shared" si="55"/>
        <v>5860</v>
      </c>
      <c r="W341" s="2"/>
      <c r="X341" s="2">
        <v>1088000</v>
      </c>
      <c r="Y341" s="2">
        <v>84583</v>
      </c>
      <c r="Z341" s="2">
        <v>0</v>
      </c>
      <c r="AA341" s="2">
        <v>25760</v>
      </c>
      <c r="AB341" s="2">
        <v>0</v>
      </c>
      <c r="AC341" s="2">
        <v>3839000</v>
      </c>
      <c r="AD341" s="2">
        <f t="shared" si="56"/>
        <v>5037343</v>
      </c>
      <c r="AE341" s="2"/>
      <c r="AF341" s="2">
        <v>1761000</v>
      </c>
      <c r="AG341" s="2">
        <v>529092</v>
      </c>
      <c r="AH341" s="2">
        <v>7031000</v>
      </c>
      <c r="AI341" s="2">
        <v>2401942</v>
      </c>
      <c r="AJ341" s="2">
        <v>72022</v>
      </c>
      <c r="AK341" s="2">
        <v>17531000</v>
      </c>
      <c r="AL341" s="2">
        <f t="shared" si="57"/>
        <v>29326056</v>
      </c>
      <c r="AM341" s="2"/>
      <c r="AN341" s="2"/>
      <c r="AO341" s="2"/>
      <c r="AP341" s="2"/>
      <c r="AQ341" s="2"/>
      <c r="AR341" s="2"/>
      <c r="AS341" s="2"/>
      <c r="AT341" s="2">
        <f t="shared" si="58"/>
        <v>0</v>
      </c>
      <c r="AU341" s="2"/>
      <c r="AV341" s="2"/>
      <c r="AW341" s="2"/>
      <c r="AX341" s="2"/>
      <c r="AY341" s="2"/>
      <c r="AZ341" s="2"/>
      <c r="BA341" s="2"/>
      <c r="BB341" s="2">
        <f t="shared" si="59"/>
        <v>0</v>
      </c>
      <c r="BC341" s="2"/>
      <c r="BD341" s="2"/>
      <c r="BE341" s="2"/>
      <c r="BF341" s="2"/>
      <c r="BG341" s="2"/>
      <c r="BH341" s="2"/>
      <c r="BI341" s="2"/>
      <c r="BJ341" s="2">
        <f t="shared" si="60"/>
        <v>0</v>
      </c>
      <c r="BK341" s="2"/>
      <c r="BL341" s="2"/>
      <c r="BM341" s="2"/>
      <c r="BN341" s="2"/>
      <c r="BO341" s="2"/>
      <c r="BP341" s="2"/>
      <c r="BQ341" s="2"/>
      <c r="BR341" s="2">
        <f t="shared" si="61"/>
        <v>0</v>
      </c>
    </row>
    <row r="342" spans="1:70" x14ac:dyDescent="0.2">
      <c r="A342" s="1">
        <v>1</v>
      </c>
      <c r="B342" s="1">
        <v>109427503</v>
      </c>
      <c r="C342" s="1" t="s">
        <v>385</v>
      </c>
      <c r="D342" s="1" t="s">
        <v>476</v>
      </c>
      <c r="E342" s="2">
        <f t="shared" si="52"/>
        <v>31624803.940000001</v>
      </c>
      <c r="F342" s="2">
        <f t="shared" si="53"/>
        <v>28162136</v>
      </c>
      <c r="G342" s="2"/>
      <c r="H342" s="2">
        <v>7085000</v>
      </c>
      <c r="I342" s="2">
        <v>520441.8</v>
      </c>
      <c r="J342" s="2"/>
      <c r="K342" s="2">
        <v>2270640</v>
      </c>
      <c r="L342" s="2">
        <v>231722.14</v>
      </c>
      <c r="M342" s="2">
        <v>21517000</v>
      </c>
      <c r="N342" s="2">
        <f t="shared" si="54"/>
        <v>31624803.940000001</v>
      </c>
      <c r="O342" s="2"/>
      <c r="P342" s="2">
        <v>5560000</v>
      </c>
      <c r="Q342" s="2">
        <v>0</v>
      </c>
      <c r="R342" s="2"/>
      <c r="S342" s="2">
        <v>249155</v>
      </c>
      <c r="T342" s="2">
        <v>0</v>
      </c>
      <c r="U342" s="2">
        <v>0</v>
      </c>
      <c r="V342" s="2">
        <f t="shared" si="55"/>
        <v>5809155</v>
      </c>
      <c r="W342" s="2"/>
      <c r="X342" s="2">
        <v>6055000</v>
      </c>
      <c r="Y342" s="2">
        <v>71735.8</v>
      </c>
      <c r="Z342" s="2"/>
      <c r="AA342" s="2">
        <v>0</v>
      </c>
      <c r="AB342" s="2">
        <v>104087.14</v>
      </c>
      <c r="AC342" s="2">
        <v>3041000</v>
      </c>
      <c r="AD342" s="2">
        <f t="shared" si="56"/>
        <v>9271822.9399999995</v>
      </c>
      <c r="AE342" s="2"/>
      <c r="AF342" s="2">
        <v>6590000</v>
      </c>
      <c r="AG342" s="2">
        <v>448706</v>
      </c>
      <c r="AH342" s="2"/>
      <c r="AI342" s="2">
        <v>2519795</v>
      </c>
      <c r="AJ342" s="2">
        <v>127635</v>
      </c>
      <c r="AK342" s="2">
        <v>18476000</v>
      </c>
      <c r="AL342" s="2">
        <f t="shared" si="57"/>
        <v>28162136</v>
      </c>
      <c r="AM342" s="2"/>
      <c r="AN342" s="2"/>
      <c r="AO342" s="2"/>
      <c r="AP342" s="2"/>
      <c r="AQ342" s="2"/>
      <c r="AR342" s="2"/>
      <c r="AS342" s="2"/>
      <c r="AT342" s="2">
        <f t="shared" si="58"/>
        <v>0</v>
      </c>
      <c r="AU342" s="2"/>
      <c r="AV342" s="2"/>
      <c r="AW342" s="2"/>
      <c r="AX342" s="2"/>
      <c r="AY342" s="2"/>
      <c r="AZ342" s="2"/>
      <c r="BA342" s="2"/>
      <c r="BB342" s="2">
        <f t="shared" si="59"/>
        <v>0</v>
      </c>
      <c r="BC342" s="2"/>
      <c r="BD342" s="2"/>
      <c r="BE342" s="2"/>
      <c r="BF342" s="2"/>
      <c r="BG342" s="2"/>
      <c r="BH342" s="2"/>
      <c r="BI342" s="2"/>
      <c r="BJ342" s="2">
        <f t="shared" si="60"/>
        <v>0</v>
      </c>
      <c r="BK342" s="2"/>
      <c r="BL342" s="2"/>
      <c r="BM342" s="2"/>
      <c r="BN342" s="2"/>
      <c r="BO342" s="2"/>
      <c r="BP342" s="2"/>
      <c r="BQ342" s="2"/>
      <c r="BR342" s="2">
        <f t="shared" si="61"/>
        <v>0</v>
      </c>
    </row>
    <row r="343" spans="1:70" x14ac:dyDescent="0.2">
      <c r="A343" s="1">
        <v>1</v>
      </c>
      <c r="B343" s="1">
        <v>104431304</v>
      </c>
      <c r="C343" s="1" t="s">
        <v>615</v>
      </c>
      <c r="D343" s="1" t="s">
        <v>460</v>
      </c>
      <c r="E343" s="2">
        <f t="shared" si="52"/>
        <v>13080085</v>
      </c>
      <c r="F343" s="2">
        <f t="shared" si="53"/>
        <v>18528333</v>
      </c>
      <c r="G343" s="2"/>
      <c r="H343" s="2"/>
      <c r="I343" s="2"/>
      <c r="J343" s="2">
        <v>300697</v>
      </c>
      <c r="K343" s="2">
        <v>2280924</v>
      </c>
      <c r="L343" s="2">
        <v>59793</v>
      </c>
      <c r="M343" s="2">
        <v>10438671</v>
      </c>
      <c r="N343" s="2">
        <f t="shared" si="54"/>
        <v>13080085</v>
      </c>
      <c r="O343" s="2"/>
      <c r="P343" s="2"/>
      <c r="Q343" s="2"/>
      <c r="R343" s="2">
        <v>3510876</v>
      </c>
      <c r="S343" s="2">
        <v>182194</v>
      </c>
      <c r="T343" s="2">
        <v>0</v>
      </c>
      <c r="U343" s="2">
        <v>1755178</v>
      </c>
      <c r="V343" s="2">
        <f t="shared" si="55"/>
        <v>5448248</v>
      </c>
      <c r="W343" s="2"/>
      <c r="X343" s="2"/>
      <c r="Y343" s="2"/>
      <c r="Z343" s="2">
        <v>0</v>
      </c>
      <c r="AA343" s="2">
        <v>0</v>
      </c>
      <c r="AB343" s="2">
        <v>0</v>
      </c>
      <c r="AC343" s="2">
        <v>0</v>
      </c>
      <c r="AD343" s="2">
        <f t="shared" si="56"/>
        <v>0</v>
      </c>
      <c r="AE343" s="2"/>
      <c r="AF343" s="2"/>
      <c r="AG343" s="2"/>
      <c r="AH343" s="2">
        <v>3811573</v>
      </c>
      <c r="AI343" s="2">
        <v>2463118</v>
      </c>
      <c r="AJ343" s="2">
        <v>59793</v>
      </c>
      <c r="AK343" s="2">
        <v>12193849</v>
      </c>
      <c r="AL343" s="2">
        <f t="shared" si="57"/>
        <v>18528333</v>
      </c>
      <c r="AM343" s="2"/>
      <c r="AN343" s="2"/>
      <c r="AO343" s="2"/>
      <c r="AP343" s="2"/>
      <c r="AQ343" s="2"/>
      <c r="AR343" s="2"/>
      <c r="AS343" s="2"/>
      <c r="AT343" s="2">
        <f t="shared" si="58"/>
        <v>0</v>
      </c>
      <c r="AU343" s="2"/>
      <c r="AV343" s="2"/>
      <c r="AW343" s="2"/>
      <c r="AX343" s="2"/>
      <c r="AY343" s="2"/>
      <c r="AZ343" s="2"/>
      <c r="BA343" s="2"/>
      <c r="BB343" s="2">
        <f t="shared" si="59"/>
        <v>0</v>
      </c>
      <c r="BC343" s="2"/>
      <c r="BD343" s="2"/>
      <c r="BE343" s="2"/>
      <c r="BF343" s="2"/>
      <c r="BG343" s="2"/>
      <c r="BH343" s="2"/>
      <c r="BI343" s="2"/>
      <c r="BJ343" s="2">
        <f t="shared" si="60"/>
        <v>0</v>
      </c>
      <c r="BK343" s="2"/>
      <c r="BL343" s="2"/>
      <c r="BM343" s="2"/>
      <c r="BN343" s="2"/>
      <c r="BO343" s="2"/>
      <c r="BP343" s="2"/>
      <c r="BQ343" s="2"/>
      <c r="BR343" s="2">
        <f t="shared" si="61"/>
        <v>0</v>
      </c>
    </row>
    <row r="344" spans="1:70" x14ac:dyDescent="0.2">
      <c r="A344" s="1">
        <v>1</v>
      </c>
      <c r="B344" s="1">
        <v>104432503</v>
      </c>
      <c r="C344" s="1" t="s">
        <v>567</v>
      </c>
      <c r="D344" s="1" t="s">
        <v>460</v>
      </c>
      <c r="E344" s="2">
        <f t="shared" si="52"/>
        <v>62321751</v>
      </c>
      <c r="F344" s="2">
        <f t="shared" si="53"/>
        <v>56641307</v>
      </c>
      <c r="G344" s="2"/>
      <c r="H344" s="2">
        <v>20250910</v>
      </c>
      <c r="I344" s="2">
        <v>333530</v>
      </c>
      <c r="J344" s="2"/>
      <c r="K344" s="2">
        <v>4880472</v>
      </c>
      <c r="L344" s="2">
        <v>567839</v>
      </c>
      <c r="M344" s="2">
        <v>36289000</v>
      </c>
      <c r="N344" s="2">
        <f t="shared" si="54"/>
        <v>62321751</v>
      </c>
      <c r="O344" s="2"/>
      <c r="P344" s="2">
        <v>0</v>
      </c>
      <c r="Q344" s="2">
        <v>0</v>
      </c>
      <c r="R344" s="2"/>
      <c r="S344" s="2">
        <v>181576</v>
      </c>
      <c r="T344" s="2">
        <v>26627</v>
      </c>
      <c r="U344" s="2">
        <v>0</v>
      </c>
      <c r="V344" s="2">
        <f t="shared" si="55"/>
        <v>208203</v>
      </c>
      <c r="W344" s="2"/>
      <c r="X344" s="2">
        <v>550000</v>
      </c>
      <c r="Y344" s="2">
        <v>47647</v>
      </c>
      <c r="Z344" s="2"/>
      <c r="AA344" s="2">
        <v>0</v>
      </c>
      <c r="AB344" s="2">
        <v>0</v>
      </c>
      <c r="AC344" s="2">
        <v>5291000</v>
      </c>
      <c r="AD344" s="2">
        <f t="shared" si="56"/>
        <v>5888647</v>
      </c>
      <c r="AE344" s="2"/>
      <c r="AF344" s="2">
        <v>19700910</v>
      </c>
      <c r="AG344" s="2">
        <v>285883</v>
      </c>
      <c r="AH344" s="2"/>
      <c r="AI344" s="2">
        <v>5062048</v>
      </c>
      <c r="AJ344" s="2">
        <v>594466</v>
      </c>
      <c r="AK344" s="2">
        <v>30998000</v>
      </c>
      <c r="AL344" s="2">
        <f t="shared" si="57"/>
        <v>56641307</v>
      </c>
      <c r="AM344" s="2"/>
      <c r="AN344" s="2"/>
      <c r="AO344" s="2"/>
      <c r="AP344" s="2"/>
      <c r="AQ344" s="2"/>
      <c r="AR344" s="2"/>
      <c r="AS344" s="2"/>
      <c r="AT344" s="2">
        <f t="shared" si="58"/>
        <v>0</v>
      </c>
      <c r="AU344" s="2"/>
      <c r="AV344" s="2"/>
      <c r="AW344" s="2"/>
      <c r="AX344" s="2"/>
      <c r="AY344" s="2"/>
      <c r="AZ344" s="2"/>
      <c r="BA344" s="2"/>
      <c r="BB344" s="2">
        <f t="shared" si="59"/>
        <v>0</v>
      </c>
      <c r="BC344" s="2"/>
      <c r="BD344" s="2"/>
      <c r="BE344" s="2"/>
      <c r="BF344" s="2"/>
      <c r="BG344" s="2"/>
      <c r="BH344" s="2"/>
      <c r="BI344" s="2"/>
      <c r="BJ344" s="2">
        <f t="shared" si="60"/>
        <v>0</v>
      </c>
      <c r="BK344" s="2"/>
      <c r="BL344" s="2"/>
      <c r="BM344" s="2"/>
      <c r="BN344" s="2"/>
      <c r="BO344" s="2"/>
      <c r="BP344" s="2"/>
      <c r="BQ344" s="2"/>
      <c r="BR344" s="2">
        <f t="shared" si="61"/>
        <v>0</v>
      </c>
    </row>
    <row r="345" spans="1:70" x14ac:dyDescent="0.2">
      <c r="A345" s="1">
        <v>1</v>
      </c>
      <c r="B345" s="1">
        <v>104432803</v>
      </c>
      <c r="C345" s="1" t="s">
        <v>616</v>
      </c>
      <c r="D345" s="1" t="s">
        <v>460</v>
      </c>
      <c r="E345" s="2">
        <f t="shared" si="52"/>
        <v>55685015</v>
      </c>
      <c r="F345" s="2">
        <f t="shared" si="53"/>
        <v>52971267</v>
      </c>
      <c r="G345" s="2"/>
      <c r="H345" s="2">
        <v>17231006</v>
      </c>
      <c r="I345" s="2"/>
      <c r="J345" s="2">
        <v>611204</v>
      </c>
      <c r="K345" s="2">
        <v>5838000</v>
      </c>
      <c r="L345" s="2">
        <v>239805</v>
      </c>
      <c r="M345" s="2">
        <v>31765000</v>
      </c>
      <c r="N345" s="2">
        <f t="shared" si="54"/>
        <v>55685015</v>
      </c>
      <c r="O345" s="2"/>
      <c r="P345" s="2">
        <v>2995000</v>
      </c>
      <c r="Q345" s="2"/>
      <c r="R345" s="2">
        <v>57155</v>
      </c>
      <c r="S345" s="2">
        <v>0</v>
      </c>
      <c r="T345" s="2">
        <v>5200</v>
      </c>
      <c r="U345" s="2">
        <v>0</v>
      </c>
      <c r="V345" s="2">
        <f t="shared" si="55"/>
        <v>3057355</v>
      </c>
      <c r="W345" s="2"/>
      <c r="X345" s="2">
        <v>1045558</v>
      </c>
      <c r="Y345" s="2"/>
      <c r="Z345" s="2">
        <v>69672</v>
      </c>
      <c r="AA345" s="2">
        <v>275873</v>
      </c>
      <c r="AB345" s="2">
        <v>0</v>
      </c>
      <c r="AC345" s="2">
        <v>4380000</v>
      </c>
      <c r="AD345" s="2">
        <f t="shared" si="56"/>
        <v>5771103</v>
      </c>
      <c r="AE345" s="2"/>
      <c r="AF345" s="2">
        <v>19180448</v>
      </c>
      <c r="AG345" s="2"/>
      <c r="AH345" s="2">
        <v>598687</v>
      </c>
      <c r="AI345" s="2">
        <v>5562127</v>
      </c>
      <c r="AJ345" s="2">
        <v>245005</v>
      </c>
      <c r="AK345" s="2">
        <v>27385000</v>
      </c>
      <c r="AL345" s="2">
        <f t="shared" si="57"/>
        <v>52971267</v>
      </c>
      <c r="AM345" s="2"/>
      <c r="AN345" s="2"/>
      <c r="AO345" s="2"/>
      <c r="AP345" s="2"/>
      <c r="AQ345" s="2"/>
      <c r="AR345" s="2"/>
      <c r="AS345" s="2"/>
      <c r="AT345" s="2">
        <f t="shared" si="58"/>
        <v>0</v>
      </c>
      <c r="AU345" s="2"/>
      <c r="AV345" s="2"/>
      <c r="AW345" s="2"/>
      <c r="AX345" s="2"/>
      <c r="AY345" s="2"/>
      <c r="AZ345" s="2"/>
      <c r="BA345" s="2"/>
      <c r="BB345" s="2">
        <f t="shared" si="59"/>
        <v>0</v>
      </c>
      <c r="BC345" s="2"/>
      <c r="BD345" s="2"/>
      <c r="BE345" s="2"/>
      <c r="BF345" s="2"/>
      <c r="BG345" s="2"/>
      <c r="BH345" s="2"/>
      <c r="BI345" s="2"/>
      <c r="BJ345" s="2">
        <f t="shared" si="60"/>
        <v>0</v>
      </c>
      <c r="BK345" s="2"/>
      <c r="BL345" s="2"/>
      <c r="BM345" s="2"/>
      <c r="BN345" s="2"/>
      <c r="BO345" s="2"/>
      <c r="BP345" s="2"/>
      <c r="BQ345" s="2"/>
      <c r="BR345" s="2">
        <f t="shared" si="61"/>
        <v>0</v>
      </c>
    </row>
    <row r="346" spans="1:70" x14ac:dyDescent="0.2">
      <c r="A346" s="1">
        <v>1</v>
      </c>
      <c r="B346" s="1">
        <v>104432903</v>
      </c>
      <c r="C346" s="1" t="s">
        <v>617</v>
      </c>
      <c r="D346" s="1" t="s">
        <v>460</v>
      </c>
      <c r="E346" s="2">
        <f t="shared" si="52"/>
        <v>105607524.23</v>
      </c>
      <c r="F346" s="2">
        <f t="shared" si="53"/>
        <v>92943814.800000012</v>
      </c>
      <c r="G346" s="2"/>
      <c r="H346" s="2">
        <v>29665000</v>
      </c>
      <c r="I346" s="2"/>
      <c r="J346" s="2"/>
      <c r="K346" s="2">
        <v>12145340</v>
      </c>
      <c r="L346" s="2">
        <v>308215.94</v>
      </c>
      <c r="M346" s="2">
        <v>62151600</v>
      </c>
      <c r="N346" s="2">
        <f t="shared" si="54"/>
        <v>104270155.94</v>
      </c>
      <c r="O346" s="2"/>
      <c r="P346" s="2">
        <v>0</v>
      </c>
      <c r="Q346" s="2"/>
      <c r="R346" s="2"/>
      <c r="S346" s="2">
        <v>0</v>
      </c>
      <c r="T346" s="2">
        <v>76397.679999999993</v>
      </c>
      <c r="U346" s="2">
        <v>0</v>
      </c>
      <c r="V346" s="2">
        <f t="shared" si="55"/>
        <v>76397.679999999993</v>
      </c>
      <c r="W346" s="2"/>
      <c r="X346" s="2">
        <v>710000</v>
      </c>
      <c r="Y346" s="2"/>
      <c r="Z346" s="2"/>
      <c r="AA346" s="2">
        <v>597240</v>
      </c>
      <c r="AB346" s="2">
        <v>0</v>
      </c>
      <c r="AC346" s="2">
        <v>11213160</v>
      </c>
      <c r="AD346" s="2">
        <f t="shared" si="56"/>
        <v>12520400</v>
      </c>
      <c r="AE346" s="2"/>
      <c r="AF346" s="2">
        <v>28955000</v>
      </c>
      <c r="AG346" s="2"/>
      <c r="AH346" s="2"/>
      <c r="AI346" s="2">
        <v>11548100</v>
      </c>
      <c r="AJ346" s="2">
        <v>384613.62</v>
      </c>
      <c r="AK346" s="2">
        <v>50938440</v>
      </c>
      <c r="AL346" s="2">
        <f t="shared" si="57"/>
        <v>91826153.620000005</v>
      </c>
      <c r="AM346" s="2"/>
      <c r="AN346" s="2"/>
      <c r="AO346" s="2"/>
      <c r="AP346" s="2"/>
      <c r="AQ346" s="2">
        <v>55660</v>
      </c>
      <c r="AR346" s="2">
        <v>13308.29</v>
      </c>
      <c r="AS346" s="2">
        <v>1268400</v>
      </c>
      <c r="AT346" s="2">
        <f t="shared" si="58"/>
        <v>1337368.29</v>
      </c>
      <c r="AU346" s="2"/>
      <c r="AV346" s="2"/>
      <c r="AW346" s="2"/>
      <c r="AX346" s="2"/>
      <c r="AY346" s="2">
        <v>4240</v>
      </c>
      <c r="AZ346" s="2">
        <v>4892.8900000000003</v>
      </c>
      <c r="BA346" s="2">
        <v>0</v>
      </c>
      <c r="BB346" s="2">
        <f t="shared" si="59"/>
        <v>9132.89</v>
      </c>
      <c r="BC346" s="2"/>
      <c r="BD346" s="2"/>
      <c r="BE346" s="2"/>
      <c r="BF346" s="2"/>
      <c r="BG346" s="2">
        <v>0</v>
      </c>
      <c r="BH346" s="2">
        <v>0</v>
      </c>
      <c r="BI346" s="2">
        <v>228840</v>
      </c>
      <c r="BJ346" s="2">
        <f t="shared" si="60"/>
        <v>228840</v>
      </c>
      <c r="BK346" s="2"/>
      <c r="BL346" s="2"/>
      <c r="BM346" s="2"/>
      <c r="BN346" s="2"/>
      <c r="BO346" s="2">
        <v>59900</v>
      </c>
      <c r="BP346" s="2">
        <v>18201.18</v>
      </c>
      <c r="BQ346" s="2">
        <v>1039560</v>
      </c>
      <c r="BR346" s="2">
        <f t="shared" si="61"/>
        <v>1117661.18</v>
      </c>
    </row>
    <row r="347" spans="1:70" x14ac:dyDescent="0.2">
      <c r="A347" s="1">
        <v>1</v>
      </c>
      <c r="B347" s="1">
        <v>104433303</v>
      </c>
      <c r="C347" s="1" t="s">
        <v>700</v>
      </c>
      <c r="D347" s="1" t="s">
        <v>460</v>
      </c>
      <c r="E347" s="2">
        <f t="shared" si="52"/>
        <v>76714039.280000001</v>
      </c>
      <c r="F347" s="2">
        <f t="shared" si="53"/>
        <v>67207057.75</v>
      </c>
      <c r="G347" s="2"/>
      <c r="H347" s="2">
        <v>15420000</v>
      </c>
      <c r="I347" s="2"/>
      <c r="J347" s="2"/>
      <c r="K347" s="2">
        <v>10788030</v>
      </c>
      <c r="L347" s="2">
        <v>858785.16</v>
      </c>
      <c r="M347" s="2">
        <v>49632928</v>
      </c>
      <c r="N347" s="2">
        <f t="shared" si="54"/>
        <v>76699743.159999996</v>
      </c>
      <c r="O347" s="2"/>
      <c r="P347" s="2">
        <v>5530000</v>
      </c>
      <c r="Q347" s="2"/>
      <c r="R347" s="2"/>
      <c r="S347" s="2">
        <v>563509</v>
      </c>
      <c r="T347" s="2">
        <v>1528.34</v>
      </c>
      <c r="U347" s="2">
        <v>0</v>
      </c>
      <c r="V347" s="2">
        <f t="shared" si="55"/>
        <v>6095037.3399999999</v>
      </c>
      <c r="W347" s="2"/>
      <c r="X347" s="2">
        <v>7350000</v>
      </c>
      <c r="Y347" s="2"/>
      <c r="Z347" s="2"/>
      <c r="AA347" s="2">
        <v>375286</v>
      </c>
      <c r="AB347" s="2">
        <v>0</v>
      </c>
      <c r="AC347" s="2">
        <v>7878233</v>
      </c>
      <c r="AD347" s="2">
        <f t="shared" si="56"/>
        <v>15603519</v>
      </c>
      <c r="AE347" s="2"/>
      <c r="AF347" s="2">
        <v>13600000</v>
      </c>
      <c r="AG347" s="2"/>
      <c r="AH347" s="2"/>
      <c r="AI347" s="2">
        <v>10976253</v>
      </c>
      <c r="AJ347" s="2">
        <v>860313.5</v>
      </c>
      <c r="AK347" s="2">
        <v>41754695</v>
      </c>
      <c r="AL347" s="2">
        <f t="shared" si="57"/>
        <v>67191261.5</v>
      </c>
      <c r="AM347" s="2"/>
      <c r="AN347" s="2"/>
      <c r="AO347" s="2"/>
      <c r="AP347" s="2"/>
      <c r="AQ347" s="2"/>
      <c r="AR347" s="2">
        <v>14296.12</v>
      </c>
      <c r="AS347" s="2"/>
      <c r="AT347" s="2">
        <f t="shared" si="58"/>
        <v>14296.12</v>
      </c>
      <c r="AU347" s="2"/>
      <c r="AV347" s="2"/>
      <c r="AW347" s="2"/>
      <c r="AX347" s="2"/>
      <c r="AY347" s="2"/>
      <c r="AZ347" s="2">
        <v>1500.13</v>
      </c>
      <c r="BA347" s="2"/>
      <c r="BB347" s="2">
        <f t="shared" si="59"/>
        <v>1500.13</v>
      </c>
      <c r="BC347" s="2"/>
      <c r="BD347" s="2"/>
      <c r="BE347" s="2"/>
      <c r="BF347" s="2"/>
      <c r="BG347" s="2"/>
      <c r="BH347" s="2">
        <v>0</v>
      </c>
      <c r="BI347" s="2"/>
      <c r="BJ347" s="2">
        <f t="shared" si="60"/>
        <v>0</v>
      </c>
      <c r="BK347" s="2"/>
      <c r="BL347" s="2"/>
      <c r="BM347" s="2"/>
      <c r="BN347" s="2"/>
      <c r="BO347" s="2"/>
      <c r="BP347" s="2">
        <v>15796.25</v>
      </c>
      <c r="BQ347" s="2"/>
      <c r="BR347" s="2">
        <f t="shared" si="61"/>
        <v>15796.25</v>
      </c>
    </row>
    <row r="348" spans="1:70" x14ac:dyDescent="0.2">
      <c r="A348" s="1">
        <v>1</v>
      </c>
      <c r="B348" s="1">
        <v>104433604</v>
      </c>
      <c r="C348" s="1" t="s">
        <v>374</v>
      </c>
      <c r="D348" s="1" t="s">
        <v>460</v>
      </c>
      <c r="E348" s="2">
        <f t="shared" si="52"/>
        <v>15788948</v>
      </c>
      <c r="F348" s="2">
        <f t="shared" si="53"/>
        <v>14574934.609999999</v>
      </c>
      <c r="G348" s="2"/>
      <c r="H348" s="2">
        <v>1160000</v>
      </c>
      <c r="I348" s="2"/>
      <c r="J348" s="2">
        <v>186474</v>
      </c>
      <c r="K348" s="2">
        <v>1601466</v>
      </c>
      <c r="L348" s="2">
        <v>87128</v>
      </c>
      <c r="M348" s="2">
        <v>12752905</v>
      </c>
      <c r="N348" s="2">
        <f t="shared" si="54"/>
        <v>15787973</v>
      </c>
      <c r="O348" s="2"/>
      <c r="P348" s="2">
        <v>1491000</v>
      </c>
      <c r="Q348" s="2"/>
      <c r="R348" s="2">
        <v>0</v>
      </c>
      <c r="S348" s="2">
        <v>120750</v>
      </c>
      <c r="T348" s="2">
        <v>0</v>
      </c>
      <c r="U348" s="2">
        <v>0</v>
      </c>
      <c r="V348" s="2">
        <f t="shared" si="55"/>
        <v>1611750</v>
      </c>
      <c r="W348" s="2"/>
      <c r="X348" s="2">
        <v>697261.39</v>
      </c>
      <c r="Y348" s="2"/>
      <c r="Z348" s="2">
        <v>186474</v>
      </c>
      <c r="AA348" s="2">
        <v>0</v>
      </c>
      <c r="AB348" s="2">
        <v>27410</v>
      </c>
      <c r="AC348" s="2">
        <v>1913928</v>
      </c>
      <c r="AD348" s="2">
        <f t="shared" si="56"/>
        <v>2825073.39</v>
      </c>
      <c r="AE348" s="2"/>
      <c r="AF348" s="2">
        <v>1953738.61</v>
      </c>
      <c r="AG348" s="2"/>
      <c r="AH348" s="2">
        <v>0</v>
      </c>
      <c r="AI348" s="2">
        <v>1722216</v>
      </c>
      <c r="AJ348" s="2">
        <v>59718</v>
      </c>
      <c r="AK348" s="2">
        <v>10838977</v>
      </c>
      <c r="AL348" s="2">
        <f t="shared" si="57"/>
        <v>14574649.609999999</v>
      </c>
      <c r="AM348" s="2"/>
      <c r="AN348" s="2"/>
      <c r="AO348" s="2"/>
      <c r="AP348" s="2"/>
      <c r="AQ348" s="2"/>
      <c r="AR348" s="2">
        <v>975</v>
      </c>
      <c r="AS348" s="2"/>
      <c r="AT348" s="2">
        <f t="shared" si="58"/>
        <v>975</v>
      </c>
      <c r="AU348" s="2"/>
      <c r="AV348" s="2"/>
      <c r="AW348" s="2"/>
      <c r="AX348" s="2"/>
      <c r="AY348" s="2"/>
      <c r="AZ348" s="2">
        <v>0</v>
      </c>
      <c r="BA348" s="2"/>
      <c r="BB348" s="2">
        <f t="shared" si="59"/>
        <v>0</v>
      </c>
      <c r="BC348" s="2"/>
      <c r="BD348" s="2"/>
      <c r="BE348" s="2"/>
      <c r="BF348" s="2"/>
      <c r="BG348" s="2"/>
      <c r="BH348" s="2">
        <v>690</v>
      </c>
      <c r="BI348" s="2"/>
      <c r="BJ348" s="2">
        <f t="shared" si="60"/>
        <v>690</v>
      </c>
      <c r="BK348" s="2"/>
      <c r="BL348" s="2"/>
      <c r="BM348" s="2"/>
      <c r="BN348" s="2"/>
      <c r="BO348" s="2"/>
      <c r="BP348" s="2">
        <v>285</v>
      </c>
      <c r="BQ348" s="2"/>
      <c r="BR348" s="2">
        <f t="shared" si="61"/>
        <v>285</v>
      </c>
    </row>
    <row r="349" spans="1:70" x14ac:dyDescent="0.2">
      <c r="A349" s="1">
        <v>1</v>
      </c>
      <c r="B349" s="1">
        <v>104433903</v>
      </c>
      <c r="C349" s="1" t="s">
        <v>618</v>
      </c>
      <c r="D349" s="1" t="s">
        <v>460</v>
      </c>
      <c r="E349" s="2">
        <f t="shared" si="52"/>
        <v>37236629</v>
      </c>
      <c r="F349" s="2">
        <f t="shared" si="53"/>
        <v>32134566</v>
      </c>
      <c r="G349" s="2"/>
      <c r="H349" s="2">
        <v>8466000</v>
      </c>
      <c r="I349" s="2"/>
      <c r="J349" s="2">
        <v>728166</v>
      </c>
      <c r="K349" s="2">
        <v>2218000</v>
      </c>
      <c r="L349" s="2">
        <v>269463</v>
      </c>
      <c r="M349" s="2">
        <v>25555000</v>
      </c>
      <c r="N349" s="2">
        <f t="shared" si="54"/>
        <v>37236629</v>
      </c>
      <c r="O349" s="2"/>
      <c r="P349" s="2">
        <v>0</v>
      </c>
      <c r="Q349" s="2"/>
      <c r="R349" s="2">
        <v>34594</v>
      </c>
      <c r="S349" s="2">
        <v>97000</v>
      </c>
      <c r="T349" s="2">
        <v>0</v>
      </c>
      <c r="U349" s="2">
        <v>0</v>
      </c>
      <c r="V349" s="2">
        <f t="shared" si="55"/>
        <v>131594</v>
      </c>
      <c r="W349" s="2"/>
      <c r="X349" s="2">
        <v>1060000</v>
      </c>
      <c r="Y349" s="2"/>
      <c r="Z349" s="2">
        <v>89544</v>
      </c>
      <c r="AA349" s="2">
        <v>0</v>
      </c>
      <c r="AB349" s="2">
        <v>2113</v>
      </c>
      <c r="AC349" s="2">
        <v>4082000</v>
      </c>
      <c r="AD349" s="2">
        <f t="shared" si="56"/>
        <v>5233657</v>
      </c>
      <c r="AE349" s="2"/>
      <c r="AF349" s="2">
        <v>7406000</v>
      </c>
      <c r="AG349" s="2"/>
      <c r="AH349" s="2">
        <v>673216</v>
      </c>
      <c r="AI349" s="2">
        <v>2315000</v>
      </c>
      <c r="AJ349" s="2">
        <v>267350</v>
      </c>
      <c r="AK349" s="2">
        <v>21473000</v>
      </c>
      <c r="AL349" s="2">
        <f t="shared" si="57"/>
        <v>32134566</v>
      </c>
      <c r="AM349" s="2"/>
      <c r="AN349" s="2"/>
      <c r="AO349" s="2"/>
      <c r="AP349" s="2"/>
      <c r="AQ349" s="2"/>
      <c r="AR349" s="2"/>
      <c r="AS349" s="2"/>
      <c r="AT349" s="2">
        <f t="shared" si="58"/>
        <v>0</v>
      </c>
      <c r="AU349" s="2"/>
      <c r="AV349" s="2"/>
      <c r="AW349" s="2"/>
      <c r="AX349" s="2"/>
      <c r="AY349" s="2"/>
      <c r="AZ349" s="2"/>
      <c r="BA349" s="2"/>
      <c r="BB349" s="2">
        <f t="shared" si="59"/>
        <v>0</v>
      </c>
      <c r="BC349" s="2"/>
      <c r="BD349" s="2"/>
      <c r="BE349" s="2"/>
      <c r="BF349" s="2"/>
      <c r="BG349" s="2"/>
      <c r="BH349" s="2"/>
      <c r="BI349" s="2"/>
      <c r="BJ349" s="2">
        <f t="shared" si="60"/>
        <v>0</v>
      </c>
      <c r="BK349" s="2"/>
      <c r="BL349" s="2"/>
      <c r="BM349" s="2"/>
      <c r="BN349" s="2"/>
      <c r="BO349" s="2"/>
      <c r="BP349" s="2"/>
      <c r="BQ349" s="2"/>
      <c r="BR349" s="2">
        <f t="shared" si="61"/>
        <v>0</v>
      </c>
    </row>
    <row r="350" spans="1:70" x14ac:dyDescent="0.2">
      <c r="A350" s="1">
        <v>1</v>
      </c>
      <c r="B350" s="1">
        <v>104435003</v>
      </c>
      <c r="C350" s="1" t="s">
        <v>184</v>
      </c>
      <c r="D350" s="1" t="s">
        <v>460</v>
      </c>
      <c r="E350" s="2">
        <f t="shared" si="52"/>
        <v>40385080</v>
      </c>
      <c r="F350" s="2">
        <f t="shared" si="53"/>
        <v>35860235</v>
      </c>
      <c r="G350" s="2"/>
      <c r="H350" s="2">
        <v>15735000</v>
      </c>
      <c r="I350" s="2"/>
      <c r="J350" s="2">
        <v>97917</v>
      </c>
      <c r="K350" s="2">
        <v>1022010</v>
      </c>
      <c r="L350" s="2">
        <v>289337</v>
      </c>
      <c r="M350" s="2">
        <v>23240816</v>
      </c>
      <c r="N350" s="2">
        <f t="shared" si="54"/>
        <v>40385080</v>
      </c>
      <c r="O350" s="2"/>
      <c r="P350" s="2">
        <v>0</v>
      </c>
      <c r="Q350" s="2"/>
      <c r="R350" s="2">
        <v>0</v>
      </c>
      <c r="S350" s="2">
        <v>171000</v>
      </c>
      <c r="T350" s="2">
        <v>10566</v>
      </c>
      <c r="U350" s="2">
        <v>1423975</v>
      </c>
      <c r="V350" s="2">
        <f t="shared" si="55"/>
        <v>1605541</v>
      </c>
      <c r="W350" s="2"/>
      <c r="X350" s="2">
        <v>1155000</v>
      </c>
      <c r="Y350" s="2"/>
      <c r="Z350" s="2">
        <v>33759</v>
      </c>
      <c r="AA350" s="2">
        <v>53000</v>
      </c>
      <c r="AB350" s="2">
        <v>13180</v>
      </c>
      <c r="AC350" s="2">
        <v>4875447</v>
      </c>
      <c r="AD350" s="2">
        <f t="shared" si="56"/>
        <v>6130386</v>
      </c>
      <c r="AE350" s="2"/>
      <c r="AF350" s="2">
        <v>14580000</v>
      </c>
      <c r="AG350" s="2"/>
      <c r="AH350" s="2">
        <v>64158</v>
      </c>
      <c r="AI350" s="2">
        <v>1140010</v>
      </c>
      <c r="AJ350" s="2">
        <v>286723</v>
      </c>
      <c r="AK350" s="2">
        <v>19789344</v>
      </c>
      <c r="AL350" s="2">
        <f t="shared" si="57"/>
        <v>35860235</v>
      </c>
      <c r="AM350" s="2"/>
      <c r="AN350" s="2"/>
      <c r="AO350" s="2"/>
      <c r="AP350" s="2"/>
      <c r="AQ350" s="2"/>
      <c r="AR350" s="2"/>
      <c r="AS350" s="2"/>
      <c r="AT350" s="2">
        <f t="shared" si="58"/>
        <v>0</v>
      </c>
      <c r="AU350" s="2"/>
      <c r="AV350" s="2"/>
      <c r="AW350" s="2"/>
      <c r="AX350" s="2"/>
      <c r="AY350" s="2"/>
      <c r="AZ350" s="2"/>
      <c r="BA350" s="2"/>
      <c r="BB350" s="2">
        <f t="shared" si="59"/>
        <v>0</v>
      </c>
      <c r="BC350" s="2"/>
      <c r="BD350" s="2"/>
      <c r="BE350" s="2"/>
      <c r="BF350" s="2"/>
      <c r="BG350" s="2"/>
      <c r="BH350" s="2"/>
      <c r="BI350" s="2"/>
      <c r="BJ350" s="2">
        <f t="shared" si="60"/>
        <v>0</v>
      </c>
      <c r="BK350" s="2"/>
      <c r="BL350" s="2"/>
      <c r="BM350" s="2"/>
      <c r="BN350" s="2"/>
      <c r="BO350" s="2"/>
      <c r="BP350" s="2"/>
      <c r="BQ350" s="2"/>
      <c r="BR350" s="2">
        <f t="shared" si="61"/>
        <v>0</v>
      </c>
    </row>
    <row r="351" spans="1:70" x14ac:dyDescent="0.2">
      <c r="A351" s="1">
        <v>1</v>
      </c>
      <c r="B351" s="1">
        <v>104435303</v>
      </c>
      <c r="C351" s="1" t="s">
        <v>619</v>
      </c>
      <c r="D351" s="1" t="s">
        <v>460</v>
      </c>
      <c r="E351" s="2">
        <f t="shared" si="52"/>
        <v>38499083</v>
      </c>
      <c r="F351" s="2">
        <f t="shared" si="53"/>
        <v>31838277</v>
      </c>
      <c r="G351" s="2"/>
      <c r="H351" s="2"/>
      <c r="I351" s="2"/>
      <c r="J351" s="2"/>
      <c r="K351" s="2">
        <v>7141620</v>
      </c>
      <c r="L351" s="2">
        <v>592083</v>
      </c>
      <c r="M351" s="2">
        <v>29803250</v>
      </c>
      <c r="N351" s="2">
        <f t="shared" si="54"/>
        <v>37536953</v>
      </c>
      <c r="O351" s="2"/>
      <c r="P351" s="2"/>
      <c r="Q351" s="2"/>
      <c r="R351" s="2"/>
      <c r="S351" s="2">
        <v>59170</v>
      </c>
      <c r="T351" s="2">
        <v>214.72</v>
      </c>
      <c r="U351" s="2">
        <v>0</v>
      </c>
      <c r="V351" s="2">
        <f t="shared" si="55"/>
        <v>59384.72</v>
      </c>
      <c r="W351" s="2"/>
      <c r="X351" s="2"/>
      <c r="Y351" s="2"/>
      <c r="Z351" s="2"/>
      <c r="AA351" s="2">
        <v>357000</v>
      </c>
      <c r="AB351" s="2">
        <v>110020.72</v>
      </c>
      <c r="AC351" s="2">
        <v>6067350</v>
      </c>
      <c r="AD351" s="2">
        <f t="shared" si="56"/>
        <v>6534370.7199999997</v>
      </c>
      <c r="AE351" s="2"/>
      <c r="AF351" s="2"/>
      <c r="AG351" s="2"/>
      <c r="AH351" s="2"/>
      <c r="AI351" s="2">
        <v>6843790</v>
      </c>
      <c r="AJ351" s="2">
        <v>482277</v>
      </c>
      <c r="AK351" s="2">
        <v>23735900</v>
      </c>
      <c r="AL351" s="2">
        <f t="shared" si="57"/>
        <v>31061967</v>
      </c>
      <c r="AM351" s="2"/>
      <c r="AN351" s="2"/>
      <c r="AO351" s="2"/>
      <c r="AP351" s="2"/>
      <c r="AQ351" s="2">
        <v>40380</v>
      </c>
      <c r="AR351" s="2"/>
      <c r="AS351" s="2">
        <v>921750</v>
      </c>
      <c r="AT351" s="2">
        <f t="shared" si="58"/>
        <v>962130</v>
      </c>
      <c r="AU351" s="2"/>
      <c r="AV351" s="2"/>
      <c r="AW351" s="2"/>
      <c r="AX351" s="2"/>
      <c r="AY351" s="2">
        <v>1830</v>
      </c>
      <c r="AZ351" s="2"/>
      <c r="BA351" s="2">
        <v>0</v>
      </c>
      <c r="BB351" s="2">
        <f t="shared" si="59"/>
        <v>1830</v>
      </c>
      <c r="BC351" s="2"/>
      <c r="BD351" s="2"/>
      <c r="BE351" s="2"/>
      <c r="BF351" s="2"/>
      <c r="BG351" s="2">
        <v>0</v>
      </c>
      <c r="BH351" s="2"/>
      <c r="BI351" s="2">
        <v>187650</v>
      </c>
      <c r="BJ351" s="2">
        <f t="shared" si="60"/>
        <v>187650</v>
      </c>
      <c r="BK351" s="2"/>
      <c r="BL351" s="2"/>
      <c r="BM351" s="2"/>
      <c r="BN351" s="2"/>
      <c r="BO351" s="2">
        <v>42210</v>
      </c>
      <c r="BP351" s="2"/>
      <c r="BQ351" s="2">
        <v>734100</v>
      </c>
      <c r="BR351" s="2">
        <f t="shared" si="61"/>
        <v>776310</v>
      </c>
    </row>
    <row r="352" spans="1:70" x14ac:dyDescent="0.2">
      <c r="A352" s="1">
        <v>1</v>
      </c>
      <c r="B352" s="1">
        <v>104435603</v>
      </c>
      <c r="C352" s="1" t="s">
        <v>185</v>
      </c>
      <c r="D352" s="1" t="s">
        <v>460</v>
      </c>
      <c r="E352" s="2">
        <f t="shared" si="52"/>
        <v>112123700</v>
      </c>
      <c r="F352" s="2">
        <f t="shared" si="53"/>
        <v>109273700</v>
      </c>
      <c r="G352" s="2"/>
      <c r="H352" s="2">
        <v>42851000</v>
      </c>
      <c r="I352" s="2"/>
      <c r="J352" s="2"/>
      <c r="K352" s="2">
        <v>15831000</v>
      </c>
      <c r="L352" s="2">
        <v>460700</v>
      </c>
      <c r="M352" s="2">
        <v>52981000</v>
      </c>
      <c r="N352" s="2">
        <f t="shared" si="54"/>
        <v>112123700</v>
      </c>
      <c r="O352" s="2"/>
      <c r="P352" s="2">
        <v>0</v>
      </c>
      <c r="Q352" s="2"/>
      <c r="R352" s="2"/>
      <c r="S352" s="2">
        <v>0</v>
      </c>
      <c r="T352" s="2">
        <v>0</v>
      </c>
      <c r="U352" s="2">
        <v>0</v>
      </c>
      <c r="V352" s="2">
        <f t="shared" si="55"/>
        <v>0</v>
      </c>
      <c r="W352" s="2"/>
      <c r="X352" s="2">
        <v>2850000</v>
      </c>
      <c r="Y352" s="2"/>
      <c r="Z352" s="2"/>
      <c r="AA352" s="2">
        <v>0</v>
      </c>
      <c r="AB352" s="2">
        <v>0</v>
      </c>
      <c r="AC352" s="2">
        <v>0</v>
      </c>
      <c r="AD352" s="2">
        <f t="shared" si="56"/>
        <v>2850000</v>
      </c>
      <c r="AE352" s="2"/>
      <c r="AF352" s="2">
        <v>40001000</v>
      </c>
      <c r="AG352" s="2"/>
      <c r="AH352" s="2"/>
      <c r="AI352" s="2">
        <v>15831000</v>
      </c>
      <c r="AJ352" s="2">
        <v>460700</v>
      </c>
      <c r="AK352" s="2">
        <v>52981000</v>
      </c>
      <c r="AL352" s="2">
        <f t="shared" si="57"/>
        <v>109273700</v>
      </c>
      <c r="AM352" s="2"/>
      <c r="AN352" s="2"/>
      <c r="AO352" s="2"/>
      <c r="AP352" s="2"/>
      <c r="AQ352" s="2"/>
      <c r="AR352" s="2"/>
      <c r="AS352" s="2"/>
      <c r="AT352" s="2">
        <f t="shared" si="58"/>
        <v>0</v>
      </c>
      <c r="AU352" s="2"/>
      <c r="AV352" s="2"/>
      <c r="AW352" s="2"/>
      <c r="AX352" s="2"/>
      <c r="AY352" s="2"/>
      <c r="AZ352" s="2"/>
      <c r="BA352" s="2"/>
      <c r="BB352" s="2">
        <f t="shared" si="59"/>
        <v>0</v>
      </c>
      <c r="BC352" s="2"/>
      <c r="BD352" s="2"/>
      <c r="BE352" s="2"/>
      <c r="BF352" s="2"/>
      <c r="BG352" s="2"/>
      <c r="BH352" s="2"/>
      <c r="BI352" s="2"/>
      <c r="BJ352" s="2">
        <f t="shared" si="60"/>
        <v>0</v>
      </c>
      <c r="BK352" s="2"/>
      <c r="BL352" s="2"/>
      <c r="BM352" s="2"/>
      <c r="BN352" s="2"/>
      <c r="BO352" s="2"/>
      <c r="BP352" s="2"/>
      <c r="BQ352" s="2"/>
      <c r="BR352" s="2">
        <f t="shared" si="61"/>
        <v>0</v>
      </c>
    </row>
    <row r="353" spans="1:70" x14ac:dyDescent="0.2">
      <c r="A353" s="1">
        <v>1</v>
      </c>
      <c r="B353" s="1">
        <v>104435703</v>
      </c>
      <c r="C353" s="1" t="s">
        <v>701</v>
      </c>
      <c r="D353" s="1" t="s">
        <v>460</v>
      </c>
      <c r="E353" s="2">
        <f t="shared" si="52"/>
        <v>41571479</v>
      </c>
      <c r="F353" s="2">
        <f t="shared" si="53"/>
        <v>36817314</v>
      </c>
      <c r="G353" s="2"/>
      <c r="H353" s="2">
        <v>10055000</v>
      </c>
      <c r="I353" s="2"/>
      <c r="J353" s="2">
        <v>2195324</v>
      </c>
      <c r="K353" s="2">
        <v>2764000</v>
      </c>
      <c r="L353" s="2">
        <v>116155</v>
      </c>
      <c r="M353" s="2">
        <v>26441000</v>
      </c>
      <c r="N353" s="2">
        <f t="shared" si="54"/>
        <v>41571479</v>
      </c>
      <c r="O353" s="2"/>
      <c r="P353" s="2">
        <v>0</v>
      </c>
      <c r="Q353" s="2"/>
      <c r="R353" s="2">
        <v>0</v>
      </c>
      <c r="S353" s="2">
        <v>1078000</v>
      </c>
      <c r="T353" s="2">
        <v>109175</v>
      </c>
      <c r="U353" s="2">
        <v>0</v>
      </c>
      <c r="V353" s="2">
        <f t="shared" si="55"/>
        <v>1187175</v>
      </c>
      <c r="W353" s="2"/>
      <c r="X353" s="2">
        <v>1070000</v>
      </c>
      <c r="Y353" s="2"/>
      <c r="Z353" s="2">
        <v>143312</v>
      </c>
      <c r="AA353" s="2">
        <v>0</v>
      </c>
      <c r="AB353" s="2">
        <v>6028</v>
      </c>
      <c r="AC353" s="2">
        <v>4722000</v>
      </c>
      <c r="AD353" s="2">
        <f t="shared" si="56"/>
        <v>5941340</v>
      </c>
      <c r="AE353" s="2"/>
      <c r="AF353" s="2">
        <v>8985000</v>
      </c>
      <c r="AG353" s="2"/>
      <c r="AH353" s="2">
        <v>2052012</v>
      </c>
      <c r="AI353" s="2">
        <v>3842000</v>
      </c>
      <c r="AJ353" s="2">
        <v>219302</v>
      </c>
      <c r="AK353" s="2">
        <v>21719000</v>
      </c>
      <c r="AL353" s="2">
        <f t="shared" si="57"/>
        <v>36817314</v>
      </c>
      <c r="AM353" s="2"/>
      <c r="AN353" s="2"/>
      <c r="AO353" s="2"/>
      <c r="AP353" s="2"/>
      <c r="AQ353" s="2"/>
      <c r="AR353" s="2"/>
      <c r="AS353" s="2"/>
      <c r="AT353" s="2">
        <f t="shared" si="58"/>
        <v>0</v>
      </c>
      <c r="AU353" s="2"/>
      <c r="AV353" s="2"/>
      <c r="AW353" s="2"/>
      <c r="AX353" s="2"/>
      <c r="AY353" s="2"/>
      <c r="AZ353" s="2"/>
      <c r="BA353" s="2"/>
      <c r="BB353" s="2">
        <f t="shared" si="59"/>
        <v>0</v>
      </c>
      <c r="BC353" s="2"/>
      <c r="BD353" s="2"/>
      <c r="BE353" s="2"/>
      <c r="BF353" s="2"/>
      <c r="BG353" s="2"/>
      <c r="BH353" s="2"/>
      <c r="BI353" s="2"/>
      <c r="BJ353" s="2">
        <f t="shared" si="60"/>
        <v>0</v>
      </c>
      <c r="BK353" s="2"/>
      <c r="BL353" s="2"/>
      <c r="BM353" s="2"/>
      <c r="BN353" s="2"/>
      <c r="BO353" s="2"/>
      <c r="BP353" s="2"/>
      <c r="BQ353" s="2"/>
      <c r="BR353" s="2">
        <f t="shared" si="61"/>
        <v>0</v>
      </c>
    </row>
    <row r="354" spans="1:70" x14ac:dyDescent="0.2">
      <c r="A354" s="1">
        <v>1</v>
      </c>
      <c r="B354" s="1">
        <v>104437503</v>
      </c>
      <c r="C354" s="1" t="s">
        <v>568</v>
      </c>
      <c r="D354" s="1" t="s">
        <v>460</v>
      </c>
      <c r="E354" s="2">
        <f t="shared" si="52"/>
        <v>46966147.200000003</v>
      </c>
      <c r="F354" s="2">
        <f t="shared" si="53"/>
        <v>42933950.200000003</v>
      </c>
      <c r="G354" s="2"/>
      <c r="H354" s="2">
        <v>15308358.199999999</v>
      </c>
      <c r="I354" s="2"/>
      <c r="J354" s="2">
        <v>168552</v>
      </c>
      <c r="K354" s="2">
        <v>5597927</v>
      </c>
      <c r="L354" s="2">
        <v>336261</v>
      </c>
      <c r="M354" s="2">
        <v>25555049</v>
      </c>
      <c r="N354" s="2">
        <f t="shared" si="54"/>
        <v>46966147.200000003</v>
      </c>
      <c r="O354" s="2"/>
      <c r="P354" s="2">
        <v>0</v>
      </c>
      <c r="Q354" s="2"/>
      <c r="R354" s="2">
        <v>882026</v>
      </c>
      <c r="S354" s="2">
        <v>635163</v>
      </c>
      <c r="T354" s="2">
        <v>0</v>
      </c>
      <c r="U354" s="2">
        <v>0</v>
      </c>
      <c r="V354" s="2">
        <f t="shared" si="55"/>
        <v>1517189</v>
      </c>
      <c r="W354" s="2"/>
      <c r="X354" s="2">
        <v>1077981</v>
      </c>
      <c r="Y354" s="2"/>
      <c r="Z354" s="2">
        <v>89640</v>
      </c>
      <c r="AA354" s="2">
        <v>0</v>
      </c>
      <c r="AB354" s="2">
        <v>53046</v>
      </c>
      <c r="AC354" s="2">
        <v>4328719</v>
      </c>
      <c r="AD354" s="2">
        <f t="shared" si="56"/>
        <v>5549386</v>
      </c>
      <c r="AE354" s="2"/>
      <c r="AF354" s="2">
        <v>14230377.199999999</v>
      </c>
      <c r="AG354" s="2"/>
      <c r="AH354" s="2">
        <v>960938</v>
      </c>
      <c r="AI354" s="2">
        <v>6233090</v>
      </c>
      <c r="AJ354" s="2">
        <v>283215</v>
      </c>
      <c r="AK354" s="2">
        <v>21226330</v>
      </c>
      <c r="AL354" s="2">
        <f t="shared" si="57"/>
        <v>42933950.200000003</v>
      </c>
      <c r="AM354" s="2"/>
      <c r="AN354" s="2"/>
      <c r="AO354" s="2"/>
      <c r="AP354" s="2"/>
      <c r="AQ354" s="2"/>
      <c r="AR354" s="2"/>
      <c r="AS354" s="2"/>
      <c r="AT354" s="2">
        <f t="shared" si="58"/>
        <v>0</v>
      </c>
      <c r="AU354" s="2"/>
      <c r="AV354" s="2"/>
      <c r="AW354" s="2"/>
      <c r="AX354" s="2"/>
      <c r="AY354" s="2"/>
      <c r="AZ354" s="2"/>
      <c r="BA354" s="2"/>
      <c r="BB354" s="2">
        <f t="shared" si="59"/>
        <v>0</v>
      </c>
      <c r="BC354" s="2"/>
      <c r="BD354" s="2"/>
      <c r="BE354" s="2"/>
      <c r="BF354" s="2"/>
      <c r="BG354" s="2"/>
      <c r="BH354" s="2"/>
      <c r="BI354" s="2"/>
      <c r="BJ354" s="2">
        <f t="shared" si="60"/>
        <v>0</v>
      </c>
      <c r="BK354" s="2"/>
      <c r="BL354" s="2"/>
      <c r="BM354" s="2"/>
      <c r="BN354" s="2"/>
      <c r="BO354" s="2"/>
      <c r="BP354" s="2"/>
      <c r="BQ354" s="2"/>
      <c r="BR354" s="2">
        <f t="shared" si="61"/>
        <v>0</v>
      </c>
    </row>
    <row r="355" spans="1:70" x14ac:dyDescent="0.2">
      <c r="A355" s="1">
        <v>1</v>
      </c>
      <c r="B355" s="1">
        <v>111444602</v>
      </c>
      <c r="C355" s="1" t="s">
        <v>389</v>
      </c>
      <c r="D355" s="1" t="s">
        <v>483</v>
      </c>
      <c r="E355" s="2">
        <f t="shared" si="52"/>
        <v>198761842.44999999</v>
      </c>
      <c r="F355" s="2">
        <f t="shared" si="53"/>
        <v>167723251.84</v>
      </c>
      <c r="G355" s="2"/>
      <c r="H355" s="2">
        <v>79560000</v>
      </c>
      <c r="I355" s="2"/>
      <c r="J355" s="2">
        <v>7310450</v>
      </c>
      <c r="K355" s="2">
        <v>15007487</v>
      </c>
      <c r="L355" s="2">
        <v>2278629</v>
      </c>
      <c r="M355" s="2">
        <v>91565094</v>
      </c>
      <c r="N355" s="2">
        <f t="shared" si="54"/>
        <v>195721660</v>
      </c>
      <c r="O355" s="2"/>
      <c r="P355" s="2">
        <v>0</v>
      </c>
      <c r="Q355" s="2"/>
      <c r="R355" s="2">
        <v>0</v>
      </c>
      <c r="S355" s="2">
        <v>0</v>
      </c>
      <c r="T355" s="2">
        <v>0</v>
      </c>
      <c r="U355" s="2">
        <v>0</v>
      </c>
      <c r="V355" s="2">
        <f t="shared" si="55"/>
        <v>0</v>
      </c>
      <c r="W355" s="2"/>
      <c r="X355" s="2">
        <v>4830000</v>
      </c>
      <c r="Y355" s="2"/>
      <c r="Z355" s="2">
        <v>624349</v>
      </c>
      <c r="AA355" s="2">
        <v>5733531</v>
      </c>
      <c r="AB355" s="2">
        <v>248754</v>
      </c>
      <c r="AC355" s="2">
        <v>19001086</v>
      </c>
      <c r="AD355" s="2">
        <f t="shared" si="56"/>
        <v>30437720</v>
      </c>
      <c r="AE355" s="2"/>
      <c r="AF355" s="2">
        <v>74730000</v>
      </c>
      <c r="AG355" s="2"/>
      <c r="AH355" s="2">
        <v>6686101</v>
      </c>
      <c r="AI355" s="2">
        <v>9273956</v>
      </c>
      <c r="AJ355" s="2">
        <v>2029875</v>
      </c>
      <c r="AK355" s="2">
        <v>72564008</v>
      </c>
      <c r="AL355" s="2">
        <f t="shared" si="57"/>
        <v>165283940</v>
      </c>
      <c r="AM355" s="2"/>
      <c r="AN355" s="2"/>
      <c r="AO355" s="2"/>
      <c r="AP355" s="2"/>
      <c r="AQ355" s="2">
        <v>404581.29</v>
      </c>
      <c r="AR355" s="2">
        <v>60482.5</v>
      </c>
      <c r="AS355" s="2">
        <v>2575118.66</v>
      </c>
      <c r="AT355" s="2">
        <f t="shared" si="58"/>
        <v>3040182.45</v>
      </c>
      <c r="AU355" s="2"/>
      <c r="AV355" s="2"/>
      <c r="AW355" s="2"/>
      <c r="AX355" s="2"/>
      <c r="AY355" s="2">
        <v>0</v>
      </c>
      <c r="AZ355" s="2">
        <v>374.96</v>
      </c>
      <c r="BA355" s="2">
        <v>0</v>
      </c>
      <c r="BB355" s="2">
        <f t="shared" si="59"/>
        <v>374.96</v>
      </c>
      <c r="BC355" s="2"/>
      <c r="BD355" s="2"/>
      <c r="BE355" s="2"/>
      <c r="BF355" s="2"/>
      <c r="BG355" s="2">
        <v>208308.44</v>
      </c>
      <c r="BH355" s="2">
        <v>0</v>
      </c>
      <c r="BI355" s="2">
        <v>392937.13</v>
      </c>
      <c r="BJ355" s="2">
        <f t="shared" si="60"/>
        <v>601245.57000000007</v>
      </c>
      <c r="BK355" s="2"/>
      <c r="BL355" s="2"/>
      <c r="BM355" s="2"/>
      <c r="BN355" s="2"/>
      <c r="BO355" s="2">
        <v>196272.85</v>
      </c>
      <c r="BP355" s="2">
        <v>60857.46</v>
      </c>
      <c r="BQ355" s="2">
        <v>2182181.5299999998</v>
      </c>
      <c r="BR355" s="2">
        <f t="shared" si="61"/>
        <v>2439311.84</v>
      </c>
    </row>
    <row r="356" spans="1:70" x14ac:dyDescent="0.2">
      <c r="A356" s="1">
        <v>1</v>
      </c>
      <c r="B356" s="1">
        <v>120452003</v>
      </c>
      <c r="C356" s="1" t="s">
        <v>148</v>
      </c>
      <c r="D356" s="1" t="s">
        <v>507</v>
      </c>
      <c r="E356" s="2">
        <f t="shared" si="52"/>
        <v>405540045.31</v>
      </c>
      <c r="F356" s="2">
        <f t="shared" si="53"/>
        <v>358772093.50999999</v>
      </c>
      <c r="G356" s="2"/>
      <c r="H356" s="2">
        <v>119163435</v>
      </c>
      <c r="I356" s="2"/>
      <c r="J356" s="2">
        <v>1979438.31</v>
      </c>
      <c r="K356" s="2">
        <v>42865052</v>
      </c>
      <c r="L356" s="2">
        <v>7437292</v>
      </c>
      <c r="M356" s="2">
        <v>227647120</v>
      </c>
      <c r="N356" s="2">
        <f t="shared" si="54"/>
        <v>399092337.31</v>
      </c>
      <c r="O356" s="2"/>
      <c r="P356" s="2">
        <v>7190000</v>
      </c>
      <c r="Q356" s="2"/>
      <c r="R356" s="2">
        <v>1137670.1000000001</v>
      </c>
      <c r="S356" s="2">
        <v>1786934</v>
      </c>
      <c r="T356" s="2">
        <v>1882518</v>
      </c>
      <c r="U356" s="2">
        <v>0</v>
      </c>
      <c r="V356" s="2">
        <f t="shared" si="55"/>
        <v>11997122.1</v>
      </c>
      <c r="W356" s="2"/>
      <c r="X356" s="2">
        <v>17503311.879999999</v>
      </c>
      <c r="Y356" s="2"/>
      <c r="Z356" s="2">
        <v>1184031.02</v>
      </c>
      <c r="AA356" s="2">
        <v>0</v>
      </c>
      <c r="AB356" s="2">
        <v>0</v>
      </c>
      <c r="AC356" s="2">
        <v>38724904</v>
      </c>
      <c r="AD356" s="2">
        <f t="shared" si="56"/>
        <v>57412246.899999999</v>
      </c>
      <c r="AE356" s="2"/>
      <c r="AF356" s="2">
        <v>108850123.12</v>
      </c>
      <c r="AG356" s="2"/>
      <c r="AH356" s="2">
        <v>1933077.39</v>
      </c>
      <c r="AI356" s="2">
        <v>44651986</v>
      </c>
      <c r="AJ356" s="2">
        <v>9319810</v>
      </c>
      <c r="AK356" s="2">
        <v>188922216</v>
      </c>
      <c r="AL356" s="2">
        <f t="shared" si="57"/>
        <v>353677212.50999999</v>
      </c>
      <c r="AM356" s="2"/>
      <c r="AN356" s="2"/>
      <c r="AO356" s="2"/>
      <c r="AP356" s="2"/>
      <c r="AQ356" s="2">
        <v>604253</v>
      </c>
      <c r="AR356" s="2">
        <v>245575</v>
      </c>
      <c r="AS356" s="2">
        <v>5597880</v>
      </c>
      <c r="AT356" s="2">
        <f t="shared" si="58"/>
        <v>6447708</v>
      </c>
      <c r="AU356" s="2"/>
      <c r="AV356" s="2"/>
      <c r="AW356" s="2"/>
      <c r="AX356" s="2"/>
      <c r="AY356" s="2">
        <v>31722</v>
      </c>
      <c r="AZ356" s="2">
        <v>0</v>
      </c>
      <c r="BA356" s="2">
        <v>0</v>
      </c>
      <c r="BB356" s="2">
        <f t="shared" si="59"/>
        <v>31722</v>
      </c>
      <c r="BC356" s="2"/>
      <c r="BD356" s="2"/>
      <c r="BE356" s="2"/>
      <c r="BF356" s="2"/>
      <c r="BG356" s="2">
        <v>0</v>
      </c>
      <c r="BH356" s="2">
        <v>36453</v>
      </c>
      <c r="BI356" s="2">
        <v>1348096</v>
      </c>
      <c r="BJ356" s="2">
        <f t="shared" si="60"/>
        <v>1384549</v>
      </c>
      <c r="BK356" s="2"/>
      <c r="BL356" s="2"/>
      <c r="BM356" s="2"/>
      <c r="BN356" s="2"/>
      <c r="BO356" s="2">
        <v>635975</v>
      </c>
      <c r="BP356" s="2">
        <v>209122</v>
      </c>
      <c r="BQ356" s="2">
        <v>4249784</v>
      </c>
      <c r="BR356" s="2">
        <f t="shared" si="61"/>
        <v>5094881</v>
      </c>
    </row>
    <row r="357" spans="1:70" x14ac:dyDescent="0.2">
      <c r="A357" s="1">
        <v>1</v>
      </c>
      <c r="B357" s="1">
        <v>120455203</v>
      </c>
      <c r="C357" s="1" t="s">
        <v>662</v>
      </c>
      <c r="D357" s="1" t="s">
        <v>507</v>
      </c>
      <c r="E357" s="2">
        <f t="shared" si="52"/>
        <v>187216486</v>
      </c>
      <c r="F357" s="2">
        <f t="shared" si="53"/>
        <v>153599003</v>
      </c>
      <c r="G357" s="2"/>
      <c r="H357" s="2">
        <v>10045000</v>
      </c>
      <c r="I357" s="2"/>
      <c r="J357" s="2">
        <v>0</v>
      </c>
      <c r="K357" s="2">
        <v>30944140</v>
      </c>
      <c r="L357" s="2">
        <v>2145820</v>
      </c>
      <c r="M357" s="2">
        <v>141569774</v>
      </c>
      <c r="N357" s="2">
        <f t="shared" si="54"/>
        <v>184704734</v>
      </c>
      <c r="O357" s="2"/>
      <c r="P357" s="2">
        <v>0</v>
      </c>
      <c r="Q357" s="2"/>
      <c r="R357" s="2">
        <v>486480</v>
      </c>
      <c r="S357" s="2">
        <v>369371</v>
      </c>
      <c r="T357" s="2">
        <v>0</v>
      </c>
      <c r="U357" s="2">
        <v>0</v>
      </c>
      <c r="V357" s="2">
        <f t="shared" si="55"/>
        <v>855851</v>
      </c>
      <c r="W357" s="2"/>
      <c r="X357" s="2">
        <v>815000</v>
      </c>
      <c r="Y357" s="2"/>
      <c r="Z357" s="2">
        <v>163527</v>
      </c>
      <c r="AA357" s="2">
        <v>3999079</v>
      </c>
      <c r="AB357" s="2">
        <v>464014</v>
      </c>
      <c r="AC357" s="2">
        <v>28689459</v>
      </c>
      <c r="AD357" s="2">
        <f t="shared" si="56"/>
        <v>34131079</v>
      </c>
      <c r="AE357" s="2"/>
      <c r="AF357" s="2">
        <v>9230000</v>
      </c>
      <c r="AG357" s="2"/>
      <c r="AH357" s="2">
        <v>322953</v>
      </c>
      <c r="AI357" s="2">
        <v>27314432</v>
      </c>
      <c r="AJ357" s="2">
        <v>1681806</v>
      </c>
      <c r="AK357" s="2">
        <v>112880315</v>
      </c>
      <c r="AL357" s="2">
        <f t="shared" si="57"/>
        <v>151429506</v>
      </c>
      <c r="AM357" s="2"/>
      <c r="AN357" s="2"/>
      <c r="AO357" s="2"/>
      <c r="AP357" s="2"/>
      <c r="AQ357" s="2">
        <v>97592</v>
      </c>
      <c r="AR357" s="2">
        <v>64323</v>
      </c>
      <c r="AS357" s="2">
        <v>2349837</v>
      </c>
      <c r="AT357" s="2">
        <f t="shared" si="58"/>
        <v>2511752</v>
      </c>
      <c r="AU357" s="2"/>
      <c r="AV357" s="2"/>
      <c r="AW357" s="2"/>
      <c r="AX357" s="2"/>
      <c r="AY357" s="2">
        <v>3914</v>
      </c>
      <c r="AZ357" s="2">
        <v>1962</v>
      </c>
      <c r="BA357" s="2">
        <v>0</v>
      </c>
      <c r="BB357" s="2">
        <f t="shared" si="59"/>
        <v>5876</v>
      </c>
      <c r="BC357" s="2"/>
      <c r="BD357" s="2"/>
      <c r="BE357" s="2"/>
      <c r="BF357" s="2"/>
      <c r="BG357" s="2">
        <v>0</v>
      </c>
      <c r="BH357" s="2">
        <v>1345</v>
      </c>
      <c r="BI357" s="2">
        <v>346786</v>
      </c>
      <c r="BJ357" s="2">
        <f t="shared" si="60"/>
        <v>348131</v>
      </c>
      <c r="BK357" s="2"/>
      <c r="BL357" s="2"/>
      <c r="BM357" s="2"/>
      <c r="BN357" s="2"/>
      <c r="BO357" s="2">
        <v>101506</v>
      </c>
      <c r="BP357" s="2">
        <v>64940</v>
      </c>
      <c r="BQ357" s="2">
        <v>2003051</v>
      </c>
      <c r="BR357" s="2">
        <f t="shared" si="61"/>
        <v>2169497</v>
      </c>
    </row>
    <row r="358" spans="1:70" x14ac:dyDescent="0.2">
      <c r="A358" s="1">
        <v>1</v>
      </c>
      <c r="B358" s="1">
        <v>120455403</v>
      </c>
      <c r="C358" s="1" t="s">
        <v>663</v>
      </c>
      <c r="D358" s="1" t="s">
        <v>507</v>
      </c>
      <c r="E358" s="2">
        <f t="shared" si="52"/>
        <v>547546261</v>
      </c>
      <c r="F358" s="2">
        <f t="shared" si="53"/>
        <v>466508568</v>
      </c>
      <c r="G358" s="2"/>
      <c r="H358" s="2">
        <v>143545000</v>
      </c>
      <c r="I358" s="2"/>
      <c r="J358" s="2">
        <v>1341676</v>
      </c>
      <c r="K358" s="2">
        <v>83687424</v>
      </c>
      <c r="L358" s="2">
        <v>6649161</v>
      </c>
      <c r="M358" s="2">
        <v>312323000</v>
      </c>
      <c r="N358" s="2">
        <f t="shared" si="54"/>
        <v>547546261</v>
      </c>
      <c r="O358" s="2"/>
      <c r="P358" s="2">
        <v>0</v>
      </c>
      <c r="Q358" s="2"/>
      <c r="R358" s="2">
        <v>0</v>
      </c>
      <c r="S358" s="2">
        <v>869426</v>
      </c>
      <c r="T358" s="2">
        <v>1478248</v>
      </c>
      <c r="U358" s="2">
        <v>0</v>
      </c>
      <c r="V358" s="2">
        <f t="shared" si="55"/>
        <v>2347674</v>
      </c>
      <c r="W358" s="2"/>
      <c r="X358" s="2">
        <v>13510000</v>
      </c>
      <c r="Y358" s="2"/>
      <c r="Z358" s="2">
        <v>851377</v>
      </c>
      <c r="AA358" s="2">
        <v>0</v>
      </c>
      <c r="AB358" s="2">
        <v>2990</v>
      </c>
      <c r="AC358" s="2">
        <v>69021000</v>
      </c>
      <c r="AD358" s="2">
        <f t="shared" si="56"/>
        <v>83385367</v>
      </c>
      <c r="AE358" s="2"/>
      <c r="AF358" s="2">
        <v>130035000</v>
      </c>
      <c r="AG358" s="2"/>
      <c r="AH358" s="2">
        <v>490299</v>
      </c>
      <c r="AI358" s="2">
        <v>84556850</v>
      </c>
      <c r="AJ358" s="2">
        <v>8124419</v>
      </c>
      <c r="AK358" s="2">
        <v>243302000</v>
      </c>
      <c r="AL358" s="2">
        <f t="shared" si="57"/>
        <v>466508568</v>
      </c>
      <c r="AM358" s="2"/>
      <c r="AN358" s="2"/>
      <c r="AO358" s="2"/>
      <c r="AP358" s="2"/>
      <c r="AQ358" s="2"/>
      <c r="AR358" s="2"/>
      <c r="AS358" s="2"/>
      <c r="AT358" s="2">
        <f t="shared" si="58"/>
        <v>0</v>
      </c>
      <c r="AU358" s="2"/>
      <c r="AV358" s="2"/>
      <c r="AW358" s="2"/>
      <c r="AX358" s="2"/>
      <c r="AY358" s="2"/>
      <c r="AZ358" s="2"/>
      <c r="BA358" s="2"/>
      <c r="BB358" s="2">
        <f t="shared" si="59"/>
        <v>0</v>
      </c>
      <c r="BC358" s="2"/>
      <c r="BD358" s="2"/>
      <c r="BE358" s="2"/>
      <c r="BF358" s="2"/>
      <c r="BG358" s="2"/>
      <c r="BH358" s="2"/>
      <c r="BI358" s="2"/>
      <c r="BJ358" s="2">
        <f t="shared" si="60"/>
        <v>0</v>
      </c>
      <c r="BK358" s="2"/>
      <c r="BL358" s="2"/>
      <c r="BM358" s="2"/>
      <c r="BN358" s="2"/>
      <c r="BO358" s="2"/>
      <c r="BP358" s="2"/>
      <c r="BQ358" s="2"/>
      <c r="BR358" s="2">
        <f t="shared" si="61"/>
        <v>0</v>
      </c>
    </row>
    <row r="359" spans="1:70" x14ac:dyDescent="0.2">
      <c r="A359" s="1">
        <v>1</v>
      </c>
      <c r="B359" s="1">
        <v>120456003</v>
      </c>
      <c r="C359" s="1" t="s">
        <v>431</v>
      </c>
      <c r="D359" s="1" t="s">
        <v>507</v>
      </c>
      <c r="E359" s="2">
        <f t="shared" si="52"/>
        <v>288545330.85000002</v>
      </c>
      <c r="F359" s="2">
        <f t="shared" si="53"/>
        <v>252008860.84999999</v>
      </c>
      <c r="G359" s="2"/>
      <c r="H359" s="2">
        <v>51580135</v>
      </c>
      <c r="I359" s="2">
        <v>39749000</v>
      </c>
      <c r="J359" s="2">
        <v>1247035.8500000001</v>
      </c>
      <c r="K359" s="2">
        <v>30355128</v>
      </c>
      <c r="L359" s="2">
        <v>3147665</v>
      </c>
      <c r="M359" s="2">
        <v>162466367</v>
      </c>
      <c r="N359" s="2">
        <f t="shared" si="54"/>
        <v>288545330.85000002</v>
      </c>
      <c r="O359" s="2"/>
      <c r="P359" s="2">
        <v>0</v>
      </c>
      <c r="Q359" s="2">
        <v>0</v>
      </c>
      <c r="R359" s="2">
        <v>185700</v>
      </c>
      <c r="S359" s="2">
        <v>633491</v>
      </c>
      <c r="T359" s="2">
        <v>167678</v>
      </c>
      <c r="U359" s="2">
        <v>0</v>
      </c>
      <c r="V359" s="2">
        <f t="shared" si="55"/>
        <v>986869</v>
      </c>
      <c r="W359" s="2"/>
      <c r="X359" s="2">
        <v>6585125</v>
      </c>
      <c r="Y359" s="2">
        <v>1738000</v>
      </c>
      <c r="Z359" s="2">
        <v>560264</v>
      </c>
      <c r="AA359" s="2">
        <v>630974</v>
      </c>
      <c r="AB359" s="2">
        <v>0</v>
      </c>
      <c r="AC359" s="2">
        <v>28008976</v>
      </c>
      <c r="AD359" s="2">
        <f t="shared" si="56"/>
        <v>37523339</v>
      </c>
      <c r="AE359" s="2"/>
      <c r="AF359" s="2">
        <v>44995010</v>
      </c>
      <c r="AG359" s="2">
        <v>38011000</v>
      </c>
      <c r="AH359" s="2">
        <v>872471.85</v>
      </c>
      <c r="AI359" s="2">
        <v>30357645</v>
      </c>
      <c r="AJ359" s="2">
        <v>3315343</v>
      </c>
      <c r="AK359" s="2">
        <v>134457391</v>
      </c>
      <c r="AL359" s="2">
        <f t="shared" si="57"/>
        <v>252008860.84999999</v>
      </c>
      <c r="AM359" s="2"/>
      <c r="AN359" s="2"/>
      <c r="AO359" s="2"/>
      <c r="AP359" s="2"/>
      <c r="AQ359" s="2"/>
      <c r="AR359" s="2"/>
      <c r="AS359" s="2"/>
      <c r="AT359" s="2">
        <f t="shared" si="58"/>
        <v>0</v>
      </c>
      <c r="AU359" s="2"/>
      <c r="AV359" s="2"/>
      <c r="AW359" s="2"/>
      <c r="AX359" s="2"/>
      <c r="AY359" s="2"/>
      <c r="AZ359" s="2"/>
      <c r="BA359" s="2"/>
      <c r="BB359" s="2">
        <f t="shared" si="59"/>
        <v>0</v>
      </c>
      <c r="BC359" s="2"/>
      <c r="BD359" s="2"/>
      <c r="BE359" s="2"/>
      <c r="BF359" s="2"/>
      <c r="BG359" s="2"/>
      <c r="BH359" s="2"/>
      <c r="BI359" s="2"/>
      <c r="BJ359" s="2">
        <f t="shared" si="60"/>
        <v>0</v>
      </c>
      <c r="BK359" s="2"/>
      <c r="BL359" s="2"/>
      <c r="BM359" s="2"/>
      <c r="BN359" s="2"/>
      <c r="BO359" s="2"/>
      <c r="BP359" s="2"/>
      <c r="BQ359" s="2"/>
      <c r="BR359" s="2">
        <f t="shared" si="61"/>
        <v>0</v>
      </c>
    </row>
    <row r="360" spans="1:70" x14ac:dyDescent="0.2">
      <c r="A360" s="1">
        <v>1</v>
      </c>
      <c r="B360" s="1">
        <v>123460302</v>
      </c>
      <c r="C360" s="1" t="s">
        <v>267</v>
      </c>
      <c r="D360" s="1" t="s">
        <v>513</v>
      </c>
      <c r="E360" s="2">
        <f t="shared" si="52"/>
        <v>428301670</v>
      </c>
      <c r="F360" s="2">
        <f t="shared" si="53"/>
        <v>418146912</v>
      </c>
      <c r="G360" s="2"/>
      <c r="H360" s="2">
        <v>151435000</v>
      </c>
      <c r="I360" s="2"/>
      <c r="J360" s="2"/>
      <c r="K360" s="2">
        <v>7195166</v>
      </c>
      <c r="L360" s="2">
        <v>2825504</v>
      </c>
      <c r="M360" s="2">
        <v>266846000</v>
      </c>
      <c r="N360" s="2">
        <f t="shared" si="54"/>
        <v>428301670</v>
      </c>
      <c r="O360" s="2"/>
      <c r="P360" s="2">
        <v>0</v>
      </c>
      <c r="Q360" s="2"/>
      <c r="R360" s="2"/>
      <c r="S360" s="2">
        <v>0</v>
      </c>
      <c r="T360" s="2">
        <v>83789</v>
      </c>
      <c r="U360" s="2">
        <v>0</v>
      </c>
      <c r="V360" s="2">
        <f t="shared" si="55"/>
        <v>83789</v>
      </c>
      <c r="W360" s="2"/>
      <c r="X360" s="2">
        <v>5805000</v>
      </c>
      <c r="Y360" s="2"/>
      <c r="Z360" s="2"/>
      <c r="AA360" s="2">
        <v>563547</v>
      </c>
      <c r="AB360" s="2">
        <v>0</v>
      </c>
      <c r="AC360" s="2">
        <v>3870000</v>
      </c>
      <c r="AD360" s="2">
        <f t="shared" si="56"/>
        <v>10238547</v>
      </c>
      <c r="AE360" s="2"/>
      <c r="AF360" s="2">
        <v>145630000</v>
      </c>
      <c r="AG360" s="2"/>
      <c r="AH360" s="2"/>
      <c r="AI360" s="2">
        <v>6631619</v>
      </c>
      <c r="AJ360" s="2">
        <v>2909293</v>
      </c>
      <c r="AK360" s="2">
        <v>262976000</v>
      </c>
      <c r="AL360" s="2">
        <f t="shared" si="57"/>
        <v>418146912</v>
      </c>
      <c r="AM360" s="2"/>
      <c r="AN360" s="2"/>
      <c r="AO360" s="2"/>
      <c r="AP360" s="2"/>
      <c r="AQ360" s="2"/>
      <c r="AR360" s="2"/>
      <c r="AS360" s="2"/>
      <c r="AT360" s="2">
        <f t="shared" si="58"/>
        <v>0</v>
      </c>
      <c r="AU360" s="2"/>
      <c r="AV360" s="2"/>
      <c r="AW360" s="2"/>
      <c r="AX360" s="2"/>
      <c r="AY360" s="2"/>
      <c r="AZ360" s="2"/>
      <c r="BA360" s="2"/>
      <c r="BB360" s="2">
        <f t="shared" si="59"/>
        <v>0</v>
      </c>
      <c r="BC360" s="2"/>
      <c r="BD360" s="2"/>
      <c r="BE360" s="2"/>
      <c r="BF360" s="2"/>
      <c r="BG360" s="2"/>
      <c r="BH360" s="2"/>
      <c r="BI360" s="2"/>
      <c r="BJ360" s="2">
        <f t="shared" si="60"/>
        <v>0</v>
      </c>
      <c r="BK360" s="2"/>
      <c r="BL360" s="2"/>
      <c r="BM360" s="2"/>
      <c r="BN360" s="2"/>
      <c r="BO360" s="2"/>
      <c r="BP360" s="2"/>
      <c r="BQ360" s="2"/>
      <c r="BR360" s="2">
        <f t="shared" si="61"/>
        <v>0</v>
      </c>
    </row>
    <row r="361" spans="1:70" x14ac:dyDescent="0.2">
      <c r="A361" s="1">
        <v>1</v>
      </c>
      <c r="B361" s="1">
        <v>123460504</v>
      </c>
      <c r="C361" s="1" t="s">
        <v>268</v>
      </c>
      <c r="D361" s="1" t="s">
        <v>513</v>
      </c>
      <c r="E361" s="2">
        <f t="shared" si="52"/>
        <v>0</v>
      </c>
      <c r="F361" s="2">
        <f t="shared" si="53"/>
        <v>0</v>
      </c>
      <c r="G361" s="2"/>
      <c r="H361" s="2"/>
      <c r="I361" s="2"/>
      <c r="J361" s="2"/>
      <c r="K361" s="2"/>
      <c r="L361" s="2"/>
      <c r="M361" s="2"/>
      <c r="N361" s="2">
        <f t="shared" si="54"/>
        <v>0</v>
      </c>
      <c r="O361" s="2"/>
      <c r="P361" s="2"/>
      <c r="Q361" s="2"/>
      <c r="R361" s="2"/>
      <c r="S361" s="2"/>
      <c r="T361" s="2"/>
      <c r="U361" s="2"/>
      <c r="V361" s="2">
        <f t="shared" si="55"/>
        <v>0</v>
      </c>
      <c r="W361" s="2"/>
      <c r="X361" s="2"/>
      <c r="Y361" s="2"/>
      <c r="Z361" s="2"/>
      <c r="AA361" s="2"/>
      <c r="AB361" s="2"/>
      <c r="AC361" s="2"/>
      <c r="AD361" s="2">
        <f t="shared" si="56"/>
        <v>0</v>
      </c>
      <c r="AE361" s="2"/>
      <c r="AF361" s="2"/>
      <c r="AG361" s="2"/>
      <c r="AH361" s="2"/>
      <c r="AI361" s="2"/>
      <c r="AJ361" s="2"/>
      <c r="AK361" s="2"/>
      <c r="AL361" s="2">
        <f t="shared" si="57"/>
        <v>0</v>
      </c>
      <c r="AM361" s="2"/>
      <c r="AN361" s="2"/>
      <c r="AO361" s="2"/>
      <c r="AP361" s="2"/>
      <c r="AQ361" s="2"/>
      <c r="AR361" s="2"/>
      <c r="AS361" s="2"/>
      <c r="AT361" s="2">
        <f t="shared" si="58"/>
        <v>0</v>
      </c>
      <c r="AU361" s="2"/>
      <c r="AV361" s="2"/>
      <c r="AW361" s="2"/>
      <c r="AX361" s="2"/>
      <c r="AY361" s="2"/>
      <c r="AZ361" s="2"/>
      <c r="BA361" s="2"/>
      <c r="BB361" s="2">
        <f t="shared" si="59"/>
        <v>0</v>
      </c>
      <c r="BC361" s="2"/>
      <c r="BD361" s="2"/>
      <c r="BE361" s="2"/>
      <c r="BF361" s="2"/>
      <c r="BG361" s="2"/>
      <c r="BH361" s="2"/>
      <c r="BI361" s="2"/>
      <c r="BJ361" s="2">
        <f t="shared" si="60"/>
        <v>0</v>
      </c>
      <c r="BK361" s="2"/>
      <c r="BL361" s="2"/>
      <c r="BM361" s="2"/>
      <c r="BN361" s="2"/>
      <c r="BO361" s="2"/>
      <c r="BP361" s="2"/>
      <c r="BQ361" s="2"/>
      <c r="BR361" s="2">
        <f t="shared" si="61"/>
        <v>0</v>
      </c>
    </row>
    <row r="362" spans="1:70" x14ac:dyDescent="0.2">
      <c r="A362" s="1">
        <v>1</v>
      </c>
      <c r="B362" s="1">
        <v>123461302</v>
      </c>
      <c r="C362" s="1" t="s">
        <v>876</v>
      </c>
      <c r="D362" s="1" t="s">
        <v>513</v>
      </c>
      <c r="E362" s="2">
        <f t="shared" si="52"/>
        <v>346348906</v>
      </c>
      <c r="F362" s="2">
        <f t="shared" si="53"/>
        <v>305889819</v>
      </c>
      <c r="G362" s="2"/>
      <c r="H362" s="2">
        <v>151930000</v>
      </c>
      <c r="I362" s="2"/>
      <c r="J362" s="2"/>
      <c r="K362" s="2">
        <v>10484774</v>
      </c>
      <c r="L362" s="2">
        <v>1159132</v>
      </c>
      <c r="M362" s="2">
        <v>182775000</v>
      </c>
      <c r="N362" s="2">
        <f t="shared" si="54"/>
        <v>346348906</v>
      </c>
      <c r="O362" s="2"/>
      <c r="P362" s="2">
        <v>52900000</v>
      </c>
      <c r="Q362" s="2"/>
      <c r="R362" s="2"/>
      <c r="S362" s="2">
        <v>376961</v>
      </c>
      <c r="T362" s="2">
        <v>151737</v>
      </c>
      <c r="U362" s="2">
        <v>0</v>
      </c>
      <c r="V362" s="2">
        <f t="shared" si="55"/>
        <v>53428698</v>
      </c>
      <c r="W362" s="2"/>
      <c r="X362" s="2">
        <v>54565000</v>
      </c>
      <c r="Y362" s="2"/>
      <c r="Z362" s="2"/>
      <c r="AA362" s="2">
        <v>0</v>
      </c>
      <c r="AB362" s="2">
        <v>0</v>
      </c>
      <c r="AC362" s="2">
        <v>39322785</v>
      </c>
      <c r="AD362" s="2">
        <f t="shared" si="56"/>
        <v>93887785</v>
      </c>
      <c r="AE362" s="2"/>
      <c r="AF362" s="2">
        <v>150265000</v>
      </c>
      <c r="AG362" s="2"/>
      <c r="AH362" s="2"/>
      <c r="AI362" s="2">
        <v>10861735</v>
      </c>
      <c r="AJ362" s="2">
        <v>1310869</v>
      </c>
      <c r="AK362" s="2">
        <v>143452215</v>
      </c>
      <c r="AL362" s="2">
        <f t="shared" si="57"/>
        <v>305889819</v>
      </c>
      <c r="AM362" s="2"/>
      <c r="AN362" s="2"/>
      <c r="AO362" s="2"/>
      <c r="AP362" s="2"/>
      <c r="AQ362" s="2"/>
      <c r="AR362" s="2"/>
      <c r="AS362" s="2"/>
      <c r="AT362" s="2">
        <f t="shared" si="58"/>
        <v>0</v>
      </c>
      <c r="AU362" s="2"/>
      <c r="AV362" s="2"/>
      <c r="AW362" s="2"/>
      <c r="AX362" s="2"/>
      <c r="AY362" s="2"/>
      <c r="AZ362" s="2"/>
      <c r="BA362" s="2"/>
      <c r="BB362" s="2">
        <f t="shared" si="59"/>
        <v>0</v>
      </c>
      <c r="BC362" s="2"/>
      <c r="BD362" s="2"/>
      <c r="BE362" s="2"/>
      <c r="BF362" s="2"/>
      <c r="BG362" s="2"/>
      <c r="BH362" s="2"/>
      <c r="BI362" s="2"/>
      <c r="BJ362" s="2">
        <f t="shared" si="60"/>
        <v>0</v>
      </c>
      <c r="BK362" s="2"/>
      <c r="BL362" s="2"/>
      <c r="BM362" s="2"/>
      <c r="BN362" s="2"/>
      <c r="BO362" s="2"/>
      <c r="BP362" s="2"/>
      <c r="BQ362" s="2"/>
      <c r="BR362" s="2">
        <f t="shared" si="61"/>
        <v>0</v>
      </c>
    </row>
    <row r="363" spans="1:70" x14ac:dyDescent="0.2">
      <c r="A363" s="1">
        <v>1</v>
      </c>
      <c r="B363" s="1">
        <v>123461602</v>
      </c>
      <c r="C363" s="1" t="s">
        <v>671</v>
      </c>
      <c r="D363" s="1" t="s">
        <v>513</v>
      </c>
      <c r="E363" s="2">
        <f t="shared" si="52"/>
        <v>377931793</v>
      </c>
      <c r="F363" s="2">
        <f t="shared" si="53"/>
        <v>350267838</v>
      </c>
      <c r="G363" s="2"/>
      <c r="H363" s="2">
        <v>150335000</v>
      </c>
      <c r="I363" s="2"/>
      <c r="J363" s="2">
        <v>1168216</v>
      </c>
      <c r="K363" s="2">
        <v>21319575</v>
      </c>
      <c r="L363" s="2">
        <v>4615211</v>
      </c>
      <c r="M363" s="2">
        <v>197669489</v>
      </c>
      <c r="N363" s="2">
        <f t="shared" si="54"/>
        <v>375107491</v>
      </c>
      <c r="O363" s="2"/>
      <c r="P363" s="2">
        <v>7365000</v>
      </c>
      <c r="Q363" s="2"/>
      <c r="R363" s="2">
        <v>480233</v>
      </c>
      <c r="S363" s="2">
        <v>2088922</v>
      </c>
      <c r="T363" s="2">
        <v>0</v>
      </c>
      <c r="U363" s="2">
        <v>0</v>
      </c>
      <c r="V363" s="2">
        <f t="shared" si="55"/>
        <v>9934155</v>
      </c>
      <c r="W363" s="2"/>
      <c r="X363" s="2">
        <v>4450000</v>
      </c>
      <c r="Y363" s="2"/>
      <c r="Z363" s="2">
        <v>652832</v>
      </c>
      <c r="AA363" s="2">
        <v>618978</v>
      </c>
      <c r="AB363" s="2">
        <v>332752</v>
      </c>
      <c r="AC363" s="2">
        <v>31383785</v>
      </c>
      <c r="AD363" s="2">
        <f t="shared" si="56"/>
        <v>37438347</v>
      </c>
      <c r="AE363" s="2"/>
      <c r="AF363" s="2">
        <v>153250000</v>
      </c>
      <c r="AG363" s="2"/>
      <c r="AH363" s="2">
        <v>995617</v>
      </c>
      <c r="AI363" s="2">
        <v>22789519</v>
      </c>
      <c r="AJ363" s="2">
        <v>4282459</v>
      </c>
      <c r="AK363" s="2">
        <v>166285704</v>
      </c>
      <c r="AL363" s="2">
        <f t="shared" si="57"/>
        <v>347603299</v>
      </c>
      <c r="AM363" s="2"/>
      <c r="AN363" s="2"/>
      <c r="AO363" s="2"/>
      <c r="AP363" s="2"/>
      <c r="AQ363" s="2">
        <v>216262</v>
      </c>
      <c r="AR363" s="2">
        <v>120929</v>
      </c>
      <c r="AS363" s="2">
        <v>2487111</v>
      </c>
      <c r="AT363" s="2">
        <f t="shared" si="58"/>
        <v>2824302</v>
      </c>
      <c r="AU363" s="2"/>
      <c r="AV363" s="2"/>
      <c r="AW363" s="2"/>
      <c r="AX363" s="2"/>
      <c r="AY363" s="2">
        <v>17779</v>
      </c>
      <c r="AZ363" s="2">
        <v>0</v>
      </c>
      <c r="BA363" s="2">
        <v>0</v>
      </c>
      <c r="BB363" s="2">
        <f t="shared" si="59"/>
        <v>17779</v>
      </c>
      <c r="BC363" s="2"/>
      <c r="BD363" s="2"/>
      <c r="BE363" s="2"/>
      <c r="BF363" s="2"/>
      <c r="BG363" s="2">
        <v>999</v>
      </c>
      <c r="BH363" s="2">
        <v>23718</v>
      </c>
      <c r="BI363" s="2">
        <v>152825</v>
      </c>
      <c r="BJ363" s="2">
        <f t="shared" si="60"/>
        <v>177542</v>
      </c>
      <c r="BK363" s="2"/>
      <c r="BL363" s="2"/>
      <c r="BM363" s="2"/>
      <c r="BN363" s="2"/>
      <c r="BO363" s="2">
        <v>233042</v>
      </c>
      <c r="BP363" s="2">
        <v>97211</v>
      </c>
      <c r="BQ363" s="2">
        <v>2334286</v>
      </c>
      <c r="BR363" s="2">
        <f t="shared" si="61"/>
        <v>2664539</v>
      </c>
    </row>
    <row r="364" spans="1:70" x14ac:dyDescent="0.2">
      <c r="A364" s="1">
        <v>1</v>
      </c>
      <c r="B364" s="1">
        <v>123463603</v>
      </c>
      <c r="C364" s="1" t="s">
        <v>672</v>
      </c>
      <c r="D364" s="1" t="s">
        <v>513</v>
      </c>
      <c r="E364" s="2">
        <f t="shared" si="52"/>
        <v>254912272.5</v>
      </c>
      <c r="F364" s="2">
        <f t="shared" si="53"/>
        <v>231927692.5</v>
      </c>
      <c r="G364" s="2"/>
      <c r="H364" s="2">
        <v>63130000</v>
      </c>
      <c r="I364" s="2"/>
      <c r="J364" s="2">
        <v>5242062</v>
      </c>
      <c r="K364" s="2">
        <v>12277698</v>
      </c>
      <c r="L364" s="2">
        <v>2407512.5</v>
      </c>
      <c r="M364" s="2">
        <v>165976000</v>
      </c>
      <c r="N364" s="2">
        <f t="shared" si="54"/>
        <v>249033272.5</v>
      </c>
      <c r="O364" s="2"/>
      <c r="P364" s="2">
        <v>9995000</v>
      </c>
      <c r="Q364" s="2"/>
      <c r="R364" s="2">
        <v>922701</v>
      </c>
      <c r="S364" s="2">
        <v>546252</v>
      </c>
      <c r="T364" s="2">
        <v>166675</v>
      </c>
      <c r="U364" s="2">
        <v>0</v>
      </c>
      <c r="V364" s="2">
        <f t="shared" si="55"/>
        <v>11630628</v>
      </c>
      <c r="W364" s="2"/>
      <c r="X364" s="2">
        <v>2170000</v>
      </c>
      <c r="Y364" s="2"/>
      <c r="Z364" s="2">
        <v>1205433</v>
      </c>
      <c r="AA364" s="2">
        <v>0</v>
      </c>
      <c r="AB364" s="2">
        <v>391875</v>
      </c>
      <c r="AC364" s="2">
        <v>29887000</v>
      </c>
      <c r="AD364" s="2">
        <f t="shared" si="56"/>
        <v>33654308</v>
      </c>
      <c r="AE364" s="2"/>
      <c r="AF364" s="2">
        <v>70955000</v>
      </c>
      <c r="AG364" s="2"/>
      <c r="AH364" s="2">
        <v>4959330</v>
      </c>
      <c r="AI364" s="2">
        <v>12823950</v>
      </c>
      <c r="AJ364" s="2">
        <v>2182312.5</v>
      </c>
      <c r="AK364" s="2">
        <v>136089000</v>
      </c>
      <c r="AL364" s="2">
        <f t="shared" si="57"/>
        <v>227009592.5</v>
      </c>
      <c r="AM364" s="2"/>
      <c r="AN364" s="2"/>
      <c r="AO364" s="2"/>
      <c r="AP364" s="2"/>
      <c r="AQ364" s="2">
        <v>349200</v>
      </c>
      <c r="AR364" s="2">
        <v>104800</v>
      </c>
      <c r="AS364" s="2">
        <v>5425000</v>
      </c>
      <c r="AT364" s="2">
        <f t="shared" si="58"/>
        <v>5879000</v>
      </c>
      <c r="AU364" s="2"/>
      <c r="AV364" s="2"/>
      <c r="AW364" s="2"/>
      <c r="AX364" s="2"/>
      <c r="AY364" s="2">
        <v>37600</v>
      </c>
      <c r="AZ364" s="2">
        <v>11300</v>
      </c>
      <c r="BA364" s="2">
        <v>0</v>
      </c>
      <c r="BB364" s="2">
        <f t="shared" si="59"/>
        <v>48900</v>
      </c>
      <c r="BC364" s="2"/>
      <c r="BD364" s="2"/>
      <c r="BE364" s="2"/>
      <c r="BF364" s="2"/>
      <c r="BG364" s="2">
        <v>0</v>
      </c>
      <c r="BH364" s="2">
        <v>32800</v>
      </c>
      <c r="BI364" s="2">
        <v>977000</v>
      </c>
      <c r="BJ364" s="2">
        <f t="shared" si="60"/>
        <v>1009800</v>
      </c>
      <c r="BK364" s="2"/>
      <c r="BL364" s="2"/>
      <c r="BM364" s="2"/>
      <c r="BN364" s="2"/>
      <c r="BO364" s="2">
        <v>386800</v>
      </c>
      <c r="BP364" s="2">
        <v>83300</v>
      </c>
      <c r="BQ364" s="2">
        <v>4448000</v>
      </c>
      <c r="BR364" s="2">
        <f t="shared" si="61"/>
        <v>4918100</v>
      </c>
    </row>
    <row r="365" spans="1:70" x14ac:dyDescent="0.2">
      <c r="A365" s="1">
        <v>1</v>
      </c>
      <c r="B365" s="1">
        <v>123463803</v>
      </c>
      <c r="C365" s="1" t="s">
        <v>269</v>
      </c>
      <c r="D365" s="1" t="s">
        <v>513</v>
      </c>
      <c r="E365" s="2">
        <f t="shared" si="52"/>
        <v>49500680</v>
      </c>
      <c r="F365" s="2">
        <f t="shared" si="53"/>
        <v>45067502.5</v>
      </c>
      <c r="G365" s="2"/>
      <c r="H365" s="2">
        <v>20790000</v>
      </c>
      <c r="I365" s="2"/>
      <c r="J365" s="2">
        <v>14058</v>
      </c>
      <c r="K365" s="2">
        <v>1193000</v>
      </c>
      <c r="L365" s="2">
        <v>225622</v>
      </c>
      <c r="M365" s="2">
        <v>27278000</v>
      </c>
      <c r="N365" s="2">
        <f t="shared" si="54"/>
        <v>49500680</v>
      </c>
      <c r="O365" s="2"/>
      <c r="P365" s="2">
        <v>0</v>
      </c>
      <c r="Q365" s="2"/>
      <c r="R365" s="2">
        <v>0</v>
      </c>
      <c r="S365" s="2">
        <v>154000</v>
      </c>
      <c r="T365" s="2">
        <v>52880.5</v>
      </c>
      <c r="U365" s="2">
        <v>0</v>
      </c>
      <c r="V365" s="2">
        <f t="shared" si="55"/>
        <v>206880.5</v>
      </c>
      <c r="W365" s="2"/>
      <c r="X365" s="2">
        <v>750000</v>
      </c>
      <c r="Y365" s="2"/>
      <c r="Z365" s="2">
        <v>14058</v>
      </c>
      <c r="AA365" s="2">
        <v>0</v>
      </c>
      <c r="AB365" s="2">
        <v>0</v>
      </c>
      <c r="AC365" s="2">
        <v>3876000</v>
      </c>
      <c r="AD365" s="2">
        <f t="shared" si="56"/>
        <v>4640058</v>
      </c>
      <c r="AE365" s="2"/>
      <c r="AF365" s="2">
        <v>20040000</v>
      </c>
      <c r="AG365" s="2"/>
      <c r="AH365" s="2">
        <v>0</v>
      </c>
      <c r="AI365" s="2">
        <v>1347000</v>
      </c>
      <c r="AJ365" s="2">
        <v>278502.5</v>
      </c>
      <c r="AK365" s="2">
        <v>23402000</v>
      </c>
      <c r="AL365" s="2">
        <f t="shared" si="57"/>
        <v>45067502.5</v>
      </c>
      <c r="AM365" s="2"/>
      <c r="AN365" s="2"/>
      <c r="AO365" s="2"/>
      <c r="AP365" s="2"/>
      <c r="AQ365" s="2"/>
      <c r="AR365" s="2"/>
      <c r="AS365" s="2"/>
      <c r="AT365" s="2">
        <f t="shared" si="58"/>
        <v>0</v>
      </c>
      <c r="AU365" s="2"/>
      <c r="AV365" s="2"/>
      <c r="AW365" s="2"/>
      <c r="AX365" s="2"/>
      <c r="AY365" s="2"/>
      <c r="AZ365" s="2"/>
      <c r="BA365" s="2"/>
      <c r="BB365" s="2">
        <f t="shared" si="59"/>
        <v>0</v>
      </c>
      <c r="BC365" s="2"/>
      <c r="BD365" s="2"/>
      <c r="BE365" s="2"/>
      <c r="BF365" s="2"/>
      <c r="BG365" s="2"/>
      <c r="BH365" s="2"/>
      <c r="BI365" s="2"/>
      <c r="BJ365" s="2">
        <f t="shared" si="60"/>
        <v>0</v>
      </c>
      <c r="BK365" s="2"/>
      <c r="BL365" s="2"/>
      <c r="BM365" s="2"/>
      <c r="BN365" s="2"/>
      <c r="BO365" s="2"/>
      <c r="BP365" s="2"/>
      <c r="BQ365" s="2"/>
      <c r="BR365" s="2">
        <f t="shared" si="61"/>
        <v>0</v>
      </c>
    </row>
    <row r="366" spans="1:70" x14ac:dyDescent="0.2">
      <c r="A366" s="1">
        <v>1</v>
      </c>
      <c r="B366" s="1">
        <v>123464502</v>
      </c>
      <c r="C366" s="1" t="s">
        <v>602</v>
      </c>
      <c r="D366" s="1" t="s">
        <v>513</v>
      </c>
      <c r="E366" s="2">
        <f t="shared" si="52"/>
        <v>722402612</v>
      </c>
      <c r="F366" s="2">
        <f t="shared" si="53"/>
        <v>638541555.01999998</v>
      </c>
      <c r="G366" s="2"/>
      <c r="H366" s="2">
        <v>241160000</v>
      </c>
      <c r="I366" s="2"/>
      <c r="J366" s="2">
        <v>0</v>
      </c>
      <c r="K366" s="2">
        <v>31424700</v>
      </c>
      <c r="L366" s="2">
        <v>609912</v>
      </c>
      <c r="M366" s="2">
        <v>445573138</v>
      </c>
      <c r="N366" s="2">
        <f t="shared" si="54"/>
        <v>718767750</v>
      </c>
      <c r="O366" s="2"/>
      <c r="P366" s="2">
        <v>0</v>
      </c>
      <c r="Q366" s="2"/>
      <c r="R366" s="2">
        <v>438265</v>
      </c>
      <c r="S366" s="2">
        <v>2088657</v>
      </c>
      <c r="T366" s="2">
        <v>246955</v>
      </c>
      <c r="U366" s="2">
        <v>0</v>
      </c>
      <c r="V366" s="2">
        <f t="shared" si="55"/>
        <v>2773877</v>
      </c>
      <c r="W366" s="2"/>
      <c r="X366" s="2">
        <v>20455000</v>
      </c>
      <c r="Y366" s="2"/>
      <c r="Z366" s="2">
        <v>130514.98</v>
      </c>
      <c r="AA366" s="2">
        <v>0</v>
      </c>
      <c r="AB366" s="2">
        <v>0</v>
      </c>
      <c r="AC366" s="2">
        <v>65744472</v>
      </c>
      <c r="AD366" s="2">
        <f t="shared" si="56"/>
        <v>86329986.980000004</v>
      </c>
      <c r="AE366" s="2"/>
      <c r="AF366" s="2">
        <v>220705000</v>
      </c>
      <c r="AG366" s="2"/>
      <c r="AH366" s="2">
        <v>307750.02</v>
      </c>
      <c r="AI366" s="2">
        <v>33513357</v>
      </c>
      <c r="AJ366" s="2">
        <v>856867</v>
      </c>
      <c r="AK366" s="2">
        <v>379828666</v>
      </c>
      <c r="AL366" s="2">
        <f t="shared" si="57"/>
        <v>635211640.01999998</v>
      </c>
      <c r="AM366" s="2"/>
      <c r="AN366" s="2"/>
      <c r="AO366" s="2"/>
      <c r="AP366" s="2"/>
      <c r="AQ366" s="2">
        <v>0</v>
      </c>
      <c r="AR366" s="2"/>
      <c r="AS366" s="2">
        <v>3634862</v>
      </c>
      <c r="AT366" s="2">
        <f t="shared" si="58"/>
        <v>3634862</v>
      </c>
      <c r="AU366" s="2"/>
      <c r="AV366" s="2"/>
      <c r="AW366" s="2"/>
      <c r="AX366" s="2"/>
      <c r="AY366" s="2">
        <v>181404</v>
      </c>
      <c r="AZ366" s="2"/>
      <c r="BA366" s="2">
        <v>0</v>
      </c>
      <c r="BB366" s="2">
        <f t="shared" si="59"/>
        <v>181404</v>
      </c>
      <c r="BC366" s="2"/>
      <c r="BD366" s="2"/>
      <c r="BE366" s="2"/>
      <c r="BF366" s="2"/>
      <c r="BG366" s="2">
        <v>0</v>
      </c>
      <c r="BH366" s="2"/>
      <c r="BI366" s="2">
        <v>486351</v>
      </c>
      <c r="BJ366" s="2">
        <f t="shared" si="60"/>
        <v>486351</v>
      </c>
      <c r="BK366" s="2"/>
      <c r="BL366" s="2"/>
      <c r="BM366" s="2"/>
      <c r="BN366" s="2"/>
      <c r="BO366" s="2">
        <v>181404</v>
      </c>
      <c r="BP366" s="2"/>
      <c r="BQ366" s="2">
        <v>3148511</v>
      </c>
      <c r="BR366" s="2">
        <f t="shared" si="61"/>
        <v>3329915</v>
      </c>
    </row>
    <row r="367" spans="1:70" x14ac:dyDescent="0.2">
      <c r="A367" s="1">
        <v>1</v>
      </c>
      <c r="B367" s="1">
        <v>123464603</v>
      </c>
      <c r="C367" s="1" t="s">
        <v>149</v>
      </c>
      <c r="D367" s="1" t="s">
        <v>513</v>
      </c>
      <c r="E367" s="2">
        <f t="shared" si="52"/>
        <v>133914546.14</v>
      </c>
      <c r="F367" s="2">
        <f t="shared" si="53"/>
        <v>142967405.34</v>
      </c>
      <c r="G367" s="2"/>
      <c r="H367" s="2">
        <v>51487857.140000001</v>
      </c>
      <c r="I367" s="2"/>
      <c r="J367" s="2">
        <v>453239</v>
      </c>
      <c r="K367" s="2">
        <v>5703460</v>
      </c>
      <c r="L367" s="2">
        <v>736990</v>
      </c>
      <c r="M367" s="2">
        <v>75533000</v>
      </c>
      <c r="N367" s="2">
        <f t="shared" si="54"/>
        <v>133914546.14</v>
      </c>
      <c r="O367" s="2"/>
      <c r="P367" s="2">
        <v>24145000</v>
      </c>
      <c r="Q367" s="2"/>
      <c r="R367" s="2">
        <v>1037113.45</v>
      </c>
      <c r="S367" s="2">
        <v>390773</v>
      </c>
      <c r="T367" s="2">
        <v>0</v>
      </c>
      <c r="U367" s="2">
        <v>0</v>
      </c>
      <c r="V367" s="2">
        <f t="shared" si="55"/>
        <v>25572886.449999999</v>
      </c>
      <c r="W367" s="2"/>
      <c r="X367" s="2">
        <v>3582142.86</v>
      </c>
      <c r="Y367" s="2"/>
      <c r="Z367" s="2">
        <v>487705.39</v>
      </c>
      <c r="AA367" s="2">
        <v>0</v>
      </c>
      <c r="AB367" s="2">
        <v>21179</v>
      </c>
      <c r="AC367" s="2">
        <v>12429000</v>
      </c>
      <c r="AD367" s="2">
        <f t="shared" si="56"/>
        <v>16520027.25</v>
      </c>
      <c r="AE367" s="2"/>
      <c r="AF367" s="2">
        <v>72050714.280000001</v>
      </c>
      <c r="AG367" s="2"/>
      <c r="AH367" s="2">
        <v>1002647.06</v>
      </c>
      <c r="AI367" s="2">
        <v>6094233</v>
      </c>
      <c r="AJ367" s="2">
        <v>715811</v>
      </c>
      <c r="AK367" s="2">
        <v>63104000</v>
      </c>
      <c r="AL367" s="2">
        <f t="shared" si="57"/>
        <v>142967405.34</v>
      </c>
      <c r="AM367" s="2"/>
      <c r="AN367" s="2"/>
      <c r="AO367" s="2"/>
      <c r="AP367" s="2"/>
      <c r="AQ367" s="2"/>
      <c r="AR367" s="2"/>
      <c r="AS367" s="2"/>
      <c r="AT367" s="2">
        <f t="shared" si="58"/>
        <v>0</v>
      </c>
      <c r="AU367" s="2"/>
      <c r="AV367" s="2"/>
      <c r="AW367" s="2"/>
      <c r="AX367" s="2"/>
      <c r="AY367" s="2"/>
      <c r="AZ367" s="2"/>
      <c r="BA367" s="2"/>
      <c r="BB367" s="2">
        <f t="shared" si="59"/>
        <v>0</v>
      </c>
      <c r="BC367" s="2"/>
      <c r="BD367" s="2"/>
      <c r="BE367" s="2"/>
      <c r="BF367" s="2"/>
      <c r="BG367" s="2"/>
      <c r="BH367" s="2"/>
      <c r="BI367" s="2"/>
      <c r="BJ367" s="2">
        <f t="shared" si="60"/>
        <v>0</v>
      </c>
      <c r="BK367" s="2"/>
      <c r="BL367" s="2"/>
      <c r="BM367" s="2"/>
      <c r="BN367" s="2"/>
      <c r="BO367" s="2"/>
      <c r="BP367" s="2"/>
      <c r="BQ367" s="2"/>
      <c r="BR367" s="2">
        <f t="shared" si="61"/>
        <v>0</v>
      </c>
    </row>
    <row r="368" spans="1:70" x14ac:dyDescent="0.2">
      <c r="A368" s="1">
        <v>1</v>
      </c>
      <c r="B368" s="1">
        <v>123465303</v>
      </c>
      <c r="C368" s="1" t="s">
        <v>440</v>
      </c>
      <c r="D368" s="1" t="s">
        <v>513</v>
      </c>
      <c r="E368" s="2">
        <f t="shared" si="52"/>
        <v>239011998</v>
      </c>
      <c r="F368" s="2">
        <f t="shared" si="53"/>
        <v>219963401.54000002</v>
      </c>
      <c r="G368" s="2"/>
      <c r="H368" s="2">
        <v>75690000</v>
      </c>
      <c r="I368" s="2"/>
      <c r="J368" s="2">
        <v>0</v>
      </c>
      <c r="K368" s="2">
        <v>3424738</v>
      </c>
      <c r="L368" s="2">
        <v>3268260</v>
      </c>
      <c r="M368" s="2">
        <v>156629000</v>
      </c>
      <c r="N368" s="2">
        <f t="shared" si="54"/>
        <v>239011998</v>
      </c>
      <c r="O368" s="2"/>
      <c r="P368" s="2">
        <v>13110000</v>
      </c>
      <c r="Q368" s="2"/>
      <c r="R368" s="2">
        <v>1639804.54</v>
      </c>
      <c r="S368" s="2">
        <v>93993</v>
      </c>
      <c r="T368" s="2">
        <v>0</v>
      </c>
      <c r="U368" s="2">
        <v>0</v>
      </c>
      <c r="V368" s="2">
        <f t="shared" si="55"/>
        <v>14843797.539999999</v>
      </c>
      <c r="W368" s="2"/>
      <c r="X368" s="2">
        <v>7215000</v>
      </c>
      <c r="Y368" s="2"/>
      <c r="Z368" s="2">
        <v>462844</v>
      </c>
      <c r="AA368" s="2">
        <v>0</v>
      </c>
      <c r="AB368" s="2">
        <v>159017</v>
      </c>
      <c r="AC368" s="2">
        <v>26055533</v>
      </c>
      <c r="AD368" s="2">
        <f t="shared" si="56"/>
        <v>33892394</v>
      </c>
      <c r="AE368" s="2"/>
      <c r="AF368" s="2">
        <v>81585000</v>
      </c>
      <c r="AG368" s="2"/>
      <c r="AH368" s="2">
        <v>1176960.54</v>
      </c>
      <c r="AI368" s="2">
        <v>3518731</v>
      </c>
      <c r="AJ368" s="2">
        <v>3109243</v>
      </c>
      <c r="AK368" s="2">
        <v>130573467</v>
      </c>
      <c r="AL368" s="2">
        <f t="shared" si="57"/>
        <v>219963401.54000002</v>
      </c>
      <c r="AM368" s="2"/>
      <c r="AN368" s="2"/>
      <c r="AO368" s="2"/>
      <c r="AP368" s="2"/>
      <c r="AQ368" s="2"/>
      <c r="AR368" s="2"/>
      <c r="AS368" s="2"/>
      <c r="AT368" s="2">
        <f t="shared" si="58"/>
        <v>0</v>
      </c>
      <c r="AU368" s="2"/>
      <c r="AV368" s="2"/>
      <c r="AW368" s="2"/>
      <c r="AX368" s="2"/>
      <c r="AY368" s="2"/>
      <c r="AZ368" s="2"/>
      <c r="BA368" s="2"/>
      <c r="BB368" s="2">
        <f t="shared" si="59"/>
        <v>0</v>
      </c>
      <c r="BC368" s="2"/>
      <c r="BD368" s="2"/>
      <c r="BE368" s="2"/>
      <c r="BF368" s="2"/>
      <c r="BG368" s="2"/>
      <c r="BH368" s="2"/>
      <c r="BI368" s="2"/>
      <c r="BJ368" s="2">
        <f t="shared" si="60"/>
        <v>0</v>
      </c>
      <c r="BK368" s="2"/>
      <c r="BL368" s="2"/>
      <c r="BM368" s="2"/>
      <c r="BN368" s="2"/>
      <c r="BO368" s="2"/>
      <c r="BP368" s="2"/>
      <c r="BQ368" s="2"/>
      <c r="BR368" s="2">
        <f t="shared" si="61"/>
        <v>0</v>
      </c>
    </row>
    <row r="369" spans="1:70" x14ac:dyDescent="0.2">
      <c r="A369" s="1">
        <v>1</v>
      </c>
      <c r="B369" s="1">
        <v>123465602</v>
      </c>
      <c r="C369" s="1" t="s">
        <v>673</v>
      </c>
      <c r="D369" s="1" t="s">
        <v>513</v>
      </c>
      <c r="E369" s="2">
        <f t="shared" si="52"/>
        <v>362099226.50999999</v>
      </c>
      <c r="F369" s="2">
        <f t="shared" si="53"/>
        <v>294578216.50999999</v>
      </c>
      <c r="G369" s="2"/>
      <c r="H369" s="2">
        <v>86164004.069999993</v>
      </c>
      <c r="I369" s="2"/>
      <c r="J369" s="2">
        <v>0</v>
      </c>
      <c r="K369" s="2">
        <v>16631737</v>
      </c>
      <c r="L369" s="2">
        <v>8226340.4400000004</v>
      </c>
      <c r="M369" s="2">
        <v>245055000</v>
      </c>
      <c r="N369" s="2">
        <f t="shared" si="54"/>
        <v>356077081.50999999</v>
      </c>
      <c r="O369" s="2"/>
      <c r="P369" s="2">
        <v>0</v>
      </c>
      <c r="Q369" s="2"/>
      <c r="R369" s="2">
        <v>2207166</v>
      </c>
      <c r="S369" s="2">
        <v>31012</v>
      </c>
      <c r="T369" s="2">
        <v>761478</v>
      </c>
      <c r="U369" s="2">
        <v>0</v>
      </c>
      <c r="V369" s="2">
        <f t="shared" si="55"/>
        <v>2999656</v>
      </c>
      <c r="W369" s="2"/>
      <c r="X369" s="2">
        <v>5103333.33</v>
      </c>
      <c r="Y369" s="2"/>
      <c r="Z369" s="2">
        <v>424666.67</v>
      </c>
      <c r="AA369" s="2">
        <v>0</v>
      </c>
      <c r="AB369" s="2">
        <v>1135461</v>
      </c>
      <c r="AC369" s="2">
        <v>62383000</v>
      </c>
      <c r="AD369" s="2">
        <f t="shared" si="56"/>
        <v>69046461</v>
      </c>
      <c r="AE369" s="2"/>
      <c r="AF369" s="2">
        <v>81060670.739999995</v>
      </c>
      <c r="AG369" s="2"/>
      <c r="AH369" s="2">
        <v>1782499.33</v>
      </c>
      <c r="AI369" s="2">
        <v>16662749</v>
      </c>
      <c r="AJ369" s="2">
        <v>7852357.4400000004</v>
      </c>
      <c r="AK369" s="2">
        <v>182672000</v>
      </c>
      <c r="AL369" s="2">
        <f t="shared" si="57"/>
        <v>290030276.50999999</v>
      </c>
      <c r="AM369" s="2"/>
      <c r="AN369" s="2"/>
      <c r="AO369" s="2"/>
      <c r="AP369" s="2"/>
      <c r="AQ369" s="2">
        <v>253145</v>
      </c>
      <c r="AR369" s="2"/>
      <c r="AS369" s="2">
        <v>5769000</v>
      </c>
      <c r="AT369" s="2">
        <f t="shared" si="58"/>
        <v>6022145</v>
      </c>
      <c r="AU369" s="2"/>
      <c r="AV369" s="2"/>
      <c r="AW369" s="2"/>
      <c r="AX369" s="2"/>
      <c r="AY369" s="2">
        <v>0</v>
      </c>
      <c r="AZ369" s="2"/>
      <c r="BA369" s="2">
        <v>0</v>
      </c>
      <c r="BB369" s="2">
        <f t="shared" si="59"/>
        <v>0</v>
      </c>
      <c r="BC369" s="2"/>
      <c r="BD369" s="2"/>
      <c r="BE369" s="2"/>
      <c r="BF369" s="2"/>
      <c r="BG369" s="2">
        <v>5205</v>
      </c>
      <c r="BH369" s="2"/>
      <c r="BI369" s="2">
        <v>1469000</v>
      </c>
      <c r="BJ369" s="2">
        <f t="shared" si="60"/>
        <v>1474205</v>
      </c>
      <c r="BK369" s="2"/>
      <c r="BL369" s="2"/>
      <c r="BM369" s="2"/>
      <c r="BN369" s="2"/>
      <c r="BO369" s="2">
        <v>247940</v>
      </c>
      <c r="BP369" s="2"/>
      <c r="BQ369" s="2">
        <v>4300000</v>
      </c>
      <c r="BR369" s="2">
        <f t="shared" si="61"/>
        <v>4547940</v>
      </c>
    </row>
    <row r="370" spans="1:70" x14ac:dyDescent="0.2">
      <c r="A370" s="1">
        <v>1</v>
      </c>
      <c r="B370" s="1">
        <v>123465702</v>
      </c>
      <c r="C370" s="1" t="s">
        <v>270</v>
      </c>
      <c r="D370" s="1" t="s">
        <v>513</v>
      </c>
      <c r="E370" s="2">
        <f t="shared" si="52"/>
        <v>578472207</v>
      </c>
      <c r="F370" s="2">
        <f t="shared" si="53"/>
        <v>488168721</v>
      </c>
      <c r="G370" s="2"/>
      <c r="H370" s="2">
        <v>76990000</v>
      </c>
      <c r="I370" s="2"/>
      <c r="J370" s="2">
        <v>2366983</v>
      </c>
      <c r="K370" s="2">
        <v>28436725</v>
      </c>
      <c r="L370" s="2">
        <v>6263013</v>
      </c>
      <c r="M370" s="2">
        <v>449629920</v>
      </c>
      <c r="N370" s="2">
        <f t="shared" si="54"/>
        <v>563686641</v>
      </c>
      <c r="O370" s="2"/>
      <c r="P370" s="2">
        <v>0</v>
      </c>
      <c r="Q370" s="2"/>
      <c r="R370" s="2">
        <v>0</v>
      </c>
      <c r="S370" s="2">
        <v>1630423</v>
      </c>
      <c r="T370" s="2">
        <v>642349</v>
      </c>
      <c r="U370" s="2">
        <v>0</v>
      </c>
      <c r="V370" s="2">
        <f t="shared" si="55"/>
        <v>2272772</v>
      </c>
      <c r="W370" s="2"/>
      <c r="X370" s="2">
        <v>8736000</v>
      </c>
      <c r="Y370" s="2"/>
      <c r="Z370" s="2">
        <v>576201</v>
      </c>
      <c r="AA370" s="2">
        <v>0</v>
      </c>
      <c r="AB370" s="2">
        <v>292484</v>
      </c>
      <c r="AC370" s="2">
        <v>80531340</v>
      </c>
      <c r="AD370" s="2">
        <f t="shared" si="56"/>
        <v>90136025</v>
      </c>
      <c r="AE370" s="2"/>
      <c r="AF370" s="2">
        <v>68254000</v>
      </c>
      <c r="AG370" s="2"/>
      <c r="AH370" s="2">
        <v>1790782</v>
      </c>
      <c r="AI370" s="2">
        <v>30067148</v>
      </c>
      <c r="AJ370" s="2">
        <v>6612878</v>
      </c>
      <c r="AK370" s="2">
        <v>369098580</v>
      </c>
      <c r="AL370" s="2">
        <f t="shared" si="57"/>
        <v>475823388</v>
      </c>
      <c r="AM370" s="2"/>
      <c r="AN370" s="2"/>
      <c r="AO370" s="2"/>
      <c r="AP370" s="2"/>
      <c r="AQ370" s="2">
        <v>879486</v>
      </c>
      <c r="AR370" s="2"/>
      <c r="AS370" s="2">
        <v>13906080</v>
      </c>
      <c r="AT370" s="2">
        <f t="shared" si="58"/>
        <v>14785566</v>
      </c>
      <c r="AU370" s="2"/>
      <c r="AV370" s="2"/>
      <c r="AW370" s="2"/>
      <c r="AX370" s="2"/>
      <c r="AY370" s="2">
        <v>50427</v>
      </c>
      <c r="AZ370" s="2"/>
      <c r="BA370" s="2">
        <v>0</v>
      </c>
      <c r="BB370" s="2">
        <f t="shared" si="59"/>
        <v>50427</v>
      </c>
      <c r="BC370" s="2"/>
      <c r="BD370" s="2"/>
      <c r="BE370" s="2"/>
      <c r="BF370" s="2"/>
      <c r="BG370" s="2">
        <v>0</v>
      </c>
      <c r="BH370" s="2"/>
      <c r="BI370" s="2">
        <v>2490660</v>
      </c>
      <c r="BJ370" s="2">
        <f t="shared" si="60"/>
        <v>2490660</v>
      </c>
      <c r="BK370" s="2"/>
      <c r="BL370" s="2"/>
      <c r="BM370" s="2"/>
      <c r="BN370" s="2"/>
      <c r="BO370" s="2">
        <v>929913</v>
      </c>
      <c r="BP370" s="2"/>
      <c r="BQ370" s="2">
        <v>11415420</v>
      </c>
      <c r="BR370" s="2">
        <f t="shared" si="61"/>
        <v>12345333</v>
      </c>
    </row>
    <row r="371" spans="1:70" x14ac:dyDescent="0.2">
      <c r="A371" s="1">
        <v>1</v>
      </c>
      <c r="B371" s="1">
        <v>123466103</v>
      </c>
      <c r="C371" s="1" t="s">
        <v>441</v>
      </c>
      <c r="D371" s="1" t="s">
        <v>513</v>
      </c>
      <c r="E371" s="2">
        <f t="shared" si="52"/>
        <v>275287200</v>
      </c>
      <c r="F371" s="2">
        <f t="shared" si="53"/>
        <v>243283703</v>
      </c>
      <c r="G371" s="2"/>
      <c r="H371" s="2">
        <v>94805000</v>
      </c>
      <c r="I371" s="2"/>
      <c r="J371" s="2">
        <v>4137659</v>
      </c>
      <c r="K371" s="2">
        <v>10463583</v>
      </c>
      <c r="L371" s="2">
        <v>698937</v>
      </c>
      <c r="M371" s="2">
        <v>163192719</v>
      </c>
      <c r="N371" s="2">
        <f t="shared" si="54"/>
        <v>273297898</v>
      </c>
      <c r="O371" s="2"/>
      <c r="P371" s="2">
        <v>18483000</v>
      </c>
      <c r="Q371" s="2"/>
      <c r="R371" s="2">
        <v>188583</v>
      </c>
      <c r="S371" s="2">
        <v>830150</v>
      </c>
      <c r="T371" s="2">
        <v>72873</v>
      </c>
      <c r="U371" s="2">
        <v>0</v>
      </c>
      <c r="V371" s="2">
        <f t="shared" si="55"/>
        <v>19574606</v>
      </c>
      <c r="W371" s="2"/>
      <c r="X371" s="2">
        <v>24870000</v>
      </c>
      <c r="Y371" s="2"/>
      <c r="Z371" s="2">
        <v>724693</v>
      </c>
      <c r="AA371" s="2">
        <v>0</v>
      </c>
      <c r="AB371" s="2">
        <v>0</v>
      </c>
      <c r="AC371" s="2">
        <v>26554527</v>
      </c>
      <c r="AD371" s="2">
        <f t="shared" si="56"/>
        <v>52149220</v>
      </c>
      <c r="AE371" s="2"/>
      <c r="AF371" s="2">
        <v>88418000</v>
      </c>
      <c r="AG371" s="2"/>
      <c r="AH371" s="2">
        <v>3601549</v>
      </c>
      <c r="AI371" s="2">
        <v>11293733</v>
      </c>
      <c r="AJ371" s="2">
        <v>771810</v>
      </c>
      <c r="AK371" s="2">
        <v>136638192</v>
      </c>
      <c r="AL371" s="2">
        <f t="shared" si="57"/>
        <v>240723284</v>
      </c>
      <c r="AM371" s="2"/>
      <c r="AN371" s="2"/>
      <c r="AO371" s="2"/>
      <c r="AP371" s="2"/>
      <c r="AQ371" s="2">
        <v>83601</v>
      </c>
      <c r="AR371" s="2"/>
      <c r="AS371" s="2">
        <v>1905701</v>
      </c>
      <c r="AT371" s="2">
        <f t="shared" si="58"/>
        <v>1989302</v>
      </c>
      <c r="AU371" s="2"/>
      <c r="AV371" s="2"/>
      <c r="AW371" s="2"/>
      <c r="AX371" s="2"/>
      <c r="AY371" s="2">
        <v>55865</v>
      </c>
      <c r="AZ371" s="2"/>
      <c r="BA371" s="2">
        <v>515252</v>
      </c>
      <c r="BB371" s="2">
        <f t="shared" si="59"/>
        <v>571117</v>
      </c>
      <c r="BC371" s="2"/>
      <c r="BD371" s="2"/>
      <c r="BE371" s="2"/>
      <c r="BF371" s="2"/>
      <c r="BG371" s="2">
        <v>0</v>
      </c>
      <c r="BH371" s="2"/>
      <c r="BI371" s="2">
        <v>0</v>
      </c>
      <c r="BJ371" s="2">
        <f t="shared" si="60"/>
        <v>0</v>
      </c>
      <c r="BK371" s="2"/>
      <c r="BL371" s="2"/>
      <c r="BM371" s="2"/>
      <c r="BN371" s="2"/>
      <c r="BO371" s="2">
        <v>139466</v>
      </c>
      <c r="BP371" s="2"/>
      <c r="BQ371" s="2">
        <v>2420953</v>
      </c>
      <c r="BR371" s="2">
        <f t="shared" si="61"/>
        <v>2560419</v>
      </c>
    </row>
    <row r="372" spans="1:70" x14ac:dyDescent="0.2">
      <c r="A372" s="1">
        <v>1</v>
      </c>
      <c r="B372" s="1">
        <v>123466303</v>
      </c>
      <c r="C372" s="1" t="s">
        <v>271</v>
      </c>
      <c r="D372" s="1" t="s">
        <v>513</v>
      </c>
      <c r="E372" s="2">
        <f t="shared" si="52"/>
        <v>138048733</v>
      </c>
      <c r="F372" s="2">
        <f t="shared" si="53"/>
        <v>117566501</v>
      </c>
      <c r="G372" s="2"/>
      <c r="H372" s="2">
        <v>31187000</v>
      </c>
      <c r="I372" s="2"/>
      <c r="J372" s="2">
        <v>198492</v>
      </c>
      <c r="K372" s="2">
        <v>8040368</v>
      </c>
      <c r="L372" s="2">
        <v>390873</v>
      </c>
      <c r="M372" s="2">
        <v>98232000</v>
      </c>
      <c r="N372" s="2">
        <f t="shared" si="54"/>
        <v>138048733</v>
      </c>
      <c r="O372" s="2"/>
      <c r="P372" s="2">
        <v>26762000</v>
      </c>
      <c r="Q372" s="2"/>
      <c r="R372" s="2">
        <v>1159278</v>
      </c>
      <c r="S372" s="2">
        <v>903608</v>
      </c>
      <c r="T372" s="2">
        <v>0</v>
      </c>
      <c r="U372" s="2">
        <v>0</v>
      </c>
      <c r="V372" s="2">
        <f t="shared" si="55"/>
        <v>28824886</v>
      </c>
      <c r="W372" s="2"/>
      <c r="X372" s="2">
        <v>30681000</v>
      </c>
      <c r="Y372" s="2"/>
      <c r="Z372" s="2">
        <v>474467</v>
      </c>
      <c r="AA372" s="2">
        <v>323888</v>
      </c>
      <c r="AB372" s="2">
        <v>66763</v>
      </c>
      <c r="AC372" s="2">
        <v>17761000</v>
      </c>
      <c r="AD372" s="2">
        <f t="shared" si="56"/>
        <v>49307118</v>
      </c>
      <c r="AE372" s="2"/>
      <c r="AF372" s="2">
        <v>27268000</v>
      </c>
      <c r="AG372" s="2"/>
      <c r="AH372" s="2">
        <v>883303</v>
      </c>
      <c r="AI372" s="2">
        <v>8620088</v>
      </c>
      <c r="AJ372" s="2">
        <v>324110</v>
      </c>
      <c r="AK372" s="2">
        <v>80471000</v>
      </c>
      <c r="AL372" s="2">
        <f t="shared" si="57"/>
        <v>117566501</v>
      </c>
      <c r="AM372" s="2"/>
      <c r="AN372" s="2"/>
      <c r="AO372" s="2"/>
      <c r="AP372" s="2"/>
      <c r="AQ372" s="2"/>
      <c r="AR372" s="2"/>
      <c r="AS372" s="2"/>
      <c r="AT372" s="2">
        <f t="shared" si="58"/>
        <v>0</v>
      </c>
      <c r="AU372" s="2"/>
      <c r="AV372" s="2"/>
      <c r="AW372" s="2"/>
      <c r="AX372" s="2"/>
      <c r="AY372" s="2"/>
      <c r="AZ372" s="2"/>
      <c r="BA372" s="2"/>
      <c r="BB372" s="2">
        <f t="shared" si="59"/>
        <v>0</v>
      </c>
      <c r="BC372" s="2"/>
      <c r="BD372" s="2"/>
      <c r="BE372" s="2"/>
      <c r="BF372" s="2"/>
      <c r="BG372" s="2"/>
      <c r="BH372" s="2"/>
      <c r="BI372" s="2"/>
      <c r="BJ372" s="2">
        <f t="shared" si="60"/>
        <v>0</v>
      </c>
      <c r="BK372" s="2"/>
      <c r="BL372" s="2"/>
      <c r="BM372" s="2"/>
      <c r="BN372" s="2"/>
      <c r="BO372" s="2"/>
      <c r="BP372" s="2"/>
      <c r="BQ372" s="2"/>
      <c r="BR372" s="2">
        <f t="shared" si="61"/>
        <v>0</v>
      </c>
    </row>
    <row r="373" spans="1:70" x14ac:dyDescent="0.2">
      <c r="A373" s="1">
        <v>1</v>
      </c>
      <c r="B373" s="1">
        <v>123466403</v>
      </c>
      <c r="C373" s="1" t="s">
        <v>442</v>
      </c>
      <c r="D373" s="1" t="s">
        <v>513</v>
      </c>
      <c r="E373" s="2">
        <f t="shared" si="52"/>
        <v>137348639</v>
      </c>
      <c r="F373" s="2">
        <f t="shared" si="53"/>
        <v>120428302</v>
      </c>
      <c r="G373" s="2"/>
      <c r="H373" s="2">
        <v>42576000</v>
      </c>
      <c r="I373" s="2"/>
      <c r="J373" s="2"/>
      <c r="K373" s="2">
        <v>8796971</v>
      </c>
      <c r="L373" s="2">
        <v>582542</v>
      </c>
      <c r="M373" s="2">
        <v>83218485</v>
      </c>
      <c r="N373" s="2">
        <f t="shared" si="54"/>
        <v>135173998</v>
      </c>
      <c r="O373" s="2"/>
      <c r="P373" s="2">
        <v>9640000</v>
      </c>
      <c r="Q373" s="2"/>
      <c r="R373" s="2"/>
      <c r="S373" s="2">
        <v>842362</v>
      </c>
      <c r="T373" s="2">
        <v>477907</v>
      </c>
      <c r="U373" s="2">
        <v>0</v>
      </c>
      <c r="V373" s="2">
        <f t="shared" si="55"/>
        <v>10960269</v>
      </c>
      <c r="W373" s="2"/>
      <c r="X373" s="2">
        <v>12101000</v>
      </c>
      <c r="Y373" s="2"/>
      <c r="Z373" s="2"/>
      <c r="AA373" s="2">
        <v>550422</v>
      </c>
      <c r="AB373" s="2">
        <v>508620</v>
      </c>
      <c r="AC373" s="2">
        <v>13637347</v>
      </c>
      <c r="AD373" s="2">
        <f t="shared" si="56"/>
        <v>26797389</v>
      </c>
      <c r="AE373" s="2"/>
      <c r="AF373" s="2">
        <v>40115000</v>
      </c>
      <c r="AG373" s="2"/>
      <c r="AH373" s="2"/>
      <c r="AI373" s="2">
        <v>9088911</v>
      </c>
      <c r="AJ373" s="2">
        <v>551829</v>
      </c>
      <c r="AK373" s="2">
        <v>69581138</v>
      </c>
      <c r="AL373" s="2">
        <f t="shared" si="57"/>
        <v>119336878</v>
      </c>
      <c r="AM373" s="2"/>
      <c r="AN373" s="2"/>
      <c r="AO373" s="2"/>
      <c r="AP373" s="2"/>
      <c r="AQ373" s="2">
        <v>237990</v>
      </c>
      <c r="AR373" s="2">
        <v>21136</v>
      </c>
      <c r="AS373" s="2">
        <v>1915515</v>
      </c>
      <c r="AT373" s="2">
        <f t="shared" si="58"/>
        <v>2174641</v>
      </c>
      <c r="AU373" s="2"/>
      <c r="AV373" s="2"/>
      <c r="AW373" s="2"/>
      <c r="AX373" s="2"/>
      <c r="AY373" s="2">
        <v>10737</v>
      </c>
      <c r="AZ373" s="2">
        <v>7749</v>
      </c>
      <c r="BA373" s="2">
        <v>0</v>
      </c>
      <c r="BB373" s="2">
        <f t="shared" si="59"/>
        <v>18486</v>
      </c>
      <c r="BC373" s="2"/>
      <c r="BD373" s="2"/>
      <c r="BE373" s="2"/>
      <c r="BF373" s="2"/>
      <c r="BG373" s="2">
        <v>12743</v>
      </c>
      <c r="BH373" s="2">
        <v>4307</v>
      </c>
      <c r="BI373" s="2">
        <v>1084653</v>
      </c>
      <c r="BJ373" s="2">
        <f t="shared" si="60"/>
        <v>1101703</v>
      </c>
      <c r="BK373" s="2"/>
      <c r="BL373" s="2"/>
      <c r="BM373" s="2"/>
      <c r="BN373" s="2"/>
      <c r="BO373" s="2">
        <v>235984</v>
      </c>
      <c r="BP373" s="2">
        <v>24578</v>
      </c>
      <c r="BQ373" s="2">
        <v>830862</v>
      </c>
      <c r="BR373" s="2">
        <f t="shared" si="61"/>
        <v>1091424</v>
      </c>
    </row>
    <row r="374" spans="1:70" x14ac:dyDescent="0.2">
      <c r="A374" s="1">
        <v>1</v>
      </c>
      <c r="B374" s="1">
        <v>123467103</v>
      </c>
      <c r="C374" s="1" t="s">
        <v>418</v>
      </c>
      <c r="D374" s="1" t="s">
        <v>513</v>
      </c>
      <c r="E374" s="2">
        <f t="shared" si="52"/>
        <v>242252805</v>
      </c>
      <c r="F374" s="2">
        <f t="shared" si="53"/>
        <v>249000729</v>
      </c>
      <c r="G374" s="2"/>
      <c r="H374" s="2">
        <v>35215000</v>
      </c>
      <c r="I374" s="2"/>
      <c r="J374" s="2">
        <v>0</v>
      </c>
      <c r="K374" s="2">
        <v>13703545</v>
      </c>
      <c r="L374" s="2">
        <v>2921571</v>
      </c>
      <c r="M374" s="2">
        <v>187178524</v>
      </c>
      <c r="N374" s="2">
        <f t="shared" si="54"/>
        <v>239018640</v>
      </c>
      <c r="O374" s="2"/>
      <c r="P374" s="2">
        <v>42010000</v>
      </c>
      <c r="Q374" s="2"/>
      <c r="R374" s="2">
        <v>70899</v>
      </c>
      <c r="S374" s="2">
        <v>1131188</v>
      </c>
      <c r="T374" s="2">
        <v>50344</v>
      </c>
      <c r="U374" s="2">
        <v>0</v>
      </c>
      <c r="V374" s="2">
        <f t="shared" si="55"/>
        <v>43262431</v>
      </c>
      <c r="W374" s="2"/>
      <c r="X374" s="2">
        <v>8645000</v>
      </c>
      <c r="Y374" s="2"/>
      <c r="Z374" s="2">
        <v>31426</v>
      </c>
      <c r="AA374" s="2">
        <v>0</v>
      </c>
      <c r="AB374" s="2">
        <v>106983</v>
      </c>
      <c r="AC374" s="2">
        <v>27398710</v>
      </c>
      <c r="AD374" s="2">
        <f t="shared" si="56"/>
        <v>36182119</v>
      </c>
      <c r="AE374" s="2"/>
      <c r="AF374" s="2">
        <v>68580000</v>
      </c>
      <c r="AG374" s="2"/>
      <c r="AH374" s="2">
        <v>39473</v>
      </c>
      <c r="AI374" s="2">
        <v>14834733</v>
      </c>
      <c r="AJ374" s="2">
        <v>2864932</v>
      </c>
      <c r="AK374" s="2">
        <v>159779814</v>
      </c>
      <c r="AL374" s="2">
        <f t="shared" si="57"/>
        <v>246098952</v>
      </c>
      <c r="AM374" s="2"/>
      <c r="AN374" s="2"/>
      <c r="AO374" s="2"/>
      <c r="AP374" s="2"/>
      <c r="AQ374" s="2">
        <v>155898</v>
      </c>
      <c r="AR374" s="2"/>
      <c r="AS374" s="2">
        <v>3078267</v>
      </c>
      <c r="AT374" s="2">
        <f t="shared" si="58"/>
        <v>3234165</v>
      </c>
      <c r="AU374" s="2"/>
      <c r="AV374" s="2"/>
      <c r="AW374" s="2"/>
      <c r="AX374" s="2"/>
      <c r="AY374" s="2">
        <v>13228</v>
      </c>
      <c r="AZ374" s="2"/>
      <c r="BA374" s="2">
        <v>0</v>
      </c>
      <c r="BB374" s="2">
        <f t="shared" si="59"/>
        <v>13228</v>
      </c>
      <c r="BC374" s="2"/>
      <c r="BD374" s="2"/>
      <c r="BE374" s="2"/>
      <c r="BF374" s="2"/>
      <c r="BG374" s="2">
        <v>4390</v>
      </c>
      <c r="BH374" s="2"/>
      <c r="BI374" s="2">
        <v>341226</v>
      </c>
      <c r="BJ374" s="2">
        <f t="shared" si="60"/>
        <v>345616</v>
      </c>
      <c r="BK374" s="2"/>
      <c r="BL374" s="2"/>
      <c r="BM374" s="2"/>
      <c r="BN374" s="2"/>
      <c r="BO374" s="2">
        <v>164736</v>
      </c>
      <c r="BP374" s="2"/>
      <c r="BQ374" s="2">
        <v>2737041</v>
      </c>
      <c r="BR374" s="2">
        <f t="shared" si="61"/>
        <v>2901777</v>
      </c>
    </row>
    <row r="375" spans="1:70" x14ac:dyDescent="0.2">
      <c r="A375" s="1">
        <v>1</v>
      </c>
      <c r="B375" s="1">
        <v>123467203</v>
      </c>
      <c r="C375" s="1" t="s">
        <v>352</v>
      </c>
      <c r="D375" s="1" t="s">
        <v>513</v>
      </c>
      <c r="E375" s="2">
        <f t="shared" si="52"/>
        <v>200284503</v>
      </c>
      <c r="F375" s="2">
        <f t="shared" si="53"/>
        <v>176784365</v>
      </c>
      <c r="G375" s="2"/>
      <c r="H375" s="2">
        <v>105236000</v>
      </c>
      <c r="I375" s="2"/>
      <c r="J375" s="2">
        <v>94215</v>
      </c>
      <c r="K375" s="2">
        <v>225199</v>
      </c>
      <c r="L375" s="2">
        <v>338089</v>
      </c>
      <c r="M375" s="2">
        <v>94391000</v>
      </c>
      <c r="N375" s="2">
        <f t="shared" si="54"/>
        <v>200284503</v>
      </c>
      <c r="O375" s="2"/>
      <c r="P375" s="2">
        <v>9645000</v>
      </c>
      <c r="Q375" s="2"/>
      <c r="R375" s="2">
        <v>769802</v>
      </c>
      <c r="S375" s="2">
        <v>0</v>
      </c>
      <c r="T375" s="2">
        <v>133323</v>
      </c>
      <c r="U375" s="2">
        <v>0</v>
      </c>
      <c r="V375" s="2">
        <f t="shared" si="55"/>
        <v>10548125</v>
      </c>
      <c r="W375" s="2"/>
      <c r="X375" s="2">
        <v>14743000</v>
      </c>
      <c r="Y375" s="2"/>
      <c r="Z375" s="2">
        <v>366103</v>
      </c>
      <c r="AA375" s="2">
        <v>51160</v>
      </c>
      <c r="AB375" s="2">
        <v>0</v>
      </c>
      <c r="AC375" s="2">
        <v>18888000</v>
      </c>
      <c r="AD375" s="2">
        <f t="shared" si="56"/>
        <v>34048263</v>
      </c>
      <c r="AE375" s="2"/>
      <c r="AF375" s="2">
        <v>100138000</v>
      </c>
      <c r="AG375" s="2"/>
      <c r="AH375" s="2">
        <v>497914</v>
      </c>
      <c r="AI375" s="2">
        <v>174039</v>
      </c>
      <c r="AJ375" s="2">
        <v>471412</v>
      </c>
      <c r="AK375" s="2">
        <v>75503000</v>
      </c>
      <c r="AL375" s="2">
        <f t="shared" si="57"/>
        <v>176784365</v>
      </c>
      <c r="AM375" s="2"/>
      <c r="AN375" s="2"/>
      <c r="AO375" s="2"/>
      <c r="AP375" s="2"/>
      <c r="AQ375" s="2"/>
      <c r="AR375" s="2"/>
      <c r="AS375" s="2"/>
      <c r="AT375" s="2">
        <f t="shared" si="58"/>
        <v>0</v>
      </c>
      <c r="AU375" s="2"/>
      <c r="AV375" s="2"/>
      <c r="AW375" s="2"/>
      <c r="AX375" s="2"/>
      <c r="AY375" s="2"/>
      <c r="AZ375" s="2"/>
      <c r="BA375" s="2"/>
      <c r="BB375" s="2">
        <f t="shared" si="59"/>
        <v>0</v>
      </c>
      <c r="BC375" s="2"/>
      <c r="BD375" s="2"/>
      <c r="BE375" s="2"/>
      <c r="BF375" s="2"/>
      <c r="BG375" s="2"/>
      <c r="BH375" s="2"/>
      <c r="BI375" s="2"/>
      <c r="BJ375" s="2">
        <f t="shared" si="60"/>
        <v>0</v>
      </c>
      <c r="BK375" s="2"/>
      <c r="BL375" s="2"/>
      <c r="BM375" s="2"/>
      <c r="BN375" s="2"/>
      <c r="BO375" s="2"/>
      <c r="BP375" s="2"/>
      <c r="BQ375" s="2"/>
      <c r="BR375" s="2">
        <f t="shared" si="61"/>
        <v>0</v>
      </c>
    </row>
    <row r="376" spans="1:70" x14ac:dyDescent="0.2">
      <c r="A376" s="1">
        <v>1</v>
      </c>
      <c r="B376" s="1">
        <v>123467303</v>
      </c>
      <c r="C376" s="1" t="s">
        <v>443</v>
      </c>
      <c r="D376" s="1" t="s">
        <v>513</v>
      </c>
      <c r="E376" s="2">
        <f t="shared" si="52"/>
        <v>307568270.72000003</v>
      </c>
      <c r="F376" s="2">
        <f t="shared" si="53"/>
        <v>315352501.07999998</v>
      </c>
      <c r="G376" s="2"/>
      <c r="H376" s="2">
        <v>56203000</v>
      </c>
      <c r="I376" s="2"/>
      <c r="J376" s="2">
        <v>8794359.7200000007</v>
      </c>
      <c r="K376" s="2">
        <v>14973690</v>
      </c>
      <c r="L376" s="2">
        <v>4494221</v>
      </c>
      <c r="M376" s="2">
        <v>218884000</v>
      </c>
      <c r="N376" s="2">
        <f t="shared" si="54"/>
        <v>303349270.72000003</v>
      </c>
      <c r="O376" s="2"/>
      <c r="P376" s="2">
        <v>0</v>
      </c>
      <c r="Q376" s="2"/>
      <c r="R376" s="2">
        <v>0</v>
      </c>
      <c r="S376" s="2">
        <v>91230</v>
      </c>
      <c r="T376" s="2">
        <v>0</v>
      </c>
      <c r="U376" s="2">
        <v>19907000</v>
      </c>
      <c r="V376" s="2">
        <f t="shared" si="55"/>
        <v>19998230</v>
      </c>
      <c r="W376" s="2"/>
      <c r="X376" s="2">
        <v>11134000</v>
      </c>
      <c r="Y376" s="2"/>
      <c r="Z376" s="2">
        <v>1056385.6399999999</v>
      </c>
      <c r="AA376" s="2">
        <v>0</v>
      </c>
      <c r="AB376" s="2">
        <v>399614</v>
      </c>
      <c r="AC376" s="2">
        <v>0</v>
      </c>
      <c r="AD376" s="2">
        <f t="shared" si="56"/>
        <v>12589999.640000001</v>
      </c>
      <c r="AE376" s="2"/>
      <c r="AF376" s="2">
        <v>45069000</v>
      </c>
      <c r="AG376" s="2"/>
      <c r="AH376" s="2">
        <v>7737974.0800000001</v>
      </c>
      <c r="AI376" s="2">
        <v>15064920</v>
      </c>
      <c r="AJ376" s="2">
        <v>4094607</v>
      </c>
      <c r="AK376" s="2">
        <v>238791000</v>
      </c>
      <c r="AL376" s="2">
        <f t="shared" si="57"/>
        <v>310757501.07999998</v>
      </c>
      <c r="AM376" s="2"/>
      <c r="AN376" s="2"/>
      <c r="AO376" s="2"/>
      <c r="AP376" s="2"/>
      <c r="AQ376" s="2">
        <v>184000</v>
      </c>
      <c r="AR376" s="2"/>
      <c r="AS376" s="2">
        <v>4035000</v>
      </c>
      <c r="AT376" s="2">
        <f t="shared" si="58"/>
        <v>4219000</v>
      </c>
      <c r="AU376" s="2"/>
      <c r="AV376" s="2"/>
      <c r="AW376" s="2"/>
      <c r="AX376" s="2"/>
      <c r="AY376" s="2">
        <v>10000</v>
      </c>
      <c r="AZ376" s="2"/>
      <c r="BA376" s="2">
        <v>366000</v>
      </c>
      <c r="BB376" s="2">
        <f t="shared" si="59"/>
        <v>376000</v>
      </c>
      <c r="BC376" s="2"/>
      <c r="BD376" s="2"/>
      <c r="BE376" s="2"/>
      <c r="BF376" s="2"/>
      <c r="BG376" s="2">
        <v>0</v>
      </c>
      <c r="BH376" s="2"/>
      <c r="BI376" s="2">
        <v>0</v>
      </c>
      <c r="BJ376" s="2">
        <f t="shared" si="60"/>
        <v>0</v>
      </c>
      <c r="BK376" s="2"/>
      <c r="BL376" s="2"/>
      <c r="BM376" s="2"/>
      <c r="BN376" s="2"/>
      <c r="BO376" s="2">
        <v>194000</v>
      </c>
      <c r="BP376" s="2"/>
      <c r="BQ376" s="2">
        <v>4401000</v>
      </c>
      <c r="BR376" s="2">
        <f t="shared" si="61"/>
        <v>4595000</v>
      </c>
    </row>
    <row r="377" spans="1:70" x14ac:dyDescent="0.2">
      <c r="A377" s="1">
        <v>1</v>
      </c>
      <c r="B377" s="1">
        <v>123468303</v>
      </c>
      <c r="C377" s="1" t="s">
        <v>603</v>
      </c>
      <c r="D377" s="1" t="s">
        <v>513</v>
      </c>
      <c r="E377" s="2">
        <f t="shared" si="52"/>
        <v>308076777</v>
      </c>
      <c r="F377" s="2">
        <f t="shared" si="53"/>
        <v>279171193</v>
      </c>
      <c r="G377" s="2"/>
      <c r="H377" s="2">
        <v>129680000</v>
      </c>
      <c r="I377" s="2"/>
      <c r="J377" s="2">
        <v>1362029</v>
      </c>
      <c r="K377" s="2">
        <v>10006016</v>
      </c>
      <c r="L377" s="2">
        <v>2358743</v>
      </c>
      <c r="M377" s="2">
        <v>162815911</v>
      </c>
      <c r="N377" s="2">
        <f t="shared" si="54"/>
        <v>306222699</v>
      </c>
      <c r="O377" s="2"/>
      <c r="P377" s="2">
        <v>9700000</v>
      </c>
      <c r="Q377" s="2"/>
      <c r="R377" s="2">
        <v>210692</v>
      </c>
      <c r="S377" s="2">
        <v>436603</v>
      </c>
      <c r="T377" s="2">
        <v>0</v>
      </c>
      <c r="U377" s="2">
        <v>0</v>
      </c>
      <c r="V377" s="2">
        <f t="shared" si="55"/>
        <v>10347295</v>
      </c>
      <c r="W377" s="2"/>
      <c r="X377" s="2">
        <v>6205000</v>
      </c>
      <c r="Y377" s="2"/>
      <c r="Z377" s="2">
        <v>628879</v>
      </c>
      <c r="AA377" s="2">
        <v>4920</v>
      </c>
      <c r="AB377" s="2">
        <v>187073</v>
      </c>
      <c r="AC377" s="2">
        <v>31917245</v>
      </c>
      <c r="AD377" s="2">
        <f t="shared" si="56"/>
        <v>38943117</v>
      </c>
      <c r="AE377" s="2"/>
      <c r="AF377" s="2">
        <v>133175000</v>
      </c>
      <c r="AG377" s="2"/>
      <c r="AH377" s="2">
        <v>943842</v>
      </c>
      <c r="AI377" s="2">
        <v>10437699</v>
      </c>
      <c r="AJ377" s="2">
        <v>2171670</v>
      </c>
      <c r="AK377" s="2">
        <v>130898666</v>
      </c>
      <c r="AL377" s="2">
        <f t="shared" si="57"/>
        <v>277626877</v>
      </c>
      <c r="AM377" s="2"/>
      <c r="AN377" s="2"/>
      <c r="AO377" s="2"/>
      <c r="AP377" s="2"/>
      <c r="AQ377" s="2">
        <v>61934</v>
      </c>
      <c r="AR377" s="2">
        <v>20141</v>
      </c>
      <c r="AS377" s="2">
        <v>1772003</v>
      </c>
      <c r="AT377" s="2">
        <f t="shared" si="58"/>
        <v>1854078</v>
      </c>
      <c r="AU377" s="2"/>
      <c r="AV377" s="2"/>
      <c r="AW377" s="2"/>
      <c r="AX377" s="2"/>
      <c r="AY377" s="2">
        <v>4243</v>
      </c>
      <c r="AZ377" s="2">
        <v>78</v>
      </c>
      <c r="BA377" s="2">
        <v>0</v>
      </c>
      <c r="BB377" s="2">
        <f t="shared" si="59"/>
        <v>4321</v>
      </c>
      <c r="BC377" s="2"/>
      <c r="BD377" s="2"/>
      <c r="BE377" s="2"/>
      <c r="BF377" s="2"/>
      <c r="BG377" s="2">
        <v>0</v>
      </c>
      <c r="BH377" s="2">
        <v>3625</v>
      </c>
      <c r="BI377" s="2">
        <v>310458</v>
      </c>
      <c r="BJ377" s="2">
        <f t="shared" si="60"/>
        <v>314083</v>
      </c>
      <c r="BK377" s="2"/>
      <c r="BL377" s="2"/>
      <c r="BM377" s="2"/>
      <c r="BN377" s="2"/>
      <c r="BO377" s="2">
        <v>66177</v>
      </c>
      <c r="BP377" s="2">
        <v>16594</v>
      </c>
      <c r="BQ377" s="2">
        <v>1461545</v>
      </c>
      <c r="BR377" s="2">
        <f t="shared" si="61"/>
        <v>1544316</v>
      </c>
    </row>
    <row r="378" spans="1:70" x14ac:dyDescent="0.2">
      <c r="A378" s="1">
        <v>1</v>
      </c>
      <c r="B378" s="1">
        <v>123468402</v>
      </c>
      <c r="C378" s="1" t="s">
        <v>272</v>
      </c>
      <c r="D378" s="1" t="s">
        <v>513</v>
      </c>
      <c r="E378" s="2">
        <f t="shared" si="52"/>
        <v>416071489</v>
      </c>
      <c r="F378" s="2">
        <f t="shared" si="53"/>
        <v>386984403</v>
      </c>
      <c r="G378" s="2"/>
      <c r="H378" s="2">
        <v>207425000</v>
      </c>
      <c r="I378" s="2"/>
      <c r="J378" s="2">
        <v>22457894</v>
      </c>
      <c r="K378" s="2">
        <v>9049556</v>
      </c>
      <c r="L378" s="2">
        <v>6065448</v>
      </c>
      <c r="M378" s="2">
        <v>168700000</v>
      </c>
      <c r="N378" s="2">
        <f t="shared" si="54"/>
        <v>413697898</v>
      </c>
      <c r="O378" s="2"/>
      <c r="P378" s="2">
        <v>70265000</v>
      </c>
      <c r="Q378" s="2"/>
      <c r="R378" s="2">
        <v>1987829</v>
      </c>
      <c r="S378" s="2">
        <v>972438</v>
      </c>
      <c r="T378" s="2">
        <v>0</v>
      </c>
      <c r="U378" s="2">
        <v>0</v>
      </c>
      <c r="V378" s="2">
        <f t="shared" si="55"/>
        <v>73225267</v>
      </c>
      <c r="W378" s="2"/>
      <c r="X378" s="2">
        <v>69240000</v>
      </c>
      <c r="Y378" s="2"/>
      <c r="Z378" s="2">
        <v>7064593</v>
      </c>
      <c r="AA378" s="2">
        <v>0</v>
      </c>
      <c r="AB378" s="2">
        <v>575329</v>
      </c>
      <c r="AC378" s="2">
        <v>25113000</v>
      </c>
      <c r="AD378" s="2">
        <f t="shared" si="56"/>
        <v>101992922</v>
      </c>
      <c r="AE378" s="2"/>
      <c r="AF378" s="2">
        <v>208450000</v>
      </c>
      <c r="AG378" s="2"/>
      <c r="AH378" s="2">
        <v>17381130</v>
      </c>
      <c r="AI378" s="2">
        <v>10021994</v>
      </c>
      <c r="AJ378" s="2">
        <v>5490119</v>
      </c>
      <c r="AK378" s="2">
        <v>143587000</v>
      </c>
      <c r="AL378" s="2">
        <f t="shared" si="57"/>
        <v>384930243</v>
      </c>
      <c r="AM378" s="2"/>
      <c r="AN378" s="2"/>
      <c r="AO378" s="2"/>
      <c r="AP378" s="2"/>
      <c r="AQ378" s="2">
        <v>121071</v>
      </c>
      <c r="AR378" s="2">
        <v>43520</v>
      </c>
      <c r="AS378" s="2">
        <v>2209000</v>
      </c>
      <c r="AT378" s="2">
        <f t="shared" si="58"/>
        <v>2373591</v>
      </c>
      <c r="AU378" s="2"/>
      <c r="AV378" s="2"/>
      <c r="AW378" s="2"/>
      <c r="AX378" s="2"/>
      <c r="AY378" s="2">
        <v>9786</v>
      </c>
      <c r="AZ378" s="2">
        <v>2783</v>
      </c>
      <c r="BA378" s="2">
        <v>0</v>
      </c>
      <c r="BB378" s="2">
        <f t="shared" si="59"/>
        <v>12569</v>
      </c>
      <c r="BC378" s="2"/>
      <c r="BD378" s="2"/>
      <c r="BE378" s="2"/>
      <c r="BF378" s="2"/>
      <c r="BG378" s="2">
        <v>0</v>
      </c>
      <c r="BH378" s="2">
        <v>0</v>
      </c>
      <c r="BI378" s="2">
        <v>332000</v>
      </c>
      <c r="BJ378" s="2">
        <f t="shared" si="60"/>
        <v>332000</v>
      </c>
      <c r="BK378" s="2"/>
      <c r="BL378" s="2"/>
      <c r="BM378" s="2"/>
      <c r="BN378" s="2"/>
      <c r="BO378" s="2">
        <v>130857</v>
      </c>
      <c r="BP378" s="2">
        <v>46303</v>
      </c>
      <c r="BQ378" s="2">
        <v>1877000</v>
      </c>
      <c r="BR378" s="2">
        <f t="shared" si="61"/>
        <v>2054160</v>
      </c>
    </row>
    <row r="379" spans="1:70" x14ac:dyDescent="0.2">
      <c r="A379" s="1">
        <v>1</v>
      </c>
      <c r="B379" s="1">
        <v>123468503</v>
      </c>
      <c r="C379" s="1" t="s">
        <v>150</v>
      </c>
      <c r="D379" s="1" t="s">
        <v>513</v>
      </c>
      <c r="E379" s="2">
        <f t="shared" si="52"/>
        <v>177083285</v>
      </c>
      <c r="F379" s="2">
        <f t="shared" si="53"/>
        <v>144983591</v>
      </c>
      <c r="G379" s="2"/>
      <c r="H379" s="2">
        <v>67550000</v>
      </c>
      <c r="I379" s="2"/>
      <c r="J379" s="2"/>
      <c r="K379" s="2">
        <v>5713435</v>
      </c>
      <c r="L379" s="2">
        <v>1038350</v>
      </c>
      <c r="M379" s="2">
        <v>101151000</v>
      </c>
      <c r="N379" s="2">
        <f t="shared" si="54"/>
        <v>175452785</v>
      </c>
      <c r="O379" s="2"/>
      <c r="P379" s="2">
        <v>0</v>
      </c>
      <c r="Q379" s="2"/>
      <c r="R379" s="2"/>
      <c r="S379" s="2">
        <v>23827</v>
      </c>
      <c r="T379" s="2">
        <v>284479</v>
      </c>
      <c r="U379" s="2">
        <v>0</v>
      </c>
      <c r="V379" s="2">
        <f t="shared" si="55"/>
        <v>308306</v>
      </c>
      <c r="W379" s="2"/>
      <c r="X379" s="2">
        <v>4830000</v>
      </c>
      <c r="Y379" s="2"/>
      <c r="Z379" s="2"/>
      <c r="AA379" s="2">
        <v>161500</v>
      </c>
      <c r="AB379" s="2">
        <v>0</v>
      </c>
      <c r="AC379" s="2">
        <v>26998000</v>
      </c>
      <c r="AD379" s="2">
        <f t="shared" si="56"/>
        <v>31989500</v>
      </c>
      <c r="AE379" s="2"/>
      <c r="AF379" s="2">
        <v>62720000</v>
      </c>
      <c r="AG379" s="2"/>
      <c r="AH379" s="2"/>
      <c r="AI379" s="2">
        <v>5575762</v>
      </c>
      <c r="AJ379" s="2">
        <v>1322829</v>
      </c>
      <c r="AK379" s="2">
        <v>74153000</v>
      </c>
      <c r="AL379" s="2">
        <f t="shared" si="57"/>
        <v>143771591</v>
      </c>
      <c r="AM379" s="2"/>
      <c r="AN379" s="2"/>
      <c r="AO379" s="2"/>
      <c r="AP379" s="2"/>
      <c r="AQ379" s="2">
        <v>68500</v>
      </c>
      <c r="AR379" s="2"/>
      <c r="AS379" s="2">
        <v>1562000</v>
      </c>
      <c r="AT379" s="2">
        <f t="shared" si="58"/>
        <v>1630500</v>
      </c>
      <c r="AU379" s="2"/>
      <c r="AV379" s="2"/>
      <c r="AW379" s="2"/>
      <c r="AX379" s="2"/>
      <c r="AY379" s="2">
        <v>0</v>
      </c>
      <c r="AZ379" s="2"/>
      <c r="BA379" s="2">
        <v>0</v>
      </c>
      <c r="BB379" s="2">
        <f t="shared" si="59"/>
        <v>0</v>
      </c>
      <c r="BC379" s="2"/>
      <c r="BD379" s="2"/>
      <c r="BE379" s="2"/>
      <c r="BF379" s="2"/>
      <c r="BG379" s="2">
        <v>1500</v>
      </c>
      <c r="BH379" s="2"/>
      <c r="BI379" s="2">
        <v>417000</v>
      </c>
      <c r="BJ379" s="2">
        <f t="shared" si="60"/>
        <v>418500</v>
      </c>
      <c r="BK379" s="2"/>
      <c r="BL379" s="2"/>
      <c r="BM379" s="2"/>
      <c r="BN379" s="2"/>
      <c r="BO379" s="2">
        <v>67000</v>
      </c>
      <c r="BP379" s="2"/>
      <c r="BQ379" s="2">
        <v>1145000</v>
      </c>
      <c r="BR379" s="2">
        <f t="shared" si="61"/>
        <v>1212000</v>
      </c>
    </row>
    <row r="380" spans="1:70" x14ac:dyDescent="0.2">
      <c r="A380" s="1">
        <v>1</v>
      </c>
      <c r="B380" s="1">
        <v>123468603</v>
      </c>
      <c r="C380" s="1" t="s">
        <v>674</v>
      </c>
      <c r="D380" s="1" t="s">
        <v>513</v>
      </c>
      <c r="E380" s="2">
        <f t="shared" si="52"/>
        <v>0</v>
      </c>
      <c r="F380" s="2">
        <f t="shared" si="53"/>
        <v>0</v>
      </c>
      <c r="G380" s="2"/>
      <c r="H380" s="2"/>
      <c r="I380" s="2"/>
      <c r="J380" s="2"/>
      <c r="K380" s="2"/>
      <c r="L380" s="2"/>
      <c r="M380" s="2"/>
      <c r="N380" s="2">
        <f t="shared" si="54"/>
        <v>0</v>
      </c>
      <c r="O380" s="2"/>
      <c r="P380" s="2"/>
      <c r="Q380" s="2"/>
      <c r="R380" s="2"/>
      <c r="S380" s="2"/>
      <c r="T380" s="2"/>
      <c r="U380" s="2"/>
      <c r="V380" s="2">
        <f t="shared" si="55"/>
        <v>0</v>
      </c>
      <c r="W380" s="2"/>
      <c r="X380" s="2"/>
      <c r="Y380" s="2"/>
      <c r="Z380" s="2"/>
      <c r="AA380" s="2"/>
      <c r="AB380" s="2"/>
      <c r="AC380" s="2"/>
      <c r="AD380" s="2">
        <f t="shared" si="56"/>
        <v>0</v>
      </c>
      <c r="AE380" s="2"/>
      <c r="AF380" s="2"/>
      <c r="AG380" s="2"/>
      <c r="AH380" s="2"/>
      <c r="AI380" s="2"/>
      <c r="AJ380" s="2"/>
      <c r="AK380" s="2"/>
      <c r="AL380" s="2">
        <f t="shared" si="57"/>
        <v>0</v>
      </c>
      <c r="AM380" s="2"/>
      <c r="AN380" s="2"/>
      <c r="AO380" s="2"/>
      <c r="AP380" s="2"/>
      <c r="AQ380" s="2"/>
      <c r="AR380" s="2"/>
      <c r="AS380" s="2"/>
      <c r="AT380" s="2">
        <f t="shared" si="58"/>
        <v>0</v>
      </c>
      <c r="AU380" s="2"/>
      <c r="AV380" s="2"/>
      <c r="AW380" s="2"/>
      <c r="AX380" s="2"/>
      <c r="AY380" s="2"/>
      <c r="AZ380" s="2"/>
      <c r="BA380" s="2"/>
      <c r="BB380" s="2">
        <f t="shared" si="59"/>
        <v>0</v>
      </c>
      <c r="BC380" s="2"/>
      <c r="BD380" s="2"/>
      <c r="BE380" s="2"/>
      <c r="BF380" s="2"/>
      <c r="BG380" s="2"/>
      <c r="BH380" s="2"/>
      <c r="BI380" s="2"/>
      <c r="BJ380" s="2">
        <f t="shared" si="60"/>
        <v>0</v>
      </c>
      <c r="BK380" s="2"/>
      <c r="BL380" s="2"/>
      <c r="BM380" s="2"/>
      <c r="BN380" s="2"/>
      <c r="BO380" s="2"/>
      <c r="BP380" s="2"/>
      <c r="BQ380" s="2"/>
      <c r="BR380" s="2">
        <f t="shared" si="61"/>
        <v>0</v>
      </c>
    </row>
    <row r="381" spans="1:70" x14ac:dyDescent="0.2">
      <c r="A381" s="1">
        <v>1</v>
      </c>
      <c r="B381" s="1">
        <v>123469303</v>
      </c>
      <c r="C381" s="1" t="s">
        <v>273</v>
      </c>
      <c r="D381" s="1" t="s">
        <v>513</v>
      </c>
      <c r="E381" s="2">
        <f t="shared" si="52"/>
        <v>219539634.00999999</v>
      </c>
      <c r="F381" s="2">
        <f t="shared" si="53"/>
        <v>199621846.00999999</v>
      </c>
      <c r="G381" s="2"/>
      <c r="H381" s="2">
        <v>19310000.010000002</v>
      </c>
      <c r="I381" s="2">
        <v>1242605</v>
      </c>
      <c r="J381" s="2"/>
      <c r="K381" s="2">
        <v>13070069</v>
      </c>
      <c r="L381" s="2">
        <v>2254960</v>
      </c>
      <c r="M381" s="2">
        <v>183662000</v>
      </c>
      <c r="N381" s="2">
        <f t="shared" si="54"/>
        <v>219539634.00999999</v>
      </c>
      <c r="O381" s="2"/>
      <c r="P381" s="2">
        <v>8965000</v>
      </c>
      <c r="Q381" s="2">
        <v>0</v>
      </c>
      <c r="R381" s="2"/>
      <c r="S381" s="2">
        <v>905445</v>
      </c>
      <c r="T381" s="2">
        <v>0</v>
      </c>
      <c r="U381" s="2">
        <v>0</v>
      </c>
      <c r="V381" s="2">
        <f t="shared" si="55"/>
        <v>9870445</v>
      </c>
      <c r="W381" s="2"/>
      <c r="X381" s="2">
        <v>700000</v>
      </c>
      <c r="Y381" s="2">
        <v>102590</v>
      </c>
      <c r="Z381" s="2"/>
      <c r="AA381" s="2">
        <v>0</v>
      </c>
      <c r="AB381" s="2">
        <v>25643</v>
      </c>
      <c r="AC381" s="2">
        <v>28960000</v>
      </c>
      <c r="AD381" s="2">
        <f t="shared" si="56"/>
        <v>29788233</v>
      </c>
      <c r="AE381" s="2"/>
      <c r="AF381" s="2">
        <v>27575000.010000002</v>
      </c>
      <c r="AG381" s="2">
        <v>1140015</v>
      </c>
      <c r="AH381" s="2"/>
      <c r="AI381" s="2">
        <v>13975514</v>
      </c>
      <c r="AJ381" s="2">
        <v>2229317</v>
      </c>
      <c r="AK381" s="2">
        <v>154702000</v>
      </c>
      <c r="AL381" s="2">
        <f t="shared" si="57"/>
        <v>199621846.00999999</v>
      </c>
      <c r="AM381" s="2"/>
      <c r="AN381" s="2"/>
      <c r="AO381" s="2"/>
      <c r="AP381" s="2"/>
      <c r="AQ381" s="2"/>
      <c r="AR381" s="2"/>
      <c r="AS381" s="2"/>
      <c r="AT381" s="2">
        <f t="shared" si="58"/>
        <v>0</v>
      </c>
      <c r="AU381" s="2"/>
      <c r="AV381" s="2"/>
      <c r="AW381" s="2"/>
      <c r="AX381" s="2"/>
      <c r="AY381" s="2"/>
      <c r="AZ381" s="2"/>
      <c r="BA381" s="2"/>
      <c r="BB381" s="2">
        <f t="shared" si="59"/>
        <v>0</v>
      </c>
      <c r="BC381" s="2"/>
      <c r="BD381" s="2"/>
      <c r="BE381" s="2"/>
      <c r="BF381" s="2"/>
      <c r="BG381" s="2"/>
      <c r="BH381" s="2"/>
      <c r="BI381" s="2"/>
      <c r="BJ381" s="2">
        <f t="shared" si="60"/>
        <v>0</v>
      </c>
      <c r="BK381" s="2"/>
      <c r="BL381" s="2"/>
      <c r="BM381" s="2"/>
      <c r="BN381" s="2"/>
      <c r="BO381" s="2"/>
      <c r="BP381" s="2"/>
      <c r="BQ381" s="2"/>
      <c r="BR381" s="2">
        <f t="shared" si="61"/>
        <v>0</v>
      </c>
    </row>
    <row r="382" spans="1:70" x14ac:dyDescent="0.2">
      <c r="A382" s="1">
        <v>1</v>
      </c>
      <c r="B382" s="1">
        <v>116471803</v>
      </c>
      <c r="C382" s="1" t="s">
        <v>337</v>
      </c>
      <c r="D382" s="1" t="s">
        <v>494</v>
      </c>
      <c r="E382" s="2">
        <f t="shared" si="52"/>
        <v>99233181.230000004</v>
      </c>
      <c r="F382" s="2">
        <f t="shared" si="53"/>
        <v>109418323.68000001</v>
      </c>
      <c r="G382" s="2"/>
      <c r="H382" s="2">
        <v>36300000</v>
      </c>
      <c r="I382" s="2"/>
      <c r="J382" s="2">
        <v>52914.34</v>
      </c>
      <c r="K382" s="2">
        <v>2792379</v>
      </c>
      <c r="L382" s="2">
        <v>852887.89</v>
      </c>
      <c r="M382" s="2">
        <v>59235000</v>
      </c>
      <c r="N382" s="2">
        <f t="shared" si="54"/>
        <v>99233181.230000004</v>
      </c>
      <c r="O382" s="2"/>
      <c r="P382" s="2">
        <v>15815000</v>
      </c>
      <c r="Q382" s="2"/>
      <c r="R382" s="2">
        <v>0</v>
      </c>
      <c r="S382" s="2">
        <v>0</v>
      </c>
      <c r="T382" s="2">
        <v>57364.79</v>
      </c>
      <c r="U382" s="2">
        <v>2984000</v>
      </c>
      <c r="V382" s="2">
        <f t="shared" si="55"/>
        <v>18856364.789999999</v>
      </c>
      <c r="W382" s="2"/>
      <c r="X382" s="2">
        <v>8570000</v>
      </c>
      <c r="Y382" s="2"/>
      <c r="Z382" s="2">
        <v>52914.34</v>
      </c>
      <c r="AA382" s="2">
        <v>48308</v>
      </c>
      <c r="AB382" s="2">
        <v>0</v>
      </c>
      <c r="AC382" s="2">
        <v>0</v>
      </c>
      <c r="AD382" s="2">
        <f t="shared" si="56"/>
        <v>8671222.3399999999</v>
      </c>
      <c r="AE382" s="2"/>
      <c r="AF382" s="2">
        <v>43545000</v>
      </c>
      <c r="AG382" s="2"/>
      <c r="AH382" s="2">
        <v>0</v>
      </c>
      <c r="AI382" s="2">
        <v>2744071</v>
      </c>
      <c r="AJ382" s="2">
        <v>910252.68</v>
      </c>
      <c r="AK382" s="2">
        <v>62219000</v>
      </c>
      <c r="AL382" s="2">
        <f t="shared" si="57"/>
        <v>109418323.68000001</v>
      </c>
      <c r="AM382" s="2"/>
      <c r="AN382" s="2"/>
      <c r="AO382" s="2"/>
      <c r="AP382" s="2"/>
      <c r="AQ382" s="2"/>
      <c r="AR382" s="2"/>
      <c r="AS382" s="2"/>
      <c r="AT382" s="2">
        <f t="shared" si="58"/>
        <v>0</v>
      </c>
      <c r="AU382" s="2"/>
      <c r="AV382" s="2"/>
      <c r="AW382" s="2"/>
      <c r="AX382" s="2"/>
      <c r="AY382" s="2"/>
      <c r="AZ382" s="2"/>
      <c r="BA382" s="2"/>
      <c r="BB382" s="2">
        <f t="shared" si="59"/>
        <v>0</v>
      </c>
      <c r="BC382" s="2"/>
      <c r="BD382" s="2"/>
      <c r="BE382" s="2"/>
      <c r="BF382" s="2"/>
      <c r="BG382" s="2"/>
      <c r="BH382" s="2"/>
      <c r="BI382" s="2"/>
      <c r="BJ382" s="2">
        <f t="shared" si="60"/>
        <v>0</v>
      </c>
      <c r="BK382" s="2"/>
      <c r="BL382" s="2"/>
      <c r="BM382" s="2"/>
      <c r="BN382" s="2"/>
      <c r="BO382" s="2"/>
      <c r="BP382" s="2"/>
      <c r="BQ382" s="2"/>
      <c r="BR382" s="2">
        <f t="shared" si="61"/>
        <v>0</v>
      </c>
    </row>
    <row r="383" spans="1:70" x14ac:dyDescent="0.2">
      <c r="A383" s="1">
        <v>1</v>
      </c>
      <c r="B383" s="1">
        <v>120480803</v>
      </c>
      <c r="C383" s="1" t="s">
        <v>260</v>
      </c>
      <c r="D383" s="1" t="s">
        <v>508</v>
      </c>
      <c r="E383" s="2">
        <f t="shared" si="52"/>
        <v>129793440</v>
      </c>
      <c r="F383" s="2">
        <f t="shared" si="53"/>
        <v>103158027</v>
      </c>
      <c r="G383" s="2"/>
      <c r="H383" s="2">
        <v>28940000</v>
      </c>
      <c r="I383" s="2"/>
      <c r="J383" s="2">
        <v>193332</v>
      </c>
      <c r="K383" s="2">
        <v>14747028</v>
      </c>
      <c r="L383" s="2">
        <v>926528</v>
      </c>
      <c r="M383" s="2">
        <v>84986552</v>
      </c>
      <c r="N383" s="2">
        <f t="shared" si="54"/>
        <v>129793440</v>
      </c>
      <c r="O383" s="2"/>
      <c r="P383" s="2">
        <v>0</v>
      </c>
      <c r="Q383" s="2"/>
      <c r="R383" s="2">
        <v>1108783</v>
      </c>
      <c r="S383" s="2">
        <v>1068820</v>
      </c>
      <c r="T383" s="2">
        <v>115526</v>
      </c>
      <c r="U383" s="2">
        <v>0</v>
      </c>
      <c r="V383" s="2">
        <f t="shared" si="55"/>
        <v>2293129</v>
      </c>
      <c r="W383" s="2"/>
      <c r="X383" s="2">
        <v>3690000</v>
      </c>
      <c r="Y383" s="2"/>
      <c r="Z383" s="2">
        <v>380570</v>
      </c>
      <c r="AA383" s="2">
        <v>8354056</v>
      </c>
      <c r="AB383" s="2">
        <v>0</v>
      </c>
      <c r="AC383" s="2">
        <v>16503916</v>
      </c>
      <c r="AD383" s="2">
        <f t="shared" si="56"/>
        <v>28928542</v>
      </c>
      <c r="AE383" s="2"/>
      <c r="AF383" s="2">
        <v>25250000</v>
      </c>
      <c r="AG383" s="2"/>
      <c r="AH383" s="2">
        <v>921545</v>
      </c>
      <c r="AI383" s="2">
        <v>7461792</v>
      </c>
      <c r="AJ383" s="2">
        <v>1042054</v>
      </c>
      <c r="AK383" s="2">
        <v>68482636</v>
      </c>
      <c r="AL383" s="2">
        <f t="shared" si="57"/>
        <v>103158027</v>
      </c>
      <c r="AM383" s="2"/>
      <c r="AN383" s="2"/>
      <c r="AO383" s="2"/>
      <c r="AP383" s="2"/>
      <c r="AQ383" s="2"/>
      <c r="AR383" s="2"/>
      <c r="AS383" s="2"/>
      <c r="AT383" s="2">
        <f t="shared" si="58"/>
        <v>0</v>
      </c>
      <c r="AU383" s="2"/>
      <c r="AV383" s="2"/>
      <c r="AW383" s="2"/>
      <c r="AX383" s="2"/>
      <c r="AY383" s="2"/>
      <c r="AZ383" s="2"/>
      <c r="BA383" s="2"/>
      <c r="BB383" s="2">
        <f t="shared" si="59"/>
        <v>0</v>
      </c>
      <c r="BC383" s="2"/>
      <c r="BD383" s="2"/>
      <c r="BE383" s="2"/>
      <c r="BF383" s="2"/>
      <c r="BG383" s="2"/>
      <c r="BH383" s="2"/>
      <c r="BI383" s="2"/>
      <c r="BJ383" s="2">
        <f t="shared" si="60"/>
        <v>0</v>
      </c>
      <c r="BK383" s="2"/>
      <c r="BL383" s="2"/>
      <c r="BM383" s="2"/>
      <c r="BN383" s="2"/>
      <c r="BO383" s="2"/>
      <c r="BP383" s="2"/>
      <c r="BQ383" s="2"/>
      <c r="BR383" s="2">
        <f t="shared" si="61"/>
        <v>0</v>
      </c>
    </row>
    <row r="384" spans="1:70" x14ac:dyDescent="0.2">
      <c r="A384" s="1">
        <v>1</v>
      </c>
      <c r="B384" s="1">
        <v>120481002</v>
      </c>
      <c r="C384" s="1" t="s">
        <v>411</v>
      </c>
      <c r="D384" s="1" t="s">
        <v>508</v>
      </c>
      <c r="E384" s="2">
        <f t="shared" si="52"/>
        <v>714556185</v>
      </c>
      <c r="F384" s="2">
        <f t="shared" si="53"/>
        <v>629727512</v>
      </c>
      <c r="G384" s="2"/>
      <c r="H384" s="2">
        <v>249085000</v>
      </c>
      <c r="I384" s="2"/>
      <c r="J384" s="2">
        <v>22134423</v>
      </c>
      <c r="K384" s="2">
        <v>58990574</v>
      </c>
      <c r="L384" s="2">
        <v>5900407</v>
      </c>
      <c r="M384" s="2">
        <v>365275439</v>
      </c>
      <c r="N384" s="2">
        <f t="shared" si="54"/>
        <v>701385843</v>
      </c>
      <c r="O384" s="2"/>
      <c r="P384" s="2">
        <v>129705000</v>
      </c>
      <c r="Q384" s="2"/>
      <c r="R384" s="2">
        <v>928580</v>
      </c>
      <c r="S384" s="2">
        <v>3820281</v>
      </c>
      <c r="T384" s="2">
        <v>0</v>
      </c>
      <c r="U384" s="2">
        <v>0</v>
      </c>
      <c r="V384" s="2">
        <f t="shared" si="55"/>
        <v>134453861</v>
      </c>
      <c r="W384" s="2"/>
      <c r="X384" s="2">
        <v>148310000</v>
      </c>
      <c r="Y384" s="2"/>
      <c r="Z384" s="2">
        <v>11896053</v>
      </c>
      <c r="AA384" s="2">
        <v>0</v>
      </c>
      <c r="AB384" s="2">
        <v>124423</v>
      </c>
      <c r="AC384" s="2">
        <v>59777526</v>
      </c>
      <c r="AD384" s="2">
        <f t="shared" si="56"/>
        <v>220108002</v>
      </c>
      <c r="AE384" s="2"/>
      <c r="AF384" s="2">
        <v>230480000</v>
      </c>
      <c r="AG384" s="2"/>
      <c r="AH384" s="2">
        <v>11166950</v>
      </c>
      <c r="AI384" s="2">
        <v>62810855</v>
      </c>
      <c r="AJ384" s="2">
        <v>5775984</v>
      </c>
      <c r="AK384" s="2">
        <v>305497913</v>
      </c>
      <c r="AL384" s="2">
        <f t="shared" si="57"/>
        <v>615731702</v>
      </c>
      <c r="AM384" s="2"/>
      <c r="AN384" s="2"/>
      <c r="AO384" s="2"/>
      <c r="AP384" s="2"/>
      <c r="AQ384" s="2">
        <v>703280</v>
      </c>
      <c r="AR384" s="2">
        <v>261104</v>
      </c>
      <c r="AS384" s="2">
        <v>12205958</v>
      </c>
      <c r="AT384" s="2">
        <f t="shared" si="58"/>
        <v>13170342</v>
      </c>
      <c r="AU384" s="2"/>
      <c r="AV384" s="2"/>
      <c r="AW384" s="2"/>
      <c r="AX384" s="2"/>
      <c r="AY384" s="2">
        <v>43289</v>
      </c>
      <c r="AZ384" s="2">
        <v>98654</v>
      </c>
      <c r="BA384" s="2">
        <v>703121</v>
      </c>
      <c r="BB384" s="2">
        <f t="shared" si="59"/>
        <v>845064</v>
      </c>
      <c r="BC384" s="2"/>
      <c r="BD384" s="2"/>
      <c r="BE384" s="2"/>
      <c r="BF384" s="2"/>
      <c r="BG384" s="2">
        <v>0</v>
      </c>
      <c r="BH384" s="2">
        <v>19596</v>
      </c>
      <c r="BI384" s="2">
        <v>0</v>
      </c>
      <c r="BJ384" s="2">
        <f t="shared" si="60"/>
        <v>19596</v>
      </c>
      <c r="BK384" s="2"/>
      <c r="BL384" s="2"/>
      <c r="BM384" s="2"/>
      <c r="BN384" s="2"/>
      <c r="BO384" s="2">
        <v>746569</v>
      </c>
      <c r="BP384" s="2">
        <v>340162</v>
      </c>
      <c r="BQ384" s="2">
        <v>12909079</v>
      </c>
      <c r="BR384" s="2">
        <f t="shared" si="61"/>
        <v>13995810</v>
      </c>
    </row>
    <row r="385" spans="1:70" x14ac:dyDescent="0.2">
      <c r="A385" s="1">
        <v>1</v>
      </c>
      <c r="B385" s="1">
        <v>120483302</v>
      </c>
      <c r="C385" s="1" t="s">
        <v>261</v>
      </c>
      <c r="D385" s="1" t="s">
        <v>508</v>
      </c>
      <c r="E385" s="2">
        <f t="shared" si="52"/>
        <v>422670531.97000003</v>
      </c>
      <c r="F385" s="2">
        <f t="shared" si="53"/>
        <v>372881650.81999999</v>
      </c>
      <c r="G385" s="2"/>
      <c r="H385" s="2">
        <v>147770000</v>
      </c>
      <c r="I385" s="2"/>
      <c r="J385" s="2">
        <v>980744.97</v>
      </c>
      <c r="K385" s="2">
        <v>26179690</v>
      </c>
      <c r="L385" s="2">
        <v>5435097</v>
      </c>
      <c r="M385" s="2">
        <v>242305000</v>
      </c>
      <c r="N385" s="2">
        <f t="shared" si="54"/>
        <v>422670531.97000003</v>
      </c>
      <c r="O385" s="2"/>
      <c r="P385" s="2">
        <v>13125000</v>
      </c>
      <c r="Q385" s="2"/>
      <c r="R385" s="2">
        <v>1023960</v>
      </c>
      <c r="S385" s="2">
        <v>1318853</v>
      </c>
      <c r="T385" s="2">
        <v>55301</v>
      </c>
      <c r="U385" s="2">
        <v>0</v>
      </c>
      <c r="V385" s="2">
        <f t="shared" si="55"/>
        <v>15523114</v>
      </c>
      <c r="W385" s="2"/>
      <c r="X385" s="2">
        <v>24365000</v>
      </c>
      <c r="Y385" s="2"/>
      <c r="Z385" s="2">
        <v>1051995.1499999999</v>
      </c>
      <c r="AA385" s="2">
        <v>0</v>
      </c>
      <c r="AB385" s="2">
        <v>0</v>
      </c>
      <c r="AC385" s="2">
        <v>39895000</v>
      </c>
      <c r="AD385" s="2">
        <f t="shared" si="56"/>
        <v>65311995.149999999</v>
      </c>
      <c r="AE385" s="2"/>
      <c r="AF385" s="2">
        <v>136530000</v>
      </c>
      <c r="AG385" s="2"/>
      <c r="AH385" s="2">
        <v>952709.82</v>
      </c>
      <c r="AI385" s="2">
        <v>27498543</v>
      </c>
      <c r="AJ385" s="2">
        <v>5490398</v>
      </c>
      <c r="AK385" s="2">
        <v>202410000</v>
      </c>
      <c r="AL385" s="2">
        <f t="shared" si="57"/>
        <v>372881650.81999999</v>
      </c>
      <c r="AM385" s="2"/>
      <c r="AN385" s="2"/>
      <c r="AO385" s="2"/>
      <c r="AP385" s="2"/>
      <c r="AQ385" s="2"/>
      <c r="AR385" s="2"/>
      <c r="AS385" s="2"/>
      <c r="AT385" s="2">
        <f t="shared" si="58"/>
        <v>0</v>
      </c>
      <c r="AU385" s="2"/>
      <c r="AV385" s="2"/>
      <c r="AW385" s="2"/>
      <c r="AX385" s="2"/>
      <c r="AY385" s="2"/>
      <c r="AZ385" s="2"/>
      <c r="BA385" s="2"/>
      <c r="BB385" s="2">
        <f t="shared" si="59"/>
        <v>0</v>
      </c>
      <c r="BC385" s="2"/>
      <c r="BD385" s="2"/>
      <c r="BE385" s="2"/>
      <c r="BF385" s="2"/>
      <c r="BG385" s="2"/>
      <c r="BH385" s="2"/>
      <c r="BI385" s="2"/>
      <c r="BJ385" s="2">
        <f t="shared" si="60"/>
        <v>0</v>
      </c>
      <c r="BK385" s="2"/>
      <c r="BL385" s="2"/>
      <c r="BM385" s="2"/>
      <c r="BN385" s="2"/>
      <c r="BO385" s="2"/>
      <c r="BP385" s="2"/>
      <c r="BQ385" s="2"/>
      <c r="BR385" s="2">
        <f t="shared" si="61"/>
        <v>0</v>
      </c>
    </row>
    <row r="386" spans="1:70" x14ac:dyDescent="0.2">
      <c r="A386" s="1">
        <v>1</v>
      </c>
      <c r="B386" s="1">
        <v>120484803</v>
      </c>
      <c r="C386" s="1" t="s">
        <v>348</v>
      </c>
      <c r="D386" s="1" t="s">
        <v>508</v>
      </c>
      <c r="E386" s="2">
        <f t="shared" si="52"/>
        <v>254727221</v>
      </c>
      <c r="F386" s="2">
        <f t="shared" si="53"/>
        <v>237572912.68000001</v>
      </c>
      <c r="G386" s="2"/>
      <c r="H386" s="2">
        <v>93805000</v>
      </c>
      <c r="I386" s="2"/>
      <c r="J386" s="2">
        <v>643120</v>
      </c>
      <c r="K386" s="2">
        <v>22210375</v>
      </c>
      <c r="L386" s="2">
        <v>5818389</v>
      </c>
      <c r="M386" s="2">
        <v>128992633</v>
      </c>
      <c r="N386" s="2">
        <f t="shared" si="54"/>
        <v>251469517</v>
      </c>
      <c r="O386" s="2"/>
      <c r="P386" s="2">
        <v>31825000</v>
      </c>
      <c r="Q386" s="2"/>
      <c r="R386" s="2">
        <v>272340</v>
      </c>
      <c r="S386" s="2">
        <v>1419679</v>
      </c>
      <c r="T386" s="2">
        <v>578084</v>
      </c>
      <c r="U386" s="2">
        <v>0</v>
      </c>
      <c r="V386" s="2">
        <f t="shared" si="55"/>
        <v>34095103</v>
      </c>
      <c r="W386" s="2"/>
      <c r="X386" s="2">
        <v>30230000</v>
      </c>
      <c r="Y386" s="2"/>
      <c r="Z386" s="2">
        <v>232157.32</v>
      </c>
      <c r="AA386" s="2">
        <v>0</v>
      </c>
      <c r="AB386" s="2">
        <v>47431</v>
      </c>
      <c r="AC386" s="2">
        <v>20422777</v>
      </c>
      <c r="AD386" s="2">
        <f t="shared" si="56"/>
        <v>50932365.32</v>
      </c>
      <c r="AE386" s="2"/>
      <c r="AF386" s="2">
        <v>95400000</v>
      </c>
      <c r="AG386" s="2"/>
      <c r="AH386" s="2">
        <v>683302.68</v>
      </c>
      <c r="AI386" s="2">
        <v>23630054</v>
      </c>
      <c r="AJ386" s="2">
        <v>6349042</v>
      </c>
      <c r="AK386" s="2">
        <v>108569856</v>
      </c>
      <c r="AL386" s="2">
        <f t="shared" si="57"/>
        <v>234632254.68000001</v>
      </c>
      <c r="AM386" s="2"/>
      <c r="AN386" s="2"/>
      <c r="AO386" s="2"/>
      <c r="AP386" s="2"/>
      <c r="AQ386" s="2">
        <v>206539</v>
      </c>
      <c r="AR386" s="2">
        <v>76039</v>
      </c>
      <c r="AS386" s="2">
        <v>2975126</v>
      </c>
      <c r="AT386" s="2">
        <f t="shared" si="58"/>
        <v>3257704</v>
      </c>
      <c r="AU386" s="2"/>
      <c r="AV386" s="2"/>
      <c r="AW386" s="2"/>
      <c r="AX386" s="2"/>
      <c r="AY386" s="2">
        <v>15543</v>
      </c>
      <c r="AZ386" s="2">
        <v>6144</v>
      </c>
      <c r="BA386" s="2">
        <v>0</v>
      </c>
      <c r="BB386" s="2">
        <f t="shared" si="59"/>
        <v>21687</v>
      </c>
      <c r="BC386" s="2"/>
      <c r="BD386" s="2"/>
      <c r="BE386" s="2"/>
      <c r="BF386" s="2"/>
      <c r="BG386" s="2">
        <v>0</v>
      </c>
      <c r="BH386" s="2">
        <v>0</v>
      </c>
      <c r="BI386" s="2">
        <v>338733</v>
      </c>
      <c r="BJ386" s="2">
        <f t="shared" si="60"/>
        <v>338733</v>
      </c>
      <c r="BK386" s="2"/>
      <c r="BL386" s="2"/>
      <c r="BM386" s="2"/>
      <c r="BN386" s="2"/>
      <c r="BO386" s="2">
        <v>222082</v>
      </c>
      <c r="BP386" s="2">
        <v>82183</v>
      </c>
      <c r="BQ386" s="2">
        <v>2636393</v>
      </c>
      <c r="BR386" s="2">
        <f t="shared" si="61"/>
        <v>2940658</v>
      </c>
    </row>
    <row r="387" spans="1:70" x14ac:dyDescent="0.2">
      <c r="A387" s="1">
        <v>1</v>
      </c>
      <c r="B387" s="1">
        <v>120484903</v>
      </c>
      <c r="C387" s="1" t="s">
        <v>432</v>
      </c>
      <c r="D387" s="1" t="s">
        <v>508</v>
      </c>
      <c r="E387" s="2">
        <f t="shared" si="52"/>
        <v>308724012</v>
      </c>
      <c r="F387" s="2">
        <f t="shared" si="53"/>
        <v>277430148</v>
      </c>
      <c r="G387" s="2"/>
      <c r="H387" s="2">
        <v>135865000</v>
      </c>
      <c r="I387" s="2"/>
      <c r="J387" s="2">
        <v>0</v>
      </c>
      <c r="K387" s="2">
        <v>24351177</v>
      </c>
      <c r="L387" s="2">
        <v>986459</v>
      </c>
      <c r="M387" s="2">
        <v>147315965</v>
      </c>
      <c r="N387" s="2">
        <f t="shared" si="54"/>
        <v>308518601</v>
      </c>
      <c r="O387" s="2"/>
      <c r="P387" s="2">
        <v>18125000</v>
      </c>
      <c r="Q387" s="2"/>
      <c r="R387" s="2">
        <v>252725</v>
      </c>
      <c r="S387" s="2">
        <v>650014</v>
      </c>
      <c r="T387" s="2">
        <v>313716</v>
      </c>
      <c r="U387" s="2">
        <v>0</v>
      </c>
      <c r="V387" s="2">
        <f t="shared" si="55"/>
        <v>19341455</v>
      </c>
      <c r="W387" s="2"/>
      <c r="X387" s="2">
        <v>25285000</v>
      </c>
      <c r="Y387" s="2"/>
      <c r="Z387" s="2">
        <v>56489</v>
      </c>
      <c r="AA387" s="2">
        <v>575367</v>
      </c>
      <c r="AB387" s="2">
        <v>208709</v>
      </c>
      <c r="AC387" s="2">
        <v>24463649</v>
      </c>
      <c r="AD387" s="2">
        <f t="shared" si="56"/>
        <v>50589214</v>
      </c>
      <c r="AE387" s="2"/>
      <c r="AF387" s="2">
        <v>128705000</v>
      </c>
      <c r="AG387" s="2"/>
      <c r="AH387" s="2">
        <v>196236</v>
      </c>
      <c r="AI387" s="2">
        <v>24425824</v>
      </c>
      <c r="AJ387" s="2">
        <v>1091466</v>
      </c>
      <c r="AK387" s="2">
        <v>122852316</v>
      </c>
      <c r="AL387" s="2">
        <f t="shared" si="57"/>
        <v>277270842</v>
      </c>
      <c r="AM387" s="2"/>
      <c r="AN387" s="2"/>
      <c r="AO387" s="2"/>
      <c r="AP387" s="2"/>
      <c r="AQ387" s="2">
        <v>10090</v>
      </c>
      <c r="AR387" s="2"/>
      <c r="AS387" s="2">
        <v>195321</v>
      </c>
      <c r="AT387" s="2">
        <f t="shared" si="58"/>
        <v>205411</v>
      </c>
      <c r="AU387" s="2"/>
      <c r="AV387" s="2"/>
      <c r="AW387" s="2"/>
      <c r="AX387" s="2"/>
      <c r="AY387" s="2">
        <v>1263</v>
      </c>
      <c r="AZ387" s="2"/>
      <c r="BA387" s="2">
        <v>0</v>
      </c>
      <c r="BB387" s="2">
        <f t="shared" si="59"/>
        <v>1263</v>
      </c>
      <c r="BC387" s="2"/>
      <c r="BD387" s="2"/>
      <c r="BE387" s="2"/>
      <c r="BF387" s="2"/>
      <c r="BG387" s="2">
        <v>0</v>
      </c>
      <c r="BH387" s="2"/>
      <c r="BI387" s="2">
        <v>47368</v>
      </c>
      <c r="BJ387" s="2">
        <f t="shared" si="60"/>
        <v>47368</v>
      </c>
      <c r="BK387" s="2"/>
      <c r="BL387" s="2"/>
      <c r="BM387" s="2"/>
      <c r="BN387" s="2"/>
      <c r="BO387" s="2">
        <v>11353</v>
      </c>
      <c r="BP387" s="2"/>
      <c r="BQ387" s="2">
        <v>147953</v>
      </c>
      <c r="BR387" s="2">
        <f t="shared" si="61"/>
        <v>159306</v>
      </c>
    </row>
    <row r="388" spans="1:70" x14ac:dyDescent="0.2">
      <c r="A388" s="1">
        <v>1</v>
      </c>
      <c r="B388" s="1">
        <v>120485603</v>
      </c>
      <c r="C388" s="1" t="s">
        <v>412</v>
      </c>
      <c r="D388" s="1" t="s">
        <v>508</v>
      </c>
      <c r="E388" s="2">
        <f t="shared" ref="E388:E451" si="62">N388+AT388</f>
        <v>48977146</v>
      </c>
      <c r="F388" s="2">
        <f t="shared" ref="F388:F451" si="63">AL388+BR388</f>
        <v>44107908</v>
      </c>
      <c r="G388" s="2"/>
      <c r="H388" s="2"/>
      <c r="I388" s="2"/>
      <c r="J388" s="2">
        <v>142844</v>
      </c>
      <c r="K388" s="2">
        <v>4751694</v>
      </c>
      <c r="L388" s="2">
        <v>1325608</v>
      </c>
      <c r="M388" s="2">
        <v>42757000</v>
      </c>
      <c r="N388" s="2">
        <f t="shared" ref="N388:N451" si="64">SUM(G388:M388)</f>
        <v>48977146</v>
      </c>
      <c r="O388" s="2"/>
      <c r="P388" s="2"/>
      <c r="Q388" s="2"/>
      <c r="R388" s="2">
        <v>0</v>
      </c>
      <c r="S388" s="2">
        <v>1205477</v>
      </c>
      <c r="T388" s="2">
        <v>0</v>
      </c>
      <c r="U388" s="2">
        <v>0</v>
      </c>
      <c r="V388" s="2">
        <f t="shared" ref="V388:V451" si="65">SUM(O388:U388)</f>
        <v>1205477</v>
      </c>
      <c r="W388" s="2"/>
      <c r="X388" s="2"/>
      <c r="Y388" s="2"/>
      <c r="Z388" s="2">
        <v>54053</v>
      </c>
      <c r="AA388" s="2">
        <v>0</v>
      </c>
      <c r="AB388" s="2">
        <v>91662</v>
      </c>
      <c r="AC388" s="2">
        <v>5929000</v>
      </c>
      <c r="AD388" s="2">
        <f t="shared" ref="AD388:AD451" si="66">SUM(W388:AC388)</f>
        <v>6074715</v>
      </c>
      <c r="AE388" s="2"/>
      <c r="AF388" s="2"/>
      <c r="AG388" s="2"/>
      <c r="AH388" s="2">
        <v>88791</v>
      </c>
      <c r="AI388" s="2">
        <v>5957171</v>
      </c>
      <c r="AJ388" s="2">
        <v>1233946</v>
      </c>
      <c r="AK388" s="2">
        <v>36828000</v>
      </c>
      <c r="AL388" s="2">
        <f t="shared" ref="AL388:AL451" si="67">SUM(AE388:AK388)</f>
        <v>44107908</v>
      </c>
      <c r="AM388" s="2"/>
      <c r="AN388" s="2"/>
      <c r="AO388" s="2"/>
      <c r="AP388" s="2"/>
      <c r="AQ388" s="2"/>
      <c r="AR388" s="2"/>
      <c r="AS388" s="2"/>
      <c r="AT388" s="2">
        <f t="shared" ref="AT388:AT451" si="68">SUM(AM388:AS388)</f>
        <v>0</v>
      </c>
      <c r="AU388" s="2"/>
      <c r="AV388" s="2"/>
      <c r="AW388" s="2"/>
      <c r="AX388" s="2"/>
      <c r="AY388" s="2"/>
      <c r="AZ388" s="2"/>
      <c r="BA388" s="2"/>
      <c r="BB388" s="2">
        <f t="shared" ref="BB388:BB451" si="69">SUM(AU388:BA388)</f>
        <v>0</v>
      </c>
      <c r="BC388" s="2"/>
      <c r="BD388" s="2"/>
      <c r="BE388" s="2"/>
      <c r="BF388" s="2"/>
      <c r="BG388" s="2"/>
      <c r="BH388" s="2"/>
      <c r="BI388" s="2"/>
      <c r="BJ388" s="2">
        <f t="shared" ref="BJ388:BJ451" si="70">SUM(BC388:BI388)</f>
        <v>0</v>
      </c>
      <c r="BK388" s="2"/>
      <c r="BL388" s="2"/>
      <c r="BM388" s="2"/>
      <c r="BN388" s="2"/>
      <c r="BO388" s="2"/>
      <c r="BP388" s="2"/>
      <c r="BQ388" s="2"/>
      <c r="BR388" s="2">
        <f t="shared" ref="BR388:BR451" si="71">SUM(BK388:BQ388)</f>
        <v>0</v>
      </c>
    </row>
    <row r="389" spans="1:70" x14ac:dyDescent="0.2">
      <c r="A389" s="1">
        <v>1</v>
      </c>
      <c r="B389" s="1">
        <v>120486003</v>
      </c>
      <c r="C389" s="1" t="s">
        <v>349</v>
      </c>
      <c r="D389" s="1" t="s">
        <v>508</v>
      </c>
      <c r="E389" s="2">
        <f t="shared" si="62"/>
        <v>96434084</v>
      </c>
      <c r="F389" s="2">
        <f t="shared" si="63"/>
        <v>82500190</v>
      </c>
      <c r="G389" s="2"/>
      <c r="H389" s="2">
        <v>9797000</v>
      </c>
      <c r="I389" s="2"/>
      <c r="J389" s="2">
        <v>60405</v>
      </c>
      <c r="K389" s="2">
        <v>11614356</v>
      </c>
      <c r="L389" s="2">
        <v>759323</v>
      </c>
      <c r="M389" s="2">
        <v>74203000</v>
      </c>
      <c r="N389" s="2">
        <f t="shared" si="64"/>
        <v>96434084</v>
      </c>
      <c r="O389" s="2"/>
      <c r="P389" s="2">
        <v>0</v>
      </c>
      <c r="Q389" s="2"/>
      <c r="R389" s="2">
        <v>0</v>
      </c>
      <c r="S389" s="2">
        <v>575383</v>
      </c>
      <c r="T389" s="2">
        <v>0</v>
      </c>
      <c r="U389" s="2">
        <v>0</v>
      </c>
      <c r="V389" s="2">
        <f t="shared" si="65"/>
        <v>575383</v>
      </c>
      <c r="W389" s="2"/>
      <c r="X389" s="2">
        <v>1659000</v>
      </c>
      <c r="Y389" s="2"/>
      <c r="Z389" s="2">
        <v>42478</v>
      </c>
      <c r="AA389" s="2">
        <v>0</v>
      </c>
      <c r="AB389" s="2">
        <v>107799</v>
      </c>
      <c r="AC389" s="2">
        <v>12700000</v>
      </c>
      <c r="AD389" s="2">
        <f t="shared" si="66"/>
        <v>14509277</v>
      </c>
      <c r="AE389" s="2"/>
      <c r="AF389" s="2">
        <v>8138000</v>
      </c>
      <c r="AG389" s="2"/>
      <c r="AH389" s="2">
        <v>17927</v>
      </c>
      <c r="AI389" s="2">
        <v>12189739</v>
      </c>
      <c r="AJ389" s="2">
        <v>651524</v>
      </c>
      <c r="AK389" s="2">
        <v>61503000</v>
      </c>
      <c r="AL389" s="2">
        <f t="shared" si="67"/>
        <v>82500190</v>
      </c>
      <c r="AM389" s="2"/>
      <c r="AN389" s="2"/>
      <c r="AO389" s="2"/>
      <c r="AP389" s="2"/>
      <c r="AQ389" s="2"/>
      <c r="AR389" s="2"/>
      <c r="AS389" s="2"/>
      <c r="AT389" s="2">
        <f t="shared" si="68"/>
        <v>0</v>
      </c>
      <c r="AU389" s="2"/>
      <c r="AV389" s="2"/>
      <c r="AW389" s="2"/>
      <c r="AX389" s="2"/>
      <c r="AY389" s="2"/>
      <c r="AZ389" s="2"/>
      <c r="BA389" s="2"/>
      <c r="BB389" s="2">
        <f t="shared" si="69"/>
        <v>0</v>
      </c>
      <c r="BC389" s="2"/>
      <c r="BD389" s="2"/>
      <c r="BE389" s="2"/>
      <c r="BF389" s="2"/>
      <c r="BG389" s="2"/>
      <c r="BH389" s="2"/>
      <c r="BI389" s="2"/>
      <c r="BJ389" s="2">
        <f t="shared" si="70"/>
        <v>0</v>
      </c>
      <c r="BK389" s="2"/>
      <c r="BL389" s="2"/>
      <c r="BM389" s="2"/>
      <c r="BN389" s="2"/>
      <c r="BO389" s="2"/>
      <c r="BP389" s="2"/>
      <c r="BQ389" s="2"/>
      <c r="BR389" s="2">
        <f t="shared" si="71"/>
        <v>0</v>
      </c>
    </row>
    <row r="390" spans="1:70" x14ac:dyDescent="0.2">
      <c r="A390" s="1">
        <v>1</v>
      </c>
      <c r="B390" s="1">
        <v>120488603</v>
      </c>
      <c r="C390" s="1" t="s">
        <v>262</v>
      </c>
      <c r="D390" s="1" t="s">
        <v>508</v>
      </c>
      <c r="E390" s="2">
        <f t="shared" si="62"/>
        <v>82547383</v>
      </c>
      <c r="F390" s="2">
        <f t="shared" si="63"/>
        <v>67654620.379999995</v>
      </c>
      <c r="G390" s="2"/>
      <c r="H390" s="2">
        <v>17335000</v>
      </c>
      <c r="I390" s="2"/>
      <c r="J390" s="2"/>
      <c r="K390" s="2">
        <v>5772860</v>
      </c>
      <c r="L390" s="2">
        <v>598523</v>
      </c>
      <c r="M390" s="2">
        <v>58841000</v>
      </c>
      <c r="N390" s="2">
        <f t="shared" si="64"/>
        <v>82547383</v>
      </c>
      <c r="O390" s="2"/>
      <c r="P390" s="2">
        <v>0</v>
      </c>
      <c r="Q390" s="2"/>
      <c r="R390" s="2"/>
      <c r="S390" s="2">
        <v>0</v>
      </c>
      <c r="T390" s="2">
        <v>50237.38</v>
      </c>
      <c r="U390" s="2">
        <v>0</v>
      </c>
      <c r="V390" s="2">
        <f t="shared" si="65"/>
        <v>50237.38</v>
      </c>
      <c r="W390" s="2"/>
      <c r="X390" s="2">
        <v>3810000</v>
      </c>
      <c r="Y390" s="2"/>
      <c r="Z390" s="2"/>
      <c r="AA390" s="2">
        <v>0</v>
      </c>
      <c r="AB390" s="2">
        <v>0</v>
      </c>
      <c r="AC390" s="2">
        <v>11133000</v>
      </c>
      <c r="AD390" s="2">
        <f t="shared" si="66"/>
        <v>14943000</v>
      </c>
      <c r="AE390" s="2"/>
      <c r="AF390" s="2">
        <v>13525000</v>
      </c>
      <c r="AG390" s="2"/>
      <c r="AH390" s="2"/>
      <c r="AI390" s="2">
        <v>5772860</v>
      </c>
      <c r="AJ390" s="2">
        <v>648760.38</v>
      </c>
      <c r="AK390" s="2">
        <v>47708000</v>
      </c>
      <c r="AL390" s="2">
        <f t="shared" si="67"/>
        <v>67654620.379999995</v>
      </c>
      <c r="AM390" s="2"/>
      <c r="AN390" s="2"/>
      <c r="AO390" s="2"/>
      <c r="AP390" s="2"/>
      <c r="AQ390" s="2"/>
      <c r="AR390" s="2"/>
      <c r="AS390" s="2"/>
      <c r="AT390" s="2">
        <f t="shared" si="68"/>
        <v>0</v>
      </c>
      <c r="AU390" s="2"/>
      <c r="AV390" s="2"/>
      <c r="AW390" s="2"/>
      <c r="AX390" s="2"/>
      <c r="AY390" s="2"/>
      <c r="AZ390" s="2"/>
      <c r="BA390" s="2"/>
      <c r="BB390" s="2">
        <f t="shared" si="69"/>
        <v>0</v>
      </c>
      <c r="BC390" s="2"/>
      <c r="BD390" s="2"/>
      <c r="BE390" s="2"/>
      <c r="BF390" s="2"/>
      <c r="BG390" s="2"/>
      <c r="BH390" s="2"/>
      <c r="BI390" s="2"/>
      <c r="BJ390" s="2">
        <f t="shared" si="70"/>
        <v>0</v>
      </c>
      <c r="BK390" s="2"/>
      <c r="BL390" s="2"/>
      <c r="BM390" s="2"/>
      <c r="BN390" s="2"/>
      <c r="BO390" s="2"/>
      <c r="BP390" s="2"/>
      <c r="BQ390" s="2"/>
      <c r="BR390" s="2">
        <f t="shared" si="71"/>
        <v>0</v>
      </c>
    </row>
    <row r="391" spans="1:70" x14ac:dyDescent="0.2">
      <c r="A391" s="1">
        <v>1</v>
      </c>
      <c r="B391" s="1">
        <v>116493503</v>
      </c>
      <c r="C391" s="1" t="s">
        <v>338</v>
      </c>
      <c r="D391" s="1" t="s">
        <v>495</v>
      </c>
      <c r="E391" s="2">
        <f t="shared" si="62"/>
        <v>49130913.5</v>
      </c>
      <c r="F391" s="2">
        <f t="shared" si="63"/>
        <v>43598383.5</v>
      </c>
      <c r="G391" s="2"/>
      <c r="H391" s="2">
        <v>21070000</v>
      </c>
      <c r="I391" s="2"/>
      <c r="J391" s="2"/>
      <c r="K391" s="2">
        <v>1915954</v>
      </c>
      <c r="L391" s="2">
        <v>343622</v>
      </c>
      <c r="M391" s="2">
        <v>25801000</v>
      </c>
      <c r="N391" s="2">
        <f t="shared" si="64"/>
        <v>49130576</v>
      </c>
      <c r="O391" s="2"/>
      <c r="P391" s="2">
        <v>0</v>
      </c>
      <c r="Q391" s="2"/>
      <c r="R391" s="2"/>
      <c r="S391" s="2">
        <v>5089</v>
      </c>
      <c r="T391" s="2">
        <v>75431</v>
      </c>
      <c r="U391" s="2">
        <v>0</v>
      </c>
      <c r="V391" s="2">
        <f t="shared" si="65"/>
        <v>80520</v>
      </c>
      <c r="W391" s="2"/>
      <c r="X391" s="2">
        <v>1285000</v>
      </c>
      <c r="Y391" s="2"/>
      <c r="Z391" s="2"/>
      <c r="AA391" s="2">
        <v>0</v>
      </c>
      <c r="AB391" s="2">
        <v>0</v>
      </c>
      <c r="AC391" s="2">
        <v>4328000</v>
      </c>
      <c r="AD391" s="2">
        <f t="shared" si="66"/>
        <v>5613000</v>
      </c>
      <c r="AE391" s="2"/>
      <c r="AF391" s="2">
        <v>19785000</v>
      </c>
      <c r="AG391" s="2"/>
      <c r="AH391" s="2"/>
      <c r="AI391" s="2">
        <v>1921043</v>
      </c>
      <c r="AJ391" s="2">
        <v>419053</v>
      </c>
      <c r="AK391" s="2">
        <v>21473000</v>
      </c>
      <c r="AL391" s="2">
        <f t="shared" si="67"/>
        <v>43598096</v>
      </c>
      <c r="AM391" s="2"/>
      <c r="AN391" s="2"/>
      <c r="AO391" s="2"/>
      <c r="AP391" s="2"/>
      <c r="AQ391" s="2"/>
      <c r="AR391" s="2">
        <v>337.5</v>
      </c>
      <c r="AS391" s="2"/>
      <c r="AT391" s="2">
        <f t="shared" si="68"/>
        <v>337.5</v>
      </c>
      <c r="AU391" s="2"/>
      <c r="AV391" s="2"/>
      <c r="AW391" s="2"/>
      <c r="AX391" s="2"/>
      <c r="AY391" s="2"/>
      <c r="AZ391" s="2">
        <v>0</v>
      </c>
      <c r="BA391" s="2"/>
      <c r="BB391" s="2">
        <f t="shared" si="69"/>
        <v>0</v>
      </c>
      <c r="BC391" s="2"/>
      <c r="BD391" s="2"/>
      <c r="BE391" s="2"/>
      <c r="BF391" s="2"/>
      <c r="BG391" s="2"/>
      <c r="BH391" s="2">
        <v>50</v>
      </c>
      <c r="BI391" s="2"/>
      <c r="BJ391" s="2">
        <f t="shared" si="70"/>
        <v>50</v>
      </c>
      <c r="BK391" s="2"/>
      <c r="BL391" s="2"/>
      <c r="BM391" s="2"/>
      <c r="BN391" s="2"/>
      <c r="BO391" s="2"/>
      <c r="BP391" s="2">
        <v>287.5</v>
      </c>
      <c r="BQ391" s="2"/>
      <c r="BR391" s="2">
        <f t="shared" si="71"/>
        <v>287.5</v>
      </c>
    </row>
    <row r="392" spans="1:70" x14ac:dyDescent="0.2">
      <c r="A392" s="1">
        <v>1</v>
      </c>
      <c r="B392" s="1">
        <v>116495003</v>
      </c>
      <c r="C392" s="1" t="s">
        <v>241</v>
      </c>
      <c r="D392" s="1" t="s">
        <v>495</v>
      </c>
      <c r="E392" s="2">
        <f t="shared" si="62"/>
        <v>79901716</v>
      </c>
      <c r="F392" s="2">
        <f t="shared" si="63"/>
        <v>92087065</v>
      </c>
      <c r="G392" s="2"/>
      <c r="H392" s="2">
        <v>24949000</v>
      </c>
      <c r="I392" s="2"/>
      <c r="J392" s="2"/>
      <c r="K392" s="2">
        <v>5565716</v>
      </c>
      <c r="L392" s="2"/>
      <c r="M392" s="2">
        <v>49387000</v>
      </c>
      <c r="N392" s="2">
        <f t="shared" si="64"/>
        <v>79901716</v>
      </c>
      <c r="O392" s="2"/>
      <c r="P392" s="2">
        <v>17835000</v>
      </c>
      <c r="Q392" s="2"/>
      <c r="R392" s="2"/>
      <c r="S392" s="2">
        <v>732000</v>
      </c>
      <c r="T392" s="2"/>
      <c r="U392" s="2">
        <v>3932525</v>
      </c>
      <c r="V392" s="2">
        <f t="shared" si="65"/>
        <v>22499525</v>
      </c>
      <c r="W392" s="2"/>
      <c r="X392" s="2">
        <v>4493000</v>
      </c>
      <c r="Y392" s="2"/>
      <c r="Z392" s="2"/>
      <c r="AA392" s="2">
        <v>291651</v>
      </c>
      <c r="AB392" s="2"/>
      <c r="AC392" s="2">
        <v>5529525</v>
      </c>
      <c r="AD392" s="2">
        <f t="shared" si="66"/>
        <v>10314176</v>
      </c>
      <c r="AE392" s="2"/>
      <c r="AF392" s="2">
        <v>38291000</v>
      </c>
      <c r="AG392" s="2"/>
      <c r="AH392" s="2"/>
      <c r="AI392" s="2">
        <v>6006065</v>
      </c>
      <c r="AJ392" s="2"/>
      <c r="AK392" s="2">
        <v>47790000</v>
      </c>
      <c r="AL392" s="2">
        <f t="shared" si="67"/>
        <v>92087065</v>
      </c>
      <c r="AM392" s="2"/>
      <c r="AN392" s="2"/>
      <c r="AO392" s="2"/>
      <c r="AP392" s="2"/>
      <c r="AQ392" s="2"/>
      <c r="AR392" s="2"/>
      <c r="AS392" s="2"/>
      <c r="AT392" s="2">
        <f t="shared" si="68"/>
        <v>0</v>
      </c>
      <c r="AU392" s="2"/>
      <c r="AV392" s="2"/>
      <c r="AW392" s="2"/>
      <c r="AX392" s="2"/>
      <c r="AY392" s="2"/>
      <c r="AZ392" s="2"/>
      <c r="BA392" s="2"/>
      <c r="BB392" s="2">
        <f t="shared" si="69"/>
        <v>0</v>
      </c>
      <c r="BC392" s="2"/>
      <c r="BD392" s="2"/>
      <c r="BE392" s="2"/>
      <c r="BF392" s="2"/>
      <c r="BG392" s="2"/>
      <c r="BH392" s="2"/>
      <c r="BI392" s="2"/>
      <c r="BJ392" s="2">
        <f t="shared" si="70"/>
        <v>0</v>
      </c>
      <c r="BK392" s="2"/>
      <c r="BL392" s="2"/>
      <c r="BM392" s="2"/>
      <c r="BN392" s="2"/>
      <c r="BO392" s="2"/>
      <c r="BP392" s="2"/>
      <c r="BQ392" s="2"/>
      <c r="BR392" s="2">
        <f t="shared" si="71"/>
        <v>0</v>
      </c>
    </row>
    <row r="393" spans="1:70" x14ac:dyDescent="0.2">
      <c r="A393" s="1">
        <v>1</v>
      </c>
      <c r="B393" s="1">
        <v>116495103</v>
      </c>
      <c r="C393" s="1" t="s">
        <v>242</v>
      </c>
      <c r="D393" s="1" t="s">
        <v>495</v>
      </c>
      <c r="E393" s="2">
        <f t="shared" si="62"/>
        <v>36935164.049999997</v>
      </c>
      <c r="F393" s="2">
        <f t="shared" si="63"/>
        <v>41924076.090000004</v>
      </c>
      <c r="G393" s="2"/>
      <c r="H393" s="2">
        <v>4186088.05</v>
      </c>
      <c r="I393" s="2"/>
      <c r="J393" s="2"/>
      <c r="K393" s="2">
        <v>7598076</v>
      </c>
      <c r="L393" s="2"/>
      <c r="M393" s="2">
        <v>25151000</v>
      </c>
      <c r="N393" s="2">
        <f t="shared" si="64"/>
        <v>36935164.049999997</v>
      </c>
      <c r="O393" s="2"/>
      <c r="P393" s="2">
        <v>5865000</v>
      </c>
      <c r="Q393" s="2"/>
      <c r="R393" s="2"/>
      <c r="S393" s="2">
        <v>0</v>
      </c>
      <c r="T393" s="2"/>
      <c r="U393" s="2">
        <v>0</v>
      </c>
      <c r="V393" s="2">
        <f t="shared" si="65"/>
        <v>5865000</v>
      </c>
      <c r="W393" s="2"/>
      <c r="X393" s="2">
        <v>876087.96</v>
      </c>
      <c r="Y393" s="2"/>
      <c r="Z393" s="2"/>
      <c r="AA393" s="2">
        <v>0</v>
      </c>
      <c r="AB393" s="2"/>
      <c r="AC393" s="2">
        <v>0</v>
      </c>
      <c r="AD393" s="2">
        <f t="shared" si="66"/>
        <v>876087.96</v>
      </c>
      <c r="AE393" s="2"/>
      <c r="AF393" s="2">
        <v>9175000.0899999999</v>
      </c>
      <c r="AG393" s="2"/>
      <c r="AH393" s="2"/>
      <c r="AI393" s="2">
        <v>7598076</v>
      </c>
      <c r="AJ393" s="2"/>
      <c r="AK393" s="2">
        <v>25151000</v>
      </c>
      <c r="AL393" s="2">
        <f t="shared" si="67"/>
        <v>41924076.090000004</v>
      </c>
      <c r="AM393" s="2"/>
      <c r="AN393" s="2"/>
      <c r="AO393" s="2"/>
      <c r="AP393" s="2"/>
      <c r="AQ393" s="2"/>
      <c r="AR393" s="2"/>
      <c r="AS393" s="2"/>
      <c r="AT393" s="2">
        <f t="shared" si="68"/>
        <v>0</v>
      </c>
      <c r="AU393" s="2"/>
      <c r="AV393" s="2"/>
      <c r="AW393" s="2"/>
      <c r="AX393" s="2"/>
      <c r="AY393" s="2"/>
      <c r="AZ393" s="2"/>
      <c r="BA393" s="2"/>
      <c r="BB393" s="2">
        <f t="shared" si="69"/>
        <v>0</v>
      </c>
      <c r="BC393" s="2"/>
      <c r="BD393" s="2"/>
      <c r="BE393" s="2"/>
      <c r="BF393" s="2"/>
      <c r="BG393" s="2"/>
      <c r="BH393" s="2"/>
      <c r="BI393" s="2"/>
      <c r="BJ393" s="2">
        <f t="shared" si="70"/>
        <v>0</v>
      </c>
      <c r="BK393" s="2"/>
      <c r="BL393" s="2"/>
      <c r="BM393" s="2"/>
      <c r="BN393" s="2"/>
      <c r="BO393" s="2"/>
      <c r="BP393" s="2"/>
      <c r="BQ393" s="2"/>
      <c r="BR393" s="2">
        <f t="shared" si="71"/>
        <v>0</v>
      </c>
    </row>
    <row r="394" spans="1:70" x14ac:dyDescent="0.2">
      <c r="A394" s="1">
        <v>1</v>
      </c>
      <c r="B394" s="1">
        <v>116496503</v>
      </c>
      <c r="C394" s="1" t="s">
        <v>339</v>
      </c>
      <c r="D394" s="1" t="s">
        <v>495</v>
      </c>
      <c r="E394" s="2">
        <f t="shared" si="62"/>
        <v>51859043</v>
      </c>
      <c r="F394" s="2">
        <f t="shared" si="63"/>
        <v>46457208</v>
      </c>
      <c r="G394" s="2"/>
      <c r="H394" s="2">
        <v>5539000</v>
      </c>
      <c r="I394" s="2"/>
      <c r="J394" s="2"/>
      <c r="K394" s="2">
        <v>3104538</v>
      </c>
      <c r="L394" s="2">
        <v>426505</v>
      </c>
      <c r="M394" s="2">
        <v>42789000</v>
      </c>
      <c r="N394" s="2">
        <f t="shared" si="64"/>
        <v>51859043</v>
      </c>
      <c r="O394" s="2"/>
      <c r="P394" s="2">
        <v>2825000</v>
      </c>
      <c r="Q394" s="2"/>
      <c r="R394" s="2"/>
      <c r="S394" s="2">
        <v>170370</v>
      </c>
      <c r="T394" s="2">
        <v>0</v>
      </c>
      <c r="U394" s="2">
        <v>0</v>
      </c>
      <c r="V394" s="2">
        <f t="shared" si="65"/>
        <v>2995370</v>
      </c>
      <c r="W394" s="2"/>
      <c r="X394" s="2">
        <v>441000</v>
      </c>
      <c r="Y394" s="2"/>
      <c r="Z394" s="2"/>
      <c r="AA394" s="2">
        <v>0</v>
      </c>
      <c r="AB394" s="2">
        <v>65205</v>
      </c>
      <c r="AC394" s="2">
        <v>7891000</v>
      </c>
      <c r="AD394" s="2">
        <f t="shared" si="66"/>
        <v>8397205</v>
      </c>
      <c r="AE394" s="2"/>
      <c r="AF394" s="2">
        <v>7923000</v>
      </c>
      <c r="AG394" s="2"/>
      <c r="AH394" s="2"/>
      <c r="AI394" s="2">
        <v>3274908</v>
      </c>
      <c r="AJ394" s="2">
        <v>361300</v>
      </c>
      <c r="AK394" s="2">
        <v>34898000</v>
      </c>
      <c r="AL394" s="2">
        <f t="shared" si="67"/>
        <v>46457208</v>
      </c>
      <c r="AM394" s="2"/>
      <c r="AN394" s="2"/>
      <c r="AO394" s="2"/>
      <c r="AP394" s="2"/>
      <c r="AQ394" s="2"/>
      <c r="AR394" s="2"/>
      <c r="AS394" s="2"/>
      <c r="AT394" s="2">
        <f t="shared" si="68"/>
        <v>0</v>
      </c>
      <c r="AU394" s="2"/>
      <c r="AV394" s="2"/>
      <c r="AW394" s="2"/>
      <c r="AX394" s="2"/>
      <c r="AY394" s="2"/>
      <c r="AZ394" s="2"/>
      <c r="BA394" s="2"/>
      <c r="BB394" s="2">
        <f t="shared" si="69"/>
        <v>0</v>
      </c>
      <c r="BC394" s="2"/>
      <c r="BD394" s="2"/>
      <c r="BE394" s="2"/>
      <c r="BF394" s="2"/>
      <c r="BG394" s="2"/>
      <c r="BH394" s="2"/>
      <c r="BI394" s="2"/>
      <c r="BJ394" s="2">
        <f t="shared" si="70"/>
        <v>0</v>
      </c>
      <c r="BK394" s="2"/>
      <c r="BL394" s="2"/>
      <c r="BM394" s="2"/>
      <c r="BN394" s="2"/>
      <c r="BO394" s="2"/>
      <c r="BP394" s="2"/>
      <c r="BQ394" s="2"/>
      <c r="BR394" s="2">
        <f t="shared" si="71"/>
        <v>0</v>
      </c>
    </row>
    <row r="395" spans="1:70" x14ac:dyDescent="0.2">
      <c r="A395" s="1">
        <v>1</v>
      </c>
      <c r="B395" s="1">
        <v>116496603</v>
      </c>
      <c r="C395" s="1" t="s">
        <v>243</v>
      </c>
      <c r="D395" s="1" t="s">
        <v>495</v>
      </c>
      <c r="E395" s="2">
        <f t="shared" si="62"/>
        <v>104781179.5</v>
      </c>
      <c r="F395" s="2">
        <f t="shared" si="63"/>
        <v>94503720.5</v>
      </c>
      <c r="G395" s="2"/>
      <c r="H395" s="2">
        <v>26325000</v>
      </c>
      <c r="I395" s="2"/>
      <c r="J395" s="2">
        <v>404223</v>
      </c>
      <c r="K395" s="2">
        <v>9181692</v>
      </c>
      <c r="L395" s="2">
        <v>169137.5</v>
      </c>
      <c r="M395" s="2">
        <v>68491000</v>
      </c>
      <c r="N395" s="2">
        <f t="shared" si="64"/>
        <v>104571052.5</v>
      </c>
      <c r="O395" s="2"/>
      <c r="P395" s="2">
        <v>9999000</v>
      </c>
      <c r="Q395" s="2"/>
      <c r="R395" s="2">
        <v>0</v>
      </c>
      <c r="S395" s="2">
        <v>0</v>
      </c>
      <c r="T395" s="2">
        <v>10400</v>
      </c>
      <c r="U395" s="2">
        <v>0</v>
      </c>
      <c r="V395" s="2">
        <f t="shared" si="65"/>
        <v>10009400</v>
      </c>
      <c r="W395" s="2"/>
      <c r="X395" s="2">
        <v>6415000</v>
      </c>
      <c r="Y395" s="2"/>
      <c r="Z395" s="2">
        <v>200859</v>
      </c>
      <c r="AA395" s="2">
        <v>131422</v>
      </c>
      <c r="AB395" s="2">
        <v>0</v>
      </c>
      <c r="AC395" s="2">
        <v>13516000</v>
      </c>
      <c r="AD395" s="2">
        <f t="shared" si="66"/>
        <v>20263281</v>
      </c>
      <c r="AE395" s="2"/>
      <c r="AF395" s="2">
        <v>29909000</v>
      </c>
      <c r="AG395" s="2"/>
      <c r="AH395" s="2">
        <v>203364</v>
      </c>
      <c r="AI395" s="2">
        <v>9050270</v>
      </c>
      <c r="AJ395" s="2">
        <v>179537.5</v>
      </c>
      <c r="AK395" s="2">
        <v>54975000</v>
      </c>
      <c r="AL395" s="2">
        <f t="shared" si="67"/>
        <v>94317171.5</v>
      </c>
      <c r="AM395" s="2"/>
      <c r="AN395" s="2"/>
      <c r="AO395" s="2"/>
      <c r="AP395" s="2"/>
      <c r="AQ395" s="2">
        <v>97282</v>
      </c>
      <c r="AR395" s="2"/>
      <c r="AS395" s="2">
        <v>112845</v>
      </c>
      <c r="AT395" s="2">
        <f t="shared" si="68"/>
        <v>210127</v>
      </c>
      <c r="AU395" s="2"/>
      <c r="AV395" s="2"/>
      <c r="AW395" s="2"/>
      <c r="AX395" s="2"/>
      <c r="AY395" s="2">
        <v>0</v>
      </c>
      <c r="AZ395" s="2"/>
      <c r="BA395" s="2">
        <v>0</v>
      </c>
      <c r="BB395" s="2">
        <f t="shared" si="69"/>
        <v>0</v>
      </c>
      <c r="BC395" s="2"/>
      <c r="BD395" s="2"/>
      <c r="BE395" s="2"/>
      <c r="BF395" s="2"/>
      <c r="BG395" s="2">
        <v>1309</v>
      </c>
      <c r="BH395" s="2"/>
      <c r="BI395" s="2">
        <v>22269</v>
      </c>
      <c r="BJ395" s="2">
        <f t="shared" si="70"/>
        <v>23578</v>
      </c>
      <c r="BK395" s="2"/>
      <c r="BL395" s="2"/>
      <c r="BM395" s="2"/>
      <c r="BN395" s="2"/>
      <c r="BO395" s="2">
        <v>95973</v>
      </c>
      <c r="BP395" s="2"/>
      <c r="BQ395" s="2">
        <v>90576</v>
      </c>
      <c r="BR395" s="2">
        <f t="shared" si="71"/>
        <v>186549</v>
      </c>
    </row>
    <row r="396" spans="1:70" x14ac:dyDescent="0.2">
      <c r="A396" s="1">
        <v>1</v>
      </c>
      <c r="B396" s="1">
        <v>116498003</v>
      </c>
      <c r="C396" s="1" t="s">
        <v>244</v>
      </c>
      <c r="D396" s="1" t="s">
        <v>495</v>
      </c>
      <c r="E396" s="2">
        <f t="shared" si="62"/>
        <v>73855582.599999994</v>
      </c>
      <c r="F396" s="2">
        <f t="shared" si="63"/>
        <v>72939995.920000002</v>
      </c>
      <c r="G396" s="2"/>
      <c r="H396" s="2">
        <v>36840000</v>
      </c>
      <c r="I396" s="2"/>
      <c r="J396" s="2"/>
      <c r="K396" s="2">
        <v>2504085</v>
      </c>
      <c r="L396" s="2">
        <v>339497.6</v>
      </c>
      <c r="M396" s="2">
        <v>33112668</v>
      </c>
      <c r="N396" s="2">
        <f t="shared" si="64"/>
        <v>72796250.599999994</v>
      </c>
      <c r="O396" s="2"/>
      <c r="P396" s="2">
        <v>0</v>
      </c>
      <c r="Q396" s="2"/>
      <c r="R396" s="2"/>
      <c r="S396" s="2">
        <v>64463</v>
      </c>
      <c r="T396" s="2">
        <v>63480.49</v>
      </c>
      <c r="U396" s="2">
        <v>91828</v>
      </c>
      <c r="V396" s="2">
        <f t="shared" si="65"/>
        <v>219771.49</v>
      </c>
      <c r="W396" s="2"/>
      <c r="X396" s="2">
        <v>940000</v>
      </c>
      <c r="Y396" s="2"/>
      <c r="Z396" s="2"/>
      <c r="AA396" s="2">
        <v>0</v>
      </c>
      <c r="AB396" s="2">
        <v>26966.17</v>
      </c>
      <c r="AC396" s="2">
        <v>0</v>
      </c>
      <c r="AD396" s="2">
        <f t="shared" si="66"/>
        <v>966966.17</v>
      </c>
      <c r="AE396" s="2"/>
      <c r="AF396" s="2">
        <v>35900000</v>
      </c>
      <c r="AG396" s="2"/>
      <c r="AH396" s="2"/>
      <c r="AI396" s="2">
        <v>2568548</v>
      </c>
      <c r="AJ396" s="2">
        <v>376011.92</v>
      </c>
      <c r="AK396" s="2">
        <v>33204496</v>
      </c>
      <c r="AL396" s="2">
        <f t="shared" si="67"/>
        <v>72049055.920000002</v>
      </c>
      <c r="AM396" s="2"/>
      <c r="AN396" s="2"/>
      <c r="AO396" s="2"/>
      <c r="AP396" s="2"/>
      <c r="AQ396" s="2"/>
      <c r="AR396" s="2"/>
      <c r="AS396" s="2">
        <v>1059332</v>
      </c>
      <c r="AT396" s="2">
        <f t="shared" si="68"/>
        <v>1059332</v>
      </c>
      <c r="AU396" s="2"/>
      <c r="AV396" s="2"/>
      <c r="AW396" s="2"/>
      <c r="AX396" s="2"/>
      <c r="AY396" s="2"/>
      <c r="AZ396" s="2"/>
      <c r="BA396" s="2">
        <v>0</v>
      </c>
      <c r="BB396" s="2">
        <f t="shared" si="69"/>
        <v>0</v>
      </c>
      <c r="BC396" s="2"/>
      <c r="BD396" s="2"/>
      <c r="BE396" s="2"/>
      <c r="BF396" s="2"/>
      <c r="BG396" s="2"/>
      <c r="BH396" s="2"/>
      <c r="BI396" s="2">
        <v>168392</v>
      </c>
      <c r="BJ396" s="2">
        <f t="shared" si="70"/>
        <v>168392</v>
      </c>
      <c r="BK396" s="2"/>
      <c r="BL396" s="2"/>
      <c r="BM396" s="2"/>
      <c r="BN396" s="2"/>
      <c r="BO396" s="2"/>
      <c r="BP396" s="2"/>
      <c r="BQ396" s="2">
        <v>890940</v>
      </c>
      <c r="BR396" s="2">
        <f t="shared" si="71"/>
        <v>890940</v>
      </c>
    </row>
    <row r="397" spans="1:70" x14ac:dyDescent="0.2">
      <c r="A397" s="1">
        <v>1</v>
      </c>
      <c r="B397" s="1">
        <v>115503004</v>
      </c>
      <c r="C397" s="1" t="s">
        <v>733</v>
      </c>
      <c r="D397" s="1" t="s">
        <v>492</v>
      </c>
      <c r="E397" s="2">
        <f t="shared" si="62"/>
        <v>24891998</v>
      </c>
      <c r="F397" s="2">
        <f t="shared" si="63"/>
        <v>20478324</v>
      </c>
      <c r="G397" s="2"/>
      <c r="H397" s="2">
        <v>3999924</v>
      </c>
      <c r="I397" s="2"/>
      <c r="J397" s="2"/>
      <c r="K397" s="2">
        <v>810456</v>
      </c>
      <c r="L397" s="2">
        <v>681618</v>
      </c>
      <c r="M397" s="2">
        <v>19400000</v>
      </c>
      <c r="N397" s="2">
        <f t="shared" si="64"/>
        <v>24891998</v>
      </c>
      <c r="O397" s="2"/>
      <c r="P397" s="2">
        <v>0</v>
      </c>
      <c r="Q397" s="2"/>
      <c r="R397" s="2"/>
      <c r="S397" s="2">
        <v>61633</v>
      </c>
      <c r="T397" s="2">
        <v>2751</v>
      </c>
      <c r="U397" s="2">
        <v>0</v>
      </c>
      <c r="V397" s="2">
        <f t="shared" si="65"/>
        <v>64384</v>
      </c>
      <c r="W397" s="2"/>
      <c r="X397" s="2">
        <v>1049058</v>
      </c>
      <c r="Y397" s="2"/>
      <c r="Z397" s="2"/>
      <c r="AA397" s="2">
        <v>0</v>
      </c>
      <c r="AB397" s="2">
        <v>0</v>
      </c>
      <c r="AC397" s="2">
        <v>3429000</v>
      </c>
      <c r="AD397" s="2">
        <f t="shared" si="66"/>
        <v>4478058</v>
      </c>
      <c r="AE397" s="2"/>
      <c r="AF397" s="2">
        <v>2950866</v>
      </c>
      <c r="AG397" s="2"/>
      <c r="AH397" s="2"/>
      <c r="AI397" s="2">
        <v>872089</v>
      </c>
      <c r="AJ397" s="2">
        <v>684369</v>
      </c>
      <c r="AK397" s="2">
        <v>15971000</v>
      </c>
      <c r="AL397" s="2">
        <f t="shared" si="67"/>
        <v>20478324</v>
      </c>
      <c r="AM397" s="2"/>
      <c r="AN397" s="2"/>
      <c r="AO397" s="2"/>
      <c r="AP397" s="2"/>
      <c r="AQ397" s="2"/>
      <c r="AR397" s="2"/>
      <c r="AS397" s="2"/>
      <c r="AT397" s="2">
        <f t="shared" si="68"/>
        <v>0</v>
      </c>
      <c r="AU397" s="2"/>
      <c r="AV397" s="2"/>
      <c r="AW397" s="2"/>
      <c r="AX397" s="2"/>
      <c r="AY397" s="2"/>
      <c r="AZ397" s="2"/>
      <c r="BA397" s="2"/>
      <c r="BB397" s="2">
        <f t="shared" si="69"/>
        <v>0</v>
      </c>
      <c r="BC397" s="2"/>
      <c r="BD397" s="2"/>
      <c r="BE397" s="2"/>
      <c r="BF397" s="2"/>
      <c r="BG397" s="2"/>
      <c r="BH397" s="2"/>
      <c r="BI397" s="2"/>
      <c r="BJ397" s="2">
        <f t="shared" si="70"/>
        <v>0</v>
      </c>
      <c r="BK397" s="2"/>
      <c r="BL397" s="2"/>
      <c r="BM397" s="2"/>
      <c r="BN397" s="2"/>
      <c r="BO397" s="2"/>
      <c r="BP397" s="2"/>
      <c r="BQ397" s="2"/>
      <c r="BR397" s="2">
        <f t="shared" si="71"/>
        <v>0</v>
      </c>
    </row>
    <row r="398" spans="1:70" x14ac:dyDescent="0.2">
      <c r="A398" s="1">
        <v>1</v>
      </c>
      <c r="B398" s="1">
        <v>115504003</v>
      </c>
      <c r="C398" s="1" t="s">
        <v>402</v>
      </c>
      <c r="D398" s="1" t="s">
        <v>492</v>
      </c>
      <c r="E398" s="2">
        <f t="shared" si="62"/>
        <v>53141137</v>
      </c>
      <c r="F398" s="2">
        <f t="shared" si="63"/>
        <v>50542413</v>
      </c>
      <c r="G398" s="2"/>
      <c r="H398" s="2">
        <v>27735000</v>
      </c>
      <c r="I398" s="2"/>
      <c r="J398" s="2"/>
      <c r="K398" s="2">
        <v>1404595</v>
      </c>
      <c r="L398" s="2">
        <v>509080</v>
      </c>
      <c r="M398" s="2">
        <v>23492462</v>
      </c>
      <c r="N398" s="2">
        <f t="shared" si="64"/>
        <v>53141137</v>
      </c>
      <c r="O398" s="2"/>
      <c r="P398" s="2">
        <v>6570000</v>
      </c>
      <c r="Q398" s="2"/>
      <c r="R398" s="2"/>
      <c r="S398" s="2">
        <v>231414</v>
      </c>
      <c r="T398" s="2">
        <v>70260</v>
      </c>
      <c r="U398" s="2">
        <v>0</v>
      </c>
      <c r="V398" s="2">
        <f t="shared" si="65"/>
        <v>6871674</v>
      </c>
      <c r="W398" s="2"/>
      <c r="X398" s="2">
        <v>7690000</v>
      </c>
      <c r="Y398" s="2"/>
      <c r="Z398" s="2"/>
      <c r="AA398" s="2">
        <v>23240</v>
      </c>
      <c r="AB398" s="2">
        <v>54066</v>
      </c>
      <c r="AC398" s="2">
        <v>1703092</v>
      </c>
      <c r="AD398" s="2">
        <f t="shared" si="66"/>
        <v>9470398</v>
      </c>
      <c r="AE398" s="2"/>
      <c r="AF398" s="2">
        <v>26615000</v>
      </c>
      <c r="AG398" s="2"/>
      <c r="AH398" s="2"/>
      <c r="AI398" s="2">
        <v>1612769</v>
      </c>
      <c r="AJ398" s="2">
        <v>525274</v>
      </c>
      <c r="AK398" s="2">
        <v>21789370</v>
      </c>
      <c r="AL398" s="2">
        <f t="shared" si="67"/>
        <v>50542413</v>
      </c>
      <c r="AM398" s="2"/>
      <c r="AN398" s="2"/>
      <c r="AO398" s="2"/>
      <c r="AP398" s="2"/>
      <c r="AQ398" s="2"/>
      <c r="AR398" s="2"/>
      <c r="AS398" s="2"/>
      <c r="AT398" s="2">
        <f t="shared" si="68"/>
        <v>0</v>
      </c>
      <c r="AU398" s="2"/>
      <c r="AV398" s="2"/>
      <c r="AW398" s="2"/>
      <c r="AX398" s="2"/>
      <c r="AY398" s="2"/>
      <c r="AZ398" s="2"/>
      <c r="BA398" s="2"/>
      <c r="BB398" s="2">
        <f t="shared" si="69"/>
        <v>0</v>
      </c>
      <c r="BC398" s="2"/>
      <c r="BD398" s="2"/>
      <c r="BE398" s="2"/>
      <c r="BF398" s="2"/>
      <c r="BG398" s="2"/>
      <c r="BH398" s="2"/>
      <c r="BI398" s="2"/>
      <c r="BJ398" s="2">
        <f t="shared" si="70"/>
        <v>0</v>
      </c>
      <c r="BK398" s="2"/>
      <c r="BL398" s="2"/>
      <c r="BM398" s="2"/>
      <c r="BN398" s="2"/>
      <c r="BO398" s="2"/>
      <c r="BP398" s="2"/>
      <c r="BQ398" s="2"/>
      <c r="BR398" s="2">
        <f t="shared" si="71"/>
        <v>0</v>
      </c>
    </row>
    <row r="399" spans="1:70" x14ac:dyDescent="0.2">
      <c r="A399" s="1">
        <v>1</v>
      </c>
      <c r="B399" s="1">
        <v>115506003</v>
      </c>
      <c r="C399" s="1" t="s">
        <v>238</v>
      </c>
      <c r="D399" s="1" t="s">
        <v>492</v>
      </c>
      <c r="E399" s="2">
        <f t="shared" si="62"/>
        <v>55584951</v>
      </c>
      <c r="F399" s="2">
        <f t="shared" si="63"/>
        <v>46998386</v>
      </c>
      <c r="G399" s="2"/>
      <c r="H399" s="2">
        <v>7306000</v>
      </c>
      <c r="I399" s="2"/>
      <c r="J399" s="2">
        <v>878677</v>
      </c>
      <c r="K399" s="2">
        <v>2934000</v>
      </c>
      <c r="L399" s="2">
        <v>556999</v>
      </c>
      <c r="M399" s="2">
        <v>43433000</v>
      </c>
      <c r="N399" s="2">
        <f t="shared" si="64"/>
        <v>55108676</v>
      </c>
      <c r="O399" s="2"/>
      <c r="P399" s="2">
        <v>2350000</v>
      </c>
      <c r="Q399" s="2"/>
      <c r="R399" s="2">
        <v>0</v>
      </c>
      <c r="S399" s="2">
        <v>223000</v>
      </c>
      <c r="T399" s="2">
        <v>21436</v>
      </c>
      <c r="U399" s="2">
        <v>0</v>
      </c>
      <c r="V399" s="2">
        <f t="shared" si="65"/>
        <v>2594436</v>
      </c>
      <c r="W399" s="2"/>
      <c r="X399" s="2">
        <v>2451000</v>
      </c>
      <c r="Y399" s="2"/>
      <c r="Z399" s="2">
        <v>481811</v>
      </c>
      <c r="AA399" s="2">
        <v>0</v>
      </c>
      <c r="AB399" s="2">
        <v>96110</v>
      </c>
      <c r="AC399" s="2">
        <v>8071000</v>
      </c>
      <c r="AD399" s="2">
        <f t="shared" si="66"/>
        <v>11099921</v>
      </c>
      <c r="AE399" s="2"/>
      <c r="AF399" s="2">
        <v>7205000</v>
      </c>
      <c r="AG399" s="2"/>
      <c r="AH399" s="2">
        <v>396866</v>
      </c>
      <c r="AI399" s="2">
        <v>3157000</v>
      </c>
      <c r="AJ399" s="2">
        <v>482325</v>
      </c>
      <c r="AK399" s="2">
        <v>35362000</v>
      </c>
      <c r="AL399" s="2">
        <f t="shared" si="67"/>
        <v>46603191</v>
      </c>
      <c r="AM399" s="2"/>
      <c r="AN399" s="2"/>
      <c r="AO399" s="2"/>
      <c r="AP399" s="2"/>
      <c r="AQ399" s="2">
        <v>30000</v>
      </c>
      <c r="AR399" s="2">
        <v>7275</v>
      </c>
      <c r="AS399" s="2">
        <v>439000</v>
      </c>
      <c r="AT399" s="2">
        <f t="shared" si="68"/>
        <v>476275</v>
      </c>
      <c r="AU399" s="2"/>
      <c r="AV399" s="2"/>
      <c r="AW399" s="2"/>
      <c r="AX399" s="2"/>
      <c r="AY399" s="2">
        <v>2000</v>
      </c>
      <c r="AZ399" s="2">
        <v>185</v>
      </c>
      <c r="BA399" s="2">
        <v>0</v>
      </c>
      <c r="BB399" s="2">
        <f t="shared" si="69"/>
        <v>2185</v>
      </c>
      <c r="BC399" s="2"/>
      <c r="BD399" s="2"/>
      <c r="BE399" s="2"/>
      <c r="BF399" s="2"/>
      <c r="BG399" s="2">
        <v>0</v>
      </c>
      <c r="BH399" s="2">
        <v>1265</v>
      </c>
      <c r="BI399" s="2">
        <v>82000</v>
      </c>
      <c r="BJ399" s="2">
        <f t="shared" si="70"/>
        <v>83265</v>
      </c>
      <c r="BK399" s="2"/>
      <c r="BL399" s="2"/>
      <c r="BM399" s="2"/>
      <c r="BN399" s="2"/>
      <c r="BO399" s="2">
        <v>32000</v>
      </c>
      <c r="BP399" s="2">
        <v>6195</v>
      </c>
      <c r="BQ399" s="2">
        <v>357000</v>
      </c>
      <c r="BR399" s="2">
        <f t="shared" si="71"/>
        <v>395195</v>
      </c>
    </row>
    <row r="400" spans="1:70" x14ac:dyDescent="0.2">
      <c r="A400" s="1">
        <v>1</v>
      </c>
      <c r="B400" s="1">
        <v>115508003</v>
      </c>
      <c r="C400" s="1" t="s">
        <v>239</v>
      </c>
      <c r="D400" s="1" t="s">
        <v>492</v>
      </c>
      <c r="E400" s="2">
        <f t="shared" si="62"/>
        <v>78586056</v>
      </c>
      <c r="F400" s="2">
        <f t="shared" si="63"/>
        <v>68818927</v>
      </c>
      <c r="G400" s="2"/>
      <c r="H400" s="2">
        <v>19845000</v>
      </c>
      <c r="I400" s="2"/>
      <c r="J400" s="2">
        <v>83032</v>
      </c>
      <c r="K400" s="2">
        <v>4405000</v>
      </c>
      <c r="L400" s="2">
        <v>1342227</v>
      </c>
      <c r="M400" s="2">
        <v>52243000</v>
      </c>
      <c r="N400" s="2">
        <f t="shared" si="64"/>
        <v>77918259</v>
      </c>
      <c r="O400" s="2"/>
      <c r="P400" s="2">
        <v>0</v>
      </c>
      <c r="Q400" s="2"/>
      <c r="R400" s="2">
        <v>0</v>
      </c>
      <c r="S400" s="2">
        <v>401589</v>
      </c>
      <c r="T400" s="2">
        <v>0</v>
      </c>
      <c r="U400" s="2">
        <v>0</v>
      </c>
      <c r="V400" s="2">
        <f t="shared" si="65"/>
        <v>401589</v>
      </c>
      <c r="W400" s="2"/>
      <c r="X400" s="2">
        <v>1375000</v>
      </c>
      <c r="Y400" s="2"/>
      <c r="Z400" s="2">
        <v>41516</v>
      </c>
      <c r="AA400" s="2">
        <v>160137</v>
      </c>
      <c r="AB400" s="2">
        <v>84903</v>
      </c>
      <c r="AC400" s="2">
        <v>8394000</v>
      </c>
      <c r="AD400" s="2">
        <f t="shared" si="66"/>
        <v>10055556</v>
      </c>
      <c r="AE400" s="2"/>
      <c r="AF400" s="2">
        <v>18470000</v>
      </c>
      <c r="AG400" s="2"/>
      <c r="AH400" s="2">
        <v>41516</v>
      </c>
      <c r="AI400" s="2">
        <v>4646452</v>
      </c>
      <c r="AJ400" s="2">
        <v>1257324</v>
      </c>
      <c r="AK400" s="2">
        <v>43849000</v>
      </c>
      <c r="AL400" s="2">
        <f t="shared" si="67"/>
        <v>68264292</v>
      </c>
      <c r="AM400" s="2"/>
      <c r="AN400" s="2"/>
      <c r="AO400" s="2"/>
      <c r="AP400" s="2"/>
      <c r="AQ400" s="2"/>
      <c r="AR400" s="2">
        <v>27797</v>
      </c>
      <c r="AS400" s="2">
        <v>640000</v>
      </c>
      <c r="AT400" s="2">
        <f t="shared" si="68"/>
        <v>667797</v>
      </c>
      <c r="AU400" s="2"/>
      <c r="AV400" s="2"/>
      <c r="AW400" s="2"/>
      <c r="AX400" s="2"/>
      <c r="AY400" s="2"/>
      <c r="AZ400" s="2">
        <v>838</v>
      </c>
      <c r="BA400" s="2">
        <v>0</v>
      </c>
      <c r="BB400" s="2">
        <f t="shared" si="69"/>
        <v>838</v>
      </c>
      <c r="BC400" s="2"/>
      <c r="BD400" s="2"/>
      <c r="BE400" s="2"/>
      <c r="BF400" s="2"/>
      <c r="BG400" s="2"/>
      <c r="BH400" s="2">
        <v>0</v>
      </c>
      <c r="BI400" s="2">
        <v>114000</v>
      </c>
      <c r="BJ400" s="2">
        <f t="shared" si="70"/>
        <v>114000</v>
      </c>
      <c r="BK400" s="2"/>
      <c r="BL400" s="2"/>
      <c r="BM400" s="2"/>
      <c r="BN400" s="2"/>
      <c r="BO400" s="2"/>
      <c r="BP400" s="2">
        <v>28635</v>
      </c>
      <c r="BQ400" s="2">
        <v>526000</v>
      </c>
      <c r="BR400" s="2">
        <f t="shared" si="71"/>
        <v>554635</v>
      </c>
    </row>
    <row r="401" spans="1:70" x14ac:dyDescent="0.2">
      <c r="A401" s="1">
        <v>1</v>
      </c>
      <c r="B401" s="1">
        <v>126515001</v>
      </c>
      <c r="C401" s="1" t="s">
        <v>283</v>
      </c>
      <c r="D401" s="1" t="s">
        <v>516</v>
      </c>
      <c r="E401" s="2">
        <f t="shared" si="62"/>
        <v>7311466489</v>
      </c>
      <c r="F401" s="2">
        <f t="shared" si="63"/>
        <v>6964535867.7700005</v>
      </c>
      <c r="G401" s="2">
        <v>0</v>
      </c>
      <c r="H401" s="2">
        <v>2212650000</v>
      </c>
      <c r="I401" s="2">
        <v>915885000</v>
      </c>
      <c r="J401" s="2">
        <v>0</v>
      </c>
      <c r="K401" s="2">
        <v>183744974</v>
      </c>
      <c r="L401" s="2">
        <v>203757232</v>
      </c>
      <c r="M401" s="2">
        <v>3734062026</v>
      </c>
      <c r="N401" s="2">
        <f t="shared" si="64"/>
        <v>7250099232</v>
      </c>
      <c r="O401" s="2">
        <v>550000000</v>
      </c>
      <c r="P401" s="2">
        <v>316840000</v>
      </c>
      <c r="Q401" s="2">
        <v>0</v>
      </c>
      <c r="R401" s="2">
        <v>10591250.43</v>
      </c>
      <c r="S401" s="2">
        <v>31149626</v>
      </c>
      <c r="T401" s="2">
        <v>12992645</v>
      </c>
      <c r="U401" s="2">
        <v>0</v>
      </c>
      <c r="V401" s="2">
        <f t="shared" si="65"/>
        <v>921573521.42999995</v>
      </c>
      <c r="W401" s="2">
        <v>550000000</v>
      </c>
      <c r="X401" s="2">
        <v>131320000</v>
      </c>
      <c r="Y401" s="2">
        <v>26185000</v>
      </c>
      <c r="Z401" s="2">
        <v>0</v>
      </c>
      <c r="AA401" s="2">
        <v>9492089</v>
      </c>
      <c r="AB401" s="2">
        <v>14115991</v>
      </c>
      <c r="AC401" s="2">
        <v>528193759</v>
      </c>
      <c r="AD401" s="2">
        <f t="shared" si="66"/>
        <v>1259306839</v>
      </c>
      <c r="AE401" s="2">
        <v>0</v>
      </c>
      <c r="AF401" s="2">
        <v>2398170000</v>
      </c>
      <c r="AG401" s="2">
        <v>889700000</v>
      </c>
      <c r="AH401" s="2">
        <v>10591250.43</v>
      </c>
      <c r="AI401" s="2">
        <v>205402511</v>
      </c>
      <c r="AJ401" s="2">
        <v>202633886</v>
      </c>
      <c r="AK401" s="2">
        <v>3205868267</v>
      </c>
      <c r="AL401" s="2">
        <f t="shared" si="67"/>
        <v>6912365914.4300003</v>
      </c>
      <c r="AM401" s="2"/>
      <c r="AN401" s="2"/>
      <c r="AO401" s="2"/>
      <c r="AP401" s="2">
        <v>40157</v>
      </c>
      <c r="AQ401" s="2">
        <v>2587508</v>
      </c>
      <c r="AR401" s="2">
        <v>2234619</v>
      </c>
      <c r="AS401" s="2">
        <v>56504973</v>
      </c>
      <c r="AT401" s="2">
        <f t="shared" si="68"/>
        <v>61367257</v>
      </c>
      <c r="AU401" s="2"/>
      <c r="AV401" s="2"/>
      <c r="AW401" s="2"/>
      <c r="AX401" s="2">
        <v>0</v>
      </c>
      <c r="AY401" s="2">
        <v>534843</v>
      </c>
      <c r="AZ401" s="2">
        <v>0</v>
      </c>
      <c r="BA401" s="2">
        <v>0</v>
      </c>
      <c r="BB401" s="2">
        <f t="shared" si="69"/>
        <v>534843</v>
      </c>
      <c r="BC401" s="2"/>
      <c r="BD401" s="2"/>
      <c r="BE401" s="2"/>
      <c r="BF401" s="2">
        <v>0</v>
      </c>
      <c r="BG401" s="2">
        <v>159609</v>
      </c>
      <c r="BH401" s="2">
        <v>288297.65999999997</v>
      </c>
      <c r="BI401" s="2">
        <v>9284240</v>
      </c>
      <c r="BJ401" s="2">
        <f t="shared" si="70"/>
        <v>9732146.6600000001</v>
      </c>
      <c r="BK401" s="2"/>
      <c r="BL401" s="2"/>
      <c r="BM401" s="2"/>
      <c r="BN401" s="2">
        <v>40157</v>
      </c>
      <c r="BO401" s="2">
        <v>2962742</v>
      </c>
      <c r="BP401" s="2">
        <v>1946321.34</v>
      </c>
      <c r="BQ401" s="2">
        <v>47220733</v>
      </c>
      <c r="BR401" s="2">
        <f t="shared" si="71"/>
        <v>52169953.340000004</v>
      </c>
    </row>
    <row r="402" spans="1:70" x14ac:dyDescent="0.2">
      <c r="A402" s="1">
        <v>1</v>
      </c>
      <c r="B402" s="1">
        <v>120522003</v>
      </c>
      <c r="C402" s="1" t="s">
        <v>664</v>
      </c>
      <c r="D402" s="1" t="s">
        <v>509</v>
      </c>
      <c r="E402" s="2">
        <f t="shared" si="62"/>
        <v>188250142.19</v>
      </c>
      <c r="F402" s="2">
        <f t="shared" si="63"/>
        <v>166713627.5</v>
      </c>
      <c r="G402" s="2"/>
      <c r="H402" s="2">
        <v>29929000</v>
      </c>
      <c r="I402" s="2"/>
      <c r="J402" s="2"/>
      <c r="K402" s="2">
        <v>20932144</v>
      </c>
      <c r="L402" s="2">
        <v>2818222.71</v>
      </c>
      <c r="M402" s="2">
        <v>132819409</v>
      </c>
      <c r="N402" s="2">
        <f t="shared" si="64"/>
        <v>186498775.71000001</v>
      </c>
      <c r="O402" s="2"/>
      <c r="P402" s="2">
        <v>9995000</v>
      </c>
      <c r="Q402" s="2"/>
      <c r="R402" s="2"/>
      <c r="S402" s="2">
        <v>176556</v>
      </c>
      <c r="T402" s="2">
        <v>0</v>
      </c>
      <c r="U402" s="2">
        <v>0</v>
      </c>
      <c r="V402" s="2">
        <f t="shared" si="65"/>
        <v>10171556</v>
      </c>
      <c r="W402" s="2"/>
      <c r="X402" s="2">
        <v>9662000</v>
      </c>
      <c r="Y402" s="2"/>
      <c r="Z402" s="2"/>
      <c r="AA402" s="2">
        <v>0</v>
      </c>
      <c r="AB402" s="2">
        <v>215875.71</v>
      </c>
      <c r="AC402" s="2">
        <v>21515707</v>
      </c>
      <c r="AD402" s="2">
        <f t="shared" si="66"/>
        <v>31393582.710000001</v>
      </c>
      <c r="AE402" s="2"/>
      <c r="AF402" s="2">
        <v>30262000</v>
      </c>
      <c r="AG402" s="2"/>
      <c r="AH402" s="2"/>
      <c r="AI402" s="2">
        <v>21108700</v>
      </c>
      <c r="AJ402" s="2">
        <v>2602347</v>
      </c>
      <c r="AK402" s="2">
        <v>111303702</v>
      </c>
      <c r="AL402" s="2">
        <f t="shared" si="67"/>
        <v>165276749</v>
      </c>
      <c r="AM402" s="2"/>
      <c r="AN402" s="2"/>
      <c r="AO402" s="2"/>
      <c r="AP402" s="2"/>
      <c r="AQ402" s="2">
        <v>97857</v>
      </c>
      <c r="AR402" s="2">
        <v>49918.48</v>
      </c>
      <c r="AS402" s="2">
        <v>1603591</v>
      </c>
      <c r="AT402" s="2">
        <f t="shared" si="68"/>
        <v>1751366.48</v>
      </c>
      <c r="AU402" s="2"/>
      <c r="AV402" s="2"/>
      <c r="AW402" s="2"/>
      <c r="AX402" s="2"/>
      <c r="AY402" s="2">
        <v>0</v>
      </c>
      <c r="AZ402" s="2">
        <v>0</v>
      </c>
      <c r="BA402" s="2">
        <v>0</v>
      </c>
      <c r="BB402" s="2">
        <f t="shared" si="69"/>
        <v>0</v>
      </c>
      <c r="BC402" s="2"/>
      <c r="BD402" s="2"/>
      <c r="BE402" s="2"/>
      <c r="BF402" s="2"/>
      <c r="BG402" s="2">
        <v>1209</v>
      </c>
      <c r="BH402" s="2">
        <v>24985.98</v>
      </c>
      <c r="BI402" s="2">
        <v>288293</v>
      </c>
      <c r="BJ402" s="2">
        <f t="shared" si="70"/>
        <v>314487.98</v>
      </c>
      <c r="BK402" s="2"/>
      <c r="BL402" s="2"/>
      <c r="BM402" s="2"/>
      <c r="BN402" s="2"/>
      <c r="BO402" s="2">
        <v>96648</v>
      </c>
      <c r="BP402" s="2">
        <v>24932.5</v>
      </c>
      <c r="BQ402" s="2">
        <v>1315298</v>
      </c>
      <c r="BR402" s="2">
        <f t="shared" si="71"/>
        <v>1436878.5</v>
      </c>
    </row>
    <row r="403" spans="1:70" x14ac:dyDescent="0.2">
      <c r="A403" s="1">
        <v>1</v>
      </c>
      <c r="B403" s="1">
        <v>119648303</v>
      </c>
      <c r="C403" s="1" t="s">
        <v>259</v>
      </c>
      <c r="D403" s="1" t="s">
        <v>509</v>
      </c>
      <c r="E403" s="2">
        <f t="shared" si="62"/>
        <v>150469780</v>
      </c>
      <c r="F403" s="2">
        <f t="shared" si="63"/>
        <v>130023694</v>
      </c>
      <c r="G403" s="2"/>
      <c r="H403" s="2">
        <v>24065000</v>
      </c>
      <c r="I403" s="2"/>
      <c r="J403" s="2">
        <v>488194</v>
      </c>
      <c r="K403" s="2">
        <v>8785166</v>
      </c>
      <c r="L403" s="2">
        <v>838781</v>
      </c>
      <c r="M403" s="2">
        <v>113797322</v>
      </c>
      <c r="N403" s="2">
        <f t="shared" si="64"/>
        <v>147974463</v>
      </c>
      <c r="O403" s="2"/>
      <c r="P403" s="2">
        <v>0</v>
      </c>
      <c r="Q403" s="2"/>
      <c r="R403" s="2">
        <v>983462</v>
      </c>
      <c r="S403" s="2">
        <v>727139</v>
      </c>
      <c r="T403" s="2">
        <v>22486</v>
      </c>
      <c r="U403" s="2">
        <v>0</v>
      </c>
      <c r="V403" s="2">
        <f t="shared" si="65"/>
        <v>1733087</v>
      </c>
      <c r="W403" s="2"/>
      <c r="X403" s="2">
        <v>5040000</v>
      </c>
      <c r="Y403" s="2"/>
      <c r="Z403" s="2">
        <v>379917</v>
      </c>
      <c r="AA403" s="2">
        <v>0</v>
      </c>
      <c r="AB403" s="2">
        <v>0</v>
      </c>
      <c r="AC403" s="2">
        <v>16609990</v>
      </c>
      <c r="AD403" s="2">
        <f t="shared" si="66"/>
        <v>22029907</v>
      </c>
      <c r="AE403" s="2"/>
      <c r="AF403" s="2">
        <v>19025000</v>
      </c>
      <c r="AG403" s="2"/>
      <c r="AH403" s="2">
        <v>1091739</v>
      </c>
      <c r="AI403" s="2">
        <v>9512305</v>
      </c>
      <c r="AJ403" s="2">
        <v>861267</v>
      </c>
      <c r="AK403" s="2">
        <v>97187332</v>
      </c>
      <c r="AL403" s="2">
        <f t="shared" si="67"/>
        <v>127677643</v>
      </c>
      <c r="AM403" s="2"/>
      <c r="AN403" s="2"/>
      <c r="AO403" s="2"/>
      <c r="AP403" s="2"/>
      <c r="AQ403" s="2">
        <v>88639</v>
      </c>
      <c r="AR403" s="2"/>
      <c r="AS403" s="2">
        <v>2406678</v>
      </c>
      <c r="AT403" s="2">
        <f t="shared" si="68"/>
        <v>2495317</v>
      </c>
      <c r="AU403" s="2"/>
      <c r="AV403" s="2"/>
      <c r="AW403" s="2"/>
      <c r="AX403" s="2"/>
      <c r="AY403" s="2">
        <v>5744</v>
      </c>
      <c r="AZ403" s="2"/>
      <c r="BA403" s="2">
        <v>0</v>
      </c>
      <c r="BB403" s="2">
        <f t="shared" si="69"/>
        <v>5744</v>
      </c>
      <c r="BC403" s="2"/>
      <c r="BD403" s="2"/>
      <c r="BE403" s="2"/>
      <c r="BF403" s="2"/>
      <c r="BG403" s="2">
        <v>0</v>
      </c>
      <c r="BH403" s="2"/>
      <c r="BI403" s="2">
        <v>155010</v>
      </c>
      <c r="BJ403" s="2">
        <f t="shared" si="70"/>
        <v>155010</v>
      </c>
      <c r="BK403" s="2"/>
      <c r="BL403" s="2"/>
      <c r="BM403" s="2"/>
      <c r="BN403" s="2"/>
      <c r="BO403" s="2">
        <v>94383</v>
      </c>
      <c r="BP403" s="2"/>
      <c r="BQ403" s="2">
        <v>2251668</v>
      </c>
      <c r="BR403" s="2">
        <f t="shared" si="71"/>
        <v>2346051</v>
      </c>
    </row>
    <row r="404" spans="1:70" x14ac:dyDescent="0.2">
      <c r="A404" s="1">
        <v>1</v>
      </c>
      <c r="B404" s="1">
        <v>109530304</v>
      </c>
      <c r="C404" s="1" t="s">
        <v>208</v>
      </c>
      <c r="D404" s="1" t="s">
        <v>477</v>
      </c>
      <c r="E404" s="2">
        <f t="shared" si="62"/>
        <v>9759376</v>
      </c>
      <c r="F404" s="2">
        <f t="shared" si="63"/>
        <v>8515045</v>
      </c>
      <c r="G404" s="2"/>
      <c r="H404" s="2">
        <v>3295000</v>
      </c>
      <c r="I404" s="2">
        <v>95056</v>
      </c>
      <c r="J404" s="2">
        <v>79415</v>
      </c>
      <c r="K404" s="2">
        <v>467043</v>
      </c>
      <c r="L404" s="2">
        <v>12862</v>
      </c>
      <c r="M404" s="2">
        <v>5810000</v>
      </c>
      <c r="N404" s="2">
        <f t="shared" si="64"/>
        <v>9759376</v>
      </c>
      <c r="O404" s="2"/>
      <c r="P404" s="2">
        <v>0</v>
      </c>
      <c r="Q404" s="2">
        <v>0</v>
      </c>
      <c r="R404" s="2">
        <v>0</v>
      </c>
      <c r="S404" s="2">
        <v>38963</v>
      </c>
      <c r="T404" s="2">
        <v>0</v>
      </c>
      <c r="U404" s="2">
        <v>0</v>
      </c>
      <c r="V404" s="2">
        <f t="shared" si="65"/>
        <v>38963</v>
      </c>
      <c r="W404" s="2"/>
      <c r="X404" s="2">
        <v>135000</v>
      </c>
      <c r="Y404" s="2">
        <v>13102</v>
      </c>
      <c r="Z404" s="2">
        <v>5042</v>
      </c>
      <c r="AA404" s="2">
        <v>0</v>
      </c>
      <c r="AB404" s="2">
        <v>150</v>
      </c>
      <c r="AC404" s="2">
        <v>1130000</v>
      </c>
      <c r="AD404" s="2">
        <f t="shared" si="66"/>
        <v>1283294</v>
      </c>
      <c r="AE404" s="2"/>
      <c r="AF404" s="2">
        <v>3160000</v>
      </c>
      <c r="AG404" s="2">
        <v>81954</v>
      </c>
      <c r="AH404" s="2">
        <v>74373</v>
      </c>
      <c r="AI404" s="2">
        <v>506006</v>
      </c>
      <c r="AJ404" s="2">
        <v>12712</v>
      </c>
      <c r="AK404" s="2">
        <v>4680000</v>
      </c>
      <c r="AL404" s="2">
        <f t="shared" si="67"/>
        <v>8515045</v>
      </c>
      <c r="AM404" s="2"/>
      <c r="AN404" s="2"/>
      <c r="AO404" s="2"/>
      <c r="AP404" s="2"/>
      <c r="AQ404" s="2"/>
      <c r="AR404" s="2"/>
      <c r="AS404" s="2"/>
      <c r="AT404" s="2">
        <f t="shared" si="68"/>
        <v>0</v>
      </c>
      <c r="AU404" s="2"/>
      <c r="AV404" s="2"/>
      <c r="AW404" s="2"/>
      <c r="AX404" s="2"/>
      <c r="AY404" s="2"/>
      <c r="AZ404" s="2"/>
      <c r="BA404" s="2"/>
      <c r="BB404" s="2">
        <f t="shared" si="69"/>
        <v>0</v>
      </c>
      <c r="BC404" s="2"/>
      <c r="BD404" s="2"/>
      <c r="BE404" s="2"/>
      <c r="BF404" s="2"/>
      <c r="BG404" s="2"/>
      <c r="BH404" s="2"/>
      <c r="BI404" s="2"/>
      <c r="BJ404" s="2">
        <f t="shared" si="70"/>
        <v>0</v>
      </c>
      <c r="BK404" s="2"/>
      <c r="BL404" s="2"/>
      <c r="BM404" s="2"/>
      <c r="BN404" s="2"/>
      <c r="BO404" s="2"/>
      <c r="BP404" s="2"/>
      <c r="BQ404" s="2"/>
      <c r="BR404" s="2">
        <f t="shared" si="71"/>
        <v>0</v>
      </c>
    </row>
    <row r="405" spans="1:70" x14ac:dyDescent="0.2">
      <c r="A405" s="1">
        <v>1</v>
      </c>
      <c r="B405" s="1">
        <v>109531304</v>
      </c>
      <c r="C405" s="1" t="s">
        <v>715</v>
      </c>
      <c r="D405" s="1" t="s">
        <v>477</v>
      </c>
      <c r="E405" s="2">
        <f t="shared" si="62"/>
        <v>22742906</v>
      </c>
      <c r="F405" s="2">
        <f t="shared" si="63"/>
        <v>27466105</v>
      </c>
      <c r="G405" s="2"/>
      <c r="H405" s="2">
        <v>2680000</v>
      </c>
      <c r="I405" s="2"/>
      <c r="J405" s="2"/>
      <c r="K405" s="2">
        <v>2618566</v>
      </c>
      <c r="L405" s="2">
        <v>63340</v>
      </c>
      <c r="M405" s="2">
        <v>17381000</v>
      </c>
      <c r="N405" s="2">
        <f t="shared" si="64"/>
        <v>22742906</v>
      </c>
      <c r="O405" s="2"/>
      <c r="P405" s="2">
        <v>9630000</v>
      </c>
      <c r="Q405" s="2"/>
      <c r="R405" s="2"/>
      <c r="S405" s="2">
        <v>342964</v>
      </c>
      <c r="T405" s="2">
        <v>5235</v>
      </c>
      <c r="U405" s="2">
        <v>0</v>
      </c>
      <c r="V405" s="2">
        <f t="shared" si="65"/>
        <v>9978199</v>
      </c>
      <c r="W405" s="2"/>
      <c r="X405" s="2">
        <v>2695000</v>
      </c>
      <c r="Y405" s="2"/>
      <c r="Z405" s="2"/>
      <c r="AA405" s="2">
        <v>0</v>
      </c>
      <c r="AB405" s="2">
        <v>0</v>
      </c>
      <c r="AC405" s="2">
        <v>2560000</v>
      </c>
      <c r="AD405" s="2">
        <f t="shared" si="66"/>
        <v>5255000</v>
      </c>
      <c r="AE405" s="2"/>
      <c r="AF405" s="2">
        <v>9615000</v>
      </c>
      <c r="AG405" s="2"/>
      <c r="AH405" s="2"/>
      <c r="AI405" s="2">
        <v>2961530</v>
      </c>
      <c r="AJ405" s="2">
        <v>68575</v>
      </c>
      <c r="AK405" s="2">
        <v>14821000</v>
      </c>
      <c r="AL405" s="2">
        <f t="shared" si="67"/>
        <v>27466105</v>
      </c>
      <c r="AM405" s="2"/>
      <c r="AN405" s="2"/>
      <c r="AO405" s="2"/>
      <c r="AP405" s="2"/>
      <c r="AQ405" s="2"/>
      <c r="AR405" s="2"/>
      <c r="AS405" s="2"/>
      <c r="AT405" s="2">
        <f t="shared" si="68"/>
        <v>0</v>
      </c>
      <c r="AU405" s="2"/>
      <c r="AV405" s="2"/>
      <c r="AW405" s="2"/>
      <c r="AX405" s="2"/>
      <c r="AY405" s="2"/>
      <c r="AZ405" s="2"/>
      <c r="BA405" s="2"/>
      <c r="BB405" s="2">
        <f t="shared" si="69"/>
        <v>0</v>
      </c>
      <c r="BC405" s="2"/>
      <c r="BD405" s="2"/>
      <c r="BE405" s="2"/>
      <c r="BF405" s="2"/>
      <c r="BG405" s="2"/>
      <c r="BH405" s="2"/>
      <c r="BI405" s="2"/>
      <c r="BJ405" s="2">
        <f t="shared" si="70"/>
        <v>0</v>
      </c>
      <c r="BK405" s="2"/>
      <c r="BL405" s="2"/>
      <c r="BM405" s="2"/>
      <c r="BN405" s="2"/>
      <c r="BO405" s="2"/>
      <c r="BP405" s="2"/>
      <c r="BQ405" s="2"/>
      <c r="BR405" s="2">
        <f t="shared" si="71"/>
        <v>0</v>
      </c>
    </row>
    <row r="406" spans="1:70" x14ac:dyDescent="0.2">
      <c r="A406" s="1">
        <v>1</v>
      </c>
      <c r="B406" s="1">
        <v>109532804</v>
      </c>
      <c r="C406" s="1" t="s">
        <v>582</v>
      </c>
      <c r="D406" s="1" t="s">
        <v>477</v>
      </c>
      <c r="E406" s="2">
        <f t="shared" si="62"/>
        <v>14635603</v>
      </c>
      <c r="F406" s="2">
        <f t="shared" si="63"/>
        <v>12286366</v>
      </c>
      <c r="G406" s="2"/>
      <c r="H406" s="2">
        <v>500000</v>
      </c>
      <c r="I406" s="2">
        <v>249841</v>
      </c>
      <c r="J406" s="2"/>
      <c r="K406" s="2">
        <v>2698920</v>
      </c>
      <c r="L406" s="2">
        <v>107842</v>
      </c>
      <c r="M406" s="2">
        <v>11079000</v>
      </c>
      <c r="N406" s="2">
        <f t="shared" si="64"/>
        <v>14635603</v>
      </c>
      <c r="O406" s="2"/>
      <c r="P406" s="2">
        <v>0</v>
      </c>
      <c r="Q406" s="2">
        <v>0</v>
      </c>
      <c r="R406" s="2"/>
      <c r="S406" s="2">
        <v>172308</v>
      </c>
      <c r="T406" s="2">
        <v>0</v>
      </c>
      <c r="U406" s="2">
        <v>0</v>
      </c>
      <c r="V406" s="2">
        <f t="shared" si="65"/>
        <v>172308</v>
      </c>
      <c r="W406" s="2"/>
      <c r="X406" s="2">
        <v>500000</v>
      </c>
      <c r="Y406" s="2">
        <v>34437</v>
      </c>
      <c r="Z406" s="2"/>
      <c r="AA406" s="2">
        <v>0</v>
      </c>
      <c r="AB406" s="2">
        <v>23108</v>
      </c>
      <c r="AC406" s="2">
        <v>1964000</v>
      </c>
      <c r="AD406" s="2">
        <f t="shared" si="66"/>
        <v>2521545</v>
      </c>
      <c r="AE406" s="2"/>
      <c r="AF406" s="2">
        <v>0</v>
      </c>
      <c r="AG406" s="2">
        <v>215404</v>
      </c>
      <c r="AH406" s="2"/>
      <c r="AI406" s="2">
        <v>2871228</v>
      </c>
      <c r="AJ406" s="2">
        <v>84734</v>
      </c>
      <c r="AK406" s="2">
        <v>9115000</v>
      </c>
      <c r="AL406" s="2">
        <f t="shared" si="67"/>
        <v>12286366</v>
      </c>
      <c r="AM406" s="2"/>
      <c r="AN406" s="2"/>
      <c r="AO406" s="2"/>
      <c r="AP406" s="2"/>
      <c r="AQ406" s="2"/>
      <c r="AR406" s="2"/>
      <c r="AS406" s="2"/>
      <c r="AT406" s="2">
        <f t="shared" si="68"/>
        <v>0</v>
      </c>
      <c r="AU406" s="2"/>
      <c r="AV406" s="2"/>
      <c r="AW406" s="2"/>
      <c r="AX406" s="2"/>
      <c r="AY406" s="2"/>
      <c r="AZ406" s="2"/>
      <c r="BA406" s="2"/>
      <c r="BB406" s="2">
        <f t="shared" si="69"/>
        <v>0</v>
      </c>
      <c r="BC406" s="2"/>
      <c r="BD406" s="2"/>
      <c r="BE406" s="2"/>
      <c r="BF406" s="2"/>
      <c r="BG406" s="2"/>
      <c r="BH406" s="2"/>
      <c r="BI406" s="2"/>
      <c r="BJ406" s="2">
        <f t="shared" si="70"/>
        <v>0</v>
      </c>
      <c r="BK406" s="2"/>
      <c r="BL406" s="2"/>
      <c r="BM406" s="2"/>
      <c r="BN406" s="2"/>
      <c r="BO406" s="2"/>
      <c r="BP406" s="2"/>
      <c r="BQ406" s="2"/>
      <c r="BR406" s="2">
        <f t="shared" si="71"/>
        <v>0</v>
      </c>
    </row>
    <row r="407" spans="1:70" x14ac:dyDescent="0.2">
      <c r="A407" s="1">
        <v>1</v>
      </c>
      <c r="B407" s="1">
        <v>109535504</v>
      </c>
      <c r="C407" s="1" t="s">
        <v>633</v>
      </c>
      <c r="D407" s="1" t="s">
        <v>477</v>
      </c>
      <c r="E407" s="2">
        <f t="shared" si="62"/>
        <v>20009169</v>
      </c>
      <c r="F407" s="2">
        <f t="shared" si="63"/>
        <v>19407666</v>
      </c>
      <c r="G407" s="2"/>
      <c r="H407" s="2">
        <v>2479000</v>
      </c>
      <c r="I407" s="2"/>
      <c r="J407" s="2">
        <v>384233</v>
      </c>
      <c r="K407" s="2">
        <v>1281047</v>
      </c>
      <c r="L407" s="2">
        <v>206889</v>
      </c>
      <c r="M407" s="2">
        <v>15658000</v>
      </c>
      <c r="N407" s="2">
        <f t="shared" si="64"/>
        <v>20009169</v>
      </c>
      <c r="O407" s="2"/>
      <c r="P407" s="2">
        <v>2361000</v>
      </c>
      <c r="Q407" s="2"/>
      <c r="R407" s="2">
        <v>0</v>
      </c>
      <c r="S407" s="2">
        <v>157929</v>
      </c>
      <c r="T407" s="2">
        <v>0</v>
      </c>
      <c r="U407" s="2">
        <v>0</v>
      </c>
      <c r="V407" s="2">
        <f t="shared" si="65"/>
        <v>2518929</v>
      </c>
      <c r="W407" s="2"/>
      <c r="X407" s="2">
        <v>381000</v>
      </c>
      <c r="Y407" s="2"/>
      <c r="Z407" s="2">
        <v>52961</v>
      </c>
      <c r="AA407" s="2">
        <v>0</v>
      </c>
      <c r="AB407" s="2">
        <v>43471</v>
      </c>
      <c r="AC407" s="2">
        <v>2643000</v>
      </c>
      <c r="AD407" s="2">
        <f t="shared" si="66"/>
        <v>3120432</v>
      </c>
      <c r="AE407" s="2"/>
      <c r="AF407" s="2">
        <v>4459000</v>
      </c>
      <c r="AG407" s="2"/>
      <c r="AH407" s="2">
        <v>331272</v>
      </c>
      <c r="AI407" s="2">
        <v>1438976</v>
      </c>
      <c r="AJ407" s="2">
        <v>163418</v>
      </c>
      <c r="AK407" s="2">
        <v>13015000</v>
      </c>
      <c r="AL407" s="2">
        <f t="shared" si="67"/>
        <v>19407666</v>
      </c>
      <c r="AM407" s="2"/>
      <c r="AN407" s="2"/>
      <c r="AO407" s="2"/>
      <c r="AP407" s="2"/>
      <c r="AQ407" s="2"/>
      <c r="AR407" s="2"/>
      <c r="AS407" s="2"/>
      <c r="AT407" s="2">
        <f t="shared" si="68"/>
        <v>0</v>
      </c>
      <c r="AU407" s="2"/>
      <c r="AV407" s="2"/>
      <c r="AW407" s="2"/>
      <c r="AX407" s="2"/>
      <c r="AY407" s="2"/>
      <c r="AZ407" s="2"/>
      <c r="BA407" s="2"/>
      <c r="BB407" s="2">
        <f t="shared" si="69"/>
        <v>0</v>
      </c>
      <c r="BC407" s="2"/>
      <c r="BD407" s="2"/>
      <c r="BE407" s="2"/>
      <c r="BF407" s="2"/>
      <c r="BG407" s="2"/>
      <c r="BH407" s="2"/>
      <c r="BI407" s="2"/>
      <c r="BJ407" s="2">
        <f t="shared" si="70"/>
        <v>0</v>
      </c>
      <c r="BK407" s="2"/>
      <c r="BL407" s="2"/>
      <c r="BM407" s="2"/>
      <c r="BN407" s="2"/>
      <c r="BO407" s="2"/>
      <c r="BP407" s="2"/>
      <c r="BQ407" s="2"/>
      <c r="BR407" s="2">
        <f t="shared" si="71"/>
        <v>0</v>
      </c>
    </row>
    <row r="408" spans="1:70" x14ac:dyDescent="0.2">
      <c r="A408" s="1">
        <v>1</v>
      </c>
      <c r="B408" s="1">
        <v>109537504</v>
      </c>
      <c r="C408" s="1" t="s">
        <v>325</v>
      </c>
      <c r="D408" s="1" t="s">
        <v>477</v>
      </c>
      <c r="E408" s="2">
        <f t="shared" si="62"/>
        <v>12332941</v>
      </c>
      <c r="F408" s="2">
        <f t="shared" si="63"/>
        <v>10082967</v>
      </c>
      <c r="G408" s="2"/>
      <c r="H408" s="2">
        <v>200000</v>
      </c>
      <c r="I408" s="2"/>
      <c r="J408" s="2">
        <v>328508</v>
      </c>
      <c r="K408" s="2">
        <v>966663</v>
      </c>
      <c r="L408" s="2">
        <v>4770</v>
      </c>
      <c r="M408" s="2">
        <v>10833000</v>
      </c>
      <c r="N408" s="2">
        <f t="shared" si="64"/>
        <v>12332941</v>
      </c>
      <c r="O408" s="2"/>
      <c r="P408" s="2">
        <v>0</v>
      </c>
      <c r="Q408" s="2"/>
      <c r="R408" s="2">
        <v>0</v>
      </c>
      <c r="S408" s="2">
        <v>42968</v>
      </c>
      <c r="T408" s="2">
        <v>0</v>
      </c>
      <c r="U408" s="2">
        <v>0</v>
      </c>
      <c r="V408" s="2">
        <f t="shared" si="65"/>
        <v>42968</v>
      </c>
      <c r="W408" s="2"/>
      <c r="X408" s="2">
        <v>200000</v>
      </c>
      <c r="Y408" s="2"/>
      <c r="Z408" s="2">
        <v>45280</v>
      </c>
      <c r="AA408" s="2">
        <v>0</v>
      </c>
      <c r="AB408" s="2">
        <v>662</v>
      </c>
      <c r="AC408" s="2">
        <v>2047000</v>
      </c>
      <c r="AD408" s="2">
        <f t="shared" si="66"/>
        <v>2292942</v>
      </c>
      <c r="AE408" s="2"/>
      <c r="AF408" s="2">
        <v>0</v>
      </c>
      <c r="AG408" s="2"/>
      <c r="AH408" s="2">
        <v>283228</v>
      </c>
      <c r="AI408" s="2">
        <v>1009631</v>
      </c>
      <c r="AJ408" s="2">
        <v>4108</v>
      </c>
      <c r="AK408" s="2">
        <v>8786000</v>
      </c>
      <c r="AL408" s="2">
        <f t="shared" si="67"/>
        <v>10082967</v>
      </c>
      <c r="AM408" s="2"/>
      <c r="AN408" s="2"/>
      <c r="AO408" s="2"/>
      <c r="AP408" s="2"/>
      <c r="AQ408" s="2"/>
      <c r="AR408" s="2"/>
      <c r="AS408" s="2"/>
      <c r="AT408" s="2">
        <f t="shared" si="68"/>
        <v>0</v>
      </c>
      <c r="AU408" s="2"/>
      <c r="AV408" s="2"/>
      <c r="AW408" s="2"/>
      <c r="AX408" s="2"/>
      <c r="AY408" s="2"/>
      <c r="AZ408" s="2"/>
      <c r="BA408" s="2"/>
      <c r="BB408" s="2">
        <f t="shared" si="69"/>
        <v>0</v>
      </c>
      <c r="BC408" s="2"/>
      <c r="BD408" s="2"/>
      <c r="BE408" s="2"/>
      <c r="BF408" s="2"/>
      <c r="BG408" s="2"/>
      <c r="BH408" s="2"/>
      <c r="BI408" s="2"/>
      <c r="BJ408" s="2">
        <f t="shared" si="70"/>
        <v>0</v>
      </c>
      <c r="BK408" s="2"/>
      <c r="BL408" s="2"/>
      <c r="BM408" s="2"/>
      <c r="BN408" s="2"/>
      <c r="BO408" s="2"/>
      <c r="BP408" s="2"/>
      <c r="BQ408" s="2"/>
      <c r="BR408" s="2">
        <f t="shared" si="71"/>
        <v>0</v>
      </c>
    </row>
    <row r="409" spans="1:70" x14ac:dyDescent="0.2">
      <c r="A409" s="1">
        <v>1</v>
      </c>
      <c r="B409" s="1">
        <v>129540803</v>
      </c>
      <c r="C409" s="1" t="s">
        <v>362</v>
      </c>
      <c r="D409" s="1" t="s">
        <v>520</v>
      </c>
      <c r="E409" s="2">
        <f t="shared" si="62"/>
        <v>132649900.17000002</v>
      </c>
      <c r="F409" s="2">
        <f t="shared" si="63"/>
        <v>111174777.70999999</v>
      </c>
      <c r="G409" s="2"/>
      <c r="H409" s="2">
        <v>42604000</v>
      </c>
      <c r="I409" s="2"/>
      <c r="J409" s="2">
        <v>344193.14</v>
      </c>
      <c r="K409" s="2">
        <v>20624082.100000001</v>
      </c>
      <c r="L409" s="2">
        <v>1343431.52</v>
      </c>
      <c r="M409" s="2">
        <v>65919911.789999999</v>
      </c>
      <c r="N409" s="2">
        <f t="shared" si="64"/>
        <v>130835618.55000001</v>
      </c>
      <c r="O409" s="2"/>
      <c r="P409" s="2">
        <v>12125000</v>
      </c>
      <c r="Q409" s="2"/>
      <c r="R409" s="2">
        <v>0</v>
      </c>
      <c r="S409" s="2">
        <v>0</v>
      </c>
      <c r="T409" s="2">
        <v>95581.74</v>
      </c>
      <c r="U409" s="2">
        <v>0</v>
      </c>
      <c r="V409" s="2">
        <f t="shared" si="65"/>
        <v>12220581.74</v>
      </c>
      <c r="W409" s="2"/>
      <c r="X409" s="2">
        <v>9254000</v>
      </c>
      <c r="Y409" s="2"/>
      <c r="Z409" s="2">
        <v>175823.45</v>
      </c>
      <c r="AA409" s="2">
        <v>8489661.0500000007</v>
      </c>
      <c r="AB409" s="2">
        <v>0</v>
      </c>
      <c r="AC409" s="2">
        <v>15337782.91</v>
      </c>
      <c r="AD409" s="2">
        <f t="shared" si="66"/>
        <v>33257267.41</v>
      </c>
      <c r="AE409" s="2"/>
      <c r="AF409" s="2">
        <v>45475000</v>
      </c>
      <c r="AG409" s="2"/>
      <c r="AH409" s="2">
        <v>168369.69</v>
      </c>
      <c r="AI409" s="2">
        <v>12134421.050000001</v>
      </c>
      <c r="AJ409" s="2">
        <v>1439013.26</v>
      </c>
      <c r="AK409" s="2">
        <v>50582128.880000003</v>
      </c>
      <c r="AL409" s="2">
        <f t="shared" si="67"/>
        <v>109798932.88</v>
      </c>
      <c r="AM409" s="2"/>
      <c r="AN409" s="2"/>
      <c r="AO409" s="2"/>
      <c r="AP409" s="2"/>
      <c r="AQ409" s="2">
        <v>743708.9</v>
      </c>
      <c r="AR409" s="2">
        <v>25484.51</v>
      </c>
      <c r="AS409" s="2">
        <v>1045088.21</v>
      </c>
      <c r="AT409" s="2">
        <f t="shared" si="68"/>
        <v>1814281.62</v>
      </c>
      <c r="AU409" s="2"/>
      <c r="AV409" s="2"/>
      <c r="AW409" s="2"/>
      <c r="AX409" s="2"/>
      <c r="AY409" s="2">
        <v>0</v>
      </c>
      <c r="AZ409" s="2">
        <v>7607.25</v>
      </c>
      <c r="BA409" s="2">
        <v>0</v>
      </c>
      <c r="BB409" s="2">
        <f t="shared" si="69"/>
        <v>7607.25</v>
      </c>
      <c r="BC409" s="2"/>
      <c r="BD409" s="2"/>
      <c r="BE409" s="2"/>
      <c r="BF409" s="2"/>
      <c r="BG409" s="2">
        <v>262826.95</v>
      </c>
      <c r="BH409" s="2">
        <v>0</v>
      </c>
      <c r="BI409" s="2">
        <v>183217.09</v>
      </c>
      <c r="BJ409" s="2">
        <f t="shared" si="70"/>
        <v>446044.04000000004</v>
      </c>
      <c r="BK409" s="2"/>
      <c r="BL409" s="2"/>
      <c r="BM409" s="2"/>
      <c r="BN409" s="2"/>
      <c r="BO409" s="2">
        <v>480881.95</v>
      </c>
      <c r="BP409" s="2">
        <v>33091.760000000002</v>
      </c>
      <c r="BQ409" s="2">
        <v>861871.12</v>
      </c>
      <c r="BR409" s="2">
        <f t="shared" si="71"/>
        <v>1375844.83</v>
      </c>
    </row>
    <row r="410" spans="1:70" x14ac:dyDescent="0.2">
      <c r="A410" s="1">
        <v>1</v>
      </c>
      <c r="B410" s="1">
        <v>129544503</v>
      </c>
      <c r="C410" s="1" t="s">
        <v>298</v>
      </c>
      <c r="D410" s="1" t="s">
        <v>520</v>
      </c>
      <c r="E410" s="2">
        <f t="shared" si="62"/>
        <v>39954135</v>
      </c>
      <c r="F410" s="2">
        <f t="shared" si="63"/>
        <v>31086144</v>
      </c>
      <c r="G410" s="2"/>
      <c r="H410" s="2">
        <v>6405000</v>
      </c>
      <c r="I410" s="2"/>
      <c r="J410" s="2"/>
      <c r="K410" s="2">
        <v>6017469</v>
      </c>
      <c r="L410" s="2">
        <v>399518</v>
      </c>
      <c r="M410" s="2">
        <v>26144565</v>
      </c>
      <c r="N410" s="2">
        <f t="shared" si="64"/>
        <v>38966552</v>
      </c>
      <c r="O410" s="2"/>
      <c r="P410" s="2">
        <v>0</v>
      </c>
      <c r="Q410" s="2"/>
      <c r="R410" s="2"/>
      <c r="S410" s="2">
        <v>0</v>
      </c>
      <c r="T410" s="2">
        <v>73184</v>
      </c>
      <c r="U410" s="2">
        <v>0</v>
      </c>
      <c r="V410" s="2">
        <f t="shared" si="65"/>
        <v>73184</v>
      </c>
      <c r="W410" s="2"/>
      <c r="X410" s="2">
        <v>620000</v>
      </c>
      <c r="Y410" s="2"/>
      <c r="Z410" s="2"/>
      <c r="AA410" s="2">
        <v>2796123</v>
      </c>
      <c r="AB410" s="2">
        <v>0</v>
      </c>
      <c r="AC410" s="2">
        <v>5374636</v>
      </c>
      <c r="AD410" s="2">
        <f t="shared" si="66"/>
        <v>8790759</v>
      </c>
      <c r="AE410" s="2"/>
      <c r="AF410" s="2">
        <v>5785000</v>
      </c>
      <c r="AG410" s="2"/>
      <c r="AH410" s="2"/>
      <c r="AI410" s="2">
        <v>3221346</v>
      </c>
      <c r="AJ410" s="2">
        <v>472702</v>
      </c>
      <c r="AK410" s="2">
        <v>20769929</v>
      </c>
      <c r="AL410" s="2">
        <f t="shared" si="67"/>
        <v>30248977</v>
      </c>
      <c r="AM410" s="2"/>
      <c r="AN410" s="2"/>
      <c r="AO410" s="2"/>
      <c r="AP410" s="2"/>
      <c r="AQ410" s="2">
        <v>100148</v>
      </c>
      <c r="AR410" s="2"/>
      <c r="AS410" s="2">
        <v>887435</v>
      </c>
      <c r="AT410" s="2">
        <f t="shared" si="68"/>
        <v>987583</v>
      </c>
      <c r="AU410" s="2"/>
      <c r="AV410" s="2"/>
      <c r="AW410" s="2"/>
      <c r="AX410" s="2"/>
      <c r="AY410" s="2">
        <v>0</v>
      </c>
      <c r="AZ410" s="2"/>
      <c r="BA410" s="2">
        <v>0</v>
      </c>
      <c r="BB410" s="2">
        <f t="shared" si="69"/>
        <v>0</v>
      </c>
      <c r="BC410" s="2"/>
      <c r="BD410" s="2"/>
      <c r="BE410" s="2"/>
      <c r="BF410" s="2"/>
      <c r="BG410" s="2">
        <v>7052</v>
      </c>
      <c r="BH410" s="2"/>
      <c r="BI410" s="2">
        <v>143364</v>
      </c>
      <c r="BJ410" s="2">
        <f t="shared" si="70"/>
        <v>150416</v>
      </c>
      <c r="BK410" s="2"/>
      <c r="BL410" s="2"/>
      <c r="BM410" s="2"/>
      <c r="BN410" s="2"/>
      <c r="BO410" s="2">
        <v>93096</v>
      </c>
      <c r="BP410" s="2"/>
      <c r="BQ410" s="2">
        <v>744071</v>
      </c>
      <c r="BR410" s="2">
        <f t="shared" si="71"/>
        <v>837167</v>
      </c>
    </row>
    <row r="411" spans="1:70" x14ac:dyDescent="0.2">
      <c r="A411" s="1">
        <v>1</v>
      </c>
      <c r="B411" s="1">
        <v>129544703</v>
      </c>
      <c r="C411" s="1" t="s">
        <v>451</v>
      </c>
      <c r="D411" s="1" t="s">
        <v>520</v>
      </c>
      <c r="E411" s="2">
        <f t="shared" si="62"/>
        <v>35081137.719999999</v>
      </c>
      <c r="F411" s="2">
        <f t="shared" si="63"/>
        <v>30897098.329999998</v>
      </c>
      <c r="G411" s="2"/>
      <c r="H411" s="2">
        <v>8006214.0099999998</v>
      </c>
      <c r="I411" s="2"/>
      <c r="J411" s="2">
        <v>317811.53000000003</v>
      </c>
      <c r="K411" s="2">
        <v>693759.12</v>
      </c>
      <c r="L411" s="2">
        <v>585496</v>
      </c>
      <c r="M411" s="2">
        <v>25477857.059999999</v>
      </c>
      <c r="N411" s="2">
        <f t="shared" si="64"/>
        <v>35081137.719999999</v>
      </c>
      <c r="O411" s="2"/>
      <c r="P411" s="2">
        <v>950000</v>
      </c>
      <c r="Q411" s="2"/>
      <c r="R411" s="2">
        <v>47238</v>
      </c>
      <c r="S411" s="2">
        <v>634590.88</v>
      </c>
      <c r="T411" s="2">
        <v>22026</v>
      </c>
      <c r="U411" s="2">
        <v>0</v>
      </c>
      <c r="V411" s="2">
        <f t="shared" si="65"/>
        <v>1653854.88</v>
      </c>
      <c r="W411" s="2"/>
      <c r="X411" s="2">
        <v>985000</v>
      </c>
      <c r="Y411" s="2"/>
      <c r="Z411" s="2">
        <v>232037.21</v>
      </c>
      <c r="AA411" s="2">
        <v>0</v>
      </c>
      <c r="AB411" s="2">
        <v>0</v>
      </c>
      <c r="AC411" s="2">
        <v>4620857.0599999996</v>
      </c>
      <c r="AD411" s="2">
        <f t="shared" si="66"/>
        <v>5837894.2699999996</v>
      </c>
      <c r="AE411" s="2"/>
      <c r="AF411" s="2">
        <v>7971214.0099999998</v>
      </c>
      <c r="AG411" s="2"/>
      <c r="AH411" s="2">
        <v>133012.32</v>
      </c>
      <c r="AI411" s="2">
        <v>1328350</v>
      </c>
      <c r="AJ411" s="2">
        <v>607522</v>
      </c>
      <c r="AK411" s="2">
        <v>20857000</v>
      </c>
      <c r="AL411" s="2">
        <f t="shared" si="67"/>
        <v>30897098.329999998</v>
      </c>
      <c r="AM411" s="2"/>
      <c r="AN411" s="2"/>
      <c r="AO411" s="2"/>
      <c r="AP411" s="2"/>
      <c r="AQ411" s="2"/>
      <c r="AR411" s="2"/>
      <c r="AS411" s="2"/>
      <c r="AT411" s="2">
        <f t="shared" si="68"/>
        <v>0</v>
      </c>
      <c r="AU411" s="2"/>
      <c r="AV411" s="2"/>
      <c r="AW411" s="2"/>
      <c r="AX411" s="2"/>
      <c r="AY411" s="2"/>
      <c r="AZ411" s="2"/>
      <c r="BA411" s="2"/>
      <c r="BB411" s="2">
        <f t="shared" si="69"/>
        <v>0</v>
      </c>
      <c r="BC411" s="2"/>
      <c r="BD411" s="2"/>
      <c r="BE411" s="2"/>
      <c r="BF411" s="2"/>
      <c r="BG411" s="2"/>
      <c r="BH411" s="2"/>
      <c r="BI411" s="2"/>
      <c r="BJ411" s="2">
        <f t="shared" si="70"/>
        <v>0</v>
      </c>
      <c r="BK411" s="2"/>
      <c r="BL411" s="2"/>
      <c r="BM411" s="2"/>
      <c r="BN411" s="2"/>
      <c r="BO411" s="2"/>
      <c r="BP411" s="2"/>
      <c r="BQ411" s="2"/>
      <c r="BR411" s="2">
        <f t="shared" si="71"/>
        <v>0</v>
      </c>
    </row>
    <row r="412" spans="1:70" x14ac:dyDescent="0.2">
      <c r="A412" s="1">
        <v>1</v>
      </c>
      <c r="B412" s="1">
        <v>129545003</v>
      </c>
      <c r="C412" s="1" t="s">
        <v>452</v>
      </c>
      <c r="D412" s="1" t="s">
        <v>520</v>
      </c>
      <c r="E412" s="2">
        <f t="shared" si="62"/>
        <v>80864201.420000002</v>
      </c>
      <c r="F412" s="2">
        <f t="shared" si="63"/>
        <v>82258585.120000005</v>
      </c>
      <c r="G412" s="2"/>
      <c r="H412" s="2">
        <v>26855000</v>
      </c>
      <c r="I412" s="2"/>
      <c r="J412" s="2">
        <v>347547.42</v>
      </c>
      <c r="K412" s="2">
        <v>11243868</v>
      </c>
      <c r="L412" s="2">
        <v>771370</v>
      </c>
      <c r="M412" s="2">
        <v>40654000</v>
      </c>
      <c r="N412" s="2">
        <f t="shared" si="64"/>
        <v>79871785.420000002</v>
      </c>
      <c r="O412" s="2"/>
      <c r="P412" s="2">
        <v>6065000</v>
      </c>
      <c r="Q412" s="2"/>
      <c r="R412" s="2">
        <v>0</v>
      </c>
      <c r="S412" s="2">
        <v>62000</v>
      </c>
      <c r="T412" s="2">
        <v>26054</v>
      </c>
      <c r="U412" s="2">
        <v>1880584</v>
      </c>
      <c r="V412" s="2">
        <f t="shared" si="65"/>
        <v>8033638</v>
      </c>
      <c r="W412" s="2"/>
      <c r="X412" s="2">
        <v>6605000</v>
      </c>
      <c r="Y412" s="2"/>
      <c r="Z412" s="2">
        <v>34254.300000000003</v>
      </c>
      <c r="AA412" s="2">
        <v>0</v>
      </c>
      <c r="AB412" s="2">
        <v>0</v>
      </c>
      <c r="AC412" s="2">
        <v>0</v>
      </c>
      <c r="AD412" s="2">
        <f t="shared" si="66"/>
        <v>6639254.2999999998</v>
      </c>
      <c r="AE412" s="2"/>
      <c r="AF412" s="2">
        <v>26315000</v>
      </c>
      <c r="AG412" s="2"/>
      <c r="AH412" s="2">
        <v>313293.12</v>
      </c>
      <c r="AI412" s="2">
        <v>11305868</v>
      </c>
      <c r="AJ412" s="2">
        <v>797424</v>
      </c>
      <c r="AK412" s="2">
        <v>42534584</v>
      </c>
      <c r="AL412" s="2">
        <f t="shared" si="67"/>
        <v>81266169.120000005</v>
      </c>
      <c r="AM412" s="2"/>
      <c r="AN412" s="2"/>
      <c r="AO412" s="2"/>
      <c r="AP412" s="2"/>
      <c r="AQ412" s="2"/>
      <c r="AR412" s="2"/>
      <c r="AS412" s="2">
        <v>992416</v>
      </c>
      <c r="AT412" s="2">
        <f t="shared" si="68"/>
        <v>992416</v>
      </c>
      <c r="AU412" s="2"/>
      <c r="AV412" s="2"/>
      <c r="AW412" s="2"/>
      <c r="AX412" s="2"/>
      <c r="AY412" s="2"/>
      <c r="AZ412" s="2"/>
      <c r="BA412" s="2">
        <v>0</v>
      </c>
      <c r="BB412" s="2">
        <f t="shared" si="69"/>
        <v>0</v>
      </c>
      <c r="BC412" s="2"/>
      <c r="BD412" s="2"/>
      <c r="BE412" s="2"/>
      <c r="BF412" s="2"/>
      <c r="BG412" s="2"/>
      <c r="BH412" s="2"/>
      <c r="BI412" s="2">
        <v>0</v>
      </c>
      <c r="BJ412" s="2">
        <f t="shared" si="70"/>
        <v>0</v>
      </c>
      <c r="BK412" s="2"/>
      <c r="BL412" s="2"/>
      <c r="BM412" s="2"/>
      <c r="BN412" s="2"/>
      <c r="BO412" s="2"/>
      <c r="BP412" s="2"/>
      <c r="BQ412" s="2">
        <v>992416</v>
      </c>
      <c r="BR412" s="2">
        <f t="shared" si="71"/>
        <v>992416</v>
      </c>
    </row>
    <row r="413" spans="1:70" x14ac:dyDescent="0.2">
      <c r="A413" s="1">
        <v>1</v>
      </c>
      <c r="B413" s="1">
        <v>129546003</v>
      </c>
      <c r="C413" s="1" t="s">
        <v>680</v>
      </c>
      <c r="D413" s="1" t="s">
        <v>520</v>
      </c>
      <c r="E413" s="2">
        <f t="shared" si="62"/>
        <v>45481650</v>
      </c>
      <c r="F413" s="2">
        <f t="shared" si="63"/>
        <v>36291971</v>
      </c>
      <c r="G413" s="2"/>
      <c r="H413" s="2">
        <v>5340000</v>
      </c>
      <c r="I413" s="2"/>
      <c r="J413" s="2"/>
      <c r="K413" s="2">
        <v>4152528</v>
      </c>
      <c r="L413" s="2">
        <v>734122</v>
      </c>
      <c r="M413" s="2">
        <v>35255000</v>
      </c>
      <c r="N413" s="2">
        <f t="shared" si="64"/>
        <v>45481650</v>
      </c>
      <c r="O413" s="2"/>
      <c r="P413" s="2">
        <v>0</v>
      </c>
      <c r="Q413" s="2"/>
      <c r="R413" s="2"/>
      <c r="S413" s="2">
        <v>0</v>
      </c>
      <c r="T413" s="2">
        <v>22408</v>
      </c>
      <c r="U413" s="2">
        <v>0</v>
      </c>
      <c r="V413" s="2">
        <f t="shared" si="65"/>
        <v>22408</v>
      </c>
      <c r="W413" s="2"/>
      <c r="X413" s="2">
        <v>1915000</v>
      </c>
      <c r="Y413" s="2"/>
      <c r="Z413" s="2"/>
      <c r="AA413" s="2">
        <v>330087</v>
      </c>
      <c r="AB413" s="2">
        <v>0</v>
      </c>
      <c r="AC413" s="2">
        <v>6967000</v>
      </c>
      <c r="AD413" s="2">
        <f t="shared" si="66"/>
        <v>9212087</v>
      </c>
      <c r="AE413" s="2"/>
      <c r="AF413" s="2">
        <v>3425000</v>
      </c>
      <c r="AG413" s="2"/>
      <c r="AH413" s="2"/>
      <c r="AI413" s="2">
        <v>3822441</v>
      </c>
      <c r="AJ413" s="2">
        <v>756530</v>
      </c>
      <c r="AK413" s="2">
        <v>28288000</v>
      </c>
      <c r="AL413" s="2">
        <f t="shared" si="67"/>
        <v>36291971</v>
      </c>
      <c r="AM413" s="2"/>
      <c r="AN413" s="2"/>
      <c r="AO413" s="2"/>
      <c r="AP413" s="2"/>
      <c r="AQ413" s="2"/>
      <c r="AR413" s="2"/>
      <c r="AS413" s="2"/>
      <c r="AT413" s="2">
        <f t="shared" si="68"/>
        <v>0</v>
      </c>
      <c r="AU413" s="2"/>
      <c r="AV413" s="2"/>
      <c r="AW413" s="2"/>
      <c r="AX413" s="2"/>
      <c r="AY413" s="2"/>
      <c r="AZ413" s="2"/>
      <c r="BA413" s="2"/>
      <c r="BB413" s="2">
        <f t="shared" si="69"/>
        <v>0</v>
      </c>
      <c r="BC413" s="2"/>
      <c r="BD413" s="2"/>
      <c r="BE413" s="2"/>
      <c r="BF413" s="2"/>
      <c r="BG413" s="2"/>
      <c r="BH413" s="2"/>
      <c r="BI413" s="2"/>
      <c r="BJ413" s="2">
        <f t="shared" si="70"/>
        <v>0</v>
      </c>
      <c r="BK413" s="2"/>
      <c r="BL413" s="2"/>
      <c r="BM413" s="2"/>
      <c r="BN413" s="2"/>
      <c r="BO413" s="2"/>
      <c r="BP413" s="2"/>
      <c r="BQ413" s="2"/>
      <c r="BR413" s="2">
        <f t="shared" si="71"/>
        <v>0</v>
      </c>
    </row>
    <row r="414" spans="1:70" x14ac:dyDescent="0.2">
      <c r="A414" s="1">
        <v>1</v>
      </c>
      <c r="B414" s="1">
        <v>129546103</v>
      </c>
      <c r="C414" s="1" t="s">
        <v>681</v>
      </c>
      <c r="D414" s="1" t="s">
        <v>520</v>
      </c>
      <c r="E414" s="2">
        <f t="shared" si="62"/>
        <v>71313329.489999995</v>
      </c>
      <c r="F414" s="2">
        <f t="shared" si="63"/>
        <v>56056993.060000002</v>
      </c>
      <c r="G414" s="2"/>
      <c r="H414" s="2">
        <v>4375000</v>
      </c>
      <c r="I414" s="2"/>
      <c r="J414" s="2">
        <v>2649907.7400000002</v>
      </c>
      <c r="K414" s="2">
        <v>4392261</v>
      </c>
      <c r="L414" s="2">
        <v>732728.75</v>
      </c>
      <c r="M414" s="2">
        <v>56695643</v>
      </c>
      <c r="N414" s="2">
        <f t="shared" si="64"/>
        <v>68845540.489999995</v>
      </c>
      <c r="O414" s="2"/>
      <c r="P414" s="2">
        <v>1000000</v>
      </c>
      <c r="Q414" s="2"/>
      <c r="R414" s="2">
        <v>810700</v>
      </c>
      <c r="S414" s="2">
        <v>0</v>
      </c>
      <c r="T414" s="2">
        <v>0</v>
      </c>
      <c r="U414" s="2">
        <v>0</v>
      </c>
      <c r="V414" s="2">
        <f t="shared" si="65"/>
        <v>1810700</v>
      </c>
      <c r="W414" s="2"/>
      <c r="X414" s="2">
        <v>215000</v>
      </c>
      <c r="Y414" s="2"/>
      <c r="Z414" s="2">
        <v>768408.18</v>
      </c>
      <c r="AA414" s="2">
        <v>119054</v>
      </c>
      <c r="AB414" s="2">
        <v>34501.25</v>
      </c>
      <c r="AC414" s="2">
        <v>15330238</v>
      </c>
      <c r="AD414" s="2">
        <f t="shared" si="66"/>
        <v>16467201.43</v>
      </c>
      <c r="AE414" s="2"/>
      <c r="AF414" s="2">
        <v>5160000</v>
      </c>
      <c r="AG414" s="2"/>
      <c r="AH414" s="2">
        <v>2692199.56</v>
      </c>
      <c r="AI414" s="2">
        <v>4273207</v>
      </c>
      <c r="AJ414" s="2">
        <v>698227.5</v>
      </c>
      <c r="AK414" s="2">
        <v>41365405</v>
      </c>
      <c r="AL414" s="2">
        <f t="shared" si="67"/>
        <v>54189039.060000002</v>
      </c>
      <c r="AM414" s="2"/>
      <c r="AN414" s="2"/>
      <c r="AO414" s="2"/>
      <c r="AP414" s="2"/>
      <c r="AQ414" s="2">
        <v>125432</v>
      </c>
      <c r="AR414" s="2"/>
      <c r="AS414" s="2">
        <v>2342357</v>
      </c>
      <c r="AT414" s="2">
        <f t="shared" si="68"/>
        <v>2467789</v>
      </c>
      <c r="AU414" s="2"/>
      <c r="AV414" s="2"/>
      <c r="AW414" s="2"/>
      <c r="AX414" s="2"/>
      <c r="AY414" s="2">
        <v>0</v>
      </c>
      <c r="AZ414" s="2"/>
      <c r="BA414" s="2">
        <v>0</v>
      </c>
      <c r="BB414" s="2">
        <f t="shared" si="69"/>
        <v>0</v>
      </c>
      <c r="BC414" s="2"/>
      <c r="BD414" s="2"/>
      <c r="BE414" s="2"/>
      <c r="BF414" s="2"/>
      <c r="BG414" s="2">
        <v>2073</v>
      </c>
      <c r="BH414" s="2"/>
      <c r="BI414" s="2">
        <v>597762</v>
      </c>
      <c r="BJ414" s="2">
        <f t="shared" si="70"/>
        <v>599835</v>
      </c>
      <c r="BK414" s="2"/>
      <c r="BL414" s="2"/>
      <c r="BM414" s="2"/>
      <c r="BN414" s="2"/>
      <c r="BO414" s="2">
        <v>123359</v>
      </c>
      <c r="BP414" s="2"/>
      <c r="BQ414" s="2">
        <v>1744595</v>
      </c>
      <c r="BR414" s="2">
        <f t="shared" si="71"/>
        <v>1867954</v>
      </c>
    </row>
    <row r="415" spans="1:70" x14ac:dyDescent="0.2">
      <c r="A415" s="1">
        <v>1</v>
      </c>
      <c r="B415" s="1">
        <v>129546803</v>
      </c>
      <c r="C415" s="1" t="s">
        <v>453</v>
      </c>
      <c r="D415" s="1" t="s">
        <v>520</v>
      </c>
      <c r="E415" s="2">
        <f t="shared" si="62"/>
        <v>24714538.560000002</v>
      </c>
      <c r="F415" s="2">
        <f t="shared" si="63"/>
        <v>23036724.200000003</v>
      </c>
      <c r="G415" s="2"/>
      <c r="H415" s="2">
        <v>11380000</v>
      </c>
      <c r="I415" s="2"/>
      <c r="J415" s="2"/>
      <c r="K415" s="2">
        <v>1925304.16</v>
      </c>
      <c r="L415" s="2">
        <v>66884.38</v>
      </c>
      <c r="M415" s="2">
        <v>10555501.73</v>
      </c>
      <c r="N415" s="2">
        <f t="shared" si="64"/>
        <v>23927690.270000003</v>
      </c>
      <c r="O415" s="2"/>
      <c r="P415" s="2">
        <v>3855000</v>
      </c>
      <c r="Q415" s="2"/>
      <c r="R415" s="2"/>
      <c r="S415" s="2">
        <v>169355.71</v>
      </c>
      <c r="T415" s="2">
        <v>780.82</v>
      </c>
      <c r="U415" s="2">
        <v>0</v>
      </c>
      <c r="V415" s="2">
        <f t="shared" si="65"/>
        <v>4025136.53</v>
      </c>
      <c r="W415" s="2"/>
      <c r="X415" s="2">
        <v>4121000</v>
      </c>
      <c r="Y415" s="2"/>
      <c r="Z415" s="2"/>
      <c r="AA415" s="2">
        <v>0</v>
      </c>
      <c r="AB415" s="2">
        <v>0</v>
      </c>
      <c r="AC415" s="2">
        <v>1456990.81</v>
      </c>
      <c r="AD415" s="2">
        <f t="shared" si="66"/>
        <v>5577990.8100000005</v>
      </c>
      <c r="AE415" s="2"/>
      <c r="AF415" s="2">
        <v>11114000</v>
      </c>
      <c r="AG415" s="2"/>
      <c r="AH415" s="2"/>
      <c r="AI415" s="2">
        <v>2094659.87</v>
      </c>
      <c r="AJ415" s="2">
        <v>67665.2</v>
      </c>
      <c r="AK415" s="2">
        <v>9098510.9199999999</v>
      </c>
      <c r="AL415" s="2">
        <f t="shared" si="67"/>
        <v>22374835.990000002</v>
      </c>
      <c r="AM415" s="2"/>
      <c r="AN415" s="2"/>
      <c r="AO415" s="2"/>
      <c r="AP415" s="2"/>
      <c r="AQ415" s="2">
        <v>214349.84</v>
      </c>
      <c r="AR415" s="2"/>
      <c r="AS415" s="2">
        <v>572498.44999999995</v>
      </c>
      <c r="AT415" s="2">
        <f t="shared" si="68"/>
        <v>786848.28999999992</v>
      </c>
      <c r="AU415" s="2"/>
      <c r="AV415" s="2"/>
      <c r="AW415" s="2"/>
      <c r="AX415" s="2"/>
      <c r="AY415" s="2">
        <v>0</v>
      </c>
      <c r="AZ415" s="2"/>
      <c r="BA415" s="2">
        <v>0</v>
      </c>
      <c r="BB415" s="2">
        <f t="shared" si="69"/>
        <v>0</v>
      </c>
      <c r="BC415" s="2"/>
      <c r="BD415" s="2"/>
      <c r="BE415" s="2"/>
      <c r="BF415" s="2"/>
      <c r="BG415" s="2">
        <v>60950.71</v>
      </c>
      <c r="BH415" s="2"/>
      <c r="BI415" s="2">
        <v>64009.37</v>
      </c>
      <c r="BJ415" s="2">
        <f t="shared" si="70"/>
        <v>124960.08</v>
      </c>
      <c r="BK415" s="2"/>
      <c r="BL415" s="2"/>
      <c r="BM415" s="2"/>
      <c r="BN415" s="2"/>
      <c r="BO415" s="2">
        <v>153399.13</v>
      </c>
      <c r="BP415" s="2"/>
      <c r="BQ415" s="2">
        <v>508489.08</v>
      </c>
      <c r="BR415" s="2">
        <f t="shared" si="71"/>
        <v>661888.21</v>
      </c>
    </row>
    <row r="416" spans="1:70" x14ac:dyDescent="0.2">
      <c r="A416" s="1">
        <v>1</v>
      </c>
      <c r="B416" s="1">
        <v>129547303</v>
      </c>
      <c r="C416" s="1" t="s">
        <v>157</v>
      </c>
      <c r="D416" s="1" t="s">
        <v>520</v>
      </c>
      <c r="E416" s="2">
        <f t="shared" si="62"/>
        <v>52138091.350000001</v>
      </c>
      <c r="F416" s="2">
        <f t="shared" si="63"/>
        <v>48068618.25</v>
      </c>
      <c r="G416" s="2"/>
      <c r="H416" s="2">
        <v>17190000</v>
      </c>
      <c r="I416" s="2"/>
      <c r="J416" s="2">
        <v>330920.09999999998</v>
      </c>
      <c r="K416" s="2">
        <v>2548497</v>
      </c>
      <c r="L416" s="2">
        <v>443546.25</v>
      </c>
      <c r="M416" s="2">
        <v>30630302</v>
      </c>
      <c r="N416" s="2">
        <f t="shared" si="64"/>
        <v>51143265.350000001</v>
      </c>
      <c r="O416" s="2"/>
      <c r="P416" s="2">
        <v>2540000</v>
      </c>
      <c r="Q416" s="2"/>
      <c r="R416" s="2">
        <v>174960</v>
      </c>
      <c r="S416" s="2">
        <v>153035</v>
      </c>
      <c r="T416" s="2">
        <v>3580</v>
      </c>
      <c r="U416" s="2">
        <v>0</v>
      </c>
      <c r="V416" s="2">
        <f t="shared" si="65"/>
        <v>2871575</v>
      </c>
      <c r="W416" s="2"/>
      <c r="X416" s="2">
        <v>1260000</v>
      </c>
      <c r="Y416" s="2"/>
      <c r="Z416" s="2">
        <v>195449.1</v>
      </c>
      <c r="AA416" s="2">
        <v>0</v>
      </c>
      <c r="AB416" s="2">
        <v>0</v>
      </c>
      <c r="AC416" s="2">
        <v>5358141</v>
      </c>
      <c r="AD416" s="2">
        <f t="shared" si="66"/>
        <v>6813590.0999999996</v>
      </c>
      <c r="AE416" s="2"/>
      <c r="AF416" s="2">
        <v>18470000</v>
      </c>
      <c r="AG416" s="2"/>
      <c r="AH416" s="2">
        <v>310431</v>
      </c>
      <c r="AI416" s="2">
        <v>2701532</v>
      </c>
      <c r="AJ416" s="2">
        <v>447126.25</v>
      </c>
      <c r="AK416" s="2">
        <v>25272161</v>
      </c>
      <c r="AL416" s="2">
        <f t="shared" si="67"/>
        <v>47201250.25</v>
      </c>
      <c r="AM416" s="2"/>
      <c r="AN416" s="2"/>
      <c r="AO416" s="2"/>
      <c r="AP416" s="2"/>
      <c r="AQ416" s="2">
        <v>74428</v>
      </c>
      <c r="AR416" s="2">
        <v>37700</v>
      </c>
      <c r="AS416" s="2">
        <v>882698</v>
      </c>
      <c r="AT416" s="2">
        <f t="shared" si="68"/>
        <v>994826</v>
      </c>
      <c r="AU416" s="2"/>
      <c r="AV416" s="2"/>
      <c r="AW416" s="2"/>
      <c r="AX416" s="2"/>
      <c r="AY416" s="2">
        <v>3566</v>
      </c>
      <c r="AZ416" s="2">
        <v>0</v>
      </c>
      <c r="BA416" s="2">
        <v>0</v>
      </c>
      <c r="BB416" s="2">
        <f t="shared" si="69"/>
        <v>3566</v>
      </c>
      <c r="BC416" s="2"/>
      <c r="BD416" s="2"/>
      <c r="BE416" s="2"/>
      <c r="BF416" s="2"/>
      <c r="BG416" s="2">
        <v>0</v>
      </c>
      <c r="BH416" s="2">
        <v>6165</v>
      </c>
      <c r="BI416" s="2">
        <v>124859</v>
      </c>
      <c r="BJ416" s="2">
        <f t="shared" si="70"/>
        <v>131024</v>
      </c>
      <c r="BK416" s="2"/>
      <c r="BL416" s="2"/>
      <c r="BM416" s="2"/>
      <c r="BN416" s="2"/>
      <c r="BO416" s="2">
        <v>77994</v>
      </c>
      <c r="BP416" s="2">
        <v>31535</v>
      </c>
      <c r="BQ416" s="2">
        <v>757839</v>
      </c>
      <c r="BR416" s="2">
        <f t="shared" si="71"/>
        <v>867368</v>
      </c>
    </row>
    <row r="417" spans="1:70" x14ac:dyDescent="0.2">
      <c r="A417" s="1">
        <v>1</v>
      </c>
      <c r="B417" s="1">
        <v>129547203</v>
      </c>
      <c r="C417" s="1" t="s">
        <v>287</v>
      </c>
      <c r="D417" s="1" t="s">
        <v>520</v>
      </c>
      <c r="E417" s="2">
        <f t="shared" si="62"/>
        <v>39100274</v>
      </c>
      <c r="F417" s="2">
        <f t="shared" si="63"/>
        <v>34306067</v>
      </c>
      <c r="G417" s="2"/>
      <c r="H417" s="2">
        <v>10903300</v>
      </c>
      <c r="I417" s="2"/>
      <c r="J417" s="2">
        <v>70097</v>
      </c>
      <c r="K417" s="2">
        <v>2495552</v>
      </c>
      <c r="L417" s="2">
        <v>205590</v>
      </c>
      <c r="M417" s="2">
        <v>25407000</v>
      </c>
      <c r="N417" s="2">
        <f t="shared" si="64"/>
        <v>39081539</v>
      </c>
      <c r="O417" s="2"/>
      <c r="P417" s="2">
        <v>0</v>
      </c>
      <c r="Q417" s="2"/>
      <c r="R417" s="2">
        <v>0</v>
      </c>
      <c r="S417" s="2">
        <v>27449</v>
      </c>
      <c r="T417" s="2">
        <v>56570</v>
      </c>
      <c r="U417" s="2">
        <v>0</v>
      </c>
      <c r="V417" s="2">
        <f t="shared" si="65"/>
        <v>84019</v>
      </c>
      <c r="W417" s="2"/>
      <c r="X417" s="2">
        <v>1091957</v>
      </c>
      <c r="Y417" s="2"/>
      <c r="Z417" s="2">
        <v>20931</v>
      </c>
      <c r="AA417" s="2">
        <v>0</v>
      </c>
      <c r="AB417" s="2">
        <v>0</v>
      </c>
      <c r="AC417" s="2">
        <v>3811000</v>
      </c>
      <c r="AD417" s="2">
        <f t="shared" si="66"/>
        <v>4923888</v>
      </c>
      <c r="AE417" s="2"/>
      <c r="AF417" s="2">
        <v>9811343</v>
      </c>
      <c r="AG417" s="2"/>
      <c r="AH417" s="2">
        <v>49166</v>
      </c>
      <c r="AI417" s="2">
        <v>2523001</v>
      </c>
      <c r="AJ417" s="2">
        <v>262160</v>
      </c>
      <c r="AK417" s="2">
        <v>21596000</v>
      </c>
      <c r="AL417" s="2">
        <f t="shared" si="67"/>
        <v>34241670</v>
      </c>
      <c r="AM417" s="2"/>
      <c r="AN417" s="2"/>
      <c r="AO417" s="2"/>
      <c r="AP417" s="2">
        <v>0</v>
      </c>
      <c r="AQ417" s="2"/>
      <c r="AR417" s="2">
        <v>18735</v>
      </c>
      <c r="AS417" s="2"/>
      <c r="AT417" s="2">
        <f t="shared" si="68"/>
        <v>18735</v>
      </c>
      <c r="AU417" s="2"/>
      <c r="AV417" s="2"/>
      <c r="AW417" s="2"/>
      <c r="AX417" s="2">
        <v>47399</v>
      </c>
      <c r="AY417" s="2"/>
      <c r="AZ417" s="2">
        <v>0</v>
      </c>
      <c r="BA417" s="2"/>
      <c r="BB417" s="2">
        <f t="shared" si="69"/>
        <v>47399</v>
      </c>
      <c r="BC417" s="2"/>
      <c r="BD417" s="2"/>
      <c r="BE417" s="2"/>
      <c r="BF417" s="2">
        <v>734</v>
      </c>
      <c r="BG417" s="2"/>
      <c r="BH417" s="2">
        <v>1003</v>
      </c>
      <c r="BI417" s="2"/>
      <c r="BJ417" s="2">
        <f t="shared" si="70"/>
        <v>1737</v>
      </c>
      <c r="BK417" s="2"/>
      <c r="BL417" s="2"/>
      <c r="BM417" s="2"/>
      <c r="BN417" s="2">
        <v>46665</v>
      </c>
      <c r="BO417" s="2"/>
      <c r="BP417" s="2">
        <v>17732</v>
      </c>
      <c r="BQ417" s="2"/>
      <c r="BR417" s="2">
        <f t="shared" si="71"/>
        <v>64397</v>
      </c>
    </row>
    <row r="418" spans="1:70" x14ac:dyDescent="0.2">
      <c r="A418" s="1">
        <v>1</v>
      </c>
      <c r="B418" s="1">
        <v>129547603</v>
      </c>
      <c r="C418" s="1" t="s">
        <v>299</v>
      </c>
      <c r="D418" s="1" t="s">
        <v>520</v>
      </c>
      <c r="E418" s="2">
        <f t="shared" si="62"/>
        <v>52749618.07</v>
      </c>
      <c r="F418" s="2">
        <f t="shared" si="63"/>
        <v>48832958.07</v>
      </c>
      <c r="G418" s="2"/>
      <c r="H418" s="2">
        <v>8595000</v>
      </c>
      <c r="I418" s="2">
        <v>66491</v>
      </c>
      <c r="J418" s="2">
        <v>1045371.07</v>
      </c>
      <c r="K418" s="2">
        <v>1691373</v>
      </c>
      <c r="L418" s="2">
        <v>2194210</v>
      </c>
      <c r="M418" s="2">
        <v>39157173</v>
      </c>
      <c r="N418" s="2">
        <f t="shared" si="64"/>
        <v>52749618.07</v>
      </c>
      <c r="O418" s="2"/>
      <c r="P418" s="2">
        <v>0</v>
      </c>
      <c r="Q418" s="2">
        <v>0</v>
      </c>
      <c r="R418" s="2">
        <v>0</v>
      </c>
      <c r="S418" s="2">
        <v>1601533</v>
      </c>
      <c r="T418" s="2">
        <v>533914</v>
      </c>
      <c r="U418" s="2">
        <v>0</v>
      </c>
      <c r="V418" s="2">
        <f t="shared" si="65"/>
        <v>2135447</v>
      </c>
      <c r="W418" s="2"/>
      <c r="X418" s="2">
        <v>1475000</v>
      </c>
      <c r="Y418" s="2">
        <v>66491</v>
      </c>
      <c r="Z418" s="2">
        <v>333443</v>
      </c>
      <c r="AA418" s="2">
        <v>0</v>
      </c>
      <c r="AB418" s="2">
        <v>0</v>
      </c>
      <c r="AC418" s="2">
        <v>4177173</v>
      </c>
      <c r="AD418" s="2">
        <f t="shared" si="66"/>
        <v>6052107</v>
      </c>
      <c r="AE418" s="2"/>
      <c r="AF418" s="2">
        <v>7120000</v>
      </c>
      <c r="AG418" s="2">
        <v>0</v>
      </c>
      <c r="AH418" s="2">
        <v>711928.07</v>
      </c>
      <c r="AI418" s="2">
        <v>3292906</v>
      </c>
      <c r="AJ418" s="2">
        <v>2728124</v>
      </c>
      <c r="AK418" s="2">
        <v>34980000</v>
      </c>
      <c r="AL418" s="2">
        <f t="shared" si="67"/>
        <v>48832958.07</v>
      </c>
      <c r="AM418" s="2"/>
      <c r="AN418" s="2"/>
      <c r="AO418" s="2"/>
      <c r="AP418" s="2"/>
      <c r="AQ418" s="2"/>
      <c r="AR418" s="2"/>
      <c r="AS418" s="2"/>
      <c r="AT418" s="2">
        <f t="shared" si="68"/>
        <v>0</v>
      </c>
      <c r="AU418" s="2"/>
      <c r="AV418" s="2"/>
      <c r="AW418" s="2"/>
      <c r="AX418" s="2"/>
      <c r="AY418" s="2"/>
      <c r="AZ418" s="2"/>
      <c r="BA418" s="2"/>
      <c r="BB418" s="2">
        <f t="shared" si="69"/>
        <v>0</v>
      </c>
      <c r="BC418" s="2"/>
      <c r="BD418" s="2"/>
      <c r="BE418" s="2"/>
      <c r="BF418" s="2"/>
      <c r="BG418" s="2"/>
      <c r="BH418" s="2"/>
      <c r="BI418" s="2"/>
      <c r="BJ418" s="2">
        <f t="shared" si="70"/>
        <v>0</v>
      </c>
      <c r="BK418" s="2"/>
      <c r="BL418" s="2"/>
      <c r="BM418" s="2"/>
      <c r="BN418" s="2"/>
      <c r="BO418" s="2"/>
      <c r="BP418" s="2"/>
      <c r="BQ418" s="2"/>
      <c r="BR418" s="2">
        <f t="shared" si="71"/>
        <v>0</v>
      </c>
    </row>
    <row r="419" spans="1:70" x14ac:dyDescent="0.2">
      <c r="A419" s="1">
        <v>1</v>
      </c>
      <c r="B419" s="1">
        <v>129547803</v>
      </c>
      <c r="C419" s="1" t="s">
        <v>288</v>
      </c>
      <c r="D419" s="1" t="s">
        <v>520</v>
      </c>
      <c r="E419" s="2">
        <f t="shared" si="62"/>
        <v>35016538</v>
      </c>
      <c r="F419" s="2">
        <f t="shared" si="63"/>
        <v>33200124</v>
      </c>
      <c r="G419" s="2"/>
      <c r="H419" s="2">
        <v>11187410</v>
      </c>
      <c r="I419" s="2"/>
      <c r="J419" s="2"/>
      <c r="K419" s="2">
        <v>4394181</v>
      </c>
      <c r="L419" s="2">
        <v>231947</v>
      </c>
      <c r="M419" s="2">
        <v>19203000</v>
      </c>
      <c r="N419" s="2">
        <f t="shared" si="64"/>
        <v>35016538</v>
      </c>
      <c r="O419" s="2"/>
      <c r="P419" s="2">
        <v>5430000</v>
      </c>
      <c r="Q419" s="2"/>
      <c r="R419" s="2"/>
      <c r="S419" s="2">
        <v>0</v>
      </c>
      <c r="T419" s="2">
        <v>23884</v>
      </c>
      <c r="U419" s="2">
        <v>0</v>
      </c>
      <c r="V419" s="2">
        <f t="shared" si="65"/>
        <v>5453884</v>
      </c>
      <c r="W419" s="2"/>
      <c r="X419" s="2">
        <v>2865902</v>
      </c>
      <c r="Y419" s="2"/>
      <c r="Z419" s="2"/>
      <c r="AA419" s="2">
        <v>885396</v>
      </c>
      <c r="AB419" s="2">
        <v>0</v>
      </c>
      <c r="AC419" s="2">
        <v>3519000</v>
      </c>
      <c r="AD419" s="2">
        <f t="shared" si="66"/>
        <v>7270298</v>
      </c>
      <c r="AE419" s="2"/>
      <c r="AF419" s="2">
        <v>13751508</v>
      </c>
      <c r="AG419" s="2"/>
      <c r="AH419" s="2"/>
      <c r="AI419" s="2">
        <v>3508785</v>
      </c>
      <c r="AJ419" s="2">
        <v>255831</v>
      </c>
      <c r="AK419" s="2">
        <v>15684000</v>
      </c>
      <c r="AL419" s="2">
        <f t="shared" si="67"/>
        <v>33200124</v>
      </c>
      <c r="AM419" s="2"/>
      <c r="AN419" s="2"/>
      <c r="AO419" s="2"/>
      <c r="AP419" s="2"/>
      <c r="AQ419" s="2"/>
      <c r="AR419" s="2"/>
      <c r="AS419" s="2"/>
      <c r="AT419" s="2">
        <f t="shared" si="68"/>
        <v>0</v>
      </c>
      <c r="AU419" s="2"/>
      <c r="AV419" s="2"/>
      <c r="AW419" s="2"/>
      <c r="AX419" s="2"/>
      <c r="AY419" s="2"/>
      <c r="AZ419" s="2"/>
      <c r="BA419" s="2"/>
      <c r="BB419" s="2">
        <f t="shared" si="69"/>
        <v>0</v>
      </c>
      <c r="BC419" s="2"/>
      <c r="BD419" s="2"/>
      <c r="BE419" s="2"/>
      <c r="BF419" s="2"/>
      <c r="BG419" s="2"/>
      <c r="BH419" s="2"/>
      <c r="BI419" s="2"/>
      <c r="BJ419" s="2">
        <f t="shared" si="70"/>
        <v>0</v>
      </c>
      <c r="BK419" s="2"/>
      <c r="BL419" s="2"/>
      <c r="BM419" s="2"/>
      <c r="BN419" s="2"/>
      <c r="BO419" s="2"/>
      <c r="BP419" s="2"/>
      <c r="BQ419" s="2"/>
      <c r="BR419" s="2">
        <f t="shared" si="71"/>
        <v>0</v>
      </c>
    </row>
    <row r="420" spans="1:70" x14ac:dyDescent="0.2">
      <c r="A420" s="1">
        <v>1</v>
      </c>
      <c r="B420" s="1">
        <v>129548803</v>
      </c>
      <c r="C420" s="1" t="s">
        <v>682</v>
      </c>
      <c r="D420" s="1" t="s">
        <v>520</v>
      </c>
      <c r="E420" s="2">
        <f t="shared" si="62"/>
        <v>30969341.879999999</v>
      </c>
      <c r="F420" s="2">
        <f t="shared" si="63"/>
        <v>30975343</v>
      </c>
      <c r="G420" s="2"/>
      <c r="H420" s="2">
        <v>4913264.22</v>
      </c>
      <c r="I420" s="2"/>
      <c r="J420" s="2">
        <v>500114.22</v>
      </c>
      <c r="K420" s="2">
        <v>2227140</v>
      </c>
      <c r="L420" s="2">
        <v>186823.44</v>
      </c>
      <c r="M420" s="2">
        <v>23142000</v>
      </c>
      <c r="N420" s="2">
        <f t="shared" si="64"/>
        <v>30969341.879999999</v>
      </c>
      <c r="O420" s="2"/>
      <c r="P420" s="2">
        <v>0</v>
      </c>
      <c r="Q420" s="2"/>
      <c r="R420" s="2">
        <v>0</v>
      </c>
      <c r="S420" s="2">
        <v>687312</v>
      </c>
      <c r="T420" s="2">
        <v>0</v>
      </c>
      <c r="U420" s="2">
        <v>0</v>
      </c>
      <c r="V420" s="2">
        <f t="shared" si="65"/>
        <v>687312</v>
      </c>
      <c r="W420" s="2"/>
      <c r="X420" s="2">
        <v>230000</v>
      </c>
      <c r="Y420" s="2"/>
      <c r="Z420" s="2">
        <v>100640.69</v>
      </c>
      <c r="AA420" s="2">
        <v>160943</v>
      </c>
      <c r="AB420" s="2">
        <v>39727.19</v>
      </c>
      <c r="AC420" s="2">
        <v>150000</v>
      </c>
      <c r="AD420" s="2">
        <f t="shared" si="66"/>
        <v>681310.88</v>
      </c>
      <c r="AE420" s="2"/>
      <c r="AF420" s="2">
        <v>4683264.22</v>
      </c>
      <c r="AG420" s="2"/>
      <c r="AH420" s="2">
        <v>399473.53</v>
      </c>
      <c r="AI420" s="2">
        <v>2753509</v>
      </c>
      <c r="AJ420" s="2">
        <v>147096.25</v>
      </c>
      <c r="AK420" s="2">
        <v>22992000</v>
      </c>
      <c r="AL420" s="2">
        <f t="shared" si="67"/>
        <v>30975343</v>
      </c>
      <c r="AM420" s="2"/>
      <c r="AN420" s="2"/>
      <c r="AO420" s="2"/>
      <c r="AP420" s="2"/>
      <c r="AQ420" s="2"/>
      <c r="AR420" s="2"/>
      <c r="AS420" s="2"/>
      <c r="AT420" s="2">
        <f t="shared" si="68"/>
        <v>0</v>
      </c>
      <c r="AU420" s="2"/>
      <c r="AV420" s="2"/>
      <c r="AW420" s="2"/>
      <c r="AX420" s="2"/>
      <c r="AY420" s="2"/>
      <c r="AZ420" s="2"/>
      <c r="BA420" s="2"/>
      <c r="BB420" s="2">
        <f t="shared" si="69"/>
        <v>0</v>
      </c>
      <c r="BC420" s="2"/>
      <c r="BD420" s="2"/>
      <c r="BE420" s="2"/>
      <c r="BF420" s="2"/>
      <c r="BG420" s="2"/>
      <c r="BH420" s="2"/>
      <c r="BI420" s="2"/>
      <c r="BJ420" s="2">
        <f t="shared" si="70"/>
        <v>0</v>
      </c>
      <c r="BK420" s="2"/>
      <c r="BL420" s="2"/>
      <c r="BM420" s="2"/>
      <c r="BN420" s="2"/>
      <c r="BO420" s="2"/>
      <c r="BP420" s="2"/>
      <c r="BQ420" s="2"/>
      <c r="BR420" s="2">
        <f t="shared" si="71"/>
        <v>0</v>
      </c>
    </row>
    <row r="421" spans="1:70" x14ac:dyDescent="0.2">
      <c r="A421" s="1">
        <v>1</v>
      </c>
      <c r="B421" s="23">
        <v>116555003</v>
      </c>
      <c r="C421" s="23" t="s">
        <v>735</v>
      </c>
      <c r="D421" s="23" t="s">
        <v>496</v>
      </c>
      <c r="E421" s="24">
        <f t="shared" si="62"/>
        <v>0</v>
      </c>
      <c r="F421" s="24">
        <f t="shared" si="63"/>
        <v>0</v>
      </c>
      <c r="G421" s="24"/>
      <c r="H421" s="24"/>
      <c r="I421" s="24"/>
      <c r="J421" s="24"/>
      <c r="K421" s="24"/>
      <c r="L421" s="24"/>
      <c r="M421" s="24"/>
      <c r="N421" s="24">
        <f t="shared" si="64"/>
        <v>0</v>
      </c>
      <c r="O421" s="24"/>
      <c r="P421" s="24"/>
      <c r="Q421" s="24"/>
      <c r="R421" s="24"/>
      <c r="S421" s="24"/>
      <c r="T421" s="24"/>
      <c r="U421" s="24"/>
      <c r="V421" s="24">
        <f t="shared" si="65"/>
        <v>0</v>
      </c>
      <c r="W421" s="24"/>
      <c r="X421" s="24"/>
      <c r="Y421" s="24"/>
      <c r="Z421" s="24"/>
      <c r="AA421" s="24"/>
      <c r="AB421" s="24"/>
      <c r="AC421" s="24"/>
      <c r="AD421" s="24">
        <f t="shared" si="66"/>
        <v>0</v>
      </c>
      <c r="AE421" s="24"/>
      <c r="AF421" s="24"/>
      <c r="AG421" s="24"/>
      <c r="AH421" s="24"/>
      <c r="AI421" s="24"/>
      <c r="AJ421" s="24"/>
      <c r="AK421" s="24"/>
      <c r="AL421" s="24">
        <f t="shared" si="67"/>
        <v>0</v>
      </c>
      <c r="AM421" s="24"/>
      <c r="AN421" s="24"/>
      <c r="AO421" s="24"/>
      <c r="AP421" s="24"/>
      <c r="AQ421" s="24"/>
      <c r="AR421" s="24"/>
      <c r="AS421" s="24"/>
      <c r="AT421" s="24">
        <f t="shared" si="68"/>
        <v>0</v>
      </c>
      <c r="AU421" s="24"/>
      <c r="AV421" s="24"/>
      <c r="AW421" s="24"/>
      <c r="AX421" s="24"/>
      <c r="AY421" s="24"/>
      <c r="AZ421" s="24"/>
      <c r="BA421" s="24"/>
      <c r="BB421" s="24">
        <f t="shared" si="69"/>
        <v>0</v>
      </c>
      <c r="BC421" s="24"/>
      <c r="BD421" s="24"/>
      <c r="BE421" s="24"/>
      <c r="BF421" s="24"/>
      <c r="BG421" s="24"/>
      <c r="BH421" s="24"/>
      <c r="BI421" s="24"/>
      <c r="BJ421" s="24">
        <f t="shared" si="70"/>
        <v>0</v>
      </c>
      <c r="BK421" s="24"/>
      <c r="BL421" s="24"/>
      <c r="BM421" s="24"/>
      <c r="BN421" s="24"/>
      <c r="BO421" s="24"/>
      <c r="BP421" s="24"/>
      <c r="BQ421" s="24"/>
      <c r="BR421" s="24">
        <f t="shared" si="71"/>
        <v>0</v>
      </c>
    </row>
    <row r="422" spans="1:70" x14ac:dyDescent="0.2">
      <c r="A422" s="1">
        <v>1</v>
      </c>
      <c r="B422" s="1">
        <v>116557103</v>
      </c>
      <c r="C422" s="1" t="s">
        <v>736</v>
      </c>
      <c r="D422" s="1" t="s">
        <v>496</v>
      </c>
      <c r="E422" s="2">
        <f t="shared" si="62"/>
        <v>120000085.37</v>
      </c>
      <c r="F422" s="2">
        <f t="shared" si="63"/>
        <v>103767897.20999999</v>
      </c>
      <c r="G422" s="2"/>
      <c r="H422" s="2">
        <v>29580000</v>
      </c>
      <c r="I422" s="2"/>
      <c r="J422" s="2"/>
      <c r="K422" s="2">
        <v>21656535</v>
      </c>
      <c r="L422" s="2">
        <v>856498</v>
      </c>
      <c r="M422" s="2">
        <v>67901000</v>
      </c>
      <c r="N422" s="2">
        <f t="shared" si="64"/>
        <v>119994033</v>
      </c>
      <c r="O422" s="2"/>
      <c r="P422" s="2">
        <v>0</v>
      </c>
      <c r="Q422" s="2"/>
      <c r="R422" s="2"/>
      <c r="S422" s="2">
        <v>107112</v>
      </c>
      <c r="T422" s="2">
        <v>16541</v>
      </c>
      <c r="U422" s="2">
        <v>0</v>
      </c>
      <c r="V422" s="2">
        <f t="shared" si="65"/>
        <v>123653</v>
      </c>
      <c r="W422" s="2"/>
      <c r="X422" s="2">
        <v>2855000</v>
      </c>
      <c r="Y422" s="2"/>
      <c r="Z422" s="2"/>
      <c r="AA422" s="2">
        <v>0</v>
      </c>
      <c r="AB422" s="2">
        <v>0</v>
      </c>
      <c r="AC422" s="2">
        <v>13501000</v>
      </c>
      <c r="AD422" s="2">
        <f t="shared" si="66"/>
        <v>16356000</v>
      </c>
      <c r="AE422" s="2"/>
      <c r="AF422" s="2">
        <v>26725000</v>
      </c>
      <c r="AG422" s="2"/>
      <c r="AH422" s="2"/>
      <c r="AI422" s="2">
        <v>21763647</v>
      </c>
      <c r="AJ422" s="2">
        <v>873039</v>
      </c>
      <c r="AK422" s="2">
        <v>54400000</v>
      </c>
      <c r="AL422" s="2">
        <f t="shared" si="67"/>
        <v>103761686</v>
      </c>
      <c r="AM422" s="2"/>
      <c r="AN422" s="2"/>
      <c r="AO422" s="2"/>
      <c r="AP422" s="2"/>
      <c r="AQ422" s="2"/>
      <c r="AR422" s="2">
        <v>6052.37</v>
      </c>
      <c r="AS422" s="2"/>
      <c r="AT422" s="2">
        <f t="shared" si="68"/>
        <v>6052.37</v>
      </c>
      <c r="AU422" s="2"/>
      <c r="AV422" s="2"/>
      <c r="AW422" s="2"/>
      <c r="AX422" s="2"/>
      <c r="AY422" s="2"/>
      <c r="AZ422" s="2">
        <v>158.84</v>
      </c>
      <c r="BA422" s="2"/>
      <c r="BB422" s="2">
        <f t="shared" si="69"/>
        <v>158.84</v>
      </c>
      <c r="BC422" s="2"/>
      <c r="BD422" s="2"/>
      <c r="BE422" s="2"/>
      <c r="BF422" s="2"/>
      <c r="BG422" s="2"/>
      <c r="BH422" s="2">
        <v>0</v>
      </c>
      <c r="BI422" s="2"/>
      <c r="BJ422" s="2">
        <f t="shared" si="70"/>
        <v>0</v>
      </c>
      <c r="BK422" s="2"/>
      <c r="BL422" s="2"/>
      <c r="BM422" s="2"/>
      <c r="BN422" s="2"/>
      <c r="BO422" s="2"/>
      <c r="BP422" s="2">
        <v>6211.21</v>
      </c>
      <c r="BQ422" s="2"/>
      <c r="BR422" s="2">
        <f t="shared" si="71"/>
        <v>6211.21</v>
      </c>
    </row>
    <row r="423" spans="1:70" x14ac:dyDescent="0.2">
      <c r="A423" s="1">
        <v>1</v>
      </c>
      <c r="B423" s="1">
        <v>108561003</v>
      </c>
      <c r="C423" s="1" t="s">
        <v>135</v>
      </c>
      <c r="D423" s="1" t="s">
        <v>473</v>
      </c>
      <c r="E423" s="2">
        <f t="shared" si="62"/>
        <v>23984669.77</v>
      </c>
      <c r="F423" s="2">
        <f t="shared" si="63"/>
        <v>20868878.370000001</v>
      </c>
      <c r="G423" s="2"/>
      <c r="H423" s="2">
        <v>4565000</v>
      </c>
      <c r="I423" s="2"/>
      <c r="J423" s="2">
        <v>73743.27</v>
      </c>
      <c r="K423" s="2">
        <v>1974000</v>
      </c>
      <c r="L423" s="2">
        <v>334926.5</v>
      </c>
      <c r="M423" s="2">
        <v>17037000</v>
      </c>
      <c r="N423" s="2">
        <f t="shared" si="64"/>
        <v>23984669.77</v>
      </c>
      <c r="O423" s="2"/>
      <c r="P423" s="2">
        <v>0</v>
      </c>
      <c r="Q423" s="2"/>
      <c r="R423" s="2">
        <v>36348.959999999999</v>
      </c>
      <c r="S423" s="2">
        <v>37000</v>
      </c>
      <c r="T423" s="2">
        <v>34621</v>
      </c>
      <c r="U423" s="2">
        <v>0</v>
      </c>
      <c r="V423" s="2">
        <f t="shared" si="65"/>
        <v>107969.95999999999</v>
      </c>
      <c r="W423" s="2"/>
      <c r="X423" s="2">
        <v>1105000</v>
      </c>
      <c r="Y423" s="2"/>
      <c r="Z423" s="2">
        <v>67761.36</v>
      </c>
      <c r="AA423" s="2">
        <v>0</v>
      </c>
      <c r="AB423" s="2">
        <v>0</v>
      </c>
      <c r="AC423" s="2">
        <v>2051000</v>
      </c>
      <c r="AD423" s="2">
        <f t="shared" si="66"/>
        <v>3223761.3600000003</v>
      </c>
      <c r="AE423" s="2"/>
      <c r="AF423" s="2">
        <v>3460000</v>
      </c>
      <c r="AG423" s="2"/>
      <c r="AH423" s="2">
        <v>42330.87</v>
      </c>
      <c r="AI423" s="2">
        <v>2011000</v>
      </c>
      <c r="AJ423" s="2">
        <v>369547.5</v>
      </c>
      <c r="AK423" s="2">
        <v>14986000</v>
      </c>
      <c r="AL423" s="2">
        <f t="shared" si="67"/>
        <v>20868878.370000001</v>
      </c>
      <c r="AM423" s="2"/>
      <c r="AN423" s="2"/>
      <c r="AO423" s="2"/>
      <c r="AP423" s="2"/>
      <c r="AQ423" s="2"/>
      <c r="AR423" s="2"/>
      <c r="AS423" s="2"/>
      <c r="AT423" s="2">
        <f t="shared" si="68"/>
        <v>0</v>
      </c>
      <c r="AU423" s="2"/>
      <c r="AV423" s="2"/>
      <c r="AW423" s="2"/>
      <c r="AX423" s="2"/>
      <c r="AY423" s="2"/>
      <c r="AZ423" s="2"/>
      <c r="BA423" s="2"/>
      <c r="BB423" s="2">
        <f t="shared" si="69"/>
        <v>0</v>
      </c>
      <c r="BC423" s="2"/>
      <c r="BD423" s="2"/>
      <c r="BE423" s="2"/>
      <c r="BF423" s="2"/>
      <c r="BG423" s="2"/>
      <c r="BH423" s="2"/>
      <c r="BI423" s="2"/>
      <c r="BJ423" s="2">
        <f t="shared" si="70"/>
        <v>0</v>
      </c>
      <c r="BK423" s="2"/>
      <c r="BL423" s="2"/>
      <c r="BM423" s="2"/>
      <c r="BN423" s="2"/>
      <c r="BO423" s="2"/>
      <c r="BP423" s="2"/>
      <c r="BQ423" s="2"/>
      <c r="BR423" s="2">
        <f t="shared" si="71"/>
        <v>0</v>
      </c>
    </row>
    <row r="424" spans="1:70" x14ac:dyDescent="0.2">
      <c r="A424" s="1">
        <v>1</v>
      </c>
      <c r="B424" s="1">
        <v>108561803</v>
      </c>
      <c r="C424" s="1" t="s">
        <v>136</v>
      </c>
      <c r="D424" s="1" t="s">
        <v>473</v>
      </c>
      <c r="E424" s="2">
        <f t="shared" si="62"/>
        <v>33654850</v>
      </c>
      <c r="F424" s="2">
        <f t="shared" si="63"/>
        <v>29933293</v>
      </c>
      <c r="G424" s="2"/>
      <c r="H424" s="2">
        <v>9875000</v>
      </c>
      <c r="I424" s="2"/>
      <c r="J424" s="2"/>
      <c r="K424" s="2">
        <v>2618000</v>
      </c>
      <c r="L424" s="2">
        <v>248695</v>
      </c>
      <c r="M424" s="2">
        <v>20877000</v>
      </c>
      <c r="N424" s="2">
        <f t="shared" si="64"/>
        <v>33618695</v>
      </c>
      <c r="O424" s="2"/>
      <c r="P424" s="2">
        <v>0</v>
      </c>
      <c r="Q424" s="2"/>
      <c r="R424" s="2"/>
      <c r="S424" s="2">
        <v>45000</v>
      </c>
      <c r="T424" s="2">
        <v>1322</v>
      </c>
      <c r="U424" s="2">
        <v>0</v>
      </c>
      <c r="V424" s="2">
        <f t="shared" si="65"/>
        <v>46322</v>
      </c>
      <c r="W424" s="2"/>
      <c r="X424" s="2">
        <v>425000</v>
      </c>
      <c r="Y424" s="2"/>
      <c r="Z424" s="2"/>
      <c r="AA424" s="2">
        <v>0</v>
      </c>
      <c r="AB424" s="2">
        <v>0</v>
      </c>
      <c r="AC424" s="2">
        <v>3346000</v>
      </c>
      <c r="AD424" s="2">
        <f t="shared" si="66"/>
        <v>3771000</v>
      </c>
      <c r="AE424" s="2"/>
      <c r="AF424" s="2">
        <v>9450000</v>
      </c>
      <c r="AG424" s="2"/>
      <c r="AH424" s="2"/>
      <c r="AI424" s="2">
        <v>2663000</v>
      </c>
      <c r="AJ424" s="2">
        <v>250017</v>
      </c>
      <c r="AK424" s="2">
        <v>17531000</v>
      </c>
      <c r="AL424" s="2">
        <f t="shared" si="67"/>
        <v>29894017</v>
      </c>
      <c r="AM424" s="2"/>
      <c r="AN424" s="2"/>
      <c r="AO424" s="2"/>
      <c r="AP424" s="2"/>
      <c r="AQ424" s="2"/>
      <c r="AR424" s="2">
        <v>36155</v>
      </c>
      <c r="AS424" s="2"/>
      <c r="AT424" s="2">
        <f t="shared" si="68"/>
        <v>36155</v>
      </c>
      <c r="AU424" s="2"/>
      <c r="AV424" s="2"/>
      <c r="AW424" s="2"/>
      <c r="AX424" s="2"/>
      <c r="AY424" s="2"/>
      <c r="AZ424" s="2">
        <v>3121</v>
      </c>
      <c r="BA424" s="2"/>
      <c r="BB424" s="2">
        <f t="shared" si="69"/>
        <v>3121</v>
      </c>
      <c r="BC424" s="2"/>
      <c r="BD424" s="2"/>
      <c r="BE424" s="2"/>
      <c r="BF424" s="2"/>
      <c r="BG424" s="2"/>
      <c r="BH424" s="2">
        <v>0</v>
      </c>
      <c r="BI424" s="2"/>
      <c r="BJ424" s="2">
        <f t="shared" si="70"/>
        <v>0</v>
      </c>
      <c r="BK424" s="2"/>
      <c r="BL424" s="2"/>
      <c r="BM424" s="2"/>
      <c r="BN424" s="2"/>
      <c r="BO424" s="2"/>
      <c r="BP424" s="2">
        <v>39276</v>
      </c>
      <c r="BQ424" s="2"/>
      <c r="BR424" s="2">
        <f t="shared" si="71"/>
        <v>39276</v>
      </c>
    </row>
    <row r="425" spans="1:70" x14ac:dyDescent="0.2">
      <c r="A425" s="1">
        <v>1</v>
      </c>
      <c r="B425" s="1">
        <v>108565203</v>
      </c>
      <c r="C425" s="1" t="s">
        <v>632</v>
      </c>
      <c r="D425" s="1" t="s">
        <v>473</v>
      </c>
      <c r="E425" s="2">
        <f t="shared" si="62"/>
        <v>25928970</v>
      </c>
      <c r="F425" s="2">
        <f t="shared" si="63"/>
        <v>22930877.890000001</v>
      </c>
      <c r="G425" s="2"/>
      <c r="H425" s="2">
        <v>2315000</v>
      </c>
      <c r="I425" s="2"/>
      <c r="J425" s="2">
        <v>0</v>
      </c>
      <c r="K425" s="2">
        <v>2372000</v>
      </c>
      <c r="L425" s="2">
        <v>256430</v>
      </c>
      <c r="M425" s="2">
        <v>20976000</v>
      </c>
      <c r="N425" s="2">
        <f t="shared" si="64"/>
        <v>25919430</v>
      </c>
      <c r="O425" s="2"/>
      <c r="P425" s="2">
        <v>0</v>
      </c>
      <c r="Q425" s="2"/>
      <c r="R425" s="2">
        <v>89385.18</v>
      </c>
      <c r="S425" s="2">
        <v>32000</v>
      </c>
      <c r="T425" s="2">
        <v>0</v>
      </c>
      <c r="U425" s="2">
        <v>0</v>
      </c>
      <c r="V425" s="2">
        <f t="shared" si="65"/>
        <v>121385.18</v>
      </c>
      <c r="W425" s="2"/>
      <c r="X425" s="2">
        <v>550000</v>
      </c>
      <c r="Y425" s="2"/>
      <c r="Z425" s="2">
        <v>22346.29</v>
      </c>
      <c r="AA425" s="2">
        <v>0</v>
      </c>
      <c r="AB425" s="2">
        <v>5941</v>
      </c>
      <c r="AC425" s="2">
        <v>2542000</v>
      </c>
      <c r="AD425" s="2">
        <f t="shared" si="66"/>
        <v>3120287.29</v>
      </c>
      <c r="AE425" s="2"/>
      <c r="AF425" s="2">
        <v>1765000</v>
      </c>
      <c r="AG425" s="2"/>
      <c r="AH425" s="2">
        <v>67038.89</v>
      </c>
      <c r="AI425" s="2">
        <v>2404000</v>
      </c>
      <c r="AJ425" s="2">
        <v>250489</v>
      </c>
      <c r="AK425" s="2">
        <v>18434000</v>
      </c>
      <c r="AL425" s="2">
        <f t="shared" si="67"/>
        <v>22920527.890000001</v>
      </c>
      <c r="AM425" s="2"/>
      <c r="AN425" s="2"/>
      <c r="AO425" s="2"/>
      <c r="AP425" s="2"/>
      <c r="AQ425" s="2"/>
      <c r="AR425" s="2">
        <v>9540</v>
      </c>
      <c r="AS425" s="2"/>
      <c r="AT425" s="2">
        <f t="shared" si="68"/>
        <v>9540</v>
      </c>
      <c r="AU425" s="2"/>
      <c r="AV425" s="2"/>
      <c r="AW425" s="2"/>
      <c r="AX425" s="2"/>
      <c r="AY425" s="2"/>
      <c r="AZ425" s="2">
        <v>810</v>
      </c>
      <c r="BA425" s="2"/>
      <c r="BB425" s="2">
        <f t="shared" si="69"/>
        <v>810</v>
      </c>
      <c r="BC425" s="2"/>
      <c r="BD425" s="2"/>
      <c r="BE425" s="2"/>
      <c r="BF425" s="2"/>
      <c r="BG425" s="2"/>
      <c r="BH425" s="2">
        <v>0</v>
      </c>
      <c r="BI425" s="2"/>
      <c r="BJ425" s="2">
        <f t="shared" si="70"/>
        <v>0</v>
      </c>
      <c r="BK425" s="2"/>
      <c r="BL425" s="2"/>
      <c r="BM425" s="2"/>
      <c r="BN425" s="2"/>
      <c r="BO425" s="2"/>
      <c r="BP425" s="2">
        <v>10350</v>
      </c>
      <c r="BQ425" s="2"/>
      <c r="BR425" s="2">
        <f t="shared" si="71"/>
        <v>10350</v>
      </c>
    </row>
    <row r="426" spans="1:70" x14ac:dyDescent="0.2">
      <c r="A426" s="1">
        <v>1</v>
      </c>
      <c r="B426" s="1">
        <v>108565503</v>
      </c>
      <c r="C426" s="1" t="s">
        <v>204</v>
      </c>
      <c r="D426" s="1" t="s">
        <v>473</v>
      </c>
      <c r="E426" s="2">
        <f t="shared" si="62"/>
        <v>30521029</v>
      </c>
      <c r="F426" s="2">
        <f t="shared" si="63"/>
        <v>26634998.550000001</v>
      </c>
      <c r="G426" s="2"/>
      <c r="H426" s="2">
        <v>3947000</v>
      </c>
      <c r="I426" s="2"/>
      <c r="J426" s="2">
        <v>0</v>
      </c>
      <c r="K426" s="2">
        <v>2931000</v>
      </c>
      <c r="L426" s="2">
        <v>248127</v>
      </c>
      <c r="M426" s="2">
        <v>23389000</v>
      </c>
      <c r="N426" s="2">
        <f t="shared" si="64"/>
        <v>30515127</v>
      </c>
      <c r="O426" s="2"/>
      <c r="P426" s="2">
        <v>0</v>
      </c>
      <c r="Q426" s="2"/>
      <c r="R426" s="2">
        <v>94681.57</v>
      </c>
      <c r="S426" s="2">
        <v>167000</v>
      </c>
      <c r="T426" s="2">
        <v>63466</v>
      </c>
      <c r="U426" s="2">
        <v>0</v>
      </c>
      <c r="V426" s="2">
        <f t="shared" si="65"/>
        <v>325147.57</v>
      </c>
      <c r="W426" s="2"/>
      <c r="X426" s="2">
        <v>708000</v>
      </c>
      <c r="Y426" s="2"/>
      <c r="Z426" s="2">
        <v>22278.02</v>
      </c>
      <c r="AA426" s="2">
        <v>0</v>
      </c>
      <c r="AB426" s="2">
        <v>0</v>
      </c>
      <c r="AC426" s="2">
        <v>3477000</v>
      </c>
      <c r="AD426" s="2">
        <f t="shared" si="66"/>
        <v>4207278.0199999996</v>
      </c>
      <c r="AE426" s="2"/>
      <c r="AF426" s="2">
        <v>3239000</v>
      </c>
      <c r="AG426" s="2"/>
      <c r="AH426" s="2">
        <v>72403.55</v>
      </c>
      <c r="AI426" s="2">
        <v>3098000</v>
      </c>
      <c r="AJ426" s="2">
        <v>311593</v>
      </c>
      <c r="AK426" s="2">
        <v>19912000</v>
      </c>
      <c r="AL426" s="2">
        <f t="shared" si="67"/>
        <v>26632996.550000001</v>
      </c>
      <c r="AM426" s="2"/>
      <c r="AN426" s="2"/>
      <c r="AO426" s="2"/>
      <c r="AP426" s="2"/>
      <c r="AQ426" s="2"/>
      <c r="AR426" s="2">
        <v>5902</v>
      </c>
      <c r="AS426" s="2"/>
      <c r="AT426" s="2">
        <f t="shared" si="68"/>
        <v>5902</v>
      </c>
      <c r="AU426" s="2"/>
      <c r="AV426" s="2"/>
      <c r="AW426" s="2"/>
      <c r="AX426" s="2"/>
      <c r="AY426" s="2"/>
      <c r="AZ426" s="2">
        <v>0</v>
      </c>
      <c r="BA426" s="2"/>
      <c r="BB426" s="2">
        <f t="shared" si="69"/>
        <v>0</v>
      </c>
      <c r="BC426" s="2"/>
      <c r="BD426" s="2"/>
      <c r="BE426" s="2"/>
      <c r="BF426" s="2"/>
      <c r="BG426" s="2"/>
      <c r="BH426" s="2">
        <v>3900</v>
      </c>
      <c r="BI426" s="2"/>
      <c r="BJ426" s="2">
        <f t="shared" si="70"/>
        <v>3900</v>
      </c>
      <c r="BK426" s="2"/>
      <c r="BL426" s="2"/>
      <c r="BM426" s="2"/>
      <c r="BN426" s="2"/>
      <c r="BO426" s="2"/>
      <c r="BP426" s="2">
        <v>2002</v>
      </c>
      <c r="BQ426" s="2"/>
      <c r="BR426" s="2">
        <f t="shared" si="71"/>
        <v>2002</v>
      </c>
    </row>
    <row r="427" spans="1:70" x14ac:dyDescent="0.2">
      <c r="A427" s="1">
        <v>1</v>
      </c>
      <c r="B427" s="1">
        <v>108566303</v>
      </c>
      <c r="C427" s="1" t="s">
        <v>321</v>
      </c>
      <c r="D427" s="1" t="s">
        <v>473</v>
      </c>
      <c r="E427" s="2">
        <f t="shared" si="62"/>
        <v>18021625</v>
      </c>
      <c r="F427" s="2">
        <f t="shared" si="63"/>
        <v>15539852.08</v>
      </c>
      <c r="G427" s="2"/>
      <c r="H427" s="2"/>
      <c r="I427" s="2"/>
      <c r="J427" s="2">
        <v>0</v>
      </c>
      <c r="K427" s="2">
        <v>1749000</v>
      </c>
      <c r="L427" s="2">
        <v>122625</v>
      </c>
      <c r="M427" s="2">
        <v>16150000</v>
      </c>
      <c r="N427" s="2">
        <f t="shared" si="64"/>
        <v>18021625</v>
      </c>
      <c r="O427" s="2"/>
      <c r="P427" s="2"/>
      <c r="Q427" s="2"/>
      <c r="R427" s="2">
        <v>66681.100000000006</v>
      </c>
      <c r="S427" s="2">
        <v>0</v>
      </c>
      <c r="T427" s="2">
        <v>0</v>
      </c>
      <c r="U427" s="2">
        <v>0</v>
      </c>
      <c r="V427" s="2">
        <f t="shared" si="65"/>
        <v>66681.100000000006</v>
      </c>
      <c r="W427" s="2"/>
      <c r="X427" s="2"/>
      <c r="Y427" s="2"/>
      <c r="Z427" s="2">
        <v>19304.02</v>
      </c>
      <c r="AA427" s="2">
        <v>66000</v>
      </c>
      <c r="AB427" s="2">
        <v>26150</v>
      </c>
      <c r="AC427" s="2">
        <v>2437000</v>
      </c>
      <c r="AD427" s="2">
        <f t="shared" si="66"/>
        <v>2548454.02</v>
      </c>
      <c r="AE427" s="2"/>
      <c r="AF427" s="2"/>
      <c r="AG427" s="2"/>
      <c r="AH427" s="2">
        <v>47377.08</v>
      </c>
      <c r="AI427" s="2">
        <v>1683000</v>
      </c>
      <c r="AJ427" s="2">
        <v>96475</v>
      </c>
      <c r="AK427" s="2">
        <v>13713000</v>
      </c>
      <c r="AL427" s="2">
        <f t="shared" si="67"/>
        <v>15539852.08</v>
      </c>
      <c r="AM427" s="2"/>
      <c r="AN427" s="2"/>
      <c r="AO427" s="2"/>
      <c r="AP427" s="2"/>
      <c r="AQ427" s="2"/>
      <c r="AR427" s="2"/>
      <c r="AS427" s="2"/>
      <c r="AT427" s="2">
        <f t="shared" si="68"/>
        <v>0</v>
      </c>
      <c r="AU427" s="2"/>
      <c r="AV427" s="2"/>
      <c r="AW427" s="2"/>
      <c r="AX427" s="2"/>
      <c r="AY427" s="2"/>
      <c r="AZ427" s="2"/>
      <c r="BA427" s="2"/>
      <c r="BB427" s="2">
        <f t="shared" si="69"/>
        <v>0</v>
      </c>
      <c r="BC427" s="2"/>
      <c r="BD427" s="2"/>
      <c r="BE427" s="2"/>
      <c r="BF427" s="2"/>
      <c r="BG427" s="2"/>
      <c r="BH427" s="2"/>
      <c r="BI427" s="2"/>
      <c r="BJ427" s="2">
        <f t="shared" si="70"/>
        <v>0</v>
      </c>
      <c r="BK427" s="2"/>
      <c r="BL427" s="2"/>
      <c r="BM427" s="2"/>
      <c r="BN427" s="2"/>
      <c r="BO427" s="2"/>
      <c r="BP427" s="2"/>
      <c r="BQ427" s="2"/>
      <c r="BR427" s="2">
        <f t="shared" si="71"/>
        <v>0</v>
      </c>
    </row>
    <row r="428" spans="1:70" x14ac:dyDescent="0.2">
      <c r="A428" s="1">
        <v>1</v>
      </c>
      <c r="B428" s="1">
        <v>108567004</v>
      </c>
      <c r="C428" s="1" t="s">
        <v>205</v>
      </c>
      <c r="D428" s="1" t="s">
        <v>473</v>
      </c>
      <c r="E428" s="2">
        <f t="shared" si="62"/>
        <v>8341669</v>
      </c>
      <c r="F428" s="2">
        <f t="shared" si="63"/>
        <v>7310173.6699999999</v>
      </c>
      <c r="G428" s="2"/>
      <c r="H428" s="2"/>
      <c r="I428" s="2"/>
      <c r="J428" s="2">
        <v>0</v>
      </c>
      <c r="K428" s="2">
        <v>890000</v>
      </c>
      <c r="L428" s="2">
        <v>114669</v>
      </c>
      <c r="M428" s="2">
        <v>7337000</v>
      </c>
      <c r="N428" s="2">
        <f t="shared" si="64"/>
        <v>8341669</v>
      </c>
      <c r="O428" s="2"/>
      <c r="P428" s="2"/>
      <c r="Q428" s="2"/>
      <c r="R428" s="2">
        <v>19011.919999999998</v>
      </c>
      <c r="S428" s="2">
        <v>3000</v>
      </c>
      <c r="T428" s="2">
        <v>2681</v>
      </c>
      <c r="U428" s="2">
        <v>0</v>
      </c>
      <c r="V428" s="2">
        <f t="shared" si="65"/>
        <v>24692.92</v>
      </c>
      <c r="W428" s="2"/>
      <c r="X428" s="2"/>
      <c r="Y428" s="2"/>
      <c r="Z428" s="2">
        <v>1188.25</v>
      </c>
      <c r="AA428" s="2">
        <v>0</v>
      </c>
      <c r="AB428" s="2">
        <v>0</v>
      </c>
      <c r="AC428" s="2">
        <v>1055000</v>
      </c>
      <c r="AD428" s="2">
        <f t="shared" si="66"/>
        <v>1056188.25</v>
      </c>
      <c r="AE428" s="2"/>
      <c r="AF428" s="2"/>
      <c r="AG428" s="2"/>
      <c r="AH428" s="2">
        <v>17823.669999999998</v>
      </c>
      <c r="AI428" s="2">
        <v>893000</v>
      </c>
      <c r="AJ428" s="2">
        <v>117350</v>
      </c>
      <c r="AK428" s="2">
        <v>6282000</v>
      </c>
      <c r="AL428" s="2">
        <f t="shared" si="67"/>
        <v>7310173.6699999999</v>
      </c>
      <c r="AM428" s="2"/>
      <c r="AN428" s="2"/>
      <c r="AO428" s="2"/>
      <c r="AP428" s="2"/>
      <c r="AQ428" s="2"/>
      <c r="AR428" s="2"/>
      <c r="AS428" s="2"/>
      <c r="AT428" s="2">
        <f t="shared" si="68"/>
        <v>0</v>
      </c>
      <c r="AU428" s="2"/>
      <c r="AV428" s="2"/>
      <c r="AW428" s="2"/>
      <c r="AX428" s="2"/>
      <c r="AY428" s="2"/>
      <c r="AZ428" s="2"/>
      <c r="BA428" s="2"/>
      <c r="BB428" s="2">
        <f t="shared" si="69"/>
        <v>0</v>
      </c>
      <c r="BC428" s="2"/>
      <c r="BD428" s="2"/>
      <c r="BE428" s="2"/>
      <c r="BF428" s="2"/>
      <c r="BG428" s="2"/>
      <c r="BH428" s="2"/>
      <c r="BI428" s="2"/>
      <c r="BJ428" s="2">
        <f t="shared" si="70"/>
        <v>0</v>
      </c>
      <c r="BK428" s="2"/>
      <c r="BL428" s="2"/>
      <c r="BM428" s="2"/>
      <c r="BN428" s="2"/>
      <c r="BO428" s="2"/>
      <c r="BP428" s="2"/>
      <c r="BQ428" s="2"/>
      <c r="BR428" s="2">
        <f t="shared" si="71"/>
        <v>0</v>
      </c>
    </row>
    <row r="429" spans="1:70" x14ac:dyDescent="0.2">
      <c r="A429" s="1">
        <v>1</v>
      </c>
      <c r="B429" s="1">
        <v>108567204</v>
      </c>
      <c r="C429" s="1" t="s">
        <v>206</v>
      </c>
      <c r="D429" s="1" t="s">
        <v>473</v>
      </c>
      <c r="E429" s="2">
        <f t="shared" si="62"/>
        <v>13541698.949999999</v>
      </c>
      <c r="F429" s="2">
        <f t="shared" si="63"/>
        <v>11250192.34</v>
      </c>
      <c r="G429" s="2"/>
      <c r="H429" s="2"/>
      <c r="I429" s="2"/>
      <c r="J429" s="2"/>
      <c r="K429" s="2">
        <v>1465000</v>
      </c>
      <c r="L429" s="2">
        <v>406698.95</v>
      </c>
      <c r="M429" s="2">
        <v>11670000</v>
      </c>
      <c r="N429" s="2">
        <f t="shared" si="64"/>
        <v>13541698.949999999</v>
      </c>
      <c r="O429" s="2"/>
      <c r="P429" s="2"/>
      <c r="Q429" s="2"/>
      <c r="R429" s="2"/>
      <c r="S429" s="2">
        <v>0</v>
      </c>
      <c r="T429" s="2">
        <v>15493.39</v>
      </c>
      <c r="U429" s="2">
        <v>0</v>
      </c>
      <c r="V429" s="2">
        <f t="shared" si="65"/>
        <v>15493.39</v>
      </c>
      <c r="W429" s="2"/>
      <c r="X429" s="2"/>
      <c r="Y429" s="2"/>
      <c r="Z429" s="2"/>
      <c r="AA429" s="2">
        <v>80000</v>
      </c>
      <c r="AB429" s="2">
        <v>0</v>
      </c>
      <c r="AC429" s="2">
        <v>2227000</v>
      </c>
      <c r="AD429" s="2">
        <f t="shared" si="66"/>
        <v>2307000</v>
      </c>
      <c r="AE429" s="2"/>
      <c r="AF429" s="2"/>
      <c r="AG429" s="2"/>
      <c r="AH429" s="2"/>
      <c r="AI429" s="2">
        <v>1385000</v>
      </c>
      <c r="AJ429" s="2">
        <v>422192.34</v>
      </c>
      <c r="AK429" s="2">
        <v>9443000</v>
      </c>
      <c r="AL429" s="2">
        <f t="shared" si="67"/>
        <v>11250192.34</v>
      </c>
      <c r="AM429" s="2"/>
      <c r="AN429" s="2"/>
      <c r="AO429" s="2"/>
      <c r="AP429" s="2"/>
      <c r="AQ429" s="2"/>
      <c r="AR429" s="2"/>
      <c r="AS429" s="2"/>
      <c r="AT429" s="2">
        <f t="shared" si="68"/>
        <v>0</v>
      </c>
      <c r="AU429" s="2"/>
      <c r="AV429" s="2"/>
      <c r="AW429" s="2"/>
      <c r="AX429" s="2"/>
      <c r="AY429" s="2"/>
      <c r="AZ429" s="2"/>
      <c r="BA429" s="2"/>
      <c r="BB429" s="2">
        <f t="shared" si="69"/>
        <v>0</v>
      </c>
      <c r="BC429" s="2"/>
      <c r="BD429" s="2"/>
      <c r="BE429" s="2"/>
      <c r="BF429" s="2"/>
      <c r="BG429" s="2"/>
      <c r="BH429" s="2"/>
      <c r="BI429" s="2"/>
      <c r="BJ429" s="2">
        <f t="shared" si="70"/>
        <v>0</v>
      </c>
      <c r="BK429" s="2"/>
      <c r="BL429" s="2"/>
      <c r="BM429" s="2"/>
      <c r="BN429" s="2"/>
      <c r="BO429" s="2"/>
      <c r="BP429" s="2"/>
      <c r="BQ429" s="2"/>
      <c r="BR429" s="2">
        <f t="shared" si="71"/>
        <v>0</v>
      </c>
    </row>
    <row r="430" spans="1:70" x14ac:dyDescent="0.2">
      <c r="A430" s="1">
        <v>1</v>
      </c>
      <c r="B430" s="1">
        <v>108567404</v>
      </c>
      <c r="C430" s="1" t="s">
        <v>137</v>
      </c>
      <c r="D430" s="1" t="s">
        <v>473</v>
      </c>
      <c r="E430" s="2">
        <f t="shared" si="62"/>
        <v>10811736</v>
      </c>
      <c r="F430" s="2">
        <f t="shared" si="63"/>
        <v>9464570.1799999997</v>
      </c>
      <c r="G430" s="2"/>
      <c r="H430" s="2"/>
      <c r="I430" s="2"/>
      <c r="J430" s="2">
        <v>0</v>
      </c>
      <c r="K430" s="2">
        <v>1349000</v>
      </c>
      <c r="L430" s="2">
        <v>107575</v>
      </c>
      <c r="M430" s="2">
        <v>9355000</v>
      </c>
      <c r="N430" s="2">
        <f t="shared" si="64"/>
        <v>10811575</v>
      </c>
      <c r="O430" s="2"/>
      <c r="P430" s="2"/>
      <c r="Q430" s="2"/>
      <c r="R430" s="2">
        <v>24934.29</v>
      </c>
      <c r="S430" s="2">
        <v>0</v>
      </c>
      <c r="T430" s="2">
        <v>0</v>
      </c>
      <c r="U430" s="2">
        <v>0</v>
      </c>
      <c r="V430" s="2">
        <f t="shared" si="65"/>
        <v>24934.29</v>
      </c>
      <c r="W430" s="2"/>
      <c r="X430" s="2"/>
      <c r="Y430" s="2"/>
      <c r="Z430" s="2">
        <v>5714.11</v>
      </c>
      <c r="AA430" s="2">
        <v>10000</v>
      </c>
      <c r="AB430" s="2">
        <v>7650</v>
      </c>
      <c r="AC430" s="2">
        <v>1349000</v>
      </c>
      <c r="AD430" s="2">
        <f t="shared" si="66"/>
        <v>1372364.11</v>
      </c>
      <c r="AE430" s="2"/>
      <c r="AF430" s="2"/>
      <c r="AG430" s="2"/>
      <c r="AH430" s="2">
        <v>19220.18</v>
      </c>
      <c r="AI430" s="2">
        <v>1339000</v>
      </c>
      <c r="AJ430" s="2">
        <v>99925</v>
      </c>
      <c r="AK430" s="2">
        <v>8006000</v>
      </c>
      <c r="AL430" s="2">
        <f t="shared" si="67"/>
        <v>9464145.1799999997</v>
      </c>
      <c r="AM430" s="2"/>
      <c r="AN430" s="2"/>
      <c r="AO430" s="2"/>
      <c r="AP430" s="2"/>
      <c r="AQ430" s="2"/>
      <c r="AR430" s="2">
        <v>161</v>
      </c>
      <c r="AS430" s="2"/>
      <c r="AT430" s="2">
        <f t="shared" si="68"/>
        <v>161</v>
      </c>
      <c r="AU430" s="2"/>
      <c r="AV430" s="2"/>
      <c r="AW430" s="2"/>
      <c r="AX430" s="2"/>
      <c r="AY430" s="2"/>
      <c r="AZ430" s="2">
        <v>264</v>
      </c>
      <c r="BA430" s="2"/>
      <c r="BB430" s="2">
        <f t="shared" si="69"/>
        <v>264</v>
      </c>
      <c r="BC430" s="2"/>
      <c r="BD430" s="2"/>
      <c r="BE430" s="2"/>
      <c r="BF430" s="2"/>
      <c r="BG430" s="2"/>
      <c r="BH430" s="2">
        <v>0</v>
      </c>
      <c r="BI430" s="2"/>
      <c r="BJ430" s="2">
        <f t="shared" si="70"/>
        <v>0</v>
      </c>
      <c r="BK430" s="2"/>
      <c r="BL430" s="2"/>
      <c r="BM430" s="2"/>
      <c r="BN430" s="2"/>
      <c r="BO430" s="2"/>
      <c r="BP430" s="2">
        <v>425</v>
      </c>
      <c r="BQ430" s="2"/>
      <c r="BR430" s="2">
        <f t="shared" si="71"/>
        <v>425</v>
      </c>
    </row>
    <row r="431" spans="1:70" x14ac:dyDescent="0.2">
      <c r="A431" s="1">
        <v>1</v>
      </c>
      <c r="B431" s="1">
        <v>108567703</v>
      </c>
      <c r="C431" s="1" t="s">
        <v>322</v>
      </c>
      <c r="D431" s="1" t="s">
        <v>473</v>
      </c>
      <c r="E431" s="2">
        <f t="shared" si="62"/>
        <v>77392407</v>
      </c>
      <c r="F431" s="2">
        <f t="shared" si="63"/>
        <v>66819811.229999997</v>
      </c>
      <c r="G431" s="2"/>
      <c r="H431" s="2">
        <v>19188374.539999999</v>
      </c>
      <c r="I431" s="2"/>
      <c r="J431" s="2"/>
      <c r="K431" s="2">
        <v>5360571</v>
      </c>
      <c r="L431" s="2">
        <v>1142494.46</v>
      </c>
      <c r="M431" s="2">
        <v>51700967</v>
      </c>
      <c r="N431" s="2">
        <f t="shared" si="64"/>
        <v>77392407</v>
      </c>
      <c r="O431" s="2"/>
      <c r="P431" s="2">
        <v>0</v>
      </c>
      <c r="Q431" s="2"/>
      <c r="R431" s="2"/>
      <c r="S431" s="2">
        <v>499898</v>
      </c>
      <c r="T431" s="2">
        <v>113588.65</v>
      </c>
      <c r="U431" s="2">
        <v>0</v>
      </c>
      <c r="V431" s="2">
        <f t="shared" si="65"/>
        <v>613486.65</v>
      </c>
      <c r="W431" s="2"/>
      <c r="X431" s="2">
        <v>3267213.42</v>
      </c>
      <c r="Y431" s="2"/>
      <c r="Z431" s="2"/>
      <c r="AA431" s="2">
        <v>436000</v>
      </c>
      <c r="AB431" s="2">
        <v>0</v>
      </c>
      <c r="AC431" s="2">
        <v>7482869</v>
      </c>
      <c r="AD431" s="2">
        <f t="shared" si="66"/>
        <v>11186082.42</v>
      </c>
      <c r="AE431" s="2"/>
      <c r="AF431" s="2">
        <v>15921161.119999999</v>
      </c>
      <c r="AG431" s="2"/>
      <c r="AH431" s="2"/>
      <c r="AI431" s="2">
        <v>5424469</v>
      </c>
      <c r="AJ431" s="2">
        <v>1256083.1100000001</v>
      </c>
      <c r="AK431" s="2">
        <v>44218098</v>
      </c>
      <c r="AL431" s="2">
        <f t="shared" si="67"/>
        <v>66819811.229999997</v>
      </c>
      <c r="AM431" s="2"/>
      <c r="AN431" s="2"/>
      <c r="AO431" s="2"/>
      <c r="AP431" s="2"/>
      <c r="AQ431" s="2"/>
      <c r="AR431" s="2"/>
      <c r="AS431" s="2"/>
      <c r="AT431" s="2">
        <f t="shared" si="68"/>
        <v>0</v>
      </c>
      <c r="AU431" s="2"/>
      <c r="AV431" s="2"/>
      <c r="AW431" s="2"/>
      <c r="AX431" s="2"/>
      <c r="AY431" s="2"/>
      <c r="AZ431" s="2"/>
      <c r="BA431" s="2"/>
      <c r="BB431" s="2">
        <f t="shared" si="69"/>
        <v>0</v>
      </c>
      <c r="BC431" s="2"/>
      <c r="BD431" s="2"/>
      <c r="BE431" s="2"/>
      <c r="BF431" s="2"/>
      <c r="BG431" s="2"/>
      <c r="BH431" s="2"/>
      <c r="BI431" s="2"/>
      <c r="BJ431" s="2">
        <f t="shared" si="70"/>
        <v>0</v>
      </c>
      <c r="BK431" s="2"/>
      <c r="BL431" s="2"/>
      <c r="BM431" s="2"/>
      <c r="BN431" s="2"/>
      <c r="BO431" s="2"/>
      <c r="BP431" s="2"/>
      <c r="BQ431" s="2"/>
      <c r="BR431" s="2">
        <f t="shared" si="71"/>
        <v>0</v>
      </c>
    </row>
    <row r="432" spans="1:70" x14ac:dyDescent="0.2">
      <c r="A432" s="1">
        <v>1</v>
      </c>
      <c r="B432" s="1">
        <v>108568404</v>
      </c>
      <c r="C432" s="1" t="s">
        <v>138</v>
      </c>
      <c r="D432" s="1" t="s">
        <v>473</v>
      </c>
      <c r="E432" s="2">
        <f t="shared" si="62"/>
        <v>7395300</v>
      </c>
      <c r="F432" s="2">
        <f t="shared" si="63"/>
        <v>6350506.0700000003</v>
      </c>
      <c r="G432" s="2"/>
      <c r="H432" s="2"/>
      <c r="I432" s="2"/>
      <c r="J432" s="2">
        <v>0</v>
      </c>
      <c r="K432" s="2">
        <v>531816</v>
      </c>
      <c r="L432" s="2">
        <v>64470</v>
      </c>
      <c r="M432" s="2">
        <v>6795000</v>
      </c>
      <c r="N432" s="2">
        <f t="shared" si="64"/>
        <v>7391286</v>
      </c>
      <c r="O432" s="2"/>
      <c r="P432" s="2"/>
      <c r="Q432" s="2"/>
      <c r="R432" s="2">
        <v>49472.76</v>
      </c>
      <c r="S432" s="2">
        <v>0</v>
      </c>
      <c r="T432" s="2">
        <v>0</v>
      </c>
      <c r="U432" s="2">
        <v>0</v>
      </c>
      <c r="V432" s="2">
        <f t="shared" si="65"/>
        <v>49472.76</v>
      </c>
      <c r="W432" s="2"/>
      <c r="X432" s="2"/>
      <c r="Y432" s="2"/>
      <c r="Z432" s="2">
        <v>15545.69</v>
      </c>
      <c r="AA432" s="2">
        <v>23113</v>
      </c>
      <c r="AB432" s="2">
        <v>9713</v>
      </c>
      <c r="AC432" s="2">
        <v>1047000</v>
      </c>
      <c r="AD432" s="2">
        <f t="shared" si="66"/>
        <v>1095371.69</v>
      </c>
      <c r="AE432" s="2"/>
      <c r="AF432" s="2"/>
      <c r="AG432" s="2"/>
      <c r="AH432" s="2">
        <v>33927.07</v>
      </c>
      <c r="AI432" s="2">
        <v>508703</v>
      </c>
      <c r="AJ432" s="2">
        <v>54757</v>
      </c>
      <c r="AK432" s="2">
        <v>5748000</v>
      </c>
      <c r="AL432" s="2">
        <f t="shared" si="67"/>
        <v>6345387.0700000003</v>
      </c>
      <c r="AM432" s="2"/>
      <c r="AN432" s="2"/>
      <c r="AO432" s="2"/>
      <c r="AP432" s="2"/>
      <c r="AQ432" s="2"/>
      <c r="AR432" s="2">
        <v>4014</v>
      </c>
      <c r="AS432" s="2"/>
      <c r="AT432" s="2">
        <f t="shared" si="68"/>
        <v>4014</v>
      </c>
      <c r="AU432" s="2"/>
      <c r="AV432" s="2"/>
      <c r="AW432" s="2"/>
      <c r="AX432" s="2"/>
      <c r="AY432" s="2"/>
      <c r="AZ432" s="2">
        <v>1105</v>
      </c>
      <c r="BA432" s="2"/>
      <c r="BB432" s="2">
        <f t="shared" si="69"/>
        <v>1105</v>
      </c>
      <c r="BC432" s="2"/>
      <c r="BD432" s="2"/>
      <c r="BE432" s="2"/>
      <c r="BF432" s="2"/>
      <c r="BG432" s="2"/>
      <c r="BH432" s="2">
        <v>0</v>
      </c>
      <c r="BI432" s="2"/>
      <c r="BJ432" s="2">
        <f t="shared" si="70"/>
        <v>0</v>
      </c>
      <c r="BK432" s="2"/>
      <c r="BL432" s="2"/>
      <c r="BM432" s="2"/>
      <c r="BN432" s="2"/>
      <c r="BO432" s="2"/>
      <c r="BP432" s="2">
        <v>5119</v>
      </c>
      <c r="BQ432" s="2"/>
      <c r="BR432" s="2">
        <f t="shared" si="71"/>
        <v>5119</v>
      </c>
    </row>
    <row r="433" spans="1:70" x14ac:dyDescent="0.2">
      <c r="A433" s="1">
        <v>1</v>
      </c>
      <c r="B433" s="1">
        <v>108569103</v>
      </c>
      <c r="C433" s="1" t="s">
        <v>580</v>
      </c>
      <c r="D433" s="1" t="s">
        <v>473</v>
      </c>
      <c r="E433" s="2">
        <f t="shared" si="62"/>
        <v>52897497.5</v>
      </c>
      <c r="F433" s="2">
        <f t="shared" si="63"/>
        <v>47835668.030000001</v>
      </c>
      <c r="G433" s="2"/>
      <c r="H433" s="2">
        <v>26315000</v>
      </c>
      <c r="I433" s="2"/>
      <c r="J433" s="2"/>
      <c r="K433" s="2">
        <v>2306765</v>
      </c>
      <c r="L433" s="2">
        <v>296732.5</v>
      </c>
      <c r="M433" s="2">
        <v>23979000</v>
      </c>
      <c r="N433" s="2">
        <f t="shared" si="64"/>
        <v>52897497.5</v>
      </c>
      <c r="O433" s="2"/>
      <c r="P433" s="2">
        <v>0</v>
      </c>
      <c r="Q433" s="2"/>
      <c r="R433" s="2"/>
      <c r="S433" s="2">
        <v>192579</v>
      </c>
      <c r="T433" s="2">
        <v>591.53</v>
      </c>
      <c r="U433" s="2">
        <v>0</v>
      </c>
      <c r="V433" s="2">
        <f t="shared" si="65"/>
        <v>193170.53</v>
      </c>
      <c r="W433" s="2"/>
      <c r="X433" s="2">
        <v>655000</v>
      </c>
      <c r="Y433" s="2"/>
      <c r="Z433" s="2"/>
      <c r="AA433" s="2">
        <v>0</v>
      </c>
      <c r="AB433" s="2">
        <v>0</v>
      </c>
      <c r="AC433" s="2">
        <v>4600000</v>
      </c>
      <c r="AD433" s="2">
        <f t="shared" si="66"/>
        <v>5255000</v>
      </c>
      <c r="AE433" s="2"/>
      <c r="AF433" s="2">
        <v>25660000</v>
      </c>
      <c r="AG433" s="2"/>
      <c r="AH433" s="2"/>
      <c r="AI433" s="2">
        <v>2499344</v>
      </c>
      <c r="AJ433" s="2">
        <v>297324.03000000003</v>
      </c>
      <c r="AK433" s="2">
        <v>19379000</v>
      </c>
      <c r="AL433" s="2">
        <f t="shared" si="67"/>
        <v>47835668.030000001</v>
      </c>
      <c r="AM433" s="2"/>
      <c r="AN433" s="2"/>
      <c r="AO433" s="2"/>
      <c r="AP433" s="2"/>
      <c r="AQ433" s="2"/>
      <c r="AR433" s="2"/>
      <c r="AS433" s="2"/>
      <c r="AT433" s="2">
        <f t="shared" si="68"/>
        <v>0</v>
      </c>
      <c r="AU433" s="2"/>
      <c r="AV433" s="2"/>
      <c r="AW433" s="2"/>
      <c r="AX433" s="2"/>
      <c r="AY433" s="2"/>
      <c r="AZ433" s="2"/>
      <c r="BA433" s="2"/>
      <c r="BB433" s="2">
        <f t="shared" si="69"/>
        <v>0</v>
      </c>
      <c r="BC433" s="2"/>
      <c r="BD433" s="2"/>
      <c r="BE433" s="2"/>
      <c r="BF433" s="2"/>
      <c r="BG433" s="2"/>
      <c r="BH433" s="2"/>
      <c r="BI433" s="2"/>
      <c r="BJ433" s="2">
        <f t="shared" si="70"/>
        <v>0</v>
      </c>
      <c r="BK433" s="2"/>
      <c r="BL433" s="2"/>
      <c r="BM433" s="2"/>
      <c r="BN433" s="2"/>
      <c r="BO433" s="2"/>
      <c r="BP433" s="2"/>
      <c r="BQ433" s="2"/>
      <c r="BR433" s="2">
        <f t="shared" si="71"/>
        <v>0</v>
      </c>
    </row>
    <row r="434" spans="1:70" x14ac:dyDescent="0.2">
      <c r="A434" s="1">
        <v>1</v>
      </c>
      <c r="B434" s="1">
        <v>117576303</v>
      </c>
      <c r="C434" s="1" t="s">
        <v>656</v>
      </c>
      <c r="D434" s="1" t="s">
        <v>500</v>
      </c>
      <c r="E434" s="2">
        <f t="shared" si="62"/>
        <v>22683281.509999998</v>
      </c>
      <c r="F434" s="2">
        <f t="shared" si="63"/>
        <v>22476767.350000001</v>
      </c>
      <c r="G434" s="2"/>
      <c r="H434" s="2">
        <v>3990000</v>
      </c>
      <c r="I434" s="2"/>
      <c r="J434" s="2">
        <v>193902.76</v>
      </c>
      <c r="K434" s="2">
        <v>113908.75</v>
      </c>
      <c r="L434" s="2">
        <v>402470</v>
      </c>
      <c r="M434" s="2">
        <v>17983000</v>
      </c>
      <c r="N434" s="2">
        <f t="shared" si="64"/>
        <v>22683281.509999998</v>
      </c>
      <c r="O434" s="2"/>
      <c r="P434" s="2">
        <v>0</v>
      </c>
      <c r="Q434" s="2"/>
      <c r="R434" s="2">
        <v>0</v>
      </c>
      <c r="S434" s="2">
        <v>0</v>
      </c>
      <c r="T434" s="2">
        <v>28126</v>
      </c>
      <c r="U434" s="2">
        <v>0</v>
      </c>
      <c r="V434" s="2">
        <f t="shared" si="65"/>
        <v>28126</v>
      </c>
      <c r="W434" s="2"/>
      <c r="X434" s="2">
        <v>160000</v>
      </c>
      <c r="Y434" s="2"/>
      <c r="Z434" s="2">
        <v>69403.05</v>
      </c>
      <c r="AA434" s="2">
        <v>5237.1099999999997</v>
      </c>
      <c r="AB434" s="2">
        <v>0</v>
      </c>
      <c r="AC434" s="2">
        <v>0</v>
      </c>
      <c r="AD434" s="2">
        <f t="shared" si="66"/>
        <v>234640.15999999997</v>
      </c>
      <c r="AE434" s="2"/>
      <c r="AF434" s="2">
        <v>3830000</v>
      </c>
      <c r="AG434" s="2"/>
      <c r="AH434" s="2">
        <v>124499.71</v>
      </c>
      <c r="AI434" s="2">
        <v>108671.64</v>
      </c>
      <c r="AJ434" s="2">
        <v>430596</v>
      </c>
      <c r="AK434" s="2">
        <v>17983000</v>
      </c>
      <c r="AL434" s="2">
        <f t="shared" si="67"/>
        <v>22476767.350000001</v>
      </c>
      <c r="AM434" s="2"/>
      <c r="AN434" s="2"/>
      <c r="AO434" s="2"/>
      <c r="AP434" s="2"/>
      <c r="AQ434" s="2"/>
      <c r="AR434" s="2"/>
      <c r="AS434" s="2"/>
      <c r="AT434" s="2">
        <f t="shared" si="68"/>
        <v>0</v>
      </c>
      <c r="AU434" s="2"/>
      <c r="AV434" s="2"/>
      <c r="AW434" s="2"/>
      <c r="AX434" s="2"/>
      <c r="AY434" s="2"/>
      <c r="AZ434" s="2"/>
      <c r="BA434" s="2"/>
      <c r="BB434" s="2">
        <f t="shared" si="69"/>
        <v>0</v>
      </c>
      <c r="BC434" s="2"/>
      <c r="BD434" s="2"/>
      <c r="BE434" s="2"/>
      <c r="BF434" s="2"/>
      <c r="BG434" s="2"/>
      <c r="BH434" s="2"/>
      <c r="BI434" s="2"/>
      <c r="BJ434" s="2">
        <f t="shared" si="70"/>
        <v>0</v>
      </c>
      <c r="BK434" s="2"/>
      <c r="BL434" s="2"/>
      <c r="BM434" s="2"/>
      <c r="BN434" s="2"/>
      <c r="BO434" s="2"/>
      <c r="BP434" s="2"/>
      <c r="BQ434" s="2"/>
      <c r="BR434" s="2">
        <f t="shared" si="71"/>
        <v>0</v>
      </c>
    </row>
    <row r="435" spans="1:70" x14ac:dyDescent="0.2">
      <c r="A435" s="1">
        <v>1</v>
      </c>
      <c r="B435" s="1">
        <v>119581003</v>
      </c>
      <c r="C435" s="1" t="s">
        <v>258</v>
      </c>
      <c r="D435" s="1" t="s">
        <v>505</v>
      </c>
      <c r="E435" s="2">
        <f t="shared" si="62"/>
        <v>30863604</v>
      </c>
      <c r="F435" s="2">
        <f t="shared" si="63"/>
        <v>25850581.25</v>
      </c>
      <c r="G435" s="2"/>
      <c r="H435" s="2">
        <v>800000</v>
      </c>
      <c r="I435" s="2"/>
      <c r="J435" s="2">
        <v>109056</v>
      </c>
      <c r="K435" s="2">
        <v>2059477</v>
      </c>
      <c r="L435" s="2">
        <v>463034</v>
      </c>
      <c r="M435" s="2">
        <v>26573588</v>
      </c>
      <c r="N435" s="2">
        <f t="shared" si="64"/>
        <v>30005155</v>
      </c>
      <c r="O435" s="2"/>
      <c r="P435" s="2">
        <v>0</v>
      </c>
      <c r="Q435" s="2"/>
      <c r="R435" s="2">
        <v>201250</v>
      </c>
      <c r="S435" s="2">
        <v>102619</v>
      </c>
      <c r="T435" s="2">
        <v>0</v>
      </c>
      <c r="U435" s="2">
        <v>0</v>
      </c>
      <c r="V435" s="2">
        <f t="shared" si="65"/>
        <v>303869</v>
      </c>
      <c r="W435" s="2"/>
      <c r="X435" s="2">
        <v>395000</v>
      </c>
      <c r="Y435" s="2"/>
      <c r="Z435" s="2">
        <v>59233.75</v>
      </c>
      <c r="AA435" s="2">
        <v>0</v>
      </c>
      <c r="AB435" s="2">
        <v>20014</v>
      </c>
      <c r="AC435" s="2">
        <v>4713992</v>
      </c>
      <c r="AD435" s="2">
        <f t="shared" si="66"/>
        <v>5188239.75</v>
      </c>
      <c r="AE435" s="2"/>
      <c r="AF435" s="2">
        <v>405000</v>
      </c>
      <c r="AG435" s="2"/>
      <c r="AH435" s="2">
        <v>251072.25</v>
      </c>
      <c r="AI435" s="2">
        <v>2162096</v>
      </c>
      <c r="AJ435" s="2">
        <v>443020</v>
      </c>
      <c r="AK435" s="2">
        <v>21859596</v>
      </c>
      <c r="AL435" s="2">
        <f t="shared" si="67"/>
        <v>25120784.25</v>
      </c>
      <c r="AM435" s="2"/>
      <c r="AN435" s="2"/>
      <c r="AO435" s="2"/>
      <c r="AP435" s="2"/>
      <c r="AQ435" s="2">
        <v>55037</v>
      </c>
      <c r="AR435" s="2"/>
      <c r="AS435" s="2">
        <v>803412</v>
      </c>
      <c r="AT435" s="2">
        <f t="shared" si="68"/>
        <v>858449</v>
      </c>
      <c r="AU435" s="2"/>
      <c r="AV435" s="2"/>
      <c r="AW435" s="2"/>
      <c r="AX435" s="2"/>
      <c r="AY435" s="2">
        <v>0</v>
      </c>
      <c r="AZ435" s="2"/>
      <c r="BA435" s="2">
        <v>0</v>
      </c>
      <c r="BB435" s="2">
        <f t="shared" si="69"/>
        <v>0</v>
      </c>
      <c r="BC435" s="2"/>
      <c r="BD435" s="2"/>
      <c r="BE435" s="2"/>
      <c r="BF435" s="2"/>
      <c r="BG435" s="2">
        <v>5644</v>
      </c>
      <c r="BH435" s="2"/>
      <c r="BI435" s="2">
        <v>123008</v>
      </c>
      <c r="BJ435" s="2">
        <f t="shared" si="70"/>
        <v>128652</v>
      </c>
      <c r="BK435" s="2"/>
      <c r="BL435" s="2"/>
      <c r="BM435" s="2"/>
      <c r="BN435" s="2"/>
      <c r="BO435" s="2">
        <v>49393</v>
      </c>
      <c r="BP435" s="2"/>
      <c r="BQ435" s="2">
        <v>680404</v>
      </c>
      <c r="BR435" s="2">
        <f t="shared" si="71"/>
        <v>729797</v>
      </c>
    </row>
    <row r="436" spans="1:70" x14ac:dyDescent="0.2">
      <c r="A436" s="1">
        <v>1</v>
      </c>
      <c r="B436" s="1">
        <v>119582503</v>
      </c>
      <c r="C436" s="1" t="s">
        <v>660</v>
      </c>
      <c r="D436" s="1" t="s">
        <v>505</v>
      </c>
      <c r="E436" s="2">
        <f t="shared" si="62"/>
        <v>43006459</v>
      </c>
      <c r="F436" s="2">
        <f t="shared" si="63"/>
        <v>36324411</v>
      </c>
      <c r="G436" s="2"/>
      <c r="H436" s="2">
        <v>7525000</v>
      </c>
      <c r="I436" s="2"/>
      <c r="J436" s="2">
        <v>190415</v>
      </c>
      <c r="K436" s="2">
        <v>4405000</v>
      </c>
      <c r="L436" s="2">
        <v>702044</v>
      </c>
      <c r="M436" s="2">
        <v>29155450</v>
      </c>
      <c r="N436" s="2">
        <f t="shared" si="64"/>
        <v>41977909</v>
      </c>
      <c r="O436" s="2"/>
      <c r="P436" s="2">
        <v>0</v>
      </c>
      <c r="Q436" s="2"/>
      <c r="R436" s="2">
        <v>9963</v>
      </c>
      <c r="S436" s="2">
        <v>85000</v>
      </c>
      <c r="T436" s="2">
        <v>0</v>
      </c>
      <c r="U436" s="2">
        <v>0</v>
      </c>
      <c r="V436" s="2">
        <f t="shared" si="65"/>
        <v>94963</v>
      </c>
      <c r="W436" s="2"/>
      <c r="X436" s="2">
        <v>845000</v>
      </c>
      <c r="Y436" s="2"/>
      <c r="Z436" s="2">
        <v>35709</v>
      </c>
      <c r="AA436" s="2">
        <v>0</v>
      </c>
      <c r="AB436" s="2">
        <v>59302</v>
      </c>
      <c r="AC436" s="2">
        <v>5766046</v>
      </c>
      <c r="AD436" s="2">
        <f t="shared" si="66"/>
        <v>6706057</v>
      </c>
      <c r="AE436" s="2"/>
      <c r="AF436" s="2">
        <v>6680000</v>
      </c>
      <c r="AG436" s="2"/>
      <c r="AH436" s="2">
        <v>164669</v>
      </c>
      <c r="AI436" s="2">
        <v>4490000</v>
      </c>
      <c r="AJ436" s="2">
        <v>642742</v>
      </c>
      <c r="AK436" s="2">
        <v>23389404</v>
      </c>
      <c r="AL436" s="2">
        <f t="shared" si="67"/>
        <v>35366815</v>
      </c>
      <c r="AM436" s="2"/>
      <c r="AN436" s="2"/>
      <c r="AO436" s="2"/>
      <c r="AP436" s="2"/>
      <c r="AQ436" s="2"/>
      <c r="AR436" s="2"/>
      <c r="AS436" s="2">
        <v>1028550</v>
      </c>
      <c r="AT436" s="2">
        <f t="shared" si="68"/>
        <v>1028550</v>
      </c>
      <c r="AU436" s="2"/>
      <c r="AV436" s="2"/>
      <c r="AW436" s="2"/>
      <c r="AX436" s="2"/>
      <c r="AY436" s="2"/>
      <c r="AZ436" s="2"/>
      <c r="BA436" s="2">
        <v>0</v>
      </c>
      <c r="BB436" s="2">
        <f t="shared" si="69"/>
        <v>0</v>
      </c>
      <c r="BC436" s="2"/>
      <c r="BD436" s="2"/>
      <c r="BE436" s="2"/>
      <c r="BF436" s="2"/>
      <c r="BG436" s="2"/>
      <c r="BH436" s="2"/>
      <c r="BI436" s="2">
        <v>70954</v>
      </c>
      <c r="BJ436" s="2">
        <f t="shared" si="70"/>
        <v>70954</v>
      </c>
      <c r="BK436" s="2"/>
      <c r="BL436" s="2"/>
      <c r="BM436" s="2"/>
      <c r="BN436" s="2"/>
      <c r="BO436" s="2"/>
      <c r="BP436" s="2"/>
      <c r="BQ436" s="2">
        <v>957596</v>
      </c>
      <c r="BR436" s="2">
        <f t="shared" si="71"/>
        <v>957596</v>
      </c>
    </row>
    <row r="437" spans="1:70" x14ac:dyDescent="0.2">
      <c r="A437" s="1">
        <v>1</v>
      </c>
      <c r="B437" s="1">
        <v>119583003</v>
      </c>
      <c r="C437" s="1" t="s">
        <v>344</v>
      </c>
      <c r="D437" s="1" t="s">
        <v>505</v>
      </c>
      <c r="E437" s="2">
        <f t="shared" si="62"/>
        <v>33311735.59</v>
      </c>
      <c r="F437" s="2">
        <f t="shared" si="63"/>
        <v>31651382</v>
      </c>
      <c r="G437" s="2"/>
      <c r="H437" s="2">
        <v>8030000</v>
      </c>
      <c r="I437" s="2"/>
      <c r="J437" s="2">
        <v>106353.59</v>
      </c>
      <c r="K437" s="2">
        <v>1814051</v>
      </c>
      <c r="L437" s="2">
        <v>366331</v>
      </c>
      <c r="M437" s="2">
        <v>22995000</v>
      </c>
      <c r="N437" s="2">
        <f t="shared" si="64"/>
        <v>33311735.59</v>
      </c>
      <c r="O437" s="2"/>
      <c r="P437" s="2">
        <v>2910000</v>
      </c>
      <c r="Q437" s="2"/>
      <c r="R437" s="2">
        <v>0</v>
      </c>
      <c r="S437" s="2">
        <v>0</v>
      </c>
      <c r="T437" s="2">
        <v>0</v>
      </c>
      <c r="U437" s="2">
        <v>0</v>
      </c>
      <c r="V437" s="2">
        <f t="shared" si="65"/>
        <v>2910000</v>
      </c>
      <c r="W437" s="2"/>
      <c r="X437" s="2">
        <v>560000</v>
      </c>
      <c r="Y437" s="2"/>
      <c r="Z437" s="2">
        <v>106353.59</v>
      </c>
      <c r="AA437" s="2">
        <v>0</v>
      </c>
      <c r="AB437" s="2">
        <v>0</v>
      </c>
      <c r="AC437" s="2">
        <v>3904000</v>
      </c>
      <c r="AD437" s="2">
        <f t="shared" si="66"/>
        <v>4570353.59</v>
      </c>
      <c r="AE437" s="2"/>
      <c r="AF437" s="2">
        <v>10380000</v>
      </c>
      <c r="AG437" s="2"/>
      <c r="AH437" s="2">
        <v>0</v>
      </c>
      <c r="AI437" s="2">
        <v>1814051</v>
      </c>
      <c r="AJ437" s="2">
        <v>366331</v>
      </c>
      <c r="AK437" s="2">
        <v>19091000</v>
      </c>
      <c r="AL437" s="2">
        <f t="shared" si="67"/>
        <v>31651382</v>
      </c>
      <c r="AM437" s="2"/>
      <c r="AN437" s="2"/>
      <c r="AO437" s="2"/>
      <c r="AP437" s="2"/>
      <c r="AQ437" s="2"/>
      <c r="AR437" s="2"/>
      <c r="AS437" s="2"/>
      <c r="AT437" s="2">
        <f t="shared" si="68"/>
        <v>0</v>
      </c>
      <c r="AU437" s="2"/>
      <c r="AV437" s="2"/>
      <c r="AW437" s="2"/>
      <c r="AX437" s="2"/>
      <c r="AY437" s="2"/>
      <c r="AZ437" s="2"/>
      <c r="BA437" s="2"/>
      <c r="BB437" s="2">
        <f t="shared" si="69"/>
        <v>0</v>
      </c>
      <c r="BC437" s="2"/>
      <c r="BD437" s="2"/>
      <c r="BE437" s="2"/>
      <c r="BF437" s="2"/>
      <c r="BG437" s="2"/>
      <c r="BH437" s="2"/>
      <c r="BI437" s="2"/>
      <c r="BJ437" s="2">
        <f t="shared" si="70"/>
        <v>0</v>
      </c>
      <c r="BK437" s="2"/>
      <c r="BL437" s="2"/>
      <c r="BM437" s="2"/>
      <c r="BN437" s="2"/>
      <c r="BO437" s="2"/>
      <c r="BP437" s="2"/>
      <c r="BQ437" s="2"/>
      <c r="BR437" s="2">
        <f t="shared" si="71"/>
        <v>0</v>
      </c>
    </row>
    <row r="438" spans="1:70" x14ac:dyDescent="0.2">
      <c r="A438" s="1">
        <v>1</v>
      </c>
      <c r="B438" s="1">
        <v>119584503</v>
      </c>
      <c r="C438" s="1" t="s">
        <v>345</v>
      </c>
      <c r="D438" s="1" t="s">
        <v>505</v>
      </c>
      <c r="E438" s="2">
        <f t="shared" si="62"/>
        <v>52357924</v>
      </c>
      <c r="F438" s="2">
        <f t="shared" si="63"/>
        <v>42788551</v>
      </c>
      <c r="G438" s="2"/>
      <c r="H438" s="2">
        <v>2479000</v>
      </c>
      <c r="I438" s="2"/>
      <c r="J438" s="2">
        <v>0</v>
      </c>
      <c r="K438" s="2">
        <v>7033440</v>
      </c>
      <c r="L438" s="2">
        <v>2961484</v>
      </c>
      <c r="M438" s="2">
        <v>39141396</v>
      </c>
      <c r="N438" s="2">
        <f t="shared" si="64"/>
        <v>51615320</v>
      </c>
      <c r="O438" s="2"/>
      <c r="P438" s="2">
        <v>0</v>
      </c>
      <c r="Q438" s="2"/>
      <c r="R438" s="2">
        <v>106532</v>
      </c>
      <c r="S438" s="2">
        <v>3443</v>
      </c>
      <c r="T438" s="2">
        <v>88021</v>
      </c>
      <c r="U438" s="2">
        <v>0</v>
      </c>
      <c r="V438" s="2">
        <f t="shared" si="65"/>
        <v>197996</v>
      </c>
      <c r="W438" s="2"/>
      <c r="X438" s="2">
        <v>2479000</v>
      </c>
      <c r="Y438" s="2"/>
      <c r="Z438" s="2">
        <v>46041</v>
      </c>
      <c r="AA438" s="2">
        <v>573328</v>
      </c>
      <c r="AB438" s="2">
        <v>0</v>
      </c>
      <c r="AC438" s="2">
        <v>6598731</v>
      </c>
      <c r="AD438" s="2">
        <f t="shared" si="66"/>
        <v>9697100</v>
      </c>
      <c r="AE438" s="2"/>
      <c r="AF438" s="2">
        <v>0</v>
      </c>
      <c r="AG438" s="2"/>
      <c r="AH438" s="2">
        <v>60491</v>
      </c>
      <c r="AI438" s="2">
        <v>6463555</v>
      </c>
      <c r="AJ438" s="2">
        <v>3049505</v>
      </c>
      <c r="AK438" s="2">
        <v>32542665</v>
      </c>
      <c r="AL438" s="2">
        <f t="shared" si="67"/>
        <v>42116216</v>
      </c>
      <c r="AM438" s="2"/>
      <c r="AN438" s="2"/>
      <c r="AO438" s="2"/>
      <c r="AP438" s="2"/>
      <c r="AQ438" s="2"/>
      <c r="AR438" s="2"/>
      <c r="AS438" s="2">
        <v>742604</v>
      </c>
      <c r="AT438" s="2">
        <f t="shared" si="68"/>
        <v>742604</v>
      </c>
      <c r="AU438" s="2"/>
      <c r="AV438" s="2"/>
      <c r="AW438" s="2"/>
      <c r="AX438" s="2"/>
      <c r="AY438" s="2"/>
      <c r="AZ438" s="2"/>
      <c r="BA438" s="2">
        <v>0</v>
      </c>
      <c r="BB438" s="2">
        <f t="shared" si="69"/>
        <v>0</v>
      </c>
      <c r="BC438" s="2"/>
      <c r="BD438" s="2"/>
      <c r="BE438" s="2"/>
      <c r="BF438" s="2"/>
      <c r="BG438" s="2"/>
      <c r="BH438" s="2"/>
      <c r="BI438" s="2">
        <v>70269</v>
      </c>
      <c r="BJ438" s="2">
        <f t="shared" si="70"/>
        <v>70269</v>
      </c>
      <c r="BK438" s="2"/>
      <c r="BL438" s="2"/>
      <c r="BM438" s="2"/>
      <c r="BN438" s="2"/>
      <c r="BO438" s="2"/>
      <c r="BP438" s="2"/>
      <c r="BQ438" s="2">
        <v>672335</v>
      </c>
      <c r="BR438" s="2">
        <f t="shared" si="71"/>
        <v>672335</v>
      </c>
    </row>
    <row r="439" spans="1:70" x14ac:dyDescent="0.2">
      <c r="A439" s="1">
        <v>1</v>
      </c>
      <c r="B439" s="1">
        <v>119584603</v>
      </c>
      <c r="C439" s="1" t="s">
        <v>346</v>
      </c>
      <c r="D439" s="1" t="s">
        <v>505</v>
      </c>
      <c r="E439" s="2">
        <f t="shared" si="62"/>
        <v>10433455</v>
      </c>
      <c r="F439" s="2">
        <f t="shared" si="63"/>
        <v>38485524</v>
      </c>
      <c r="G439" s="2"/>
      <c r="H439" s="2">
        <v>9705000</v>
      </c>
      <c r="I439" s="2"/>
      <c r="J439" s="2"/>
      <c r="K439" s="2">
        <v>493300</v>
      </c>
      <c r="L439" s="2">
        <v>235155</v>
      </c>
      <c r="M439" s="2">
        <v>0</v>
      </c>
      <c r="N439" s="2">
        <f t="shared" si="64"/>
        <v>10433455</v>
      </c>
      <c r="O439" s="2"/>
      <c r="P439" s="2">
        <v>0</v>
      </c>
      <c r="Q439" s="2"/>
      <c r="R439" s="2"/>
      <c r="S439" s="2">
        <v>2911891</v>
      </c>
      <c r="T439" s="2">
        <v>156178</v>
      </c>
      <c r="U439" s="2">
        <v>25209000</v>
      </c>
      <c r="V439" s="2">
        <f t="shared" si="65"/>
        <v>28277069</v>
      </c>
      <c r="W439" s="2"/>
      <c r="X439" s="2">
        <v>225000</v>
      </c>
      <c r="Y439" s="2"/>
      <c r="Z439" s="2"/>
      <c r="AA439" s="2">
        <v>0</v>
      </c>
      <c r="AB439" s="2">
        <v>0</v>
      </c>
      <c r="AC439" s="2">
        <v>0</v>
      </c>
      <c r="AD439" s="2">
        <f t="shared" si="66"/>
        <v>225000</v>
      </c>
      <c r="AE439" s="2"/>
      <c r="AF439" s="2">
        <v>9480000</v>
      </c>
      <c r="AG439" s="2"/>
      <c r="AH439" s="2"/>
      <c r="AI439" s="2">
        <v>3405191</v>
      </c>
      <c r="AJ439" s="2">
        <v>391333</v>
      </c>
      <c r="AK439" s="2">
        <v>25209000</v>
      </c>
      <c r="AL439" s="2">
        <f t="shared" si="67"/>
        <v>38485524</v>
      </c>
      <c r="AM439" s="2"/>
      <c r="AN439" s="2"/>
      <c r="AO439" s="2"/>
      <c r="AP439" s="2"/>
      <c r="AQ439" s="2"/>
      <c r="AR439" s="2"/>
      <c r="AS439" s="2"/>
      <c r="AT439" s="2">
        <f t="shared" si="68"/>
        <v>0</v>
      </c>
      <c r="AU439" s="2"/>
      <c r="AV439" s="2"/>
      <c r="AW439" s="2"/>
      <c r="AX439" s="2"/>
      <c r="AY439" s="2"/>
      <c r="AZ439" s="2"/>
      <c r="BA439" s="2"/>
      <c r="BB439" s="2">
        <f t="shared" si="69"/>
        <v>0</v>
      </c>
      <c r="BC439" s="2"/>
      <c r="BD439" s="2"/>
      <c r="BE439" s="2"/>
      <c r="BF439" s="2"/>
      <c r="BG439" s="2"/>
      <c r="BH439" s="2"/>
      <c r="BI439" s="2"/>
      <c r="BJ439" s="2">
        <f t="shared" si="70"/>
        <v>0</v>
      </c>
      <c r="BK439" s="2"/>
      <c r="BL439" s="2"/>
      <c r="BM439" s="2"/>
      <c r="BN439" s="2"/>
      <c r="BO439" s="2"/>
      <c r="BP439" s="2"/>
      <c r="BQ439" s="2"/>
      <c r="BR439" s="2">
        <f t="shared" si="71"/>
        <v>0</v>
      </c>
    </row>
    <row r="440" spans="1:70" x14ac:dyDescent="0.2">
      <c r="A440" s="1">
        <v>1</v>
      </c>
      <c r="B440" s="1">
        <v>119586503</v>
      </c>
      <c r="C440" s="1" t="s">
        <v>147</v>
      </c>
      <c r="D440" s="1" t="s">
        <v>505</v>
      </c>
      <c r="E440" s="2">
        <f t="shared" si="62"/>
        <v>27779739.440000001</v>
      </c>
      <c r="F440" s="2">
        <f t="shared" si="63"/>
        <v>25244571</v>
      </c>
      <c r="G440" s="2"/>
      <c r="H440" s="2"/>
      <c r="I440" s="2"/>
      <c r="J440" s="2">
        <v>172317.44</v>
      </c>
      <c r="K440" s="2">
        <v>4655542</v>
      </c>
      <c r="L440" s="2">
        <v>430880</v>
      </c>
      <c r="M440" s="2">
        <v>22521000</v>
      </c>
      <c r="N440" s="2">
        <f t="shared" si="64"/>
        <v>27779739.440000001</v>
      </c>
      <c r="O440" s="2"/>
      <c r="P440" s="2"/>
      <c r="Q440" s="2"/>
      <c r="R440" s="2">
        <v>0</v>
      </c>
      <c r="S440" s="2">
        <v>79472</v>
      </c>
      <c r="T440" s="2">
        <v>43088</v>
      </c>
      <c r="U440" s="2">
        <v>355000</v>
      </c>
      <c r="V440" s="2">
        <f t="shared" si="65"/>
        <v>477560</v>
      </c>
      <c r="W440" s="2"/>
      <c r="X440" s="2"/>
      <c r="Y440" s="2"/>
      <c r="Z440" s="2">
        <v>1192.44</v>
      </c>
      <c r="AA440" s="2">
        <v>331360</v>
      </c>
      <c r="AB440" s="2">
        <v>86176</v>
      </c>
      <c r="AC440" s="2">
        <v>2594000</v>
      </c>
      <c r="AD440" s="2">
        <f t="shared" si="66"/>
        <v>3012728.44</v>
      </c>
      <c r="AE440" s="2"/>
      <c r="AF440" s="2"/>
      <c r="AG440" s="2"/>
      <c r="AH440" s="2">
        <v>171125</v>
      </c>
      <c r="AI440" s="2">
        <v>4403654</v>
      </c>
      <c r="AJ440" s="2">
        <v>387792</v>
      </c>
      <c r="AK440" s="2">
        <v>20282000</v>
      </c>
      <c r="AL440" s="2">
        <f t="shared" si="67"/>
        <v>25244571</v>
      </c>
      <c r="AM440" s="2"/>
      <c r="AN440" s="2"/>
      <c r="AO440" s="2"/>
      <c r="AP440" s="2"/>
      <c r="AQ440" s="2"/>
      <c r="AR440" s="2"/>
      <c r="AS440" s="2"/>
      <c r="AT440" s="2">
        <f t="shared" si="68"/>
        <v>0</v>
      </c>
      <c r="AU440" s="2"/>
      <c r="AV440" s="2"/>
      <c r="AW440" s="2"/>
      <c r="AX440" s="2"/>
      <c r="AY440" s="2"/>
      <c r="AZ440" s="2"/>
      <c r="BA440" s="2"/>
      <c r="BB440" s="2">
        <f t="shared" si="69"/>
        <v>0</v>
      </c>
      <c r="BC440" s="2"/>
      <c r="BD440" s="2"/>
      <c r="BE440" s="2"/>
      <c r="BF440" s="2"/>
      <c r="BG440" s="2"/>
      <c r="BH440" s="2"/>
      <c r="BI440" s="2"/>
      <c r="BJ440" s="2">
        <f t="shared" si="70"/>
        <v>0</v>
      </c>
      <c r="BK440" s="2"/>
      <c r="BL440" s="2"/>
      <c r="BM440" s="2"/>
      <c r="BN440" s="2"/>
      <c r="BO440" s="2"/>
      <c r="BP440" s="2"/>
      <c r="BQ440" s="2"/>
      <c r="BR440" s="2">
        <f t="shared" si="71"/>
        <v>0</v>
      </c>
    </row>
    <row r="441" spans="1:70" x14ac:dyDescent="0.2">
      <c r="A441" s="1">
        <v>1</v>
      </c>
      <c r="B441" s="1">
        <v>117596003</v>
      </c>
      <c r="C441" s="1" t="s">
        <v>406</v>
      </c>
      <c r="D441" s="1" t="s">
        <v>501</v>
      </c>
      <c r="E441" s="2">
        <f t="shared" si="62"/>
        <v>80265674.019999996</v>
      </c>
      <c r="F441" s="2">
        <f t="shared" si="63"/>
        <v>71495257.829999998</v>
      </c>
      <c r="G441" s="2"/>
      <c r="H441" s="2">
        <v>20695000</v>
      </c>
      <c r="I441" s="2"/>
      <c r="J441" s="2"/>
      <c r="K441" s="2">
        <v>5602344</v>
      </c>
      <c r="L441" s="2">
        <v>392021.19</v>
      </c>
      <c r="M441" s="2">
        <v>53572000</v>
      </c>
      <c r="N441" s="2">
        <f t="shared" si="64"/>
        <v>80261365.189999998</v>
      </c>
      <c r="O441" s="2"/>
      <c r="P441" s="2">
        <v>0</v>
      </c>
      <c r="Q441" s="2"/>
      <c r="R441" s="2"/>
      <c r="S441" s="2">
        <v>515327</v>
      </c>
      <c r="T441" s="2">
        <v>12060.98</v>
      </c>
      <c r="U441" s="2">
        <v>3204177</v>
      </c>
      <c r="V441" s="2">
        <f t="shared" si="65"/>
        <v>3731564.98</v>
      </c>
      <c r="W441" s="2"/>
      <c r="X441" s="2">
        <v>965000</v>
      </c>
      <c r="Y441" s="2"/>
      <c r="Z441" s="2"/>
      <c r="AA441" s="2">
        <v>128299</v>
      </c>
      <c r="AB441" s="2">
        <v>48</v>
      </c>
      <c r="AC441" s="2">
        <v>11408177</v>
      </c>
      <c r="AD441" s="2">
        <f t="shared" si="66"/>
        <v>12501524</v>
      </c>
      <c r="AE441" s="2"/>
      <c r="AF441" s="2">
        <v>19730000</v>
      </c>
      <c r="AG441" s="2"/>
      <c r="AH441" s="2"/>
      <c r="AI441" s="2">
        <v>5989372</v>
      </c>
      <c r="AJ441" s="2">
        <v>404034.17</v>
      </c>
      <c r="AK441" s="2">
        <v>45368000</v>
      </c>
      <c r="AL441" s="2">
        <f t="shared" si="67"/>
        <v>71491406.170000002</v>
      </c>
      <c r="AM441" s="2"/>
      <c r="AN441" s="2"/>
      <c r="AO441" s="2"/>
      <c r="AP441" s="2"/>
      <c r="AQ441" s="2"/>
      <c r="AR441" s="2">
        <v>4308.83</v>
      </c>
      <c r="AS441" s="2"/>
      <c r="AT441" s="2">
        <f t="shared" si="68"/>
        <v>4308.83</v>
      </c>
      <c r="AU441" s="2"/>
      <c r="AV441" s="2"/>
      <c r="AW441" s="2"/>
      <c r="AX441" s="2"/>
      <c r="AY441" s="2"/>
      <c r="AZ441" s="2">
        <v>0</v>
      </c>
      <c r="BA441" s="2"/>
      <c r="BB441" s="2">
        <f t="shared" si="69"/>
        <v>0</v>
      </c>
      <c r="BC441" s="2"/>
      <c r="BD441" s="2"/>
      <c r="BE441" s="2"/>
      <c r="BF441" s="2"/>
      <c r="BG441" s="2"/>
      <c r="BH441" s="2">
        <v>457.17</v>
      </c>
      <c r="BI441" s="2"/>
      <c r="BJ441" s="2">
        <f t="shared" si="70"/>
        <v>457.17</v>
      </c>
      <c r="BK441" s="2"/>
      <c r="BL441" s="2"/>
      <c r="BM441" s="2"/>
      <c r="BN441" s="2"/>
      <c r="BO441" s="2"/>
      <c r="BP441" s="2">
        <v>3851.66</v>
      </c>
      <c r="BQ441" s="2"/>
      <c r="BR441" s="2">
        <f t="shared" si="71"/>
        <v>3851.66</v>
      </c>
    </row>
    <row r="442" spans="1:70" x14ac:dyDescent="0.2">
      <c r="A442" s="1">
        <v>1</v>
      </c>
      <c r="B442" s="1">
        <v>117597003</v>
      </c>
      <c r="C442" s="1" t="s">
        <v>407</v>
      </c>
      <c r="D442" s="1" t="s">
        <v>501</v>
      </c>
      <c r="E442" s="2">
        <f t="shared" si="62"/>
        <v>75570387</v>
      </c>
      <c r="F442" s="2">
        <f t="shared" si="63"/>
        <v>65262774</v>
      </c>
      <c r="G442" s="2">
        <v>3744</v>
      </c>
      <c r="H442" s="2">
        <v>14029000</v>
      </c>
      <c r="I442" s="2"/>
      <c r="J442" s="2"/>
      <c r="K442" s="2">
        <v>18645120</v>
      </c>
      <c r="L442" s="2">
        <v>929994</v>
      </c>
      <c r="M442" s="2">
        <v>41285322</v>
      </c>
      <c r="N442" s="2">
        <f t="shared" si="64"/>
        <v>74893180</v>
      </c>
      <c r="O442" s="2">
        <v>0</v>
      </c>
      <c r="P442" s="2">
        <v>0</v>
      </c>
      <c r="Q442" s="2"/>
      <c r="R442" s="2"/>
      <c r="S442" s="2">
        <v>977873</v>
      </c>
      <c r="T442" s="2">
        <v>0</v>
      </c>
      <c r="U442" s="2">
        <v>0</v>
      </c>
      <c r="V442" s="2">
        <f t="shared" si="65"/>
        <v>977873</v>
      </c>
      <c r="W442" s="2">
        <v>0</v>
      </c>
      <c r="X442" s="2">
        <v>2816000</v>
      </c>
      <c r="Y442" s="2"/>
      <c r="Z442" s="2"/>
      <c r="AA442" s="2">
        <v>929112</v>
      </c>
      <c r="AB442" s="2">
        <v>182015</v>
      </c>
      <c r="AC442" s="2">
        <v>7263908</v>
      </c>
      <c r="AD442" s="2">
        <f t="shared" si="66"/>
        <v>11191035</v>
      </c>
      <c r="AE442" s="2">
        <v>3744</v>
      </c>
      <c r="AF442" s="2">
        <v>11213000</v>
      </c>
      <c r="AG442" s="2"/>
      <c r="AH442" s="2"/>
      <c r="AI442" s="2">
        <v>18693881</v>
      </c>
      <c r="AJ442" s="2">
        <v>747979</v>
      </c>
      <c r="AK442" s="2">
        <v>34021414</v>
      </c>
      <c r="AL442" s="2">
        <f t="shared" si="67"/>
        <v>64680018</v>
      </c>
      <c r="AM442" s="2"/>
      <c r="AN442" s="2"/>
      <c r="AO442" s="2"/>
      <c r="AP442" s="2">
        <v>56</v>
      </c>
      <c r="AQ442" s="2">
        <v>54361</v>
      </c>
      <c r="AR442" s="2">
        <v>6112</v>
      </c>
      <c r="AS442" s="2">
        <v>616678</v>
      </c>
      <c r="AT442" s="2">
        <f t="shared" si="68"/>
        <v>677207</v>
      </c>
      <c r="AU442" s="2"/>
      <c r="AV442" s="2"/>
      <c r="AW442" s="2"/>
      <c r="AX442" s="2">
        <v>0</v>
      </c>
      <c r="AY442" s="2">
        <v>17342</v>
      </c>
      <c r="AZ442" s="2">
        <v>0</v>
      </c>
      <c r="BA442" s="2">
        <v>0</v>
      </c>
      <c r="BB442" s="2">
        <f t="shared" si="69"/>
        <v>17342</v>
      </c>
      <c r="BC442" s="2"/>
      <c r="BD442" s="2"/>
      <c r="BE442" s="2"/>
      <c r="BF442" s="2">
        <v>0</v>
      </c>
      <c r="BG442" s="2">
        <v>929</v>
      </c>
      <c r="BH442" s="2">
        <v>1762</v>
      </c>
      <c r="BI442" s="2">
        <v>109102</v>
      </c>
      <c r="BJ442" s="2">
        <f t="shared" si="70"/>
        <v>111793</v>
      </c>
      <c r="BK442" s="2"/>
      <c r="BL442" s="2"/>
      <c r="BM442" s="2"/>
      <c r="BN442" s="2">
        <v>56</v>
      </c>
      <c r="BO442" s="2">
        <v>70774</v>
      </c>
      <c r="BP442" s="2">
        <v>4350</v>
      </c>
      <c r="BQ442" s="2">
        <v>507576</v>
      </c>
      <c r="BR442" s="2">
        <f t="shared" si="71"/>
        <v>582756</v>
      </c>
    </row>
    <row r="443" spans="1:70" x14ac:dyDescent="0.2">
      <c r="A443" s="1">
        <v>1</v>
      </c>
      <c r="B443" s="1">
        <v>117598503</v>
      </c>
      <c r="C443" s="1" t="s">
        <v>408</v>
      </c>
      <c r="D443" s="1" t="s">
        <v>501</v>
      </c>
      <c r="E443" s="2">
        <f t="shared" si="62"/>
        <v>69842718</v>
      </c>
      <c r="F443" s="2">
        <f t="shared" si="63"/>
        <v>68532572</v>
      </c>
      <c r="G443" s="2"/>
      <c r="H443" s="2">
        <v>23480000</v>
      </c>
      <c r="I443" s="2"/>
      <c r="J443" s="2"/>
      <c r="K443" s="2">
        <v>9931055</v>
      </c>
      <c r="L443" s="2">
        <v>631363</v>
      </c>
      <c r="M443" s="2">
        <v>35800300</v>
      </c>
      <c r="N443" s="2">
        <f t="shared" si="64"/>
        <v>69842718</v>
      </c>
      <c r="O443" s="2"/>
      <c r="P443" s="2">
        <v>5145000</v>
      </c>
      <c r="Q443" s="2"/>
      <c r="R443" s="2"/>
      <c r="S443" s="2">
        <v>262847</v>
      </c>
      <c r="T443" s="2">
        <v>469307</v>
      </c>
      <c r="U443" s="2">
        <v>0</v>
      </c>
      <c r="V443" s="2">
        <f t="shared" si="65"/>
        <v>5877154</v>
      </c>
      <c r="W443" s="2"/>
      <c r="X443" s="2">
        <v>1610000</v>
      </c>
      <c r="Y443" s="2"/>
      <c r="Z443" s="2"/>
      <c r="AA443" s="2">
        <v>0</v>
      </c>
      <c r="AB443" s="2">
        <v>0</v>
      </c>
      <c r="AC443" s="2">
        <v>5577300</v>
      </c>
      <c r="AD443" s="2">
        <f t="shared" si="66"/>
        <v>7187300</v>
      </c>
      <c r="AE443" s="2"/>
      <c r="AF443" s="2">
        <v>27015000</v>
      </c>
      <c r="AG443" s="2"/>
      <c r="AH443" s="2"/>
      <c r="AI443" s="2">
        <v>10193902</v>
      </c>
      <c r="AJ443" s="2">
        <v>1100670</v>
      </c>
      <c r="AK443" s="2">
        <v>30223000</v>
      </c>
      <c r="AL443" s="2">
        <f t="shared" si="67"/>
        <v>68532572</v>
      </c>
      <c r="AM443" s="2"/>
      <c r="AN443" s="2"/>
      <c r="AO443" s="2"/>
      <c r="AP443" s="2"/>
      <c r="AQ443" s="2"/>
      <c r="AR443" s="2"/>
      <c r="AS443" s="2"/>
      <c r="AT443" s="2">
        <f t="shared" si="68"/>
        <v>0</v>
      </c>
      <c r="AU443" s="2"/>
      <c r="AV443" s="2"/>
      <c r="AW443" s="2"/>
      <c r="AX443" s="2"/>
      <c r="AY443" s="2"/>
      <c r="AZ443" s="2"/>
      <c r="BA443" s="2"/>
      <c r="BB443" s="2">
        <f t="shared" si="69"/>
        <v>0</v>
      </c>
      <c r="BC443" s="2"/>
      <c r="BD443" s="2"/>
      <c r="BE443" s="2"/>
      <c r="BF443" s="2"/>
      <c r="BG443" s="2"/>
      <c r="BH443" s="2"/>
      <c r="BI443" s="2"/>
      <c r="BJ443" s="2">
        <f t="shared" si="70"/>
        <v>0</v>
      </c>
      <c r="BK443" s="2"/>
      <c r="BL443" s="2"/>
      <c r="BM443" s="2"/>
      <c r="BN443" s="2"/>
      <c r="BO443" s="2"/>
      <c r="BP443" s="2"/>
      <c r="BQ443" s="2"/>
      <c r="BR443" s="2">
        <f t="shared" si="71"/>
        <v>0</v>
      </c>
    </row>
    <row r="444" spans="1:70" x14ac:dyDescent="0.2">
      <c r="A444" s="1">
        <v>1</v>
      </c>
      <c r="B444" s="1">
        <v>116604003</v>
      </c>
      <c r="C444" s="1" t="s">
        <v>404</v>
      </c>
      <c r="D444" s="1" t="s">
        <v>497</v>
      </c>
      <c r="E444" s="2">
        <f t="shared" si="62"/>
        <v>91940653.929999992</v>
      </c>
      <c r="F444" s="2">
        <f t="shared" si="63"/>
        <v>90073759.189999998</v>
      </c>
      <c r="G444" s="2"/>
      <c r="H444" s="2">
        <v>33955000</v>
      </c>
      <c r="I444" s="2"/>
      <c r="J444" s="2"/>
      <c r="K444" s="2">
        <v>9083365</v>
      </c>
      <c r="L444" s="2">
        <v>341797.36</v>
      </c>
      <c r="M444" s="2">
        <v>48550000</v>
      </c>
      <c r="N444" s="2">
        <f t="shared" si="64"/>
        <v>91930162.359999999</v>
      </c>
      <c r="O444" s="2"/>
      <c r="P444" s="2">
        <v>32810000</v>
      </c>
      <c r="Q444" s="2"/>
      <c r="R444" s="2"/>
      <c r="S444" s="2">
        <v>506429</v>
      </c>
      <c r="T444" s="2">
        <v>11676.26</v>
      </c>
      <c r="U444" s="2">
        <v>0</v>
      </c>
      <c r="V444" s="2">
        <f t="shared" si="65"/>
        <v>33328105.260000002</v>
      </c>
      <c r="W444" s="2"/>
      <c r="X444" s="2">
        <v>28605000</v>
      </c>
      <c r="Y444" s="2"/>
      <c r="Z444" s="2"/>
      <c r="AA444" s="2">
        <v>0</v>
      </c>
      <c r="AB444" s="2">
        <v>0</v>
      </c>
      <c r="AC444" s="2">
        <v>6590000</v>
      </c>
      <c r="AD444" s="2">
        <f t="shared" si="66"/>
        <v>35195000</v>
      </c>
      <c r="AE444" s="2"/>
      <c r="AF444" s="2">
        <v>38160000</v>
      </c>
      <c r="AG444" s="2"/>
      <c r="AH444" s="2"/>
      <c r="AI444" s="2">
        <v>9589794</v>
      </c>
      <c r="AJ444" s="2">
        <v>353473.62</v>
      </c>
      <c r="AK444" s="2">
        <v>41960000</v>
      </c>
      <c r="AL444" s="2">
        <f t="shared" si="67"/>
        <v>90063267.620000005</v>
      </c>
      <c r="AM444" s="2"/>
      <c r="AN444" s="2"/>
      <c r="AO444" s="2"/>
      <c r="AP444" s="2"/>
      <c r="AQ444" s="2"/>
      <c r="AR444" s="2">
        <v>10491.57</v>
      </c>
      <c r="AS444" s="2"/>
      <c r="AT444" s="2">
        <f t="shared" si="68"/>
        <v>10491.57</v>
      </c>
      <c r="AU444" s="2"/>
      <c r="AV444" s="2"/>
      <c r="AW444" s="2"/>
      <c r="AX444" s="2"/>
      <c r="AY444" s="2"/>
      <c r="AZ444" s="2">
        <v>0</v>
      </c>
      <c r="BA444" s="2"/>
      <c r="BB444" s="2">
        <f t="shared" si="69"/>
        <v>0</v>
      </c>
      <c r="BC444" s="2"/>
      <c r="BD444" s="2"/>
      <c r="BE444" s="2"/>
      <c r="BF444" s="2"/>
      <c r="BG444" s="2"/>
      <c r="BH444" s="2">
        <v>0</v>
      </c>
      <c r="BI444" s="2"/>
      <c r="BJ444" s="2">
        <f t="shared" si="70"/>
        <v>0</v>
      </c>
      <c r="BK444" s="2"/>
      <c r="BL444" s="2"/>
      <c r="BM444" s="2"/>
      <c r="BN444" s="2"/>
      <c r="BO444" s="2"/>
      <c r="BP444" s="2">
        <v>10491.57</v>
      </c>
      <c r="BQ444" s="2"/>
      <c r="BR444" s="2">
        <f t="shared" si="71"/>
        <v>10491.57</v>
      </c>
    </row>
    <row r="445" spans="1:70" x14ac:dyDescent="0.2">
      <c r="A445" s="1">
        <v>1</v>
      </c>
      <c r="B445" s="1">
        <v>116605003</v>
      </c>
      <c r="C445" s="1" t="s">
        <v>737</v>
      </c>
      <c r="D445" s="1" t="s">
        <v>497</v>
      </c>
      <c r="E445" s="2">
        <f t="shared" si="62"/>
        <v>82327330</v>
      </c>
      <c r="F445" s="2">
        <f t="shared" si="63"/>
        <v>75265344.560000002</v>
      </c>
      <c r="G445" s="2"/>
      <c r="H445" s="2">
        <v>32790000</v>
      </c>
      <c r="I445" s="2"/>
      <c r="J445" s="2"/>
      <c r="K445" s="2">
        <v>4879022</v>
      </c>
      <c r="L445" s="2">
        <v>491308</v>
      </c>
      <c r="M445" s="2">
        <v>44167000</v>
      </c>
      <c r="N445" s="2">
        <f t="shared" si="64"/>
        <v>82327330</v>
      </c>
      <c r="O445" s="2"/>
      <c r="P445" s="2">
        <v>0</v>
      </c>
      <c r="Q445" s="2"/>
      <c r="R445" s="2"/>
      <c r="S445" s="2">
        <v>346135</v>
      </c>
      <c r="T445" s="2">
        <v>0</v>
      </c>
      <c r="U445" s="2">
        <v>0</v>
      </c>
      <c r="V445" s="2">
        <f t="shared" si="65"/>
        <v>346135</v>
      </c>
      <c r="W445" s="2"/>
      <c r="X445" s="2">
        <v>864999.94</v>
      </c>
      <c r="Y445" s="2"/>
      <c r="Z445" s="2"/>
      <c r="AA445" s="2">
        <v>0</v>
      </c>
      <c r="AB445" s="2">
        <v>32788</v>
      </c>
      <c r="AC445" s="2">
        <v>6518000</v>
      </c>
      <c r="AD445" s="2">
        <f t="shared" si="66"/>
        <v>7415787.9399999995</v>
      </c>
      <c r="AE445" s="2"/>
      <c r="AF445" s="2">
        <v>31925000.059999999</v>
      </c>
      <c r="AG445" s="2"/>
      <c r="AH445" s="2"/>
      <c r="AI445" s="2">
        <v>5225157</v>
      </c>
      <c r="AJ445" s="2">
        <v>458520</v>
      </c>
      <c r="AK445" s="2">
        <v>37649000</v>
      </c>
      <c r="AL445" s="2">
        <f t="shared" si="67"/>
        <v>75257677.060000002</v>
      </c>
      <c r="AM445" s="2"/>
      <c r="AN445" s="2"/>
      <c r="AO445" s="2"/>
      <c r="AP445" s="2"/>
      <c r="AQ445" s="2"/>
      <c r="AR445" s="2">
        <v>0</v>
      </c>
      <c r="AS445" s="2"/>
      <c r="AT445" s="2">
        <f t="shared" si="68"/>
        <v>0</v>
      </c>
      <c r="AU445" s="2"/>
      <c r="AV445" s="2"/>
      <c r="AW445" s="2"/>
      <c r="AX445" s="2"/>
      <c r="AY445" s="2"/>
      <c r="AZ445" s="2">
        <v>7667.5</v>
      </c>
      <c r="BA445" s="2"/>
      <c r="BB445" s="2">
        <f t="shared" si="69"/>
        <v>7667.5</v>
      </c>
      <c r="BC445" s="2"/>
      <c r="BD445" s="2"/>
      <c r="BE445" s="2"/>
      <c r="BF445" s="2"/>
      <c r="BG445" s="2"/>
      <c r="BH445" s="2">
        <v>0</v>
      </c>
      <c r="BI445" s="2"/>
      <c r="BJ445" s="2">
        <f t="shared" si="70"/>
        <v>0</v>
      </c>
      <c r="BK445" s="2"/>
      <c r="BL445" s="2"/>
      <c r="BM445" s="2"/>
      <c r="BN445" s="2"/>
      <c r="BO445" s="2"/>
      <c r="BP445" s="2">
        <v>7667.5</v>
      </c>
      <c r="BQ445" s="2"/>
      <c r="BR445" s="2">
        <f t="shared" si="71"/>
        <v>7667.5</v>
      </c>
    </row>
    <row r="446" spans="1:70" x14ac:dyDescent="0.2">
      <c r="A446" s="1">
        <v>1</v>
      </c>
      <c r="B446" s="1">
        <v>106611303</v>
      </c>
      <c r="C446" s="1" t="s">
        <v>378</v>
      </c>
      <c r="D446" s="1" t="s">
        <v>468</v>
      </c>
      <c r="E446" s="2">
        <f t="shared" si="62"/>
        <v>37680948</v>
      </c>
      <c r="F446" s="2">
        <f t="shared" si="63"/>
        <v>32047259</v>
      </c>
      <c r="G446" s="2"/>
      <c r="H446" s="2"/>
      <c r="I446" s="2"/>
      <c r="J446" s="2">
        <v>1170000</v>
      </c>
      <c r="K446" s="2">
        <v>5299150</v>
      </c>
      <c r="L446" s="2">
        <v>722551</v>
      </c>
      <c r="M446" s="2">
        <v>30479000</v>
      </c>
      <c r="N446" s="2">
        <f t="shared" si="64"/>
        <v>37670701</v>
      </c>
      <c r="O446" s="2"/>
      <c r="P446" s="2"/>
      <c r="Q446" s="2"/>
      <c r="R446" s="2">
        <v>0</v>
      </c>
      <c r="S446" s="2">
        <v>1393119</v>
      </c>
      <c r="T446" s="2">
        <v>87464</v>
      </c>
      <c r="U446" s="2">
        <v>0</v>
      </c>
      <c r="V446" s="2">
        <f t="shared" si="65"/>
        <v>1480583</v>
      </c>
      <c r="W446" s="2"/>
      <c r="X446" s="2"/>
      <c r="Y446" s="2"/>
      <c r="Z446" s="2">
        <v>660000</v>
      </c>
      <c r="AA446" s="2">
        <v>420088</v>
      </c>
      <c r="AB446" s="2">
        <v>112591</v>
      </c>
      <c r="AC446" s="2">
        <v>5927000</v>
      </c>
      <c r="AD446" s="2">
        <f t="shared" si="66"/>
        <v>7119679</v>
      </c>
      <c r="AE446" s="2"/>
      <c r="AF446" s="2"/>
      <c r="AG446" s="2"/>
      <c r="AH446" s="2">
        <v>510000</v>
      </c>
      <c r="AI446" s="2">
        <v>6272181</v>
      </c>
      <c r="AJ446" s="2">
        <v>697424</v>
      </c>
      <c r="AK446" s="2">
        <v>24552000</v>
      </c>
      <c r="AL446" s="2">
        <f t="shared" si="67"/>
        <v>32031605</v>
      </c>
      <c r="AM446" s="2"/>
      <c r="AN446" s="2"/>
      <c r="AO446" s="2"/>
      <c r="AP446" s="2"/>
      <c r="AQ446" s="2"/>
      <c r="AR446" s="2">
        <v>10247</v>
      </c>
      <c r="AS446" s="2"/>
      <c r="AT446" s="2">
        <f t="shared" si="68"/>
        <v>10247</v>
      </c>
      <c r="AU446" s="2"/>
      <c r="AV446" s="2"/>
      <c r="AW446" s="2"/>
      <c r="AX446" s="2"/>
      <c r="AY446" s="2"/>
      <c r="AZ446" s="2">
        <v>5407</v>
      </c>
      <c r="BA446" s="2"/>
      <c r="BB446" s="2">
        <f t="shared" si="69"/>
        <v>5407</v>
      </c>
      <c r="BC446" s="2"/>
      <c r="BD446" s="2"/>
      <c r="BE446" s="2"/>
      <c r="BF446" s="2"/>
      <c r="BG446" s="2"/>
      <c r="BH446" s="2">
        <v>0</v>
      </c>
      <c r="BI446" s="2"/>
      <c r="BJ446" s="2">
        <f t="shared" si="70"/>
        <v>0</v>
      </c>
      <c r="BK446" s="2"/>
      <c r="BL446" s="2"/>
      <c r="BM446" s="2"/>
      <c r="BN446" s="2"/>
      <c r="BO446" s="2"/>
      <c r="BP446" s="2">
        <v>15654</v>
      </c>
      <c r="BQ446" s="2"/>
      <c r="BR446" s="2">
        <f t="shared" si="71"/>
        <v>15654</v>
      </c>
    </row>
    <row r="447" spans="1:70" x14ac:dyDescent="0.2">
      <c r="A447" s="1">
        <v>1</v>
      </c>
      <c r="B447" s="1">
        <v>106612203</v>
      </c>
      <c r="C447" s="1" t="s">
        <v>314</v>
      </c>
      <c r="D447" s="1" t="s">
        <v>468</v>
      </c>
      <c r="E447" s="2">
        <f t="shared" si="62"/>
        <v>55513095</v>
      </c>
      <c r="F447" s="2">
        <f t="shared" si="63"/>
        <v>56994469</v>
      </c>
      <c r="G447" s="2"/>
      <c r="H447" s="2">
        <v>4325000</v>
      </c>
      <c r="I447" s="2"/>
      <c r="J447" s="2"/>
      <c r="K447" s="2">
        <v>4798979</v>
      </c>
      <c r="L447" s="2">
        <v>588943</v>
      </c>
      <c r="M447" s="2">
        <v>45800173</v>
      </c>
      <c r="N447" s="2">
        <f t="shared" si="64"/>
        <v>55513095</v>
      </c>
      <c r="O447" s="2"/>
      <c r="P447" s="2">
        <v>0</v>
      </c>
      <c r="Q447" s="2"/>
      <c r="R447" s="2"/>
      <c r="S447" s="2">
        <v>413471</v>
      </c>
      <c r="T447" s="2">
        <v>164274</v>
      </c>
      <c r="U447" s="2">
        <v>2158629</v>
      </c>
      <c r="V447" s="2">
        <f t="shared" si="65"/>
        <v>2736374</v>
      </c>
      <c r="W447" s="2"/>
      <c r="X447" s="2">
        <v>1255000</v>
      </c>
      <c r="Y447" s="2"/>
      <c r="Z447" s="2"/>
      <c r="AA447" s="2">
        <v>0</v>
      </c>
      <c r="AB447" s="2">
        <v>0</v>
      </c>
      <c r="AC447" s="2">
        <v>0</v>
      </c>
      <c r="AD447" s="2">
        <f t="shared" si="66"/>
        <v>1255000</v>
      </c>
      <c r="AE447" s="2"/>
      <c r="AF447" s="2">
        <v>3070000</v>
      </c>
      <c r="AG447" s="2"/>
      <c r="AH447" s="2"/>
      <c r="AI447" s="2">
        <v>5212450</v>
      </c>
      <c r="AJ447" s="2">
        <v>753217</v>
      </c>
      <c r="AK447" s="2">
        <v>47958802</v>
      </c>
      <c r="AL447" s="2">
        <f t="shared" si="67"/>
        <v>56994469</v>
      </c>
      <c r="AM447" s="2"/>
      <c r="AN447" s="2"/>
      <c r="AO447" s="2"/>
      <c r="AP447" s="2"/>
      <c r="AQ447" s="2"/>
      <c r="AR447" s="2"/>
      <c r="AS447" s="2"/>
      <c r="AT447" s="2">
        <f t="shared" si="68"/>
        <v>0</v>
      </c>
      <c r="AU447" s="2"/>
      <c r="AV447" s="2"/>
      <c r="AW447" s="2"/>
      <c r="AX447" s="2"/>
      <c r="AY447" s="2"/>
      <c r="AZ447" s="2"/>
      <c r="BA447" s="2"/>
      <c r="BB447" s="2">
        <f t="shared" si="69"/>
        <v>0</v>
      </c>
      <c r="BC447" s="2"/>
      <c r="BD447" s="2"/>
      <c r="BE447" s="2"/>
      <c r="BF447" s="2"/>
      <c r="BG447" s="2"/>
      <c r="BH447" s="2"/>
      <c r="BI447" s="2"/>
      <c r="BJ447" s="2">
        <f t="shared" si="70"/>
        <v>0</v>
      </c>
      <c r="BK447" s="2"/>
      <c r="BL447" s="2"/>
      <c r="BM447" s="2"/>
      <c r="BN447" s="2"/>
      <c r="BO447" s="2"/>
      <c r="BP447" s="2"/>
      <c r="BQ447" s="2"/>
      <c r="BR447" s="2">
        <f t="shared" si="71"/>
        <v>0</v>
      </c>
    </row>
    <row r="448" spans="1:70" x14ac:dyDescent="0.2">
      <c r="A448" s="1">
        <v>1</v>
      </c>
      <c r="B448" s="1">
        <v>106616203</v>
      </c>
      <c r="C448" s="1" t="s">
        <v>315</v>
      </c>
      <c r="D448" s="1" t="s">
        <v>468</v>
      </c>
      <c r="E448" s="2">
        <f t="shared" si="62"/>
        <v>9022496</v>
      </c>
      <c r="F448" s="2">
        <f t="shared" si="63"/>
        <v>16986856</v>
      </c>
      <c r="G448" s="2"/>
      <c r="H448" s="2">
        <v>7145000</v>
      </c>
      <c r="I448" s="2"/>
      <c r="J448" s="2"/>
      <c r="K448" s="2">
        <v>1078429</v>
      </c>
      <c r="L448" s="2">
        <v>756623</v>
      </c>
      <c r="M448" s="2">
        <v>42444</v>
      </c>
      <c r="N448" s="2">
        <f t="shared" si="64"/>
        <v>9022496</v>
      </c>
      <c r="O448" s="2"/>
      <c r="P448" s="2">
        <v>10920000</v>
      </c>
      <c r="Q448" s="2"/>
      <c r="R448" s="2"/>
      <c r="S448" s="2">
        <v>0</v>
      </c>
      <c r="T448" s="2">
        <v>82979</v>
      </c>
      <c r="U448" s="2">
        <v>0</v>
      </c>
      <c r="V448" s="2">
        <f t="shared" si="65"/>
        <v>11002979</v>
      </c>
      <c r="W448" s="2"/>
      <c r="X448" s="2">
        <v>2905000</v>
      </c>
      <c r="Y448" s="2"/>
      <c r="Z448" s="2"/>
      <c r="AA448" s="2">
        <v>126894</v>
      </c>
      <c r="AB448" s="2">
        <v>0</v>
      </c>
      <c r="AC448" s="2">
        <v>6725</v>
      </c>
      <c r="AD448" s="2">
        <f t="shared" si="66"/>
        <v>3038619</v>
      </c>
      <c r="AE448" s="2"/>
      <c r="AF448" s="2">
        <v>15160000</v>
      </c>
      <c r="AG448" s="2"/>
      <c r="AH448" s="2"/>
      <c r="AI448" s="2">
        <v>951535</v>
      </c>
      <c r="AJ448" s="2">
        <v>839602</v>
      </c>
      <c r="AK448" s="2">
        <v>35719</v>
      </c>
      <c r="AL448" s="2">
        <f t="shared" si="67"/>
        <v>16986856</v>
      </c>
      <c r="AM448" s="2"/>
      <c r="AN448" s="2"/>
      <c r="AO448" s="2"/>
      <c r="AP448" s="2"/>
      <c r="AQ448" s="2"/>
      <c r="AR448" s="2"/>
      <c r="AS448" s="2"/>
      <c r="AT448" s="2">
        <f t="shared" si="68"/>
        <v>0</v>
      </c>
      <c r="AU448" s="2"/>
      <c r="AV448" s="2"/>
      <c r="AW448" s="2"/>
      <c r="AX448" s="2"/>
      <c r="AY448" s="2"/>
      <c r="AZ448" s="2"/>
      <c r="BA448" s="2"/>
      <c r="BB448" s="2">
        <f t="shared" si="69"/>
        <v>0</v>
      </c>
      <c r="BC448" s="2"/>
      <c r="BD448" s="2"/>
      <c r="BE448" s="2"/>
      <c r="BF448" s="2"/>
      <c r="BG448" s="2"/>
      <c r="BH448" s="2"/>
      <c r="BI448" s="2"/>
      <c r="BJ448" s="2">
        <f t="shared" si="70"/>
        <v>0</v>
      </c>
      <c r="BK448" s="2"/>
      <c r="BL448" s="2"/>
      <c r="BM448" s="2"/>
      <c r="BN448" s="2"/>
      <c r="BO448" s="2"/>
      <c r="BP448" s="2"/>
      <c r="BQ448" s="2"/>
      <c r="BR448" s="2">
        <f t="shared" si="71"/>
        <v>0</v>
      </c>
    </row>
    <row r="449" spans="1:70" x14ac:dyDescent="0.2">
      <c r="A449" s="1">
        <v>1</v>
      </c>
      <c r="B449" s="1">
        <v>106617203</v>
      </c>
      <c r="C449" s="1" t="s">
        <v>625</v>
      </c>
      <c r="D449" s="1" t="s">
        <v>468</v>
      </c>
      <c r="E449" s="2">
        <f t="shared" si="62"/>
        <v>75018228.769999996</v>
      </c>
      <c r="F449" s="2">
        <f t="shared" si="63"/>
        <v>64182918.460000001</v>
      </c>
      <c r="G449" s="2"/>
      <c r="H449" s="2">
        <v>14515000</v>
      </c>
      <c r="I449" s="2"/>
      <c r="J449" s="2">
        <v>96054</v>
      </c>
      <c r="K449" s="2">
        <v>8592286</v>
      </c>
      <c r="L449" s="2">
        <v>478453.39</v>
      </c>
      <c r="M449" s="2">
        <v>51307055</v>
      </c>
      <c r="N449" s="2">
        <f t="shared" si="64"/>
        <v>74988848.390000001</v>
      </c>
      <c r="O449" s="2"/>
      <c r="P449" s="2">
        <v>0</v>
      </c>
      <c r="Q449" s="2"/>
      <c r="R449" s="2">
        <v>0</v>
      </c>
      <c r="S449" s="2">
        <v>0</v>
      </c>
      <c r="T449" s="2">
        <v>5730.61</v>
      </c>
      <c r="U449" s="2">
        <v>0</v>
      </c>
      <c r="V449" s="2">
        <f t="shared" si="65"/>
        <v>5730.61</v>
      </c>
      <c r="W449" s="2"/>
      <c r="X449" s="2">
        <v>1385000</v>
      </c>
      <c r="Y449" s="2"/>
      <c r="Z449" s="2">
        <v>96054</v>
      </c>
      <c r="AA449" s="2">
        <v>175321</v>
      </c>
      <c r="AB449" s="2">
        <v>0</v>
      </c>
      <c r="AC449" s="2">
        <v>9182850</v>
      </c>
      <c r="AD449" s="2">
        <f t="shared" si="66"/>
        <v>10839225</v>
      </c>
      <c r="AE449" s="2"/>
      <c r="AF449" s="2">
        <v>13130000</v>
      </c>
      <c r="AG449" s="2"/>
      <c r="AH449" s="2">
        <v>0</v>
      </c>
      <c r="AI449" s="2">
        <v>8416965</v>
      </c>
      <c r="AJ449" s="2">
        <v>484184</v>
      </c>
      <c r="AK449" s="2">
        <v>42124205</v>
      </c>
      <c r="AL449" s="2">
        <f t="shared" si="67"/>
        <v>64155354</v>
      </c>
      <c r="AM449" s="2"/>
      <c r="AN449" s="2"/>
      <c r="AO449" s="2"/>
      <c r="AP449" s="2"/>
      <c r="AQ449" s="2"/>
      <c r="AR449" s="2">
        <v>29380.38</v>
      </c>
      <c r="AS449" s="2"/>
      <c r="AT449" s="2">
        <f t="shared" si="68"/>
        <v>29380.38</v>
      </c>
      <c r="AU449" s="2"/>
      <c r="AV449" s="2"/>
      <c r="AW449" s="2"/>
      <c r="AX449" s="2"/>
      <c r="AY449" s="2"/>
      <c r="AZ449" s="2">
        <v>0</v>
      </c>
      <c r="BA449" s="2"/>
      <c r="BB449" s="2">
        <f t="shared" si="69"/>
        <v>0</v>
      </c>
      <c r="BC449" s="2"/>
      <c r="BD449" s="2"/>
      <c r="BE449" s="2"/>
      <c r="BF449" s="2"/>
      <c r="BG449" s="2"/>
      <c r="BH449" s="2">
        <v>1815.92</v>
      </c>
      <c r="BI449" s="2"/>
      <c r="BJ449" s="2">
        <f t="shared" si="70"/>
        <v>1815.92</v>
      </c>
      <c r="BK449" s="2"/>
      <c r="BL449" s="2"/>
      <c r="BM449" s="2"/>
      <c r="BN449" s="2"/>
      <c r="BO449" s="2"/>
      <c r="BP449" s="2">
        <v>27564.46</v>
      </c>
      <c r="BQ449" s="2"/>
      <c r="BR449" s="2">
        <f t="shared" si="71"/>
        <v>27564.46</v>
      </c>
    </row>
    <row r="450" spans="1:70" x14ac:dyDescent="0.2">
      <c r="A450" s="1">
        <v>1</v>
      </c>
      <c r="B450" s="1">
        <v>106618603</v>
      </c>
      <c r="C450" s="1" t="s">
        <v>571</v>
      </c>
      <c r="D450" s="1" t="s">
        <v>468</v>
      </c>
      <c r="E450" s="2">
        <f t="shared" si="62"/>
        <v>26811108</v>
      </c>
      <c r="F450" s="2">
        <f t="shared" si="63"/>
        <v>22644918</v>
      </c>
      <c r="G450" s="2"/>
      <c r="H450" s="2"/>
      <c r="I450" s="2"/>
      <c r="J450" s="2">
        <v>2749000</v>
      </c>
      <c r="K450" s="2">
        <v>2085000</v>
      </c>
      <c r="L450" s="2">
        <v>509108</v>
      </c>
      <c r="M450" s="2">
        <v>21468000</v>
      </c>
      <c r="N450" s="2">
        <f t="shared" si="64"/>
        <v>26811108</v>
      </c>
      <c r="O450" s="2"/>
      <c r="P450" s="2"/>
      <c r="Q450" s="2"/>
      <c r="R450" s="2">
        <v>0</v>
      </c>
      <c r="S450" s="2">
        <v>0</v>
      </c>
      <c r="T450" s="2">
        <v>0</v>
      </c>
      <c r="U450" s="2">
        <v>0</v>
      </c>
      <c r="V450" s="2">
        <f t="shared" si="65"/>
        <v>0</v>
      </c>
      <c r="W450" s="2"/>
      <c r="X450" s="2"/>
      <c r="Y450" s="2"/>
      <c r="Z450" s="2">
        <v>527000</v>
      </c>
      <c r="AA450" s="2">
        <v>3000</v>
      </c>
      <c r="AB450" s="2">
        <v>69190</v>
      </c>
      <c r="AC450" s="2">
        <v>3567000</v>
      </c>
      <c r="AD450" s="2">
        <f t="shared" si="66"/>
        <v>4166190</v>
      </c>
      <c r="AE450" s="2"/>
      <c r="AF450" s="2"/>
      <c r="AG450" s="2"/>
      <c r="AH450" s="2">
        <v>2222000</v>
      </c>
      <c r="AI450" s="2">
        <v>2082000</v>
      </c>
      <c r="AJ450" s="2">
        <v>439918</v>
      </c>
      <c r="AK450" s="2">
        <v>17901000</v>
      </c>
      <c r="AL450" s="2">
        <f t="shared" si="67"/>
        <v>22644918</v>
      </c>
      <c r="AM450" s="2"/>
      <c r="AN450" s="2"/>
      <c r="AO450" s="2"/>
      <c r="AP450" s="2"/>
      <c r="AQ450" s="2"/>
      <c r="AR450" s="2"/>
      <c r="AS450" s="2"/>
      <c r="AT450" s="2">
        <f t="shared" si="68"/>
        <v>0</v>
      </c>
      <c r="AU450" s="2"/>
      <c r="AV450" s="2"/>
      <c r="AW450" s="2"/>
      <c r="AX450" s="2"/>
      <c r="AY450" s="2"/>
      <c r="AZ450" s="2"/>
      <c r="BA450" s="2"/>
      <c r="BB450" s="2">
        <f t="shared" si="69"/>
        <v>0</v>
      </c>
      <c r="BC450" s="2"/>
      <c r="BD450" s="2"/>
      <c r="BE450" s="2"/>
      <c r="BF450" s="2"/>
      <c r="BG450" s="2"/>
      <c r="BH450" s="2"/>
      <c r="BI450" s="2"/>
      <c r="BJ450" s="2">
        <f t="shared" si="70"/>
        <v>0</v>
      </c>
      <c r="BK450" s="2"/>
      <c r="BL450" s="2"/>
      <c r="BM450" s="2"/>
      <c r="BN450" s="2"/>
      <c r="BO450" s="2"/>
      <c r="BP450" s="2"/>
      <c r="BQ450" s="2"/>
      <c r="BR450" s="2">
        <f t="shared" si="71"/>
        <v>0</v>
      </c>
    </row>
    <row r="451" spans="1:70" x14ac:dyDescent="0.2">
      <c r="A451" s="1">
        <v>1</v>
      </c>
      <c r="B451" s="1">
        <v>105628302</v>
      </c>
      <c r="C451" s="1" t="s">
        <v>311</v>
      </c>
      <c r="D451" s="1" t="s">
        <v>463</v>
      </c>
      <c r="E451" s="2">
        <f t="shared" si="62"/>
        <v>235348803.62</v>
      </c>
      <c r="F451" s="2">
        <f t="shared" si="63"/>
        <v>221788789.82999998</v>
      </c>
      <c r="G451" s="2"/>
      <c r="H451" s="2">
        <v>96021000</v>
      </c>
      <c r="I451" s="2"/>
      <c r="J451" s="2">
        <v>295674.65000000002</v>
      </c>
      <c r="K451" s="2">
        <v>32770731</v>
      </c>
      <c r="L451" s="2">
        <v>693397.97</v>
      </c>
      <c r="M451" s="2">
        <v>103984480</v>
      </c>
      <c r="N451" s="2">
        <f t="shared" si="64"/>
        <v>233765283.62</v>
      </c>
      <c r="O451" s="2"/>
      <c r="P451" s="2">
        <v>0</v>
      </c>
      <c r="Q451" s="2"/>
      <c r="R451" s="2">
        <v>0</v>
      </c>
      <c r="S451" s="2">
        <v>2894405</v>
      </c>
      <c r="T451" s="2">
        <v>16495.52</v>
      </c>
      <c r="U451" s="2">
        <v>10340825</v>
      </c>
      <c r="V451" s="2">
        <f t="shared" si="65"/>
        <v>13251725.52</v>
      </c>
      <c r="W451" s="2"/>
      <c r="X451" s="2">
        <v>1459000</v>
      </c>
      <c r="Y451" s="2"/>
      <c r="Z451" s="2">
        <v>67143.31</v>
      </c>
      <c r="AA451" s="2">
        <v>850771</v>
      </c>
      <c r="AB451" s="2">
        <v>0</v>
      </c>
      <c r="AC451" s="2">
        <v>24223305</v>
      </c>
      <c r="AD451" s="2">
        <f t="shared" si="66"/>
        <v>26600219.309999999</v>
      </c>
      <c r="AE451" s="2"/>
      <c r="AF451" s="2">
        <v>94562000</v>
      </c>
      <c r="AG451" s="2"/>
      <c r="AH451" s="2">
        <v>228531.34</v>
      </c>
      <c r="AI451" s="2">
        <v>34814365</v>
      </c>
      <c r="AJ451" s="2">
        <v>709893.49</v>
      </c>
      <c r="AK451" s="2">
        <v>90102000</v>
      </c>
      <c r="AL451" s="2">
        <f t="shared" si="67"/>
        <v>220416789.82999998</v>
      </c>
      <c r="AM451" s="2"/>
      <c r="AN451" s="2"/>
      <c r="AO451" s="2"/>
      <c r="AP451" s="2"/>
      <c r="AQ451" s="2"/>
      <c r="AR451" s="2"/>
      <c r="AS451" s="2">
        <v>1583520</v>
      </c>
      <c r="AT451" s="2">
        <f t="shared" si="68"/>
        <v>1583520</v>
      </c>
      <c r="AU451" s="2"/>
      <c r="AV451" s="2"/>
      <c r="AW451" s="2"/>
      <c r="AX451" s="2"/>
      <c r="AY451" s="2"/>
      <c r="AZ451" s="2"/>
      <c r="BA451" s="2">
        <v>176701</v>
      </c>
      <c r="BB451" s="2">
        <f t="shared" si="69"/>
        <v>176701</v>
      </c>
      <c r="BC451" s="2"/>
      <c r="BD451" s="2"/>
      <c r="BE451" s="2"/>
      <c r="BF451" s="2"/>
      <c r="BG451" s="2"/>
      <c r="BH451" s="2"/>
      <c r="BI451" s="2">
        <v>388221</v>
      </c>
      <c r="BJ451" s="2">
        <f t="shared" si="70"/>
        <v>388221</v>
      </c>
      <c r="BK451" s="2"/>
      <c r="BL451" s="2"/>
      <c r="BM451" s="2"/>
      <c r="BN451" s="2"/>
      <c r="BO451" s="2"/>
      <c r="BP451" s="2"/>
      <c r="BQ451" s="2">
        <v>1372000</v>
      </c>
      <c r="BR451" s="2">
        <f t="shared" si="71"/>
        <v>1372000</v>
      </c>
    </row>
    <row r="452" spans="1:70" x14ac:dyDescent="0.2">
      <c r="A452" s="1">
        <v>1</v>
      </c>
      <c r="B452" s="1">
        <v>101630504</v>
      </c>
      <c r="C452" s="1" t="s">
        <v>160</v>
      </c>
      <c r="D452" s="1" t="s">
        <v>456</v>
      </c>
      <c r="E452" s="2">
        <f t="shared" ref="E452:E515" si="72">N452+AT452</f>
        <v>27434273</v>
      </c>
      <c r="F452" s="2">
        <f t="shared" ref="F452:F515" si="73">AL452+BR452</f>
        <v>27271236</v>
      </c>
      <c r="G452" s="2"/>
      <c r="H452" s="2">
        <v>5980000</v>
      </c>
      <c r="I452" s="2"/>
      <c r="J452" s="2"/>
      <c r="K452" s="2">
        <v>4964581</v>
      </c>
      <c r="L452" s="2">
        <v>43692</v>
      </c>
      <c r="M452" s="2">
        <v>16446000</v>
      </c>
      <c r="N452" s="2">
        <f t="shared" ref="N452:N515" si="74">SUM(G452:M452)</f>
        <v>27434273</v>
      </c>
      <c r="O452" s="2"/>
      <c r="P452" s="2">
        <v>0</v>
      </c>
      <c r="Q452" s="2"/>
      <c r="R452" s="2"/>
      <c r="S452" s="2">
        <v>171761</v>
      </c>
      <c r="T452" s="2">
        <v>0</v>
      </c>
      <c r="U452" s="2">
        <v>0</v>
      </c>
      <c r="V452" s="2">
        <f t="shared" ref="V452:V515" si="75">SUM(O452:U452)</f>
        <v>171761</v>
      </c>
      <c r="W452" s="2"/>
      <c r="X452" s="2">
        <v>235000</v>
      </c>
      <c r="Y452" s="2"/>
      <c r="Z452" s="2"/>
      <c r="AA452" s="2">
        <v>99798</v>
      </c>
      <c r="AB452" s="2">
        <v>0</v>
      </c>
      <c r="AC452" s="2">
        <v>0</v>
      </c>
      <c r="AD452" s="2">
        <f t="shared" ref="AD452:AD515" si="76">SUM(W452:AC452)</f>
        <v>334798</v>
      </c>
      <c r="AE452" s="2"/>
      <c r="AF452" s="2">
        <v>5745000</v>
      </c>
      <c r="AG452" s="2"/>
      <c r="AH452" s="2"/>
      <c r="AI452" s="2">
        <v>5036544</v>
      </c>
      <c r="AJ452" s="2">
        <v>43692</v>
      </c>
      <c r="AK452" s="2">
        <v>16446000</v>
      </c>
      <c r="AL452" s="2">
        <f t="shared" ref="AL452:AL515" si="77">SUM(AE452:AK452)</f>
        <v>27271236</v>
      </c>
      <c r="AM452" s="2"/>
      <c r="AN452" s="2"/>
      <c r="AO452" s="2"/>
      <c r="AP452" s="2"/>
      <c r="AQ452" s="2"/>
      <c r="AR452" s="2"/>
      <c r="AS452" s="2"/>
      <c r="AT452" s="2">
        <f t="shared" ref="AT452:AT515" si="78">SUM(AM452:AS452)</f>
        <v>0</v>
      </c>
      <c r="AU452" s="2"/>
      <c r="AV452" s="2"/>
      <c r="AW452" s="2"/>
      <c r="AX452" s="2"/>
      <c r="AY452" s="2"/>
      <c r="AZ452" s="2"/>
      <c r="BA452" s="2"/>
      <c r="BB452" s="2">
        <f t="shared" ref="BB452:BB515" si="79">SUM(AU452:BA452)</f>
        <v>0</v>
      </c>
      <c r="BC452" s="2"/>
      <c r="BD452" s="2"/>
      <c r="BE452" s="2"/>
      <c r="BF452" s="2"/>
      <c r="BG452" s="2"/>
      <c r="BH452" s="2"/>
      <c r="BI452" s="2"/>
      <c r="BJ452" s="2">
        <f t="shared" ref="BJ452:BJ515" si="80">SUM(BC452:BI452)</f>
        <v>0</v>
      </c>
      <c r="BK452" s="2"/>
      <c r="BL452" s="2"/>
      <c r="BM452" s="2"/>
      <c r="BN452" s="2"/>
      <c r="BO452" s="2"/>
      <c r="BP452" s="2"/>
      <c r="BQ452" s="2"/>
      <c r="BR452" s="2">
        <f t="shared" ref="BR452:BR515" si="81">SUM(BK452:BQ452)</f>
        <v>0</v>
      </c>
    </row>
    <row r="453" spans="1:70" x14ac:dyDescent="0.2">
      <c r="A453" s="1">
        <v>1</v>
      </c>
      <c r="B453" s="1">
        <v>101630903</v>
      </c>
      <c r="C453" s="1" t="s">
        <v>687</v>
      </c>
      <c r="D453" s="1" t="s">
        <v>456</v>
      </c>
      <c r="E453" s="2">
        <f t="shared" si="72"/>
        <v>48203423</v>
      </c>
      <c r="F453" s="2">
        <f t="shared" si="73"/>
        <v>42136693</v>
      </c>
      <c r="G453" s="2"/>
      <c r="H453" s="2">
        <v>19551433</v>
      </c>
      <c r="I453" s="2"/>
      <c r="J453" s="2">
        <v>0</v>
      </c>
      <c r="K453" s="2">
        <v>1167898</v>
      </c>
      <c r="L453" s="2">
        <v>124990</v>
      </c>
      <c r="M453" s="2">
        <v>26619190</v>
      </c>
      <c r="N453" s="2">
        <f t="shared" si="74"/>
        <v>47463511</v>
      </c>
      <c r="O453" s="2"/>
      <c r="P453" s="2">
        <v>0</v>
      </c>
      <c r="Q453" s="2"/>
      <c r="R453" s="2">
        <v>252000</v>
      </c>
      <c r="S453" s="2">
        <v>105914</v>
      </c>
      <c r="T453" s="2">
        <v>0</v>
      </c>
      <c r="U453" s="2">
        <v>0</v>
      </c>
      <c r="V453" s="2">
        <f t="shared" si="75"/>
        <v>357914</v>
      </c>
      <c r="W453" s="2"/>
      <c r="X453" s="2">
        <v>1363509</v>
      </c>
      <c r="Y453" s="2"/>
      <c r="Z453" s="2">
        <v>43265</v>
      </c>
      <c r="AA453" s="2">
        <v>0</v>
      </c>
      <c r="AB453" s="2">
        <v>12956</v>
      </c>
      <c r="AC453" s="2">
        <v>4615711</v>
      </c>
      <c r="AD453" s="2">
        <f t="shared" si="76"/>
        <v>6035441</v>
      </c>
      <c r="AE453" s="2"/>
      <c r="AF453" s="2">
        <v>18187924</v>
      </c>
      <c r="AG453" s="2"/>
      <c r="AH453" s="2">
        <v>208735</v>
      </c>
      <c r="AI453" s="2">
        <v>1273812</v>
      </c>
      <c r="AJ453" s="2">
        <v>112034</v>
      </c>
      <c r="AK453" s="2">
        <v>22003479</v>
      </c>
      <c r="AL453" s="2">
        <f t="shared" si="77"/>
        <v>41785984</v>
      </c>
      <c r="AM453" s="2"/>
      <c r="AN453" s="2"/>
      <c r="AO453" s="2"/>
      <c r="AP453" s="2"/>
      <c r="AQ453" s="2">
        <v>31102</v>
      </c>
      <c r="AR453" s="2"/>
      <c r="AS453" s="2">
        <v>708810</v>
      </c>
      <c r="AT453" s="2">
        <f t="shared" si="78"/>
        <v>739912</v>
      </c>
      <c r="AU453" s="2"/>
      <c r="AV453" s="2"/>
      <c r="AW453" s="2"/>
      <c r="AX453" s="2"/>
      <c r="AY453" s="2">
        <v>0</v>
      </c>
      <c r="AZ453" s="2"/>
      <c r="BA453" s="2">
        <v>0</v>
      </c>
      <c r="BB453" s="2">
        <f t="shared" si="79"/>
        <v>0</v>
      </c>
      <c r="BC453" s="2"/>
      <c r="BD453" s="2"/>
      <c r="BE453" s="2"/>
      <c r="BF453" s="2"/>
      <c r="BG453" s="2">
        <v>11914</v>
      </c>
      <c r="BH453" s="2"/>
      <c r="BI453" s="2">
        <v>377289</v>
      </c>
      <c r="BJ453" s="2">
        <f t="shared" si="80"/>
        <v>389203</v>
      </c>
      <c r="BK453" s="2"/>
      <c r="BL453" s="2"/>
      <c r="BM453" s="2"/>
      <c r="BN453" s="2"/>
      <c r="BO453" s="2">
        <v>19188</v>
      </c>
      <c r="BP453" s="2"/>
      <c r="BQ453" s="2">
        <v>331521</v>
      </c>
      <c r="BR453" s="2">
        <f t="shared" si="81"/>
        <v>350709</v>
      </c>
    </row>
    <row r="454" spans="1:70" x14ac:dyDescent="0.2">
      <c r="A454" s="1">
        <v>1</v>
      </c>
      <c r="B454" s="23">
        <v>101631003</v>
      </c>
      <c r="C454" s="23" t="s">
        <v>688</v>
      </c>
      <c r="D454" s="23" t="s">
        <v>456</v>
      </c>
      <c r="E454" s="24">
        <f t="shared" si="72"/>
        <v>0</v>
      </c>
      <c r="F454" s="24">
        <f t="shared" si="73"/>
        <v>0</v>
      </c>
      <c r="G454" s="24"/>
      <c r="H454" s="24"/>
      <c r="I454" s="24"/>
      <c r="J454" s="24"/>
      <c r="K454" s="24"/>
      <c r="L454" s="24"/>
      <c r="M454" s="24"/>
      <c r="N454" s="24">
        <f t="shared" si="74"/>
        <v>0</v>
      </c>
      <c r="O454" s="24"/>
      <c r="P454" s="24"/>
      <c r="Q454" s="24"/>
      <c r="R454" s="24"/>
      <c r="S454" s="24"/>
      <c r="T454" s="24"/>
      <c r="U454" s="24"/>
      <c r="V454" s="24">
        <f t="shared" si="75"/>
        <v>0</v>
      </c>
      <c r="W454" s="24"/>
      <c r="X454" s="24"/>
      <c r="Y454" s="24"/>
      <c r="Z454" s="24"/>
      <c r="AA454" s="24"/>
      <c r="AB454" s="24"/>
      <c r="AC454" s="24"/>
      <c r="AD454" s="24">
        <f t="shared" si="76"/>
        <v>0</v>
      </c>
      <c r="AE454" s="24"/>
      <c r="AF454" s="24"/>
      <c r="AG454" s="24"/>
      <c r="AH454" s="24"/>
      <c r="AI454" s="24"/>
      <c r="AJ454" s="24"/>
      <c r="AK454" s="24"/>
      <c r="AL454" s="24">
        <f t="shared" si="77"/>
        <v>0</v>
      </c>
      <c r="AM454" s="24"/>
      <c r="AN454" s="24"/>
      <c r="AO454" s="24"/>
      <c r="AP454" s="24"/>
      <c r="AQ454" s="24"/>
      <c r="AR454" s="24"/>
      <c r="AS454" s="24"/>
      <c r="AT454" s="24">
        <f t="shared" si="78"/>
        <v>0</v>
      </c>
      <c r="AU454" s="24"/>
      <c r="AV454" s="24"/>
      <c r="AW454" s="24"/>
      <c r="AX454" s="24"/>
      <c r="AY454" s="24"/>
      <c r="AZ454" s="24"/>
      <c r="BA454" s="24"/>
      <c r="BB454" s="24">
        <f t="shared" si="79"/>
        <v>0</v>
      </c>
      <c r="BC454" s="24"/>
      <c r="BD454" s="24"/>
      <c r="BE454" s="24"/>
      <c r="BF454" s="24"/>
      <c r="BG454" s="24"/>
      <c r="BH454" s="24"/>
      <c r="BI454" s="24"/>
      <c r="BJ454" s="24">
        <f t="shared" si="80"/>
        <v>0</v>
      </c>
      <c r="BK454" s="24"/>
      <c r="BL454" s="24"/>
      <c r="BM454" s="24"/>
      <c r="BN454" s="24"/>
      <c r="BO454" s="24"/>
      <c r="BP454" s="24"/>
      <c r="BQ454" s="24"/>
      <c r="BR454" s="24">
        <f t="shared" si="81"/>
        <v>0</v>
      </c>
    </row>
    <row r="455" spans="1:70" x14ac:dyDescent="0.2">
      <c r="A455" s="1">
        <v>1</v>
      </c>
      <c r="B455" s="1">
        <v>101631203</v>
      </c>
      <c r="C455" s="1" t="s">
        <v>161</v>
      </c>
      <c r="D455" s="1" t="s">
        <v>456</v>
      </c>
      <c r="E455" s="2">
        <f t="shared" si="72"/>
        <v>77303016</v>
      </c>
      <c r="F455" s="2">
        <f t="shared" si="73"/>
        <v>70470894</v>
      </c>
      <c r="G455" s="2"/>
      <c r="H455" s="2">
        <v>40565000</v>
      </c>
      <c r="I455" s="2"/>
      <c r="J455" s="2"/>
      <c r="K455" s="2">
        <v>5602836</v>
      </c>
      <c r="L455" s="2">
        <v>308380</v>
      </c>
      <c r="M455" s="2">
        <v>30826800</v>
      </c>
      <c r="N455" s="2">
        <f t="shared" si="74"/>
        <v>77303016</v>
      </c>
      <c r="O455" s="2"/>
      <c r="P455" s="2">
        <v>0</v>
      </c>
      <c r="Q455" s="2"/>
      <c r="R455" s="2"/>
      <c r="S455" s="2">
        <v>481257</v>
      </c>
      <c r="T455" s="2">
        <v>148575</v>
      </c>
      <c r="U455" s="2">
        <v>1950000</v>
      </c>
      <c r="V455" s="2">
        <f t="shared" si="75"/>
        <v>2579832</v>
      </c>
      <c r="W455" s="2"/>
      <c r="X455" s="2">
        <v>1395000</v>
      </c>
      <c r="Y455" s="2"/>
      <c r="Z455" s="2"/>
      <c r="AA455" s="2">
        <v>1155067</v>
      </c>
      <c r="AB455" s="2">
        <v>78387</v>
      </c>
      <c r="AC455" s="2">
        <v>6783500</v>
      </c>
      <c r="AD455" s="2">
        <f t="shared" si="76"/>
        <v>9411954</v>
      </c>
      <c r="AE455" s="2"/>
      <c r="AF455" s="2">
        <v>39170000</v>
      </c>
      <c r="AG455" s="2"/>
      <c r="AH455" s="2"/>
      <c r="AI455" s="2">
        <v>4929026</v>
      </c>
      <c r="AJ455" s="2">
        <v>378568</v>
      </c>
      <c r="AK455" s="2">
        <v>25993300</v>
      </c>
      <c r="AL455" s="2">
        <f t="shared" si="77"/>
        <v>70470894</v>
      </c>
      <c r="AM455" s="2"/>
      <c r="AN455" s="2"/>
      <c r="AO455" s="2"/>
      <c r="AP455" s="2"/>
      <c r="AQ455" s="2"/>
      <c r="AR455" s="2"/>
      <c r="AS455" s="2"/>
      <c r="AT455" s="2">
        <f t="shared" si="78"/>
        <v>0</v>
      </c>
      <c r="AU455" s="2"/>
      <c r="AV455" s="2"/>
      <c r="AW455" s="2"/>
      <c r="AX455" s="2"/>
      <c r="AY455" s="2"/>
      <c r="AZ455" s="2"/>
      <c r="BA455" s="2"/>
      <c r="BB455" s="2">
        <f t="shared" si="79"/>
        <v>0</v>
      </c>
      <c r="BC455" s="2"/>
      <c r="BD455" s="2"/>
      <c r="BE455" s="2"/>
      <c r="BF455" s="2"/>
      <c r="BG455" s="2"/>
      <c r="BH455" s="2"/>
      <c r="BI455" s="2"/>
      <c r="BJ455" s="2">
        <f t="shared" si="80"/>
        <v>0</v>
      </c>
      <c r="BK455" s="2"/>
      <c r="BL455" s="2"/>
      <c r="BM455" s="2"/>
      <c r="BN455" s="2"/>
      <c r="BO455" s="2"/>
      <c r="BP455" s="2"/>
      <c r="BQ455" s="2"/>
      <c r="BR455" s="2">
        <f t="shared" si="81"/>
        <v>0</v>
      </c>
    </row>
    <row r="456" spans="1:70" x14ac:dyDescent="0.2">
      <c r="A456" s="1">
        <v>1</v>
      </c>
      <c r="B456" s="1">
        <v>101631503</v>
      </c>
      <c r="C456" s="1" t="s">
        <v>424</v>
      </c>
      <c r="D456" s="1" t="s">
        <v>456</v>
      </c>
      <c r="E456" s="2">
        <f t="shared" si="72"/>
        <v>28983647.310000002</v>
      </c>
      <c r="F456" s="2">
        <f t="shared" si="73"/>
        <v>25190689.310000002</v>
      </c>
      <c r="G456" s="2">
        <v>40968</v>
      </c>
      <c r="H456" s="2">
        <v>9181222.1300000008</v>
      </c>
      <c r="I456" s="2"/>
      <c r="J456" s="2">
        <v>1016349.18</v>
      </c>
      <c r="K456" s="2">
        <v>354912</v>
      </c>
      <c r="L456" s="2">
        <v>324435</v>
      </c>
      <c r="M456" s="2">
        <v>18065761</v>
      </c>
      <c r="N456" s="2">
        <f t="shared" si="74"/>
        <v>28983647.310000002</v>
      </c>
      <c r="O456" s="2">
        <v>0</v>
      </c>
      <c r="P456" s="2">
        <v>0</v>
      </c>
      <c r="Q456" s="2"/>
      <c r="R456" s="2">
        <v>0</v>
      </c>
      <c r="S456" s="2">
        <v>0</v>
      </c>
      <c r="T456" s="2">
        <v>0</v>
      </c>
      <c r="U456" s="2">
        <v>0</v>
      </c>
      <c r="V456" s="2">
        <f t="shared" si="75"/>
        <v>0</v>
      </c>
      <c r="W456" s="2">
        <v>20238</v>
      </c>
      <c r="X456" s="2">
        <v>836131</v>
      </c>
      <c r="Y456" s="2"/>
      <c r="Z456" s="2">
        <v>166292</v>
      </c>
      <c r="AA456" s="2">
        <v>35031</v>
      </c>
      <c r="AB456" s="2">
        <v>63182</v>
      </c>
      <c r="AC456" s="2">
        <v>2672084</v>
      </c>
      <c r="AD456" s="2">
        <f t="shared" si="76"/>
        <v>3792958</v>
      </c>
      <c r="AE456" s="2">
        <v>20730</v>
      </c>
      <c r="AF456" s="2">
        <v>8345091.1299999999</v>
      </c>
      <c r="AG456" s="2"/>
      <c r="AH456" s="2">
        <v>850057.18</v>
      </c>
      <c r="AI456" s="2">
        <v>319881</v>
      </c>
      <c r="AJ456" s="2">
        <v>261253</v>
      </c>
      <c r="AK456" s="2">
        <v>15393677</v>
      </c>
      <c r="AL456" s="2">
        <f t="shared" si="77"/>
        <v>25190689.310000002</v>
      </c>
      <c r="AM456" s="2"/>
      <c r="AN456" s="2"/>
      <c r="AO456" s="2"/>
      <c r="AP456" s="2"/>
      <c r="AQ456" s="2"/>
      <c r="AR456" s="2"/>
      <c r="AS456" s="2"/>
      <c r="AT456" s="2">
        <f t="shared" si="78"/>
        <v>0</v>
      </c>
      <c r="AU456" s="2"/>
      <c r="AV456" s="2"/>
      <c r="AW456" s="2"/>
      <c r="AX456" s="2"/>
      <c r="AY456" s="2"/>
      <c r="AZ456" s="2"/>
      <c r="BA456" s="2"/>
      <c r="BB456" s="2">
        <f t="shared" si="79"/>
        <v>0</v>
      </c>
      <c r="BC456" s="2"/>
      <c r="BD456" s="2"/>
      <c r="BE456" s="2"/>
      <c r="BF456" s="2"/>
      <c r="BG456" s="2"/>
      <c r="BH456" s="2"/>
      <c r="BI456" s="2"/>
      <c r="BJ456" s="2">
        <f t="shared" si="80"/>
        <v>0</v>
      </c>
      <c r="BK456" s="2"/>
      <c r="BL456" s="2"/>
      <c r="BM456" s="2"/>
      <c r="BN456" s="2"/>
      <c r="BO456" s="2"/>
      <c r="BP456" s="2"/>
      <c r="BQ456" s="2"/>
      <c r="BR456" s="2">
        <f t="shared" si="81"/>
        <v>0</v>
      </c>
    </row>
    <row r="457" spans="1:70" x14ac:dyDescent="0.2">
      <c r="A457" s="1">
        <v>1</v>
      </c>
      <c r="B457" s="1">
        <v>101631703</v>
      </c>
      <c r="C457" s="1" t="s">
        <v>366</v>
      </c>
      <c r="D457" s="1" t="s">
        <v>456</v>
      </c>
      <c r="E457" s="2">
        <f t="shared" si="72"/>
        <v>304058179</v>
      </c>
      <c r="F457" s="2">
        <f t="shared" si="73"/>
        <v>280526773</v>
      </c>
      <c r="G457" s="2"/>
      <c r="H457" s="2">
        <v>175971448</v>
      </c>
      <c r="I457" s="2"/>
      <c r="J457" s="2"/>
      <c r="K457" s="2">
        <v>9933729</v>
      </c>
      <c r="L457" s="2">
        <v>1347402</v>
      </c>
      <c r="M457" s="2">
        <v>116805600</v>
      </c>
      <c r="N457" s="2">
        <f t="shared" si="74"/>
        <v>304058179</v>
      </c>
      <c r="O457" s="2"/>
      <c r="P457" s="2">
        <v>0</v>
      </c>
      <c r="Q457" s="2"/>
      <c r="R457" s="2"/>
      <c r="S457" s="2">
        <v>1073765</v>
      </c>
      <c r="T457" s="2">
        <v>158610</v>
      </c>
      <c r="U457" s="2">
        <v>6583400</v>
      </c>
      <c r="V457" s="2">
        <f t="shared" si="75"/>
        <v>7815775</v>
      </c>
      <c r="W457" s="2"/>
      <c r="X457" s="2">
        <v>2410719</v>
      </c>
      <c r="Y457" s="2"/>
      <c r="Z457" s="2"/>
      <c r="AA457" s="2">
        <v>1460550</v>
      </c>
      <c r="AB457" s="2">
        <v>216912</v>
      </c>
      <c r="AC457" s="2">
        <v>27259000</v>
      </c>
      <c r="AD457" s="2">
        <f t="shared" si="76"/>
        <v>31347181</v>
      </c>
      <c r="AE457" s="2"/>
      <c r="AF457" s="2">
        <v>173560729</v>
      </c>
      <c r="AG457" s="2"/>
      <c r="AH457" s="2"/>
      <c r="AI457" s="2">
        <v>9546944</v>
      </c>
      <c r="AJ457" s="2">
        <v>1289100</v>
      </c>
      <c r="AK457" s="2">
        <v>96130000</v>
      </c>
      <c r="AL457" s="2">
        <f t="shared" si="77"/>
        <v>280526773</v>
      </c>
      <c r="AM457" s="2"/>
      <c r="AN457" s="2"/>
      <c r="AO457" s="2"/>
      <c r="AP457" s="2"/>
      <c r="AQ457" s="2"/>
      <c r="AR457" s="2"/>
      <c r="AS457" s="2"/>
      <c r="AT457" s="2">
        <f t="shared" si="78"/>
        <v>0</v>
      </c>
      <c r="AU457" s="2"/>
      <c r="AV457" s="2"/>
      <c r="AW457" s="2"/>
      <c r="AX457" s="2"/>
      <c r="AY457" s="2"/>
      <c r="AZ457" s="2"/>
      <c r="BA457" s="2"/>
      <c r="BB457" s="2">
        <f t="shared" si="79"/>
        <v>0</v>
      </c>
      <c r="BC457" s="2"/>
      <c r="BD457" s="2"/>
      <c r="BE457" s="2"/>
      <c r="BF457" s="2"/>
      <c r="BG457" s="2"/>
      <c r="BH457" s="2"/>
      <c r="BI457" s="2"/>
      <c r="BJ457" s="2">
        <f t="shared" si="80"/>
        <v>0</v>
      </c>
      <c r="BK457" s="2"/>
      <c r="BL457" s="2"/>
      <c r="BM457" s="2"/>
      <c r="BN457" s="2"/>
      <c r="BO457" s="2"/>
      <c r="BP457" s="2"/>
      <c r="BQ457" s="2"/>
      <c r="BR457" s="2">
        <f t="shared" si="81"/>
        <v>0</v>
      </c>
    </row>
    <row r="458" spans="1:70" x14ac:dyDescent="0.2">
      <c r="A458" s="1">
        <v>1</v>
      </c>
      <c r="B458" s="1">
        <v>101631803</v>
      </c>
      <c r="C458" s="1" t="s">
        <v>689</v>
      </c>
      <c r="D458" s="1" t="s">
        <v>456</v>
      </c>
      <c r="E458" s="2">
        <f t="shared" si="72"/>
        <v>66945361.850000001</v>
      </c>
      <c r="F458" s="2">
        <f t="shared" si="73"/>
        <v>66236854.049999997</v>
      </c>
      <c r="G458" s="2"/>
      <c r="H458" s="2">
        <v>22414673</v>
      </c>
      <c r="I458" s="2">
        <v>2098522.85</v>
      </c>
      <c r="J458" s="2"/>
      <c r="K458" s="2">
        <v>5559082</v>
      </c>
      <c r="L458" s="2">
        <v>284784</v>
      </c>
      <c r="M458" s="2">
        <v>36588300</v>
      </c>
      <c r="N458" s="2">
        <f t="shared" si="74"/>
        <v>66945361.850000001</v>
      </c>
      <c r="O458" s="2"/>
      <c r="P458" s="2">
        <v>0</v>
      </c>
      <c r="Q458" s="2">
        <v>0</v>
      </c>
      <c r="R458" s="2"/>
      <c r="S458" s="2">
        <v>0</v>
      </c>
      <c r="T458" s="2">
        <v>0</v>
      </c>
      <c r="U458" s="2">
        <v>0</v>
      </c>
      <c r="V458" s="2">
        <f t="shared" si="75"/>
        <v>0</v>
      </c>
      <c r="W458" s="2"/>
      <c r="X458" s="2">
        <v>132020</v>
      </c>
      <c r="Y458" s="2">
        <v>576487.80000000005</v>
      </c>
      <c r="Z458" s="2"/>
      <c r="AA458" s="2">
        <v>0</v>
      </c>
      <c r="AB458" s="2">
        <v>0</v>
      </c>
      <c r="AC458" s="2">
        <v>0</v>
      </c>
      <c r="AD458" s="2">
        <f t="shared" si="76"/>
        <v>708507.8</v>
      </c>
      <c r="AE458" s="2"/>
      <c r="AF458" s="2">
        <v>22282653</v>
      </c>
      <c r="AG458" s="2">
        <v>1522035.05</v>
      </c>
      <c r="AH458" s="2"/>
      <c r="AI458" s="2">
        <v>5559082</v>
      </c>
      <c r="AJ458" s="2">
        <v>284784</v>
      </c>
      <c r="AK458" s="2">
        <v>36588300</v>
      </c>
      <c r="AL458" s="2">
        <f t="shared" si="77"/>
        <v>66236854.049999997</v>
      </c>
      <c r="AM458" s="2"/>
      <c r="AN458" s="2"/>
      <c r="AO458" s="2"/>
      <c r="AP458" s="2"/>
      <c r="AQ458" s="2"/>
      <c r="AR458" s="2"/>
      <c r="AS458" s="2"/>
      <c r="AT458" s="2">
        <f t="shared" si="78"/>
        <v>0</v>
      </c>
      <c r="AU458" s="2"/>
      <c r="AV458" s="2"/>
      <c r="AW458" s="2"/>
      <c r="AX458" s="2"/>
      <c r="AY458" s="2"/>
      <c r="AZ458" s="2"/>
      <c r="BA458" s="2"/>
      <c r="BB458" s="2">
        <f t="shared" si="79"/>
        <v>0</v>
      </c>
      <c r="BC458" s="2"/>
      <c r="BD458" s="2"/>
      <c r="BE458" s="2"/>
      <c r="BF458" s="2"/>
      <c r="BG458" s="2"/>
      <c r="BH458" s="2"/>
      <c r="BI458" s="2"/>
      <c r="BJ458" s="2">
        <f t="shared" si="80"/>
        <v>0</v>
      </c>
      <c r="BK458" s="2"/>
      <c r="BL458" s="2"/>
      <c r="BM458" s="2"/>
      <c r="BN458" s="2"/>
      <c r="BO458" s="2"/>
      <c r="BP458" s="2"/>
      <c r="BQ458" s="2"/>
      <c r="BR458" s="2">
        <f t="shared" si="81"/>
        <v>0</v>
      </c>
    </row>
    <row r="459" spans="1:70" x14ac:dyDescent="0.2">
      <c r="A459" s="1">
        <v>1</v>
      </c>
      <c r="B459" s="1">
        <v>101631903</v>
      </c>
      <c r="C459" s="1" t="s">
        <v>162</v>
      </c>
      <c r="D459" s="1" t="s">
        <v>456</v>
      </c>
      <c r="E459" s="2">
        <f t="shared" si="72"/>
        <v>29767655</v>
      </c>
      <c r="F459" s="2">
        <f t="shared" si="73"/>
        <v>43227655</v>
      </c>
      <c r="G459" s="2"/>
      <c r="H459" s="2">
        <v>1335000</v>
      </c>
      <c r="I459" s="2"/>
      <c r="J459" s="2"/>
      <c r="K459" s="2">
        <v>2779663</v>
      </c>
      <c r="L459" s="2">
        <v>759992</v>
      </c>
      <c r="M459" s="2">
        <v>24893000</v>
      </c>
      <c r="N459" s="2">
        <f t="shared" si="74"/>
        <v>29767655</v>
      </c>
      <c r="O459" s="2"/>
      <c r="P459" s="2">
        <v>14950000</v>
      </c>
      <c r="Q459" s="2"/>
      <c r="R459" s="2"/>
      <c r="S459" s="2">
        <v>0</v>
      </c>
      <c r="T459" s="2">
        <v>0</v>
      </c>
      <c r="U459" s="2">
        <v>0</v>
      </c>
      <c r="V459" s="2">
        <f t="shared" si="75"/>
        <v>14950000</v>
      </c>
      <c r="W459" s="2"/>
      <c r="X459" s="2">
        <v>1490000</v>
      </c>
      <c r="Y459" s="2"/>
      <c r="Z459" s="2"/>
      <c r="AA459" s="2">
        <v>0</v>
      </c>
      <c r="AB459" s="2">
        <v>0</v>
      </c>
      <c r="AC459" s="2">
        <v>0</v>
      </c>
      <c r="AD459" s="2">
        <f t="shared" si="76"/>
        <v>1490000</v>
      </c>
      <c r="AE459" s="2"/>
      <c r="AF459" s="2">
        <v>14795000</v>
      </c>
      <c r="AG459" s="2"/>
      <c r="AH459" s="2"/>
      <c r="AI459" s="2">
        <v>2779663</v>
      </c>
      <c r="AJ459" s="2">
        <v>759992</v>
      </c>
      <c r="AK459" s="2">
        <v>24893000</v>
      </c>
      <c r="AL459" s="2">
        <f t="shared" si="77"/>
        <v>43227655</v>
      </c>
      <c r="AM459" s="2"/>
      <c r="AN459" s="2"/>
      <c r="AO459" s="2"/>
      <c r="AP459" s="2"/>
      <c r="AQ459" s="2"/>
      <c r="AR459" s="2"/>
      <c r="AS459" s="2"/>
      <c r="AT459" s="2">
        <f t="shared" si="78"/>
        <v>0</v>
      </c>
      <c r="AU459" s="2"/>
      <c r="AV459" s="2"/>
      <c r="AW459" s="2"/>
      <c r="AX459" s="2"/>
      <c r="AY459" s="2"/>
      <c r="AZ459" s="2"/>
      <c r="BA459" s="2"/>
      <c r="BB459" s="2">
        <f t="shared" si="79"/>
        <v>0</v>
      </c>
      <c r="BC459" s="2"/>
      <c r="BD459" s="2"/>
      <c r="BE459" s="2"/>
      <c r="BF459" s="2"/>
      <c r="BG459" s="2"/>
      <c r="BH459" s="2"/>
      <c r="BI459" s="2"/>
      <c r="BJ459" s="2">
        <f t="shared" si="80"/>
        <v>0</v>
      </c>
      <c r="BK459" s="2"/>
      <c r="BL459" s="2"/>
      <c r="BM459" s="2"/>
      <c r="BN459" s="2"/>
      <c r="BO459" s="2"/>
      <c r="BP459" s="2"/>
      <c r="BQ459" s="2"/>
      <c r="BR459" s="2">
        <f t="shared" si="81"/>
        <v>0</v>
      </c>
    </row>
    <row r="460" spans="1:70" x14ac:dyDescent="0.2">
      <c r="A460" s="1">
        <v>1</v>
      </c>
      <c r="B460" s="1">
        <v>101632403</v>
      </c>
      <c r="C460" s="1" t="s">
        <v>163</v>
      </c>
      <c r="D460" s="1" t="s">
        <v>456</v>
      </c>
      <c r="E460" s="2">
        <f t="shared" si="72"/>
        <v>39817584.740000002</v>
      </c>
      <c r="F460" s="2">
        <f t="shared" si="73"/>
        <v>36976658.310000002</v>
      </c>
      <c r="G460" s="2"/>
      <c r="H460" s="2">
        <v>8270000</v>
      </c>
      <c r="I460" s="2"/>
      <c r="J460" s="2"/>
      <c r="K460" s="2">
        <v>4623020</v>
      </c>
      <c r="L460" s="2">
        <v>357205</v>
      </c>
      <c r="M460" s="2">
        <v>25606382</v>
      </c>
      <c r="N460" s="2">
        <f t="shared" si="74"/>
        <v>38856607</v>
      </c>
      <c r="O460" s="2"/>
      <c r="P460" s="2">
        <v>2155000</v>
      </c>
      <c r="Q460" s="2"/>
      <c r="R460" s="2"/>
      <c r="S460" s="2">
        <v>111000</v>
      </c>
      <c r="T460" s="2">
        <v>0</v>
      </c>
      <c r="U460" s="2">
        <v>0</v>
      </c>
      <c r="V460" s="2">
        <f t="shared" si="75"/>
        <v>2266000</v>
      </c>
      <c r="W460" s="2"/>
      <c r="X460" s="2">
        <v>195000</v>
      </c>
      <c r="Y460" s="2"/>
      <c r="Z460" s="2"/>
      <c r="AA460" s="2">
        <v>392189</v>
      </c>
      <c r="AB460" s="2">
        <v>68852</v>
      </c>
      <c r="AC460" s="2">
        <v>4407440</v>
      </c>
      <c r="AD460" s="2">
        <f t="shared" si="76"/>
        <v>5063481</v>
      </c>
      <c r="AE460" s="2"/>
      <c r="AF460" s="2">
        <v>10230000</v>
      </c>
      <c r="AG460" s="2"/>
      <c r="AH460" s="2"/>
      <c r="AI460" s="2">
        <v>4341831</v>
      </c>
      <c r="AJ460" s="2">
        <v>288353</v>
      </c>
      <c r="AK460" s="2">
        <v>21198942</v>
      </c>
      <c r="AL460" s="2">
        <f t="shared" si="77"/>
        <v>36059126</v>
      </c>
      <c r="AM460" s="2"/>
      <c r="AN460" s="2"/>
      <c r="AO460" s="2"/>
      <c r="AP460" s="2"/>
      <c r="AQ460" s="2"/>
      <c r="AR460" s="2">
        <v>27360</v>
      </c>
      <c r="AS460" s="2">
        <v>933617.74</v>
      </c>
      <c r="AT460" s="2">
        <f t="shared" si="78"/>
        <v>960977.74</v>
      </c>
      <c r="AU460" s="2"/>
      <c r="AV460" s="2"/>
      <c r="AW460" s="2"/>
      <c r="AX460" s="2"/>
      <c r="AY460" s="2"/>
      <c r="AZ460" s="2">
        <v>114</v>
      </c>
      <c r="BA460" s="2">
        <v>0</v>
      </c>
      <c r="BB460" s="2">
        <f t="shared" si="79"/>
        <v>114</v>
      </c>
      <c r="BC460" s="2"/>
      <c r="BD460" s="2"/>
      <c r="BE460" s="2"/>
      <c r="BF460" s="2"/>
      <c r="BG460" s="2"/>
      <c r="BH460" s="2">
        <v>0</v>
      </c>
      <c r="BI460" s="2">
        <v>43559.43</v>
      </c>
      <c r="BJ460" s="2">
        <f t="shared" si="80"/>
        <v>43559.43</v>
      </c>
      <c r="BK460" s="2"/>
      <c r="BL460" s="2"/>
      <c r="BM460" s="2"/>
      <c r="BN460" s="2"/>
      <c r="BO460" s="2"/>
      <c r="BP460" s="2">
        <v>27474</v>
      </c>
      <c r="BQ460" s="2">
        <v>890058.31</v>
      </c>
      <c r="BR460" s="2">
        <f t="shared" si="81"/>
        <v>917532.31</v>
      </c>
    </row>
    <row r="461" spans="1:70" x14ac:dyDescent="0.2">
      <c r="A461" s="1">
        <v>1</v>
      </c>
      <c r="B461" s="1">
        <v>101633903</v>
      </c>
      <c r="C461" s="1" t="s">
        <v>425</v>
      </c>
      <c r="D461" s="1" t="s">
        <v>456</v>
      </c>
      <c r="E461" s="2">
        <f t="shared" si="72"/>
        <v>82908300</v>
      </c>
      <c r="F461" s="2">
        <f t="shared" si="73"/>
        <v>75814541</v>
      </c>
      <c r="G461" s="2"/>
      <c r="H461" s="2">
        <v>34525000</v>
      </c>
      <c r="I461" s="2"/>
      <c r="J461" s="2">
        <v>333031</v>
      </c>
      <c r="K461" s="2">
        <v>4159246</v>
      </c>
      <c r="L461" s="2">
        <v>507651</v>
      </c>
      <c r="M461" s="2">
        <v>41985443</v>
      </c>
      <c r="N461" s="2">
        <f t="shared" si="74"/>
        <v>81510371</v>
      </c>
      <c r="O461" s="2"/>
      <c r="P461" s="2">
        <v>13720000</v>
      </c>
      <c r="Q461" s="2"/>
      <c r="R461" s="2">
        <v>93449</v>
      </c>
      <c r="S461" s="2">
        <v>0</v>
      </c>
      <c r="T461" s="2">
        <v>0</v>
      </c>
      <c r="U461" s="2">
        <v>0</v>
      </c>
      <c r="V461" s="2">
        <f t="shared" si="75"/>
        <v>13813449</v>
      </c>
      <c r="W461" s="2"/>
      <c r="X461" s="2">
        <v>11775000</v>
      </c>
      <c r="Y461" s="2"/>
      <c r="Z461" s="2">
        <v>246204</v>
      </c>
      <c r="AA461" s="2">
        <v>809568</v>
      </c>
      <c r="AB461" s="2">
        <v>127740</v>
      </c>
      <c r="AC461" s="2">
        <v>7352079</v>
      </c>
      <c r="AD461" s="2">
        <f t="shared" si="76"/>
        <v>20310591</v>
      </c>
      <c r="AE461" s="2"/>
      <c r="AF461" s="2">
        <v>36470000</v>
      </c>
      <c r="AG461" s="2"/>
      <c r="AH461" s="2">
        <v>180276</v>
      </c>
      <c r="AI461" s="2">
        <v>3349678</v>
      </c>
      <c r="AJ461" s="2">
        <v>379911</v>
      </c>
      <c r="AK461" s="2">
        <v>34633364</v>
      </c>
      <c r="AL461" s="2">
        <f t="shared" si="77"/>
        <v>75013229</v>
      </c>
      <c r="AM461" s="2"/>
      <c r="AN461" s="2"/>
      <c r="AO461" s="2"/>
      <c r="AP461" s="2"/>
      <c r="AQ461" s="2">
        <v>53372</v>
      </c>
      <c r="AR461" s="2"/>
      <c r="AS461" s="2">
        <v>1344557</v>
      </c>
      <c r="AT461" s="2">
        <f t="shared" si="78"/>
        <v>1397929</v>
      </c>
      <c r="AU461" s="2"/>
      <c r="AV461" s="2"/>
      <c r="AW461" s="2"/>
      <c r="AX461" s="2"/>
      <c r="AY461" s="2">
        <v>0</v>
      </c>
      <c r="AZ461" s="2"/>
      <c r="BA461" s="2">
        <v>0</v>
      </c>
      <c r="BB461" s="2">
        <f t="shared" si="79"/>
        <v>0</v>
      </c>
      <c r="BC461" s="2"/>
      <c r="BD461" s="2"/>
      <c r="BE461" s="2"/>
      <c r="BF461" s="2"/>
      <c r="BG461" s="2">
        <v>9696</v>
      </c>
      <c r="BH461" s="2"/>
      <c r="BI461" s="2">
        <v>586921</v>
      </c>
      <c r="BJ461" s="2">
        <f t="shared" si="80"/>
        <v>596617</v>
      </c>
      <c r="BK461" s="2"/>
      <c r="BL461" s="2"/>
      <c r="BM461" s="2"/>
      <c r="BN461" s="2"/>
      <c r="BO461" s="2">
        <v>43676</v>
      </c>
      <c r="BP461" s="2"/>
      <c r="BQ461" s="2">
        <v>757636</v>
      </c>
      <c r="BR461" s="2">
        <f t="shared" si="81"/>
        <v>801312</v>
      </c>
    </row>
    <row r="462" spans="1:70" x14ac:dyDescent="0.2">
      <c r="A462" s="1">
        <v>1</v>
      </c>
      <c r="B462" s="1">
        <v>101636503</v>
      </c>
      <c r="C462" s="1" t="s">
        <v>426</v>
      </c>
      <c r="D462" s="1" t="s">
        <v>456</v>
      </c>
      <c r="E462" s="2">
        <f t="shared" si="72"/>
        <v>256230057</v>
      </c>
      <c r="F462" s="2">
        <f t="shared" si="73"/>
        <v>236618392</v>
      </c>
      <c r="G462" s="2"/>
      <c r="H462" s="2">
        <v>132270000</v>
      </c>
      <c r="I462" s="2">
        <v>385000</v>
      </c>
      <c r="J462" s="2">
        <v>2500518</v>
      </c>
      <c r="K462" s="2">
        <v>10194896</v>
      </c>
      <c r="L462" s="2">
        <v>3243643</v>
      </c>
      <c r="M462" s="2">
        <v>106400906</v>
      </c>
      <c r="N462" s="2">
        <f t="shared" si="74"/>
        <v>254994963</v>
      </c>
      <c r="O462" s="2"/>
      <c r="P462" s="2">
        <v>0</v>
      </c>
      <c r="Q462" s="2">
        <v>0</v>
      </c>
      <c r="R462" s="2">
        <v>96445</v>
      </c>
      <c r="S462" s="2">
        <v>0</v>
      </c>
      <c r="T462" s="2">
        <v>114793</v>
      </c>
      <c r="U462" s="2">
        <v>0</v>
      </c>
      <c r="V462" s="2">
        <f t="shared" si="75"/>
        <v>211238</v>
      </c>
      <c r="W462" s="2"/>
      <c r="X462" s="2">
        <v>3910000</v>
      </c>
      <c r="Y462" s="2">
        <v>55000</v>
      </c>
      <c r="Z462" s="2">
        <v>576235</v>
      </c>
      <c r="AA462" s="2">
        <v>204351</v>
      </c>
      <c r="AB462" s="2">
        <v>24317</v>
      </c>
      <c r="AC462" s="2">
        <v>14704372</v>
      </c>
      <c r="AD462" s="2">
        <f t="shared" si="76"/>
        <v>19474275</v>
      </c>
      <c r="AE462" s="2"/>
      <c r="AF462" s="2">
        <v>128360000</v>
      </c>
      <c r="AG462" s="2">
        <v>330000</v>
      </c>
      <c r="AH462" s="2">
        <v>2020728</v>
      </c>
      <c r="AI462" s="2">
        <v>9990545</v>
      </c>
      <c r="AJ462" s="2">
        <v>3334119</v>
      </c>
      <c r="AK462" s="2">
        <v>91696534</v>
      </c>
      <c r="AL462" s="2">
        <f t="shared" si="77"/>
        <v>235731926</v>
      </c>
      <c r="AM462" s="2"/>
      <c r="AN462" s="2"/>
      <c r="AO462" s="2"/>
      <c r="AP462" s="2"/>
      <c r="AQ462" s="2"/>
      <c r="AR462" s="2"/>
      <c r="AS462" s="2">
        <v>1235094</v>
      </c>
      <c r="AT462" s="2">
        <f t="shared" si="78"/>
        <v>1235094</v>
      </c>
      <c r="AU462" s="2"/>
      <c r="AV462" s="2"/>
      <c r="AW462" s="2"/>
      <c r="AX462" s="2"/>
      <c r="AY462" s="2"/>
      <c r="AZ462" s="2"/>
      <c r="BA462" s="2">
        <v>0</v>
      </c>
      <c r="BB462" s="2">
        <f t="shared" si="79"/>
        <v>0</v>
      </c>
      <c r="BC462" s="2"/>
      <c r="BD462" s="2"/>
      <c r="BE462" s="2"/>
      <c r="BF462" s="2"/>
      <c r="BG462" s="2"/>
      <c r="BH462" s="2"/>
      <c r="BI462" s="2">
        <v>348628</v>
      </c>
      <c r="BJ462" s="2">
        <f t="shared" si="80"/>
        <v>348628</v>
      </c>
      <c r="BK462" s="2"/>
      <c r="BL462" s="2"/>
      <c r="BM462" s="2"/>
      <c r="BN462" s="2"/>
      <c r="BO462" s="2"/>
      <c r="BP462" s="2"/>
      <c r="BQ462" s="2">
        <v>886466</v>
      </c>
      <c r="BR462" s="2">
        <f t="shared" si="81"/>
        <v>886466</v>
      </c>
    </row>
    <row r="463" spans="1:70" x14ac:dyDescent="0.2">
      <c r="A463" s="1">
        <v>1</v>
      </c>
      <c r="B463" s="1">
        <v>101637002</v>
      </c>
      <c r="C463" s="1" t="s">
        <v>606</v>
      </c>
      <c r="D463" s="1" t="s">
        <v>456</v>
      </c>
      <c r="E463" s="2">
        <f t="shared" si="72"/>
        <v>139002676</v>
      </c>
      <c r="F463" s="2">
        <f t="shared" si="73"/>
        <v>122083191</v>
      </c>
      <c r="G463" s="2"/>
      <c r="H463" s="2">
        <v>67832906</v>
      </c>
      <c r="I463" s="2"/>
      <c r="J463" s="2"/>
      <c r="K463" s="2">
        <v>6512561</v>
      </c>
      <c r="L463" s="2">
        <v>788409</v>
      </c>
      <c r="M463" s="2">
        <v>63868800</v>
      </c>
      <c r="N463" s="2">
        <f t="shared" si="74"/>
        <v>139002676</v>
      </c>
      <c r="O463" s="2"/>
      <c r="P463" s="2">
        <v>9490000</v>
      </c>
      <c r="Q463" s="2"/>
      <c r="R463" s="2"/>
      <c r="S463" s="2">
        <v>663286</v>
      </c>
      <c r="T463" s="2">
        <v>245039</v>
      </c>
      <c r="U463" s="2">
        <v>2805000</v>
      </c>
      <c r="V463" s="2">
        <f t="shared" si="75"/>
        <v>13203325</v>
      </c>
      <c r="W463" s="2"/>
      <c r="X463" s="2">
        <v>12249050</v>
      </c>
      <c r="Y463" s="2"/>
      <c r="Z463" s="2"/>
      <c r="AA463" s="2">
        <v>774159</v>
      </c>
      <c r="AB463" s="2">
        <v>277101</v>
      </c>
      <c r="AC463" s="2">
        <v>16822500</v>
      </c>
      <c r="AD463" s="2">
        <f t="shared" si="76"/>
        <v>30122810</v>
      </c>
      <c r="AE463" s="2"/>
      <c r="AF463" s="2">
        <v>65073856</v>
      </c>
      <c r="AG463" s="2"/>
      <c r="AH463" s="2"/>
      <c r="AI463" s="2">
        <v>6401688</v>
      </c>
      <c r="AJ463" s="2">
        <v>756347</v>
      </c>
      <c r="AK463" s="2">
        <v>49851300</v>
      </c>
      <c r="AL463" s="2">
        <f t="shared" si="77"/>
        <v>122083191</v>
      </c>
      <c r="AM463" s="2"/>
      <c r="AN463" s="2"/>
      <c r="AO463" s="2"/>
      <c r="AP463" s="2"/>
      <c r="AQ463" s="2"/>
      <c r="AR463" s="2"/>
      <c r="AS463" s="2"/>
      <c r="AT463" s="2">
        <f t="shared" si="78"/>
        <v>0</v>
      </c>
      <c r="AU463" s="2"/>
      <c r="AV463" s="2"/>
      <c r="AW463" s="2"/>
      <c r="AX463" s="2"/>
      <c r="AY463" s="2"/>
      <c r="AZ463" s="2"/>
      <c r="BA463" s="2"/>
      <c r="BB463" s="2">
        <f t="shared" si="79"/>
        <v>0</v>
      </c>
      <c r="BC463" s="2"/>
      <c r="BD463" s="2"/>
      <c r="BE463" s="2"/>
      <c r="BF463" s="2"/>
      <c r="BG463" s="2"/>
      <c r="BH463" s="2"/>
      <c r="BI463" s="2"/>
      <c r="BJ463" s="2">
        <f t="shared" si="80"/>
        <v>0</v>
      </c>
      <c r="BK463" s="2"/>
      <c r="BL463" s="2"/>
      <c r="BM463" s="2"/>
      <c r="BN463" s="2"/>
      <c r="BO463" s="2"/>
      <c r="BP463" s="2"/>
      <c r="BQ463" s="2"/>
      <c r="BR463" s="2">
        <f t="shared" si="81"/>
        <v>0</v>
      </c>
    </row>
    <row r="464" spans="1:70" x14ac:dyDescent="0.2">
      <c r="A464" s="1">
        <v>1</v>
      </c>
      <c r="B464" s="1">
        <v>101638003</v>
      </c>
      <c r="C464" s="1" t="s">
        <v>290</v>
      </c>
      <c r="D464" s="1" t="s">
        <v>456</v>
      </c>
      <c r="E464" s="2">
        <f t="shared" si="72"/>
        <v>137586681</v>
      </c>
      <c r="F464" s="2">
        <f t="shared" si="73"/>
        <v>176675629</v>
      </c>
      <c r="G464" s="2"/>
      <c r="H464" s="2">
        <v>51611667</v>
      </c>
      <c r="I464" s="2"/>
      <c r="J464" s="2"/>
      <c r="K464" s="2"/>
      <c r="L464" s="2">
        <v>291214</v>
      </c>
      <c r="M464" s="2">
        <v>85683800</v>
      </c>
      <c r="N464" s="2">
        <f t="shared" si="74"/>
        <v>137586681</v>
      </c>
      <c r="O464" s="2"/>
      <c r="P464" s="2">
        <v>54875000</v>
      </c>
      <c r="Q464" s="2"/>
      <c r="R464" s="2"/>
      <c r="S464" s="2"/>
      <c r="T464" s="2">
        <v>123173</v>
      </c>
      <c r="U464" s="2">
        <v>5218000</v>
      </c>
      <c r="V464" s="2">
        <f t="shared" si="75"/>
        <v>60216173</v>
      </c>
      <c r="W464" s="2"/>
      <c r="X464" s="2">
        <v>2290000</v>
      </c>
      <c r="Y464" s="2"/>
      <c r="Z464" s="2"/>
      <c r="AA464" s="2"/>
      <c r="AB464" s="2">
        <v>43425</v>
      </c>
      <c r="AC464" s="2">
        <v>18793800</v>
      </c>
      <c r="AD464" s="2">
        <f t="shared" si="76"/>
        <v>21127225</v>
      </c>
      <c r="AE464" s="2"/>
      <c r="AF464" s="2">
        <v>104196667</v>
      </c>
      <c r="AG464" s="2"/>
      <c r="AH464" s="2"/>
      <c r="AI464" s="2"/>
      <c r="AJ464" s="2">
        <v>370962</v>
      </c>
      <c r="AK464" s="2">
        <v>72108000</v>
      </c>
      <c r="AL464" s="2">
        <f t="shared" si="77"/>
        <v>176675629</v>
      </c>
      <c r="AM464" s="2"/>
      <c r="AN464" s="2"/>
      <c r="AO464" s="2"/>
      <c r="AP464" s="2"/>
      <c r="AQ464" s="2"/>
      <c r="AR464" s="2"/>
      <c r="AS464" s="2"/>
      <c r="AT464" s="2">
        <f t="shared" si="78"/>
        <v>0</v>
      </c>
      <c r="AU464" s="2"/>
      <c r="AV464" s="2"/>
      <c r="AW464" s="2"/>
      <c r="AX464" s="2"/>
      <c r="AY464" s="2"/>
      <c r="AZ464" s="2"/>
      <c r="BA464" s="2"/>
      <c r="BB464" s="2">
        <f t="shared" si="79"/>
        <v>0</v>
      </c>
      <c r="BC464" s="2"/>
      <c r="BD464" s="2"/>
      <c r="BE464" s="2"/>
      <c r="BF464" s="2"/>
      <c r="BG464" s="2"/>
      <c r="BH464" s="2"/>
      <c r="BI464" s="2"/>
      <c r="BJ464" s="2">
        <f t="shared" si="80"/>
        <v>0</v>
      </c>
      <c r="BK464" s="2"/>
      <c r="BL464" s="2"/>
      <c r="BM464" s="2"/>
      <c r="BN464" s="2"/>
      <c r="BO464" s="2"/>
      <c r="BP464" s="2"/>
      <c r="BQ464" s="2"/>
      <c r="BR464" s="2">
        <f t="shared" si="81"/>
        <v>0</v>
      </c>
    </row>
    <row r="465" spans="1:70" x14ac:dyDescent="0.2">
      <c r="A465" s="1">
        <v>1</v>
      </c>
      <c r="B465" s="1">
        <v>101638803</v>
      </c>
      <c r="C465" s="1" t="s">
        <v>164</v>
      </c>
      <c r="D465" s="1" t="s">
        <v>456</v>
      </c>
      <c r="E465" s="2">
        <f t="shared" si="72"/>
        <v>61020985</v>
      </c>
      <c r="F465" s="2">
        <f t="shared" si="73"/>
        <v>54933965</v>
      </c>
      <c r="G465" s="2"/>
      <c r="H465" s="2"/>
      <c r="I465" s="2">
        <v>21488000</v>
      </c>
      <c r="J465" s="2"/>
      <c r="K465" s="2">
        <v>1310819</v>
      </c>
      <c r="L465" s="2">
        <v>747766</v>
      </c>
      <c r="M465" s="2">
        <v>37474400</v>
      </c>
      <c r="N465" s="2">
        <f t="shared" si="74"/>
        <v>61020985</v>
      </c>
      <c r="O465" s="2"/>
      <c r="P465" s="2"/>
      <c r="Q465" s="2">
        <v>0</v>
      </c>
      <c r="R465" s="2"/>
      <c r="S465" s="2">
        <v>568381</v>
      </c>
      <c r="T465" s="2">
        <v>149967</v>
      </c>
      <c r="U465" s="2">
        <v>1734000</v>
      </c>
      <c r="V465" s="2">
        <f t="shared" si="75"/>
        <v>2452348</v>
      </c>
      <c r="W465" s="2"/>
      <c r="X465" s="2"/>
      <c r="Y465" s="2">
        <v>0</v>
      </c>
      <c r="Z465" s="2"/>
      <c r="AA465" s="2">
        <v>252739</v>
      </c>
      <c r="AB465" s="2">
        <v>122429</v>
      </c>
      <c r="AC465" s="2">
        <v>8164200</v>
      </c>
      <c r="AD465" s="2">
        <f t="shared" si="76"/>
        <v>8539368</v>
      </c>
      <c r="AE465" s="2"/>
      <c r="AF465" s="2"/>
      <c r="AG465" s="2">
        <v>21488000</v>
      </c>
      <c r="AH465" s="2"/>
      <c r="AI465" s="2">
        <v>1626461</v>
      </c>
      <c r="AJ465" s="2">
        <v>775304</v>
      </c>
      <c r="AK465" s="2">
        <v>31044200</v>
      </c>
      <c r="AL465" s="2">
        <f t="shared" si="77"/>
        <v>54933965</v>
      </c>
      <c r="AM465" s="2"/>
      <c r="AN465" s="2"/>
      <c r="AO465" s="2"/>
      <c r="AP465" s="2"/>
      <c r="AQ465" s="2"/>
      <c r="AR465" s="2"/>
      <c r="AS465" s="2"/>
      <c r="AT465" s="2">
        <f t="shared" si="78"/>
        <v>0</v>
      </c>
      <c r="AU465" s="2"/>
      <c r="AV465" s="2"/>
      <c r="AW465" s="2"/>
      <c r="AX465" s="2"/>
      <c r="AY465" s="2"/>
      <c r="AZ465" s="2"/>
      <c r="BA465" s="2"/>
      <c r="BB465" s="2">
        <f t="shared" si="79"/>
        <v>0</v>
      </c>
      <c r="BC465" s="2"/>
      <c r="BD465" s="2"/>
      <c r="BE465" s="2"/>
      <c r="BF465" s="2"/>
      <c r="BG465" s="2"/>
      <c r="BH465" s="2"/>
      <c r="BI465" s="2"/>
      <c r="BJ465" s="2">
        <f t="shared" si="80"/>
        <v>0</v>
      </c>
      <c r="BK465" s="2"/>
      <c r="BL465" s="2"/>
      <c r="BM465" s="2"/>
      <c r="BN465" s="2"/>
      <c r="BO465" s="2"/>
      <c r="BP465" s="2"/>
      <c r="BQ465" s="2"/>
      <c r="BR465" s="2">
        <f t="shared" si="81"/>
        <v>0</v>
      </c>
    </row>
    <row r="466" spans="1:70" x14ac:dyDescent="0.2">
      <c r="A466" s="1">
        <v>1</v>
      </c>
      <c r="B466" s="1">
        <v>119648703</v>
      </c>
      <c r="C466" s="1" t="s">
        <v>661</v>
      </c>
      <c r="D466" s="1" t="s">
        <v>506</v>
      </c>
      <c r="E466" s="2">
        <f t="shared" si="72"/>
        <v>113320470.38</v>
      </c>
      <c r="F466" s="2">
        <f t="shared" si="73"/>
        <v>106452473.59</v>
      </c>
      <c r="G466" s="2"/>
      <c r="H466" s="2">
        <v>14780960.880000001</v>
      </c>
      <c r="I466" s="2"/>
      <c r="J466" s="2">
        <v>1873719.5</v>
      </c>
      <c r="K466" s="2">
        <v>7352410</v>
      </c>
      <c r="L466" s="2">
        <v>995414</v>
      </c>
      <c r="M466" s="2">
        <v>86558839</v>
      </c>
      <c r="N466" s="2">
        <f t="shared" si="74"/>
        <v>111561343.38</v>
      </c>
      <c r="O466" s="2"/>
      <c r="P466" s="2">
        <v>9655000</v>
      </c>
      <c r="Q466" s="2"/>
      <c r="R466" s="2">
        <v>108000</v>
      </c>
      <c r="S466" s="2">
        <v>1008042</v>
      </c>
      <c r="T466" s="2">
        <v>0</v>
      </c>
      <c r="U466" s="2">
        <v>0</v>
      </c>
      <c r="V466" s="2">
        <f t="shared" si="75"/>
        <v>10771042</v>
      </c>
      <c r="W466" s="2"/>
      <c r="X466" s="2">
        <v>3550444.89</v>
      </c>
      <c r="Y466" s="2"/>
      <c r="Z466" s="2">
        <v>272983.90000000002</v>
      </c>
      <c r="AA466" s="2">
        <v>0</v>
      </c>
      <c r="AB466" s="2">
        <v>12217</v>
      </c>
      <c r="AC466" s="2">
        <v>13599932</v>
      </c>
      <c r="AD466" s="2">
        <f t="shared" si="76"/>
        <v>17435577.789999999</v>
      </c>
      <c r="AE466" s="2"/>
      <c r="AF466" s="2">
        <v>20885515.989999998</v>
      </c>
      <c r="AG466" s="2"/>
      <c r="AH466" s="2">
        <v>1708735.6</v>
      </c>
      <c r="AI466" s="2">
        <v>8360452</v>
      </c>
      <c r="AJ466" s="2">
        <v>983197</v>
      </c>
      <c r="AK466" s="2">
        <v>72958907</v>
      </c>
      <c r="AL466" s="2">
        <f t="shared" si="77"/>
        <v>104896807.59</v>
      </c>
      <c r="AM466" s="2"/>
      <c r="AN466" s="2"/>
      <c r="AO466" s="2"/>
      <c r="AP466" s="2"/>
      <c r="AQ466" s="2">
        <v>130965</v>
      </c>
      <c r="AR466" s="2"/>
      <c r="AS466" s="2">
        <v>1628162</v>
      </c>
      <c r="AT466" s="2">
        <f t="shared" si="78"/>
        <v>1759127</v>
      </c>
      <c r="AU466" s="2"/>
      <c r="AV466" s="2"/>
      <c r="AW466" s="2"/>
      <c r="AX466" s="2"/>
      <c r="AY466" s="2">
        <v>0</v>
      </c>
      <c r="AZ466" s="2"/>
      <c r="BA466" s="2">
        <v>0</v>
      </c>
      <c r="BB466" s="2">
        <f t="shared" si="79"/>
        <v>0</v>
      </c>
      <c r="BC466" s="2"/>
      <c r="BD466" s="2"/>
      <c r="BE466" s="2"/>
      <c r="BF466" s="2"/>
      <c r="BG466" s="2">
        <v>11392</v>
      </c>
      <c r="BH466" s="2"/>
      <c r="BI466" s="2">
        <v>192069</v>
      </c>
      <c r="BJ466" s="2">
        <f t="shared" si="80"/>
        <v>203461</v>
      </c>
      <c r="BK466" s="2"/>
      <c r="BL466" s="2"/>
      <c r="BM466" s="2"/>
      <c r="BN466" s="2"/>
      <c r="BO466" s="2">
        <v>119573</v>
      </c>
      <c r="BP466" s="2"/>
      <c r="BQ466" s="2">
        <v>1436093</v>
      </c>
      <c r="BR466" s="2">
        <f t="shared" si="81"/>
        <v>1555666</v>
      </c>
    </row>
    <row r="467" spans="1:70" x14ac:dyDescent="0.2">
      <c r="A467" s="1">
        <v>1</v>
      </c>
      <c r="B467" s="1">
        <v>119648903</v>
      </c>
      <c r="C467" s="1" t="s">
        <v>347</v>
      </c>
      <c r="D467" s="1" t="s">
        <v>506</v>
      </c>
      <c r="E467" s="2">
        <f t="shared" si="72"/>
        <v>88287623</v>
      </c>
      <c r="F467" s="2">
        <f t="shared" si="73"/>
        <v>76982601</v>
      </c>
      <c r="G467" s="2"/>
      <c r="H467" s="2">
        <v>17670000</v>
      </c>
      <c r="I467" s="2"/>
      <c r="J467" s="2">
        <v>408000</v>
      </c>
      <c r="K467" s="2">
        <v>5133911</v>
      </c>
      <c r="L467" s="2">
        <v>1591613</v>
      </c>
      <c r="M467" s="2">
        <v>63420000</v>
      </c>
      <c r="N467" s="2">
        <f t="shared" si="74"/>
        <v>88223524</v>
      </c>
      <c r="O467" s="2"/>
      <c r="P467" s="2">
        <v>9460000</v>
      </c>
      <c r="Q467" s="2"/>
      <c r="R467" s="2">
        <v>399000</v>
      </c>
      <c r="S467" s="2">
        <v>0</v>
      </c>
      <c r="T467" s="2">
        <v>7158</v>
      </c>
      <c r="U467" s="2">
        <v>0</v>
      </c>
      <c r="V467" s="2">
        <f t="shared" si="75"/>
        <v>9866158</v>
      </c>
      <c r="W467" s="2"/>
      <c r="X467" s="2">
        <v>12845000</v>
      </c>
      <c r="Y467" s="2"/>
      <c r="Z467" s="2">
        <v>109000</v>
      </c>
      <c r="AA467" s="2">
        <v>68003</v>
      </c>
      <c r="AB467" s="2">
        <v>109678</v>
      </c>
      <c r="AC467" s="2">
        <v>8034000</v>
      </c>
      <c r="AD467" s="2">
        <f t="shared" si="76"/>
        <v>21165681</v>
      </c>
      <c r="AE467" s="2"/>
      <c r="AF467" s="2">
        <v>14285000</v>
      </c>
      <c r="AG467" s="2"/>
      <c r="AH467" s="2">
        <v>698000</v>
      </c>
      <c r="AI467" s="2">
        <v>5065908</v>
      </c>
      <c r="AJ467" s="2">
        <v>1489093</v>
      </c>
      <c r="AK467" s="2">
        <v>55386000</v>
      </c>
      <c r="AL467" s="2">
        <f t="shared" si="77"/>
        <v>76924001</v>
      </c>
      <c r="AM467" s="2"/>
      <c r="AN467" s="2"/>
      <c r="AO467" s="2"/>
      <c r="AP467" s="2"/>
      <c r="AQ467" s="2"/>
      <c r="AR467" s="2">
        <v>64099</v>
      </c>
      <c r="AS467" s="2"/>
      <c r="AT467" s="2">
        <f t="shared" si="78"/>
        <v>64099</v>
      </c>
      <c r="AU467" s="2"/>
      <c r="AV467" s="2"/>
      <c r="AW467" s="2"/>
      <c r="AX467" s="2"/>
      <c r="AY467" s="2"/>
      <c r="AZ467" s="2">
        <v>4914</v>
      </c>
      <c r="BA467" s="2"/>
      <c r="BB467" s="2">
        <f t="shared" si="79"/>
        <v>4914</v>
      </c>
      <c r="BC467" s="2"/>
      <c r="BD467" s="2"/>
      <c r="BE467" s="2"/>
      <c r="BF467" s="2"/>
      <c r="BG467" s="2"/>
      <c r="BH467" s="2">
        <v>10413</v>
      </c>
      <c r="BI467" s="2"/>
      <c r="BJ467" s="2">
        <f t="shared" si="80"/>
        <v>10413</v>
      </c>
      <c r="BK467" s="2"/>
      <c r="BL467" s="2"/>
      <c r="BM467" s="2"/>
      <c r="BN467" s="2"/>
      <c r="BO467" s="2"/>
      <c r="BP467" s="2">
        <v>58600</v>
      </c>
      <c r="BQ467" s="2"/>
      <c r="BR467" s="2">
        <f t="shared" si="81"/>
        <v>58600</v>
      </c>
    </row>
    <row r="468" spans="1:70" x14ac:dyDescent="0.2">
      <c r="A468" s="1">
        <v>1</v>
      </c>
      <c r="B468" s="1">
        <v>107650603</v>
      </c>
      <c r="C468" s="1" t="s">
        <v>196</v>
      </c>
      <c r="D468" s="1" t="s">
        <v>469</v>
      </c>
      <c r="E468" s="2">
        <f t="shared" si="72"/>
        <v>103362310.52000001</v>
      </c>
      <c r="F468" s="2">
        <f t="shared" si="73"/>
        <v>84013049.520000011</v>
      </c>
      <c r="G468" s="2"/>
      <c r="H468" s="2">
        <v>35734133</v>
      </c>
      <c r="I468" s="2"/>
      <c r="J468" s="2">
        <v>674040.52</v>
      </c>
      <c r="K468" s="2">
        <v>6652710</v>
      </c>
      <c r="L468" s="2">
        <v>717027</v>
      </c>
      <c r="M468" s="2">
        <v>59584400</v>
      </c>
      <c r="N468" s="2">
        <f t="shared" si="74"/>
        <v>103362310.52000001</v>
      </c>
      <c r="O468" s="2"/>
      <c r="P468" s="2">
        <v>0</v>
      </c>
      <c r="Q468" s="2"/>
      <c r="R468" s="2">
        <v>0</v>
      </c>
      <c r="S468" s="2">
        <v>707318</v>
      </c>
      <c r="T468" s="2">
        <v>31311</v>
      </c>
      <c r="U468" s="2">
        <v>0</v>
      </c>
      <c r="V468" s="2">
        <f t="shared" si="75"/>
        <v>738629</v>
      </c>
      <c r="W468" s="2"/>
      <c r="X468" s="2">
        <v>1425000</v>
      </c>
      <c r="Y468" s="2"/>
      <c r="Z468" s="2">
        <v>285490</v>
      </c>
      <c r="AA468" s="2">
        <v>1073865</v>
      </c>
      <c r="AB468" s="2">
        <v>14235</v>
      </c>
      <c r="AC468" s="2">
        <v>17289300</v>
      </c>
      <c r="AD468" s="2">
        <f t="shared" si="76"/>
        <v>20087890</v>
      </c>
      <c r="AE468" s="2"/>
      <c r="AF468" s="2">
        <v>34309133</v>
      </c>
      <c r="AG468" s="2"/>
      <c r="AH468" s="2">
        <v>388550.52</v>
      </c>
      <c r="AI468" s="2">
        <v>6286163</v>
      </c>
      <c r="AJ468" s="2">
        <v>734103</v>
      </c>
      <c r="AK468" s="2">
        <v>42295100</v>
      </c>
      <c r="AL468" s="2">
        <f t="shared" si="77"/>
        <v>84013049.520000011</v>
      </c>
      <c r="AM468" s="2"/>
      <c r="AN468" s="2"/>
      <c r="AO468" s="2"/>
      <c r="AP468" s="2"/>
      <c r="AQ468" s="2"/>
      <c r="AR468" s="2"/>
      <c r="AS468" s="2"/>
      <c r="AT468" s="2">
        <f t="shared" si="78"/>
        <v>0</v>
      </c>
      <c r="AU468" s="2"/>
      <c r="AV468" s="2"/>
      <c r="AW468" s="2"/>
      <c r="AX468" s="2"/>
      <c r="AY468" s="2"/>
      <c r="AZ468" s="2"/>
      <c r="BA468" s="2"/>
      <c r="BB468" s="2">
        <f t="shared" si="79"/>
        <v>0</v>
      </c>
      <c r="BC468" s="2"/>
      <c r="BD468" s="2"/>
      <c r="BE468" s="2"/>
      <c r="BF468" s="2"/>
      <c r="BG468" s="2"/>
      <c r="BH468" s="2"/>
      <c r="BI468" s="2"/>
      <c r="BJ468" s="2">
        <f t="shared" si="80"/>
        <v>0</v>
      </c>
      <c r="BK468" s="2"/>
      <c r="BL468" s="2"/>
      <c r="BM468" s="2"/>
      <c r="BN468" s="2"/>
      <c r="BO468" s="2"/>
      <c r="BP468" s="2"/>
      <c r="BQ468" s="2"/>
      <c r="BR468" s="2">
        <f t="shared" si="81"/>
        <v>0</v>
      </c>
    </row>
    <row r="469" spans="1:70" x14ac:dyDescent="0.2">
      <c r="A469" s="1">
        <v>1</v>
      </c>
      <c r="B469" s="1">
        <v>107650703</v>
      </c>
      <c r="C469" s="1" t="s">
        <v>379</v>
      </c>
      <c r="D469" s="1" t="s">
        <v>469</v>
      </c>
      <c r="E469" s="2">
        <f t="shared" si="72"/>
        <v>73574451.5</v>
      </c>
      <c r="F469" s="2">
        <f t="shared" si="73"/>
        <v>65955854.5</v>
      </c>
      <c r="G469" s="2"/>
      <c r="H469" s="2">
        <v>20435000</v>
      </c>
      <c r="I469" s="2"/>
      <c r="J469" s="2">
        <v>236546</v>
      </c>
      <c r="K469" s="2">
        <v>5083611</v>
      </c>
      <c r="L469" s="2">
        <v>217172.5</v>
      </c>
      <c r="M469" s="2">
        <v>46719863</v>
      </c>
      <c r="N469" s="2">
        <f t="shared" si="74"/>
        <v>72692192.5</v>
      </c>
      <c r="O469" s="2"/>
      <c r="P469" s="2">
        <v>0</v>
      </c>
      <c r="Q469" s="2"/>
      <c r="R469" s="2">
        <v>0</v>
      </c>
      <c r="S469" s="2">
        <v>1206896</v>
      </c>
      <c r="T469" s="2">
        <v>0</v>
      </c>
      <c r="U469" s="2">
        <v>0</v>
      </c>
      <c r="V469" s="2">
        <f t="shared" si="75"/>
        <v>1206896</v>
      </c>
      <c r="W469" s="2"/>
      <c r="X469" s="2">
        <v>1745000</v>
      </c>
      <c r="Y469" s="2"/>
      <c r="Z469" s="2">
        <v>72077</v>
      </c>
      <c r="AA469" s="2">
        <v>0</v>
      </c>
      <c r="AB469" s="2">
        <v>18205</v>
      </c>
      <c r="AC469" s="2">
        <v>6987635</v>
      </c>
      <c r="AD469" s="2">
        <f t="shared" si="76"/>
        <v>8822917</v>
      </c>
      <c r="AE469" s="2"/>
      <c r="AF469" s="2">
        <v>18690000</v>
      </c>
      <c r="AG469" s="2"/>
      <c r="AH469" s="2">
        <v>164469</v>
      </c>
      <c r="AI469" s="2">
        <v>6290507</v>
      </c>
      <c r="AJ469" s="2">
        <v>198967.5</v>
      </c>
      <c r="AK469" s="2">
        <v>39732228</v>
      </c>
      <c r="AL469" s="2">
        <f t="shared" si="77"/>
        <v>65076171.5</v>
      </c>
      <c r="AM469" s="2"/>
      <c r="AN469" s="2"/>
      <c r="AO469" s="2"/>
      <c r="AP469" s="2"/>
      <c r="AQ469" s="2">
        <v>37122</v>
      </c>
      <c r="AR469" s="2"/>
      <c r="AS469" s="2">
        <v>845137</v>
      </c>
      <c r="AT469" s="2">
        <f t="shared" si="78"/>
        <v>882259</v>
      </c>
      <c r="AU469" s="2"/>
      <c r="AV469" s="2"/>
      <c r="AW469" s="2"/>
      <c r="AX469" s="2"/>
      <c r="AY469" s="2">
        <v>10789</v>
      </c>
      <c r="AZ469" s="2"/>
      <c r="BA469" s="2">
        <v>0</v>
      </c>
      <c r="BB469" s="2">
        <f t="shared" si="79"/>
        <v>10789</v>
      </c>
      <c r="BC469" s="2"/>
      <c r="BD469" s="2"/>
      <c r="BE469" s="2"/>
      <c r="BF469" s="2"/>
      <c r="BG469" s="2">
        <v>0</v>
      </c>
      <c r="BH469" s="2"/>
      <c r="BI469" s="2">
        <v>13365</v>
      </c>
      <c r="BJ469" s="2">
        <f t="shared" si="80"/>
        <v>13365</v>
      </c>
      <c r="BK469" s="2"/>
      <c r="BL469" s="2"/>
      <c r="BM469" s="2"/>
      <c r="BN469" s="2"/>
      <c r="BO469" s="2">
        <v>47911</v>
      </c>
      <c r="BP469" s="2"/>
      <c r="BQ469" s="2">
        <v>831772</v>
      </c>
      <c r="BR469" s="2">
        <f t="shared" si="81"/>
        <v>879683</v>
      </c>
    </row>
    <row r="470" spans="1:70" x14ac:dyDescent="0.2">
      <c r="A470" s="1">
        <v>1</v>
      </c>
      <c r="B470" s="1">
        <v>107651603</v>
      </c>
      <c r="C470" s="1" t="s">
        <v>197</v>
      </c>
      <c r="D470" s="1" t="s">
        <v>469</v>
      </c>
      <c r="E470" s="2">
        <f t="shared" si="72"/>
        <v>74434993</v>
      </c>
      <c r="F470" s="2">
        <f t="shared" si="73"/>
        <v>61025772</v>
      </c>
      <c r="G470" s="2"/>
      <c r="H470" s="2">
        <v>15030000</v>
      </c>
      <c r="I470" s="2"/>
      <c r="J470" s="2"/>
      <c r="K470" s="2">
        <v>7567466</v>
      </c>
      <c r="L470" s="2">
        <v>1121341</v>
      </c>
      <c r="M470" s="2">
        <v>49382251</v>
      </c>
      <c r="N470" s="2">
        <f t="shared" si="74"/>
        <v>73101058</v>
      </c>
      <c r="O470" s="2"/>
      <c r="P470" s="2">
        <v>0</v>
      </c>
      <c r="Q470" s="2"/>
      <c r="R470" s="2"/>
      <c r="S470" s="2">
        <v>0</v>
      </c>
      <c r="T470" s="2">
        <v>0</v>
      </c>
      <c r="U470" s="2">
        <v>0</v>
      </c>
      <c r="V470" s="2">
        <f t="shared" si="75"/>
        <v>0</v>
      </c>
      <c r="W470" s="2"/>
      <c r="X470" s="2">
        <v>1980000</v>
      </c>
      <c r="Y470" s="2"/>
      <c r="Z470" s="2"/>
      <c r="AA470" s="2">
        <v>952847</v>
      </c>
      <c r="AB470" s="2">
        <v>160010</v>
      </c>
      <c r="AC470" s="2">
        <v>10045024</v>
      </c>
      <c r="AD470" s="2">
        <f t="shared" si="76"/>
        <v>13137881</v>
      </c>
      <c r="AE470" s="2"/>
      <c r="AF470" s="2">
        <v>13050000</v>
      </c>
      <c r="AG470" s="2"/>
      <c r="AH470" s="2"/>
      <c r="AI470" s="2">
        <v>6614619</v>
      </c>
      <c r="AJ470" s="2">
        <v>961331</v>
      </c>
      <c r="AK470" s="2">
        <v>39337227</v>
      </c>
      <c r="AL470" s="2">
        <f t="shared" si="77"/>
        <v>59963177</v>
      </c>
      <c r="AM470" s="2"/>
      <c r="AN470" s="2"/>
      <c r="AO470" s="2"/>
      <c r="AP470" s="2"/>
      <c r="AQ470" s="2"/>
      <c r="AR470" s="2"/>
      <c r="AS470" s="2">
        <v>1333935</v>
      </c>
      <c r="AT470" s="2">
        <f t="shared" si="78"/>
        <v>1333935</v>
      </c>
      <c r="AU470" s="2"/>
      <c r="AV470" s="2"/>
      <c r="AW470" s="2"/>
      <c r="AX470" s="2"/>
      <c r="AY470" s="2"/>
      <c r="AZ470" s="2"/>
      <c r="BA470" s="2">
        <v>0</v>
      </c>
      <c r="BB470" s="2">
        <f t="shared" si="79"/>
        <v>0</v>
      </c>
      <c r="BC470" s="2"/>
      <c r="BD470" s="2"/>
      <c r="BE470" s="2"/>
      <c r="BF470" s="2"/>
      <c r="BG470" s="2"/>
      <c r="BH470" s="2"/>
      <c r="BI470" s="2">
        <v>271340</v>
      </c>
      <c r="BJ470" s="2">
        <f t="shared" si="80"/>
        <v>271340</v>
      </c>
      <c r="BK470" s="2"/>
      <c r="BL470" s="2"/>
      <c r="BM470" s="2"/>
      <c r="BN470" s="2"/>
      <c r="BO470" s="2"/>
      <c r="BP470" s="2"/>
      <c r="BQ470" s="2">
        <v>1062595</v>
      </c>
      <c r="BR470" s="2">
        <f t="shared" si="81"/>
        <v>1062595</v>
      </c>
    </row>
    <row r="471" spans="1:70" x14ac:dyDescent="0.2">
      <c r="A471" s="1">
        <v>1</v>
      </c>
      <c r="B471" s="1">
        <v>107652603</v>
      </c>
      <c r="C471" s="1" t="s">
        <v>198</v>
      </c>
      <c r="D471" s="1" t="s">
        <v>469</v>
      </c>
      <c r="E471" s="2">
        <f t="shared" si="72"/>
        <v>165848433.94</v>
      </c>
      <c r="F471" s="2">
        <f t="shared" si="73"/>
        <v>151113462.30000001</v>
      </c>
      <c r="G471" s="2"/>
      <c r="H471" s="2">
        <v>52795000</v>
      </c>
      <c r="I471" s="2"/>
      <c r="J471" s="2">
        <v>2599000</v>
      </c>
      <c r="K471" s="2">
        <v>11982351</v>
      </c>
      <c r="L471" s="2">
        <v>2407082.94</v>
      </c>
      <c r="M471" s="2">
        <v>96065000</v>
      </c>
      <c r="N471" s="2">
        <f t="shared" si="74"/>
        <v>165848433.94</v>
      </c>
      <c r="O471" s="2"/>
      <c r="P471" s="2">
        <v>0</v>
      </c>
      <c r="Q471" s="2"/>
      <c r="R471" s="2">
        <v>0</v>
      </c>
      <c r="S471" s="2">
        <v>758419</v>
      </c>
      <c r="T471" s="2">
        <v>0</v>
      </c>
      <c r="U471" s="2">
        <v>0</v>
      </c>
      <c r="V471" s="2">
        <f t="shared" si="75"/>
        <v>758419</v>
      </c>
      <c r="W471" s="2"/>
      <c r="X471" s="2">
        <v>15000</v>
      </c>
      <c r="Y471" s="2"/>
      <c r="Z471" s="2">
        <v>1858000</v>
      </c>
      <c r="AA471" s="2">
        <v>0</v>
      </c>
      <c r="AB471" s="2">
        <v>120390.64</v>
      </c>
      <c r="AC471" s="2">
        <v>13500000</v>
      </c>
      <c r="AD471" s="2">
        <f t="shared" si="76"/>
        <v>15493390.640000001</v>
      </c>
      <c r="AE471" s="2"/>
      <c r="AF471" s="2">
        <v>52780000</v>
      </c>
      <c r="AG471" s="2"/>
      <c r="AH471" s="2">
        <v>741000</v>
      </c>
      <c r="AI471" s="2">
        <v>12740770</v>
      </c>
      <c r="AJ471" s="2">
        <v>2286692.2999999998</v>
      </c>
      <c r="AK471" s="2">
        <v>82565000</v>
      </c>
      <c r="AL471" s="2">
        <f t="shared" si="77"/>
        <v>151113462.30000001</v>
      </c>
      <c r="AM471" s="2"/>
      <c r="AN471" s="2"/>
      <c r="AO471" s="2"/>
      <c r="AP471" s="2"/>
      <c r="AQ471" s="2"/>
      <c r="AR471" s="2"/>
      <c r="AS471" s="2"/>
      <c r="AT471" s="2">
        <f t="shared" si="78"/>
        <v>0</v>
      </c>
      <c r="AU471" s="2"/>
      <c r="AV471" s="2"/>
      <c r="AW471" s="2"/>
      <c r="AX471" s="2"/>
      <c r="AY471" s="2"/>
      <c r="AZ471" s="2"/>
      <c r="BA471" s="2"/>
      <c r="BB471" s="2">
        <f t="shared" si="79"/>
        <v>0</v>
      </c>
      <c r="BC471" s="2"/>
      <c r="BD471" s="2"/>
      <c r="BE471" s="2"/>
      <c r="BF471" s="2"/>
      <c r="BG471" s="2"/>
      <c r="BH471" s="2"/>
      <c r="BI471" s="2"/>
      <c r="BJ471" s="2">
        <f t="shared" si="80"/>
        <v>0</v>
      </c>
      <c r="BK471" s="2"/>
      <c r="BL471" s="2"/>
      <c r="BM471" s="2"/>
      <c r="BN471" s="2"/>
      <c r="BO471" s="2"/>
      <c r="BP471" s="2"/>
      <c r="BQ471" s="2"/>
      <c r="BR471" s="2">
        <f t="shared" si="81"/>
        <v>0</v>
      </c>
    </row>
    <row r="472" spans="1:70" x14ac:dyDescent="0.2">
      <c r="A472" s="1">
        <v>1</v>
      </c>
      <c r="B472" s="1">
        <v>107653102</v>
      </c>
      <c r="C472" s="1" t="s">
        <v>626</v>
      </c>
      <c r="D472" s="1" t="s">
        <v>469</v>
      </c>
      <c r="E472" s="2">
        <f t="shared" si="72"/>
        <v>126383309.90000001</v>
      </c>
      <c r="F472" s="2">
        <f t="shared" si="73"/>
        <v>115058979.75</v>
      </c>
      <c r="G472" s="2"/>
      <c r="H472" s="2"/>
      <c r="I472" s="2">
        <v>27695000</v>
      </c>
      <c r="J472" s="2">
        <v>412468</v>
      </c>
      <c r="K472" s="2">
        <v>12963167</v>
      </c>
      <c r="L472" s="2">
        <v>1163675.8999999999</v>
      </c>
      <c r="M472" s="2">
        <v>84148999</v>
      </c>
      <c r="N472" s="2">
        <f t="shared" si="74"/>
        <v>126383309.90000001</v>
      </c>
      <c r="O472" s="2"/>
      <c r="P472" s="2"/>
      <c r="Q472" s="2">
        <v>0</v>
      </c>
      <c r="R472" s="2">
        <v>3150863</v>
      </c>
      <c r="S472" s="2">
        <v>1549601</v>
      </c>
      <c r="T472" s="2">
        <v>15363.85</v>
      </c>
      <c r="U472" s="2">
        <v>0</v>
      </c>
      <c r="V472" s="2">
        <f t="shared" si="75"/>
        <v>4715827.8499999996</v>
      </c>
      <c r="W472" s="2"/>
      <c r="X472" s="2"/>
      <c r="Y472" s="2">
        <v>2940000</v>
      </c>
      <c r="Z472" s="2">
        <v>349158</v>
      </c>
      <c r="AA472" s="2">
        <v>0</v>
      </c>
      <c r="AB472" s="2">
        <v>0</v>
      </c>
      <c r="AC472" s="2">
        <v>12751000</v>
      </c>
      <c r="AD472" s="2">
        <f t="shared" si="76"/>
        <v>16040158</v>
      </c>
      <c r="AE472" s="2"/>
      <c r="AF472" s="2"/>
      <c r="AG472" s="2">
        <v>24755000</v>
      </c>
      <c r="AH472" s="2">
        <v>3214173</v>
      </c>
      <c r="AI472" s="2">
        <v>14512768</v>
      </c>
      <c r="AJ472" s="2">
        <v>1179039.75</v>
      </c>
      <c r="AK472" s="2">
        <v>71397999</v>
      </c>
      <c r="AL472" s="2">
        <f t="shared" si="77"/>
        <v>115058979.75</v>
      </c>
      <c r="AM472" s="2"/>
      <c r="AN472" s="2"/>
      <c r="AO472" s="2"/>
      <c r="AP472" s="2"/>
      <c r="AQ472" s="2"/>
      <c r="AR472" s="2"/>
      <c r="AS472" s="2"/>
      <c r="AT472" s="2">
        <f t="shared" si="78"/>
        <v>0</v>
      </c>
      <c r="AU472" s="2"/>
      <c r="AV472" s="2"/>
      <c r="AW472" s="2"/>
      <c r="AX472" s="2"/>
      <c r="AY472" s="2"/>
      <c r="AZ472" s="2"/>
      <c r="BA472" s="2"/>
      <c r="BB472" s="2">
        <f t="shared" si="79"/>
        <v>0</v>
      </c>
      <c r="BC472" s="2"/>
      <c r="BD472" s="2"/>
      <c r="BE472" s="2"/>
      <c r="BF472" s="2"/>
      <c r="BG472" s="2"/>
      <c r="BH472" s="2"/>
      <c r="BI472" s="2"/>
      <c r="BJ472" s="2">
        <f t="shared" si="80"/>
        <v>0</v>
      </c>
      <c r="BK472" s="2"/>
      <c r="BL472" s="2"/>
      <c r="BM472" s="2"/>
      <c r="BN472" s="2"/>
      <c r="BO472" s="2"/>
      <c r="BP472" s="2"/>
      <c r="BQ472" s="2"/>
      <c r="BR472" s="2">
        <f t="shared" si="81"/>
        <v>0</v>
      </c>
    </row>
    <row r="473" spans="1:70" x14ac:dyDescent="0.2">
      <c r="A473" s="1">
        <v>1</v>
      </c>
      <c r="B473" s="1">
        <v>107653203</v>
      </c>
      <c r="C473" s="1" t="s">
        <v>706</v>
      </c>
      <c r="D473" s="1" t="s">
        <v>469</v>
      </c>
      <c r="E473" s="2">
        <f t="shared" si="72"/>
        <v>85136395.599999994</v>
      </c>
      <c r="F473" s="2">
        <f t="shared" si="73"/>
        <v>70901415.560000002</v>
      </c>
      <c r="G473" s="2"/>
      <c r="H473" s="2">
        <v>11570000</v>
      </c>
      <c r="I473" s="2"/>
      <c r="J473" s="2"/>
      <c r="K473" s="2">
        <v>7977369</v>
      </c>
      <c r="L473" s="2">
        <v>1086026.6000000001</v>
      </c>
      <c r="M473" s="2">
        <v>64503000</v>
      </c>
      <c r="N473" s="2">
        <f t="shared" si="74"/>
        <v>85136395.599999994</v>
      </c>
      <c r="O473" s="2"/>
      <c r="P473" s="2">
        <v>0</v>
      </c>
      <c r="Q473" s="2"/>
      <c r="R473" s="2"/>
      <c r="S473" s="2">
        <v>471518</v>
      </c>
      <c r="T473" s="2">
        <v>29654.89</v>
      </c>
      <c r="U473" s="2">
        <v>0</v>
      </c>
      <c r="V473" s="2">
        <f t="shared" si="75"/>
        <v>501172.89</v>
      </c>
      <c r="W473" s="2"/>
      <c r="X473" s="2">
        <v>3215000</v>
      </c>
      <c r="Y473" s="2"/>
      <c r="Z473" s="2"/>
      <c r="AA473" s="2">
        <v>0</v>
      </c>
      <c r="AB473" s="2">
        <v>145152.93</v>
      </c>
      <c r="AC473" s="2">
        <v>11376000</v>
      </c>
      <c r="AD473" s="2">
        <f t="shared" si="76"/>
        <v>14736152.93</v>
      </c>
      <c r="AE473" s="2"/>
      <c r="AF473" s="2">
        <v>8355000</v>
      </c>
      <c r="AG473" s="2"/>
      <c r="AH473" s="2"/>
      <c r="AI473" s="2">
        <v>8448887</v>
      </c>
      <c r="AJ473" s="2">
        <v>970528.56</v>
      </c>
      <c r="AK473" s="2">
        <v>53127000</v>
      </c>
      <c r="AL473" s="2">
        <f t="shared" si="77"/>
        <v>70901415.560000002</v>
      </c>
      <c r="AM473" s="2"/>
      <c r="AN473" s="2"/>
      <c r="AO473" s="2"/>
      <c r="AP473" s="2"/>
      <c r="AQ473" s="2"/>
      <c r="AR473" s="2"/>
      <c r="AS473" s="2"/>
      <c r="AT473" s="2">
        <f t="shared" si="78"/>
        <v>0</v>
      </c>
      <c r="AU473" s="2"/>
      <c r="AV473" s="2"/>
      <c r="AW473" s="2"/>
      <c r="AX473" s="2"/>
      <c r="AY473" s="2"/>
      <c r="AZ473" s="2"/>
      <c r="BA473" s="2"/>
      <c r="BB473" s="2">
        <f t="shared" si="79"/>
        <v>0</v>
      </c>
      <c r="BC473" s="2"/>
      <c r="BD473" s="2"/>
      <c r="BE473" s="2"/>
      <c r="BF473" s="2"/>
      <c r="BG473" s="2"/>
      <c r="BH473" s="2"/>
      <c r="BI473" s="2"/>
      <c r="BJ473" s="2">
        <f t="shared" si="80"/>
        <v>0</v>
      </c>
      <c r="BK473" s="2"/>
      <c r="BL473" s="2"/>
      <c r="BM473" s="2"/>
      <c r="BN473" s="2"/>
      <c r="BO473" s="2"/>
      <c r="BP473" s="2"/>
      <c r="BQ473" s="2"/>
      <c r="BR473" s="2">
        <f t="shared" si="81"/>
        <v>0</v>
      </c>
    </row>
    <row r="474" spans="1:70" x14ac:dyDescent="0.2">
      <c r="A474" s="1">
        <v>1</v>
      </c>
      <c r="B474" s="1">
        <v>107653802</v>
      </c>
      <c r="C474" s="1" t="s">
        <v>380</v>
      </c>
      <c r="D474" s="1" t="s">
        <v>469</v>
      </c>
      <c r="E474" s="2">
        <f t="shared" si="72"/>
        <v>204047108</v>
      </c>
      <c r="F474" s="2">
        <f t="shared" si="73"/>
        <v>285328311</v>
      </c>
      <c r="G474" s="2"/>
      <c r="H474" s="2">
        <v>38505000</v>
      </c>
      <c r="I474" s="2"/>
      <c r="J474" s="2"/>
      <c r="K474" s="2">
        <v>20092912</v>
      </c>
      <c r="L474" s="2">
        <v>899917</v>
      </c>
      <c r="M474" s="2">
        <v>142965090</v>
      </c>
      <c r="N474" s="2">
        <f t="shared" si="74"/>
        <v>202462919</v>
      </c>
      <c r="O474" s="2"/>
      <c r="P474" s="2">
        <v>118585000</v>
      </c>
      <c r="Q474" s="2"/>
      <c r="R474" s="2"/>
      <c r="S474" s="2">
        <v>734499</v>
      </c>
      <c r="T474" s="2">
        <v>0</v>
      </c>
      <c r="U474" s="2">
        <v>0</v>
      </c>
      <c r="V474" s="2">
        <f t="shared" si="75"/>
        <v>119319499</v>
      </c>
      <c r="W474" s="2"/>
      <c r="X474" s="2">
        <v>15020000</v>
      </c>
      <c r="Y474" s="2"/>
      <c r="Z474" s="2"/>
      <c r="AA474" s="2">
        <v>0</v>
      </c>
      <c r="AB474" s="2">
        <v>0</v>
      </c>
      <c r="AC474" s="2">
        <v>22716166</v>
      </c>
      <c r="AD474" s="2">
        <f t="shared" si="76"/>
        <v>37736166</v>
      </c>
      <c r="AE474" s="2"/>
      <c r="AF474" s="2">
        <v>142070000</v>
      </c>
      <c r="AG474" s="2"/>
      <c r="AH474" s="2"/>
      <c r="AI474" s="2">
        <v>20827411</v>
      </c>
      <c r="AJ474" s="2">
        <v>899917</v>
      </c>
      <c r="AK474" s="2">
        <v>120248924</v>
      </c>
      <c r="AL474" s="2">
        <f t="shared" si="77"/>
        <v>284046252</v>
      </c>
      <c r="AM474" s="2"/>
      <c r="AN474" s="2"/>
      <c r="AO474" s="2"/>
      <c r="AP474" s="2"/>
      <c r="AQ474" s="2">
        <v>65829</v>
      </c>
      <c r="AR474" s="2">
        <v>16178</v>
      </c>
      <c r="AS474" s="2">
        <v>1502182</v>
      </c>
      <c r="AT474" s="2">
        <f t="shared" si="78"/>
        <v>1584189</v>
      </c>
      <c r="AU474" s="2"/>
      <c r="AV474" s="2"/>
      <c r="AW474" s="2"/>
      <c r="AX474" s="2"/>
      <c r="AY474" s="2">
        <v>3170</v>
      </c>
      <c r="AZ474" s="2">
        <v>0</v>
      </c>
      <c r="BA474" s="2">
        <v>0</v>
      </c>
      <c r="BB474" s="2">
        <f t="shared" si="79"/>
        <v>3170</v>
      </c>
      <c r="BC474" s="2"/>
      <c r="BD474" s="2"/>
      <c r="BE474" s="2"/>
      <c r="BF474" s="2"/>
      <c r="BG474" s="2">
        <v>0</v>
      </c>
      <c r="BH474" s="2">
        <v>0</v>
      </c>
      <c r="BI474" s="2">
        <v>305300</v>
      </c>
      <c r="BJ474" s="2">
        <f t="shared" si="80"/>
        <v>305300</v>
      </c>
      <c r="BK474" s="2"/>
      <c r="BL474" s="2"/>
      <c r="BM474" s="2"/>
      <c r="BN474" s="2"/>
      <c r="BO474" s="2">
        <v>68999</v>
      </c>
      <c r="BP474" s="2">
        <v>16178</v>
      </c>
      <c r="BQ474" s="2">
        <v>1196882</v>
      </c>
      <c r="BR474" s="2">
        <f t="shared" si="81"/>
        <v>1282059</v>
      </c>
    </row>
    <row r="475" spans="1:70" x14ac:dyDescent="0.2">
      <c r="A475" s="1">
        <v>1</v>
      </c>
      <c r="B475" s="1">
        <v>107654103</v>
      </c>
      <c r="C475" s="1" t="s">
        <v>381</v>
      </c>
      <c r="D475" s="1" t="s">
        <v>469</v>
      </c>
      <c r="E475" s="2">
        <f t="shared" si="72"/>
        <v>45277617.18</v>
      </c>
      <c r="F475" s="2">
        <f t="shared" si="73"/>
        <v>41070633.109999999</v>
      </c>
      <c r="G475" s="2"/>
      <c r="H475" s="2">
        <v>16876177</v>
      </c>
      <c r="I475" s="2"/>
      <c r="J475" s="2"/>
      <c r="K475" s="2">
        <v>2817990</v>
      </c>
      <c r="L475" s="2">
        <v>389330.18</v>
      </c>
      <c r="M475" s="2">
        <v>24406170</v>
      </c>
      <c r="N475" s="2">
        <f t="shared" si="74"/>
        <v>44489667.18</v>
      </c>
      <c r="O475" s="2"/>
      <c r="P475" s="2">
        <v>0</v>
      </c>
      <c r="Q475" s="2"/>
      <c r="R475" s="2"/>
      <c r="S475" s="2">
        <v>590373</v>
      </c>
      <c r="T475" s="2">
        <v>368618.82</v>
      </c>
      <c r="U475" s="2">
        <v>0</v>
      </c>
      <c r="V475" s="2">
        <f t="shared" si="75"/>
        <v>958991.82000000007</v>
      </c>
      <c r="W475" s="2"/>
      <c r="X475" s="2">
        <v>1275725.8899999999</v>
      </c>
      <c r="Y475" s="2"/>
      <c r="Z475" s="2"/>
      <c r="AA475" s="2">
        <v>0</v>
      </c>
      <c r="AB475" s="2">
        <v>0</v>
      </c>
      <c r="AC475" s="2">
        <v>3777180</v>
      </c>
      <c r="AD475" s="2">
        <f t="shared" si="76"/>
        <v>5052905.8899999997</v>
      </c>
      <c r="AE475" s="2"/>
      <c r="AF475" s="2">
        <v>15600451.109999999</v>
      </c>
      <c r="AG475" s="2"/>
      <c r="AH475" s="2"/>
      <c r="AI475" s="2">
        <v>3408363</v>
      </c>
      <c r="AJ475" s="2">
        <v>757949</v>
      </c>
      <c r="AK475" s="2">
        <v>20628990</v>
      </c>
      <c r="AL475" s="2">
        <f t="shared" si="77"/>
        <v>40395753.109999999</v>
      </c>
      <c r="AM475" s="2"/>
      <c r="AN475" s="2"/>
      <c r="AO475" s="2"/>
      <c r="AP475" s="2"/>
      <c r="AQ475" s="2">
        <v>33120</v>
      </c>
      <c r="AR475" s="2"/>
      <c r="AS475" s="2">
        <v>754830</v>
      </c>
      <c r="AT475" s="2">
        <f t="shared" si="78"/>
        <v>787950</v>
      </c>
      <c r="AU475" s="2"/>
      <c r="AV475" s="2"/>
      <c r="AW475" s="2"/>
      <c r="AX475" s="2"/>
      <c r="AY475" s="2">
        <v>3750</v>
      </c>
      <c r="AZ475" s="2"/>
      <c r="BA475" s="2">
        <v>0</v>
      </c>
      <c r="BB475" s="2">
        <f t="shared" si="79"/>
        <v>3750</v>
      </c>
      <c r="BC475" s="2"/>
      <c r="BD475" s="2"/>
      <c r="BE475" s="2"/>
      <c r="BF475" s="2"/>
      <c r="BG475" s="2">
        <v>0</v>
      </c>
      <c r="BH475" s="2"/>
      <c r="BI475" s="2">
        <v>116820</v>
      </c>
      <c r="BJ475" s="2">
        <f t="shared" si="80"/>
        <v>116820</v>
      </c>
      <c r="BK475" s="2"/>
      <c r="BL475" s="2"/>
      <c r="BM475" s="2"/>
      <c r="BN475" s="2"/>
      <c r="BO475" s="2">
        <v>36870</v>
      </c>
      <c r="BP475" s="2"/>
      <c r="BQ475" s="2">
        <v>638010</v>
      </c>
      <c r="BR475" s="2">
        <f t="shared" si="81"/>
        <v>674880</v>
      </c>
    </row>
    <row r="476" spans="1:70" x14ac:dyDescent="0.2">
      <c r="A476" s="1">
        <v>1</v>
      </c>
      <c r="B476" s="1">
        <v>107654403</v>
      </c>
      <c r="C476" s="1" t="s">
        <v>199</v>
      </c>
      <c r="D476" s="1" t="s">
        <v>469</v>
      </c>
      <c r="E476" s="2">
        <f t="shared" si="72"/>
        <v>147550448.5</v>
      </c>
      <c r="F476" s="2">
        <f t="shared" si="73"/>
        <v>144044924.5</v>
      </c>
      <c r="G476" s="2"/>
      <c r="H476" s="2">
        <v>47550000</v>
      </c>
      <c r="I476" s="2"/>
      <c r="J476" s="2"/>
      <c r="K476" s="2">
        <v>12952795</v>
      </c>
      <c r="L476" s="2">
        <v>1332497.5</v>
      </c>
      <c r="M476" s="2">
        <v>84256968</v>
      </c>
      <c r="N476" s="2">
        <f t="shared" si="74"/>
        <v>146092260.5</v>
      </c>
      <c r="O476" s="2"/>
      <c r="P476" s="2">
        <v>18440000</v>
      </c>
      <c r="Q476" s="2"/>
      <c r="R476" s="2"/>
      <c r="S476" s="2">
        <v>64704</v>
      </c>
      <c r="T476" s="2">
        <v>27660</v>
      </c>
      <c r="U476" s="2">
        <v>1123968</v>
      </c>
      <c r="V476" s="2">
        <f t="shared" si="75"/>
        <v>19656332</v>
      </c>
      <c r="W476" s="2"/>
      <c r="X476" s="2">
        <v>22920000</v>
      </c>
      <c r="Y476" s="2"/>
      <c r="Z476" s="2"/>
      <c r="AA476" s="2">
        <v>0</v>
      </c>
      <c r="AB476" s="2">
        <v>0</v>
      </c>
      <c r="AC476" s="2">
        <v>0</v>
      </c>
      <c r="AD476" s="2">
        <f t="shared" si="76"/>
        <v>22920000</v>
      </c>
      <c r="AE476" s="2"/>
      <c r="AF476" s="2">
        <v>43070000</v>
      </c>
      <c r="AG476" s="2"/>
      <c r="AH476" s="2"/>
      <c r="AI476" s="2">
        <v>13017499</v>
      </c>
      <c r="AJ476" s="2">
        <v>1360157.5</v>
      </c>
      <c r="AK476" s="2">
        <v>85380936</v>
      </c>
      <c r="AL476" s="2">
        <f t="shared" si="77"/>
        <v>142828592.5</v>
      </c>
      <c r="AM476" s="2"/>
      <c r="AN476" s="2"/>
      <c r="AO476" s="2"/>
      <c r="AP476" s="2"/>
      <c r="AQ476" s="2">
        <v>60016</v>
      </c>
      <c r="AR476" s="2">
        <v>28140</v>
      </c>
      <c r="AS476" s="2">
        <v>1370032</v>
      </c>
      <c r="AT476" s="2">
        <f t="shared" si="78"/>
        <v>1458188</v>
      </c>
      <c r="AU476" s="2"/>
      <c r="AV476" s="2"/>
      <c r="AW476" s="2"/>
      <c r="AX476" s="2"/>
      <c r="AY476" s="2">
        <v>4688</v>
      </c>
      <c r="AZ476" s="2">
        <v>0</v>
      </c>
      <c r="BA476" s="2">
        <v>0</v>
      </c>
      <c r="BB476" s="2">
        <f t="shared" si="79"/>
        <v>4688</v>
      </c>
      <c r="BC476" s="2"/>
      <c r="BD476" s="2"/>
      <c r="BE476" s="2"/>
      <c r="BF476" s="2"/>
      <c r="BG476" s="2">
        <v>0</v>
      </c>
      <c r="BH476" s="2">
        <v>480</v>
      </c>
      <c r="BI476" s="2">
        <v>246064</v>
      </c>
      <c r="BJ476" s="2">
        <f t="shared" si="80"/>
        <v>246544</v>
      </c>
      <c r="BK476" s="2"/>
      <c r="BL476" s="2"/>
      <c r="BM476" s="2"/>
      <c r="BN476" s="2"/>
      <c r="BO476" s="2">
        <v>64704</v>
      </c>
      <c r="BP476" s="2">
        <v>27660</v>
      </c>
      <c r="BQ476" s="2">
        <v>1123968</v>
      </c>
      <c r="BR476" s="2">
        <f t="shared" si="81"/>
        <v>1216332</v>
      </c>
    </row>
    <row r="477" spans="1:70" x14ac:dyDescent="0.2">
      <c r="A477" s="1">
        <v>1</v>
      </c>
      <c r="B477" s="1">
        <v>107654903</v>
      </c>
      <c r="C477" s="1" t="s">
        <v>627</v>
      </c>
      <c r="D477" s="1" t="s">
        <v>469</v>
      </c>
      <c r="E477" s="2">
        <f t="shared" si="72"/>
        <v>64009080.18</v>
      </c>
      <c r="F477" s="2">
        <f t="shared" si="73"/>
        <v>54793700</v>
      </c>
      <c r="G477" s="2"/>
      <c r="H477" s="2">
        <v>19845321.5</v>
      </c>
      <c r="I477" s="2"/>
      <c r="J477" s="2">
        <v>0</v>
      </c>
      <c r="K477" s="2">
        <v>3849442</v>
      </c>
      <c r="L477" s="2">
        <v>340854.68</v>
      </c>
      <c r="M477" s="2">
        <v>39039149</v>
      </c>
      <c r="N477" s="2">
        <f t="shared" si="74"/>
        <v>63074767.18</v>
      </c>
      <c r="O477" s="2"/>
      <c r="P477" s="2">
        <v>0</v>
      </c>
      <c r="Q477" s="2"/>
      <c r="R477" s="2">
        <v>1743975</v>
      </c>
      <c r="S477" s="2">
        <v>0</v>
      </c>
      <c r="T477" s="2">
        <v>112863.32</v>
      </c>
      <c r="U477" s="2">
        <v>0</v>
      </c>
      <c r="V477" s="2">
        <f t="shared" si="75"/>
        <v>1856838.32</v>
      </c>
      <c r="W477" s="2"/>
      <c r="X477" s="2">
        <v>2435321.5</v>
      </c>
      <c r="Y477" s="2"/>
      <c r="Z477" s="2">
        <v>136526</v>
      </c>
      <c r="AA477" s="2">
        <v>55630</v>
      </c>
      <c r="AB477" s="2">
        <v>0</v>
      </c>
      <c r="AC477" s="2">
        <v>8330186</v>
      </c>
      <c r="AD477" s="2">
        <f t="shared" si="76"/>
        <v>10957663.5</v>
      </c>
      <c r="AE477" s="2"/>
      <c r="AF477" s="2">
        <v>17410000</v>
      </c>
      <c r="AG477" s="2"/>
      <c r="AH477" s="2">
        <v>1607449</v>
      </c>
      <c r="AI477" s="2">
        <v>3793812</v>
      </c>
      <c r="AJ477" s="2">
        <v>453718</v>
      </c>
      <c r="AK477" s="2">
        <v>30708963</v>
      </c>
      <c r="AL477" s="2">
        <f t="shared" si="77"/>
        <v>53973942</v>
      </c>
      <c r="AM477" s="2"/>
      <c r="AN477" s="2"/>
      <c r="AO477" s="2"/>
      <c r="AP477" s="2"/>
      <c r="AQ477" s="2">
        <v>64157</v>
      </c>
      <c r="AR477" s="2">
        <v>25305</v>
      </c>
      <c r="AS477" s="2">
        <v>844851</v>
      </c>
      <c r="AT477" s="2">
        <f t="shared" si="78"/>
        <v>934313</v>
      </c>
      <c r="AU477" s="2"/>
      <c r="AV477" s="2"/>
      <c r="AW477" s="2"/>
      <c r="AX477" s="2"/>
      <c r="AY477" s="2">
        <v>0</v>
      </c>
      <c r="AZ477" s="2">
        <v>0</v>
      </c>
      <c r="BA477" s="2">
        <v>0</v>
      </c>
      <c r="BB477" s="2">
        <f t="shared" si="79"/>
        <v>0</v>
      </c>
      <c r="BC477" s="2"/>
      <c r="BD477" s="2"/>
      <c r="BE477" s="2"/>
      <c r="BF477" s="2"/>
      <c r="BG477" s="2">
        <v>700</v>
      </c>
      <c r="BH477" s="2">
        <v>9041</v>
      </c>
      <c r="BI477" s="2">
        <v>104814</v>
      </c>
      <c r="BJ477" s="2">
        <f t="shared" si="80"/>
        <v>114555</v>
      </c>
      <c r="BK477" s="2"/>
      <c r="BL477" s="2"/>
      <c r="BM477" s="2"/>
      <c r="BN477" s="2"/>
      <c r="BO477" s="2">
        <v>63457</v>
      </c>
      <c r="BP477" s="2">
        <v>16264</v>
      </c>
      <c r="BQ477" s="2">
        <v>740037</v>
      </c>
      <c r="BR477" s="2">
        <f t="shared" si="81"/>
        <v>819758</v>
      </c>
    </row>
    <row r="478" spans="1:70" x14ac:dyDescent="0.2">
      <c r="A478" s="1">
        <v>1</v>
      </c>
      <c r="B478" s="1">
        <v>107655803</v>
      </c>
      <c r="C478" s="1" t="s">
        <v>316</v>
      </c>
      <c r="D478" s="1" t="s">
        <v>469</v>
      </c>
      <c r="E478" s="2">
        <f t="shared" si="72"/>
        <v>33510337.740000002</v>
      </c>
      <c r="F478" s="2">
        <f t="shared" si="73"/>
        <v>29750578.189999998</v>
      </c>
      <c r="G478" s="2"/>
      <c r="H478" s="2">
        <v>8795000</v>
      </c>
      <c r="I478" s="2"/>
      <c r="J478" s="2">
        <v>441614.74</v>
      </c>
      <c r="K478" s="2">
        <v>3335245</v>
      </c>
      <c r="L478" s="2">
        <v>307478</v>
      </c>
      <c r="M478" s="2">
        <v>20631000</v>
      </c>
      <c r="N478" s="2">
        <f t="shared" si="74"/>
        <v>33510337.740000002</v>
      </c>
      <c r="O478" s="2"/>
      <c r="P478" s="2">
        <v>0</v>
      </c>
      <c r="Q478" s="2"/>
      <c r="R478" s="2">
        <v>0</v>
      </c>
      <c r="S478" s="2">
        <v>365106</v>
      </c>
      <c r="T478" s="2">
        <v>0</v>
      </c>
      <c r="U478" s="2">
        <v>0</v>
      </c>
      <c r="V478" s="2">
        <f t="shared" si="75"/>
        <v>365106</v>
      </c>
      <c r="W478" s="2"/>
      <c r="X478" s="2">
        <v>785000</v>
      </c>
      <c r="Y478" s="2"/>
      <c r="Z478" s="2">
        <v>60010.55</v>
      </c>
      <c r="AA478" s="2">
        <v>0</v>
      </c>
      <c r="AB478" s="2">
        <v>15855</v>
      </c>
      <c r="AC478" s="2">
        <v>3264000</v>
      </c>
      <c r="AD478" s="2">
        <f t="shared" si="76"/>
        <v>4124865.55</v>
      </c>
      <c r="AE478" s="2"/>
      <c r="AF478" s="2">
        <v>8010000</v>
      </c>
      <c r="AG478" s="2"/>
      <c r="AH478" s="2">
        <v>381604.19</v>
      </c>
      <c r="AI478" s="2">
        <v>3700351</v>
      </c>
      <c r="AJ478" s="2">
        <v>291623</v>
      </c>
      <c r="AK478" s="2">
        <v>17367000</v>
      </c>
      <c r="AL478" s="2">
        <f t="shared" si="77"/>
        <v>29750578.189999998</v>
      </c>
      <c r="AM478" s="2"/>
      <c r="AN478" s="2"/>
      <c r="AO478" s="2"/>
      <c r="AP478" s="2"/>
      <c r="AQ478" s="2"/>
      <c r="AR478" s="2"/>
      <c r="AS478" s="2"/>
      <c r="AT478" s="2">
        <f t="shared" si="78"/>
        <v>0</v>
      </c>
      <c r="AU478" s="2"/>
      <c r="AV478" s="2"/>
      <c r="AW478" s="2"/>
      <c r="AX478" s="2"/>
      <c r="AY478" s="2"/>
      <c r="AZ478" s="2"/>
      <c r="BA478" s="2"/>
      <c r="BB478" s="2">
        <f t="shared" si="79"/>
        <v>0</v>
      </c>
      <c r="BC478" s="2"/>
      <c r="BD478" s="2"/>
      <c r="BE478" s="2"/>
      <c r="BF478" s="2"/>
      <c r="BG478" s="2"/>
      <c r="BH478" s="2"/>
      <c r="BI478" s="2"/>
      <c r="BJ478" s="2">
        <f t="shared" si="80"/>
        <v>0</v>
      </c>
      <c r="BK478" s="2"/>
      <c r="BL478" s="2"/>
      <c r="BM478" s="2"/>
      <c r="BN478" s="2"/>
      <c r="BO478" s="2"/>
      <c r="BP478" s="2"/>
      <c r="BQ478" s="2"/>
      <c r="BR478" s="2">
        <f t="shared" si="81"/>
        <v>0</v>
      </c>
    </row>
    <row r="479" spans="1:70" x14ac:dyDescent="0.2">
      <c r="A479" s="1">
        <v>1</v>
      </c>
      <c r="B479" s="1">
        <v>107655903</v>
      </c>
      <c r="C479" s="1" t="s">
        <v>572</v>
      </c>
      <c r="D479" s="1" t="s">
        <v>469</v>
      </c>
      <c r="E479" s="2">
        <f t="shared" si="72"/>
        <v>69943054.060000002</v>
      </c>
      <c r="F479" s="2">
        <f t="shared" si="73"/>
        <v>62272645.489999995</v>
      </c>
      <c r="G479" s="2"/>
      <c r="H479" s="2">
        <v>20975000</v>
      </c>
      <c r="I479" s="2"/>
      <c r="J479" s="2">
        <v>1649582.06</v>
      </c>
      <c r="K479" s="2">
        <v>3676722</v>
      </c>
      <c r="L479" s="2">
        <v>656089</v>
      </c>
      <c r="M479" s="2">
        <v>42985661</v>
      </c>
      <c r="N479" s="2">
        <f t="shared" si="74"/>
        <v>69943054.060000002</v>
      </c>
      <c r="O479" s="2"/>
      <c r="P479" s="2">
        <v>0</v>
      </c>
      <c r="Q479" s="2"/>
      <c r="R479" s="2">
        <v>159921.43</v>
      </c>
      <c r="S479" s="2">
        <v>740839</v>
      </c>
      <c r="T479" s="2">
        <v>261501</v>
      </c>
      <c r="U479" s="2">
        <v>0</v>
      </c>
      <c r="V479" s="2">
        <f t="shared" si="75"/>
        <v>1162261.43</v>
      </c>
      <c r="W479" s="2"/>
      <c r="X479" s="2">
        <v>2225000</v>
      </c>
      <c r="Y479" s="2"/>
      <c r="Z479" s="2">
        <v>443291</v>
      </c>
      <c r="AA479" s="2">
        <v>377096</v>
      </c>
      <c r="AB479" s="2">
        <v>245360</v>
      </c>
      <c r="AC479" s="2">
        <v>5541923</v>
      </c>
      <c r="AD479" s="2">
        <f t="shared" si="76"/>
        <v>8832670</v>
      </c>
      <c r="AE479" s="2"/>
      <c r="AF479" s="2">
        <v>18750000</v>
      </c>
      <c r="AG479" s="2"/>
      <c r="AH479" s="2">
        <v>1366212.49</v>
      </c>
      <c r="AI479" s="2">
        <v>4040465</v>
      </c>
      <c r="AJ479" s="2">
        <v>672230</v>
      </c>
      <c r="AK479" s="2">
        <v>37443738</v>
      </c>
      <c r="AL479" s="2">
        <f t="shared" si="77"/>
        <v>62272645.489999995</v>
      </c>
      <c r="AM479" s="2"/>
      <c r="AN479" s="2"/>
      <c r="AO479" s="2"/>
      <c r="AP479" s="2"/>
      <c r="AQ479" s="2"/>
      <c r="AR479" s="2"/>
      <c r="AS479" s="2"/>
      <c r="AT479" s="2">
        <f t="shared" si="78"/>
        <v>0</v>
      </c>
      <c r="AU479" s="2"/>
      <c r="AV479" s="2"/>
      <c r="AW479" s="2"/>
      <c r="AX479" s="2"/>
      <c r="AY479" s="2"/>
      <c r="AZ479" s="2"/>
      <c r="BA479" s="2"/>
      <c r="BB479" s="2">
        <f t="shared" si="79"/>
        <v>0</v>
      </c>
      <c r="BC479" s="2"/>
      <c r="BD479" s="2"/>
      <c r="BE479" s="2"/>
      <c r="BF479" s="2"/>
      <c r="BG479" s="2"/>
      <c r="BH479" s="2"/>
      <c r="BI479" s="2"/>
      <c r="BJ479" s="2">
        <f t="shared" si="80"/>
        <v>0</v>
      </c>
      <c r="BK479" s="2"/>
      <c r="BL479" s="2"/>
      <c r="BM479" s="2"/>
      <c r="BN479" s="2"/>
      <c r="BO479" s="2"/>
      <c r="BP479" s="2"/>
      <c r="BQ479" s="2"/>
      <c r="BR479" s="2">
        <f t="shared" si="81"/>
        <v>0</v>
      </c>
    </row>
    <row r="480" spans="1:70" x14ac:dyDescent="0.2">
      <c r="A480" s="1">
        <v>1</v>
      </c>
      <c r="B480" s="1">
        <v>107656303</v>
      </c>
      <c r="C480" s="1" t="s">
        <v>132</v>
      </c>
      <c r="D480" s="1" t="s">
        <v>469</v>
      </c>
      <c r="E480" s="2">
        <f t="shared" si="72"/>
        <v>93579377.599999994</v>
      </c>
      <c r="F480" s="2">
        <f t="shared" si="73"/>
        <v>82332285.549999997</v>
      </c>
      <c r="G480" s="2"/>
      <c r="H480" s="2">
        <v>31798077.600000001</v>
      </c>
      <c r="I480" s="2"/>
      <c r="J480" s="2">
        <v>273508</v>
      </c>
      <c r="K480" s="2">
        <v>7690481</v>
      </c>
      <c r="L480" s="2">
        <v>225418</v>
      </c>
      <c r="M480" s="2">
        <v>53590000</v>
      </c>
      <c r="N480" s="2">
        <f t="shared" si="74"/>
        <v>93577484.599999994</v>
      </c>
      <c r="O480" s="2"/>
      <c r="P480" s="2">
        <v>0</v>
      </c>
      <c r="Q480" s="2"/>
      <c r="R480" s="2">
        <v>0</v>
      </c>
      <c r="S480" s="2">
        <v>441343</v>
      </c>
      <c r="T480" s="2">
        <v>0</v>
      </c>
      <c r="U480" s="2">
        <v>0</v>
      </c>
      <c r="V480" s="2">
        <f t="shared" si="75"/>
        <v>441343</v>
      </c>
      <c r="W480" s="2"/>
      <c r="X480" s="2">
        <v>2508693.83</v>
      </c>
      <c r="Y480" s="2"/>
      <c r="Z480" s="2">
        <v>141544.22</v>
      </c>
      <c r="AA480" s="2">
        <v>0</v>
      </c>
      <c r="AB480" s="2">
        <v>11213</v>
      </c>
      <c r="AC480" s="2">
        <v>9026384</v>
      </c>
      <c r="AD480" s="2">
        <f t="shared" si="76"/>
        <v>11687835.050000001</v>
      </c>
      <c r="AE480" s="2"/>
      <c r="AF480" s="2">
        <v>29289383.77</v>
      </c>
      <c r="AG480" s="2"/>
      <c r="AH480" s="2">
        <v>131963.78</v>
      </c>
      <c r="AI480" s="2">
        <v>8131824</v>
      </c>
      <c r="AJ480" s="2">
        <v>214205</v>
      </c>
      <c r="AK480" s="2">
        <v>44563616</v>
      </c>
      <c r="AL480" s="2">
        <f t="shared" si="77"/>
        <v>82330992.549999997</v>
      </c>
      <c r="AM480" s="2"/>
      <c r="AN480" s="2"/>
      <c r="AO480" s="2"/>
      <c r="AP480" s="2"/>
      <c r="AQ480" s="2"/>
      <c r="AR480" s="2">
        <v>1893</v>
      </c>
      <c r="AS480" s="2"/>
      <c r="AT480" s="2">
        <f t="shared" si="78"/>
        <v>1893</v>
      </c>
      <c r="AU480" s="2"/>
      <c r="AV480" s="2"/>
      <c r="AW480" s="2"/>
      <c r="AX480" s="2"/>
      <c r="AY480" s="2"/>
      <c r="AZ480" s="2">
        <v>0</v>
      </c>
      <c r="BA480" s="2"/>
      <c r="BB480" s="2">
        <f t="shared" si="79"/>
        <v>0</v>
      </c>
      <c r="BC480" s="2"/>
      <c r="BD480" s="2"/>
      <c r="BE480" s="2"/>
      <c r="BF480" s="2"/>
      <c r="BG480" s="2"/>
      <c r="BH480" s="2">
        <v>600</v>
      </c>
      <c r="BI480" s="2"/>
      <c r="BJ480" s="2">
        <f t="shared" si="80"/>
        <v>600</v>
      </c>
      <c r="BK480" s="2"/>
      <c r="BL480" s="2"/>
      <c r="BM480" s="2"/>
      <c r="BN480" s="2"/>
      <c r="BO480" s="2"/>
      <c r="BP480" s="2">
        <v>1293</v>
      </c>
      <c r="BQ480" s="2"/>
      <c r="BR480" s="2">
        <f t="shared" si="81"/>
        <v>1293</v>
      </c>
    </row>
    <row r="481" spans="1:70" x14ac:dyDescent="0.2">
      <c r="A481" s="1">
        <v>1</v>
      </c>
      <c r="B481" s="1">
        <v>107656502</v>
      </c>
      <c r="C481" s="1" t="s">
        <v>317</v>
      </c>
      <c r="D481" s="1" t="s">
        <v>469</v>
      </c>
      <c r="E481" s="2">
        <f t="shared" si="72"/>
        <v>224196033.16</v>
      </c>
      <c r="F481" s="2">
        <f t="shared" si="73"/>
        <v>205907263.06</v>
      </c>
      <c r="G481" s="2"/>
      <c r="H481" s="2">
        <v>92335000</v>
      </c>
      <c r="I481" s="2"/>
      <c r="J481" s="2">
        <v>904033.32</v>
      </c>
      <c r="K481" s="2">
        <v>14686068</v>
      </c>
      <c r="L481" s="2">
        <v>1590361.84</v>
      </c>
      <c r="M481" s="2">
        <v>111094100</v>
      </c>
      <c r="N481" s="2">
        <f t="shared" si="74"/>
        <v>220609563.16</v>
      </c>
      <c r="O481" s="2"/>
      <c r="P481" s="2">
        <v>0</v>
      </c>
      <c r="Q481" s="2"/>
      <c r="R481" s="2">
        <v>0</v>
      </c>
      <c r="S481" s="2">
        <v>2764736</v>
      </c>
      <c r="T481" s="2">
        <v>107628</v>
      </c>
      <c r="U481" s="2">
        <v>0</v>
      </c>
      <c r="V481" s="2">
        <f t="shared" si="75"/>
        <v>2872364</v>
      </c>
      <c r="W481" s="2"/>
      <c r="X481" s="2">
        <v>3290000</v>
      </c>
      <c r="Y481" s="2"/>
      <c r="Z481" s="2">
        <v>448169.03</v>
      </c>
      <c r="AA481" s="2">
        <v>0</v>
      </c>
      <c r="AB481" s="2">
        <v>91365.07</v>
      </c>
      <c r="AC481" s="2">
        <v>16828530</v>
      </c>
      <c r="AD481" s="2">
        <f t="shared" si="76"/>
        <v>20658064.100000001</v>
      </c>
      <c r="AE481" s="2"/>
      <c r="AF481" s="2">
        <v>89045000</v>
      </c>
      <c r="AG481" s="2"/>
      <c r="AH481" s="2">
        <v>455864.29</v>
      </c>
      <c r="AI481" s="2">
        <v>17450804</v>
      </c>
      <c r="AJ481" s="2">
        <v>1606624.77</v>
      </c>
      <c r="AK481" s="2">
        <v>94265570</v>
      </c>
      <c r="AL481" s="2">
        <f t="shared" si="77"/>
        <v>202823863.06</v>
      </c>
      <c r="AM481" s="2"/>
      <c r="AN481" s="2"/>
      <c r="AO481" s="2"/>
      <c r="AP481" s="2"/>
      <c r="AQ481" s="2">
        <v>150570</v>
      </c>
      <c r="AR481" s="2"/>
      <c r="AS481" s="2">
        <v>3435900</v>
      </c>
      <c r="AT481" s="2">
        <f t="shared" si="78"/>
        <v>3586470</v>
      </c>
      <c r="AU481" s="2"/>
      <c r="AV481" s="2"/>
      <c r="AW481" s="2"/>
      <c r="AX481" s="2"/>
      <c r="AY481" s="2">
        <v>17400</v>
      </c>
      <c r="AZ481" s="2"/>
      <c r="BA481" s="2">
        <v>0</v>
      </c>
      <c r="BB481" s="2">
        <f t="shared" si="79"/>
        <v>17400</v>
      </c>
      <c r="BC481" s="2"/>
      <c r="BD481" s="2"/>
      <c r="BE481" s="2"/>
      <c r="BF481" s="2"/>
      <c r="BG481" s="2">
        <v>0</v>
      </c>
      <c r="BH481" s="2"/>
      <c r="BI481" s="2">
        <v>520470</v>
      </c>
      <c r="BJ481" s="2">
        <f t="shared" si="80"/>
        <v>520470</v>
      </c>
      <c r="BK481" s="2"/>
      <c r="BL481" s="2"/>
      <c r="BM481" s="2"/>
      <c r="BN481" s="2"/>
      <c r="BO481" s="2">
        <v>167970</v>
      </c>
      <c r="BP481" s="2"/>
      <c r="BQ481" s="2">
        <v>2915430</v>
      </c>
      <c r="BR481" s="2">
        <f t="shared" si="81"/>
        <v>3083400</v>
      </c>
    </row>
    <row r="482" spans="1:70" x14ac:dyDescent="0.2">
      <c r="A482" s="1">
        <v>1</v>
      </c>
      <c r="B482" s="1">
        <v>107657103</v>
      </c>
      <c r="C482" s="1" t="s">
        <v>318</v>
      </c>
      <c r="D482" s="1" t="s">
        <v>469</v>
      </c>
      <c r="E482" s="2">
        <f t="shared" si="72"/>
        <v>134537234</v>
      </c>
      <c r="F482" s="2">
        <f t="shared" si="73"/>
        <v>119538449</v>
      </c>
      <c r="G482" s="2"/>
      <c r="H482" s="2">
        <v>25785000</v>
      </c>
      <c r="I482" s="2"/>
      <c r="J482" s="2"/>
      <c r="K482" s="2">
        <v>17601259</v>
      </c>
      <c r="L482" s="2">
        <v>1979117</v>
      </c>
      <c r="M482" s="2">
        <v>89171858</v>
      </c>
      <c r="N482" s="2">
        <f t="shared" si="74"/>
        <v>134537234</v>
      </c>
      <c r="O482" s="2"/>
      <c r="P482" s="2">
        <v>0</v>
      </c>
      <c r="Q482" s="2"/>
      <c r="R482" s="2"/>
      <c r="S482" s="2">
        <v>599027</v>
      </c>
      <c r="T482" s="2">
        <v>0</v>
      </c>
      <c r="U482" s="2">
        <v>0</v>
      </c>
      <c r="V482" s="2">
        <f t="shared" si="75"/>
        <v>599027</v>
      </c>
      <c r="W482" s="2"/>
      <c r="X482" s="2">
        <v>2225000</v>
      </c>
      <c r="Y482" s="2"/>
      <c r="Z482" s="2"/>
      <c r="AA482" s="2">
        <v>0</v>
      </c>
      <c r="AB482" s="2">
        <v>196961</v>
      </c>
      <c r="AC482" s="2">
        <v>13175851</v>
      </c>
      <c r="AD482" s="2">
        <f t="shared" si="76"/>
        <v>15597812</v>
      </c>
      <c r="AE482" s="2"/>
      <c r="AF482" s="2">
        <v>23560000</v>
      </c>
      <c r="AG482" s="2"/>
      <c r="AH482" s="2"/>
      <c r="AI482" s="2">
        <v>18200286</v>
      </c>
      <c r="AJ482" s="2">
        <v>1782156</v>
      </c>
      <c r="AK482" s="2">
        <v>75996007</v>
      </c>
      <c r="AL482" s="2">
        <f t="shared" si="77"/>
        <v>119538449</v>
      </c>
      <c r="AM482" s="2"/>
      <c r="AN482" s="2"/>
      <c r="AO482" s="2"/>
      <c r="AP482" s="2"/>
      <c r="AQ482" s="2"/>
      <c r="AR482" s="2"/>
      <c r="AS482" s="2"/>
      <c r="AT482" s="2">
        <f t="shared" si="78"/>
        <v>0</v>
      </c>
      <c r="AU482" s="2"/>
      <c r="AV482" s="2"/>
      <c r="AW482" s="2"/>
      <c r="AX482" s="2"/>
      <c r="AY482" s="2"/>
      <c r="AZ482" s="2"/>
      <c r="BA482" s="2"/>
      <c r="BB482" s="2">
        <f t="shared" si="79"/>
        <v>0</v>
      </c>
      <c r="BC482" s="2"/>
      <c r="BD482" s="2"/>
      <c r="BE482" s="2"/>
      <c r="BF482" s="2"/>
      <c r="BG482" s="2"/>
      <c r="BH482" s="2"/>
      <c r="BI482" s="2"/>
      <c r="BJ482" s="2">
        <f t="shared" si="80"/>
        <v>0</v>
      </c>
      <c r="BK482" s="2"/>
      <c r="BL482" s="2"/>
      <c r="BM482" s="2"/>
      <c r="BN482" s="2"/>
      <c r="BO482" s="2"/>
      <c r="BP482" s="2"/>
      <c r="BQ482" s="2"/>
      <c r="BR482" s="2">
        <f t="shared" si="81"/>
        <v>0</v>
      </c>
    </row>
    <row r="483" spans="1:70" x14ac:dyDescent="0.2">
      <c r="A483" s="1">
        <v>1</v>
      </c>
      <c r="B483" s="1">
        <v>107657503</v>
      </c>
      <c r="C483" s="1" t="s">
        <v>319</v>
      </c>
      <c r="D483" s="1" t="s">
        <v>469</v>
      </c>
      <c r="E483" s="2">
        <f t="shared" si="72"/>
        <v>68253759.310000002</v>
      </c>
      <c r="F483" s="2">
        <f t="shared" si="73"/>
        <v>58464059.409999996</v>
      </c>
      <c r="G483" s="2"/>
      <c r="H483" s="2">
        <v>18932000</v>
      </c>
      <c r="I483" s="2"/>
      <c r="J483" s="2">
        <v>1308178.49</v>
      </c>
      <c r="K483" s="2">
        <v>4236532</v>
      </c>
      <c r="L483" s="2">
        <v>733933.82</v>
      </c>
      <c r="M483" s="2">
        <v>41647920</v>
      </c>
      <c r="N483" s="2">
        <f t="shared" si="74"/>
        <v>66858564.310000002</v>
      </c>
      <c r="O483" s="2"/>
      <c r="P483" s="2">
        <v>19321000</v>
      </c>
      <c r="Q483" s="2"/>
      <c r="R483" s="2">
        <v>0</v>
      </c>
      <c r="S483" s="2">
        <v>279898</v>
      </c>
      <c r="T483" s="2">
        <v>93344.61</v>
      </c>
      <c r="U483" s="2">
        <v>0</v>
      </c>
      <c r="V483" s="2">
        <f t="shared" si="75"/>
        <v>19694242.609999999</v>
      </c>
      <c r="W483" s="2"/>
      <c r="X483" s="2">
        <v>20726000</v>
      </c>
      <c r="Y483" s="2"/>
      <c r="Z483" s="2">
        <v>348002.51</v>
      </c>
      <c r="AA483" s="2">
        <v>0</v>
      </c>
      <c r="AB483" s="2">
        <v>0</v>
      </c>
      <c r="AC483" s="2">
        <v>8154790</v>
      </c>
      <c r="AD483" s="2">
        <f t="shared" si="76"/>
        <v>29228792.510000002</v>
      </c>
      <c r="AE483" s="2"/>
      <c r="AF483" s="2">
        <v>17527000</v>
      </c>
      <c r="AG483" s="2"/>
      <c r="AH483" s="2">
        <v>960175.98</v>
      </c>
      <c r="AI483" s="2">
        <v>4516430</v>
      </c>
      <c r="AJ483" s="2">
        <v>827278.43</v>
      </c>
      <c r="AK483" s="2">
        <v>33493130</v>
      </c>
      <c r="AL483" s="2">
        <f t="shared" si="77"/>
        <v>57324014.409999996</v>
      </c>
      <c r="AM483" s="2"/>
      <c r="AN483" s="2"/>
      <c r="AO483" s="2"/>
      <c r="AP483" s="2"/>
      <c r="AQ483" s="2">
        <v>56460</v>
      </c>
      <c r="AR483" s="2">
        <v>50655</v>
      </c>
      <c r="AS483" s="2">
        <v>1288080</v>
      </c>
      <c r="AT483" s="2">
        <f t="shared" si="78"/>
        <v>1395195</v>
      </c>
      <c r="AU483" s="2"/>
      <c r="AV483" s="2"/>
      <c r="AW483" s="2"/>
      <c r="AX483" s="2"/>
      <c r="AY483" s="2">
        <v>3210</v>
      </c>
      <c r="AZ483" s="2">
        <v>0</v>
      </c>
      <c r="BA483" s="2">
        <v>0</v>
      </c>
      <c r="BB483" s="2">
        <f t="shared" si="79"/>
        <v>3210</v>
      </c>
      <c r="BC483" s="2"/>
      <c r="BD483" s="2"/>
      <c r="BE483" s="2"/>
      <c r="BF483" s="2"/>
      <c r="BG483" s="2">
        <v>0</v>
      </c>
      <c r="BH483" s="2">
        <v>6150</v>
      </c>
      <c r="BI483" s="2">
        <v>252210</v>
      </c>
      <c r="BJ483" s="2">
        <f t="shared" si="80"/>
        <v>258360</v>
      </c>
      <c r="BK483" s="2"/>
      <c r="BL483" s="2"/>
      <c r="BM483" s="2"/>
      <c r="BN483" s="2"/>
      <c r="BO483" s="2">
        <v>59670</v>
      </c>
      <c r="BP483" s="2">
        <v>44505</v>
      </c>
      <c r="BQ483" s="2">
        <v>1035870</v>
      </c>
      <c r="BR483" s="2">
        <f t="shared" si="81"/>
        <v>1140045</v>
      </c>
    </row>
    <row r="484" spans="1:70" x14ac:dyDescent="0.2">
      <c r="A484" s="1">
        <v>1</v>
      </c>
      <c r="B484" s="1">
        <v>107658903</v>
      </c>
      <c r="C484" s="1" t="s">
        <v>573</v>
      </c>
      <c r="D484" s="1" t="s">
        <v>469</v>
      </c>
      <c r="E484" s="2">
        <f t="shared" si="72"/>
        <v>89597804</v>
      </c>
      <c r="F484" s="2">
        <f t="shared" si="73"/>
        <v>77080702</v>
      </c>
      <c r="G484" s="2"/>
      <c r="H484" s="2">
        <v>32135000</v>
      </c>
      <c r="I484" s="2"/>
      <c r="J484" s="2"/>
      <c r="K484" s="2">
        <v>8587039</v>
      </c>
      <c r="L484" s="2">
        <v>818765</v>
      </c>
      <c r="M484" s="2">
        <v>48057000</v>
      </c>
      <c r="N484" s="2">
        <f t="shared" si="74"/>
        <v>89597804</v>
      </c>
      <c r="O484" s="2"/>
      <c r="P484" s="2">
        <v>0</v>
      </c>
      <c r="Q484" s="2"/>
      <c r="R484" s="2"/>
      <c r="S484" s="2">
        <v>139393</v>
      </c>
      <c r="T484" s="2">
        <v>117939</v>
      </c>
      <c r="U484" s="2">
        <v>0</v>
      </c>
      <c r="V484" s="2">
        <f t="shared" si="75"/>
        <v>257332</v>
      </c>
      <c r="W484" s="2"/>
      <c r="X484" s="2">
        <v>1970000</v>
      </c>
      <c r="Y484" s="2"/>
      <c r="Z484" s="2"/>
      <c r="AA484" s="2">
        <v>0</v>
      </c>
      <c r="AB484" s="2">
        <v>26945</v>
      </c>
      <c r="AC484" s="2">
        <v>10777489</v>
      </c>
      <c r="AD484" s="2">
        <f t="shared" si="76"/>
        <v>12774434</v>
      </c>
      <c r="AE484" s="2"/>
      <c r="AF484" s="2">
        <v>30165000</v>
      </c>
      <c r="AG484" s="2"/>
      <c r="AH484" s="2"/>
      <c r="AI484" s="2">
        <v>8726432</v>
      </c>
      <c r="AJ484" s="2">
        <v>909759</v>
      </c>
      <c r="AK484" s="2">
        <v>37279511</v>
      </c>
      <c r="AL484" s="2">
        <f t="shared" si="77"/>
        <v>77080702</v>
      </c>
      <c r="AM484" s="2"/>
      <c r="AN484" s="2"/>
      <c r="AO484" s="2"/>
      <c r="AP484" s="2"/>
      <c r="AQ484" s="2"/>
      <c r="AR484" s="2"/>
      <c r="AS484" s="2"/>
      <c r="AT484" s="2">
        <f t="shared" si="78"/>
        <v>0</v>
      </c>
      <c r="AU484" s="2"/>
      <c r="AV484" s="2"/>
      <c r="AW484" s="2"/>
      <c r="AX484" s="2"/>
      <c r="AY484" s="2"/>
      <c r="AZ484" s="2"/>
      <c r="BA484" s="2"/>
      <c r="BB484" s="2">
        <f t="shared" si="79"/>
        <v>0</v>
      </c>
      <c r="BC484" s="2"/>
      <c r="BD484" s="2"/>
      <c r="BE484" s="2"/>
      <c r="BF484" s="2"/>
      <c r="BG484" s="2"/>
      <c r="BH484" s="2"/>
      <c r="BI484" s="2"/>
      <c r="BJ484" s="2">
        <f t="shared" si="80"/>
        <v>0</v>
      </c>
      <c r="BK484" s="2"/>
      <c r="BL484" s="2"/>
      <c r="BM484" s="2"/>
      <c r="BN484" s="2"/>
      <c r="BO484" s="2"/>
      <c r="BP484" s="2"/>
      <c r="BQ484" s="2"/>
      <c r="BR484" s="2">
        <f t="shared" si="81"/>
        <v>0</v>
      </c>
    </row>
    <row r="485" spans="1:70" x14ac:dyDescent="0.2">
      <c r="A485" s="1">
        <v>1</v>
      </c>
      <c r="B485" s="1">
        <v>119665003</v>
      </c>
      <c r="C485" s="1" t="s">
        <v>430</v>
      </c>
      <c r="D485" s="1" t="s">
        <v>503</v>
      </c>
      <c r="E485" s="2">
        <f t="shared" si="72"/>
        <v>44835061</v>
      </c>
      <c r="F485" s="2">
        <f t="shared" si="73"/>
        <v>39237289</v>
      </c>
      <c r="G485" s="2"/>
      <c r="H485" s="2">
        <v>4240000</v>
      </c>
      <c r="I485" s="2"/>
      <c r="J485" s="2"/>
      <c r="K485" s="2">
        <v>9535250</v>
      </c>
      <c r="L485" s="2">
        <v>432811</v>
      </c>
      <c r="M485" s="2">
        <v>29869359</v>
      </c>
      <c r="N485" s="2">
        <f t="shared" si="74"/>
        <v>44077420</v>
      </c>
      <c r="O485" s="2"/>
      <c r="P485" s="2">
        <v>0</v>
      </c>
      <c r="Q485" s="2"/>
      <c r="R485" s="2"/>
      <c r="S485" s="2">
        <v>0</v>
      </c>
      <c r="T485" s="2">
        <v>97301</v>
      </c>
      <c r="U485" s="2">
        <v>0</v>
      </c>
      <c r="V485" s="2">
        <f t="shared" si="75"/>
        <v>97301</v>
      </c>
      <c r="W485" s="2"/>
      <c r="X485" s="2">
        <v>260000</v>
      </c>
      <c r="Y485" s="2"/>
      <c r="Z485" s="2"/>
      <c r="AA485" s="2">
        <v>1706631</v>
      </c>
      <c r="AB485" s="2">
        <v>92047</v>
      </c>
      <c r="AC485" s="2">
        <v>3634359</v>
      </c>
      <c r="AD485" s="2">
        <f t="shared" si="76"/>
        <v>5693037</v>
      </c>
      <c r="AE485" s="2"/>
      <c r="AF485" s="2">
        <v>3980000</v>
      </c>
      <c r="AG485" s="2"/>
      <c r="AH485" s="2"/>
      <c r="AI485" s="2">
        <v>7828619</v>
      </c>
      <c r="AJ485" s="2">
        <v>438065</v>
      </c>
      <c r="AK485" s="2">
        <v>26235000</v>
      </c>
      <c r="AL485" s="2">
        <f t="shared" si="77"/>
        <v>38481684</v>
      </c>
      <c r="AM485" s="2"/>
      <c r="AN485" s="2"/>
      <c r="AO485" s="2"/>
      <c r="AP485" s="2"/>
      <c r="AQ485" s="2">
        <v>0</v>
      </c>
      <c r="AR485" s="2"/>
      <c r="AS485" s="2">
        <v>757641</v>
      </c>
      <c r="AT485" s="2">
        <f t="shared" si="78"/>
        <v>757641</v>
      </c>
      <c r="AU485" s="2"/>
      <c r="AV485" s="2"/>
      <c r="AW485" s="2"/>
      <c r="AX485" s="2"/>
      <c r="AY485" s="2">
        <v>40506</v>
      </c>
      <c r="AZ485" s="2"/>
      <c r="BA485" s="2">
        <v>0</v>
      </c>
      <c r="BB485" s="2">
        <f t="shared" si="79"/>
        <v>40506</v>
      </c>
      <c r="BC485" s="2"/>
      <c r="BD485" s="2"/>
      <c r="BE485" s="2"/>
      <c r="BF485" s="2"/>
      <c r="BG485" s="2">
        <v>0</v>
      </c>
      <c r="BH485" s="2"/>
      <c r="BI485" s="2">
        <v>42542</v>
      </c>
      <c r="BJ485" s="2">
        <f t="shared" si="80"/>
        <v>42542</v>
      </c>
      <c r="BK485" s="2"/>
      <c r="BL485" s="2"/>
      <c r="BM485" s="2"/>
      <c r="BN485" s="2"/>
      <c r="BO485" s="2">
        <v>40506</v>
      </c>
      <c r="BP485" s="2"/>
      <c r="BQ485" s="2">
        <v>715099</v>
      </c>
      <c r="BR485" s="2">
        <f t="shared" si="81"/>
        <v>755605</v>
      </c>
    </row>
    <row r="486" spans="1:70" x14ac:dyDescent="0.2">
      <c r="A486" s="1">
        <v>1</v>
      </c>
      <c r="B486" s="1">
        <v>118667503</v>
      </c>
      <c r="C486" s="1" t="s">
        <v>427</v>
      </c>
      <c r="D486" s="1" t="s">
        <v>503</v>
      </c>
      <c r="E486" s="2">
        <f t="shared" si="72"/>
        <v>93843521.25</v>
      </c>
      <c r="F486" s="2">
        <f t="shared" si="73"/>
        <v>81067023.079999998</v>
      </c>
      <c r="G486" s="2"/>
      <c r="H486" s="2">
        <v>9890000</v>
      </c>
      <c r="I486" s="2"/>
      <c r="J486" s="2">
        <v>55235.25</v>
      </c>
      <c r="K486" s="2">
        <v>13217841</v>
      </c>
      <c r="L486" s="2">
        <v>1614974</v>
      </c>
      <c r="M486" s="2">
        <v>68320109</v>
      </c>
      <c r="N486" s="2">
        <f t="shared" si="74"/>
        <v>93098159.25</v>
      </c>
      <c r="O486" s="2"/>
      <c r="P486" s="2">
        <v>0</v>
      </c>
      <c r="Q486" s="2"/>
      <c r="R486" s="2">
        <v>0</v>
      </c>
      <c r="S486" s="2">
        <v>751530</v>
      </c>
      <c r="T486" s="2">
        <v>31610</v>
      </c>
      <c r="U486" s="2">
        <v>0</v>
      </c>
      <c r="V486" s="2">
        <f t="shared" si="75"/>
        <v>783140</v>
      </c>
      <c r="W486" s="2"/>
      <c r="X486" s="2">
        <v>3225000</v>
      </c>
      <c r="Y486" s="2"/>
      <c r="Z486" s="2">
        <v>22402.17</v>
      </c>
      <c r="AA486" s="2">
        <v>0</v>
      </c>
      <c r="AB486" s="2">
        <v>0</v>
      </c>
      <c r="AC486" s="2">
        <v>10077896</v>
      </c>
      <c r="AD486" s="2">
        <f t="shared" si="76"/>
        <v>13325298.17</v>
      </c>
      <c r="AE486" s="2"/>
      <c r="AF486" s="2">
        <v>6665000</v>
      </c>
      <c r="AG486" s="2"/>
      <c r="AH486" s="2">
        <v>32833.08</v>
      </c>
      <c r="AI486" s="2">
        <v>13969371</v>
      </c>
      <c r="AJ486" s="2">
        <v>1646584</v>
      </c>
      <c r="AK486" s="2">
        <v>58242213</v>
      </c>
      <c r="AL486" s="2">
        <f t="shared" si="77"/>
        <v>80556001.079999998</v>
      </c>
      <c r="AM486" s="2"/>
      <c r="AN486" s="2"/>
      <c r="AO486" s="2"/>
      <c r="AP486" s="2"/>
      <c r="AQ486" s="2">
        <v>81471</v>
      </c>
      <c r="AR486" s="2"/>
      <c r="AS486" s="2">
        <v>663891</v>
      </c>
      <c r="AT486" s="2">
        <f t="shared" si="78"/>
        <v>745362</v>
      </c>
      <c r="AU486" s="2"/>
      <c r="AV486" s="2"/>
      <c r="AW486" s="2"/>
      <c r="AX486" s="2"/>
      <c r="AY486" s="2">
        <v>0</v>
      </c>
      <c r="AZ486" s="2"/>
      <c r="BA486" s="2">
        <v>0</v>
      </c>
      <c r="BB486" s="2">
        <f t="shared" si="79"/>
        <v>0</v>
      </c>
      <c r="BC486" s="2"/>
      <c r="BD486" s="2"/>
      <c r="BE486" s="2"/>
      <c r="BF486" s="2"/>
      <c r="BG486" s="2">
        <v>39237</v>
      </c>
      <c r="BH486" s="2"/>
      <c r="BI486" s="2">
        <v>195103</v>
      </c>
      <c r="BJ486" s="2">
        <f t="shared" si="80"/>
        <v>234340</v>
      </c>
      <c r="BK486" s="2"/>
      <c r="BL486" s="2"/>
      <c r="BM486" s="2"/>
      <c r="BN486" s="2"/>
      <c r="BO486" s="2">
        <v>42234</v>
      </c>
      <c r="BP486" s="2"/>
      <c r="BQ486" s="2">
        <v>468788</v>
      </c>
      <c r="BR486" s="2">
        <f t="shared" si="81"/>
        <v>511022</v>
      </c>
    </row>
    <row r="487" spans="1:70" x14ac:dyDescent="0.2">
      <c r="A487" s="1">
        <v>1</v>
      </c>
      <c r="B487" s="1">
        <v>112671303</v>
      </c>
      <c r="C487" s="1" t="s">
        <v>584</v>
      </c>
      <c r="D487" s="1" t="s">
        <v>486</v>
      </c>
      <c r="E487" s="2">
        <f t="shared" si="72"/>
        <v>178234256</v>
      </c>
      <c r="F487" s="2">
        <f t="shared" si="73"/>
        <v>153671743</v>
      </c>
      <c r="G487" s="2"/>
      <c r="H487" s="2">
        <v>13525000</v>
      </c>
      <c r="I487" s="2"/>
      <c r="J487" s="2">
        <v>91524</v>
      </c>
      <c r="K487" s="2">
        <v>20117721</v>
      </c>
      <c r="L487" s="2">
        <v>1658011</v>
      </c>
      <c r="M487" s="2">
        <v>142842000</v>
      </c>
      <c r="N487" s="2">
        <f t="shared" si="74"/>
        <v>178234256</v>
      </c>
      <c r="O487" s="2"/>
      <c r="P487" s="2">
        <v>0</v>
      </c>
      <c r="Q487" s="2"/>
      <c r="R487" s="2">
        <v>25519</v>
      </c>
      <c r="S487" s="2">
        <v>2604458</v>
      </c>
      <c r="T487" s="2">
        <v>0</v>
      </c>
      <c r="U487" s="2">
        <v>0</v>
      </c>
      <c r="V487" s="2">
        <f t="shared" si="75"/>
        <v>2629977</v>
      </c>
      <c r="W487" s="2"/>
      <c r="X487" s="2">
        <v>7175000</v>
      </c>
      <c r="Y487" s="2"/>
      <c r="Z487" s="2">
        <v>81454</v>
      </c>
      <c r="AA487" s="2">
        <v>0</v>
      </c>
      <c r="AB487" s="2">
        <v>59036</v>
      </c>
      <c r="AC487" s="2">
        <v>19877000</v>
      </c>
      <c r="AD487" s="2">
        <f t="shared" si="76"/>
        <v>27192490</v>
      </c>
      <c r="AE487" s="2"/>
      <c r="AF487" s="2">
        <v>6350000</v>
      </c>
      <c r="AG487" s="2"/>
      <c r="AH487" s="2">
        <v>35589</v>
      </c>
      <c r="AI487" s="2">
        <v>22722179</v>
      </c>
      <c r="AJ487" s="2">
        <v>1598975</v>
      </c>
      <c r="AK487" s="2">
        <v>122965000</v>
      </c>
      <c r="AL487" s="2">
        <f t="shared" si="77"/>
        <v>153671743</v>
      </c>
      <c r="AM487" s="2"/>
      <c r="AN487" s="2"/>
      <c r="AO487" s="2"/>
      <c r="AP487" s="2"/>
      <c r="AQ487" s="2"/>
      <c r="AR487" s="2"/>
      <c r="AS487" s="2"/>
      <c r="AT487" s="2">
        <f t="shared" si="78"/>
        <v>0</v>
      </c>
      <c r="AU487" s="2"/>
      <c r="AV487" s="2"/>
      <c r="AW487" s="2"/>
      <c r="AX487" s="2"/>
      <c r="AY487" s="2"/>
      <c r="AZ487" s="2"/>
      <c r="BA487" s="2"/>
      <c r="BB487" s="2">
        <f t="shared" si="79"/>
        <v>0</v>
      </c>
      <c r="BC487" s="2"/>
      <c r="BD487" s="2"/>
      <c r="BE487" s="2"/>
      <c r="BF487" s="2"/>
      <c r="BG487" s="2"/>
      <c r="BH487" s="2"/>
      <c r="BI487" s="2"/>
      <c r="BJ487" s="2">
        <f t="shared" si="80"/>
        <v>0</v>
      </c>
      <c r="BK487" s="2"/>
      <c r="BL487" s="2"/>
      <c r="BM487" s="2"/>
      <c r="BN487" s="2"/>
      <c r="BO487" s="2"/>
      <c r="BP487" s="2"/>
      <c r="BQ487" s="2"/>
      <c r="BR487" s="2">
        <f t="shared" si="81"/>
        <v>0</v>
      </c>
    </row>
    <row r="488" spans="1:70" x14ac:dyDescent="0.2">
      <c r="A488" s="1">
        <v>1</v>
      </c>
      <c r="B488" s="1">
        <v>112671603</v>
      </c>
      <c r="C488" s="1" t="s">
        <v>643</v>
      </c>
      <c r="D488" s="1" t="s">
        <v>486</v>
      </c>
      <c r="E488" s="2">
        <f t="shared" si="72"/>
        <v>279600400</v>
      </c>
      <c r="F488" s="2">
        <f t="shared" si="73"/>
        <v>276147928</v>
      </c>
      <c r="G488" s="2"/>
      <c r="H488" s="2">
        <v>67920000</v>
      </c>
      <c r="I488" s="2"/>
      <c r="J488" s="2">
        <v>8645140</v>
      </c>
      <c r="K488" s="2">
        <v>28079597</v>
      </c>
      <c r="L488" s="2">
        <v>1781663</v>
      </c>
      <c r="M488" s="2">
        <v>173174000</v>
      </c>
      <c r="N488" s="2">
        <f t="shared" si="74"/>
        <v>279600400</v>
      </c>
      <c r="O488" s="2"/>
      <c r="P488" s="2">
        <v>28125000</v>
      </c>
      <c r="Q488" s="2"/>
      <c r="R488" s="2">
        <v>3783902</v>
      </c>
      <c r="S488" s="2">
        <v>1142294</v>
      </c>
      <c r="T488" s="2">
        <v>0</v>
      </c>
      <c r="U488" s="2">
        <v>0</v>
      </c>
      <c r="V488" s="2">
        <f t="shared" si="75"/>
        <v>33051196</v>
      </c>
      <c r="W488" s="2"/>
      <c r="X488" s="2">
        <v>3670000</v>
      </c>
      <c r="Y488" s="2"/>
      <c r="Z488" s="2">
        <v>1005036</v>
      </c>
      <c r="AA488" s="2">
        <v>0</v>
      </c>
      <c r="AB488" s="2">
        <v>218632</v>
      </c>
      <c r="AC488" s="2">
        <v>31610000</v>
      </c>
      <c r="AD488" s="2">
        <f t="shared" si="76"/>
        <v>36503668</v>
      </c>
      <c r="AE488" s="2"/>
      <c r="AF488" s="2">
        <v>92375000</v>
      </c>
      <c r="AG488" s="2"/>
      <c r="AH488" s="2">
        <v>11424006</v>
      </c>
      <c r="AI488" s="2">
        <v>29221891</v>
      </c>
      <c r="AJ488" s="2">
        <v>1563031</v>
      </c>
      <c r="AK488" s="2">
        <v>141564000</v>
      </c>
      <c r="AL488" s="2">
        <f t="shared" si="77"/>
        <v>276147928</v>
      </c>
      <c r="AM488" s="2"/>
      <c r="AN488" s="2"/>
      <c r="AO488" s="2"/>
      <c r="AP488" s="2"/>
      <c r="AQ488" s="2"/>
      <c r="AR488" s="2"/>
      <c r="AS488" s="2"/>
      <c r="AT488" s="2">
        <f t="shared" si="78"/>
        <v>0</v>
      </c>
      <c r="AU488" s="2"/>
      <c r="AV488" s="2"/>
      <c r="AW488" s="2"/>
      <c r="AX488" s="2"/>
      <c r="AY488" s="2"/>
      <c r="AZ488" s="2"/>
      <c r="BA488" s="2"/>
      <c r="BB488" s="2">
        <f t="shared" si="79"/>
        <v>0</v>
      </c>
      <c r="BC488" s="2"/>
      <c r="BD488" s="2"/>
      <c r="BE488" s="2"/>
      <c r="BF488" s="2"/>
      <c r="BG488" s="2"/>
      <c r="BH488" s="2"/>
      <c r="BI488" s="2"/>
      <c r="BJ488" s="2">
        <f t="shared" si="80"/>
        <v>0</v>
      </c>
      <c r="BK488" s="2"/>
      <c r="BL488" s="2"/>
      <c r="BM488" s="2"/>
      <c r="BN488" s="2"/>
      <c r="BO488" s="2"/>
      <c r="BP488" s="2"/>
      <c r="BQ488" s="2"/>
      <c r="BR488" s="2">
        <f t="shared" si="81"/>
        <v>0</v>
      </c>
    </row>
    <row r="489" spans="1:70" x14ac:dyDescent="0.2">
      <c r="A489" s="1">
        <v>1</v>
      </c>
      <c r="B489" s="1">
        <v>112671803</v>
      </c>
      <c r="C489" s="1" t="s">
        <v>217</v>
      </c>
      <c r="D489" s="1" t="s">
        <v>486</v>
      </c>
      <c r="E489" s="2">
        <f t="shared" si="72"/>
        <v>190775252</v>
      </c>
      <c r="F489" s="2">
        <f t="shared" si="73"/>
        <v>172640282</v>
      </c>
      <c r="G489" s="2"/>
      <c r="H489" s="2">
        <v>87717000</v>
      </c>
      <c r="I489" s="2"/>
      <c r="J489" s="2">
        <v>762127</v>
      </c>
      <c r="K489" s="2">
        <v>7152378</v>
      </c>
      <c r="L489" s="2">
        <v>1685275</v>
      </c>
      <c r="M489" s="2">
        <v>91490000</v>
      </c>
      <c r="N489" s="2">
        <f t="shared" si="74"/>
        <v>188806780</v>
      </c>
      <c r="O489" s="2"/>
      <c r="P489" s="2">
        <v>0</v>
      </c>
      <c r="Q489" s="2"/>
      <c r="R489" s="2">
        <v>1771985</v>
      </c>
      <c r="S489" s="2">
        <v>507076</v>
      </c>
      <c r="T489" s="2">
        <v>29325</v>
      </c>
      <c r="U489" s="2">
        <v>0</v>
      </c>
      <c r="V489" s="2">
        <f t="shared" si="75"/>
        <v>2308386</v>
      </c>
      <c r="W489" s="2"/>
      <c r="X489" s="2">
        <v>3510000</v>
      </c>
      <c r="Y489" s="2"/>
      <c r="Z489" s="2">
        <v>1184565</v>
      </c>
      <c r="AA489" s="2">
        <v>0</v>
      </c>
      <c r="AB489" s="2">
        <v>85050</v>
      </c>
      <c r="AC489" s="2">
        <v>15365000</v>
      </c>
      <c r="AD489" s="2">
        <f t="shared" si="76"/>
        <v>20144615</v>
      </c>
      <c r="AE489" s="2"/>
      <c r="AF489" s="2">
        <v>84207000</v>
      </c>
      <c r="AG489" s="2"/>
      <c r="AH489" s="2">
        <v>1349547</v>
      </c>
      <c r="AI489" s="2">
        <v>7659454</v>
      </c>
      <c r="AJ489" s="2">
        <v>1629550</v>
      </c>
      <c r="AK489" s="2">
        <v>76125000</v>
      </c>
      <c r="AL489" s="2">
        <f t="shared" si="77"/>
        <v>170970551</v>
      </c>
      <c r="AM489" s="2"/>
      <c r="AN489" s="2"/>
      <c r="AO489" s="2"/>
      <c r="AP489" s="2"/>
      <c r="AQ489" s="2">
        <v>90575</v>
      </c>
      <c r="AR489" s="2">
        <v>10897</v>
      </c>
      <c r="AS489" s="2">
        <v>1867000</v>
      </c>
      <c r="AT489" s="2">
        <f t="shared" si="78"/>
        <v>1968472</v>
      </c>
      <c r="AU489" s="2"/>
      <c r="AV489" s="2"/>
      <c r="AW489" s="2"/>
      <c r="AX489" s="2"/>
      <c r="AY489" s="2">
        <v>13591</v>
      </c>
      <c r="AZ489" s="2">
        <v>668</v>
      </c>
      <c r="BA489" s="2">
        <v>0</v>
      </c>
      <c r="BB489" s="2">
        <f t="shared" si="79"/>
        <v>14259</v>
      </c>
      <c r="BC489" s="2"/>
      <c r="BD489" s="2"/>
      <c r="BE489" s="2"/>
      <c r="BF489" s="2"/>
      <c r="BG489" s="2">
        <v>0</v>
      </c>
      <c r="BH489" s="2">
        <v>0</v>
      </c>
      <c r="BI489" s="2">
        <v>313000</v>
      </c>
      <c r="BJ489" s="2">
        <f t="shared" si="80"/>
        <v>313000</v>
      </c>
      <c r="BK489" s="2"/>
      <c r="BL489" s="2"/>
      <c r="BM489" s="2"/>
      <c r="BN489" s="2"/>
      <c r="BO489" s="2">
        <v>104166</v>
      </c>
      <c r="BP489" s="2">
        <v>11565</v>
      </c>
      <c r="BQ489" s="2">
        <v>1554000</v>
      </c>
      <c r="BR489" s="2">
        <f t="shared" si="81"/>
        <v>1669731</v>
      </c>
    </row>
    <row r="490" spans="1:70" x14ac:dyDescent="0.2">
      <c r="A490" s="1">
        <v>1</v>
      </c>
      <c r="B490" s="1">
        <v>112672203</v>
      </c>
      <c r="C490" s="1" t="s">
        <v>585</v>
      </c>
      <c r="D490" s="1" t="s">
        <v>486</v>
      </c>
      <c r="E490" s="2">
        <f t="shared" si="72"/>
        <v>102577228.64</v>
      </c>
      <c r="F490" s="2">
        <f t="shared" si="73"/>
        <v>87127962.840000004</v>
      </c>
      <c r="G490" s="2"/>
      <c r="H490" s="2">
        <v>28695100</v>
      </c>
      <c r="I490" s="2"/>
      <c r="J490" s="2">
        <v>1734329.64</v>
      </c>
      <c r="K490" s="2">
        <v>7505380</v>
      </c>
      <c r="L490" s="2">
        <v>532031</v>
      </c>
      <c r="M490" s="2">
        <v>62962812</v>
      </c>
      <c r="N490" s="2">
        <f t="shared" si="74"/>
        <v>101429652.64</v>
      </c>
      <c r="O490" s="2"/>
      <c r="P490" s="2">
        <v>0</v>
      </c>
      <c r="Q490" s="2"/>
      <c r="R490" s="2">
        <v>0</v>
      </c>
      <c r="S490" s="2">
        <v>331947</v>
      </c>
      <c r="T490" s="2">
        <v>46638</v>
      </c>
      <c r="U490" s="2">
        <v>0</v>
      </c>
      <c r="V490" s="2">
        <f t="shared" si="75"/>
        <v>378585</v>
      </c>
      <c r="W490" s="2"/>
      <c r="X490" s="2">
        <v>3788000</v>
      </c>
      <c r="Y490" s="2"/>
      <c r="Z490" s="2">
        <v>260444.79999999999</v>
      </c>
      <c r="AA490" s="2">
        <v>0</v>
      </c>
      <c r="AB490" s="2">
        <v>58595</v>
      </c>
      <c r="AC490" s="2">
        <v>11584327</v>
      </c>
      <c r="AD490" s="2">
        <f t="shared" si="76"/>
        <v>15691366.800000001</v>
      </c>
      <c r="AE490" s="2"/>
      <c r="AF490" s="2">
        <v>24907100</v>
      </c>
      <c r="AG490" s="2"/>
      <c r="AH490" s="2">
        <v>1473884.84</v>
      </c>
      <c r="AI490" s="2">
        <v>7837327</v>
      </c>
      <c r="AJ490" s="2">
        <v>520074</v>
      </c>
      <c r="AK490" s="2">
        <v>51378485</v>
      </c>
      <c r="AL490" s="2">
        <f t="shared" si="77"/>
        <v>86116870.840000004</v>
      </c>
      <c r="AM490" s="2"/>
      <c r="AN490" s="2"/>
      <c r="AO490" s="2"/>
      <c r="AP490" s="2"/>
      <c r="AQ490" s="2"/>
      <c r="AR490" s="2"/>
      <c r="AS490" s="2">
        <v>1147576</v>
      </c>
      <c r="AT490" s="2">
        <f t="shared" si="78"/>
        <v>1147576</v>
      </c>
      <c r="AU490" s="2"/>
      <c r="AV490" s="2"/>
      <c r="AW490" s="2"/>
      <c r="AX490" s="2"/>
      <c r="AY490" s="2"/>
      <c r="AZ490" s="2"/>
      <c r="BA490" s="2">
        <v>0</v>
      </c>
      <c r="BB490" s="2">
        <f t="shared" si="79"/>
        <v>0</v>
      </c>
      <c r="BC490" s="2"/>
      <c r="BD490" s="2"/>
      <c r="BE490" s="2"/>
      <c r="BF490" s="2"/>
      <c r="BG490" s="2"/>
      <c r="BH490" s="2"/>
      <c r="BI490" s="2">
        <v>136484</v>
      </c>
      <c r="BJ490" s="2">
        <f t="shared" si="80"/>
        <v>136484</v>
      </c>
      <c r="BK490" s="2"/>
      <c r="BL490" s="2"/>
      <c r="BM490" s="2"/>
      <c r="BN490" s="2"/>
      <c r="BO490" s="2"/>
      <c r="BP490" s="2"/>
      <c r="BQ490" s="2">
        <v>1011092</v>
      </c>
      <c r="BR490" s="2">
        <f t="shared" si="81"/>
        <v>1011092</v>
      </c>
    </row>
    <row r="491" spans="1:70" x14ac:dyDescent="0.2">
      <c r="A491" s="1">
        <v>1</v>
      </c>
      <c r="B491" s="1">
        <v>112672803</v>
      </c>
      <c r="C491" s="1" t="s">
        <v>391</v>
      </c>
      <c r="D491" s="1" t="s">
        <v>486</v>
      </c>
      <c r="E491" s="2">
        <f t="shared" si="72"/>
        <v>69971065</v>
      </c>
      <c r="F491" s="2">
        <f t="shared" si="73"/>
        <v>59807724</v>
      </c>
      <c r="G491" s="2"/>
      <c r="H491" s="2">
        <v>15535000</v>
      </c>
      <c r="I491" s="2"/>
      <c r="J491" s="2">
        <v>84160</v>
      </c>
      <c r="K491" s="2">
        <v>4359327</v>
      </c>
      <c r="L491" s="2">
        <v>444233</v>
      </c>
      <c r="M491" s="2">
        <v>48416438</v>
      </c>
      <c r="N491" s="2">
        <f t="shared" si="74"/>
        <v>68839158</v>
      </c>
      <c r="O491" s="2"/>
      <c r="P491" s="2">
        <v>0</v>
      </c>
      <c r="Q491" s="2"/>
      <c r="R491" s="2">
        <v>0</v>
      </c>
      <c r="S491" s="2">
        <v>278684</v>
      </c>
      <c r="T491" s="2">
        <v>444412</v>
      </c>
      <c r="U491" s="2">
        <v>0</v>
      </c>
      <c r="V491" s="2">
        <f t="shared" si="75"/>
        <v>723096</v>
      </c>
      <c r="W491" s="2"/>
      <c r="X491" s="2">
        <v>2170000</v>
      </c>
      <c r="Y491" s="2"/>
      <c r="Z491" s="2">
        <v>32696</v>
      </c>
      <c r="AA491" s="2">
        <v>0</v>
      </c>
      <c r="AB491" s="2">
        <v>425237</v>
      </c>
      <c r="AC491" s="2">
        <v>8112714</v>
      </c>
      <c r="AD491" s="2">
        <f t="shared" si="76"/>
        <v>10740647</v>
      </c>
      <c r="AE491" s="2"/>
      <c r="AF491" s="2">
        <v>13365000</v>
      </c>
      <c r="AG491" s="2"/>
      <c r="AH491" s="2">
        <v>51464</v>
      </c>
      <c r="AI491" s="2">
        <v>4638011</v>
      </c>
      <c r="AJ491" s="2">
        <v>463408</v>
      </c>
      <c r="AK491" s="2">
        <v>40303724</v>
      </c>
      <c r="AL491" s="2">
        <f t="shared" si="77"/>
        <v>58821607</v>
      </c>
      <c r="AM491" s="2"/>
      <c r="AN491" s="2"/>
      <c r="AO491" s="2"/>
      <c r="AP491" s="2"/>
      <c r="AQ491" s="2">
        <v>47180</v>
      </c>
      <c r="AR491" s="2">
        <v>15954</v>
      </c>
      <c r="AS491" s="2">
        <v>1068773</v>
      </c>
      <c r="AT491" s="2">
        <f t="shared" si="78"/>
        <v>1131907</v>
      </c>
      <c r="AU491" s="2"/>
      <c r="AV491" s="2"/>
      <c r="AW491" s="2"/>
      <c r="AX491" s="2"/>
      <c r="AY491" s="2">
        <v>5954</v>
      </c>
      <c r="AZ491" s="2">
        <v>16527</v>
      </c>
      <c r="BA491" s="2">
        <v>0</v>
      </c>
      <c r="BB491" s="2">
        <f t="shared" si="79"/>
        <v>22481</v>
      </c>
      <c r="BC491" s="2"/>
      <c r="BD491" s="2"/>
      <c r="BE491" s="2"/>
      <c r="BF491" s="2"/>
      <c r="BG491" s="2">
        <v>0</v>
      </c>
      <c r="BH491" s="2">
        <v>16731</v>
      </c>
      <c r="BI491" s="2">
        <v>151540</v>
      </c>
      <c r="BJ491" s="2">
        <f t="shared" si="80"/>
        <v>168271</v>
      </c>
      <c r="BK491" s="2"/>
      <c r="BL491" s="2"/>
      <c r="BM491" s="2"/>
      <c r="BN491" s="2"/>
      <c r="BO491" s="2">
        <v>53134</v>
      </c>
      <c r="BP491" s="2">
        <v>15750</v>
      </c>
      <c r="BQ491" s="2">
        <v>917233</v>
      </c>
      <c r="BR491" s="2">
        <f t="shared" si="81"/>
        <v>986117</v>
      </c>
    </row>
    <row r="492" spans="1:70" x14ac:dyDescent="0.2">
      <c r="A492" s="1">
        <v>1</v>
      </c>
      <c r="B492" s="1">
        <v>112674403</v>
      </c>
      <c r="C492" s="1" t="s">
        <v>218</v>
      </c>
      <c r="D492" s="1" t="s">
        <v>486</v>
      </c>
      <c r="E492" s="2">
        <f t="shared" si="72"/>
        <v>186888252</v>
      </c>
      <c r="F492" s="2">
        <f t="shared" si="73"/>
        <v>167782518</v>
      </c>
      <c r="G492" s="2"/>
      <c r="H492" s="2">
        <v>75346000</v>
      </c>
      <c r="I492" s="2"/>
      <c r="J492" s="2">
        <v>137806</v>
      </c>
      <c r="K492" s="2">
        <v>8911518</v>
      </c>
      <c r="L492" s="2">
        <v>1501887</v>
      </c>
      <c r="M492" s="2">
        <v>98627851</v>
      </c>
      <c r="N492" s="2">
        <f t="shared" si="74"/>
        <v>184525062</v>
      </c>
      <c r="O492" s="2"/>
      <c r="P492" s="2">
        <v>0</v>
      </c>
      <c r="Q492" s="2"/>
      <c r="R492" s="2">
        <v>0</v>
      </c>
      <c r="S492" s="2">
        <v>677232</v>
      </c>
      <c r="T492" s="2">
        <v>0</v>
      </c>
      <c r="U492" s="2">
        <v>0</v>
      </c>
      <c r="V492" s="2">
        <f t="shared" si="75"/>
        <v>677232</v>
      </c>
      <c r="W492" s="2"/>
      <c r="X492" s="2">
        <v>3697000</v>
      </c>
      <c r="Y492" s="2"/>
      <c r="Z492" s="2">
        <v>126421</v>
      </c>
      <c r="AA492" s="2">
        <v>0</v>
      </c>
      <c r="AB492" s="2">
        <v>121981</v>
      </c>
      <c r="AC492" s="2">
        <v>15364781</v>
      </c>
      <c r="AD492" s="2">
        <f t="shared" si="76"/>
        <v>19310183</v>
      </c>
      <c r="AE492" s="2"/>
      <c r="AF492" s="2">
        <v>71649000</v>
      </c>
      <c r="AG492" s="2"/>
      <c r="AH492" s="2">
        <v>11385</v>
      </c>
      <c r="AI492" s="2">
        <v>9588750</v>
      </c>
      <c r="AJ492" s="2">
        <v>1379906</v>
      </c>
      <c r="AK492" s="2">
        <v>83263070</v>
      </c>
      <c r="AL492" s="2">
        <f t="shared" si="77"/>
        <v>165892111</v>
      </c>
      <c r="AM492" s="2"/>
      <c r="AN492" s="2"/>
      <c r="AO492" s="2"/>
      <c r="AP492" s="2"/>
      <c r="AQ492" s="2"/>
      <c r="AR492" s="2"/>
      <c r="AS492" s="2">
        <v>2363190</v>
      </c>
      <c r="AT492" s="2">
        <f t="shared" si="78"/>
        <v>2363190</v>
      </c>
      <c r="AU492" s="2"/>
      <c r="AV492" s="2"/>
      <c r="AW492" s="2"/>
      <c r="AX492" s="2"/>
      <c r="AY492" s="2"/>
      <c r="AZ492" s="2"/>
      <c r="BA492" s="2">
        <v>0</v>
      </c>
      <c r="BB492" s="2">
        <f t="shared" si="79"/>
        <v>0</v>
      </c>
      <c r="BC492" s="2"/>
      <c r="BD492" s="2"/>
      <c r="BE492" s="2"/>
      <c r="BF492" s="2"/>
      <c r="BG492" s="2"/>
      <c r="BH492" s="2"/>
      <c r="BI492" s="2">
        <v>472783</v>
      </c>
      <c r="BJ492" s="2">
        <f t="shared" si="80"/>
        <v>472783</v>
      </c>
      <c r="BK492" s="2"/>
      <c r="BL492" s="2"/>
      <c r="BM492" s="2"/>
      <c r="BN492" s="2"/>
      <c r="BO492" s="2"/>
      <c r="BP492" s="2"/>
      <c r="BQ492" s="2">
        <v>1890407</v>
      </c>
      <c r="BR492" s="2">
        <f t="shared" si="81"/>
        <v>1890407</v>
      </c>
    </row>
    <row r="493" spans="1:70" x14ac:dyDescent="0.2">
      <c r="A493" s="1">
        <v>1</v>
      </c>
      <c r="B493" s="1">
        <v>115674603</v>
      </c>
      <c r="C493" s="1" t="s">
        <v>143</v>
      </c>
      <c r="D493" s="1" t="s">
        <v>486</v>
      </c>
      <c r="E493" s="2">
        <f t="shared" si="72"/>
        <v>109416966</v>
      </c>
      <c r="F493" s="2">
        <f t="shared" si="73"/>
        <v>95899083</v>
      </c>
      <c r="G493" s="2"/>
      <c r="H493" s="2">
        <v>29170000</v>
      </c>
      <c r="I493" s="2"/>
      <c r="J493" s="2">
        <v>345863</v>
      </c>
      <c r="K493" s="2">
        <v>7768623</v>
      </c>
      <c r="L493" s="2">
        <v>1072693</v>
      </c>
      <c r="M493" s="2">
        <v>69579504</v>
      </c>
      <c r="N493" s="2">
        <f t="shared" si="74"/>
        <v>107936683</v>
      </c>
      <c r="O493" s="2"/>
      <c r="P493" s="2">
        <v>10945000</v>
      </c>
      <c r="Q493" s="2"/>
      <c r="R493" s="2">
        <v>0</v>
      </c>
      <c r="S493" s="2">
        <v>338653</v>
      </c>
      <c r="T493" s="2">
        <v>689685</v>
      </c>
      <c r="U493" s="2">
        <v>0</v>
      </c>
      <c r="V493" s="2">
        <f t="shared" si="75"/>
        <v>11973338</v>
      </c>
      <c r="W493" s="2"/>
      <c r="X493" s="2">
        <v>11530000</v>
      </c>
      <c r="Y493" s="2"/>
      <c r="Z493" s="2">
        <v>78128</v>
      </c>
      <c r="AA493" s="2">
        <v>0</v>
      </c>
      <c r="AB493" s="2">
        <v>762190</v>
      </c>
      <c r="AC493" s="2">
        <v>12940151</v>
      </c>
      <c r="AD493" s="2">
        <f t="shared" si="76"/>
        <v>25310469</v>
      </c>
      <c r="AE493" s="2"/>
      <c r="AF493" s="2">
        <v>28585000</v>
      </c>
      <c r="AG493" s="2"/>
      <c r="AH493" s="2">
        <v>267735</v>
      </c>
      <c r="AI493" s="2">
        <v>8107276</v>
      </c>
      <c r="AJ493" s="2">
        <v>1000188</v>
      </c>
      <c r="AK493" s="2">
        <v>56639353</v>
      </c>
      <c r="AL493" s="2">
        <f t="shared" si="77"/>
        <v>94599552</v>
      </c>
      <c r="AM493" s="2"/>
      <c r="AN493" s="2"/>
      <c r="AO493" s="2"/>
      <c r="AP493" s="2"/>
      <c r="AQ493" s="2">
        <v>124394</v>
      </c>
      <c r="AR493" s="2">
        <v>31210</v>
      </c>
      <c r="AS493" s="2">
        <v>1324679</v>
      </c>
      <c r="AT493" s="2">
        <f t="shared" si="78"/>
        <v>1480283</v>
      </c>
      <c r="AU493" s="2"/>
      <c r="AV493" s="2"/>
      <c r="AW493" s="2"/>
      <c r="AX493" s="2"/>
      <c r="AY493" s="2">
        <v>14051</v>
      </c>
      <c r="AZ493" s="2">
        <v>13089</v>
      </c>
      <c r="BA493" s="2">
        <v>0</v>
      </c>
      <c r="BB493" s="2">
        <f t="shared" si="79"/>
        <v>27140</v>
      </c>
      <c r="BC493" s="2"/>
      <c r="BD493" s="2"/>
      <c r="BE493" s="2"/>
      <c r="BF493" s="2"/>
      <c r="BG493" s="2">
        <v>0</v>
      </c>
      <c r="BH493" s="2">
        <v>10679</v>
      </c>
      <c r="BI493" s="2">
        <v>197213</v>
      </c>
      <c r="BJ493" s="2">
        <f t="shared" si="80"/>
        <v>207892</v>
      </c>
      <c r="BK493" s="2"/>
      <c r="BL493" s="2"/>
      <c r="BM493" s="2"/>
      <c r="BN493" s="2"/>
      <c r="BO493" s="2">
        <v>138445</v>
      </c>
      <c r="BP493" s="2">
        <v>33620</v>
      </c>
      <c r="BQ493" s="2">
        <v>1127466</v>
      </c>
      <c r="BR493" s="2">
        <f t="shared" si="81"/>
        <v>1299531</v>
      </c>
    </row>
    <row r="494" spans="1:70" x14ac:dyDescent="0.2">
      <c r="A494" s="1">
        <v>1</v>
      </c>
      <c r="B494" s="1">
        <v>112675503</v>
      </c>
      <c r="C494" s="1" t="s">
        <v>327</v>
      </c>
      <c r="D494" s="1" t="s">
        <v>486</v>
      </c>
      <c r="E494" s="2">
        <f t="shared" si="72"/>
        <v>179538919</v>
      </c>
      <c r="F494" s="2">
        <f t="shared" si="73"/>
        <v>154840870</v>
      </c>
      <c r="G494" s="2"/>
      <c r="H494" s="2">
        <v>36021000</v>
      </c>
      <c r="I494" s="2"/>
      <c r="J494" s="2">
        <v>0</v>
      </c>
      <c r="K494" s="2">
        <v>14927005</v>
      </c>
      <c r="L494" s="2">
        <v>1220532</v>
      </c>
      <c r="M494" s="2">
        <v>124782863</v>
      </c>
      <c r="N494" s="2">
        <f t="shared" si="74"/>
        <v>176951400</v>
      </c>
      <c r="O494" s="2"/>
      <c r="P494" s="2">
        <v>5640000</v>
      </c>
      <c r="Q494" s="2"/>
      <c r="R494" s="2">
        <v>182199</v>
      </c>
      <c r="S494" s="2">
        <v>0</v>
      </c>
      <c r="T494" s="2">
        <v>54676</v>
      </c>
      <c r="U494" s="2">
        <v>0</v>
      </c>
      <c r="V494" s="2">
        <f t="shared" si="75"/>
        <v>5876875</v>
      </c>
      <c r="W494" s="2"/>
      <c r="X494" s="2">
        <v>12438000</v>
      </c>
      <c r="Y494" s="2"/>
      <c r="Z494" s="2">
        <v>36083</v>
      </c>
      <c r="AA494" s="2">
        <v>3535099</v>
      </c>
      <c r="AB494" s="2">
        <v>136338</v>
      </c>
      <c r="AC494" s="2">
        <v>14267689</v>
      </c>
      <c r="AD494" s="2">
        <f t="shared" si="76"/>
        <v>30413209</v>
      </c>
      <c r="AE494" s="2"/>
      <c r="AF494" s="2">
        <v>29223000</v>
      </c>
      <c r="AG494" s="2"/>
      <c r="AH494" s="2">
        <v>146116</v>
      </c>
      <c r="AI494" s="2">
        <v>11391906</v>
      </c>
      <c r="AJ494" s="2">
        <v>1138870</v>
      </c>
      <c r="AK494" s="2">
        <v>110515174</v>
      </c>
      <c r="AL494" s="2">
        <f t="shared" si="77"/>
        <v>152415066</v>
      </c>
      <c r="AM494" s="2"/>
      <c r="AN494" s="2"/>
      <c r="AO494" s="2"/>
      <c r="AP494" s="2"/>
      <c r="AQ494" s="2">
        <v>257172</v>
      </c>
      <c r="AR494" s="2">
        <v>27310</v>
      </c>
      <c r="AS494" s="2">
        <v>2303037</v>
      </c>
      <c r="AT494" s="2">
        <f t="shared" si="78"/>
        <v>2587519</v>
      </c>
      <c r="AU494" s="2"/>
      <c r="AV494" s="2"/>
      <c r="AW494" s="2"/>
      <c r="AX494" s="2"/>
      <c r="AY494" s="2">
        <v>0</v>
      </c>
      <c r="AZ494" s="2">
        <v>4156</v>
      </c>
      <c r="BA494" s="2">
        <v>0</v>
      </c>
      <c r="BB494" s="2">
        <f t="shared" si="79"/>
        <v>4156</v>
      </c>
      <c r="BC494" s="2"/>
      <c r="BD494" s="2"/>
      <c r="BE494" s="2"/>
      <c r="BF494" s="2"/>
      <c r="BG494" s="2">
        <v>42300</v>
      </c>
      <c r="BH494" s="2">
        <v>6084</v>
      </c>
      <c r="BI494" s="2">
        <v>117487</v>
      </c>
      <c r="BJ494" s="2">
        <f t="shared" si="80"/>
        <v>165871</v>
      </c>
      <c r="BK494" s="2"/>
      <c r="BL494" s="2"/>
      <c r="BM494" s="2"/>
      <c r="BN494" s="2"/>
      <c r="BO494" s="2">
        <v>214872</v>
      </c>
      <c r="BP494" s="2">
        <v>25382</v>
      </c>
      <c r="BQ494" s="2">
        <v>2185550</v>
      </c>
      <c r="BR494" s="2">
        <f t="shared" si="81"/>
        <v>2425804</v>
      </c>
    </row>
    <row r="495" spans="1:70" x14ac:dyDescent="0.2">
      <c r="A495" s="1">
        <v>1</v>
      </c>
      <c r="B495" s="1">
        <v>112676203</v>
      </c>
      <c r="C495" s="1" t="s">
        <v>328</v>
      </c>
      <c r="D495" s="1" t="s">
        <v>486</v>
      </c>
      <c r="E495" s="2">
        <f t="shared" si="72"/>
        <v>120722413</v>
      </c>
      <c r="F495" s="2">
        <f t="shared" si="73"/>
        <v>106426026</v>
      </c>
      <c r="G495" s="2"/>
      <c r="H495" s="2">
        <v>33738000</v>
      </c>
      <c r="I495" s="2"/>
      <c r="J495" s="2">
        <v>0</v>
      </c>
      <c r="K495" s="2">
        <v>6345030</v>
      </c>
      <c r="L495" s="2">
        <v>1138216</v>
      </c>
      <c r="M495" s="2">
        <v>79234000</v>
      </c>
      <c r="N495" s="2">
        <f t="shared" si="74"/>
        <v>120455246</v>
      </c>
      <c r="O495" s="2"/>
      <c r="P495" s="2">
        <v>0</v>
      </c>
      <c r="Q495" s="2"/>
      <c r="R495" s="2">
        <v>247979</v>
      </c>
      <c r="S495" s="2">
        <v>380786</v>
      </c>
      <c r="T495" s="2">
        <v>0</v>
      </c>
      <c r="U495" s="2">
        <v>0</v>
      </c>
      <c r="V495" s="2">
        <f t="shared" si="75"/>
        <v>628765</v>
      </c>
      <c r="W495" s="2"/>
      <c r="X495" s="2">
        <v>1948000</v>
      </c>
      <c r="Y495" s="2"/>
      <c r="Z495" s="2">
        <v>47967</v>
      </c>
      <c r="AA495" s="2">
        <v>0</v>
      </c>
      <c r="AB495" s="2">
        <v>42827</v>
      </c>
      <c r="AC495" s="2">
        <v>12840000</v>
      </c>
      <c r="AD495" s="2">
        <f t="shared" si="76"/>
        <v>14878794</v>
      </c>
      <c r="AE495" s="2"/>
      <c r="AF495" s="2">
        <v>31790000</v>
      </c>
      <c r="AG495" s="2"/>
      <c r="AH495" s="2">
        <v>200012</v>
      </c>
      <c r="AI495" s="2">
        <v>6725816</v>
      </c>
      <c r="AJ495" s="2">
        <v>1095389</v>
      </c>
      <c r="AK495" s="2">
        <v>66394000</v>
      </c>
      <c r="AL495" s="2">
        <f t="shared" si="77"/>
        <v>106205217</v>
      </c>
      <c r="AM495" s="2"/>
      <c r="AN495" s="2"/>
      <c r="AO495" s="2"/>
      <c r="AP495" s="2"/>
      <c r="AQ495" s="2">
        <v>18636</v>
      </c>
      <c r="AR495" s="2">
        <v>10531</v>
      </c>
      <c r="AS495" s="2">
        <v>238000</v>
      </c>
      <c r="AT495" s="2">
        <f t="shared" si="78"/>
        <v>267167</v>
      </c>
      <c r="AU495" s="2"/>
      <c r="AV495" s="2"/>
      <c r="AW495" s="2"/>
      <c r="AX495" s="2"/>
      <c r="AY495" s="2">
        <v>0</v>
      </c>
      <c r="AZ495" s="2">
        <v>0</v>
      </c>
      <c r="BA495" s="2">
        <v>0</v>
      </c>
      <c r="BB495" s="2">
        <f t="shared" si="79"/>
        <v>0</v>
      </c>
      <c r="BC495" s="2"/>
      <c r="BD495" s="2"/>
      <c r="BE495" s="2"/>
      <c r="BF495" s="2"/>
      <c r="BG495" s="2">
        <v>827</v>
      </c>
      <c r="BH495" s="2">
        <v>7531</v>
      </c>
      <c r="BI495" s="2">
        <v>38000</v>
      </c>
      <c r="BJ495" s="2">
        <f t="shared" si="80"/>
        <v>46358</v>
      </c>
      <c r="BK495" s="2"/>
      <c r="BL495" s="2"/>
      <c r="BM495" s="2"/>
      <c r="BN495" s="2"/>
      <c r="BO495" s="2">
        <v>17809</v>
      </c>
      <c r="BP495" s="2">
        <v>3000</v>
      </c>
      <c r="BQ495" s="2">
        <v>200000</v>
      </c>
      <c r="BR495" s="2">
        <f t="shared" si="81"/>
        <v>220809</v>
      </c>
    </row>
    <row r="496" spans="1:70" x14ac:dyDescent="0.2">
      <c r="A496" s="1">
        <v>1</v>
      </c>
      <c r="B496" s="1">
        <v>112676403</v>
      </c>
      <c r="C496" s="1" t="s">
        <v>329</v>
      </c>
      <c r="D496" s="1" t="s">
        <v>486</v>
      </c>
      <c r="E496" s="2">
        <f t="shared" si="72"/>
        <v>159534092</v>
      </c>
      <c r="F496" s="2">
        <f t="shared" si="73"/>
        <v>136018442.61000001</v>
      </c>
      <c r="G496" s="2">
        <v>31246</v>
      </c>
      <c r="H496" s="2">
        <v>34325000</v>
      </c>
      <c r="I496" s="2"/>
      <c r="J496" s="2">
        <v>82645</v>
      </c>
      <c r="K496" s="2">
        <v>9403326</v>
      </c>
      <c r="L496" s="2">
        <v>1361902</v>
      </c>
      <c r="M496" s="2">
        <v>111894000</v>
      </c>
      <c r="N496" s="2">
        <f t="shared" si="74"/>
        <v>157098119</v>
      </c>
      <c r="O496" s="2">
        <v>0</v>
      </c>
      <c r="P496" s="2">
        <v>0</v>
      </c>
      <c r="Q496" s="2"/>
      <c r="R496" s="2">
        <v>0</v>
      </c>
      <c r="S496" s="2">
        <v>478993</v>
      </c>
      <c r="T496" s="2">
        <v>119826</v>
      </c>
      <c r="U496" s="2">
        <v>0</v>
      </c>
      <c r="V496" s="2">
        <f t="shared" si="75"/>
        <v>598819</v>
      </c>
      <c r="W496" s="2">
        <v>22243</v>
      </c>
      <c r="X496" s="2">
        <v>2480000</v>
      </c>
      <c r="Y496" s="2"/>
      <c r="Z496" s="2">
        <v>37590.39</v>
      </c>
      <c r="AA496" s="2">
        <v>0</v>
      </c>
      <c r="AB496" s="2">
        <v>216848</v>
      </c>
      <c r="AC496" s="2">
        <v>21002000</v>
      </c>
      <c r="AD496" s="2">
        <f t="shared" si="76"/>
        <v>23758681.390000001</v>
      </c>
      <c r="AE496" s="2">
        <v>9003</v>
      </c>
      <c r="AF496" s="2">
        <v>31845000</v>
      </c>
      <c r="AG496" s="2"/>
      <c r="AH496" s="2">
        <v>45054.61</v>
      </c>
      <c r="AI496" s="2">
        <v>9882319</v>
      </c>
      <c r="AJ496" s="2">
        <v>1264880</v>
      </c>
      <c r="AK496" s="2">
        <v>90892000</v>
      </c>
      <c r="AL496" s="2">
        <f t="shared" si="77"/>
        <v>133938256.61</v>
      </c>
      <c r="AM496" s="2"/>
      <c r="AN496" s="2"/>
      <c r="AO496" s="2"/>
      <c r="AP496" s="2"/>
      <c r="AQ496" s="2">
        <v>157064</v>
      </c>
      <c r="AR496" s="2">
        <v>36909</v>
      </c>
      <c r="AS496" s="2">
        <v>2242000</v>
      </c>
      <c r="AT496" s="2">
        <f t="shared" si="78"/>
        <v>2435973</v>
      </c>
      <c r="AU496" s="2"/>
      <c r="AV496" s="2"/>
      <c r="AW496" s="2"/>
      <c r="AX496" s="2"/>
      <c r="AY496" s="2">
        <v>44228</v>
      </c>
      <c r="AZ496" s="2">
        <v>0</v>
      </c>
      <c r="BA496" s="2">
        <v>0</v>
      </c>
      <c r="BB496" s="2">
        <f t="shared" si="79"/>
        <v>44228</v>
      </c>
      <c r="BC496" s="2"/>
      <c r="BD496" s="2"/>
      <c r="BE496" s="2"/>
      <c r="BF496" s="2"/>
      <c r="BG496" s="2">
        <v>0</v>
      </c>
      <c r="BH496" s="2">
        <v>13015</v>
      </c>
      <c r="BI496" s="2">
        <v>387000</v>
      </c>
      <c r="BJ496" s="2">
        <f t="shared" si="80"/>
        <v>400015</v>
      </c>
      <c r="BK496" s="2"/>
      <c r="BL496" s="2"/>
      <c r="BM496" s="2"/>
      <c r="BN496" s="2"/>
      <c r="BO496" s="2">
        <v>201292</v>
      </c>
      <c r="BP496" s="2">
        <v>23894</v>
      </c>
      <c r="BQ496" s="2">
        <v>1855000</v>
      </c>
      <c r="BR496" s="2">
        <f t="shared" si="81"/>
        <v>2080186</v>
      </c>
    </row>
    <row r="497" spans="1:70" x14ac:dyDescent="0.2">
      <c r="A497" s="1">
        <v>1</v>
      </c>
      <c r="B497" s="1">
        <v>112676503</v>
      </c>
      <c r="C497" s="1" t="s">
        <v>330</v>
      </c>
      <c r="D497" s="1" t="s">
        <v>486</v>
      </c>
      <c r="E497" s="2">
        <f t="shared" si="72"/>
        <v>112312217</v>
      </c>
      <c r="F497" s="2">
        <f t="shared" si="73"/>
        <v>144376920</v>
      </c>
      <c r="G497" s="2"/>
      <c r="H497" s="2">
        <v>20180000</v>
      </c>
      <c r="I497" s="2"/>
      <c r="J497" s="2">
        <v>300320</v>
      </c>
      <c r="K497" s="2">
        <v>6632805</v>
      </c>
      <c r="L497" s="2">
        <v>1232860</v>
      </c>
      <c r="M497" s="2">
        <v>83876772</v>
      </c>
      <c r="N497" s="2">
        <f t="shared" si="74"/>
        <v>112222757</v>
      </c>
      <c r="O497" s="2"/>
      <c r="P497" s="2">
        <v>48045000</v>
      </c>
      <c r="Q497" s="2"/>
      <c r="R497" s="2">
        <v>0</v>
      </c>
      <c r="S497" s="2">
        <v>481179</v>
      </c>
      <c r="T497" s="2">
        <v>0</v>
      </c>
      <c r="U497" s="2">
        <v>0</v>
      </c>
      <c r="V497" s="2">
        <f t="shared" si="75"/>
        <v>48526179</v>
      </c>
      <c r="W497" s="2"/>
      <c r="X497" s="2">
        <v>1819000</v>
      </c>
      <c r="Y497" s="2"/>
      <c r="Z497" s="2">
        <v>222549</v>
      </c>
      <c r="AA497" s="2">
        <v>0</v>
      </c>
      <c r="AB497" s="2">
        <v>92214</v>
      </c>
      <c r="AC497" s="2">
        <v>14319207</v>
      </c>
      <c r="AD497" s="2">
        <f t="shared" si="76"/>
        <v>16452970</v>
      </c>
      <c r="AE497" s="2"/>
      <c r="AF497" s="2">
        <v>66406000</v>
      </c>
      <c r="AG497" s="2"/>
      <c r="AH497" s="2">
        <v>77771</v>
      </c>
      <c r="AI497" s="2">
        <v>7113984</v>
      </c>
      <c r="AJ497" s="2">
        <v>1140646</v>
      </c>
      <c r="AK497" s="2">
        <v>69557565</v>
      </c>
      <c r="AL497" s="2">
        <f t="shared" si="77"/>
        <v>144295966</v>
      </c>
      <c r="AM497" s="2"/>
      <c r="AN497" s="2"/>
      <c r="AO497" s="2"/>
      <c r="AP497" s="2"/>
      <c r="AQ497" s="2">
        <v>8692</v>
      </c>
      <c r="AR497" s="2">
        <v>5018</v>
      </c>
      <c r="AS497" s="2">
        <v>75750</v>
      </c>
      <c r="AT497" s="2">
        <f t="shared" si="78"/>
        <v>89460</v>
      </c>
      <c r="AU497" s="2"/>
      <c r="AV497" s="2"/>
      <c r="AW497" s="2"/>
      <c r="AX497" s="2"/>
      <c r="AY497" s="2">
        <v>0</v>
      </c>
      <c r="AZ497" s="2">
        <v>0</v>
      </c>
      <c r="BA497" s="2">
        <v>0</v>
      </c>
      <c r="BB497" s="2">
        <f t="shared" si="79"/>
        <v>0</v>
      </c>
      <c r="BC497" s="2"/>
      <c r="BD497" s="2"/>
      <c r="BE497" s="2"/>
      <c r="BF497" s="2"/>
      <c r="BG497" s="2">
        <v>2387</v>
      </c>
      <c r="BH497" s="2">
        <v>5018</v>
      </c>
      <c r="BI497" s="2">
        <v>1101</v>
      </c>
      <c r="BJ497" s="2">
        <f t="shared" si="80"/>
        <v>8506</v>
      </c>
      <c r="BK497" s="2"/>
      <c r="BL497" s="2"/>
      <c r="BM497" s="2"/>
      <c r="BN497" s="2"/>
      <c r="BO497" s="2">
        <v>6305</v>
      </c>
      <c r="BP497" s="2">
        <v>0</v>
      </c>
      <c r="BQ497" s="2">
        <v>74649</v>
      </c>
      <c r="BR497" s="2">
        <f t="shared" si="81"/>
        <v>80954</v>
      </c>
    </row>
    <row r="498" spans="1:70" x14ac:dyDescent="0.2">
      <c r="A498" s="1">
        <v>1</v>
      </c>
      <c r="B498" s="1">
        <v>112676703</v>
      </c>
      <c r="C498" s="1" t="s">
        <v>219</v>
      </c>
      <c r="D498" s="1" t="s">
        <v>486</v>
      </c>
      <c r="E498" s="2">
        <f t="shared" si="72"/>
        <v>163699968.5</v>
      </c>
      <c r="F498" s="2">
        <f t="shared" si="73"/>
        <v>142129304</v>
      </c>
      <c r="G498" s="2"/>
      <c r="H498" s="2">
        <v>50209000</v>
      </c>
      <c r="I498" s="2"/>
      <c r="J498" s="2">
        <v>50640</v>
      </c>
      <c r="K498" s="2">
        <v>9647059</v>
      </c>
      <c r="L498" s="2">
        <v>606027</v>
      </c>
      <c r="M498" s="2">
        <v>103156000</v>
      </c>
      <c r="N498" s="2">
        <f t="shared" si="74"/>
        <v>163668726</v>
      </c>
      <c r="O498" s="2"/>
      <c r="P498" s="2">
        <v>0</v>
      </c>
      <c r="Q498" s="2"/>
      <c r="R498" s="2">
        <v>0</v>
      </c>
      <c r="S498" s="2">
        <v>632817</v>
      </c>
      <c r="T498" s="2">
        <v>0</v>
      </c>
      <c r="U498" s="2">
        <v>0</v>
      </c>
      <c r="V498" s="2">
        <f t="shared" si="75"/>
        <v>632817</v>
      </c>
      <c r="W498" s="2"/>
      <c r="X498" s="2">
        <v>5395000</v>
      </c>
      <c r="Y498" s="2"/>
      <c r="Z498" s="2">
        <v>30697</v>
      </c>
      <c r="AA498" s="2">
        <v>0</v>
      </c>
      <c r="AB498" s="2">
        <v>160482</v>
      </c>
      <c r="AC498" s="2">
        <v>16608000</v>
      </c>
      <c r="AD498" s="2">
        <f t="shared" si="76"/>
        <v>22194179</v>
      </c>
      <c r="AE498" s="2"/>
      <c r="AF498" s="2">
        <v>44814000</v>
      </c>
      <c r="AG498" s="2"/>
      <c r="AH498" s="2">
        <v>19943</v>
      </c>
      <c r="AI498" s="2">
        <v>10279876</v>
      </c>
      <c r="AJ498" s="2">
        <v>445545</v>
      </c>
      <c r="AK498" s="2">
        <v>86548000</v>
      </c>
      <c r="AL498" s="2">
        <f t="shared" si="77"/>
        <v>142107364</v>
      </c>
      <c r="AM498" s="2"/>
      <c r="AN498" s="2"/>
      <c r="AO498" s="2"/>
      <c r="AP498" s="2"/>
      <c r="AQ498" s="2"/>
      <c r="AR498" s="2">
        <v>31242.5</v>
      </c>
      <c r="AS498" s="2"/>
      <c r="AT498" s="2">
        <f t="shared" si="78"/>
        <v>31242.5</v>
      </c>
      <c r="AU498" s="2"/>
      <c r="AV498" s="2"/>
      <c r="AW498" s="2"/>
      <c r="AX498" s="2"/>
      <c r="AY498" s="2"/>
      <c r="AZ498" s="2">
        <v>0</v>
      </c>
      <c r="BA498" s="2"/>
      <c r="BB498" s="2">
        <f t="shared" si="79"/>
        <v>0</v>
      </c>
      <c r="BC498" s="2"/>
      <c r="BD498" s="2"/>
      <c r="BE498" s="2"/>
      <c r="BF498" s="2"/>
      <c r="BG498" s="2"/>
      <c r="BH498" s="2">
        <v>9302.5</v>
      </c>
      <c r="BI498" s="2"/>
      <c r="BJ498" s="2">
        <f t="shared" si="80"/>
        <v>9302.5</v>
      </c>
      <c r="BK498" s="2"/>
      <c r="BL498" s="2"/>
      <c r="BM498" s="2"/>
      <c r="BN498" s="2"/>
      <c r="BO498" s="2"/>
      <c r="BP498" s="2">
        <v>21940</v>
      </c>
      <c r="BQ498" s="2"/>
      <c r="BR498" s="2">
        <f t="shared" si="81"/>
        <v>21940</v>
      </c>
    </row>
    <row r="499" spans="1:70" x14ac:dyDescent="0.2">
      <c r="A499" s="1">
        <v>1</v>
      </c>
      <c r="B499" s="1">
        <v>115219002</v>
      </c>
      <c r="C499" s="1" t="s">
        <v>235</v>
      </c>
      <c r="D499" s="1" t="s">
        <v>486</v>
      </c>
      <c r="E499" s="2">
        <f t="shared" si="72"/>
        <v>319171453</v>
      </c>
      <c r="F499" s="2">
        <f t="shared" si="73"/>
        <v>287534281</v>
      </c>
      <c r="G499" s="2"/>
      <c r="H499" s="2">
        <v>115662000</v>
      </c>
      <c r="I499" s="2"/>
      <c r="J499" s="2">
        <v>133982</v>
      </c>
      <c r="K499" s="2">
        <v>13745000</v>
      </c>
      <c r="L499" s="2">
        <v>1652013</v>
      </c>
      <c r="M499" s="2">
        <v>185781000</v>
      </c>
      <c r="N499" s="2">
        <f t="shared" si="74"/>
        <v>316973995</v>
      </c>
      <c r="O499" s="2"/>
      <c r="P499" s="2">
        <v>0</v>
      </c>
      <c r="Q499" s="2"/>
      <c r="R499" s="2">
        <v>0</v>
      </c>
      <c r="S499" s="2">
        <v>991191</v>
      </c>
      <c r="T499" s="2">
        <v>256131</v>
      </c>
      <c r="U499" s="2">
        <v>0</v>
      </c>
      <c r="V499" s="2">
        <f t="shared" si="75"/>
        <v>1247322</v>
      </c>
      <c r="W499" s="2"/>
      <c r="X499" s="2">
        <v>2637000</v>
      </c>
      <c r="Y499" s="2"/>
      <c r="Z499" s="2">
        <v>81437</v>
      </c>
      <c r="AA499" s="2">
        <v>0</v>
      </c>
      <c r="AB499" s="2">
        <v>0</v>
      </c>
      <c r="AC499" s="2">
        <v>30173000</v>
      </c>
      <c r="AD499" s="2">
        <f t="shared" si="76"/>
        <v>32891437</v>
      </c>
      <c r="AE499" s="2"/>
      <c r="AF499" s="2">
        <v>113025000</v>
      </c>
      <c r="AG499" s="2"/>
      <c r="AH499" s="2">
        <v>52545</v>
      </c>
      <c r="AI499" s="2">
        <v>14736191</v>
      </c>
      <c r="AJ499" s="2">
        <v>1908144</v>
      </c>
      <c r="AK499" s="2">
        <v>155608000</v>
      </c>
      <c r="AL499" s="2">
        <f t="shared" si="77"/>
        <v>285329880</v>
      </c>
      <c r="AM499" s="2"/>
      <c r="AN499" s="2"/>
      <c r="AO499" s="2"/>
      <c r="AP499" s="2"/>
      <c r="AQ499" s="2">
        <v>123000</v>
      </c>
      <c r="AR499" s="2">
        <v>8458</v>
      </c>
      <c r="AS499" s="2">
        <v>2066000</v>
      </c>
      <c r="AT499" s="2">
        <f t="shared" si="78"/>
        <v>2197458</v>
      </c>
      <c r="AU499" s="2"/>
      <c r="AV499" s="2"/>
      <c r="AW499" s="2"/>
      <c r="AX499" s="2"/>
      <c r="AY499" s="2">
        <v>26506</v>
      </c>
      <c r="AZ499" s="2">
        <v>0</v>
      </c>
      <c r="BA499" s="2">
        <v>0</v>
      </c>
      <c r="BB499" s="2">
        <f t="shared" si="79"/>
        <v>26506</v>
      </c>
      <c r="BC499" s="2"/>
      <c r="BD499" s="2"/>
      <c r="BE499" s="2"/>
      <c r="BF499" s="2"/>
      <c r="BG499" s="2">
        <v>0</v>
      </c>
      <c r="BH499" s="2">
        <v>3563</v>
      </c>
      <c r="BI499" s="2">
        <v>16000</v>
      </c>
      <c r="BJ499" s="2">
        <f t="shared" si="80"/>
        <v>19563</v>
      </c>
      <c r="BK499" s="2"/>
      <c r="BL499" s="2"/>
      <c r="BM499" s="2"/>
      <c r="BN499" s="2"/>
      <c r="BO499" s="2">
        <v>149506</v>
      </c>
      <c r="BP499" s="2">
        <v>4895</v>
      </c>
      <c r="BQ499" s="2">
        <v>2050000</v>
      </c>
      <c r="BR499" s="2">
        <f t="shared" si="81"/>
        <v>2204401</v>
      </c>
    </row>
    <row r="500" spans="1:70" x14ac:dyDescent="0.2">
      <c r="A500" s="1">
        <v>1</v>
      </c>
      <c r="B500" s="1">
        <v>112678503</v>
      </c>
      <c r="C500" s="1" t="s">
        <v>392</v>
      </c>
      <c r="D500" s="1" t="s">
        <v>486</v>
      </c>
      <c r="E500" s="2">
        <f t="shared" si="72"/>
        <v>135836536</v>
      </c>
      <c r="F500" s="2">
        <f t="shared" si="73"/>
        <v>122343658</v>
      </c>
      <c r="G500" s="2">
        <v>0</v>
      </c>
      <c r="H500" s="2">
        <v>47420000</v>
      </c>
      <c r="I500" s="2"/>
      <c r="J500" s="2">
        <v>0</v>
      </c>
      <c r="K500" s="2">
        <v>6852638</v>
      </c>
      <c r="L500" s="2">
        <v>1774530</v>
      </c>
      <c r="M500" s="2">
        <v>79767000</v>
      </c>
      <c r="N500" s="2">
        <f t="shared" si="74"/>
        <v>135814168</v>
      </c>
      <c r="O500" s="2">
        <v>82656</v>
      </c>
      <c r="P500" s="2">
        <v>0</v>
      </c>
      <c r="Q500" s="2"/>
      <c r="R500" s="2">
        <v>1513920</v>
      </c>
      <c r="S500" s="2">
        <v>616757</v>
      </c>
      <c r="T500" s="2">
        <v>0</v>
      </c>
      <c r="U500" s="2">
        <v>0</v>
      </c>
      <c r="V500" s="2">
        <f t="shared" si="75"/>
        <v>2213333</v>
      </c>
      <c r="W500" s="2">
        <v>0</v>
      </c>
      <c r="X500" s="2">
        <v>3380000</v>
      </c>
      <c r="Y500" s="2"/>
      <c r="Z500" s="2">
        <v>0</v>
      </c>
      <c r="AA500" s="2">
        <v>0</v>
      </c>
      <c r="AB500" s="2">
        <v>425533</v>
      </c>
      <c r="AC500" s="2">
        <v>11900000</v>
      </c>
      <c r="AD500" s="2">
        <f t="shared" si="76"/>
        <v>15705533</v>
      </c>
      <c r="AE500" s="2">
        <v>82656</v>
      </c>
      <c r="AF500" s="2">
        <v>44040000</v>
      </c>
      <c r="AG500" s="2"/>
      <c r="AH500" s="2">
        <v>1513920</v>
      </c>
      <c r="AI500" s="2">
        <v>7469395</v>
      </c>
      <c r="AJ500" s="2">
        <v>1348997</v>
      </c>
      <c r="AK500" s="2">
        <v>67867000</v>
      </c>
      <c r="AL500" s="2">
        <f t="shared" si="77"/>
        <v>122321968</v>
      </c>
      <c r="AM500" s="2"/>
      <c r="AN500" s="2"/>
      <c r="AO500" s="2"/>
      <c r="AP500" s="2"/>
      <c r="AQ500" s="2"/>
      <c r="AR500" s="2">
        <v>22368</v>
      </c>
      <c r="AS500" s="2"/>
      <c r="AT500" s="2">
        <f t="shared" si="78"/>
        <v>22368</v>
      </c>
      <c r="AU500" s="2"/>
      <c r="AV500" s="2"/>
      <c r="AW500" s="2"/>
      <c r="AX500" s="2"/>
      <c r="AY500" s="2"/>
      <c r="AZ500" s="2">
        <v>0</v>
      </c>
      <c r="BA500" s="2"/>
      <c r="BB500" s="2">
        <f t="shared" si="79"/>
        <v>0</v>
      </c>
      <c r="BC500" s="2"/>
      <c r="BD500" s="2"/>
      <c r="BE500" s="2"/>
      <c r="BF500" s="2"/>
      <c r="BG500" s="2"/>
      <c r="BH500" s="2">
        <v>678</v>
      </c>
      <c r="BI500" s="2"/>
      <c r="BJ500" s="2">
        <f t="shared" si="80"/>
        <v>678</v>
      </c>
      <c r="BK500" s="2"/>
      <c r="BL500" s="2"/>
      <c r="BM500" s="2"/>
      <c r="BN500" s="2"/>
      <c r="BO500" s="2"/>
      <c r="BP500" s="2">
        <v>21690</v>
      </c>
      <c r="BQ500" s="2"/>
      <c r="BR500" s="2">
        <f t="shared" si="81"/>
        <v>21690</v>
      </c>
    </row>
    <row r="501" spans="1:70" x14ac:dyDescent="0.2">
      <c r="A501" s="1">
        <v>1</v>
      </c>
      <c r="B501" s="1">
        <v>112679002</v>
      </c>
      <c r="C501" s="1" t="s">
        <v>722</v>
      </c>
      <c r="D501" s="1" t="s">
        <v>486</v>
      </c>
      <c r="E501" s="2">
        <f t="shared" si="72"/>
        <v>240317238.18000001</v>
      </c>
      <c r="F501" s="2">
        <f t="shared" si="73"/>
        <v>230850774.36000001</v>
      </c>
      <c r="G501" s="2"/>
      <c r="H501" s="2">
        <v>66324411.18</v>
      </c>
      <c r="I501" s="2"/>
      <c r="J501" s="2">
        <v>900000</v>
      </c>
      <c r="K501" s="2">
        <v>15240780</v>
      </c>
      <c r="L501" s="2">
        <v>2267939</v>
      </c>
      <c r="M501" s="2">
        <v>149612800</v>
      </c>
      <c r="N501" s="2">
        <f t="shared" si="74"/>
        <v>234345930.18000001</v>
      </c>
      <c r="O501" s="2"/>
      <c r="P501" s="2">
        <v>0</v>
      </c>
      <c r="Q501" s="2"/>
      <c r="R501" s="2">
        <v>0</v>
      </c>
      <c r="S501" s="2">
        <v>0</v>
      </c>
      <c r="T501" s="2">
        <v>0</v>
      </c>
      <c r="U501" s="2">
        <v>0</v>
      </c>
      <c r="V501" s="2">
        <f t="shared" si="75"/>
        <v>0</v>
      </c>
      <c r="W501" s="2"/>
      <c r="X501" s="2">
        <v>8971058.8200000003</v>
      </c>
      <c r="Y501" s="2"/>
      <c r="Z501" s="2">
        <v>300000</v>
      </c>
      <c r="AA501" s="2">
        <v>0</v>
      </c>
      <c r="AB501" s="2">
        <v>194667</v>
      </c>
      <c r="AC501" s="2">
        <v>0</v>
      </c>
      <c r="AD501" s="2">
        <f t="shared" si="76"/>
        <v>9465725.8200000003</v>
      </c>
      <c r="AE501" s="2"/>
      <c r="AF501" s="2">
        <v>57353352.359999999</v>
      </c>
      <c r="AG501" s="2"/>
      <c r="AH501" s="2">
        <v>600000</v>
      </c>
      <c r="AI501" s="2">
        <v>15240780</v>
      </c>
      <c r="AJ501" s="2">
        <v>2073272</v>
      </c>
      <c r="AK501" s="2">
        <v>149612800</v>
      </c>
      <c r="AL501" s="2">
        <f t="shared" si="77"/>
        <v>224880204.36000001</v>
      </c>
      <c r="AM501" s="2"/>
      <c r="AN501" s="2"/>
      <c r="AO501" s="2"/>
      <c r="AP501" s="2"/>
      <c r="AQ501" s="2">
        <v>526391</v>
      </c>
      <c r="AR501" s="2">
        <v>28147</v>
      </c>
      <c r="AS501" s="2">
        <v>5416770</v>
      </c>
      <c r="AT501" s="2">
        <f t="shared" si="78"/>
        <v>5971308</v>
      </c>
      <c r="AU501" s="2"/>
      <c r="AV501" s="2"/>
      <c r="AW501" s="2"/>
      <c r="AX501" s="2"/>
      <c r="AY501" s="2">
        <v>0</v>
      </c>
      <c r="AZ501" s="2">
        <v>0</v>
      </c>
      <c r="BA501" s="2">
        <v>0</v>
      </c>
      <c r="BB501" s="2">
        <f t="shared" si="79"/>
        <v>0</v>
      </c>
      <c r="BC501" s="2"/>
      <c r="BD501" s="2"/>
      <c r="BE501" s="2"/>
      <c r="BF501" s="2"/>
      <c r="BG501" s="2">
        <v>0</v>
      </c>
      <c r="BH501" s="2">
        <v>738</v>
      </c>
      <c r="BI501" s="2">
        <v>0</v>
      </c>
      <c r="BJ501" s="2">
        <f t="shared" si="80"/>
        <v>738</v>
      </c>
      <c r="BK501" s="2"/>
      <c r="BL501" s="2"/>
      <c r="BM501" s="2"/>
      <c r="BN501" s="2"/>
      <c r="BO501" s="2">
        <v>526391</v>
      </c>
      <c r="BP501" s="2">
        <v>27409</v>
      </c>
      <c r="BQ501" s="2">
        <v>5416770</v>
      </c>
      <c r="BR501" s="2">
        <f t="shared" si="81"/>
        <v>5970570</v>
      </c>
    </row>
    <row r="502" spans="1:70" x14ac:dyDescent="0.2">
      <c r="A502" s="1">
        <v>1</v>
      </c>
      <c r="B502" s="1">
        <v>112679403</v>
      </c>
      <c r="C502" s="1" t="s">
        <v>331</v>
      </c>
      <c r="D502" s="1" t="s">
        <v>486</v>
      </c>
      <c r="E502" s="2">
        <f t="shared" si="72"/>
        <v>132782530.97</v>
      </c>
      <c r="F502" s="2">
        <f t="shared" si="73"/>
        <v>114533845.97</v>
      </c>
      <c r="G502" s="2"/>
      <c r="H502" s="2">
        <v>39393000</v>
      </c>
      <c r="I502" s="2"/>
      <c r="J502" s="2">
        <v>0</v>
      </c>
      <c r="K502" s="2">
        <v>3494289</v>
      </c>
      <c r="L502" s="2">
        <v>1560446.97</v>
      </c>
      <c r="M502" s="2">
        <v>88334795</v>
      </c>
      <c r="N502" s="2">
        <f t="shared" si="74"/>
        <v>132782530.97</v>
      </c>
      <c r="O502" s="2"/>
      <c r="P502" s="2">
        <v>0</v>
      </c>
      <c r="Q502" s="2"/>
      <c r="R502" s="2">
        <v>156678</v>
      </c>
      <c r="S502" s="2">
        <v>525006</v>
      </c>
      <c r="T502" s="2">
        <v>0</v>
      </c>
      <c r="U502" s="2">
        <v>0</v>
      </c>
      <c r="V502" s="2">
        <f t="shared" si="75"/>
        <v>681684</v>
      </c>
      <c r="W502" s="2"/>
      <c r="X502" s="2">
        <v>3726000</v>
      </c>
      <c r="Y502" s="2"/>
      <c r="Z502" s="2">
        <v>51941</v>
      </c>
      <c r="AA502" s="2">
        <v>0</v>
      </c>
      <c r="AB502" s="2">
        <v>144953</v>
      </c>
      <c r="AC502" s="2">
        <v>15007475</v>
      </c>
      <c r="AD502" s="2">
        <f t="shared" si="76"/>
        <v>18930369</v>
      </c>
      <c r="AE502" s="2"/>
      <c r="AF502" s="2">
        <v>35667000</v>
      </c>
      <c r="AG502" s="2"/>
      <c r="AH502" s="2">
        <v>104737</v>
      </c>
      <c r="AI502" s="2">
        <v>4019295</v>
      </c>
      <c r="AJ502" s="2">
        <v>1415493.97</v>
      </c>
      <c r="AK502" s="2">
        <v>73327320</v>
      </c>
      <c r="AL502" s="2">
        <f t="shared" si="77"/>
        <v>114533845.97</v>
      </c>
      <c r="AM502" s="2"/>
      <c r="AN502" s="2"/>
      <c r="AO502" s="2"/>
      <c r="AP502" s="2"/>
      <c r="AQ502" s="2"/>
      <c r="AR502" s="2"/>
      <c r="AS502" s="2"/>
      <c r="AT502" s="2">
        <f t="shared" si="78"/>
        <v>0</v>
      </c>
      <c r="AU502" s="2"/>
      <c r="AV502" s="2"/>
      <c r="AW502" s="2"/>
      <c r="AX502" s="2"/>
      <c r="AY502" s="2"/>
      <c r="AZ502" s="2"/>
      <c r="BA502" s="2"/>
      <c r="BB502" s="2">
        <f t="shared" si="79"/>
        <v>0</v>
      </c>
      <c r="BC502" s="2"/>
      <c r="BD502" s="2"/>
      <c r="BE502" s="2"/>
      <c r="BF502" s="2"/>
      <c r="BG502" s="2"/>
      <c r="BH502" s="2"/>
      <c r="BI502" s="2"/>
      <c r="BJ502" s="2">
        <f t="shared" si="80"/>
        <v>0</v>
      </c>
      <c r="BK502" s="2"/>
      <c r="BL502" s="2"/>
      <c r="BM502" s="2"/>
      <c r="BN502" s="2"/>
      <c r="BO502" s="2"/>
      <c r="BP502" s="2"/>
      <c r="BQ502" s="2"/>
      <c r="BR502" s="2">
        <f t="shared" si="81"/>
        <v>0</v>
      </c>
    </row>
    <row r="503" spans="1:70" x14ac:dyDescent="0.2">
      <c r="A503" s="1">
        <v>3</v>
      </c>
      <c r="B503" s="1">
        <v>112015106</v>
      </c>
      <c r="C503" s="1" t="s">
        <v>958</v>
      </c>
      <c r="D503" s="1" t="s">
        <v>484</v>
      </c>
      <c r="E503" s="2">
        <f t="shared" si="72"/>
        <v>0</v>
      </c>
      <c r="F503" s="2">
        <f t="shared" si="73"/>
        <v>0</v>
      </c>
      <c r="G503" s="2"/>
      <c r="H503" s="2"/>
      <c r="I503" s="2"/>
      <c r="J503" s="2"/>
      <c r="K503" s="2"/>
      <c r="L503" s="2"/>
      <c r="M503" s="2"/>
      <c r="N503" s="2">
        <f t="shared" si="74"/>
        <v>0</v>
      </c>
      <c r="O503" s="2"/>
      <c r="P503" s="2"/>
      <c r="Q503" s="2"/>
      <c r="R503" s="2"/>
      <c r="S503" s="2"/>
      <c r="T503" s="2"/>
      <c r="U503" s="2"/>
      <c r="V503" s="2">
        <f t="shared" si="75"/>
        <v>0</v>
      </c>
      <c r="W503" s="2"/>
      <c r="X503" s="2"/>
      <c r="Y503" s="2"/>
      <c r="Z503" s="2"/>
      <c r="AA503" s="2"/>
      <c r="AB503" s="2"/>
      <c r="AC503" s="2"/>
      <c r="AD503" s="2">
        <f t="shared" si="76"/>
        <v>0</v>
      </c>
      <c r="AE503" s="2"/>
      <c r="AF503" s="2"/>
      <c r="AG503" s="2"/>
      <c r="AH503" s="2"/>
      <c r="AI503" s="2"/>
      <c r="AJ503" s="2"/>
      <c r="AK503" s="2"/>
      <c r="AL503" s="2">
        <f t="shared" si="77"/>
        <v>0</v>
      </c>
      <c r="AM503" s="2"/>
      <c r="AN503" s="2"/>
      <c r="AO503" s="2"/>
      <c r="AP503" s="2"/>
      <c r="AQ503" s="2"/>
      <c r="AR503" s="2"/>
      <c r="AS503" s="2"/>
      <c r="AT503" s="2">
        <f t="shared" si="78"/>
        <v>0</v>
      </c>
      <c r="AU503" s="2"/>
      <c r="AV503" s="2"/>
      <c r="AW503" s="2"/>
      <c r="AX503" s="2"/>
      <c r="AY503" s="2"/>
      <c r="AZ503" s="2"/>
      <c r="BA503" s="2"/>
      <c r="BB503" s="2">
        <f t="shared" si="79"/>
        <v>0</v>
      </c>
      <c r="BC503" s="2"/>
      <c r="BD503" s="2"/>
      <c r="BE503" s="2"/>
      <c r="BF503" s="2"/>
      <c r="BG503" s="2"/>
      <c r="BH503" s="2"/>
      <c r="BI503" s="2"/>
      <c r="BJ503" s="2">
        <f t="shared" si="80"/>
        <v>0</v>
      </c>
      <c r="BK503" s="2"/>
      <c r="BL503" s="2"/>
      <c r="BM503" s="2"/>
      <c r="BN503" s="2"/>
      <c r="BO503" s="2"/>
      <c r="BP503" s="2"/>
      <c r="BQ503" s="2"/>
      <c r="BR503" s="2">
        <f t="shared" si="81"/>
        <v>0</v>
      </c>
    </row>
    <row r="504" spans="1:70" x14ac:dyDescent="0.2">
      <c r="A504" s="1">
        <v>3</v>
      </c>
      <c r="B504" s="1">
        <v>103020407</v>
      </c>
      <c r="C504" s="1" t="s">
        <v>96</v>
      </c>
      <c r="D504" s="1" t="s">
        <v>457</v>
      </c>
      <c r="E504" s="2">
        <f t="shared" si="72"/>
        <v>25145434.990000002</v>
      </c>
      <c r="F504" s="2">
        <f t="shared" si="73"/>
        <v>22028555</v>
      </c>
      <c r="G504" s="2"/>
      <c r="H504" s="2">
        <v>9930000</v>
      </c>
      <c r="I504" s="2"/>
      <c r="J504" s="2">
        <v>7514.99</v>
      </c>
      <c r="K504" s="2">
        <v>627000</v>
      </c>
      <c r="L504" s="2">
        <v>301920</v>
      </c>
      <c r="M504" s="2">
        <v>14279000</v>
      </c>
      <c r="N504" s="2">
        <f t="shared" si="74"/>
        <v>25145434.990000002</v>
      </c>
      <c r="O504" s="2"/>
      <c r="P504" s="2">
        <v>0</v>
      </c>
      <c r="Q504" s="2"/>
      <c r="R504" s="2">
        <v>116870</v>
      </c>
      <c r="S504" s="2">
        <v>68000</v>
      </c>
      <c r="T504" s="2">
        <v>24765</v>
      </c>
      <c r="U504" s="2">
        <v>0</v>
      </c>
      <c r="V504" s="2">
        <f t="shared" si="75"/>
        <v>209635</v>
      </c>
      <c r="W504" s="2"/>
      <c r="X504" s="2">
        <v>1070000</v>
      </c>
      <c r="Y504" s="2"/>
      <c r="Z504" s="2">
        <v>7514.99</v>
      </c>
      <c r="AA504" s="2">
        <v>0</v>
      </c>
      <c r="AB504" s="2">
        <v>0</v>
      </c>
      <c r="AC504" s="2">
        <v>2249000</v>
      </c>
      <c r="AD504" s="2">
        <f t="shared" si="76"/>
        <v>3326514.99</v>
      </c>
      <c r="AE504" s="2"/>
      <c r="AF504" s="2">
        <v>8860000</v>
      </c>
      <c r="AG504" s="2"/>
      <c r="AH504" s="2">
        <v>116870</v>
      </c>
      <c r="AI504" s="2">
        <v>695000</v>
      </c>
      <c r="AJ504" s="2">
        <v>326685</v>
      </c>
      <c r="AK504" s="2">
        <v>12030000</v>
      </c>
      <c r="AL504" s="2">
        <f t="shared" si="77"/>
        <v>22028555</v>
      </c>
      <c r="AM504" s="2"/>
      <c r="AN504" s="2"/>
      <c r="AO504" s="2"/>
      <c r="AP504" s="2"/>
      <c r="AQ504" s="2"/>
      <c r="AR504" s="2"/>
      <c r="AS504" s="2"/>
      <c r="AT504" s="2">
        <f t="shared" si="78"/>
        <v>0</v>
      </c>
      <c r="AU504" s="2"/>
      <c r="AV504" s="2"/>
      <c r="AW504" s="2"/>
      <c r="AX504" s="2"/>
      <c r="AY504" s="2"/>
      <c r="AZ504" s="2"/>
      <c r="BA504" s="2"/>
      <c r="BB504" s="2">
        <f t="shared" si="79"/>
        <v>0</v>
      </c>
      <c r="BC504" s="2"/>
      <c r="BD504" s="2"/>
      <c r="BE504" s="2"/>
      <c r="BF504" s="2"/>
      <c r="BG504" s="2"/>
      <c r="BH504" s="2"/>
      <c r="BI504" s="2"/>
      <c r="BJ504" s="2">
        <f t="shared" si="80"/>
        <v>0</v>
      </c>
      <c r="BK504" s="2"/>
      <c r="BL504" s="2"/>
      <c r="BM504" s="2"/>
      <c r="BN504" s="2"/>
      <c r="BO504" s="2"/>
      <c r="BP504" s="2"/>
      <c r="BQ504" s="2"/>
      <c r="BR504" s="2">
        <f t="shared" si="81"/>
        <v>0</v>
      </c>
    </row>
    <row r="505" spans="1:70" x14ac:dyDescent="0.2">
      <c r="A505" s="1">
        <v>3</v>
      </c>
      <c r="B505" s="1">
        <v>103023807</v>
      </c>
      <c r="C505" s="1" t="s">
        <v>99</v>
      </c>
      <c r="D505" s="1" t="s">
        <v>457</v>
      </c>
      <c r="E505" s="2">
        <f t="shared" si="72"/>
        <v>10970664</v>
      </c>
      <c r="F505" s="2">
        <f t="shared" si="73"/>
        <v>9408748</v>
      </c>
      <c r="G505" s="2">
        <v>0</v>
      </c>
      <c r="H505" s="2"/>
      <c r="I505" s="2"/>
      <c r="J505" s="2">
        <v>39840</v>
      </c>
      <c r="K505" s="2">
        <v>1134227</v>
      </c>
      <c r="L505" s="2">
        <v>47597</v>
      </c>
      <c r="M505" s="2">
        <v>9749000</v>
      </c>
      <c r="N505" s="2">
        <f t="shared" si="74"/>
        <v>10970664</v>
      </c>
      <c r="O505" s="2">
        <v>4400000</v>
      </c>
      <c r="P505" s="2"/>
      <c r="Q505" s="2"/>
      <c r="R505" s="2">
        <v>0</v>
      </c>
      <c r="S505" s="2">
        <v>51000</v>
      </c>
      <c r="T505" s="2">
        <v>14985</v>
      </c>
      <c r="U505" s="2">
        <v>0</v>
      </c>
      <c r="V505" s="2">
        <f t="shared" si="75"/>
        <v>4465985</v>
      </c>
      <c r="W505" s="2">
        <v>4400000</v>
      </c>
      <c r="X505" s="2"/>
      <c r="Y505" s="2"/>
      <c r="Z505" s="2">
        <v>36938</v>
      </c>
      <c r="AA505" s="2">
        <v>124963</v>
      </c>
      <c r="AB505" s="2">
        <v>10000</v>
      </c>
      <c r="AC505" s="2">
        <v>1456000</v>
      </c>
      <c r="AD505" s="2">
        <f t="shared" si="76"/>
        <v>6027901</v>
      </c>
      <c r="AE505" s="2">
        <v>0</v>
      </c>
      <c r="AF505" s="2"/>
      <c r="AG505" s="2"/>
      <c r="AH505" s="2">
        <v>2902</v>
      </c>
      <c r="AI505" s="2">
        <v>1060264</v>
      </c>
      <c r="AJ505" s="2">
        <v>52582</v>
      </c>
      <c r="AK505" s="2">
        <v>8293000</v>
      </c>
      <c r="AL505" s="2">
        <f t="shared" si="77"/>
        <v>9408748</v>
      </c>
      <c r="AM505" s="2"/>
      <c r="AN505" s="2"/>
      <c r="AO505" s="2"/>
      <c r="AP505" s="2"/>
      <c r="AQ505" s="2"/>
      <c r="AR505" s="2"/>
      <c r="AS505" s="2"/>
      <c r="AT505" s="2">
        <f t="shared" si="78"/>
        <v>0</v>
      </c>
      <c r="AU505" s="2"/>
      <c r="AV505" s="2"/>
      <c r="AW505" s="2"/>
      <c r="AX505" s="2"/>
      <c r="AY505" s="2"/>
      <c r="AZ505" s="2"/>
      <c r="BA505" s="2"/>
      <c r="BB505" s="2">
        <f t="shared" si="79"/>
        <v>0</v>
      </c>
      <c r="BC505" s="2"/>
      <c r="BD505" s="2"/>
      <c r="BE505" s="2"/>
      <c r="BF505" s="2"/>
      <c r="BG505" s="2"/>
      <c r="BH505" s="2"/>
      <c r="BI505" s="2"/>
      <c r="BJ505" s="2">
        <f t="shared" si="80"/>
        <v>0</v>
      </c>
      <c r="BK505" s="2"/>
      <c r="BL505" s="2"/>
      <c r="BM505" s="2"/>
      <c r="BN505" s="2"/>
      <c r="BO505" s="2"/>
      <c r="BP505" s="2"/>
      <c r="BQ505" s="2"/>
      <c r="BR505" s="2">
        <f t="shared" si="81"/>
        <v>0</v>
      </c>
    </row>
    <row r="506" spans="1:70" x14ac:dyDescent="0.2">
      <c r="A506" s="1">
        <v>3</v>
      </c>
      <c r="B506" s="1">
        <v>103027307</v>
      </c>
      <c r="C506" s="1" t="s">
        <v>100</v>
      </c>
      <c r="D506" s="1" t="s">
        <v>457</v>
      </c>
      <c r="E506" s="2">
        <f t="shared" si="72"/>
        <v>14693619</v>
      </c>
      <c r="F506" s="2">
        <f t="shared" si="73"/>
        <v>12923971</v>
      </c>
      <c r="G506" s="2"/>
      <c r="H506" s="2"/>
      <c r="I506" s="2"/>
      <c r="J506" s="2">
        <v>1227200</v>
      </c>
      <c r="K506" s="2">
        <v>2679638</v>
      </c>
      <c r="L506" s="2">
        <v>101781</v>
      </c>
      <c r="M506" s="2">
        <v>10685000</v>
      </c>
      <c r="N506" s="2">
        <f t="shared" si="74"/>
        <v>14693619</v>
      </c>
      <c r="O506" s="2"/>
      <c r="P506" s="2"/>
      <c r="Q506" s="2"/>
      <c r="R506" s="2">
        <v>0</v>
      </c>
      <c r="S506" s="2">
        <v>168964</v>
      </c>
      <c r="T506" s="2">
        <v>1302</v>
      </c>
      <c r="U506" s="2">
        <v>0</v>
      </c>
      <c r="V506" s="2">
        <f t="shared" si="75"/>
        <v>170266</v>
      </c>
      <c r="W506" s="2"/>
      <c r="X506" s="2"/>
      <c r="Y506" s="2"/>
      <c r="Z506" s="2">
        <v>158969</v>
      </c>
      <c r="AA506" s="2">
        <v>0</v>
      </c>
      <c r="AB506" s="2">
        <v>4945</v>
      </c>
      <c r="AC506" s="2">
        <v>1776000</v>
      </c>
      <c r="AD506" s="2">
        <f t="shared" si="76"/>
        <v>1939914</v>
      </c>
      <c r="AE506" s="2"/>
      <c r="AF506" s="2"/>
      <c r="AG506" s="2"/>
      <c r="AH506" s="2">
        <v>1068231</v>
      </c>
      <c r="AI506" s="2">
        <v>2848602</v>
      </c>
      <c r="AJ506" s="2">
        <v>98138</v>
      </c>
      <c r="AK506" s="2">
        <v>8909000</v>
      </c>
      <c r="AL506" s="2">
        <f t="shared" si="77"/>
        <v>12923971</v>
      </c>
      <c r="AM506" s="2"/>
      <c r="AN506" s="2"/>
      <c r="AO506" s="2"/>
      <c r="AP506" s="2"/>
      <c r="AQ506" s="2"/>
      <c r="AR506" s="2"/>
      <c r="AS506" s="2"/>
      <c r="AT506" s="2">
        <f t="shared" si="78"/>
        <v>0</v>
      </c>
      <c r="AU506" s="2"/>
      <c r="AV506" s="2"/>
      <c r="AW506" s="2"/>
      <c r="AX506" s="2"/>
      <c r="AY506" s="2"/>
      <c r="AZ506" s="2"/>
      <c r="BA506" s="2"/>
      <c r="BB506" s="2">
        <f t="shared" si="79"/>
        <v>0</v>
      </c>
      <c r="BC506" s="2"/>
      <c r="BD506" s="2"/>
      <c r="BE506" s="2"/>
      <c r="BF506" s="2"/>
      <c r="BG506" s="2"/>
      <c r="BH506" s="2"/>
      <c r="BI506" s="2"/>
      <c r="BJ506" s="2">
        <f t="shared" si="80"/>
        <v>0</v>
      </c>
      <c r="BK506" s="2"/>
      <c r="BL506" s="2"/>
      <c r="BM506" s="2"/>
      <c r="BN506" s="2"/>
      <c r="BO506" s="2"/>
      <c r="BP506" s="2"/>
      <c r="BQ506" s="2"/>
      <c r="BR506" s="2">
        <f t="shared" si="81"/>
        <v>0</v>
      </c>
    </row>
    <row r="507" spans="1:70" x14ac:dyDescent="0.2">
      <c r="A507" s="1">
        <v>3</v>
      </c>
      <c r="B507" s="1">
        <v>103028807</v>
      </c>
      <c r="C507" s="1" t="s">
        <v>862</v>
      </c>
      <c r="D507" s="1" t="s">
        <v>457</v>
      </c>
      <c r="E507" s="2">
        <f t="shared" si="72"/>
        <v>11265710</v>
      </c>
      <c r="F507" s="2">
        <f t="shared" si="73"/>
        <v>11265710</v>
      </c>
      <c r="G507" s="2"/>
      <c r="H507" s="2"/>
      <c r="I507" s="2"/>
      <c r="J507" s="2"/>
      <c r="K507" s="2">
        <v>2157240</v>
      </c>
      <c r="L507" s="2">
        <v>245470</v>
      </c>
      <c r="M507" s="2">
        <v>8863000</v>
      </c>
      <c r="N507" s="2">
        <f t="shared" si="74"/>
        <v>11265710</v>
      </c>
      <c r="O507" s="2"/>
      <c r="P507" s="2"/>
      <c r="Q507" s="2"/>
      <c r="R507" s="2"/>
      <c r="S507" s="2">
        <v>0</v>
      </c>
      <c r="T507" s="2">
        <v>0</v>
      </c>
      <c r="U507" s="2">
        <v>0</v>
      </c>
      <c r="V507" s="2">
        <f t="shared" si="75"/>
        <v>0</v>
      </c>
      <c r="W507" s="2"/>
      <c r="X507" s="2"/>
      <c r="Y507" s="2"/>
      <c r="Z507" s="2"/>
      <c r="AA507" s="2">
        <v>0</v>
      </c>
      <c r="AB507" s="2">
        <v>0</v>
      </c>
      <c r="AC507" s="2">
        <v>0</v>
      </c>
      <c r="AD507" s="2">
        <f t="shared" si="76"/>
        <v>0</v>
      </c>
      <c r="AE507" s="2"/>
      <c r="AF507" s="2"/>
      <c r="AG507" s="2"/>
      <c r="AH507" s="2"/>
      <c r="AI507" s="2">
        <v>2157240</v>
      </c>
      <c r="AJ507" s="2">
        <v>245470</v>
      </c>
      <c r="AK507" s="2">
        <v>8863000</v>
      </c>
      <c r="AL507" s="2">
        <f t="shared" si="77"/>
        <v>11265710</v>
      </c>
      <c r="AM507" s="2"/>
      <c r="AN507" s="2"/>
      <c r="AO507" s="2"/>
      <c r="AP507" s="2"/>
      <c r="AQ507" s="2"/>
      <c r="AR507" s="2"/>
      <c r="AS507" s="2"/>
      <c r="AT507" s="2">
        <f t="shared" si="78"/>
        <v>0</v>
      </c>
      <c r="AU507" s="2"/>
      <c r="AV507" s="2"/>
      <c r="AW507" s="2"/>
      <c r="AX507" s="2"/>
      <c r="AY507" s="2"/>
      <c r="AZ507" s="2"/>
      <c r="BA507" s="2"/>
      <c r="BB507" s="2">
        <f t="shared" si="79"/>
        <v>0</v>
      </c>
      <c r="BC507" s="2"/>
      <c r="BD507" s="2"/>
      <c r="BE507" s="2"/>
      <c r="BF507" s="2"/>
      <c r="BG507" s="2"/>
      <c r="BH507" s="2"/>
      <c r="BI507" s="2"/>
      <c r="BJ507" s="2">
        <f t="shared" si="80"/>
        <v>0</v>
      </c>
      <c r="BK507" s="2"/>
      <c r="BL507" s="2"/>
      <c r="BM507" s="2"/>
      <c r="BN507" s="2"/>
      <c r="BO507" s="2"/>
      <c r="BP507" s="2"/>
      <c r="BQ507" s="2"/>
      <c r="BR507" s="2">
        <f t="shared" si="81"/>
        <v>0</v>
      </c>
    </row>
    <row r="508" spans="1:70" x14ac:dyDescent="0.2">
      <c r="A508" s="1">
        <v>3</v>
      </c>
      <c r="B508" s="1">
        <v>128034607</v>
      </c>
      <c r="C508" s="1" t="s">
        <v>69</v>
      </c>
      <c r="D508" s="1" t="s">
        <v>518</v>
      </c>
      <c r="E508" s="2">
        <f t="shared" si="72"/>
        <v>19880021.689999998</v>
      </c>
      <c r="F508" s="2">
        <f t="shared" si="73"/>
        <v>16974160.18</v>
      </c>
      <c r="G508" s="2"/>
      <c r="H508" s="2"/>
      <c r="I508" s="2"/>
      <c r="J508" s="2"/>
      <c r="K508" s="2">
        <v>2495520</v>
      </c>
      <c r="L508" s="2">
        <v>267095</v>
      </c>
      <c r="M508" s="2">
        <v>11943585</v>
      </c>
      <c r="N508" s="2">
        <f t="shared" si="74"/>
        <v>14706200</v>
      </c>
      <c r="O508" s="2"/>
      <c r="P508" s="2"/>
      <c r="Q508" s="2"/>
      <c r="R508" s="2"/>
      <c r="S508" s="2">
        <v>110882</v>
      </c>
      <c r="T508" s="2">
        <v>147990</v>
      </c>
      <c r="U508" s="2">
        <v>0</v>
      </c>
      <c r="V508" s="2">
        <f t="shared" si="75"/>
        <v>258872</v>
      </c>
      <c r="W508" s="2"/>
      <c r="X508" s="2"/>
      <c r="Y508" s="2"/>
      <c r="Z508" s="2"/>
      <c r="AA508" s="2">
        <v>238772</v>
      </c>
      <c r="AB508" s="2">
        <v>0</v>
      </c>
      <c r="AC508" s="2">
        <v>1501065</v>
      </c>
      <c r="AD508" s="2">
        <f t="shared" si="76"/>
        <v>1739837</v>
      </c>
      <c r="AE508" s="2"/>
      <c r="AF508" s="2"/>
      <c r="AG508" s="2"/>
      <c r="AH508" s="2"/>
      <c r="AI508" s="2">
        <v>2367630</v>
      </c>
      <c r="AJ508" s="2">
        <v>415085</v>
      </c>
      <c r="AK508" s="2">
        <v>10442520</v>
      </c>
      <c r="AL508" s="2">
        <f t="shared" si="77"/>
        <v>13225235</v>
      </c>
      <c r="AM508" s="2"/>
      <c r="AN508" s="2"/>
      <c r="AO508" s="2"/>
      <c r="AP508" s="2">
        <v>876418.69</v>
      </c>
      <c r="AQ508" s="2">
        <v>591975</v>
      </c>
      <c r="AR508" s="2">
        <v>40013</v>
      </c>
      <c r="AS508" s="2">
        <v>3665415</v>
      </c>
      <c r="AT508" s="2">
        <f t="shared" si="78"/>
        <v>5173821.6899999995</v>
      </c>
      <c r="AU508" s="2"/>
      <c r="AV508" s="2"/>
      <c r="AW508" s="2"/>
      <c r="AX508" s="2">
        <v>0</v>
      </c>
      <c r="AY508" s="2">
        <v>0</v>
      </c>
      <c r="AZ508" s="2">
        <v>0</v>
      </c>
      <c r="BA508" s="2">
        <v>0</v>
      </c>
      <c r="BB508" s="2">
        <f t="shared" si="79"/>
        <v>0</v>
      </c>
      <c r="BC508" s="2"/>
      <c r="BD508" s="2"/>
      <c r="BE508" s="2"/>
      <c r="BF508" s="2">
        <v>150704.51</v>
      </c>
      <c r="BG508" s="2">
        <v>36605</v>
      </c>
      <c r="BH508" s="2">
        <v>21652</v>
      </c>
      <c r="BI508" s="2">
        <v>1215935</v>
      </c>
      <c r="BJ508" s="2">
        <f t="shared" si="80"/>
        <v>1424896.51</v>
      </c>
      <c r="BK508" s="2"/>
      <c r="BL508" s="2"/>
      <c r="BM508" s="2"/>
      <c r="BN508" s="2">
        <v>725714.18</v>
      </c>
      <c r="BO508" s="2">
        <v>555370</v>
      </c>
      <c r="BP508" s="2">
        <v>18361</v>
      </c>
      <c r="BQ508" s="2">
        <v>2449480</v>
      </c>
      <c r="BR508" s="2">
        <f t="shared" si="81"/>
        <v>3748925.18</v>
      </c>
    </row>
    <row r="509" spans="1:70" x14ac:dyDescent="0.2">
      <c r="A509" s="1">
        <v>3</v>
      </c>
      <c r="B509" s="1">
        <v>127041307</v>
      </c>
      <c r="C509" s="1" t="s">
        <v>740</v>
      </c>
      <c r="D509" s="1" t="s">
        <v>517</v>
      </c>
      <c r="E509" s="2">
        <f t="shared" si="72"/>
        <v>10456623</v>
      </c>
      <c r="F509" s="2">
        <f t="shared" si="73"/>
        <v>10463656</v>
      </c>
      <c r="G509" s="2"/>
      <c r="H509" s="2"/>
      <c r="I509" s="2"/>
      <c r="J509" s="2"/>
      <c r="K509" s="2">
        <v>676000</v>
      </c>
      <c r="L509" s="2">
        <v>80623</v>
      </c>
      <c r="M509" s="2">
        <v>9700000</v>
      </c>
      <c r="N509" s="2">
        <f t="shared" si="74"/>
        <v>10456623</v>
      </c>
      <c r="O509" s="2"/>
      <c r="P509" s="2"/>
      <c r="Q509" s="2"/>
      <c r="R509" s="2"/>
      <c r="S509" s="2">
        <v>0</v>
      </c>
      <c r="T509" s="2">
        <v>7033</v>
      </c>
      <c r="U509" s="2">
        <v>0</v>
      </c>
      <c r="V509" s="2">
        <f t="shared" si="75"/>
        <v>7033</v>
      </c>
      <c r="W509" s="2"/>
      <c r="X509" s="2"/>
      <c r="Y509" s="2"/>
      <c r="Z509" s="2"/>
      <c r="AA509" s="2">
        <v>0</v>
      </c>
      <c r="AB509" s="2">
        <v>0</v>
      </c>
      <c r="AC509" s="2">
        <v>0</v>
      </c>
      <c r="AD509" s="2">
        <f t="shared" si="76"/>
        <v>0</v>
      </c>
      <c r="AE509" s="2"/>
      <c r="AF509" s="2"/>
      <c r="AG509" s="2"/>
      <c r="AH509" s="2"/>
      <c r="AI509" s="2">
        <v>676000</v>
      </c>
      <c r="AJ509" s="2">
        <v>87656</v>
      </c>
      <c r="AK509" s="2">
        <v>9700000</v>
      </c>
      <c r="AL509" s="2">
        <f t="shared" si="77"/>
        <v>10463656</v>
      </c>
      <c r="AM509" s="2"/>
      <c r="AN509" s="2"/>
      <c r="AO509" s="2"/>
      <c r="AP509" s="2"/>
      <c r="AQ509" s="2"/>
      <c r="AR509" s="2"/>
      <c r="AS509" s="2"/>
      <c r="AT509" s="2">
        <f t="shared" si="78"/>
        <v>0</v>
      </c>
      <c r="AU509" s="2"/>
      <c r="AV509" s="2"/>
      <c r="AW509" s="2"/>
      <c r="AX509" s="2"/>
      <c r="AY509" s="2"/>
      <c r="AZ509" s="2"/>
      <c r="BA509" s="2"/>
      <c r="BB509" s="2">
        <f t="shared" si="79"/>
        <v>0</v>
      </c>
      <c r="BC509" s="2"/>
      <c r="BD509" s="2"/>
      <c r="BE509" s="2"/>
      <c r="BF509" s="2"/>
      <c r="BG509" s="2"/>
      <c r="BH509" s="2"/>
      <c r="BI509" s="2"/>
      <c r="BJ509" s="2">
        <f t="shared" si="80"/>
        <v>0</v>
      </c>
      <c r="BK509" s="2"/>
      <c r="BL509" s="2"/>
      <c r="BM509" s="2"/>
      <c r="BN509" s="2"/>
      <c r="BO509" s="2"/>
      <c r="BP509" s="2"/>
      <c r="BQ509" s="2"/>
      <c r="BR509" s="2">
        <f t="shared" si="81"/>
        <v>0</v>
      </c>
    </row>
    <row r="510" spans="1:70" x14ac:dyDescent="0.2">
      <c r="A510" s="1">
        <v>3</v>
      </c>
      <c r="B510" s="1">
        <v>108051307</v>
      </c>
      <c r="C510" s="1" t="s">
        <v>120</v>
      </c>
      <c r="D510" s="1" t="s">
        <v>470</v>
      </c>
      <c r="E510" s="2">
        <f t="shared" si="72"/>
        <v>3554590</v>
      </c>
      <c r="F510" s="2">
        <f t="shared" si="73"/>
        <v>3010932</v>
      </c>
      <c r="G510" s="2"/>
      <c r="H510" s="2"/>
      <c r="I510" s="2"/>
      <c r="J510" s="2"/>
      <c r="K510" s="2">
        <v>175229</v>
      </c>
      <c r="L510" s="2">
        <v>80361</v>
      </c>
      <c r="M510" s="2">
        <v>3299000</v>
      </c>
      <c r="N510" s="2">
        <f t="shared" si="74"/>
        <v>3554590</v>
      </c>
      <c r="O510" s="2"/>
      <c r="P510" s="2"/>
      <c r="Q510" s="2"/>
      <c r="R510" s="2"/>
      <c r="S510" s="2">
        <v>9464</v>
      </c>
      <c r="T510" s="2">
        <v>0</v>
      </c>
      <c r="U510" s="2">
        <v>0</v>
      </c>
      <c r="V510" s="2">
        <f t="shared" si="75"/>
        <v>9464</v>
      </c>
      <c r="W510" s="2"/>
      <c r="X510" s="2"/>
      <c r="Y510" s="2"/>
      <c r="Z510" s="2"/>
      <c r="AA510" s="2">
        <v>0</v>
      </c>
      <c r="AB510" s="2">
        <v>5122</v>
      </c>
      <c r="AC510" s="2">
        <v>548000</v>
      </c>
      <c r="AD510" s="2">
        <f t="shared" si="76"/>
        <v>553122</v>
      </c>
      <c r="AE510" s="2"/>
      <c r="AF510" s="2"/>
      <c r="AG510" s="2"/>
      <c r="AH510" s="2"/>
      <c r="AI510" s="2">
        <v>184693</v>
      </c>
      <c r="AJ510" s="2">
        <v>75239</v>
      </c>
      <c r="AK510" s="2">
        <v>2751000</v>
      </c>
      <c r="AL510" s="2">
        <f t="shared" si="77"/>
        <v>3010932</v>
      </c>
      <c r="AM510" s="2"/>
      <c r="AN510" s="2"/>
      <c r="AO510" s="2"/>
      <c r="AP510" s="2"/>
      <c r="AQ510" s="2"/>
      <c r="AR510" s="2"/>
      <c r="AS510" s="2"/>
      <c r="AT510" s="2">
        <f t="shared" si="78"/>
        <v>0</v>
      </c>
      <c r="AU510" s="2"/>
      <c r="AV510" s="2"/>
      <c r="AW510" s="2"/>
      <c r="AX510" s="2"/>
      <c r="AY510" s="2"/>
      <c r="AZ510" s="2"/>
      <c r="BA510" s="2"/>
      <c r="BB510" s="2">
        <f t="shared" si="79"/>
        <v>0</v>
      </c>
      <c r="BC510" s="2"/>
      <c r="BD510" s="2"/>
      <c r="BE510" s="2"/>
      <c r="BF510" s="2"/>
      <c r="BG510" s="2"/>
      <c r="BH510" s="2"/>
      <c r="BI510" s="2"/>
      <c r="BJ510" s="2">
        <f t="shared" si="80"/>
        <v>0</v>
      </c>
      <c r="BK510" s="2"/>
      <c r="BL510" s="2"/>
      <c r="BM510" s="2"/>
      <c r="BN510" s="2"/>
      <c r="BO510" s="2"/>
      <c r="BP510" s="2"/>
      <c r="BQ510" s="2"/>
      <c r="BR510" s="2">
        <f t="shared" si="81"/>
        <v>0</v>
      </c>
    </row>
    <row r="511" spans="1:70" x14ac:dyDescent="0.2">
      <c r="A511" s="1">
        <v>3</v>
      </c>
      <c r="B511" s="1">
        <v>114060557</v>
      </c>
      <c r="C511" s="1" t="s">
        <v>543</v>
      </c>
      <c r="D511" s="1" t="s">
        <v>489</v>
      </c>
      <c r="E511" s="2">
        <f t="shared" si="72"/>
        <v>29860134</v>
      </c>
      <c r="F511" s="2">
        <f t="shared" si="73"/>
        <v>26046913.629999999</v>
      </c>
      <c r="G511" s="2"/>
      <c r="H511" s="2"/>
      <c r="I511" s="2"/>
      <c r="J511" s="2"/>
      <c r="K511" s="2">
        <v>1933138</v>
      </c>
      <c r="L511" s="2">
        <v>326149</v>
      </c>
      <c r="M511" s="2">
        <v>25148492</v>
      </c>
      <c r="N511" s="2">
        <f t="shared" si="74"/>
        <v>27407779</v>
      </c>
      <c r="O511" s="2"/>
      <c r="P511" s="2"/>
      <c r="Q511" s="2"/>
      <c r="R511" s="2"/>
      <c r="S511" s="2">
        <v>97441</v>
      </c>
      <c r="T511" s="2">
        <v>49076.83</v>
      </c>
      <c r="U511" s="2">
        <v>0</v>
      </c>
      <c r="V511" s="2">
        <f t="shared" si="75"/>
        <v>146517.83000000002</v>
      </c>
      <c r="W511" s="2"/>
      <c r="X511" s="2"/>
      <c r="Y511" s="2"/>
      <c r="Z511" s="2"/>
      <c r="AA511" s="2">
        <v>0</v>
      </c>
      <c r="AB511" s="2">
        <v>0</v>
      </c>
      <c r="AC511" s="2">
        <v>3653053</v>
      </c>
      <c r="AD511" s="2">
        <f t="shared" si="76"/>
        <v>3653053</v>
      </c>
      <c r="AE511" s="2"/>
      <c r="AF511" s="2"/>
      <c r="AG511" s="2"/>
      <c r="AH511" s="2"/>
      <c r="AI511" s="2">
        <v>2030579</v>
      </c>
      <c r="AJ511" s="2">
        <v>375225.83</v>
      </c>
      <c r="AK511" s="2">
        <v>21495439</v>
      </c>
      <c r="AL511" s="2">
        <f t="shared" si="77"/>
        <v>23901243.829999998</v>
      </c>
      <c r="AM511" s="2"/>
      <c r="AN511" s="2"/>
      <c r="AO511" s="2"/>
      <c r="AP511" s="2"/>
      <c r="AQ511" s="2">
        <v>102609</v>
      </c>
      <c r="AR511" s="2">
        <v>23238</v>
      </c>
      <c r="AS511" s="2">
        <v>2326508</v>
      </c>
      <c r="AT511" s="2">
        <f t="shared" si="78"/>
        <v>2452355</v>
      </c>
      <c r="AU511" s="2"/>
      <c r="AV511" s="2"/>
      <c r="AW511" s="2"/>
      <c r="AX511" s="2"/>
      <c r="AY511" s="2">
        <v>12790</v>
      </c>
      <c r="AZ511" s="2">
        <v>18471.8</v>
      </c>
      <c r="BA511" s="2">
        <v>0</v>
      </c>
      <c r="BB511" s="2">
        <f t="shared" si="79"/>
        <v>31261.8</v>
      </c>
      <c r="BC511" s="2"/>
      <c r="BD511" s="2"/>
      <c r="BE511" s="2"/>
      <c r="BF511" s="2"/>
      <c r="BG511" s="2">
        <v>0</v>
      </c>
      <c r="BH511" s="2">
        <v>0</v>
      </c>
      <c r="BI511" s="2">
        <v>337947</v>
      </c>
      <c r="BJ511" s="2">
        <f t="shared" si="80"/>
        <v>337947</v>
      </c>
      <c r="BK511" s="2"/>
      <c r="BL511" s="2"/>
      <c r="BM511" s="2"/>
      <c r="BN511" s="2"/>
      <c r="BO511" s="2">
        <v>115399</v>
      </c>
      <c r="BP511" s="2">
        <v>41709.800000000003</v>
      </c>
      <c r="BQ511" s="2">
        <v>1988561</v>
      </c>
      <c r="BR511" s="2">
        <f t="shared" si="81"/>
        <v>2145669.7999999998</v>
      </c>
    </row>
    <row r="512" spans="1:70" x14ac:dyDescent="0.2">
      <c r="A512" s="1">
        <v>3</v>
      </c>
      <c r="B512" s="1">
        <v>114067107</v>
      </c>
      <c r="C512" s="1" t="s">
        <v>741</v>
      </c>
      <c r="D512" s="1" t="s">
        <v>489</v>
      </c>
      <c r="E512" s="2">
        <f t="shared" si="72"/>
        <v>17935621</v>
      </c>
      <c r="F512" s="2">
        <f t="shared" si="73"/>
        <v>20071231</v>
      </c>
      <c r="G512" s="2"/>
      <c r="H512" s="2"/>
      <c r="I512" s="2">
        <v>0</v>
      </c>
      <c r="J512" s="2"/>
      <c r="K512" s="2">
        <v>1492425</v>
      </c>
      <c r="L512" s="2">
        <v>194196</v>
      </c>
      <c r="M512" s="2">
        <v>16249000</v>
      </c>
      <c r="N512" s="2">
        <f t="shared" si="74"/>
        <v>17935621</v>
      </c>
      <c r="O512" s="2"/>
      <c r="P512" s="2"/>
      <c r="Q512" s="2">
        <v>4607000</v>
      </c>
      <c r="R512" s="2"/>
      <c r="S512" s="2">
        <v>122933</v>
      </c>
      <c r="T512" s="2">
        <v>888</v>
      </c>
      <c r="U512" s="2">
        <v>0</v>
      </c>
      <c r="V512" s="2">
        <f t="shared" si="75"/>
        <v>4730821</v>
      </c>
      <c r="W512" s="2"/>
      <c r="X512" s="2"/>
      <c r="Y512" s="2">
        <v>0</v>
      </c>
      <c r="Z512" s="2"/>
      <c r="AA512" s="2">
        <v>68029</v>
      </c>
      <c r="AB512" s="2">
        <v>32182</v>
      </c>
      <c r="AC512" s="2">
        <v>2495000</v>
      </c>
      <c r="AD512" s="2">
        <f t="shared" si="76"/>
        <v>2595211</v>
      </c>
      <c r="AE512" s="2"/>
      <c r="AF512" s="2"/>
      <c r="AG512" s="2">
        <v>4607000</v>
      </c>
      <c r="AH512" s="2"/>
      <c r="AI512" s="2">
        <v>1547329</v>
      </c>
      <c r="AJ512" s="2">
        <v>162902</v>
      </c>
      <c r="AK512" s="2">
        <v>13754000</v>
      </c>
      <c r="AL512" s="2">
        <f t="shared" si="77"/>
        <v>20071231</v>
      </c>
      <c r="AM512" s="2"/>
      <c r="AN512" s="2"/>
      <c r="AO512" s="2"/>
      <c r="AP512" s="2"/>
      <c r="AQ512" s="2"/>
      <c r="AR512" s="2"/>
      <c r="AS512" s="2"/>
      <c r="AT512" s="2">
        <f t="shared" si="78"/>
        <v>0</v>
      </c>
      <c r="AU512" s="2"/>
      <c r="AV512" s="2"/>
      <c r="AW512" s="2"/>
      <c r="AX512" s="2"/>
      <c r="AY512" s="2"/>
      <c r="AZ512" s="2"/>
      <c r="BA512" s="2"/>
      <c r="BB512" s="2">
        <f t="shared" si="79"/>
        <v>0</v>
      </c>
      <c r="BC512" s="2"/>
      <c r="BD512" s="2"/>
      <c r="BE512" s="2"/>
      <c r="BF512" s="2"/>
      <c r="BG512" s="2"/>
      <c r="BH512" s="2"/>
      <c r="BI512" s="2"/>
      <c r="BJ512" s="2">
        <f t="shared" si="80"/>
        <v>0</v>
      </c>
      <c r="BK512" s="2"/>
      <c r="BL512" s="2"/>
      <c r="BM512" s="2"/>
      <c r="BN512" s="2"/>
      <c r="BO512" s="2"/>
      <c r="BP512" s="2"/>
      <c r="BQ512" s="2"/>
      <c r="BR512" s="2">
        <f t="shared" si="81"/>
        <v>0</v>
      </c>
    </row>
    <row r="513" spans="1:70" x14ac:dyDescent="0.2">
      <c r="A513" s="1">
        <v>3</v>
      </c>
      <c r="B513" s="1">
        <v>108070607</v>
      </c>
      <c r="C513" s="1" t="s">
        <v>122</v>
      </c>
      <c r="D513" s="1" t="s">
        <v>471</v>
      </c>
      <c r="E513" s="2">
        <f t="shared" si="72"/>
        <v>15795077.16</v>
      </c>
      <c r="F513" s="2">
        <f t="shared" si="73"/>
        <v>13674729.140000001</v>
      </c>
      <c r="G513" s="2"/>
      <c r="H513" s="2"/>
      <c r="I513" s="2"/>
      <c r="J513" s="2">
        <v>35345.160000000003</v>
      </c>
      <c r="K513" s="2">
        <v>1186479</v>
      </c>
      <c r="L513" s="2">
        <v>323636</v>
      </c>
      <c r="M513" s="2">
        <v>13644259</v>
      </c>
      <c r="N513" s="2">
        <f t="shared" si="74"/>
        <v>15189719.16</v>
      </c>
      <c r="O513" s="2"/>
      <c r="P513" s="2"/>
      <c r="Q513" s="2"/>
      <c r="R513" s="2">
        <v>73339.14</v>
      </c>
      <c r="S513" s="2">
        <v>74968</v>
      </c>
      <c r="T513" s="2">
        <v>172635</v>
      </c>
      <c r="U513" s="2">
        <v>0</v>
      </c>
      <c r="V513" s="2">
        <f t="shared" si="75"/>
        <v>320942.14</v>
      </c>
      <c r="W513" s="2"/>
      <c r="X513" s="2"/>
      <c r="Y513" s="2"/>
      <c r="Z513" s="2">
        <v>42989.16</v>
      </c>
      <c r="AA513" s="2">
        <v>0</v>
      </c>
      <c r="AB513" s="2">
        <v>223353</v>
      </c>
      <c r="AC513" s="2">
        <v>2025189</v>
      </c>
      <c r="AD513" s="2">
        <f t="shared" si="76"/>
        <v>2291531.16</v>
      </c>
      <c r="AE513" s="2"/>
      <c r="AF513" s="2"/>
      <c r="AG513" s="2"/>
      <c r="AH513" s="2">
        <v>65695.14</v>
      </c>
      <c r="AI513" s="2">
        <v>1261447</v>
      </c>
      <c r="AJ513" s="2">
        <v>272918</v>
      </c>
      <c r="AK513" s="2">
        <v>11619070</v>
      </c>
      <c r="AL513" s="2">
        <f t="shared" si="77"/>
        <v>13219130.140000001</v>
      </c>
      <c r="AM513" s="2"/>
      <c r="AN513" s="2"/>
      <c r="AO513" s="2"/>
      <c r="AP513" s="2"/>
      <c r="AQ513" s="2">
        <v>47296</v>
      </c>
      <c r="AR513" s="2">
        <v>14171</v>
      </c>
      <c r="AS513" s="2">
        <v>543891</v>
      </c>
      <c r="AT513" s="2">
        <f t="shared" si="78"/>
        <v>605358</v>
      </c>
      <c r="AU513" s="2"/>
      <c r="AV513" s="2"/>
      <c r="AW513" s="2"/>
      <c r="AX513" s="2"/>
      <c r="AY513" s="2">
        <v>0</v>
      </c>
      <c r="AZ513" s="2">
        <v>12899</v>
      </c>
      <c r="BA513" s="2">
        <v>0</v>
      </c>
      <c r="BB513" s="2">
        <f t="shared" si="79"/>
        <v>12899</v>
      </c>
      <c r="BC513" s="2"/>
      <c r="BD513" s="2"/>
      <c r="BE513" s="2"/>
      <c r="BF513" s="2"/>
      <c r="BG513" s="2">
        <v>3989</v>
      </c>
      <c r="BH513" s="2">
        <v>13675</v>
      </c>
      <c r="BI513" s="2">
        <v>144994</v>
      </c>
      <c r="BJ513" s="2">
        <f t="shared" si="80"/>
        <v>162658</v>
      </c>
      <c r="BK513" s="2"/>
      <c r="BL513" s="2"/>
      <c r="BM513" s="2"/>
      <c r="BN513" s="2"/>
      <c r="BO513" s="2">
        <v>43307</v>
      </c>
      <c r="BP513" s="2">
        <v>13395</v>
      </c>
      <c r="BQ513" s="2">
        <v>398897</v>
      </c>
      <c r="BR513" s="2">
        <f t="shared" si="81"/>
        <v>455599</v>
      </c>
    </row>
    <row r="514" spans="1:70" x14ac:dyDescent="0.2">
      <c r="A514" s="1">
        <v>3</v>
      </c>
      <c r="B514" s="1">
        <v>117080607</v>
      </c>
      <c r="C514" s="1" t="s">
        <v>550</v>
      </c>
      <c r="D514" s="1" t="s">
        <v>498</v>
      </c>
      <c r="E514" s="2">
        <f t="shared" si="72"/>
        <v>8977003</v>
      </c>
      <c r="F514" s="2">
        <f t="shared" si="73"/>
        <v>7526284</v>
      </c>
      <c r="G514" s="2"/>
      <c r="H514" s="2"/>
      <c r="I514" s="2"/>
      <c r="J514" s="2">
        <v>2674000</v>
      </c>
      <c r="K514" s="2">
        <v>308386</v>
      </c>
      <c r="L514" s="2">
        <v>85617</v>
      </c>
      <c r="M514" s="2">
        <v>5909000</v>
      </c>
      <c r="N514" s="2">
        <f t="shared" si="74"/>
        <v>8977003</v>
      </c>
      <c r="O514" s="2"/>
      <c r="P514" s="2"/>
      <c r="Q514" s="2"/>
      <c r="R514" s="2">
        <v>0</v>
      </c>
      <c r="S514" s="2">
        <v>52065</v>
      </c>
      <c r="T514" s="2">
        <v>0</v>
      </c>
      <c r="U514" s="2">
        <v>0</v>
      </c>
      <c r="V514" s="2">
        <f t="shared" si="75"/>
        <v>52065</v>
      </c>
      <c r="W514" s="2"/>
      <c r="X514" s="2"/>
      <c r="Y514" s="2"/>
      <c r="Z514" s="2">
        <v>642000</v>
      </c>
      <c r="AA514" s="2">
        <v>0</v>
      </c>
      <c r="AB514" s="2">
        <v>1784</v>
      </c>
      <c r="AC514" s="2">
        <v>859000</v>
      </c>
      <c r="AD514" s="2">
        <f t="shared" si="76"/>
        <v>1502784</v>
      </c>
      <c r="AE514" s="2"/>
      <c r="AF514" s="2"/>
      <c r="AG514" s="2"/>
      <c r="AH514" s="2">
        <v>2032000</v>
      </c>
      <c r="AI514" s="2">
        <v>360451</v>
      </c>
      <c r="AJ514" s="2">
        <v>83833</v>
      </c>
      <c r="AK514" s="2">
        <v>5050000</v>
      </c>
      <c r="AL514" s="2">
        <f t="shared" si="77"/>
        <v>7526284</v>
      </c>
      <c r="AM514" s="2"/>
      <c r="AN514" s="2"/>
      <c r="AO514" s="2"/>
      <c r="AP514" s="2"/>
      <c r="AQ514" s="2"/>
      <c r="AR514" s="2"/>
      <c r="AS514" s="2"/>
      <c r="AT514" s="2">
        <f t="shared" si="78"/>
        <v>0</v>
      </c>
      <c r="AU514" s="2"/>
      <c r="AV514" s="2"/>
      <c r="AW514" s="2"/>
      <c r="AX514" s="2"/>
      <c r="AY514" s="2"/>
      <c r="AZ514" s="2"/>
      <c r="BA514" s="2"/>
      <c r="BB514" s="2">
        <f t="shared" si="79"/>
        <v>0</v>
      </c>
      <c r="BC514" s="2"/>
      <c r="BD514" s="2"/>
      <c r="BE514" s="2"/>
      <c r="BF514" s="2"/>
      <c r="BG514" s="2"/>
      <c r="BH514" s="2"/>
      <c r="BI514" s="2"/>
      <c r="BJ514" s="2">
        <f t="shared" si="80"/>
        <v>0</v>
      </c>
      <c r="BK514" s="2"/>
      <c r="BL514" s="2"/>
      <c r="BM514" s="2"/>
      <c r="BN514" s="2"/>
      <c r="BO514" s="2"/>
      <c r="BP514" s="2"/>
      <c r="BQ514" s="2"/>
      <c r="BR514" s="2">
        <f t="shared" si="81"/>
        <v>0</v>
      </c>
    </row>
    <row r="515" spans="1:70" x14ac:dyDescent="0.2">
      <c r="A515" s="1">
        <v>3</v>
      </c>
      <c r="B515" s="1">
        <v>122091457</v>
      </c>
      <c r="C515" s="1" t="s">
        <v>2</v>
      </c>
      <c r="D515" s="1" t="s">
        <v>512</v>
      </c>
      <c r="E515" s="2">
        <f t="shared" si="72"/>
        <v>53837306</v>
      </c>
      <c r="F515" s="2">
        <f t="shared" si="73"/>
        <v>51640976</v>
      </c>
      <c r="G515" s="2"/>
      <c r="H515" s="2"/>
      <c r="I515" s="2"/>
      <c r="J515" s="2">
        <v>212618</v>
      </c>
      <c r="K515" s="2">
        <v>816666</v>
      </c>
      <c r="L515" s="2">
        <v>736016</v>
      </c>
      <c r="M515" s="2">
        <v>51550948</v>
      </c>
      <c r="N515" s="2">
        <f t="shared" si="74"/>
        <v>53316248</v>
      </c>
      <c r="O515" s="2"/>
      <c r="P515" s="2"/>
      <c r="Q515" s="2"/>
      <c r="R515" s="2">
        <v>56035</v>
      </c>
      <c r="S515" s="2">
        <v>0</v>
      </c>
      <c r="T515" s="2">
        <v>6245</v>
      </c>
      <c r="U515" s="2">
        <v>0</v>
      </c>
      <c r="V515" s="2">
        <f t="shared" si="75"/>
        <v>62280</v>
      </c>
      <c r="W515" s="2"/>
      <c r="X515" s="2"/>
      <c r="Y515" s="2"/>
      <c r="Z515" s="2">
        <v>151583</v>
      </c>
      <c r="AA515" s="2">
        <v>103805</v>
      </c>
      <c r="AB515" s="2">
        <v>52023</v>
      </c>
      <c r="AC515" s="2">
        <v>9208697</v>
      </c>
      <c r="AD515" s="2">
        <f t="shared" si="76"/>
        <v>9516108</v>
      </c>
      <c r="AE515" s="2"/>
      <c r="AF515" s="2"/>
      <c r="AG515" s="2"/>
      <c r="AH515" s="2">
        <v>117070</v>
      </c>
      <c r="AI515" s="2">
        <v>712861</v>
      </c>
      <c r="AJ515" s="2">
        <v>690238</v>
      </c>
      <c r="AK515" s="2">
        <v>42342251</v>
      </c>
      <c r="AL515" s="2">
        <f t="shared" si="77"/>
        <v>43862420</v>
      </c>
      <c r="AM515" s="2"/>
      <c r="AN515" s="2"/>
      <c r="AO515" s="2">
        <v>0</v>
      </c>
      <c r="AP515" s="2"/>
      <c r="AQ515" s="2">
        <v>21644</v>
      </c>
      <c r="AR515" s="2">
        <v>4365</v>
      </c>
      <c r="AS515" s="2">
        <v>495049</v>
      </c>
      <c r="AT515" s="2">
        <f t="shared" si="78"/>
        <v>521058</v>
      </c>
      <c r="AU515" s="2"/>
      <c r="AV515" s="2"/>
      <c r="AW515" s="2">
        <v>7310000</v>
      </c>
      <c r="AX515" s="2"/>
      <c r="AY515" s="2">
        <v>3595</v>
      </c>
      <c r="AZ515" s="2">
        <v>202</v>
      </c>
      <c r="BA515" s="2">
        <v>0</v>
      </c>
      <c r="BB515" s="2">
        <f t="shared" si="79"/>
        <v>7313797</v>
      </c>
      <c r="BC515" s="2"/>
      <c r="BD515" s="2"/>
      <c r="BE515" s="2">
        <v>0</v>
      </c>
      <c r="BF515" s="2"/>
      <c r="BG515" s="2">
        <v>0</v>
      </c>
      <c r="BH515" s="2">
        <v>0</v>
      </c>
      <c r="BI515" s="2">
        <v>56299</v>
      </c>
      <c r="BJ515" s="2">
        <f t="shared" si="80"/>
        <v>56299</v>
      </c>
      <c r="BK515" s="2"/>
      <c r="BL515" s="2"/>
      <c r="BM515" s="2">
        <v>7310000</v>
      </c>
      <c r="BN515" s="2"/>
      <c r="BO515" s="2">
        <v>25239</v>
      </c>
      <c r="BP515" s="2">
        <v>4567</v>
      </c>
      <c r="BQ515" s="2">
        <v>438750</v>
      </c>
      <c r="BR515" s="2">
        <f t="shared" si="81"/>
        <v>7778556</v>
      </c>
    </row>
    <row r="516" spans="1:70" x14ac:dyDescent="0.2">
      <c r="A516" s="1">
        <v>3</v>
      </c>
      <c r="B516" s="1">
        <v>122097007</v>
      </c>
      <c r="C516" s="1" t="s">
        <v>5</v>
      </c>
      <c r="D516" s="1" t="s">
        <v>512</v>
      </c>
      <c r="E516" s="2">
        <f t="shared" ref="E516:E579" si="82">N516+AT516</f>
        <v>28529191</v>
      </c>
      <c r="F516" s="2">
        <f t="shared" ref="F516:F579" si="83">AL516+BR516</f>
        <v>28266505.119999997</v>
      </c>
      <c r="G516" s="2"/>
      <c r="H516" s="2"/>
      <c r="I516" s="2"/>
      <c r="J516" s="2">
        <v>9970493</v>
      </c>
      <c r="K516" s="2">
        <v>1122210</v>
      </c>
      <c r="L516" s="2">
        <v>126488</v>
      </c>
      <c r="M516" s="2">
        <v>17310000</v>
      </c>
      <c r="N516" s="2">
        <f t="shared" ref="N516:N579" si="84">SUM(G516:M516)</f>
        <v>28529191</v>
      </c>
      <c r="O516" s="2"/>
      <c r="P516" s="2"/>
      <c r="Q516" s="2"/>
      <c r="R516" s="2">
        <v>0</v>
      </c>
      <c r="S516" s="2">
        <v>38115</v>
      </c>
      <c r="T516" s="2">
        <v>74137.25</v>
      </c>
      <c r="U516" s="2">
        <v>908000</v>
      </c>
      <c r="V516" s="2">
        <f t="shared" ref="V516:V579" si="85">SUM(O516:U516)</f>
        <v>1020252.25</v>
      </c>
      <c r="W516" s="2"/>
      <c r="X516" s="2"/>
      <c r="Y516" s="2"/>
      <c r="Z516" s="2">
        <v>1270000</v>
      </c>
      <c r="AA516" s="2">
        <v>0</v>
      </c>
      <c r="AB516" s="2">
        <v>12938.13</v>
      </c>
      <c r="AC516" s="2">
        <v>0</v>
      </c>
      <c r="AD516" s="2">
        <f t="shared" ref="AD516:AD579" si="86">SUM(W516:AC516)</f>
        <v>1282938.1299999999</v>
      </c>
      <c r="AE516" s="2"/>
      <c r="AF516" s="2"/>
      <c r="AG516" s="2"/>
      <c r="AH516" s="2">
        <v>8700493</v>
      </c>
      <c r="AI516" s="2">
        <v>1160325</v>
      </c>
      <c r="AJ516" s="2">
        <v>187687.12</v>
      </c>
      <c r="AK516" s="2">
        <v>18218000</v>
      </c>
      <c r="AL516" s="2">
        <f t="shared" ref="AL516:AL579" si="87">SUM(AE516:AK516)</f>
        <v>28266505.119999997</v>
      </c>
      <c r="AM516" s="2"/>
      <c r="AN516" s="2"/>
      <c r="AO516" s="2"/>
      <c r="AP516" s="2"/>
      <c r="AQ516" s="2"/>
      <c r="AR516" s="2"/>
      <c r="AS516" s="2"/>
      <c r="AT516" s="2">
        <f t="shared" ref="AT516:AT579" si="88">SUM(AM516:AS516)</f>
        <v>0</v>
      </c>
      <c r="AU516" s="2"/>
      <c r="AV516" s="2"/>
      <c r="AW516" s="2"/>
      <c r="AX516" s="2"/>
      <c r="AY516" s="2"/>
      <c r="AZ516" s="2"/>
      <c r="BA516" s="2"/>
      <c r="BB516" s="2">
        <f t="shared" ref="BB516:BB579" si="89">SUM(AU516:BA516)</f>
        <v>0</v>
      </c>
      <c r="BC516" s="2"/>
      <c r="BD516" s="2"/>
      <c r="BE516" s="2"/>
      <c r="BF516" s="2"/>
      <c r="BG516" s="2"/>
      <c r="BH516" s="2"/>
      <c r="BI516" s="2"/>
      <c r="BJ516" s="2">
        <f t="shared" ref="BJ516:BJ579" si="90">SUM(BC516:BI516)</f>
        <v>0</v>
      </c>
      <c r="BK516" s="2"/>
      <c r="BL516" s="2"/>
      <c r="BM516" s="2"/>
      <c r="BN516" s="2"/>
      <c r="BO516" s="2"/>
      <c r="BP516" s="2"/>
      <c r="BQ516" s="2"/>
      <c r="BR516" s="2">
        <f t="shared" ref="BR516:BR579" si="91">SUM(BK516:BQ516)</f>
        <v>0</v>
      </c>
    </row>
    <row r="517" spans="1:70" x14ac:dyDescent="0.2">
      <c r="A517" s="1">
        <v>3</v>
      </c>
      <c r="B517" s="1">
        <v>122099007</v>
      </c>
      <c r="C517" s="1" t="s">
        <v>794</v>
      </c>
      <c r="D517" s="1" t="s">
        <v>512</v>
      </c>
      <c r="E517" s="2">
        <f t="shared" si="82"/>
        <v>31554377</v>
      </c>
      <c r="F517" s="2">
        <f t="shared" si="83"/>
        <v>27677696</v>
      </c>
      <c r="G517" s="2"/>
      <c r="H517" s="2">
        <v>16657000</v>
      </c>
      <c r="I517" s="2"/>
      <c r="J517" s="2"/>
      <c r="K517" s="2">
        <v>767062</v>
      </c>
      <c r="L517" s="2">
        <v>134649</v>
      </c>
      <c r="M517" s="2">
        <v>13706138</v>
      </c>
      <c r="N517" s="2">
        <f t="shared" si="84"/>
        <v>31264849</v>
      </c>
      <c r="O517" s="2"/>
      <c r="P517" s="2">
        <v>0</v>
      </c>
      <c r="Q517" s="2"/>
      <c r="R517" s="2"/>
      <c r="S517" s="2">
        <v>7162</v>
      </c>
      <c r="T517" s="2">
        <v>0</v>
      </c>
      <c r="U517" s="2">
        <v>0</v>
      </c>
      <c r="V517" s="2">
        <f t="shared" si="85"/>
        <v>7162</v>
      </c>
      <c r="W517" s="2"/>
      <c r="X517" s="2">
        <v>638000</v>
      </c>
      <c r="Y517" s="2"/>
      <c r="Z517" s="2"/>
      <c r="AA517" s="2">
        <v>7314</v>
      </c>
      <c r="AB517" s="2">
        <v>54619</v>
      </c>
      <c r="AC517" s="2">
        <v>3152917</v>
      </c>
      <c r="AD517" s="2">
        <f t="shared" si="86"/>
        <v>3852850</v>
      </c>
      <c r="AE517" s="2"/>
      <c r="AF517" s="2">
        <v>16019000</v>
      </c>
      <c r="AG517" s="2"/>
      <c r="AH517" s="2"/>
      <c r="AI517" s="2">
        <v>766910</v>
      </c>
      <c r="AJ517" s="2">
        <v>80030</v>
      </c>
      <c r="AK517" s="2">
        <v>10553221</v>
      </c>
      <c r="AL517" s="2">
        <f t="shared" si="87"/>
        <v>27419161</v>
      </c>
      <c r="AM517" s="2"/>
      <c r="AN517" s="2"/>
      <c r="AO517" s="2"/>
      <c r="AP517" s="2"/>
      <c r="AQ517" s="2">
        <v>11666</v>
      </c>
      <c r="AR517" s="2"/>
      <c r="AS517" s="2">
        <v>277862</v>
      </c>
      <c r="AT517" s="2">
        <f t="shared" si="88"/>
        <v>289528</v>
      </c>
      <c r="AU517" s="2"/>
      <c r="AV517" s="2"/>
      <c r="AW517" s="2"/>
      <c r="AX517" s="2"/>
      <c r="AY517" s="2">
        <v>2170</v>
      </c>
      <c r="AZ517" s="2"/>
      <c r="BA517" s="2">
        <v>0</v>
      </c>
      <c r="BB517" s="2">
        <f t="shared" si="89"/>
        <v>2170</v>
      </c>
      <c r="BC517" s="2"/>
      <c r="BD517" s="2"/>
      <c r="BE517" s="2"/>
      <c r="BF517" s="2"/>
      <c r="BG517" s="2">
        <v>0</v>
      </c>
      <c r="BH517" s="2"/>
      <c r="BI517" s="2">
        <v>33163</v>
      </c>
      <c r="BJ517" s="2">
        <f t="shared" si="90"/>
        <v>33163</v>
      </c>
      <c r="BK517" s="2"/>
      <c r="BL517" s="2"/>
      <c r="BM517" s="2"/>
      <c r="BN517" s="2"/>
      <c r="BO517" s="2">
        <v>13836</v>
      </c>
      <c r="BP517" s="2"/>
      <c r="BQ517" s="2">
        <v>244699</v>
      </c>
      <c r="BR517" s="2">
        <f t="shared" si="91"/>
        <v>258535</v>
      </c>
    </row>
    <row r="518" spans="1:70" x14ac:dyDescent="0.2">
      <c r="A518" s="1">
        <v>3</v>
      </c>
      <c r="B518" s="1">
        <v>104101307</v>
      </c>
      <c r="C518" s="1" t="s">
        <v>104</v>
      </c>
      <c r="D518" s="1" t="s">
        <v>458</v>
      </c>
      <c r="E518" s="2">
        <f t="shared" si="82"/>
        <v>10669358</v>
      </c>
      <c r="F518" s="2">
        <f t="shared" si="83"/>
        <v>9950153</v>
      </c>
      <c r="G518" s="2"/>
      <c r="H518" s="2"/>
      <c r="I518" s="2"/>
      <c r="J518" s="2"/>
      <c r="K518" s="2">
        <v>2344543</v>
      </c>
      <c r="L518" s="2">
        <v>52815</v>
      </c>
      <c r="M518" s="2">
        <v>8272000</v>
      </c>
      <c r="N518" s="2">
        <f t="shared" si="84"/>
        <v>10669358</v>
      </c>
      <c r="O518" s="2"/>
      <c r="P518" s="2"/>
      <c r="Q518" s="2"/>
      <c r="R518" s="2"/>
      <c r="S518" s="2">
        <v>314593</v>
      </c>
      <c r="T518" s="2">
        <v>15033</v>
      </c>
      <c r="U518" s="2">
        <v>0</v>
      </c>
      <c r="V518" s="2">
        <f t="shared" si="85"/>
        <v>329626</v>
      </c>
      <c r="W518" s="2"/>
      <c r="X518" s="2"/>
      <c r="Y518" s="2"/>
      <c r="Z518" s="2"/>
      <c r="AA518" s="2">
        <v>0</v>
      </c>
      <c r="AB518" s="2">
        <v>2831</v>
      </c>
      <c r="AC518" s="2">
        <v>1046000</v>
      </c>
      <c r="AD518" s="2">
        <f t="shared" si="86"/>
        <v>1048831</v>
      </c>
      <c r="AE518" s="2"/>
      <c r="AF518" s="2"/>
      <c r="AG518" s="2"/>
      <c r="AH518" s="2"/>
      <c r="AI518" s="2">
        <v>2659136</v>
      </c>
      <c r="AJ518" s="2">
        <v>65017</v>
      </c>
      <c r="AK518" s="2">
        <v>7226000</v>
      </c>
      <c r="AL518" s="2">
        <f t="shared" si="87"/>
        <v>9950153</v>
      </c>
      <c r="AM518" s="2"/>
      <c r="AN518" s="2"/>
      <c r="AO518" s="2"/>
      <c r="AP518" s="2"/>
      <c r="AQ518" s="2"/>
      <c r="AR518" s="2"/>
      <c r="AS518" s="2"/>
      <c r="AT518" s="2">
        <f t="shared" si="88"/>
        <v>0</v>
      </c>
      <c r="AU518" s="2"/>
      <c r="AV518" s="2"/>
      <c r="AW518" s="2"/>
      <c r="AX518" s="2"/>
      <c r="AY518" s="2"/>
      <c r="AZ518" s="2"/>
      <c r="BA518" s="2"/>
      <c r="BB518" s="2">
        <f t="shared" si="89"/>
        <v>0</v>
      </c>
      <c r="BC518" s="2"/>
      <c r="BD518" s="2"/>
      <c r="BE518" s="2"/>
      <c r="BF518" s="2"/>
      <c r="BG518" s="2"/>
      <c r="BH518" s="2"/>
      <c r="BI518" s="2"/>
      <c r="BJ518" s="2">
        <f t="shared" si="90"/>
        <v>0</v>
      </c>
      <c r="BK518" s="2"/>
      <c r="BL518" s="2"/>
      <c r="BM518" s="2"/>
      <c r="BN518" s="2"/>
      <c r="BO518" s="2"/>
      <c r="BP518" s="2"/>
      <c r="BQ518" s="2"/>
      <c r="BR518" s="2">
        <f t="shared" si="91"/>
        <v>0</v>
      </c>
    </row>
    <row r="519" spans="1:70" x14ac:dyDescent="0.2">
      <c r="A519" s="1">
        <v>3</v>
      </c>
      <c r="B519" s="1">
        <v>108110307</v>
      </c>
      <c r="C519" s="1" t="s">
        <v>123</v>
      </c>
      <c r="D519" s="1" t="s">
        <v>472</v>
      </c>
      <c r="E519" s="2">
        <f t="shared" si="82"/>
        <v>7483958.8499999996</v>
      </c>
      <c r="F519" s="2">
        <f t="shared" si="83"/>
        <v>5876737.3300000001</v>
      </c>
      <c r="G519" s="2"/>
      <c r="H519" s="2">
        <v>842678.85</v>
      </c>
      <c r="I519" s="2"/>
      <c r="J519" s="2"/>
      <c r="K519" s="2">
        <v>1013540</v>
      </c>
      <c r="L519" s="2">
        <v>112740</v>
      </c>
      <c r="M519" s="2">
        <v>5515000</v>
      </c>
      <c r="N519" s="2">
        <f t="shared" si="84"/>
        <v>7483958.8499999996</v>
      </c>
      <c r="O519" s="2"/>
      <c r="P519" s="2">
        <v>0</v>
      </c>
      <c r="Q519" s="2"/>
      <c r="R519" s="2"/>
      <c r="S519" s="2">
        <v>0</v>
      </c>
      <c r="T519" s="2">
        <v>0</v>
      </c>
      <c r="U519" s="2">
        <v>0</v>
      </c>
      <c r="V519" s="2">
        <f t="shared" si="85"/>
        <v>0</v>
      </c>
      <c r="W519" s="2"/>
      <c r="X519" s="2">
        <v>87784.52</v>
      </c>
      <c r="Y519" s="2"/>
      <c r="Z519" s="2"/>
      <c r="AA519" s="2">
        <v>103317</v>
      </c>
      <c r="AB519" s="2">
        <v>48120</v>
      </c>
      <c r="AC519" s="2">
        <v>1368000</v>
      </c>
      <c r="AD519" s="2">
        <f t="shared" si="86"/>
        <v>1607221.52</v>
      </c>
      <c r="AE519" s="2"/>
      <c r="AF519" s="2">
        <v>754894.33</v>
      </c>
      <c r="AG519" s="2"/>
      <c r="AH519" s="2"/>
      <c r="AI519" s="2">
        <v>910223</v>
      </c>
      <c r="AJ519" s="2">
        <v>64620</v>
      </c>
      <c r="AK519" s="2">
        <v>4147000</v>
      </c>
      <c r="AL519" s="2">
        <f t="shared" si="87"/>
        <v>5876737.3300000001</v>
      </c>
      <c r="AM519" s="2"/>
      <c r="AN519" s="2"/>
      <c r="AO519" s="2"/>
      <c r="AP519" s="2"/>
      <c r="AQ519" s="2"/>
      <c r="AR519" s="2"/>
      <c r="AS519" s="2"/>
      <c r="AT519" s="2">
        <f t="shared" si="88"/>
        <v>0</v>
      </c>
      <c r="AU519" s="2"/>
      <c r="AV519" s="2"/>
      <c r="AW519" s="2"/>
      <c r="AX519" s="2"/>
      <c r="AY519" s="2"/>
      <c r="AZ519" s="2"/>
      <c r="BA519" s="2"/>
      <c r="BB519" s="2">
        <f t="shared" si="89"/>
        <v>0</v>
      </c>
      <c r="BC519" s="2"/>
      <c r="BD519" s="2"/>
      <c r="BE519" s="2"/>
      <c r="BF519" s="2"/>
      <c r="BG519" s="2"/>
      <c r="BH519" s="2"/>
      <c r="BI519" s="2"/>
      <c r="BJ519" s="2">
        <f t="shared" si="90"/>
        <v>0</v>
      </c>
      <c r="BK519" s="2"/>
      <c r="BL519" s="2"/>
      <c r="BM519" s="2"/>
      <c r="BN519" s="2"/>
      <c r="BO519" s="2"/>
      <c r="BP519" s="2"/>
      <c r="BQ519" s="2"/>
      <c r="BR519" s="2">
        <f t="shared" si="91"/>
        <v>0</v>
      </c>
    </row>
    <row r="520" spans="1:70" x14ac:dyDescent="0.2">
      <c r="A520" s="1">
        <v>3</v>
      </c>
      <c r="B520" s="1">
        <v>108112607</v>
      </c>
      <c r="C520" s="1" t="s">
        <v>760</v>
      </c>
      <c r="D520" s="1" t="s">
        <v>472</v>
      </c>
      <c r="E520" s="2">
        <f t="shared" si="82"/>
        <v>9676889</v>
      </c>
      <c r="F520" s="2">
        <f t="shared" si="83"/>
        <v>8175915</v>
      </c>
      <c r="G520" s="2"/>
      <c r="H520" s="2"/>
      <c r="I520" s="2"/>
      <c r="J520" s="2"/>
      <c r="K520" s="2">
        <v>946000</v>
      </c>
      <c r="L520" s="2">
        <v>162889</v>
      </c>
      <c r="M520" s="2">
        <v>8568000</v>
      </c>
      <c r="N520" s="2">
        <f t="shared" si="84"/>
        <v>9676889</v>
      </c>
      <c r="O520" s="2"/>
      <c r="P520" s="2"/>
      <c r="Q520" s="2"/>
      <c r="R520" s="2"/>
      <c r="S520" s="2">
        <v>142000</v>
      </c>
      <c r="T520" s="2">
        <v>57026</v>
      </c>
      <c r="U520" s="2">
        <v>0</v>
      </c>
      <c r="V520" s="2">
        <f t="shared" si="85"/>
        <v>199026</v>
      </c>
      <c r="W520" s="2"/>
      <c r="X520" s="2"/>
      <c r="Y520" s="2"/>
      <c r="Z520" s="2"/>
      <c r="AA520" s="2">
        <v>0</v>
      </c>
      <c r="AB520" s="2">
        <v>0</v>
      </c>
      <c r="AC520" s="2">
        <v>1700000</v>
      </c>
      <c r="AD520" s="2">
        <f t="shared" si="86"/>
        <v>1700000</v>
      </c>
      <c r="AE520" s="2"/>
      <c r="AF520" s="2"/>
      <c r="AG520" s="2"/>
      <c r="AH520" s="2"/>
      <c r="AI520" s="2">
        <v>1088000</v>
      </c>
      <c r="AJ520" s="2">
        <v>219915</v>
      </c>
      <c r="AK520" s="2">
        <v>6868000</v>
      </c>
      <c r="AL520" s="2">
        <f t="shared" si="87"/>
        <v>8175915</v>
      </c>
      <c r="AM520" s="2"/>
      <c r="AN520" s="2"/>
      <c r="AO520" s="2"/>
      <c r="AP520" s="2"/>
      <c r="AQ520" s="2"/>
      <c r="AR520" s="2"/>
      <c r="AS520" s="2"/>
      <c r="AT520" s="2">
        <f t="shared" si="88"/>
        <v>0</v>
      </c>
      <c r="AU520" s="2"/>
      <c r="AV520" s="2"/>
      <c r="AW520" s="2"/>
      <c r="AX520" s="2"/>
      <c r="AY520" s="2"/>
      <c r="AZ520" s="2"/>
      <c r="BA520" s="2"/>
      <c r="BB520" s="2">
        <f t="shared" si="89"/>
        <v>0</v>
      </c>
      <c r="BC520" s="2"/>
      <c r="BD520" s="2"/>
      <c r="BE520" s="2"/>
      <c r="BF520" s="2"/>
      <c r="BG520" s="2"/>
      <c r="BH520" s="2"/>
      <c r="BI520" s="2"/>
      <c r="BJ520" s="2">
        <f t="shared" si="90"/>
        <v>0</v>
      </c>
      <c r="BK520" s="2"/>
      <c r="BL520" s="2"/>
      <c r="BM520" s="2"/>
      <c r="BN520" s="2"/>
      <c r="BO520" s="2"/>
      <c r="BP520" s="2"/>
      <c r="BQ520" s="2"/>
      <c r="BR520" s="2">
        <f t="shared" si="91"/>
        <v>0</v>
      </c>
    </row>
    <row r="521" spans="1:70" x14ac:dyDescent="0.2">
      <c r="A521" s="1">
        <v>3</v>
      </c>
      <c r="B521" s="1">
        <v>121131507</v>
      </c>
      <c r="C521" s="1" t="s">
        <v>562</v>
      </c>
      <c r="D521" s="1" t="s">
        <v>510</v>
      </c>
      <c r="E521" s="2">
        <f t="shared" si="82"/>
        <v>14009142</v>
      </c>
      <c r="F521" s="2">
        <f t="shared" si="83"/>
        <v>13481678</v>
      </c>
      <c r="G521" s="2"/>
      <c r="H521" s="2"/>
      <c r="I521" s="2"/>
      <c r="J521" s="2"/>
      <c r="K521" s="2">
        <v>962674</v>
      </c>
      <c r="L521" s="2">
        <v>392468</v>
      </c>
      <c r="M521" s="2">
        <v>12654000</v>
      </c>
      <c r="N521" s="2">
        <f t="shared" si="84"/>
        <v>14009142</v>
      </c>
      <c r="O521" s="2"/>
      <c r="P521" s="2"/>
      <c r="Q521" s="2"/>
      <c r="R521" s="2"/>
      <c r="S521" s="2">
        <v>0</v>
      </c>
      <c r="T521" s="2">
        <v>0</v>
      </c>
      <c r="U521" s="2">
        <v>0</v>
      </c>
      <c r="V521" s="2">
        <f t="shared" si="85"/>
        <v>0</v>
      </c>
      <c r="W521" s="2"/>
      <c r="X521" s="2"/>
      <c r="Y521" s="2"/>
      <c r="Z521" s="2"/>
      <c r="AA521" s="2">
        <v>512602</v>
      </c>
      <c r="AB521" s="2">
        <v>14862</v>
      </c>
      <c r="AC521" s="2">
        <v>0</v>
      </c>
      <c r="AD521" s="2">
        <f t="shared" si="86"/>
        <v>527464</v>
      </c>
      <c r="AE521" s="2"/>
      <c r="AF521" s="2"/>
      <c r="AG521" s="2"/>
      <c r="AH521" s="2"/>
      <c r="AI521" s="2">
        <v>450072</v>
      </c>
      <c r="AJ521" s="2">
        <v>377606</v>
      </c>
      <c r="AK521" s="2">
        <v>12654000</v>
      </c>
      <c r="AL521" s="2">
        <f t="shared" si="87"/>
        <v>13481678</v>
      </c>
      <c r="AM521" s="2"/>
      <c r="AN521" s="2"/>
      <c r="AO521" s="2"/>
      <c r="AP521" s="2"/>
      <c r="AQ521" s="2"/>
      <c r="AR521" s="2"/>
      <c r="AS521" s="2"/>
      <c r="AT521" s="2">
        <f t="shared" si="88"/>
        <v>0</v>
      </c>
      <c r="AU521" s="2"/>
      <c r="AV521" s="2"/>
      <c r="AW521" s="2"/>
      <c r="AX521" s="2"/>
      <c r="AY521" s="2"/>
      <c r="AZ521" s="2"/>
      <c r="BA521" s="2"/>
      <c r="BB521" s="2">
        <f t="shared" si="89"/>
        <v>0</v>
      </c>
      <c r="BC521" s="2"/>
      <c r="BD521" s="2"/>
      <c r="BE521" s="2"/>
      <c r="BF521" s="2"/>
      <c r="BG521" s="2"/>
      <c r="BH521" s="2"/>
      <c r="BI521" s="2"/>
      <c r="BJ521" s="2">
        <f t="shared" si="90"/>
        <v>0</v>
      </c>
      <c r="BK521" s="2"/>
      <c r="BL521" s="2"/>
      <c r="BM521" s="2"/>
      <c r="BN521" s="2"/>
      <c r="BO521" s="2"/>
      <c r="BP521" s="2"/>
      <c r="BQ521" s="2"/>
      <c r="BR521" s="2">
        <f t="shared" si="91"/>
        <v>0</v>
      </c>
    </row>
    <row r="522" spans="1:70" x14ac:dyDescent="0.2">
      <c r="A522" s="1">
        <v>3</v>
      </c>
      <c r="B522" s="1">
        <v>110141607</v>
      </c>
      <c r="C522" s="1" t="s">
        <v>527</v>
      </c>
      <c r="D522" s="1" t="s">
        <v>478</v>
      </c>
      <c r="E522" s="2">
        <f t="shared" si="82"/>
        <v>14692851</v>
      </c>
      <c r="F522" s="2">
        <f t="shared" si="83"/>
        <v>12256611.689999999</v>
      </c>
      <c r="G522" s="2"/>
      <c r="H522" s="2"/>
      <c r="I522" s="2">
        <v>3200000</v>
      </c>
      <c r="J522" s="2">
        <v>117291</v>
      </c>
      <c r="K522" s="2">
        <v>475000</v>
      </c>
      <c r="L522" s="2">
        <v>67560</v>
      </c>
      <c r="M522" s="2">
        <v>10833000</v>
      </c>
      <c r="N522" s="2">
        <f t="shared" si="84"/>
        <v>14692851</v>
      </c>
      <c r="O522" s="2"/>
      <c r="P522" s="2"/>
      <c r="Q522" s="2">
        <v>0</v>
      </c>
      <c r="R522" s="2">
        <v>72208.27</v>
      </c>
      <c r="S522" s="2">
        <v>35000</v>
      </c>
      <c r="T522" s="2">
        <v>4040</v>
      </c>
      <c r="U522" s="2">
        <v>0</v>
      </c>
      <c r="V522" s="2">
        <f t="shared" si="85"/>
        <v>111248.27</v>
      </c>
      <c r="W522" s="2"/>
      <c r="X522" s="2"/>
      <c r="Y522" s="2">
        <v>490000</v>
      </c>
      <c r="Z522" s="2">
        <v>51487.58</v>
      </c>
      <c r="AA522" s="2">
        <v>0</v>
      </c>
      <c r="AB522" s="2">
        <v>0</v>
      </c>
      <c r="AC522" s="2">
        <v>2006000</v>
      </c>
      <c r="AD522" s="2">
        <f t="shared" si="86"/>
        <v>2547487.58</v>
      </c>
      <c r="AE522" s="2"/>
      <c r="AF522" s="2"/>
      <c r="AG522" s="2">
        <v>2710000</v>
      </c>
      <c r="AH522" s="2">
        <v>138011.69</v>
      </c>
      <c r="AI522" s="2">
        <v>510000</v>
      </c>
      <c r="AJ522" s="2">
        <v>71600</v>
      </c>
      <c r="AK522" s="2">
        <v>8827000</v>
      </c>
      <c r="AL522" s="2">
        <f t="shared" si="87"/>
        <v>12256611.689999999</v>
      </c>
      <c r="AM522" s="2"/>
      <c r="AN522" s="2"/>
      <c r="AO522" s="2"/>
      <c r="AP522" s="2"/>
      <c r="AQ522" s="2"/>
      <c r="AR522" s="2"/>
      <c r="AS522" s="2"/>
      <c r="AT522" s="2">
        <f t="shared" si="88"/>
        <v>0</v>
      </c>
      <c r="AU522" s="2"/>
      <c r="AV522" s="2"/>
      <c r="AW522" s="2"/>
      <c r="AX522" s="2"/>
      <c r="AY522" s="2"/>
      <c r="AZ522" s="2"/>
      <c r="BA522" s="2"/>
      <c r="BB522" s="2">
        <f t="shared" si="89"/>
        <v>0</v>
      </c>
      <c r="BC522" s="2"/>
      <c r="BD522" s="2"/>
      <c r="BE522" s="2"/>
      <c r="BF522" s="2"/>
      <c r="BG522" s="2"/>
      <c r="BH522" s="2"/>
      <c r="BI522" s="2"/>
      <c r="BJ522" s="2">
        <f t="shared" si="90"/>
        <v>0</v>
      </c>
      <c r="BK522" s="2"/>
      <c r="BL522" s="2"/>
      <c r="BM522" s="2"/>
      <c r="BN522" s="2"/>
      <c r="BO522" s="2"/>
      <c r="BP522" s="2"/>
      <c r="BQ522" s="2"/>
      <c r="BR522" s="2">
        <f t="shared" si="91"/>
        <v>0</v>
      </c>
    </row>
    <row r="523" spans="1:70" x14ac:dyDescent="0.2">
      <c r="A523" s="1">
        <v>3</v>
      </c>
      <c r="B523" s="1">
        <v>124151607</v>
      </c>
      <c r="C523" s="1" t="s">
        <v>880</v>
      </c>
      <c r="D523" s="1" t="s">
        <v>514</v>
      </c>
      <c r="E523" s="2">
        <f t="shared" si="82"/>
        <v>91081218.469999999</v>
      </c>
      <c r="F523" s="2">
        <f t="shared" si="83"/>
        <v>81150602.469999999</v>
      </c>
      <c r="G523" s="2"/>
      <c r="H523" s="2"/>
      <c r="I523" s="2"/>
      <c r="J523" s="2">
        <v>48432551</v>
      </c>
      <c r="K523" s="2">
        <v>3886100</v>
      </c>
      <c r="L523" s="2">
        <v>654231.47</v>
      </c>
      <c r="M523" s="2">
        <v>38108336</v>
      </c>
      <c r="N523" s="2">
        <f t="shared" si="84"/>
        <v>91081218.469999999</v>
      </c>
      <c r="O523" s="2"/>
      <c r="P523" s="2"/>
      <c r="Q523" s="2"/>
      <c r="R523" s="2">
        <v>0</v>
      </c>
      <c r="S523" s="2">
        <v>477211</v>
      </c>
      <c r="T523" s="2">
        <v>244742</v>
      </c>
      <c r="U523" s="2">
        <v>0</v>
      </c>
      <c r="V523" s="2">
        <f t="shared" si="85"/>
        <v>721953</v>
      </c>
      <c r="W523" s="2"/>
      <c r="X523" s="2"/>
      <c r="Y523" s="2"/>
      <c r="Z523" s="2">
        <v>4254361</v>
      </c>
      <c r="AA523" s="2">
        <v>173078</v>
      </c>
      <c r="AB523" s="2">
        <v>298561</v>
      </c>
      <c r="AC523" s="2">
        <v>5926569</v>
      </c>
      <c r="AD523" s="2">
        <f t="shared" si="86"/>
        <v>10652569</v>
      </c>
      <c r="AE523" s="2"/>
      <c r="AF523" s="2"/>
      <c r="AG523" s="2"/>
      <c r="AH523" s="2">
        <v>44178190</v>
      </c>
      <c r="AI523" s="2">
        <v>4190233</v>
      </c>
      <c r="AJ523" s="2">
        <v>600412.47</v>
      </c>
      <c r="AK523" s="2">
        <v>32181767</v>
      </c>
      <c r="AL523" s="2">
        <f t="shared" si="87"/>
        <v>81150602.469999999</v>
      </c>
      <c r="AM523" s="2"/>
      <c r="AN523" s="2"/>
      <c r="AO523" s="2"/>
      <c r="AP523" s="2"/>
      <c r="AQ523" s="2"/>
      <c r="AR523" s="2"/>
      <c r="AS523" s="2"/>
      <c r="AT523" s="2">
        <f t="shared" si="88"/>
        <v>0</v>
      </c>
      <c r="AU523" s="2"/>
      <c r="AV523" s="2"/>
      <c r="AW523" s="2"/>
      <c r="AX523" s="2"/>
      <c r="AY523" s="2"/>
      <c r="AZ523" s="2"/>
      <c r="BA523" s="2"/>
      <c r="BB523" s="2">
        <f t="shared" si="89"/>
        <v>0</v>
      </c>
      <c r="BC523" s="2"/>
      <c r="BD523" s="2"/>
      <c r="BE523" s="2"/>
      <c r="BF523" s="2"/>
      <c r="BG523" s="2"/>
      <c r="BH523" s="2"/>
      <c r="BI523" s="2"/>
      <c r="BJ523" s="2">
        <f t="shared" si="90"/>
        <v>0</v>
      </c>
      <c r="BK523" s="2"/>
      <c r="BL523" s="2"/>
      <c r="BM523" s="2"/>
      <c r="BN523" s="2"/>
      <c r="BO523" s="2"/>
      <c r="BP523" s="2"/>
      <c r="BQ523" s="2"/>
      <c r="BR523" s="2">
        <f t="shared" si="91"/>
        <v>0</v>
      </c>
    </row>
    <row r="524" spans="1:70" x14ac:dyDescent="0.2">
      <c r="A524" s="1">
        <v>3</v>
      </c>
      <c r="B524" s="1">
        <v>106161357</v>
      </c>
      <c r="C524" s="1" t="s">
        <v>113</v>
      </c>
      <c r="D524" s="1" t="s">
        <v>464</v>
      </c>
      <c r="E524" s="2">
        <f t="shared" si="82"/>
        <v>4995644</v>
      </c>
      <c r="F524" s="2">
        <f t="shared" si="83"/>
        <v>4172795</v>
      </c>
      <c r="G524" s="2"/>
      <c r="H524" s="2"/>
      <c r="I524" s="2"/>
      <c r="J524" s="2"/>
      <c r="K524" s="2">
        <v>675648</v>
      </c>
      <c r="L524" s="2">
        <v>380996</v>
      </c>
      <c r="M524" s="2">
        <v>3939000</v>
      </c>
      <c r="N524" s="2">
        <f t="shared" si="84"/>
        <v>4995644</v>
      </c>
      <c r="O524" s="2"/>
      <c r="P524" s="2"/>
      <c r="Q524" s="2"/>
      <c r="R524" s="2"/>
      <c r="S524" s="2">
        <v>96267</v>
      </c>
      <c r="T524" s="2">
        <v>0</v>
      </c>
      <c r="U524" s="2">
        <v>0</v>
      </c>
      <c r="V524" s="2">
        <f t="shared" si="85"/>
        <v>96267</v>
      </c>
      <c r="W524" s="2"/>
      <c r="X524" s="2"/>
      <c r="Y524" s="2"/>
      <c r="Z524" s="2"/>
      <c r="AA524" s="2">
        <v>0</v>
      </c>
      <c r="AB524" s="2">
        <v>59116</v>
      </c>
      <c r="AC524" s="2">
        <v>860000</v>
      </c>
      <c r="AD524" s="2">
        <f t="shared" si="86"/>
        <v>919116</v>
      </c>
      <c r="AE524" s="2"/>
      <c r="AF524" s="2"/>
      <c r="AG524" s="2"/>
      <c r="AH524" s="2"/>
      <c r="AI524" s="2">
        <v>771915</v>
      </c>
      <c r="AJ524" s="2">
        <v>321880</v>
      </c>
      <c r="AK524" s="2">
        <v>3079000</v>
      </c>
      <c r="AL524" s="2">
        <f t="shared" si="87"/>
        <v>4172795</v>
      </c>
      <c r="AM524" s="2"/>
      <c r="AN524" s="2"/>
      <c r="AO524" s="2"/>
      <c r="AP524" s="2"/>
      <c r="AQ524" s="2"/>
      <c r="AR524" s="2"/>
      <c r="AS524" s="2"/>
      <c r="AT524" s="2">
        <f t="shared" si="88"/>
        <v>0</v>
      </c>
      <c r="AU524" s="2"/>
      <c r="AV524" s="2"/>
      <c r="AW524" s="2"/>
      <c r="AX524" s="2"/>
      <c r="AY524" s="2"/>
      <c r="AZ524" s="2"/>
      <c r="BA524" s="2"/>
      <c r="BB524" s="2">
        <f t="shared" si="89"/>
        <v>0</v>
      </c>
      <c r="BC524" s="2"/>
      <c r="BD524" s="2"/>
      <c r="BE524" s="2"/>
      <c r="BF524" s="2"/>
      <c r="BG524" s="2"/>
      <c r="BH524" s="2"/>
      <c r="BI524" s="2"/>
      <c r="BJ524" s="2">
        <f t="shared" si="90"/>
        <v>0</v>
      </c>
      <c r="BK524" s="2"/>
      <c r="BL524" s="2"/>
      <c r="BM524" s="2"/>
      <c r="BN524" s="2"/>
      <c r="BO524" s="2"/>
      <c r="BP524" s="2"/>
      <c r="BQ524" s="2"/>
      <c r="BR524" s="2">
        <f t="shared" si="91"/>
        <v>0</v>
      </c>
    </row>
    <row r="525" spans="1:70" x14ac:dyDescent="0.2">
      <c r="A525" s="1">
        <v>3</v>
      </c>
      <c r="B525" s="1">
        <v>110171607</v>
      </c>
      <c r="C525" s="1" t="s">
        <v>531</v>
      </c>
      <c r="D525" s="1" t="s">
        <v>465</v>
      </c>
      <c r="E525" s="2">
        <f t="shared" si="82"/>
        <v>10138856</v>
      </c>
      <c r="F525" s="2">
        <f t="shared" si="83"/>
        <v>9070528</v>
      </c>
      <c r="G525" s="2"/>
      <c r="H525" s="2">
        <v>2915116</v>
      </c>
      <c r="I525" s="2"/>
      <c r="J525" s="2">
        <v>95129</v>
      </c>
      <c r="K525" s="2">
        <v>296000</v>
      </c>
      <c r="L525" s="2">
        <v>86611</v>
      </c>
      <c r="M525" s="2">
        <v>6746000</v>
      </c>
      <c r="N525" s="2">
        <f t="shared" si="84"/>
        <v>10138856</v>
      </c>
      <c r="O525" s="2"/>
      <c r="P525" s="2">
        <v>0</v>
      </c>
      <c r="Q525" s="2"/>
      <c r="R525" s="2">
        <v>0</v>
      </c>
      <c r="S525" s="2">
        <v>63000</v>
      </c>
      <c r="T525" s="2">
        <v>0</v>
      </c>
      <c r="U525" s="2">
        <v>0</v>
      </c>
      <c r="V525" s="2">
        <f t="shared" si="85"/>
        <v>63000</v>
      </c>
      <c r="W525" s="2"/>
      <c r="X525" s="2">
        <v>537880</v>
      </c>
      <c r="Y525" s="2"/>
      <c r="Z525" s="2">
        <v>38432</v>
      </c>
      <c r="AA525" s="2">
        <v>0</v>
      </c>
      <c r="AB525" s="2">
        <v>9016</v>
      </c>
      <c r="AC525" s="2">
        <v>546000</v>
      </c>
      <c r="AD525" s="2">
        <f t="shared" si="86"/>
        <v>1131328</v>
      </c>
      <c r="AE525" s="2"/>
      <c r="AF525" s="2">
        <v>2377236</v>
      </c>
      <c r="AG525" s="2"/>
      <c r="AH525" s="2">
        <v>56697</v>
      </c>
      <c r="AI525" s="2">
        <v>359000</v>
      </c>
      <c r="AJ525" s="2">
        <v>77595</v>
      </c>
      <c r="AK525" s="2">
        <v>6200000</v>
      </c>
      <c r="AL525" s="2">
        <f t="shared" si="87"/>
        <v>9070528</v>
      </c>
      <c r="AM525" s="2"/>
      <c r="AN525" s="2"/>
      <c r="AO525" s="2"/>
      <c r="AP525" s="2"/>
      <c r="AQ525" s="2"/>
      <c r="AR525" s="2"/>
      <c r="AS525" s="2"/>
      <c r="AT525" s="2">
        <f t="shared" si="88"/>
        <v>0</v>
      </c>
      <c r="AU525" s="2"/>
      <c r="AV525" s="2"/>
      <c r="AW525" s="2"/>
      <c r="AX525" s="2"/>
      <c r="AY525" s="2"/>
      <c r="AZ525" s="2"/>
      <c r="BA525" s="2"/>
      <c r="BB525" s="2">
        <f t="shared" si="89"/>
        <v>0</v>
      </c>
      <c r="BC525" s="2"/>
      <c r="BD525" s="2"/>
      <c r="BE525" s="2"/>
      <c r="BF525" s="2"/>
      <c r="BG525" s="2"/>
      <c r="BH525" s="2"/>
      <c r="BI525" s="2"/>
      <c r="BJ525" s="2">
        <f t="shared" si="90"/>
        <v>0</v>
      </c>
      <c r="BK525" s="2"/>
      <c r="BL525" s="2"/>
      <c r="BM525" s="2"/>
      <c r="BN525" s="2"/>
      <c r="BO525" s="2"/>
      <c r="BP525" s="2"/>
      <c r="BQ525" s="2"/>
      <c r="BR525" s="2">
        <f t="shared" si="91"/>
        <v>0</v>
      </c>
    </row>
    <row r="526" spans="1:70" x14ac:dyDescent="0.2">
      <c r="A526" s="1">
        <v>3</v>
      </c>
      <c r="B526" s="1">
        <v>116191757</v>
      </c>
      <c r="C526" s="1" t="s">
        <v>548</v>
      </c>
      <c r="D526" s="1" t="s">
        <v>493</v>
      </c>
      <c r="E526" s="2">
        <f t="shared" si="82"/>
        <v>14725457</v>
      </c>
      <c r="F526" s="2">
        <f t="shared" si="83"/>
        <v>14338457</v>
      </c>
      <c r="G526" s="2"/>
      <c r="H526" s="2"/>
      <c r="I526" s="2">
        <v>387000</v>
      </c>
      <c r="J526" s="2"/>
      <c r="K526" s="2">
        <v>315992</v>
      </c>
      <c r="L526" s="2">
        <v>361465</v>
      </c>
      <c r="M526" s="2">
        <v>13661000</v>
      </c>
      <c r="N526" s="2">
        <f t="shared" si="84"/>
        <v>14725457</v>
      </c>
      <c r="O526" s="2"/>
      <c r="P526" s="2"/>
      <c r="Q526" s="2">
        <v>0</v>
      </c>
      <c r="R526" s="2"/>
      <c r="S526" s="2">
        <v>0</v>
      </c>
      <c r="T526" s="2">
        <v>0</v>
      </c>
      <c r="U526" s="2">
        <v>0</v>
      </c>
      <c r="V526" s="2">
        <f t="shared" si="85"/>
        <v>0</v>
      </c>
      <c r="W526" s="2"/>
      <c r="X526" s="2"/>
      <c r="Y526" s="2">
        <v>387000</v>
      </c>
      <c r="Z526" s="2"/>
      <c r="AA526" s="2">
        <v>0</v>
      </c>
      <c r="AB526" s="2">
        <v>0</v>
      </c>
      <c r="AC526" s="2">
        <v>0</v>
      </c>
      <c r="AD526" s="2">
        <f t="shared" si="86"/>
        <v>387000</v>
      </c>
      <c r="AE526" s="2"/>
      <c r="AF526" s="2"/>
      <c r="AG526" s="2">
        <v>0</v>
      </c>
      <c r="AH526" s="2"/>
      <c r="AI526" s="2">
        <v>315992</v>
      </c>
      <c r="AJ526" s="2">
        <v>361465</v>
      </c>
      <c r="AK526" s="2">
        <v>13661000</v>
      </c>
      <c r="AL526" s="2">
        <f t="shared" si="87"/>
        <v>14338457</v>
      </c>
      <c r="AM526" s="2"/>
      <c r="AN526" s="2"/>
      <c r="AO526" s="2"/>
      <c r="AP526" s="2"/>
      <c r="AQ526" s="2"/>
      <c r="AR526" s="2"/>
      <c r="AS526" s="2"/>
      <c r="AT526" s="2">
        <f t="shared" si="88"/>
        <v>0</v>
      </c>
      <c r="AU526" s="2"/>
      <c r="AV526" s="2"/>
      <c r="AW526" s="2"/>
      <c r="AX526" s="2"/>
      <c r="AY526" s="2"/>
      <c r="AZ526" s="2"/>
      <c r="BA526" s="2"/>
      <c r="BB526" s="2">
        <f t="shared" si="89"/>
        <v>0</v>
      </c>
      <c r="BC526" s="2"/>
      <c r="BD526" s="2"/>
      <c r="BE526" s="2"/>
      <c r="BF526" s="2"/>
      <c r="BG526" s="2"/>
      <c r="BH526" s="2"/>
      <c r="BI526" s="2"/>
      <c r="BJ526" s="2">
        <f t="shared" si="90"/>
        <v>0</v>
      </c>
      <c r="BK526" s="2"/>
      <c r="BL526" s="2"/>
      <c r="BM526" s="2"/>
      <c r="BN526" s="2"/>
      <c r="BO526" s="2"/>
      <c r="BP526" s="2"/>
      <c r="BQ526" s="2"/>
      <c r="BR526" s="2">
        <f t="shared" si="91"/>
        <v>0</v>
      </c>
    </row>
    <row r="527" spans="1:70" x14ac:dyDescent="0.2">
      <c r="A527" s="1">
        <v>3</v>
      </c>
      <c r="B527" s="1">
        <v>105201407</v>
      </c>
      <c r="C527" s="1" t="s">
        <v>742</v>
      </c>
      <c r="D527" s="1" t="s">
        <v>461</v>
      </c>
      <c r="E527" s="2">
        <f t="shared" si="82"/>
        <v>18376420</v>
      </c>
      <c r="F527" s="2">
        <f t="shared" si="83"/>
        <v>16577514</v>
      </c>
      <c r="G527" s="2"/>
      <c r="H527" s="2"/>
      <c r="I527" s="2">
        <v>9555000</v>
      </c>
      <c r="J527" s="2"/>
      <c r="K527" s="2">
        <v>647283</v>
      </c>
      <c r="L527" s="2">
        <v>246655</v>
      </c>
      <c r="M527" s="2">
        <v>7927482</v>
      </c>
      <c r="N527" s="2">
        <f t="shared" si="84"/>
        <v>18376420</v>
      </c>
      <c r="O527" s="2"/>
      <c r="P527" s="2"/>
      <c r="Q527" s="2">
        <v>0</v>
      </c>
      <c r="R527" s="2"/>
      <c r="S527" s="2">
        <v>13944</v>
      </c>
      <c r="T527" s="2">
        <v>2669</v>
      </c>
      <c r="U527" s="2">
        <v>0</v>
      </c>
      <c r="V527" s="2">
        <f t="shared" si="85"/>
        <v>16613</v>
      </c>
      <c r="W527" s="2"/>
      <c r="X527" s="2"/>
      <c r="Y527" s="2">
        <v>375000</v>
      </c>
      <c r="Z527" s="2"/>
      <c r="AA527" s="2">
        <v>0</v>
      </c>
      <c r="AB527" s="2">
        <v>0</v>
      </c>
      <c r="AC527" s="2">
        <v>1440519</v>
      </c>
      <c r="AD527" s="2">
        <f t="shared" si="86"/>
        <v>1815519</v>
      </c>
      <c r="AE527" s="2"/>
      <c r="AF527" s="2"/>
      <c r="AG527" s="2">
        <v>9180000</v>
      </c>
      <c r="AH527" s="2"/>
      <c r="AI527" s="2">
        <v>661227</v>
      </c>
      <c r="AJ527" s="2">
        <v>249324</v>
      </c>
      <c r="AK527" s="2">
        <v>6486963</v>
      </c>
      <c r="AL527" s="2">
        <f t="shared" si="87"/>
        <v>16577514</v>
      </c>
      <c r="AM527" s="2"/>
      <c r="AN527" s="2"/>
      <c r="AO527" s="2"/>
      <c r="AP527" s="2"/>
      <c r="AQ527" s="2"/>
      <c r="AR527" s="2"/>
      <c r="AS527" s="2"/>
      <c r="AT527" s="2">
        <f t="shared" si="88"/>
        <v>0</v>
      </c>
      <c r="AU527" s="2"/>
      <c r="AV527" s="2"/>
      <c r="AW527" s="2"/>
      <c r="AX527" s="2"/>
      <c r="AY527" s="2"/>
      <c r="AZ527" s="2"/>
      <c r="BA527" s="2"/>
      <c r="BB527" s="2">
        <f t="shared" si="89"/>
        <v>0</v>
      </c>
      <c r="BC527" s="2"/>
      <c r="BD527" s="2"/>
      <c r="BE527" s="2"/>
      <c r="BF527" s="2"/>
      <c r="BG527" s="2"/>
      <c r="BH527" s="2"/>
      <c r="BI527" s="2"/>
      <c r="BJ527" s="2">
        <f t="shared" si="90"/>
        <v>0</v>
      </c>
      <c r="BK527" s="2"/>
      <c r="BL527" s="2"/>
      <c r="BM527" s="2"/>
      <c r="BN527" s="2"/>
      <c r="BO527" s="2"/>
      <c r="BP527" s="2"/>
      <c r="BQ527" s="2"/>
      <c r="BR527" s="2">
        <f t="shared" si="91"/>
        <v>0</v>
      </c>
    </row>
    <row r="528" spans="1:70" x14ac:dyDescent="0.2">
      <c r="A528" s="1">
        <v>3</v>
      </c>
      <c r="B528" s="1">
        <v>115211657</v>
      </c>
      <c r="C528" s="1" t="s">
        <v>959</v>
      </c>
      <c r="D528" s="1" t="s">
        <v>490</v>
      </c>
      <c r="E528" s="2">
        <f t="shared" si="82"/>
        <v>13504993</v>
      </c>
      <c r="F528" s="2">
        <f t="shared" si="83"/>
        <v>11819791</v>
      </c>
      <c r="G528" s="2"/>
      <c r="H528" s="2"/>
      <c r="I528" s="2"/>
      <c r="J528" s="2">
        <v>19948</v>
      </c>
      <c r="K528" s="2">
        <v>985129</v>
      </c>
      <c r="L528" s="2">
        <v>189916</v>
      </c>
      <c r="M528" s="2">
        <v>12310000</v>
      </c>
      <c r="N528" s="2">
        <f t="shared" si="84"/>
        <v>13504993</v>
      </c>
      <c r="O528" s="2"/>
      <c r="P528" s="2"/>
      <c r="Q528" s="2"/>
      <c r="R528" s="2">
        <v>0</v>
      </c>
      <c r="S528" s="2">
        <v>75260</v>
      </c>
      <c r="T528" s="2">
        <v>39135</v>
      </c>
      <c r="U528" s="2">
        <v>0</v>
      </c>
      <c r="V528" s="2">
        <f t="shared" si="85"/>
        <v>114395</v>
      </c>
      <c r="W528" s="2"/>
      <c r="X528" s="2"/>
      <c r="Y528" s="2"/>
      <c r="Z528" s="2">
        <v>8811</v>
      </c>
      <c r="AA528" s="2">
        <v>0</v>
      </c>
      <c r="AB528" s="2">
        <v>32786</v>
      </c>
      <c r="AC528" s="2">
        <v>1758000</v>
      </c>
      <c r="AD528" s="2">
        <f t="shared" si="86"/>
        <v>1799597</v>
      </c>
      <c r="AE528" s="2"/>
      <c r="AF528" s="2"/>
      <c r="AG528" s="2"/>
      <c r="AH528" s="2">
        <v>11137</v>
      </c>
      <c r="AI528" s="2">
        <v>1060389</v>
      </c>
      <c r="AJ528" s="2">
        <v>196265</v>
      </c>
      <c r="AK528" s="2">
        <v>10552000</v>
      </c>
      <c r="AL528" s="2">
        <f t="shared" si="87"/>
        <v>11819791</v>
      </c>
      <c r="AM528" s="2"/>
      <c r="AN528" s="2"/>
      <c r="AO528" s="2"/>
      <c r="AP528" s="2"/>
      <c r="AQ528" s="2"/>
      <c r="AR528" s="2"/>
      <c r="AS528" s="2"/>
      <c r="AT528" s="2">
        <f t="shared" si="88"/>
        <v>0</v>
      </c>
      <c r="AU528" s="2"/>
      <c r="AV528" s="2"/>
      <c r="AW528" s="2"/>
      <c r="AX528" s="2"/>
      <c r="AY528" s="2"/>
      <c r="AZ528" s="2"/>
      <c r="BA528" s="2"/>
      <c r="BB528" s="2">
        <f t="shared" si="89"/>
        <v>0</v>
      </c>
      <c r="BC528" s="2"/>
      <c r="BD528" s="2"/>
      <c r="BE528" s="2"/>
      <c r="BF528" s="2"/>
      <c r="BG528" s="2"/>
      <c r="BH528" s="2"/>
      <c r="BI528" s="2"/>
      <c r="BJ528" s="2">
        <f t="shared" si="90"/>
        <v>0</v>
      </c>
      <c r="BK528" s="2"/>
      <c r="BL528" s="2"/>
      <c r="BM528" s="2"/>
      <c r="BN528" s="2"/>
      <c r="BO528" s="2"/>
      <c r="BP528" s="2"/>
      <c r="BQ528" s="2"/>
      <c r="BR528" s="2">
        <f t="shared" si="91"/>
        <v>0</v>
      </c>
    </row>
    <row r="529" spans="1:70" x14ac:dyDescent="0.2">
      <c r="A529" s="1">
        <v>3</v>
      </c>
      <c r="B529" s="1">
        <v>115221607</v>
      </c>
      <c r="C529" s="1" t="s">
        <v>761</v>
      </c>
      <c r="D529" s="1" t="s">
        <v>491</v>
      </c>
      <c r="E529" s="2">
        <f t="shared" si="82"/>
        <v>52350197</v>
      </c>
      <c r="F529" s="2">
        <f t="shared" si="83"/>
        <v>45007529</v>
      </c>
      <c r="G529" s="2"/>
      <c r="H529" s="2">
        <v>14745000</v>
      </c>
      <c r="I529" s="2"/>
      <c r="J529" s="2"/>
      <c r="K529" s="2">
        <v>4361987</v>
      </c>
      <c r="L529" s="2">
        <v>669849</v>
      </c>
      <c r="M529" s="2">
        <v>31800000</v>
      </c>
      <c r="N529" s="2">
        <f t="shared" si="84"/>
        <v>51576836</v>
      </c>
      <c r="O529" s="2"/>
      <c r="P529" s="2">
        <v>0</v>
      </c>
      <c r="Q529" s="2"/>
      <c r="R529" s="2"/>
      <c r="S529" s="2">
        <v>1422810</v>
      </c>
      <c r="T529" s="2">
        <v>18024</v>
      </c>
      <c r="U529" s="2">
        <v>5467000</v>
      </c>
      <c r="V529" s="2">
        <f t="shared" si="85"/>
        <v>6907834</v>
      </c>
      <c r="W529" s="2"/>
      <c r="X529" s="2">
        <v>1220000</v>
      </c>
      <c r="Y529" s="2"/>
      <c r="Z529" s="2"/>
      <c r="AA529" s="2">
        <v>1461218</v>
      </c>
      <c r="AB529" s="2">
        <v>96020</v>
      </c>
      <c r="AC529" s="2">
        <v>11355000</v>
      </c>
      <c r="AD529" s="2">
        <f t="shared" si="86"/>
        <v>14132238</v>
      </c>
      <c r="AE529" s="2"/>
      <c r="AF529" s="2">
        <v>13525000</v>
      </c>
      <c r="AG529" s="2"/>
      <c r="AH529" s="2"/>
      <c r="AI529" s="2">
        <v>4323579</v>
      </c>
      <c r="AJ529" s="2">
        <v>591853</v>
      </c>
      <c r="AK529" s="2">
        <v>25912000</v>
      </c>
      <c r="AL529" s="2">
        <f t="shared" si="87"/>
        <v>44352432</v>
      </c>
      <c r="AM529" s="2"/>
      <c r="AN529" s="2"/>
      <c r="AO529" s="2"/>
      <c r="AP529" s="2"/>
      <c r="AQ529" s="2">
        <v>104230</v>
      </c>
      <c r="AR529" s="2">
        <v>20131</v>
      </c>
      <c r="AS529" s="2">
        <v>649000</v>
      </c>
      <c r="AT529" s="2">
        <f t="shared" si="88"/>
        <v>773361</v>
      </c>
      <c r="AU529" s="2"/>
      <c r="AV529" s="2"/>
      <c r="AW529" s="2"/>
      <c r="AX529" s="2"/>
      <c r="AY529" s="2">
        <v>34536</v>
      </c>
      <c r="AZ529" s="2">
        <v>3413</v>
      </c>
      <c r="BA529" s="2">
        <v>112000</v>
      </c>
      <c r="BB529" s="2">
        <f t="shared" si="89"/>
        <v>149949</v>
      </c>
      <c r="BC529" s="2"/>
      <c r="BD529" s="2"/>
      <c r="BE529" s="2"/>
      <c r="BF529" s="2"/>
      <c r="BG529" s="2">
        <v>36213</v>
      </c>
      <c r="BH529" s="2">
        <v>0</v>
      </c>
      <c r="BI529" s="2">
        <v>232000</v>
      </c>
      <c r="BJ529" s="2">
        <f t="shared" si="90"/>
        <v>268213</v>
      </c>
      <c r="BK529" s="2"/>
      <c r="BL529" s="2"/>
      <c r="BM529" s="2"/>
      <c r="BN529" s="2"/>
      <c r="BO529" s="2">
        <v>102553</v>
      </c>
      <c r="BP529" s="2">
        <v>23544</v>
      </c>
      <c r="BQ529" s="2">
        <v>529000</v>
      </c>
      <c r="BR529" s="2">
        <f t="shared" si="91"/>
        <v>655097</v>
      </c>
    </row>
    <row r="530" spans="1:70" x14ac:dyDescent="0.2">
      <c r="A530" s="1">
        <v>3</v>
      </c>
      <c r="B530" s="1">
        <v>125232407</v>
      </c>
      <c r="C530" s="1" t="s">
        <v>762</v>
      </c>
      <c r="D530" s="1" t="s">
        <v>515</v>
      </c>
      <c r="E530" s="2">
        <f t="shared" si="82"/>
        <v>20175141</v>
      </c>
      <c r="F530" s="2">
        <f t="shared" si="83"/>
        <v>17619585</v>
      </c>
      <c r="G530" s="2"/>
      <c r="H530" s="2"/>
      <c r="I530" s="2"/>
      <c r="J530" s="2"/>
      <c r="K530" s="2">
        <v>847000</v>
      </c>
      <c r="L530" s="2">
        <v>174141</v>
      </c>
      <c r="M530" s="2">
        <v>19154000</v>
      </c>
      <c r="N530" s="2">
        <f t="shared" si="84"/>
        <v>20175141</v>
      </c>
      <c r="O530" s="2"/>
      <c r="P530" s="2"/>
      <c r="Q530" s="2"/>
      <c r="R530" s="2"/>
      <c r="S530" s="2">
        <v>110000</v>
      </c>
      <c r="T530" s="2">
        <v>24444</v>
      </c>
      <c r="U530" s="2">
        <v>0</v>
      </c>
      <c r="V530" s="2">
        <f t="shared" si="85"/>
        <v>134444</v>
      </c>
      <c r="W530" s="2"/>
      <c r="X530" s="2"/>
      <c r="Y530" s="2"/>
      <c r="Z530" s="2"/>
      <c r="AA530" s="2">
        <v>0</v>
      </c>
      <c r="AB530" s="2">
        <v>0</v>
      </c>
      <c r="AC530" s="2">
        <v>2690000</v>
      </c>
      <c r="AD530" s="2">
        <f t="shared" si="86"/>
        <v>2690000</v>
      </c>
      <c r="AE530" s="2"/>
      <c r="AF530" s="2"/>
      <c r="AG530" s="2"/>
      <c r="AH530" s="2"/>
      <c r="AI530" s="2">
        <v>957000</v>
      </c>
      <c r="AJ530" s="2">
        <v>198585</v>
      </c>
      <c r="AK530" s="2">
        <v>16464000</v>
      </c>
      <c r="AL530" s="2">
        <f t="shared" si="87"/>
        <v>17619585</v>
      </c>
      <c r="AM530" s="2"/>
      <c r="AN530" s="2"/>
      <c r="AO530" s="2"/>
      <c r="AP530" s="2"/>
      <c r="AQ530" s="2"/>
      <c r="AR530" s="2"/>
      <c r="AS530" s="2"/>
      <c r="AT530" s="2">
        <f t="shared" si="88"/>
        <v>0</v>
      </c>
      <c r="AU530" s="2"/>
      <c r="AV530" s="2"/>
      <c r="AW530" s="2"/>
      <c r="AX530" s="2"/>
      <c r="AY530" s="2"/>
      <c r="AZ530" s="2"/>
      <c r="BA530" s="2"/>
      <c r="BB530" s="2">
        <f t="shared" si="89"/>
        <v>0</v>
      </c>
      <c r="BC530" s="2"/>
      <c r="BD530" s="2"/>
      <c r="BE530" s="2"/>
      <c r="BF530" s="2"/>
      <c r="BG530" s="2"/>
      <c r="BH530" s="2"/>
      <c r="BI530" s="2"/>
      <c r="BJ530" s="2">
        <f t="shared" si="90"/>
        <v>0</v>
      </c>
      <c r="BK530" s="2"/>
      <c r="BL530" s="2"/>
      <c r="BM530" s="2"/>
      <c r="BN530" s="2"/>
      <c r="BO530" s="2"/>
      <c r="BP530" s="2"/>
      <c r="BQ530" s="2"/>
      <c r="BR530" s="2">
        <f t="shared" si="91"/>
        <v>0</v>
      </c>
    </row>
    <row r="531" spans="1:70" x14ac:dyDescent="0.2">
      <c r="A531" s="1">
        <v>3</v>
      </c>
      <c r="B531" s="1">
        <v>105252807</v>
      </c>
      <c r="C531" s="1" t="s">
        <v>110</v>
      </c>
      <c r="D531" s="1" t="s">
        <v>462</v>
      </c>
      <c r="E531" s="2">
        <f t="shared" si="82"/>
        <v>9619155</v>
      </c>
      <c r="F531" s="2">
        <f t="shared" si="83"/>
        <v>8404148</v>
      </c>
      <c r="G531" s="2"/>
      <c r="H531" s="2"/>
      <c r="I531" s="2"/>
      <c r="J531" s="2"/>
      <c r="K531" s="2">
        <v>126574</v>
      </c>
      <c r="L531" s="2">
        <v>284581</v>
      </c>
      <c r="M531" s="2">
        <v>9208000</v>
      </c>
      <c r="N531" s="2">
        <f t="shared" si="84"/>
        <v>9619155</v>
      </c>
      <c r="O531" s="2"/>
      <c r="P531" s="2"/>
      <c r="Q531" s="2"/>
      <c r="R531" s="2"/>
      <c r="S531" s="2">
        <v>473751</v>
      </c>
      <c r="T531" s="2">
        <v>0</v>
      </c>
      <c r="U531" s="2">
        <v>0</v>
      </c>
      <c r="V531" s="2">
        <f t="shared" si="85"/>
        <v>473751</v>
      </c>
      <c r="W531" s="2"/>
      <c r="X531" s="2"/>
      <c r="Y531" s="2"/>
      <c r="Z531" s="2"/>
      <c r="AA531" s="2">
        <v>0</v>
      </c>
      <c r="AB531" s="2">
        <v>75758</v>
      </c>
      <c r="AC531" s="2">
        <v>1613000</v>
      </c>
      <c r="AD531" s="2">
        <f t="shared" si="86"/>
        <v>1688758</v>
      </c>
      <c r="AE531" s="2"/>
      <c r="AF531" s="2"/>
      <c r="AG531" s="2"/>
      <c r="AH531" s="2"/>
      <c r="AI531" s="2">
        <v>600325</v>
      </c>
      <c r="AJ531" s="2">
        <v>208823</v>
      </c>
      <c r="AK531" s="2">
        <v>7595000</v>
      </c>
      <c r="AL531" s="2">
        <f t="shared" si="87"/>
        <v>8404148</v>
      </c>
      <c r="AM531" s="2"/>
      <c r="AN531" s="2"/>
      <c r="AO531" s="2"/>
      <c r="AP531" s="2"/>
      <c r="AQ531" s="2"/>
      <c r="AR531" s="2"/>
      <c r="AS531" s="2"/>
      <c r="AT531" s="2">
        <f t="shared" si="88"/>
        <v>0</v>
      </c>
      <c r="AU531" s="2"/>
      <c r="AV531" s="2"/>
      <c r="AW531" s="2"/>
      <c r="AX531" s="2"/>
      <c r="AY531" s="2"/>
      <c r="AZ531" s="2"/>
      <c r="BA531" s="2"/>
      <c r="BB531" s="2">
        <f t="shared" si="89"/>
        <v>0</v>
      </c>
      <c r="BC531" s="2"/>
      <c r="BD531" s="2"/>
      <c r="BE531" s="2"/>
      <c r="BF531" s="2"/>
      <c r="BG531" s="2"/>
      <c r="BH531" s="2"/>
      <c r="BI531" s="2"/>
      <c r="BJ531" s="2">
        <f t="shared" si="90"/>
        <v>0</v>
      </c>
      <c r="BK531" s="2"/>
      <c r="BL531" s="2"/>
      <c r="BM531" s="2"/>
      <c r="BN531" s="2"/>
      <c r="BO531" s="2"/>
      <c r="BP531" s="2"/>
      <c r="BQ531" s="2"/>
      <c r="BR531" s="2">
        <f t="shared" si="91"/>
        <v>0</v>
      </c>
    </row>
    <row r="532" spans="1:70" x14ac:dyDescent="0.2">
      <c r="A532" s="1">
        <v>3</v>
      </c>
      <c r="B532" s="1">
        <v>101266007</v>
      </c>
      <c r="C532" s="1" t="s">
        <v>83</v>
      </c>
      <c r="D532" s="1" t="s">
        <v>454</v>
      </c>
      <c r="E532" s="2">
        <f t="shared" si="82"/>
        <v>10253875.52</v>
      </c>
      <c r="F532" s="2">
        <f t="shared" si="83"/>
        <v>8651500.620000001</v>
      </c>
      <c r="G532" s="2"/>
      <c r="H532" s="2"/>
      <c r="I532" s="2"/>
      <c r="J532" s="2"/>
      <c r="K532" s="2">
        <v>1109398</v>
      </c>
      <c r="L532" s="2">
        <v>209419.51999999999</v>
      </c>
      <c r="M532" s="2">
        <v>8935058</v>
      </c>
      <c r="N532" s="2">
        <f t="shared" si="84"/>
        <v>10253875.52</v>
      </c>
      <c r="O532" s="2"/>
      <c r="P532" s="2"/>
      <c r="Q532" s="2"/>
      <c r="R532" s="2"/>
      <c r="S532" s="2">
        <v>32706</v>
      </c>
      <c r="T532" s="2">
        <v>0</v>
      </c>
      <c r="U532" s="2">
        <v>0</v>
      </c>
      <c r="V532" s="2">
        <f t="shared" si="85"/>
        <v>32706</v>
      </c>
      <c r="W532" s="2"/>
      <c r="X532" s="2"/>
      <c r="Y532" s="2"/>
      <c r="Z532" s="2"/>
      <c r="AA532" s="2">
        <v>71514</v>
      </c>
      <c r="AB532" s="2">
        <v>4185.8999999999996</v>
      </c>
      <c r="AC532" s="2">
        <v>1559381</v>
      </c>
      <c r="AD532" s="2">
        <f t="shared" si="86"/>
        <v>1635080.9</v>
      </c>
      <c r="AE532" s="2"/>
      <c r="AF532" s="2"/>
      <c r="AG532" s="2"/>
      <c r="AH532" s="2"/>
      <c r="AI532" s="2">
        <v>1070590</v>
      </c>
      <c r="AJ532" s="2">
        <v>205233.62</v>
      </c>
      <c r="AK532" s="2">
        <v>7375677</v>
      </c>
      <c r="AL532" s="2">
        <f t="shared" si="87"/>
        <v>8651500.620000001</v>
      </c>
      <c r="AM532" s="2"/>
      <c r="AN532" s="2"/>
      <c r="AO532" s="2"/>
      <c r="AP532" s="2"/>
      <c r="AQ532" s="2"/>
      <c r="AR532" s="2"/>
      <c r="AS532" s="2"/>
      <c r="AT532" s="2">
        <f t="shared" si="88"/>
        <v>0</v>
      </c>
      <c r="AU532" s="2"/>
      <c r="AV532" s="2"/>
      <c r="AW532" s="2"/>
      <c r="AX532" s="2"/>
      <c r="AY532" s="2"/>
      <c r="AZ532" s="2"/>
      <c r="BA532" s="2"/>
      <c r="BB532" s="2">
        <f t="shared" si="89"/>
        <v>0</v>
      </c>
      <c r="BC532" s="2"/>
      <c r="BD532" s="2"/>
      <c r="BE532" s="2"/>
      <c r="BF532" s="2"/>
      <c r="BG532" s="2"/>
      <c r="BH532" s="2"/>
      <c r="BI532" s="2"/>
      <c r="BJ532" s="2">
        <f t="shared" si="90"/>
        <v>0</v>
      </c>
      <c r="BK532" s="2"/>
      <c r="BL532" s="2"/>
      <c r="BM532" s="2"/>
      <c r="BN532" s="2"/>
      <c r="BO532" s="2"/>
      <c r="BP532" s="2"/>
      <c r="BQ532" s="2"/>
      <c r="BR532" s="2">
        <f t="shared" si="91"/>
        <v>0</v>
      </c>
    </row>
    <row r="533" spans="1:70" x14ac:dyDescent="0.2">
      <c r="A533" s="1">
        <v>3</v>
      </c>
      <c r="B533" s="1">
        <v>101262507</v>
      </c>
      <c r="C533" s="1" t="s">
        <v>763</v>
      </c>
      <c r="D533" s="1" t="s">
        <v>454</v>
      </c>
      <c r="E533" s="2">
        <f t="shared" si="82"/>
        <v>11698452</v>
      </c>
      <c r="F533" s="2">
        <f t="shared" si="83"/>
        <v>10592448</v>
      </c>
      <c r="G533" s="2">
        <v>0</v>
      </c>
      <c r="H533" s="2"/>
      <c r="I533" s="2"/>
      <c r="J533" s="2"/>
      <c r="K533" s="2">
        <v>2056464</v>
      </c>
      <c r="L533" s="2">
        <v>138088</v>
      </c>
      <c r="M533" s="2">
        <v>9503900</v>
      </c>
      <c r="N533" s="2">
        <f t="shared" si="84"/>
        <v>11698452</v>
      </c>
      <c r="O533" s="2">
        <v>3825000</v>
      </c>
      <c r="P533" s="2"/>
      <c r="Q533" s="2"/>
      <c r="R533" s="2"/>
      <c r="S533" s="2">
        <v>277042</v>
      </c>
      <c r="T533" s="2">
        <v>41200</v>
      </c>
      <c r="U533" s="2">
        <v>854000</v>
      </c>
      <c r="V533" s="2">
        <f t="shared" si="85"/>
        <v>4997242</v>
      </c>
      <c r="W533" s="2">
        <v>3825000</v>
      </c>
      <c r="X533" s="2"/>
      <c r="Y533" s="2"/>
      <c r="Z533" s="2"/>
      <c r="AA533" s="2">
        <v>316456</v>
      </c>
      <c r="AB533" s="2">
        <v>22290</v>
      </c>
      <c r="AC533" s="2">
        <v>1939500</v>
      </c>
      <c r="AD533" s="2">
        <f t="shared" si="86"/>
        <v>6103246</v>
      </c>
      <c r="AE533" s="2">
        <v>0</v>
      </c>
      <c r="AF533" s="2"/>
      <c r="AG533" s="2"/>
      <c r="AH533" s="2"/>
      <c r="AI533" s="2">
        <v>2017050</v>
      </c>
      <c r="AJ533" s="2">
        <v>156998</v>
      </c>
      <c r="AK533" s="2">
        <v>8418400</v>
      </c>
      <c r="AL533" s="2">
        <f t="shared" si="87"/>
        <v>10592448</v>
      </c>
      <c r="AM533" s="2"/>
      <c r="AN533" s="2"/>
      <c r="AO533" s="2"/>
      <c r="AP533" s="2"/>
      <c r="AQ533" s="2"/>
      <c r="AR533" s="2"/>
      <c r="AS533" s="2"/>
      <c r="AT533" s="2">
        <f t="shared" si="88"/>
        <v>0</v>
      </c>
      <c r="AU533" s="2"/>
      <c r="AV533" s="2"/>
      <c r="AW533" s="2"/>
      <c r="AX533" s="2"/>
      <c r="AY533" s="2"/>
      <c r="AZ533" s="2"/>
      <c r="BA533" s="2"/>
      <c r="BB533" s="2">
        <f t="shared" si="89"/>
        <v>0</v>
      </c>
      <c r="BC533" s="2"/>
      <c r="BD533" s="2"/>
      <c r="BE533" s="2"/>
      <c r="BF533" s="2"/>
      <c r="BG533" s="2"/>
      <c r="BH533" s="2"/>
      <c r="BI533" s="2"/>
      <c r="BJ533" s="2">
        <f t="shared" si="90"/>
        <v>0</v>
      </c>
      <c r="BK533" s="2"/>
      <c r="BL533" s="2"/>
      <c r="BM533" s="2"/>
      <c r="BN533" s="2"/>
      <c r="BO533" s="2"/>
      <c r="BP533" s="2"/>
      <c r="BQ533" s="2"/>
      <c r="BR533" s="2">
        <f t="shared" si="91"/>
        <v>0</v>
      </c>
    </row>
    <row r="534" spans="1:70" x14ac:dyDescent="0.2">
      <c r="A534" s="1">
        <v>3</v>
      </c>
      <c r="B534" s="1">
        <v>112282307</v>
      </c>
      <c r="C534" s="1" t="s">
        <v>535</v>
      </c>
      <c r="D534" s="1" t="s">
        <v>485</v>
      </c>
      <c r="E534" s="2">
        <f t="shared" si="82"/>
        <v>24808166</v>
      </c>
      <c r="F534" s="2">
        <f t="shared" si="83"/>
        <v>22540128</v>
      </c>
      <c r="G534" s="2"/>
      <c r="H534" s="2"/>
      <c r="I534" s="2"/>
      <c r="J534" s="2">
        <v>11211000</v>
      </c>
      <c r="K534" s="2">
        <v>861946</v>
      </c>
      <c r="L534" s="2">
        <v>376227</v>
      </c>
      <c r="M534" s="2">
        <v>12358993</v>
      </c>
      <c r="N534" s="2">
        <f t="shared" si="84"/>
        <v>24808166</v>
      </c>
      <c r="O534" s="2"/>
      <c r="P534" s="2"/>
      <c r="Q534" s="2"/>
      <c r="R534" s="2">
        <v>253247</v>
      </c>
      <c r="S534" s="2">
        <v>73076</v>
      </c>
      <c r="T534" s="2">
        <v>45695</v>
      </c>
      <c r="U534" s="2">
        <v>0</v>
      </c>
      <c r="V534" s="2">
        <f t="shared" si="85"/>
        <v>372018</v>
      </c>
      <c r="W534" s="2"/>
      <c r="X534" s="2"/>
      <c r="Y534" s="2"/>
      <c r="Z534" s="2">
        <v>658018</v>
      </c>
      <c r="AA534" s="2">
        <v>0</v>
      </c>
      <c r="AB534" s="2">
        <v>92511</v>
      </c>
      <c r="AC534" s="2">
        <v>1889527</v>
      </c>
      <c r="AD534" s="2">
        <f t="shared" si="86"/>
        <v>2640056</v>
      </c>
      <c r="AE534" s="2"/>
      <c r="AF534" s="2"/>
      <c r="AG534" s="2"/>
      <c r="AH534" s="2">
        <v>10806229</v>
      </c>
      <c r="AI534" s="2">
        <v>935022</v>
      </c>
      <c r="AJ534" s="2">
        <v>329411</v>
      </c>
      <c r="AK534" s="2">
        <v>10469466</v>
      </c>
      <c r="AL534" s="2">
        <f t="shared" si="87"/>
        <v>22540128</v>
      </c>
      <c r="AM534" s="2"/>
      <c r="AN534" s="2"/>
      <c r="AO534" s="2"/>
      <c r="AP534" s="2"/>
      <c r="AQ534" s="2"/>
      <c r="AR534" s="2"/>
      <c r="AS534" s="2"/>
      <c r="AT534" s="2">
        <f t="shared" si="88"/>
        <v>0</v>
      </c>
      <c r="AU534" s="2"/>
      <c r="AV534" s="2"/>
      <c r="AW534" s="2"/>
      <c r="AX534" s="2"/>
      <c r="AY534" s="2"/>
      <c r="AZ534" s="2"/>
      <c r="BA534" s="2"/>
      <c r="BB534" s="2">
        <f t="shared" si="89"/>
        <v>0</v>
      </c>
      <c r="BC534" s="2"/>
      <c r="BD534" s="2"/>
      <c r="BE534" s="2"/>
      <c r="BF534" s="2"/>
      <c r="BG534" s="2"/>
      <c r="BH534" s="2"/>
      <c r="BI534" s="2"/>
      <c r="BJ534" s="2">
        <f t="shared" si="90"/>
        <v>0</v>
      </c>
      <c r="BK534" s="2"/>
      <c r="BL534" s="2"/>
      <c r="BM534" s="2"/>
      <c r="BN534" s="2"/>
      <c r="BO534" s="2"/>
      <c r="BP534" s="2"/>
      <c r="BQ534" s="2"/>
      <c r="BR534" s="2">
        <f t="shared" si="91"/>
        <v>0</v>
      </c>
    </row>
    <row r="535" spans="1:70" x14ac:dyDescent="0.2">
      <c r="A535" s="1">
        <v>3</v>
      </c>
      <c r="B535" s="1">
        <v>111292507</v>
      </c>
      <c r="C535" s="1" t="s">
        <v>913</v>
      </c>
      <c r="D535" s="1" t="s">
        <v>480</v>
      </c>
      <c r="E535" s="2">
        <f t="shared" si="82"/>
        <v>1944950</v>
      </c>
      <c r="F535" s="2">
        <f t="shared" si="83"/>
        <v>1561548</v>
      </c>
      <c r="G535" s="2"/>
      <c r="H535" s="2"/>
      <c r="I535" s="2"/>
      <c r="J535" s="2"/>
      <c r="K535" s="2">
        <v>312487</v>
      </c>
      <c r="L535" s="2">
        <v>7463</v>
      </c>
      <c r="M535" s="2">
        <v>1625000</v>
      </c>
      <c r="N535" s="2">
        <f t="shared" si="84"/>
        <v>1944950</v>
      </c>
      <c r="O535" s="2"/>
      <c r="P535" s="2"/>
      <c r="Q535" s="2"/>
      <c r="R535" s="2"/>
      <c r="S535" s="2">
        <v>0</v>
      </c>
      <c r="T535" s="2">
        <v>689</v>
      </c>
      <c r="U535" s="2">
        <v>0</v>
      </c>
      <c r="V535" s="2">
        <f t="shared" si="85"/>
        <v>689</v>
      </c>
      <c r="W535" s="2"/>
      <c r="X535" s="2"/>
      <c r="Y535" s="2"/>
      <c r="Z535" s="2"/>
      <c r="AA535" s="2">
        <v>155091</v>
      </c>
      <c r="AB535" s="2">
        <v>0</v>
      </c>
      <c r="AC535" s="2">
        <v>229000</v>
      </c>
      <c r="AD535" s="2">
        <f t="shared" si="86"/>
        <v>384091</v>
      </c>
      <c r="AE535" s="2"/>
      <c r="AF535" s="2"/>
      <c r="AG535" s="2"/>
      <c r="AH535" s="2"/>
      <c r="AI535" s="2">
        <v>157396</v>
      </c>
      <c r="AJ535" s="2">
        <v>8152</v>
      </c>
      <c r="AK535" s="2">
        <v>1396000</v>
      </c>
      <c r="AL535" s="2">
        <f t="shared" si="87"/>
        <v>1561548</v>
      </c>
      <c r="AM535" s="2"/>
      <c r="AN535" s="2"/>
      <c r="AO535" s="2"/>
      <c r="AP535" s="2"/>
      <c r="AQ535" s="2"/>
      <c r="AR535" s="2"/>
      <c r="AS535" s="2"/>
      <c r="AT535" s="2">
        <f t="shared" si="88"/>
        <v>0</v>
      </c>
      <c r="AU535" s="2"/>
      <c r="AV535" s="2"/>
      <c r="AW535" s="2"/>
      <c r="AX535" s="2"/>
      <c r="AY535" s="2"/>
      <c r="AZ535" s="2"/>
      <c r="BA535" s="2"/>
      <c r="BB535" s="2">
        <f t="shared" si="89"/>
        <v>0</v>
      </c>
      <c r="BC535" s="2"/>
      <c r="BD535" s="2"/>
      <c r="BE535" s="2"/>
      <c r="BF535" s="2"/>
      <c r="BG535" s="2"/>
      <c r="BH535" s="2"/>
      <c r="BI535" s="2"/>
      <c r="BJ535" s="2">
        <f t="shared" si="90"/>
        <v>0</v>
      </c>
      <c r="BK535" s="2"/>
      <c r="BL535" s="2"/>
      <c r="BM535" s="2"/>
      <c r="BN535" s="2"/>
      <c r="BO535" s="2"/>
      <c r="BP535" s="2"/>
      <c r="BQ535" s="2"/>
      <c r="BR535" s="2">
        <f t="shared" si="91"/>
        <v>0</v>
      </c>
    </row>
    <row r="536" spans="1:70" x14ac:dyDescent="0.2">
      <c r="A536" s="1">
        <v>3</v>
      </c>
      <c r="B536" s="1">
        <v>101302607</v>
      </c>
      <c r="C536" s="1" t="s">
        <v>84</v>
      </c>
      <c r="D536" s="1" t="s">
        <v>455</v>
      </c>
      <c r="E536" s="2">
        <f t="shared" si="82"/>
        <v>6407384</v>
      </c>
      <c r="F536" s="2">
        <f t="shared" si="83"/>
        <v>3859017</v>
      </c>
      <c r="G536" s="2"/>
      <c r="H536" s="2"/>
      <c r="I536" s="2"/>
      <c r="J536" s="2">
        <v>117110</v>
      </c>
      <c r="K536" s="2">
        <v>261000</v>
      </c>
      <c r="L536" s="2">
        <v>70774</v>
      </c>
      <c r="M536" s="2">
        <v>5958500</v>
      </c>
      <c r="N536" s="2">
        <f t="shared" si="84"/>
        <v>6407384</v>
      </c>
      <c r="O536" s="2"/>
      <c r="P536" s="2"/>
      <c r="Q536" s="2"/>
      <c r="R536" s="2">
        <v>0</v>
      </c>
      <c r="S536" s="2">
        <v>9000</v>
      </c>
      <c r="T536" s="2">
        <v>15490</v>
      </c>
      <c r="U536" s="2">
        <v>26000</v>
      </c>
      <c r="V536" s="2">
        <f t="shared" si="85"/>
        <v>50490</v>
      </c>
      <c r="W536" s="2"/>
      <c r="X536" s="2"/>
      <c r="Y536" s="2"/>
      <c r="Z536" s="2">
        <v>25962</v>
      </c>
      <c r="AA536" s="2">
        <v>70000</v>
      </c>
      <c r="AB536" s="2">
        <v>8995</v>
      </c>
      <c r="AC536" s="2">
        <v>2493900</v>
      </c>
      <c r="AD536" s="2">
        <f t="shared" si="86"/>
        <v>2598857</v>
      </c>
      <c r="AE536" s="2"/>
      <c r="AF536" s="2"/>
      <c r="AG536" s="2"/>
      <c r="AH536" s="2">
        <v>91148</v>
      </c>
      <c r="AI536" s="2">
        <v>200000</v>
      </c>
      <c r="AJ536" s="2">
        <v>77269</v>
      </c>
      <c r="AK536" s="2">
        <v>3490600</v>
      </c>
      <c r="AL536" s="2">
        <f t="shared" si="87"/>
        <v>3859017</v>
      </c>
      <c r="AM536" s="2"/>
      <c r="AN536" s="2"/>
      <c r="AO536" s="2"/>
      <c r="AP536" s="2"/>
      <c r="AQ536" s="2"/>
      <c r="AR536" s="2"/>
      <c r="AS536" s="2"/>
      <c r="AT536" s="2">
        <f t="shared" si="88"/>
        <v>0</v>
      </c>
      <c r="AU536" s="2"/>
      <c r="AV536" s="2"/>
      <c r="AW536" s="2"/>
      <c r="AX536" s="2"/>
      <c r="AY536" s="2"/>
      <c r="AZ536" s="2"/>
      <c r="BA536" s="2"/>
      <c r="BB536" s="2">
        <f t="shared" si="89"/>
        <v>0</v>
      </c>
      <c r="BC536" s="2"/>
      <c r="BD536" s="2"/>
      <c r="BE536" s="2"/>
      <c r="BF536" s="2"/>
      <c r="BG536" s="2"/>
      <c r="BH536" s="2"/>
      <c r="BI536" s="2"/>
      <c r="BJ536" s="2">
        <f t="shared" si="90"/>
        <v>0</v>
      </c>
      <c r="BK536" s="2"/>
      <c r="BL536" s="2"/>
      <c r="BM536" s="2"/>
      <c r="BN536" s="2"/>
      <c r="BO536" s="2"/>
      <c r="BP536" s="2"/>
      <c r="BQ536" s="2"/>
      <c r="BR536" s="2">
        <f t="shared" si="91"/>
        <v>0</v>
      </c>
    </row>
    <row r="537" spans="1:70" x14ac:dyDescent="0.2">
      <c r="A537" s="1">
        <v>3</v>
      </c>
      <c r="B537" s="1">
        <v>111312607</v>
      </c>
      <c r="C537" s="1" t="s">
        <v>72</v>
      </c>
      <c r="D537" s="1" t="s">
        <v>481</v>
      </c>
      <c r="E537" s="2">
        <f t="shared" si="82"/>
        <v>6525025.5</v>
      </c>
      <c r="F537" s="2">
        <f t="shared" si="83"/>
        <v>5743547.0299999993</v>
      </c>
      <c r="G537" s="2"/>
      <c r="H537" s="2"/>
      <c r="I537" s="2"/>
      <c r="J537" s="2">
        <v>2413138.58</v>
      </c>
      <c r="K537" s="2">
        <v>275252</v>
      </c>
      <c r="L537" s="2">
        <v>98026.26</v>
      </c>
      <c r="M537" s="2">
        <v>3085819</v>
      </c>
      <c r="N537" s="2">
        <f t="shared" si="84"/>
        <v>5872235.8399999999</v>
      </c>
      <c r="O537" s="2"/>
      <c r="P537" s="2"/>
      <c r="Q537" s="2"/>
      <c r="R537" s="2">
        <v>0</v>
      </c>
      <c r="S537" s="2">
        <v>0</v>
      </c>
      <c r="T537" s="2">
        <v>0</v>
      </c>
      <c r="U537" s="2">
        <v>0</v>
      </c>
      <c r="V537" s="2">
        <f t="shared" si="85"/>
        <v>0</v>
      </c>
      <c r="W537" s="2"/>
      <c r="X537" s="2"/>
      <c r="Y537" s="2"/>
      <c r="Z537" s="2">
        <v>151196.32999999999</v>
      </c>
      <c r="AA537" s="2">
        <v>11439</v>
      </c>
      <c r="AB537" s="2">
        <v>8155.48</v>
      </c>
      <c r="AC537" s="2">
        <v>223002</v>
      </c>
      <c r="AD537" s="2">
        <f t="shared" si="86"/>
        <v>393792.81</v>
      </c>
      <c r="AE537" s="2"/>
      <c r="AF537" s="2"/>
      <c r="AG537" s="2"/>
      <c r="AH537" s="2">
        <v>2261942.25</v>
      </c>
      <c r="AI537" s="2">
        <v>263813</v>
      </c>
      <c r="AJ537" s="2">
        <v>89870.78</v>
      </c>
      <c r="AK537" s="2">
        <v>2862817</v>
      </c>
      <c r="AL537" s="2">
        <f t="shared" si="87"/>
        <v>5478443.0299999993</v>
      </c>
      <c r="AM537" s="2"/>
      <c r="AN537" s="2"/>
      <c r="AO537" s="2"/>
      <c r="AP537" s="2"/>
      <c r="AQ537" s="2">
        <v>51051</v>
      </c>
      <c r="AR537" s="2">
        <v>12690.66</v>
      </c>
      <c r="AS537" s="2">
        <v>589048</v>
      </c>
      <c r="AT537" s="2">
        <f t="shared" si="88"/>
        <v>652789.66</v>
      </c>
      <c r="AU537" s="2"/>
      <c r="AV537" s="2"/>
      <c r="AW537" s="2"/>
      <c r="AX537" s="2"/>
      <c r="AY537" s="2">
        <v>0</v>
      </c>
      <c r="AZ537" s="2">
        <v>2797.34</v>
      </c>
      <c r="BA537" s="2">
        <v>0</v>
      </c>
      <c r="BB537" s="2">
        <f t="shared" si="89"/>
        <v>2797.34</v>
      </c>
      <c r="BC537" s="2"/>
      <c r="BD537" s="2"/>
      <c r="BE537" s="2"/>
      <c r="BF537" s="2"/>
      <c r="BG537" s="2">
        <v>29957</v>
      </c>
      <c r="BH537" s="2">
        <v>0</v>
      </c>
      <c r="BI537" s="2">
        <v>360526</v>
      </c>
      <c r="BJ537" s="2">
        <f t="shared" si="90"/>
        <v>390483</v>
      </c>
      <c r="BK537" s="2"/>
      <c r="BL537" s="2"/>
      <c r="BM537" s="2"/>
      <c r="BN537" s="2"/>
      <c r="BO537" s="2">
        <v>21094</v>
      </c>
      <c r="BP537" s="2">
        <v>15488</v>
      </c>
      <c r="BQ537" s="2">
        <v>228522</v>
      </c>
      <c r="BR537" s="2">
        <f t="shared" si="91"/>
        <v>265104</v>
      </c>
    </row>
    <row r="538" spans="1:70" x14ac:dyDescent="0.2">
      <c r="A538" s="1">
        <v>3</v>
      </c>
      <c r="B538" s="1">
        <v>128324207</v>
      </c>
      <c r="C538" s="1" t="s">
        <v>70</v>
      </c>
      <c r="D538" s="1" t="s">
        <v>519</v>
      </c>
      <c r="E538" s="2">
        <f t="shared" si="82"/>
        <v>10321387</v>
      </c>
      <c r="F538" s="2">
        <f t="shared" si="83"/>
        <v>8881332.5099999998</v>
      </c>
      <c r="G538" s="2"/>
      <c r="H538" s="2"/>
      <c r="I538" s="2">
        <v>1350000</v>
      </c>
      <c r="J538" s="2">
        <v>0</v>
      </c>
      <c r="K538" s="2">
        <v>590574</v>
      </c>
      <c r="L538" s="2">
        <v>206813</v>
      </c>
      <c r="M538" s="2">
        <v>8174000</v>
      </c>
      <c r="N538" s="2">
        <f t="shared" si="84"/>
        <v>10321387</v>
      </c>
      <c r="O538" s="2"/>
      <c r="P538" s="2"/>
      <c r="Q538" s="2">
        <v>0</v>
      </c>
      <c r="R538" s="2">
        <v>166845.76999999999</v>
      </c>
      <c r="S538" s="2">
        <v>37917</v>
      </c>
      <c r="T538" s="2">
        <v>0</v>
      </c>
      <c r="U538" s="2">
        <v>0</v>
      </c>
      <c r="V538" s="2">
        <f t="shared" si="85"/>
        <v>204762.77</v>
      </c>
      <c r="W538" s="2"/>
      <c r="X538" s="2"/>
      <c r="Y538" s="2">
        <v>325000</v>
      </c>
      <c r="Z538" s="2">
        <v>18202.259999999998</v>
      </c>
      <c r="AA538" s="2">
        <v>0</v>
      </c>
      <c r="AB538" s="2">
        <v>25615</v>
      </c>
      <c r="AC538" s="2">
        <v>1276000</v>
      </c>
      <c r="AD538" s="2">
        <f t="shared" si="86"/>
        <v>1644817.26</v>
      </c>
      <c r="AE538" s="2"/>
      <c r="AF538" s="2"/>
      <c r="AG538" s="2">
        <v>1025000</v>
      </c>
      <c r="AH538" s="2">
        <v>148643.51</v>
      </c>
      <c r="AI538" s="2">
        <v>628491</v>
      </c>
      <c r="AJ538" s="2">
        <v>181198</v>
      </c>
      <c r="AK538" s="2">
        <v>6898000</v>
      </c>
      <c r="AL538" s="2">
        <f t="shared" si="87"/>
        <v>8881332.5099999998</v>
      </c>
      <c r="AM538" s="2"/>
      <c r="AN538" s="2"/>
      <c r="AO538" s="2"/>
      <c r="AP538" s="2"/>
      <c r="AQ538" s="2"/>
      <c r="AR538" s="2"/>
      <c r="AS538" s="2"/>
      <c r="AT538" s="2">
        <f t="shared" si="88"/>
        <v>0</v>
      </c>
      <c r="AU538" s="2"/>
      <c r="AV538" s="2"/>
      <c r="AW538" s="2"/>
      <c r="AX538" s="2"/>
      <c r="AY538" s="2"/>
      <c r="AZ538" s="2"/>
      <c r="BA538" s="2"/>
      <c r="BB538" s="2">
        <f t="shared" si="89"/>
        <v>0</v>
      </c>
      <c r="BC538" s="2"/>
      <c r="BD538" s="2"/>
      <c r="BE538" s="2"/>
      <c r="BF538" s="2"/>
      <c r="BG538" s="2"/>
      <c r="BH538" s="2"/>
      <c r="BI538" s="2"/>
      <c r="BJ538" s="2">
        <f t="shared" si="90"/>
        <v>0</v>
      </c>
      <c r="BK538" s="2"/>
      <c r="BL538" s="2"/>
      <c r="BM538" s="2"/>
      <c r="BN538" s="2"/>
      <c r="BO538" s="2"/>
      <c r="BP538" s="2"/>
      <c r="BQ538" s="2"/>
      <c r="BR538" s="2">
        <f t="shared" si="91"/>
        <v>0</v>
      </c>
    </row>
    <row r="539" spans="1:70" x14ac:dyDescent="0.2">
      <c r="A539" s="1">
        <v>3</v>
      </c>
      <c r="B539" s="1">
        <v>106333407</v>
      </c>
      <c r="C539" s="1" t="s">
        <v>114</v>
      </c>
      <c r="D539" s="1" t="s">
        <v>467</v>
      </c>
      <c r="E539" s="2">
        <f t="shared" si="82"/>
        <v>18624332</v>
      </c>
      <c r="F539" s="2">
        <f t="shared" si="83"/>
        <v>17489694</v>
      </c>
      <c r="G539" s="2"/>
      <c r="H539" s="2"/>
      <c r="I539" s="2">
        <v>6230000</v>
      </c>
      <c r="J539" s="2">
        <v>17317</v>
      </c>
      <c r="K539" s="2">
        <v>1042835</v>
      </c>
      <c r="L539" s="2">
        <v>304640</v>
      </c>
      <c r="M539" s="2">
        <v>11029540</v>
      </c>
      <c r="N539" s="2">
        <f t="shared" si="84"/>
        <v>18624332</v>
      </c>
      <c r="O539" s="2"/>
      <c r="P539" s="2"/>
      <c r="Q539" s="2">
        <v>0</v>
      </c>
      <c r="R539" s="2">
        <v>0</v>
      </c>
      <c r="S539" s="2">
        <v>52646</v>
      </c>
      <c r="T539" s="2">
        <v>0</v>
      </c>
      <c r="U539" s="2">
        <v>0</v>
      </c>
      <c r="V539" s="2">
        <f t="shared" si="85"/>
        <v>52646</v>
      </c>
      <c r="W539" s="2"/>
      <c r="X539" s="2"/>
      <c r="Y539" s="2">
        <v>700000</v>
      </c>
      <c r="Z539" s="2">
        <v>8062</v>
      </c>
      <c r="AA539" s="2">
        <v>0</v>
      </c>
      <c r="AB539" s="2">
        <v>1262</v>
      </c>
      <c r="AC539" s="2">
        <v>477960</v>
      </c>
      <c r="AD539" s="2">
        <f t="shared" si="86"/>
        <v>1187284</v>
      </c>
      <c r="AE539" s="2"/>
      <c r="AF539" s="2"/>
      <c r="AG539" s="2">
        <v>5530000</v>
      </c>
      <c r="AH539" s="2">
        <v>9255</v>
      </c>
      <c r="AI539" s="2">
        <v>1095481</v>
      </c>
      <c r="AJ539" s="2">
        <v>303378</v>
      </c>
      <c r="AK539" s="2">
        <v>10551580</v>
      </c>
      <c r="AL539" s="2">
        <f t="shared" si="87"/>
        <v>17489694</v>
      </c>
      <c r="AM539" s="2"/>
      <c r="AN539" s="2"/>
      <c r="AO539" s="2"/>
      <c r="AP539" s="2">
        <v>0</v>
      </c>
      <c r="AQ539" s="2"/>
      <c r="AR539" s="2"/>
      <c r="AS539" s="2"/>
      <c r="AT539" s="2">
        <f t="shared" si="88"/>
        <v>0</v>
      </c>
      <c r="AU539" s="2"/>
      <c r="AV539" s="2"/>
      <c r="AW539" s="2"/>
      <c r="AX539" s="2">
        <v>0</v>
      </c>
      <c r="AY539" s="2"/>
      <c r="AZ539" s="2"/>
      <c r="BA539" s="2"/>
      <c r="BB539" s="2">
        <f t="shared" si="89"/>
        <v>0</v>
      </c>
      <c r="BC539" s="2"/>
      <c r="BD539" s="2"/>
      <c r="BE539" s="2"/>
      <c r="BF539" s="2">
        <v>0</v>
      </c>
      <c r="BG539" s="2"/>
      <c r="BH539" s="2"/>
      <c r="BI539" s="2"/>
      <c r="BJ539" s="2">
        <f t="shared" si="90"/>
        <v>0</v>
      </c>
      <c r="BK539" s="2"/>
      <c r="BL539" s="2"/>
      <c r="BM539" s="2"/>
      <c r="BN539" s="2">
        <v>0</v>
      </c>
      <c r="BO539" s="2"/>
      <c r="BP539" s="2"/>
      <c r="BQ539" s="2"/>
      <c r="BR539" s="2">
        <f t="shared" si="91"/>
        <v>0</v>
      </c>
    </row>
    <row r="540" spans="1:70" x14ac:dyDescent="0.2">
      <c r="A540" s="1">
        <v>3</v>
      </c>
      <c r="B540" s="1">
        <v>119354207</v>
      </c>
      <c r="C540" s="1" t="s">
        <v>554</v>
      </c>
      <c r="D540" s="1" t="s">
        <v>504</v>
      </c>
      <c r="E540" s="2">
        <f t="shared" si="82"/>
        <v>24507823</v>
      </c>
      <c r="F540" s="2">
        <f t="shared" si="83"/>
        <v>21776713</v>
      </c>
      <c r="G540" s="2"/>
      <c r="H540" s="2"/>
      <c r="I540" s="2">
        <v>10520000</v>
      </c>
      <c r="J540" s="2">
        <v>17397</v>
      </c>
      <c r="K540" s="2">
        <v>1768735</v>
      </c>
      <c r="L540" s="2">
        <v>285849</v>
      </c>
      <c r="M540" s="2">
        <v>11915842</v>
      </c>
      <c r="N540" s="2">
        <f t="shared" si="84"/>
        <v>24507823</v>
      </c>
      <c r="O540" s="2"/>
      <c r="P540" s="2"/>
      <c r="Q540" s="2">
        <v>0</v>
      </c>
      <c r="R540" s="2">
        <v>0</v>
      </c>
      <c r="S540" s="2">
        <v>141099</v>
      </c>
      <c r="T540" s="2">
        <v>0</v>
      </c>
      <c r="U540" s="2">
        <v>0</v>
      </c>
      <c r="V540" s="2">
        <f t="shared" si="85"/>
        <v>141099</v>
      </c>
      <c r="W540" s="2"/>
      <c r="X540" s="2"/>
      <c r="Y540" s="2">
        <v>780000</v>
      </c>
      <c r="Z540" s="2">
        <v>17397</v>
      </c>
      <c r="AA540" s="2">
        <v>7267</v>
      </c>
      <c r="AB540" s="2">
        <v>46375</v>
      </c>
      <c r="AC540" s="2">
        <v>2021170</v>
      </c>
      <c r="AD540" s="2">
        <f t="shared" si="86"/>
        <v>2872209</v>
      </c>
      <c r="AE540" s="2"/>
      <c r="AF540" s="2"/>
      <c r="AG540" s="2">
        <v>9740000</v>
      </c>
      <c r="AH540" s="2">
        <v>0</v>
      </c>
      <c r="AI540" s="2">
        <v>1902567</v>
      </c>
      <c r="AJ540" s="2">
        <v>239474</v>
      </c>
      <c r="AK540" s="2">
        <v>9894672</v>
      </c>
      <c r="AL540" s="2">
        <f t="shared" si="87"/>
        <v>21776713</v>
      </c>
      <c r="AM540" s="2"/>
      <c r="AN540" s="2"/>
      <c r="AO540" s="2"/>
      <c r="AP540" s="2"/>
      <c r="AQ540" s="2"/>
      <c r="AR540" s="2"/>
      <c r="AS540" s="2"/>
      <c r="AT540" s="2">
        <f t="shared" si="88"/>
        <v>0</v>
      </c>
      <c r="AU540" s="2"/>
      <c r="AV540" s="2"/>
      <c r="AW540" s="2"/>
      <c r="AX540" s="2"/>
      <c r="AY540" s="2"/>
      <c r="AZ540" s="2"/>
      <c r="BA540" s="2"/>
      <c r="BB540" s="2">
        <f t="shared" si="89"/>
        <v>0</v>
      </c>
      <c r="BC540" s="2"/>
      <c r="BD540" s="2"/>
      <c r="BE540" s="2"/>
      <c r="BF540" s="2"/>
      <c r="BG540" s="2"/>
      <c r="BH540" s="2"/>
      <c r="BI540" s="2"/>
      <c r="BJ540" s="2">
        <f t="shared" si="90"/>
        <v>0</v>
      </c>
      <c r="BK540" s="2"/>
      <c r="BL540" s="2"/>
      <c r="BM540" s="2"/>
      <c r="BN540" s="2"/>
      <c r="BO540" s="2"/>
      <c r="BP540" s="2"/>
      <c r="BQ540" s="2"/>
      <c r="BR540" s="2">
        <f t="shared" si="91"/>
        <v>0</v>
      </c>
    </row>
    <row r="541" spans="1:70" x14ac:dyDescent="0.2">
      <c r="A541" s="1">
        <v>3</v>
      </c>
      <c r="B541" s="1">
        <v>113363807</v>
      </c>
      <c r="C541" s="1" t="s">
        <v>541</v>
      </c>
      <c r="D541" s="1" t="s">
        <v>487</v>
      </c>
      <c r="E541" s="2">
        <f t="shared" si="82"/>
        <v>58225985</v>
      </c>
      <c r="F541" s="2">
        <f t="shared" si="83"/>
        <v>49672036</v>
      </c>
      <c r="G541" s="2"/>
      <c r="H541" s="2"/>
      <c r="I541" s="2">
        <v>16995000</v>
      </c>
      <c r="J541" s="2">
        <v>255443</v>
      </c>
      <c r="K541" s="2">
        <v>2401940</v>
      </c>
      <c r="L541" s="2">
        <v>511152</v>
      </c>
      <c r="M541" s="2">
        <v>37377326</v>
      </c>
      <c r="N541" s="2">
        <f t="shared" si="84"/>
        <v>57540861</v>
      </c>
      <c r="O541" s="2"/>
      <c r="P541" s="2"/>
      <c r="Q541" s="2">
        <v>0</v>
      </c>
      <c r="R541" s="2">
        <v>265816</v>
      </c>
      <c r="S541" s="2">
        <v>272080</v>
      </c>
      <c r="T541" s="2">
        <v>149266</v>
      </c>
      <c r="U541" s="2">
        <v>0</v>
      </c>
      <c r="V541" s="2">
        <f t="shared" si="85"/>
        <v>687162</v>
      </c>
      <c r="W541" s="2"/>
      <c r="X541" s="2"/>
      <c r="Y541" s="2">
        <v>890000</v>
      </c>
      <c r="Z541" s="2">
        <v>166714</v>
      </c>
      <c r="AA541" s="2">
        <v>120303</v>
      </c>
      <c r="AB541" s="2">
        <v>137974</v>
      </c>
      <c r="AC541" s="2">
        <v>7846736</v>
      </c>
      <c r="AD541" s="2">
        <f t="shared" si="86"/>
        <v>9161727</v>
      </c>
      <c r="AE541" s="2"/>
      <c r="AF541" s="2"/>
      <c r="AG541" s="2">
        <v>16105000</v>
      </c>
      <c r="AH541" s="2">
        <v>354545</v>
      </c>
      <c r="AI541" s="2">
        <v>2553717</v>
      </c>
      <c r="AJ541" s="2">
        <v>522444</v>
      </c>
      <c r="AK541" s="2">
        <v>29530590</v>
      </c>
      <c r="AL541" s="2">
        <f t="shared" si="87"/>
        <v>49066296</v>
      </c>
      <c r="AM541" s="2"/>
      <c r="AN541" s="2"/>
      <c r="AO541" s="2"/>
      <c r="AP541" s="2"/>
      <c r="AQ541" s="2"/>
      <c r="AR541" s="2"/>
      <c r="AS541" s="2">
        <v>685124</v>
      </c>
      <c r="AT541" s="2">
        <f t="shared" si="88"/>
        <v>685124</v>
      </c>
      <c r="AU541" s="2"/>
      <c r="AV541" s="2"/>
      <c r="AW541" s="2"/>
      <c r="AX541" s="2"/>
      <c r="AY541" s="2"/>
      <c r="AZ541" s="2"/>
      <c r="BA541" s="2">
        <v>0</v>
      </c>
      <c r="BB541" s="2">
        <f t="shared" si="89"/>
        <v>0</v>
      </c>
      <c r="BC541" s="2"/>
      <c r="BD541" s="2"/>
      <c r="BE541" s="2"/>
      <c r="BF541" s="2"/>
      <c r="BG541" s="2"/>
      <c r="BH541" s="2"/>
      <c r="BI541" s="2">
        <v>79384</v>
      </c>
      <c r="BJ541" s="2">
        <f t="shared" si="90"/>
        <v>79384</v>
      </c>
      <c r="BK541" s="2"/>
      <c r="BL541" s="2"/>
      <c r="BM541" s="2"/>
      <c r="BN541" s="2"/>
      <c r="BO541" s="2"/>
      <c r="BP541" s="2"/>
      <c r="BQ541" s="2">
        <v>605740</v>
      </c>
      <c r="BR541" s="2">
        <f t="shared" si="91"/>
        <v>605740</v>
      </c>
    </row>
    <row r="542" spans="1:70" x14ac:dyDescent="0.2">
      <c r="A542" s="1">
        <v>3</v>
      </c>
      <c r="B542" s="1">
        <v>104374207</v>
      </c>
      <c r="C542" s="1" t="s">
        <v>105</v>
      </c>
      <c r="D542" s="1" t="s">
        <v>459</v>
      </c>
      <c r="E542" s="2">
        <f t="shared" si="82"/>
        <v>12757984</v>
      </c>
      <c r="F542" s="2">
        <f t="shared" si="83"/>
        <v>10857304</v>
      </c>
      <c r="G542" s="2"/>
      <c r="H542" s="2"/>
      <c r="I542" s="2"/>
      <c r="J542" s="2"/>
      <c r="K542" s="2">
        <v>1861871</v>
      </c>
      <c r="L542" s="2">
        <v>209996</v>
      </c>
      <c r="M542" s="2">
        <v>10684866</v>
      </c>
      <c r="N542" s="2">
        <f t="shared" si="84"/>
        <v>12756733</v>
      </c>
      <c r="O542" s="2"/>
      <c r="P542" s="2"/>
      <c r="Q542" s="2"/>
      <c r="R542" s="2"/>
      <c r="S542" s="2">
        <v>0</v>
      </c>
      <c r="T542" s="2">
        <v>13292</v>
      </c>
      <c r="U542" s="2">
        <v>0</v>
      </c>
      <c r="V542" s="2">
        <f t="shared" si="85"/>
        <v>13292</v>
      </c>
      <c r="W542" s="2"/>
      <c r="X542" s="2"/>
      <c r="Y542" s="2"/>
      <c r="Z542" s="2"/>
      <c r="AA542" s="2">
        <v>56303</v>
      </c>
      <c r="AB542" s="2">
        <v>0</v>
      </c>
      <c r="AC542" s="2">
        <v>1857669</v>
      </c>
      <c r="AD542" s="2">
        <f t="shared" si="86"/>
        <v>1913972</v>
      </c>
      <c r="AE542" s="2"/>
      <c r="AF542" s="2"/>
      <c r="AG542" s="2"/>
      <c r="AH542" s="2"/>
      <c r="AI542" s="2">
        <v>1805568</v>
      </c>
      <c r="AJ542" s="2">
        <v>223288</v>
      </c>
      <c r="AK542" s="2">
        <v>8827197</v>
      </c>
      <c r="AL542" s="2">
        <f t="shared" si="87"/>
        <v>10856053</v>
      </c>
      <c r="AM542" s="2"/>
      <c r="AN542" s="2"/>
      <c r="AO542" s="2"/>
      <c r="AP542" s="2"/>
      <c r="AQ542" s="2"/>
      <c r="AR542" s="2">
        <v>1251</v>
      </c>
      <c r="AS542" s="2"/>
      <c r="AT542" s="2">
        <f t="shared" si="88"/>
        <v>1251</v>
      </c>
      <c r="AU542" s="2"/>
      <c r="AV542" s="2"/>
      <c r="AW542" s="2"/>
      <c r="AX542" s="2"/>
      <c r="AY542" s="2"/>
      <c r="AZ542" s="2">
        <v>0</v>
      </c>
      <c r="BA542" s="2"/>
      <c r="BB542" s="2">
        <f t="shared" si="89"/>
        <v>0</v>
      </c>
      <c r="BC542" s="2"/>
      <c r="BD542" s="2"/>
      <c r="BE542" s="2"/>
      <c r="BF542" s="2"/>
      <c r="BG542" s="2"/>
      <c r="BH542" s="2">
        <v>0</v>
      </c>
      <c r="BI542" s="2"/>
      <c r="BJ542" s="2">
        <f t="shared" si="90"/>
        <v>0</v>
      </c>
      <c r="BK542" s="2"/>
      <c r="BL542" s="2"/>
      <c r="BM542" s="2"/>
      <c r="BN542" s="2"/>
      <c r="BO542" s="2"/>
      <c r="BP542" s="2">
        <v>1251</v>
      </c>
      <c r="BQ542" s="2"/>
      <c r="BR542" s="2">
        <f t="shared" si="91"/>
        <v>1251</v>
      </c>
    </row>
    <row r="543" spans="1:70" x14ac:dyDescent="0.2">
      <c r="A543" s="1">
        <v>3</v>
      </c>
      <c r="B543" s="1">
        <v>113384307</v>
      </c>
      <c r="C543" s="1" t="s">
        <v>542</v>
      </c>
      <c r="D543" s="1" t="s">
        <v>488</v>
      </c>
      <c r="E543" s="2">
        <f t="shared" si="82"/>
        <v>20362463</v>
      </c>
      <c r="F543" s="2">
        <f t="shared" si="83"/>
        <v>17774896</v>
      </c>
      <c r="G543" s="2"/>
      <c r="H543" s="2"/>
      <c r="I543" s="2">
        <v>6040000</v>
      </c>
      <c r="J543" s="2">
        <v>12288</v>
      </c>
      <c r="K543" s="2">
        <v>821870</v>
      </c>
      <c r="L543" s="2">
        <v>243008</v>
      </c>
      <c r="M543" s="2">
        <v>13245297</v>
      </c>
      <c r="N543" s="2">
        <f t="shared" si="84"/>
        <v>20362463</v>
      </c>
      <c r="O543" s="2"/>
      <c r="P543" s="2"/>
      <c r="Q543" s="2">
        <v>0</v>
      </c>
      <c r="R543" s="2">
        <v>55433</v>
      </c>
      <c r="S543" s="2">
        <v>0</v>
      </c>
      <c r="T543" s="2">
        <v>17737</v>
      </c>
      <c r="U543" s="2">
        <v>0</v>
      </c>
      <c r="V543" s="2">
        <f t="shared" si="85"/>
        <v>73170</v>
      </c>
      <c r="W543" s="2"/>
      <c r="X543" s="2"/>
      <c r="Y543" s="2">
        <v>445000</v>
      </c>
      <c r="Z543" s="2">
        <v>10878</v>
      </c>
      <c r="AA543" s="2">
        <v>19479</v>
      </c>
      <c r="AB543" s="2">
        <v>25402</v>
      </c>
      <c r="AC543" s="2">
        <v>2159978</v>
      </c>
      <c r="AD543" s="2">
        <f t="shared" si="86"/>
        <v>2660737</v>
      </c>
      <c r="AE543" s="2"/>
      <c r="AF543" s="2"/>
      <c r="AG543" s="2">
        <v>5595000</v>
      </c>
      <c r="AH543" s="2">
        <v>56843</v>
      </c>
      <c r="AI543" s="2">
        <v>802391</v>
      </c>
      <c r="AJ543" s="2">
        <v>235343</v>
      </c>
      <c r="AK543" s="2">
        <v>11085319</v>
      </c>
      <c r="AL543" s="2">
        <f t="shared" si="87"/>
        <v>17774896</v>
      </c>
      <c r="AM543" s="2"/>
      <c r="AN543" s="2"/>
      <c r="AO543" s="2"/>
      <c r="AP543" s="2"/>
      <c r="AQ543" s="2"/>
      <c r="AR543" s="2"/>
      <c r="AS543" s="2"/>
      <c r="AT543" s="2">
        <f t="shared" si="88"/>
        <v>0</v>
      </c>
      <c r="AU543" s="2"/>
      <c r="AV543" s="2"/>
      <c r="AW543" s="2"/>
      <c r="AX543" s="2"/>
      <c r="AY543" s="2"/>
      <c r="AZ543" s="2"/>
      <c r="BA543" s="2"/>
      <c r="BB543" s="2">
        <f t="shared" si="89"/>
        <v>0</v>
      </c>
      <c r="BC543" s="2"/>
      <c r="BD543" s="2"/>
      <c r="BE543" s="2"/>
      <c r="BF543" s="2"/>
      <c r="BG543" s="2"/>
      <c r="BH543" s="2"/>
      <c r="BI543" s="2"/>
      <c r="BJ543" s="2">
        <f t="shared" si="90"/>
        <v>0</v>
      </c>
      <c r="BK543" s="2"/>
      <c r="BL543" s="2"/>
      <c r="BM543" s="2"/>
      <c r="BN543" s="2"/>
      <c r="BO543" s="2"/>
      <c r="BP543" s="2"/>
      <c r="BQ543" s="2"/>
      <c r="BR543" s="2">
        <f t="shared" si="91"/>
        <v>0</v>
      </c>
    </row>
    <row r="544" spans="1:70" x14ac:dyDescent="0.2">
      <c r="A544" s="1">
        <v>3</v>
      </c>
      <c r="B544" s="1">
        <v>121393007</v>
      </c>
      <c r="C544" s="1" t="s">
        <v>563</v>
      </c>
      <c r="D544" s="1" t="s">
        <v>511</v>
      </c>
      <c r="E544" s="2">
        <f t="shared" si="82"/>
        <v>93344643</v>
      </c>
      <c r="F544" s="2">
        <f t="shared" si="83"/>
        <v>84520419</v>
      </c>
      <c r="G544" s="2"/>
      <c r="H544" s="2">
        <v>40755000</v>
      </c>
      <c r="I544" s="2"/>
      <c r="J544" s="2"/>
      <c r="K544" s="2">
        <v>5524064</v>
      </c>
      <c r="L544" s="2">
        <v>784521</v>
      </c>
      <c r="M544" s="2">
        <v>45416640</v>
      </c>
      <c r="N544" s="2">
        <f t="shared" si="84"/>
        <v>92480225</v>
      </c>
      <c r="O544" s="2"/>
      <c r="P544" s="2">
        <v>0</v>
      </c>
      <c r="Q544" s="2"/>
      <c r="R544" s="2"/>
      <c r="S544" s="2">
        <v>798775</v>
      </c>
      <c r="T544" s="2">
        <v>330243</v>
      </c>
      <c r="U544" s="2">
        <v>0</v>
      </c>
      <c r="V544" s="2">
        <f t="shared" si="85"/>
        <v>1129018</v>
      </c>
      <c r="W544" s="2"/>
      <c r="X544" s="2">
        <v>1305000</v>
      </c>
      <c r="Y544" s="2"/>
      <c r="Z544" s="2"/>
      <c r="AA544" s="2">
        <v>355875</v>
      </c>
      <c r="AB544" s="2">
        <v>373124</v>
      </c>
      <c r="AC544" s="2">
        <v>7535837</v>
      </c>
      <c r="AD544" s="2">
        <f t="shared" si="86"/>
        <v>9569836</v>
      </c>
      <c r="AE544" s="2"/>
      <c r="AF544" s="2">
        <v>39450000</v>
      </c>
      <c r="AG544" s="2"/>
      <c r="AH544" s="2"/>
      <c r="AI544" s="2">
        <v>5966964</v>
      </c>
      <c r="AJ544" s="2">
        <v>741640</v>
      </c>
      <c r="AK544" s="2">
        <v>37880803</v>
      </c>
      <c r="AL544" s="2">
        <f t="shared" si="87"/>
        <v>84039407</v>
      </c>
      <c r="AM544" s="2"/>
      <c r="AN544" s="2"/>
      <c r="AO544" s="2"/>
      <c r="AP544" s="2"/>
      <c r="AQ544" s="2">
        <v>44345</v>
      </c>
      <c r="AR544" s="2">
        <v>1713</v>
      </c>
      <c r="AS544" s="2">
        <v>818360</v>
      </c>
      <c r="AT544" s="2">
        <f t="shared" si="88"/>
        <v>864418</v>
      </c>
      <c r="AU544" s="2"/>
      <c r="AV544" s="2"/>
      <c r="AW544" s="2"/>
      <c r="AX544" s="2"/>
      <c r="AY544" s="2">
        <v>3202</v>
      </c>
      <c r="AZ544" s="2">
        <v>9475</v>
      </c>
      <c r="BA544" s="2">
        <v>0</v>
      </c>
      <c r="BB544" s="2">
        <f t="shared" si="89"/>
        <v>12677</v>
      </c>
      <c r="BC544" s="2"/>
      <c r="BD544" s="2"/>
      <c r="BE544" s="2"/>
      <c r="BF544" s="2"/>
      <c r="BG544" s="2">
        <v>1215</v>
      </c>
      <c r="BH544" s="2">
        <v>1705</v>
      </c>
      <c r="BI544" s="2">
        <v>393163</v>
      </c>
      <c r="BJ544" s="2">
        <f t="shared" si="90"/>
        <v>396083</v>
      </c>
      <c r="BK544" s="2"/>
      <c r="BL544" s="2"/>
      <c r="BM544" s="2"/>
      <c r="BN544" s="2"/>
      <c r="BO544" s="2">
        <v>46332</v>
      </c>
      <c r="BP544" s="2">
        <v>9483</v>
      </c>
      <c r="BQ544" s="2">
        <v>425197</v>
      </c>
      <c r="BR544" s="2">
        <f t="shared" si="91"/>
        <v>481012</v>
      </c>
    </row>
    <row r="545" spans="1:70" x14ac:dyDescent="0.2">
      <c r="A545" s="1">
        <v>3</v>
      </c>
      <c r="B545" s="1">
        <v>118408707</v>
      </c>
      <c r="C545" s="1" t="s">
        <v>743</v>
      </c>
      <c r="D545" s="1" t="s">
        <v>502</v>
      </c>
      <c r="E545" s="2">
        <f t="shared" si="82"/>
        <v>12896383</v>
      </c>
      <c r="F545" s="2">
        <f t="shared" si="83"/>
        <v>12904920</v>
      </c>
      <c r="G545" s="2"/>
      <c r="H545" s="2"/>
      <c r="I545" s="2"/>
      <c r="J545" s="2">
        <v>56327</v>
      </c>
      <c r="K545" s="2">
        <v>2208671</v>
      </c>
      <c r="L545" s="2">
        <v>44997</v>
      </c>
      <c r="M545" s="2">
        <v>10586388</v>
      </c>
      <c r="N545" s="2">
        <f t="shared" si="84"/>
        <v>12896383</v>
      </c>
      <c r="O545" s="2"/>
      <c r="P545" s="2"/>
      <c r="Q545" s="2"/>
      <c r="R545" s="2">
        <v>1721212</v>
      </c>
      <c r="S545" s="2">
        <v>182566</v>
      </c>
      <c r="T545" s="2">
        <v>0</v>
      </c>
      <c r="U545" s="2">
        <v>0</v>
      </c>
      <c r="V545" s="2">
        <f t="shared" si="85"/>
        <v>1903778</v>
      </c>
      <c r="W545" s="2"/>
      <c r="X545" s="2"/>
      <c r="Y545" s="2"/>
      <c r="Z545" s="2">
        <v>119906</v>
      </c>
      <c r="AA545" s="2">
        <v>176347</v>
      </c>
      <c r="AB545" s="2">
        <v>4024</v>
      </c>
      <c r="AC545" s="2">
        <v>1594964</v>
      </c>
      <c r="AD545" s="2">
        <f t="shared" si="86"/>
        <v>1895241</v>
      </c>
      <c r="AE545" s="2"/>
      <c r="AF545" s="2"/>
      <c r="AG545" s="2"/>
      <c r="AH545" s="2">
        <v>1657633</v>
      </c>
      <c r="AI545" s="2">
        <v>2214890</v>
      </c>
      <c r="AJ545" s="2">
        <v>40973</v>
      </c>
      <c r="AK545" s="2">
        <v>8991424</v>
      </c>
      <c r="AL545" s="2">
        <f t="shared" si="87"/>
        <v>12904920</v>
      </c>
      <c r="AM545" s="2"/>
      <c r="AN545" s="2"/>
      <c r="AO545" s="2"/>
      <c r="AP545" s="2"/>
      <c r="AQ545" s="2"/>
      <c r="AR545" s="2"/>
      <c r="AS545" s="2"/>
      <c r="AT545" s="2">
        <f t="shared" si="88"/>
        <v>0</v>
      </c>
      <c r="AU545" s="2"/>
      <c r="AV545" s="2"/>
      <c r="AW545" s="2"/>
      <c r="AX545" s="2"/>
      <c r="AY545" s="2"/>
      <c r="AZ545" s="2"/>
      <c r="BA545" s="2"/>
      <c r="BB545" s="2">
        <f t="shared" si="89"/>
        <v>0</v>
      </c>
      <c r="BC545" s="2"/>
      <c r="BD545" s="2"/>
      <c r="BE545" s="2"/>
      <c r="BF545" s="2"/>
      <c r="BG545" s="2"/>
      <c r="BH545" s="2"/>
      <c r="BI545" s="2"/>
      <c r="BJ545" s="2">
        <f t="shared" si="90"/>
        <v>0</v>
      </c>
      <c r="BK545" s="2"/>
      <c r="BL545" s="2"/>
      <c r="BM545" s="2"/>
      <c r="BN545" s="2"/>
      <c r="BO545" s="2"/>
      <c r="BP545" s="2"/>
      <c r="BQ545" s="2"/>
      <c r="BR545" s="2">
        <f t="shared" si="91"/>
        <v>0</v>
      </c>
    </row>
    <row r="546" spans="1:70" x14ac:dyDescent="0.2">
      <c r="A546" s="1">
        <v>3</v>
      </c>
      <c r="B546" s="1">
        <v>118408607</v>
      </c>
      <c r="C546" s="1" t="s">
        <v>764</v>
      </c>
      <c r="D546" s="1" t="s">
        <v>502</v>
      </c>
      <c r="E546" s="2">
        <f t="shared" si="82"/>
        <v>28618303</v>
      </c>
      <c r="F546" s="2">
        <f t="shared" si="83"/>
        <v>27863768.640000001</v>
      </c>
      <c r="G546" s="2"/>
      <c r="H546" s="2">
        <v>5615000</v>
      </c>
      <c r="I546" s="2"/>
      <c r="J546" s="2"/>
      <c r="K546" s="2">
        <v>5048686</v>
      </c>
      <c r="L546" s="2">
        <v>411617</v>
      </c>
      <c r="M546" s="2">
        <v>17543000</v>
      </c>
      <c r="N546" s="2">
        <f t="shared" si="84"/>
        <v>28618303</v>
      </c>
      <c r="O546" s="2"/>
      <c r="P546" s="2">
        <v>0</v>
      </c>
      <c r="Q546" s="2"/>
      <c r="R546" s="2"/>
      <c r="S546" s="2">
        <v>320389</v>
      </c>
      <c r="T546" s="2">
        <v>147396.64000000001</v>
      </c>
      <c r="U546" s="2">
        <v>626000</v>
      </c>
      <c r="V546" s="2">
        <f t="shared" si="85"/>
        <v>1093785.6400000001</v>
      </c>
      <c r="W546" s="2"/>
      <c r="X546" s="2">
        <v>505000</v>
      </c>
      <c r="Y546" s="2"/>
      <c r="Z546" s="2"/>
      <c r="AA546" s="2">
        <v>1343320</v>
      </c>
      <c r="AB546" s="2">
        <v>0</v>
      </c>
      <c r="AC546" s="2">
        <v>0</v>
      </c>
      <c r="AD546" s="2">
        <f t="shared" si="86"/>
        <v>1848320</v>
      </c>
      <c r="AE546" s="2"/>
      <c r="AF546" s="2">
        <v>5110000</v>
      </c>
      <c r="AG546" s="2"/>
      <c r="AH546" s="2"/>
      <c r="AI546" s="2">
        <v>4025755</v>
      </c>
      <c r="AJ546" s="2">
        <v>559013.64</v>
      </c>
      <c r="AK546" s="2">
        <v>18169000</v>
      </c>
      <c r="AL546" s="2">
        <f t="shared" si="87"/>
        <v>27863768.640000001</v>
      </c>
      <c r="AM546" s="2"/>
      <c r="AN546" s="2"/>
      <c r="AO546" s="2"/>
      <c r="AP546" s="2"/>
      <c r="AQ546" s="2"/>
      <c r="AR546" s="2"/>
      <c r="AS546" s="2"/>
      <c r="AT546" s="2">
        <f t="shared" si="88"/>
        <v>0</v>
      </c>
      <c r="AU546" s="2"/>
      <c r="AV546" s="2"/>
      <c r="AW546" s="2"/>
      <c r="AX546" s="2"/>
      <c r="AY546" s="2"/>
      <c r="AZ546" s="2"/>
      <c r="BA546" s="2"/>
      <c r="BB546" s="2">
        <f t="shared" si="89"/>
        <v>0</v>
      </c>
      <c r="BC546" s="2"/>
      <c r="BD546" s="2"/>
      <c r="BE546" s="2"/>
      <c r="BF546" s="2"/>
      <c r="BG546" s="2"/>
      <c r="BH546" s="2"/>
      <c r="BI546" s="2"/>
      <c r="BJ546" s="2">
        <f t="shared" si="90"/>
        <v>0</v>
      </c>
      <c r="BK546" s="2"/>
      <c r="BL546" s="2"/>
      <c r="BM546" s="2"/>
      <c r="BN546" s="2"/>
      <c r="BO546" s="2"/>
      <c r="BP546" s="2"/>
      <c r="BQ546" s="2"/>
      <c r="BR546" s="2">
        <f t="shared" si="91"/>
        <v>0</v>
      </c>
    </row>
    <row r="547" spans="1:70" x14ac:dyDescent="0.2">
      <c r="A547" s="1">
        <v>3</v>
      </c>
      <c r="B547" s="1">
        <v>117414807</v>
      </c>
      <c r="C547" s="1" t="s">
        <v>551</v>
      </c>
      <c r="D547" s="1" t="s">
        <v>499</v>
      </c>
      <c r="E547" s="2">
        <f t="shared" si="82"/>
        <v>4157855</v>
      </c>
      <c r="F547" s="2">
        <f t="shared" si="83"/>
        <v>3609808.5</v>
      </c>
      <c r="G547" s="2"/>
      <c r="H547" s="2"/>
      <c r="I547" s="2"/>
      <c r="J547" s="2">
        <v>1351230</v>
      </c>
      <c r="K547" s="2">
        <v>119000</v>
      </c>
      <c r="L547" s="2">
        <v>28625</v>
      </c>
      <c r="M547" s="2">
        <v>2659000</v>
      </c>
      <c r="N547" s="2">
        <f t="shared" si="84"/>
        <v>4157855</v>
      </c>
      <c r="O547" s="2"/>
      <c r="P547" s="2"/>
      <c r="Q547" s="2"/>
      <c r="R547" s="2">
        <v>0</v>
      </c>
      <c r="S547" s="2">
        <v>22000</v>
      </c>
      <c r="T547" s="2">
        <v>7725</v>
      </c>
      <c r="U547" s="2">
        <v>0</v>
      </c>
      <c r="V547" s="2">
        <f t="shared" si="85"/>
        <v>29725</v>
      </c>
      <c r="W547" s="2"/>
      <c r="X547" s="2"/>
      <c r="Y547" s="2"/>
      <c r="Z547" s="2">
        <v>237009</v>
      </c>
      <c r="AA547" s="2">
        <v>7000</v>
      </c>
      <c r="AB547" s="2">
        <v>14762.5</v>
      </c>
      <c r="AC547" s="2">
        <v>319000</v>
      </c>
      <c r="AD547" s="2">
        <f t="shared" si="86"/>
        <v>577771.5</v>
      </c>
      <c r="AE547" s="2"/>
      <c r="AF547" s="2"/>
      <c r="AG547" s="2"/>
      <c r="AH547" s="2">
        <v>1114221</v>
      </c>
      <c r="AI547" s="2">
        <v>134000</v>
      </c>
      <c r="AJ547" s="2">
        <v>21587.5</v>
      </c>
      <c r="AK547" s="2">
        <v>2340000</v>
      </c>
      <c r="AL547" s="2">
        <f t="shared" si="87"/>
        <v>3609808.5</v>
      </c>
      <c r="AM547" s="2"/>
      <c r="AN547" s="2"/>
      <c r="AO547" s="2"/>
      <c r="AP547" s="2"/>
      <c r="AQ547" s="2"/>
      <c r="AR547" s="2"/>
      <c r="AS547" s="2"/>
      <c r="AT547" s="2">
        <f t="shared" si="88"/>
        <v>0</v>
      </c>
      <c r="AU547" s="2"/>
      <c r="AV547" s="2"/>
      <c r="AW547" s="2"/>
      <c r="AX547" s="2"/>
      <c r="AY547" s="2"/>
      <c r="AZ547" s="2"/>
      <c r="BA547" s="2"/>
      <c r="BB547" s="2">
        <f t="shared" si="89"/>
        <v>0</v>
      </c>
      <c r="BC547" s="2"/>
      <c r="BD547" s="2"/>
      <c r="BE547" s="2"/>
      <c r="BF547" s="2"/>
      <c r="BG547" s="2"/>
      <c r="BH547" s="2"/>
      <c r="BI547" s="2"/>
      <c r="BJ547" s="2">
        <f t="shared" si="90"/>
        <v>0</v>
      </c>
      <c r="BK547" s="2"/>
      <c r="BL547" s="2"/>
      <c r="BM547" s="2"/>
      <c r="BN547" s="2"/>
      <c r="BO547" s="2"/>
      <c r="BP547" s="2"/>
      <c r="BQ547" s="2"/>
      <c r="BR547" s="2">
        <f t="shared" si="91"/>
        <v>0</v>
      </c>
    </row>
    <row r="548" spans="1:70" x14ac:dyDescent="0.2">
      <c r="A548" s="1">
        <v>3</v>
      </c>
      <c r="B548" s="1">
        <v>109420107</v>
      </c>
      <c r="C548" s="1" t="s">
        <v>765</v>
      </c>
      <c r="D548" s="1" t="s">
        <v>476</v>
      </c>
      <c r="E548" s="2">
        <f t="shared" si="82"/>
        <v>6708850</v>
      </c>
      <c r="F548" s="2">
        <f t="shared" si="83"/>
        <v>6680178.5999999996</v>
      </c>
      <c r="G548" s="2"/>
      <c r="H548" s="2"/>
      <c r="I548" s="2"/>
      <c r="J548" s="2">
        <v>3303324</v>
      </c>
      <c r="K548" s="2">
        <v>14526</v>
      </c>
      <c r="L548" s="2"/>
      <c r="M548" s="2">
        <v>3391000</v>
      </c>
      <c r="N548" s="2">
        <f t="shared" si="84"/>
        <v>6708850</v>
      </c>
      <c r="O548" s="2"/>
      <c r="P548" s="2"/>
      <c r="Q548" s="2"/>
      <c r="R548" s="2">
        <v>338676</v>
      </c>
      <c r="S548" s="2">
        <v>0</v>
      </c>
      <c r="T548" s="2"/>
      <c r="U548" s="2">
        <v>138000</v>
      </c>
      <c r="V548" s="2">
        <f t="shared" si="85"/>
        <v>476676</v>
      </c>
      <c r="W548" s="2"/>
      <c r="X548" s="2"/>
      <c r="Y548" s="2"/>
      <c r="Z548" s="2">
        <v>502000</v>
      </c>
      <c r="AA548" s="2">
        <v>3347.4</v>
      </c>
      <c r="AB548" s="2"/>
      <c r="AC548" s="2">
        <v>0</v>
      </c>
      <c r="AD548" s="2">
        <f t="shared" si="86"/>
        <v>505347.4</v>
      </c>
      <c r="AE548" s="2"/>
      <c r="AF548" s="2"/>
      <c r="AG548" s="2"/>
      <c r="AH548" s="2">
        <v>3140000</v>
      </c>
      <c r="AI548" s="2">
        <v>11178.6</v>
      </c>
      <c r="AJ548" s="2"/>
      <c r="AK548" s="2">
        <v>3529000</v>
      </c>
      <c r="AL548" s="2">
        <f t="shared" si="87"/>
        <v>6680178.5999999996</v>
      </c>
      <c r="AM548" s="2"/>
      <c r="AN548" s="2"/>
      <c r="AO548" s="2"/>
      <c r="AP548" s="2"/>
      <c r="AQ548" s="2"/>
      <c r="AR548" s="2"/>
      <c r="AS548" s="2"/>
      <c r="AT548" s="2">
        <f t="shared" si="88"/>
        <v>0</v>
      </c>
      <c r="AU548" s="2"/>
      <c r="AV548" s="2"/>
      <c r="AW548" s="2"/>
      <c r="AX548" s="2"/>
      <c r="AY548" s="2"/>
      <c r="AZ548" s="2"/>
      <c r="BA548" s="2"/>
      <c r="BB548" s="2">
        <f t="shared" si="89"/>
        <v>0</v>
      </c>
      <c r="BC548" s="2"/>
      <c r="BD548" s="2"/>
      <c r="BE548" s="2"/>
      <c r="BF548" s="2"/>
      <c r="BG548" s="2"/>
      <c r="BH548" s="2"/>
      <c r="BI548" s="2"/>
      <c r="BJ548" s="2">
        <f t="shared" si="90"/>
        <v>0</v>
      </c>
      <c r="BK548" s="2"/>
      <c r="BL548" s="2"/>
      <c r="BM548" s="2"/>
      <c r="BN548" s="2"/>
      <c r="BO548" s="2"/>
      <c r="BP548" s="2"/>
      <c r="BQ548" s="2"/>
      <c r="BR548" s="2">
        <f t="shared" si="91"/>
        <v>0</v>
      </c>
    </row>
    <row r="549" spans="1:70" x14ac:dyDescent="0.2">
      <c r="A549" s="1">
        <v>3</v>
      </c>
      <c r="B549" s="1">
        <v>104435107</v>
      </c>
      <c r="C549" s="1" t="s">
        <v>107</v>
      </c>
      <c r="D549" s="1" t="s">
        <v>460</v>
      </c>
      <c r="E549" s="2">
        <f t="shared" si="82"/>
        <v>16525820</v>
      </c>
      <c r="F549" s="2">
        <f t="shared" si="83"/>
        <v>13948174</v>
      </c>
      <c r="G549" s="2"/>
      <c r="H549" s="2"/>
      <c r="I549" s="2">
        <v>7730000</v>
      </c>
      <c r="J549" s="2"/>
      <c r="K549" s="2">
        <v>926551</v>
      </c>
      <c r="L549" s="2">
        <v>40265</v>
      </c>
      <c r="M549" s="2">
        <v>7829004</v>
      </c>
      <c r="N549" s="2">
        <f t="shared" si="84"/>
        <v>16525820</v>
      </c>
      <c r="O549" s="2"/>
      <c r="P549" s="2"/>
      <c r="Q549" s="2">
        <v>0</v>
      </c>
      <c r="R549" s="2"/>
      <c r="S549" s="2">
        <v>0</v>
      </c>
      <c r="T549" s="2">
        <v>2798</v>
      </c>
      <c r="U549" s="2">
        <v>0</v>
      </c>
      <c r="V549" s="2">
        <f t="shared" si="85"/>
        <v>2798</v>
      </c>
      <c r="W549" s="2"/>
      <c r="X549" s="2"/>
      <c r="Y549" s="2">
        <v>750000</v>
      </c>
      <c r="Z549" s="2"/>
      <c r="AA549" s="2">
        <v>36779</v>
      </c>
      <c r="AB549" s="2">
        <v>0</v>
      </c>
      <c r="AC549" s="2">
        <v>1793665</v>
      </c>
      <c r="AD549" s="2">
        <f t="shared" si="86"/>
        <v>2580444</v>
      </c>
      <c r="AE549" s="2"/>
      <c r="AF549" s="2"/>
      <c r="AG549" s="2">
        <v>6980000</v>
      </c>
      <c r="AH549" s="2"/>
      <c r="AI549" s="2">
        <v>889772</v>
      </c>
      <c r="AJ549" s="2">
        <v>43063</v>
      </c>
      <c r="AK549" s="2">
        <v>6035339</v>
      </c>
      <c r="AL549" s="2">
        <f t="shared" si="87"/>
        <v>13948174</v>
      </c>
      <c r="AM549" s="2"/>
      <c r="AN549" s="2"/>
      <c r="AO549" s="2"/>
      <c r="AP549" s="2"/>
      <c r="AQ549" s="2"/>
      <c r="AR549" s="2"/>
      <c r="AS549" s="2"/>
      <c r="AT549" s="2">
        <f t="shared" si="88"/>
        <v>0</v>
      </c>
      <c r="AU549" s="2"/>
      <c r="AV549" s="2"/>
      <c r="AW549" s="2"/>
      <c r="AX549" s="2"/>
      <c r="AY549" s="2"/>
      <c r="AZ549" s="2"/>
      <c r="BA549" s="2"/>
      <c r="BB549" s="2">
        <f t="shared" si="89"/>
        <v>0</v>
      </c>
      <c r="BC549" s="2"/>
      <c r="BD549" s="2"/>
      <c r="BE549" s="2"/>
      <c r="BF549" s="2"/>
      <c r="BG549" s="2"/>
      <c r="BH549" s="2"/>
      <c r="BI549" s="2"/>
      <c r="BJ549" s="2">
        <f t="shared" si="90"/>
        <v>0</v>
      </c>
      <c r="BK549" s="2"/>
      <c r="BL549" s="2"/>
      <c r="BM549" s="2"/>
      <c r="BN549" s="2"/>
      <c r="BO549" s="2"/>
      <c r="BP549" s="2"/>
      <c r="BQ549" s="2"/>
      <c r="BR549" s="2">
        <f t="shared" si="91"/>
        <v>0</v>
      </c>
    </row>
    <row r="550" spans="1:70" x14ac:dyDescent="0.2">
      <c r="A550" s="1">
        <v>3</v>
      </c>
      <c r="B550" s="1">
        <v>111444307</v>
      </c>
      <c r="C550" s="1" t="s">
        <v>863</v>
      </c>
      <c r="D550" s="1" t="s">
        <v>483</v>
      </c>
      <c r="E550" s="2">
        <f t="shared" si="82"/>
        <v>5883838.5200000005</v>
      </c>
      <c r="F550" s="2">
        <f t="shared" si="83"/>
        <v>4588024.3</v>
      </c>
      <c r="G550" s="2"/>
      <c r="H550" s="2"/>
      <c r="I550" s="2"/>
      <c r="J550" s="2">
        <v>475523.84000000003</v>
      </c>
      <c r="K550" s="2">
        <v>442158.53</v>
      </c>
      <c r="L550" s="2">
        <v>95205</v>
      </c>
      <c r="M550" s="2">
        <v>4870951.1500000004</v>
      </c>
      <c r="N550" s="2">
        <f t="shared" si="84"/>
        <v>5883838.5200000005</v>
      </c>
      <c r="O550" s="2"/>
      <c r="P550" s="2"/>
      <c r="Q550" s="2"/>
      <c r="R550" s="2">
        <v>0</v>
      </c>
      <c r="S550" s="2">
        <v>0</v>
      </c>
      <c r="T550" s="2">
        <v>12850</v>
      </c>
      <c r="U550" s="2">
        <v>0</v>
      </c>
      <c r="V550" s="2">
        <f t="shared" si="85"/>
        <v>12850</v>
      </c>
      <c r="W550" s="2"/>
      <c r="X550" s="2"/>
      <c r="Y550" s="2"/>
      <c r="Z550" s="2">
        <v>143143.84</v>
      </c>
      <c r="AA550" s="2">
        <v>75919.23</v>
      </c>
      <c r="AB550" s="2">
        <v>0</v>
      </c>
      <c r="AC550" s="2">
        <v>1089601.1499999999</v>
      </c>
      <c r="AD550" s="2">
        <f t="shared" si="86"/>
        <v>1308664.22</v>
      </c>
      <c r="AE550" s="2"/>
      <c r="AF550" s="2"/>
      <c r="AG550" s="2"/>
      <c r="AH550" s="2">
        <v>332380</v>
      </c>
      <c r="AI550" s="2">
        <v>366239.3</v>
      </c>
      <c r="AJ550" s="2">
        <v>108055</v>
      </c>
      <c r="AK550" s="2">
        <v>3781350</v>
      </c>
      <c r="AL550" s="2">
        <f t="shared" si="87"/>
        <v>4588024.3</v>
      </c>
      <c r="AM550" s="2"/>
      <c r="AN550" s="2"/>
      <c r="AO550" s="2"/>
      <c r="AP550" s="2"/>
      <c r="AQ550" s="2"/>
      <c r="AR550" s="2"/>
      <c r="AS550" s="2"/>
      <c r="AT550" s="2">
        <f t="shared" si="88"/>
        <v>0</v>
      </c>
      <c r="AU550" s="2"/>
      <c r="AV550" s="2"/>
      <c r="AW550" s="2"/>
      <c r="AX550" s="2"/>
      <c r="AY550" s="2"/>
      <c r="AZ550" s="2"/>
      <c r="BA550" s="2"/>
      <c r="BB550" s="2">
        <f t="shared" si="89"/>
        <v>0</v>
      </c>
      <c r="BC550" s="2"/>
      <c r="BD550" s="2"/>
      <c r="BE550" s="2"/>
      <c r="BF550" s="2"/>
      <c r="BG550" s="2"/>
      <c r="BH550" s="2"/>
      <c r="BI550" s="2"/>
      <c r="BJ550" s="2">
        <f t="shared" si="90"/>
        <v>0</v>
      </c>
      <c r="BK550" s="2"/>
      <c r="BL550" s="2"/>
      <c r="BM550" s="2"/>
      <c r="BN550" s="2"/>
      <c r="BO550" s="2"/>
      <c r="BP550" s="2"/>
      <c r="BQ550" s="2"/>
      <c r="BR550" s="2">
        <f t="shared" si="91"/>
        <v>0</v>
      </c>
    </row>
    <row r="551" spans="1:70" x14ac:dyDescent="0.2">
      <c r="A551" s="1">
        <v>3</v>
      </c>
      <c r="B551" s="1">
        <v>120454507</v>
      </c>
      <c r="C551" s="1" t="s">
        <v>558</v>
      </c>
      <c r="D551" s="1" t="s">
        <v>507</v>
      </c>
      <c r="E551" s="2">
        <f t="shared" si="82"/>
        <v>18899219</v>
      </c>
      <c r="F551" s="2">
        <f t="shared" si="83"/>
        <v>15704775</v>
      </c>
      <c r="G551" s="2"/>
      <c r="H551" s="2"/>
      <c r="I551" s="2"/>
      <c r="J551" s="2">
        <v>134331</v>
      </c>
      <c r="K551" s="2">
        <v>3336816</v>
      </c>
      <c r="L551" s="2">
        <v>311696</v>
      </c>
      <c r="M551" s="2">
        <v>15116376</v>
      </c>
      <c r="N551" s="2">
        <f t="shared" si="84"/>
        <v>18899219</v>
      </c>
      <c r="O551" s="2"/>
      <c r="P551" s="2"/>
      <c r="Q551" s="2"/>
      <c r="R551" s="2">
        <v>0</v>
      </c>
      <c r="S551" s="2">
        <v>67071</v>
      </c>
      <c r="T551" s="2">
        <v>54800</v>
      </c>
      <c r="U551" s="2">
        <v>0</v>
      </c>
      <c r="V551" s="2">
        <f t="shared" si="85"/>
        <v>121871</v>
      </c>
      <c r="W551" s="2"/>
      <c r="X551" s="2"/>
      <c r="Y551" s="2"/>
      <c r="Z551" s="2">
        <v>57132</v>
      </c>
      <c r="AA551" s="2">
        <v>829335</v>
      </c>
      <c r="AB551" s="2">
        <v>0</v>
      </c>
      <c r="AC551" s="2">
        <v>2429848</v>
      </c>
      <c r="AD551" s="2">
        <f t="shared" si="86"/>
        <v>3316315</v>
      </c>
      <c r="AE551" s="2"/>
      <c r="AF551" s="2"/>
      <c r="AG551" s="2"/>
      <c r="AH551" s="2">
        <v>77199</v>
      </c>
      <c r="AI551" s="2">
        <v>2574552</v>
      </c>
      <c r="AJ551" s="2">
        <v>366496</v>
      </c>
      <c r="AK551" s="2">
        <v>12686528</v>
      </c>
      <c r="AL551" s="2">
        <f t="shared" si="87"/>
        <v>15704775</v>
      </c>
      <c r="AM551" s="2"/>
      <c r="AN551" s="2"/>
      <c r="AO551" s="2"/>
      <c r="AP551" s="2"/>
      <c r="AQ551" s="2"/>
      <c r="AR551" s="2"/>
      <c r="AS551" s="2"/>
      <c r="AT551" s="2">
        <f t="shared" si="88"/>
        <v>0</v>
      </c>
      <c r="AU551" s="2"/>
      <c r="AV551" s="2"/>
      <c r="AW551" s="2"/>
      <c r="AX551" s="2"/>
      <c r="AY551" s="2"/>
      <c r="AZ551" s="2"/>
      <c r="BA551" s="2"/>
      <c r="BB551" s="2">
        <f t="shared" si="89"/>
        <v>0</v>
      </c>
      <c r="BC551" s="2"/>
      <c r="BD551" s="2"/>
      <c r="BE551" s="2"/>
      <c r="BF551" s="2"/>
      <c r="BG551" s="2"/>
      <c r="BH551" s="2"/>
      <c r="BI551" s="2"/>
      <c r="BJ551" s="2">
        <f t="shared" si="90"/>
        <v>0</v>
      </c>
      <c r="BK551" s="2"/>
      <c r="BL551" s="2"/>
      <c r="BM551" s="2"/>
      <c r="BN551" s="2"/>
      <c r="BO551" s="2"/>
      <c r="BP551" s="2"/>
      <c r="BQ551" s="2"/>
      <c r="BR551" s="2">
        <f t="shared" si="91"/>
        <v>0</v>
      </c>
    </row>
    <row r="552" spans="1:70" x14ac:dyDescent="0.2">
      <c r="A552" s="1">
        <v>3</v>
      </c>
      <c r="B552" s="1">
        <v>123460957</v>
      </c>
      <c r="C552" s="1" t="s">
        <v>744</v>
      </c>
      <c r="D552" s="1" t="s">
        <v>513</v>
      </c>
      <c r="E552" s="2">
        <f t="shared" si="82"/>
        <v>20645298</v>
      </c>
      <c r="F552" s="2">
        <f t="shared" si="83"/>
        <v>18820404</v>
      </c>
      <c r="G552" s="2"/>
      <c r="H552" s="2">
        <v>4385000</v>
      </c>
      <c r="I552" s="2"/>
      <c r="J552" s="2">
        <v>82294</v>
      </c>
      <c r="K552" s="2">
        <v>667655</v>
      </c>
      <c r="L552" s="2">
        <v>295493</v>
      </c>
      <c r="M552" s="2">
        <v>15214856</v>
      </c>
      <c r="N552" s="2">
        <f t="shared" si="84"/>
        <v>20645298</v>
      </c>
      <c r="O552" s="2"/>
      <c r="P552" s="2">
        <v>2675000</v>
      </c>
      <c r="Q552" s="2"/>
      <c r="R552" s="2">
        <v>45385</v>
      </c>
      <c r="S552" s="2">
        <v>38630</v>
      </c>
      <c r="T552" s="2">
        <v>0</v>
      </c>
      <c r="U552" s="2">
        <v>0</v>
      </c>
      <c r="V552" s="2">
        <f t="shared" si="85"/>
        <v>2759015</v>
      </c>
      <c r="W552" s="2"/>
      <c r="X552" s="2">
        <v>1415000</v>
      </c>
      <c r="Y552" s="2"/>
      <c r="Z552" s="2">
        <v>38473</v>
      </c>
      <c r="AA552" s="2">
        <v>0</v>
      </c>
      <c r="AB552" s="2">
        <v>109429</v>
      </c>
      <c r="AC552" s="2">
        <v>3021007</v>
      </c>
      <c r="AD552" s="2">
        <f t="shared" si="86"/>
        <v>4583909</v>
      </c>
      <c r="AE552" s="2"/>
      <c r="AF552" s="2">
        <v>5645000</v>
      </c>
      <c r="AG552" s="2"/>
      <c r="AH552" s="2">
        <v>89206</v>
      </c>
      <c r="AI552" s="2">
        <v>706285</v>
      </c>
      <c r="AJ552" s="2">
        <v>186064</v>
      </c>
      <c r="AK552" s="2">
        <v>12193849</v>
      </c>
      <c r="AL552" s="2">
        <f t="shared" si="87"/>
        <v>18820404</v>
      </c>
      <c r="AM552" s="2"/>
      <c r="AN552" s="2"/>
      <c r="AO552" s="2"/>
      <c r="AP552" s="2"/>
      <c r="AQ552" s="2"/>
      <c r="AR552" s="2"/>
      <c r="AS552" s="2"/>
      <c r="AT552" s="2">
        <f t="shared" si="88"/>
        <v>0</v>
      </c>
      <c r="AU552" s="2"/>
      <c r="AV552" s="2"/>
      <c r="AW552" s="2"/>
      <c r="AX552" s="2"/>
      <c r="AY552" s="2"/>
      <c r="AZ552" s="2"/>
      <c r="BA552" s="2"/>
      <c r="BB552" s="2">
        <f t="shared" si="89"/>
        <v>0</v>
      </c>
      <c r="BC552" s="2"/>
      <c r="BD552" s="2"/>
      <c r="BE552" s="2"/>
      <c r="BF552" s="2"/>
      <c r="BG552" s="2"/>
      <c r="BH552" s="2"/>
      <c r="BI552" s="2"/>
      <c r="BJ552" s="2">
        <f t="shared" si="90"/>
        <v>0</v>
      </c>
      <c r="BK552" s="2"/>
      <c r="BL552" s="2"/>
      <c r="BM552" s="2"/>
      <c r="BN552" s="2"/>
      <c r="BO552" s="2"/>
      <c r="BP552" s="2"/>
      <c r="BQ552" s="2"/>
      <c r="BR552" s="2">
        <f t="shared" si="91"/>
        <v>0</v>
      </c>
    </row>
    <row r="553" spans="1:70" x14ac:dyDescent="0.2">
      <c r="A553" s="1">
        <v>3</v>
      </c>
      <c r="B553" s="1">
        <v>123463507</v>
      </c>
      <c r="C553" s="1" t="s">
        <v>8</v>
      </c>
      <c r="D553" s="1" t="s">
        <v>513</v>
      </c>
      <c r="E553" s="2">
        <f t="shared" si="82"/>
        <v>15220550</v>
      </c>
      <c r="F553" s="2">
        <f t="shared" si="83"/>
        <v>14058609</v>
      </c>
      <c r="G553" s="2"/>
      <c r="H553" s="2"/>
      <c r="I553" s="2"/>
      <c r="J553" s="2"/>
      <c r="K553" s="2">
        <v>753921</v>
      </c>
      <c r="L553" s="2">
        <v>236629</v>
      </c>
      <c r="M553" s="2">
        <v>14230000</v>
      </c>
      <c r="N553" s="2">
        <f t="shared" si="84"/>
        <v>15220550</v>
      </c>
      <c r="O553" s="2"/>
      <c r="P553" s="2"/>
      <c r="Q553" s="2"/>
      <c r="R553" s="2"/>
      <c r="S553" s="2">
        <v>129000</v>
      </c>
      <c r="T553" s="2">
        <v>0</v>
      </c>
      <c r="U553" s="2">
        <v>0</v>
      </c>
      <c r="V553" s="2">
        <f t="shared" si="85"/>
        <v>129000</v>
      </c>
      <c r="W553" s="2"/>
      <c r="X553" s="2"/>
      <c r="Y553" s="2"/>
      <c r="Z553" s="2"/>
      <c r="AA553" s="2">
        <v>61974</v>
      </c>
      <c r="AB553" s="2">
        <v>13967</v>
      </c>
      <c r="AC553" s="2">
        <v>1215000</v>
      </c>
      <c r="AD553" s="2">
        <f t="shared" si="86"/>
        <v>1290941</v>
      </c>
      <c r="AE553" s="2"/>
      <c r="AF553" s="2"/>
      <c r="AG553" s="2"/>
      <c r="AH553" s="2"/>
      <c r="AI553" s="2">
        <v>820947</v>
      </c>
      <c r="AJ553" s="2">
        <v>222662</v>
      </c>
      <c r="AK553" s="2">
        <v>13015000</v>
      </c>
      <c r="AL553" s="2">
        <f t="shared" si="87"/>
        <v>14058609</v>
      </c>
      <c r="AM553" s="2"/>
      <c r="AN553" s="2"/>
      <c r="AO553" s="2"/>
      <c r="AP553" s="2"/>
      <c r="AQ553" s="2"/>
      <c r="AR553" s="2"/>
      <c r="AS553" s="2"/>
      <c r="AT553" s="2">
        <f t="shared" si="88"/>
        <v>0</v>
      </c>
      <c r="AU553" s="2"/>
      <c r="AV553" s="2"/>
      <c r="AW553" s="2"/>
      <c r="AX553" s="2"/>
      <c r="AY553" s="2"/>
      <c r="AZ553" s="2"/>
      <c r="BA553" s="2"/>
      <c r="BB553" s="2">
        <f t="shared" si="89"/>
        <v>0</v>
      </c>
      <c r="BC553" s="2"/>
      <c r="BD553" s="2"/>
      <c r="BE553" s="2"/>
      <c r="BF553" s="2"/>
      <c r="BG553" s="2"/>
      <c r="BH553" s="2"/>
      <c r="BI553" s="2"/>
      <c r="BJ553" s="2">
        <f t="shared" si="90"/>
        <v>0</v>
      </c>
      <c r="BK553" s="2"/>
      <c r="BL553" s="2"/>
      <c r="BM553" s="2"/>
      <c r="BN553" s="2"/>
      <c r="BO553" s="2"/>
      <c r="BP553" s="2"/>
      <c r="BQ553" s="2"/>
      <c r="BR553" s="2">
        <f t="shared" si="91"/>
        <v>0</v>
      </c>
    </row>
    <row r="554" spans="1:70" x14ac:dyDescent="0.2">
      <c r="A554" s="1">
        <v>3</v>
      </c>
      <c r="B554" s="1">
        <v>123465507</v>
      </c>
      <c r="C554" s="1" t="s">
        <v>9</v>
      </c>
      <c r="D554" s="1" t="s">
        <v>513</v>
      </c>
      <c r="E554" s="2">
        <f t="shared" si="82"/>
        <v>25728357</v>
      </c>
      <c r="F554" s="2">
        <f t="shared" si="83"/>
        <v>21347678</v>
      </c>
      <c r="G554" s="2"/>
      <c r="H554" s="2"/>
      <c r="I554" s="2"/>
      <c r="J554" s="2">
        <v>5184000</v>
      </c>
      <c r="K554" s="2">
        <v>208190</v>
      </c>
      <c r="L554" s="2">
        <v>197409</v>
      </c>
      <c r="M554" s="2">
        <v>20138758</v>
      </c>
      <c r="N554" s="2">
        <f t="shared" si="84"/>
        <v>25728357</v>
      </c>
      <c r="O554" s="2"/>
      <c r="P554" s="2"/>
      <c r="Q554" s="2"/>
      <c r="R554" s="2">
        <v>0</v>
      </c>
      <c r="S554" s="2">
        <v>0</v>
      </c>
      <c r="T554" s="2">
        <v>0</v>
      </c>
      <c r="U554" s="2">
        <v>0</v>
      </c>
      <c r="V554" s="2">
        <f t="shared" si="85"/>
        <v>0</v>
      </c>
      <c r="W554" s="2"/>
      <c r="X554" s="2"/>
      <c r="Y554" s="2"/>
      <c r="Z554" s="2">
        <v>428000</v>
      </c>
      <c r="AA554" s="2">
        <v>28754</v>
      </c>
      <c r="AB554" s="2">
        <v>2575</v>
      </c>
      <c r="AC554" s="2">
        <v>3921350</v>
      </c>
      <c r="AD554" s="2">
        <f t="shared" si="86"/>
        <v>4380679</v>
      </c>
      <c r="AE554" s="2"/>
      <c r="AF554" s="2"/>
      <c r="AG554" s="2"/>
      <c r="AH554" s="2">
        <v>4756000</v>
      </c>
      <c r="AI554" s="2">
        <v>179436</v>
      </c>
      <c r="AJ554" s="2">
        <v>194834</v>
      </c>
      <c r="AK554" s="2">
        <v>16217408</v>
      </c>
      <c r="AL554" s="2">
        <f t="shared" si="87"/>
        <v>21347678</v>
      </c>
      <c r="AM554" s="2"/>
      <c r="AN554" s="2"/>
      <c r="AO554" s="2"/>
      <c r="AP554" s="2"/>
      <c r="AQ554" s="2"/>
      <c r="AR554" s="2"/>
      <c r="AS554" s="2"/>
      <c r="AT554" s="2">
        <f t="shared" si="88"/>
        <v>0</v>
      </c>
      <c r="AU554" s="2"/>
      <c r="AV554" s="2"/>
      <c r="AW554" s="2"/>
      <c r="AX554" s="2"/>
      <c r="AY554" s="2"/>
      <c r="AZ554" s="2"/>
      <c r="BA554" s="2"/>
      <c r="BB554" s="2">
        <f t="shared" si="89"/>
        <v>0</v>
      </c>
      <c r="BC554" s="2"/>
      <c r="BD554" s="2"/>
      <c r="BE554" s="2"/>
      <c r="BF554" s="2"/>
      <c r="BG554" s="2"/>
      <c r="BH554" s="2"/>
      <c r="BI554" s="2"/>
      <c r="BJ554" s="2">
        <f t="shared" si="90"/>
        <v>0</v>
      </c>
      <c r="BK554" s="2"/>
      <c r="BL554" s="2"/>
      <c r="BM554" s="2"/>
      <c r="BN554" s="2"/>
      <c r="BO554" s="2"/>
      <c r="BP554" s="2"/>
      <c r="BQ554" s="2"/>
      <c r="BR554" s="2">
        <f t="shared" si="91"/>
        <v>0</v>
      </c>
    </row>
    <row r="555" spans="1:70" x14ac:dyDescent="0.2">
      <c r="A555" s="1">
        <v>3</v>
      </c>
      <c r="B555" s="1">
        <v>123469007</v>
      </c>
      <c r="C555" s="1" t="s">
        <v>766</v>
      </c>
      <c r="D555" s="1" t="s">
        <v>513</v>
      </c>
      <c r="E555" s="2">
        <f t="shared" si="82"/>
        <v>10580502</v>
      </c>
      <c r="F555" s="2">
        <f t="shared" si="83"/>
        <v>8997405</v>
      </c>
      <c r="G555" s="2"/>
      <c r="H555" s="2"/>
      <c r="I555" s="2"/>
      <c r="J555" s="2"/>
      <c r="K555" s="2">
        <v>441000</v>
      </c>
      <c r="L555" s="2">
        <v>94502</v>
      </c>
      <c r="M555" s="2">
        <v>10045000</v>
      </c>
      <c r="N555" s="2">
        <f t="shared" si="84"/>
        <v>10580502</v>
      </c>
      <c r="O555" s="2"/>
      <c r="P555" s="2"/>
      <c r="Q555" s="2"/>
      <c r="R555" s="2"/>
      <c r="S555" s="2">
        <v>46000</v>
      </c>
      <c r="T555" s="2">
        <v>20960</v>
      </c>
      <c r="U555" s="2">
        <v>0</v>
      </c>
      <c r="V555" s="2">
        <f t="shared" si="85"/>
        <v>66960</v>
      </c>
      <c r="W555" s="2"/>
      <c r="X555" s="2"/>
      <c r="Y555" s="2"/>
      <c r="Z555" s="2"/>
      <c r="AA555" s="2">
        <v>0</v>
      </c>
      <c r="AB555" s="2">
        <v>22057</v>
      </c>
      <c r="AC555" s="2">
        <v>1628000</v>
      </c>
      <c r="AD555" s="2">
        <f t="shared" si="86"/>
        <v>1650057</v>
      </c>
      <c r="AE555" s="2"/>
      <c r="AF555" s="2"/>
      <c r="AG555" s="2"/>
      <c r="AH555" s="2"/>
      <c r="AI555" s="2">
        <v>487000</v>
      </c>
      <c r="AJ555" s="2">
        <v>93405</v>
      </c>
      <c r="AK555" s="2">
        <v>8417000</v>
      </c>
      <c r="AL555" s="2">
        <f t="shared" si="87"/>
        <v>8997405</v>
      </c>
      <c r="AM555" s="2"/>
      <c r="AN555" s="2"/>
      <c r="AO555" s="2"/>
      <c r="AP555" s="2"/>
      <c r="AQ555" s="2"/>
      <c r="AR555" s="2"/>
      <c r="AS555" s="2"/>
      <c r="AT555" s="2">
        <f t="shared" si="88"/>
        <v>0</v>
      </c>
      <c r="AU555" s="2"/>
      <c r="AV555" s="2"/>
      <c r="AW555" s="2"/>
      <c r="AX555" s="2"/>
      <c r="AY555" s="2"/>
      <c r="AZ555" s="2"/>
      <c r="BA555" s="2"/>
      <c r="BB555" s="2">
        <f t="shared" si="89"/>
        <v>0</v>
      </c>
      <c r="BC555" s="2"/>
      <c r="BD555" s="2"/>
      <c r="BE555" s="2"/>
      <c r="BF555" s="2"/>
      <c r="BG555" s="2"/>
      <c r="BH555" s="2"/>
      <c r="BI555" s="2"/>
      <c r="BJ555" s="2">
        <f t="shared" si="90"/>
        <v>0</v>
      </c>
      <c r="BK555" s="2"/>
      <c r="BL555" s="2"/>
      <c r="BM555" s="2"/>
      <c r="BN555" s="2"/>
      <c r="BO555" s="2"/>
      <c r="BP555" s="2"/>
      <c r="BQ555" s="2"/>
      <c r="BR555" s="2">
        <f t="shared" si="91"/>
        <v>0</v>
      </c>
    </row>
    <row r="556" spans="1:70" x14ac:dyDescent="0.2">
      <c r="A556" s="1">
        <v>3</v>
      </c>
      <c r="B556" s="1">
        <v>120481107</v>
      </c>
      <c r="C556" s="1" t="s">
        <v>560</v>
      </c>
      <c r="D556" s="1" t="s">
        <v>508</v>
      </c>
      <c r="E556" s="2">
        <f t="shared" si="82"/>
        <v>19400325</v>
      </c>
      <c r="F556" s="2">
        <f t="shared" si="83"/>
        <v>17374558</v>
      </c>
      <c r="G556" s="2"/>
      <c r="H556" s="2">
        <v>330000</v>
      </c>
      <c r="I556" s="2"/>
      <c r="J556" s="2"/>
      <c r="K556" s="2">
        <v>3508388</v>
      </c>
      <c r="L556" s="2">
        <v>173128</v>
      </c>
      <c r="M556" s="2">
        <v>15223372</v>
      </c>
      <c r="N556" s="2">
        <f t="shared" si="84"/>
        <v>19234888</v>
      </c>
      <c r="O556" s="2"/>
      <c r="P556" s="2">
        <v>0</v>
      </c>
      <c r="Q556" s="2"/>
      <c r="R556" s="2"/>
      <c r="S556" s="2">
        <v>149976</v>
      </c>
      <c r="T556" s="2">
        <v>8328</v>
      </c>
      <c r="U556" s="2">
        <v>0</v>
      </c>
      <c r="V556" s="2">
        <f t="shared" si="85"/>
        <v>158304</v>
      </c>
      <c r="W556" s="2"/>
      <c r="X556" s="2">
        <v>330000</v>
      </c>
      <c r="Y556" s="2"/>
      <c r="Z556" s="2"/>
      <c r="AA556" s="2">
        <v>673181</v>
      </c>
      <c r="AB556" s="2">
        <v>662</v>
      </c>
      <c r="AC556" s="2">
        <v>1172408</v>
      </c>
      <c r="AD556" s="2">
        <f t="shared" si="86"/>
        <v>2176251</v>
      </c>
      <c r="AE556" s="2"/>
      <c r="AF556" s="2">
        <v>0</v>
      </c>
      <c r="AG556" s="2"/>
      <c r="AH556" s="2"/>
      <c r="AI556" s="2">
        <v>2985183</v>
      </c>
      <c r="AJ556" s="2">
        <v>180794</v>
      </c>
      <c r="AK556" s="2">
        <v>14050964</v>
      </c>
      <c r="AL556" s="2">
        <f t="shared" si="87"/>
        <v>17216941</v>
      </c>
      <c r="AM556" s="2"/>
      <c r="AN556" s="2"/>
      <c r="AO556" s="2"/>
      <c r="AP556" s="2"/>
      <c r="AQ556" s="2">
        <v>5582</v>
      </c>
      <c r="AR556" s="2">
        <v>249</v>
      </c>
      <c r="AS556" s="2">
        <v>159606</v>
      </c>
      <c r="AT556" s="2">
        <f t="shared" si="88"/>
        <v>165437</v>
      </c>
      <c r="AU556" s="2"/>
      <c r="AV556" s="2"/>
      <c r="AW556" s="2"/>
      <c r="AX556" s="2"/>
      <c r="AY556" s="2">
        <v>1200</v>
      </c>
      <c r="AZ556" s="2">
        <v>415</v>
      </c>
      <c r="BA556" s="2">
        <v>0</v>
      </c>
      <c r="BB556" s="2">
        <f t="shared" si="89"/>
        <v>1615</v>
      </c>
      <c r="BC556" s="2"/>
      <c r="BD556" s="2"/>
      <c r="BE556" s="2"/>
      <c r="BF556" s="2"/>
      <c r="BG556" s="2">
        <v>0</v>
      </c>
      <c r="BH556" s="2">
        <v>0</v>
      </c>
      <c r="BI556" s="2">
        <v>9435</v>
      </c>
      <c r="BJ556" s="2">
        <f t="shared" si="90"/>
        <v>9435</v>
      </c>
      <c r="BK556" s="2"/>
      <c r="BL556" s="2"/>
      <c r="BM556" s="2"/>
      <c r="BN556" s="2"/>
      <c r="BO556" s="2">
        <v>6782</v>
      </c>
      <c r="BP556" s="2">
        <v>664</v>
      </c>
      <c r="BQ556" s="2">
        <v>150171</v>
      </c>
      <c r="BR556" s="2">
        <f t="shared" si="91"/>
        <v>157617</v>
      </c>
    </row>
    <row r="557" spans="1:70" x14ac:dyDescent="0.2">
      <c r="A557" s="1">
        <v>3</v>
      </c>
      <c r="B557" s="1">
        <v>120483007</v>
      </c>
      <c r="C557" s="1" t="s">
        <v>561</v>
      </c>
      <c r="D557" s="1" t="s">
        <v>508</v>
      </c>
      <c r="E557" s="2">
        <f t="shared" si="82"/>
        <v>23448193</v>
      </c>
      <c r="F557" s="2">
        <f t="shared" si="83"/>
        <v>19158670</v>
      </c>
      <c r="G557" s="2"/>
      <c r="H557" s="2">
        <v>8230000</v>
      </c>
      <c r="I557" s="2"/>
      <c r="J557" s="2"/>
      <c r="K557" s="2">
        <v>1453889</v>
      </c>
      <c r="L557" s="2">
        <v>275046</v>
      </c>
      <c r="M557" s="2">
        <v>12974218</v>
      </c>
      <c r="N557" s="2">
        <f t="shared" si="84"/>
        <v>22933153</v>
      </c>
      <c r="O557" s="2"/>
      <c r="P557" s="2">
        <v>0</v>
      </c>
      <c r="Q557" s="2"/>
      <c r="R557" s="2"/>
      <c r="S557" s="2">
        <v>0</v>
      </c>
      <c r="T557" s="2">
        <v>0</v>
      </c>
      <c r="U557" s="2">
        <v>0</v>
      </c>
      <c r="V557" s="2">
        <f t="shared" si="85"/>
        <v>0</v>
      </c>
      <c r="W557" s="2"/>
      <c r="X557" s="2">
        <v>1005000</v>
      </c>
      <c r="Y557" s="2"/>
      <c r="Z557" s="2"/>
      <c r="AA557" s="2">
        <v>0</v>
      </c>
      <c r="AB557" s="2">
        <v>24523</v>
      </c>
      <c r="AC557" s="2">
        <v>3289523</v>
      </c>
      <c r="AD557" s="2">
        <f t="shared" si="86"/>
        <v>4319046</v>
      </c>
      <c r="AE557" s="2"/>
      <c r="AF557" s="2">
        <v>7225000</v>
      </c>
      <c r="AG557" s="2"/>
      <c r="AH557" s="2"/>
      <c r="AI557" s="2">
        <v>1453889</v>
      </c>
      <c r="AJ557" s="2">
        <v>250523</v>
      </c>
      <c r="AK557" s="2">
        <v>9684695</v>
      </c>
      <c r="AL557" s="2">
        <f t="shared" si="87"/>
        <v>18614107</v>
      </c>
      <c r="AM557" s="2"/>
      <c r="AN557" s="2"/>
      <c r="AO557" s="2"/>
      <c r="AP557" s="2"/>
      <c r="AQ557" s="2">
        <v>47258</v>
      </c>
      <c r="AR557" s="2"/>
      <c r="AS557" s="2">
        <v>467782</v>
      </c>
      <c r="AT557" s="2">
        <f t="shared" si="88"/>
        <v>515040</v>
      </c>
      <c r="AU557" s="2"/>
      <c r="AV557" s="2"/>
      <c r="AW557" s="2"/>
      <c r="AX557" s="2"/>
      <c r="AY557" s="2">
        <v>0</v>
      </c>
      <c r="AZ557" s="2"/>
      <c r="BA557" s="2">
        <v>29523</v>
      </c>
      <c r="BB557" s="2">
        <f t="shared" si="89"/>
        <v>29523</v>
      </c>
      <c r="BC557" s="2"/>
      <c r="BD557" s="2"/>
      <c r="BE557" s="2"/>
      <c r="BF557" s="2"/>
      <c r="BG557" s="2">
        <v>0</v>
      </c>
      <c r="BH557" s="2"/>
      <c r="BI557" s="2">
        <v>0</v>
      </c>
      <c r="BJ557" s="2">
        <f t="shared" si="90"/>
        <v>0</v>
      </c>
      <c r="BK557" s="2"/>
      <c r="BL557" s="2"/>
      <c r="BM557" s="2"/>
      <c r="BN557" s="2"/>
      <c r="BO557" s="2">
        <v>47258</v>
      </c>
      <c r="BP557" s="2"/>
      <c r="BQ557" s="2">
        <v>497305</v>
      </c>
      <c r="BR557" s="2">
        <f t="shared" si="91"/>
        <v>544563</v>
      </c>
    </row>
    <row r="558" spans="1:70" x14ac:dyDescent="0.2">
      <c r="A558" s="1">
        <v>3</v>
      </c>
      <c r="B558" s="1">
        <v>116495207</v>
      </c>
      <c r="C558" s="1" t="s">
        <v>745</v>
      </c>
      <c r="D558" s="1" t="s">
        <v>495</v>
      </c>
      <c r="E558" s="2">
        <f t="shared" si="82"/>
        <v>3166085.4699999997</v>
      </c>
      <c r="F558" s="2">
        <f t="shared" si="83"/>
        <v>2726494.39</v>
      </c>
      <c r="G558" s="2"/>
      <c r="H558" s="2"/>
      <c r="I558" s="2"/>
      <c r="J558" s="2">
        <v>45875.47</v>
      </c>
      <c r="K558" s="2">
        <v>461210</v>
      </c>
      <c r="L558" s="2">
        <v>0</v>
      </c>
      <c r="M558" s="2">
        <v>2659000</v>
      </c>
      <c r="N558" s="2">
        <f t="shared" si="84"/>
        <v>3166085.4699999997</v>
      </c>
      <c r="O558" s="2"/>
      <c r="P558" s="2"/>
      <c r="Q558" s="2"/>
      <c r="R558" s="2">
        <v>0</v>
      </c>
      <c r="S558" s="2">
        <v>12077</v>
      </c>
      <c r="T558" s="2">
        <v>54526.92</v>
      </c>
      <c r="U558" s="2">
        <v>0</v>
      </c>
      <c r="V558" s="2">
        <f t="shared" si="85"/>
        <v>66603.92</v>
      </c>
      <c r="W558" s="2"/>
      <c r="X558" s="2"/>
      <c r="Y558" s="2"/>
      <c r="Z558" s="2">
        <v>23195</v>
      </c>
      <c r="AA558" s="2">
        <v>0</v>
      </c>
      <c r="AB558" s="2">
        <v>0</v>
      </c>
      <c r="AC558" s="2">
        <v>483000</v>
      </c>
      <c r="AD558" s="2">
        <f t="shared" si="86"/>
        <v>506195</v>
      </c>
      <c r="AE558" s="2"/>
      <c r="AF558" s="2"/>
      <c r="AG558" s="2"/>
      <c r="AH558" s="2">
        <v>22680.47</v>
      </c>
      <c r="AI558" s="2">
        <v>473287</v>
      </c>
      <c r="AJ558" s="2">
        <v>54526.92</v>
      </c>
      <c r="AK558" s="2">
        <v>2176000</v>
      </c>
      <c r="AL558" s="2">
        <f t="shared" si="87"/>
        <v>2726494.39</v>
      </c>
      <c r="AM558" s="2"/>
      <c r="AN558" s="2"/>
      <c r="AO558" s="2"/>
      <c r="AP558" s="2"/>
      <c r="AQ558" s="2"/>
      <c r="AR558" s="2"/>
      <c r="AS558" s="2"/>
      <c r="AT558" s="2">
        <f t="shared" si="88"/>
        <v>0</v>
      </c>
      <c r="AU558" s="2"/>
      <c r="AV558" s="2"/>
      <c r="AW558" s="2"/>
      <c r="AX558" s="2"/>
      <c r="AY558" s="2"/>
      <c r="AZ558" s="2"/>
      <c r="BA558" s="2"/>
      <c r="BB558" s="2">
        <f t="shared" si="89"/>
        <v>0</v>
      </c>
      <c r="BC558" s="2"/>
      <c r="BD558" s="2"/>
      <c r="BE558" s="2"/>
      <c r="BF558" s="2"/>
      <c r="BG558" s="2"/>
      <c r="BH558" s="2"/>
      <c r="BI558" s="2"/>
      <c r="BJ558" s="2">
        <f t="shared" si="90"/>
        <v>0</v>
      </c>
      <c r="BK558" s="2"/>
      <c r="BL558" s="2"/>
      <c r="BM558" s="2"/>
      <c r="BN558" s="2"/>
      <c r="BO558" s="2"/>
      <c r="BP558" s="2"/>
      <c r="BQ558" s="2"/>
      <c r="BR558" s="2">
        <f t="shared" si="91"/>
        <v>0</v>
      </c>
    </row>
    <row r="559" spans="1:70" x14ac:dyDescent="0.2">
      <c r="A559" s="1">
        <v>3</v>
      </c>
      <c r="B559" s="1">
        <v>126514007</v>
      </c>
      <c r="C559" s="1" t="s">
        <v>65</v>
      </c>
      <c r="D559" s="1" t="s">
        <v>516</v>
      </c>
      <c r="E559" s="2">
        <f t="shared" si="82"/>
        <v>0</v>
      </c>
      <c r="F559" s="2">
        <f t="shared" si="83"/>
        <v>0</v>
      </c>
      <c r="G559" s="2"/>
      <c r="H559" s="2"/>
      <c r="I559" s="2"/>
      <c r="J559" s="2"/>
      <c r="K559" s="2"/>
      <c r="L559" s="2"/>
      <c r="M559" s="2"/>
      <c r="N559" s="2">
        <f t="shared" si="84"/>
        <v>0</v>
      </c>
      <c r="O559" s="2"/>
      <c r="P559" s="2"/>
      <c r="Q559" s="2"/>
      <c r="R559" s="2"/>
      <c r="S559" s="2"/>
      <c r="T559" s="2"/>
      <c r="U559" s="2"/>
      <c r="V559" s="2">
        <f t="shared" si="85"/>
        <v>0</v>
      </c>
      <c r="W559" s="2"/>
      <c r="X559" s="2"/>
      <c r="Y559" s="2"/>
      <c r="Z559" s="2"/>
      <c r="AA559" s="2"/>
      <c r="AB559" s="2"/>
      <c r="AC559" s="2"/>
      <c r="AD559" s="2">
        <f t="shared" si="86"/>
        <v>0</v>
      </c>
      <c r="AE559" s="2"/>
      <c r="AF559" s="2"/>
      <c r="AG559" s="2"/>
      <c r="AH559" s="2"/>
      <c r="AI559" s="2"/>
      <c r="AJ559" s="2"/>
      <c r="AK559" s="2"/>
      <c r="AL559" s="2">
        <f t="shared" si="87"/>
        <v>0</v>
      </c>
      <c r="AM559" s="2"/>
      <c r="AN559" s="2"/>
      <c r="AO559" s="2"/>
      <c r="AP559" s="2"/>
      <c r="AQ559" s="2"/>
      <c r="AR559" s="2"/>
      <c r="AS559" s="2"/>
      <c r="AT559" s="2">
        <f t="shared" si="88"/>
        <v>0</v>
      </c>
      <c r="AU559" s="2"/>
      <c r="AV559" s="2"/>
      <c r="AW559" s="2"/>
      <c r="AX559" s="2"/>
      <c r="AY559" s="2"/>
      <c r="AZ559" s="2"/>
      <c r="BA559" s="2"/>
      <c r="BB559" s="2">
        <f t="shared" si="89"/>
        <v>0</v>
      </c>
      <c r="BC559" s="2"/>
      <c r="BD559" s="2"/>
      <c r="BE559" s="2"/>
      <c r="BF559" s="2"/>
      <c r="BG559" s="2"/>
      <c r="BH559" s="2"/>
      <c r="BI559" s="2"/>
      <c r="BJ559" s="2">
        <f t="shared" si="90"/>
        <v>0</v>
      </c>
      <c r="BK559" s="2"/>
      <c r="BL559" s="2"/>
      <c r="BM559" s="2"/>
      <c r="BN559" s="2"/>
      <c r="BO559" s="2"/>
      <c r="BP559" s="2"/>
      <c r="BQ559" s="2"/>
      <c r="BR559" s="2">
        <f t="shared" si="91"/>
        <v>0</v>
      </c>
    </row>
    <row r="560" spans="1:70" x14ac:dyDescent="0.2">
      <c r="A560" s="1">
        <v>3</v>
      </c>
      <c r="B560" s="1">
        <v>129546907</v>
      </c>
      <c r="C560" s="1" t="s">
        <v>71</v>
      </c>
      <c r="D560" s="1" t="s">
        <v>520</v>
      </c>
      <c r="E560" s="2">
        <f t="shared" si="82"/>
        <v>11566280</v>
      </c>
      <c r="F560" s="2">
        <f t="shared" si="83"/>
        <v>11589448</v>
      </c>
      <c r="G560" s="2"/>
      <c r="H560" s="2"/>
      <c r="I560" s="2"/>
      <c r="J560" s="2"/>
      <c r="K560" s="2">
        <v>150131</v>
      </c>
      <c r="L560" s="2">
        <v>187066</v>
      </c>
      <c r="M560" s="2">
        <v>8974400</v>
      </c>
      <c r="N560" s="2">
        <f t="shared" si="84"/>
        <v>9311597</v>
      </c>
      <c r="O560" s="2"/>
      <c r="P560" s="2"/>
      <c r="Q560" s="2"/>
      <c r="R560" s="2"/>
      <c r="S560" s="2">
        <v>0</v>
      </c>
      <c r="T560" s="2">
        <v>23168</v>
      </c>
      <c r="U560" s="2">
        <v>0</v>
      </c>
      <c r="V560" s="2">
        <f t="shared" si="85"/>
        <v>23168</v>
      </c>
      <c r="W560" s="2"/>
      <c r="X560" s="2"/>
      <c r="Y560" s="2"/>
      <c r="Z560" s="2"/>
      <c r="AA560" s="2">
        <v>0</v>
      </c>
      <c r="AB560" s="2">
        <v>0</v>
      </c>
      <c r="AC560" s="2">
        <v>0</v>
      </c>
      <c r="AD560" s="2">
        <f t="shared" si="86"/>
        <v>0</v>
      </c>
      <c r="AE560" s="2"/>
      <c r="AF560" s="2"/>
      <c r="AG560" s="2"/>
      <c r="AH560" s="2"/>
      <c r="AI560" s="2">
        <v>150131</v>
      </c>
      <c r="AJ560" s="2">
        <v>210234</v>
      </c>
      <c r="AK560" s="2">
        <v>8974400</v>
      </c>
      <c r="AL560" s="2">
        <f t="shared" si="87"/>
        <v>9334765</v>
      </c>
      <c r="AM560" s="2"/>
      <c r="AN560" s="2"/>
      <c r="AO560" s="2"/>
      <c r="AP560" s="2"/>
      <c r="AQ560" s="2">
        <v>11083</v>
      </c>
      <c r="AR560" s="2"/>
      <c r="AS560" s="2">
        <v>2243600</v>
      </c>
      <c r="AT560" s="2">
        <f t="shared" si="88"/>
        <v>2254683</v>
      </c>
      <c r="AU560" s="2"/>
      <c r="AV560" s="2"/>
      <c r="AW560" s="2"/>
      <c r="AX560" s="2"/>
      <c r="AY560" s="2">
        <v>0</v>
      </c>
      <c r="AZ560" s="2"/>
      <c r="BA560" s="2">
        <v>0</v>
      </c>
      <c r="BB560" s="2">
        <f t="shared" si="89"/>
        <v>0</v>
      </c>
      <c r="BC560" s="2"/>
      <c r="BD560" s="2"/>
      <c r="BE560" s="2"/>
      <c r="BF560" s="2"/>
      <c r="BG560" s="2">
        <v>0</v>
      </c>
      <c r="BH560" s="2"/>
      <c r="BI560" s="2">
        <v>0</v>
      </c>
      <c r="BJ560" s="2">
        <f t="shared" si="90"/>
        <v>0</v>
      </c>
      <c r="BK560" s="2"/>
      <c r="BL560" s="2"/>
      <c r="BM560" s="2"/>
      <c r="BN560" s="2"/>
      <c r="BO560" s="2">
        <v>11083</v>
      </c>
      <c r="BP560" s="2"/>
      <c r="BQ560" s="2">
        <v>2243600</v>
      </c>
      <c r="BR560" s="2">
        <f t="shared" si="91"/>
        <v>2254683</v>
      </c>
    </row>
    <row r="561" spans="1:70" x14ac:dyDescent="0.2">
      <c r="A561" s="1">
        <v>3</v>
      </c>
      <c r="B561" s="1">
        <v>108567807</v>
      </c>
      <c r="C561" s="1" t="s">
        <v>525</v>
      </c>
      <c r="D561" s="1" t="s">
        <v>473</v>
      </c>
      <c r="E561" s="2">
        <f t="shared" si="82"/>
        <v>8818508</v>
      </c>
      <c r="F561" s="2">
        <f t="shared" si="83"/>
        <v>7498766</v>
      </c>
      <c r="G561" s="2"/>
      <c r="H561" s="2"/>
      <c r="I561" s="2"/>
      <c r="J561" s="2">
        <v>0</v>
      </c>
      <c r="K561" s="2">
        <v>770000</v>
      </c>
      <c r="L561" s="2">
        <v>71508</v>
      </c>
      <c r="M561" s="2">
        <v>7977000</v>
      </c>
      <c r="N561" s="2">
        <f t="shared" si="84"/>
        <v>8818508</v>
      </c>
      <c r="O561" s="2"/>
      <c r="P561" s="2"/>
      <c r="Q561" s="2"/>
      <c r="R561" s="2">
        <v>52075</v>
      </c>
      <c r="S561" s="2">
        <v>16000</v>
      </c>
      <c r="T561" s="2">
        <v>0</v>
      </c>
      <c r="U561" s="2">
        <v>0</v>
      </c>
      <c r="V561" s="2">
        <f t="shared" si="85"/>
        <v>68075</v>
      </c>
      <c r="W561" s="2"/>
      <c r="X561" s="2"/>
      <c r="Y561" s="2"/>
      <c r="Z561" s="2">
        <v>17554</v>
      </c>
      <c r="AA561" s="2">
        <v>0</v>
      </c>
      <c r="AB561" s="2">
        <v>3263</v>
      </c>
      <c r="AC561" s="2">
        <v>1367000</v>
      </c>
      <c r="AD561" s="2">
        <f t="shared" si="86"/>
        <v>1387817</v>
      </c>
      <c r="AE561" s="2"/>
      <c r="AF561" s="2"/>
      <c r="AG561" s="2"/>
      <c r="AH561" s="2">
        <v>34521</v>
      </c>
      <c r="AI561" s="2">
        <v>786000</v>
      </c>
      <c r="AJ561" s="2">
        <v>68245</v>
      </c>
      <c r="AK561" s="2">
        <v>6610000</v>
      </c>
      <c r="AL561" s="2">
        <f t="shared" si="87"/>
        <v>7498766</v>
      </c>
      <c r="AM561" s="2"/>
      <c r="AN561" s="2"/>
      <c r="AO561" s="2"/>
      <c r="AP561" s="2"/>
      <c r="AQ561" s="2"/>
      <c r="AR561" s="2"/>
      <c r="AS561" s="2"/>
      <c r="AT561" s="2">
        <f t="shared" si="88"/>
        <v>0</v>
      </c>
      <c r="AU561" s="2"/>
      <c r="AV561" s="2"/>
      <c r="AW561" s="2"/>
      <c r="AX561" s="2"/>
      <c r="AY561" s="2"/>
      <c r="AZ561" s="2"/>
      <c r="BA561" s="2"/>
      <c r="BB561" s="2">
        <f t="shared" si="89"/>
        <v>0</v>
      </c>
      <c r="BC561" s="2"/>
      <c r="BD561" s="2"/>
      <c r="BE561" s="2"/>
      <c r="BF561" s="2"/>
      <c r="BG561" s="2"/>
      <c r="BH561" s="2"/>
      <c r="BI561" s="2"/>
      <c r="BJ561" s="2">
        <f t="shared" si="90"/>
        <v>0</v>
      </c>
      <c r="BK561" s="2"/>
      <c r="BL561" s="2"/>
      <c r="BM561" s="2"/>
      <c r="BN561" s="2"/>
      <c r="BO561" s="2"/>
      <c r="BP561" s="2"/>
      <c r="BQ561" s="2"/>
      <c r="BR561" s="2">
        <f t="shared" si="91"/>
        <v>0</v>
      </c>
    </row>
    <row r="562" spans="1:70" x14ac:dyDescent="0.2">
      <c r="A562" s="1">
        <v>3</v>
      </c>
      <c r="B562" s="1">
        <v>119584707</v>
      </c>
      <c r="C562" s="1" t="s">
        <v>555</v>
      </c>
      <c r="D562" s="1" t="s">
        <v>505</v>
      </c>
      <c r="E562" s="2">
        <f t="shared" si="82"/>
        <v>9500650</v>
      </c>
      <c r="F562" s="2">
        <f t="shared" si="83"/>
        <v>7702778</v>
      </c>
      <c r="G562" s="2"/>
      <c r="H562" s="2"/>
      <c r="I562" s="2"/>
      <c r="J562" s="2">
        <v>26403</v>
      </c>
      <c r="K562" s="2">
        <v>576000</v>
      </c>
      <c r="L562" s="2">
        <v>183247</v>
      </c>
      <c r="M562" s="2">
        <v>8715000</v>
      </c>
      <c r="N562" s="2">
        <f t="shared" si="84"/>
        <v>9500650</v>
      </c>
      <c r="O562" s="2"/>
      <c r="P562" s="2"/>
      <c r="Q562" s="2"/>
      <c r="R562" s="2">
        <v>0</v>
      </c>
      <c r="S562" s="2">
        <v>18000</v>
      </c>
      <c r="T562" s="2">
        <v>0</v>
      </c>
      <c r="U562" s="2">
        <v>0</v>
      </c>
      <c r="V562" s="2">
        <f t="shared" si="85"/>
        <v>18000</v>
      </c>
      <c r="W562" s="2"/>
      <c r="X562" s="2"/>
      <c r="Y562" s="2"/>
      <c r="Z562" s="2">
        <v>4672</v>
      </c>
      <c r="AA562" s="2">
        <v>0</v>
      </c>
      <c r="AB562" s="2">
        <v>35200</v>
      </c>
      <c r="AC562" s="2">
        <v>1776000</v>
      </c>
      <c r="AD562" s="2">
        <f t="shared" si="86"/>
        <v>1815872</v>
      </c>
      <c r="AE562" s="2"/>
      <c r="AF562" s="2"/>
      <c r="AG562" s="2"/>
      <c r="AH562" s="2">
        <v>21731</v>
      </c>
      <c r="AI562" s="2">
        <v>594000</v>
      </c>
      <c r="AJ562" s="2">
        <v>148047</v>
      </c>
      <c r="AK562" s="2">
        <v>6939000</v>
      </c>
      <c r="AL562" s="2">
        <f t="shared" si="87"/>
        <v>7702778</v>
      </c>
      <c r="AM562" s="2"/>
      <c r="AN562" s="2"/>
      <c r="AO562" s="2"/>
      <c r="AP562" s="2"/>
      <c r="AQ562" s="2"/>
      <c r="AR562" s="2"/>
      <c r="AS562" s="2"/>
      <c r="AT562" s="2">
        <f t="shared" si="88"/>
        <v>0</v>
      </c>
      <c r="AU562" s="2"/>
      <c r="AV562" s="2"/>
      <c r="AW562" s="2"/>
      <c r="AX562" s="2"/>
      <c r="AY562" s="2"/>
      <c r="AZ562" s="2"/>
      <c r="BA562" s="2"/>
      <c r="BB562" s="2">
        <f t="shared" si="89"/>
        <v>0</v>
      </c>
      <c r="BC562" s="2"/>
      <c r="BD562" s="2"/>
      <c r="BE562" s="2"/>
      <c r="BF562" s="2"/>
      <c r="BG562" s="2"/>
      <c r="BH562" s="2"/>
      <c r="BI562" s="2"/>
      <c r="BJ562" s="2">
        <f t="shared" si="90"/>
        <v>0</v>
      </c>
      <c r="BK562" s="2"/>
      <c r="BL562" s="2"/>
      <c r="BM562" s="2"/>
      <c r="BN562" s="2"/>
      <c r="BO562" s="2"/>
      <c r="BP562" s="2"/>
      <c r="BQ562" s="2"/>
      <c r="BR562" s="2">
        <f t="shared" si="91"/>
        <v>0</v>
      </c>
    </row>
    <row r="563" spans="1:70" x14ac:dyDescent="0.2">
      <c r="A563" s="1">
        <v>3</v>
      </c>
      <c r="B563" s="1">
        <v>116606707</v>
      </c>
      <c r="C563" s="1" t="s">
        <v>73</v>
      </c>
      <c r="D563" s="1" t="s">
        <v>497</v>
      </c>
      <c r="E563" s="2">
        <f t="shared" si="82"/>
        <v>3284590</v>
      </c>
      <c r="F563" s="2">
        <f t="shared" si="83"/>
        <v>2545892</v>
      </c>
      <c r="G563" s="2"/>
      <c r="H563" s="2"/>
      <c r="I563" s="2"/>
      <c r="J563" s="2">
        <v>557527</v>
      </c>
      <c r="K563" s="2">
        <v>2727063</v>
      </c>
      <c r="L563" s="2"/>
      <c r="M563" s="2"/>
      <c r="N563" s="2">
        <f t="shared" si="84"/>
        <v>3284590</v>
      </c>
      <c r="O563" s="2"/>
      <c r="P563" s="2"/>
      <c r="Q563" s="2"/>
      <c r="R563" s="2">
        <v>0</v>
      </c>
      <c r="S563" s="2">
        <v>264303</v>
      </c>
      <c r="T563" s="2"/>
      <c r="U563" s="2"/>
      <c r="V563" s="2">
        <f t="shared" si="85"/>
        <v>264303</v>
      </c>
      <c r="W563" s="2"/>
      <c r="X563" s="2"/>
      <c r="Y563" s="2"/>
      <c r="Z563" s="2">
        <v>145524</v>
      </c>
      <c r="AA563" s="2">
        <v>857477</v>
      </c>
      <c r="AB563" s="2"/>
      <c r="AC563" s="2"/>
      <c r="AD563" s="2">
        <f t="shared" si="86"/>
        <v>1003001</v>
      </c>
      <c r="AE563" s="2"/>
      <c r="AF563" s="2"/>
      <c r="AG563" s="2"/>
      <c r="AH563" s="2">
        <v>412003</v>
      </c>
      <c r="AI563" s="2">
        <v>2133889</v>
      </c>
      <c r="AJ563" s="2"/>
      <c r="AK563" s="2"/>
      <c r="AL563" s="2">
        <f t="shared" si="87"/>
        <v>2545892</v>
      </c>
      <c r="AM563" s="2"/>
      <c r="AN563" s="2"/>
      <c r="AO563" s="2"/>
      <c r="AP563" s="2"/>
      <c r="AQ563" s="2"/>
      <c r="AR563" s="2"/>
      <c r="AS563" s="2"/>
      <c r="AT563" s="2">
        <f t="shared" si="88"/>
        <v>0</v>
      </c>
      <c r="AU563" s="2"/>
      <c r="AV563" s="2"/>
      <c r="AW563" s="2"/>
      <c r="AX563" s="2"/>
      <c r="AY563" s="2"/>
      <c r="AZ563" s="2"/>
      <c r="BA563" s="2"/>
      <c r="BB563" s="2">
        <f t="shared" si="89"/>
        <v>0</v>
      </c>
      <c r="BC563" s="2"/>
      <c r="BD563" s="2"/>
      <c r="BE563" s="2"/>
      <c r="BF563" s="2"/>
      <c r="BG563" s="2"/>
      <c r="BH563" s="2"/>
      <c r="BI563" s="2"/>
      <c r="BJ563" s="2">
        <f t="shared" si="90"/>
        <v>0</v>
      </c>
      <c r="BK563" s="2"/>
      <c r="BL563" s="2"/>
      <c r="BM563" s="2"/>
      <c r="BN563" s="2"/>
      <c r="BO563" s="2"/>
      <c r="BP563" s="2"/>
      <c r="BQ563" s="2"/>
      <c r="BR563" s="2">
        <f t="shared" si="91"/>
        <v>0</v>
      </c>
    </row>
    <row r="564" spans="1:70" x14ac:dyDescent="0.2">
      <c r="A564" s="1">
        <v>3</v>
      </c>
      <c r="B564" s="1">
        <v>106619107</v>
      </c>
      <c r="C564" s="1" t="s">
        <v>115</v>
      </c>
      <c r="D564" s="1" t="s">
        <v>468</v>
      </c>
      <c r="E564" s="2">
        <f t="shared" si="82"/>
        <v>10303648.210000001</v>
      </c>
      <c r="F564" s="2">
        <f t="shared" si="83"/>
        <v>8951562.2100000009</v>
      </c>
      <c r="G564" s="2"/>
      <c r="H564" s="2">
        <v>886000</v>
      </c>
      <c r="I564" s="2"/>
      <c r="J564" s="2"/>
      <c r="K564" s="2">
        <v>1411987</v>
      </c>
      <c r="L564" s="2">
        <v>275135.21000000002</v>
      </c>
      <c r="M564" s="2">
        <v>7730526</v>
      </c>
      <c r="N564" s="2">
        <f t="shared" si="84"/>
        <v>10303648.210000001</v>
      </c>
      <c r="O564" s="2"/>
      <c r="P564" s="2">
        <v>0</v>
      </c>
      <c r="Q564" s="2"/>
      <c r="R564" s="2"/>
      <c r="S564" s="2">
        <v>97306</v>
      </c>
      <c r="T564" s="2">
        <v>0</v>
      </c>
      <c r="U564" s="2">
        <v>0</v>
      </c>
      <c r="V564" s="2">
        <f t="shared" si="85"/>
        <v>97306</v>
      </c>
      <c r="W564" s="2"/>
      <c r="X564" s="2">
        <v>289000</v>
      </c>
      <c r="Y564" s="2"/>
      <c r="Z564" s="2"/>
      <c r="AA564" s="2">
        <v>0</v>
      </c>
      <c r="AB564" s="2">
        <v>81056</v>
      </c>
      <c r="AC564" s="2">
        <v>1079336</v>
      </c>
      <c r="AD564" s="2">
        <f t="shared" si="86"/>
        <v>1449392</v>
      </c>
      <c r="AE564" s="2"/>
      <c r="AF564" s="2">
        <v>597000</v>
      </c>
      <c r="AG564" s="2"/>
      <c r="AH564" s="2"/>
      <c r="AI564" s="2">
        <v>1509293</v>
      </c>
      <c r="AJ564" s="2">
        <v>194079.21</v>
      </c>
      <c r="AK564" s="2">
        <v>6651190</v>
      </c>
      <c r="AL564" s="2">
        <f t="shared" si="87"/>
        <v>8951562.2100000009</v>
      </c>
      <c r="AM564" s="2"/>
      <c r="AN564" s="2"/>
      <c r="AO564" s="2"/>
      <c r="AP564" s="2"/>
      <c r="AQ564" s="2"/>
      <c r="AR564" s="2"/>
      <c r="AS564" s="2"/>
      <c r="AT564" s="2">
        <f t="shared" si="88"/>
        <v>0</v>
      </c>
      <c r="AU564" s="2"/>
      <c r="AV564" s="2"/>
      <c r="AW564" s="2"/>
      <c r="AX564" s="2"/>
      <c r="AY564" s="2"/>
      <c r="AZ564" s="2"/>
      <c r="BA564" s="2"/>
      <c r="BB564" s="2">
        <f t="shared" si="89"/>
        <v>0</v>
      </c>
      <c r="BC564" s="2"/>
      <c r="BD564" s="2"/>
      <c r="BE564" s="2"/>
      <c r="BF564" s="2"/>
      <c r="BG564" s="2"/>
      <c r="BH564" s="2"/>
      <c r="BI564" s="2"/>
      <c r="BJ564" s="2">
        <f t="shared" si="90"/>
        <v>0</v>
      </c>
      <c r="BK564" s="2"/>
      <c r="BL564" s="2"/>
      <c r="BM564" s="2"/>
      <c r="BN564" s="2"/>
      <c r="BO564" s="2"/>
      <c r="BP564" s="2"/>
      <c r="BQ564" s="2"/>
      <c r="BR564" s="2">
        <f t="shared" si="91"/>
        <v>0</v>
      </c>
    </row>
    <row r="565" spans="1:70" x14ac:dyDescent="0.2">
      <c r="A565" s="1">
        <v>3</v>
      </c>
      <c r="B565" s="1">
        <v>101634207</v>
      </c>
      <c r="C565" s="1" t="s">
        <v>85</v>
      </c>
      <c r="D565" s="1" t="s">
        <v>456</v>
      </c>
      <c r="E565" s="2">
        <f t="shared" si="82"/>
        <v>6201597</v>
      </c>
      <c r="F565" s="2">
        <f t="shared" si="83"/>
        <v>5394541</v>
      </c>
      <c r="G565" s="2"/>
      <c r="H565" s="2"/>
      <c r="I565" s="2"/>
      <c r="J565" s="2"/>
      <c r="K565" s="2">
        <v>691962</v>
      </c>
      <c r="L565" s="2">
        <v>43135</v>
      </c>
      <c r="M565" s="2">
        <v>5466500</v>
      </c>
      <c r="N565" s="2">
        <f t="shared" si="84"/>
        <v>6201597</v>
      </c>
      <c r="O565" s="2"/>
      <c r="P565" s="2"/>
      <c r="Q565" s="2"/>
      <c r="R565" s="2"/>
      <c r="S565" s="2">
        <v>70437</v>
      </c>
      <c r="T565" s="2">
        <v>0</v>
      </c>
      <c r="U565" s="2">
        <v>366000</v>
      </c>
      <c r="V565" s="2">
        <f t="shared" si="85"/>
        <v>436437</v>
      </c>
      <c r="W565" s="2"/>
      <c r="X565" s="2"/>
      <c r="Y565" s="2"/>
      <c r="Z565" s="2"/>
      <c r="AA565" s="2">
        <v>91793</v>
      </c>
      <c r="AB565" s="2">
        <v>0</v>
      </c>
      <c r="AC565" s="2">
        <v>1151700</v>
      </c>
      <c r="AD565" s="2">
        <f t="shared" si="86"/>
        <v>1243493</v>
      </c>
      <c r="AE565" s="2"/>
      <c r="AF565" s="2"/>
      <c r="AG565" s="2"/>
      <c r="AH565" s="2"/>
      <c r="AI565" s="2">
        <v>670606</v>
      </c>
      <c r="AJ565" s="2">
        <v>43135</v>
      </c>
      <c r="AK565" s="2">
        <v>4680800</v>
      </c>
      <c r="AL565" s="2">
        <f t="shared" si="87"/>
        <v>5394541</v>
      </c>
      <c r="AM565" s="2"/>
      <c r="AN565" s="2"/>
      <c r="AO565" s="2"/>
      <c r="AP565" s="2"/>
      <c r="AQ565" s="2"/>
      <c r="AR565" s="2"/>
      <c r="AS565" s="2"/>
      <c r="AT565" s="2">
        <f t="shared" si="88"/>
        <v>0</v>
      </c>
      <c r="AU565" s="2"/>
      <c r="AV565" s="2"/>
      <c r="AW565" s="2"/>
      <c r="AX565" s="2"/>
      <c r="AY565" s="2"/>
      <c r="AZ565" s="2"/>
      <c r="BA565" s="2"/>
      <c r="BB565" s="2">
        <f t="shared" si="89"/>
        <v>0</v>
      </c>
      <c r="BC565" s="2"/>
      <c r="BD565" s="2"/>
      <c r="BE565" s="2"/>
      <c r="BF565" s="2"/>
      <c r="BG565" s="2"/>
      <c r="BH565" s="2"/>
      <c r="BI565" s="2"/>
      <c r="BJ565" s="2">
        <f t="shared" si="90"/>
        <v>0</v>
      </c>
      <c r="BK565" s="2"/>
      <c r="BL565" s="2"/>
      <c r="BM565" s="2"/>
      <c r="BN565" s="2"/>
      <c r="BO565" s="2"/>
      <c r="BP565" s="2"/>
      <c r="BQ565" s="2"/>
      <c r="BR565" s="2">
        <f t="shared" si="91"/>
        <v>0</v>
      </c>
    </row>
    <row r="566" spans="1:70" x14ac:dyDescent="0.2">
      <c r="A566" s="1">
        <v>3</v>
      </c>
      <c r="B566" s="1">
        <v>101638907</v>
      </c>
      <c r="C566" s="1" t="s">
        <v>86</v>
      </c>
      <c r="D566" s="1" t="s">
        <v>456</v>
      </c>
      <c r="E566" s="2">
        <f t="shared" si="82"/>
        <v>8868864</v>
      </c>
      <c r="F566" s="2">
        <f t="shared" si="83"/>
        <v>7215941</v>
      </c>
      <c r="G566" s="2"/>
      <c r="H566" s="2"/>
      <c r="I566" s="2">
        <v>432128</v>
      </c>
      <c r="J566" s="2"/>
      <c r="K566" s="2">
        <v>711636</v>
      </c>
      <c r="L566" s="2">
        <v>43400</v>
      </c>
      <c r="M566" s="2">
        <v>7681700</v>
      </c>
      <c r="N566" s="2">
        <f t="shared" si="84"/>
        <v>8868864</v>
      </c>
      <c r="O566" s="2"/>
      <c r="P566" s="2"/>
      <c r="Q566" s="2">
        <v>0</v>
      </c>
      <c r="R566" s="2"/>
      <c r="S566" s="2">
        <v>81087</v>
      </c>
      <c r="T566" s="2">
        <v>18450</v>
      </c>
      <c r="U566" s="2">
        <v>322000</v>
      </c>
      <c r="V566" s="2">
        <f t="shared" si="85"/>
        <v>421537</v>
      </c>
      <c r="W566" s="2"/>
      <c r="X566" s="2"/>
      <c r="Y566" s="2">
        <v>286467</v>
      </c>
      <c r="Z566" s="2"/>
      <c r="AA566" s="2">
        <v>40968</v>
      </c>
      <c r="AB566" s="2">
        <v>26325</v>
      </c>
      <c r="AC566" s="2">
        <v>1720700</v>
      </c>
      <c r="AD566" s="2">
        <f t="shared" si="86"/>
        <v>2074460</v>
      </c>
      <c r="AE566" s="2"/>
      <c r="AF566" s="2"/>
      <c r="AG566" s="2">
        <v>145661</v>
      </c>
      <c r="AH566" s="2"/>
      <c r="AI566" s="2">
        <v>751755</v>
      </c>
      <c r="AJ566" s="2">
        <v>35525</v>
      </c>
      <c r="AK566" s="2">
        <v>6283000</v>
      </c>
      <c r="AL566" s="2">
        <f t="shared" si="87"/>
        <v>7215941</v>
      </c>
      <c r="AM566" s="2"/>
      <c r="AN566" s="2"/>
      <c r="AO566" s="2"/>
      <c r="AP566" s="2"/>
      <c r="AQ566" s="2"/>
      <c r="AR566" s="2"/>
      <c r="AS566" s="2"/>
      <c r="AT566" s="2">
        <f t="shared" si="88"/>
        <v>0</v>
      </c>
      <c r="AU566" s="2"/>
      <c r="AV566" s="2"/>
      <c r="AW566" s="2"/>
      <c r="AX566" s="2"/>
      <c r="AY566" s="2"/>
      <c r="AZ566" s="2"/>
      <c r="BA566" s="2"/>
      <c r="BB566" s="2">
        <f t="shared" si="89"/>
        <v>0</v>
      </c>
      <c r="BC566" s="2"/>
      <c r="BD566" s="2"/>
      <c r="BE566" s="2"/>
      <c r="BF566" s="2"/>
      <c r="BG566" s="2"/>
      <c r="BH566" s="2"/>
      <c r="BI566" s="2"/>
      <c r="BJ566" s="2">
        <f t="shared" si="90"/>
        <v>0</v>
      </c>
      <c r="BK566" s="2"/>
      <c r="BL566" s="2"/>
      <c r="BM566" s="2"/>
      <c r="BN566" s="2"/>
      <c r="BO566" s="2"/>
      <c r="BP566" s="2"/>
      <c r="BQ566" s="2"/>
      <c r="BR566" s="2">
        <f t="shared" si="91"/>
        <v>0</v>
      </c>
    </row>
    <row r="567" spans="1:70" x14ac:dyDescent="0.2">
      <c r="A567" s="1">
        <v>3</v>
      </c>
      <c r="B567" s="1">
        <v>107651207</v>
      </c>
      <c r="C567" s="1" t="s">
        <v>116</v>
      </c>
      <c r="D567" s="1" t="s">
        <v>469</v>
      </c>
      <c r="E567" s="2">
        <f t="shared" si="82"/>
        <v>17865605.129999999</v>
      </c>
      <c r="F567" s="2">
        <f t="shared" si="83"/>
        <v>18002044.550000001</v>
      </c>
      <c r="G567" s="2"/>
      <c r="H567" s="2"/>
      <c r="I567" s="2"/>
      <c r="J567" s="2">
        <v>3387258.13</v>
      </c>
      <c r="K567" s="2">
        <v>1576392</v>
      </c>
      <c r="L567" s="2">
        <v>197955</v>
      </c>
      <c r="M567" s="2">
        <v>12704000</v>
      </c>
      <c r="N567" s="2">
        <f t="shared" si="84"/>
        <v>17865605.129999999</v>
      </c>
      <c r="O567" s="2"/>
      <c r="P567" s="2"/>
      <c r="Q567" s="2"/>
      <c r="R567" s="2">
        <v>0</v>
      </c>
      <c r="S567" s="2">
        <v>590595</v>
      </c>
      <c r="T567" s="2">
        <v>0</v>
      </c>
      <c r="U567" s="2">
        <v>53000</v>
      </c>
      <c r="V567" s="2">
        <f t="shared" si="85"/>
        <v>643595</v>
      </c>
      <c r="W567" s="2"/>
      <c r="X567" s="2"/>
      <c r="Y567" s="2"/>
      <c r="Z567" s="2">
        <v>442192.58</v>
      </c>
      <c r="AA567" s="2">
        <v>0</v>
      </c>
      <c r="AB567" s="2">
        <v>64963</v>
      </c>
      <c r="AC567" s="2">
        <v>0</v>
      </c>
      <c r="AD567" s="2">
        <f t="shared" si="86"/>
        <v>507155.58</v>
      </c>
      <c r="AE567" s="2"/>
      <c r="AF567" s="2"/>
      <c r="AG567" s="2"/>
      <c r="AH567" s="2">
        <v>2945065.55</v>
      </c>
      <c r="AI567" s="2">
        <v>2166987</v>
      </c>
      <c r="AJ567" s="2">
        <v>132992</v>
      </c>
      <c r="AK567" s="2">
        <v>12757000</v>
      </c>
      <c r="AL567" s="2">
        <f t="shared" si="87"/>
        <v>18002044.550000001</v>
      </c>
      <c r="AM567" s="2"/>
      <c r="AN567" s="2"/>
      <c r="AO567" s="2"/>
      <c r="AP567" s="2"/>
      <c r="AQ567" s="2"/>
      <c r="AR567" s="2"/>
      <c r="AS567" s="2"/>
      <c r="AT567" s="2">
        <f t="shared" si="88"/>
        <v>0</v>
      </c>
      <c r="AU567" s="2"/>
      <c r="AV567" s="2"/>
      <c r="AW567" s="2"/>
      <c r="AX567" s="2"/>
      <c r="AY567" s="2"/>
      <c r="AZ567" s="2"/>
      <c r="BA567" s="2"/>
      <c r="BB567" s="2">
        <f t="shared" si="89"/>
        <v>0</v>
      </c>
      <c r="BC567" s="2"/>
      <c r="BD567" s="2"/>
      <c r="BE567" s="2"/>
      <c r="BF567" s="2"/>
      <c r="BG567" s="2"/>
      <c r="BH567" s="2"/>
      <c r="BI567" s="2"/>
      <c r="BJ567" s="2">
        <f t="shared" si="90"/>
        <v>0</v>
      </c>
      <c r="BK567" s="2"/>
      <c r="BL567" s="2"/>
      <c r="BM567" s="2"/>
      <c r="BN567" s="2"/>
      <c r="BO567" s="2"/>
      <c r="BP567" s="2"/>
      <c r="BQ567" s="2"/>
      <c r="BR567" s="2">
        <f t="shared" si="91"/>
        <v>0</v>
      </c>
    </row>
    <row r="568" spans="1:70" x14ac:dyDescent="0.2">
      <c r="A568" s="1">
        <v>3</v>
      </c>
      <c r="B568" s="1">
        <v>107652207</v>
      </c>
      <c r="C568" s="1" t="s">
        <v>117</v>
      </c>
      <c r="D568" s="1" t="s">
        <v>469</v>
      </c>
      <c r="E568" s="2">
        <f t="shared" si="82"/>
        <v>13022358</v>
      </c>
      <c r="F568" s="2">
        <f t="shared" si="83"/>
        <v>11645643</v>
      </c>
      <c r="G568" s="2"/>
      <c r="H568" s="2">
        <v>5750000</v>
      </c>
      <c r="I568" s="2"/>
      <c r="J568" s="2"/>
      <c r="K568" s="2">
        <v>969141</v>
      </c>
      <c r="L568" s="2">
        <v>50217</v>
      </c>
      <c r="M568" s="2">
        <v>6253000</v>
      </c>
      <c r="N568" s="2">
        <f t="shared" si="84"/>
        <v>13022358</v>
      </c>
      <c r="O568" s="2"/>
      <c r="P568" s="2">
        <v>0</v>
      </c>
      <c r="Q568" s="2"/>
      <c r="R568" s="2"/>
      <c r="S568" s="2">
        <v>72175</v>
      </c>
      <c r="T568" s="2">
        <v>0</v>
      </c>
      <c r="U568" s="2">
        <v>0</v>
      </c>
      <c r="V568" s="2">
        <f t="shared" si="85"/>
        <v>72175</v>
      </c>
      <c r="W568" s="2"/>
      <c r="X568" s="2">
        <v>450000</v>
      </c>
      <c r="Y568" s="2"/>
      <c r="Z568" s="2"/>
      <c r="AA568" s="2">
        <v>0</v>
      </c>
      <c r="AB568" s="2">
        <v>890</v>
      </c>
      <c r="AC568" s="2">
        <v>998000</v>
      </c>
      <c r="AD568" s="2">
        <f t="shared" si="86"/>
        <v>1448890</v>
      </c>
      <c r="AE568" s="2"/>
      <c r="AF568" s="2">
        <v>5300000</v>
      </c>
      <c r="AG568" s="2"/>
      <c r="AH568" s="2"/>
      <c r="AI568" s="2">
        <v>1041316</v>
      </c>
      <c r="AJ568" s="2">
        <v>49327</v>
      </c>
      <c r="AK568" s="2">
        <v>5255000</v>
      </c>
      <c r="AL568" s="2">
        <f t="shared" si="87"/>
        <v>11645643</v>
      </c>
      <c r="AM568" s="2"/>
      <c r="AN568" s="2"/>
      <c r="AO568" s="2"/>
      <c r="AP568" s="2"/>
      <c r="AQ568" s="2"/>
      <c r="AR568" s="2"/>
      <c r="AS568" s="2"/>
      <c r="AT568" s="2">
        <f t="shared" si="88"/>
        <v>0</v>
      </c>
      <c r="AU568" s="2"/>
      <c r="AV568" s="2"/>
      <c r="AW568" s="2"/>
      <c r="AX568" s="2"/>
      <c r="AY568" s="2"/>
      <c r="AZ568" s="2"/>
      <c r="BA568" s="2"/>
      <c r="BB568" s="2">
        <f t="shared" si="89"/>
        <v>0</v>
      </c>
      <c r="BC568" s="2"/>
      <c r="BD568" s="2"/>
      <c r="BE568" s="2"/>
      <c r="BF568" s="2"/>
      <c r="BG568" s="2"/>
      <c r="BH568" s="2"/>
      <c r="BI568" s="2"/>
      <c r="BJ568" s="2">
        <f t="shared" si="90"/>
        <v>0</v>
      </c>
      <c r="BK568" s="2"/>
      <c r="BL568" s="2"/>
      <c r="BM568" s="2"/>
      <c r="BN568" s="2"/>
      <c r="BO568" s="2"/>
      <c r="BP568" s="2"/>
      <c r="BQ568" s="2"/>
      <c r="BR568" s="2">
        <f t="shared" si="91"/>
        <v>0</v>
      </c>
    </row>
    <row r="569" spans="1:70" x14ac:dyDescent="0.2">
      <c r="A569" s="1">
        <v>3</v>
      </c>
      <c r="B569" s="1">
        <v>107656407</v>
      </c>
      <c r="C569" s="1" t="s">
        <v>119</v>
      </c>
      <c r="D569" s="1" t="s">
        <v>469</v>
      </c>
      <c r="E569" s="2">
        <f t="shared" si="82"/>
        <v>7111661</v>
      </c>
      <c r="F569" s="2">
        <f t="shared" si="83"/>
        <v>6111162</v>
      </c>
      <c r="G569" s="2"/>
      <c r="H569" s="2"/>
      <c r="I569" s="2"/>
      <c r="J569" s="2">
        <v>775079</v>
      </c>
      <c r="K569" s="2">
        <v>1262766</v>
      </c>
      <c r="L569" s="2">
        <v>149816</v>
      </c>
      <c r="M569" s="2">
        <v>4924000</v>
      </c>
      <c r="N569" s="2">
        <f t="shared" si="84"/>
        <v>7111661</v>
      </c>
      <c r="O569" s="2"/>
      <c r="P569" s="2"/>
      <c r="Q569" s="2"/>
      <c r="R569" s="2">
        <v>0</v>
      </c>
      <c r="S569" s="2">
        <v>22000</v>
      </c>
      <c r="T569" s="2">
        <v>0</v>
      </c>
      <c r="U569" s="2">
        <v>0</v>
      </c>
      <c r="V569" s="2">
        <f t="shared" si="85"/>
        <v>22000</v>
      </c>
      <c r="W569" s="2"/>
      <c r="X569" s="2"/>
      <c r="Y569" s="2"/>
      <c r="Z569" s="2">
        <v>172658</v>
      </c>
      <c r="AA569" s="2">
        <v>8890</v>
      </c>
      <c r="AB569" s="2">
        <v>22951</v>
      </c>
      <c r="AC569" s="2">
        <v>818000</v>
      </c>
      <c r="AD569" s="2">
        <f t="shared" si="86"/>
        <v>1022499</v>
      </c>
      <c r="AE569" s="2"/>
      <c r="AF569" s="2"/>
      <c r="AG569" s="2"/>
      <c r="AH569" s="2">
        <v>602421</v>
      </c>
      <c r="AI569" s="2">
        <v>1275876</v>
      </c>
      <c r="AJ569" s="2">
        <v>126865</v>
      </c>
      <c r="AK569" s="2">
        <v>4106000</v>
      </c>
      <c r="AL569" s="2">
        <f t="shared" si="87"/>
        <v>6111162</v>
      </c>
      <c r="AM569" s="2"/>
      <c r="AN569" s="2"/>
      <c r="AO569" s="2"/>
      <c r="AP569" s="2"/>
      <c r="AQ569" s="2"/>
      <c r="AR569" s="2"/>
      <c r="AS569" s="2"/>
      <c r="AT569" s="2">
        <f t="shared" si="88"/>
        <v>0</v>
      </c>
      <c r="AU569" s="2"/>
      <c r="AV569" s="2"/>
      <c r="AW569" s="2"/>
      <c r="AX569" s="2"/>
      <c r="AY569" s="2"/>
      <c r="AZ569" s="2"/>
      <c r="BA569" s="2"/>
      <c r="BB569" s="2">
        <f t="shared" si="89"/>
        <v>0</v>
      </c>
      <c r="BC569" s="2"/>
      <c r="BD569" s="2"/>
      <c r="BE569" s="2"/>
      <c r="BF569" s="2"/>
      <c r="BG569" s="2"/>
      <c r="BH569" s="2"/>
      <c r="BI569" s="2"/>
      <c r="BJ569" s="2">
        <f t="shared" si="90"/>
        <v>0</v>
      </c>
      <c r="BK569" s="2"/>
      <c r="BL569" s="2"/>
      <c r="BM569" s="2"/>
      <c r="BN569" s="2"/>
      <c r="BO569" s="2"/>
      <c r="BP569" s="2"/>
      <c r="BQ569" s="2"/>
      <c r="BR569" s="2">
        <f t="shared" si="91"/>
        <v>0</v>
      </c>
    </row>
    <row r="570" spans="1:70" x14ac:dyDescent="0.2">
      <c r="A570" s="1">
        <v>3</v>
      </c>
      <c r="B570" s="1">
        <v>112679107</v>
      </c>
      <c r="C570" s="1" t="s">
        <v>538</v>
      </c>
      <c r="D570" s="1" t="s">
        <v>486</v>
      </c>
      <c r="E570" s="2">
        <f t="shared" si="82"/>
        <v>47732689.010000005</v>
      </c>
      <c r="F570" s="2">
        <f t="shared" si="83"/>
        <v>41433120.130000003</v>
      </c>
      <c r="G570" s="2"/>
      <c r="H570" s="2"/>
      <c r="I570" s="2"/>
      <c r="J570" s="2">
        <v>90447</v>
      </c>
      <c r="K570" s="2">
        <v>1288706</v>
      </c>
      <c r="L570" s="2">
        <v>639715.52</v>
      </c>
      <c r="M570" s="2">
        <v>45694000</v>
      </c>
      <c r="N570" s="2">
        <f t="shared" si="84"/>
        <v>47712868.520000003</v>
      </c>
      <c r="O570" s="2"/>
      <c r="P570" s="2"/>
      <c r="Q570" s="2"/>
      <c r="R570" s="2">
        <v>0</v>
      </c>
      <c r="S570" s="2">
        <v>137469</v>
      </c>
      <c r="T570" s="2">
        <v>2024.55</v>
      </c>
      <c r="U570" s="2">
        <v>0</v>
      </c>
      <c r="V570" s="2">
        <f t="shared" si="85"/>
        <v>139493.54999999999</v>
      </c>
      <c r="W570" s="2"/>
      <c r="X570" s="2"/>
      <c r="Y570" s="2"/>
      <c r="Z570" s="2">
        <v>43800</v>
      </c>
      <c r="AA570" s="2">
        <v>127573</v>
      </c>
      <c r="AB570" s="2">
        <v>30265.58</v>
      </c>
      <c r="AC570" s="2">
        <v>6239000</v>
      </c>
      <c r="AD570" s="2">
        <f t="shared" si="86"/>
        <v>6440638.5800000001</v>
      </c>
      <c r="AE570" s="2"/>
      <c r="AF570" s="2"/>
      <c r="AG570" s="2"/>
      <c r="AH570" s="2">
        <v>46647</v>
      </c>
      <c r="AI570" s="2">
        <v>1298602</v>
      </c>
      <c r="AJ570" s="2">
        <v>611474.49</v>
      </c>
      <c r="AK570" s="2">
        <v>39455000</v>
      </c>
      <c r="AL570" s="2">
        <f t="shared" si="87"/>
        <v>41411723.490000002</v>
      </c>
      <c r="AM570" s="2"/>
      <c r="AN570" s="2"/>
      <c r="AO570" s="2"/>
      <c r="AP570" s="2"/>
      <c r="AQ570" s="2"/>
      <c r="AR570" s="2">
        <v>19820.490000000002</v>
      </c>
      <c r="AS570" s="2"/>
      <c r="AT570" s="2">
        <f t="shared" si="88"/>
        <v>19820.490000000002</v>
      </c>
      <c r="AU570" s="2"/>
      <c r="AV570" s="2"/>
      <c r="AW570" s="2"/>
      <c r="AX570" s="2"/>
      <c r="AY570" s="2"/>
      <c r="AZ570" s="2">
        <v>1576.15</v>
      </c>
      <c r="BA570" s="2"/>
      <c r="BB570" s="2">
        <f t="shared" si="89"/>
        <v>1576.15</v>
      </c>
      <c r="BC570" s="2"/>
      <c r="BD570" s="2"/>
      <c r="BE570" s="2"/>
      <c r="BF570" s="2"/>
      <c r="BG570" s="2"/>
      <c r="BH570" s="2">
        <v>0</v>
      </c>
      <c r="BI570" s="2"/>
      <c r="BJ570" s="2">
        <f t="shared" si="90"/>
        <v>0</v>
      </c>
      <c r="BK570" s="2"/>
      <c r="BL570" s="2"/>
      <c r="BM570" s="2"/>
      <c r="BN570" s="2"/>
      <c r="BO570" s="2"/>
      <c r="BP570" s="2">
        <v>21396.639999999999</v>
      </c>
      <c r="BQ570" s="2"/>
      <c r="BR570" s="2">
        <f t="shared" si="91"/>
        <v>21396.639999999999</v>
      </c>
    </row>
    <row r="571" spans="1:70" x14ac:dyDescent="0.2">
      <c r="A571" s="1">
        <v>4</v>
      </c>
      <c r="B571" s="1">
        <v>197010542</v>
      </c>
      <c r="C571" s="1" t="s">
        <v>914</v>
      </c>
      <c r="D571" s="1" t="s">
        <v>484</v>
      </c>
      <c r="E571" s="2">
        <f t="shared" si="82"/>
        <v>4329159</v>
      </c>
      <c r="F571" s="2">
        <f t="shared" si="83"/>
        <v>4791558</v>
      </c>
      <c r="G571" s="2"/>
      <c r="H571" s="2"/>
      <c r="I571" s="2"/>
      <c r="J571" s="2">
        <v>2632968</v>
      </c>
      <c r="K571" s="2">
        <v>71303</v>
      </c>
      <c r="L571" s="2"/>
      <c r="M571" s="2">
        <v>1624888</v>
      </c>
      <c r="N571" s="2">
        <f t="shared" si="84"/>
        <v>4329159</v>
      </c>
      <c r="O571" s="2"/>
      <c r="P571" s="2"/>
      <c r="Q571" s="2"/>
      <c r="R571" s="2">
        <v>1106168</v>
      </c>
      <c r="S571" s="2">
        <v>0</v>
      </c>
      <c r="T571" s="2"/>
      <c r="U571" s="2">
        <v>0</v>
      </c>
      <c r="V571" s="2">
        <f t="shared" si="85"/>
        <v>1106168</v>
      </c>
      <c r="W571" s="2"/>
      <c r="X571" s="2"/>
      <c r="Y571" s="2"/>
      <c r="Z571" s="2">
        <v>32578</v>
      </c>
      <c r="AA571" s="2">
        <v>12303</v>
      </c>
      <c r="AB571" s="2"/>
      <c r="AC571" s="2">
        <v>598888</v>
      </c>
      <c r="AD571" s="2">
        <f t="shared" si="86"/>
        <v>643769</v>
      </c>
      <c r="AE571" s="2"/>
      <c r="AF571" s="2"/>
      <c r="AG571" s="2"/>
      <c r="AH571" s="2">
        <v>3706558</v>
      </c>
      <c r="AI571" s="2">
        <v>59000</v>
      </c>
      <c r="AJ571" s="2"/>
      <c r="AK571" s="2">
        <v>1026000</v>
      </c>
      <c r="AL571" s="2">
        <f t="shared" si="87"/>
        <v>4791558</v>
      </c>
      <c r="AM571" s="2"/>
      <c r="AN571" s="2"/>
      <c r="AO571" s="2"/>
      <c r="AP571" s="2"/>
      <c r="AQ571" s="2"/>
      <c r="AR571" s="2"/>
      <c r="AS571" s="2"/>
      <c r="AT571" s="2">
        <f t="shared" si="88"/>
        <v>0</v>
      </c>
      <c r="AU571" s="2"/>
      <c r="AV571" s="2"/>
      <c r="AW571" s="2"/>
      <c r="AX571" s="2"/>
      <c r="AY571" s="2"/>
      <c r="AZ571" s="2"/>
      <c r="BA571" s="2"/>
      <c r="BB571" s="2">
        <f t="shared" si="89"/>
        <v>0</v>
      </c>
      <c r="BC571" s="2"/>
      <c r="BD571" s="2"/>
      <c r="BE571" s="2"/>
      <c r="BF571" s="2"/>
      <c r="BG571" s="2"/>
      <c r="BH571" s="2"/>
      <c r="BI571" s="2"/>
      <c r="BJ571" s="2">
        <f t="shared" si="90"/>
        <v>0</v>
      </c>
      <c r="BK571" s="2"/>
      <c r="BL571" s="2"/>
      <c r="BM571" s="2"/>
      <c r="BN571" s="2"/>
      <c r="BO571" s="2"/>
      <c r="BP571" s="2"/>
      <c r="BQ571" s="2"/>
      <c r="BR571" s="2">
        <f t="shared" si="91"/>
        <v>0</v>
      </c>
    </row>
    <row r="572" spans="1:70" x14ac:dyDescent="0.2">
      <c r="A572" s="1">
        <v>4</v>
      </c>
      <c r="B572" s="1">
        <v>141019741</v>
      </c>
      <c r="C572" s="1" t="s">
        <v>915</v>
      </c>
      <c r="D572" s="1" t="s">
        <v>484</v>
      </c>
      <c r="E572" s="2">
        <f t="shared" si="82"/>
        <v>1131000</v>
      </c>
      <c r="F572" s="2">
        <f t="shared" si="83"/>
        <v>3369226</v>
      </c>
      <c r="G572" s="2"/>
      <c r="H572" s="2"/>
      <c r="I572" s="2"/>
      <c r="J572" s="2">
        <v>0</v>
      </c>
      <c r="K572" s="2">
        <v>48000</v>
      </c>
      <c r="L572" s="2"/>
      <c r="M572" s="2">
        <v>1083000</v>
      </c>
      <c r="N572" s="2">
        <f t="shared" si="84"/>
        <v>1131000</v>
      </c>
      <c r="O572" s="2"/>
      <c r="P572" s="2"/>
      <c r="Q572" s="2"/>
      <c r="R572" s="2">
        <v>3093227</v>
      </c>
      <c r="S572" s="2">
        <v>0</v>
      </c>
      <c r="T572" s="2"/>
      <c r="U572" s="2">
        <v>0</v>
      </c>
      <c r="V572" s="2">
        <f t="shared" si="85"/>
        <v>3093227</v>
      </c>
      <c r="W572" s="2"/>
      <c r="X572" s="2"/>
      <c r="Y572" s="2"/>
      <c r="Z572" s="2">
        <v>376001</v>
      </c>
      <c r="AA572" s="2">
        <v>12000</v>
      </c>
      <c r="AB572" s="2"/>
      <c r="AC572" s="2">
        <v>467000</v>
      </c>
      <c r="AD572" s="2">
        <f t="shared" si="86"/>
        <v>855001</v>
      </c>
      <c r="AE572" s="2"/>
      <c r="AF572" s="2"/>
      <c r="AG572" s="2"/>
      <c r="AH572" s="2">
        <v>2717226</v>
      </c>
      <c r="AI572" s="2">
        <v>36000</v>
      </c>
      <c r="AJ572" s="2"/>
      <c r="AK572" s="2">
        <v>616000</v>
      </c>
      <c r="AL572" s="2">
        <f t="shared" si="87"/>
        <v>3369226</v>
      </c>
      <c r="AM572" s="2"/>
      <c r="AN572" s="2"/>
      <c r="AO572" s="2"/>
      <c r="AP572" s="2"/>
      <c r="AQ572" s="2"/>
      <c r="AR572" s="2"/>
      <c r="AS572" s="2"/>
      <c r="AT572" s="2">
        <f t="shared" si="88"/>
        <v>0</v>
      </c>
      <c r="AU572" s="2"/>
      <c r="AV572" s="2"/>
      <c r="AW572" s="2"/>
      <c r="AX572" s="2"/>
      <c r="AY572" s="2"/>
      <c r="AZ572" s="2"/>
      <c r="BA572" s="2"/>
      <c r="BB572" s="2">
        <f t="shared" si="89"/>
        <v>0</v>
      </c>
      <c r="BC572" s="2"/>
      <c r="BD572" s="2"/>
      <c r="BE572" s="2"/>
      <c r="BF572" s="2"/>
      <c r="BG572" s="2"/>
      <c r="BH572" s="2"/>
      <c r="BI572" s="2"/>
      <c r="BJ572" s="2">
        <f t="shared" si="90"/>
        <v>0</v>
      </c>
      <c r="BK572" s="2"/>
      <c r="BL572" s="2"/>
      <c r="BM572" s="2"/>
      <c r="BN572" s="2"/>
      <c r="BO572" s="2"/>
      <c r="BP572" s="2"/>
      <c r="BQ572" s="2"/>
      <c r="BR572" s="2">
        <f t="shared" si="91"/>
        <v>0</v>
      </c>
    </row>
    <row r="573" spans="1:70" x14ac:dyDescent="0.2">
      <c r="A573" s="1">
        <v>4</v>
      </c>
      <c r="B573" s="1">
        <v>102024758</v>
      </c>
      <c r="C573" s="1" t="s">
        <v>957</v>
      </c>
      <c r="D573" s="1" t="s">
        <v>457</v>
      </c>
      <c r="E573" s="2">
        <f t="shared" si="82"/>
        <v>0</v>
      </c>
      <c r="F573" s="2">
        <f t="shared" si="83"/>
        <v>0</v>
      </c>
      <c r="G573" s="2"/>
      <c r="H573" s="2"/>
      <c r="I573" s="2"/>
      <c r="J573" s="2"/>
      <c r="K573" s="2"/>
      <c r="L573" s="2"/>
      <c r="M573" s="2"/>
      <c r="N573" s="2">
        <f t="shared" si="84"/>
        <v>0</v>
      </c>
      <c r="O573" s="2"/>
      <c r="P573" s="2"/>
      <c r="Q573" s="2"/>
      <c r="R573" s="2"/>
      <c r="S573" s="2"/>
      <c r="T573" s="2"/>
      <c r="U573" s="2"/>
      <c r="V573" s="2">
        <f t="shared" si="85"/>
        <v>0</v>
      </c>
      <c r="W573" s="2"/>
      <c r="X573" s="2"/>
      <c r="Y573" s="2"/>
      <c r="Z573" s="2"/>
      <c r="AA573" s="2"/>
      <c r="AB573" s="2"/>
      <c r="AC573" s="2"/>
      <c r="AD573" s="2">
        <f t="shared" si="86"/>
        <v>0</v>
      </c>
      <c r="AE573" s="2"/>
      <c r="AF573" s="2"/>
      <c r="AG573" s="2"/>
      <c r="AH573" s="2"/>
      <c r="AI573" s="2"/>
      <c r="AJ573" s="2"/>
      <c r="AK573" s="2"/>
      <c r="AL573" s="2">
        <f t="shared" si="87"/>
        <v>0</v>
      </c>
      <c r="AM573" s="2"/>
      <c r="AN573" s="2"/>
      <c r="AO573" s="2"/>
      <c r="AP573" s="2"/>
      <c r="AQ573" s="2"/>
      <c r="AR573" s="2"/>
      <c r="AS573" s="2"/>
      <c r="AT573" s="2">
        <f t="shared" si="88"/>
        <v>0</v>
      </c>
      <c r="AU573" s="2"/>
      <c r="AV573" s="2"/>
      <c r="AW573" s="2"/>
      <c r="AX573" s="2"/>
      <c r="AY573" s="2"/>
      <c r="AZ573" s="2"/>
      <c r="BA573" s="2"/>
      <c r="BB573" s="2">
        <f t="shared" si="89"/>
        <v>0</v>
      </c>
      <c r="BC573" s="2"/>
      <c r="BD573" s="2"/>
      <c r="BE573" s="2"/>
      <c r="BF573" s="2"/>
      <c r="BG573" s="2"/>
      <c r="BH573" s="2"/>
      <c r="BI573" s="2"/>
      <c r="BJ573" s="2">
        <f t="shared" si="90"/>
        <v>0</v>
      </c>
      <c r="BK573" s="2"/>
      <c r="BL573" s="2"/>
      <c r="BM573" s="2"/>
      <c r="BN573" s="2"/>
      <c r="BO573" s="2"/>
      <c r="BP573" s="2"/>
      <c r="BQ573" s="2"/>
      <c r="BR573" s="2">
        <f t="shared" si="91"/>
        <v>0</v>
      </c>
    </row>
    <row r="574" spans="1:70" x14ac:dyDescent="0.2">
      <c r="A574" s="1">
        <v>4</v>
      </c>
      <c r="B574" s="1">
        <v>102020001</v>
      </c>
      <c r="C574" s="1" t="s">
        <v>88</v>
      </c>
      <c r="D574" s="1" t="s">
        <v>457</v>
      </c>
      <c r="E574" s="2">
        <f t="shared" si="82"/>
        <v>14494000</v>
      </c>
      <c r="F574" s="2">
        <f t="shared" si="83"/>
        <v>10897000</v>
      </c>
      <c r="G574" s="2"/>
      <c r="H574" s="2"/>
      <c r="I574" s="2"/>
      <c r="J574" s="2"/>
      <c r="K574" s="2">
        <v>609000</v>
      </c>
      <c r="L574" s="2"/>
      <c r="M574" s="2">
        <v>13885000</v>
      </c>
      <c r="N574" s="2">
        <f t="shared" si="84"/>
        <v>14494000</v>
      </c>
      <c r="O574" s="2"/>
      <c r="P574" s="2"/>
      <c r="Q574" s="2"/>
      <c r="R574" s="2"/>
      <c r="S574" s="2">
        <v>0</v>
      </c>
      <c r="T574" s="2"/>
      <c r="U574" s="2">
        <v>0</v>
      </c>
      <c r="V574" s="2">
        <f t="shared" si="85"/>
        <v>0</v>
      </c>
      <c r="W574" s="2"/>
      <c r="X574" s="2"/>
      <c r="Y574" s="2"/>
      <c r="Z574" s="2"/>
      <c r="AA574" s="2">
        <v>17000</v>
      </c>
      <c r="AB574" s="2"/>
      <c r="AC574" s="2">
        <v>3580000</v>
      </c>
      <c r="AD574" s="2">
        <f t="shared" si="86"/>
        <v>3597000</v>
      </c>
      <c r="AE574" s="2"/>
      <c r="AF574" s="2"/>
      <c r="AG574" s="2"/>
      <c r="AH574" s="2"/>
      <c r="AI574" s="2">
        <v>592000</v>
      </c>
      <c r="AJ574" s="2"/>
      <c r="AK574" s="2">
        <v>10305000</v>
      </c>
      <c r="AL574" s="2">
        <f t="shared" si="87"/>
        <v>10897000</v>
      </c>
      <c r="AM574" s="2"/>
      <c r="AN574" s="2"/>
      <c r="AO574" s="2"/>
      <c r="AP574" s="2"/>
      <c r="AQ574" s="2"/>
      <c r="AR574" s="2"/>
      <c r="AS574" s="2"/>
      <c r="AT574" s="2">
        <f t="shared" si="88"/>
        <v>0</v>
      </c>
      <c r="AU574" s="2"/>
      <c r="AV574" s="2"/>
      <c r="AW574" s="2"/>
      <c r="AX574" s="2"/>
      <c r="AY574" s="2"/>
      <c r="AZ574" s="2"/>
      <c r="BA574" s="2"/>
      <c r="BB574" s="2">
        <f t="shared" si="89"/>
        <v>0</v>
      </c>
      <c r="BC574" s="2"/>
      <c r="BD574" s="2"/>
      <c r="BE574" s="2"/>
      <c r="BF574" s="2"/>
      <c r="BG574" s="2"/>
      <c r="BH574" s="2"/>
      <c r="BI574" s="2"/>
      <c r="BJ574" s="2">
        <f t="shared" si="90"/>
        <v>0</v>
      </c>
      <c r="BK574" s="2"/>
      <c r="BL574" s="2"/>
      <c r="BM574" s="2"/>
      <c r="BN574" s="2"/>
      <c r="BO574" s="2"/>
      <c r="BP574" s="2"/>
      <c r="BQ574" s="2"/>
      <c r="BR574" s="2">
        <f t="shared" si="91"/>
        <v>0</v>
      </c>
    </row>
    <row r="575" spans="1:70" x14ac:dyDescent="0.2">
      <c r="A575" s="1">
        <v>4</v>
      </c>
      <c r="B575" s="1">
        <v>199025446</v>
      </c>
      <c r="C575" s="1" t="s">
        <v>916</v>
      </c>
      <c r="D575" s="1" t="s">
        <v>457</v>
      </c>
      <c r="E575" s="2">
        <f t="shared" si="82"/>
        <v>17492626</v>
      </c>
      <c r="F575" s="2">
        <f t="shared" si="83"/>
        <v>14904071</v>
      </c>
      <c r="G575" s="2"/>
      <c r="H575" s="2"/>
      <c r="I575" s="2"/>
      <c r="J575" s="2">
        <v>3616626</v>
      </c>
      <c r="K575" s="2">
        <v>581000</v>
      </c>
      <c r="L575" s="2"/>
      <c r="M575" s="2">
        <v>13295000</v>
      </c>
      <c r="N575" s="2">
        <f t="shared" si="84"/>
        <v>17492626</v>
      </c>
      <c r="O575" s="2"/>
      <c r="P575" s="2"/>
      <c r="Q575" s="2"/>
      <c r="R575" s="2">
        <v>0</v>
      </c>
      <c r="S575" s="2">
        <v>51000</v>
      </c>
      <c r="T575" s="2"/>
      <c r="U575" s="2">
        <v>0</v>
      </c>
      <c r="V575" s="2">
        <f t="shared" si="85"/>
        <v>51000</v>
      </c>
      <c r="W575" s="2"/>
      <c r="X575" s="2"/>
      <c r="Y575" s="2"/>
      <c r="Z575" s="2">
        <v>347555</v>
      </c>
      <c r="AA575" s="2">
        <v>0</v>
      </c>
      <c r="AB575" s="2"/>
      <c r="AC575" s="2">
        <v>2292000</v>
      </c>
      <c r="AD575" s="2">
        <f t="shared" si="86"/>
        <v>2639555</v>
      </c>
      <c r="AE575" s="2"/>
      <c r="AF575" s="2"/>
      <c r="AG575" s="2"/>
      <c r="AH575" s="2">
        <v>3269071</v>
      </c>
      <c r="AI575" s="2">
        <v>632000</v>
      </c>
      <c r="AJ575" s="2"/>
      <c r="AK575" s="2">
        <v>11003000</v>
      </c>
      <c r="AL575" s="2">
        <f t="shared" si="87"/>
        <v>14904071</v>
      </c>
      <c r="AM575" s="2"/>
      <c r="AN575" s="2"/>
      <c r="AO575" s="2"/>
      <c r="AP575" s="2"/>
      <c r="AQ575" s="2"/>
      <c r="AR575" s="2"/>
      <c r="AS575" s="2"/>
      <c r="AT575" s="2">
        <f t="shared" si="88"/>
        <v>0</v>
      </c>
      <c r="AU575" s="2"/>
      <c r="AV575" s="2"/>
      <c r="AW575" s="2"/>
      <c r="AX575" s="2"/>
      <c r="AY575" s="2"/>
      <c r="AZ575" s="2"/>
      <c r="BA575" s="2"/>
      <c r="BB575" s="2">
        <f t="shared" si="89"/>
        <v>0</v>
      </c>
      <c r="BC575" s="2"/>
      <c r="BD575" s="2"/>
      <c r="BE575" s="2"/>
      <c r="BF575" s="2"/>
      <c r="BG575" s="2"/>
      <c r="BH575" s="2"/>
      <c r="BI575" s="2"/>
      <c r="BJ575" s="2">
        <f t="shared" si="90"/>
        <v>0</v>
      </c>
      <c r="BK575" s="2"/>
      <c r="BL575" s="2"/>
      <c r="BM575" s="2"/>
      <c r="BN575" s="2"/>
      <c r="BO575" s="2"/>
      <c r="BP575" s="2"/>
      <c r="BQ575" s="2"/>
      <c r="BR575" s="2">
        <f t="shared" si="91"/>
        <v>0</v>
      </c>
    </row>
    <row r="576" spans="1:70" x14ac:dyDescent="0.2">
      <c r="A576" s="1">
        <v>4</v>
      </c>
      <c r="B576" s="1">
        <v>103029865</v>
      </c>
      <c r="C576" s="1" t="s">
        <v>961</v>
      </c>
      <c r="D576" s="1" t="s">
        <v>457</v>
      </c>
      <c r="E576" s="2">
        <f t="shared" si="82"/>
        <v>0</v>
      </c>
      <c r="F576" s="2">
        <f t="shared" si="83"/>
        <v>0</v>
      </c>
      <c r="G576" s="2"/>
      <c r="H576" s="2"/>
      <c r="I576" s="2"/>
      <c r="J576" s="2"/>
      <c r="K576" s="2"/>
      <c r="L576" s="2"/>
      <c r="M576" s="2"/>
      <c r="N576" s="2">
        <f t="shared" si="84"/>
        <v>0</v>
      </c>
      <c r="O576" s="2"/>
      <c r="P576" s="2"/>
      <c r="Q576" s="2"/>
      <c r="R576" s="2"/>
      <c r="S576" s="2"/>
      <c r="T576" s="2"/>
      <c r="U576" s="2"/>
      <c r="V576" s="2">
        <f t="shared" si="85"/>
        <v>0</v>
      </c>
      <c r="W576" s="2"/>
      <c r="X576" s="2"/>
      <c r="Y576" s="2"/>
      <c r="Z576" s="2"/>
      <c r="AA576" s="2"/>
      <c r="AB576" s="2"/>
      <c r="AC576" s="2"/>
      <c r="AD576" s="2">
        <f t="shared" si="86"/>
        <v>0</v>
      </c>
      <c r="AE576" s="2"/>
      <c r="AF576" s="2"/>
      <c r="AG576" s="2"/>
      <c r="AH576" s="2"/>
      <c r="AI576" s="2"/>
      <c r="AJ576" s="2"/>
      <c r="AK576" s="2"/>
      <c r="AL576" s="2">
        <f t="shared" si="87"/>
        <v>0</v>
      </c>
      <c r="AM576" s="2"/>
      <c r="AN576" s="2"/>
      <c r="AO576" s="2"/>
      <c r="AP576" s="2"/>
      <c r="AQ576" s="2"/>
      <c r="AR576" s="2"/>
      <c r="AS576" s="2"/>
      <c r="AT576" s="2">
        <f t="shared" si="88"/>
        <v>0</v>
      </c>
      <c r="AU576" s="2"/>
      <c r="AV576" s="2"/>
      <c r="AW576" s="2"/>
      <c r="AX576" s="2"/>
      <c r="AY576" s="2"/>
      <c r="AZ576" s="2"/>
      <c r="BA576" s="2"/>
      <c r="BB576" s="2">
        <f t="shared" si="89"/>
        <v>0</v>
      </c>
      <c r="BC576" s="2"/>
      <c r="BD576" s="2"/>
      <c r="BE576" s="2"/>
      <c r="BF576" s="2"/>
      <c r="BG576" s="2"/>
      <c r="BH576" s="2"/>
      <c r="BI576" s="2"/>
      <c r="BJ576" s="2">
        <f t="shared" si="90"/>
        <v>0</v>
      </c>
      <c r="BK576" s="2"/>
      <c r="BL576" s="2"/>
      <c r="BM576" s="2"/>
      <c r="BN576" s="2"/>
      <c r="BO576" s="2"/>
      <c r="BP576" s="2"/>
      <c r="BQ576" s="2"/>
      <c r="BR576" s="2">
        <f t="shared" si="91"/>
        <v>0</v>
      </c>
    </row>
    <row r="577" spans="1:70" x14ac:dyDescent="0.2">
      <c r="A577" s="1">
        <v>4</v>
      </c>
      <c r="B577" s="1">
        <v>102023030</v>
      </c>
      <c r="C577" s="1" t="s">
        <v>90</v>
      </c>
      <c r="D577" s="1" t="s">
        <v>457</v>
      </c>
      <c r="E577" s="2">
        <f t="shared" si="82"/>
        <v>11356626</v>
      </c>
      <c r="F577" s="2">
        <f t="shared" si="83"/>
        <v>10964904</v>
      </c>
      <c r="G577" s="2"/>
      <c r="H577" s="2"/>
      <c r="I577" s="2"/>
      <c r="J577" s="2">
        <v>67626</v>
      </c>
      <c r="K577" s="2">
        <v>512000</v>
      </c>
      <c r="L577" s="2"/>
      <c r="M577" s="2">
        <v>10777000</v>
      </c>
      <c r="N577" s="2">
        <f t="shared" si="84"/>
        <v>11356626</v>
      </c>
      <c r="O577" s="2"/>
      <c r="P577" s="2"/>
      <c r="Q577" s="2"/>
      <c r="R577" s="2">
        <v>44</v>
      </c>
      <c r="S577" s="2">
        <v>86000</v>
      </c>
      <c r="T577" s="2"/>
      <c r="U577" s="2">
        <v>0</v>
      </c>
      <c r="V577" s="2">
        <f t="shared" si="85"/>
        <v>86044</v>
      </c>
      <c r="W577" s="2"/>
      <c r="X577" s="2"/>
      <c r="Y577" s="2"/>
      <c r="Z577" s="2">
        <v>46766</v>
      </c>
      <c r="AA577" s="2">
        <v>0</v>
      </c>
      <c r="AB577" s="2"/>
      <c r="AC577" s="2">
        <v>431000</v>
      </c>
      <c r="AD577" s="2">
        <f t="shared" si="86"/>
        <v>477766</v>
      </c>
      <c r="AE577" s="2"/>
      <c r="AF577" s="2"/>
      <c r="AG577" s="2"/>
      <c r="AH577" s="2">
        <v>20904</v>
      </c>
      <c r="AI577" s="2">
        <v>598000</v>
      </c>
      <c r="AJ577" s="2"/>
      <c r="AK577" s="2">
        <v>10346000</v>
      </c>
      <c r="AL577" s="2">
        <f t="shared" si="87"/>
        <v>10964904</v>
      </c>
      <c r="AM577" s="2"/>
      <c r="AN577" s="2"/>
      <c r="AO577" s="2"/>
      <c r="AP577" s="2"/>
      <c r="AQ577" s="2"/>
      <c r="AR577" s="2"/>
      <c r="AS577" s="2"/>
      <c r="AT577" s="2">
        <f t="shared" si="88"/>
        <v>0</v>
      </c>
      <c r="AU577" s="2"/>
      <c r="AV577" s="2"/>
      <c r="AW577" s="2"/>
      <c r="AX577" s="2"/>
      <c r="AY577" s="2"/>
      <c r="AZ577" s="2"/>
      <c r="BA577" s="2"/>
      <c r="BB577" s="2">
        <f t="shared" si="89"/>
        <v>0</v>
      </c>
      <c r="BC577" s="2"/>
      <c r="BD577" s="2"/>
      <c r="BE577" s="2"/>
      <c r="BF577" s="2"/>
      <c r="BG577" s="2"/>
      <c r="BH577" s="2"/>
      <c r="BI577" s="2"/>
      <c r="BJ577" s="2">
        <f t="shared" si="90"/>
        <v>0</v>
      </c>
      <c r="BK577" s="2"/>
      <c r="BL577" s="2"/>
      <c r="BM577" s="2"/>
      <c r="BN577" s="2"/>
      <c r="BO577" s="2"/>
      <c r="BP577" s="2"/>
      <c r="BQ577" s="2"/>
      <c r="BR577" s="2">
        <f t="shared" si="91"/>
        <v>0</v>
      </c>
    </row>
    <row r="578" spans="1:70" x14ac:dyDescent="0.2">
      <c r="A578" s="1">
        <v>4</v>
      </c>
      <c r="B578" s="1">
        <v>102023217</v>
      </c>
      <c r="C578" s="1" t="s">
        <v>901</v>
      </c>
      <c r="D578" s="1" t="s">
        <v>457</v>
      </c>
      <c r="E578" s="2">
        <f t="shared" si="82"/>
        <v>2416000</v>
      </c>
      <c r="F578" s="2">
        <f t="shared" si="83"/>
        <v>2173000</v>
      </c>
      <c r="G578" s="2"/>
      <c r="H578" s="2"/>
      <c r="I578" s="2"/>
      <c r="J578" s="2"/>
      <c r="K578" s="2">
        <v>102000</v>
      </c>
      <c r="L578" s="2"/>
      <c r="M578" s="2">
        <v>2314000</v>
      </c>
      <c r="N578" s="2">
        <f t="shared" si="84"/>
        <v>2416000</v>
      </c>
      <c r="O578" s="2"/>
      <c r="P578" s="2"/>
      <c r="Q578" s="2"/>
      <c r="R578" s="2"/>
      <c r="S578" s="2">
        <v>18000</v>
      </c>
      <c r="T578" s="2"/>
      <c r="U578" s="2">
        <v>0</v>
      </c>
      <c r="V578" s="2">
        <f t="shared" si="85"/>
        <v>18000</v>
      </c>
      <c r="W578" s="2"/>
      <c r="X578" s="2"/>
      <c r="Y578" s="2"/>
      <c r="Z578" s="2"/>
      <c r="AA578" s="2">
        <v>0</v>
      </c>
      <c r="AB578" s="2"/>
      <c r="AC578" s="2">
        <v>261000</v>
      </c>
      <c r="AD578" s="2">
        <f t="shared" si="86"/>
        <v>261000</v>
      </c>
      <c r="AE578" s="2"/>
      <c r="AF578" s="2"/>
      <c r="AG578" s="2"/>
      <c r="AH578" s="2"/>
      <c r="AI578" s="2">
        <v>120000</v>
      </c>
      <c r="AJ578" s="2"/>
      <c r="AK578" s="2">
        <v>2053000</v>
      </c>
      <c r="AL578" s="2">
        <f t="shared" si="87"/>
        <v>2173000</v>
      </c>
      <c r="AM578" s="2"/>
      <c r="AN578" s="2"/>
      <c r="AO578" s="2"/>
      <c r="AP578" s="2"/>
      <c r="AQ578" s="2"/>
      <c r="AR578" s="2"/>
      <c r="AS578" s="2"/>
      <c r="AT578" s="2">
        <f t="shared" si="88"/>
        <v>0</v>
      </c>
      <c r="AU578" s="2"/>
      <c r="AV578" s="2"/>
      <c r="AW578" s="2"/>
      <c r="AX578" s="2"/>
      <c r="AY578" s="2"/>
      <c r="AZ578" s="2"/>
      <c r="BA578" s="2"/>
      <c r="BB578" s="2">
        <f t="shared" si="89"/>
        <v>0</v>
      </c>
      <c r="BC578" s="2"/>
      <c r="BD578" s="2"/>
      <c r="BE578" s="2"/>
      <c r="BF578" s="2"/>
      <c r="BG578" s="2"/>
      <c r="BH578" s="2"/>
      <c r="BI578" s="2"/>
      <c r="BJ578" s="2">
        <f t="shared" si="90"/>
        <v>0</v>
      </c>
      <c r="BK578" s="2"/>
      <c r="BL578" s="2"/>
      <c r="BM578" s="2"/>
      <c r="BN578" s="2"/>
      <c r="BO578" s="2"/>
      <c r="BP578" s="2"/>
      <c r="BQ578" s="2"/>
      <c r="BR578" s="2">
        <f t="shared" si="91"/>
        <v>0</v>
      </c>
    </row>
    <row r="579" spans="1:70" x14ac:dyDescent="0.2">
      <c r="A579" s="1">
        <v>4</v>
      </c>
      <c r="B579" s="1">
        <v>103022481</v>
      </c>
      <c r="C579" s="1" t="s">
        <v>917</v>
      </c>
      <c r="D579" s="1" t="s">
        <v>457</v>
      </c>
      <c r="E579" s="2">
        <f t="shared" si="82"/>
        <v>10537905.27</v>
      </c>
      <c r="F579" s="2">
        <f t="shared" si="83"/>
        <v>19851000</v>
      </c>
      <c r="G579" s="2"/>
      <c r="H579" s="2">
        <v>0</v>
      </c>
      <c r="I579" s="2"/>
      <c r="J579" s="2">
        <v>2647439.27</v>
      </c>
      <c r="K579" s="2">
        <v>390000</v>
      </c>
      <c r="L579" s="2"/>
      <c r="M579" s="2">
        <v>6978711</v>
      </c>
      <c r="N579" s="2">
        <f t="shared" si="84"/>
        <v>10016150.27</v>
      </c>
      <c r="O579" s="2"/>
      <c r="P579" s="2">
        <v>12210000</v>
      </c>
      <c r="Q579" s="2"/>
      <c r="R579" s="2">
        <v>13085.73</v>
      </c>
      <c r="S579" s="2">
        <v>182</v>
      </c>
      <c r="T579" s="2"/>
      <c r="U579" s="2">
        <v>0</v>
      </c>
      <c r="V579" s="2">
        <f t="shared" si="85"/>
        <v>12223267.73</v>
      </c>
      <c r="W579" s="2"/>
      <c r="X579" s="2">
        <v>0</v>
      </c>
      <c r="Y579" s="2"/>
      <c r="Z579" s="2">
        <v>2660525</v>
      </c>
      <c r="AA579" s="2">
        <v>0</v>
      </c>
      <c r="AB579" s="2"/>
      <c r="AC579" s="2">
        <v>318908</v>
      </c>
      <c r="AD579" s="2">
        <f t="shared" si="86"/>
        <v>2979433</v>
      </c>
      <c r="AE579" s="2"/>
      <c r="AF579" s="2">
        <v>12210000</v>
      </c>
      <c r="AG579" s="2"/>
      <c r="AH579" s="2">
        <v>0</v>
      </c>
      <c r="AI579" s="2">
        <v>390182</v>
      </c>
      <c r="AJ579" s="2"/>
      <c r="AK579" s="2">
        <v>6659803</v>
      </c>
      <c r="AL579" s="2">
        <f t="shared" si="87"/>
        <v>19259985</v>
      </c>
      <c r="AM579" s="2"/>
      <c r="AN579" s="2"/>
      <c r="AO579" s="2"/>
      <c r="AP579" s="2"/>
      <c r="AQ579" s="2">
        <v>0</v>
      </c>
      <c r="AR579" s="2"/>
      <c r="AS579" s="2">
        <v>521755</v>
      </c>
      <c r="AT579" s="2">
        <f t="shared" si="88"/>
        <v>521755</v>
      </c>
      <c r="AU579" s="2"/>
      <c r="AV579" s="2"/>
      <c r="AW579" s="2"/>
      <c r="AX579" s="2"/>
      <c r="AY579" s="2">
        <v>24818</v>
      </c>
      <c r="AZ579" s="2"/>
      <c r="BA579" s="2">
        <v>44442</v>
      </c>
      <c r="BB579" s="2">
        <f t="shared" si="89"/>
        <v>69260</v>
      </c>
      <c r="BC579" s="2"/>
      <c r="BD579" s="2"/>
      <c r="BE579" s="2"/>
      <c r="BF579" s="2"/>
      <c r="BG579" s="2">
        <v>0</v>
      </c>
      <c r="BH579" s="2"/>
      <c r="BI579" s="2">
        <v>0</v>
      </c>
      <c r="BJ579" s="2">
        <f t="shared" si="90"/>
        <v>0</v>
      </c>
      <c r="BK579" s="2"/>
      <c r="BL579" s="2"/>
      <c r="BM579" s="2"/>
      <c r="BN579" s="2"/>
      <c r="BO579" s="2">
        <v>24818</v>
      </c>
      <c r="BP579" s="2"/>
      <c r="BQ579" s="2">
        <v>566197</v>
      </c>
      <c r="BR579" s="2">
        <f t="shared" si="91"/>
        <v>591015</v>
      </c>
    </row>
    <row r="580" spans="1:70" x14ac:dyDescent="0.2">
      <c r="A580" s="1">
        <v>4</v>
      </c>
      <c r="B580" s="1">
        <v>115220003</v>
      </c>
      <c r="C580" s="1" t="s">
        <v>546</v>
      </c>
      <c r="D580" s="1" t="s">
        <v>457</v>
      </c>
      <c r="E580" s="2">
        <f t="shared" ref="E580:E643" si="92">N580+AT580</f>
        <v>18715553</v>
      </c>
      <c r="F580" s="2">
        <f t="shared" ref="F580:F643" si="93">AL580+BR580</f>
        <v>17734566</v>
      </c>
      <c r="G580" s="2"/>
      <c r="H580" s="2"/>
      <c r="I580" s="2"/>
      <c r="J580" s="2">
        <v>9928553</v>
      </c>
      <c r="K580" s="2">
        <v>367000</v>
      </c>
      <c r="L580" s="2"/>
      <c r="M580" s="2">
        <v>8420000</v>
      </c>
      <c r="N580" s="2">
        <f t="shared" ref="N580:N643" si="94">SUM(G580:M580)</f>
        <v>18715553</v>
      </c>
      <c r="O580" s="2"/>
      <c r="P580" s="2"/>
      <c r="Q580" s="2"/>
      <c r="R580" s="2">
        <v>0</v>
      </c>
      <c r="S580" s="2">
        <v>105000</v>
      </c>
      <c r="T580" s="2"/>
      <c r="U580" s="2">
        <v>0</v>
      </c>
      <c r="V580" s="2">
        <f t="shared" ref="V580:V643" si="95">SUM(O580:U580)</f>
        <v>105000</v>
      </c>
      <c r="W580" s="2"/>
      <c r="X580" s="2"/>
      <c r="Y580" s="2"/>
      <c r="Z580" s="2">
        <v>835987</v>
      </c>
      <c r="AA580" s="2">
        <v>0</v>
      </c>
      <c r="AB580" s="2"/>
      <c r="AC580" s="2">
        <v>250000</v>
      </c>
      <c r="AD580" s="2">
        <f t="shared" ref="AD580:AD643" si="96">SUM(W580:AC580)</f>
        <v>1085987</v>
      </c>
      <c r="AE580" s="2"/>
      <c r="AF580" s="2"/>
      <c r="AG580" s="2"/>
      <c r="AH580" s="2">
        <v>9092566</v>
      </c>
      <c r="AI580" s="2">
        <v>472000</v>
      </c>
      <c r="AJ580" s="2"/>
      <c r="AK580" s="2">
        <v>8170000</v>
      </c>
      <c r="AL580" s="2">
        <f t="shared" ref="AL580:AL643" si="97">SUM(AE580:AK580)</f>
        <v>17734566</v>
      </c>
      <c r="AM580" s="2"/>
      <c r="AN580" s="2"/>
      <c r="AO580" s="2"/>
      <c r="AP580" s="2"/>
      <c r="AQ580" s="2"/>
      <c r="AR580" s="2"/>
      <c r="AS580" s="2"/>
      <c r="AT580" s="2">
        <f t="shared" ref="AT580:AT643" si="98">SUM(AM580:AS580)</f>
        <v>0</v>
      </c>
      <c r="AU580" s="2"/>
      <c r="AV580" s="2"/>
      <c r="AW580" s="2"/>
      <c r="AX580" s="2"/>
      <c r="AY580" s="2"/>
      <c r="AZ580" s="2"/>
      <c r="BA580" s="2"/>
      <c r="BB580" s="2">
        <f t="shared" ref="BB580:BB643" si="99">SUM(AU580:BA580)</f>
        <v>0</v>
      </c>
      <c r="BC580" s="2"/>
      <c r="BD580" s="2"/>
      <c r="BE580" s="2"/>
      <c r="BF580" s="2"/>
      <c r="BG580" s="2"/>
      <c r="BH580" s="2"/>
      <c r="BI580" s="2"/>
      <c r="BJ580" s="2">
        <f t="shared" ref="BJ580:BJ643" si="100">SUM(BC580:BI580)</f>
        <v>0</v>
      </c>
      <c r="BK580" s="2"/>
      <c r="BL580" s="2"/>
      <c r="BM580" s="2"/>
      <c r="BN580" s="2"/>
      <c r="BO580" s="2"/>
      <c r="BP580" s="2"/>
      <c r="BQ580" s="2"/>
      <c r="BR580" s="2">
        <f t="shared" ref="BR580:BR643" si="101">SUM(BK580:BQ580)</f>
        <v>0</v>
      </c>
    </row>
    <row r="581" spans="1:70" x14ac:dyDescent="0.2">
      <c r="A581" s="1">
        <v>4</v>
      </c>
      <c r="B581" s="1">
        <v>160028259</v>
      </c>
      <c r="C581" s="1" t="s">
        <v>769</v>
      </c>
      <c r="D581" s="1" t="s">
        <v>457</v>
      </c>
      <c r="E581" s="2">
        <f t="shared" si="92"/>
        <v>24410955</v>
      </c>
      <c r="F581" s="2">
        <f t="shared" si="93"/>
        <v>21528187</v>
      </c>
      <c r="G581" s="2"/>
      <c r="H581" s="2"/>
      <c r="I581" s="2"/>
      <c r="J581" s="2">
        <v>15527403</v>
      </c>
      <c r="K581" s="2">
        <v>372000</v>
      </c>
      <c r="L581" s="2">
        <v>91552</v>
      </c>
      <c r="M581" s="2">
        <v>8420000</v>
      </c>
      <c r="N581" s="2">
        <f t="shared" si="94"/>
        <v>24410955</v>
      </c>
      <c r="O581" s="2"/>
      <c r="P581" s="2"/>
      <c r="Q581" s="2"/>
      <c r="R581" s="2">
        <v>0</v>
      </c>
      <c r="S581" s="2">
        <v>0</v>
      </c>
      <c r="T581" s="2">
        <v>0</v>
      </c>
      <c r="U581" s="2">
        <v>0</v>
      </c>
      <c r="V581" s="2">
        <f t="shared" si="95"/>
        <v>0</v>
      </c>
      <c r="W581" s="2"/>
      <c r="X581" s="2"/>
      <c r="Y581" s="2"/>
      <c r="Z581" s="2">
        <v>671452</v>
      </c>
      <c r="AA581" s="2">
        <v>12000</v>
      </c>
      <c r="AB581" s="2">
        <v>20316</v>
      </c>
      <c r="AC581" s="2">
        <v>2179000</v>
      </c>
      <c r="AD581" s="2">
        <f t="shared" si="96"/>
        <v>2882768</v>
      </c>
      <c r="AE581" s="2"/>
      <c r="AF581" s="2"/>
      <c r="AG581" s="2"/>
      <c r="AH581" s="2">
        <v>14855951</v>
      </c>
      <c r="AI581" s="2">
        <v>360000</v>
      </c>
      <c r="AJ581" s="2">
        <v>71236</v>
      </c>
      <c r="AK581" s="2">
        <v>6241000</v>
      </c>
      <c r="AL581" s="2">
        <f t="shared" si="97"/>
        <v>21528187</v>
      </c>
      <c r="AM581" s="2"/>
      <c r="AN581" s="2"/>
      <c r="AO581" s="2"/>
      <c r="AP581" s="2"/>
      <c r="AQ581" s="2"/>
      <c r="AR581" s="2"/>
      <c r="AS581" s="2"/>
      <c r="AT581" s="2">
        <f t="shared" si="98"/>
        <v>0</v>
      </c>
      <c r="AU581" s="2"/>
      <c r="AV581" s="2"/>
      <c r="AW581" s="2"/>
      <c r="AX581" s="2"/>
      <c r="AY581" s="2"/>
      <c r="AZ581" s="2"/>
      <c r="BA581" s="2"/>
      <c r="BB581" s="2">
        <f t="shared" si="99"/>
        <v>0</v>
      </c>
      <c r="BC581" s="2"/>
      <c r="BD581" s="2"/>
      <c r="BE581" s="2"/>
      <c r="BF581" s="2"/>
      <c r="BG581" s="2"/>
      <c r="BH581" s="2"/>
      <c r="BI581" s="2"/>
      <c r="BJ581" s="2">
        <f t="shared" si="100"/>
        <v>0</v>
      </c>
      <c r="BK581" s="2"/>
      <c r="BL581" s="2"/>
      <c r="BM581" s="2"/>
      <c r="BN581" s="2"/>
      <c r="BO581" s="2"/>
      <c r="BP581" s="2"/>
      <c r="BQ581" s="2"/>
      <c r="BR581" s="2">
        <f t="shared" si="101"/>
        <v>0</v>
      </c>
    </row>
    <row r="582" spans="1:70" x14ac:dyDescent="0.2">
      <c r="A582" s="1">
        <v>4</v>
      </c>
      <c r="B582" s="1">
        <v>103020005</v>
      </c>
      <c r="C582" s="1" t="s">
        <v>95</v>
      </c>
      <c r="D582" s="1" t="s">
        <v>457</v>
      </c>
      <c r="E582" s="2">
        <f t="shared" si="92"/>
        <v>4911305</v>
      </c>
      <c r="F582" s="2">
        <f t="shared" si="93"/>
        <v>7241269</v>
      </c>
      <c r="G582" s="2"/>
      <c r="H582" s="2"/>
      <c r="I582" s="2"/>
      <c r="J582" s="2">
        <v>145918</v>
      </c>
      <c r="K582" s="2">
        <v>199000</v>
      </c>
      <c r="L582" s="2">
        <v>36387</v>
      </c>
      <c r="M582" s="2">
        <v>4530000</v>
      </c>
      <c r="N582" s="2">
        <f t="shared" si="94"/>
        <v>4911305</v>
      </c>
      <c r="O582" s="2"/>
      <c r="P582" s="2"/>
      <c r="Q582" s="2"/>
      <c r="R582" s="2">
        <v>3195818</v>
      </c>
      <c r="S582" s="2">
        <v>24000</v>
      </c>
      <c r="T582" s="2">
        <v>0</v>
      </c>
      <c r="U582" s="2">
        <v>0</v>
      </c>
      <c r="V582" s="2">
        <f t="shared" si="95"/>
        <v>3219818</v>
      </c>
      <c r="W582" s="2"/>
      <c r="X582" s="2"/>
      <c r="Y582" s="2"/>
      <c r="Z582" s="2">
        <v>203801</v>
      </c>
      <c r="AA582" s="2">
        <v>0</v>
      </c>
      <c r="AB582" s="2">
        <v>15053</v>
      </c>
      <c r="AC582" s="2">
        <v>671000</v>
      </c>
      <c r="AD582" s="2">
        <f t="shared" si="96"/>
        <v>889854</v>
      </c>
      <c r="AE582" s="2"/>
      <c r="AF582" s="2"/>
      <c r="AG582" s="2"/>
      <c r="AH582" s="2">
        <v>3137935</v>
      </c>
      <c r="AI582" s="2">
        <v>223000</v>
      </c>
      <c r="AJ582" s="2">
        <v>21334</v>
      </c>
      <c r="AK582" s="2">
        <v>3859000</v>
      </c>
      <c r="AL582" s="2">
        <f t="shared" si="97"/>
        <v>7241269</v>
      </c>
      <c r="AM582" s="2"/>
      <c r="AN582" s="2"/>
      <c r="AO582" s="2"/>
      <c r="AP582" s="2"/>
      <c r="AQ582" s="2"/>
      <c r="AR582" s="2"/>
      <c r="AS582" s="2"/>
      <c r="AT582" s="2">
        <f t="shared" si="98"/>
        <v>0</v>
      </c>
      <c r="AU582" s="2"/>
      <c r="AV582" s="2"/>
      <c r="AW582" s="2"/>
      <c r="AX582" s="2"/>
      <c r="AY582" s="2"/>
      <c r="AZ582" s="2"/>
      <c r="BA582" s="2"/>
      <c r="BB582" s="2">
        <f t="shared" si="99"/>
        <v>0</v>
      </c>
      <c r="BC582" s="2"/>
      <c r="BD582" s="2"/>
      <c r="BE582" s="2"/>
      <c r="BF582" s="2"/>
      <c r="BG582" s="2"/>
      <c r="BH582" s="2"/>
      <c r="BI582" s="2"/>
      <c r="BJ582" s="2">
        <f t="shared" si="100"/>
        <v>0</v>
      </c>
      <c r="BK582" s="2"/>
      <c r="BL582" s="2"/>
      <c r="BM582" s="2"/>
      <c r="BN582" s="2"/>
      <c r="BO582" s="2"/>
      <c r="BP582" s="2"/>
      <c r="BQ582" s="2"/>
      <c r="BR582" s="2">
        <f t="shared" si="101"/>
        <v>0</v>
      </c>
    </row>
    <row r="583" spans="1:70" x14ac:dyDescent="0.2">
      <c r="A583" s="1">
        <v>4</v>
      </c>
      <c r="B583" s="1">
        <v>103024952</v>
      </c>
      <c r="C583" s="1" t="s">
        <v>902</v>
      </c>
      <c r="D583" s="1" t="s">
        <v>457</v>
      </c>
      <c r="E583" s="2">
        <f t="shared" si="92"/>
        <v>2014561</v>
      </c>
      <c r="F583" s="2">
        <f t="shared" si="93"/>
        <v>1257815</v>
      </c>
      <c r="G583" s="2"/>
      <c r="H583" s="2"/>
      <c r="I583" s="2"/>
      <c r="J583" s="2">
        <v>286988</v>
      </c>
      <c r="K583" s="2">
        <v>71000</v>
      </c>
      <c r="L583" s="2">
        <v>31573</v>
      </c>
      <c r="M583" s="2">
        <v>1625000</v>
      </c>
      <c r="N583" s="2">
        <f t="shared" si="94"/>
        <v>2014561</v>
      </c>
      <c r="O583" s="2"/>
      <c r="P583" s="2"/>
      <c r="Q583" s="2"/>
      <c r="R583" s="2">
        <v>0</v>
      </c>
      <c r="S583" s="2">
        <v>0</v>
      </c>
      <c r="T583" s="2">
        <v>0</v>
      </c>
      <c r="U583" s="2">
        <v>0</v>
      </c>
      <c r="V583" s="2">
        <f t="shared" si="95"/>
        <v>0</v>
      </c>
      <c r="W583" s="2"/>
      <c r="X583" s="2"/>
      <c r="Y583" s="2"/>
      <c r="Z583" s="2">
        <v>92906</v>
      </c>
      <c r="AA583" s="2">
        <v>14000</v>
      </c>
      <c r="AB583" s="2">
        <v>9840</v>
      </c>
      <c r="AC583" s="2">
        <v>640000</v>
      </c>
      <c r="AD583" s="2">
        <f t="shared" si="96"/>
        <v>756746</v>
      </c>
      <c r="AE583" s="2"/>
      <c r="AF583" s="2"/>
      <c r="AG583" s="2"/>
      <c r="AH583" s="2">
        <v>194082</v>
      </c>
      <c r="AI583" s="2">
        <v>57000</v>
      </c>
      <c r="AJ583" s="2">
        <v>21733</v>
      </c>
      <c r="AK583" s="2">
        <v>985000</v>
      </c>
      <c r="AL583" s="2">
        <f t="shared" si="97"/>
        <v>1257815</v>
      </c>
      <c r="AM583" s="2"/>
      <c r="AN583" s="2"/>
      <c r="AO583" s="2"/>
      <c r="AP583" s="2"/>
      <c r="AQ583" s="2"/>
      <c r="AR583" s="2"/>
      <c r="AS583" s="2"/>
      <c r="AT583" s="2">
        <f t="shared" si="98"/>
        <v>0</v>
      </c>
      <c r="AU583" s="2"/>
      <c r="AV583" s="2"/>
      <c r="AW583" s="2"/>
      <c r="AX583" s="2"/>
      <c r="AY583" s="2"/>
      <c r="AZ583" s="2"/>
      <c r="BA583" s="2"/>
      <c r="BB583" s="2">
        <f t="shared" si="99"/>
        <v>0</v>
      </c>
      <c r="BC583" s="2"/>
      <c r="BD583" s="2"/>
      <c r="BE583" s="2"/>
      <c r="BF583" s="2"/>
      <c r="BG583" s="2"/>
      <c r="BH583" s="2"/>
      <c r="BI583" s="2"/>
      <c r="BJ583" s="2">
        <f t="shared" si="100"/>
        <v>0</v>
      </c>
      <c r="BK583" s="2"/>
      <c r="BL583" s="2"/>
      <c r="BM583" s="2"/>
      <c r="BN583" s="2"/>
      <c r="BO583" s="2"/>
      <c r="BP583" s="2"/>
      <c r="BQ583" s="2"/>
      <c r="BR583" s="2">
        <f t="shared" si="101"/>
        <v>0</v>
      </c>
    </row>
    <row r="584" spans="1:70" x14ac:dyDescent="0.2">
      <c r="A584" s="1">
        <v>4</v>
      </c>
      <c r="B584" s="1">
        <v>103020002</v>
      </c>
      <c r="C584" s="1" t="s">
        <v>93</v>
      </c>
      <c r="D584" s="1" t="s">
        <v>457</v>
      </c>
      <c r="E584" s="2">
        <f t="shared" si="92"/>
        <v>19649894</v>
      </c>
      <c r="F584" s="2">
        <f t="shared" si="93"/>
        <v>17641530</v>
      </c>
      <c r="G584" s="2"/>
      <c r="H584" s="2"/>
      <c r="I584" s="2"/>
      <c r="J584" s="2">
        <v>77496</v>
      </c>
      <c r="K584" s="2">
        <v>210385</v>
      </c>
      <c r="L584" s="2">
        <v>603588</v>
      </c>
      <c r="M584" s="2">
        <v>4809708</v>
      </c>
      <c r="N584" s="2">
        <f t="shared" si="94"/>
        <v>5701177</v>
      </c>
      <c r="O584" s="2"/>
      <c r="P584" s="2"/>
      <c r="Q584" s="2"/>
      <c r="R584" s="2">
        <v>2605620</v>
      </c>
      <c r="S584" s="2">
        <v>0</v>
      </c>
      <c r="T584" s="2">
        <v>0</v>
      </c>
      <c r="U584" s="2">
        <v>0</v>
      </c>
      <c r="V584" s="2">
        <f t="shared" si="95"/>
        <v>2605620</v>
      </c>
      <c r="W584" s="2"/>
      <c r="X584" s="2"/>
      <c r="Y584" s="2"/>
      <c r="Z584" s="2">
        <v>77496</v>
      </c>
      <c r="AA584" s="2">
        <v>29434</v>
      </c>
      <c r="AB584" s="2">
        <v>122103</v>
      </c>
      <c r="AC584" s="2">
        <v>1658298</v>
      </c>
      <c r="AD584" s="2">
        <f t="shared" si="96"/>
        <v>1887331</v>
      </c>
      <c r="AE584" s="2"/>
      <c r="AF584" s="2"/>
      <c r="AG584" s="2"/>
      <c r="AH584" s="2">
        <v>2605620</v>
      </c>
      <c r="AI584" s="2">
        <v>180951</v>
      </c>
      <c r="AJ584" s="2">
        <v>481485</v>
      </c>
      <c r="AK584" s="2">
        <v>3151410</v>
      </c>
      <c r="AL584" s="2">
        <f t="shared" si="97"/>
        <v>6419466</v>
      </c>
      <c r="AM584" s="2"/>
      <c r="AN584" s="2"/>
      <c r="AO584" s="2"/>
      <c r="AP584" s="2">
        <v>1597810</v>
      </c>
      <c r="AQ584" s="2">
        <v>517615</v>
      </c>
      <c r="AR584" s="2"/>
      <c r="AS584" s="2">
        <v>11833292</v>
      </c>
      <c r="AT584" s="2">
        <f t="shared" si="98"/>
        <v>13948717</v>
      </c>
      <c r="AU584" s="2"/>
      <c r="AV584" s="2"/>
      <c r="AW584" s="2"/>
      <c r="AX584" s="2">
        <v>0</v>
      </c>
      <c r="AY584" s="2">
        <v>20434</v>
      </c>
      <c r="AZ584" s="2"/>
      <c r="BA584" s="2">
        <v>0</v>
      </c>
      <c r="BB584" s="2">
        <f t="shared" si="99"/>
        <v>20434</v>
      </c>
      <c r="BC584" s="2"/>
      <c r="BD584" s="2"/>
      <c r="BE584" s="2"/>
      <c r="BF584" s="2">
        <v>284385</v>
      </c>
      <c r="BG584" s="2">
        <v>0</v>
      </c>
      <c r="BH584" s="2"/>
      <c r="BI584" s="2">
        <v>2462702</v>
      </c>
      <c r="BJ584" s="2">
        <f t="shared" si="100"/>
        <v>2747087</v>
      </c>
      <c r="BK584" s="2"/>
      <c r="BL584" s="2"/>
      <c r="BM584" s="2"/>
      <c r="BN584" s="2">
        <v>1313425</v>
      </c>
      <c r="BO584" s="2">
        <v>538049</v>
      </c>
      <c r="BP584" s="2"/>
      <c r="BQ584" s="2">
        <v>9370590</v>
      </c>
      <c r="BR584" s="2">
        <f t="shared" si="101"/>
        <v>11222064</v>
      </c>
    </row>
    <row r="585" spans="1:70" x14ac:dyDescent="0.2">
      <c r="A585" s="1">
        <v>4</v>
      </c>
      <c r="B585" s="1">
        <v>103020003</v>
      </c>
      <c r="C585" s="1" t="s">
        <v>94</v>
      </c>
      <c r="D585" s="1" t="s">
        <v>457</v>
      </c>
      <c r="E585" s="2">
        <f t="shared" si="92"/>
        <v>3008177</v>
      </c>
      <c r="F585" s="2">
        <f t="shared" si="93"/>
        <v>5063575</v>
      </c>
      <c r="G585" s="2"/>
      <c r="H585" s="2"/>
      <c r="I585" s="2"/>
      <c r="J585" s="2">
        <v>154205</v>
      </c>
      <c r="K585" s="2">
        <v>119000</v>
      </c>
      <c r="L585" s="2">
        <v>26972</v>
      </c>
      <c r="M585" s="2">
        <v>2708000</v>
      </c>
      <c r="N585" s="2">
        <f t="shared" si="94"/>
        <v>3008177</v>
      </c>
      <c r="O585" s="2"/>
      <c r="P585" s="2"/>
      <c r="Q585" s="2"/>
      <c r="R585" s="2">
        <v>3345392</v>
      </c>
      <c r="S585" s="2">
        <v>0</v>
      </c>
      <c r="T585" s="2">
        <v>16803</v>
      </c>
      <c r="U585" s="2">
        <v>0</v>
      </c>
      <c r="V585" s="2">
        <f t="shared" si="95"/>
        <v>3362195</v>
      </c>
      <c r="W585" s="2"/>
      <c r="X585" s="2"/>
      <c r="Y585" s="2"/>
      <c r="Z585" s="2">
        <v>214797</v>
      </c>
      <c r="AA585" s="2">
        <v>26000</v>
      </c>
      <c r="AB585" s="2">
        <v>0</v>
      </c>
      <c r="AC585" s="2">
        <v>1066000</v>
      </c>
      <c r="AD585" s="2">
        <f t="shared" si="96"/>
        <v>1306797</v>
      </c>
      <c r="AE585" s="2"/>
      <c r="AF585" s="2"/>
      <c r="AG585" s="2"/>
      <c r="AH585" s="2">
        <v>3284800</v>
      </c>
      <c r="AI585" s="2">
        <v>93000</v>
      </c>
      <c r="AJ585" s="2">
        <v>43775</v>
      </c>
      <c r="AK585" s="2">
        <v>1642000</v>
      </c>
      <c r="AL585" s="2">
        <f t="shared" si="97"/>
        <v>5063575</v>
      </c>
      <c r="AM585" s="2"/>
      <c r="AN585" s="2"/>
      <c r="AO585" s="2"/>
      <c r="AP585" s="2"/>
      <c r="AQ585" s="2"/>
      <c r="AR585" s="2"/>
      <c r="AS585" s="2"/>
      <c r="AT585" s="2">
        <f t="shared" si="98"/>
        <v>0</v>
      </c>
      <c r="AU585" s="2"/>
      <c r="AV585" s="2"/>
      <c r="AW585" s="2"/>
      <c r="AX585" s="2"/>
      <c r="AY585" s="2"/>
      <c r="AZ585" s="2"/>
      <c r="BA585" s="2"/>
      <c r="BB585" s="2">
        <f t="shared" si="99"/>
        <v>0</v>
      </c>
      <c r="BC585" s="2"/>
      <c r="BD585" s="2"/>
      <c r="BE585" s="2"/>
      <c r="BF585" s="2"/>
      <c r="BG585" s="2"/>
      <c r="BH585" s="2"/>
      <c r="BI585" s="2"/>
      <c r="BJ585" s="2">
        <f t="shared" si="100"/>
        <v>0</v>
      </c>
      <c r="BK585" s="2"/>
      <c r="BL585" s="2"/>
      <c r="BM585" s="2"/>
      <c r="BN585" s="2"/>
      <c r="BO585" s="2"/>
      <c r="BP585" s="2"/>
      <c r="BQ585" s="2"/>
      <c r="BR585" s="2">
        <f t="shared" si="101"/>
        <v>0</v>
      </c>
    </row>
    <row r="586" spans="1:70" x14ac:dyDescent="0.2">
      <c r="A586" s="1">
        <v>4</v>
      </c>
      <c r="B586" s="1">
        <v>103020004</v>
      </c>
      <c r="C586" s="1" t="s">
        <v>746</v>
      </c>
      <c r="D586" s="1" t="s">
        <v>457</v>
      </c>
      <c r="E586" s="2">
        <f t="shared" si="92"/>
        <v>11003796</v>
      </c>
      <c r="F586" s="2">
        <f t="shared" si="93"/>
        <v>13305456</v>
      </c>
      <c r="G586" s="2"/>
      <c r="H586" s="2"/>
      <c r="I586" s="2"/>
      <c r="J586" s="2">
        <v>3074551</v>
      </c>
      <c r="K586" s="2">
        <v>328000</v>
      </c>
      <c r="L586" s="2">
        <v>67245</v>
      </c>
      <c r="M586" s="2">
        <v>7534000</v>
      </c>
      <c r="N586" s="2">
        <f t="shared" si="94"/>
        <v>11003796</v>
      </c>
      <c r="O586" s="2"/>
      <c r="P586" s="2"/>
      <c r="Q586" s="2"/>
      <c r="R586" s="2">
        <v>4695757</v>
      </c>
      <c r="S586" s="2">
        <v>10000</v>
      </c>
      <c r="T586" s="2">
        <v>0</v>
      </c>
      <c r="U586" s="2">
        <v>0</v>
      </c>
      <c r="V586" s="2">
        <f t="shared" si="95"/>
        <v>4705757</v>
      </c>
      <c r="W586" s="2"/>
      <c r="X586" s="2"/>
      <c r="Y586" s="2"/>
      <c r="Z586" s="2">
        <v>724802</v>
      </c>
      <c r="AA586" s="2">
        <v>0</v>
      </c>
      <c r="AB586" s="2">
        <v>16295</v>
      </c>
      <c r="AC586" s="2">
        <v>1663000</v>
      </c>
      <c r="AD586" s="2">
        <f t="shared" si="96"/>
        <v>2404097</v>
      </c>
      <c r="AE586" s="2"/>
      <c r="AF586" s="2"/>
      <c r="AG586" s="2"/>
      <c r="AH586" s="2">
        <v>7045506</v>
      </c>
      <c r="AI586" s="2">
        <v>338000</v>
      </c>
      <c r="AJ586" s="2">
        <v>50950</v>
      </c>
      <c r="AK586" s="2">
        <v>5871000</v>
      </c>
      <c r="AL586" s="2">
        <f t="shared" si="97"/>
        <v>13305456</v>
      </c>
      <c r="AM586" s="2"/>
      <c r="AN586" s="2"/>
      <c r="AO586" s="2"/>
      <c r="AP586" s="2"/>
      <c r="AQ586" s="2"/>
      <c r="AR586" s="2"/>
      <c r="AS586" s="2"/>
      <c r="AT586" s="2">
        <f t="shared" si="98"/>
        <v>0</v>
      </c>
      <c r="AU586" s="2"/>
      <c r="AV586" s="2"/>
      <c r="AW586" s="2"/>
      <c r="AX586" s="2"/>
      <c r="AY586" s="2"/>
      <c r="AZ586" s="2"/>
      <c r="BA586" s="2"/>
      <c r="BB586" s="2">
        <f t="shared" si="99"/>
        <v>0</v>
      </c>
      <c r="BC586" s="2"/>
      <c r="BD586" s="2"/>
      <c r="BE586" s="2"/>
      <c r="BF586" s="2"/>
      <c r="BG586" s="2"/>
      <c r="BH586" s="2"/>
      <c r="BI586" s="2"/>
      <c r="BJ586" s="2">
        <f t="shared" si="100"/>
        <v>0</v>
      </c>
      <c r="BK586" s="2"/>
      <c r="BL586" s="2"/>
      <c r="BM586" s="2"/>
      <c r="BN586" s="2"/>
      <c r="BO586" s="2"/>
      <c r="BP586" s="2"/>
      <c r="BQ586" s="2"/>
      <c r="BR586" s="2">
        <f t="shared" si="101"/>
        <v>0</v>
      </c>
    </row>
    <row r="587" spans="1:70" x14ac:dyDescent="0.2">
      <c r="A587" s="1">
        <v>4</v>
      </c>
      <c r="B587" s="1">
        <v>103028192</v>
      </c>
      <c r="C587" s="1" t="s">
        <v>812</v>
      </c>
      <c r="D587" s="1" t="s">
        <v>457</v>
      </c>
      <c r="E587" s="2">
        <f t="shared" si="92"/>
        <v>7828674</v>
      </c>
      <c r="F587" s="2">
        <f t="shared" si="93"/>
        <v>6942605</v>
      </c>
      <c r="G587" s="2"/>
      <c r="H587" s="2"/>
      <c r="I587" s="2"/>
      <c r="J587" s="2">
        <v>5522405</v>
      </c>
      <c r="K587" s="2">
        <v>95000</v>
      </c>
      <c r="L587" s="2">
        <v>44269</v>
      </c>
      <c r="M587" s="2">
        <v>2167000</v>
      </c>
      <c r="N587" s="2">
        <f t="shared" si="94"/>
        <v>7828674</v>
      </c>
      <c r="O587" s="2"/>
      <c r="P587" s="2"/>
      <c r="Q587" s="2"/>
      <c r="R587" s="2">
        <v>0</v>
      </c>
      <c r="S587" s="2">
        <v>16000</v>
      </c>
      <c r="T587" s="2">
        <v>0</v>
      </c>
      <c r="U587" s="2">
        <v>0</v>
      </c>
      <c r="V587" s="2">
        <f t="shared" si="95"/>
        <v>16000</v>
      </c>
      <c r="W587" s="2"/>
      <c r="X587" s="2"/>
      <c r="Y587" s="2"/>
      <c r="Z587" s="2">
        <v>649695</v>
      </c>
      <c r="AA587" s="2">
        <v>0</v>
      </c>
      <c r="AB587" s="2">
        <v>15374</v>
      </c>
      <c r="AC587" s="2">
        <v>237000</v>
      </c>
      <c r="AD587" s="2">
        <f t="shared" si="96"/>
        <v>902069</v>
      </c>
      <c r="AE587" s="2"/>
      <c r="AF587" s="2"/>
      <c r="AG587" s="2"/>
      <c r="AH587" s="2">
        <v>4872710</v>
      </c>
      <c r="AI587" s="2">
        <v>111000</v>
      </c>
      <c r="AJ587" s="2">
        <v>28895</v>
      </c>
      <c r="AK587" s="2">
        <v>1930000</v>
      </c>
      <c r="AL587" s="2">
        <f t="shared" si="97"/>
        <v>6942605</v>
      </c>
      <c r="AM587" s="2"/>
      <c r="AN587" s="2"/>
      <c r="AO587" s="2"/>
      <c r="AP587" s="2"/>
      <c r="AQ587" s="2"/>
      <c r="AR587" s="2"/>
      <c r="AS587" s="2"/>
      <c r="AT587" s="2">
        <f t="shared" si="98"/>
        <v>0</v>
      </c>
      <c r="AU587" s="2"/>
      <c r="AV587" s="2"/>
      <c r="AW587" s="2"/>
      <c r="AX587" s="2"/>
      <c r="AY587" s="2"/>
      <c r="AZ587" s="2"/>
      <c r="BA587" s="2"/>
      <c r="BB587" s="2">
        <f t="shared" si="99"/>
        <v>0</v>
      </c>
      <c r="BC587" s="2"/>
      <c r="BD587" s="2"/>
      <c r="BE587" s="2"/>
      <c r="BF587" s="2"/>
      <c r="BG587" s="2"/>
      <c r="BH587" s="2"/>
      <c r="BI587" s="2"/>
      <c r="BJ587" s="2">
        <f t="shared" si="100"/>
        <v>0</v>
      </c>
      <c r="BK587" s="2"/>
      <c r="BL587" s="2"/>
      <c r="BM587" s="2"/>
      <c r="BN587" s="2"/>
      <c r="BO587" s="2"/>
      <c r="BP587" s="2"/>
      <c r="BQ587" s="2"/>
      <c r="BR587" s="2">
        <f t="shared" si="101"/>
        <v>0</v>
      </c>
    </row>
    <row r="588" spans="1:70" x14ac:dyDescent="0.2">
      <c r="A588" s="1">
        <v>4</v>
      </c>
      <c r="B588" s="1">
        <v>103024162</v>
      </c>
      <c r="C588" s="1" t="s">
        <v>813</v>
      </c>
      <c r="D588" s="1" t="s">
        <v>457</v>
      </c>
      <c r="E588" s="2">
        <f t="shared" si="92"/>
        <v>5016899</v>
      </c>
      <c r="F588" s="2">
        <f t="shared" si="93"/>
        <v>3775772</v>
      </c>
      <c r="G588" s="2"/>
      <c r="H588" s="2"/>
      <c r="I588" s="2"/>
      <c r="J588" s="2">
        <v>167124</v>
      </c>
      <c r="K588" s="2">
        <v>203000</v>
      </c>
      <c r="L588" s="2">
        <v>18775</v>
      </c>
      <c r="M588" s="2">
        <v>4628000</v>
      </c>
      <c r="N588" s="2">
        <f t="shared" si="94"/>
        <v>5016899</v>
      </c>
      <c r="O588" s="2"/>
      <c r="P588" s="2"/>
      <c r="Q588" s="2"/>
      <c r="R588" s="2">
        <v>0</v>
      </c>
      <c r="S588" s="2">
        <v>0</v>
      </c>
      <c r="T588" s="2">
        <v>11363</v>
      </c>
      <c r="U588" s="2">
        <v>0</v>
      </c>
      <c r="V588" s="2">
        <f t="shared" si="95"/>
        <v>11363</v>
      </c>
      <c r="W588" s="2"/>
      <c r="X588" s="2"/>
      <c r="Y588" s="2"/>
      <c r="Z588" s="2">
        <v>25490</v>
      </c>
      <c r="AA588" s="2">
        <v>7000</v>
      </c>
      <c r="AB588" s="2">
        <v>0</v>
      </c>
      <c r="AC588" s="2">
        <v>1220000</v>
      </c>
      <c r="AD588" s="2">
        <f t="shared" si="96"/>
        <v>1252490</v>
      </c>
      <c r="AE588" s="2"/>
      <c r="AF588" s="2"/>
      <c r="AG588" s="2"/>
      <c r="AH588" s="2">
        <v>141634</v>
      </c>
      <c r="AI588" s="2">
        <v>196000</v>
      </c>
      <c r="AJ588" s="2">
        <v>30138</v>
      </c>
      <c r="AK588" s="2">
        <v>3408000</v>
      </c>
      <c r="AL588" s="2">
        <f t="shared" si="97"/>
        <v>3775772</v>
      </c>
      <c r="AM588" s="2"/>
      <c r="AN588" s="2"/>
      <c r="AO588" s="2"/>
      <c r="AP588" s="2"/>
      <c r="AQ588" s="2"/>
      <c r="AR588" s="2"/>
      <c r="AS588" s="2"/>
      <c r="AT588" s="2">
        <f t="shared" si="98"/>
        <v>0</v>
      </c>
      <c r="AU588" s="2"/>
      <c r="AV588" s="2"/>
      <c r="AW588" s="2"/>
      <c r="AX588" s="2"/>
      <c r="AY588" s="2"/>
      <c r="AZ588" s="2"/>
      <c r="BA588" s="2"/>
      <c r="BB588" s="2">
        <f t="shared" si="99"/>
        <v>0</v>
      </c>
      <c r="BC588" s="2"/>
      <c r="BD588" s="2"/>
      <c r="BE588" s="2"/>
      <c r="BF588" s="2"/>
      <c r="BG588" s="2"/>
      <c r="BH588" s="2"/>
      <c r="BI588" s="2"/>
      <c r="BJ588" s="2">
        <f t="shared" si="100"/>
        <v>0</v>
      </c>
      <c r="BK588" s="2"/>
      <c r="BL588" s="2"/>
      <c r="BM588" s="2"/>
      <c r="BN588" s="2"/>
      <c r="BO588" s="2"/>
      <c r="BP588" s="2"/>
      <c r="BQ588" s="2"/>
      <c r="BR588" s="2">
        <f t="shared" si="101"/>
        <v>0</v>
      </c>
    </row>
    <row r="589" spans="1:70" x14ac:dyDescent="0.2">
      <c r="A589" s="1">
        <v>4</v>
      </c>
      <c r="B589" s="1">
        <v>102027560</v>
      </c>
      <c r="C589" s="1" t="s">
        <v>881</v>
      </c>
      <c r="D589" s="1" t="s">
        <v>457</v>
      </c>
      <c r="E589" s="2">
        <f t="shared" si="92"/>
        <v>0</v>
      </c>
      <c r="F589" s="2">
        <f t="shared" si="93"/>
        <v>0</v>
      </c>
      <c r="G589" s="2"/>
      <c r="H589" s="2"/>
      <c r="I589" s="2"/>
      <c r="J589" s="2"/>
      <c r="K589" s="2"/>
      <c r="L589" s="2"/>
      <c r="M589" s="2"/>
      <c r="N589" s="2">
        <f t="shared" si="94"/>
        <v>0</v>
      </c>
      <c r="O589" s="2"/>
      <c r="P589" s="2"/>
      <c r="Q589" s="2"/>
      <c r="R589" s="2"/>
      <c r="S589" s="2"/>
      <c r="T589" s="2"/>
      <c r="U589" s="2"/>
      <c r="V589" s="2">
        <f t="shared" si="95"/>
        <v>0</v>
      </c>
      <c r="W589" s="2"/>
      <c r="X589" s="2"/>
      <c r="Y589" s="2"/>
      <c r="Z589" s="2"/>
      <c r="AA589" s="2"/>
      <c r="AB589" s="2"/>
      <c r="AC589" s="2"/>
      <c r="AD589" s="2">
        <f t="shared" si="96"/>
        <v>0</v>
      </c>
      <c r="AE589" s="2"/>
      <c r="AF589" s="2"/>
      <c r="AG589" s="2"/>
      <c r="AH589" s="2"/>
      <c r="AI589" s="2"/>
      <c r="AJ589" s="2"/>
      <c r="AK589" s="2"/>
      <c r="AL589" s="2">
        <f t="shared" si="97"/>
        <v>0</v>
      </c>
      <c r="AM589" s="2"/>
      <c r="AN589" s="2"/>
      <c r="AO589" s="2"/>
      <c r="AP589" s="2"/>
      <c r="AQ589" s="2"/>
      <c r="AR589" s="2"/>
      <c r="AS589" s="2"/>
      <c r="AT589" s="2">
        <f t="shared" si="98"/>
        <v>0</v>
      </c>
      <c r="AU589" s="2"/>
      <c r="AV589" s="2"/>
      <c r="AW589" s="2"/>
      <c r="AX589" s="2"/>
      <c r="AY589" s="2"/>
      <c r="AZ589" s="2"/>
      <c r="BA589" s="2"/>
      <c r="BB589" s="2">
        <f t="shared" si="99"/>
        <v>0</v>
      </c>
      <c r="BC589" s="2"/>
      <c r="BD589" s="2"/>
      <c r="BE589" s="2"/>
      <c r="BF589" s="2"/>
      <c r="BG589" s="2"/>
      <c r="BH589" s="2"/>
      <c r="BI589" s="2"/>
      <c r="BJ589" s="2">
        <f t="shared" si="100"/>
        <v>0</v>
      </c>
      <c r="BK589" s="2"/>
      <c r="BL589" s="2"/>
      <c r="BM589" s="2"/>
      <c r="BN589" s="2"/>
      <c r="BO589" s="2"/>
      <c r="BP589" s="2"/>
      <c r="BQ589" s="2"/>
      <c r="BR589" s="2">
        <f t="shared" si="101"/>
        <v>0</v>
      </c>
    </row>
    <row r="590" spans="1:70" x14ac:dyDescent="0.2">
      <c r="A590" s="1">
        <v>4</v>
      </c>
      <c r="B590" s="1">
        <v>103023410</v>
      </c>
      <c r="C590" s="1" t="s">
        <v>98</v>
      </c>
      <c r="D590" s="1" t="s">
        <v>457</v>
      </c>
      <c r="E590" s="2">
        <f t="shared" si="92"/>
        <v>1079000</v>
      </c>
      <c r="F590" s="2">
        <f t="shared" si="93"/>
        <v>912000</v>
      </c>
      <c r="G590" s="2"/>
      <c r="H590" s="2"/>
      <c r="I590" s="2"/>
      <c r="J590" s="2"/>
      <c r="K590" s="2">
        <v>45000</v>
      </c>
      <c r="L590" s="2"/>
      <c r="M590" s="2">
        <v>1034000</v>
      </c>
      <c r="N590" s="2">
        <f t="shared" si="94"/>
        <v>1079000</v>
      </c>
      <c r="O590" s="2"/>
      <c r="P590" s="2"/>
      <c r="Q590" s="2"/>
      <c r="R590" s="2"/>
      <c r="S590" s="2">
        <v>5000</v>
      </c>
      <c r="T590" s="2"/>
      <c r="U590" s="2">
        <v>0</v>
      </c>
      <c r="V590" s="2">
        <f t="shared" si="95"/>
        <v>5000</v>
      </c>
      <c r="W590" s="2"/>
      <c r="X590" s="2"/>
      <c r="Y590" s="2"/>
      <c r="Z590" s="2"/>
      <c r="AA590" s="2">
        <v>0</v>
      </c>
      <c r="AB590" s="2"/>
      <c r="AC590" s="2">
        <v>172000</v>
      </c>
      <c r="AD590" s="2">
        <f t="shared" si="96"/>
        <v>172000</v>
      </c>
      <c r="AE590" s="2"/>
      <c r="AF590" s="2"/>
      <c r="AG590" s="2"/>
      <c r="AH590" s="2"/>
      <c r="AI590" s="2">
        <v>50000</v>
      </c>
      <c r="AJ590" s="2"/>
      <c r="AK590" s="2">
        <v>862000</v>
      </c>
      <c r="AL590" s="2">
        <f t="shared" si="97"/>
        <v>912000</v>
      </c>
      <c r="AM590" s="2"/>
      <c r="AN590" s="2"/>
      <c r="AO590" s="2"/>
      <c r="AP590" s="2"/>
      <c r="AQ590" s="2"/>
      <c r="AR590" s="2"/>
      <c r="AS590" s="2"/>
      <c r="AT590" s="2">
        <f t="shared" si="98"/>
        <v>0</v>
      </c>
      <c r="AU590" s="2"/>
      <c r="AV590" s="2"/>
      <c r="AW590" s="2"/>
      <c r="AX590" s="2"/>
      <c r="AY590" s="2"/>
      <c r="AZ590" s="2"/>
      <c r="BA590" s="2"/>
      <c r="BB590" s="2">
        <f t="shared" si="99"/>
        <v>0</v>
      </c>
      <c r="BC590" s="2"/>
      <c r="BD590" s="2"/>
      <c r="BE590" s="2"/>
      <c r="BF590" s="2"/>
      <c r="BG590" s="2"/>
      <c r="BH590" s="2"/>
      <c r="BI590" s="2"/>
      <c r="BJ590" s="2">
        <f t="shared" si="100"/>
        <v>0</v>
      </c>
      <c r="BK590" s="2"/>
      <c r="BL590" s="2"/>
      <c r="BM590" s="2"/>
      <c r="BN590" s="2"/>
      <c r="BO590" s="2"/>
      <c r="BP590" s="2"/>
      <c r="BQ590" s="2"/>
      <c r="BR590" s="2">
        <f t="shared" si="101"/>
        <v>0</v>
      </c>
    </row>
    <row r="591" spans="1:70" x14ac:dyDescent="0.2">
      <c r="A591" s="1">
        <v>4</v>
      </c>
      <c r="B591" s="1">
        <v>102020003</v>
      </c>
      <c r="C591" s="1" t="s">
        <v>896</v>
      </c>
      <c r="D591" s="1" t="s">
        <v>457</v>
      </c>
      <c r="E591" s="2">
        <f t="shared" si="92"/>
        <v>0</v>
      </c>
      <c r="F591" s="2">
        <f t="shared" si="93"/>
        <v>0</v>
      </c>
      <c r="G591" s="2"/>
      <c r="H591" s="2"/>
      <c r="I591" s="2"/>
      <c r="J591" s="2"/>
      <c r="K591" s="2"/>
      <c r="L591" s="2"/>
      <c r="M591" s="2"/>
      <c r="N591" s="2">
        <f t="shared" si="94"/>
        <v>0</v>
      </c>
      <c r="O591" s="2"/>
      <c r="P591" s="2"/>
      <c r="Q591" s="2"/>
      <c r="R591" s="2"/>
      <c r="S591" s="2"/>
      <c r="T591" s="2"/>
      <c r="U591" s="2"/>
      <c r="V591" s="2">
        <f t="shared" si="95"/>
        <v>0</v>
      </c>
      <c r="W591" s="2"/>
      <c r="X591" s="2"/>
      <c r="Y591" s="2"/>
      <c r="Z591" s="2"/>
      <c r="AA591" s="2"/>
      <c r="AB591" s="2"/>
      <c r="AC591" s="2"/>
      <c r="AD591" s="2">
        <f t="shared" si="96"/>
        <v>0</v>
      </c>
      <c r="AE591" s="2"/>
      <c r="AF591" s="2"/>
      <c r="AG591" s="2"/>
      <c r="AH591" s="2"/>
      <c r="AI591" s="2"/>
      <c r="AJ591" s="2"/>
      <c r="AK591" s="2"/>
      <c r="AL591" s="2">
        <f t="shared" si="97"/>
        <v>0</v>
      </c>
      <c r="AM591" s="2"/>
      <c r="AN591" s="2"/>
      <c r="AO591" s="2"/>
      <c r="AP591" s="2"/>
      <c r="AQ591" s="2"/>
      <c r="AR591" s="2"/>
      <c r="AS591" s="2"/>
      <c r="AT591" s="2">
        <f t="shared" si="98"/>
        <v>0</v>
      </c>
      <c r="AU591" s="2"/>
      <c r="AV591" s="2"/>
      <c r="AW591" s="2"/>
      <c r="AX591" s="2"/>
      <c r="AY591" s="2"/>
      <c r="AZ591" s="2"/>
      <c r="BA591" s="2"/>
      <c r="BB591" s="2">
        <f t="shared" si="99"/>
        <v>0</v>
      </c>
      <c r="BC591" s="2"/>
      <c r="BD591" s="2"/>
      <c r="BE591" s="2"/>
      <c r="BF591" s="2"/>
      <c r="BG591" s="2"/>
      <c r="BH591" s="2"/>
      <c r="BI591" s="2"/>
      <c r="BJ591" s="2">
        <f t="shared" si="100"/>
        <v>0</v>
      </c>
      <c r="BK591" s="2"/>
      <c r="BL591" s="2"/>
      <c r="BM591" s="2"/>
      <c r="BN591" s="2"/>
      <c r="BO591" s="2"/>
      <c r="BP591" s="2"/>
      <c r="BQ591" s="2"/>
      <c r="BR591" s="2">
        <f t="shared" si="101"/>
        <v>0</v>
      </c>
    </row>
    <row r="592" spans="1:70" x14ac:dyDescent="0.2">
      <c r="A592" s="1">
        <v>4</v>
      </c>
      <c r="B592" s="1">
        <v>103023090</v>
      </c>
      <c r="C592" s="1" t="s">
        <v>860</v>
      </c>
      <c r="D592" s="1" t="s">
        <v>457</v>
      </c>
      <c r="E592" s="2">
        <f t="shared" si="92"/>
        <v>3686366</v>
      </c>
      <c r="F592" s="2">
        <f t="shared" si="93"/>
        <v>17060359</v>
      </c>
      <c r="G592" s="2"/>
      <c r="H592" s="2">
        <v>0</v>
      </c>
      <c r="I592" s="2"/>
      <c r="J592" s="2">
        <v>67366</v>
      </c>
      <c r="K592" s="2">
        <v>157000</v>
      </c>
      <c r="L592" s="2"/>
      <c r="M592" s="2">
        <v>3462000</v>
      </c>
      <c r="N592" s="2">
        <f t="shared" si="94"/>
        <v>3686366</v>
      </c>
      <c r="O592" s="2"/>
      <c r="P592" s="2">
        <v>13457967</v>
      </c>
      <c r="Q592" s="2"/>
      <c r="R592" s="2">
        <v>235026</v>
      </c>
      <c r="S592" s="2">
        <v>23000</v>
      </c>
      <c r="T592" s="2"/>
      <c r="U592" s="2">
        <v>0</v>
      </c>
      <c r="V592" s="2">
        <f t="shared" si="95"/>
        <v>13715993</v>
      </c>
      <c r="W592" s="2"/>
      <c r="X592" s="2">
        <v>0</v>
      </c>
      <c r="Y592" s="2"/>
      <c r="Z592" s="2">
        <v>0</v>
      </c>
      <c r="AA592" s="2">
        <v>0</v>
      </c>
      <c r="AB592" s="2"/>
      <c r="AC592" s="2">
        <v>342000</v>
      </c>
      <c r="AD592" s="2">
        <f t="shared" si="96"/>
        <v>342000</v>
      </c>
      <c r="AE592" s="2"/>
      <c r="AF592" s="2">
        <v>13457967</v>
      </c>
      <c r="AG592" s="2"/>
      <c r="AH592" s="2">
        <v>302392</v>
      </c>
      <c r="AI592" s="2">
        <v>180000</v>
      </c>
      <c r="AJ592" s="2"/>
      <c r="AK592" s="2">
        <v>3120000</v>
      </c>
      <c r="AL592" s="2">
        <f t="shared" si="97"/>
        <v>17060359</v>
      </c>
      <c r="AM592" s="2"/>
      <c r="AN592" s="2"/>
      <c r="AO592" s="2"/>
      <c r="AP592" s="2"/>
      <c r="AQ592" s="2"/>
      <c r="AR592" s="2"/>
      <c r="AS592" s="2"/>
      <c r="AT592" s="2">
        <f t="shared" si="98"/>
        <v>0</v>
      </c>
      <c r="AU592" s="2"/>
      <c r="AV592" s="2"/>
      <c r="AW592" s="2"/>
      <c r="AX592" s="2"/>
      <c r="AY592" s="2"/>
      <c r="AZ592" s="2"/>
      <c r="BA592" s="2"/>
      <c r="BB592" s="2">
        <f t="shared" si="99"/>
        <v>0</v>
      </c>
      <c r="BC592" s="2"/>
      <c r="BD592" s="2"/>
      <c r="BE592" s="2"/>
      <c r="BF592" s="2"/>
      <c r="BG592" s="2"/>
      <c r="BH592" s="2"/>
      <c r="BI592" s="2"/>
      <c r="BJ592" s="2">
        <f t="shared" si="100"/>
        <v>0</v>
      </c>
      <c r="BK592" s="2"/>
      <c r="BL592" s="2"/>
      <c r="BM592" s="2"/>
      <c r="BN592" s="2"/>
      <c r="BO592" s="2"/>
      <c r="BP592" s="2"/>
      <c r="BQ592" s="2"/>
      <c r="BR592" s="2">
        <f t="shared" si="101"/>
        <v>0</v>
      </c>
    </row>
    <row r="593" spans="1:70" x14ac:dyDescent="0.2">
      <c r="A593" s="1">
        <v>4</v>
      </c>
      <c r="B593" s="1">
        <v>102023080</v>
      </c>
      <c r="C593" s="1" t="s">
        <v>814</v>
      </c>
      <c r="D593" s="1" t="s">
        <v>457</v>
      </c>
      <c r="E593" s="2">
        <f t="shared" si="92"/>
        <v>8224000</v>
      </c>
      <c r="F593" s="2">
        <f t="shared" si="93"/>
        <v>15013099</v>
      </c>
      <c r="G593" s="2"/>
      <c r="H593" s="2"/>
      <c r="I593" s="2"/>
      <c r="J593" s="2">
        <v>0</v>
      </c>
      <c r="K593" s="2">
        <v>346000</v>
      </c>
      <c r="L593" s="2"/>
      <c r="M593" s="2">
        <v>7878000</v>
      </c>
      <c r="N593" s="2">
        <f t="shared" si="94"/>
        <v>8224000</v>
      </c>
      <c r="O593" s="2"/>
      <c r="P593" s="2"/>
      <c r="Q593" s="2"/>
      <c r="R593" s="2">
        <v>8240886</v>
      </c>
      <c r="S593" s="2">
        <v>21363</v>
      </c>
      <c r="T593" s="2"/>
      <c r="U593" s="2">
        <v>0</v>
      </c>
      <c r="V593" s="2">
        <f t="shared" si="95"/>
        <v>8262249</v>
      </c>
      <c r="W593" s="2"/>
      <c r="X593" s="2"/>
      <c r="Y593" s="2"/>
      <c r="Z593" s="2">
        <v>0</v>
      </c>
      <c r="AA593" s="2">
        <v>0</v>
      </c>
      <c r="AB593" s="2"/>
      <c r="AC593" s="2">
        <v>1473150</v>
      </c>
      <c r="AD593" s="2">
        <f t="shared" si="96"/>
        <v>1473150</v>
      </c>
      <c r="AE593" s="2"/>
      <c r="AF593" s="2"/>
      <c r="AG593" s="2"/>
      <c r="AH593" s="2">
        <v>8240886</v>
      </c>
      <c r="AI593" s="2">
        <v>367363</v>
      </c>
      <c r="AJ593" s="2"/>
      <c r="AK593" s="2">
        <v>6404850</v>
      </c>
      <c r="AL593" s="2">
        <f t="shared" si="97"/>
        <v>15013099</v>
      </c>
      <c r="AM593" s="2"/>
      <c r="AN593" s="2"/>
      <c r="AO593" s="2"/>
      <c r="AP593" s="2"/>
      <c r="AQ593" s="2"/>
      <c r="AR593" s="2"/>
      <c r="AS593" s="2"/>
      <c r="AT593" s="2">
        <f t="shared" si="98"/>
        <v>0</v>
      </c>
      <c r="AU593" s="2"/>
      <c r="AV593" s="2"/>
      <c r="AW593" s="2"/>
      <c r="AX593" s="2"/>
      <c r="AY593" s="2"/>
      <c r="AZ593" s="2"/>
      <c r="BA593" s="2"/>
      <c r="BB593" s="2">
        <f t="shared" si="99"/>
        <v>0</v>
      </c>
      <c r="BC593" s="2"/>
      <c r="BD593" s="2"/>
      <c r="BE593" s="2"/>
      <c r="BF593" s="2"/>
      <c r="BG593" s="2"/>
      <c r="BH593" s="2"/>
      <c r="BI593" s="2"/>
      <c r="BJ593" s="2">
        <f t="shared" si="100"/>
        <v>0</v>
      </c>
      <c r="BK593" s="2"/>
      <c r="BL593" s="2"/>
      <c r="BM593" s="2"/>
      <c r="BN593" s="2"/>
      <c r="BO593" s="2"/>
      <c r="BP593" s="2"/>
      <c r="BQ593" s="2"/>
      <c r="BR593" s="2">
        <f t="shared" si="101"/>
        <v>0</v>
      </c>
    </row>
    <row r="594" spans="1:70" x14ac:dyDescent="0.2">
      <c r="A594" s="1">
        <v>4</v>
      </c>
      <c r="B594" s="1">
        <v>103028246</v>
      </c>
      <c r="C594" s="1" t="s">
        <v>918</v>
      </c>
      <c r="D594" s="1" t="s">
        <v>457</v>
      </c>
      <c r="E594" s="2">
        <f t="shared" si="92"/>
        <v>5705292</v>
      </c>
      <c r="F594" s="2">
        <f t="shared" si="93"/>
        <v>5949092</v>
      </c>
      <c r="G594" s="2"/>
      <c r="H594" s="2"/>
      <c r="I594" s="2"/>
      <c r="J594" s="2"/>
      <c r="K594" s="2">
        <v>289000</v>
      </c>
      <c r="L594" s="2"/>
      <c r="M594" s="2">
        <v>5416292</v>
      </c>
      <c r="N594" s="2">
        <f t="shared" si="94"/>
        <v>5705292</v>
      </c>
      <c r="O594" s="2"/>
      <c r="P594" s="2"/>
      <c r="Q594" s="2"/>
      <c r="R594" s="2"/>
      <c r="S594" s="2">
        <v>78000</v>
      </c>
      <c r="T594" s="2"/>
      <c r="U594" s="2">
        <v>165800</v>
      </c>
      <c r="V594" s="2">
        <f t="shared" si="95"/>
        <v>243800</v>
      </c>
      <c r="W594" s="2"/>
      <c r="X594" s="2"/>
      <c r="Y594" s="2"/>
      <c r="Z594" s="2"/>
      <c r="AA594" s="2">
        <v>0</v>
      </c>
      <c r="AB594" s="2"/>
      <c r="AC594" s="2">
        <v>0</v>
      </c>
      <c r="AD594" s="2">
        <f t="shared" si="96"/>
        <v>0</v>
      </c>
      <c r="AE594" s="2"/>
      <c r="AF594" s="2"/>
      <c r="AG594" s="2"/>
      <c r="AH594" s="2"/>
      <c r="AI594" s="2">
        <v>367000</v>
      </c>
      <c r="AJ594" s="2"/>
      <c r="AK594" s="2">
        <v>5582092</v>
      </c>
      <c r="AL594" s="2">
        <f t="shared" si="97"/>
        <v>5949092</v>
      </c>
      <c r="AM594" s="2"/>
      <c r="AN594" s="2"/>
      <c r="AO594" s="2"/>
      <c r="AP594" s="2"/>
      <c r="AQ594" s="2"/>
      <c r="AR594" s="2"/>
      <c r="AS594" s="2"/>
      <c r="AT594" s="2">
        <f t="shared" si="98"/>
        <v>0</v>
      </c>
      <c r="AU594" s="2"/>
      <c r="AV594" s="2"/>
      <c r="AW594" s="2"/>
      <c r="AX594" s="2"/>
      <c r="AY594" s="2"/>
      <c r="AZ594" s="2"/>
      <c r="BA594" s="2"/>
      <c r="BB594" s="2">
        <f t="shared" si="99"/>
        <v>0</v>
      </c>
      <c r="BC594" s="2"/>
      <c r="BD594" s="2"/>
      <c r="BE594" s="2"/>
      <c r="BF594" s="2"/>
      <c r="BG594" s="2"/>
      <c r="BH594" s="2"/>
      <c r="BI594" s="2"/>
      <c r="BJ594" s="2">
        <f t="shared" si="100"/>
        <v>0</v>
      </c>
      <c r="BK594" s="2"/>
      <c r="BL594" s="2"/>
      <c r="BM594" s="2"/>
      <c r="BN594" s="2"/>
      <c r="BO594" s="2"/>
      <c r="BP594" s="2"/>
      <c r="BQ594" s="2"/>
      <c r="BR594" s="2">
        <f t="shared" si="101"/>
        <v>0</v>
      </c>
    </row>
    <row r="595" spans="1:70" x14ac:dyDescent="0.2">
      <c r="A595" s="1">
        <v>4</v>
      </c>
      <c r="B595" s="1">
        <v>103028425</v>
      </c>
      <c r="C595" s="1" t="s">
        <v>897</v>
      </c>
      <c r="D595" s="1" t="s">
        <v>457</v>
      </c>
      <c r="E595" s="2">
        <f t="shared" si="92"/>
        <v>229276</v>
      </c>
      <c r="F595" s="2">
        <f t="shared" si="93"/>
        <v>18057750.09</v>
      </c>
      <c r="G595" s="2"/>
      <c r="H595" s="2"/>
      <c r="I595" s="2"/>
      <c r="J595" s="2">
        <v>215305</v>
      </c>
      <c r="K595" s="2"/>
      <c r="L595" s="2">
        <v>13971</v>
      </c>
      <c r="M595" s="2"/>
      <c r="N595" s="2">
        <f t="shared" si="94"/>
        <v>229276</v>
      </c>
      <c r="O595" s="2"/>
      <c r="P595" s="2"/>
      <c r="Q595" s="2"/>
      <c r="R595" s="2">
        <v>18121557</v>
      </c>
      <c r="S595" s="2"/>
      <c r="T595" s="2">
        <v>12884</v>
      </c>
      <c r="U595" s="2"/>
      <c r="V595" s="2">
        <f t="shared" si="95"/>
        <v>18134441</v>
      </c>
      <c r="W595" s="2"/>
      <c r="X595" s="2"/>
      <c r="Y595" s="2"/>
      <c r="Z595" s="2">
        <v>305966.90999999997</v>
      </c>
      <c r="AA595" s="2"/>
      <c r="AB595" s="2">
        <v>0</v>
      </c>
      <c r="AC595" s="2"/>
      <c r="AD595" s="2">
        <f t="shared" si="96"/>
        <v>305966.90999999997</v>
      </c>
      <c r="AE595" s="2"/>
      <c r="AF595" s="2"/>
      <c r="AG595" s="2"/>
      <c r="AH595" s="2">
        <v>18030895.09</v>
      </c>
      <c r="AI595" s="2"/>
      <c r="AJ595" s="2">
        <v>26855</v>
      </c>
      <c r="AK595" s="2"/>
      <c r="AL595" s="2">
        <f t="shared" si="97"/>
        <v>18057750.09</v>
      </c>
      <c r="AM595" s="2"/>
      <c r="AN595" s="2"/>
      <c r="AO595" s="2"/>
      <c r="AP595" s="2"/>
      <c r="AQ595" s="2"/>
      <c r="AR595" s="2"/>
      <c r="AS595" s="2"/>
      <c r="AT595" s="2">
        <f t="shared" si="98"/>
        <v>0</v>
      </c>
      <c r="AU595" s="2"/>
      <c r="AV595" s="2"/>
      <c r="AW595" s="2"/>
      <c r="AX595" s="2"/>
      <c r="AY595" s="2"/>
      <c r="AZ595" s="2"/>
      <c r="BA595" s="2"/>
      <c r="BB595" s="2">
        <f t="shared" si="99"/>
        <v>0</v>
      </c>
      <c r="BC595" s="2"/>
      <c r="BD595" s="2"/>
      <c r="BE595" s="2"/>
      <c r="BF595" s="2"/>
      <c r="BG595" s="2"/>
      <c r="BH595" s="2"/>
      <c r="BI595" s="2"/>
      <c r="BJ595" s="2">
        <f t="shared" si="100"/>
        <v>0</v>
      </c>
      <c r="BK595" s="2"/>
      <c r="BL595" s="2"/>
      <c r="BM595" s="2"/>
      <c r="BN595" s="2"/>
      <c r="BO595" s="2"/>
      <c r="BP595" s="2"/>
      <c r="BQ595" s="2"/>
      <c r="BR595" s="2">
        <f t="shared" si="101"/>
        <v>0</v>
      </c>
    </row>
    <row r="596" spans="1:70" x14ac:dyDescent="0.2">
      <c r="A596" s="1">
        <v>4</v>
      </c>
      <c r="B596" s="1">
        <v>103020368</v>
      </c>
      <c r="C596" s="1" t="s">
        <v>919</v>
      </c>
      <c r="D596" s="1" t="s">
        <v>457</v>
      </c>
      <c r="E596" s="2">
        <f t="shared" si="92"/>
        <v>0</v>
      </c>
      <c r="F596" s="2">
        <f t="shared" si="93"/>
        <v>0</v>
      </c>
      <c r="G596" s="2"/>
      <c r="H596" s="2"/>
      <c r="I596" s="2"/>
      <c r="J596" s="2"/>
      <c r="K596" s="2"/>
      <c r="L596" s="2"/>
      <c r="M596" s="2"/>
      <c r="N596" s="2">
        <f t="shared" si="94"/>
        <v>0</v>
      </c>
      <c r="O596" s="2"/>
      <c r="P596" s="2"/>
      <c r="Q596" s="2"/>
      <c r="R596" s="2"/>
      <c r="S596" s="2"/>
      <c r="T596" s="2"/>
      <c r="U596" s="2"/>
      <c r="V596" s="2">
        <f t="shared" si="95"/>
        <v>0</v>
      </c>
      <c r="W596" s="2"/>
      <c r="X596" s="2"/>
      <c r="Y596" s="2"/>
      <c r="Z596" s="2"/>
      <c r="AA596" s="2"/>
      <c r="AB596" s="2"/>
      <c r="AC596" s="2"/>
      <c r="AD596" s="2">
        <f t="shared" si="96"/>
        <v>0</v>
      </c>
      <c r="AE596" s="2"/>
      <c r="AF596" s="2"/>
      <c r="AG596" s="2"/>
      <c r="AH596" s="2"/>
      <c r="AI596" s="2"/>
      <c r="AJ596" s="2"/>
      <c r="AK596" s="2"/>
      <c r="AL596" s="2">
        <f t="shared" si="97"/>
        <v>0</v>
      </c>
      <c r="AM596" s="2"/>
      <c r="AN596" s="2"/>
      <c r="AO596" s="2"/>
      <c r="AP596" s="2"/>
      <c r="AQ596" s="2"/>
      <c r="AR596" s="2"/>
      <c r="AS596" s="2"/>
      <c r="AT596" s="2">
        <f t="shared" si="98"/>
        <v>0</v>
      </c>
      <c r="AU596" s="2"/>
      <c r="AV596" s="2"/>
      <c r="AW596" s="2"/>
      <c r="AX596" s="2"/>
      <c r="AY596" s="2"/>
      <c r="AZ596" s="2"/>
      <c r="BA596" s="2"/>
      <c r="BB596" s="2">
        <f t="shared" si="99"/>
        <v>0</v>
      </c>
      <c r="BC596" s="2"/>
      <c r="BD596" s="2"/>
      <c r="BE596" s="2"/>
      <c r="BF596" s="2"/>
      <c r="BG596" s="2"/>
      <c r="BH596" s="2"/>
      <c r="BI596" s="2"/>
      <c r="BJ596" s="2">
        <f t="shared" si="100"/>
        <v>0</v>
      </c>
      <c r="BK596" s="2"/>
      <c r="BL596" s="2"/>
      <c r="BM596" s="2"/>
      <c r="BN596" s="2"/>
      <c r="BO596" s="2"/>
      <c r="BP596" s="2"/>
      <c r="BQ596" s="2"/>
      <c r="BR596" s="2">
        <f t="shared" si="101"/>
        <v>0</v>
      </c>
    </row>
    <row r="597" spans="1:70" x14ac:dyDescent="0.2">
      <c r="A597" s="1">
        <v>4</v>
      </c>
      <c r="B597" s="1">
        <v>103025206</v>
      </c>
      <c r="C597" s="1" t="s">
        <v>816</v>
      </c>
      <c r="D597" s="1" t="s">
        <v>457</v>
      </c>
      <c r="E597" s="2">
        <f t="shared" si="92"/>
        <v>1742296</v>
      </c>
      <c r="F597" s="2">
        <f t="shared" si="93"/>
        <v>1124343</v>
      </c>
      <c r="G597" s="2"/>
      <c r="H597" s="2"/>
      <c r="I597" s="2"/>
      <c r="J597" s="2">
        <v>97296</v>
      </c>
      <c r="K597" s="2">
        <v>69000</v>
      </c>
      <c r="L597" s="2"/>
      <c r="M597" s="2">
        <v>1576000</v>
      </c>
      <c r="N597" s="2">
        <f t="shared" si="94"/>
        <v>1742296</v>
      </c>
      <c r="O597" s="2"/>
      <c r="P597" s="2"/>
      <c r="Q597" s="2"/>
      <c r="R597" s="2">
        <v>0</v>
      </c>
      <c r="S597" s="2">
        <v>0</v>
      </c>
      <c r="T597" s="2"/>
      <c r="U597" s="2">
        <v>0</v>
      </c>
      <c r="V597" s="2">
        <f t="shared" si="95"/>
        <v>0</v>
      </c>
      <c r="W597" s="2"/>
      <c r="X597" s="2"/>
      <c r="Y597" s="2"/>
      <c r="Z597" s="2">
        <v>56953</v>
      </c>
      <c r="AA597" s="2">
        <v>11000</v>
      </c>
      <c r="AB597" s="2"/>
      <c r="AC597" s="2">
        <v>550000</v>
      </c>
      <c r="AD597" s="2">
        <f t="shared" si="96"/>
        <v>617953</v>
      </c>
      <c r="AE597" s="2"/>
      <c r="AF597" s="2"/>
      <c r="AG597" s="2"/>
      <c r="AH597" s="2">
        <v>40343</v>
      </c>
      <c r="AI597" s="2">
        <v>58000</v>
      </c>
      <c r="AJ597" s="2"/>
      <c r="AK597" s="2">
        <v>1026000</v>
      </c>
      <c r="AL597" s="2">
        <f t="shared" si="97"/>
        <v>1124343</v>
      </c>
      <c r="AM597" s="2"/>
      <c r="AN597" s="2"/>
      <c r="AO597" s="2"/>
      <c r="AP597" s="2"/>
      <c r="AQ597" s="2"/>
      <c r="AR597" s="2"/>
      <c r="AS597" s="2"/>
      <c r="AT597" s="2">
        <f t="shared" si="98"/>
        <v>0</v>
      </c>
      <c r="AU597" s="2"/>
      <c r="AV597" s="2"/>
      <c r="AW597" s="2"/>
      <c r="AX597" s="2"/>
      <c r="AY597" s="2"/>
      <c r="AZ597" s="2"/>
      <c r="BA597" s="2"/>
      <c r="BB597" s="2">
        <f t="shared" si="99"/>
        <v>0</v>
      </c>
      <c r="BC597" s="2"/>
      <c r="BD597" s="2"/>
      <c r="BE597" s="2"/>
      <c r="BF597" s="2"/>
      <c r="BG597" s="2"/>
      <c r="BH597" s="2"/>
      <c r="BI597" s="2"/>
      <c r="BJ597" s="2">
        <f t="shared" si="100"/>
        <v>0</v>
      </c>
      <c r="BK597" s="2"/>
      <c r="BL597" s="2"/>
      <c r="BM597" s="2"/>
      <c r="BN597" s="2"/>
      <c r="BO597" s="2"/>
      <c r="BP597" s="2"/>
      <c r="BQ597" s="2"/>
      <c r="BR597" s="2">
        <f t="shared" si="101"/>
        <v>0</v>
      </c>
    </row>
    <row r="598" spans="1:70" x14ac:dyDescent="0.2">
      <c r="A598" s="1">
        <v>4</v>
      </c>
      <c r="B598" s="1">
        <v>127046517</v>
      </c>
      <c r="C598" s="1" t="s">
        <v>817</v>
      </c>
      <c r="D598" s="1" t="s">
        <v>517</v>
      </c>
      <c r="E598" s="2">
        <f t="shared" si="92"/>
        <v>10631288</v>
      </c>
      <c r="F598" s="2">
        <f t="shared" si="93"/>
        <v>9000589</v>
      </c>
      <c r="G598" s="2">
        <v>18989</v>
      </c>
      <c r="H598" s="2"/>
      <c r="I598" s="2"/>
      <c r="J598" s="2">
        <v>2980252</v>
      </c>
      <c r="K598" s="2"/>
      <c r="L598" s="2"/>
      <c r="M598" s="2">
        <v>7632047</v>
      </c>
      <c r="N598" s="2">
        <f t="shared" si="94"/>
        <v>10631288</v>
      </c>
      <c r="O598" s="2">
        <v>311290</v>
      </c>
      <c r="P598" s="2"/>
      <c r="Q598" s="2"/>
      <c r="R598" s="2">
        <v>0</v>
      </c>
      <c r="S598" s="2"/>
      <c r="T598" s="2"/>
      <c r="U598" s="2">
        <v>0</v>
      </c>
      <c r="V598" s="2">
        <f t="shared" si="95"/>
        <v>311290</v>
      </c>
      <c r="W598" s="2">
        <v>104732</v>
      </c>
      <c r="X598" s="2"/>
      <c r="Y598" s="2"/>
      <c r="Z598" s="2">
        <v>363720</v>
      </c>
      <c r="AA598" s="2"/>
      <c r="AB598" s="2"/>
      <c r="AC598" s="2">
        <v>1473537</v>
      </c>
      <c r="AD598" s="2">
        <f t="shared" si="96"/>
        <v>1941989</v>
      </c>
      <c r="AE598" s="2">
        <v>225547</v>
      </c>
      <c r="AF598" s="2"/>
      <c r="AG598" s="2"/>
      <c r="AH598" s="2">
        <v>2616532</v>
      </c>
      <c r="AI598" s="2"/>
      <c r="AJ598" s="2"/>
      <c r="AK598" s="2">
        <v>6158510</v>
      </c>
      <c r="AL598" s="2">
        <f t="shared" si="97"/>
        <v>9000589</v>
      </c>
      <c r="AM598" s="2"/>
      <c r="AN598" s="2"/>
      <c r="AO598" s="2"/>
      <c r="AP598" s="2"/>
      <c r="AQ598" s="2"/>
      <c r="AR598" s="2"/>
      <c r="AS598" s="2"/>
      <c r="AT598" s="2">
        <f t="shared" si="98"/>
        <v>0</v>
      </c>
      <c r="AU598" s="2"/>
      <c r="AV598" s="2"/>
      <c r="AW598" s="2"/>
      <c r="AX598" s="2"/>
      <c r="AY598" s="2"/>
      <c r="AZ598" s="2"/>
      <c r="BA598" s="2"/>
      <c r="BB598" s="2">
        <f t="shared" si="99"/>
        <v>0</v>
      </c>
      <c r="BC598" s="2"/>
      <c r="BD598" s="2"/>
      <c r="BE598" s="2"/>
      <c r="BF598" s="2"/>
      <c r="BG598" s="2"/>
      <c r="BH598" s="2"/>
      <c r="BI598" s="2"/>
      <c r="BJ598" s="2">
        <f t="shared" si="100"/>
        <v>0</v>
      </c>
      <c r="BK598" s="2"/>
      <c r="BL598" s="2"/>
      <c r="BM598" s="2"/>
      <c r="BN598" s="2"/>
      <c r="BO598" s="2"/>
      <c r="BP598" s="2"/>
      <c r="BQ598" s="2"/>
      <c r="BR598" s="2">
        <f t="shared" si="101"/>
        <v>0</v>
      </c>
    </row>
    <row r="599" spans="1:70" x14ac:dyDescent="0.2">
      <c r="A599" s="1">
        <v>4</v>
      </c>
      <c r="B599" s="1">
        <v>127040002</v>
      </c>
      <c r="C599" s="1" t="s">
        <v>67</v>
      </c>
      <c r="D599" s="1" t="s">
        <v>517</v>
      </c>
      <c r="E599" s="2">
        <f t="shared" si="92"/>
        <v>10492784</v>
      </c>
      <c r="F599" s="2">
        <f t="shared" si="93"/>
        <v>18929209.800000001</v>
      </c>
      <c r="G599" s="2"/>
      <c r="H599" s="2"/>
      <c r="I599" s="2"/>
      <c r="J599" s="2">
        <v>0</v>
      </c>
      <c r="K599" s="2">
        <v>430220</v>
      </c>
      <c r="L599" s="2">
        <v>57784</v>
      </c>
      <c r="M599" s="2">
        <v>9796080</v>
      </c>
      <c r="N599" s="2">
        <f t="shared" si="94"/>
        <v>10284084</v>
      </c>
      <c r="O599" s="2"/>
      <c r="P599" s="2"/>
      <c r="Q599" s="2"/>
      <c r="R599" s="2">
        <v>11082300.85</v>
      </c>
      <c r="S599" s="2">
        <v>31360</v>
      </c>
      <c r="T599" s="2">
        <v>0</v>
      </c>
      <c r="U599" s="2">
        <v>0</v>
      </c>
      <c r="V599" s="2">
        <f t="shared" si="95"/>
        <v>11113660.85</v>
      </c>
      <c r="W599" s="2"/>
      <c r="X599" s="2"/>
      <c r="Y599" s="2"/>
      <c r="Z599" s="2">
        <v>848304.05</v>
      </c>
      <c r="AA599" s="2">
        <v>0</v>
      </c>
      <c r="AB599" s="2">
        <v>3571</v>
      </c>
      <c r="AC599" s="2">
        <v>1789480</v>
      </c>
      <c r="AD599" s="2">
        <f t="shared" si="96"/>
        <v>2641355.0499999998</v>
      </c>
      <c r="AE599" s="2"/>
      <c r="AF599" s="2"/>
      <c r="AG599" s="2"/>
      <c r="AH599" s="2">
        <v>10233996.800000001</v>
      </c>
      <c r="AI599" s="2">
        <v>461580</v>
      </c>
      <c r="AJ599" s="2">
        <v>54213</v>
      </c>
      <c r="AK599" s="2">
        <v>8006600</v>
      </c>
      <c r="AL599" s="2">
        <f t="shared" si="97"/>
        <v>18756389.800000001</v>
      </c>
      <c r="AM599" s="2"/>
      <c r="AN599" s="2"/>
      <c r="AO599" s="2"/>
      <c r="AP599" s="2"/>
      <c r="AQ599" s="2">
        <v>8780</v>
      </c>
      <c r="AR599" s="2"/>
      <c r="AS599" s="2">
        <v>199920</v>
      </c>
      <c r="AT599" s="2">
        <f t="shared" si="98"/>
        <v>208700</v>
      </c>
      <c r="AU599" s="2"/>
      <c r="AV599" s="2"/>
      <c r="AW599" s="2"/>
      <c r="AX599" s="2"/>
      <c r="AY599" s="2">
        <v>640</v>
      </c>
      <c r="AZ599" s="2"/>
      <c r="BA599" s="2">
        <v>0</v>
      </c>
      <c r="BB599" s="2">
        <f t="shared" si="99"/>
        <v>640</v>
      </c>
      <c r="BC599" s="2"/>
      <c r="BD599" s="2"/>
      <c r="BE599" s="2"/>
      <c r="BF599" s="2"/>
      <c r="BG599" s="2">
        <v>0</v>
      </c>
      <c r="BH599" s="2"/>
      <c r="BI599" s="2">
        <v>36520</v>
      </c>
      <c r="BJ599" s="2">
        <f t="shared" si="100"/>
        <v>36520</v>
      </c>
      <c r="BK599" s="2"/>
      <c r="BL599" s="2"/>
      <c r="BM599" s="2"/>
      <c r="BN599" s="2"/>
      <c r="BO599" s="2">
        <v>9420</v>
      </c>
      <c r="BP599" s="2"/>
      <c r="BQ599" s="2">
        <v>163400</v>
      </c>
      <c r="BR599" s="2">
        <f t="shared" si="101"/>
        <v>172820</v>
      </c>
    </row>
    <row r="600" spans="1:70" x14ac:dyDescent="0.2">
      <c r="A600" s="1">
        <v>4</v>
      </c>
      <c r="B600" s="1">
        <v>127043430</v>
      </c>
      <c r="C600" s="1" t="s">
        <v>68</v>
      </c>
      <c r="D600" s="1" t="s">
        <v>517</v>
      </c>
      <c r="E600" s="2">
        <f t="shared" si="92"/>
        <v>170993176.81</v>
      </c>
      <c r="F600" s="2">
        <f t="shared" si="93"/>
        <v>147811683.47</v>
      </c>
      <c r="G600" s="2"/>
      <c r="H600" s="2"/>
      <c r="I600" s="2"/>
      <c r="J600" s="2">
        <v>4983584.8099999996</v>
      </c>
      <c r="K600" s="2">
        <v>1309583</v>
      </c>
      <c r="L600" s="2"/>
      <c r="M600" s="2">
        <v>164700009</v>
      </c>
      <c r="N600" s="2">
        <f t="shared" si="94"/>
        <v>170993176.81</v>
      </c>
      <c r="O600" s="2"/>
      <c r="P600" s="2"/>
      <c r="Q600" s="2"/>
      <c r="R600" s="2">
        <v>1432166.77</v>
      </c>
      <c r="S600" s="2">
        <v>74629</v>
      </c>
      <c r="T600" s="2"/>
      <c r="U600" s="2">
        <v>0</v>
      </c>
      <c r="V600" s="2">
        <f t="shared" si="95"/>
        <v>1506795.77</v>
      </c>
      <c r="W600" s="2"/>
      <c r="X600" s="2"/>
      <c r="Y600" s="2"/>
      <c r="Z600" s="2">
        <v>812864.11</v>
      </c>
      <c r="AA600" s="2">
        <v>0</v>
      </c>
      <c r="AB600" s="2"/>
      <c r="AC600" s="2">
        <v>23875425</v>
      </c>
      <c r="AD600" s="2">
        <f t="shared" si="96"/>
        <v>24688289.109999999</v>
      </c>
      <c r="AE600" s="2"/>
      <c r="AF600" s="2"/>
      <c r="AG600" s="2"/>
      <c r="AH600" s="2">
        <v>5602887.4699999997</v>
      </c>
      <c r="AI600" s="2">
        <v>1384212</v>
      </c>
      <c r="AJ600" s="2"/>
      <c r="AK600" s="2">
        <v>140824584</v>
      </c>
      <c r="AL600" s="2">
        <f t="shared" si="97"/>
        <v>147811683.47</v>
      </c>
      <c r="AM600" s="2"/>
      <c r="AN600" s="2"/>
      <c r="AO600" s="2"/>
      <c r="AP600" s="2"/>
      <c r="AQ600" s="2"/>
      <c r="AR600" s="2"/>
      <c r="AS600" s="2"/>
      <c r="AT600" s="2">
        <f t="shared" si="98"/>
        <v>0</v>
      </c>
      <c r="AU600" s="2"/>
      <c r="AV600" s="2"/>
      <c r="AW600" s="2"/>
      <c r="AX600" s="2"/>
      <c r="AY600" s="2"/>
      <c r="AZ600" s="2"/>
      <c r="BA600" s="2"/>
      <c r="BB600" s="2">
        <f t="shared" si="99"/>
        <v>0</v>
      </c>
      <c r="BC600" s="2"/>
      <c r="BD600" s="2"/>
      <c r="BE600" s="2"/>
      <c r="BF600" s="2"/>
      <c r="BG600" s="2"/>
      <c r="BH600" s="2"/>
      <c r="BI600" s="2"/>
      <c r="BJ600" s="2">
        <f t="shared" si="100"/>
        <v>0</v>
      </c>
      <c r="BK600" s="2"/>
      <c r="BL600" s="2"/>
      <c r="BM600" s="2"/>
      <c r="BN600" s="2"/>
      <c r="BO600" s="2"/>
      <c r="BP600" s="2"/>
      <c r="BQ600" s="2"/>
      <c r="BR600" s="2">
        <f t="shared" si="101"/>
        <v>0</v>
      </c>
    </row>
    <row r="601" spans="1:70" x14ac:dyDescent="0.2">
      <c r="A601" s="1">
        <v>4</v>
      </c>
      <c r="B601" s="1">
        <v>108057079</v>
      </c>
      <c r="C601" s="1" t="s">
        <v>818</v>
      </c>
      <c r="D601" s="1" t="s">
        <v>470</v>
      </c>
      <c r="E601" s="2">
        <f t="shared" si="92"/>
        <v>1596747</v>
      </c>
      <c r="F601" s="2">
        <f t="shared" si="93"/>
        <v>1908000</v>
      </c>
      <c r="G601" s="2"/>
      <c r="H601" s="2"/>
      <c r="I601" s="2"/>
      <c r="J601" s="2"/>
      <c r="K601" s="2">
        <v>66103</v>
      </c>
      <c r="L601" s="2"/>
      <c r="M601" s="2">
        <v>1530644</v>
      </c>
      <c r="N601" s="2">
        <f t="shared" si="94"/>
        <v>1596747</v>
      </c>
      <c r="O601" s="2"/>
      <c r="P601" s="2"/>
      <c r="Q601" s="2"/>
      <c r="R601" s="2"/>
      <c r="S601" s="2">
        <v>16897</v>
      </c>
      <c r="T601" s="2"/>
      <c r="U601" s="2">
        <v>294356</v>
      </c>
      <c r="V601" s="2">
        <f t="shared" si="95"/>
        <v>311253</v>
      </c>
      <c r="W601" s="2"/>
      <c r="X601" s="2"/>
      <c r="Y601" s="2"/>
      <c r="Z601" s="2"/>
      <c r="AA601" s="2">
        <v>0</v>
      </c>
      <c r="AB601" s="2"/>
      <c r="AC601" s="2">
        <v>0</v>
      </c>
      <c r="AD601" s="2">
        <f t="shared" si="96"/>
        <v>0</v>
      </c>
      <c r="AE601" s="2"/>
      <c r="AF601" s="2"/>
      <c r="AG601" s="2"/>
      <c r="AH601" s="2"/>
      <c r="AI601" s="2">
        <v>83000</v>
      </c>
      <c r="AJ601" s="2"/>
      <c r="AK601" s="2">
        <v>1825000</v>
      </c>
      <c r="AL601" s="2">
        <f t="shared" si="97"/>
        <v>1908000</v>
      </c>
      <c r="AM601" s="2"/>
      <c r="AN601" s="2"/>
      <c r="AO601" s="2"/>
      <c r="AP601" s="2"/>
      <c r="AQ601" s="2"/>
      <c r="AR601" s="2"/>
      <c r="AS601" s="2"/>
      <c r="AT601" s="2">
        <f t="shared" si="98"/>
        <v>0</v>
      </c>
      <c r="AU601" s="2"/>
      <c r="AV601" s="2"/>
      <c r="AW601" s="2"/>
      <c r="AX601" s="2"/>
      <c r="AY601" s="2"/>
      <c r="AZ601" s="2"/>
      <c r="BA601" s="2"/>
      <c r="BB601" s="2">
        <f t="shared" si="99"/>
        <v>0</v>
      </c>
      <c r="BC601" s="2"/>
      <c r="BD601" s="2"/>
      <c r="BE601" s="2"/>
      <c r="BF601" s="2"/>
      <c r="BG601" s="2"/>
      <c r="BH601" s="2"/>
      <c r="BI601" s="2"/>
      <c r="BJ601" s="2">
        <f t="shared" si="100"/>
        <v>0</v>
      </c>
      <c r="BK601" s="2"/>
      <c r="BL601" s="2"/>
      <c r="BM601" s="2"/>
      <c r="BN601" s="2"/>
      <c r="BO601" s="2"/>
      <c r="BP601" s="2"/>
      <c r="BQ601" s="2"/>
      <c r="BR601" s="2">
        <f t="shared" si="101"/>
        <v>0</v>
      </c>
    </row>
    <row r="602" spans="1:70" x14ac:dyDescent="0.2">
      <c r="A602" s="1">
        <v>4</v>
      </c>
      <c r="B602" s="1">
        <v>108070001</v>
      </c>
      <c r="C602" s="1" t="s">
        <v>121</v>
      </c>
      <c r="D602" s="1" t="s">
        <v>471</v>
      </c>
      <c r="E602" s="2">
        <f t="shared" si="92"/>
        <v>3541277</v>
      </c>
      <c r="F602" s="2">
        <f t="shared" si="93"/>
        <v>4937862</v>
      </c>
      <c r="G602" s="2"/>
      <c r="H602" s="2"/>
      <c r="I602" s="2"/>
      <c r="J602" s="2">
        <v>534794</v>
      </c>
      <c r="K602" s="2">
        <v>2872733</v>
      </c>
      <c r="L602" s="2"/>
      <c r="M602" s="2">
        <v>133750</v>
      </c>
      <c r="N602" s="2">
        <f t="shared" si="94"/>
        <v>3541277</v>
      </c>
      <c r="O602" s="2"/>
      <c r="P602" s="2"/>
      <c r="Q602" s="2"/>
      <c r="R602" s="2">
        <v>72254</v>
      </c>
      <c r="S602" s="2">
        <v>1295064</v>
      </c>
      <c r="T602" s="2"/>
      <c r="U602" s="2">
        <v>127776</v>
      </c>
      <c r="V602" s="2">
        <f t="shared" si="95"/>
        <v>1495094</v>
      </c>
      <c r="W602" s="2"/>
      <c r="X602" s="2"/>
      <c r="Y602" s="2"/>
      <c r="Z602" s="2">
        <v>98509</v>
      </c>
      <c r="AA602" s="2">
        <v>0</v>
      </c>
      <c r="AB602" s="2"/>
      <c r="AC602" s="2">
        <v>0</v>
      </c>
      <c r="AD602" s="2">
        <f t="shared" si="96"/>
        <v>98509</v>
      </c>
      <c r="AE602" s="2"/>
      <c r="AF602" s="2"/>
      <c r="AG602" s="2"/>
      <c r="AH602" s="2">
        <v>508539</v>
      </c>
      <c r="AI602" s="2">
        <v>4167797</v>
      </c>
      <c r="AJ602" s="2"/>
      <c r="AK602" s="2">
        <v>261526</v>
      </c>
      <c r="AL602" s="2">
        <f t="shared" si="97"/>
        <v>4937862</v>
      </c>
      <c r="AM602" s="2"/>
      <c r="AN602" s="2"/>
      <c r="AO602" s="2"/>
      <c r="AP602" s="2"/>
      <c r="AQ602" s="2"/>
      <c r="AR602" s="2"/>
      <c r="AS602" s="2"/>
      <c r="AT602" s="2">
        <f t="shared" si="98"/>
        <v>0</v>
      </c>
      <c r="AU602" s="2"/>
      <c r="AV602" s="2"/>
      <c r="AW602" s="2"/>
      <c r="AX602" s="2"/>
      <c r="AY602" s="2"/>
      <c r="AZ602" s="2"/>
      <c r="BA602" s="2"/>
      <c r="BB602" s="2">
        <f t="shared" si="99"/>
        <v>0</v>
      </c>
      <c r="BC602" s="2"/>
      <c r="BD602" s="2"/>
      <c r="BE602" s="2"/>
      <c r="BF602" s="2"/>
      <c r="BG602" s="2"/>
      <c r="BH602" s="2"/>
      <c r="BI602" s="2"/>
      <c r="BJ602" s="2">
        <f t="shared" si="100"/>
        <v>0</v>
      </c>
      <c r="BK602" s="2"/>
      <c r="BL602" s="2"/>
      <c r="BM602" s="2"/>
      <c r="BN602" s="2"/>
      <c r="BO602" s="2"/>
      <c r="BP602" s="2"/>
      <c r="BQ602" s="2"/>
      <c r="BR602" s="2">
        <f t="shared" si="101"/>
        <v>0</v>
      </c>
    </row>
    <row r="603" spans="1:70" x14ac:dyDescent="0.2">
      <c r="A603" s="1">
        <v>4</v>
      </c>
      <c r="B603" s="1">
        <v>122093460</v>
      </c>
      <c r="C603" s="1" t="s">
        <v>4</v>
      </c>
      <c r="D603" s="1" t="s">
        <v>512</v>
      </c>
      <c r="E603" s="2">
        <f t="shared" si="92"/>
        <v>5295000</v>
      </c>
      <c r="F603" s="2">
        <f t="shared" si="93"/>
        <v>4299000</v>
      </c>
      <c r="G603" s="2"/>
      <c r="H603" s="2"/>
      <c r="I603" s="2"/>
      <c r="J603" s="2"/>
      <c r="K603" s="2">
        <v>223000</v>
      </c>
      <c r="L603" s="2"/>
      <c r="M603" s="2">
        <v>5072000</v>
      </c>
      <c r="N603" s="2">
        <f t="shared" si="94"/>
        <v>5295000</v>
      </c>
      <c r="O603" s="2"/>
      <c r="P603" s="2"/>
      <c r="Q603" s="2"/>
      <c r="R603" s="2"/>
      <c r="S603" s="2">
        <v>11000</v>
      </c>
      <c r="T603" s="2"/>
      <c r="U603" s="2">
        <v>0</v>
      </c>
      <c r="V603" s="2">
        <f t="shared" si="95"/>
        <v>11000</v>
      </c>
      <c r="W603" s="2"/>
      <c r="X603" s="2"/>
      <c r="Y603" s="2"/>
      <c r="Z603" s="2"/>
      <c r="AA603" s="2">
        <v>0</v>
      </c>
      <c r="AB603" s="2"/>
      <c r="AC603" s="2">
        <v>1007000</v>
      </c>
      <c r="AD603" s="2">
        <f t="shared" si="96"/>
        <v>1007000</v>
      </c>
      <c r="AE603" s="2"/>
      <c r="AF603" s="2"/>
      <c r="AG603" s="2"/>
      <c r="AH603" s="2"/>
      <c r="AI603" s="2">
        <v>234000</v>
      </c>
      <c r="AJ603" s="2"/>
      <c r="AK603" s="2">
        <v>4065000</v>
      </c>
      <c r="AL603" s="2">
        <f t="shared" si="97"/>
        <v>4299000</v>
      </c>
      <c r="AM603" s="2"/>
      <c r="AN603" s="2"/>
      <c r="AO603" s="2"/>
      <c r="AP603" s="2"/>
      <c r="AQ603" s="2"/>
      <c r="AR603" s="2"/>
      <c r="AS603" s="2"/>
      <c r="AT603" s="2">
        <f t="shared" si="98"/>
        <v>0</v>
      </c>
      <c r="AU603" s="2"/>
      <c r="AV603" s="2"/>
      <c r="AW603" s="2"/>
      <c r="AX603" s="2"/>
      <c r="AY603" s="2"/>
      <c r="AZ603" s="2"/>
      <c r="BA603" s="2"/>
      <c r="BB603" s="2">
        <f t="shared" si="99"/>
        <v>0</v>
      </c>
      <c r="BC603" s="2"/>
      <c r="BD603" s="2"/>
      <c r="BE603" s="2"/>
      <c r="BF603" s="2"/>
      <c r="BG603" s="2"/>
      <c r="BH603" s="2"/>
      <c r="BI603" s="2"/>
      <c r="BJ603" s="2">
        <f t="shared" si="100"/>
        <v>0</v>
      </c>
      <c r="BK603" s="2"/>
      <c r="BL603" s="2"/>
      <c r="BM603" s="2"/>
      <c r="BN603" s="2"/>
      <c r="BO603" s="2"/>
      <c r="BP603" s="2"/>
      <c r="BQ603" s="2"/>
      <c r="BR603" s="2">
        <f t="shared" si="101"/>
        <v>0</v>
      </c>
    </row>
    <row r="604" spans="1:70" x14ac:dyDescent="0.2">
      <c r="A604" s="1">
        <v>4</v>
      </c>
      <c r="B604" s="1">
        <v>122090001</v>
      </c>
      <c r="C604" s="1" t="s">
        <v>1</v>
      </c>
      <c r="D604" s="1" t="s">
        <v>512</v>
      </c>
      <c r="E604" s="2">
        <f t="shared" si="92"/>
        <v>3930331.4299999997</v>
      </c>
      <c r="F604" s="2">
        <f t="shared" si="93"/>
        <v>3464244.06</v>
      </c>
      <c r="G604" s="2"/>
      <c r="H604" s="2"/>
      <c r="I604" s="2"/>
      <c r="J604" s="2">
        <v>1617331.43</v>
      </c>
      <c r="K604" s="2">
        <v>97000</v>
      </c>
      <c r="L604" s="2"/>
      <c r="M604" s="2">
        <v>2216000</v>
      </c>
      <c r="N604" s="2">
        <f t="shared" si="94"/>
        <v>3930331.4299999997</v>
      </c>
      <c r="O604" s="2"/>
      <c r="P604" s="2"/>
      <c r="Q604" s="2"/>
      <c r="R604" s="2">
        <v>0</v>
      </c>
      <c r="S604" s="2">
        <v>8000</v>
      </c>
      <c r="T604" s="2"/>
      <c r="U604" s="2">
        <v>0</v>
      </c>
      <c r="V604" s="2">
        <f t="shared" si="95"/>
        <v>8000</v>
      </c>
      <c r="W604" s="2"/>
      <c r="X604" s="2"/>
      <c r="Y604" s="2"/>
      <c r="Z604" s="2">
        <v>64087.37</v>
      </c>
      <c r="AA604" s="2">
        <v>0</v>
      </c>
      <c r="AB604" s="2"/>
      <c r="AC604" s="2">
        <v>410000</v>
      </c>
      <c r="AD604" s="2">
        <f t="shared" si="96"/>
        <v>474087.37</v>
      </c>
      <c r="AE604" s="2"/>
      <c r="AF604" s="2"/>
      <c r="AG604" s="2"/>
      <c r="AH604" s="2">
        <v>1553244.06</v>
      </c>
      <c r="AI604" s="2">
        <v>105000</v>
      </c>
      <c r="AJ604" s="2"/>
      <c r="AK604" s="2">
        <v>1806000</v>
      </c>
      <c r="AL604" s="2">
        <f t="shared" si="97"/>
        <v>3464244.06</v>
      </c>
      <c r="AM604" s="2"/>
      <c r="AN604" s="2"/>
      <c r="AO604" s="2"/>
      <c r="AP604" s="2"/>
      <c r="AQ604" s="2"/>
      <c r="AR604" s="2"/>
      <c r="AS604" s="2"/>
      <c r="AT604" s="2">
        <f t="shared" si="98"/>
        <v>0</v>
      </c>
      <c r="AU604" s="2"/>
      <c r="AV604" s="2"/>
      <c r="AW604" s="2"/>
      <c r="AX604" s="2"/>
      <c r="AY604" s="2"/>
      <c r="AZ604" s="2"/>
      <c r="BA604" s="2"/>
      <c r="BB604" s="2">
        <f t="shared" si="99"/>
        <v>0</v>
      </c>
      <c r="BC604" s="2"/>
      <c r="BD604" s="2"/>
      <c r="BE604" s="2"/>
      <c r="BF604" s="2"/>
      <c r="BG604" s="2"/>
      <c r="BH604" s="2"/>
      <c r="BI604" s="2"/>
      <c r="BJ604" s="2">
        <f t="shared" si="100"/>
        <v>0</v>
      </c>
      <c r="BK604" s="2"/>
      <c r="BL604" s="2"/>
      <c r="BM604" s="2"/>
      <c r="BN604" s="2"/>
      <c r="BO604" s="2"/>
      <c r="BP604" s="2"/>
      <c r="BQ604" s="2"/>
      <c r="BR604" s="2">
        <f t="shared" si="101"/>
        <v>0</v>
      </c>
    </row>
    <row r="605" spans="1:70" x14ac:dyDescent="0.2">
      <c r="A605" s="1">
        <v>4</v>
      </c>
      <c r="B605" s="1">
        <v>122093140</v>
      </c>
      <c r="C605" s="1" t="s">
        <v>3</v>
      </c>
      <c r="D605" s="1" t="s">
        <v>512</v>
      </c>
      <c r="E605" s="2">
        <f t="shared" si="92"/>
        <v>48364000</v>
      </c>
      <c r="F605" s="2">
        <f t="shared" si="93"/>
        <v>43444000</v>
      </c>
      <c r="G605" s="2"/>
      <c r="H605" s="2">
        <v>26050000</v>
      </c>
      <c r="I605" s="2"/>
      <c r="J605" s="2"/>
      <c r="K605" s="2">
        <v>941479</v>
      </c>
      <c r="L605" s="2"/>
      <c r="M605" s="2">
        <v>21297810</v>
      </c>
      <c r="N605" s="2">
        <f t="shared" si="94"/>
        <v>48289289</v>
      </c>
      <c r="O605" s="2"/>
      <c r="P605" s="2">
        <v>0</v>
      </c>
      <c r="Q605" s="2"/>
      <c r="R605" s="2"/>
      <c r="S605" s="2">
        <v>45000</v>
      </c>
      <c r="T605" s="2"/>
      <c r="U605" s="2">
        <v>0</v>
      </c>
      <c r="V605" s="2">
        <f t="shared" si="95"/>
        <v>45000</v>
      </c>
      <c r="W605" s="2"/>
      <c r="X605" s="2">
        <v>675000</v>
      </c>
      <c r="Y605" s="2"/>
      <c r="Z605" s="2"/>
      <c r="AA605" s="2">
        <v>0</v>
      </c>
      <c r="AB605" s="2"/>
      <c r="AC605" s="2">
        <v>4275000</v>
      </c>
      <c r="AD605" s="2">
        <f t="shared" si="96"/>
        <v>4950000</v>
      </c>
      <c r="AE605" s="2"/>
      <c r="AF605" s="2">
        <v>25375000</v>
      </c>
      <c r="AG605" s="2"/>
      <c r="AH605" s="2"/>
      <c r="AI605" s="2">
        <v>986479</v>
      </c>
      <c r="AJ605" s="2"/>
      <c r="AK605" s="2">
        <v>17022810</v>
      </c>
      <c r="AL605" s="2">
        <f t="shared" si="97"/>
        <v>43384289</v>
      </c>
      <c r="AM605" s="2"/>
      <c r="AN605" s="2"/>
      <c r="AO605" s="2"/>
      <c r="AP605" s="2"/>
      <c r="AQ605" s="2">
        <v>2521</v>
      </c>
      <c r="AR605" s="2"/>
      <c r="AS605" s="2">
        <v>72190</v>
      </c>
      <c r="AT605" s="2">
        <f t="shared" si="98"/>
        <v>74711</v>
      </c>
      <c r="AU605" s="2"/>
      <c r="AV605" s="2"/>
      <c r="AW605" s="2"/>
      <c r="AX605" s="2"/>
      <c r="AY605" s="2">
        <v>0</v>
      </c>
      <c r="AZ605" s="2"/>
      <c r="BA605" s="2">
        <v>0</v>
      </c>
      <c r="BB605" s="2">
        <f t="shared" si="99"/>
        <v>0</v>
      </c>
      <c r="BC605" s="2"/>
      <c r="BD605" s="2"/>
      <c r="BE605" s="2"/>
      <c r="BF605" s="2"/>
      <c r="BG605" s="2">
        <v>0</v>
      </c>
      <c r="BH605" s="2"/>
      <c r="BI605" s="2">
        <v>15000</v>
      </c>
      <c r="BJ605" s="2">
        <f t="shared" si="100"/>
        <v>15000</v>
      </c>
      <c r="BK605" s="2"/>
      <c r="BL605" s="2"/>
      <c r="BM605" s="2"/>
      <c r="BN605" s="2"/>
      <c r="BO605" s="2">
        <v>2521</v>
      </c>
      <c r="BP605" s="2"/>
      <c r="BQ605" s="2">
        <v>57190</v>
      </c>
      <c r="BR605" s="2">
        <f t="shared" si="101"/>
        <v>59711</v>
      </c>
    </row>
    <row r="606" spans="1:70" x14ac:dyDescent="0.2">
      <c r="A606" s="1">
        <v>4</v>
      </c>
      <c r="B606" s="1">
        <v>110143060</v>
      </c>
      <c r="C606" s="1" t="s">
        <v>528</v>
      </c>
      <c r="D606" s="1" t="s">
        <v>478</v>
      </c>
      <c r="E606" s="2">
        <f t="shared" si="92"/>
        <v>3034512</v>
      </c>
      <c r="F606" s="2">
        <f t="shared" si="93"/>
        <v>2408623</v>
      </c>
      <c r="G606" s="2"/>
      <c r="H606" s="2"/>
      <c r="I606" s="2"/>
      <c r="J606" s="2">
        <v>362512</v>
      </c>
      <c r="K606" s="2">
        <v>112000</v>
      </c>
      <c r="L606" s="2"/>
      <c r="M606" s="2">
        <v>2560000</v>
      </c>
      <c r="N606" s="2">
        <f t="shared" si="94"/>
        <v>3034512</v>
      </c>
      <c r="O606" s="2"/>
      <c r="P606" s="2"/>
      <c r="Q606" s="2"/>
      <c r="R606" s="2">
        <v>471699</v>
      </c>
      <c r="S606" s="2">
        <v>0</v>
      </c>
      <c r="T606" s="2"/>
      <c r="U606" s="2">
        <v>0</v>
      </c>
      <c r="V606" s="2">
        <f t="shared" si="95"/>
        <v>471699</v>
      </c>
      <c r="W606" s="2"/>
      <c r="X606" s="2"/>
      <c r="Y606" s="2"/>
      <c r="Z606" s="2">
        <v>380588</v>
      </c>
      <c r="AA606" s="2">
        <v>5000</v>
      </c>
      <c r="AB606" s="2"/>
      <c r="AC606" s="2">
        <v>712000</v>
      </c>
      <c r="AD606" s="2">
        <f t="shared" si="96"/>
        <v>1097588</v>
      </c>
      <c r="AE606" s="2"/>
      <c r="AF606" s="2"/>
      <c r="AG606" s="2"/>
      <c r="AH606" s="2">
        <v>453623</v>
      </c>
      <c r="AI606" s="2">
        <v>107000</v>
      </c>
      <c r="AJ606" s="2"/>
      <c r="AK606" s="2">
        <v>1848000</v>
      </c>
      <c r="AL606" s="2">
        <f t="shared" si="97"/>
        <v>2408623</v>
      </c>
      <c r="AM606" s="2"/>
      <c r="AN606" s="2"/>
      <c r="AO606" s="2"/>
      <c r="AP606" s="2"/>
      <c r="AQ606" s="2"/>
      <c r="AR606" s="2"/>
      <c r="AS606" s="2"/>
      <c r="AT606" s="2">
        <f t="shared" si="98"/>
        <v>0</v>
      </c>
      <c r="AU606" s="2"/>
      <c r="AV606" s="2"/>
      <c r="AW606" s="2"/>
      <c r="AX606" s="2"/>
      <c r="AY606" s="2"/>
      <c r="AZ606" s="2"/>
      <c r="BA606" s="2"/>
      <c r="BB606" s="2">
        <f t="shared" si="99"/>
        <v>0</v>
      </c>
      <c r="BC606" s="2"/>
      <c r="BD606" s="2"/>
      <c r="BE606" s="2"/>
      <c r="BF606" s="2"/>
      <c r="BG606" s="2"/>
      <c r="BH606" s="2"/>
      <c r="BI606" s="2"/>
      <c r="BJ606" s="2">
        <f t="shared" si="100"/>
        <v>0</v>
      </c>
      <c r="BK606" s="2"/>
      <c r="BL606" s="2"/>
      <c r="BM606" s="2"/>
      <c r="BN606" s="2"/>
      <c r="BO606" s="2"/>
      <c r="BP606" s="2"/>
      <c r="BQ606" s="2"/>
      <c r="BR606" s="2">
        <f t="shared" si="101"/>
        <v>0</v>
      </c>
    </row>
    <row r="607" spans="1:70" x14ac:dyDescent="0.2">
      <c r="A607" s="1">
        <v>4</v>
      </c>
      <c r="B607" s="1">
        <v>110143120</v>
      </c>
      <c r="C607" s="1" t="s">
        <v>529</v>
      </c>
      <c r="D607" s="1" t="s">
        <v>478</v>
      </c>
      <c r="E607" s="2">
        <f t="shared" si="92"/>
        <v>647458</v>
      </c>
      <c r="F607" s="2">
        <f t="shared" si="93"/>
        <v>579496</v>
      </c>
      <c r="G607" s="2"/>
      <c r="H607" s="2"/>
      <c r="I607" s="2"/>
      <c r="J607" s="2">
        <v>401458</v>
      </c>
      <c r="K607" s="2"/>
      <c r="L607" s="2"/>
      <c r="M607" s="2">
        <v>246000</v>
      </c>
      <c r="N607" s="2">
        <f t="shared" si="94"/>
        <v>647458</v>
      </c>
      <c r="O607" s="2"/>
      <c r="P607" s="2"/>
      <c r="Q607" s="2"/>
      <c r="R607" s="2">
        <v>0</v>
      </c>
      <c r="S607" s="2"/>
      <c r="T607" s="2"/>
      <c r="U607" s="2">
        <v>0</v>
      </c>
      <c r="V607" s="2">
        <f t="shared" si="95"/>
        <v>0</v>
      </c>
      <c r="W607" s="2"/>
      <c r="X607" s="2"/>
      <c r="Y607" s="2"/>
      <c r="Z607" s="2">
        <v>26962</v>
      </c>
      <c r="AA607" s="2"/>
      <c r="AB607" s="2"/>
      <c r="AC607" s="2">
        <v>41000</v>
      </c>
      <c r="AD607" s="2">
        <f t="shared" si="96"/>
        <v>67962</v>
      </c>
      <c r="AE607" s="2"/>
      <c r="AF607" s="2"/>
      <c r="AG607" s="2"/>
      <c r="AH607" s="2">
        <v>374496</v>
      </c>
      <c r="AI607" s="2"/>
      <c r="AJ607" s="2"/>
      <c r="AK607" s="2">
        <v>205000</v>
      </c>
      <c r="AL607" s="2">
        <f t="shared" si="97"/>
        <v>579496</v>
      </c>
      <c r="AM607" s="2"/>
      <c r="AN607" s="2"/>
      <c r="AO607" s="2"/>
      <c r="AP607" s="2"/>
      <c r="AQ607" s="2"/>
      <c r="AR607" s="2"/>
      <c r="AS607" s="2"/>
      <c r="AT607" s="2">
        <f t="shared" si="98"/>
        <v>0</v>
      </c>
      <c r="AU607" s="2"/>
      <c r="AV607" s="2"/>
      <c r="AW607" s="2"/>
      <c r="AX607" s="2"/>
      <c r="AY607" s="2"/>
      <c r="AZ607" s="2"/>
      <c r="BA607" s="2"/>
      <c r="BB607" s="2">
        <f t="shared" si="99"/>
        <v>0</v>
      </c>
      <c r="BC607" s="2"/>
      <c r="BD607" s="2"/>
      <c r="BE607" s="2"/>
      <c r="BF607" s="2"/>
      <c r="BG607" s="2"/>
      <c r="BH607" s="2"/>
      <c r="BI607" s="2"/>
      <c r="BJ607" s="2">
        <f t="shared" si="100"/>
        <v>0</v>
      </c>
      <c r="BK607" s="2"/>
      <c r="BL607" s="2"/>
      <c r="BM607" s="2"/>
      <c r="BN607" s="2"/>
      <c r="BO607" s="2"/>
      <c r="BP607" s="2"/>
      <c r="BQ607" s="2"/>
      <c r="BR607" s="2">
        <f t="shared" si="101"/>
        <v>0</v>
      </c>
    </row>
    <row r="608" spans="1:70" x14ac:dyDescent="0.2">
      <c r="A608" s="1">
        <v>4</v>
      </c>
      <c r="B608" s="1">
        <v>110140001</v>
      </c>
      <c r="C608" s="1" t="s">
        <v>526</v>
      </c>
      <c r="D608" s="1" t="s">
        <v>478</v>
      </c>
      <c r="E608" s="2">
        <f t="shared" si="92"/>
        <v>11342311</v>
      </c>
      <c r="F608" s="2">
        <f t="shared" si="93"/>
        <v>10113017</v>
      </c>
      <c r="G608" s="2"/>
      <c r="H608" s="2"/>
      <c r="I608" s="2"/>
      <c r="J608" s="2">
        <v>2551688</v>
      </c>
      <c r="K608" s="2">
        <v>381000</v>
      </c>
      <c r="L608" s="2">
        <v>35623</v>
      </c>
      <c r="M608" s="2">
        <v>8374000</v>
      </c>
      <c r="N608" s="2">
        <f t="shared" si="94"/>
        <v>11342311</v>
      </c>
      <c r="O608" s="2"/>
      <c r="P608" s="2"/>
      <c r="Q608" s="2"/>
      <c r="R608" s="2">
        <v>0</v>
      </c>
      <c r="S608" s="2">
        <v>72000</v>
      </c>
      <c r="T608" s="2">
        <v>0</v>
      </c>
      <c r="U608" s="2">
        <v>0</v>
      </c>
      <c r="V608" s="2">
        <f t="shared" si="95"/>
        <v>72000</v>
      </c>
      <c r="W608" s="2"/>
      <c r="X608" s="2"/>
      <c r="Y608" s="2"/>
      <c r="Z608" s="2">
        <v>610671</v>
      </c>
      <c r="AA608" s="2">
        <v>0</v>
      </c>
      <c r="AB608" s="2">
        <v>35623</v>
      </c>
      <c r="AC608" s="2">
        <v>655000</v>
      </c>
      <c r="AD608" s="2">
        <f t="shared" si="96"/>
        <v>1301294</v>
      </c>
      <c r="AE608" s="2"/>
      <c r="AF608" s="2"/>
      <c r="AG608" s="2"/>
      <c r="AH608" s="2">
        <v>1941017</v>
      </c>
      <c r="AI608" s="2">
        <v>453000</v>
      </c>
      <c r="AJ608" s="2">
        <v>0</v>
      </c>
      <c r="AK608" s="2">
        <v>7719000</v>
      </c>
      <c r="AL608" s="2">
        <f t="shared" si="97"/>
        <v>10113017</v>
      </c>
      <c r="AM608" s="2"/>
      <c r="AN608" s="2"/>
      <c r="AO608" s="2"/>
      <c r="AP608" s="2"/>
      <c r="AQ608" s="2"/>
      <c r="AR608" s="2"/>
      <c r="AS608" s="2"/>
      <c r="AT608" s="2">
        <f t="shared" si="98"/>
        <v>0</v>
      </c>
      <c r="AU608" s="2"/>
      <c r="AV608" s="2"/>
      <c r="AW608" s="2"/>
      <c r="AX608" s="2"/>
      <c r="AY608" s="2"/>
      <c r="AZ608" s="2"/>
      <c r="BA608" s="2"/>
      <c r="BB608" s="2">
        <f t="shared" si="99"/>
        <v>0</v>
      </c>
      <c r="BC608" s="2"/>
      <c r="BD608" s="2"/>
      <c r="BE608" s="2"/>
      <c r="BF608" s="2"/>
      <c r="BG608" s="2"/>
      <c r="BH608" s="2"/>
      <c r="BI608" s="2"/>
      <c r="BJ608" s="2">
        <f t="shared" si="100"/>
        <v>0</v>
      </c>
      <c r="BK608" s="2"/>
      <c r="BL608" s="2"/>
      <c r="BM608" s="2"/>
      <c r="BN608" s="2"/>
      <c r="BO608" s="2"/>
      <c r="BP608" s="2"/>
      <c r="BQ608" s="2"/>
      <c r="BR608" s="2">
        <f t="shared" si="101"/>
        <v>0</v>
      </c>
    </row>
    <row r="609" spans="1:70" x14ac:dyDescent="0.2">
      <c r="A609" s="1">
        <v>4</v>
      </c>
      <c r="B609" s="1">
        <v>124150002</v>
      </c>
      <c r="C609" s="1" t="s">
        <v>10</v>
      </c>
      <c r="D609" s="1" t="s">
        <v>514</v>
      </c>
      <c r="E609" s="2">
        <f t="shared" si="92"/>
        <v>35054993.409999996</v>
      </c>
      <c r="F609" s="2">
        <f t="shared" si="93"/>
        <v>30017041</v>
      </c>
      <c r="G609" s="2"/>
      <c r="H609" s="2">
        <v>3062881.41</v>
      </c>
      <c r="I609" s="2"/>
      <c r="J609" s="2">
        <v>2148903</v>
      </c>
      <c r="K609" s="2">
        <v>1809417</v>
      </c>
      <c r="L609" s="2">
        <v>410792</v>
      </c>
      <c r="M609" s="2">
        <v>27623000</v>
      </c>
      <c r="N609" s="2">
        <f t="shared" si="94"/>
        <v>35054993.409999996</v>
      </c>
      <c r="O609" s="2"/>
      <c r="P609" s="2">
        <v>0</v>
      </c>
      <c r="Q609" s="2"/>
      <c r="R609" s="2">
        <v>24587</v>
      </c>
      <c r="S609" s="2">
        <v>524486</v>
      </c>
      <c r="T609" s="2">
        <v>0</v>
      </c>
      <c r="U609" s="2">
        <v>2063173</v>
      </c>
      <c r="V609" s="2">
        <f t="shared" si="95"/>
        <v>2612246</v>
      </c>
      <c r="W609" s="2"/>
      <c r="X609" s="2">
        <v>3062881.41</v>
      </c>
      <c r="Y609" s="2"/>
      <c r="Z609" s="2">
        <v>1387255</v>
      </c>
      <c r="AA609" s="2">
        <v>76401</v>
      </c>
      <c r="AB609" s="2">
        <v>1488</v>
      </c>
      <c r="AC609" s="2">
        <v>3122173</v>
      </c>
      <c r="AD609" s="2">
        <f t="shared" si="96"/>
        <v>7650198.4100000001</v>
      </c>
      <c r="AE609" s="2"/>
      <c r="AF609" s="2">
        <v>0</v>
      </c>
      <c r="AG609" s="2"/>
      <c r="AH609" s="2">
        <v>786235</v>
      </c>
      <c r="AI609" s="2">
        <v>2257502</v>
      </c>
      <c r="AJ609" s="2">
        <v>409304</v>
      </c>
      <c r="AK609" s="2">
        <v>26564000</v>
      </c>
      <c r="AL609" s="2">
        <f t="shared" si="97"/>
        <v>30017041</v>
      </c>
      <c r="AM609" s="2"/>
      <c r="AN609" s="2"/>
      <c r="AO609" s="2"/>
      <c r="AP609" s="2"/>
      <c r="AQ609" s="2"/>
      <c r="AR609" s="2"/>
      <c r="AS609" s="2"/>
      <c r="AT609" s="2">
        <f t="shared" si="98"/>
        <v>0</v>
      </c>
      <c r="AU609" s="2"/>
      <c r="AV609" s="2"/>
      <c r="AW609" s="2"/>
      <c r="AX609" s="2"/>
      <c r="AY609" s="2"/>
      <c r="AZ609" s="2"/>
      <c r="BA609" s="2"/>
      <c r="BB609" s="2">
        <f t="shared" si="99"/>
        <v>0</v>
      </c>
      <c r="BC609" s="2"/>
      <c r="BD609" s="2"/>
      <c r="BE609" s="2"/>
      <c r="BF609" s="2"/>
      <c r="BG609" s="2"/>
      <c r="BH609" s="2"/>
      <c r="BI609" s="2"/>
      <c r="BJ609" s="2">
        <f t="shared" si="100"/>
        <v>0</v>
      </c>
      <c r="BK609" s="2"/>
      <c r="BL609" s="2"/>
      <c r="BM609" s="2"/>
      <c r="BN609" s="2"/>
      <c r="BO609" s="2"/>
      <c r="BP609" s="2"/>
      <c r="BQ609" s="2"/>
      <c r="BR609" s="2">
        <f t="shared" si="101"/>
        <v>0</v>
      </c>
    </row>
    <row r="610" spans="1:70" x14ac:dyDescent="0.2">
      <c r="A610" s="1">
        <v>4</v>
      </c>
      <c r="B610" s="1">
        <v>125230001</v>
      </c>
      <c r="C610" s="1" t="s">
        <v>17</v>
      </c>
      <c r="D610" s="1" t="s">
        <v>514</v>
      </c>
      <c r="E610" s="2">
        <f t="shared" si="92"/>
        <v>5211867.6399999997</v>
      </c>
      <c r="F610" s="2">
        <f t="shared" si="93"/>
        <v>4385628.6500000004</v>
      </c>
      <c r="G610" s="2"/>
      <c r="H610" s="2"/>
      <c r="I610" s="2"/>
      <c r="J610" s="2"/>
      <c r="K610" s="2">
        <v>214000</v>
      </c>
      <c r="L610" s="2">
        <v>122867.64</v>
      </c>
      <c r="M610" s="2">
        <v>4875000</v>
      </c>
      <c r="N610" s="2">
        <f t="shared" si="94"/>
        <v>5211867.6399999997</v>
      </c>
      <c r="O610" s="2"/>
      <c r="P610" s="2"/>
      <c r="Q610" s="2"/>
      <c r="R610" s="2"/>
      <c r="S610" s="2">
        <v>14000</v>
      </c>
      <c r="T610" s="2">
        <v>52761.01</v>
      </c>
      <c r="U610" s="2">
        <v>0</v>
      </c>
      <c r="V610" s="2">
        <f t="shared" si="95"/>
        <v>66761.010000000009</v>
      </c>
      <c r="W610" s="2"/>
      <c r="X610" s="2"/>
      <c r="Y610" s="2"/>
      <c r="Z610" s="2"/>
      <c r="AA610" s="2">
        <v>0</v>
      </c>
      <c r="AB610" s="2">
        <v>0</v>
      </c>
      <c r="AC610" s="2">
        <v>893000</v>
      </c>
      <c r="AD610" s="2">
        <f t="shared" si="96"/>
        <v>893000</v>
      </c>
      <c r="AE610" s="2"/>
      <c r="AF610" s="2"/>
      <c r="AG610" s="2"/>
      <c r="AH610" s="2"/>
      <c r="AI610" s="2">
        <v>228000</v>
      </c>
      <c r="AJ610" s="2">
        <v>175628.65</v>
      </c>
      <c r="AK610" s="2">
        <v>3982000</v>
      </c>
      <c r="AL610" s="2">
        <f t="shared" si="97"/>
        <v>4385628.6500000004</v>
      </c>
      <c r="AM610" s="2"/>
      <c r="AN610" s="2"/>
      <c r="AO610" s="2"/>
      <c r="AP610" s="2"/>
      <c r="AQ610" s="2"/>
      <c r="AR610" s="2"/>
      <c r="AS610" s="2"/>
      <c r="AT610" s="2">
        <f t="shared" si="98"/>
        <v>0</v>
      </c>
      <c r="AU610" s="2"/>
      <c r="AV610" s="2"/>
      <c r="AW610" s="2"/>
      <c r="AX610" s="2"/>
      <c r="AY610" s="2"/>
      <c r="AZ610" s="2"/>
      <c r="BA610" s="2"/>
      <c r="BB610" s="2">
        <f t="shared" si="99"/>
        <v>0</v>
      </c>
      <c r="BC610" s="2"/>
      <c r="BD610" s="2"/>
      <c r="BE610" s="2"/>
      <c r="BF610" s="2"/>
      <c r="BG610" s="2"/>
      <c r="BH610" s="2"/>
      <c r="BI610" s="2"/>
      <c r="BJ610" s="2">
        <f t="shared" si="100"/>
        <v>0</v>
      </c>
      <c r="BK610" s="2"/>
      <c r="BL610" s="2"/>
      <c r="BM610" s="2"/>
      <c r="BN610" s="2"/>
      <c r="BO610" s="2"/>
      <c r="BP610" s="2"/>
      <c r="BQ610" s="2"/>
      <c r="BR610" s="2">
        <f t="shared" si="101"/>
        <v>0</v>
      </c>
    </row>
    <row r="611" spans="1:70" x14ac:dyDescent="0.2">
      <c r="A611" s="1">
        <v>4</v>
      </c>
      <c r="B611" s="1">
        <v>124150003</v>
      </c>
      <c r="C611" s="1" t="s">
        <v>11</v>
      </c>
      <c r="D611" s="1" t="s">
        <v>514</v>
      </c>
      <c r="E611" s="2">
        <f t="shared" si="92"/>
        <v>59007491</v>
      </c>
      <c r="F611" s="2">
        <f t="shared" si="93"/>
        <v>51446111</v>
      </c>
      <c r="G611" s="2"/>
      <c r="H611" s="2">
        <v>24975000</v>
      </c>
      <c r="I611" s="2"/>
      <c r="J611" s="2"/>
      <c r="K611" s="2">
        <v>1401099</v>
      </c>
      <c r="L611" s="2">
        <v>197353</v>
      </c>
      <c r="M611" s="2">
        <v>31877376</v>
      </c>
      <c r="N611" s="2">
        <f t="shared" si="94"/>
        <v>58450828</v>
      </c>
      <c r="O611" s="2"/>
      <c r="P611" s="2">
        <v>0</v>
      </c>
      <c r="Q611" s="2"/>
      <c r="R611" s="2"/>
      <c r="S611" s="2">
        <v>30501</v>
      </c>
      <c r="T611" s="2">
        <v>0</v>
      </c>
      <c r="U611" s="2">
        <v>0</v>
      </c>
      <c r="V611" s="2">
        <f t="shared" si="95"/>
        <v>30501</v>
      </c>
      <c r="W611" s="2"/>
      <c r="X611" s="2">
        <v>385000</v>
      </c>
      <c r="Y611" s="2"/>
      <c r="Z611" s="2"/>
      <c r="AA611" s="2">
        <v>0</v>
      </c>
      <c r="AB611" s="2">
        <v>8267</v>
      </c>
      <c r="AC611" s="2">
        <v>7074241</v>
      </c>
      <c r="AD611" s="2">
        <f t="shared" si="96"/>
        <v>7467508</v>
      </c>
      <c r="AE611" s="2"/>
      <c r="AF611" s="2">
        <v>24590000</v>
      </c>
      <c r="AG611" s="2"/>
      <c r="AH611" s="2"/>
      <c r="AI611" s="2">
        <v>1431600</v>
      </c>
      <c r="AJ611" s="2">
        <v>189086</v>
      </c>
      <c r="AK611" s="2">
        <v>24803135</v>
      </c>
      <c r="AL611" s="2">
        <f t="shared" si="97"/>
        <v>51013821</v>
      </c>
      <c r="AM611" s="2"/>
      <c r="AN611" s="2"/>
      <c r="AO611" s="2"/>
      <c r="AP611" s="2"/>
      <c r="AQ611" s="2">
        <v>22901</v>
      </c>
      <c r="AR611" s="2">
        <v>12138</v>
      </c>
      <c r="AS611" s="2">
        <v>521624</v>
      </c>
      <c r="AT611" s="2">
        <f t="shared" si="98"/>
        <v>556663</v>
      </c>
      <c r="AU611" s="2"/>
      <c r="AV611" s="2"/>
      <c r="AW611" s="2"/>
      <c r="AX611" s="2"/>
      <c r="AY611" s="2">
        <v>499</v>
      </c>
      <c r="AZ611" s="2">
        <v>0</v>
      </c>
      <c r="BA611" s="2">
        <v>0</v>
      </c>
      <c r="BB611" s="2">
        <f t="shared" si="99"/>
        <v>499</v>
      </c>
      <c r="BC611" s="2"/>
      <c r="BD611" s="2"/>
      <c r="BE611" s="2"/>
      <c r="BF611" s="2"/>
      <c r="BG611" s="2">
        <v>0</v>
      </c>
      <c r="BH611" s="2">
        <v>9113</v>
      </c>
      <c r="BI611" s="2">
        <v>115759</v>
      </c>
      <c r="BJ611" s="2">
        <f t="shared" si="100"/>
        <v>124872</v>
      </c>
      <c r="BK611" s="2"/>
      <c r="BL611" s="2"/>
      <c r="BM611" s="2"/>
      <c r="BN611" s="2"/>
      <c r="BO611" s="2">
        <v>23400</v>
      </c>
      <c r="BP611" s="2">
        <v>3025</v>
      </c>
      <c r="BQ611" s="2">
        <v>405865</v>
      </c>
      <c r="BR611" s="2">
        <f t="shared" si="101"/>
        <v>432290</v>
      </c>
    </row>
    <row r="612" spans="1:70" x14ac:dyDescent="0.2">
      <c r="A612" s="1">
        <v>4</v>
      </c>
      <c r="B612" s="1">
        <v>124152880</v>
      </c>
      <c r="C612" s="1" t="s">
        <v>14</v>
      </c>
      <c r="D612" s="1" t="s">
        <v>514</v>
      </c>
      <c r="E612" s="2">
        <f t="shared" si="92"/>
        <v>1336000</v>
      </c>
      <c r="F612" s="2">
        <f t="shared" si="93"/>
        <v>609000</v>
      </c>
      <c r="G612" s="2"/>
      <c r="H612" s="2"/>
      <c r="I612" s="2"/>
      <c r="J612" s="2"/>
      <c r="K612" s="2">
        <v>56000</v>
      </c>
      <c r="L612" s="2"/>
      <c r="M612" s="2">
        <v>1280000</v>
      </c>
      <c r="N612" s="2">
        <f t="shared" si="94"/>
        <v>1336000</v>
      </c>
      <c r="O612" s="2"/>
      <c r="P612" s="2"/>
      <c r="Q612" s="2"/>
      <c r="R612" s="2"/>
      <c r="S612" s="2">
        <v>0</v>
      </c>
      <c r="T612" s="2"/>
      <c r="U612" s="2">
        <v>0</v>
      </c>
      <c r="V612" s="2">
        <f t="shared" si="95"/>
        <v>0</v>
      </c>
      <c r="W612" s="2"/>
      <c r="X612" s="2"/>
      <c r="Y612" s="2"/>
      <c r="Z612" s="2"/>
      <c r="AA612" s="2">
        <v>22000</v>
      </c>
      <c r="AB612" s="2"/>
      <c r="AC612" s="2">
        <v>705000</v>
      </c>
      <c r="AD612" s="2">
        <f t="shared" si="96"/>
        <v>727000</v>
      </c>
      <c r="AE612" s="2"/>
      <c r="AF612" s="2"/>
      <c r="AG612" s="2"/>
      <c r="AH612" s="2"/>
      <c r="AI612" s="2">
        <v>34000</v>
      </c>
      <c r="AJ612" s="2"/>
      <c r="AK612" s="2">
        <v>575000</v>
      </c>
      <c r="AL612" s="2">
        <f t="shared" si="97"/>
        <v>609000</v>
      </c>
      <c r="AM612" s="2"/>
      <c r="AN612" s="2"/>
      <c r="AO612" s="2"/>
      <c r="AP612" s="2"/>
      <c r="AQ612" s="2"/>
      <c r="AR612" s="2"/>
      <c r="AS612" s="2"/>
      <c r="AT612" s="2">
        <f t="shared" si="98"/>
        <v>0</v>
      </c>
      <c r="AU612" s="2"/>
      <c r="AV612" s="2"/>
      <c r="AW612" s="2"/>
      <c r="AX612" s="2"/>
      <c r="AY612" s="2"/>
      <c r="AZ612" s="2"/>
      <c r="BA612" s="2"/>
      <c r="BB612" s="2">
        <f t="shared" si="99"/>
        <v>0</v>
      </c>
      <c r="BC612" s="2"/>
      <c r="BD612" s="2"/>
      <c r="BE612" s="2"/>
      <c r="BF612" s="2"/>
      <c r="BG612" s="2"/>
      <c r="BH612" s="2"/>
      <c r="BI612" s="2"/>
      <c r="BJ612" s="2">
        <f t="shared" si="100"/>
        <v>0</v>
      </c>
      <c r="BK612" s="2"/>
      <c r="BL612" s="2"/>
      <c r="BM612" s="2"/>
      <c r="BN612" s="2"/>
      <c r="BO612" s="2"/>
      <c r="BP612" s="2"/>
      <c r="BQ612" s="2"/>
      <c r="BR612" s="2">
        <f t="shared" si="101"/>
        <v>0</v>
      </c>
    </row>
    <row r="613" spans="1:70" x14ac:dyDescent="0.2">
      <c r="A613" s="1">
        <v>4</v>
      </c>
      <c r="B613" s="1">
        <v>124153320</v>
      </c>
      <c r="C613" s="1" t="s">
        <v>15</v>
      </c>
      <c r="D613" s="1" t="s">
        <v>514</v>
      </c>
      <c r="E613" s="2">
        <f t="shared" si="92"/>
        <v>119147832</v>
      </c>
      <c r="F613" s="2">
        <f t="shared" si="93"/>
        <v>108827529</v>
      </c>
      <c r="G613" s="2"/>
      <c r="H613" s="2">
        <v>78365000</v>
      </c>
      <c r="I613" s="2"/>
      <c r="J613" s="2">
        <v>183832</v>
      </c>
      <c r="K613" s="2">
        <v>1643560</v>
      </c>
      <c r="L613" s="2"/>
      <c r="M613" s="2">
        <v>37607553</v>
      </c>
      <c r="N613" s="2">
        <f t="shared" si="94"/>
        <v>117799945</v>
      </c>
      <c r="O613" s="2"/>
      <c r="P613" s="2">
        <v>0</v>
      </c>
      <c r="Q613" s="2"/>
      <c r="R613" s="2">
        <v>0</v>
      </c>
      <c r="S613" s="2">
        <v>29970</v>
      </c>
      <c r="T613" s="2"/>
      <c r="U613" s="2">
        <v>0</v>
      </c>
      <c r="V613" s="2">
        <f t="shared" si="95"/>
        <v>29970</v>
      </c>
      <c r="W613" s="2"/>
      <c r="X613" s="2">
        <v>1530000</v>
      </c>
      <c r="Y613" s="2"/>
      <c r="Z613" s="2">
        <v>58303</v>
      </c>
      <c r="AA613" s="2">
        <v>0</v>
      </c>
      <c r="AB613" s="2"/>
      <c r="AC613" s="2">
        <v>8472068</v>
      </c>
      <c r="AD613" s="2">
        <f t="shared" si="96"/>
        <v>10060371</v>
      </c>
      <c r="AE613" s="2"/>
      <c r="AF613" s="2">
        <v>76835000</v>
      </c>
      <c r="AG613" s="2"/>
      <c r="AH613" s="2">
        <v>125529</v>
      </c>
      <c r="AI613" s="2">
        <v>1673530</v>
      </c>
      <c r="AJ613" s="2"/>
      <c r="AK613" s="2">
        <v>29135485</v>
      </c>
      <c r="AL613" s="2">
        <f t="shared" si="97"/>
        <v>107769544</v>
      </c>
      <c r="AM613" s="2"/>
      <c r="AN613" s="2"/>
      <c r="AO613" s="2"/>
      <c r="AP613" s="2"/>
      <c r="AQ613" s="2">
        <v>56440</v>
      </c>
      <c r="AR613" s="2"/>
      <c r="AS613" s="2">
        <v>1291447</v>
      </c>
      <c r="AT613" s="2">
        <f t="shared" si="98"/>
        <v>1347887</v>
      </c>
      <c r="AU613" s="2"/>
      <c r="AV613" s="2"/>
      <c r="AW613" s="2"/>
      <c r="AX613" s="2"/>
      <c r="AY613" s="2">
        <v>1030</v>
      </c>
      <c r="AZ613" s="2"/>
      <c r="BA613" s="2">
        <v>0</v>
      </c>
      <c r="BB613" s="2">
        <f t="shared" si="99"/>
        <v>1030</v>
      </c>
      <c r="BC613" s="2"/>
      <c r="BD613" s="2"/>
      <c r="BE613" s="2"/>
      <c r="BF613" s="2"/>
      <c r="BG613" s="2">
        <v>0</v>
      </c>
      <c r="BH613" s="2"/>
      <c r="BI613" s="2">
        <v>290932</v>
      </c>
      <c r="BJ613" s="2">
        <f t="shared" si="100"/>
        <v>290932</v>
      </c>
      <c r="BK613" s="2"/>
      <c r="BL613" s="2"/>
      <c r="BM613" s="2"/>
      <c r="BN613" s="2"/>
      <c r="BO613" s="2">
        <v>57470</v>
      </c>
      <c r="BP613" s="2"/>
      <c r="BQ613" s="2">
        <v>1000515</v>
      </c>
      <c r="BR613" s="2">
        <f t="shared" si="101"/>
        <v>1057985</v>
      </c>
    </row>
    <row r="614" spans="1:70" x14ac:dyDescent="0.2">
      <c r="A614" s="1">
        <v>4</v>
      </c>
      <c r="B614" s="1">
        <v>124152637</v>
      </c>
      <c r="C614" s="1" t="s">
        <v>899</v>
      </c>
      <c r="D614" s="1" t="s">
        <v>514</v>
      </c>
      <c r="E614" s="2">
        <f t="shared" si="92"/>
        <v>6682000</v>
      </c>
      <c r="F614" s="2">
        <f t="shared" si="93"/>
        <v>5687000</v>
      </c>
      <c r="G614" s="2"/>
      <c r="H614" s="2"/>
      <c r="I614" s="2"/>
      <c r="J614" s="2"/>
      <c r="K614" s="2">
        <v>281000</v>
      </c>
      <c r="L614" s="2"/>
      <c r="M614" s="2">
        <v>6401000</v>
      </c>
      <c r="N614" s="2">
        <f t="shared" si="94"/>
        <v>6682000</v>
      </c>
      <c r="O614" s="2"/>
      <c r="P614" s="2"/>
      <c r="Q614" s="2"/>
      <c r="R614" s="2"/>
      <c r="S614" s="2">
        <v>28000</v>
      </c>
      <c r="T614" s="2"/>
      <c r="U614" s="2">
        <v>0</v>
      </c>
      <c r="V614" s="2">
        <f t="shared" si="95"/>
        <v>28000</v>
      </c>
      <c r="W614" s="2"/>
      <c r="X614" s="2"/>
      <c r="Y614" s="2"/>
      <c r="Z614" s="2"/>
      <c r="AA614" s="2">
        <v>0</v>
      </c>
      <c r="AB614" s="2"/>
      <c r="AC614" s="2">
        <v>1023000</v>
      </c>
      <c r="AD614" s="2">
        <f t="shared" si="96"/>
        <v>1023000</v>
      </c>
      <c r="AE614" s="2"/>
      <c r="AF614" s="2"/>
      <c r="AG614" s="2"/>
      <c r="AH614" s="2"/>
      <c r="AI614" s="2">
        <v>309000</v>
      </c>
      <c r="AJ614" s="2"/>
      <c r="AK614" s="2">
        <v>5378000</v>
      </c>
      <c r="AL614" s="2">
        <f t="shared" si="97"/>
        <v>5687000</v>
      </c>
      <c r="AM614" s="2"/>
      <c r="AN614" s="2"/>
      <c r="AO614" s="2"/>
      <c r="AP614" s="2"/>
      <c r="AQ614" s="2"/>
      <c r="AR614" s="2"/>
      <c r="AS614" s="2"/>
      <c r="AT614" s="2">
        <f t="shared" si="98"/>
        <v>0</v>
      </c>
      <c r="AU614" s="2"/>
      <c r="AV614" s="2"/>
      <c r="AW614" s="2"/>
      <c r="AX614" s="2"/>
      <c r="AY614" s="2"/>
      <c r="AZ614" s="2"/>
      <c r="BA614" s="2"/>
      <c r="BB614" s="2">
        <f t="shared" si="99"/>
        <v>0</v>
      </c>
      <c r="BC614" s="2"/>
      <c r="BD614" s="2"/>
      <c r="BE614" s="2"/>
      <c r="BF614" s="2"/>
      <c r="BG614" s="2"/>
      <c r="BH614" s="2"/>
      <c r="BI614" s="2"/>
      <c r="BJ614" s="2">
        <f t="shared" si="100"/>
        <v>0</v>
      </c>
      <c r="BK614" s="2"/>
      <c r="BL614" s="2"/>
      <c r="BM614" s="2"/>
      <c r="BN614" s="2"/>
      <c r="BO614" s="2"/>
      <c r="BP614" s="2"/>
      <c r="BQ614" s="2"/>
      <c r="BR614" s="2">
        <f t="shared" si="101"/>
        <v>0</v>
      </c>
    </row>
    <row r="615" spans="1:70" x14ac:dyDescent="0.2">
      <c r="A615" s="1">
        <v>4</v>
      </c>
      <c r="B615" s="1">
        <v>124150004</v>
      </c>
      <c r="C615" s="1" t="s">
        <v>920</v>
      </c>
      <c r="D615" s="1" t="s">
        <v>514</v>
      </c>
      <c r="E615" s="2">
        <f t="shared" si="92"/>
        <v>30877108</v>
      </c>
      <c r="F615" s="2">
        <f t="shared" si="93"/>
        <v>27837852</v>
      </c>
      <c r="G615" s="2"/>
      <c r="H615" s="2"/>
      <c r="I615" s="2"/>
      <c r="J615" s="2">
        <v>2423308</v>
      </c>
      <c r="K615" s="2">
        <v>1199000</v>
      </c>
      <c r="L615" s="2">
        <v>74800</v>
      </c>
      <c r="M615" s="2">
        <v>27180000</v>
      </c>
      <c r="N615" s="2">
        <f t="shared" si="94"/>
        <v>30877108</v>
      </c>
      <c r="O615" s="2"/>
      <c r="P615" s="2"/>
      <c r="Q615" s="2"/>
      <c r="R615" s="2">
        <v>2653578</v>
      </c>
      <c r="S615" s="2">
        <v>119000</v>
      </c>
      <c r="T615" s="2">
        <v>43306</v>
      </c>
      <c r="U615" s="2">
        <v>0</v>
      </c>
      <c r="V615" s="2">
        <f t="shared" si="95"/>
        <v>2815884</v>
      </c>
      <c r="W615" s="2"/>
      <c r="X615" s="2"/>
      <c r="Y615" s="2"/>
      <c r="Z615" s="2">
        <v>1667140</v>
      </c>
      <c r="AA615" s="2">
        <v>0</v>
      </c>
      <c r="AB615" s="2">
        <v>0</v>
      </c>
      <c r="AC615" s="2">
        <v>4188000</v>
      </c>
      <c r="AD615" s="2">
        <f t="shared" si="96"/>
        <v>5855140</v>
      </c>
      <c r="AE615" s="2"/>
      <c r="AF615" s="2"/>
      <c r="AG615" s="2"/>
      <c r="AH615" s="2">
        <v>3409746</v>
      </c>
      <c r="AI615" s="2">
        <v>1318000</v>
      </c>
      <c r="AJ615" s="2">
        <v>118106</v>
      </c>
      <c r="AK615" s="2">
        <v>22992000</v>
      </c>
      <c r="AL615" s="2">
        <f t="shared" si="97"/>
        <v>27837852</v>
      </c>
      <c r="AM615" s="2"/>
      <c r="AN615" s="2"/>
      <c r="AO615" s="2"/>
      <c r="AP615" s="2"/>
      <c r="AQ615" s="2"/>
      <c r="AR615" s="2"/>
      <c r="AS615" s="2"/>
      <c r="AT615" s="2">
        <f t="shared" si="98"/>
        <v>0</v>
      </c>
      <c r="AU615" s="2"/>
      <c r="AV615" s="2"/>
      <c r="AW615" s="2"/>
      <c r="AX615" s="2"/>
      <c r="AY615" s="2"/>
      <c r="AZ615" s="2"/>
      <c r="BA615" s="2"/>
      <c r="BB615" s="2">
        <f t="shared" si="99"/>
        <v>0</v>
      </c>
      <c r="BC615" s="2"/>
      <c r="BD615" s="2"/>
      <c r="BE615" s="2"/>
      <c r="BF615" s="2"/>
      <c r="BG615" s="2"/>
      <c r="BH615" s="2"/>
      <c r="BI615" s="2"/>
      <c r="BJ615" s="2">
        <f t="shared" si="100"/>
        <v>0</v>
      </c>
      <c r="BK615" s="2"/>
      <c r="BL615" s="2"/>
      <c r="BM615" s="2"/>
      <c r="BN615" s="2"/>
      <c r="BO615" s="2"/>
      <c r="BP615" s="2"/>
      <c r="BQ615" s="2"/>
      <c r="BR615" s="2">
        <f t="shared" si="101"/>
        <v>0</v>
      </c>
    </row>
    <row r="616" spans="1:70" x14ac:dyDescent="0.2">
      <c r="A616" s="1">
        <v>4</v>
      </c>
      <c r="B616" s="1">
        <v>124153350</v>
      </c>
      <c r="C616" s="1" t="s">
        <v>76</v>
      </c>
      <c r="D616" s="1" t="s">
        <v>514</v>
      </c>
      <c r="E616" s="2">
        <f t="shared" si="92"/>
        <v>35808154</v>
      </c>
      <c r="F616" s="2">
        <f t="shared" si="93"/>
        <v>35863000</v>
      </c>
      <c r="G616" s="2"/>
      <c r="H616" s="2">
        <v>22670000</v>
      </c>
      <c r="I616" s="2"/>
      <c r="J616" s="2"/>
      <c r="K616" s="2"/>
      <c r="L616" s="2"/>
      <c r="M616" s="2">
        <v>13138154</v>
      </c>
      <c r="N616" s="2">
        <f t="shared" si="94"/>
        <v>35808154</v>
      </c>
      <c r="O616" s="2"/>
      <c r="P616" s="2">
        <v>0</v>
      </c>
      <c r="Q616" s="2"/>
      <c r="R616" s="2"/>
      <c r="S616" s="2"/>
      <c r="T616" s="2"/>
      <c r="U616" s="2">
        <v>574846</v>
      </c>
      <c r="V616" s="2">
        <f t="shared" si="95"/>
        <v>574846</v>
      </c>
      <c r="W616" s="2"/>
      <c r="X616" s="2">
        <v>520000</v>
      </c>
      <c r="Y616" s="2"/>
      <c r="Z616" s="2"/>
      <c r="AA616" s="2"/>
      <c r="AB616" s="2"/>
      <c r="AC616" s="2">
        <v>0</v>
      </c>
      <c r="AD616" s="2">
        <f t="shared" si="96"/>
        <v>520000</v>
      </c>
      <c r="AE616" s="2"/>
      <c r="AF616" s="2">
        <v>22150000</v>
      </c>
      <c r="AG616" s="2"/>
      <c r="AH616" s="2"/>
      <c r="AI616" s="2"/>
      <c r="AJ616" s="2"/>
      <c r="AK616" s="2">
        <v>13713000</v>
      </c>
      <c r="AL616" s="2">
        <f t="shared" si="97"/>
        <v>35863000</v>
      </c>
      <c r="AM616" s="2"/>
      <c r="AN616" s="2"/>
      <c r="AO616" s="2"/>
      <c r="AP616" s="2"/>
      <c r="AQ616" s="2"/>
      <c r="AR616" s="2"/>
      <c r="AS616" s="2"/>
      <c r="AT616" s="2">
        <f t="shared" si="98"/>
        <v>0</v>
      </c>
      <c r="AU616" s="2"/>
      <c r="AV616" s="2"/>
      <c r="AW616" s="2"/>
      <c r="AX616" s="2"/>
      <c r="AY616" s="2"/>
      <c r="AZ616" s="2"/>
      <c r="BA616" s="2"/>
      <c r="BB616" s="2">
        <f t="shared" si="99"/>
        <v>0</v>
      </c>
      <c r="BC616" s="2"/>
      <c r="BD616" s="2"/>
      <c r="BE616" s="2"/>
      <c r="BF616" s="2"/>
      <c r="BG616" s="2"/>
      <c r="BH616" s="2"/>
      <c r="BI616" s="2"/>
      <c r="BJ616" s="2">
        <f t="shared" si="100"/>
        <v>0</v>
      </c>
      <c r="BK616" s="2"/>
      <c r="BL616" s="2"/>
      <c r="BM616" s="2"/>
      <c r="BN616" s="2"/>
      <c r="BO616" s="2"/>
      <c r="BP616" s="2"/>
      <c r="BQ616" s="2"/>
      <c r="BR616" s="2">
        <f t="shared" si="101"/>
        <v>0</v>
      </c>
    </row>
    <row r="617" spans="1:70" x14ac:dyDescent="0.2">
      <c r="A617" s="1">
        <v>4</v>
      </c>
      <c r="B617" s="1">
        <v>101833400</v>
      </c>
      <c r="C617" s="1" t="s">
        <v>87</v>
      </c>
      <c r="D617" s="1" t="s">
        <v>479</v>
      </c>
      <c r="E617" s="2">
        <f t="shared" si="92"/>
        <v>15701313.470000001</v>
      </c>
      <c r="F617" s="2">
        <f t="shared" si="93"/>
        <v>17844574.640000001</v>
      </c>
      <c r="G617" s="2"/>
      <c r="H617" s="2"/>
      <c r="I617" s="2"/>
      <c r="J617" s="2">
        <v>1320467</v>
      </c>
      <c r="K617" s="2">
        <v>1490303</v>
      </c>
      <c r="L617" s="2"/>
      <c r="M617" s="2">
        <v>12536922</v>
      </c>
      <c r="N617" s="2">
        <f t="shared" si="94"/>
        <v>15347692</v>
      </c>
      <c r="O617" s="2"/>
      <c r="P617" s="2"/>
      <c r="Q617" s="2"/>
      <c r="R617" s="2">
        <v>5394826</v>
      </c>
      <c r="S617" s="2">
        <v>37557</v>
      </c>
      <c r="T617" s="2"/>
      <c r="U617" s="2">
        <v>0</v>
      </c>
      <c r="V617" s="2">
        <f t="shared" si="95"/>
        <v>5432383</v>
      </c>
      <c r="W617" s="2"/>
      <c r="X617" s="2"/>
      <c r="Y617" s="2"/>
      <c r="Z617" s="2">
        <v>1237285</v>
      </c>
      <c r="AA617" s="2">
        <v>0</v>
      </c>
      <c r="AB617" s="2"/>
      <c r="AC617" s="2">
        <v>2002825</v>
      </c>
      <c r="AD617" s="2">
        <f t="shared" si="96"/>
        <v>3240110</v>
      </c>
      <c r="AE617" s="2"/>
      <c r="AF617" s="2"/>
      <c r="AG617" s="2"/>
      <c r="AH617" s="2">
        <v>5478008</v>
      </c>
      <c r="AI617" s="2">
        <v>1527860</v>
      </c>
      <c r="AJ617" s="2"/>
      <c r="AK617" s="2">
        <v>10534097</v>
      </c>
      <c r="AL617" s="2">
        <f t="shared" si="97"/>
        <v>17539965</v>
      </c>
      <c r="AM617" s="2"/>
      <c r="AN617" s="2"/>
      <c r="AO617" s="2"/>
      <c r="AP617" s="2"/>
      <c r="AQ617" s="2">
        <v>39543.47</v>
      </c>
      <c r="AR617" s="2"/>
      <c r="AS617" s="2">
        <v>314078</v>
      </c>
      <c r="AT617" s="2">
        <f t="shared" si="98"/>
        <v>353621.47</v>
      </c>
      <c r="AU617" s="2"/>
      <c r="AV617" s="2"/>
      <c r="AW617" s="2"/>
      <c r="AX617" s="2"/>
      <c r="AY617" s="2">
        <v>1163.17</v>
      </c>
      <c r="AZ617" s="2"/>
      <c r="BA617" s="2">
        <v>0</v>
      </c>
      <c r="BB617" s="2">
        <f t="shared" si="99"/>
        <v>1163.17</v>
      </c>
      <c r="BC617" s="2"/>
      <c r="BD617" s="2"/>
      <c r="BE617" s="2"/>
      <c r="BF617" s="2"/>
      <c r="BG617" s="2">
        <v>0</v>
      </c>
      <c r="BH617" s="2"/>
      <c r="BI617" s="2">
        <v>50175</v>
      </c>
      <c r="BJ617" s="2">
        <f t="shared" si="100"/>
        <v>50175</v>
      </c>
      <c r="BK617" s="2"/>
      <c r="BL617" s="2"/>
      <c r="BM617" s="2"/>
      <c r="BN617" s="2"/>
      <c r="BO617" s="2">
        <v>40706.639999999999</v>
      </c>
      <c r="BP617" s="2"/>
      <c r="BQ617" s="2">
        <v>263903</v>
      </c>
      <c r="BR617" s="2">
        <f t="shared" si="101"/>
        <v>304609.64</v>
      </c>
    </row>
    <row r="618" spans="1:70" x14ac:dyDescent="0.2">
      <c r="A618" s="1">
        <v>4</v>
      </c>
      <c r="B618" s="1">
        <v>116493130</v>
      </c>
      <c r="C618" s="1" t="s">
        <v>549</v>
      </c>
      <c r="D618" s="1" t="s">
        <v>493</v>
      </c>
      <c r="E618" s="2">
        <f t="shared" si="92"/>
        <v>18936</v>
      </c>
      <c r="F618" s="2">
        <f t="shared" si="93"/>
        <v>18936</v>
      </c>
      <c r="G618" s="2"/>
      <c r="H618" s="2"/>
      <c r="I618" s="2"/>
      <c r="J618" s="2"/>
      <c r="K618" s="2"/>
      <c r="L618" s="2">
        <v>18936</v>
      </c>
      <c r="M618" s="2"/>
      <c r="N618" s="2">
        <f t="shared" si="94"/>
        <v>18936</v>
      </c>
      <c r="O618" s="2"/>
      <c r="P618" s="2"/>
      <c r="Q618" s="2"/>
      <c r="R618" s="2"/>
      <c r="S618" s="2"/>
      <c r="T618" s="2">
        <v>0</v>
      </c>
      <c r="U618" s="2"/>
      <c r="V618" s="2">
        <f t="shared" si="95"/>
        <v>0</v>
      </c>
      <c r="W618" s="2"/>
      <c r="X618" s="2"/>
      <c r="Y618" s="2"/>
      <c r="Z618" s="2"/>
      <c r="AA618" s="2"/>
      <c r="AB618" s="2">
        <v>0</v>
      </c>
      <c r="AC618" s="2"/>
      <c r="AD618" s="2">
        <f t="shared" si="96"/>
        <v>0</v>
      </c>
      <c r="AE618" s="2"/>
      <c r="AF618" s="2"/>
      <c r="AG618" s="2"/>
      <c r="AH618" s="2"/>
      <c r="AI618" s="2"/>
      <c r="AJ618" s="2">
        <v>18936</v>
      </c>
      <c r="AK618" s="2"/>
      <c r="AL618" s="2">
        <f t="shared" si="97"/>
        <v>18936</v>
      </c>
      <c r="AM618" s="2"/>
      <c r="AN618" s="2"/>
      <c r="AO618" s="2"/>
      <c r="AP618" s="2"/>
      <c r="AQ618" s="2"/>
      <c r="AR618" s="2"/>
      <c r="AS618" s="2"/>
      <c r="AT618" s="2">
        <f t="shared" si="98"/>
        <v>0</v>
      </c>
      <c r="AU618" s="2"/>
      <c r="AV618" s="2"/>
      <c r="AW618" s="2"/>
      <c r="AX618" s="2"/>
      <c r="AY618" s="2"/>
      <c r="AZ618" s="2"/>
      <c r="BA618" s="2"/>
      <c r="BB618" s="2">
        <f t="shared" si="99"/>
        <v>0</v>
      </c>
      <c r="BC618" s="2"/>
      <c r="BD618" s="2"/>
      <c r="BE618" s="2"/>
      <c r="BF618" s="2"/>
      <c r="BG618" s="2"/>
      <c r="BH618" s="2"/>
      <c r="BI618" s="2"/>
      <c r="BJ618" s="2">
        <f t="shared" si="100"/>
        <v>0</v>
      </c>
      <c r="BK618" s="2"/>
      <c r="BL618" s="2"/>
      <c r="BM618" s="2"/>
      <c r="BN618" s="2"/>
      <c r="BO618" s="2"/>
      <c r="BP618" s="2"/>
      <c r="BQ618" s="2"/>
      <c r="BR618" s="2">
        <f t="shared" si="101"/>
        <v>0</v>
      </c>
    </row>
    <row r="619" spans="1:70" x14ac:dyDescent="0.2">
      <c r="A619" s="1">
        <v>4</v>
      </c>
      <c r="B619" s="1">
        <v>115227010</v>
      </c>
      <c r="C619" s="1" t="s">
        <v>921</v>
      </c>
      <c r="D619" s="1" t="s">
        <v>491</v>
      </c>
      <c r="E619" s="2">
        <f t="shared" si="92"/>
        <v>7486525</v>
      </c>
      <c r="F619" s="2">
        <f t="shared" si="93"/>
        <v>6837071</v>
      </c>
      <c r="G619" s="2"/>
      <c r="H619" s="2"/>
      <c r="I619" s="2"/>
      <c r="J619" s="2">
        <v>3220525</v>
      </c>
      <c r="K619" s="2">
        <v>179000</v>
      </c>
      <c r="L619" s="2"/>
      <c r="M619" s="2">
        <v>4087000</v>
      </c>
      <c r="N619" s="2">
        <f t="shared" si="94"/>
        <v>7486525</v>
      </c>
      <c r="O619" s="2"/>
      <c r="P619" s="2"/>
      <c r="Q619" s="2"/>
      <c r="R619" s="2">
        <v>0</v>
      </c>
      <c r="S619" s="2">
        <v>39000</v>
      </c>
      <c r="T619" s="2"/>
      <c r="U619" s="2">
        <v>0</v>
      </c>
      <c r="V619" s="2">
        <f t="shared" si="95"/>
        <v>39000</v>
      </c>
      <c r="W619" s="2"/>
      <c r="X619" s="2"/>
      <c r="Y619" s="2"/>
      <c r="Z619" s="2">
        <v>378454</v>
      </c>
      <c r="AA619" s="2">
        <v>0</v>
      </c>
      <c r="AB619" s="2"/>
      <c r="AC619" s="2">
        <v>310000</v>
      </c>
      <c r="AD619" s="2">
        <f t="shared" si="96"/>
        <v>688454</v>
      </c>
      <c r="AE619" s="2"/>
      <c r="AF619" s="2"/>
      <c r="AG619" s="2"/>
      <c r="AH619" s="2">
        <v>2842071</v>
      </c>
      <c r="AI619" s="2">
        <v>218000</v>
      </c>
      <c r="AJ619" s="2"/>
      <c r="AK619" s="2">
        <v>3777000</v>
      </c>
      <c r="AL619" s="2">
        <f t="shared" si="97"/>
        <v>6837071</v>
      </c>
      <c r="AM619" s="2"/>
      <c r="AN619" s="2"/>
      <c r="AO619" s="2"/>
      <c r="AP619" s="2"/>
      <c r="AQ619" s="2"/>
      <c r="AR619" s="2"/>
      <c r="AS619" s="2"/>
      <c r="AT619" s="2">
        <f t="shared" si="98"/>
        <v>0</v>
      </c>
      <c r="AU619" s="2"/>
      <c r="AV619" s="2"/>
      <c r="AW619" s="2"/>
      <c r="AX619" s="2"/>
      <c r="AY619" s="2"/>
      <c r="AZ619" s="2"/>
      <c r="BA619" s="2"/>
      <c r="BB619" s="2">
        <f t="shared" si="99"/>
        <v>0</v>
      </c>
      <c r="BC619" s="2"/>
      <c r="BD619" s="2"/>
      <c r="BE619" s="2"/>
      <c r="BF619" s="2"/>
      <c r="BG619" s="2"/>
      <c r="BH619" s="2"/>
      <c r="BI619" s="2"/>
      <c r="BJ619" s="2">
        <f t="shared" si="100"/>
        <v>0</v>
      </c>
      <c r="BK619" s="2"/>
      <c r="BL619" s="2"/>
      <c r="BM619" s="2"/>
      <c r="BN619" s="2"/>
      <c r="BO619" s="2"/>
      <c r="BP619" s="2"/>
      <c r="BQ619" s="2"/>
      <c r="BR619" s="2">
        <f t="shared" si="101"/>
        <v>0</v>
      </c>
    </row>
    <row r="620" spans="1:70" x14ac:dyDescent="0.2">
      <c r="A620" s="1">
        <v>4</v>
      </c>
      <c r="B620" s="1">
        <v>115220002</v>
      </c>
      <c r="C620" s="1" t="s">
        <v>875</v>
      </c>
      <c r="D620" s="1" t="s">
        <v>491</v>
      </c>
      <c r="E620" s="2">
        <f t="shared" si="92"/>
        <v>140055057</v>
      </c>
      <c r="F620" s="2">
        <f t="shared" si="93"/>
        <v>181882189</v>
      </c>
      <c r="G620" s="2"/>
      <c r="H620" s="2"/>
      <c r="I620" s="2"/>
      <c r="J620" s="2">
        <v>9913057</v>
      </c>
      <c r="K620" s="2">
        <v>5469000</v>
      </c>
      <c r="L620" s="2"/>
      <c r="M620" s="2">
        <v>124673000</v>
      </c>
      <c r="N620" s="2">
        <f t="shared" si="94"/>
        <v>140055057</v>
      </c>
      <c r="O620" s="2"/>
      <c r="P620" s="2"/>
      <c r="Q620" s="2"/>
      <c r="R620" s="2">
        <v>6407</v>
      </c>
      <c r="S620" s="2">
        <v>4535860</v>
      </c>
      <c r="T620" s="2"/>
      <c r="U620" s="2">
        <v>58956925</v>
      </c>
      <c r="V620" s="2">
        <f t="shared" si="95"/>
        <v>63499192</v>
      </c>
      <c r="W620" s="2"/>
      <c r="X620" s="2"/>
      <c r="Y620" s="2"/>
      <c r="Z620" s="2">
        <v>1289275</v>
      </c>
      <c r="AA620" s="2">
        <v>486860</v>
      </c>
      <c r="AB620" s="2"/>
      <c r="AC620" s="2">
        <v>19895925</v>
      </c>
      <c r="AD620" s="2">
        <f t="shared" si="96"/>
        <v>21672060</v>
      </c>
      <c r="AE620" s="2"/>
      <c r="AF620" s="2"/>
      <c r="AG620" s="2"/>
      <c r="AH620" s="2">
        <v>8630189</v>
      </c>
      <c r="AI620" s="2">
        <v>9518000</v>
      </c>
      <c r="AJ620" s="2"/>
      <c r="AK620" s="2">
        <v>163734000</v>
      </c>
      <c r="AL620" s="2">
        <f t="shared" si="97"/>
        <v>181882189</v>
      </c>
      <c r="AM620" s="2"/>
      <c r="AN620" s="2"/>
      <c r="AO620" s="2"/>
      <c r="AP620" s="2"/>
      <c r="AQ620" s="2"/>
      <c r="AR620" s="2"/>
      <c r="AS620" s="2"/>
      <c r="AT620" s="2">
        <f t="shared" si="98"/>
        <v>0</v>
      </c>
      <c r="AU620" s="2"/>
      <c r="AV620" s="2"/>
      <c r="AW620" s="2"/>
      <c r="AX620" s="2"/>
      <c r="AY620" s="2"/>
      <c r="AZ620" s="2"/>
      <c r="BA620" s="2"/>
      <c r="BB620" s="2">
        <f t="shared" si="99"/>
        <v>0</v>
      </c>
      <c r="BC620" s="2"/>
      <c r="BD620" s="2"/>
      <c r="BE620" s="2"/>
      <c r="BF620" s="2"/>
      <c r="BG620" s="2"/>
      <c r="BH620" s="2"/>
      <c r="BI620" s="2"/>
      <c r="BJ620" s="2">
        <f t="shared" si="100"/>
        <v>0</v>
      </c>
      <c r="BK620" s="2"/>
      <c r="BL620" s="2"/>
      <c r="BM620" s="2"/>
      <c r="BN620" s="2"/>
      <c r="BO620" s="2"/>
      <c r="BP620" s="2"/>
      <c r="BQ620" s="2"/>
      <c r="BR620" s="2">
        <f t="shared" si="101"/>
        <v>0</v>
      </c>
    </row>
    <row r="621" spans="1:70" x14ac:dyDescent="0.2">
      <c r="A621" s="1">
        <v>4</v>
      </c>
      <c r="B621" s="1">
        <v>115220001</v>
      </c>
      <c r="C621" s="1" t="s">
        <v>544</v>
      </c>
      <c r="D621" s="1" t="s">
        <v>491</v>
      </c>
      <c r="E621" s="2">
        <f t="shared" si="92"/>
        <v>5723390</v>
      </c>
      <c r="F621" s="2">
        <f t="shared" si="93"/>
        <v>5585025</v>
      </c>
      <c r="G621" s="2"/>
      <c r="H621" s="2"/>
      <c r="I621" s="2"/>
      <c r="J621" s="2">
        <v>3559019</v>
      </c>
      <c r="K621" s="2">
        <v>266343</v>
      </c>
      <c r="L621" s="2">
        <v>76028</v>
      </c>
      <c r="M621" s="2">
        <v>1822000</v>
      </c>
      <c r="N621" s="2">
        <f t="shared" si="94"/>
        <v>5723390</v>
      </c>
      <c r="O621" s="2"/>
      <c r="P621" s="2"/>
      <c r="Q621" s="2"/>
      <c r="R621" s="2">
        <v>3621368</v>
      </c>
      <c r="S621" s="2">
        <v>21266</v>
      </c>
      <c r="T621" s="2">
        <v>0</v>
      </c>
      <c r="U621" s="2">
        <v>0</v>
      </c>
      <c r="V621" s="2">
        <f t="shared" si="95"/>
        <v>3642634</v>
      </c>
      <c r="W621" s="2"/>
      <c r="X621" s="2"/>
      <c r="Y621" s="2"/>
      <c r="Z621" s="2">
        <v>3559019</v>
      </c>
      <c r="AA621" s="2">
        <v>0</v>
      </c>
      <c r="AB621" s="2">
        <v>980</v>
      </c>
      <c r="AC621" s="2">
        <v>221000</v>
      </c>
      <c r="AD621" s="2">
        <f t="shared" si="96"/>
        <v>3780999</v>
      </c>
      <c r="AE621" s="2"/>
      <c r="AF621" s="2"/>
      <c r="AG621" s="2"/>
      <c r="AH621" s="2">
        <v>3621368</v>
      </c>
      <c r="AI621" s="2">
        <v>287609</v>
      </c>
      <c r="AJ621" s="2">
        <v>75048</v>
      </c>
      <c r="AK621" s="2">
        <v>1601000</v>
      </c>
      <c r="AL621" s="2">
        <f t="shared" si="97"/>
        <v>5585025</v>
      </c>
      <c r="AM621" s="2"/>
      <c r="AN621" s="2"/>
      <c r="AO621" s="2"/>
      <c r="AP621" s="2"/>
      <c r="AQ621" s="2"/>
      <c r="AR621" s="2"/>
      <c r="AS621" s="2"/>
      <c r="AT621" s="2">
        <f t="shared" si="98"/>
        <v>0</v>
      </c>
      <c r="AU621" s="2"/>
      <c r="AV621" s="2"/>
      <c r="AW621" s="2"/>
      <c r="AX621" s="2"/>
      <c r="AY621" s="2"/>
      <c r="AZ621" s="2"/>
      <c r="BA621" s="2"/>
      <c r="BB621" s="2">
        <f t="shared" si="99"/>
        <v>0</v>
      </c>
      <c r="BC621" s="2"/>
      <c r="BD621" s="2"/>
      <c r="BE621" s="2"/>
      <c r="BF621" s="2"/>
      <c r="BG621" s="2"/>
      <c r="BH621" s="2"/>
      <c r="BI621" s="2"/>
      <c r="BJ621" s="2">
        <f t="shared" si="100"/>
        <v>0</v>
      </c>
      <c r="BK621" s="2"/>
      <c r="BL621" s="2"/>
      <c r="BM621" s="2"/>
      <c r="BN621" s="2"/>
      <c r="BO621" s="2"/>
      <c r="BP621" s="2"/>
      <c r="BQ621" s="2"/>
      <c r="BR621" s="2">
        <f t="shared" si="101"/>
        <v>0</v>
      </c>
    </row>
    <row r="622" spans="1:70" x14ac:dyDescent="0.2">
      <c r="A622" s="1">
        <v>4</v>
      </c>
      <c r="B622" s="1">
        <v>115227398</v>
      </c>
      <c r="C622" s="1" t="s">
        <v>964</v>
      </c>
      <c r="D622" s="1" t="s">
        <v>491</v>
      </c>
      <c r="E622" s="2">
        <f t="shared" si="92"/>
        <v>5089.75</v>
      </c>
      <c r="F622" s="2">
        <f t="shared" si="93"/>
        <v>647487.72</v>
      </c>
      <c r="G622" s="2"/>
      <c r="H622" s="2"/>
      <c r="I622" s="2"/>
      <c r="J622" s="2">
        <v>5089.75</v>
      </c>
      <c r="K622" s="2"/>
      <c r="L622" s="2"/>
      <c r="M622" s="2"/>
      <c r="N622" s="2">
        <f t="shared" si="94"/>
        <v>5089.75</v>
      </c>
      <c r="O622" s="2"/>
      <c r="P622" s="2"/>
      <c r="Q622" s="2"/>
      <c r="R622" s="2">
        <v>643757.88</v>
      </c>
      <c r="S622" s="2"/>
      <c r="T622" s="2"/>
      <c r="U622" s="2"/>
      <c r="V622" s="2">
        <f t="shared" si="95"/>
        <v>643757.88</v>
      </c>
      <c r="W622" s="2"/>
      <c r="X622" s="2"/>
      <c r="Y622" s="2"/>
      <c r="Z622" s="2">
        <v>1359.91</v>
      </c>
      <c r="AA622" s="2"/>
      <c r="AB622" s="2"/>
      <c r="AC622" s="2"/>
      <c r="AD622" s="2">
        <f t="shared" si="96"/>
        <v>1359.91</v>
      </c>
      <c r="AE622" s="2"/>
      <c r="AF622" s="2"/>
      <c r="AG622" s="2"/>
      <c r="AH622" s="2">
        <v>647487.72</v>
      </c>
      <c r="AI622" s="2"/>
      <c r="AJ622" s="2"/>
      <c r="AK622" s="2"/>
      <c r="AL622" s="2">
        <f t="shared" si="97"/>
        <v>647487.72</v>
      </c>
      <c r="AM622" s="2"/>
      <c r="AN622" s="2"/>
      <c r="AO622" s="2"/>
      <c r="AP622" s="2"/>
      <c r="AQ622" s="2"/>
      <c r="AR622" s="2"/>
      <c r="AS622" s="2"/>
      <c r="AT622" s="2">
        <f t="shared" si="98"/>
        <v>0</v>
      </c>
      <c r="AU622" s="2"/>
      <c r="AV622" s="2"/>
      <c r="AW622" s="2"/>
      <c r="AX622" s="2"/>
      <c r="AY622" s="2"/>
      <c r="AZ622" s="2"/>
      <c r="BA622" s="2"/>
      <c r="BB622" s="2">
        <f t="shared" si="99"/>
        <v>0</v>
      </c>
      <c r="BC622" s="2"/>
      <c r="BD622" s="2"/>
      <c r="BE622" s="2"/>
      <c r="BF622" s="2"/>
      <c r="BG622" s="2"/>
      <c r="BH622" s="2"/>
      <c r="BI622" s="2"/>
      <c r="BJ622" s="2">
        <f t="shared" si="100"/>
        <v>0</v>
      </c>
      <c r="BK622" s="2"/>
      <c r="BL622" s="2"/>
      <c r="BM622" s="2"/>
      <c r="BN622" s="2"/>
      <c r="BO622" s="2"/>
      <c r="BP622" s="2"/>
      <c r="BQ622" s="2"/>
      <c r="BR622" s="2">
        <f t="shared" si="101"/>
        <v>0</v>
      </c>
    </row>
    <row r="623" spans="1:70" x14ac:dyDescent="0.2">
      <c r="A623" s="1">
        <v>4</v>
      </c>
      <c r="B623" s="1">
        <v>115222343</v>
      </c>
      <c r="C623" s="1" t="s">
        <v>922</v>
      </c>
      <c r="D623" s="1" t="s">
        <v>491</v>
      </c>
      <c r="E623" s="2">
        <f t="shared" si="92"/>
        <v>2159000</v>
      </c>
      <c r="F623" s="2">
        <f t="shared" si="93"/>
        <v>1946819.92</v>
      </c>
      <c r="G623" s="2"/>
      <c r="H623" s="2"/>
      <c r="I623" s="2"/>
      <c r="J623" s="2">
        <v>0</v>
      </c>
      <c r="K623" s="2">
        <v>91000</v>
      </c>
      <c r="L623" s="2"/>
      <c r="M623" s="2">
        <v>2068000</v>
      </c>
      <c r="N623" s="2">
        <f t="shared" si="94"/>
        <v>2159000</v>
      </c>
      <c r="O623" s="2"/>
      <c r="P623" s="2"/>
      <c r="Q623" s="2"/>
      <c r="R623" s="2">
        <v>70298</v>
      </c>
      <c r="S623" s="2">
        <v>13000</v>
      </c>
      <c r="T623" s="2"/>
      <c r="U623" s="2">
        <v>0</v>
      </c>
      <c r="V623" s="2">
        <f t="shared" si="95"/>
        <v>83298</v>
      </c>
      <c r="W623" s="2"/>
      <c r="X623" s="2"/>
      <c r="Y623" s="2"/>
      <c r="Z623" s="2">
        <v>33478.080000000002</v>
      </c>
      <c r="AA623" s="2">
        <v>0</v>
      </c>
      <c r="AB623" s="2"/>
      <c r="AC623" s="2">
        <v>262000</v>
      </c>
      <c r="AD623" s="2">
        <f t="shared" si="96"/>
        <v>295478.08</v>
      </c>
      <c r="AE623" s="2"/>
      <c r="AF623" s="2"/>
      <c r="AG623" s="2"/>
      <c r="AH623" s="2">
        <v>36819.919999999998</v>
      </c>
      <c r="AI623" s="2">
        <v>104000</v>
      </c>
      <c r="AJ623" s="2"/>
      <c r="AK623" s="2">
        <v>1806000</v>
      </c>
      <c r="AL623" s="2">
        <f t="shared" si="97"/>
        <v>1946819.92</v>
      </c>
      <c r="AM623" s="2"/>
      <c r="AN623" s="2"/>
      <c r="AO623" s="2"/>
      <c r="AP623" s="2"/>
      <c r="AQ623" s="2"/>
      <c r="AR623" s="2"/>
      <c r="AS623" s="2"/>
      <c r="AT623" s="2">
        <f t="shared" si="98"/>
        <v>0</v>
      </c>
      <c r="AU623" s="2"/>
      <c r="AV623" s="2"/>
      <c r="AW623" s="2"/>
      <c r="AX623" s="2"/>
      <c r="AY623" s="2"/>
      <c r="AZ623" s="2"/>
      <c r="BA623" s="2"/>
      <c r="BB623" s="2">
        <f t="shared" si="99"/>
        <v>0</v>
      </c>
      <c r="BC623" s="2"/>
      <c r="BD623" s="2"/>
      <c r="BE623" s="2"/>
      <c r="BF623" s="2"/>
      <c r="BG623" s="2"/>
      <c r="BH623" s="2"/>
      <c r="BI623" s="2"/>
      <c r="BJ623" s="2">
        <f t="shared" si="100"/>
        <v>0</v>
      </c>
      <c r="BK623" s="2"/>
      <c r="BL623" s="2"/>
      <c r="BM623" s="2"/>
      <c r="BN623" s="2"/>
      <c r="BO623" s="2"/>
      <c r="BP623" s="2"/>
      <c r="BQ623" s="2"/>
      <c r="BR623" s="2">
        <f t="shared" si="101"/>
        <v>0</v>
      </c>
    </row>
    <row r="624" spans="1:70" x14ac:dyDescent="0.2">
      <c r="A624" s="1">
        <v>4</v>
      </c>
      <c r="B624" s="1">
        <v>115227871</v>
      </c>
      <c r="C624" s="1" t="s">
        <v>882</v>
      </c>
      <c r="D624" s="1" t="s">
        <v>491</v>
      </c>
      <c r="E624" s="2">
        <f t="shared" si="92"/>
        <v>394546</v>
      </c>
      <c r="F624" s="2">
        <f t="shared" si="93"/>
        <v>546946.46</v>
      </c>
      <c r="G624" s="2"/>
      <c r="H624" s="2"/>
      <c r="I624" s="2"/>
      <c r="J624" s="2"/>
      <c r="K624" s="2"/>
      <c r="L624" s="2">
        <v>394546</v>
      </c>
      <c r="M624" s="2"/>
      <c r="N624" s="2">
        <f t="shared" si="94"/>
        <v>394546</v>
      </c>
      <c r="O624" s="2"/>
      <c r="P624" s="2"/>
      <c r="Q624" s="2"/>
      <c r="R624" s="2"/>
      <c r="S624" s="2"/>
      <c r="T624" s="2">
        <v>152400.46</v>
      </c>
      <c r="U624" s="2"/>
      <c r="V624" s="2">
        <f t="shared" si="95"/>
        <v>152400.46</v>
      </c>
      <c r="W624" s="2"/>
      <c r="X624" s="2"/>
      <c r="Y624" s="2"/>
      <c r="Z624" s="2"/>
      <c r="AA624" s="2"/>
      <c r="AB624" s="2">
        <v>0</v>
      </c>
      <c r="AC624" s="2"/>
      <c r="AD624" s="2">
        <f t="shared" si="96"/>
        <v>0</v>
      </c>
      <c r="AE624" s="2"/>
      <c r="AF624" s="2"/>
      <c r="AG624" s="2"/>
      <c r="AH624" s="2"/>
      <c r="AI624" s="2"/>
      <c r="AJ624" s="2">
        <v>546946.46</v>
      </c>
      <c r="AK624" s="2"/>
      <c r="AL624" s="2">
        <f t="shared" si="97"/>
        <v>546946.46</v>
      </c>
      <c r="AM624" s="2"/>
      <c r="AN624" s="2"/>
      <c r="AO624" s="2"/>
      <c r="AP624" s="2"/>
      <c r="AQ624" s="2"/>
      <c r="AR624" s="2"/>
      <c r="AS624" s="2"/>
      <c r="AT624" s="2">
        <f t="shared" si="98"/>
        <v>0</v>
      </c>
      <c r="AU624" s="2"/>
      <c r="AV624" s="2"/>
      <c r="AW624" s="2"/>
      <c r="AX624" s="2"/>
      <c r="AY624" s="2"/>
      <c r="AZ624" s="2"/>
      <c r="BA624" s="2"/>
      <c r="BB624" s="2">
        <f t="shared" si="99"/>
        <v>0</v>
      </c>
      <c r="BC624" s="2"/>
      <c r="BD624" s="2"/>
      <c r="BE624" s="2"/>
      <c r="BF624" s="2"/>
      <c r="BG624" s="2"/>
      <c r="BH624" s="2"/>
      <c r="BI624" s="2"/>
      <c r="BJ624" s="2">
        <f t="shared" si="100"/>
        <v>0</v>
      </c>
      <c r="BK624" s="2"/>
      <c r="BL624" s="2"/>
      <c r="BM624" s="2"/>
      <c r="BN624" s="2"/>
      <c r="BO624" s="2"/>
      <c r="BP624" s="2"/>
      <c r="BQ624" s="2"/>
      <c r="BR624" s="2">
        <f t="shared" si="101"/>
        <v>0</v>
      </c>
    </row>
    <row r="625" spans="1:70" x14ac:dyDescent="0.2">
      <c r="A625" s="1">
        <v>4</v>
      </c>
      <c r="B625" s="1">
        <v>115223050</v>
      </c>
      <c r="C625" s="1" t="s">
        <v>547</v>
      </c>
      <c r="D625" s="1" t="s">
        <v>491</v>
      </c>
      <c r="E625" s="2">
        <f t="shared" si="92"/>
        <v>4538788</v>
      </c>
      <c r="F625" s="2">
        <f t="shared" si="93"/>
        <v>3269391</v>
      </c>
      <c r="G625" s="2"/>
      <c r="H625" s="2"/>
      <c r="I625" s="2"/>
      <c r="J625" s="2">
        <v>14355</v>
      </c>
      <c r="K625" s="2">
        <v>190141</v>
      </c>
      <c r="L625" s="2">
        <v>1180</v>
      </c>
      <c r="M625" s="2">
        <v>4333112</v>
      </c>
      <c r="N625" s="2">
        <f t="shared" si="94"/>
        <v>4538788</v>
      </c>
      <c r="O625" s="2"/>
      <c r="P625" s="2"/>
      <c r="Q625" s="2"/>
      <c r="R625" s="2">
        <v>0</v>
      </c>
      <c r="S625" s="2">
        <v>0</v>
      </c>
      <c r="T625" s="2">
        <v>0</v>
      </c>
      <c r="U625" s="2">
        <v>0</v>
      </c>
      <c r="V625" s="2">
        <f t="shared" si="95"/>
        <v>0</v>
      </c>
      <c r="W625" s="2"/>
      <c r="X625" s="2"/>
      <c r="Y625" s="2"/>
      <c r="Z625" s="2">
        <v>4423</v>
      </c>
      <c r="AA625" s="2">
        <v>10015</v>
      </c>
      <c r="AB625" s="2">
        <v>1180</v>
      </c>
      <c r="AC625" s="2">
        <v>1253779</v>
      </c>
      <c r="AD625" s="2">
        <f t="shared" si="96"/>
        <v>1269397</v>
      </c>
      <c r="AE625" s="2"/>
      <c r="AF625" s="2"/>
      <c r="AG625" s="2"/>
      <c r="AH625" s="2">
        <v>9932</v>
      </c>
      <c r="AI625" s="2">
        <v>180126</v>
      </c>
      <c r="AJ625" s="2">
        <v>0</v>
      </c>
      <c r="AK625" s="2">
        <v>3079333</v>
      </c>
      <c r="AL625" s="2">
        <f t="shared" si="97"/>
        <v>3269391</v>
      </c>
      <c r="AM625" s="2"/>
      <c r="AN625" s="2"/>
      <c r="AO625" s="2"/>
      <c r="AP625" s="2"/>
      <c r="AQ625" s="2"/>
      <c r="AR625" s="2"/>
      <c r="AS625" s="2"/>
      <c r="AT625" s="2">
        <f t="shared" si="98"/>
        <v>0</v>
      </c>
      <c r="AU625" s="2"/>
      <c r="AV625" s="2"/>
      <c r="AW625" s="2"/>
      <c r="AX625" s="2"/>
      <c r="AY625" s="2"/>
      <c r="AZ625" s="2"/>
      <c r="BA625" s="2"/>
      <c r="BB625" s="2">
        <f t="shared" si="99"/>
        <v>0</v>
      </c>
      <c r="BC625" s="2"/>
      <c r="BD625" s="2"/>
      <c r="BE625" s="2"/>
      <c r="BF625" s="2"/>
      <c r="BG625" s="2"/>
      <c r="BH625" s="2"/>
      <c r="BI625" s="2"/>
      <c r="BJ625" s="2">
        <f t="shared" si="100"/>
        <v>0</v>
      </c>
      <c r="BK625" s="2"/>
      <c r="BL625" s="2"/>
      <c r="BM625" s="2"/>
      <c r="BN625" s="2"/>
      <c r="BO625" s="2"/>
      <c r="BP625" s="2"/>
      <c r="BQ625" s="2"/>
      <c r="BR625" s="2">
        <f t="shared" si="101"/>
        <v>0</v>
      </c>
    </row>
    <row r="626" spans="1:70" x14ac:dyDescent="0.2">
      <c r="A626" s="1">
        <v>4</v>
      </c>
      <c r="B626" s="1">
        <v>125236827</v>
      </c>
      <c r="C626" s="1" t="s">
        <v>903</v>
      </c>
      <c r="D626" s="1" t="s">
        <v>515</v>
      </c>
      <c r="E626" s="2">
        <f t="shared" si="92"/>
        <v>0</v>
      </c>
      <c r="F626" s="2">
        <f t="shared" si="93"/>
        <v>30436131</v>
      </c>
      <c r="G626" s="2"/>
      <c r="H626" s="2"/>
      <c r="I626" s="2"/>
      <c r="J626" s="2">
        <v>0</v>
      </c>
      <c r="K626" s="2"/>
      <c r="L626" s="2"/>
      <c r="M626" s="2"/>
      <c r="N626" s="2">
        <f t="shared" si="94"/>
        <v>0</v>
      </c>
      <c r="O626" s="2"/>
      <c r="P626" s="2"/>
      <c r="Q626" s="2"/>
      <c r="R626" s="2">
        <v>31046962</v>
      </c>
      <c r="S626" s="2"/>
      <c r="T626" s="2"/>
      <c r="U626" s="2"/>
      <c r="V626" s="2">
        <f t="shared" si="95"/>
        <v>31046962</v>
      </c>
      <c r="W626" s="2"/>
      <c r="X626" s="2"/>
      <c r="Y626" s="2"/>
      <c r="Z626" s="2">
        <v>610831</v>
      </c>
      <c r="AA626" s="2"/>
      <c r="AB626" s="2"/>
      <c r="AC626" s="2"/>
      <c r="AD626" s="2">
        <f t="shared" si="96"/>
        <v>610831</v>
      </c>
      <c r="AE626" s="2"/>
      <c r="AF626" s="2"/>
      <c r="AG626" s="2"/>
      <c r="AH626" s="2">
        <v>30436131</v>
      </c>
      <c r="AI626" s="2"/>
      <c r="AJ626" s="2"/>
      <c r="AK626" s="2"/>
      <c r="AL626" s="2">
        <f t="shared" si="97"/>
        <v>30436131</v>
      </c>
      <c r="AM626" s="2"/>
      <c r="AN626" s="2"/>
      <c r="AO626" s="2"/>
      <c r="AP626" s="2"/>
      <c r="AQ626" s="2"/>
      <c r="AR626" s="2"/>
      <c r="AS626" s="2"/>
      <c r="AT626" s="2">
        <f t="shared" si="98"/>
        <v>0</v>
      </c>
      <c r="AU626" s="2"/>
      <c r="AV626" s="2"/>
      <c r="AW626" s="2"/>
      <c r="AX626" s="2"/>
      <c r="AY626" s="2"/>
      <c r="AZ626" s="2"/>
      <c r="BA626" s="2"/>
      <c r="BB626" s="2">
        <f t="shared" si="99"/>
        <v>0</v>
      </c>
      <c r="BC626" s="2"/>
      <c r="BD626" s="2"/>
      <c r="BE626" s="2"/>
      <c r="BF626" s="2"/>
      <c r="BG626" s="2"/>
      <c r="BH626" s="2"/>
      <c r="BI626" s="2"/>
      <c r="BJ626" s="2">
        <f t="shared" si="100"/>
        <v>0</v>
      </c>
      <c r="BK626" s="2"/>
      <c r="BL626" s="2"/>
      <c r="BM626" s="2"/>
      <c r="BN626" s="2"/>
      <c r="BO626" s="2"/>
      <c r="BP626" s="2"/>
      <c r="BQ626" s="2"/>
      <c r="BR626" s="2">
        <f t="shared" si="101"/>
        <v>0</v>
      </c>
    </row>
    <row r="627" spans="1:70" x14ac:dyDescent="0.2">
      <c r="A627" s="1">
        <v>4</v>
      </c>
      <c r="B627" s="1">
        <v>125232950</v>
      </c>
      <c r="C627" s="1" t="s">
        <v>19</v>
      </c>
      <c r="D627" s="1" t="s">
        <v>515</v>
      </c>
      <c r="E627" s="2">
        <f t="shared" si="92"/>
        <v>6966666.6799999997</v>
      </c>
      <c r="F627" s="2">
        <f t="shared" si="93"/>
        <v>6650414.4100000001</v>
      </c>
      <c r="G627" s="2"/>
      <c r="H627" s="2"/>
      <c r="I627" s="2"/>
      <c r="J627" s="2">
        <v>6966666.6799999997</v>
      </c>
      <c r="K627" s="2"/>
      <c r="L627" s="2"/>
      <c r="M627" s="2"/>
      <c r="N627" s="2">
        <f t="shared" si="94"/>
        <v>6966666.6799999997</v>
      </c>
      <c r="O627" s="2"/>
      <c r="P627" s="2"/>
      <c r="Q627" s="2"/>
      <c r="R627" s="2">
        <v>369086</v>
      </c>
      <c r="S627" s="2"/>
      <c r="T627" s="2"/>
      <c r="U627" s="2"/>
      <c r="V627" s="2">
        <f t="shared" si="95"/>
        <v>369086</v>
      </c>
      <c r="W627" s="2"/>
      <c r="X627" s="2"/>
      <c r="Y627" s="2"/>
      <c r="Z627" s="2">
        <v>685338.27</v>
      </c>
      <c r="AA627" s="2"/>
      <c r="AB627" s="2"/>
      <c r="AC627" s="2"/>
      <c r="AD627" s="2">
        <f t="shared" si="96"/>
        <v>685338.27</v>
      </c>
      <c r="AE627" s="2"/>
      <c r="AF627" s="2"/>
      <c r="AG627" s="2"/>
      <c r="AH627" s="2">
        <v>6650414.4100000001</v>
      </c>
      <c r="AI627" s="2"/>
      <c r="AJ627" s="2"/>
      <c r="AK627" s="2"/>
      <c r="AL627" s="2">
        <f t="shared" si="97"/>
        <v>6650414.4100000001</v>
      </c>
      <c r="AM627" s="2"/>
      <c r="AN627" s="2"/>
      <c r="AO627" s="2"/>
      <c r="AP627" s="2"/>
      <c r="AQ627" s="2"/>
      <c r="AR627" s="2"/>
      <c r="AS627" s="2"/>
      <c r="AT627" s="2">
        <f t="shared" si="98"/>
        <v>0</v>
      </c>
      <c r="AU627" s="2"/>
      <c r="AV627" s="2"/>
      <c r="AW627" s="2"/>
      <c r="AX627" s="2"/>
      <c r="AY627" s="2"/>
      <c r="AZ627" s="2"/>
      <c r="BA627" s="2"/>
      <c r="BB627" s="2">
        <f t="shared" si="99"/>
        <v>0</v>
      </c>
      <c r="BC627" s="2"/>
      <c r="BD627" s="2"/>
      <c r="BE627" s="2"/>
      <c r="BF627" s="2"/>
      <c r="BG627" s="2"/>
      <c r="BH627" s="2"/>
      <c r="BI627" s="2"/>
      <c r="BJ627" s="2">
        <f t="shared" si="100"/>
        <v>0</v>
      </c>
      <c r="BK627" s="2"/>
      <c r="BL627" s="2"/>
      <c r="BM627" s="2"/>
      <c r="BN627" s="2"/>
      <c r="BO627" s="2"/>
      <c r="BP627" s="2"/>
      <c r="BQ627" s="2"/>
      <c r="BR627" s="2">
        <f t="shared" si="101"/>
        <v>0</v>
      </c>
    </row>
    <row r="628" spans="1:70" x14ac:dyDescent="0.2">
      <c r="A628" s="1">
        <v>4</v>
      </c>
      <c r="B628" s="1">
        <v>125233517</v>
      </c>
      <c r="C628" s="1" t="s">
        <v>923</v>
      </c>
      <c r="D628" s="1" t="s">
        <v>515</v>
      </c>
      <c r="E628" s="2">
        <f t="shared" si="92"/>
        <v>0</v>
      </c>
      <c r="F628" s="2">
        <f t="shared" si="93"/>
        <v>2443465</v>
      </c>
      <c r="G628" s="2"/>
      <c r="H628" s="2"/>
      <c r="I628" s="2"/>
      <c r="J628" s="2">
        <v>0</v>
      </c>
      <c r="K628" s="2"/>
      <c r="L628" s="2"/>
      <c r="M628" s="2"/>
      <c r="N628" s="2">
        <f t="shared" si="94"/>
        <v>0</v>
      </c>
      <c r="O628" s="2"/>
      <c r="P628" s="2"/>
      <c r="Q628" s="2"/>
      <c r="R628" s="2">
        <v>2500000</v>
      </c>
      <c r="S628" s="2"/>
      <c r="T628" s="2"/>
      <c r="U628" s="2"/>
      <c r="V628" s="2">
        <f t="shared" si="95"/>
        <v>2500000</v>
      </c>
      <c r="W628" s="2"/>
      <c r="X628" s="2"/>
      <c r="Y628" s="2"/>
      <c r="Z628" s="2">
        <v>56535</v>
      </c>
      <c r="AA628" s="2"/>
      <c r="AB628" s="2"/>
      <c r="AC628" s="2"/>
      <c r="AD628" s="2">
        <f t="shared" si="96"/>
        <v>56535</v>
      </c>
      <c r="AE628" s="2"/>
      <c r="AF628" s="2"/>
      <c r="AG628" s="2"/>
      <c r="AH628" s="2">
        <v>2443465</v>
      </c>
      <c r="AI628" s="2"/>
      <c r="AJ628" s="2"/>
      <c r="AK628" s="2"/>
      <c r="AL628" s="2">
        <f t="shared" si="97"/>
        <v>2443465</v>
      </c>
      <c r="AM628" s="2"/>
      <c r="AN628" s="2"/>
      <c r="AO628" s="2"/>
      <c r="AP628" s="2"/>
      <c r="AQ628" s="2"/>
      <c r="AR628" s="2"/>
      <c r="AS628" s="2"/>
      <c r="AT628" s="2">
        <f t="shared" si="98"/>
        <v>0</v>
      </c>
      <c r="AU628" s="2"/>
      <c r="AV628" s="2"/>
      <c r="AW628" s="2"/>
      <c r="AX628" s="2"/>
      <c r="AY628" s="2"/>
      <c r="AZ628" s="2"/>
      <c r="BA628" s="2"/>
      <c r="BB628" s="2">
        <f t="shared" si="99"/>
        <v>0</v>
      </c>
      <c r="BC628" s="2"/>
      <c r="BD628" s="2"/>
      <c r="BE628" s="2"/>
      <c r="BF628" s="2"/>
      <c r="BG628" s="2"/>
      <c r="BH628" s="2"/>
      <c r="BI628" s="2"/>
      <c r="BJ628" s="2">
        <f t="shared" si="100"/>
        <v>0</v>
      </c>
      <c r="BK628" s="2"/>
      <c r="BL628" s="2"/>
      <c r="BM628" s="2"/>
      <c r="BN628" s="2"/>
      <c r="BO628" s="2"/>
      <c r="BP628" s="2"/>
      <c r="BQ628" s="2"/>
      <c r="BR628" s="2">
        <f t="shared" si="101"/>
        <v>0</v>
      </c>
    </row>
    <row r="629" spans="1:70" x14ac:dyDescent="0.2">
      <c r="A629" s="1">
        <v>4</v>
      </c>
      <c r="B629" s="1">
        <v>125230002</v>
      </c>
      <c r="C629" s="1" t="s">
        <v>18</v>
      </c>
      <c r="D629" s="1" t="s">
        <v>515</v>
      </c>
      <c r="E629" s="2">
        <f t="shared" si="92"/>
        <v>0</v>
      </c>
      <c r="F629" s="2">
        <f t="shared" si="93"/>
        <v>0</v>
      </c>
      <c r="G629" s="2"/>
      <c r="H629" s="2"/>
      <c r="I629" s="2"/>
      <c r="J629" s="2"/>
      <c r="K629" s="2"/>
      <c r="L629" s="2"/>
      <c r="M629" s="2"/>
      <c r="N629" s="2">
        <f t="shared" si="94"/>
        <v>0</v>
      </c>
      <c r="O629" s="2"/>
      <c r="P629" s="2"/>
      <c r="Q629" s="2"/>
      <c r="R629" s="2"/>
      <c r="S629" s="2"/>
      <c r="T629" s="2"/>
      <c r="U629" s="2"/>
      <c r="V629" s="2">
        <f t="shared" si="95"/>
        <v>0</v>
      </c>
      <c r="W629" s="2"/>
      <c r="X629" s="2"/>
      <c r="Y629" s="2"/>
      <c r="Z629" s="2"/>
      <c r="AA629" s="2"/>
      <c r="AB629" s="2"/>
      <c r="AC629" s="2"/>
      <c r="AD629" s="2">
        <f t="shared" si="96"/>
        <v>0</v>
      </c>
      <c r="AE629" s="2"/>
      <c r="AF629" s="2"/>
      <c r="AG629" s="2"/>
      <c r="AH629" s="2"/>
      <c r="AI629" s="2"/>
      <c r="AJ629" s="2"/>
      <c r="AK629" s="2"/>
      <c r="AL629" s="2">
        <f t="shared" si="97"/>
        <v>0</v>
      </c>
      <c r="AM629" s="2"/>
      <c r="AN629" s="2"/>
      <c r="AO629" s="2"/>
      <c r="AP629" s="2"/>
      <c r="AQ629" s="2"/>
      <c r="AR629" s="2"/>
      <c r="AS629" s="2"/>
      <c r="AT629" s="2">
        <f t="shared" si="98"/>
        <v>0</v>
      </c>
      <c r="AU629" s="2"/>
      <c r="AV629" s="2"/>
      <c r="AW629" s="2"/>
      <c r="AX629" s="2"/>
      <c r="AY629" s="2"/>
      <c r="AZ629" s="2"/>
      <c r="BA629" s="2"/>
      <c r="BB629" s="2">
        <f t="shared" si="99"/>
        <v>0</v>
      </c>
      <c r="BC629" s="2"/>
      <c r="BD629" s="2"/>
      <c r="BE629" s="2"/>
      <c r="BF629" s="2"/>
      <c r="BG629" s="2"/>
      <c r="BH629" s="2"/>
      <c r="BI629" s="2"/>
      <c r="BJ629" s="2">
        <f t="shared" si="100"/>
        <v>0</v>
      </c>
      <c r="BK629" s="2"/>
      <c r="BL629" s="2"/>
      <c r="BM629" s="2"/>
      <c r="BN629" s="2"/>
      <c r="BO629" s="2"/>
      <c r="BP629" s="2"/>
      <c r="BQ629" s="2"/>
      <c r="BR629" s="2">
        <f t="shared" si="101"/>
        <v>0</v>
      </c>
    </row>
    <row r="630" spans="1:70" x14ac:dyDescent="0.2">
      <c r="A630" s="1">
        <v>4</v>
      </c>
      <c r="B630" s="1">
        <v>105257512</v>
      </c>
      <c r="C630" s="1" t="s">
        <v>924</v>
      </c>
      <c r="D630" s="1" t="s">
        <v>462</v>
      </c>
      <c r="E630" s="2">
        <f t="shared" si="92"/>
        <v>2776000</v>
      </c>
      <c r="F630" s="2">
        <f t="shared" si="93"/>
        <v>1779000</v>
      </c>
      <c r="G630" s="2"/>
      <c r="H630" s="2"/>
      <c r="I630" s="2"/>
      <c r="J630" s="2"/>
      <c r="K630" s="2">
        <v>117000</v>
      </c>
      <c r="L630" s="2"/>
      <c r="M630" s="2">
        <v>2659000</v>
      </c>
      <c r="N630" s="2">
        <f t="shared" si="94"/>
        <v>2776000</v>
      </c>
      <c r="O630" s="2"/>
      <c r="P630" s="2"/>
      <c r="Q630" s="2"/>
      <c r="R630" s="2"/>
      <c r="S630" s="2">
        <v>0</v>
      </c>
      <c r="T630" s="2"/>
      <c r="U630" s="2">
        <v>0</v>
      </c>
      <c r="V630" s="2">
        <f t="shared" si="95"/>
        <v>0</v>
      </c>
      <c r="W630" s="2"/>
      <c r="X630" s="2"/>
      <c r="Y630" s="2"/>
      <c r="Z630" s="2"/>
      <c r="AA630" s="2">
        <v>21000</v>
      </c>
      <c r="AB630" s="2"/>
      <c r="AC630" s="2">
        <v>976000</v>
      </c>
      <c r="AD630" s="2">
        <f t="shared" si="96"/>
        <v>997000</v>
      </c>
      <c r="AE630" s="2"/>
      <c r="AF630" s="2"/>
      <c r="AG630" s="2"/>
      <c r="AH630" s="2"/>
      <c r="AI630" s="2">
        <v>96000</v>
      </c>
      <c r="AJ630" s="2"/>
      <c r="AK630" s="2">
        <v>1683000</v>
      </c>
      <c r="AL630" s="2">
        <f t="shared" si="97"/>
        <v>1779000</v>
      </c>
      <c r="AM630" s="2"/>
      <c r="AN630" s="2"/>
      <c r="AO630" s="2"/>
      <c r="AP630" s="2"/>
      <c r="AQ630" s="2"/>
      <c r="AR630" s="2"/>
      <c r="AS630" s="2"/>
      <c r="AT630" s="2">
        <f t="shared" si="98"/>
        <v>0</v>
      </c>
      <c r="AU630" s="2"/>
      <c r="AV630" s="2"/>
      <c r="AW630" s="2"/>
      <c r="AX630" s="2"/>
      <c r="AY630" s="2"/>
      <c r="AZ630" s="2"/>
      <c r="BA630" s="2"/>
      <c r="BB630" s="2">
        <f t="shared" si="99"/>
        <v>0</v>
      </c>
      <c r="BC630" s="2"/>
      <c r="BD630" s="2"/>
      <c r="BE630" s="2"/>
      <c r="BF630" s="2"/>
      <c r="BG630" s="2"/>
      <c r="BH630" s="2"/>
      <c r="BI630" s="2"/>
      <c r="BJ630" s="2">
        <f t="shared" si="100"/>
        <v>0</v>
      </c>
      <c r="BK630" s="2"/>
      <c r="BL630" s="2"/>
      <c r="BM630" s="2"/>
      <c r="BN630" s="2"/>
      <c r="BO630" s="2"/>
      <c r="BP630" s="2"/>
      <c r="BQ630" s="2"/>
      <c r="BR630" s="2">
        <f t="shared" si="101"/>
        <v>0</v>
      </c>
    </row>
    <row r="631" spans="1:70" x14ac:dyDescent="0.2">
      <c r="A631" s="1">
        <v>4</v>
      </c>
      <c r="B631" s="1">
        <v>105250004</v>
      </c>
      <c r="C631" s="1" t="s">
        <v>109</v>
      </c>
      <c r="D631" s="1" t="s">
        <v>462</v>
      </c>
      <c r="E631" s="2">
        <f t="shared" si="92"/>
        <v>14573872</v>
      </c>
      <c r="F631" s="2">
        <f t="shared" si="93"/>
        <v>13173376</v>
      </c>
      <c r="G631" s="2"/>
      <c r="H631" s="2"/>
      <c r="I631" s="2"/>
      <c r="J631" s="2">
        <v>4136872</v>
      </c>
      <c r="K631" s="2">
        <v>441000</v>
      </c>
      <c r="L631" s="2"/>
      <c r="M631" s="2">
        <v>9996000</v>
      </c>
      <c r="N631" s="2">
        <f t="shared" si="94"/>
        <v>14573872</v>
      </c>
      <c r="O631" s="2"/>
      <c r="P631" s="2"/>
      <c r="Q631" s="2"/>
      <c r="R631" s="2">
        <v>0</v>
      </c>
      <c r="S631" s="2">
        <v>67000</v>
      </c>
      <c r="T631" s="2"/>
      <c r="U631" s="2">
        <v>0</v>
      </c>
      <c r="V631" s="2">
        <f t="shared" si="95"/>
        <v>67000</v>
      </c>
      <c r="W631" s="2"/>
      <c r="X631" s="2"/>
      <c r="Y631" s="2"/>
      <c r="Z631" s="2">
        <v>216496</v>
      </c>
      <c r="AA631" s="2">
        <v>0</v>
      </c>
      <c r="AB631" s="2"/>
      <c r="AC631" s="2">
        <v>1251000</v>
      </c>
      <c r="AD631" s="2">
        <f t="shared" si="96"/>
        <v>1467496</v>
      </c>
      <c r="AE631" s="2"/>
      <c r="AF631" s="2"/>
      <c r="AG631" s="2"/>
      <c r="AH631" s="2">
        <v>3920376</v>
      </c>
      <c r="AI631" s="2">
        <v>508000</v>
      </c>
      <c r="AJ631" s="2"/>
      <c r="AK631" s="2">
        <v>8745000</v>
      </c>
      <c r="AL631" s="2">
        <f t="shared" si="97"/>
        <v>13173376</v>
      </c>
      <c r="AM631" s="2"/>
      <c r="AN631" s="2"/>
      <c r="AO631" s="2"/>
      <c r="AP631" s="2"/>
      <c r="AQ631" s="2"/>
      <c r="AR631" s="2"/>
      <c r="AS631" s="2"/>
      <c r="AT631" s="2">
        <f t="shared" si="98"/>
        <v>0</v>
      </c>
      <c r="AU631" s="2"/>
      <c r="AV631" s="2"/>
      <c r="AW631" s="2"/>
      <c r="AX631" s="2"/>
      <c r="AY631" s="2"/>
      <c r="AZ631" s="2"/>
      <c r="BA631" s="2"/>
      <c r="BB631" s="2">
        <f t="shared" si="99"/>
        <v>0</v>
      </c>
      <c r="BC631" s="2"/>
      <c r="BD631" s="2"/>
      <c r="BE631" s="2"/>
      <c r="BF631" s="2"/>
      <c r="BG631" s="2"/>
      <c r="BH631" s="2"/>
      <c r="BI631" s="2"/>
      <c r="BJ631" s="2">
        <f t="shared" si="100"/>
        <v>0</v>
      </c>
      <c r="BK631" s="2"/>
      <c r="BL631" s="2"/>
      <c r="BM631" s="2"/>
      <c r="BN631" s="2"/>
      <c r="BO631" s="2"/>
      <c r="BP631" s="2"/>
      <c r="BQ631" s="2"/>
      <c r="BR631" s="2">
        <f t="shared" si="101"/>
        <v>0</v>
      </c>
    </row>
    <row r="632" spans="1:70" x14ac:dyDescent="0.2">
      <c r="A632" s="1">
        <v>4</v>
      </c>
      <c r="B632" s="1">
        <v>105250001</v>
      </c>
      <c r="C632" s="1" t="s">
        <v>108</v>
      </c>
      <c r="D632" s="1" t="s">
        <v>462</v>
      </c>
      <c r="E632" s="2">
        <f t="shared" si="92"/>
        <v>15140897</v>
      </c>
      <c r="F632" s="2">
        <f t="shared" si="93"/>
        <v>13525919</v>
      </c>
      <c r="G632" s="2"/>
      <c r="H632" s="2"/>
      <c r="I632" s="2"/>
      <c r="J632" s="2">
        <v>0</v>
      </c>
      <c r="K632" s="2">
        <v>640000</v>
      </c>
      <c r="L632" s="2">
        <v>73897</v>
      </c>
      <c r="M632" s="2">
        <v>14427000</v>
      </c>
      <c r="N632" s="2">
        <f t="shared" si="94"/>
        <v>15140897</v>
      </c>
      <c r="O632" s="2"/>
      <c r="P632" s="2"/>
      <c r="Q632" s="2"/>
      <c r="R632" s="2">
        <v>1278870</v>
      </c>
      <c r="S632" s="2">
        <v>30000</v>
      </c>
      <c r="T632" s="2">
        <v>7152</v>
      </c>
      <c r="U632" s="2">
        <v>0</v>
      </c>
      <c r="V632" s="2">
        <f t="shared" si="95"/>
        <v>1316022</v>
      </c>
      <c r="W632" s="2"/>
      <c r="X632" s="2"/>
      <c r="Y632" s="2"/>
      <c r="Z632" s="2">
        <v>0</v>
      </c>
      <c r="AA632" s="2">
        <v>0</v>
      </c>
      <c r="AB632" s="2">
        <v>0</v>
      </c>
      <c r="AC632" s="2">
        <v>2931000</v>
      </c>
      <c r="AD632" s="2">
        <f t="shared" si="96"/>
        <v>2931000</v>
      </c>
      <c r="AE632" s="2"/>
      <c r="AF632" s="2"/>
      <c r="AG632" s="2"/>
      <c r="AH632" s="2">
        <v>1278870</v>
      </c>
      <c r="AI632" s="2">
        <v>670000</v>
      </c>
      <c r="AJ632" s="2">
        <v>81049</v>
      </c>
      <c r="AK632" s="2">
        <v>11496000</v>
      </c>
      <c r="AL632" s="2">
        <f t="shared" si="97"/>
        <v>13525919</v>
      </c>
      <c r="AM632" s="2"/>
      <c r="AN632" s="2"/>
      <c r="AO632" s="2"/>
      <c r="AP632" s="2"/>
      <c r="AQ632" s="2"/>
      <c r="AR632" s="2"/>
      <c r="AS632" s="2"/>
      <c r="AT632" s="2">
        <f t="shared" si="98"/>
        <v>0</v>
      </c>
      <c r="AU632" s="2"/>
      <c r="AV632" s="2"/>
      <c r="AW632" s="2"/>
      <c r="AX632" s="2"/>
      <c r="AY632" s="2"/>
      <c r="AZ632" s="2"/>
      <c r="BA632" s="2"/>
      <c r="BB632" s="2">
        <f t="shared" si="99"/>
        <v>0</v>
      </c>
      <c r="BC632" s="2"/>
      <c r="BD632" s="2"/>
      <c r="BE632" s="2"/>
      <c r="BF632" s="2"/>
      <c r="BG632" s="2"/>
      <c r="BH632" s="2"/>
      <c r="BI632" s="2"/>
      <c r="BJ632" s="2">
        <f t="shared" si="100"/>
        <v>0</v>
      </c>
      <c r="BK632" s="2"/>
      <c r="BL632" s="2"/>
      <c r="BM632" s="2"/>
      <c r="BN632" s="2"/>
      <c r="BO632" s="2"/>
      <c r="BP632" s="2"/>
      <c r="BQ632" s="2"/>
      <c r="BR632" s="2">
        <f t="shared" si="101"/>
        <v>0</v>
      </c>
    </row>
    <row r="633" spans="1:70" x14ac:dyDescent="0.2">
      <c r="A633" s="1">
        <v>4</v>
      </c>
      <c r="B633" s="1">
        <v>105252920</v>
      </c>
      <c r="C633" s="1" t="s">
        <v>111</v>
      </c>
      <c r="D633" s="1" t="s">
        <v>462</v>
      </c>
      <c r="E633" s="2">
        <f t="shared" si="92"/>
        <v>0</v>
      </c>
      <c r="F633" s="2">
        <f t="shared" si="93"/>
        <v>0</v>
      </c>
      <c r="G633" s="2"/>
      <c r="H633" s="2"/>
      <c r="I633" s="2"/>
      <c r="J633" s="2"/>
      <c r="K633" s="2"/>
      <c r="L633" s="2"/>
      <c r="M633" s="2"/>
      <c r="N633" s="2">
        <f t="shared" si="94"/>
        <v>0</v>
      </c>
      <c r="O633" s="2"/>
      <c r="P633" s="2"/>
      <c r="Q633" s="2"/>
      <c r="R633" s="2"/>
      <c r="S633" s="2"/>
      <c r="T633" s="2"/>
      <c r="U633" s="2"/>
      <c r="V633" s="2">
        <f t="shared" si="95"/>
        <v>0</v>
      </c>
      <c r="W633" s="2"/>
      <c r="X633" s="2"/>
      <c r="Y633" s="2"/>
      <c r="Z633" s="2"/>
      <c r="AA633" s="2"/>
      <c r="AB633" s="2"/>
      <c r="AC633" s="2"/>
      <c r="AD633" s="2">
        <f t="shared" si="96"/>
        <v>0</v>
      </c>
      <c r="AE633" s="2"/>
      <c r="AF633" s="2"/>
      <c r="AG633" s="2"/>
      <c r="AH633" s="2"/>
      <c r="AI633" s="2"/>
      <c r="AJ633" s="2"/>
      <c r="AK633" s="2"/>
      <c r="AL633" s="2">
        <f t="shared" si="97"/>
        <v>0</v>
      </c>
      <c r="AM633" s="2"/>
      <c r="AN633" s="2"/>
      <c r="AO633" s="2"/>
      <c r="AP633" s="2"/>
      <c r="AQ633" s="2"/>
      <c r="AR633" s="2"/>
      <c r="AS633" s="2"/>
      <c r="AT633" s="2">
        <f t="shared" si="98"/>
        <v>0</v>
      </c>
      <c r="AU633" s="2"/>
      <c r="AV633" s="2"/>
      <c r="AW633" s="2"/>
      <c r="AX633" s="2"/>
      <c r="AY633" s="2"/>
      <c r="AZ633" s="2"/>
      <c r="BA633" s="2"/>
      <c r="BB633" s="2">
        <f t="shared" si="99"/>
        <v>0</v>
      </c>
      <c r="BC633" s="2"/>
      <c r="BD633" s="2"/>
      <c r="BE633" s="2"/>
      <c r="BF633" s="2"/>
      <c r="BG633" s="2"/>
      <c r="BH633" s="2"/>
      <c r="BI633" s="2"/>
      <c r="BJ633" s="2">
        <f t="shared" si="100"/>
        <v>0</v>
      </c>
      <c r="BK633" s="2"/>
      <c r="BL633" s="2"/>
      <c r="BM633" s="2"/>
      <c r="BN633" s="2"/>
      <c r="BO633" s="2"/>
      <c r="BP633" s="2"/>
      <c r="BQ633" s="2"/>
      <c r="BR633" s="2">
        <f t="shared" si="101"/>
        <v>0</v>
      </c>
    </row>
    <row r="634" spans="1:70" x14ac:dyDescent="0.2">
      <c r="A634" s="1">
        <v>4</v>
      </c>
      <c r="B634" s="1">
        <v>111440001</v>
      </c>
      <c r="C634" s="1" t="s">
        <v>925</v>
      </c>
      <c r="D634" s="1" t="s">
        <v>481</v>
      </c>
      <c r="E634" s="2">
        <f t="shared" si="92"/>
        <v>4067770.74</v>
      </c>
      <c r="F634" s="2">
        <f t="shared" si="93"/>
        <v>3336679.17</v>
      </c>
      <c r="G634" s="2"/>
      <c r="H634" s="2"/>
      <c r="I634" s="2"/>
      <c r="J634" s="2"/>
      <c r="K634" s="2">
        <v>178101.31</v>
      </c>
      <c r="L634" s="2">
        <v>59187.68</v>
      </c>
      <c r="M634" s="2">
        <v>3830481.75</v>
      </c>
      <c r="N634" s="2">
        <f t="shared" si="94"/>
        <v>4067770.74</v>
      </c>
      <c r="O634" s="2"/>
      <c r="P634" s="2"/>
      <c r="Q634" s="2"/>
      <c r="R634" s="2"/>
      <c r="S634" s="2">
        <v>15613</v>
      </c>
      <c r="T634" s="2">
        <v>0</v>
      </c>
      <c r="U634" s="2">
        <v>0</v>
      </c>
      <c r="V634" s="2">
        <f t="shared" si="95"/>
        <v>15613</v>
      </c>
      <c r="W634" s="2"/>
      <c r="X634" s="2"/>
      <c r="Y634" s="2"/>
      <c r="Z634" s="2"/>
      <c r="AA634" s="2">
        <v>0</v>
      </c>
      <c r="AB634" s="2">
        <v>10193.82</v>
      </c>
      <c r="AC634" s="2">
        <v>736510.75</v>
      </c>
      <c r="AD634" s="2">
        <f t="shared" si="96"/>
        <v>746704.57</v>
      </c>
      <c r="AE634" s="2"/>
      <c r="AF634" s="2"/>
      <c r="AG634" s="2"/>
      <c r="AH634" s="2"/>
      <c r="AI634" s="2">
        <v>193714.31</v>
      </c>
      <c r="AJ634" s="2">
        <v>48993.86</v>
      </c>
      <c r="AK634" s="2">
        <v>3093971</v>
      </c>
      <c r="AL634" s="2">
        <f t="shared" si="97"/>
        <v>3336679.17</v>
      </c>
      <c r="AM634" s="2"/>
      <c r="AN634" s="2"/>
      <c r="AO634" s="2"/>
      <c r="AP634" s="2"/>
      <c r="AQ634" s="2"/>
      <c r="AR634" s="2"/>
      <c r="AS634" s="2"/>
      <c r="AT634" s="2">
        <f t="shared" si="98"/>
        <v>0</v>
      </c>
      <c r="AU634" s="2"/>
      <c r="AV634" s="2"/>
      <c r="AW634" s="2"/>
      <c r="AX634" s="2"/>
      <c r="AY634" s="2"/>
      <c r="AZ634" s="2"/>
      <c r="BA634" s="2"/>
      <c r="BB634" s="2">
        <f t="shared" si="99"/>
        <v>0</v>
      </c>
      <c r="BC634" s="2"/>
      <c r="BD634" s="2"/>
      <c r="BE634" s="2"/>
      <c r="BF634" s="2"/>
      <c r="BG634" s="2"/>
      <c r="BH634" s="2"/>
      <c r="BI634" s="2"/>
      <c r="BJ634" s="2">
        <f t="shared" si="100"/>
        <v>0</v>
      </c>
      <c r="BK634" s="2"/>
      <c r="BL634" s="2"/>
      <c r="BM634" s="2"/>
      <c r="BN634" s="2"/>
      <c r="BO634" s="2"/>
      <c r="BP634" s="2"/>
      <c r="BQ634" s="2"/>
      <c r="BR634" s="2">
        <f t="shared" si="101"/>
        <v>0</v>
      </c>
    </row>
    <row r="635" spans="1:70" x14ac:dyDescent="0.2">
      <c r="A635" s="1">
        <v>4</v>
      </c>
      <c r="B635" s="1">
        <v>111315438</v>
      </c>
      <c r="C635" s="1" t="s">
        <v>823</v>
      </c>
      <c r="D635" s="1" t="s">
        <v>481</v>
      </c>
      <c r="E635" s="2">
        <f t="shared" si="92"/>
        <v>0</v>
      </c>
      <c r="F635" s="2">
        <f t="shared" si="93"/>
        <v>0</v>
      </c>
      <c r="G635" s="2"/>
      <c r="H635" s="2"/>
      <c r="I635" s="2"/>
      <c r="J635" s="2"/>
      <c r="K635" s="2"/>
      <c r="L635" s="2"/>
      <c r="M635" s="2"/>
      <c r="N635" s="2">
        <f t="shared" si="94"/>
        <v>0</v>
      </c>
      <c r="O635" s="2"/>
      <c r="P635" s="2"/>
      <c r="Q635" s="2"/>
      <c r="R635" s="2"/>
      <c r="S635" s="2"/>
      <c r="T635" s="2"/>
      <c r="U635" s="2"/>
      <c r="V635" s="2">
        <f t="shared" si="95"/>
        <v>0</v>
      </c>
      <c r="W635" s="2"/>
      <c r="X635" s="2"/>
      <c r="Y635" s="2"/>
      <c r="Z635" s="2"/>
      <c r="AA635" s="2"/>
      <c r="AB635" s="2"/>
      <c r="AC635" s="2"/>
      <c r="AD635" s="2">
        <f t="shared" si="96"/>
        <v>0</v>
      </c>
      <c r="AE635" s="2"/>
      <c r="AF635" s="2"/>
      <c r="AG635" s="2"/>
      <c r="AH635" s="2"/>
      <c r="AI635" s="2"/>
      <c r="AJ635" s="2"/>
      <c r="AK635" s="2"/>
      <c r="AL635" s="2">
        <f t="shared" si="97"/>
        <v>0</v>
      </c>
      <c r="AM635" s="2"/>
      <c r="AN635" s="2"/>
      <c r="AO635" s="2"/>
      <c r="AP635" s="2"/>
      <c r="AQ635" s="2"/>
      <c r="AR635" s="2"/>
      <c r="AS635" s="2"/>
      <c r="AT635" s="2">
        <f t="shared" si="98"/>
        <v>0</v>
      </c>
      <c r="AU635" s="2"/>
      <c r="AV635" s="2"/>
      <c r="AW635" s="2"/>
      <c r="AX635" s="2"/>
      <c r="AY635" s="2"/>
      <c r="AZ635" s="2"/>
      <c r="BA635" s="2"/>
      <c r="BB635" s="2">
        <f t="shared" si="99"/>
        <v>0</v>
      </c>
      <c r="BC635" s="2"/>
      <c r="BD635" s="2"/>
      <c r="BE635" s="2"/>
      <c r="BF635" s="2"/>
      <c r="BG635" s="2"/>
      <c r="BH635" s="2"/>
      <c r="BI635" s="2"/>
      <c r="BJ635" s="2">
        <f t="shared" si="100"/>
        <v>0</v>
      </c>
      <c r="BK635" s="2"/>
      <c r="BL635" s="2"/>
      <c r="BM635" s="2"/>
      <c r="BN635" s="2"/>
      <c r="BO635" s="2"/>
      <c r="BP635" s="2"/>
      <c r="BQ635" s="2"/>
      <c r="BR635" s="2">
        <f t="shared" si="101"/>
        <v>0</v>
      </c>
    </row>
    <row r="636" spans="1:70" x14ac:dyDescent="0.2">
      <c r="A636" s="1">
        <v>4</v>
      </c>
      <c r="B636" s="1">
        <v>119350001</v>
      </c>
      <c r="C636" s="1" t="s">
        <v>553</v>
      </c>
      <c r="D636" s="1" t="s">
        <v>504</v>
      </c>
      <c r="E636" s="2">
        <f t="shared" si="92"/>
        <v>7330167</v>
      </c>
      <c r="F636" s="2">
        <f t="shared" si="93"/>
        <v>7010786</v>
      </c>
      <c r="G636" s="2"/>
      <c r="H636" s="2"/>
      <c r="I636" s="2"/>
      <c r="J636" s="2">
        <v>4914167</v>
      </c>
      <c r="K636" s="2">
        <v>102000</v>
      </c>
      <c r="L636" s="2"/>
      <c r="M636" s="2">
        <v>2314000</v>
      </c>
      <c r="N636" s="2">
        <f t="shared" si="94"/>
        <v>7330167</v>
      </c>
      <c r="O636" s="2"/>
      <c r="P636" s="2"/>
      <c r="Q636" s="2"/>
      <c r="R636" s="2">
        <v>0</v>
      </c>
      <c r="S636" s="2">
        <v>18000</v>
      </c>
      <c r="T636" s="2"/>
      <c r="U636" s="2">
        <v>0</v>
      </c>
      <c r="V636" s="2">
        <f t="shared" si="95"/>
        <v>18000</v>
      </c>
      <c r="W636" s="2"/>
      <c r="X636" s="2"/>
      <c r="Y636" s="2"/>
      <c r="Z636" s="2">
        <v>76381</v>
      </c>
      <c r="AA636" s="2">
        <v>0</v>
      </c>
      <c r="AB636" s="2"/>
      <c r="AC636" s="2">
        <v>261000</v>
      </c>
      <c r="AD636" s="2">
        <f t="shared" si="96"/>
        <v>337381</v>
      </c>
      <c r="AE636" s="2"/>
      <c r="AF636" s="2"/>
      <c r="AG636" s="2"/>
      <c r="AH636" s="2">
        <v>4837786</v>
      </c>
      <c r="AI636" s="2">
        <v>120000</v>
      </c>
      <c r="AJ636" s="2"/>
      <c r="AK636" s="2">
        <v>2053000</v>
      </c>
      <c r="AL636" s="2">
        <f t="shared" si="97"/>
        <v>7010786</v>
      </c>
      <c r="AM636" s="2"/>
      <c r="AN636" s="2"/>
      <c r="AO636" s="2"/>
      <c r="AP636" s="2"/>
      <c r="AQ636" s="2"/>
      <c r="AR636" s="2"/>
      <c r="AS636" s="2"/>
      <c r="AT636" s="2">
        <f t="shared" si="98"/>
        <v>0</v>
      </c>
      <c r="AU636" s="2"/>
      <c r="AV636" s="2"/>
      <c r="AW636" s="2"/>
      <c r="AX636" s="2"/>
      <c r="AY636" s="2"/>
      <c r="AZ636" s="2"/>
      <c r="BA636" s="2"/>
      <c r="BB636" s="2">
        <f t="shared" si="99"/>
        <v>0</v>
      </c>
      <c r="BC636" s="2"/>
      <c r="BD636" s="2"/>
      <c r="BE636" s="2"/>
      <c r="BF636" s="2"/>
      <c r="BG636" s="2"/>
      <c r="BH636" s="2"/>
      <c r="BI636" s="2"/>
      <c r="BJ636" s="2">
        <f t="shared" si="100"/>
        <v>0</v>
      </c>
      <c r="BK636" s="2"/>
      <c r="BL636" s="2"/>
      <c r="BM636" s="2"/>
      <c r="BN636" s="2"/>
      <c r="BO636" s="2"/>
      <c r="BP636" s="2"/>
      <c r="BQ636" s="2"/>
      <c r="BR636" s="2">
        <f t="shared" si="101"/>
        <v>0</v>
      </c>
    </row>
    <row r="637" spans="1:70" x14ac:dyDescent="0.2">
      <c r="A637" s="1">
        <v>4</v>
      </c>
      <c r="B637" s="1">
        <v>119355028</v>
      </c>
      <c r="C637" s="1" t="s">
        <v>824</v>
      </c>
      <c r="D637" s="1" t="s">
        <v>504</v>
      </c>
      <c r="E637" s="2">
        <f t="shared" si="92"/>
        <v>3202455</v>
      </c>
      <c r="F637" s="2">
        <f t="shared" si="93"/>
        <v>5523859.6899999995</v>
      </c>
      <c r="G637" s="2"/>
      <c r="H637" s="2"/>
      <c r="I637" s="2"/>
      <c r="J637" s="2">
        <v>387101</v>
      </c>
      <c r="K637" s="2"/>
      <c r="L637" s="2">
        <v>58354</v>
      </c>
      <c r="M637" s="2">
        <v>2757000</v>
      </c>
      <c r="N637" s="2">
        <f t="shared" si="94"/>
        <v>3202455</v>
      </c>
      <c r="O637" s="2"/>
      <c r="P637" s="2"/>
      <c r="Q637" s="2"/>
      <c r="R637" s="2">
        <v>3106695.69</v>
      </c>
      <c r="S637" s="2"/>
      <c r="T637" s="2">
        <v>709</v>
      </c>
      <c r="U637" s="2">
        <v>0</v>
      </c>
      <c r="V637" s="2">
        <f t="shared" si="95"/>
        <v>3107404.69</v>
      </c>
      <c r="W637" s="2"/>
      <c r="X637" s="2"/>
      <c r="Y637" s="2"/>
      <c r="Z637" s="2">
        <v>0</v>
      </c>
      <c r="AA637" s="2"/>
      <c r="AB637" s="2">
        <v>0</v>
      </c>
      <c r="AC637" s="2">
        <v>786000</v>
      </c>
      <c r="AD637" s="2">
        <f t="shared" si="96"/>
        <v>786000</v>
      </c>
      <c r="AE637" s="2"/>
      <c r="AF637" s="2"/>
      <c r="AG637" s="2"/>
      <c r="AH637" s="2">
        <v>3493796.69</v>
      </c>
      <c r="AI637" s="2"/>
      <c r="AJ637" s="2">
        <v>59063</v>
      </c>
      <c r="AK637" s="2">
        <v>1971000</v>
      </c>
      <c r="AL637" s="2">
        <f t="shared" si="97"/>
        <v>5523859.6899999995</v>
      </c>
      <c r="AM637" s="2"/>
      <c r="AN637" s="2"/>
      <c r="AO637" s="2"/>
      <c r="AP637" s="2"/>
      <c r="AQ637" s="2"/>
      <c r="AR637" s="2"/>
      <c r="AS637" s="2"/>
      <c r="AT637" s="2">
        <f t="shared" si="98"/>
        <v>0</v>
      </c>
      <c r="AU637" s="2"/>
      <c r="AV637" s="2"/>
      <c r="AW637" s="2"/>
      <c r="AX637" s="2"/>
      <c r="AY637" s="2"/>
      <c r="AZ637" s="2"/>
      <c r="BA637" s="2"/>
      <c r="BB637" s="2">
        <f t="shared" si="99"/>
        <v>0</v>
      </c>
      <c r="BC637" s="2"/>
      <c r="BD637" s="2"/>
      <c r="BE637" s="2"/>
      <c r="BF637" s="2"/>
      <c r="BG637" s="2"/>
      <c r="BH637" s="2"/>
      <c r="BI637" s="2"/>
      <c r="BJ637" s="2">
        <f t="shared" si="100"/>
        <v>0</v>
      </c>
      <c r="BK637" s="2"/>
      <c r="BL637" s="2"/>
      <c r="BM637" s="2"/>
      <c r="BN637" s="2"/>
      <c r="BO637" s="2"/>
      <c r="BP637" s="2"/>
      <c r="BQ637" s="2"/>
      <c r="BR637" s="2">
        <f t="shared" si="101"/>
        <v>0</v>
      </c>
    </row>
    <row r="638" spans="1:70" x14ac:dyDescent="0.2">
      <c r="A638" s="1">
        <v>4</v>
      </c>
      <c r="B638" s="1">
        <v>113362940</v>
      </c>
      <c r="C638" s="1" t="s">
        <v>926</v>
      </c>
      <c r="D638" s="1" t="s">
        <v>487</v>
      </c>
      <c r="E638" s="2">
        <f t="shared" si="92"/>
        <v>3189975</v>
      </c>
      <c r="F638" s="2">
        <f t="shared" si="93"/>
        <v>3041025</v>
      </c>
      <c r="G638" s="2"/>
      <c r="H638" s="2"/>
      <c r="I638" s="2"/>
      <c r="J638" s="2"/>
      <c r="K638" s="2">
        <v>134000</v>
      </c>
      <c r="L638" s="2">
        <v>2975</v>
      </c>
      <c r="M638" s="2">
        <v>3053000</v>
      </c>
      <c r="N638" s="2">
        <f t="shared" si="94"/>
        <v>3189975</v>
      </c>
      <c r="O638" s="2"/>
      <c r="P638" s="2"/>
      <c r="Q638" s="2"/>
      <c r="R638" s="2"/>
      <c r="S638" s="2">
        <v>30000</v>
      </c>
      <c r="T638" s="2">
        <v>50</v>
      </c>
      <c r="U638" s="2">
        <v>0</v>
      </c>
      <c r="V638" s="2">
        <f t="shared" si="95"/>
        <v>30050</v>
      </c>
      <c r="W638" s="2"/>
      <c r="X638" s="2"/>
      <c r="Y638" s="2"/>
      <c r="Z638" s="2"/>
      <c r="AA638" s="2">
        <v>0</v>
      </c>
      <c r="AB638" s="2">
        <v>0</v>
      </c>
      <c r="AC638" s="2">
        <v>179000</v>
      </c>
      <c r="AD638" s="2">
        <f t="shared" si="96"/>
        <v>179000</v>
      </c>
      <c r="AE638" s="2"/>
      <c r="AF638" s="2"/>
      <c r="AG638" s="2"/>
      <c r="AH638" s="2"/>
      <c r="AI638" s="2">
        <v>164000</v>
      </c>
      <c r="AJ638" s="2">
        <v>3025</v>
      </c>
      <c r="AK638" s="2">
        <v>2874000</v>
      </c>
      <c r="AL638" s="2">
        <f t="shared" si="97"/>
        <v>3041025</v>
      </c>
      <c r="AM638" s="2"/>
      <c r="AN638" s="2"/>
      <c r="AO638" s="2"/>
      <c r="AP638" s="2"/>
      <c r="AQ638" s="2"/>
      <c r="AR638" s="2"/>
      <c r="AS638" s="2"/>
      <c r="AT638" s="2">
        <f t="shared" si="98"/>
        <v>0</v>
      </c>
      <c r="AU638" s="2"/>
      <c r="AV638" s="2"/>
      <c r="AW638" s="2"/>
      <c r="AX638" s="2"/>
      <c r="AY638" s="2"/>
      <c r="AZ638" s="2"/>
      <c r="BA638" s="2"/>
      <c r="BB638" s="2">
        <f t="shared" si="99"/>
        <v>0</v>
      </c>
      <c r="BC638" s="2"/>
      <c r="BD638" s="2"/>
      <c r="BE638" s="2"/>
      <c r="BF638" s="2"/>
      <c r="BG638" s="2"/>
      <c r="BH638" s="2"/>
      <c r="BI638" s="2"/>
      <c r="BJ638" s="2">
        <f t="shared" si="100"/>
        <v>0</v>
      </c>
      <c r="BK638" s="2"/>
      <c r="BL638" s="2"/>
      <c r="BM638" s="2"/>
      <c r="BN638" s="2"/>
      <c r="BO638" s="2"/>
      <c r="BP638" s="2"/>
      <c r="BQ638" s="2"/>
      <c r="BR638" s="2">
        <f t="shared" si="101"/>
        <v>0</v>
      </c>
    </row>
    <row r="639" spans="1:70" x14ac:dyDescent="0.2">
      <c r="A639" s="1">
        <v>4</v>
      </c>
      <c r="B639" s="1">
        <v>121395927</v>
      </c>
      <c r="C639" s="1" t="s">
        <v>825</v>
      </c>
      <c r="D639" s="1" t="s">
        <v>511</v>
      </c>
      <c r="E639" s="2">
        <f t="shared" si="92"/>
        <v>4992577</v>
      </c>
      <c r="F639" s="2">
        <f t="shared" si="93"/>
        <v>4128948.79</v>
      </c>
      <c r="G639" s="2">
        <v>1034</v>
      </c>
      <c r="H639" s="2"/>
      <c r="I639" s="2"/>
      <c r="J639" s="2"/>
      <c r="K639" s="2">
        <v>207000</v>
      </c>
      <c r="L639" s="2">
        <v>57543</v>
      </c>
      <c r="M639" s="2">
        <v>4727000</v>
      </c>
      <c r="N639" s="2">
        <f t="shared" si="94"/>
        <v>4992577</v>
      </c>
      <c r="O639" s="2">
        <v>237.98</v>
      </c>
      <c r="P639" s="2"/>
      <c r="Q639" s="2"/>
      <c r="R639" s="2"/>
      <c r="S639" s="2">
        <v>15000</v>
      </c>
      <c r="T639" s="2">
        <v>0</v>
      </c>
      <c r="U639" s="2">
        <v>0</v>
      </c>
      <c r="V639" s="2">
        <f t="shared" si="95"/>
        <v>15237.98</v>
      </c>
      <c r="W639" s="2">
        <v>0</v>
      </c>
      <c r="X639" s="2"/>
      <c r="Y639" s="2"/>
      <c r="Z639" s="2"/>
      <c r="AA639" s="2">
        <v>0</v>
      </c>
      <c r="AB639" s="2">
        <v>10866.19</v>
      </c>
      <c r="AC639" s="2">
        <v>868000</v>
      </c>
      <c r="AD639" s="2">
        <f t="shared" si="96"/>
        <v>878866.19</v>
      </c>
      <c r="AE639" s="2">
        <v>1271.98</v>
      </c>
      <c r="AF639" s="2"/>
      <c r="AG639" s="2"/>
      <c r="AH639" s="2"/>
      <c r="AI639" s="2">
        <v>222000</v>
      </c>
      <c r="AJ639" s="2">
        <v>46676.81</v>
      </c>
      <c r="AK639" s="2">
        <v>3859000</v>
      </c>
      <c r="AL639" s="2">
        <f t="shared" si="97"/>
        <v>4128948.79</v>
      </c>
      <c r="AM639" s="2"/>
      <c r="AN639" s="2"/>
      <c r="AO639" s="2"/>
      <c r="AP639" s="2"/>
      <c r="AQ639" s="2"/>
      <c r="AR639" s="2"/>
      <c r="AS639" s="2"/>
      <c r="AT639" s="2">
        <f t="shared" si="98"/>
        <v>0</v>
      </c>
      <c r="AU639" s="2"/>
      <c r="AV639" s="2"/>
      <c r="AW639" s="2"/>
      <c r="AX639" s="2"/>
      <c r="AY639" s="2"/>
      <c r="AZ639" s="2"/>
      <c r="BA639" s="2"/>
      <c r="BB639" s="2">
        <f t="shared" si="99"/>
        <v>0</v>
      </c>
      <c r="BC639" s="2"/>
      <c r="BD639" s="2"/>
      <c r="BE639" s="2"/>
      <c r="BF639" s="2"/>
      <c r="BG639" s="2"/>
      <c r="BH639" s="2"/>
      <c r="BI639" s="2"/>
      <c r="BJ639" s="2">
        <f t="shared" si="100"/>
        <v>0</v>
      </c>
      <c r="BK639" s="2"/>
      <c r="BL639" s="2"/>
      <c r="BM639" s="2"/>
      <c r="BN639" s="2"/>
      <c r="BO639" s="2"/>
      <c r="BP639" s="2"/>
      <c r="BQ639" s="2"/>
      <c r="BR639" s="2">
        <f t="shared" si="101"/>
        <v>0</v>
      </c>
    </row>
    <row r="640" spans="1:70" x14ac:dyDescent="0.2">
      <c r="A640" s="1">
        <v>4</v>
      </c>
      <c r="B640" s="1">
        <v>121399898</v>
      </c>
      <c r="C640" s="1" t="s">
        <v>927</v>
      </c>
      <c r="D640" s="1" t="s">
        <v>511</v>
      </c>
      <c r="E640" s="2">
        <f t="shared" si="92"/>
        <v>864</v>
      </c>
      <c r="F640" s="2">
        <f t="shared" si="93"/>
        <v>614</v>
      </c>
      <c r="G640" s="2"/>
      <c r="H640" s="2"/>
      <c r="I640" s="2"/>
      <c r="J640" s="2"/>
      <c r="K640" s="2"/>
      <c r="L640" s="2">
        <v>864</v>
      </c>
      <c r="M640" s="2"/>
      <c r="N640" s="2">
        <f t="shared" si="94"/>
        <v>864</v>
      </c>
      <c r="O640" s="2"/>
      <c r="P640" s="2"/>
      <c r="Q640" s="2"/>
      <c r="R640" s="2"/>
      <c r="S640" s="2"/>
      <c r="T640" s="2">
        <v>0</v>
      </c>
      <c r="U640" s="2"/>
      <c r="V640" s="2">
        <f t="shared" si="95"/>
        <v>0</v>
      </c>
      <c r="W640" s="2"/>
      <c r="X640" s="2"/>
      <c r="Y640" s="2"/>
      <c r="Z640" s="2"/>
      <c r="AA640" s="2"/>
      <c r="AB640" s="2">
        <v>250</v>
      </c>
      <c r="AC640" s="2"/>
      <c r="AD640" s="2">
        <f t="shared" si="96"/>
        <v>250</v>
      </c>
      <c r="AE640" s="2"/>
      <c r="AF640" s="2"/>
      <c r="AG640" s="2"/>
      <c r="AH640" s="2"/>
      <c r="AI640" s="2"/>
      <c r="AJ640" s="2">
        <v>614</v>
      </c>
      <c r="AK640" s="2"/>
      <c r="AL640" s="2">
        <f t="shared" si="97"/>
        <v>614</v>
      </c>
      <c r="AM640" s="2"/>
      <c r="AN640" s="2"/>
      <c r="AO640" s="2"/>
      <c r="AP640" s="2"/>
      <c r="AQ640" s="2"/>
      <c r="AR640" s="2"/>
      <c r="AS640" s="2"/>
      <c r="AT640" s="2">
        <f t="shared" si="98"/>
        <v>0</v>
      </c>
      <c r="AU640" s="2"/>
      <c r="AV640" s="2"/>
      <c r="AW640" s="2"/>
      <c r="AX640" s="2"/>
      <c r="AY640" s="2"/>
      <c r="AZ640" s="2"/>
      <c r="BA640" s="2"/>
      <c r="BB640" s="2">
        <f t="shared" si="99"/>
        <v>0</v>
      </c>
      <c r="BC640" s="2"/>
      <c r="BD640" s="2"/>
      <c r="BE640" s="2"/>
      <c r="BF640" s="2"/>
      <c r="BG640" s="2"/>
      <c r="BH640" s="2"/>
      <c r="BI640" s="2"/>
      <c r="BJ640" s="2">
        <f t="shared" si="100"/>
        <v>0</v>
      </c>
      <c r="BK640" s="2"/>
      <c r="BL640" s="2"/>
      <c r="BM640" s="2"/>
      <c r="BN640" s="2"/>
      <c r="BO640" s="2"/>
      <c r="BP640" s="2"/>
      <c r="BQ640" s="2"/>
      <c r="BR640" s="2">
        <f t="shared" si="101"/>
        <v>0</v>
      </c>
    </row>
    <row r="641" spans="1:70" x14ac:dyDescent="0.2">
      <c r="A641" s="1">
        <v>4</v>
      </c>
      <c r="B641" s="1">
        <v>121394017</v>
      </c>
      <c r="C641" s="1" t="s">
        <v>928</v>
      </c>
      <c r="D641" s="1" t="s">
        <v>511</v>
      </c>
      <c r="E641" s="2">
        <f t="shared" si="92"/>
        <v>6688547.0199999996</v>
      </c>
      <c r="F641" s="2">
        <f t="shared" si="93"/>
        <v>5967626</v>
      </c>
      <c r="G641" s="2"/>
      <c r="H641" s="2"/>
      <c r="I641" s="2"/>
      <c r="J641" s="2">
        <v>4649477.0199999996</v>
      </c>
      <c r="K641" s="2">
        <v>84000</v>
      </c>
      <c r="L641" s="2">
        <v>35070</v>
      </c>
      <c r="M641" s="2">
        <v>1920000</v>
      </c>
      <c r="N641" s="2">
        <f t="shared" si="94"/>
        <v>6688547.0199999996</v>
      </c>
      <c r="O641" s="2"/>
      <c r="P641" s="2"/>
      <c r="Q641" s="2"/>
      <c r="R641" s="2">
        <v>0</v>
      </c>
      <c r="S641" s="2">
        <v>0</v>
      </c>
      <c r="T641" s="2">
        <v>0</v>
      </c>
      <c r="U641" s="2">
        <v>0</v>
      </c>
      <c r="V641" s="2">
        <f t="shared" si="95"/>
        <v>0</v>
      </c>
      <c r="W641" s="2"/>
      <c r="X641" s="2"/>
      <c r="Y641" s="2"/>
      <c r="Z641" s="2">
        <v>90439.02</v>
      </c>
      <c r="AA641" s="2">
        <v>8000</v>
      </c>
      <c r="AB641" s="2">
        <v>22482</v>
      </c>
      <c r="AC641" s="2">
        <v>600000</v>
      </c>
      <c r="AD641" s="2">
        <f t="shared" si="96"/>
        <v>720921.02</v>
      </c>
      <c r="AE641" s="2"/>
      <c r="AF641" s="2"/>
      <c r="AG641" s="2"/>
      <c r="AH641" s="2">
        <v>4559038</v>
      </c>
      <c r="AI641" s="2">
        <v>76000</v>
      </c>
      <c r="AJ641" s="2">
        <v>12588</v>
      </c>
      <c r="AK641" s="2">
        <v>1320000</v>
      </c>
      <c r="AL641" s="2">
        <f t="shared" si="97"/>
        <v>5967626</v>
      </c>
      <c r="AM641" s="2"/>
      <c r="AN641" s="2"/>
      <c r="AO641" s="2"/>
      <c r="AP641" s="2"/>
      <c r="AQ641" s="2"/>
      <c r="AR641" s="2"/>
      <c r="AS641" s="2"/>
      <c r="AT641" s="2">
        <f t="shared" si="98"/>
        <v>0</v>
      </c>
      <c r="AU641" s="2"/>
      <c r="AV641" s="2"/>
      <c r="AW641" s="2"/>
      <c r="AX641" s="2"/>
      <c r="AY641" s="2"/>
      <c r="AZ641" s="2"/>
      <c r="BA641" s="2"/>
      <c r="BB641" s="2">
        <f t="shared" si="99"/>
        <v>0</v>
      </c>
      <c r="BC641" s="2"/>
      <c r="BD641" s="2"/>
      <c r="BE641" s="2"/>
      <c r="BF641" s="2"/>
      <c r="BG641" s="2"/>
      <c r="BH641" s="2"/>
      <c r="BI641" s="2"/>
      <c r="BJ641" s="2">
        <f t="shared" si="100"/>
        <v>0</v>
      </c>
      <c r="BK641" s="2"/>
      <c r="BL641" s="2"/>
      <c r="BM641" s="2"/>
      <c r="BN641" s="2"/>
      <c r="BO641" s="2"/>
      <c r="BP641" s="2"/>
      <c r="BQ641" s="2"/>
      <c r="BR641" s="2">
        <f t="shared" si="101"/>
        <v>0</v>
      </c>
    </row>
    <row r="642" spans="1:70" x14ac:dyDescent="0.2">
      <c r="A642" s="1">
        <v>4</v>
      </c>
      <c r="B642" s="1">
        <v>121398065</v>
      </c>
      <c r="C642" s="1" t="s">
        <v>929</v>
      </c>
      <c r="D642" s="1" t="s">
        <v>511</v>
      </c>
      <c r="E642" s="2">
        <f t="shared" si="92"/>
        <v>0</v>
      </c>
      <c r="F642" s="2">
        <f t="shared" si="93"/>
        <v>55119870</v>
      </c>
      <c r="G642" s="2"/>
      <c r="H642" s="2"/>
      <c r="I642" s="2"/>
      <c r="J642" s="2">
        <v>0</v>
      </c>
      <c r="K642" s="2"/>
      <c r="L642" s="2"/>
      <c r="M642" s="2"/>
      <c r="N642" s="2">
        <f t="shared" si="94"/>
        <v>0</v>
      </c>
      <c r="O642" s="2"/>
      <c r="P642" s="2"/>
      <c r="Q642" s="2"/>
      <c r="R642" s="2">
        <v>56194087</v>
      </c>
      <c r="S642" s="2"/>
      <c r="T642" s="2"/>
      <c r="U642" s="2"/>
      <c r="V642" s="2">
        <f t="shared" si="95"/>
        <v>56194087</v>
      </c>
      <c r="W642" s="2"/>
      <c r="X642" s="2"/>
      <c r="Y642" s="2"/>
      <c r="Z642" s="2">
        <v>1074217</v>
      </c>
      <c r="AA642" s="2"/>
      <c r="AB642" s="2"/>
      <c r="AC642" s="2"/>
      <c r="AD642" s="2">
        <f t="shared" si="96"/>
        <v>1074217</v>
      </c>
      <c r="AE642" s="2"/>
      <c r="AF642" s="2"/>
      <c r="AG642" s="2"/>
      <c r="AH642" s="2">
        <v>55119870</v>
      </c>
      <c r="AI642" s="2"/>
      <c r="AJ642" s="2"/>
      <c r="AK642" s="2"/>
      <c r="AL642" s="2">
        <f t="shared" si="97"/>
        <v>55119870</v>
      </c>
      <c r="AM642" s="2"/>
      <c r="AN642" s="2"/>
      <c r="AO642" s="2"/>
      <c r="AP642" s="2"/>
      <c r="AQ642" s="2"/>
      <c r="AR642" s="2"/>
      <c r="AS642" s="2"/>
      <c r="AT642" s="2">
        <f t="shared" si="98"/>
        <v>0</v>
      </c>
      <c r="AU642" s="2"/>
      <c r="AV642" s="2"/>
      <c r="AW642" s="2"/>
      <c r="AX642" s="2"/>
      <c r="AY642" s="2"/>
      <c r="AZ642" s="2"/>
      <c r="BA642" s="2"/>
      <c r="BB642" s="2">
        <f t="shared" si="99"/>
        <v>0</v>
      </c>
      <c r="BC642" s="2"/>
      <c r="BD642" s="2"/>
      <c r="BE642" s="2"/>
      <c r="BF642" s="2"/>
      <c r="BG642" s="2"/>
      <c r="BH642" s="2"/>
      <c r="BI642" s="2"/>
      <c r="BJ642" s="2">
        <f t="shared" si="100"/>
        <v>0</v>
      </c>
      <c r="BK642" s="2"/>
      <c r="BL642" s="2"/>
      <c r="BM642" s="2"/>
      <c r="BN642" s="2"/>
      <c r="BO642" s="2"/>
      <c r="BP642" s="2"/>
      <c r="BQ642" s="2"/>
      <c r="BR642" s="2">
        <f t="shared" si="101"/>
        <v>0</v>
      </c>
    </row>
    <row r="643" spans="1:70" x14ac:dyDescent="0.2">
      <c r="A643" s="1">
        <v>4</v>
      </c>
      <c r="B643" s="1">
        <v>121395526</v>
      </c>
      <c r="C643" s="1" t="s">
        <v>884</v>
      </c>
      <c r="D643" s="1" t="s">
        <v>511</v>
      </c>
      <c r="E643" s="2">
        <f t="shared" si="92"/>
        <v>0</v>
      </c>
      <c r="F643" s="2">
        <f t="shared" si="93"/>
        <v>0</v>
      </c>
      <c r="G643" s="2"/>
      <c r="H643" s="2"/>
      <c r="I643" s="2"/>
      <c r="J643" s="2"/>
      <c r="K643" s="2"/>
      <c r="L643" s="2"/>
      <c r="M643" s="2"/>
      <c r="N643" s="2">
        <f t="shared" si="94"/>
        <v>0</v>
      </c>
      <c r="O643" s="2"/>
      <c r="P643" s="2"/>
      <c r="Q643" s="2"/>
      <c r="R643" s="2"/>
      <c r="S643" s="2"/>
      <c r="T643" s="2"/>
      <c r="U643" s="2"/>
      <c r="V643" s="2">
        <f t="shared" si="95"/>
        <v>0</v>
      </c>
      <c r="W643" s="2"/>
      <c r="X643" s="2"/>
      <c r="Y643" s="2"/>
      <c r="Z643" s="2"/>
      <c r="AA643" s="2"/>
      <c r="AB643" s="2"/>
      <c r="AC643" s="2"/>
      <c r="AD643" s="2">
        <f t="shared" si="96"/>
        <v>0</v>
      </c>
      <c r="AE643" s="2"/>
      <c r="AF643" s="2"/>
      <c r="AG643" s="2"/>
      <c r="AH643" s="2"/>
      <c r="AI643" s="2"/>
      <c r="AJ643" s="2"/>
      <c r="AK643" s="2"/>
      <c r="AL643" s="2">
        <f t="shared" si="97"/>
        <v>0</v>
      </c>
      <c r="AM643" s="2"/>
      <c r="AN643" s="2"/>
      <c r="AO643" s="2"/>
      <c r="AP643" s="2"/>
      <c r="AQ643" s="2"/>
      <c r="AR643" s="2"/>
      <c r="AS643" s="2"/>
      <c r="AT643" s="2">
        <f t="shared" si="98"/>
        <v>0</v>
      </c>
      <c r="AU643" s="2"/>
      <c r="AV643" s="2"/>
      <c r="AW643" s="2"/>
      <c r="AX643" s="2"/>
      <c r="AY643" s="2"/>
      <c r="AZ643" s="2"/>
      <c r="BA643" s="2"/>
      <c r="BB643" s="2">
        <f t="shared" si="99"/>
        <v>0</v>
      </c>
      <c r="BC643" s="2"/>
      <c r="BD643" s="2"/>
      <c r="BE643" s="2"/>
      <c r="BF643" s="2"/>
      <c r="BG643" s="2"/>
      <c r="BH643" s="2"/>
      <c r="BI643" s="2"/>
      <c r="BJ643" s="2">
        <f t="shared" si="100"/>
        <v>0</v>
      </c>
      <c r="BK643" s="2"/>
      <c r="BL643" s="2"/>
      <c r="BM643" s="2"/>
      <c r="BN643" s="2"/>
      <c r="BO643" s="2"/>
      <c r="BP643" s="2"/>
      <c r="BQ643" s="2"/>
      <c r="BR643" s="2">
        <f t="shared" si="101"/>
        <v>0</v>
      </c>
    </row>
    <row r="644" spans="1:70" x14ac:dyDescent="0.2">
      <c r="A644" s="1">
        <v>4</v>
      </c>
      <c r="B644" s="1">
        <v>175390169</v>
      </c>
      <c r="C644" s="1" t="s">
        <v>930</v>
      </c>
      <c r="D644" s="1" t="s">
        <v>511</v>
      </c>
      <c r="E644" s="2">
        <f t="shared" ref="E644:E707" si="102">N644+AT644</f>
        <v>6014000</v>
      </c>
      <c r="F644" s="2">
        <f t="shared" ref="F644:F707" si="103">AL644+BR644</f>
        <v>5878506</v>
      </c>
      <c r="G644" s="2"/>
      <c r="H644" s="2"/>
      <c r="I644" s="2"/>
      <c r="J644" s="2">
        <v>0</v>
      </c>
      <c r="K644" s="2">
        <v>253000</v>
      </c>
      <c r="L644" s="2"/>
      <c r="M644" s="2">
        <v>5761000</v>
      </c>
      <c r="N644" s="2">
        <f t="shared" ref="N644:N707" si="104">SUM(G644:M644)</f>
        <v>6014000</v>
      </c>
      <c r="O644" s="2"/>
      <c r="P644" s="2"/>
      <c r="Q644" s="2"/>
      <c r="R644" s="2">
        <v>1284244</v>
      </c>
      <c r="S644" s="2">
        <v>9000</v>
      </c>
      <c r="T644" s="2"/>
      <c r="U644" s="2">
        <v>0</v>
      </c>
      <c r="V644" s="2">
        <f t="shared" ref="V644:V707" si="105">SUM(O644:U644)</f>
        <v>1293244</v>
      </c>
      <c r="W644" s="2"/>
      <c r="X644" s="2"/>
      <c r="Y644" s="2"/>
      <c r="Z644" s="2">
        <v>224738</v>
      </c>
      <c r="AA644" s="2">
        <v>0</v>
      </c>
      <c r="AB644" s="2"/>
      <c r="AC644" s="2">
        <v>1204000</v>
      </c>
      <c r="AD644" s="2">
        <f t="shared" ref="AD644:AD707" si="106">SUM(W644:AC644)</f>
        <v>1428738</v>
      </c>
      <c r="AE644" s="2"/>
      <c r="AF644" s="2"/>
      <c r="AG644" s="2"/>
      <c r="AH644" s="2">
        <v>1059506</v>
      </c>
      <c r="AI644" s="2">
        <v>262000</v>
      </c>
      <c r="AJ644" s="2"/>
      <c r="AK644" s="2">
        <v>4557000</v>
      </c>
      <c r="AL644" s="2">
        <f t="shared" ref="AL644:AL707" si="107">SUM(AE644:AK644)</f>
        <v>5878506</v>
      </c>
      <c r="AM644" s="2"/>
      <c r="AN644" s="2"/>
      <c r="AO644" s="2"/>
      <c r="AP644" s="2"/>
      <c r="AQ644" s="2"/>
      <c r="AR644" s="2"/>
      <c r="AS644" s="2"/>
      <c r="AT644" s="2">
        <f t="shared" ref="AT644:AT707" si="108">SUM(AM644:AS644)</f>
        <v>0</v>
      </c>
      <c r="AU644" s="2"/>
      <c r="AV644" s="2"/>
      <c r="AW644" s="2"/>
      <c r="AX644" s="2"/>
      <c r="AY644" s="2"/>
      <c r="AZ644" s="2"/>
      <c r="BA644" s="2"/>
      <c r="BB644" s="2">
        <f t="shared" ref="BB644:BB707" si="109">SUM(AU644:BA644)</f>
        <v>0</v>
      </c>
      <c r="BC644" s="2"/>
      <c r="BD644" s="2"/>
      <c r="BE644" s="2"/>
      <c r="BF644" s="2"/>
      <c r="BG644" s="2"/>
      <c r="BH644" s="2"/>
      <c r="BI644" s="2"/>
      <c r="BJ644" s="2">
        <f t="shared" ref="BJ644:BJ707" si="110">SUM(BC644:BI644)</f>
        <v>0</v>
      </c>
      <c r="BK644" s="2"/>
      <c r="BL644" s="2"/>
      <c r="BM644" s="2"/>
      <c r="BN644" s="2"/>
      <c r="BO644" s="2"/>
      <c r="BP644" s="2"/>
      <c r="BQ644" s="2"/>
      <c r="BR644" s="2">
        <f t="shared" ref="BR644:BR707" si="111">SUM(BK644:BQ644)</f>
        <v>0</v>
      </c>
    </row>
    <row r="645" spans="1:70" x14ac:dyDescent="0.2">
      <c r="A645" s="1">
        <v>4</v>
      </c>
      <c r="B645" s="1">
        <v>121393330</v>
      </c>
      <c r="C645" s="1" t="s">
        <v>0</v>
      </c>
      <c r="D645" s="1" t="s">
        <v>511</v>
      </c>
      <c r="E645" s="2">
        <f t="shared" si="102"/>
        <v>9150000</v>
      </c>
      <c r="F645" s="2">
        <f t="shared" si="103"/>
        <v>11647986</v>
      </c>
      <c r="G645" s="2"/>
      <c r="H645" s="2"/>
      <c r="I645" s="2"/>
      <c r="J645" s="2">
        <v>0</v>
      </c>
      <c r="K645" s="2">
        <v>385000</v>
      </c>
      <c r="L645" s="2"/>
      <c r="M645" s="2">
        <v>8765000</v>
      </c>
      <c r="N645" s="2">
        <f t="shared" si="104"/>
        <v>9150000</v>
      </c>
      <c r="O645" s="2"/>
      <c r="P645" s="2"/>
      <c r="Q645" s="2"/>
      <c r="R645" s="2">
        <v>5022093</v>
      </c>
      <c r="S645" s="2">
        <v>4000</v>
      </c>
      <c r="T645" s="2"/>
      <c r="U645" s="2">
        <v>0</v>
      </c>
      <c r="V645" s="2">
        <f t="shared" si="105"/>
        <v>5026093</v>
      </c>
      <c r="W645" s="2"/>
      <c r="X645" s="2"/>
      <c r="Y645" s="2"/>
      <c r="Z645" s="2">
        <v>496107</v>
      </c>
      <c r="AA645" s="2">
        <v>0</v>
      </c>
      <c r="AB645" s="2"/>
      <c r="AC645" s="2">
        <v>2032000</v>
      </c>
      <c r="AD645" s="2">
        <f t="shared" si="106"/>
        <v>2528107</v>
      </c>
      <c r="AE645" s="2"/>
      <c r="AF645" s="2"/>
      <c r="AG645" s="2"/>
      <c r="AH645" s="2">
        <v>4525986</v>
      </c>
      <c r="AI645" s="2">
        <v>389000</v>
      </c>
      <c r="AJ645" s="2"/>
      <c r="AK645" s="2">
        <v>6733000</v>
      </c>
      <c r="AL645" s="2">
        <f t="shared" si="107"/>
        <v>11647986</v>
      </c>
      <c r="AM645" s="2"/>
      <c r="AN645" s="2"/>
      <c r="AO645" s="2"/>
      <c r="AP645" s="2"/>
      <c r="AQ645" s="2"/>
      <c r="AR645" s="2"/>
      <c r="AS645" s="2"/>
      <c r="AT645" s="2">
        <f t="shared" si="108"/>
        <v>0</v>
      </c>
      <c r="AU645" s="2"/>
      <c r="AV645" s="2"/>
      <c r="AW645" s="2"/>
      <c r="AX645" s="2"/>
      <c r="AY645" s="2"/>
      <c r="AZ645" s="2"/>
      <c r="BA645" s="2"/>
      <c r="BB645" s="2">
        <f t="shared" si="109"/>
        <v>0</v>
      </c>
      <c r="BC645" s="2"/>
      <c r="BD645" s="2"/>
      <c r="BE645" s="2"/>
      <c r="BF645" s="2"/>
      <c r="BG645" s="2"/>
      <c r="BH645" s="2"/>
      <c r="BI645" s="2"/>
      <c r="BJ645" s="2">
        <f t="shared" si="110"/>
        <v>0</v>
      </c>
      <c r="BK645" s="2"/>
      <c r="BL645" s="2"/>
      <c r="BM645" s="2"/>
      <c r="BN645" s="2"/>
      <c r="BO645" s="2"/>
      <c r="BP645" s="2"/>
      <c r="BQ645" s="2"/>
      <c r="BR645" s="2">
        <f t="shared" si="111"/>
        <v>0</v>
      </c>
    </row>
    <row r="646" spans="1:70" x14ac:dyDescent="0.2">
      <c r="A646" s="1">
        <v>4</v>
      </c>
      <c r="B646" s="1">
        <v>188392660</v>
      </c>
      <c r="C646" s="1" t="s">
        <v>931</v>
      </c>
      <c r="D646" s="1" t="s">
        <v>511</v>
      </c>
      <c r="E646" s="2">
        <f t="shared" si="102"/>
        <v>4199257</v>
      </c>
      <c r="F646" s="2">
        <f t="shared" si="103"/>
        <v>3159457</v>
      </c>
      <c r="G646" s="2"/>
      <c r="H646" s="2"/>
      <c r="I646" s="2"/>
      <c r="J646" s="2"/>
      <c r="K646" s="2">
        <v>175000</v>
      </c>
      <c r="L646" s="2">
        <v>35457</v>
      </c>
      <c r="M646" s="2">
        <v>3988800</v>
      </c>
      <c r="N646" s="2">
        <f t="shared" si="104"/>
        <v>4199257</v>
      </c>
      <c r="O646" s="2"/>
      <c r="P646" s="2"/>
      <c r="Q646" s="2"/>
      <c r="R646" s="2"/>
      <c r="S646" s="2">
        <v>0</v>
      </c>
      <c r="T646" s="2">
        <v>0</v>
      </c>
      <c r="U646" s="2">
        <v>0</v>
      </c>
      <c r="V646" s="2">
        <f t="shared" si="105"/>
        <v>0</v>
      </c>
      <c r="W646" s="2"/>
      <c r="X646" s="2"/>
      <c r="Y646" s="2"/>
      <c r="Z646" s="2"/>
      <c r="AA646" s="2">
        <v>7000</v>
      </c>
      <c r="AB646" s="2">
        <v>0</v>
      </c>
      <c r="AC646" s="2">
        <v>1032800</v>
      </c>
      <c r="AD646" s="2">
        <f t="shared" si="106"/>
        <v>1039800</v>
      </c>
      <c r="AE646" s="2"/>
      <c r="AF646" s="2"/>
      <c r="AG646" s="2"/>
      <c r="AH646" s="2"/>
      <c r="AI646" s="2">
        <v>168000</v>
      </c>
      <c r="AJ646" s="2">
        <v>35457</v>
      </c>
      <c r="AK646" s="2">
        <v>2956000</v>
      </c>
      <c r="AL646" s="2">
        <f t="shared" si="107"/>
        <v>3159457</v>
      </c>
      <c r="AM646" s="2"/>
      <c r="AN646" s="2"/>
      <c r="AO646" s="2"/>
      <c r="AP646" s="2"/>
      <c r="AQ646" s="2"/>
      <c r="AR646" s="2"/>
      <c r="AS646" s="2"/>
      <c r="AT646" s="2">
        <f t="shared" si="108"/>
        <v>0</v>
      </c>
      <c r="AU646" s="2"/>
      <c r="AV646" s="2"/>
      <c r="AW646" s="2"/>
      <c r="AX646" s="2"/>
      <c r="AY646" s="2"/>
      <c r="AZ646" s="2"/>
      <c r="BA646" s="2"/>
      <c r="BB646" s="2">
        <f t="shared" si="109"/>
        <v>0</v>
      </c>
      <c r="BC646" s="2"/>
      <c r="BD646" s="2"/>
      <c r="BE646" s="2"/>
      <c r="BF646" s="2"/>
      <c r="BG646" s="2"/>
      <c r="BH646" s="2"/>
      <c r="BI646" s="2"/>
      <c r="BJ646" s="2">
        <f t="shared" si="110"/>
        <v>0</v>
      </c>
      <c r="BK646" s="2"/>
      <c r="BL646" s="2"/>
      <c r="BM646" s="2"/>
      <c r="BN646" s="2"/>
      <c r="BO646" s="2"/>
      <c r="BP646" s="2"/>
      <c r="BQ646" s="2"/>
      <c r="BR646" s="2">
        <f t="shared" si="111"/>
        <v>0</v>
      </c>
    </row>
    <row r="647" spans="1:70" x14ac:dyDescent="0.2">
      <c r="A647" s="1">
        <v>4</v>
      </c>
      <c r="B647" s="1">
        <v>118400001</v>
      </c>
      <c r="C647" s="1" t="s">
        <v>552</v>
      </c>
      <c r="D647" s="1" t="s">
        <v>502</v>
      </c>
      <c r="E647" s="2">
        <f t="shared" si="102"/>
        <v>21498567</v>
      </c>
      <c r="F647" s="2">
        <f t="shared" si="103"/>
        <v>19663477</v>
      </c>
      <c r="G647" s="2"/>
      <c r="H647" s="2"/>
      <c r="I647" s="2"/>
      <c r="J647" s="2">
        <v>14816567</v>
      </c>
      <c r="K647" s="2">
        <v>272358</v>
      </c>
      <c r="L647" s="2"/>
      <c r="M647" s="2">
        <v>6279812</v>
      </c>
      <c r="N647" s="2">
        <f t="shared" si="104"/>
        <v>21368737</v>
      </c>
      <c r="O647" s="2"/>
      <c r="P647" s="2"/>
      <c r="Q647" s="2"/>
      <c r="R647" s="2">
        <v>0</v>
      </c>
      <c r="S647" s="2">
        <v>1946</v>
      </c>
      <c r="T647" s="2"/>
      <c r="U647" s="2">
        <v>0</v>
      </c>
      <c r="V647" s="2">
        <f t="shared" si="105"/>
        <v>1946</v>
      </c>
      <c r="W647" s="2"/>
      <c r="X647" s="2"/>
      <c r="Y647" s="2"/>
      <c r="Z647" s="2">
        <v>363090</v>
      </c>
      <c r="AA647" s="2">
        <v>0</v>
      </c>
      <c r="AB647" s="2"/>
      <c r="AC647" s="2">
        <v>1445513</v>
      </c>
      <c r="AD647" s="2">
        <f t="shared" si="106"/>
        <v>1808603</v>
      </c>
      <c r="AE647" s="2"/>
      <c r="AF647" s="2"/>
      <c r="AG647" s="2"/>
      <c r="AH647" s="2">
        <v>14453477</v>
      </c>
      <c r="AI647" s="2">
        <v>274304</v>
      </c>
      <c r="AJ647" s="2"/>
      <c r="AK647" s="2">
        <v>4834299</v>
      </c>
      <c r="AL647" s="2">
        <f t="shared" si="107"/>
        <v>19562080</v>
      </c>
      <c r="AM647" s="2"/>
      <c r="AN647" s="2"/>
      <c r="AO647" s="2"/>
      <c r="AP647" s="2"/>
      <c r="AQ647" s="2">
        <v>8642</v>
      </c>
      <c r="AR647" s="2"/>
      <c r="AS647" s="2">
        <v>121188</v>
      </c>
      <c r="AT647" s="2">
        <f t="shared" si="108"/>
        <v>129830</v>
      </c>
      <c r="AU647" s="2"/>
      <c r="AV647" s="2"/>
      <c r="AW647" s="2"/>
      <c r="AX647" s="2"/>
      <c r="AY647" s="2">
        <v>54</v>
      </c>
      <c r="AZ647" s="2"/>
      <c r="BA647" s="2">
        <v>0</v>
      </c>
      <c r="BB647" s="2">
        <f t="shared" si="109"/>
        <v>54</v>
      </c>
      <c r="BC647" s="2"/>
      <c r="BD647" s="2"/>
      <c r="BE647" s="2"/>
      <c r="BF647" s="2"/>
      <c r="BG647" s="2">
        <v>0</v>
      </c>
      <c r="BH647" s="2"/>
      <c r="BI647" s="2">
        <v>28487</v>
      </c>
      <c r="BJ647" s="2">
        <f t="shared" si="110"/>
        <v>28487</v>
      </c>
      <c r="BK647" s="2"/>
      <c r="BL647" s="2"/>
      <c r="BM647" s="2"/>
      <c r="BN647" s="2"/>
      <c r="BO647" s="2">
        <v>8696</v>
      </c>
      <c r="BP647" s="2"/>
      <c r="BQ647" s="2">
        <v>92701</v>
      </c>
      <c r="BR647" s="2">
        <f t="shared" si="111"/>
        <v>101397</v>
      </c>
    </row>
    <row r="648" spans="1:70" x14ac:dyDescent="0.2">
      <c r="A648" s="1">
        <v>4</v>
      </c>
      <c r="B648" s="1">
        <v>104432830</v>
      </c>
      <c r="C648" s="1" t="s">
        <v>106</v>
      </c>
      <c r="D648" s="1" t="s">
        <v>460</v>
      </c>
      <c r="E648" s="2">
        <f t="shared" si="102"/>
        <v>5346000</v>
      </c>
      <c r="F648" s="2">
        <f t="shared" si="103"/>
        <v>4602000</v>
      </c>
      <c r="G648" s="2"/>
      <c r="H648" s="2"/>
      <c r="I648" s="2"/>
      <c r="J648" s="2"/>
      <c r="K648" s="2">
        <v>225000</v>
      </c>
      <c r="L648" s="2"/>
      <c r="M648" s="2">
        <v>5121000</v>
      </c>
      <c r="N648" s="2">
        <f t="shared" si="104"/>
        <v>5346000</v>
      </c>
      <c r="O648" s="2"/>
      <c r="P648" s="2"/>
      <c r="Q648" s="2"/>
      <c r="R648" s="2"/>
      <c r="S648" s="2">
        <v>25000</v>
      </c>
      <c r="T648" s="2"/>
      <c r="U648" s="2">
        <v>0</v>
      </c>
      <c r="V648" s="2">
        <f t="shared" si="105"/>
        <v>25000</v>
      </c>
      <c r="W648" s="2"/>
      <c r="X648" s="2"/>
      <c r="Y648" s="2"/>
      <c r="Z648" s="2"/>
      <c r="AA648" s="2">
        <v>0</v>
      </c>
      <c r="AB648" s="2"/>
      <c r="AC648" s="2">
        <v>769000</v>
      </c>
      <c r="AD648" s="2">
        <f t="shared" si="106"/>
        <v>769000</v>
      </c>
      <c r="AE648" s="2"/>
      <c r="AF648" s="2"/>
      <c r="AG648" s="2"/>
      <c r="AH648" s="2"/>
      <c r="AI648" s="2">
        <v>250000</v>
      </c>
      <c r="AJ648" s="2"/>
      <c r="AK648" s="2">
        <v>4352000</v>
      </c>
      <c r="AL648" s="2">
        <f t="shared" si="107"/>
        <v>4602000</v>
      </c>
      <c r="AM648" s="2"/>
      <c r="AN648" s="2"/>
      <c r="AO648" s="2"/>
      <c r="AP648" s="2"/>
      <c r="AQ648" s="2"/>
      <c r="AR648" s="2"/>
      <c r="AS648" s="2"/>
      <c r="AT648" s="2">
        <f t="shared" si="108"/>
        <v>0</v>
      </c>
      <c r="AU648" s="2"/>
      <c r="AV648" s="2"/>
      <c r="AW648" s="2"/>
      <c r="AX648" s="2"/>
      <c r="AY648" s="2"/>
      <c r="AZ648" s="2"/>
      <c r="BA648" s="2"/>
      <c r="BB648" s="2">
        <f t="shared" si="109"/>
        <v>0</v>
      </c>
      <c r="BC648" s="2"/>
      <c r="BD648" s="2"/>
      <c r="BE648" s="2"/>
      <c r="BF648" s="2"/>
      <c r="BG648" s="2"/>
      <c r="BH648" s="2"/>
      <c r="BI648" s="2"/>
      <c r="BJ648" s="2">
        <f t="shared" si="110"/>
        <v>0</v>
      </c>
      <c r="BK648" s="2"/>
      <c r="BL648" s="2"/>
      <c r="BM648" s="2"/>
      <c r="BN648" s="2"/>
      <c r="BO648" s="2"/>
      <c r="BP648" s="2"/>
      <c r="BQ648" s="2"/>
      <c r="BR648" s="2">
        <f t="shared" si="111"/>
        <v>0</v>
      </c>
    </row>
    <row r="649" spans="1:70" x14ac:dyDescent="0.2">
      <c r="A649" s="1">
        <v>4</v>
      </c>
      <c r="B649" s="1">
        <v>120450003</v>
      </c>
      <c r="C649" s="1" t="s">
        <v>557</v>
      </c>
      <c r="D649" s="1" t="s">
        <v>507</v>
      </c>
      <c r="E649" s="2">
        <f t="shared" si="102"/>
        <v>3770564.17</v>
      </c>
      <c r="F649" s="2">
        <f t="shared" si="103"/>
        <v>3097519.32</v>
      </c>
      <c r="G649" s="2"/>
      <c r="H649" s="2"/>
      <c r="I649" s="2"/>
      <c r="J649" s="2">
        <v>668564.17000000004</v>
      </c>
      <c r="K649" s="2"/>
      <c r="L649" s="2"/>
      <c r="M649" s="2">
        <v>3102000</v>
      </c>
      <c r="N649" s="2">
        <f t="shared" si="104"/>
        <v>3770564.17</v>
      </c>
      <c r="O649" s="2"/>
      <c r="P649" s="2"/>
      <c r="Q649" s="2"/>
      <c r="R649" s="2">
        <v>0</v>
      </c>
      <c r="S649" s="2"/>
      <c r="T649" s="2"/>
      <c r="U649" s="2">
        <v>0</v>
      </c>
      <c r="V649" s="2">
        <f t="shared" si="105"/>
        <v>0</v>
      </c>
      <c r="W649" s="2"/>
      <c r="X649" s="2"/>
      <c r="Y649" s="2"/>
      <c r="Z649" s="2">
        <v>158044.85</v>
      </c>
      <c r="AA649" s="2"/>
      <c r="AB649" s="2"/>
      <c r="AC649" s="2">
        <v>515000</v>
      </c>
      <c r="AD649" s="2">
        <f t="shared" si="106"/>
        <v>673044.85</v>
      </c>
      <c r="AE649" s="2"/>
      <c r="AF649" s="2"/>
      <c r="AG649" s="2"/>
      <c r="AH649" s="2">
        <v>510519.32</v>
      </c>
      <c r="AI649" s="2"/>
      <c r="AJ649" s="2"/>
      <c r="AK649" s="2">
        <v>2587000</v>
      </c>
      <c r="AL649" s="2">
        <f t="shared" si="107"/>
        <v>3097519.32</v>
      </c>
      <c r="AM649" s="2"/>
      <c r="AN649" s="2"/>
      <c r="AO649" s="2"/>
      <c r="AP649" s="2"/>
      <c r="AQ649" s="2"/>
      <c r="AR649" s="2"/>
      <c r="AS649" s="2"/>
      <c r="AT649" s="2">
        <f t="shared" si="108"/>
        <v>0</v>
      </c>
      <c r="AU649" s="2"/>
      <c r="AV649" s="2"/>
      <c r="AW649" s="2"/>
      <c r="AX649" s="2"/>
      <c r="AY649" s="2"/>
      <c r="AZ649" s="2"/>
      <c r="BA649" s="2"/>
      <c r="BB649" s="2">
        <f t="shared" si="109"/>
        <v>0</v>
      </c>
      <c r="BC649" s="2"/>
      <c r="BD649" s="2"/>
      <c r="BE649" s="2"/>
      <c r="BF649" s="2"/>
      <c r="BG649" s="2"/>
      <c r="BH649" s="2"/>
      <c r="BI649" s="2"/>
      <c r="BJ649" s="2">
        <f t="shared" si="110"/>
        <v>0</v>
      </c>
      <c r="BK649" s="2"/>
      <c r="BL649" s="2"/>
      <c r="BM649" s="2"/>
      <c r="BN649" s="2"/>
      <c r="BO649" s="2"/>
      <c r="BP649" s="2"/>
      <c r="BQ649" s="2"/>
      <c r="BR649" s="2">
        <f t="shared" si="111"/>
        <v>0</v>
      </c>
    </row>
    <row r="650" spans="1:70" x14ac:dyDescent="0.2">
      <c r="A650" s="1">
        <v>4</v>
      </c>
      <c r="B650" s="1">
        <v>126510020</v>
      </c>
      <c r="C650" s="1" t="s">
        <v>36</v>
      </c>
      <c r="D650" s="1" t="s">
        <v>513</v>
      </c>
      <c r="E650" s="2">
        <f t="shared" si="102"/>
        <v>102019000</v>
      </c>
      <c r="F650" s="2">
        <f t="shared" si="103"/>
        <v>90090000</v>
      </c>
      <c r="G650" s="2"/>
      <c r="H650" s="2"/>
      <c r="I650" s="2"/>
      <c r="J650" s="2"/>
      <c r="K650" s="2">
        <v>4280000</v>
      </c>
      <c r="L650" s="2"/>
      <c r="M650" s="2">
        <v>97739000</v>
      </c>
      <c r="N650" s="2">
        <f t="shared" si="104"/>
        <v>102019000</v>
      </c>
      <c r="O650" s="2"/>
      <c r="P650" s="2"/>
      <c r="Q650" s="2"/>
      <c r="R650" s="2"/>
      <c r="S650" s="2">
        <v>43000</v>
      </c>
      <c r="T650" s="2"/>
      <c r="U650" s="2">
        <v>0</v>
      </c>
      <c r="V650" s="2">
        <f t="shared" si="105"/>
        <v>43000</v>
      </c>
      <c r="W650" s="2"/>
      <c r="X650" s="2"/>
      <c r="Y650" s="2"/>
      <c r="Z650" s="2"/>
      <c r="AA650" s="2">
        <v>0</v>
      </c>
      <c r="AB650" s="2"/>
      <c r="AC650" s="2">
        <v>11972000</v>
      </c>
      <c r="AD650" s="2">
        <f t="shared" si="106"/>
        <v>11972000</v>
      </c>
      <c r="AE650" s="2"/>
      <c r="AF650" s="2"/>
      <c r="AG650" s="2"/>
      <c r="AH650" s="2"/>
      <c r="AI650" s="2">
        <v>4323000</v>
      </c>
      <c r="AJ650" s="2"/>
      <c r="AK650" s="2">
        <v>85767000</v>
      </c>
      <c r="AL650" s="2">
        <f t="shared" si="107"/>
        <v>90090000</v>
      </c>
      <c r="AM650" s="2"/>
      <c r="AN650" s="2"/>
      <c r="AO650" s="2"/>
      <c r="AP650" s="2"/>
      <c r="AQ650" s="2"/>
      <c r="AR650" s="2"/>
      <c r="AS650" s="2"/>
      <c r="AT650" s="2">
        <f t="shared" si="108"/>
        <v>0</v>
      </c>
      <c r="AU650" s="2"/>
      <c r="AV650" s="2"/>
      <c r="AW650" s="2"/>
      <c r="AX650" s="2"/>
      <c r="AY650" s="2"/>
      <c r="AZ650" s="2"/>
      <c r="BA650" s="2"/>
      <c r="BB650" s="2">
        <f t="shared" si="109"/>
        <v>0</v>
      </c>
      <c r="BC650" s="2"/>
      <c r="BD650" s="2"/>
      <c r="BE650" s="2"/>
      <c r="BF650" s="2"/>
      <c r="BG650" s="2"/>
      <c r="BH650" s="2"/>
      <c r="BI650" s="2"/>
      <c r="BJ650" s="2">
        <f t="shared" si="110"/>
        <v>0</v>
      </c>
      <c r="BK650" s="2"/>
      <c r="BL650" s="2"/>
      <c r="BM650" s="2"/>
      <c r="BN650" s="2"/>
      <c r="BO650" s="2"/>
      <c r="BP650" s="2"/>
      <c r="BQ650" s="2"/>
      <c r="BR650" s="2">
        <f t="shared" si="111"/>
        <v>0</v>
      </c>
    </row>
    <row r="651" spans="1:70" x14ac:dyDescent="0.2">
      <c r="A651" s="1">
        <v>4</v>
      </c>
      <c r="B651" s="1">
        <v>123460001</v>
      </c>
      <c r="C651" s="1" t="s">
        <v>6</v>
      </c>
      <c r="D651" s="1" t="s">
        <v>513</v>
      </c>
      <c r="E651" s="2">
        <f t="shared" si="102"/>
        <v>44561932.5</v>
      </c>
      <c r="F651" s="2">
        <f t="shared" si="103"/>
        <v>40998570.259999998</v>
      </c>
      <c r="G651" s="2"/>
      <c r="H651" s="2"/>
      <c r="I651" s="2"/>
      <c r="J651" s="2">
        <v>282960.59999999998</v>
      </c>
      <c r="K651" s="2">
        <v>1852000</v>
      </c>
      <c r="L651" s="2">
        <v>179971.9</v>
      </c>
      <c r="M651" s="2">
        <v>42247000</v>
      </c>
      <c r="N651" s="2">
        <f t="shared" si="104"/>
        <v>44561932.5</v>
      </c>
      <c r="O651" s="2"/>
      <c r="P651" s="2"/>
      <c r="Q651" s="2"/>
      <c r="R651" s="2">
        <v>0</v>
      </c>
      <c r="S651" s="2">
        <v>382000</v>
      </c>
      <c r="T651" s="2">
        <v>31892.76</v>
      </c>
      <c r="U651" s="2">
        <v>0</v>
      </c>
      <c r="V651" s="2">
        <f t="shared" si="105"/>
        <v>413892.76</v>
      </c>
      <c r="W651" s="2"/>
      <c r="X651" s="2"/>
      <c r="Y651" s="2"/>
      <c r="Z651" s="2">
        <v>241255</v>
      </c>
      <c r="AA651" s="2">
        <v>0</v>
      </c>
      <c r="AB651" s="2">
        <v>0</v>
      </c>
      <c r="AC651" s="2">
        <v>3736000</v>
      </c>
      <c r="AD651" s="2">
        <f t="shared" si="106"/>
        <v>3977255</v>
      </c>
      <c r="AE651" s="2"/>
      <c r="AF651" s="2"/>
      <c r="AG651" s="2"/>
      <c r="AH651" s="2">
        <v>41705.599999999999</v>
      </c>
      <c r="AI651" s="2">
        <v>2234000</v>
      </c>
      <c r="AJ651" s="2">
        <v>211864.66</v>
      </c>
      <c r="AK651" s="2">
        <v>38511000</v>
      </c>
      <c r="AL651" s="2">
        <f t="shared" si="107"/>
        <v>40998570.259999998</v>
      </c>
      <c r="AM651" s="2"/>
      <c r="AN651" s="2"/>
      <c r="AO651" s="2"/>
      <c r="AP651" s="2"/>
      <c r="AQ651" s="2"/>
      <c r="AR651" s="2"/>
      <c r="AS651" s="2"/>
      <c r="AT651" s="2">
        <f t="shared" si="108"/>
        <v>0</v>
      </c>
      <c r="AU651" s="2"/>
      <c r="AV651" s="2"/>
      <c r="AW651" s="2"/>
      <c r="AX651" s="2"/>
      <c r="AY651" s="2"/>
      <c r="AZ651" s="2"/>
      <c r="BA651" s="2"/>
      <c r="BB651" s="2">
        <f t="shared" si="109"/>
        <v>0</v>
      </c>
      <c r="BC651" s="2"/>
      <c r="BD651" s="2"/>
      <c r="BE651" s="2"/>
      <c r="BF651" s="2"/>
      <c r="BG651" s="2"/>
      <c r="BH651" s="2"/>
      <c r="BI651" s="2"/>
      <c r="BJ651" s="2">
        <f t="shared" si="110"/>
        <v>0</v>
      </c>
      <c r="BK651" s="2"/>
      <c r="BL651" s="2"/>
      <c r="BM651" s="2"/>
      <c r="BN651" s="2"/>
      <c r="BO651" s="2"/>
      <c r="BP651" s="2"/>
      <c r="BQ651" s="2"/>
      <c r="BR651" s="2">
        <f t="shared" si="111"/>
        <v>0</v>
      </c>
    </row>
    <row r="652" spans="1:70" x14ac:dyDescent="0.2">
      <c r="A652" s="1">
        <v>4</v>
      </c>
      <c r="B652" s="1">
        <v>123463370</v>
      </c>
      <c r="C652" s="1" t="s">
        <v>7</v>
      </c>
      <c r="D652" s="1" t="s">
        <v>513</v>
      </c>
      <c r="E652" s="2">
        <f t="shared" si="102"/>
        <v>8241697</v>
      </c>
      <c r="F652" s="2">
        <f t="shared" si="103"/>
        <v>6716429</v>
      </c>
      <c r="G652" s="2"/>
      <c r="H652" s="2"/>
      <c r="I652" s="2"/>
      <c r="J652" s="2">
        <v>840279</v>
      </c>
      <c r="K652" s="2">
        <v>311000</v>
      </c>
      <c r="L652" s="2"/>
      <c r="M652" s="2">
        <v>7090418</v>
      </c>
      <c r="N652" s="2">
        <f t="shared" si="104"/>
        <v>8241697</v>
      </c>
      <c r="O652" s="2"/>
      <c r="P652" s="2"/>
      <c r="Q652" s="2"/>
      <c r="R652" s="2">
        <v>0</v>
      </c>
      <c r="S652" s="2">
        <v>21000</v>
      </c>
      <c r="T652" s="2"/>
      <c r="U652" s="2">
        <v>0</v>
      </c>
      <c r="V652" s="2">
        <f t="shared" si="105"/>
        <v>21000</v>
      </c>
      <c r="W652" s="2"/>
      <c r="X652" s="2"/>
      <c r="Y652" s="2"/>
      <c r="Z652" s="2">
        <v>203850</v>
      </c>
      <c r="AA652" s="2">
        <v>0</v>
      </c>
      <c r="AB652" s="2"/>
      <c r="AC652" s="2">
        <v>1342418</v>
      </c>
      <c r="AD652" s="2">
        <f t="shared" si="106"/>
        <v>1546268</v>
      </c>
      <c r="AE652" s="2"/>
      <c r="AF652" s="2"/>
      <c r="AG652" s="2"/>
      <c r="AH652" s="2">
        <v>636429</v>
      </c>
      <c r="AI652" s="2">
        <v>332000</v>
      </c>
      <c r="AJ652" s="2"/>
      <c r="AK652" s="2">
        <v>5748000</v>
      </c>
      <c r="AL652" s="2">
        <f t="shared" si="107"/>
        <v>6716429</v>
      </c>
      <c r="AM652" s="2"/>
      <c r="AN652" s="2"/>
      <c r="AO652" s="2"/>
      <c r="AP652" s="2"/>
      <c r="AQ652" s="2"/>
      <c r="AR652" s="2"/>
      <c r="AS652" s="2"/>
      <c r="AT652" s="2">
        <f t="shared" si="108"/>
        <v>0</v>
      </c>
      <c r="AU652" s="2"/>
      <c r="AV652" s="2"/>
      <c r="AW652" s="2"/>
      <c r="AX652" s="2"/>
      <c r="AY652" s="2"/>
      <c r="AZ652" s="2"/>
      <c r="BA652" s="2"/>
      <c r="BB652" s="2">
        <f t="shared" si="109"/>
        <v>0</v>
      </c>
      <c r="BC652" s="2"/>
      <c r="BD652" s="2"/>
      <c r="BE652" s="2"/>
      <c r="BF652" s="2"/>
      <c r="BG652" s="2"/>
      <c r="BH652" s="2"/>
      <c r="BI652" s="2"/>
      <c r="BJ652" s="2">
        <f t="shared" si="110"/>
        <v>0</v>
      </c>
      <c r="BK652" s="2"/>
      <c r="BL652" s="2"/>
      <c r="BM652" s="2"/>
      <c r="BN652" s="2"/>
      <c r="BO652" s="2"/>
      <c r="BP652" s="2"/>
      <c r="BQ652" s="2"/>
      <c r="BR652" s="2">
        <f t="shared" si="111"/>
        <v>0</v>
      </c>
    </row>
    <row r="653" spans="1:70" x14ac:dyDescent="0.2">
      <c r="A653" s="1">
        <v>4</v>
      </c>
      <c r="B653" s="1">
        <v>120486892</v>
      </c>
      <c r="C653" s="1" t="s">
        <v>898</v>
      </c>
      <c r="D653" s="1" t="s">
        <v>508</v>
      </c>
      <c r="E653" s="2">
        <f t="shared" si="102"/>
        <v>123216</v>
      </c>
      <c r="F653" s="2">
        <f t="shared" si="103"/>
        <v>0</v>
      </c>
      <c r="G653" s="2"/>
      <c r="H653" s="2"/>
      <c r="I653" s="2"/>
      <c r="J653" s="2">
        <v>123216</v>
      </c>
      <c r="K653" s="2"/>
      <c r="L653" s="2"/>
      <c r="M653" s="2"/>
      <c r="N653" s="2">
        <f t="shared" si="104"/>
        <v>123216</v>
      </c>
      <c r="O653" s="2"/>
      <c r="P653" s="2"/>
      <c r="Q653" s="2"/>
      <c r="R653" s="2">
        <v>0</v>
      </c>
      <c r="S653" s="2"/>
      <c r="T653" s="2"/>
      <c r="U653" s="2"/>
      <c r="V653" s="2">
        <f t="shared" si="105"/>
        <v>0</v>
      </c>
      <c r="W653" s="2"/>
      <c r="X653" s="2"/>
      <c r="Y653" s="2"/>
      <c r="Z653" s="2">
        <v>123216</v>
      </c>
      <c r="AA653" s="2"/>
      <c r="AB653" s="2"/>
      <c r="AC653" s="2"/>
      <c r="AD653" s="2">
        <f t="shared" si="106"/>
        <v>123216</v>
      </c>
      <c r="AE653" s="2"/>
      <c r="AF653" s="2"/>
      <c r="AG653" s="2"/>
      <c r="AH653" s="2">
        <v>0</v>
      </c>
      <c r="AI653" s="2"/>
      <c r="AJ653" s="2"/>
      <c r="AK653" s="2"/>
      <c r="AL653" s="2">
        <f t="shared" si="107"/>
        <v>0</v>
      </c>
      <c r="AM653" s="2"/>
      <c r="AN653" s="2"/>
      <c r="AO653" s="2"/>
      <c r="AP653" s="2"/>
      <c r="AQ653" s="2"/>
      <c r="AR653" s="2"/>
      <c r="AS653" s="2"/>
      <c r="AT653" s="2">
        <f t="shared" si="108"/>
        <v>0</v>
      </c>
      <c r="AU653" s="2"/>
      <c r="AV653" s="2"/>
      <c r="AW653" s="2"/>
      <c r="AX653" s="2"/>
      <c r="AY653" s="2"/>
      <c r="AZ653" s="2"/>
      <c r="BA653" s="2"/>
      <c r="BB653" s="2">
        <f t="shared" si="109"/>
        <v>0</v>
      </c>
      <c r="BC653" s="2"/>
      <c r="BD653" s="2"/>
      <c r="BE653" s="2"/>
      <c r="BF653" s="2"/>
      <c r="BG653" s="2"/>
      <c r="BH653" s="2"/>
      <c r="BI653" s="2"/>
      <c r="BJ653" s="2">
        <f t="shared" si="110"/>
        <v>0</v>
      </c>
      <c r="BK653" s="2"/>
      <c r="BL653" s="2"/>
      <c r="BM653" s="2"/>
      <c r="BN653" s="2"/>
      <c r="BO653" s="2"/>
      <c r="BP653" s="2"/>
      <c r="BQ653" s="2"/>
      <c r="BR653" s="2">
        <f t="shared" si="111"/>
        <v>0</v>
      </c>
    </row>
    <row r="654" spans="1:70" x14ac:dyDescent="0.2">
      <c r="A654" s="1">
        <v>4</v>
      </c>
      <c r="B654" s="1">
        <v>120480002</v>
      </c>
      <c r="C654" s="1" t="s">
        <v>559</v>
      </c>
      <c r="D654" s="1" t="s">
        <v>508</v>
      </c>
      <c r="E654" s="2">
        <f t="shared" si="102"/>
        <v>17836821</v>
      </c>
      <c r="F654" s="2">
        <f t="shared" si="103"/>
        <v>89124034</v>
      </c>
      <c r="G654" s="2"/>
      <c r="H654" s="2">
        <v>0</v>
      </c>
      <c r="I654" s="2"/>
      <c r="J654" s="2">
        <v>108139</v>
      </c>
      <c r="K654" s="2">
        <v>743012</v>
      </c>
      <c r="L654" s="2"/>
      <c r="M654" s="2">
        <v>16893842</v>
      </c>
      <c r="N654" s="2">
        <f t="shared" si="104"/>
        <v>17744993</v>
      </c>
      <c r="O654" s="2"/>
      <c r="P654" s="2">
        <v>74251298</v>
      </c>
      <c r="Q654" s="2"/>
      <c r="R654" s="2">
        <v>0</v>
      </c>
      <c r="S654" s="2">
        <v>66545</v>
      </c>
      <c r="T654" s="2"/>
      <c r="U654" s="2">
        <v>0</v>
      </c>
      <c r="V654" s="2">
        <f t="shared" si="105"/>
        <v>74317843</v>
      </c>
      <c r="W654" s="2"/>
      <c r="X654" s="2">
        <v>0</v>
      </c>
      <c r="Y654" s="2"/>
      <c r="Z654" s="2">
        <v>108139</v>
      </c>
      <c r="AA654" s="2">
        <v>0</v>
      </c>
      <c r="AB654" s="2"/>
      <c r="AC654" s="2">
        <v>2890222</v>
      </c>
      <c r="AD654" s="2">
        <f t="shared" si="106"/>
        <v>2998361</v>
      </c>
      <c r="AE654" s="2"/>
      <c r="AF654" s="2">
        <v>74251298</v>
      </c>
      <c r="AG654" s="2"/>
      <c r="AH654" s="2">
        <v>0</v>
      </c>
      <c r="AI654" s="2">
        <v>809557</v>
      </c>
      <c r="AJ654" s="2"/>
      <c r="AK654" s="2">
        <v>14003620</v>
      </c>
      <c r="AL654" s="2">
        <f t="shared" si="107"/>
        <v>89064475</v>
      </c>
      <c r="AM654" s="2"/>
      <c r="AN654" s="2"/>
      <c r="AO654" s="2"/>
      <c r="AP654" s="2"/>
      <c r="AQ654" s="2">
        <v>5292</v>
      </c>
      <c r="AR654" s="2"/>
      <c r="AS654" s="2">
        <v>86536</v>
      </c>
      <c r="AT654" s="2">
        <f t="shared" si="108"/>
        <v>91828</v>
      </c>
      <c r="AU654" s="2"/>
      <c r="AV654" s="2"/>
      <c r="AW654" s="2"/>
      <c r="AX654" s="2"/>
      <c r="AY654" s="2">
        <v>761</v>
      </c>
      <c r="AZ654" s="2"/>
      <c r="BA654" s="2">
        <v>0</v>
      </c>
      <c r="BB654" s="2">
        <f t="shared" si="109"/>
        <v>761</v>
      </c>
      <c r="BC654" s="2"/>
      <c r="BD654" s="2"/>
      <c r="BE654" s="2"/>
      <c r="BF654" s="2"/>
      <c r="BG654" s="2">
        <v>0</v>
      </c>
      <c r="BH654" s="2"/>
      <c r="BI654" s="2">
        <v>33030</v>
      </c>
      <c r="BJ654" s="2">
        <f t="shared" si="110"/>
        <v>33030</v>
      </c>
      <c r="BK654" s="2"/>
      <c r="BL654" s="2"/>
      <c r="BM654" s="2"/>
      <c r="BN654" s="2"/>
      <c r="BO654" s="2">
        <v>6053</v>
      </c>
      <c r="BP654" s="2"/>
      <c r="BQ654" s="2">
        <v>53506</v>
      </c>
      <c r="BR654" s="2">
        <f t="shared" si="111"/>
        <v>59559</v>
      </c>
    </row>
    <row r="655" spans="1:70" x14ac:dyDescent="0.2">
      <c r="A655" s="1">
        <v>4</v>
      </c>
      <c r="B655" s="1">
        <v>120483170</v>
      </c>
      <c r="C655" s="1" t="s">
        <v>827</v>
      </c>
      <c r="D655" s="1" t="s">
        <v>508</v>
      </c>
      <c r="E655" s="2">
        <f t="shared" si="102"/>
        <v>28463465</v>
      </c>
      <c r="F655" s="2">
        <f t="shared" si="103"/>
        <v>26296190</v>
      </c>
      <c r="G655" s="2"/>
      <c r="H655" s="2"/>
      <c r="I655" s="2"/>
      <c r="J655" s="2">
        <v>20434419</v>
      </c>
      <c r="K655" s="2">
        <v>335000</v>
      </c>
      <c r="L655" s="2">
        <v>62046</v>
      </c>
      <c r="M655" s="2">
        <v>7632000</v>
      </c>
      <c r="N655" s="2">
        <f t="shared" si="104"/>
        <v>28463465</v>
      </c>
      <c r="O655" s="2"/>
      <c r="P655" s="2"/>
      <c r="Q655" s="2"/>
      <c r="R655" s="2">
        <v>0</v>
      </c>
      <c r="S655" s="2">
        <v>1000</v>
      </c>
      <c r="T655" s="2">
        <v>4369</v>
      </c>
      <c r="U655" s="2">
        <v>0</v>
      </c>
      <c r="V655" s="2">
        <f t="shared" si="105"/>
        <v>5369</v>
      </c>
      <c r="W655" s="2"/>
      <c r="X655" s="2"/>
      <c r="Y655" s="2"/>
      <c r="Z655" s="2">
        <v>367724</v>
      </c>
      <c r="AA655" s="2">
        <v>0</v>
      </c>
      <c r="AB655" s="2">
        <v>2920</v>
      </c>
      <c r="AC655" s="2">
        <v>1802000</v>
      </c>
      <c r="AD655" s="2">
        <f t="shared" si="106"/>
        <v>2172644</v>
      </c>
      <c r="AE655" s="2"/>
      <c r="AF655" s="2"/>
      <c r="AG655" s="2"/>
      <c r="AH655" s="2">
        <v>20066695</v>
      </c>
      <c r="AI655" s="2">
        <v>336000</v>
      </c>
      <c r="AJ655" s="2">
        <v>63495</v>
      </c>
      <c r="AK655" s="2">
        <v>5830000</v>
      </c>
      <c r="AL655" s="2">
        <f t="shared" si="107"/>
        <v>26296190</v>
      </c>
      <c r="AM655" s="2"/>
      <c r="AN655" s="2"/>
      <c r="AO655" s="2"/>
      <c r="AP655" s="2"/>
      <c r="AQ655" s="2"/>
      <c r="AR655" s="2"/>
      <c r="AS655" s="2"/>
      <c r="AT655" s="2">
        <f t="shared" si="108"/>
        <v>0</v>
      </c>
      <c r="AU655" s="2"/>
      <c r="AV655" s="2"/>
      <c r="AW655" s="2"/>
      <c r="AX655" s="2"/>
      <c r="AY655" s="2"/>
      <c r="AZ655" s="2"/>
      <c r="BA655" s="2"/>
      <c r="BB655" s="2">
        <f t="shared" si="109"/>
        <v>0</v>
      </c>
      <c r="BC655" s="2"/>
      <c r="BD655" s="2"/>
      <c r="BE655" s="2"/>
      <c r="BF655" s="2"/>
      <c r="BG655" s="2"/>
      <c r="BH655" s="2"/>
      <c r="BI655" s="2"/>
      <c r="BJ655" s="2">
        <f t="shared" si="110"/>
        <v>0</v>
      </c>
      <c r="BK655" s="2"/>
      <c r="BL655" s="2"/>
      <c r="BM655" s="2"/>
      <c r="BN655" s="2"/>
      <c r="BO655" s="2"/>
      <c r="BP655" s="2"/>
      <c r="BQ655" s="2"/>
      <c r="BR655" s="2">
        <f t="shared" si="111"/>
        <v>0</v>
      </c>
    </row>
    <row r="656" spans="1:70" x14ac:dyDescent="0.2">
      <c r="A656" s="1">
        <v>4</v>
      </c>
      <c r="B656" s="1">
        <v>139481451</v>
      </c>
      <c r="C656" s="1" t="s">
        <v>932</v>
      </c>
      <c r="D656" s="1" t="s">
        <v>508</v>
      </c>
      <c r="E656" s="2">
        <f t="shared" si="102"/>
        <v>5915412.0099999998</v>
      </c>
      <c r="F656" s="2">
        <f t="shared" si="103"/>
        <v>13308075.01</v>
      </c>
      <c r="G656" s="2"/>
      <c r="H656" s="2"/>
      <c r="I656" s="2"/>
      <c r="J656" s="2">
        <v>0</v>
      </c>
      <c r="K656" s="2">
        <v>258486</v>
      </c>
      <c r="L656" s="2">
        <v>85432.01</v>
      </c>
      <c r="M656" s="2">
        <v>5506624</v>
      </c>
      <c r="N656" s="2">
        <f t="shared" si="104"/>
        <v>5850542.0099999998</v>
      </c>
      <c r="O656" s="2"/>
      <c r="P656" s="2"/>
      <c r="Q656" s="2"/>
      <c r="R656" s="2">
        <v>8752927</v>
      </c>
      <c r="S656" s="2">
        <v>30699</v>
      </c>
      <c r="T656" s="2">
        <v>0</v>
      </c>
      <c r="U656" s="2">
        <v>0</v>
      </c>
      <c r="V656" s="2">
        <f t="shared" si="105"/>
        <v>8783626</v>
      </c>
      <c r="W656" s="2"/>
      <c r="X656" s="2"/>
      <c r="Y656" s="2"/>
      <c r="Z656" s="2">
        <v>539438</v>
      </c>
      <c r="AA656" s="2">
        <v>0</v>
      </c>
      <c r="AB656" s="2">
        <v>35732</v>
      </c>
      <c r="AC656" s="2">
        <v>811423</v>
      </c>
      <c r="AD656" s="2">
        <f t="shared" si="106"/>
        <v>1386593</v>
      </c>
      <c r="AE656" s="2"/>
      <c r="AF656" s="2"/>
      <c r="AG656" s="2"/>
      <c r="AH656" s="2">
        <v>8213489</v>
      </c>
      <c r="AI656" s="2">
        <v>289185</v>
      </c>
      <c r="AJ656" s="2">
        <v>49700.01</v>
      </c>
      <c r="AK656" s="2">
        <v>4695201</v>
      </c>
      <c r="AL656" s="2">
        <f t="shared" si="107"/>
        <v>13247575.01</v>
      </c>
      <c r="AM656" s="2"/>
      <c r="AN656" s="2"/>
      <c r="AO656" s="2"/>
      <c r="AP656" s="2"/>
      <c r="AQ656" s="2"/>
      <c r="AR656" s="2"/>
      <c r="AS656" s="2">
        <v>64870</v>
      </c>
      <c r="AT656" s="2">
        <f t="shared" si="108"/>
        <v>64870</v>
      </c>
      <c r="AU656" s="2"/>
      <c r="AV656" s="2"/>
      <c r="AW656" s="2"/>
      <c r="AX656" s="2"/>
      <c r="AY656" s="2"/>
      <c r="AZ656" s="2"/>
      <c r="BA656" s="2">
        <v>0</v>
      </c>
      <c r="BB656" s="2">
        <f t="shared" si="109"/>
        <v>0</v>
      </c>
      <c r="BC656" s="2"/>
      <c r="BD656" s="2"/>
      <c r="BE656" s="2"/>
      <c r="BF656" s="2"/>
      <c r="BG656" s="2"/>
      <c r="BH656" s="2"/>
      <c r="BI656" s="2">
        <v>4370</v>
      </c>
      <c r="BJ656" s="2">
        <f t="shared" si="110"/>
        <v>4370</v>
      </c>
      <c r="BK656" s="2"/>
      <c r="BL656" s="2"/>
      <c r="BM656" s="2"/>
      <c r="BN656" s="2"/>
      <c r="BO656" s="2"/>
      <c r="BP656" s="2"/>
      <c r="BQ656" s="2">
        <v>60500</v>
      </c>
      <c r="BR656" s="2">
        <f t="shared" si="111"/>
        <v>60500</v>
      </c>
    </row>
    <row r="657" spans="1:70" x14ac:dyDescent="0.2">
      <c r="A657" s="1">
        <v>4</v>
      </c>
      <c r="B657" s="1">
        <v>126510015</v>
      </c>
      <c r="C657" s="1" t="s">
        <v>31</v>
      </c>
      <c r="D657" s="1" t="s">
        <v>516</v>
      </c>
      <c r="E657" s="2">
        <f t="shared" si="102"/>
        <v>6029088.5700000003</v>
      </c>
      <c r="F657" s="2">
        <f t="shared" si="103"/>
        <v>4760084.57</v>
      </c>
      <c r="G657" s="2"/>
      <c r="H657" s="2"/>
      <c r="I657" s="2"/>
      <c r="J657" s="2">
        <v>0</v>
      </c>
      <c r="K657" s="2">
        <v>244000</v>
      </c>
      <c r="L657" s="2">
        <v>172088.57</v>
      </c>
      <c r="M657" s="2">
        <v>5613000</v>
      </c>
      <c r="N657" s="2">
        <f t="shared" si="104"/>
        <v>6029088.5700000003</v>
      </c>
      <c r="O657" s="2"/>
      <c r="P657" s="2"/>
      <c r="Q657" s="2"/>
      <c r="R657" s="2">
        <v>45942</v>
      </c>
      <c r="S657" s="2">
        <v>4000</v>
      </c>
      <c r="T657" s="2">
        <v>0</v>
      </c>
      <c r="U657" s="2">
        <v>0</v>
      </c>
      <c r="V657" s="2">
        <f t="shared" si="105"/>
        <v>49942</v>
      </c>
      <c r="W657" s="2"/>
      <c r="X657" s="2"/>
      <c r="Y657" s="2"/>
      <c r="Z657" s="2">
        <v>16946</v>
      </c>
      <c r="AA657" s="2">
        <v>0</v>
      </c>
      <c r="AB657" s="2">
        <v>0</v>
      </c>
      <c r="AC657" s="2">
        <v>1302000</v>
      </c>
      <c r="AD657" s="2">
        <f t="shared" si="106"/>
        <v>1318946</v>
      </c>
      <c r="AE657" s="2"/>
      <c r="AF657" s="2"/>
      <c r="AG657" s="2"/>
      <c r="AH657" s="2">
        <v>28996</v>
      </c>
      <c r="AI657" s="2">
        <v>248000</v>
      </c>
      <c r="AJ657" s="2">
        <v>172088.57</v>
      </c>
      <c r="AK657" s="2">
        <v>4311000</v>
      </c>
      <c r="AL657" s="2">
        <f t="shared" si="107"/>
        <v>4760084.57</v>
      </c>
      <c r="AM657" s="2"/>
      <c r="AN657" s="2"/>
      <c r="AO657" s="2"/>
      <c r="AP657" s="2"/>
      <c r="AQ657" s="2"/>
      <c r="AR657" s="2"/>
      <c r="AS657" s="2"/>
      <c r="AT657" s="2">
        <f t="shared" si="108"/>
        <v>0</v>
      </c>
      <c r="AU657" s="2"/>
      <c r="AV657" s="2"/>
      <c r="AW657" s="2"/>
      <c r="AX657" s="2"/>
      <c r="AY657" s="2"/>
      <c r="AZ657" s="2"/>
      <c r="BA657" s="2"/>
      <c r="BB657" s="2">
        <f t="shared" si="109"/>
        <v>0</v>
      </c>
      <c r="BC657" s="2"/>
      <c r="BD657" s="2"/>
      <c r="BE657" s="2"/>
      <c r="BF657" s="2"/>
      <c r="BG657" s="2"/>
      <c r="BH657" s="2"/>
      <c r="BI657" s="2"/>
      <c r="BJ657" s="2">
        <f t="shared" si="110"/>
        <v>0</v>
      </c>
      <c r="BK657" s="2"/>
      <c r="BL657" s="2"/>
      <c r="BM657" s="2"/>
      <c r="BN657" s="2"/>
      <c r="BO657" s="2"/>
      <c r="BP657" s="2"/>
      <c r="BQ657" s="2"/>
      <c r="BR657" s="2">
        <f t="shared" si="111"/>
        <v>0</v>
      </c>
    </row>
    <row r="658" spans="1:70" x14ac:dyDescent="0.2">
      <c r="A658" s="1">
        <v>4</v>
      </c>
      <c r="B658" s="1">
        <v>126512990</v>
      </c>
      <c r="C658" s="1" t="s">
        <v>45</v>
      </c>
      <c r="D658" s="1" t="s">
        <v>516</v>
      </c>
      <c r="E658" s="2">
        <f t="shared" si="102"/>
        <v>3954000</v>
      </c>
      <c r="F658" s="2">
        <f t="shared" si="103"/>
        <v>3493464</v>
      </c>
      <c r="G658" s="2"/>
      <c r="H658" s="2">
        <v>150000</v>
      </c>
      <c r="I658" s="2"/>
      <c r="J658" s="2"/>
      <c r="K658" s="2">
        <v>160000</v>
      </c>
      <c r="L658" s="2"/>
      <c r="M658" s="2">
        <v>3644000</v>
      </c>
      <c r="N658" s="2">
        <f t="shared" si="104"/>
        <v>3954000</v>
      </c>
      <c r="O658" s="2"/>
      <c r="P658" s="2">
        <v>0</v>
      </c>
      <c r="Q658" s="2"/>
      <c r="R658" s="2"/>
      <c r="S658" s="2">
        <v>22496</v>
      </c>
      <c r="T658" s="2"/>
      <c r="U658" s="2">
        <v>0</v>
      </c>
      <c r="V658" s="2">
        <f t="shared" si="105"/>
        <v>22496</v>
      </c>
      <c r="W658" s="2"/>
      <c r="X658" s="2">
        <v>400</v>
      </c>
      <c r="Y658" s="2"/>
      <c r="Z658" s="2"/>
      <c r="AA658" s="2">
        <v>0</v>
      </c>
      <c r="AB658" s="2"/>
      <c r="AC658" s="2">
        <v>482632</v>
      </c>
      <c r="AD658" s="2">
        <f t="shared" si="106"/>
        <v>483032</v>
      </c>
      <c r="AE658" s="2"/>
      <c r="AF658" s="2">
        <v>149600</v>
      </c>
      <c r="AG658" s="2"/>
      <c r="AH658" s="2"/>
      <c r="AI658" s="2">
        <v>182496</v>
      </c>
      <c r="AJ658" s="2"/>
      <c r="AK658" s="2">
        <v>3161368</v>
      </c>
      <c r="AL658" s="2">
        <f t="shared" si="107"/>
        <v>3493464</v>
      </c>
      <c r="AM658" s="2"/>
      <c r="AN658" s="2"/>
      <c r="AO658" s="2"/>
      <c r="AP658" s="2"/>
      <c r="AQ658" s="2"/>
      <c r="AR658" s="2"/>
      <c r="AS658" s="2"/>
      <c r="AT658" s="2">
        <f t="shared" si="108"/>
        <v>0</v>
      </c>
      <c r="AU658" s="2"/>
      <c r="AV658" s="2"/>
      <c r="AW658" s="2"/>
      <c r="AX658" s="2"/>
      <c r="AY658" s="2"/>
      <c r="AZ658" s="2"/>
      <c r="BA658" s="2"/>
      <c r="BB658" s="2">
        <f t="shared" si="109"/>
        <v>0</v>
      </c>
      <c r="BC658" s="2"/>
      <c r="BD658" s="2"/>
      <c r="BE658" s="2"/>
      <c r="BF658" s="2"/>
      <c r="BG658" s="2"/>
      <c r="BH658" s="2"/>
      <c r="BI658" s="2"/>
      <c r="BJ658" s="2">
        <f t="shared" si="110"/>
        <v>0</v>
      </c>
      <c r="BK658" s="2"/>
      <c r="BL658" s="2"/>
      <c r="BM658" s="2"/>
      <c r="BN658" s="2"/>
      <c r="BO658" s="2"/>
      <c r="BP658" s="2"/>
      <c r="BQ658" s="2"/>
      <c r="BR658" s="2">
        <f t="shared" si="111"/>
        <v>0</v>
      </c>
    </row>
    <row r="659" spans="1:70" x14ac:dyDescent="0.2">
      <c r="A659" s="1">
        <v>4</v>
      </c>
      <c r="B659" s="1">
        <v>104510394</v>
      </c>
      <c r="C659" s="1" t="s">
        <v>933</v>
      </c>
      <c r="D659" s="1" t="s">
        <v>516</v>
      </c>
      <c r="E659" s="2">
        <f t="shared" si="102"/>
        <v>18437345</v>
      </c>
      <c r="F659" s="2">
        <f t="shared" si="103"/>
        <v>15949043</v>
      </c>
      <c r="G659" s="2">
        <v>982517</v>
      </c>
      <c r="H659" s="2"/>
      <c r="I659" s="2"/>
      <c r="J659" s="2">
        <v>10823828</v>
      </c>
      <c r="K659" s="2">
        <v>279000</v>
      </c>
      <c r="L659" s="2"/>
      <c r="M659" s="2">
        <v>6352000</v>
      </c>
      <c r="N659" s="2">
        <f t="shared" si="104"/>
        <v>18437345</v>
      </c>
      <c r="O659" s="2">
        <v>0</v>
      </c>
      <c r="P659" s="2"/>
      <c r="Q659" s="2"/>
      <c r="R659" s="2">
        <v>0</v>
      </c>
      <c r="S659" s="2">
        <v>6000</v>
      </c>
      <c r="T659" s="2"/>
      <c r="U659" s="2">
        <v>0</v>
      </c>
      <c r="V659" s="2">
        <f t="shared" si="105"/>
        <v>6000</v>
      </c>
      <c r="W659" s="2">
        <v>982517</v>
      </c>
      <c r="X659" s="2"/>
      <c r="Y659" s="2"/>
      <c r="Z659" s="2">
        <v>127785</v>
      </c>
      <c r="AA659" s="2">
        <v>0</v>
      </c>
      <c r="AB659" s="2"/>
      <c r="AC659" s="2">
        <v>1384000</v>
      </c>
      <c r="AD659" s="2">
        <f t="shared" si="106"/>
        <v>2494302</v>
      </c>
      <c r="AE659" s="2">
        <v>0</v>
      </c>
      <c r="AF659" s="2"/>
      <c r="AG659" s="2"/>
      <c r="AH659" s="2">
        <v>10696043</v>
      </c>
      <c r="AI659" s="2">
        <v>285000</v>
      </c>
      <c r="AJ659" s="2"/>
      <c r="AK659" s="2">
        <v>4968000</v>
      </c>
      <c r="AL659" s="2">
        <f t="shared" si="107"/>
        <v>15949043</v>
      </c>
      <c r="AM659" s="2"/>
      <c r="AN659" s="2"/>
      <c r="AO659" s="2"/>
      <c r="AP659" s="2"/>
      <c r="AQ659" s="2"/>
      <c r="AR659" s="2"/>
      <c r="AS659" s="2"/>
      <c r="AT659" s="2">
        <f t="shared" si="108"/>
        <v>0</v>
      </c>
      <c r="AU659" s="2"/>
      <c r="AV659" s="2"/>
      <c r="AW659" s="2"/>
      <c r="AX659" s="2"/>
      <c r="AY659" s="2"/>
      <c r="AZ659" s="2"/>
      <c r="BA659" s="2"/>
      <c r="BB659" s="2">
        <f t="shared" si="109"/>
        <v>0</v>
      </c>
      <c r="BC659" s="2"/>
      <c r="BD659" s="2"/>
      <c r="BE659" s="2"/>
      <c r="BF659" s="2"/>
      <c r="BG659" s="2"/>
      <c r="BH659" s="2"/>
      <c r="BI659" s="2"/>
      <c r="BJ659" s="2">
        <f t="shared" si="110"/>
        <v>0</v>
      </c>
      <c r="BK659" s="2"/>
      <c r="BL659" s="2"/>
      <c r="BM659" s="2"/>
      <c r="BN659" s="2"/>
      <c r="BO659" s="2"/>
      <c r="BP659" s="2"/>
      <c r="BQ659" s="2"/>
      <c r="BR659" s="2">
        <f t="shared" si="111"/>
        <v>0</v>
      </c>
    </row>
    <row r="660" spans="1:70" x14ac:dyDescent="0.2">
      <c r="A660" s="1">
        <v>4</v>
      </c>
      <c r="B660" s="1">
        <v>181519176</v>
      </c>
      <c r="C660" s="1" t="s">
        <v>934</v>
      </c>
      <c r="D660" s="1" t="s">
        <v>516</v>
      </c>
      <c r="E660" s="2">
        <f t="shared" si="102"/>
        <v>5884599</v>
      </c>
      <c r="F660" s="2">
        <f t="shared" si="103"/>
        <v>5788762</v>
      </c>
      <c r="G660" s="2"/>
      <c r="H660" s="2"/>
      <c r="I660" s="2"/>
      <c r="J660" s="2">
        <v>5422599</v>
      </c>
      <c r="K660" s="2">
        <v>19000</v>
      </c>
      <c r="L660" s="2"/>
      <c r="M660" s="2">
        <v>443000</v>
      </c>
      <c r="N660" s="2">
        <f t="shared" si="104"/>
        <v>5884599</v>
      </c>
      <c r="O660" s="2"/>
      <c r="P660" s="2"/>
      <c r="Q660" s="2"/>
      <c r="R660" s="2">
        <v>0</v>
      </c>
      <c r="S660" s="2">
        <v>4000</v>
      </c>
      <c r="T660" s="2"/>
      <c r="U660" s="2">
        <v>0</v>
      </c>
      <c r="V660" s="2">
        <f t="shared" si="105"/>
        <v>4000</v>
      </c>
      <c r="W660" s="2"/>
      <c r="X660" s="2"/>
      <c r="Y660" s="2"/>
      <c r="Z660" s="2">
        <v>67837</v>
      </c>
      <c r="AA660" s="2">
        <v>0</v>
      </c>
      <c r="AB660" s="2"/>
      <c r="AC660" s="2">
        <v>32000</v>
      </c>
      <c r="AD660" s="2">
        <f t="shared" si="106"/>
        <v>99837</v>
      </c>
      <c r="AE660" s="2"/>
      <c r="AF660" s="2"/>
      <c r="AG660" s="2"/>
      <c r="AH660" s="2">
        <v>5354762</v>
      </c>
      <c r="AI660" s="2">
        <v>23000</v>
      </c>
      <c r="AJ660" s="2"/>
      <c r="AK660" s="2">
        <v>411000</v>
      </c>
      <c r="AL660" s="2">
        <f t="shared" si="107"/>
        <v>5788762</v>
      </c>
      <c r="AM660" s="2"/>
      <c r="AN660" s="2"/>
      <c r="AO660" s="2"/>
      <c r="AP660" s="2"/>
      <c r="AQ660" s="2"/>
      <c r="AR660" s="2"/>
      <c r="AS660" s="2"/>
      <c r="AT660" s="2">
        <f t="shared" si="108"/>
        <v>0</v>
      </c>
      <c r="AU660" s="2"/>
      <c r="AV660" s="2"/>
      <c r="AW660" s="2"/>
      <c r="AX660" s="2"/>
      <c r="AY660" s="2"/>
      <c r="AZ660" s="2"/>
      <c r="BA660" s="2"/>
      <c r="BB660" s="2">
        <f t="shared" si="109"/>
        <v>0</v>
      </c>
      <c r="BC660" s="2"/>
      <c r="BD660" s="2"/>
      <c r="BE660" s="2"/>
      <c r="BF660" s="2"/>
      <c r="BG660" s="2"/>
      <c r="BH660" s="2"/>
      <c r="BI660" s="2"/>
      <c r="BJ660" s="2">
        <f t="shared" si="110"/>
        <v>0</v>
      </c>
      <c r="BK660" s="2"/>
      <c r="BL660" s="2"/>
      <c r="BM660" s="2"/>
      <c r="BN660" s="2"/>
      <c r="BO660" s="2"/>
      <c r="BP660" s="2"/>
      <c r="BQ660" s="2"/>
      <c r="BR660" s="2">
        <f t="shared" si="111"/>
        <v>0</v>
      </c>
    </row>
    <row r="661" spans="1:70" x14ac:dyDescent="0.2">
      <c r="A661" s="1">
        <v>4</v>
      </c>
      <c r="B661" s="1">
        <v>126510010</v>
      </c>
      <c r="C661" s="1" t="s">
        <v>935</v>
      </c>
      <c r="D661" s="1" t="s">
        <v>516</v>
      </c>
      <c r="E661" s="2">
        <f t="shared" si="102"/>
        <v>6850500</v>
      </c>
      <c r="F661" s="2">
        <f t="shared" si="103"/>
        <v>4856255</v>
      </c>
      <c r="G661" s="2"/>
      <c r="H661" s="2"/>
      <c r="I661" s="2"/>
      <c r="J661" s="2">
        <v>0</v>
      </c>
      <c r="K661" s="2">
        <v>283000</v>
      </c>
      <c r="L661" s="2">
        <v>117500</v>
      </c>
      <c r="M661" s="2">
        <v>6450000</v>
      </c>
      <c r="N661" s="2">
        <f t="shared" si="104"/>
        <v>6850500</v>
      </c>
      <c r="O661" s="2"/>
      <c r="P661" s="2"/>
      <c r="Q661" s="2"/>
      <c r="R661" s="2">
        <v>52938</v>
      </c>
      <c r="S661" s="2">
        <v>0</v>
      </c>
      <c r="T661" s="2">
        <v>16674</v>
      </c>
      <c r="U661" s="2">
        <v>0</v>
      </c>
      <c r="V661" s="2">
        <f t="shared" si="105"/>
        <v>69612</v>
      </c>
      <c r="W661" s="2"/>
      <c r="X661" s="2"/>
      <c r="Y661" s="2"/>
      <c r="Z661" s="2">
        <v>18857</v>
      </c>
      <c r="AA661" s="2">
        <v>29000</v>
      </c>
      <c r="AB661" s="2">
        <v>0</v>
      </c>
      <c r="AC661" s="2">
        <v>2016000</v>
      </c>
      <c r="AD661" s="2">
        <f t="shared" si="106"/>
        <v>2063857</v>
      </c>
      <c r="AE661" s="2"/>
      <c r="AF661" s="2"/>
      <c r="AG661" s="2"/>
      <c r="AH661" s="2">
        <v>34081</v>
      </c>
      <c r="AI661" s="2">
        <v>254000</v>
      </c>
      <c r="AJ661" s="2">
        <v>134174</v>
      </c>
      <c r="AK661" s="2">
        <v>4434000</v>
      </c>
      <c r="AL661" s="2">
        <f t="shared" si="107"/>
        <v>4856255</v>
      </c>
      <c r="AM661" s="2"/>
      <c r="AN661" s="2"/>
      <c r="AO661" s="2"/>
      <c r="AP661" s="2"/>
      <c r="AQ661" s="2"/>
      <c r="AR661" s="2"/>
      <c r="AS661" s="2"/>
      <c r="AT661" s="2">
        <f t="shared" si="108"/>
        <v>0</v>
      </c>
      <c r="AU661" s="2"/>
      <c r="AV661" s="2"/>
      <c r="AW661" s="2"/>
      <c r="AX661" s="2"/>
      <c r="AY661" s="2"/>
      <c r="AZ661" s="2"/>
      <c r="BA661" s="2"/>
      <c r="BB661" s="2">
        <f t="shared" si="109"/>
        <v>0</v>
      </c>
      <c r="BC661" s="2"/>
      <c r="BD661" s="2"/>
      <c r="BE661" s="2"/>
      <c r="BF661" s="2"/>
      <c r="BG661" s="2"/>
      <c r="BH661" s="2"/>
      <c r="BI661" s="2"/>
      <c r="BJ661" s="2">
        <f t="shared" si="110"/>
        <v>0</v>
      </c>
      <c r="BK661" s="2"/>
      <c r="BL661" s="2"/>
      <c r="BM661" s="2"/>
      <c r="BN661" s="2"/>
      <c r="BO661" s="2"/>
      <c r="BP661" s="2"/>
      <c r="BQ661" s="2"/>
      <c r="BR661" s="2">
        <f t="shared" si="111"/>
        <v>0</v>
      </c>
    </row>
    <row r="662" spans="1:70" x14ac:dyDescent="0.2">
      <c r="A662" s="1">
        <v>4</v>
      </c>
      <c r="B662" s="1">
        <v>168513758</v>
      </c>
      <c r="C662" s="1" t="s">
        <v>966</v>
      </c>
      <c r="D662" s="1" t="s">
        <v>516</v>
      </c>
      <c r="E662" s="2">
        <f t="shared" si="102"/>
        <v>3187000</v>
      </c>
      <c r="F662" s="2">
        <f t="shared" si="103"/>
        <v>2779000</v>
      </c>
      <c r="G662" s="2"/>
      <c r="H662" s="2"/>
      <c r="I662" s="2"/>
      <c r="J662" s="2"/>
      <c r="K662" s="2">
        <v>134000</v>
      </c>
      <c r="L662" s="2"/>
      <c r="M662" s="2">
        <v>3053000</v>
      </c>
      <c r="N662" s="2">
        <f t="shared" si="104"/>
        <v>3187000</v>
      </c>
      <c r="O662" s="2"/>
      <c r="P662" s="2"/>
      <c r="Q662" s="2"/>
      <c r="R662" s="2"/>
      <c r="S662" s="2">
        <v>17000</v>
      </c>
      <c r="T662" s="2"/>
      <c r="U662" s="2">
        <v>0</v>
      </c>
      <c r="V662" s="2">
        <f t="shared" si="105"/>
        <v>17000</v>
      </c>
      <c r="W662" s="2"/>
      <c r="X662" s="2"/>
      <c r="Y662" s="2"/>
      <c r="Z662" s="2"/>
      <c r="AA662" s="2">
        <v>0</v>
      </c>
      <c r="AB662" s="2"/>
      <c r="AC662" s="2">
        <v>425000</v>
      </c>
      <c r="AD662" s="2">
        <f t="shared" si="106"/>
        <v>425000</v>
      </c>
      <c r="AE662" s="2"/>
      <c r="AF662" s="2"/>
      <c r="AG662" s="2"/>
      <c r="AH662" s="2"/>
      <c r="AI662" s="2">
        <v>151000</v>
      </c>
      <c r="AJ662" s="2"/>
      <c r="AK662" s="2">
        <v>2628000</v>
      </c>
      <c r="AL662" s="2">
        <f t="shared" si="107"/>
        <v>2779000</v>
      </c>
      <c r="AM662" s="2"/>
      <c r="AN662" s="2"/>
      <c r="AO662" s="2"/>
      <c r="AP662" s="2"/>
      <c r="AQ662" s="2"/>
      <c r="AR662" s="2"/>
      <c r="AS662" s="2"/>
      <c r="AT662" s="2">
        <f t="shared" si="108"/>
        <v>0</v>
      </c>
      <c r="AU662" s="2"/>
      <c r="AV662" s="2"/>
      <c r="AW662" s="2"/>
      <c r="AX662" s="2"/>
      <c r="AY662" s="2"/>
      <c r="AZ662" s="2"/>
      <c r="BA662" s="2"/>
      <c r="BB662" s="2">
        <f t="shared" si="109"/>
        <v>0</v>
      </c>
      <c r="BC662" s="2"/>
      <c r="BD662" s="2"/>
      <c r="BE662" s="2"/>
      <c r="BF662" s="2"/>
      <c r="BG662" s="2"/>
      <c r="BH662" s="2"/>
      <c r="BI662" s="2"/>
      <c r="BJ662" s="2">
        <f t="shared" si="110"/>
        <v>0</v>
      </c>
      <c r="BK662" s="2"/>
      <c r="BL662" s="2"/>
      <c r="BM662" s="2"/>
      <c r="BN662" s="2"/>
      <c r="BO662" s="2"/>
      <c r="BP662" s="2"/>
      <c r="BQ662" s="2"/>
      <c r="BR662" s="2">
        <f t="shared" si="111"/>
        <v>0</v>
      </c>
    </row>
    <row r="663" spans="1:70" x14ac:dyDescent="0.2">
      <c r="A663" s="1">
        <v>4</v>
      </c>
      <c r="B663" s="1">
        <v>185515523</v>
      </c>
      <c r="C663" s="1" t="s">
        <v>749</v>
      </c>
      <c r="D663" s="1" t="s">
        <v>516</v>
      </c>
      <c r="E663" s="2">
        <f t="shared" si="102"/>
        <v>12760673.609999999</v>
      </c>
      <c r="F663" s="2">
        <f t="shared" si="103"/>
        <v>10608609</v>
      </c>
      <c r="G663" s="2"/>
      <c r="H663" s="2"/>
      <c r="I663" s="2"/>
      <c r="J663" s="2">
        <v>6180673.6100000003</v>
      </c>
      <c r="K663" s="2">
        <v>277000</v>
      </c>
      <c r="L663" s="2"/>
      <c r="M663" s="2">
        <v>6303000</v>
      </c>
      <c r="N663" s="2">
        <f t="shared" si="104"/>
        <v>12760673.609999999</v>
      </c>
      <c r="O663" s="2"/>
      <c r="P663" s="2"/>
      <c r="Q663" s="2"/>
      <c r="R663" s="2">
        <v>100217</v>
      </c>
      <c r="S663" s="2">
        <v>0</v>
      </c>
      <c r="T663" s="2"/>
      <c r="U663" s="2">
        <v>0</v>
      </c>
      <c r="V663" s="2">
        <f t="shared" si="105"/>
        <v>100217</v>
      </c>
      <c r="W663" s="2"/>
      <c r="X663" s="2"/>
      <c r="Y663" s="2"/>
      <c r="Z663" s="2">
        <v>232281.61</v>
      </c>
      <c r="AA663" s="2">
        <v>28000</v>
      </c>
      <c r="AB663" s="2"/>
      <c r="AC663" s="2">
        <v>1992000</v>
      </c>
      <c r="AD663" s="2">
        <f t="shared" si="106"/>
        <v>2252281.61</v>
      </c>
      <c r="AE663" s="2"/>
      <c r="AF663" s="2"/>
      <c r="AG663" s="2"/>
      <c r="AH663" s="2">
        <v>6048609</v>
      </c>
      <c r="AI663" s="2">
        <v>249000</v>
      </c>
      <c r="AJ663" s="2"/>
      <c r="AK663" s="2">
        <v>4311000</v>
      </c>
      <c r="AL663" s="2">
        <f t="shared" si="107"/>
        <v>10608609</v>
      </c>
      <c r="AM663" s="2"/>
      <c r="AN663" s="2"/>
      <c r="AO663" s="2"/>
      <c r="AP663" s="2"/>
      <c r="AQ663" s="2"/>
      <c r="AR663" s="2"/>
      <c r="AS663" s="2"/>
      <c r="AT663" s="2">
        <f t="shared" si="108"/>
        <v>0</v>
      </c>
      <c r="AU663" s="2"/>
      <c r="AV663" s="2"/>
      <c r="AW663" s="2"/>
      <c r="AX663" s="2"/>
      <c r="AY663" s="2"/>
      <c r="AZ663" s="2"/>
      <c r="BA663" s="2"/>
      <c r="BB663" s="2">
        <f t="shared" si="109"/>
        <v>0</v>
      </c>
      <c r="BC663" s="2"/>
      <c r="BD663" s="2"/>
      <c r="BE663" s="2"/>
      <c r="BF663" s="2"/>
      <c r="BG663" s="2"/>
      <c r="BH663" s="2"/>
      <c r="BI663" s="2"/>
      <c r="BJ663" s="2">
        <f t="shared" si="110"/>
        <v>0</v>
      </c>
      <c r="BK663" s="2"/>
      <c r="BL663" s="2"/>
      <c r="BM663" s="2"/>
      <c r="BN663" s="2"/>
      <c r="BO663" s="2"/>
      <c r="BP663" s="2"/>
      <c r="BQ663" s="2"/>
      <c r="BR663" s="2">
        <f t="shared" si="111"/>
        <v>0</v>
      </c>
    </row>
    <row r="664" spans="1:70" x14ac:dyDescent="0.2">
      <c r="A664" s="1">
        <v>4</v>
      </c>
      <c r="B664" s="1">
        <v>126513160</v>
      </c>
      <c r="C664" s="1" t="s">
        <v>50</v>
      </c>
      <c r="D664" s="1" t="s">
        <v>516</v>
      </c>
      <c r="E664" s="2">
        <f t="shared" si="102"/>
        <v>12865000</v>
      </c>
      <c r="F664" s="2">
        <f t="shared" si="103"/>
        <v>12850000</v>
      </c>
      <c r="G664" s="2"/>
      <c r="H664" s="2"/>
      <c r="I664" s="2"/>
      <c r="J664" s="2"/>
      <c r="K664" s="2"/>
      <c r="L664" s="2"/>
      <c r="M664" s="2">
        <v>12865000</v>
      </c>
      <c r="N664" s="2">
        <f t="shared" si="104"/>
        <v>12865000</v>
      </c>
      <c r="O664" s="2"/>
      <c r="P664" s="2"/>
      <c r="Q664" s="2"/>
      <c r="R664" s="2"/>
      <c r="S664" s="2"/>
      <c r="T664" s="2"/>
      <c r="U664" s="2">
        <v>0</v>
      </c>
      <c r="V664" s="2">
        <f t="shared" si="105"/>
        <v>0</v>
      </c>
      <c r="W664" s="2"/>
      <c r="X664" s="2"/>
      <c r="Y664" s="2"/>
      <c r="Z664" s="2"/>
      <c r="AA664" s="2"/>
      <c r="AB664" s="2"/>
      <c r="AC664" s="2">
        <v>15000</v>
      </c>
      <c r="AD664" s="2">
        <f t="shared" si="106"/>
        <v>15000</v>
      </c>
      <c r="AE664" s="2"/>
      <c r="AF664" s="2"/>
      <c r="AG664" s="2"/>
      <c r="AH664" s="2"/>
      <c r="AI664" s="2"/>
      <c r="AJ664" s="2"/>
      <c r="AK664" s="2">
        <v>12850000</v>
      </c>
      <c r="AL664" s="2">
        <f t="shared" si="107"/>
        <v>12850000</v>
      </c>
      <c r="AM664" s="2"/>
      <c r="AN664" s="2"/>
      <c r="AO664" s="2"/>
      <c r="AP664" s="2"/>
      <c r="AQ664" s="2"/>
      <c r="AR664" s="2"/>
      <c r="AS664" s="2"/>
      <c r="AT664" s="2">
        <f t="shared" si="108"/>
        <v>0</v>
      </c>
      <c r="AU664" s="2"/>
      <c r="AV664" s="2"/>
      <c r="AW664" s="2"/>
      <c r="AX664" s="2"/>
      <c r="AY664" s="2"/>
      <c r="AZ664" s="2"/>
      <c r="BA664" s="2"/>
      <c r="BB664" s="2">
        <f t="shared" si="109"/>
        <v>0</v>
      </c>
      <c r="BC664" s="2"/>
      <c r="BD664" s="2"/>
      <c r="BE664" s="2"/>
      <c r="BF664" s="2"/>
      <c r="BG664" s="2"/>
      <c r="BH664" s="2"/>
      <c r="BI664" s="2"/>
      <c r="BJ664" s="2">
        <f t="shared" si="110"/>
        <v>0</v>
      </c>
      <c r="BK664" s="2"/>
      <c r="BL664" s="2"/>
      <c r="BM664" s="2"/>
      <c r="BN664" s="2"/>
      <c r="BO664" s="2"/>
      <c r="BP664" s="2"/>
      <c r="BQ664" s="2"/>
      <c r="BR664" s="2">
        <f t="shared" si="111"/>
        <v>0</v>
      </c>
    </row>
    <row r="665" spans="1:70" x14ac:dyDescent="0.2">
      <c r="A665" s="1">
        <v>4</v>
      </c>
      <c r="B665" s="1">
        <v>126512840</v>
      </c>
      <c r="C665" s="1" t="s">
        <v>40</v>
      </c>
      <c r="D665" s="1" t="s">
        <v>516</v>
      </c>
      <c r="E665" s="2">
        <f t="shared" si="102"/>
        <v>24155000</v>
      </c>
      <c r="F665" s="2">
        <f t="shared" si="103"/>
        <v>36864494</v>
      </c>
      <c r="G665" s="2"/>
      <c r="H665" s="2"/>
      <c r="I665" s="2"/>
      <c r="J665" s="2">
        <v>0</v>
      </c>
      <c r="K665" s="2">
        <v>1010460</v>
      </c>
      <c r="L665" s="2"/>
      <c r="M665" s="2">
        <v>22943093</v>
      </c>
      <c r="N665" s="2">
        <f t="shared" si="104"/>
        <v>23953553</v>
      </c>
      <c r="O665" s="2"/>
      <c r="P665" s="2"/>
      <c r="Q665" s="2"/>
      <c r="R665" s="2">
        <v>17146570</v>
      </c>
      <c r="S665" s="2">
        <v>65540</v>
      </c>
      <c r="T665" s="2"/>
      <c r="U665" s="2">
        <v>0</v>
      </c>
      <c r="V665" s="2">
        <f t="shared" si="105"/>
        <v>17212110</v>
      </c>
      <c r="W665" s="2"/>
      <c r="X665" s="2"/>
      <c r="Y665" s="2"/>
      <c r="Z665" s="2">
        <v>278983</v>
      </c>
      <c r="AA665" s="2">
        <v>0</v>
      </c>
      <c r="AB665" s="2"/>
      <c r="AC665" s="2">
        <v>4221093</v>
      </c>
      <c r="AD665" s="2">
        <f t="shared" si="106"/>
        <v>4500076</v>
      </c>
      <c r="AE665" s="2"/>
      <c r="AF665" s="2"/>
      <c r="AG665" s="2"/>
      <c r="AH665" s="2">
        <v>16867587</v>
      </c>
      <c r="AI665" s="2">
        <v>1076000</v>
      </c>
      <c r="AJ665" s="2"/>
      <c r="AK665" s="2">
        <v>18722000</v>
      </c>
      <c r="AL665" s="2">
        <f t="shared" si="107"/>
        <v>36665587</v>
      </c>
      <c r="AM665" s="2"/>
      <c r="AN665" s="2"/>
      <c r="AO665" s="2"/>
      <c r="AP665" s="2"/>
      <c r="AQ665" s="2">
        <v>2540</v>
      </c>
      <c r="AR665" s="2"/>
      <c r="AS665" s="2">
        <v>198907</v>
      </c>
      <c r="AT665" s="2">
        <f t="shared" si="108"/>
        <v>201447</v>
      </c>
      <c r="AU665" s="2"/>
      <c r="AV665" s="2"/>
      <c r="AW665" s="2"/>
      <c r="AX665" s="2"/>
      <c r="AY665" s="2">
        <v>0</v>
      </c>
      <c r="AZ665" s="2"/>
      <c r="BA665" s="2">
        <v>0</v>
      </c>
      <c r="BB665" s="2">
        <f t="shared" si="109"/>
        <v>0</v>
      </c>
      <c r="BC665" s="2"/>
      <c r="BD665" s="2"/>
      <c r="BE665" s="2"/>
      <c r="BF665" s="2"/>
      <c r="BG665" s="2">
        <v>2540</v>
      </c>
      <c r="BH665" s="2"/>
      <c r="BI665" s="2">
        <v>0</v>
      </c>
      <c r="BJ665" s="2">
        <f t="shared" si="110"/>
        <v>2540</v>
      </c>
      <c r="BK665" s="2"/>
      <c r="BL665" s="2"/>
      <c r="BM665" s="2"/>
      <c r="BN665" s="2"/>
      <c r="BO665" s="2">
        <v>0</v>
      </c>
      <c r="BP665" s="2"/>
      <c r="BQ665" s="2">
        <v>198907</v>
      </c>
      <c r="BR665" s="2">
        <f t="shared" si="111"/>
        <v>198907</v>
      </c>
    </row>
    <row r="666" spans="1:70" x14ac:dyDescent="0.2">
      <c r="A666" s="1">
        <v>4</v>
      </c>
      <c r="B666" s="1">
        <v>103519376</v>
      </c>
      <c r="C666" s="1" t="s">
        <v>962</v>
      </c>
      <c r="D666" s="1" t="s">
        <v>516</v>
      </c>
      <c r="E666" s="2">
        <f t="shared" si="102"/>
        <v>2539000</v>
      </c>
      <c r="F666" s="2">
        <f t="shared" si="103"/>
        <v>2562000</v>
      </c>
      <c r="G666" s="2"/>
      <c r="H666" s="2"/>
      <c r="I666" s="2"/>
      <c r="J666" s="2"/>
      <c r="K666" s="2">
        <v>117000</v>
      </c>
      <c r="L666" s="2"/>
      <c r="M666" s="2">
        <v>2422000</v>
      </c>
      <c r="N666" s="2">
        <f t="shared" si="104"/>
        <v>2539000</v>
      </c>
      <c r="O666" s="2"/>
      <c r="P666" s="2"/>
      <c r="Q666" s="2"/>
      <c r="R666" s="2"/>
      <c r="S666" s="2">
        <v>23000</v>
      </c>
      <c r="T666" s="2"/>
      <c r="U666" s="2">
        <v>0</v>
      </c>
      <c r="V666" s="2">
        <f t="shared" si="105"/>
        <v>23000</v>
      </c>
      <c r="W666" s="2"/>
      <c r="X666" s="2"/>
      <c r="Y666" s="2"/>
      <c r="Z666" s="2"/>
      <c r="AA666" s="2">
        <v>0</v>
      </c>
      <c r="AB666" s="2"/>
      <c r="AC666" s="2">
        <v>0</v>
      </c>
      <c r="AD666" s="2">
        <f t="shared" si="106"/>
        <v>0</v>
      </c>
      <c r="AE666" s="2"/>
      <c r="AF666" s="2"/>
      <c r="AG666" s="2"/>
      <c r="AH666" s="2"/>
      <c r="AI666" s="2">
        <v>140000</v>
      </c>
      <c r="AJ666" s="2"/>
      <c r="AK666" s="2">
        <v>2422000</v>
      </c>
      <c r="AL666" s="2">
        <f t="shared" si="107"/>
        <v>2562000</v>
      </c>
      <c r="AM666" s="2"/>
      <c r="AN666" s="2"/>
      <c r="AO666" s="2"/>
      <c r="AP666" s="2"/>
      <c r="AQ666" s="2"/>
      <c r="AR666" s="2"/>
      <c r="AS666" s="2"/>
      <c r="AT666" s="2">
        <f t="shared" si="108"/>
        <v>0</v>
      </c>
      <c r="AU666" s="2"/>
      <c r="AV666" s="2"/>
      <c r="AW666" s="2"/>
      <c r="AX666" s="2"/>
      <c r="AY666" s="2"/>
      <c r="AZ666" s="2"/>
      <c r="BA666" s="2"/>
      <c r="BB666" s="2">
        <f t="shared" si="109"/>
        <v>0</v>
      </c>
      <c r="BC666" s="2"/>
      <c r="BD666" s="2"/>
      <c r="BE666" s="2"/>
      <c r="BF666" s="2"/>
      <c r="BG666" s="2"/>
      <c r="BH666" s="2"/>
      <c r="BI666" s="2"/>
      <c r="BJ666" s="2">
        <f t="shared" si="110"/>
        <v>0</v>
      </c>
      <c r="BK666" s="2"/>
      <c r="BL666" s="2"/>
      <c r="BM666" s="2"/>
      <c r="BN666" s="2"/>
      <c r="BO666" s="2"/>
      <c r="BP666" s="2"/>
      <c r="BQ666" s="2"/>
      <c r="BR666" s="2">
        <f t="shared" si="111"/>
        <v>0</v>
      </c>
    </row>
    <row r="667" spans="1:70" x14ac:dyDescent="0.2">
      <c r="A667" s="1">
        <v>4</v>
      </c>
      <c r="B667" s="1">
        <v>126516724</v>
      </c>
      <c r="C667" s="1" t="s">
        <v>936</v>
      </c>
      <c r="D667" s="1" t="s">
        <v>516</v>
      </c>
      <c r="E667" s="2">
        <f t="shared" si="102"/>
        <v>488245.03</v>
      </c>
      <c r="F667" s="2">
        <f t="shared" si="103"/>
        <v>438601.99</v>
      </c>
      <c r="G667" s="2"/>
      <c r="H667" s="2"/>
      <c r="I667" s="2"/>
      <c r="J667" s="2">
        <v>488245.03</v>
      </c>
      <c r="K667" s="2"/>
      <c r="L667" s="2"/>
      <c r="M667" s="2"/>
      <c r="N667" s="2">
        <f t="shared" si="104"/>
        <v>488245.03</v>
      </c>
      <c r="O667" s="2"/>
      <c r="P667" s="2"/>
      <c r="Q667" s="2"/>
      <c r="R667" s="2">
        <v>0</v>
      </c>
      <c r="S667" s="2"/>
      <c r="T667" s="2"/>
      <c r="U667" s="2"/>
      <c r="V667" s="2">
        <f t="shared" si="105"/>
        <v>0</v>
      </c>
      <c r="W667" s="2"/>
      <c r="X667" s="2"/>
      <c r="Y667" s="2"/>
      <c r="Z667" s="2">
        <v>49643.040000000001</v>
      </c>
      <c r="AA667" s="2"/>
      <c r="AB667" s="2"/>
      <c r="AC667" s="2"/>
      <c r="AD667" s="2">
        <f t="shared" si="106"/>
        <v>49643.040000000001</v>
      </c>
      <c r="AE667" s="2"/>
      <c r="AF667" s="2"/>
      <c r="AG667" s="2"/>
      <c r="AH667" s="2">
        <v>438601.99</v>
      </c>
      <c r="AI667" s="2"/>
      <c r="AJ667" s="2"/>
      <c r="AK667" s="2"/>
      <c r="AL667" s="2">
        <f t="shared" si="107"/>
        <v>438601.99</v>
      </c>
      <c r="AM667" s="2"/>
      <c r="AN667" s="2"/>
      <c r="AO667" s="2"/>
      <c r="AP667" s="2"/>
      <c r="AQ667" s="2"/>
      <c r="AR667" s="2"/>
      <c r="AS667" s="2"/>
      <c r="AT667" s="2">
        <f t="shared" si="108"/>
        <v>0</v>
      </c>
      <c r="AU667" s="2"/>
      <c r="AV667" s="2"/>
      <c r="AW667" s="2"/>
      <c r="AX667" s="2"/>
      <c r="AY667" s="2"/>
      <c r="AZ667" s="2"/>
      <c r="BA667" s="2"/>
      <c r="BB667" s="2">
        <f t="shared" si="109"/>
        <v>0</v>
      </c>
      <c r="BC667" s="2"/>
      <c r="BD667" s="2"/>
      <c r="BE667" s="2"/>
      <c r="BF667" s="2"/>
      <c r="BG667" s="2"/>
      <c r="BH667" s="2"/>
      <c r="BI667" s="2"/>
      <c r="BJ667" s="2">
        <f t="shared" si="110"/>
        <v>0</v>
      </c>
      <c r="BK667" s="2"/>
      <c r="BL667" s="2"/>
      <c r="BM667" s="2"/>
      <c r="BN667" s="2"/>
      <c r="BO667" s="2"/>
      <c r="BP667" s="2"/>
      <c r="BQ667" s="2"/>
      <c r="BR667" s="2">
        <f t="shared" si="111"/>
        <v>0</v>
      </c>
    </row>
    <row r="668" spans="1:70" x14ac:dyDescent="0.2">
      <c r="A668" s="1">
        <v>4</v>
      </c>
      <c r="B668" s="1">
        <v>126510011</v>
      </c>
      <c r="C668" s="1" t="s">
        <v>937</v>
      </c>
      <c r="D668" s="1" t="s">
        <v>516</v>
      </c>
      <c r="E668" s="2">
        <f t="shared" si="102"/>
        <v>17310124</v>
      </c>
      <c r="F668" s="2">
        <f t="shared" si="103"/>
        <v>18268095</v>
      </c>
      <c r="G668" s="2"/>
      <c r="H668" s="2"/>
      <c r="I668" s="2">
        <v>11710000</v>
      </c>
      <c r="J668" s="2">
        <v>358124</v>
      </c>
      <c r="K668" s="2">
        <v>220000</v>
      </c>
      <c r="L668" s="2"/>
      <c r="M668" s="2">
        <v>5022000</v>
      </c>
      <c r="N668" s="2">
        <f t="shared" si="104"/>
        <v>17310124</v>
      </c>
      <c r="O668" s="2"/>
      <c r="P668" s="2"/>
      <c r="Q668" s="2">
        <v>13570000</v>
      </c>
      <c r="R668" s="2">
        <v>0</v>
      </c>
      <c r="S668" s="2">
        <v>19000</v>
      </c>
      <c r="T668" s="2"/>
      <c r="U668" s="2">
        <v>0</v>
      </c>
      <c r="V668" s="2">
        <f t="shared" si="105"/>
        <v>13589000</v>
      </c>
      <c r="W668" s="2"/>
      <c r="X668" s="2"/>
      <c r="Y668" s="2">
        <v>11710000</v>
      </c>
      <c r="Z668" s="2">
        <v>46029</v>
      </c>
      <c r="AA668" s="2">
        <v>0</v>
      </c>
      <c r="AB668" s="2"/>
      <c r="AC668" s="2">
        <v>875000</v>
      </c>
      <c r="AD668" s="2">
        <f t="shared" si="106"/>
        <v>12631029</v>
      </c>
      <c r="AE668" s="2"/>
      <c r="AF668" s="2"/>
      <c r="AG668" s="2">
        <v>13570000</v>
      </c>
      <c r="AH668" s="2">
        <v>312095</v>
      </c>
      <c r="AI668" s="2">
        <v>239000</v>
      </c>
      <c r="AJ668" s="2"/>
      <c r="AK668" s="2">
        <v>4147000</v>
      </c>
      <c r="AL668" s="2">
        <f t="shared" si="107"/>
        <v>18268095</v>
      </c>
      <c r="AM668" s="2"/>
      <c r="AN668" s="2"/>
      <c r="AO668" s="2"/>
      <c r="AP668" s="2"/>
      <c r="AQ668" s="2"/>
      <c r="AR668" s="2"/>
      <c r="AS668" s="2"/>
      <c r="AT668" s="2">
        <f t="shared" si="108"/>
        <v>0</v>
      </c>
      <c r="AU668" s="2"/>
      <c r="AV668" s="2"/>
      <c r="AW668" s="2"/>
      <c r="AX668" s="2"/>
      <c r="AY668" s="2"/>
      <c r="AZ668" s="2"/>
      <c r="BA668" s="2"/>
      <c r="BB668" s="2">
        <f t="shared" si="109"/>
        <v>0</v>
      </c>
      <c r="BC668" s="2"/>
      <c r="BD668" s="2"/>
      <c r="BE668" s="2"/>
      <c r="BF668" s="2"/>
      <c r="BG668" s="2"/>
      <c r="BH668" s="2"/>
      <c r="BI668" s="2"/>
      <c r="BJ668" s="2">
        <f t="shared" si="110"/>
        <v>0</v>
      </c>
      <c r="BK668" s="2"/>
      <c r="BL668" s="2"/>
      <c r="BM668" s="2"/>
      <c r="BN668" s="2"/>
      <c r="BO668" s="2"/>
      <c r="BP668" s="2"/>
      <c r="BQ668" s="2"/>
      <c r="BR668" s="2">
        <f t="shared" si="111"/>
        <v>0</v>
      </c>
    </row>
    <row r="669" spans="1:70" x14ac:dyDescent="0.2">
      <c r="A669" s="1">
        <v>4</v>
      </c>
      <c r="B669" s="1">
        <v>126513440</v>
      </c>
      <c r="C669" s="1" t="s">
        <v>938</v>
      </c>
      <c r="D669" s="1" t="s">
        <v>516</v>
      </c>
      <c r="E669" s="2">
        <f t="shared" si="102"/>
        <v>282289</v>
      </c>
      <c r="F669" s="2">
        <f t="shared" si="103"/>
        <v>121698353</v>
      </c>
      <c r="G669" s="2"/>
      <c r="H669" s="2"/>
      <c r="I669" s="2"/>
      <c r="J669" s="2">
        <v>282289</v>
      </c>
      <c r="K669" s="2"/>
      <c r="L669" s="2"/>
      <c r="M669" s="2"/>
      <c r="N669" s="2">
        <f t="shared" si="104"/>
        <v>282289</v>
      </c>
      <c r="O669" s="2"/>
      <c r="P669" s="2"/>
      <c r="Q669" s="2"/>
      <c r="R669" s="2">
        <v>124970061</v>
      </c>
      <c r="S669" s="2"/>
      <c r="T669" s="2"/>
      <c r="U669" s="2"/>
      <c r="V669" s="2">
        <f t="shared" si="105"/>
        <v>124970061</v>
      </c>
      <c r="W669" s="2"/>
      <c r="X669" s="2"/>
      <c r="Y669" s="2"/>
      <c r="Z669" s="2">
        <v>3553997</v>
      </c>
      <c r="AA669" s="2"/>
      <c r="AB669" s="2"/>
      <c r="AC669" s="2"/>
      <c r="AD669" s="2">
        <f t="shared" si="106"/>
        <v>3553997</v>
      </c>
      <c r="AE669" s="2"/>
      <c r="AF669" s="2"/>
      <c r="AG669" s="2"/>
      <c r="AH669" s="2">
        <v>121698353</v>
      </c>
      <c r="AI669" s="2"/>
      <c r="AJ669" s="2"/>
      <c r="AK669" s="2"/>
      <c r="AL669" s="2">
        <f t="shared" si="107"/>
        <v>121698353</v>
      </c>
      <c r="AM669" s="2"/>
      <c r="AN669" s="2"/>
      <c r="AO669" s="2"/>
      <c r="AP669" s="2"/>
      <c r="AQ669" s="2"/>
      <c r="AR669" s="2"/>
      <c r="AS669" s="2"/>
      <c r="AT669" s="2">
        <f t="shared" si="108"/>
        <v>0</v>
      </c>
      <c r="AU669" s="2"/>
      <c r="AV669" s="2"/>
      <c r="AW669" s="2"/>
      <c r="AX669" s="2"/>
      <c r="AY669" s="2"/>
      <c r="AZ669" s="2"/>
      <c r="BA669" s="2"/>
      <c r="BB669" s="2">
        <f t="shared" si="109"/>
        <v>0</v>
      </c>
      <c r="BC669" s="2"/>
      <c r="BD669" s="2"/>
      <c r="BE669" s="2"/>
      <c r="BF669" s="2"/>
      <c r="BG669" s="2"/>
      <c r="BH669" s="2"/>
      <c r="BI669" s="2"/>
      <c r="BJ669" s="2">
        <f t="shared" si="110"/>
        <v>0</v>
      </c>
      <c r="BK669" s="2"/>
      <c r="BL669" s="2"/>
      <c r="BM669" s="2"/>
      <c r="BN669" s="2"/>
      <c r="BO669" s="2"/>
      <c r="BP669" s="2"/>
      <c r="BQ669" s="2"/>
      <c r="BR669" s="2">
        <f t="shared" si="111"/>
        <v>0</v>
      </c>
    </row>
    <row r="670" spans="1:70" x14ac:dyDescent="0.2">
      <c r="A670" s="1">
        <v>4</v>
      </c>
      <c r="B670" s="1">
        <v>126511563</v>
      </c>
      <c r="C670" s="1" t="s">
        <v>830</v>
      </c>
      <c r="D670" s="1" t="s">
        <v>516</v>
      </c>
      <c r="E670" s="2">
        <f t="shared" si="102"/>
        <v>0</v>
      </c>
      <c r="F670" s="2">
        <f t="shared" si="103"/>
        <v>0</v>
      </c>
      <c r="G670" s="2"/>
      <c r="H670" s="2"/>
      <c r="I670" s="2"/>
      <c r="J670" s="2"/>
      <c r="K670" s="2"/>
      <c r="L670" s="2"/>
      <c r="M670" s="2"/>
      <c r="N670" s="2">
        <f t="shared" si="104"/>
        <v>0</v>
      </c>
      <c r="O670" s="2"/>
      <c r="P670" s="2"/>
      <c r="Q670" s="2"/>
      <c r="R670" s="2"/>
      <c r="S670" s="2"/>
      <c r="T670" s="2"/>
      <c r="U670" s="2"/>
      <c r="V670" s="2">
        <f t="shared" si="105"/>
        <v>0</v>
      </c>
      <c r="W670" s="2"/>
      <c r="X670" s="2"/>
      <c r="Y670" s="2"/>
      <c r="Z670" s="2"/>
      <c r="AA670" s="2"/>
      <c r="AB670" s="2"/>
      <c r="AC670" s="2"/>
      <c r="AD670" s="2">
        <f t="shared" si="106"/>
        <v>0</v>
      </c>
      <c r="AE670" s="2"/>
      <c r="AF670" s="2"/>
      <c r="AG670" s="2"/>
      <c r="AH670" s="2"/>
      <c r="AI670" s="2"/>
      <c r="AJ670" s="2"/>
      <c r="AK670" s="2"/>
      <c r="AL670" s="2">
        <f t="shared" si="107"/>
        <v>0</v>
      </c>
      <c r="AM670" s="2"/>
      <c r="AN670" s="2"/>
      <c r="AO670" s="2"/>
      <c r="AP670" s="2"/>
      <c r="AQ670" s="2"/>
      <c r="AR670" s="2"/>
      <c r="AS670" s="2"/>
      <c r="AT670" s="2">
        <f t="shared" si="108"/>
        <v>0</v>
      </c>
      <c r="AU670" s="2"/>
      <c r="AV670" s="2"/>
      <c r="AW670" s="2"/>
      <c r="AX670" s="2"/>
      <c r="AY670" s="2"/>
      <c r="AZ670" s="2"/>
      <c r="BA670" s="2"/>
      <c r="BB670" s="2">
        <f t="shared" si="109"/>
        <v>0</v>
      </c>
      <c r="BC670" s="2"/>
      <c r="BD670" s="2"/>
      <c r="BE670" s="2"/>
      <c r="BF670" s="2"/>
      <c r="BG670" s="2"/>
      <c r="BH670" s="2"/>
      <c r="BI670" s="2"/>
      <c r="BJ670" s="2">
        <f t="shared" si="110"/>
        <v>0</v>
      </c>
      <c r="BK670" s="2"/>
      <c r="BL670" s="2"/>
      <c r="BM670" s="2"/>
      <c r="BN670" s="2"/>
      <c r="BO670" s="2"/>
      <c r="BP670" s="2"/>
      <c r="BQ670" s="2"/>
      <c r="BR670" s="2">
        <f t="shared" si="111"/>
        <v>0</v>
      </c>
    </row>
    <row r="671" spans="1:70" x14ac:dyDescent="0.2">
      <c r="A671" s="1">
        <v>4</v>
      </c>
      <c r="B671" s="1">
        <v>126513100</v>
      </c>
      <c r="C671" s="1" t="s">
        <v>48</v>
      </c>
      <c r="D671" s="1" t="s">
        <v>516</v>
      </c>
      <c r="E671" s="2">
        <f t="shared" si="102"/>
        <v>9078826</v>
      </c>
      <c r="F671" s="2">
        <f t="shared" si="103"/>
        <v>7532228</v>
      </c>
      <c r="G671" s="2">
        <v>614901</v>
      </c>
      <c r="H671" s="2"/>
      <c r="I671" s="2"/>
      <c r="J671" s="2">
        <v>5431925</v>
      </c>
      <c r="K671" s="2">
        <v>127000</v>
      </c>
      <c r="L671" s="2"/>
      <c r="M671" s="2">
        <v>2905000</v>
      </c>
      <c r="N671" s="2">
        <f t="shared" si="104"/>
        <v>9078826</v>
      </c>
      <c r="O671" s="2">
        <v>0</v>
      </c>
      <c r="P671" s="2"/>
      <c r="Q671" s="2"/>
      <c r="R671" s="2">
        <v>0</v>
      </c>
      <c r="S671" s="2">
        <v>0</v>
      </c>
      <c r="T671" s="2"/>
      <c r="U671" s="2">
        <v>0</v>
      </c>
      <c r="V671" s="2">
        <f t="shared" si="105"/>
        <v>0</v>
      </c>
      <c r="W671" s="2">
        <v>614901</v>
      </c>
      <c r="X671" s="2"/>
      <c r="Y671" s="2"/>
      <c r="Z671" s="2">
        <v>70697</v>
      </c>
      <c r="AA671" s="2">
        <v>9000</v>
      </c>
      <c r="AB671" s="2"/>
      <c r="AC671" s="2">
        <v>852000</v>
      </c>
      <c r="AD671" s="2">
        <f t="shared" si="106"/>
        <v>1546598</v>
      </c>
      <c r="AE671" s="2">
        <v>0</v>
      </c>
      <c r="AF671" s="2"/>
      <c r="AG671" s="2"/>
      <c r="AH671" s="2">
        <v>5361228</v>
      </c>
      <c r="AI671" s="2">
        <v>118000</v>
      </c>
      <c r="AJ671" s="2"/>
      <c r="AK671" s="2">
        <v>2053000</v>
      </c>
      <c r="AL671" s="2">
        <f t="shared" si="107"/>
        <v>7532228</v>
      </c>
      <c r="AM671" s="2"/>
      <c r="AN671" s="2"/>
      <c r="AO671" s="2"/>
      <c r="AP671" s="2"/>
      <c r="AQ671" s="2"/>
      <c r="AR671" s="2"/>
      <c r="AS671" s="2"/>
      <c r="AT671" s="2">
        <f t="shared" si="108"/>
        <v>0</v>
      </c>
      <c r="AU671" s="2"/>
      <c r="AV671" s="2"/>
      <c r="AW671" s="2"/>
      <c r="AX671" s="2"/>
      <c r="AY671" s="2"/>
      <c r="AZ671" s="2"/>
      <c r="BA671" s="2"/>
      <c r="BB671" s="2">
        <f t="shared" si="109"/>
        <v>0</v>
      </c>
      <c r="BC671" s="2"/>
      <c r="BD671" s="2"/>
      <c r="BE671" s="2"/>
      <c r="BF671" s="2"/>
      <c r="BG671" s="2"/>
      <c r="BH671" s="2"/>
      <c r="BI671" s="2"/>
      <c r="BJ671" s="2">
        <f t="shared" si="110"/>
        <v>0</v>
      </c>
      <c r="BK671" s="2"/>
      <c r="BL671" s="2"/>
      <c r="BM671" s="2"/>
      <c r="BN671" s="2"/>
      <c r="BO671" s="2"/>
      <c r="BP671" s="2"/>
      <c r="BQ671" s="2"/>
      <c r="BR671" s="2">
        <f t="shared" si="111"/>
        <v>0</v>
      </c>
    </row>
    <row r="672" spans="1:70" x14ac:dyDescent="0.2">
      <c r="A672" s="1">
        <v>4</v>
      </c>
      <c r="B672" s="1">
        <v>100510000</v>
      </c>
      <c r="C672" s="1" t="s">
        <v>939</v>
      </c>
      <c r="D672" s="1" t="s">
        <v>516</v>
      </c>
      <c r="E672" s="2">
        <f t="shared" si="102"/>
        <v>15722422</v>
      </c>
      <c r="F672" s="2">
        <f t="shared" si="103"/>
        <v>10397777</v>
      </c>
      <c r="G672" s="2"/>
      <c r="H672" s="2"/>
      <c r="I672" s="2"/>
      <c r="J672" s="2">
        <v>210422</v>
      </c>
      <c r="K672" s="2">
        <v>642000</v>
      </c>
      <c r="L672" s="2"/>
      <c r="M672" s="2">
        <v>14870000</v>
      </c>
      <c r="N672" s="2">
        <f t="shared" si="104"/>
        <v>15722422</v>
      </c>
      <c r="O672" s="2"/>
      <c r="P672" s="2"/>
      <c r="Q672" s="2"/>
      <c r="R672" s="2">
        <v>0</v>
      </c>
      <c r="S672" s="2">
        <v>0</v>
      </c>
      <c r="T672" s="2"/>
      <c r="U672" s="2">
        <v>0</v>
      </c>
      <c r="V672" s="2">
        <f t="shared" si="105"/>
        <v>0</v>
      </c>
      <c r="W672" s="2"/>
      <c r="X672" s="2"/>
      <c r="Y672" s="2"/>
      <c r="Z672" s="2">
        <v>102645</v>
      </c>
      <c r="AA672" s="2">
        <v>82000</v>
      </c>
      <c r="AB672" s="2"/>
      <c r="AC672" s="2">
        <v>5140000</v>
      </c>
      <c r="AD672" s="2">
        <f t="shared" si="106"/>
        <v>5324645</v>
      </c>
      <c r="AE672" s="2"/>
      <c r="AF672" s="2"/>
      <c r="AG672" s="2"/>
      <c r="AH672" s="2">
        <v>107777</v>
      </c>
      <c r="AI672" s="2">
        <v>560000</v>
      </c>
      <c r="AJ672" s="2"/>
      <c r="AK672" s="2">
        <v>9730000</v>
      </c>
      <c r="AL672" s="2">
        <f t="shared" si="107"/>
        <v>10397777</v>
      </c>
      <c r="AM672" s="2"/>
      <c r="AN672" s="2"/>
      <c r="AO672" s="2"/>
      <c r="AP672" s="2"/>
      <c r="AQ672" s="2"/>
      <c r="AR672" s="2"/>
      <c r="AS672" s="2"/>
      <c r="AT672" s="2">
        <f t="shared" si="108"/>
        <v>0</v>
      </c>
      <c r="AU672" s="2"/>
      <c r="AV672" s="2"/>
      <c r="AW672" s="2"/>
      <c r="AX672" s="2"/>
      <c r="AY672" s="2"/>
      <c r="AZ672" s="2"/>
      <c r="BA672" s="2"/>
      <c r="BB672" s="2">
        <f t="shared" si="109"/>
        <v>0</v>
      </c>
      <c r="BC672" s="2"/>
      <c r="BD672" s="2"/>
      <c r="BE672" s="2"/>
      <c r="BF672" s="2"/>
      <c r="BG672" s="2"/>
      <c r="BH672" s="2"/>
      <c r="BI672" s="2"/>
      <c r="BJ672" s="2">
        <f t="shared" si="110"/>
        <v>0</v>
      </c>
      <c r="BK672" s="2"/>
      <c r="BL672" s="2"/>
      <c r="BM672" s="2"/>
      <c r="BN672" s="2"/>
      <c r="BO672" s="2"/>
      <c r="BP672" s="2"/>
      <c r="BQ672" s="2"/>
      <c r="BR672" s="2">
        <f t="shared" si="111"/>
        <v>0</v>
      </c>
    </row>
    <row r="673" spans="1:70" x14ac:dyDescent="0.2">
      <c r="A673" s="1">
        <v>4</v>
      </c>
      <c r="B673" s="1">
        <v>126510021</v>
      </c>
      <c r="C673" s="1" t="s">
        <v>37</v>
      </c>
      <c r="D673" s="1" t="s">
        <v>516</v>
      </c>
      <c r="E673" s="2">
        <f t="shared" si="102"/>
        <v>10036578</v>
      </c>
      <c r="F673" s="2">
        <f t="shared" si="103"/>
        <v>8324618</v>
      </c>
      <c r="G673" s="2"/>
      <c r="H673" s="2"/>
      <c r="I673" s="2"/>
      <c r="J673" s="2">
        <v>2411578</v>
      </c>
      <c r="K673" s="2">
        <v>338000</v>
      </c>
      <c r="L673" s="2"/>
      <c r="M673" s="2">
        <v>7287000</v>
      </c>
      <c r="N673" s="2">
        <f t="shared" si="104"/>
        <v>10036578</v>
      </c>
      <c r="O673" s="2"/>
      <c r="P673" s="2"/>
      <c r="Q673" s="2"/>
      <c r="R673" s="2">
        <v>0</v>
      </c>
      <c r="S673" s="2">
        <v>9000</v>
      </c>
      <c r="T673" s="2"/>
      <c r="U673" s="2">
        <v>0</v>
      </c>
      <c r="V673" s="2">
        <f t="shared" si="105"/>
        <v>9000</v>
      </c>
      <c r="W673" s="2"/>
      <c r="X673" s="2"/>
      <c r="Y673" s="2"/>
      <c r="Z673" s="2">
        <v>468960</v>
      </c>
      <c r="AA673" s="2">
        <v>0</v>
      </c>
      <c r="AB673" s="2"/>
      <c r="AC673" s="2">
        <v>1252000</v>
      </c>
      <c r="AD673" s="2">
        <f t="shared" si="106"/>
        <v>1720960</v>
      </c>
      <c r="AE673" s="2"/>
      <c r="AF673" s="2"/>
      <c r="AG673" s="2"/>
      <c r="AH673" s="2">
        <v>1942618</v>
      </c>
      <c r="AI673" s="2">
        <v>347000</v>
      </c>
      <c r="AJ673" s="2"/>
      <c r="AK673" s="2">
        <v>6035000</v>
      </c>
      <c r="AL673" s="2">
        <f t="shared" si="107"/>
        <v>8324618</v>
      </c>
      <c r="AM673" s="2"/>
      <c r="AN673" s="2"/>
      <c r="AO673" s="2"/>
      <c r="AP673" s="2"/>
      <c r="AQ673" s="2"/>
      <c r="AR673" s="2"/>
      <c r="AS673" s="2"/>
      <c r="AT673" s="2">
        <f t="shared" si="108"/>
        <v>0</v>
      </c>
      <c r="AU673" s="2"/>
      <c r="AV673" s="2"/>
      <c r="AW673" s="2"/>
      <c r="AX673" s="2"/>
      <c r="AY673" s="2"/>
      <c r="AZ673" s="2"/>
      <c r="BA673" s="2"/>
      <c r="BB673" s="2">
        <f t="shared" si="109"/>
        <v>0</v>
      </c>
      <c r="BC673" s="2"/>
      <c r="BD673" s="2"/>
      <c r="BE673" s="2"/>
      <c r="BF673" s="2"/>
      <c r="BG673" s="2"/>
      <c r="BH673" s="2"/>
      <c r="BI673" s="2"/>
      <c r="BJ673" s="2">
        <f t="shared" si="110"/>
        <v>0</v>
      </c>
      <c r="BK673" s="2"/>
      <c r="BL673" s="2"/>
      <c r="BM673" s="2"/>
      <c r="BN673" s="2"/>
      <c r="BO673" s="2"/>
      <c r="BP673" s="2"/>
      <c r="BQ673" s="2"/>
      <c r="BR673" s="2">
        <f t="shared" si="111"/>
        <v>0</v>
      </c>
    </row>
    <row r="674" spans="1:70" x14ac:dyDescent="0.2">
      <c r="A674" s="1">
        <v>4</v>
      </c>
      <c r="B674" s="1">
        <v>147513703</v>
      </c>
      <c r="C674" s="1" t="s">
        <v>778</v>
      </c>
      <c r="D674" s="1" t="s">
        <v>516</v>
      </c>
      <c r="E674" s="2">
        <f t="shared" si="102"/>
        <v>10437000</v>
      </c>
      <c r="F674" s="2">
        <f t="shared" si="103"/>
        <v>8032000</v>
      </c>
      <c r="G674" s="2"/>
      <c r="H674" s="2"/>
      <c r="I674" s="2"/>
      <c r="J674" s="2"/>
      <c r="K674" s="2">
        <v>441000</v>
      </c>
      <c r="L674" s="2"/>
      <c r="M674" s="2">
        <v>9996000</v>
      </c>
      <c r="N674" s="2">
        <f t="shared" si="104"/>
        <v>10437000</v>
      </c>
      <c r="O674" s="2"/>
      <c r="P674" s="2"/>
      <c r="Q674" s="2"/>
      <c r="R674" s="2"/>
      <c r="S674" s="2">
        <v>0</v>
      </c>
      <c r="T674" s="2"/>
      <c r="U674" s="2">
        <v>0</v>
      </c>
      <c r="V674" s="2">
        <f t="shared" si="105"/>
        <v>0</v>
      </c>
      <c r="W674" s="2"/>
      <c r="X674" s="2"/>
      <c r="Y674" s="2"/>
      <c r="Z674" s="2"/>
      <c r="AA674" s="2">
        <v>4000</v>
      </c>
      <c r="AB674" s="2"/>
      <c r="AC674" s="2">
        <v>2401000</v>
      </c>
      <c r="AD674" s="2">
        <f t="shared" si="106"/>
        <v>2405000</v>
      </c>
      <c r="AE674" s="2"/>
      <c r="AF674" s="2"/>
      <c r="AG674" s="2"/>
      <c r="AH674" s="2"/>
      <c r="AI674" s="2">
        <v>437000</v>
      </c>
      <c r="AJ674" s="2"/>
      <c r="AK674" s="2">
        <v>7595000</v>
      </c>
      <c r="AL674" s="2">
        <f t="shared" si="107"/>
        <v>8032000</v>
      </c>
      <c r="AM674" s="2"/>
      <c r="AN674" s="2"/>
      <c r="AO674" s="2"/>
      <c r="AP674" s="2"/>
      <c r="AQ674" s="2"/>
      <c r="AR674" s="2"/>
      <c r="AS674" s="2"/>
      <c r="AT674" s="2">
        <f t="shared" si="108"/>
        <v>0</v>
      </c>
      <c r="AU674" s="2"/>
      <c r="AV674" s="2"/>
      <c r="AW674" s="2"/>
      <c r="AX674" s="2"/>
      <c r="AY674" s="2"/>
      <c r="AZ674" s="2"/>
      <c r="BA674" s="2"/>
      <c r="BB674" s="2">
        <f t="shared" si="109"/>
        <v>0</v>
      </c>
      <c r="BC674" s="2"/>
      <c r="BD674" s="2"/>
      <c r="BE674" s="2"/>
      <c r="BF674" s="2"/>
      <c r="BG674" s="2"/>
      <c r="BH674" s="2"/>
      <c r="BI674" s="2"/>
      <c r="BJ674" s="2">
        <f t="shared" si="110"/>
        <v>0</v>
      </c>
      <c r="BK674" s="2"/>
      <c r="BL674" s="2"/>
      <c r="BM674" s="2"/>
      <c r="BN674" s="2"/>
      <c r="BO674" s="2"/>
      <c r="BP674" s="2"/>
      <c r="BQ674" s="2"/>
      <c r="BR674" s="2">
        <f t="shared" si="111"/>
        <v>0</v>
      </c>
    </row>
    <row r="675" spans="1:70" x14ac:dyDescent="0.2">
      <c r="A675" s="1">
        <v>4</v>
      </c>
      <c r="B675" s="1">
        <v>126513450</v>
      </c>
      <c r="C675" s="1" t="s">
        <v>61</v>
      </c>
      <c r="D675" s="1" t="s">
        <v>516</v>
      </c>
      <c r="E675" s="2">
        <f t="shared" si="102"/>
        <v>28357256</v>
      </c>
      <c r="F675" s="2">
        <f t="shared" si="103"/>
        <v>26788537</v>
      </c>
      <c r="G675" s="2"/>
      <c r="H675" s="2"/>
      <c r="I675" s="2"/>
      <c r="J675" s="2">
        <v>13795128</v>
      </c>
      <c r="K675" s="2">
        <v>767000</v>
      </c>
      <c r="L675" s="2"/>
      <c r="M675" s="2">
        <v>13795128</v>
      </c>
      <c r="N675" s="2">
        <f t="shared" si="104"/>
        <v>28357256</v>
      </c>
      <c r="O675" s="2"/>
      <c r="P675" s="2"/>
      <c r="Q675" s="2"/>
      <c r="R675" s="2">
        <v>0</v>
      </c>
      <c r="S675" s="2">
        <v>16000</v>
      </c>
      <c r="T675" s="2"/>
      <c r="U675" s="2">
        <v>0</v>
      </c>
      <c r="V675" s="2">
        <f t="shared" si="105"/>
        <v>16000</v>
      </c>
      <c r="W675" s="2"/>
      <c r="X675" s="2"/>
      <c r="Y675" s="2"/>
      <c r="Z675" s="2">
        <v>810122</v>
      </c>
      <c r="AA675" s="2">
        <v>0</v>
      </c>
      <c r="AB675" s="2"/>
      <c r="AC675" s="2">
        <v>774597</v>
      </c>
      <c r="AD675" s="2">
        <f t="shared" si="106"/>
        <v>1584719</v>
      </c>
      <c r="AE675" s="2"/>
      <c r="AF675" s="2"/>
      <c r="AG675" s="2"/>
      <c r="AH675" s="2">
        <v>12985006</v>
      </c>
      <c r="AI675" s="2">
        <v>783000</v>
      </c>
      <c r="AJ675" s="2"/>
      <c r="AK675" s="2">
        <v>13020531</v>
      </c>
      <c r="AL675" s="2">
        <f t="shared" si="107"/>
        <v>26788537</v>
      </c>
      <c r="AM675" s="2"/>
      <c r="AN675" s="2"/>
      <c r="AO675" s="2"/>
      <c r="AP675" s="2"/>
      <c r="AQ675" s="2"/>
      <c r="AR675" s="2"/>
      <c r="AS675" s="2"/>
      <c r="AT675" s="2">
        <f t="shared" si="108"/>
        <v>0</v>
      </c>
      <c r="AU675" s="2"/>
      <c r="AV675" s="2"/>
      <c r="AW675" s="2"/>
      <c r="AX675" s="2"/>
      <c r="AY675" s="2"/>
      <c r="AZ675" s="2"/>
      <c r="BA675" s="2"/>
      <c r="BB675" s="2">
        <f t="shared" si="109"/>
        <v>0</v>
      </c>
      <c r="BC675" s="2"/>
      <c r="BD675" s="2"/>
      <c r="BE675" s="2"/>
      <c r="BF675" s="2"/>
      <c r="BG675" s="2"/>
      <c r="BH675" s="2"/>
      <c r="BI675" s="2"/>
      <c r="BJ675" s="2">
        <f t="shared" si="110"/>
        <v>0</v>
      </c>
      <c r="BK675" s="2"/>
      <c r="BL675" s="2"/>
      <c r="BM675" s="2"/>
      <c r="BN675" s="2"/>
      <c r="BO675" s="2"/>
      <c r="BP675" s="2"/>
      <c r="BQ675" s="2"/>
      <c r="BR675" s="2">
        <f t="shared" si="111"/>
        <v>0</v>
      </c>
    </row>
    <row r="676" spans="1:70" x14ac:dyDescent="0.2">
      <c r="A676" s="1">
        <v>4</v>
      </c>
      <c r="B676" s="1">
        <v>126518547</v>
      </c>
      <c r="C676" s="1" t="s">
        <v>940</v>
      </c>
      <c r="D676" s="1" t="s">
        <v>516</v>
      </c>
      <c r="E676" s="2">
        <f t="shared" si="102"/>
        <v>1930673</v>
      </c>
      <c r="F676" s="2">
        <f t="shared" si="103"/>
        <v>1401732</v>
      </c>
      <c r="G676" s="2"/>
      <c r="H676" s="2"/>
      <c r="I676" s="2"/>
      <c r="J676" s="2">
        <v>79673</v>
      </c>
      <c r="K676" s="2">
        <v>78000</v>
      </c>
      <c r="L676" s="2"/>
      <c r="M676" s="2">
        <v>1773000</v>
      </c>
      <c r="N676" s="2">
        <f t="shared" si="104"/>
        <v>1930673</v>
      </c>
      <c r="O676" s="2"/>
      <c r="P676" s="2"/>
      <c r="Q676" s="2"/>
      <c r="R676" s="2">
        <v>0</v>
      </c>
      <c r="S676" s="2">
        <v>0</v>
      </c>
      <c r="T676" s="2"/>
      <c r="U676" s="2">
        <v>0</v>
      </c>
      <c r="V676" s="2">
        <f t="shared" si="105"/>
        <v>0</v>
      </c>
      <c r="W676" s="2"/>
      <c r="X676" s="2"/>
      <c r="Y676" s="2"/>
      <c r="Z676" s="2">
        <v>24941</v>
      </c>
      <c r="AA676" s="2">
        <v>4000</v>
      </c>
      <c r="AB676" s="2"/>
      <c r="AC676" s="2">
        <v>500000</v>
      </c>
      <c r="AD676" s="2">
        <f t="shared" si="106"/>
        <v>528941</v>
      </c>
      <c r="AE676" s="2"/>
      <c r="AF676" s="2"/>
      <c r="AG676" s="2"/>
      <c r="AH676" s="2">
        <v>54732</v>
      </c>
      <c r="AI676" s="2">
        <v>74000</v>
      </c>
      <c r="AJ676" s="2"/>
      <c r="AK676" s="2">
        <v>1273000</v>
      </c>
      <c r="AL676" s="2">
        <f t="shared" si="107"/>
        <v>1401732</v>
      </c>
      <c r="AM676" s="2"/>
      <c r="AN676" s="2"/>
      <c r="AO676" s="2"/>
      <c r="AP676" s="2"/>
      <c r="AQ676" s="2"/>
      <c r="AR676" s="2"/>
      <c r="AS676" s="2"/>
      <c r="AT676" s="2">
        <f t="shared" si="108"/>
        <v>0</v>
      </c>
      <c r="AU676" s="2"/>
      <c r="AV676" s="2"/>
      <c r="AW676" s="2"/>
      <c r="AX676" s="2"/>
      <c r="AY676" s="2"/>
      <c r="AZ676" s="2"/>
      <c r="BA676" s="2"/>
      <c r="BB676" s="2">
        <f t="shared" si="109"/>
        <v>0</v>
      </c>
      <c r="BC676" s="2"/>
      <c r="BD676" s="2"/>
      <c r="BE676" s="2"/>
      <c r="BF676" s="2"/>
      <c r="BG676" s="2"/>
      <c r="BH676" s="2"/>
      <c r="BI676" s="2"/>
      <c r="BJ676" s="2">
        <f t="shared" si="110"/>
        <v>0</v>
      </c>
      <c r="BK676" s="2"/>
      <c r="BL676" s="2"/>
      <c r="BM676" s="2"/>
      <c r="BN676" s="2"/>
      <c r="BO676" s="2"/>
      <c r="BP676" s="2"/>
      <c r="BQ676" s="2"/>
      <c r="BR676" s="2">
        <f t="shared" si="111"/>
        <v>0</v>
      </c>
    </row>
    <row r="677" spans="1:70" x14ac:dyDescent="0.2">
      <c r="A677" s="1">
        <v>4</v>
      </c>
      <c r="B677" s="1">
        <v>126513270</v>
      </c>
      <c r="C677" s="1" t="s">
        <v>56</v>
      </c>
      <c r="D677" s="1" t="s">
        <v>516</v>
      </c>
      <c r="E677" s="2">
        <f t="shared" si="102"/>
        <v>17403354</v>
      </c>
      <c r="F677" s="2">
        <f t="shared" si="103"/>
        <v>14705177.640000001</v>
      </c>
      <c r="G677" s="2"/>
      <c r="H677" s="2"/>
      <c r="I677" s="2"/>
      <c r="J677" s="2">
        <v>10216354</v>
      </c>
      <c r="K677" s="2">
        <v>320000</v>
      </c>
      <c r="L677" s="2"/>
      <c r="M677" s="2">
        <v>6867000</v>
      </c>
      <c r="N677" s="2">
        <f t="shared" si="104"/>
        <v>17403354</v>
      </c>
      <c r="O677" s="2"/>
      <c r="P677" s="2"/>
      <c r="Q677" s="2"/>
      <c r="R677" s="2">
        <v>0</v>
      </c>
      <c r="S677" s="2">
        <v>0</v>
      </c>
      <c r="T677" s="2"/>
      <c r="U677" s="2">
        <v>0</v>
      </c>
      <c r="V677" s="2">
        <f t="shared" si="105"/>
        <v>0</v>
      </c>
      <c r="W677" s="2"/>
      <c r="X677" s="2"/>
      <c r="Y677" s="2"/>
      <c r="Z677" s="2">
        <v>416176.36</v>
      </c>
      <c r="AA677" s="2">
        <v>54000</v>
      </c>
      <c r="AB677" s="2"/>
      <c r="AC677" s="2">
        <v>2228000</v>
      </c>
      <c r="AD677" s="2">
        <f t="shared" si="106"/>
        <v>2698176.36</v>
      </c>
      <c r="AE677" s="2"/>
      <c r="AF677" s="2"/>
      <c r="AG677" s="2"/>
      <c r="AH677" s="2">
        <v>9800177.6400000006</v>
      </c>
      <c r="AI677" s="2">
        <v>266000</v>
      </c>
      <c r="AJ677" s="2"/>
      <c r="AK677" s="2">
        <v>4639000</v>
      </c>
      <c r="AL677" s="2">
        <f t="shared" si="107"/>
        <v>14705177.640000001</v>
      </c>
      <c r="AM677" s="2"/>
      <c r="AN677" s="2"/>
      <c r="AO677" s="2"/>
      <c r="AP677" s="2"/>
      <c r="AQ677" s="2"/>
      <c r="AR677" s="2"/>
      <c r="AS677" s="2"/>
      <c r="AT677" s="2">
        <f t="shared" si="108"/>
        <v>0</v>
      </c>
      <c r="AU677" s="2"/>
      <c r="AV677" s="2"/>
      <c r="AW677" s="2"/>
      <c r="AX677" s="2"/>
      <c r="AY677" s="2"/>
      <c r="AZ677" s="2"/>
      <c r="BA677" s="2"/>
      <c r="BB677" s="2">
        <f t="shared" si="109"/>
        <v>0</v>
      </c>
      <c r="BC677" s="2"/>
      <c r="BD677" s="2"/>
      <c r="BE677" s="2"/>
      <c r="BF677" s="2"/>
      <c r="BG677" s="2"/>
      <c r="BH677" s="2"/>
      <c r="BI677" s="2"/>
      <c r="BJ677" s="2">
        <f t="shared" si="110"/>
        <v>0</v>
      </c>
      <c r="BK677" s="2"/>
      <c r="BL677" s="2"/>
      <c r="BM677" s="2"/>
      <c r="BN677" s="2"/>
      <c r="BO677" s="2"/>
      <c r="BP677" s="2"/>
      <c r="BQ677" s="2"/>
      <c r="BR677" s="2">
        <f t="shared" si="111"/>
        <v>0</v>
      </c>
    </row>
    <row r="678" spans="1:70" x14ac:dyDescent="0.2">
      <c r="A678" s="1">
        <v>4</v>
      </c>
      <c r="B678" s="1">
        <v>126513380</v>
      </c>
      <c r="C678" s="1" t="s">
        <v>58</v>
      </c>
      <c r="D678" s="1" t="s">
        <v>516</v>
      </c>
      <c r="E678" s="2">
        <f t="shared" si="102"/>
        <v>17793518</v>
      </c>
      <c r="F678" s="2">
        <f t="shared" si="103"/>
        <v>16344201</v>
      </c>
      <c r="G678" s="2"/>
      <c r="H678" s="2"/>
      <c r="I678" s="2">
        <v>12790000</v>
      </c>
      <c r="J678" s="2">
        <v>69518</v>
      </c>
      <c r="K678" s="2">
        <v>204715</v>
      </c>
      <c r="L678" s="2"/>
      <c r="M678" s="2">
        <v>4646410</v>
      </c>
      <c r="N678" s="2">
        <f t="shared" si="104"/>
        <v>17710643</v>
      </c>
      <c r="O678" s="2"/>
      <c r="P678" s="2"/>
      <c r="Q678" s="2">
        <v>0</v>
      </c>
      <c r="R678" s="2">
        <v>0</v>
      </c>
      <c r="S678" s="2">
        <v>0</v>
      </c>
      <c r="T678" s="2"/>
      <c r="U678" s="2">
        <v>0</v>
      </c>
      <c r="V678" s="2">
        <f t="shared" si="105"/>
        <v>0</v>
      </c>
      <c r="W678" s="2"/>
      <c r="X678" s="2"/>
      <c r="Y678" s="2">
        <v>160000</v>
      </c>
      <c r="Z678" s="2">
        <v>2317</v>
      </c>
      <c r="AA678" s="2">
        <v>15715</v>
      </c>
      <c r="AB678" s="2"/>
      <c r="AC678" s="2">
        <v>1363410</v>
      </c>
      <c r="AD678" s="2">
        <f t="shared" si="106"/>
        <v>1541442</v>
      </c>
      <c r="AE678" s="2"/>
      <c r="AF678" s="2"/>
      <c r="AG678" s="2">
        <v>12630000</v>
      </c>
      <c r="AH678" s="2">
        <v>67201</v>
      </c>
      <c r="AI678" s="2">
        <v>189000</v>
      </c>
      <c r="AJ678" s="2"/>
      <c r="AK678" s="2">
        <v>3283000</v>
      </c>
      <c r="AL678" s="2">
        <f t="shared" si="107"/>
        <v>16169201</v>
      </c>
      <c r="AM678" s="2"/>
      <c r="AN678" s="2"/>
      <c r="AO678" s="2"/>
      <c r="AP678" s="2"/>
      <c r="AQ678" s="2">
        <v>2285</v>
      </c>
      <c r="AR678" s="2"/>
      <c r="AS678" s="2">
        <v>80590</v>
      </c>
      <c r="AT678" s="2">
        <f t="shared" si="108"/>
        <v>82875</v>
      </c>
      <c r="AU678" s="2"/>
      <c r="AV678" s="2"/>
      <c r="AW678" s="2"/>
      <c r="AX678" s="2"/>
      <c r="AY678" s="2">
        <v>6715</v>
      </c>
      <c r="AZ678" s="2"/>
      <c r="BA678" s="2">
        <v>85410</v>
      </c>
      <c r="BB678" s="2">
        <f t="shared" si="109"/>
        <v>92125</v>
      </c>
      <c r="BC678" s="2"/>
      <c r="BD678" s="2"/>
      <c r="BE678" s="2"/>
      <c r="BF678" s="2"/>
      <c r="BG678" s="2">
        <v>0</v>
      </c>
      <c r="BH678" s="2"/>
      <c r="BI678" s="2">
        <v>0</v>
      </c>
      <c r="BJ678" s="2">
        <f t="shared" si="110"/>
        <v>0</v>
      </c>
      <c r="BK678" s="2"/>
      <c r="BL678" s="2"/>
      <c r="BM678" s="2"/>
      <c r="BN678" s="2"/>
      <c r="BO678" s="2">
        <v>9000</v>
      </c>
      <c r="BP678" s="2"/>
      <c r="BQ678" s="2">
        <v>166000</v>
      </c>
      <c r="BR678" s="2">
        <f t="shared" si="111"/>
        <v>175000</v>
      </c>
    </row>
    <row r="679" spans="1:70" x14ac:dyDescent="0.2">
      <c r="A679" s="1">
        <v>4</v>
      </c>
      <c r="B679" s="1">
        <v>126518004</v>
      </c>
      <c r="C679" s="1" t="s">
        <v>885</v>
      </c>
      <c r="D679" s="1" t="s">
        <v>516</v>
      </c>
      <c r="E679" s="2">
        <f t="shared" si="102"/>
        <v>1908825</v>
      </c>
      <c r="F679" s="2">
        <f t="shared" si="103"/>
        <v>1432000</v>
      </c>
      <c r="G679" s="2"/>
      <c r="H679" s="2"/>
      <c r="I679" s="2"/>
      <c r="J679" s="2">
        <v>6825</v>
      </c>
      <c r="K679" s="2">
        <v>80000</v>
      </c>
      <c r="L679" s="2"/>
      <c r="M679" s="2">
        <v>1822000</v>
      </c>
      <c r="N679" s="2">
        <f t="shared" si="104"/>
        <v>1908825</v>
      </c>
      <c r="O679" s="2"/>
      <c r="P679" s="2"/>
      <c r="Q679" s="2"/>
      <c r="R679" s="2">
        <v>0</v>
      </c>
      <c r="S679" s="2">
        <v>0</v>
      </c>
      <c r="T679" s="2"/>
      <c r="U679" s="2">
        <v>0</v>
      </c>
      <c r="V679" s="2">
        <f t="shared" si="105"/>
        <v>0</v>
      </c>
      <c r="W679" s="2"/>
      <c r="X679" s="2"/>
      <c r="Y679" s="2"/>
      <c r="Z679" s="2">
        <v>6825</v>
      </c>
      <c r="AA679" s="2">
        <v>3000</v>
      </c>
      <c r="AB679" s="2"/>
      <c r="AC679" s="2">
        <v>467000</v>
      </c>
      <c r="AD679" s="2">
        <f t="shared" si="106"/>
        <v>476825</v>
      </c>
      <c r="AE679" s="2"/>
      <c r="AF679" s="2"/>
      <c r="AG679" s="2"/>
      <c r="AH679" s="2">
        <v>0</v>
      </c>
      <c r="AI679" s="2">
        <v>77000</v>
      </c>
      <c r="AJ679" s="2"/>
      <c r="AK679" s="2">
        <v>1355000</v>
      </c>
      <c r="AL679" s="2">
        <f t="shared" si="107"/>
        <v>1432000</v>
      </c>
      <c r="AM679" s="2"/>
      <c r="AN679" s="2"/>
      <c r="AO679" s="2"/>
      <c r="AP679" s="2"/>
      <c r="AQ679" s="2"/>
      <c r="AR679" s="2"/>
      <c r="AS679" s="2"/>
      <c r="AT679" s="2">
        <f t="shared" si="108"/>
        <v>0</v>
      </c>
      <c r="AU679" s="2"/>
      <c r="AV679" s="2"/>
      <c r="AW679" s="2"/>
      <c r="AX679" s="2"/>
      <c r="AY679" s="2"/>
      <c r="AZ679" s="2"/>
      <c r="BA679" s="2"/>
      <c r="BB679" s="2">
        <f t="shared" si="109"/>
        <v>0</v>
      </c>
      <c r="BC679" s="2"/>
      <c r="BD679" s="2"/>
      <c r="BE679" s="2"/>
      <c r="BF679" s="2"/>
      <c r="BG679" s="2"/>
      <c r="BH679" s="2"/>
      <c r="BI679" s="2"/>
      <c r="BJ679" s="2">
        <f t="shared" si="110"/>
        <v>0</v>
      </c>
      <c r="BK679" s="2"/>
      <c r="BL679" s="2"/>
      <c r="BM679" s="2"/>
      <c r="BN679" s="2"/>
      <c r="BO679" s="2"/>
      <c r="BP679" s="2"/>
      <c r="BQ679" s="2"/>
      <c r="BR679" s="2">
        <f t="shared" si="111"/>
        <v>0</v>
      </c>
    </row>
    <row r="680" spans="1:70" x14ac:dyDescent="0.2">
      <c r="A680" s="1">
        <v>4</v>
      </c>
      <c r="B680" s="1">
        <v>126510005</v>
      </c>
      <c r="C680" s="1" t="s">
        <v>24</v>
      </c>
      <c r="D680" s="1" t="s">
        <v>516</v>
      </c>
      <c r="E680" s="2">
        <f t="shared" si="102"/>
        <v>23316928</v>
      </c>
      <c r="F680" s="2">
        <f t="shared" si="103"/>
        <v>22237899</v>
      </c>
      <c r="G680" s="2"/>
      <c r="H680" s="2">
        <v>16365000</v>
      </c>
      <c r="I680" s="2"/>
      <c r="J680" s="2">
        <v>115928</v>
      </c>
      <c r="K680" s="2">
        <v>287000</v>
      </c>
      <c r="L680" s="2"/>
      <c r="M680" s="2">
        <v>6549000</v>
      </c>
      <c r="N680" s="2">
        <f t="shared" si="104"/>
        <v>23316928</v>
      </c>
      <c r="O680" s="2"/>
      <c r="P680" s="2">
        <v>0</v>
      </c>
      <c r="Q680" s="2"/>
      <c r="R680" s="2">
        <v>0</v>
      </c>
      <c r="S680" s="2">
        <v>51922</v>
      </c>
      <c r="T680" s="2"/>
      <c r="U680" s="2">
        <v>0</v>
      </c>
      <c r="V680" s="2">
        <f t="shared" si="105"/>
        <v>51922</v>
      </c>
      <c r="W680" s="2"/>
      <c r="X680" s="2">
        <v>395000</v>
      </c>
      <c r="Y680" s="2"/>
      <c r="Z680" s="2">
        <v>58063</v>
      </c>
      <c r="AA680" s="2">
        <v>0</v>
      </c>
      <c r="AB680" s="2"/>
      <c r="AC680" s="2">
        <v>677888</v>
      </c>
      <c r="AD680" s="2">
        <f t="shared" si="106"/>
        <v>1130951</v>
      </c>
      <c r="AE680" s="2"/>
      <c r="AF680" s="2">
        <v>15970000</v>
      </c>
      <c r="AG680" s="2"/>
      <c r="AH680" s="2">
        <v>57865</v>
      </c>
      <c r="AI680" s="2">
        <v>338922</v>
      </c>
      <c r="AJ680" s="2"/>
      <c r="AK680" s="2">
        <v>5871112</v>
      </c>
      <c r="AL680" s="2">
        <f t="shared" si="107"/>
        <v>22237899</v>
      </c>
      <c r="AM680" s="2"/>
      <c r="AN680" s="2"/>
      <c r="AO680" s="2"/>
      <c r="AP680" s="2"/>
      <c r="AQ680" s="2"/>
      <c r="AR680" s="2"/>
      <c r="AS680" s="2"/>
      <c r="AT680" s="2">
        <f t="shared" si="108"/>
        <v>0</v>
      </c>
      <c r="AU680" s="2"/>
      <c r="AV680" s="2"/>
      <c r="AW680" s="2"/>
      <c r="AX680" s="2"/>
      <c r="AY680" s="2"/>
      <c r="AZ680" s="2"/>
      <c r="BA680" s="2"/>
      <c r="BB680" s="2">
        <f t="shared" si="109"/>
        <v>0</v>
      </c>
      <c r="BC680" s="2"/>
      <c r="BD680" s="2"/>
      <c r="BE680" s="2"/>
      <c r="BF680" s="2"/>
      <c r="BG680" s="2"/>
      <c r="BH680" s="2"/>
      <c r="BI680" s="2"/>
      <c r="BJ680" s="2">
        <f t="shared" si="110"/>
        <v>0</v>
      </c>
      <c r="BK680" s="2"/>
      <c r="BL680" s="2"/>
      <c r="BM680" s="2"/>
      <c r="BN680" s="2"/>
      <c r="BO680" s="2"/>
      <c r="BP680" s="2"/>
      <c r="BQ680" s="2"/>
      <c r="BR680" s="2">
        <f t="shared" si="111"/>
        <v>0</v>
      </c>
    </row>
    <row r="681" spans="1:70" x14ac:dyDescent="0.2">
      <c r="A681" s="1">
        <v>4</v>
      </c>
      <c r="B681" s="1">
        <v>126512850</v>
      </c>
      <c r="C681" s="1" t="s">
        <v>867</v>
      </c>
      <c r="D681" s="1" t="s">
        <v>516</v>
      </c>
      <c r="E681" s="2">
        <f t="shared" si="102"/>
        <v>12131163</v>
      </c>
      <c r="F681" s="2">
        <f t="shared" si="103"/>
        <v>10672521</v>
      </c>
      <c r="G681" s="2"/>
      <c r="H681" s="2"/>
      <c r="I681" s="2">
        <v>6485000</v>
      </c>
      <c r="J681" s="2">
        <v>97163</v>
      </c>
      <c r="K681" s="2">
        <v>231000</v>
      </c>
      <c r="L681" s="2"/>
      <c r="M681" s="2">
        <v>5318000</v>
      </c>
      <c r="N681" s="2">
        <f t="shared" si="104"/>
        <v>12131163</v>
      </c>
      <c r="O681" s="2"/>
      <c r="P681" s="2"/>
      <c r="Q681" s="2">
        <v>0</v>
      </c>
      <c r="R681" s="2">
        <v>0</v>
      </c>
      <c r="S681" s="2">
        <v>0</v>
      </c>
      <c r="T681" s="2"/>
      <c r="U681" s="2">
        <v>0</v>
      </c>
      <c r="V681" s="2">
        <f t="shared" si="105"/>
        <v>0</v>
      </c>
      <c r="W681" s="2"/>
      <c r="X681" s="2"/>
      <c r="Y681" s="2">
        <v>55000</v>
      </c>
      <c r="Z681" s="2">
        <v>22642</v>
      </c>
      <c r="AA681" s="2">
        <v>4000</v>
      </c>
      <c r="AB681" s="2"/>
      <c r="AC681" s="2">
        <v>1377000</v>
      </c>
      <c r="AD681" s="2">
        <f t="shared" si="106"/>
        <v>1458642</v>
      </c>
      <c r="AE681" s="2"/>
      <c r="AF681" s="2"/>
      <c r="AG681" s="2">
        <v>6430000</v>
      </c>
      <c r="AH681" s="2">
        <v>74521</v>
      </c>
      <c r="AI681" s="2">
        <v>227000</v>
      </c>
      <c r="AJ681" s="2"/>
      <c r="AK681" s="2">
        <v>3941000</v>
      </c>
      <c r="AL681" s="2">
        <f t="shared" si="107"/>
        <v>10672521</v>
      </c>
      <c r="AM681" s="2"/>
      <c r="AN681" s="2"/>
      <c r="AO681" s="2"/>
      <c r="AP681" s="2"/>
      <c r="AQ681" s="2"/>
      <c r="AR681" s="2"/>
      <c r="AS681" s="2"/>
      <c r="AT681" s="2">
        <f t="shared" si="108"/>
        <v>0</v>
      </c>
      <c r="AU681" s="2"/>
      <c r="AV681" s="2"/>
      <c r="AW681" s="2"/>
      <c r="AX681" s="2"/>
      <c r="AY681" s="2"/>
      <c r="AZ681" s="2"/>
      <c r="BA681" s="2"/>
      <c r="BB681" s="2">
        <f t="shared" si="109"/>
        <v>0</v>
      </c>
      <c r="BC681" s="2"/>
      <c r="BD681" s="2"/>
      <c r="BE681" s="2"/>
      <c r="BF681" s="2"/>
      <c r="BG681" s="2"/>
      <c r="BH681" s="2"/>
      <c r="BI681" s="2"/>
      <c r="BJ681" s="2">
        <f t="shared" si="110"/>
        <v>0</v>
      </c>
      <c r="BK681" s="2"/>
      <c r="BL681" s="2"/>
      <c r="BM681" s="2"/>
      <c r="BN681" s="2"/>
      <c r="BO681" s="2"/>
      <c r="BP681" s="2"/>
      <c r="BQ681" s="2"/>
      <c r="BR681" s="2">
        <f t="shared" si="111"/>
        <v>0</v>
      </c>
    </row>
    <row r="682" spans="1:70" x14ac:dyDescent="0.2">
      <c r="A682" s="1">
        <v>4</v>
      </c>
      <c r="B682" s="1">
        <v>126512980</v>
      </c>
      <c r="C682" s="1" t="s">
        <v>44</v>
      </c>
      <c r="D682" s="1" t="s">
        <v>516</v>
      </c>
      <c r="E682" s="2">
        <f t="shared" si="102"/>
        <v>10968894.030000001</v>
      </c>
      <c r="F682" s="2">
        <f t="shared" si="103"/>
        <v>9496085.9199999999</v>
      </c>
      <c r="G682" s="2"/>
      <c r="H682" s="2">
        <v>0</v>
      </c>
      <c r="I682" s="2"/>
      <c r="J682" s="2">
        <v>5608372.8700000001</v>
      </c>
      <c r="K682" s="2">
        <v>225000</v>
      </c>
      <c r="L682" s="2">
        <v>14521.16</v>
      </c>
      <c r="M682" s="2">
        <v>5121000</v>
      </c>
      <c r="N682" s="2">
        <f t="shared" si="104"/>
        <v>10968894.030000001</v>
      </c>
      <c r="O682" s="2"/>
      <c r="P682" s="2">
        <v>5591550</v>
      </c>
      <c r="Q682" s="2"/>
      <c r="R682" s="2">
        <v>40095</v>
      </c>
      <c r="S682" s="2">
        <v>0</v>
      </c>
      <c r="T682" s="2">
        <v>18535.919999999998</v>
      </c>
      <c r="U682" s="2">
        <v>0</v>
      </c>
      <c r="V682" s="2">
        <f t="shared" si="105"/>
        <v>5650180.9199999999</v>
      </c>
      <c r="W682" s="2"/>
      <c r="X682" s="2">
        <v>20000</v>
      </c>
      <c r="Y682" s="2"/>
      <c r="Z682" s="2">
        <v>5648467.8700000001</v>
      </c>
      <c r="AA682" s="2">
        <v>14000</v>
      </c>
      <c r="AB682" s="2">
        <v>14521.16</v>
      </c>
      <c r="AC682" s="2">
        <v>1426000</v>
      </c>
      <c r="AD682" s="2">
        <f t="shared" si="106"/>
        <v>7122989.0300000003</v>
      </c>
      <c r="AE682" s="2"/>
      <c r="AF682" s="2">
        <v>5571550</v>
      </c>
      <c r="AG682" s="2"/>
      <c r="AH682" s="2">
        <v>0</v>
      </c>
      <c r="AI682" s="2">
        <v>211000</v>
      </c>
      <c r="AJ682" s="2">
        <v>18535.919999999998</v>
      </c>
      <c r="AK682" s="2">
        <v>3695000</v>
      </c>
      <c r="AL682" s="2">
        <f t="shared" si="107"/>
        <v>9496085.9199999999</v>
      </c>
      <c r="AM682" s="2"/>
      <c r="AN682" s="2"/>
      <c r="AO682" s="2"/>
      <c r="AP682" s="2"/>
      <c r="AQ682" s="2"/>
      <c r="AR682" s="2"/>
      <c r="AS682" s="2"/>
      <c r="AT682" s="2">
        <f t="shared" si="108"/>
        <v>0</v>
      </c>
      <c r="AU682" s="2"/>
      <c r="AV682" s="2"/>
      <c r="AW682" s="2"/>
      <c r="AX682" s="2"/>
      <c r="AY682" s="2"/>
      <c r="AZ682" s="2"/>
      <c r="BA682" s="2"/>
      <c r="BB682" s="2">
        <f t="shared" si="109"/>
        <v>0</v>
      </c>
      <c r="BC682" s="2"/>
      <c r="BD682" s="2"/>
      <c r="BE682" s="2"/>
      <c r="BF682" s="2"/>
      <c r="BG682" s="2"/>
      <c r="BH682" s="2"/>
      <c r="BI682" s="2"/>
      <c r="BJ682" s="2">
        <f t="shared" si="110"/>
        <v>0</v>
      </c>
      <c r="BK682" s="2"/>
      <c r="BL682" s="2"/>
      <c r="BM682" s="2"/>
      <c r="BN682" s="2"/>
      <c r="BO682" s="2"/>
      <c r="BP682" s="2"/>
      <c r="BQ682" s="2"/>
      <c r="BR682" s="2">
        <f t="shared" si="111"/>
        <v>0</v>
      </c>
    </row>
    <row r="683" spans="1:70" x14ac:dyDescent="0.2">
      <c r="A683" s="1">
        <v>4</v>
      </c>
      <c r="B683" s="1">
        <v>126513510</v>
      </c>
      <c r="C683" s="1" t="s">
        <v>64</v>
      </c>
      <c r="D683" s="1" t="s">
        <v>516</v>
      </c>
      <c r="E683" s="2">
        <f t="shared" si="102"/>
        <v>12681002</v>
      </c>
      <c r="F683" s="2">
        <f t="shared" si="103"/>
        <v>10212122</v>
      </c>
      <c r="G683" s="2"/>
      <c r="H683" s="2"/>
      <c r="I683" s="2"/>
      <c r="J683" s="2"/>
      <c r="K683" s="2">
        <v>521000</v>
      </c>
      <c r="L683" s="2">
        <v>90002</v>
      </c>
      <c r="M683" s="2">
        <v>11934000</v>
      </c>
      <c r="N683" s="2">
        <f t="shared" si="104"/>
        <v>12545002</v>
      </c>
      <c r="O683" s="2"/>
      <c r="P683" s="2"/>
      <c r="Q683" s="2"/>
      <c r="R683" s="2"/>
      <c r="S683" s="2">
        <v>25000</v>
      </c>
      <c r="T683" s="2">
        <v>4120</v>
      </c>
      <c r="U683" s="2">
        <v>0</v>
      </c>
      <c r="V683" s="2">
        <f t="shared" si="105"/>
        <v>29120</v>
      </c>
      <c r="W683" s="2"/>
      <c r="X683" s="2"/>
      <c r="Y683" s="2"/>
      <c r="Z683" s="2"/>
      <c r="AA683" s="2">
        <v>0</v>
      </c>
      <c r="AB683" s="2">
        <v>0</v>
      </c>
      <c r="AC683" s="2">
        <v>2472000</v>
      </c>
      <c r="AD683" s="2">
        <f t="shared" si="106"/>
        <v>2472000</v>
      </c>
      <c r="AE683" s="2"/>
      <c r="AF683" s="2"/>
      <c r="AG683" s="2"/>
      <c r="AH683" s="2"/>
      <c r="AI683" s="2">
        <v>546000</v>
      </c>
      <c r="AJ683" s="2">
        <v>94122</v>
      </c>
      <c r="AK683" s="2">
        <v>9462000</v>
      </c>
      <c r="AL683" s="2">
        <f t="shared" si="107"/>
        <v>10102122</v>
      </c>
      <c r="AM683" s="2"/>
      <c r="AN683" s="2"/>
      <c r="AO683" s="2"/>
      <c r="AP683" s="2"/>
      <c r="AQ683" s="2">
        <v>6000</v>
      </c>
      <c r="AR683" s="2"/>
      <c r="AS683" s="2">
        <v>130000</v>
      </c>
      <c r="AT683" s="2">
        <f t="shared" si="108"/>
        <v>136000</v>
      </c>
      <c r="AU683" s="2"/>
      <c r="AV683" s="2"/>
      <c r="AW683" s="2"/>
      <c r="AX683" s="2"/>
      <c r="AY683" s="2">
        <v>0</v>
      </c>
      <c r="AZ683" s="2"/>
      <c r="BA683" s="2">
        <v>0</v>
      </c>
      <c r="BB683" s="2">
        <f t="shared" si="109"/>
        <v>0</v>
      </c>
      <c r="BC683" s="2"/>
      <c r="BD683" s="2"/>
      <c r="BE683" s="2"/>
      <c r="BF683" s="2"/>
      <c r="BG683" s="2">
        <v>0</v>
      </c>
      <c r="BH683" s="2"/>
      <c r="BI683" s="2">
        <v>26000</v>
      </c>
      <c r="BJ683" s="2">
        <f t="shared" si="110"/>
        <v>26000</v>
      </c>
      <c r="BK683" s="2"/>
      <c r="BL683" s="2"/>
      <c r="BM683" s="2"/>
      <c r="BN683" s="2"/>
      <c r="BO683" s="2">
        <v>6000</v>
      </c>
      <c r="BP683" s="2"/>
      <c r="BQ683" s="2">
        <v>104000</v>
      </c>
      <c r="BR683" s="2">
        <f t="shared" si="111"/>
        <v>110000</v>
      </c>
    </row>
    <row r="684" spans="1:70" x14ac:dyDescent="0.2">
      <c r="A684" s="1">
        <v>4</v>
      </c>
      <c r="B684" s="1">
        <v>126512039</v>
      </c>
      <c r="C684" s="1" t="s">
        <v>886</v>
      </c>
      <c r="D684" s="1" t="s">
        <v>516</v>
      </c>
      <c r="E684" s="2">
        <f t="shared" si="102"/>
        <v>89429</v>
      </c>
      <c r="F684" s="2">
        <f t="shared" si="103"/>
        <v>143644</v>
      </c>
      <c r="G684" s="2"/>
      <c r="H684" s="2"/>
      <c r="I684" s="2"/>
      <c r="J684" s="2"/>
      <c r="K684" s="2"/>
      <c r="L684" s="2">
        <v>89429</v>
      </c>
      <c r="M684" s="2"/>
      <c r="N684" s="2">
        <f t="shared" si="104"/>
        <v>89429</v>
      </c>
      <c r="O684" s="2"/>
      <c r="P684" s="2"/>
      <c r="Q684" s="2"/>
      <c r="R684" s="2"/>
      <c r="S684" s="2"/>
      <c r="T684" s="2">
        <v>54215</v>
      </c>
      <c r="U684" s="2"/>
      <c r="V684" s="2">
        <f t="shared" si="105"/>
        <v>54215</v>
      </c>
      <c r="W684" s="2"/>
      <c r="X684" s="2"/>
      <c r="Y684" s="2"/>
      <c r="Z684" s="2"/>
      <c r="AA684" s="2"/>
      <c r="AB684" s="2">
        <v>0</v>
      </c>
      <c r="AC684" s="2"/>
      <c r="AD684" s="2">
        <f t="shared" si="106"/>
        <v>0</v>
      </c>
      <c r="AE684" s="2"/>
      <c r="AF684" s="2"/>
      <c r="AG684" s="2"/>
      <c r="AH684" s="2"/>
      <c r="AI684" s="2"/>
      <c r="AJ684" s="2">
        <v>143644</v>
      </c>
      <c r="AK684" s="2"/>
      <c r="AL684" s="2">
        <f t="shared" si="107"/>
        <v>143644</v>
      </c>
      <c r="AM684" s="2"/>
      <c r="AN684" s="2"/>
      <c r="AO684" s="2"/>
      <c r="AP684" s="2"/>
      <c r="AQ684" s="2"/>
      <c r="AR684" s="2"/>
      <c r="AS684" s="2"/>
      <c r="AT684" s="2">
        <f t="shared" si="108"/>
        <v>0</v>
      </c>
      <c r="AU684" s="2"/>
      <c r="AV684" s="2"/>
      <c r="AW684" s="2"/>
      <c r="AX684" s="2"/>
      <c r="AY684" s="2"/>
      <c r="AZ684" s="2"/>
      <c r="BA684" s="2"/>
      <c r="BB684" s="2">
        <f t="shared" si="109"/>
        <v>0</v>
      </c>
      <c r="BC684" s="2"/>
      <c r="BD684" s="2"/>
      <c r="BE684" s="2"/>
      <c r="BF684" s="2"/>
      <c r="BG684" s="2"/>
      <c r="BH684" s="2"/>
      <c r="BI684" s="2"/>
      <c r="BJ684" s="2">
        <f t="shared" si="110"/>
        <v>0</v>
      </c>
      <c r="BK684" s="2"/>
      <c r="BL684" s="2"/>
      <c r="BM684" s="2"/>
      <c r="BN684" s="2"/>
      <c r="BO684" s="2"/>
      <c r="BP684" s="2"/>
      <c r="BQ684" s="2"/>
      <c r="BR684" s="2">
        <f t="shared" si="111"/>
        <v>0</v>
      </c>
    </row>
    <row r="685" spans="1:70" x14ac:dyDescent="0.2">
      <c r="A685" s="1">
        <v>4</v>
      </c>
      <c r="B685" s="1">
        <v>126513070</v>
      </c>
      <c r="C685" s="1" t="s">
        <v>941</v>
      </c>
      <c r="D685" s="1" t="s">
        <v>516</v>
      </c>
      <c r="E685" s="2">
        <f t="shared" si="102"/>
        <v>916244</v>
      </c>
      <c r="F685" s="2">
        <f t="shared" si="103"/>
        <v>619700</v>
      </c>
      <c r="G685" s="2"/>
      <c r="H685" s="2"/>
      <c r="I685" s="2"/>
      <c r="J685" s="2"/>
      <c r="K685" s="2">
        <v>30000</v>
      </c>
      <c r="L685" s="2">
        <v>11700</v>
      </c>
      <c r="M685" s="2">
        <v>874544</v>
      </c>
      <c r="N685" s="2">
        <f t="shared" si="104"/>
        <v>916244</v>
      </c>
      <c r="O685" s="2"/>
      <c r="P685" s="2"/>
      <c r="Q685" s="2"/>
      <c r="R685" s="2"/>
      <c r="S685" s="2">
        <v>3000</v>
      </c>
      <c r="T685" s="2">
        <v>0</v>
      </c>
      <c r="U685" s="2">
        <v>0</v>
      </c>
      <c r="V685" s="2">
        <f t="shared" si="105"/>
        <v>3000</v>
      </c>
      <c r="W685" s="2"/>
      <c r="X685" s="2"/>
      <c r="Y685" s="2"/>
      <c r="Z685" s="2"/>
      <c r="AA685" s="2">
        <v>0</v>
      </c>
      <c r="AB685" s="2">
        <v>0</v>
      </c>
      <c r="AC685" s="2">
        <v>299544</v>
      </c>
      <c r="AD685" s="2">
        <f t="shared" si="106"/>
        <v>299544</v>
      </c>
      <c r="AE685" s="2"/>
      <c r="AF685" s="2"/>
      <c r="AG685" s="2"/>
      <c r="AH685" s="2"/>
      <c r="AI685" s="2">
        <v>33000</v>
      </c>
      <c r="AJ685" s="2">
        <v>11700</v>
      </c>
      <c r="AK685" s="2">
        <v>575000</v>
      </c>
      <c r="AL685" s="2">
        <f t="shared" si="107"/>
        <v>619700</v>
      </c>
      <c r="AM685" s="2"/>
      <c r="AN685" s="2"/>
      <c r="AO685" s="2"/>
      <c r="AP685" s="2"/>
      <c r="AQ685" s="2"/>
      <c r="AR685" s="2"/>
      <c r="AS685" s="2"/>
      <c r="AT685" s="2">
        <f t="shared" si="108"/>
        <v>0</v>
      </c>
      <c r="AU685" s="2"/>
      <c r="AV685" s="2"/>
      <c r="AW685" s="2"/>
      <c r="AX685" s="2"/>
      <c r="AY685" s="2"/>
      <c r="AZ685" s="2"/>
      <c r="BA685" s="2"/>
      <c r="BB685" s="2">
        <f t="shared" si="109"/>
        <v>0</v>
      </c>
      <c r="BC685" s="2"/>
      <c r="BD685" s="2"/>
      <c r="BE685" s="2"/>
      <c r="BF685" s="2"/>
      <c r="BG685" s="2"/>
      <c r="BH685" s="2"/>
      <c r="BI685" s="2"/>
      <c r="BJ685" s="2">
        <f t="shared" si="110"/>
        <v>0</v>
      </c>
      <c r="BK685" s="2"/>
      <c r="BL685" s="2"/>
      <c r="BM685" s="2"/>
      <c r="BN685" s="2"/>
      <c r="BO685" s="2"/>
      <c r="BP685" s="2"/>
      <c r="BQ685" s="2"/>
      <c r="BR685" s="2">
        <f t="shared" si="111"/>
        <v>0</v>
      </c>
    </row>
    <row r="686" spans="1:70" x14ac:dyDescent="0.2">
      <c r="A686" s="1">
        <v>4</v>
      </c>
      <c r="B686" s="1">
        <v>133513315</v>
      </c>
      <c r="C686" s="1" t="s">
        <v>942</v>
      </c>
      <c r="D686" s="1" t="s">
        <v>516</v>
      </c>
      <c r="E686" s="2">
        <f t="shared" si="102"/>
        <v>6536822</v>
      </c>
      <c r="F686" s="2">
        <f t="shared" si="103"/>
        <v>4255140</v>
      </c>
      <c r="G686" s="2">
        <v>1174744</v>
      </c>
      <c r="H686" s="2"/>
      <c r="I686" s="2"/>
      <c r="J686" s="2">
        <v>70078</v>
      </c>
      <c r="K686" s="2">
        <v>220000</v>
      </c>
      <c r="L686" s="2"/>
      <c r="M686" s="2">
        <v>5072000</v>
      </c>
      <c r="N686" s="2">
        <f t="shared" si="104"/>
        <v>6536822</v>
      </c>
      <c r="O686" s="2">
        <v>0</v>
      </c>
      <c r="P686" s="2"/>
      <c r="Q686" s="2"/>
      <c r="R686" s="2">
        <v>0</v>
      </c>
      <c r="S686" s="2">
        <v>8000</v>
      </c>
      <c r="T686" s="2"/>
      <c r="U686" s="2">
        <v>0</v>
      </c>
      <c r="V686" s="2">
        <f t="shared" si="105"/>
        <v>8000</v>
      </c>
      <c r="W686" s="2">
        <v>1174744</v>
      </c>
      <c r="X686" s="2"/>
      <c r="Y686" s="2"/>
      <c r="Z686" s="2">
        <v>24938</v>
      </c>
      <c r="AA686" s="2">
        <v>0</v>
      </c>
      <c r="AB686" s="2"/>
      <c r="AC686" s="2">
        <v>1090000</v>
      </c>
      <c r="AD686" s="2">
        <f t="shared" si="106"/>
        <v>2289682</v>
      </c>
      <c r="AE686" s="2">
        <v>0</v>
      </c>
      <c r="AF686" s="2"/>
      <c r="AG686" s="2"/>
      <c r="AH686" s="2">
        <v>45140</v>
      </c>
      <c r="AI686" s="2">
        <v>228000</v>
      </c>
      <c r="AJ686" s="2"/>
      <c r="AK686" s="2">
        <v>3982000</v>
      </c>
      <c r="AL686" s="2">
        <f t="shared" si="107"/>
        <v>4255140</v>
      </c>
      <c r="AM686" s="2"/>
      <c r="AN686" s="2"/>
      <c r="AO686" s="2"/>
      <c r="AP686" s="2"/>
      <c r="AQ686" s="2"/>
      <c r="AR686" s="2"/>
      <c r="AS686" s="2"/>
      <c r="AT686" s="2">
        <f t="shared" si="108"/>
        <v>0</v>
      </c>
      <c r="AU686" s="2"/>
      <c r="AV686" s="2"/>
      <c r="AW686" s="2"/>
      <c r="AX686" s="2"/>
      <c r="AY686" s="2"/>
      <c r="AZ686" s="2"/>
      <c r="BA686" s="2"/>
      <c r="BB686" s="2">
        <f t="shared" si="109"/>
        <v>0</v>
      </c>
      <c r="BC686" s="2"/>
      <c r="BD686" s="2"/>
      <c r="BE686" s="2"/>
      <c r="BF686" s="2"/>
      <c r="BG686" s="2"/>
      <c r="BH686" s="2"/>
      <c r="BI686" s="2"/>
      <c r="BJ686" s="2">
        <f t="shared" si="110"/>
        <v>0</v>
      </c>
      <c r="BK686" s="2"/>
      <c r="BL686" s="2"/>
      <c r="BM686" s="2"/>
      <c r="BN686" s="2"/>
      <c r="BO686" s="2"/>
      <c r="BP686" s="2"/>
      <c r="BQ686" s="2"/>
      <c r="BR686" s="2">
        <f t="shared" si="111"/>
        <v>0</v>
      </c>
    </row>
    <row r="687" spans="1:70" x14ac:dyDescent="0.2">
      <c r="A687" s="1">
        <v>4</v>
      </c>
      <c r="B687" s="1">
        <v>182514568</v>
      </c>
      <c r="C687" s="1" t="s">
        <v>943</v>
      </c>
      <c r="D687" s="1" t="s">
        <v>516</v>
      </c>
      <c r="E687" s="2">
        <f t="shared" si="102"/>
        <v>8581995</v>
      </c>
      <c r="F687" s="2">
        <f t="shared" si="103"/>
        <v>7032995</v>
      </c>
      <c r="G687" s="2"/>
      <c r="H687" s="2"/>
      <c r="I687" s="2"/>
      <c r="J687" s="2"/>
      <c r="K687" s="2">
        <v>350445</v>
      </c>
      <c r="L687" s="2"/>
      <c r="M687" s="2">
        <v>8080000</v>
      </c>
      <c r="N687" s="2">
        <f t="shared" si="104"/>
        <v>8430445</v>
      </c>
      <c r="O687" s="2"/>
      <c r="P687" s="2"/>
      <c r="Q687" s="2"/>
      <c r="R687" s="2"/>
      <c r="S687" s="2">
        <v>22000</v>
      </c>
      <c r="T687" s="2"/>
      <c r="U687" s="2">
        <v>0</v>
      </c>
      <c r="V687" s="2">
        <f t="shared" si="105"/>
        <v>22000</v>
      </c>
      <c r="W687" s="2"/>
      <c r="X687" s="2"/>
      <c r="Y687" s="2"/>
      <c r="Z687" s="2"/>
      <c r="AA687" s="2">
        <v>0</v>
      </c>
      <c r="AB687" s="2"/>
      <c r="AC687" s="2">
        <v>1530000</v>
      </c>
      <c r="AD687" s="2">
        <f t="shared" si="106"/>
        <v>1530000</v>
      </c>
      <c r="AE687" s="2"/>
      <c r="AF687" s="2"/>
      <c r="AG687" s="2"/>
      <c r="AH687" s="2"/>
      <c r="AI687" s="2">
        <v>372445</v>
      </c>
      <c r="AJ687" s="2"/>
      <c r="AK687" s="2">
        <v>6550000</v>
      </c>
      <c r="AL687" s="2">
        <f t="shared" si="107"/>
        <v>6922445</v>
      </c>
      <c r="AM687" s="2"/>
      <c r="AN687" s="2"/>
      <c r="AO687" s="2"/>
      <c r="AP687" s="2"/>
      <c r="AQ687" s="2">
        <v>8550</v>
      </c>
      <c r="AR687" s="2"/>
      <c r="AS687" s="2">
        <v>143000</v>
      </c>
      <c r="AT687" s="2">
        <f t="shared" si="108"/>
        <v>151550</v>
      </c>
      <c r="AU687" s="2"/>
      <c r="AV687" s="2"/>
      <c r="AW687" s="2"/>
      <c r="AX687" s="2"/>
      <c r="AY687" s="2">
        <v>1000</v>
      </c>
      <c r="AZ687" s="2"/>
      <c r="BA687" s="2">
        <v>0</v>
      </c>
      <c r="BB687" s="2">
        <f t="shared" si="109"/>
        <v>1000</v>
      </c>
      <c r="BC687" s="2"/>
      <c r="BD687" s="2"/>
      <c r="BE687" s="2"/>
      <c r="BF687" s="2"/>
      <c r="BG687" s="2">
        <v>0</v>
      </c>
      <c r="BH687" s="2"/>
      <c r="BI687" s="2">
        <v>42000</v>
      </c>
      <c r="BJ687" s="2">
        <f t="shared" si="110"/>
        <v>42000</v>
      </c>
      <c r="BK687" s="2"/>
      <c r="BL687" s="2"/>
      <c r="BM687" s="2"/>
      <c r="BN687" s="2"/>
      <c r="BO687" s="2">
        <v>9550</v>
      </c>
      <c r="BP687" s="2"/>
      <c r="BQ687" s="2">
        <v>101000</v>
      </c>
      <c r="BR687" s="2">
        <f t="shared" si="111"/>
        <v>110550</v>
      </c>
    </row>
    <row r="688" spans="1:70" x14ac:dyDescent="0.2">
      <c r="A688" s="1">
        <v>4</v>
      </c>
      <c r="B688" s="1">
        <v>126514864</v>
      </c>
      <c r="C688" s="1" t="s">
        <v>944</v>
      </c>
      <c r="D688" s="1" t="s">
        <v>516</v>
      </c>
      <c r="E688" s="2">
        <f t="shared" si="102"/>
        <v>74379</v>
      </c>
      <c r="F688" s="2">
        <f t="shared" si="103"/>
        <v>87715</v>
      </c>
      <c r="G688" s="2"/>
      <c r="H688" s="2"/>
      <c r="I688" s="2"/>
      <c r="J688" s="2">
        <v>74379</v>
      </c>
      <c r="K688" s="2"/>
      <c r="L688" s="2"/>
      <c r="M688" s="2"/>
      <c r="N688" s="2">
        <f t="shared" si="104"/>
        <v>74379</v>
      </c>
      <c r="O688" s="2"/>
      <c r="P688" s="2"/>
      <c r="Q688" s="2"/>
      <c r="R688" s="2">
        <v>46228</v>
      </c>
      <c r="S688" s="2"/>
      <c r="T688" s="2"/>
      <c r="U688" s="2"/>
      <c r="V688" s="2">
        <f t="shared" si="105"/>
        <v>46228</v>
      </c>
      <c r="W688" s="2"/>
      <c r="X688" s="2"/>
      <c r="Y688" s="2"/>
      <c r="Z688" s="2">
        <v>32892</v>
      </c>
      <c r="AA688" s="2"/>
      <c r="AB688" s="2"/>
      <c r="AC688" s="2"/>
      <c r="AD688" s="2">
        <f t="shared" si="106"/>
        <v>32892</v>
      </c>
      <c r="AE688" s="2"/>
      <c r="AF688" s="2"/>
      <c r="AG688" s="2"/>
      <c r="AH688" s="2">
        <v>87715</v>
      </c>
      <c r="AI688" s="2"/>
      <c r="AJ688" s="2"/>
      <c r="AK688" s="2"/>
      <c r="AL688" s="2">
        <f t="shared" si="107"/>
        <v>87715</v>
      </c>
      <c r="AM688" s="2"/>
      <c r="AN688" s="2"/>
      <c r="AO688" s="2"/>
      <c r="AP688" s="2"/>
      <c r="AQ688" s="2"/>
      <c r="AR688" s="2"/>
      <c r="AS688" s="2"/>
      <c r="AT688" s="2">
        <f t="shared" si="108"/>
        <v>0</v>
      </c>
      <c r="AU688" s="2"/>
      <c r="AV688" s="2"/>
      <c r="AW688" s="2"/>
      <c r="AX688" s="2"/>
      <c r="AY688" s="2"/>
      <c r="AZ688" s="2"/>
      <c r="BA688" s="2"/>
      <c r="BB688" s="2">
        <f t="shared" si="109"/>
        <v>0</v>
      </c>
      <c r="BC688" s="2"/>
      <c r="BD688" s="2"/>
      <c r="BE688" s="2"/>
      <c r="BF688" s="2"/>
      <c r="BG688" s="2"/>
      <c r="BH688" s="2"/>
      <c r="BI688" s="2"/>
      <c r="BJ688" s="2">
        <f t="shared" si="110"/>
        <v>0</v>
      </c>
      <c r="BK688" s="2"/>
      <c r="BL688" s="2"/>
      <c r="BM688" s="2"/>
      <c r="BN688" s="2"/>
      <c r="BO688" s="2"/>
      <c r="BP688" s="2"/>
      <c r="BQ688" s="2"/>
      <c r="BR688" s="2">
        <f t="shared" si="111"/>
        <v>0</v>
      </c>
    </row>
    <row r="689" spans="1:70" x14ac:dyDescent="0.2">
      <c r="A689" s="1">
        <v>4</v>
      </c>
      <c r="B689" s="1">
        <v>126514059</v>
      </c>
      <c r="C689" s="1" t="s">
        <v>905</v>
      </c>
      <c r="D689" s="1" t="s">
        <v>516</v>
      </c>
      <c r="E689" s="2">
        <f t="shared" si="102"/>
        <v>35632</v>
      </c>
      <c r="F689" s="2">
        <f t="shared" si="103"/>
        <v>102873</v>
      </c>
      <c r="G689" s="2"/>
      <c r="H689" s="2"/>
      <c r="I689" s="2"/>
      <c r="J689" s="2">
        <v>35632</v>
      </c>
      <c r="K689" s="2"/>
      <c r="L689" s="2"/>
      <c r="M689" s="2"/>
      <c r="N689" s="2">
        <f t="shared" si="104"/>
        <v>35632</v>
      </c>
      <c r="O689" s="2"/>
      <c r="P689" s="2"/>
      <c r="Q689" s="2"/>
      <c r="R689" s="2">
        <v>84569</v>
      </c>
      <c r="S689" s="2"/>
      <c r="T689" s="2"/>
      <c r="U689" s="2"/>
      <c r="V689" s="2">
        <f t="shared" si="105"/>
        <v>84569</v>
      </c>
      <c r="W689" s="2"/>
      <c r="X689" s="2"/>
      <c r="Y689" s="2"/>
      <c r="Z689" s="2">
        <v>17328</v>
      </c>
      <c r="AA689" s="2"/>
      <c r="AB689" s="2"/>
      <c r="AC689" s="2"/>
      <c r="AD689" s="2">
        <f t="shared" si="106"/>
        <v>17328</v>
      </c>
      <c r="AE689" s="2"/>
      <c r="AF689" s="2"/>
      <c r="AG689" s="2"/>
      <c r="AH689" s="2">
        <v>102873</v>
      </c>
      <c r="AI689" s="2"/>
      <c r="AJ689" s="2"/>
      <c r="AK689" s="2"/>
      <c r="AL689" s="2">
        <f t="shared" si="107"/>
        <v>102873</v>
      </c>
      <c r="AM689" s="2"/>
      <c r="AN689" s="2"/>
      <c r="AO689" s="2"/>
      <c r="AP689" s="2"/>
      <c r="AQ689" s="2"/>
      <c r="AR689" s="2"/>
      <c r="AS689" s="2"/>
      <c r="AT689" s="2">
        <f t="shared" si="108"/>
        <v>0</v>
      </c>
      <c r="AU689" s="2"/>
      <c r="AV689" s="2"/>
      <c r="AW689" s="2"/>
      <c r="AX689" s="2"/>
      <c r="AY689" s="2"/>
      <c r="AZ689" s="2"/>
      <c r="BA689" s="2"/>
      <c r="BB689" s="2">
        <f t="shared" si="109"/>
        <v>0</v>
      </c>
      <c r="BC689" s="2"/>
      <c r="BD689" s="2"/>
      <c r="BE689" s="2"/>
      <c r="BF689" s="2"/>
      <c r="BG689" s="2"/>
      <c r="BH689" s="2"/>
      <c r="BI689" s="2"/>
      <c r="BJ689" s="2">
        <f t="shared" si="110"/>
        <v>0</v>
      </c>
      <c r="BK689" s="2"/>
      <c r="BL689" s="2"/>
      <c r="BM689" s="2"/>
      <c r="BN689" s="2"/>
      <c r="BO689" s="2"/>
      <c r="BP689" s="2"/>
      <c r="BQ689" s="2"/>
      <c r="BR689" s="2">
        <f t="shared" si="111"/>
        <v>0</v>
      </c>
    </row>
    <row r="690" spans="1:70" x14ac:dyDescent="0.2">
      <c r="A690" s="1">
        <v>4</v>
      </c>
      <c r="B690" s="1">
        <v>126510013</v>
      </c>
      <c r="C690" s="1" t="s">
        <v>945</v>
      </c>
      <c r="D690" s="1" t="s">
        <v>516</v>
      </c>
      <c r="E690" s="2">
        <f t="shared" si="102"/>
        <v>16533183</v>
      </c>
      <c r="F690" s="2">
        <f t="shared" si="103"/>
        <v>15918425</v>
      </c>
      <c r="G690" s="2"/>
      <c r="H690" s="2">
        <v>14710000</v>
      </c>
      <c r="I690" s="2"/>
      <c r="J690" s="2">
        <v>178183</v>
      </c>
      <c r="K690" s="2">
        <v>69000</v>
      </c>
      <c r="L690" s="2"/>
      <c r="M690" s="2">
        <v>1576000</v>
      </c>
      <c r="N690" s="2">
        <f t="shared" si="104"/>
        <v>16533183</v>
      </c>
      <c r="O690" s="2"/>
      <c r="P690" s="2">
        <v>0</v>
      </c>
      <c r="Q690" s="2"/>
      <c r="R690" s="2">
        <v>84373</v>
      </c>
      <c r="S690" s="2">
        <v>4000</v>
      </c>
      <c r="T690" s="2"/>
      <c r="U690" s="2">
        <v>0</v>
      </c>
      <c r="V690" s="2">
        <f t="shared" si="105"/>
        <v>88373</v>
      </c>
      <c r="W690" s="2"/>
      <c r="X690" s="2">
        <v>300000</v>
      </c>
      <c r="Y690" s="2"/>
      <c r="Z690" s="2">
        <v>100131</v>
      </c>
      <c r="AA690" s="2">
        <v>0</v>
      </c>
      <c r="AB690" s="2"/>
      <c r="AC690" s="2">
        <v>303000</v>
      </c>
      <c r="AD690" s="2">
        <f t="shared" si="106"/>
        <v>703131</v>
      </c>
      <c r="AE690" s="2"/>
      <c r="AF690" s="2">
        <v>14410000</v>
      </c>
      <c r="AG690" s="2"/>
      <c r="AH690" s="2">
        <v>162425</v>
      </c>
      <c r="AI690" s="2">
        <v>73000</v>
      </c>
      <c r="AJ690" s="2"/>
      <c r="AK690" s="2">
        <v>1273000</v>
      </c>
      <c r="AL690" s="2">
        <f t="shared" si="107"/>
        <v>15918425</v>
      </c>
      <c r="AM690" s="2"/>
      <c r="AN690" s="2"/>
      <c r="AO690" s="2"/>
      <c r="AP690" s="2"/>
      <c r="AQ690" s="2"/>
      <c r="AR690" s="2"/>
      <c r="AS690" s="2"/>
      <c r="AT690" s="2">
        <f t="shared" si="108"/>
        <v>0</v>
      </c>
      <c r="AU690" s="2"/>
      <c r="AV690" s="2"/>
      <c r="AW690" s="2"/>
      <c r="AX690" s="2"/>
      <c r="AY690" s="2"/>
      <c r="AZ690" s="2"/>
      <c r="BA690" s="2"/>
      <c r="BB690" s="2">
        <f t="shared" si="109"/>
        <v>0</v>
      </c>
      <c r="BC690" s="2"/>
      <c r="BD690" s="2"/>
      <c r="BE690" s="2"/>
      <c r="BF690" s="2"/>
      <c r="BG690" s="2"/>
      <c r="BH690" s="2"/>
      <c r="BI690" s="2"/>
      <c r="BJ690" s="2">
        <f t="shared" si="110"/>
        <v>0</v>
      </c>
      <c r="BK690" s="2"/>
      <c r="BL690" s="2"/>
      <c r="BM690" s="2"/>
      <c r="BN690" s="2"/>
      <c r="BO690" s="2"/>
      <c r="BP690" s="2"/>
      <c r="BQ690" s="2"/>
      <c r="BR690" s="2">
        <f t="shared" si="111"/>
        <v>0</v>
      </c>
    </row>
    <row r="691" spans="1:70" x14ac:dyDescent="0.2">
      <c r="A691" s="1">
        <v>4</v>
      </c>
      <c r="B691" s="1">
        <v>126515492</v>
      </c>
      <c r="C691" s="1" t="s">
        <v>887</v>
      </c>
      <c r="D691" s="1" t="s">
        <v>516</v>
      </c>
      <c r="E691" s="2">
        <f t="shared" si="102"/>
        <v>4573655</v>
      </c>
      <c r="F691" s="2">
        <f t="shared" si="103"/>
        <v>2764123</v>
      </c>
      <c r="G691" s="2"/>
      <c r="H691" s="2"/>
      <c r="I691" s="2"/>
      <c r="J691" s="2">
        <v>2877655</v>
      </c>
      <c r="K691" s="2">
        <v>71000</v>
      </c>
      <c r="L691" s="2"/>
      <c r="M691" s="2">
        <v>1625000</v>
      </c>
      <c r="N691" s="2">
        <f t="shared" si="104"/>
        <v>4573655</v>
      </c>
      <c r="O691" s="2"/>
      <c r="P691" s="2"/>
      <c r="Q691" s="2"/>
      <c r="R691" s="2">
        <v>52950</v>
      </c>
      <c r="S691" s="2">
        <v>0</v>
      </c>
      <c r="T691" s="2"/>
      <c r="U691" s="2">
        <v>0</v>
      </c>
      <c r="V691" s="2">
        <f t="shared" si="105"/>
        <v>52950</v>
      </c>
      <c r="W691" s="2"/>
      <c r="X691" s="2"/>
      <c r="Y691" s="2"/>
      <c r="Z691" s="2">
        <v>340482</v>
      </c>
      <c r="AA691" s="2">
        <v>61000</v>
      </c>
      <c r="AB691" s="2"/>
      <c r="AC691" s="2">
        <v>1461000</v>
      </c>
      <c r="AD691" s="2">
        <f t="shared" si="106"/>
        <v>1862482</v>
      </c>
      <c r="AE691" s="2"/>
      <c r="AF691" s="2"/>
      <c r="AG691" s="2"/>
      <c r="AH691" s="2">
        <v>2590123</v>
      </c>
      <c r="AI691" s="2">
        <v>10000</v>
      </c>
      <c r="AJ691" s="2"/>
      <c r="AK691" s="2">
        <v>164000</v>
      </c>
      <c r="AL691" s="2">
        <f t="shared" si="107"/>
        <v>2764123</v>
      </c>
      <c r="AM691" s="2"/>
      <c r="AN691" s="2"/>
      <c r="AO691" s="2"/>
      <c r="AP691" s="2"/>
      <c r="AQ691" s="2"/>
      <c r="AR691" s="2"/>
      <c r="AS691" s="2"/>
      <c r="AT691" s="2">
        <f t="shared" si="108"/>
        <v>0</v>
      </c>
      <c r="AU691" s="2"/>
      <c r="AV691" s="2"/>
      <c r="AW691" s="2"/>
      <c r="AX691" s="2"/>
      <c r="AY691" s="2"/>
      <c r="AZ691" s="2"/>
      <c r="BA691" s="2"/>
      <c r="BB691" s="2">
        <f t="shared" si="109"/>
        <v>0</v>
      </c>
      <c r="BC691" s="2"/>
      <c r="BD691" s="2"/>
      <c r="BE691" s="2"/>
      <c r="BF691" s="2"/>
      <c r="BG691" s="2"/>
      <c r="BH691" s="2"/>
      <c r="BI691" s="2"/>
      <c r="BJ691" s="2">
        <f t="shared" si="110"/>
        <v>0</v>
      </c>
      <c r="BK691" s="2"/>
      <c r="BL691" s="2"/>
      <c r="BM691" s="2"/>
      <c r="BN691" s="2"/>
      <c r="BO691" s="2"/>
      <c r="BP691" s="2"/>
      <c r="BQ691" s="2"/>
      <c r="BR691" s="2">
        <f t="shared" si="111"/>
        <v>0</v>
      </c>
    </row>
    <row r="692" spans="1:70" x14ac:dyDescent="0.2">
      <c r="A692" s="1">
        <v>4</v>
      </c>
      <c r="B692" s="1">
        <v>126513110</v>
      </c>
      <c r="C692" s="1" t="s">
        <v>49</v>
      </c>
      <c r="D692" s="1" t="s">
        <v>516</v>
      </c>
      <c r="E692" s="2">
        <f t="shared" si="102"/>
        <v>3554391</v>
      </c>
      <c r="F692" s="2">
        <f t="shared" si="103"/>
        <v>3132391</v>
      </c>
      <c r="G692" s="2"/>
      <c r="H692" s="2"/>
      <c r="I692" s="2"/>
      <c r="J692" s="2"/>
      <c r="K692" s="2">
        <v>149000</v>
      </c>
      <c r="L692" s="2">
        <v>8391</v>
      </c>
      <c r="M692" s="2">
        <v>3356100</v>
      </c>
      <c r="N692" s="2">
        <f t="shared" si="104"/>
        <v>3513491</v>
      </c>
      <c r="O692" s="2"/>
      <c r="P692" s="2"/>
      <c r="Q692" s="2"/>
      <c r="R692" s="2"/>
      <c r="S692" s="2">
        <v>19000</v>
      </c>
      <c r="T692" s="2">
        <v>0</v>
      </c>
      <c r="U692" s="2">
        <v>0</v>
      </c>
      <c r="V692" s="2">
        <f t="shared" si="105"/>
        <v>19000</v>
      </c>
      <c r="W692" s="2"/>
      <c r="X692" s="2"/>
      <c r="Y692" s="2"/>
      <c r="Z692" s="2"/>
      <c r="AA692" s="2">
        <v>0</v>
      </c>
      <c r="AB692" s="2">
        <v>0</v>
      </c>
      <c r="AC692" s="2">
        <v>441000</v>
      </c>
      <c r="AD692" s="2">
        <f t="shared" si="106"/>
        <v>441000</v>
      </c>
      <c r="AE692" s="2"/>
      <c r="AF692" s="2"/>
      <c r="AG692" s="2"/>
      <c r="AH692" s="2"/>
      <c r="AI692" s="2">
        <v>168000</v>
      </c>
      <c r="AJ692" s="2">
        <v>8391</v>
      </c>
      <c r="AK692" s="2">
        <v>2915100</v>
      </c>
      <c r="AL692" s="2">
        <f t="shared" si="107"/>
        <v>3091491</v>
      </c>
      <c r="AM692" s="2"/>
      <c r="AN692" s="2"/>
      <c r="AO692" s="2"/>
      <c r="AP692" s="2"/>
      <c r="AQ692" s="2"/>
      <c r="AR692" s="2"/>
      <c r="AS692" s="2">
        <v>40900</v>
      </c>
      <c r="AT692" s="2">
        <f t="shared" si="108"/>
        <v>40900</v>
      </c>
      <c r="AU692" s="2"/>
      <c r="AV692" s="2"/>
      <c r="AW692" s="2"/>
      <c r="AX692" s="2"/>
      <c r="AY692" s="2"/>
      <c r="AZ692" s="2"/>
      <c r="BA692" s="2">
        <v>0</v>
      </c>
      <c r="BB692" s="2">
        <f t="shared" si="109"/>
        <v>0</v>
      </c>
      <c r="BC692" s="2"/>
      <c r="BD692" s="2"/>
      <c r="BE692" s="2"/>
      <c r="BF692" s="2"/>
      <c r="BG692" s="2"/>
      <c r="BH692" s="2"/>
      <c r="BI692" s="2">
        <v>0</v>
      </c>
      <c r="BJ692" s="2">
        <f t="shared" si="110"/>
        <v>0</v>
      </c>
      <c r="BK692" s="2"/>
      <c r="BL692" s="2"/>
      <c r="BM692" s="2"/>
      <c r="BN692" s="2"/>
      <c r="BO692" s="2"/>
      <c r="BP692" s="2"/>
      <c r="BQ692" s="2">
        <v>40900</v>
      </c>
      <c r="BR692" s="2">
        <f t="shared" si="111"/>
        <v>40900</v>
      </c>
    </row>
    <row r="693" spans="1:70" x14ac:dyDescent="0.2">
      <c r="A693" s="1">
        <v>4</v>
      </c>
      <c r="B693" s="1">
        <v>126519476</v>
      </c>
      <c r="C693" s="1" t="s">
        <v>888</v>
      </c>
      <c r="D693" s="1" t="s">
        <v>516</v>
      </c>
      <c r="E693" s="2">
        <f t="shared" si="102"/>
        <v>6452131</v>
      </c>
      <c r="F693" s="2">
        <f t="shared" si="103"/>
        <v>5341000</v>
      </c>
      <c r="G693" s="2"/>
      <c r="H693" s="2"/>
      <c r="I693" s="2"/>
      <c r="J693" s="2">
        <v>27131</v>
      </c>
      <c r="K693" s="2">
        <v>270000</v>
      </c>
      <c r="L693" s="2"/>
      <c r="M693" s="2">
        <v>6155000</v>
      </c>
      <c r="N693" s="2">
        <f t="shared" si="104"/>
        <v>6452131</v>
      </c>
      <c r="O693" s="2"/>
      <c r="P693" s="2"/>
      <c r="Q693" s="2"/>
      <c r="R693" s="2">
        <v>0</v>
      </c>
      <c r="S693" s="2">
        <v>21000</v>
      </c>
      <c r="T693" s="2"/>
      <c r="U693" s="2">
        <v>0</v>
      </c>
      <c r="V693" s="2">
        <f t="shared" si="105"/>
        <v>21000</v>
      </c>
      <c r="W693" s="2"/>
      <c r="X693" s="2"/>
      <c r="Y693" s="2"/>
      <c r="Z693" s="2">
        <v>27131</v>
      </c>
      <c r="AA693" s="2">
        <v>0</v>
      </c>
      <c r="AB693" s="2"/>
      <c r="AC693" s="2">
        <v>1105000</v>
      </c>
      <c r="AD693" s="2">
        <f t="shared" si="106"/>
        <v>1132131</v>
      </c>
      <c r="AE693" s="2"/>
      <c r="AF693" s="2"/>
      <c r="AG693" s="2"/>
      <c r="AH693" s="2">
        <v>0</v>
      </c>
      <c r="AI693" s="2">
        <v>291000</v>
      </c>
      <c r="AJ693" s="2"/>
      <c r="AK693" s="2">
        <v>5050000</v>
      </c>
      <c r="AL693" s="2">
        <f t="shared" si="107"/>
        <v>5341000</v>
      </c>
      <c r="AM693" s="2"/>
      <c r="AN693" s="2"/>
      <c r="AO693" s="2"/>
      <c r="AP693" s="2"/>
      <c r="AQ693" s="2"/>
      <c r="AR693" s="2"/>
      <c r="AS693" s="2"/>
      <c r="AT693" s="2">
        <f t="shared" si="108"/>
        <v>0</v>
      </c>
      <c r="AU693" s="2"/>
      <c r="AV693" s="2"/>
      <c r="AW693" s="2"/>
      <c r="AX693" s="2"/>
      <c r="AY693" s="2"/>
      <c r="AZ693" s="2"/>
      <c r="BA693" s="2"/>
      <c r="BB693" s="2">
        <f t="shared" si="109"/>
        <v>0</v>
      </c>
      <c r="BC693" s="2"/>
      <c r="BD693" s="2"/>
      <c r="BE693" s="2"/>
      <c r="BF693" s="2"/>
      <c r="BG693" s="2"/>
      <c r="BH693" s="2"/>
      <c r="BI693" s="2"/>
      <c r="BJ693" s="2">
        <f t="shared" si="110"/>
        <v>0</v>
      </c>
      <c r="BK693" s="2"/>
      <c r="BL693" s="2"/>
      <c r="BM693" s="2"/>
      <c r="BN693" s="2"/>
      <c r="BO693" s="2"/>
      <c r="BP693" s="2"/>
      <c r="BQ693" s="2"/>
      <c r="BR693" s="2">
        <f t="shared" si="111"/>
        <v>0</v>
      </c>
    </row>
    <row r="694" spans="1:70" x14ac:dyDescent="0.2">
      <c r="A694" s="1">
        <v>4</v>
      </c>
      <c r="B694" s="1">
        <v>126513480</v>
      </c>
      <c r="C694" s="1" t="s">
        <v>63</v>
      </c>
      <c r="D694" s="1" t="s">
        <v>516</v>
      </c>
      <c r="E694" s="2">
        <f t="shared" si="102"/>
        <v>61507327</v>
      </c>
      <c r="F694" s="2">
        <f t="shared" si="103"/>
        <v>59465885</v>
      </c>
      <c r="G694" s="2"/>
      <c r="H694" s="2"/>
      <c r="I694" s="2"/>
      <c r="J694" s="2">
        <v>42236327</v>
      </c>
      <c r="K694" s="2">
        <v>806000</v>
      </c>
      <c r="L694" s="2"/>
      <c r="M694" s="2">
        <v>18465000</v>
      </c>
      <c r="N694" s="2">
        <f t="shared" si="104"/>
        <v>61507327</v>
      </c>
      <c r="O694" s="2"/>
      <c r="P694" s="2"/>
      <c r="Q694" s="2"/>
      <c r="R694" s="2">
        <v>0</v>
      </c>
      <c r="S694" s="2">
        <v>161000</v>
      </c>
      <c r="T694" s="2"/>
      <c r="U694" s="2">
        <v>0</v>
      </c>
      <c r="V694" s="2">
        <f t="shared" si="105"/>
        <v>161000</v>
      </c>
      <c r="W694" s="2"/>
      <c r="X694" s="2"/>
      <c r="Y694" s="2"/>
      <c r="Z694" s="2">
        <v>538442</v>
      </c>
      <c r="AA694" s="2">
        <v>0</v>
      </c>
      <c r="AB694" s="2"/>
      <c r="AC694" s="2">
        <v>1664000</v>
      </c>
      <c r="AD694" s="2">
        <f t="shared" si="106"/>
        <v>2202442</v>
      </c>
      <c r="AE694" s="2"/>
      <c r="AF694" s="2"/>
      <c r="AG694" s="2"/>
      <c r="AH694" s="2">
        <v>41697885</v>
      </c>
      <c r="AI694" s="2">
        <v>967000</v>
      </c>
      <c r="AJ694" s="2"/>
      <c r="AK694" s="2">
        <v>16801000</v>
      </c>
      <c r="AL694" s="2">
        <f t="shared" si="107"/>
        <v>59465885</v>
      </c>
      <c r="AM694" s="2"/>
      <c r="AN694" s="2"/>
      <c r="AO694" s="2"/>
      <c r="AP694" s="2"/>
      <c r="AQ694" s="2"/>
      <c r="AR694" s="2"/>
      <c r="AS694" s="2"/>
      <c r="AT694" s="2">
        <f t="shared" si="108"/>
        <v>0</v>
      </c>
      <c r="AU694" s="2"/>
      <c r="AV694" s="2"/>
      <c r="AW694" s="2"/>
      <c r="AX694" s="2"/>
      <c r="AY694" s="2"/>
      <c r="AZ694" s="2"/>
      <c r="BA694" s="2"/>
      <c r="BB694" s="2">
        <f t="shared" si="109"/>
        <v>0</v>
      </c>
      <c r="BC694" s="2"/>
      <c r="BD694" s="2"/>
      <c r="BE694" s="2"/>
      <c r="BF694" s="2"/>
      <c r="BG694" s="2"/>
      <c r="BH694" s="2"/>
      <c r="BI694" s="2"/>
      <c r="BJ694" s="2">
        <f t="shared" si="110"/>
        <v>0</v>
      </c>
      <c r="BK694" s="2"/>
      <c r="BL694" s="2"/>
      <c r="BM694" s="2"/>
      <c r="BN694" s="2"/>
      <c r="BO694" s="2"/>
      <c r="BP694" s="2"/>
      <c r="BQ694" s="2"/>
      <c r="BR694" s="2">
        <f t="shared" si="111"/>
        <v>0</v>
      </c>
    </row>
    <row r="695" spans="1:70" x14ac:dyDescent="0.2">
      <c r="A695" s="1">
        <v>4</v>
      </c>
      <c r="B695" s="1">
        <v>126510014</v>
      </c>
      <c r="C695" s="1" t="s">
        <v>946</v>
      </c>
      <c r="D695" s="1" t="s">
        <v>516</v>
      </c>
      <c r="E695" s="2">
        <f t="shared" si="102"/>
        <v>16089735.359999999</v>
      </c>
      <c r="F695" s="2">
        <f t="shared" si="103"/>
        <v>15080360.379999999</v>
      </c>
      <c r="G695" s="2"/>
      <c r="H695" s="2"/>
      <c r="I695" s="2"/>
      <c r="J695" s="2">
        <v>5402735.3600000003</v>
      </c>
      <c r="K695" s="2">
        <v>414000</v>
      </c>
      <c r="L695" s="2"/>
      <c r="M695" s="2">
        <v>10273000</v>
      </c>
      <c r="N695" s="2">
        <f t="shared" si="104"/>
        <v>16089735.359999999</v>
      </c>
      <c r="O695" s="2"/>
      <c r="P695" s="2"/>
      <c r="Q695" s="2"/>
      <c r="R695" s="2">
        <v>0</v>
      </c>
      <c r="S695" s="2">
        <v>0</v>
      </c>
      <c r="T695" s="2"/>
      <c r="U695" s="2">
        <v>0</v>
      </c>
      <c r="V695" s="2">
        <f t="shared" si="105"/>
        <v>0</v>
      </c>
      <c r="W695" s="2"/>
      <c r="X695" s="2"/>
      <c r="Y695" s="2"/>
      <c r="Z695" s="2">
        <v>200834.98</v>
      </c>
      <c r="AA695" s="2">
        <v>7340</v>
      </c>
      <c r="AB695" s="2"/>
      <c r="AC695" s="2">
        <v>801200</v>
      </c>
      <c r="AD695" s="2">
        <f t="shared" si="106"/>
        <v>1009374.98</v>
      </c>
      <c r="AE695" s="2"/>
      <c r="AF695" s="2"/>
      <c r="AG695" s="2"/>
      <c r="AH695" s="2">
        <v>5201900.38</v>
      </c>
      <c r="AI695" s="2">
        <v>406660</v>
      </c>
      <c r="AJ695" s="2"/>
      <c r="AK695" s="2">
        <v>9471800</v>
      </c>
      <c r="AL695" s="2">
        <f t="shared" si="107"/>
        <v>15080360.379999999</v>
      </c>
      <c r="AM695" s="2"/>
      <c r="AN695" s="2"/>
      <c r="AO695" s="2"/>
      <c r="AP695" s="2"/>
      <c r="AQ695" s="2"/>
      <c r="AR695" s="2"/>
      <c r="AS695" s="2"/>
      <c r="AT695" s="2">
        <f t="shared" si="108"/>
        <v>0</v>
      </c>
      <c r="AU695" s="2"/>
      <c r="AV695" s="2"/>
      <c r="AW695" s="2"/>
      <c r="AX695" s="2"/>
      <c r="AY695" s="2"/>
      <c r="AZ695" s="2"/>
      <c r="BA695" s="2"/>
      <c r="BB695" s="2">
        <f t="shared" si="109"/>
        <v>0</v>
      </c>
      <c r="BC695" s="2"/>
      <c r="BD695" s="2"/>
      <c r="BE695" s="2"/>
      <c r="BF695" s="2"/>
      <c r="BG695" s="2"/>
      <c r="BH695" s="2"/>
      <c r="BI695" s="2"/>
      <c r="BJ695" s="2">
        <f t="shared" si="110"/>
        <v>0</v>
      </c>
      <c r="BK695" s="2"/>
      <c r="BL695" s="2"/>
      <c r="BM695" s="2"/>
      <c r="BN695" s="2"/>
      <c r="BO695" s="2"/>
      <c r="BP695" s="2"/>
      <c r="BQ695" s="2"/>
      <c r="BR695" s="2">
        <f t="shared" si="111"/>
        <v>0</v>
      </c>
    </row>
    <row r="696" spans="1:70" x14ac:dyDescent="0.2">
      <c r="A696" s="1">
        <v>4</v>
      </c>
      <c r="B696" s="1">
        <v>126513150</v>
      </c>
      <c r="C696" s="1" t="s">
        <v>906</v>
      </c>
      <c r="D696" s="1" t="s">
        <v>516</v>
      </c>
      <c r="E696" s="2">
        <f t="shared" si="102"/>
        <v>16587019</v>
      </c>
      <c r="F696" s="2">
        <f t="shared" si="103"/>
        <v>41521791</v>
      </c>
      <c r="G696" s="2"/>
      <c r="H696" s="2"/>
      <c r="I696" s="2"/>
      <c r="J696" s="2">
        <v>193019</v>
      </c>
      <c r="K696" s="2">
        <v>680130</v>
      </c>
      <c r="L696" s="2"/>
      <c r="M696" s="2">
        <v>15549930</v>
      </c>
      <c r="N696" s="2">
        <f t="shared" si="104"/>
        <v>16423079</v>
      </c>
      <c r="O696" s="2"/>
      <c r="P696" s="2"/>
      <c r="Q696" s="2"/>
      <c r="R696" s="2">
        <v>28038916</v>
      </c>
      <c r="S696" s="2">
        <v>65340</v>
      </c>
      <c r="T696" s="2"/>
      <c r="U696" s="2">
        <v>0</v>
      </c>
      <c r="V696" s="2">
        <f t="shared" si="105"/>
        <v>28104256</v>
      </c>
      <c r="W696" s="2"/>
      <c r="X696" s="2"/>
      <c r="Y696" s="2"/>
      <c r="Z696" s="2">
        <v>560144</v>
      </c>
      <c r="AA696" s="2">
        <v>0</v>
      </c>
      <c r="AB696" s="2"/>
      <c r="AC696" s="2">
        <v>2583900</v>
      </c>
      <c r="AD696" s="2">
        <f t="shared" si="106"/>
        <v>3144044</v>
      </c>
      <c r="AE696" s="2"/>
      <c r="AF696" s="2"/>
      <c r="AG696" s="2"/>
      <c r="AH696" s="2">
        <v>27671791</v>
      </c>
      <c r="AI696" s="2">
        <v>745470</v>
      </c>
      <c r="AJ696" s="2"/>
      <c r="AK696" s="2">
        <v>12966030</v>
      </c>
      <c r="AL696" s="2">
        <f t="shared" si="107"/>
        <v>41383291</v>
      </c>
      <c r="AM696" s="2"/>
      <c r="AN696" s="2"/>
      <c r="AO696" s="2"/>
      <c r="AP696" s="2"/>
      <c r="AQ696" s="2">
        <v>6870</v>
      </c>
      <c r="AR696" s="2"/>
      <c r="AS696" s="2">
        <v>157070</v>
      </c>
      <c r="AT696" s="2">
        <f t="shared" si="108"/>
        <v>163940</v>
      </c>
      <c r="AU696" s="2"/>
      <c r="AV696" s="2"/>
      <c r="AW696" s="2"/>
      <c r="AX696" s="2"/>
      <c r="AY696" s="2">
        <v>660</v>
      </c>
      <c r="AZ696" s="2"/>
      <c r="BA696" s="2">
        <v>0</v>
      </c>
      <c r="BB696" s="2">
        <f t="shared" si="109"/>
        <v>660</v>
      </c>
      <c r="BC696" s="2"/>
      <c r="BD696" s="2"/>
      <c r="BE696" s="2"/>
      <c r="BF696" s="2"/>
      <c r="BG696" s="2">
        <v>0</v>
      </c>
      <c r="BH696" s="2"/>
      <c r="BI696" s="2">
        <v>26100</v>
      </c>
      <c r="BJ696" s="2">
        <f t="shared" si="110"/>
        <v>26100</v>
      </c>
      <c r="BK696" s="2"/>
      <c r="BL696" s="2"/>
      <c r="BM696" s="2"/>
      <c r="BN696" s="2"/>
      <c r="BO696" s="2">
        <v>7530</v>
      </c>
      <c r="BP696" s="2"/>
      <c r="BQ696" s="2">
        <v>130970</v>
      </c>
      <c r="BR696" s="2">
        <f t="shared" si="111"/>
        <v>138500</v>
      </c>
    </row>
    <row r="697" spans="1:70" x14ac:dyDescent="0.2">
      <c r="A697" s="1">
        <v>4</v>
      </c>
      <c r="B697" s="1">
        <v>126513117</v>
      </c>
      <c r="C697" s="1" t="s">
        <v>889</v>
      </c>
      <c r="D697" s="1" t="s">
        <v>516</v>
      </c>
      <c r="E697" s="2">
        <f t="shared" si="102"/>
        <v>96510</v>
      </c>
      <c r="F697" s="2">
        <f t="shared" si="103"/>
        <v>46556984</v>
      </c>
      <c r="G697" s="2"/>
      <c r="H697" s="2"/>
      <c r="I697" s="2"/>
      <c r="J697" s="2">
        <v>96510</v>
      </c>
      <c r="K697" s="2"/>
      <c r="L697" s="2"/>
      <c r="M697" s="2"/>
      <c r="N697" s="2">
        <f t="shared" si="104"/>
        <v>96510</v>
      </c>
      <c r="O697" s="2"/>
      <c r="P697" s="2"/>
      <c r="Q697" s="2"/>
      <c r="R697" s="2">
        <v>47606854</v>
      </c>
      <c r="S697" s="2"/>
      <c r="T697" s="2"/>
      <c r="U697" s="2"/>
      <c r="V697" s="2">
        <f t="shared" si="105"/>
        <v>47606854</v>
      </c>
      <c r="W697" s="2"/>
      <c r="X697" s="2"/>
      <c r="Y697" s="2"/>
      <c r="Z697" s="2">
        <v>1146380</v>
      </c>
      <c r="AA697" s="2"/>
      <c r="AB697" s="2"/>
      <c r="AC697" s="2"/>
      <c r="AD697" s="2">
        <f t="shared" si="106"/>
        <v>1146380</v>
      </c>
      <c r="AE697" s="2"/>
      <c r="AF697" s="2"/>
      <c r="AG697" s="2"/>
      <c r="AH697" s="2">
        <v>46556984</v>
      </c>
      <c r="AI697" s="2"/>
      <c r="AJ697" s="2"/>
      <c r="AK697" s="2"/>
      <c r="AL697" s="2">
        <f t="shared" si="107"/>
        <v>46556984</v>
      </c>
      <c r="AM697" s="2"/>
      <c r="AN697" s="2"/>
      <c r="AO697" s="2"/>
      <c r="AP697" s="2"/>
      <c r="AQ697" s="2"/>
      <c r="AR697" s="2"/>
      <c r="AS697" s="2"/>
      <c r="AT697" s="2">
        <f t="shared" si="108"/>
        <v>0</v>
      </c>
      <c r="AU697" s="2"/>
      <c r="AV697" s="2"/>
      <c r="AW697" s="2"/>
      <c r="AX697" s="2"/>
      <c r="AY697" s="2"/>
      <c r="AZ697" s="2"/>
      <c r="BA697" s="2"/>
      <c r="BB697" s="2">
        <f t="shared" si="109"/>
        <v>0</v>
      </c>
      <c r="BC697" s="2"/>
      <c r="BD697" s="2"/>
      <c r="BE697" s="2"/>
      <c r="BF697" s="2"/>
      <c r="BG697" s="2"/>
      <c r="BH697" s="2"/>
      <c r="BI697" s="2"/>
      <c r="BJ697" s="2">
        <f t="shared" si="110"/>
        <v>0</v>
      </c>
      <c r="BK697" s="2"/>
      <c r="BL697" s="2"/>
      <c r="BM697" s="2"/>
      <c r="BN697" s="2"/>
      <c r="BO697" s="2"/>
      <c r="BP697" s="2"/>
      <c r="BQ697" s="2"/>
      <c r="BR697" s="2">
        <f t="shared" si="111"/>
        <v>0</v>
      </c>
    </row>
    <row r="698" spans="1:70" x14ac:dyDescent="0.2">
      <c r="A698" s="1">
        <v>4</v>
      </c>
      <c r="B698" s="1">
        <v>126511624</v>
      </c>
      <c r="C698" s="1" t="s">
        <v>947</v>
      </c>
      <c r="D698" s="1" t="s">
        <v>516</v>
      </c>
      <c r="E698" s="2">
        <f t="shared" si="102"/>
        <v>71953</v>
      </c>
      <c r="F698" s="2">
        <f t="shared" si="103"/>
        <v>38347989</v>
      </c>
      <c r="G698" s="2"/>
      <c r="H698" s="2"/>
      <c r="I698" s="2"/>
      <c r="J698" s="2">
        <v>71953</v>
      </c>
      <c r="K698" s="2"/>
      <c r="L698" s="2"/>
      <c r="M698" s="2"/>
      <c r="N698" s="2">
        <f t="shared" si="104"/>
        <v>71953</v>
      </c>
      <c r="O698" s="2"/>
      <c r="P698" s="2"/>
      <c r="Q698" s="2"/>
      <c r="R698" s="2">
        <v>38944080</v>
      </c>
      <c r="S698" s="2"/>
      <c r="T698" s="2"/>
      <c r="U698" s="2"/>
      <c r="V698" s="2">
        <f t="shared" si="105"/>
        <v>38944080</v>
      </c>
      <c r="W698" s="2"/>
      <c r="X698" s="2"/>
      <c r="Y698" s="2"/>
      <c r="Z698" s="2">
        <v>668044</v>
      </c>
      <c r="AA698" s="2"/>
      <c r="AB698" s="2"/>
      <c r="AC698" s="2"/>
      <c r="AD698" s="2">
        <f t="shared" si="106"/>
        <v>668044</v>
      </c>
      <c r="AE698" s="2"/>
      <c r="AF698" s="2"/>
      <c r="AG698" s="2"/>
      <c r="AH698" s="2">
        <v>38347989</v>
      </c>
      <c r="AI698" s="2"/>
      <c r="AJ698" s="2"/>
      <c r="AK698" s="2"/>
      <c r="AL698" s="2">
        <f t="shared" si="107"/>
        <v>38347989</v>
      </c>
      <c r="AM698" s="2"/>
      <c r="AN698" s="2"/>
      <c r="AO698" s="2"/>
      <c r="AP698" s="2"/>
      <c r="AQ698" s="2"/>
      <c r="AR698" s="2"/>
      <c r="AS698" s="2"/>
      <c r="AT698" s="2">
        <f t="shared" si="108"/>
        <v>0</v>
      </c>
      <c r="AU698" s="2"/>
      <c r="AV698" s="2"/>
      <c r="AW698" s="2"/>
      <c r="AX698" s="2"/>
      <c r="AY698" s="2"/>
      <c r="AZ698" s="2"/>
      <c r="BA698" s="2"/>
      <c r="BB698" s="2">
        <f t="shared" si="109"/>
        <v>0</v>
      </c>
      <c r="BC698" s="2"/>
      <c r="BD698" s="2"/>
      <c r="BE698" s="2"/>
      <c r="BF698" s="2"/>
      <c r="BG698" s="2"/>
      <c r="BH698" s="2"/>
      <c r="BI698" s="2"/>
      <c r="BJ698" s="2">
        <f t="shared" si="110"/>
        <v>0</v>
      </c>
      <c r="BK698" s="2"/>
      <c r="BL698" s="2"/>
      <c r="BM698" s="2"/>
      <c r="BN698" s="2"/>
      <c r="BO698" s="2"/>
      <c r="BP698" s="2"/>
      <c r="BQ698" s="2"/>
      <c r="BR698" s="2">
        <f t="shared" si="111"/>
        <v>0</v>
      </c>
    </row>
    <row r="699" spans="1:70" x14ac:dyDescent="0.2">
      <c r="A699" s="1">
        <v>4</v>
      </c>
      <c r="B699" s="1">
        <v>126510002</v>
      </c>
      <c r="C699" s="1" t="s">
        <v>907</v>
      </c>
      <c r="D699" s="1" t="s">
        <v>516</v>
      </c>
      <c r="E699" s="2">
        <f t="shared" si="102"/>
        <v>21641407</v>
      </c>
      <c r="F699" s="2">
        <f t="shared" si="103"/>
        <v>19054638</v>
      </c>
      <c r="G699" s="2"/>
      <c r="H699" s="2"/>
      <c r="I699" s="2"/>
      <c r="J699" s="2">
        <v>74217</v>
      </c>
      <c r="K699" s="2">
        <v>252280</v>
      </c>
      <c r="L699" s="2"/>
      <c r="M699" s="2">
        <v>5776680</v>
      </c>
      <c r="N699" s="2">
        <f t="shared" si="104"/>
        <v>6103177</v>
      </c>
      <c r="O699" s="2"/>
      <c r="P699" s="2"/>
      <c r="Q699" s="2"/>
      <c r="R699" s="2">
        <v>0</v>
      </c>
      <c r="S699" s="2">
        <v>0</v>
      </c>
      <c r="T699" s="2"/>
      <c r="U699" s="2">
        <v>0</v>
      </c>
      <c r="V699" s="2">
        <f t="shared" si="105"/>
        <v>0</v>
      </c>
      <c r="W699" s="2"/>
      <c r="X699" s="2"/>
      <c r="Y699" s="2"/>
      <c r="Z699" s="2">
        <v>21102</v>
      </c>
      <c r="AA699" s="2">
        <v>35350</v>
      </c>
      <c r="AB699" s="2"/>
      <c r="AC699" s="2">
        <v>2008860</v>
      </c>
      <c r="AD699" s="2">
        <f t="shared" si="106"/>
        <v>2065312</v>
      </c>
      <c r="AE699" s="2"/>
      <c r="AF699" s="2"/>
      <c r="AG699" s="2"/>
      <c r="AH699" s="2">
        <v>53115</v>
      </c>
      <c r="AI699" s="2">
        <v>216930</v>
      </c>
      <c r="AJ699" s="2"/>
      <c r="AK699" s="2">
        <v>3767820</v>
      </c>
      <c r="AL699" s="2">
        <f t="shared" si="107"/>
        <v>4037865</v>
      </c>
      <c r="AM699" s="2"/>
      <c r="AN699" s="2"/>
      <c r="AO699" s="2"/>
      <c r="AP699" s="2">
        <v>35190</v>
      </c>
      <c r="AQ699" s="2">
        <v>648720</v>
      </c>
      <c r="AR699" s="2"/>
      <c r="AS699" s="2">
        <v>14854320</v>
      </c>
      <c r="AT699" s="2">
        <f t="shared" si="108"/>
        <v>15538230</v>
      </c>
      <c r="AU699" s="2"/>
      <c r="AV699" s="2"/>
      <c r="AW699" s="2"/>
      <c r="AX699" s="2">
        <v>0</v>
      </c>
      <c r="AY699" s="2">
        <v>167350</v>
      </c>
      <c r="AZ699" s="2"/>
      <c r="BA699" s="2">
        <v>0</v>
      </c>
      <c r="BB699" s="2">
        <f t="shared" si="109"/>
        <v>167350</v>
      </c>
      <c r="BC699" s="2"/>
      <c r="BD699" s="2"/>
      <c r="BE699" s="2"/>
      <c r="BF699" s="2">
        <v>8667</v>
      </c>
      <c r="BG699" s="2">
        <v>0</v>
      </c>
      <c r="BH699" s="2"/>
      <c r="BI699" s="2">
        <v>680140</v>
      </c>
      <c r="BJ699" s="2">
        <f t="shared" si="110"/>
        <v>688807</v>
      </c>
      <c r="BK699" s="2"/>
      <c r="BL699" s="2"/>
      <c r="BM699" s="2"/>
      <c r="BN699" s="2">
        <v>26523</v>
      </c>
      <c r="BO699" s="2">
        <v>816070</v>
      </c>
      <c r="BP699" s="2"/>
      <c r="BQ699" s="2">
        <v>14174180</v>
      </c>
      <c r="BR699" s="2">
        <f t="shared" si="111"/>
        <v>15016773</v>
      </c>
    </row>
    <row r="700" spans="1:70" x14ac:dyDescent="0.2">
      <c r="A700" s="1">
        <v>4</v>
      </c>
      <c r="B700" s="1">
        <v>126518118</v>
      </c>
      <c r="C700" s="1" t="s">
        <v>890</v>
      </c>
      <c r="D700" s="1" t="s">
        <v>516</v>
      </c>
      <c r="E700" s="2">
        <f t="shared" si="102"/>
        <v>674591</v>
      </c>
      <c r="F700" s="2">
        <f t="shared" si="103"/>
        <v>469673</v>
      </c>
      <c r="G700" s="2"/>
      <c r="H700" s="2"/>
      <c r="I700" s="2"/>
      <c r="J700" s="2">
        <v>108591</v>
      </c>
      <c r="K700" s="2">
        <v>24000</v>
      </c>
      <c r="L700" s="2"/>
      <c r="M700" s="2">
        <v>542000</v>
      </c>
      <c r="N700" s="2">
        <f t="shared" si="104"/>
        <v>674591</v>
      </c>
      <c r="O700" s="2"/>
      <c r="P700" s="2"/>
      <c r="Q700" s="2"/>
      <c r="R700" s="2">
        <v>0</v>
      </c>
      <c r="S700" s="2">
        <v>0</v>
      </c>
      <c r="T700" s="2"/>
      <c r="U700" s="2">
        <v>0</v>
      </c>
      <c r="V700" s="2">
        <f t="shared" si="105"/>
        <v>0</v>
      </c>
      <c r="W700" s="2"/>
      <c r="X700" s="2"/>
      <c r="Y700" s="2"/>
      <c r="Z700" s="2">
        <v>28918</v>
      </c>
      <c r="AA700" s="2">
        <v>3000</v>
      </c>
      <c r="AB700" s="2"/>
      <c r="AC700" s="2">
        <v>173000</v>
      </c>
      <c r="AD700" s="2">
        <f t="shared" si="106"/>
        <v>204918</v>
      </c>
      <c r="AE700" s="2"/>
      <c r="AF700" s="2"/>
      <c r="AG700" s="2"/>
      <c r="AH700" s="2">
        <v>79673</v>
      </c>
      <c r="AI700" s="2">
        <v>21000</v>
      </c>
      <c r="AJ700" s="2"/>
      <c r="AK700" s="2">
        <v>369000</v>
      </c>
      <c r="AL700" s="2">
        <f t="shared" si="107"/>
        <v>469673</v>
      </c>
      <c r="AM700" s="2"/>
      <c r="AN700" s="2"/>
      <c r="AO700" s="2"/>
      <c r="AP700" s="2"/>
      <c r="AQ700" s="2"/>
      <c r="AR700" s="2"/>
      <c r="AS700" s="2"/>
      <c r="AT700" s="2">
        <f t="shared" si="108"/>
        <v>0</v>
      </c>
      <c r="AU700" s="2"/>
      <c r="AV700" s="2"/>
      <c r="AW700" s="2"/>
      <c r="AX700" s="2"/>
      <c r="AY700" s="2"/>
      <c r="AZ700" s="2"/>
      <c r="BA700" s="2"/>
      <c r="BB700" s="2">
        <f t="shared" si="109"/>
        <v>0</v>
      </c>
      <c r="BC700" s="2"/>
      <c r="BD700" s="2"/>
      <c r="BE700" s="2"/>
      <c r="BF700" s="2"/>
      <c r="BG700" s="2"/>
      <c r="BH700" s="2"/>
      <c r="BI700" s="2"/>
      <c r="BJ700" s="2">
        <f t="shared" si="110"/>
        <v>0</v>
      </c>
      <c r="BK700" s="2"/>
      <c r="BL700" s="2"/>
      <c r="BM700" s="2"/>
      <c r="BN700" s="2"/>
      <c r="BO700" s="2"/>
      <c r="BP700" s="2"/>
      <c r="BQ700" s="2"/>
      <c r="BR700" s="2">
        <f t="shared" si="111"/>
        <v>0</v>
      </c>
    </row>
    <row r="701" spans="1:70" x14ac:dyDescent="0.2">
      <c r="A701" s="1">
        <v>4</v>
      </c>
      <c r="B701" s="1">
        <v>126519644</v>
      </c>
      <c r="C701" s="1" t="s">
        <v>908</v>
      </c>
      <c r="D701" s="1" t="s">
        <v>516</v>
      </c>
      <c r="E701" s="2">
        <f t="shared" si="102"/>
        <v>2108000</v>
      </c>
      <c r="F701" s="2">
        <f t="shared" si="103"/>
        <v>1259000</v>
      </c>
      <c r="G701" s="2"/>
      <c r="H701" s="2"/>
      <c r="I701" s="2"/>
      <c r="J701" s="2"/>
      <c r="K701" s="2">
        <v>89000</v>
      </c>
      <c r="L701" s="2"/>
      <c r="M701" s="2">
        <v>2019000</v>
      </c>
      <c r="N701" s="2">
        <f t="shared" si="104"/>
        <v>2108000</v>
      </c>
      <c r="O701" s="2"/>
      <c r="P701" s="2"/>
      <c r="Q701" s="2"/>
      <c r="R701" s="2"/>
      <c r="S701" s="2">
        <v>0</v>
      </c>
      <c r="T701" s="2"/>
      <c r="U701" s="2">
        <v>0</v>
      </c>
      <c r="V701" s="2">
        <f t="shared" si="105"/>
        <v>0</v>
      </c>
      <c r="W701" s="2"/>
      <c r="X701" s="2"/>
      <c r="Y701" s="2"/>
      <c r="Z701" s="2"/>
      <c r="AA701" s="2">
        <v>21000</v>
      </c>
      <c r="AB701" s="2"/>
      <c r="AC701" s="2">
        <v>828000</v>
      </c>
      <c r="AD701" s="2">
        <f t="shared" si="106"/>
        <v>849000</v>
      </c>
      <c r="AE701" s="2"/>
      <c r="AF701" s="2"/>
      <c r="AG701" s="2"/>
      <c r="AH701" s="2"/>
      <c r="AI701" s="2">
        <v>68000</v>
      </c>
      <c r="AJ701" s="2"/>
      <c r="AK701" s="2">
        <v>1191000</v>
      </c>
      <c r="AL701" s="2">
        <f t="shared" si="107"/>
        <v>1259000</v>
      </c>
      <c r="AM701" s="2"/>
      <c r="AN701" s="2"/>
      <c r="AO701" s="2"/>
      <c r="AP701" s="2"/>
      <c r="AQ701" s="2"/>
      <c r="AR701" s="2"/>
      <c r="AS701" s="2"/>
      <c r="AT701" s="2">
        <f t="shared" si="108"/>
        <v>0</v>
      </c>
      <c r="AU701" s="2"/>
      <c r="AV701" s="2"/>
      <c r="AW701" s="2"/>
      <c r="AX701" s="2"/>
      <c r="AY701" s="2"/>
      <c r="AZ701" s="2"/>
      <c r="BA701" s="2"/>
      <c r="BB701" s="2">
        <f t="shared" si="109"/>
        <v>0</v>
      </c>
      <c r="BC701" s="2"/>
      <c r="BD701" s="2"/>
      <c r="BE701" s="2"/>
      <c r="BF701" s="2"/>
      <c r="BG701" s="2"/>
      <c r="BH701" s="2"/>
      <c r="BI701" s="2"/>
      <c r="BJ701" s="2">
        <f t="shared" si="110"/>
        <v>0</v>
      </c>
      <c r="BK701" s="2"/>
      <c r="BL701" s="2"/>
      <c r="BM701" s="2"/>
      <c r="BN701" s="2"/>
      <c r="BO701" s="2"/>
      <c r="BP701" s="2"/>
      <c r="BQ701" s="2"/>
      <c r="BR701" s="2">
        <f t="shared" si="111"/>
        <v>0</v>
      </c>
    </row>
    <row r="702" spans="1:70" x14ac:dyDescent="0.2">
      <c r="A702" s="1">
        <v>4</v>
      </c>
      <c r="B702" s="1">
        <v>126511748</v>
      </c>
      <c r="C702" s="1" t="s">
        <v>835</v>
      </c>
      <c r="D702" s="1" t="s">
        <v>516</v>
      </c>
      <c r="E702" s="2">
        <f t="shared" si="102"/>
        <v>2879081</v>
      </c>
      <c r="F702" s="2">
        <f t="shared" si="103"/>
        <v>2836798</v>
      </c>
      <c r="G702" s="2"/>
      <c r="H702" s="2"/>
      <c r="I702" s="2"/>
      <c r="J702" s="2">
        <v>52081</v>
      </c>
      <c r="K702" s="2">
        <v>119000</v>
      </c>
      <c r="L702" s="2"/>
      <c r="M702" s="2">
        <v>2708000</v>
      </c>
      <c r="N702" s="2">
        <f t="shared" si="104"/>
        <v>2879081</v>
      </c>
      <c r="O702" s="2"/>
      <c r="P702" s="2"/>
      <c r="Q702" s="2"/>
      <c r="R702" s="2">
        <v>118135</v>
      </c>
      <c r="S702" s="2">
        <v>28000</v>
      </c>
      <c r="T702" s="2"/>
      <c r="U702" s="2">
        <v>0</v>
      </c>
      <c r="V702" s="2">
        <f t="shared" si="105"/>
        <v>146135</v>
      </c>
      <c r="W702" s="2"/>
      <c r="X702" s="2"/>
      <c r="Y702" s="2"/>
      <c r="Z702" s="2">
        <v>25418</v>
      </c>
      <c r="AA702" s="2">
        <v>0</v>
      </c>
      <c r="AB702" s="2"/>
      <c r="AC702" s="2">
        <v>163000</v>
      </c>
      <c r="AD702" s="2">
        <f t="shared" si="106"/>
        <v>188418</v>
      </c>
      <c r="AE702" s="2"/>
      <c r="AF702" s="2"/>
      <c r="AG702" s="2"/>
      <c r="AH702" s="2">
        <v>144798</v>
      </c>
      <c r="AI702" s="2">
        <v>147000</v>
      </c>
      <c r="AJ702" s="2"/>
      <c r="AK702" s="2">
        <v>2545000</v>
      </c>
      <c r="AL702" s="2">
        <f t="shared" si="107"/>
        <v>2836798</v>
      </c>
      <c r="AM702" s="2"/>
      <c r="AN702" s="2"/>
      <c r="AO702" s="2"/>
      <c r="AP702" s="2"/>
      <c r="AQ702" s="2"/>
      <c r="AR702" s="2"/>
      <c r="AS702" s="2"/>
      <c r="AT702" s="2">
        <f t="shared" si="108"/>
        <v>0</v>
      </c>
      <c r="AU702" s="2"/>
      <c r="AV702" s="2"/>
      <c r="AW702" s="2"/>
      <c r="AX702" s="2"/>
      <c r="AY702" s="2"/>
      <c r="AZ702" s="2"/>
      <c r="BA702" s="2"/>
      <c r="BB702" s="2">
        <f t="shared" si="109"/>
        <v>0</v>
      </c>
      <c r="BC702" s="2"/>
      <c r="BD702" s="2"/>
      <c r="BE702" s="2"/>
      <c r="BF702" s="2"/>
      <c r="BG702" s="2"/>
      <c r="BH702" s="2"/>
      <c r="BI702" s="2"/>
      <c r="BJ702" s="2">
        <f t="shared" si="110"/>
        <v>0</v>
      </c>
      <c r="BK702" s="2"/>
      <c r="BL702" s="2"/>
      <c r="BM702" s="2"/>
      <c r="BN702" s="2"/>
      <c r="BO702" s="2"/>
      <c r="BP702" s="2"/>
      <c r="BQ702" s="2"/>
      <c r="BR702" s="2">
        <f t="shared" si="111"/>
        <v>0</v>
      </c>
    </row>
    <row r="703" spans="1:70" x14ac:dyDescent="0.2">
      <c r="A703" s="1">
        <v>4</v>
      </c>
      <c r="B703" s="1">
        <v>126518795</v>
      </c>
      <c r="C703" s="1" t="s">
        <v>909</v>
      </c>
      <c r="D703" s="1" t="s">
        <v>516</v>
      </c>
      <c r="E703" s="2">
        <f t="shared" si="102"/>
        <v>2776000</v>
      </c>
      <c r="F703" s="2">
        <f t="shared" si="103"/>
        <v>3273124</v>
      </c>
      <c r="G703" s="2"/>
      <c r="H703" s="2"/>
      <c r="I703" s="2"/>
      <c r="J703" s="2">
        <v>0</v>
      </c>
      <c r="K703" s="2">
        <v>117000</v>
      </c>
      <c r="L703" s="2"/>
      <c r="M703" s="2">
        <v>2659000</v>
      </c>
      <c r="N703" s="2">
        <f t="shared" si="104"/>
        <v>2776000</v>
      </c>
      <c r="O703" s="2"/>
      <c r="P703" s="2"/>
      <c r="Q703" s="2"/>
      <c r="R703" s="2">
        <v>117960</v>
      </c>
      <c r="S703" s="2">
        <v>56000</v>
      </c>
      <c r="T703" s="2"/>
      <c r="U703" s="2">
        <v>338000</v>
      </c>
      <c r="V703" s="2">
        <f t="shared" si="105"/>
        <v>511960</v>
      </c>
      <c r="W703" s="2"/>
      <c r="X703" s="2"/>
      <c r="Y703" s="2"/>
      <c r="Z703" s="2">
        <v>14836</v>
      </c>
      <c r="AA703" s="2">
        <v>0</v>
      </c>
      <c r="AB703" s="2"/>
      <c r="AC703" s="2">
        <v>0</v>
      </c>
      <c r="AD703" s="2">
        <f t="shared" si="106"/>
        <v>14836</v>
      </c>
      <c r="AE703" s="2"/>
      <c r="AF703" s="2"/>
      <c r="AG703" s="2"/>
      <c r="AH703" s="2">
        <v>103124</v>
      </c>
      <c r="AI703" s="2">
        <v>173000</v>
      </c>
      <c r="AJ703" s="2"/>
      <c r="AK703" s="2">
        <v>2997000</v>
      </c>
      <c r="AL703" s="2">
        <f t="shared" si="107"/>
        <v>3273124</v>
      </c>
      <c r="AM703" s="2"/>
      <c r="AN703" s="2"/>
      <c r="AO703" s="2"/>
      <c r="AP703" s="2"/>
      <c r="AQ703" s="2"/>
      <c r="AR703" s="2"/>
      <c r="AS703" s="2"/>
      <c r="AT703" s="2">
        <f t="shared" si="108"/>
        <v>0</v>
      </c>
      <c r="AU703" s="2"/>
      <c r="AV703" s="2"/>
      <c r="AW703" s="2"/>
      <c r="AX703" s="2"/>
      <c r="AY703" s="2"/>
      <c r="AZ703" s="2"/>
      <c r="BA703" s="2"/>
      <c r="BB703" s="2">
        <f t="shared" si="109"/>
        <v>0</v>
      </c>
      <c r="BC703" s="2"/>
      <c r="BD703" s="2"/>
      <c r="BE703" s="2"/>
      <c r="BF703" s="2"/>
      <c r="BG703" s="2"/>
      <c r="BH703" s="2"/>
      <c r="BI703" s="2"/>
      <c r="BJ703" s="2">
        <f t="shared" si="110"/>
        <v>0</v>
      </c>
      <c r="BK703" s="2"/>
      <c r="BL703" s="2"/>
      <c r="BM703" s="2"/>
      <c r="BN703" s="2"/>
      <c r="BO703" s="2"/>
      <c r="BP703" s="2"/>
      <c r="BQ703" s="2"/>
      <c r="BR703" s="2">
        <f t="shared" si="111"/>
        <v>0</v>
      </c>
    </row>
    <row r="704" spans="1:70" x14ac:dyDescent="0.2">
      <c r="A704" s="1">
        <v>4</v>
      </c>
      <c r="B704" s="1">
        <v>126513734</v>
      </c>
      <c r="C704" s="1" t="s">
        <v>836</v>
      </c>
      <c r="D704" s="1" t="s">
        <v>516</v>
      </c>
      <c r="E704" s="2">
        <f t="shared" si="102"/>
        <v>9087022</v>
      </c>
      <c r="F704" s="2">
        <f t="shared" si="103"/>
        <v>7460814</v>
      </c>
      <c r="G704" s="2"/>
      <c r="H704" s="2"/>
      <c r="I704" s="2"/>
      <c r="J704" s="2">
        <v>94022</v>
      </c>
      <c r="K704" s="2">
        <v>376000</v>
      </c>
      <c r="L704" s="2"/>
      <c r="M704" s="2">
        <v>8617000</v>
      </c>
      <c r="N704" s="2">
        <f t="shared" si="104"/>
        <v>9087022</v>
      </c>
      <c r="O704" s="2"/>
      <c r="P704" s="2"/>
      <c r="Q704" s="2"/>
      <c r="R704" s="2">
        <v>39320</v>
      </c>
      <c r="S704" s="2">
        <v>26000</v>
      </c>
      <c r="T704" s="2"/>
      <c r="U704" s="2">
        <v>0</v>
      </c>
      <c r="V704" s="2">
        <f t="shared" si="105"/>
        <v>65320</v>
      </c>
      <c r="W704" s="2"/>
      <c r="X704" s="2"/>
      <c r="Y704" s="2"/>
      <c r="Z704" s="2">
        <v>54528</v>
      </c>
      <c r="AA704" s="2">
        <v>0</v>
      </c>
      <c r="AB704" s="2"/>
      <c r="AC704" s="2">
        <v>1637000</v>
      </c>
      <c r="AD704" s="2">
        <f t="shared" si="106"/>
        <v>1691528</v>
      </c>
      <c r="AE704" s="2"/>
      <c r="AF704" s="2"/>
      <c r="AG704" s="2"/>
      <c r="AH704" s="2">
        <v>78814</v>
      </c>
      <c r="AI704" s="2">
        <v>402000</v>
      </c>
      <c r="AJ704" s="2"/>
      <c r="AK704" s="2">
        <v>6980000</v>
      </c>
      <c r="AL704" s="2">
        <f t="shared" si="107"/>
        <v>7460814</v>
      </c>
      <c r="AM704" s="2"/>
      <c r="AN704" s="2"/>
      <c r="AO704" s="2"/>
      <c r="AP704" s="2"/>
      <c r="AQ704" s="2"/>
      <c r="AR704" s="2"/>
      <c r="AS704" s="2"/>
      <c r="AT704" s="2">
        <f t="shared" si="108"/>
        <v>0</v>
      </c>
      <c r="AU704" s="2"/>
      <c r="AV704" s="2"/>
      <c r="AW704" s="2"/>
      <c r="AX704" s="2"/>
      <c r="AY704" s="2"/>
      <c r="AZ704" s="2"/>
      <c r="BA704" s="2"/>
      <c r="BB704" s="2">
        <f t="shared" si="109"/>
        <v>0</v>
      </c>
      <c r="BC704" s="2"/>
      <c r="BD704" s="2"/>
      <c r="BE704" s="2"/>
      <c r="BF704" s="2"/>
      <c r="BG704" s="2"/>
      <c r="BH704" s="2"/>
      <c r="BI704" s="2"/>
      <c r="BJ704" s="2">
        <f t="shared" si="110"/>
        <v>0</v>
      </c>
      <c r="BK704" s="2"/>
      <c r="BL704" s="2"/>
      <c r="BM704" s="2"/>
      <c r="BN704" s="2"/>
      <c r="BO704" s="2"/>
      <c r="BP704" s="2"/>
      <c r="BQ704" s="2"/>
      <c r="BR704" s="2">
        <f t="shared" si="111"/>
        <v>0</v>
      </c>
    </row>
    <row r="705" spans="1:70" x14ac:dyDescent="0.2">
      <c r="A705" s="1">
        <v>4</v>
      </c>
      <c r="B705" s="1">
        <v>126513290</v>
      </c>
      <c r="C705" s="1" t="s">
        <v>910</v>
      </c>
      <c r="D705" s="1" t="s">
        <v>516</v>
      </c>
      <c r="E705" s="2">
        <f t="shared" si="102"/>
        <v>7610078</v>
      </c>
      <c r="F705" s="2">
        <f t="shared" si="103"/>
        <v>6502243</v>
      </c>
      <c r="G705" s="2"/>
      <c r="H705" s="2"/>
      <c r="I705" s="2"/>
      <c r="J705" s="2">
        <v>1085078</v>
      </c>
      <c r="K705" s="2">
        <v>272000</v>
      </c>
      <c r="L705" s="2"/>
      <c r="M705" s="2">
        <v>6253000</v>
      </c>
      <c r="N705" s="2">
        <f t="shared" si="104"/>
        <v>7610078</v>
      </c>
      <c r="O705" s="2"/>
      <c r="P705" s="2"/>
      <c r="Q705" s="2"/>
      <c r="R705" s="2">
        <v>0</v>
      </c>
      <c r="S705" s="2">
        <v>42000</v>
      </c>
      <c r="T705" s="2"/>
      <c r="U705" s="2">
        <v>0</v>
      </c>
      <c r="V705" s="2">
        <f t="shared" si="105"/>
        <v>42000</v>
      </c>
      <c r="W705" s="2"/>
      <c r="X705" s="2"/>
      <c r="Y705" s="2"/>
      <c r="Z705" s="2">
        <v>357835</v>
      </c>
      <c r="AA705" s="2">
        <v>0</v>
      </c>
      <c r="AB705" s="2"/>
      <c r="AC705" s="2">
        <v>792000</v>
      </c>
      <c r="AD705" s="2">
        <f t="shared" si="106"/>
        <v>1149835</v>
      </c>
      <c r="AE705" s="2"/>
      <c r="AF705" s="2"/>
      <c r="AG705" s="2"/>
      <c r="AH705" s="2">
        <v>727243</v>
      </c>
      <c r="AI705" s="2">
        <v>314000</v>
      </c>
      <c r="AJ705" s="2"/>
      <c r="AK705" s="2">
        <v>5461000</v>
      </c>
      <c r="AL705" s="2">
        <f t="shared" si="107"/>
        <v>6502243</v>
      </c>
      <c r="AM705" s="2"/>
      <c r="AN705" s="2"/>
      <c r="AO705" s="2"/>
      <c r="AP705" s="2"/>
      <c r="AQ705" s="2"/>
      <c r="AR705" s="2"/>
      <c r="AS705" s="2"/>
      <c r="AT705" s="2">
        <f t="shared" si="108"/>
        <v>0</v>
      </c>
      <c r="AU705" s="2"/>
      <c r="AV705" s="2"/>
      <c r="AW705" s="2"/>
      <c r="AX705" s="2"/>
      <c r="AY705" s="2"/>
      <c r="AZ705" s="2"/>
      <c r="BA705" s="2"/>
      <c r="BB705" s="2">
        <f t="shared" si="109"/>
        <v>0</v>
      </c>
      <c r="BC705" s="2"/>
      <c r="BD705" s="2"/>
      <c r="BE705" s="2"/>
      <c r="BF705" s="2"/>
      <c r="BG705" s="2"/>
      <c r="BH705" s="2"/>
      <c r="BI705" s="2"/>
      <c r="BJ705" s="2">
        <f t="shared" si="110"/>
        <v>0</v>
      </c>
      <c r="BK705" s="2"/>
      <c r="BL705" s="2"/>
      <c r="BM705" s="2"/>
      <c r="BN705" s="2"/>
      <c r="BO705" s="2"/>
      <c r="BP705" s="2"/>
      <c r="BQ705" s="2"/>
      <c r="BR705" s="2">
        <f t="shared" si="111"/>
        <v>0</v>
      </c>
    </row>
    <row r="706" spans="1:70" x14ac:dyDescent="0.2">
      <c r="A706" s="1">
        <v>4</v>
      </c>
      <c r="B706" s="1">
        <v>126516457</v>
      </c>
      <c r="C706" s="1" t="s">
        <v>781</v>
      </c>
      <c r="D706" s="1" t="s">
        <v>516</v>
      </c>
      <c r="E706" s="2">
        <f t="shared" si="102"/>
        <v>7560958</v>
      </c>
      <c r="F706" s="2">
        <f t="shared" si="103"/>
        <v>6428536</v>
      </c>
      <c r="G706" s="2"/>
      <c r="H706" s="2"/>
      <c r="I706" s="2"/>
      <c r="J706" s="2">
        <v>109958</v>
      </c>
      <c r="K706" s="2">
        <v>311000</v>
      </c>
      <c r="L706" s="2"/>
      <c r="M706" s="2">
        <v>7140000</v>
      </c>
      <c r="N706" s="2">
        <f t="shared" si="104"/>
        <v>7560958</v>
      </c>
      <c r="O706" s="2"/>
      <c r="P706" s="2"/>
      <c r="Q706" s="2"/>
      <c r="R706" s="2">
        <v>0</v>
      </c>
      <c r="S706" s="2">
        <v>34000</v>
      </c>
      <c r="T706" s="2"/>
      <c r="U706" s="2">
        <v>0</v>
      </c>
      <c r="V706" s="2">
        <f t="shared" si="105"/>
        <v>34000</v>
      </c>
      <c r="W706" s="2"/>
      <c r="X706" s="2"/>
      <c r="Y706" s="2"/>
      <c r="Z706" s="2">
        <v>20422</v>
      </c>
      <c r="AA706" s="2">
        <v>0</v>
      </c>
      <c r="AB706" s="2"/>
      <c r="AC706" s="2">
        <v>1146000</v>
      </c>
      <c r="AD706" s="2">
        <f t="shared" si="106"/>
        <v>1166422</v>
      </c>
      <c r="AE706" s="2"/>
      <c r="AF706" s="2"/>
      <c r="AG706" s="2"/>
      <c r="AH706" s="2">
        <v>89536</v>
      </c>
      <c r="AI706" s="2">
        <v>345000</v>
      </c>
      <c r="AJ706" s="2"/>
      <c r="AK706" s="2">
        <v>5994000</v>
      </c>
      <c r="AL706" s="2">
        <f t="shared" si="107"/>
        <v>6428536</v>
      </c>
      <c r="AM706" s="2"/>
      <c r="AN706" s="2"/>
      <c r="AO706" s="2"/>
      <c r="AP706" s="2"/>
      <c r="AQ706" s="2"/>
      <c r="AR706" s="2"/>
      <c r="AS706" s="2"/>
      <c r="AT706" s="2">
        <f t="shared" si="108"/>
        <v>0</v>
      </c>
      <c r="AU706" s="2"/>
      <c r="AV706" s="2"/>
      <c r="AW706" s="2"/>
      <c r="AX706" s="2"/>
      <c r="AY706" s="2"/>
      <c r="AZ706" s="2"/>
      <c r="BA706" s="2"/>
      <c r="BB706" s="2">
        <f t="shared" si="109"/>
        <v>0</v>
      </c>
      <c r="BC706" s="2"/>
      <c r="BD706" s="2"/>
      <c r="BE706" s="2"/>
      <c r="BF706" s="2"/>
      <c r="BG706" s="2"/>
      <c r="BH706" s="2"/>
      <c r="BI706" s="2"/>
      <c r="BJ706" s="2">
        <f t="shared" si="110"/>
        <v>0</v>
      </c>
      <c r="BK706" s="2"/>
      <c r="BL706" s="2"/>
      <c r="BM706" s="2"/>
      <c r="BN706" s="2"/>
      <c r="BO706" s="2"/>
      <c r="BP706" s="2"/>
      <c r="BQ706" s="2"/>
      <c r="BR706" s="2">
        <f t="shared" si="111"/>
        <v>0</v>
      </c>
    </row>
    <row r="707" spans="1:70" x14ac:dyDescent="0.2">
      <c r="A707" s="1">
        <v>4</v>
      </c>
      <c r="B707" s="1">
        <v>126519433</v>
      </c>
      <c r="C707" s="1" t="s">
        <v>782</v>
      </c>
      <c r="D707" s="1" t="s">
        <v>516</v>
      </c>
      <c r="E707" s="2">
        <f t="shared" si="102"/>
        <v>3032000</v>
      </c>
      <c r="F707" s="2">
        <f t="shared" si="103"/>
        <v>2969124</v>
      </c>
      <c r="G707" s="2"/>
      <c r="H707" s="2"/>
      <c r="I707" s="2"/>
      <c r="J707" s="2">
        <v>0</v>
      </c>
      <c r="K707" s="2">
        <v>127000</v>
      </c>
      <c r="L707" s="2"/>
      <c r="M707" s="2">
        <v>2905000</v>
      </c>
      <c r="N707" s="2">
        <f t="shared" si="104"/>
        <v>3032000</v>
      </c>
      <c r="O707" s="2"/>
      <c r="P707" s="2"/>
      <c r="Q707" s="2"/>
      <c r="R707" s="2">
        <v>117960</v>
      </c>
      <c r="S707" s="2">
        <v>29000</v>
      </c>
      <c r="T707" s="2"/>
      <c r="U707" s="2">
        <v>0</v>
      </c>
      <c r="V707" s="2">
        <f t="shared" si="105"/>
        <v>146960</v>
      </c>
      <c r="W707" s="2"/>
      <c r="X707" s="2"/>
      <c r="Y707" s="2"/>
      <c r="Z707" s="2">
        <v>14836</v>
      </c>
      <c r="AA707" s="2">
        <v>0</v>
      </c>
      <c r="AB707" s="2"/>
      <c r="AC707" s="2">
        <v>195000</v>
      </c>
      <c r="AD707" s="2">
        <f t="shared" si="106"/>
        <v>209836</v>
      </c>
      <c r="AE707" s="2"/>
      <c r="AF707" s="2"/>
      <c r="AG707" s="2"/>
      <c r="AH707" s="2">
        <v>103124</v>
      </c>
      <c r="AI707" s="2">
        <v>156000</v>
      </c>
      <c r="AJ707" s="2"/>
      <c r="AK707" s="2">
        <v>2710000</v>
      </c>
      <c r="AL707" s="2">
        <f t="shared" si="107"/>
        <v>2969124</v>
      </c>
      <c r="AM707" s="2"/>
      <c r="AN707" s="2"/>
      <c r="AO707" s="2"/>
      <c r="AP707" s="2"/>
      <c r="AQ707" s="2"/>
      <c r="AR707" s="2"/>
      <c r="AS707" s="2"/>
      <c r="AT707" s="2">
        <f t="shared" si="108"/>
        <v>0</v>
      </c>
      <c r="AU707" s="2"/>
      <c r="AV707" s="2"/>
      <c r="AW707" s="2"/>
      <c r="AX707" s="2"/>
      <c r="AY707" s="2"/>
      <c r="AZ707" s="2"/>
      <c r="BA707" s="2"/>
      <c r="BB707" s="2">
        <f t="shared" si="109"/>
        <v>0</v>
      </c>
      <c r="BC707" s="2"/>
      <c r="BD707" s="2"/>
      <c r="BE707" s="2"/>
      <c r="BF707" s="2"/>
      <c r="BG707" s="2"/>
      <c r="BH707" s="2"/>
      <c r="BI707" s="2"/>
      <c r="BJ707" s="2">
        <f t="shared" si="110"/>
        <v>0</v>
      </c>
      <c r="BK707" s="2"/>
      <c r="BL707" s="2"/>
      <c r="BM707" s="2"/>
      <c r="BN707" s="2"/>
      <c r="BO707" s="2"/>
      <c r="BP707" s="2"/>
      <c r="BQ707" s="2"/>
      <c r="BR707" s="2">
        <f t="shared" si="111"/>
        <v>0</v>
      </c>
    </row>
    <row r="708" spans="1:70" x14ac:dyDescent="0.2">
      <c r="A708" s="1">
        <v>4</v>
      </c>
      <c r="B708" s="1">
        <v>151514721</v>
      </c>
      <c r="C708" s="1" t="s">
        <v>753</v>
      </c>
      <c r="D708" s="1" t="s">
        <v>516</v>
      </c>
      <c r="E708" s="2">
        <f t="shared" ref="E708:E751" si="112">N708+AT708</f>
        <v>6536326</v>
      </c>
      <c r="F708" s="2">
        <f t="shared" ref="F708:F751" si="113">AL708+BR708</f>
        <v>6114673</v>
      </c>
      <c r="G708" s="2"/>
      <c r="H708" s="2"/>
      <c r="I708" s="2"/>
      <c r="J708" s="2">
        <v>111326</v>
      </c>
      <c r="K708" s="2">
        <v>270000</v>
      </c>
      <c r="L708" s="2"/>
      <c r="M708" s="2">
        <v>6155000</v>
      </c>
      <c r="N708" s="2">
        <f t="shared" ref="N708:N751" si="114">SUM(G708:M708)</f>
        <v>6536326</v>
      </c>
      <c r="O708" s="2"/>
      <c r="P708" s="2"/>
      <c r="Q708" s="2"/>
      <c r="R708" s="2">
        <v>0</v>
      </c>
      <c r="S708" s="2">
        <v>58000</v>
      </c>
      <c r="T708" s="2"/>
      <c r="U708" s="2">
        <v>0</v>
      </c>
      <c r="V708" s="2">
        <f t="shared" ref="V708:V751" si="115">SUM(O708:U708)</f>
        <v>58000</v>
      </c>
      <c r="W708" s="2"/>
      <c r="X708" s="2"/>
      <c r="Y708" s="2"/>
      <c r="Z708" s="2">
        <v>31653</v>
      </c>
      <c r="AA708" s="2">
        <v>0</v>
      </c>
      <c r="AB708" s="2"/>
      <c r="AC708" s="2">
        <v>448000</v>
      </c>
      <c r="AD708" s="2">
        <f t="shared" ref="AD708:AD751" si="116">SUM(W708:AC708)</f>
        <v>479653</v>
      </c>
      <c r="AE708" s="2"/>
      <c r="AF708" s="2"/>
      <c r="AG708" s="2"/>
      <c r="AH708" s="2">
        <v>79673</v>
      </c>
      <c r="AI708" s="2">
        <v>328000</v>
      </c>
      <c r="AJ708" s="2"/>
      <c r="AK708" s="2">
        <v>5707000</v>
      </c>
      <c r="AL708" s="2">
        <f t="shared" ref="AL708:AL751" si="117">SUM(AE708:AK708)</f>
        <v>6114673</v>
      </c>
      <c r="AM708" s="2"/>
      <c r="AN708" s="2"/>
      <c r="AO708" s="2"/>
      <c r="AP708" s="2"/>
      <c r="AQ708" s="2"/>
      <c r="AR708" s="2"/>
      <c r="AS708" s="2"/>
      <c r="AT708" s="2">
        <f t="shared" ref="AT708:AT751" si="118">SUM(AM708:AS708)</f>
        <v>0</v>
      </c>
      <c r="AU708" s="2"/>
      <c r="AV708" s="2"/>
      <c r="AW708" s="2"/>
      <c r="AX708" s="2"/>
      <c r="AY708" s="2"/>
      <c r="AZ708" s="2"/>
      <c r="BA708" s="2"/>
      <c r="BB708" s="2">
        <f t="shared" ref="BB708:BB751" si="119">SUM(AU708:BA708)</f>
        <v>0</v>
      </c>
      <c r="BC708" s="2"/>
      <c r="BD708" s="2"/>
      <c r="BE708" s="2"/>
      <c r="BF708" s="2"/>
      <c r="BG708" s="2"/>
      <c r="BH708" s="2"/>
      <c r="BI708" s="2"/>
      <c r="BJ708" s="2">
        <f t="shared" ref="BJ708:BJ751" si="120">SUM(BC708:BI708)</f>
        <v>0</v>
      </c>
      <c r="BK708" s="2"/>
      <c r="BL708" s="2"/>
      <c r="BM708" s="2"/>
      <c r="BN708" s="2"/>
      <c r="BO708" s="2"/>
      <c r="BP708" s="2"/>
      <c r="BQ708" s="2"/>
      <c r="BR708" s="2">
        <f t="shared" ref="BR708:BR751" si="121">SUM(BK708:BQ708)</f>
        <v>0</v>
      </c>
    </row>
    <row r="709" spans="1:70" x14ac:dyDescent="0.2">
      <c r="A709" s="1">
        <v>4</v>
      </c>
      <c r="B709" s="1">
        <v>126510022</v>
      </c>
      <c r="C709" s="1" t="s">
        <v>38</v>
      </c>
      <c r="D709" s="1" t="s">
        <v>516</v>
      </c>
      <c r="E709" s="2">
        <f t="shared" si="112"/>
        <v>4593424</v>
      </c>
      <c r="F709" s="2">
        <f t="shared" si="113"/>
        <v>3998856</v>
      </c>
      <c r="G709" s="2"/>
      <c r="H709" s="2"/>
      <c r="I709" s="2"/>
      <c r="J709" s="2">
        <v>121424</v>
      </c>
      <c r="K709" s="2">
        <v>188000</v>
      </c>
      <c r="L709" s="2"/>
      <c r="M709" s="2">
        <v>4284000</v>
      </c>
      <c r="N709" s="2">
        <f t="shared" si="114"/>
        <v>4593424</v>
      </c>
      <c r="O709" s="2"/>
      <c r="P709" s="2"/>
      <c r="Q709" s="2"/>
      <c r="R709" s="2">
        <v>0</v>
      </c>
      <c r="S709" s="2">
        <v>26000</v>
      </c>
      <c r="T709" s="2"/>
      <c r="U709" s="2">
        <v>0</v>
      </c>
      <c r="V709" s="2">
        <f t="shared" si="115"/>
        <v>26000</v>
      </c>
      <c r="W709" s="2"/>
      <c r="X709" s="2"/>
      <c r="Y709" s="2"/>
      <c r="Z709" s="2">
        <v>31568</v>
      </c>
      <c r="AA709" s="2">
        <v>0</v>
      </c>
      <c r="AB709" s="2"/>
      <c r="AC709" s="2">
        <v>589000</v>
      </c>
      <c r="AD709" s="2">
        <f t="shared" si="116"/>
        <v>620568</v>
      </c>
      <c r="AE709" s="2"/>
      <c r="AF709" s="2"/>
      <c r="AG709" s="2"/>
      <c r="AH709" s="2">
        <v>89856</v>
      </c>
      <c r="AI709" s="2">
        <v>214000</v>
      </c>
      <c r="AJ709" s="2"/>
      <c r="AK709" s="2">
        <v>3695000</v>
      </c>
      <c r="AL709" s="2">
        <f t="shared" si="117"/>
        <v>3998856</v>
      </c>
      <c r="AM709" s="2"/>
      <c r="AN709" s="2"/>
      <c r="AO709" s="2"/>
      <c r="AP709" s="2"/>
      <c r="AQ709" s="2"/>
      <c r="AR709" s="2"/>
      <c r="AS709" s="2"/>
      <c r="AT709" s="2">
        <f t="shared" si="118"/>
        <v>0</v>
      </c>
      <c r="AU709" s="2"/>
      <c r="AV709" s="2"/>
      <c r="AW709" s="2"/>
      <c r="AX709" s="2"/>
      <c r="AY709" s="2"/>
      <c r="AZ709" s="2"/>
      <c r="BA709" s="2"/>
      <c r="BB709" s="2">
        <f t="shared" si="119"/>
        <v>0</v>
      </c>
      <c r="BC709" s="2"/>
      <c r="BD709" s="2"/>
      <c r="BE709" s="2"/>
      <c r="BF709" s="2"/>
      <c r="BG709" s="2"/>
      <c r="BH709" s="2"/>
      <c r="BI709" s="2"/>
      <c r="BJ709" s="2">
        <f t="shared" si="120"/>
        <v>0</v>
      </c>
      <c r="BK709" s="2"/>
      <c r="BL709" s="2"/>
      <c r="BM709" s="2"/>
      <c r="BN709" s="2"/>
      <c r="BO709" s="2"/>
      <c r="BP709" s="2"/>
      <c r="BQ709" s="2"/>
      <c r="BR709" s="2">
        <f t="shared" si="121"/>
        <v>0</v>
      </c>
    </row>
    <row r="710" spans="1:70" x14ac:dyDescent="0.2">
      <c r="A710" s="1">
        <v>4</v>
      </c>
      <c r="B710" s="1">
        <v>126517286</v>
      </c>
      <c r="C710" s="1" t="s">
        <v>783</v>
      </c>
      <c r="D710" s="1" t="s">
        <v>516</v>
      </c>
      <c r="E710" s="2">
        <f t="shared" si="112"/>
        <v>8559558</v>
      </c>
      <c r="F710" s="2">
        <f t="shared" si="113"/>
        <v>7120993</v>
      </c>
      <c r="G710" s="2"/>
      <c r="H710" s="2"/>
      <c r="I710" s="2"/>
      <c r="J710" s="2">
        <v>26558</v>
      </c>
      <c r="K710" s="2">
        <v>359000</v>
      </c>
      <c r="L710" s="2"/>
      <c r="M710" s="2">
        <v>8174000</v>
      </c>
      <c r="N710" s="2">
        <f t="shared" si="114"/>
        <v>8559558</v>
      </c>
      <c r="O710" s="2"/>
      <c r="P710" s="2"/>
      <c r="Q710" s="2"/>
      <c r="R710" s="2">
        <v>78640</v>
      </c>
      <c r="S710" s="2">
        <v>24000</v>
      </c>
      <c r="T710" s="2"/>
      <c r="U710" s="2">
        <v>0</v>
      </c>
      <c r="V710" s="2">
        <f t="shared" si="115"/>
        <v>102640</v>
      </c>
      <c r="W710" s="2"/>
      <c r="X710" s="2"/>
      <c r="Y710" s="2"/>
      <c r="Z710" s="2">
        <v>18205</v>
      </c>
      <c r="AA710" s="2">
        <v>0</v>
      </c>
      <c r="AB710" s="2"/>
      <c r="AC710" s="2">
        <v>1523000</v>
      </c>
      <c r="AD710" s="2">
        <f t="shared" si="116"/>
        <v>1541205</v>
      </c>
      <c r="AE710" s="2"/>
      <c r="AF710" s="2"/>
      <c r="AG710" s="2"/>
      <c r="AH710" s="2">
        <v>86993</v>
      </c>
      <c r="AI710" s="2">
        <v>383000</v>
      </c>
      <c r="AJ710" s="2"/>
      <c r="AK710" s="2">
        <v>6651000</v>
      </c>
      <c r="AL710" s="2">
        <f t="shared" si="117"/>
        <v>7120993</v>
      </c>
      <c r="AM710" s="2"/>
      <c r="AN710" s="2"/>
      <c r="AO710" s="2"/>
      <c r="AP710" s="2"/>
      <c r="AQ710" s="2"/>
      <c r="AR710" s="2"/>
      <c r="AS710" s="2"/>
      <c r="AT710" s="2">
        <f t="shared" si="118"/>
        <v>0</v>
      </c>
      <c r="AU710" s="2"/>
      <c r="AV710" s="2"/>
      <c r="AW710" s="2"/>
      <c r="AX710" s="2"/>
      <c r="AY710" s="2"/>
      <c r="AZ710" s="2"/>
      <c r="BA710" s="2"/>
      <c r="BB710" s="2">
        <f t="shared" si="119"/>
        <v>0</v>
      </c>
      <c r="BC710" s="2"/>
      <c r="BD710" s="2"/>
      <c r="BE710" s="2"/>
      <c r="BF710" s="2"/>
      <c r="BG710" s="2"/>
      <c r="BH710" s="2"/>
      <c r="BI710" s="2"/>
      <c r="BJ710" s="2">
        <f t="shared" si="120"/>
        <v>0</v>
      </c>
      <c r="BK710" s="2"/>
      <c r="BL710" s="2"/>
      <c r="BM710" s="2"/>
      <c r="BN710" s="2"/>
      <c r="BO710" s="2"/>
      <c r="BP710" s="2"/>
      <c r="BQ710" s="2"/>
      <c r="BR710" s="2">
        <f t="shared" si="121"/>
        <v>0</v>
      </c>
    </row>
    <row r="711" spans="1:70" x14ac:dyDescent="0.2">
      <c r="A711" s="1">
        <v>4</v>
      </c>
      <c r="B711" s="1">
        <v>126510023</v>
      </c>
      <c r="C711" s="1" t="s">
        <v>39</v>
      </c>
      <c r="D711" s="1" t="s">
        <v>516</v>
      </c>
      <c r="E711" s="2">
        <f t="shared" si="112"/>
        <v>10885104</v>
      </c>
      <c r="F711" s="2">
        <f t="shared" si="113"/>
        <v>9675986</v>
      </c>
      <c r="G711" s="2"/>
      <c r="H711" s="2"/>
      <c r="I711" s="2"/>
      <c r="J711" s="2">
        <v>3894104</v>
      </c>
      <c r="K711" s="2">
        <v>294000</v>
      </c>
      <c r="L711" s="2"/>
      <c r="M711" s="2">
        <v>6697000</v>
      </c>
      <c r="N711" s="2">
        <f t="shared" si="114"/>
        <v>10885104</v>
      </c>
      <c r="O711" s="2"/>
      <c r="P711" s="2"/>
      <c r="Q711" s="2"/>
      <c r="R711" s="2">
        <v>117960</v>
      </c>
      <c r="S711" s="2">
        <v>31000</v>
      </c>
      <c r="T711" s="2"/>
      <c r="U711" s="2">
        <v>0</v>
      </c>
      <c r="V711" s="2">
        <f t="shared" si="115"/>
        <v>148960</v>
      </c>
      <c r="W711" s="2"/>
      <c r="X711" s="2"/>
      <c r="Y711" s="2"/>
      <c r="Z711" s="2">
        <v>286078</v>
      </c>
      <c r="AA711" s="2">
        <v>0</v>
      </c>
      <c r="AB711" s="2"/>
      <c r="AC711" s="2">
        <v>1072000</v>
      </c>
      <c r="AD711" s="2">
        <f t="shared" si="116"/>
        <v>1358078</v>
      </c>
      <c r="AE711" s="2"/>
      <c r="AF711" s="2"/>
      <c r="AG711" s="2"/>
      <c r="AH711" s="2">
        <v>3725986</v>
      </c>
      <c r="AI711" s="2">
        <v>325000</v>
      </c>
      <c r="AJ711" s="2"/>
      <c r="AK711" s="2">
        <v>5625000</v>
      </c>
      <c r="AL711" s="2">
        <f t="shared" si="117"/>
        <v>9675986</v>
      </c>
      <c r="AM711" s="2"/>
      <c r="AN711" s="2"/>
      <c r="AO711" s="2"/>
      <c r="AP711" s="2"/>
      <c r="AQ711" s="2"/>
      <c r="AR711" s="2"/>
      <c r="AS711" s="2"/>
      <c r="AT711" s="2">
        <f t="shared" si="118"/>
        <v>0</v>
      </c>
      <c r="AU711" s="2"/>
      <c r="AV711" s="2"/>
      <c r="AW711" s="2"/>
      <c r="AX711" s="2"/>
      <c r="AY711" s="2"/>
      <c r="AZ711" s="2"/>
      <c r="BA711" s="2"/>
      <c r="BB711" s="2">
        <f t="shared" si="119"/>
        <v>0</v>
      </c>
      <c r="BC711" s="2"/>
      <c r="BD711" s="2"/>
      <c r="BE711" s="2"/>
      <c r="BF711" s="2"/>
      <c r="BG711" s="2"/>
      <c r="BH711" s="2"/>
      <c r="BI711" s="2"/>
      <c r="BJ711" s="2">
        <f t="shared" si="120"/>
        <v>0</v>
      </c>
      <c r="BK711" s="2"/>
      <c r="BL711" s="2"/>
      <c r="BM711" s="2"/>
      <c r="BN711" s="2"/>
      <c r="BO711" s="2"/>
      <c r="BP711" s="2"/>
      <c r="BQ711" s="2"/>
      <c r="BR711" s="2">
        <f t="shared" si="121"/>
        <v>0</v>
      </c>
    </row>
    <row r="712" spans="1:70" x14ac:dyDescent="0.2">
      <c r="A712" s="1">
        <v>4</v>
      </c>
      <c r="B712" s="1">
        <v>126517643</v>
      </c>
      <c r="C712" s="1" t="s">
        <v>911</v>
      </c>
      <c r="D712" s="1" t="s">
        <v>516</v>
      </c>
      <c r="E712" s="2">
        <f t="shared" si="112"/>
        <v>3380956</v>
      </c>
      <c r="F712" s="2">
        <f t="shared" si="113"/>
        <v>3200056</v>
      </c>
      <c r="G712" s="2"/>
      <c r="H712" s="2"/>
      <c r="I712" s="2"/>
      <c r="J712" s="2">
        <v>3380956</v>
      </c>
      <c r="K712" s="2"/>
      <c r="L712" s="2"/>
      <c r="M712" s="2"/>
      <c r="N712" s="2">
        <f t="shared" si="114"/>
        <v>3380956</v>
      </c>
      <c r="O712" s="2"/>
      <c r="P712" s="2"/>
      <c r="Q712" s="2"/>
      <c r="R712" s="2">
        <v>0</v>
      </c>
      <c r="S712" s="2"/>
      <c r="T712" s="2"/>
      <c r="U712" s="2"/>
      <c r="V712" s="2">
        <f t="shared" si="115"/>
        <v>0</v>
      </c>
      <c r="W712" s="2"/>
      <c r="X712" s="2"/>
      <c r="Y712" s="2"/>
      <c r="Z712" s="2">
        <v>180900</v>
      </c>
      <c r="AA712" s="2"/>
      <c r="AB712" s="2"/>
      <c r="AC712" s="2"/>
      <c r="AD712" s="2">
        <f t="shared" si="116"/>
        <v>180900</v>
      </c>
      <c r="AE712" s="2"/>
      <c r="AF712" s="2"/>
      <c r="AG712" s="2"/>
      <c r="AH712" s="2">
        <v>3200056</v>
      </c>
      <c r="AI712" s="2"/>
      <c r="AJ712" s="2"/>
      <c r="AK712" s="2"/>
      <c r="AL712" s="2">
        <f t="shared" si="117"/>
        <v>3200056</v>
      </c>
      <c r="AM712" s="2"/>
      <c r="AN712" s="2"/>
      <c r="AO712" s="2"/>
      <c r="AP712" s="2"/>
      <c r="AQ712" s="2"/>
      <c r="AR712" s="2"/>
      <c r="AS712" s="2"/>
      <c r="AT712" s="2">
        <f t="shared" si="118"/>
        <v>0</v>
      </c>
      <c r="AU712" s="2"/>
      <c r="AV712" s="2"/>
      <c r="AW712" s="2"/>
      <c r="AX712" s="2"/>
      <c r="AY712" s="2"/>
      <c r="AZ712" s="2"/>
      <c r="BA712" s="2"/>
      <c r="BB712" s="2">
        <f t="shared" si="119"/>
        <v>0</v>
      </c>
      <c r="BC712" s="2"/>
      <c r="BD712" s="2"/>
      <c r="BE712" s="2"/>
      <c r="BF712" s="2"/>
      <c r="BG712" s="2"/>
      <c r="BH712" s="2"/>
      <c r="BI712" s="2"/>
      <c r="BJ712" s="2">
        <f t="shared" si="120"/>
        <v>0</v>
      </c>
      <c r="BK712" s="2"/>
      <c r="BL712" s="2"/>
      <c r="BM712" s="2"/>
      <c r="BN712" s="2"/>
      <c r="BO712" s="2"/>
      <c r="BP712" s="2"/>
      <c r="BQ712" s="2"/>
      <c r="BR712" s="2">
        <f t="shared" si="121"/>
        <v>0</v>
      </c>
    </row>
    <row r="713" spans="1:70" x14ac:dyDescent="0.2">
      <c r="A713" s="1">
        <v>4</v>
      </c>
      <c r="B713" s="1">
        <v>126513230</v>
      </c>
      <c r="C713" s="1" t="s">
        <v>54</v>
      </c>
      <c r="D713" s="1" t="s">
        <v>516</v>
      </c>
      <c r="E713" s="2">
        <f t="shared" si="112"/>
        <v>11447000</v>
      </c>
      <c r="F713" s="2">
        <f t="shared" si="113"/>
        <v>11447000</v>
      </c>
      <c r="G713" s="2"/>
      <c r="H713" s="2"/>
      <c r="I713" s="2"/>
      <c r="J713" s="2"/>
      <c r="K713" s="2">
        <v>467000</v>
      </c>
      <c r="L713" s="2"/>
      <c r="M713" s="2">
        <v>10980000</v>
      </c>
      <c r="N713" s="2">
        <f t="shared" si="114"/>
        <v>11447000</v>
      </c>
      <c r="O713" s="2"/>
      <c r="P713" s="2"/>
      <c r="Q713" s="2"/>
      <c r="R713" s="2"/>
      <c r="S713" s="2">
        <v>0</v>
      </c>
      <c r="T713" s="2"/>
      <c r="U713" s="2">
        <v>0</v>
      </c>
      <c r="V713" s="2">
        <f t="shared" si="115"/>
        <v>0</v>
      </c>
      <c r="W713" s="2"/>
      <c r="X713" s="2"/>
      <c r="Y713" s="2"/>
      <c r="Z713" s="2"/>
      <c r="AA713" s="2">
        <v>0</v>
      </c>
      <c r="AB713" s="2"/>
      <c r="AC713" s="2">
        <v>0</v>
      </c>
      <c r="AD713" s="2">
        <f t="shared" si="116"/>
        <v>0</v>
      </c>
      <c r="AE713" s="2"/>
      <c r="AF713" s="2"/>
      <c r="AG713" s="2"/>
      <c r="AH713" s="2"/>
      <c r="AI713" s="2">
        <v>467000</v>
      </c>
      <c r="AJ713" s="2"/>
      <c r="AK713" s="2">
        <v>10980000</v>
      </c>
      <c r="AL713" s="2">
        <f t="shared" si="117"/>
        <v>11447000</v>
      </c>
      <c r="AM713" s="2"/>
      <c r="AN713" s="2"/>
      <c r="AO713" s="2"/>
      <c r="AP713" s="2"/>
      <c r="AQ713" s="2"/>
      <c r="AR713" s="2"/>
      <c r="AS713" s="2"/>
      <c r="AT713" s="2">
        <f t="shared" si="118"/>
        <v>0</v>
      </c>
      <c r="AU713" s="2"/>
      <c r="AV713" s="2"/>
      <c r="AW713" s="2"/>
      <c r="AX713" s="2"/>
      <c r="AY713" s="2"/>
      <c r="AZ713" s="2"/>
      <c r="BA713" s="2"/>
      <c r="BB713" s="2">
        <f t="shared" si="119"/>
        <v>0</v>
      </c>
      <c r="BC713" s="2"/>
      <c r="BD713" s="2"/>
      <c r="BE713" s="2"/>
      <c r="BF713" s="2"/>
      <c r="BG713" s="2"/>
      <c r="BH713" s="2"/>
      <c r="BI713" s="2"/>
      <c r="BJ713" s="2">
        <f t="shared" si="120"/>
        <v>0</v>
      </c>
      <c r="BK713" s="2"/>
      <c r="BL713" s="2"/>
      <c r="BM713" s="2"/>
      <c r="BN713" s="2"/>
      <c r="BO713" s="2"/>
      <c r="BP713" s="2"/>
      <c r="BQ713" s="2"/>
      <c r="BR713" s="2">
        <f t="shared" si="121"/>
        <v>0</v>
      </c>
    </row>
    <row r="714" spans="1:70" x14ac:dyDescent="0.2">
      <c r="A714" s="1">
        <v>4</v>
      </c>
      <c r="B714" s="1">
        <v>126519392</v>
      </c>
      <c r="C714" s="1" t="s">
        <v>837</v>
      </c>
      <c r="D714" s="1" t="s">
        <v>516</v>
      </c>
      <c r="E714" s="2">
        <f t="shared" si="112"/>
        <v>10845000</v>
      </c>
      <c r="F714" s="2">
        <f t="shared" si="113"/>
        <v>7771000</v>
      </c>
      <c r="G714" s="2"/>
      <c r="H714" s="2"/>
      <c r="I714" s="2"/>
      <c r="J714" s="2"/>
      <c r="K714" s="2">
        <v>456000</v>
      </c>
      <c r="L714" s="2"/>
      <c r="M714" s="2">
        <v>10389000</v>
      </c>
      <c r="N714" s="2">
        <f t="shared" si="114"/>
        <v>10845000</v>
      </c>
      <c r="O714" s="2"/>
      <c r="P714" s="2"/>
      <c r="Q714" s="2"/>
      <c r="R714" s="2"/>
      <c r="S714" s="2">
        <v>0</v>
      </c>
      <c r="T714" s="2"/>
      <c r="U714" s="2">
        <v>0</v>
      </c>
      <c r="V714" s="2">
        <f t="shared" si="115"/>
        <v>0</v>
      </c>
      <c r="W714" s="2"/>
      <c r="X714" s="2"/>
      <c r="Y714" s="2"/>
      <c r="Z714" s="2"/>
      <c r="AA714" s="2">
        <v>34000</v>
      </c>
      <c r="AB714" s="2"/>
      <c r="AC714" s="2">
        <v>3040000</v>
      </c>
      <c r="AD714" s="2">
        <f t="shared" si="116"/>
        <v>3074000</v>
      </c>
      <c r="AE714" s="2"/>
      <c r="AF714" s="2"/>
      <c r="AG714" s="2"/>
      <c r="AH714" s="2"/>
      <c r="AI714" s="2">
        <v>422000</v>
      </c>
      <c r="AJ714" s="2"/>
      <c r="AK714" s="2">
        <v>7349000</v>
      </c>
      <c r="AL714" s="2">
        <f t="shared" si="117"/>
        <v>7771000</v>
      </c>
      <c r="AM714" s="2"/>
      <c r="AN714" s="2"/>
      <c r="AO714" s="2"/>
      <c r="AP714" s="2"/>
      <c r="AQ714" s="2"/>
      <c r="AR714" s="2"/>
      <c r="AS714" s="2"/>
      <c r="AT714" s="2">
        <f t="shared" si="118"/>
        <v>0</v>
      </c>
      <c r="AU714" s="2"/>
      <c r="AV714" s="2"/>
      <c r="AW714" s="2"/>
      <c r="AX714" s="2"/>
      <c r="AY714" s="2"/>
      <c r="AZ714" s="2"/>
      <c r="BA714" s="2"/>
      <c r="BB714" s="2">
        <f t="shared" si="119"/>
        <v>0</v>
      </c>
      <c r="BC714" s="2"/>
      <c r="BD714" s="2"/>
      <c r="BE714" s="2"/>
      <c r="BF714" s="2"/>
      <c r="BG714" s="2"/>
      <c r="BH714" s="2"/>
      <c r="BI714" s="2"/>
      <c r="BJ714" s="2">
        <f t="shared" si="120"/>
        <v>0</v>
      </c>
      <c r="BK714" s="2"/>
      <c r="BL714" s="2"/>
      <c r="BM714" s="2"/>
      <c r="BN714" s="2"/>
      <c r="BO714" s="2"/>
      <c r="BP714" s="2"/>
      <c r="BQ714" s="2"/>
      <c r="BR714" s="2">
        <f t="shared" si="121"/>
        <v>0</v>
      </c>
    </row>
    <row r="715" spans="1:70" x14ac:dyDescent="0.2">
      <c r="A715" s="1">
        <v>4</v>
      </c>
      <c r="B715" s="1">
        <v>126513000</v>
      </c>
      <c r="C715" s="1" t="s">
        <v>869</v>
      </c>
      <c r="D715" s="1" t="s">
        <v>516</v>
      </c>
      <c r="E715" s="2">
        <f t="shared" si="112"/>
        <v>2827000</v>
      </c>
      <c r="F715" s="2">
        <f t="shared" si="113"/>
        <v>6824579</v>
      </c>
      <c r="G715" s="2"/>
      <c r="H715" s="2"/>
      <c r="I715" s="2"/>
      <c r="J715" s="2">
        <v>0</v>
      </c>
      <c r="K715" s="2">
        <v>119000</v>
      </c>
      <c r="L715" s="2"/>
      <c r="M715" s="2">
        <v>2708000</v>
      </c>
      <c r="N715" s="2">
        <f t="shared" si="114"/>
        <v>2827000</v>
      </c>
      <c r="O715" s="2"/>
      <c r="P715" s="2"/>
      <c r="Q715" s="2"/>
      <c r="R715" s="2">
        <v>4675330</v>
      </c>
      <c r="S715" s="2">
        <v>14000</v>
      </c>
      <c r="T715" s="2"/>
      <c r="U715" s="2">
        <v>0</v>
      </c>
      <c r="V715" s="2">
        <f t="shared" si="115"/>
        <v>4689330</v>
      </c>
      <c r="W715" s="2"/>
      <c r="X715" s="2"/>
      <c r="Y715" s="2"/>
      <c r="Z715" s="2">
        <v>282751</v>
      </c>
      <c r="AA715" s="2">
        <v>0</v>
      </c>
      <c r="AB715" s="2"/>
      <c r="AC715" s="2">
        <v>409000</v>
      </c>
      <c r="AD715" s="2">
        <f t="shared" si="116"/>
        <v>691751</v>
      </c>
      <c r="AE715" s="2"/>
      <c r="AF715" s="2"/>
      <c r="AG715" s="2"/>
      <c r="AH715" s="2">
        <v>4392579</v>
      </c>
      <c r="AI715" s="2">
        <v>133000</v>
      </c>
      <c r="AJ715" s="2"/>
      <c r="AK715" s="2">
        <v>2299000</v>
      </c>
      <c r="AL715" s="2">
        <f t="shared" si="117"/>
        <v>6824579</v>
      </c>
      <c r="AM715" s="2"/>
      <c r="AN715" s="2"/>
      <c r="AO715" s="2"/>
      <c r="AP715" s="2"/>
      <c r="AQ715" s="2"/>
      <c r="AR715" s="2"/>
      <c r="AS715" s="2"/>
      <c r="AT715" s="2">
        <f t="shared" si="118"/>
        <v>0</v>
      </c>
      <c r="AU715" s="2"/>
      <c r="AV715" s="2"/>
      <c r="AW715" s="2"/>
      <c r="AX715" s="2"/>
      <c r="AY715" s="2"/>
      <c r="AZ715" s="2"/>
      <c r="BA715" s="2"/>
      <c r="BB715" s="2">
        <f t="shared" si="119"/>
        <v>0</v>
      </c>
      <c r="BC715" s="2"/>
      <c r="BD715" s="2"/>
      <c r="BE715" s="2"/>
      <c r="BF715" s="2"/>
      <c r="BG715" s="2"/>
      <c r="BH715" s="2"/>
      <c r="BI715" s="2"/>
      <c r="BJ715" s="2">
        <f t="shared" si="120"/>
        <v>0</v>
      </c>
      <c r="BK715" s="2"/>
      <c r="BL715" s="2"/>
      <c r="BM715" s="2"/>
      <c r="BN715" s="2"/>
      <c r="BO715" s="2"/>
      <c r="BP715" s="2"/>
      <c r="BQ715" s="2"/>
      <c r="BR715" s="2">
        <f t="shared" si="121"/>
        <v>0</v>
      </c>
    </row>
    <row r="716" spans="1:70" x14ac:dyDescent="0.2">
      <c r="A716" s="1">
        <v>4</v>
      </c>
      <c r="B716" s="1">
        <v>126513420</v>
      </c>
      <c r="C716" s="1" t="s">
        <v>60</v>
      </c>
      <c r="D716" s="1" t="s">
        <v>516</v>
      </c>
      <c r="E716" s="2">
        <f t="shared" si="112"/>
        <v>41102806</v>
      </c>
      <c r="F716" s="2">
        <f t="shared" si="113"/>
        <v>37195500</v>
      </c>
      <c r="G716" s="2"/>
      <c r="H716" s="2"/>
      <c r="I716" s="2"/>
      <c r="J716" s="2">
        <v>23320806</v>
      </c>
      <c r="K716" s="2">
        <v>745000</v>
      </c>
      <c r="L716" s="2"/>
      <c r="M716" s="2">
        <v>17037000</v>
      </c>
      <c r="N716" s="2">
        <f t="shared" si="114"/>
        <v>41102806</v>
      </c>
      <c r="O716" s="2"/>
      <c r="P716" s="2"/>
      <c r="Q716" s="2"/>
      <c r="R716" s="2">
        <v>0</v>
      </c>
      <c r="S716" s="2">
        <v>45000</v>
      </c>
      <c r="T716" s="2"/>
      <c r="U716" s="2">
        <v>0</v>
      </c>
      <c r="V716" s="2">
        <f t="shared" si="115"/>
        <v>45000</v>
      </c>
      <c r="W716" s="2"/>
      <c r="X716" s="2"/>
      <c r="Y716" s="2"/>
      <c r="Z716" s="2">
        <v>628306</v>
      </c>
      <c r="AA716" s="2">
        <v>0</v>
      </c>
      <c r="AB716" s="2"/>
      <c r="AC716" s="2">
        <v>3324000</v>
      </c>
      <c r="AD716" s="2">
        <f t="shared" si="116"/>
        <v>3952306</v>
      </c>
      <c r="AE716" s="2"/>
      <c r="AF716" s="2"/>
      <c r="AG716" s="2"/>
      <c r="AH716" s="2">
        <v>22692500</v>
      </c>
      <c r="AI716" s="2">
        <v>790000</v>
      </c>
      <c r="AJ716" s="2"/>
      <c r="AK716" s="2">
        <v>13713000</v>
      </c>
      <c r="AL716" s="2">
        <f t="shared" si="117"/>
        <v>37195500</v>
      </c>
      <c r="AM716" s="2"/>
      <c r="AN716" s="2"/>
      <c r="AO716" s="2"/>
      <c r="AP716" s="2"/>
      <c r="AQ716" s="2"/>
      <c r="AR716" s="2"/>
      <c r="AS716" s="2"/>
      <c r="AT716" s="2">
        <f t="shared" si="118"/>
        <v>0</v>
      </c>
      <c r="AU716" s="2"/>
      <c r="AV716" s="2"/>
      <c r="AW716" s="2"/>
      <c r="AX716" s="2"/>
      <c r="AY716" s="2"/>
      <c r="AZ716" s="2"/>
      <c r="BA716" s="2"/>
      <c r="BB716" s="2">
        <f t="shared" si="119"/>
        <v>0</v>
      </c>
      <c r="BC716" s="2"/>
      <c r="BD716" s="2"/>
      <c r="BE716" s="2"/>
      <c r="BF716" s="2"/>
      <c r="BG716" s="2"/>
      <c r="BH716" s="2"/>
      <c r="BI716" s="2"/>
      <c r="BJ716" s="2">
        <f t="shared" si="120"/>
        <v>0</v>
      </c>
      <c r="BK716" s="2"/>
      <c r="BL716" s="2"/>
      <c r="BM716" s="2"/>
      <c r="BN716" s="2"/>
      <c r="BO716" s="2"/>
      <c r="BP716" s="2"/>
      <c r="BQ716" s="2"/>
      <c r="BR716" s="2">
        <f t="shared" si="121"/>
        <v>0</v>
      </c>
    </row>
    <row r="717" spans="1:70" x14ac:dyDescent="0.2">
      <c r="A717" s="1">
        <v>4</v>
      </c>
      <c r="B717" s="1">
        <v>126510019</v>
      </c>
      <c r="C717" s="1" t="s">
        <v>35</v>
      </c>
      <c r="D717" s="1" t="s">
        <v>516</v>
      </c>
      <c r="E717" s="2">
        <f t="shared" si="112"/>
        <v>18782369.670000002</v>
      </c>
      <c r="F717" s="2">
        <f t="shared" si="113"/>
        <v>16231073.67</v>
      </c>
      <c r="G717" s="2"/>
      <c r="H717" s="2"/>
      <c r="I717" s="2"/>
      <c r="J717" s="2">
        <v>7316369.6699999999</v>
      </c>
      <c r="K717" s="2">
        <v>486000</v>
      </c>
      <c r="L717" s="2"/>
      <c r="M717" s="2">
        <v>10980000</v>
      </c>
      <c r="N717" s="2">
        <f t="shared" si="114"/>
        <v>18782369.670000002</v>
      </c>
      <c r="O717" s="2"/>
      <c r="P717" s="2"/>
      <c r="Q717" s="2"/>
      <c r="R717" s="2">
        <v>0</v>
      </c>
      <c r="S717" s="2">
        <v>16000</v>
      </c>
      <c r="T717" s="2"/>
      <c r="U717" s="2">
        <v>0</v>
      </c>
      <c r="V717" s="2">
        <f t="shared" si="115"/>
        <v>16000</v>
      </c>
      <c r="W717" s="2"/>
      <c r="X717" s="2"/>
      <c r="Y717" s="2"/>
      <c r="Z717" s="2">
        <v>332296</v>
      </c>
      <c r="AA717" s="2">
        <v>0</v>
      </c>
      <c r="AB717" s="2"/>
      <c r="AC717" s="2">
        <v>2235000</v>
      </c>
      <c r="AD717" s="2">
        <f t="shared" si="116"/>
        <v>2567296</v>
      </c>
      <c r="AE717" s="2"/>
      <c r="AF717" s="2"/>
      <c r="AG717" s="2"/>
      <c r="AH717" s="2">
        <v>6984073.6699999999</v>
      </c>
      <c r="AI717" s="2">
        <v>502000</v>
      </c>
      <c r="AJ717" s="2"/>
      <c r="AK717" s="2">
        <v>8745000</v>
      </c>
      <c r="AL717" s="2">
        <f t="shared" si="117"/>
        <v>16231073.67</v>
      </c>
      <c r="AM717" s="2"/>
      <c r="AN717" s="2"/>
      <c r="AO717" s="2"/>
      <c r="AP717" s="2"/>
      <c r="AQ717" s="2"/>
      <c r="AR717" s="2"/>
      <c r="AS717" s="2"/>
      <c r="AT717" s="2">
        <f t="shared" si="118"/>
        <v>0</v>
      </c>
      <c r="AU717" s="2"/>
      <c r="AV717" s="2"/>
      <c r="AW717" s="2"/>
      <c r="AX717" s="2"/>
      <c r="AY717" s="2"/>
      <c r="AZ717" s="2"/>
      <c r="BA717" s="2"/>
      <c r="BB717" s="2">
        <f t="shared" si="119"/>
        <v>0</v>
      </c>
      <c r="BC717" s="2"/>
      <c r="BD717" s="2"/>
      <c r="BE717" s="2"/>
      <c r="BF717" s="2"/>
      <c r="BG717" s="2"/>
      <c r="BH717" s="2"/>
      <c r="BI717" s="2"/>
      <c r="BJ717" s="2">
        <f t="shared" si="120"/>
        <v>0</v>
      </c>
      <c r="BK717" s="2"/>
      <c r="BL717" s="2"/>
      <c r="BM717" s="2"/>
      <c r="BN717" s="2"/>
      <c r="BO717" s="2"/>
      <c r="BP717" s="2"/>
      <c r="BQ717" s="2"/>
      <c r="BR717" s="2">
        <f t="shared" si="121"/>
        <v>0</v>
      </c>
    </row>
    <row r="718" spans="1:70" x14ac:dyDescent="0.2">
      <c r="A718" s="1">
        <v>4</v>
      </c>
      <c r="B718" s="1">
        <v>126513452</v>
      </c>
      <c r="C718" s="1" t="s">
        <v>838</v>
      </c>
      <c r="D718" s="1" t="s">
        <v>516</v>
      </c>
      <c r="E718" s="2">
        <f t="shared" si="112"/>
        <v>4740942</v>
      </c>
      <c r="F718" s="2">
        <f t="shared" si="113"/>
        <v>3231691</v>
      </c>
      <c r="G718" s="2"/>
      <c r="H718" s="2"/>
      <c r="I718" s="2"/>
      <c r="J718" s="2">
        <v>219942</v>
      </c>
      <c r="K718" s="2">
        <v>188000</v>
      </c>
      <c r="L718" s="2"/>
      <c r="M718" s="2">
        <v>4333000</v>
      </c>
      <c r="N718" s="2">
        <f t="shared" si="114"/>
        <v>4740942</v>
      </c>
      <c r="O718" s="2"/>
      <c r="P718" s="2"/>
      <c r="Q718" s="2"/>
      <c r="R718" s="2">
        <v>0</v>
      </c>
      <c r="S718" s="2">
        <v>0</v>
      </c>
      <c r="T718" s="2"/>
      <c r="U718" s="2">
        <v>0</v>
      </c>
      <c r="V718" s="2">
        <f t="shared" si="115"/>
        <v>0</v>
      </c>
      <c r="W718" s="2"/>
      <c r="X718" s="2"/>
      <c r="Y718" s="2"/>
      <c r="Z718" s="2">
        <v>70251</v>
      </c>
      <c r="AA718" s="2">
        <v>21000</v>
      </c>
      <c r="AB718" s="2"/>
      <c r="AC718" s="2">
        <v>1418000</v>
      </c>
      <c r="AD718" s="2">
        <f t="shared" si="116"/>
        <v>1509251</v>
      </c>
      <c r="AE718" s="2"/>
      <c r="AF718" s="2"/>
      <c r="AG718" s="2"/>
      <c r="AH718" s="2">
        <v>149691</v>
      </c>
      <c r="AI718" s="2">
        <v>167000</v>
      </c>
      <c r="AJ718" s="2"/>
      <c r="AK718" s="2">
        <v>2915000</v>
      </c>
      <c r="AL718" s="2">
        <f t="shared" si="117"/>
        <v>3231691</v>
      </c>
      <c r="AM718" s="2"/>
      <c r="AN718" s="2"/>
      <c r="AO718" s="2"/>
      <c r="AP718" s="2"/>
      <c r="AQ718" s="2"/>
      <c r="AR718" s="2"/>
      <c r="AS718" s="2"/>
      <c r="AT718" s="2">
        <f t="shared" si="118"/>
        <v>0</v>
      </c>
      <c r="AU718" s="2"/>
      <c r="AV718" s="2"/>
      <c r="AW718" s="2"/>
      <c r="AX718" s="2"/>
      <c r="AY718" s="2"/>
      <c r="AZ718" s="2"/>
      <c r="BA718" s="2"/>
      <c r="BB718" s="2">
        <f t="shared" si="119"/>
        <v>0</v>
      </c>
      <c r="BC718" s="2"/>
      <c r="BD718" s="2"/>
      <c r="BE718" s="2"/>
      <c r="BF718" s="2"/>
      <c r="BG718" s="2"/>
      <c r="BH718" s="2"/>
      <c r="BI718" s="2"/>
      <c r="BJ718" s="2">
        <f t="shared" si="120"/>
        <v>0</v>
      </c>
      <c r="BK718" s="2"/>
      <c r="BL718" s="2"/>
      <c r="BM718" s="2"/>
      <c r="BN718" s="2"/>
      <c r="BO718" s="2"/>
      <c r="BP718" s="2"/>
      <c r="BQ718" s="2"/>
      <c r="BR718" s="2">
        <f t="shared" si="121"/>
        <v>0</v>
      </c>
    </row>
    <row r="719" spans="1:70" x14ac:dyDescent="0.2">
      <c r="A719" s="1">
        <v>4</v>
      </c>
      <c r="B719" s="1">
        <v>173515368</v>
      </c>
      <c r="C719" s="1" t="s">
        <v>80</v>
      </c>
      <c r="D719" s="1" t="s">
        <v>516</v>
      </c>
      <c r="E719" s="2">
        <f t="shared" si="112"/>
        <v>26234920</v>
      </c>
      <c r="F719" s="2">
        <f t="shared" si="113"/>
        <v>25879054</v>
      </c>
      <c r="G719" s="2"/>
      <c r="H719" s="2"/>
      <c r="I719" s="2"/>
      <c r="J719" s="2">
        <v>15131920</v>
      </c>
      <c r="K719" s="2">
        <v>483000</v>
      </c>
      <c r="L719" s="2"/>
      <c r="M719" s="2">
        <v>10620000</v>
      </c>
      <c r="N719" s="2">
        <f t="shared" si="114"/>
        <v>26234920</v>
      </c>
      <c r="O719" s="2"/>
      <c r="P719" s="2"/>
      <c r="Q719" s="2"/>
      <c r="R719" s="2">
        <v>0</v>
      </c>
      <c r="S719" s="2">
        <v>147422</v>
      </c>
      <c r="T719" s="2"/>
      <c r="U719" s="2">
        <v>301090</v>
      </c>
      <c r="V719" s="2">
        <f t="shared" si="115"/>
        <v>448512</v>
      </c>
      <c r="W719" s="2"/>
      <c r="X719" s="2"/>
      <c r="Y719" s="2"/>
      <c r="Z719" s="2">
        <v>804378</v>
      </c>
      <c r="AA719" s="2">
        <v>0</v>
      </c>
      <c r="AB719" s="2"/>
      <c r="AC719" s="2">
        <v>0</v>
      </c>
      <c r="AD719" s="2">
        <f t="shared" si="116"/>
        <v>804378</v>
      </c>
      <c r="AE719" s="2"/>
      <c r="AF719" s="2"/>
      <c r="AG719" s="2"/>
      <c r="AH719" s="2">
        <v>14327542</v>
      </c>
      <c r="AI719" s="2">
        <v>630422</v>
      </c>
      <c r="AJ719" s="2"/>
      <c r="AK719" s="2">
        <v>10921090</v>
      </c>
      <c r="AL719" s="2">
        <f t="shared" si="117"/>
        <v>25879054</v>
      </c>
      <c r="AM719" s="2"/>
      <c r="AN719" s="2"/>
      <c r="AO719" s="2"/>
      <c r="AP719" s="2"/>
      <c r="AQ719" s="2"/>
      <c r="AR719" s="2"/>
      <c r="AS719" s="2"/>
      <c r="AT719" s="2">
        <f t="shared" si="118"/>
        <v>0</v>
      </c>
      <c r="AU719" s="2"/>
      <c r="AV719" s="2"/>
      <c r="AW719" s="2"/>
      <c r="AX719" s="2"/>
      <c r="AY719" s="2"/>
      <c r="AZ719" s="2"/>
      <c r="BA719" s="2"/>
      <c r="BB719" s="2">
        <f t="shared" si="119"/>
        <v>0</v>
      </c>
      <c r="BC719" s="2"/>
      <c r="BD719" s="2"/>
      <c r="BE719" s="2"/>
      <c r="BF719" s="2"/>
      <c r="BG719" s="2"/>
      <c r="BH719" s="2"/>
      <c r="BI719" s="2"/>
      <c r="BJ719" s="2">
        <f t="shared" si="120"/>
        <v>0</v>
      </c>
      <c r="BK719" s="2"/>
      <c r="BL719" s="2"/>
      <c r="BM719" s="2"/>
      <c r="BN719" s="2"/>
      <c r="BO719" s="2"/>
      <c r="BP719" s="2"/>
      <c r="BQ719" s="2"/>
      <c r="BR719" s="2">
        <f t="shared" si="121"/>
        <v>0</v>
      </c>
    </row>
    <row r="720" spans="1:70" x14ac:dyDescent="0.2">
      <c r="A720" s="1">
        <v>4</v>
      </c>
      <c r="B720" s="1">
        <v>126510004</v>
      </c>
      <c r="C720" s="1" t="s">
        <v>23</v>
      </c>
      <c r="D720" s="1" t="s">
        <v>516</v>
      </c>
      <c r="E720" s="2">
        <f t="shared" si="112"/>
        <v>14134777</v>
      </c>
      <c r="F720" s="2">
        <f t="shared" si="113"/>
        <v>11281276</v>
      </c>
      <c r="G720" s="2"/>
      <c r="H720" s="2"/>
      <c r="I720" s="2"/>
      <c r="J720" s="2">
        <v>6424777</v>
      </c>
      <c r="K720" s="2">
        <v>324000</v>
      </c>
      <c r="L720" s="2"/>
      <c r="M720" s="2">
        <v>7386000</v>
      </c>
      <c r="N720" s="2">
        <f t="shared" si="114"/>
        <v>14134777</v>
      </c>
      <c r="O720" s="2"/>
      <c r="P720" s="2"/>
      <c r="Q720" s="2"/>
      <c r="R720" s="2">
        <v>0</v>
      </c>
      <c r="S720" s="2">
        <v>0</v>
      </c>
      <c r="T720" s="2"/>
      <c r="U720" s="2">
        <v>0</v>
      </c>
      <c r="V720" s="2">
        <f t="shared" si="115"/>
        <v>0</v>
      </c>
      <c r="W720" s="2"/>
      <c r="X720" s="2"/>
      <c r="Y720" s="2"/>
      <c r="Z720" s="2">
        <v>962501</v>
      </c>
      <c r="AA720" s="2">
        <v>7000</v>
      </c>
      <c r="AB720" s="2"/>
      <c r="AC720" s="2">
        <v>1884000</v>
      </c>
      <c r="AD720" s="2">
        <f t="shared" si="116"/>
        <v>2853501</v>
      </c>
      <c r="AE720" s="2"/>
      <c r="AF720" s="2"/>
      <c r="AG720" s="2"/>
      <c r="AH720" s="2">
        <v>5462276</v>
      </c>
      <c r="AI720" s="2">
        <v>317000</v>
      </c>
      <c r="AJ720" s="2"/>
      <c r="AK720" s="2">
        <v>5502000</v>
      </c>
      <c r="AL720" s="2">
        <f t="shared" si="117"/>
        <v>11281276</v>
      </c>
      <c r="AM720" s="2"/>
      <c r="AN720" s="2"/>
      <c r="AO720" s="2"/>
      <c r="AP720" s="2"/>
      <c r="AQ720" s="2"/>
      <c r="AR720" s="2"/>
      <c r="AS720" s="2"/>
      <c r="AT720" s="2">
        <f t="shared" si="118"/>
        <v>0</v>
      </c>
      <c r="AU720" s="2"/>
      <c r="AV720" s="2"/>
      <c r="AW720" s="2"/>
      <c r="AX720" s="2"/>
      <c r="AY720" s="2"/>
      <c r="AZ720" s="2"/>
      <c r="BA720" s="2"/>
      <c r="BB720" s="2">
        <f t="shared" si="119"/>
        <v>0</v>
      </c>
      <c r="BC720" s="2"/>
      <c r="BD720" s="2"/>
      <c r="BE720" s="2"/>
      <c r="BF720" s="2"/>
      <c r="BG720" s="2"/>
      <c r="BH720" s="2"/>
      <c r="BI720" s="2"/>
      <c r="BJ720" s="2">
        <f t="shared" si="120"/>
        <v>0</v>
      </c>
      <c r="BK720" s="2"/>
      <c r="BL720" s="2"/>
      <c r="BM720" s="2"/>
      <c r="BN720" s="2"/>
      <c r="BO720" s="2"/>
      <c r="BP720" s="2"/>
      <c r="BQ720" s="2"/>
      <c r="BR720" s="2">
        <f t="shared" si="121"/>
        <v>0</v>
      </c>
    </row>
    <row r="721" spans="1:70" x14ac:dyDescent="0.2">
      <c r="A721" s="1">
        <v>4</v>
      </c>
      <c r="B721" s="1">
        <v>126513280</v>
      </c>
      <c r="C721" s="1" t="s">
        <v>57</v>
      </c>
      <c r="D721" s="1" t="s">
        <v>516</v>
      </c>
      <c r="E721" s="2">
        <f t="shared" si="112"/>
        <v>26705442</v>
      </c>
      <c r="F721" s="2">
        <f t="shared" si="113"/>
        <v>22299871</v>
      </c>
      <c r="G721" s="2"/>
      <c r="H721" s="2"/>
      <c r="I721" s="2"/>
      <c r="J721" s="2">
        <v>4246442</v>
      </c>
      <c r="K721" s="2">
        <v>942000</v>
      </c>
      <c r="L721" s="2"/>
      <c r="M721" s="2">
        <v>21517000</v>
      </c>
      <c r="N721" s="2">
        <f t="shared" si="114"/>
        <v>26705442</v>
      </c>
      <c r="O721" s="2"/>
      <c r="P721" s="2"/>
      <c r="Q721" s="2"/>
      <c r="R721" s="2">
        <v>0</v>
      </c>
      <c r="S721" s="2">
        <v>57000</v>
      </c>
      <c r="T721" s="2"/>
      <c r="U721" s="2">
        <v>0</v>
      </c>
      <c r="V721" s="2">
        <f t="shared" si="115"/>
        <v>57000</v>
      </c>
      <c r="W721" s="2"/>
      <c r="X721" s="2"/>
      <c r="Y721" s="2"/>
      <c r="Z721" s="2">
        <v>312571</v>
      </c>
      <c r="AA721" s="2">
        <v>0</v>
      </c>
      <c r="AB721" s="2"/>
      <c r="AC721" s="2">
        <v>4150000</v>
      </c>
      <c r="AD721" s="2">
        <f t="shared" si="116"/>
        <v>4462571</v>
      </c>
      <c r="AE721" s="2"/>
      <c r="AF721" s="2"/>
      <c r="AG721" s="2"/>
      <c r="AH721" s="2">
        <v>3933871</v>
      </c>
      <c r="AI721" s="2">
        <v>999000</v>
      </c>
      <c r="AJ721" s="2"/>
      <c r="AK721" s="2">
        <v>17367000</v>
      </c>
      <c r="AL721" s="2">
        <f t="shared" si="117"/>
        <v>22299871</v>
      </c>
      <c r="AM721" s="2"/>
      <c r="AN721" s="2"/>
      <c r="AO721" s="2"/>
      <c r="AP721" s="2"/>
      <c r="AQ721" s="2"/>
      <c r="AR721" s="2"/>
      <c r="AS721" s="2"/>
      <c r="AT721" s="2">
        <f t="shared" si="118"/>
        <v>0</v>
      </c>
      <c r="AU721" s="2"/>
      <c r="AV721" s="2"/>
      <c r="AW721" s="2"/>
      <c r="AX721" s="2"/>
      <c r="AY721" s="2"/>
      <c r="AZ721" s="2"/>
      <c r="BA721" s="2"/>
      <c r="BB721" s="2">
        <f t="shared" si="119"/>
        <v>0</v>
      </c>
      <c r="BC721" s="2"/>
      <c r="BD721" s="2"/>
      <c r="BE721" s="2"/>
      <c r="BF721" s="2"/>
      <c r="BG721" s="2"/>
      <c r="BH721" s="2"/>
      <c r="BI721" s="2"/>
      <c r="BJ721" s="2">
        <f t="shared" si="120"/>
        <v>0</v>
      </c>
      <c r="BK721" s="2"/>
      <c r="BL721" s="2"/>
      <c r="BM721" s="2"/>
      <c r="BN721" s="2"/>
      <c r="BO721" s="2"/>
      <c r="BP721" s="2"/>
      <c r="BQ721" s="2"/>
      <c r="BR721" s="2">
        <f t="shared" si="121"/>
        <v>0</v>
      </c>
    </row>
    <row r="722" spans="1:70" x14ac:dyDescent="0.2">
      <c r="A722" s="1">
        <v>4</v>
      </c>
      <c r="B722" s="1">
        <v>126510009</v>
      </c>
      <c r="C722" s="1" t="s">
        <v>28</v>
      </c>
      <c r="D722" s="1" t="s">
        <v>516</v>
      </c>
      <c r="E722" s="2">
        <f t="shared" si="112"/>
        <v>7283623</v>
      </c>
      <c r="F722" s="2">
        <f t="shared" si="113"/>
        <v>26752153</v>
      </c>
      <c r="G722" s="2"/>
      <c r="H722" s="2">
        <v>0</v>
      </c>
      <c r="I722" s="2"/>
      <c r="J722" s="2">
        <v>35623</v>
      </c>
      <c r="K722" s="2">
        <v>305000</v>
      </c>
      <c r="L722" s="2"/>
      <c r="M722" s="2">
        <v>6943000</v>
      </c>
      <c r="N722" s="2">
        <f t="shared" si="114"/>
        <v>7283623</v>
      </c>
      <c r="O722" s="2"/>
      <c r="P722" s="2">
        <v>20602698</v>
      </c>
      <c r="Q722" s="2"/>
      <c r="R722" s="2">
        <v>0</v>
      </c>
      <c r="S722" s="2">
        <v>28000</v>
      </c>
      <c r="T722" s="2"/>
      <c r="U722" s="2">
        <v>0</v>
      </c>
      <c r="V722" s="2">
        <f t="shared" si="115"/>
        <v>20630698</v>
      </c>
      <c r="W722" s="2"/>
      <c r="X722" s="2">
        <v>0</v>
      </c>
      <c r="Y722" s="2"/>
      <c r="Z722" s="2">
        <v>8168</v>
      </c>
      <c r="AA722" s="2">
        <v>0</v>
      </c>
      <c r="AB722" s="2"/>
      <c r="AC722" s="2">
        <v>1154000</v>
      </c>
      <c r="AD722" s="2">
        <f t="shared" si="116"/>
        <v>1162168</v>
      </c>
      <c r="AE722" s="2"/>
      <c r="AF722" s="2">
        <v>20602698</v>
      </c>
      <c r="AG722" s="2"/>
      <c r="AH722" s="2">
        <v>27455</v>
      </c>
      <c r="AI722" s="2">
        <v>333000</v>
      </c>
      <c r="AJ722" s="2"/>
      <c r="AK722" s="2">
        <v>5789000</v>
      </c>
      <c r="AL722" s="2">
        <f t="shared" si="117"/>
        <v>26752153</v>
      </c>
      <c r="AM722" s="2"/>
      <c r="AN722" s="2"/>
      <c r="AO722" s="2"/>
      <c r="AP722" s="2"/>
      <c r="AQ722" s="2"/>
      <c r="AR722" s="2"/>
      <c r="AS722" s="2"/>
      <c r="AT722" s="2">
        <f t="shared" si="118"/>
        <v>0</v>
      </c>
      <c r="AU722" s="2"/>
      <c r="AV722" s="2"/>
      <c r="AW722" s="2"/>
      <c r="AX722" s="2"/>
      <c r="AY722" s="2"/>
      <c r="AZ722" s="2"/>
      <c r="BA722" s="2"/>
      <c r="BB722" s="2">
        <f t="shared" si="119"/>
        <v>0</v>
      </c>
      <c r="BC722" s="2"/>
      <c r="BD722" s="2"/>
      <c r="BE722" s="2"/>
      <c r="BF722" s="2"/>
      <c r="BG722" s="2"/>
      <c r="BH722" s="2"/>
      <c r="BI722" s="2"/>
      <c r="BJ722" s="2">
        <f t="shared" si="120"/>
        <v>0</v>
      </c>
      <c r="BK722" s="2"/>
      <c r="BL722" s="2"/>
      <c r="BM722" s="2"/>
      <c r="BN722" s="2"/>
      <c r="BO722" s="2"/>
      <c r="BP722" s="2"/>
      <c r="BQ722" s="2"/>
      <c r="BR722" s="2">
        <f t="shared" si="121"/>
        <v>0</v>
      </c>
    </row>
    <row r="723" spans="1:70" x14ac:dyDescent="0.2">
      <c r="A723" s="1">
        <v>4</v>
      </c>
      <c r="B723" s="1">
        <v>126510929</v>
      </c>
      <c r="C723" s="1" t="s">
        <v>948</v>
      </c>
      <c r="D723" s="1" t="s">
        <v>516</v>
      </c>
      <c r="E723" s="2">
        <f t="shared" si="112"/>
        <v>29659</v>
      </c>
      <c r="F723" s="2">
        <f t="shared" si="113"/>
        <v>12172</v>
      </c>
      <c r="G723" s="2"/>
      <c r="H723" s="2"/>
      <c r="I723" s="2"/>
      <c r="J723" s="2"/>
      <c r="K723" s="2"/>
      <c r="L723" s="2">
        <v>29659</v>
      </c>
      <c r="M723" s="2"/>
      <c r="N723" s="2">
        <f t="shared" si="114"/>
        <v>29659</v>
      </c>
      <c r="O723" s="2"/>
      <c r="P723" s="2"/>
      <c r="Q723" s="2"/>
      <c r="R723" s="2"/>
      <c r="S723" s="2"/>
      <c r="T723" s="2">
        <v>0</v>
      </c>
      <c r="U723" s="2"/>
      <c r="V723" s="2">
        <f t="shared" si="115"/>
        <v>0</v>
      </c>
      <c r="W723" s="2"/>
      <c r="X723" s="2"/>
      <c r="Y723" s="2"/>
      <c r="Z723" s="2"/>
      <c r="AA723" s="2"/>
      <c r="AB723" s="2">
        <v>17487</v>
      </c>
      <c r="AC723" s="2"/>
      <c r="AD723" s="2">
        <f t="shared" si="116"/>
        <v>17487</v>
      </c>
      <c r="AE723" s="2"/>
      <c r="AF723" s="2"/>
      <c r="AG723" s="2"/>
      <c r="AH723" s="2"/>
      <c r="AI723" s="2"/>
      <c r="AJ723" s="2">
        <v>12172</v>
      </c>
      <c r="AK723" s="2"/>
      <c r="AL723" s="2">
        <f t="shared" si="117"/>
        <v>12172</v>
      </c>
      <c r="AM723" s="2"/>
      <c r="AN723" s="2"/>
      <c r="AO723" s="2"/>
      <c r="AP723" s="2"/>
      <c r="AQ723" s="2"/>
      <c r="AR723" s="2"/>
      <c r="AS723" s="2"/>
      <c r="AT723" s="2">
        <f t="shared" si="118"/>
        <v>0</v>
      </c>
      <c r="AU723" s="2"/>
      <c r="AV723" s="2"/>
      <c r="AW723" s="2"/>
      <c r="AX723" s="2"/>
      <c r="AY723" s="2"/>
      <c r="AZ723" s="2"/>
      <c r="BA723" s="2"/>
      <c r="BB723" s="2">
        <f t="shared" si="119"/>
        <v>0</v>
      </c>
      <c r="BC723" s="2"/>
      <c r="BD723" s="2"/>
      <c r="BE723" s="2"/>
      <c r="BF723" s="2"/>
      <c r="BG723" s="2"/>
      <c r="BH723" s="2"/>
      <c r="BI723" s="2"/>
      <c r="BJ723" s="2">
        <f t="shared" si="120"/>
        <v>0</v>
      </c>
      <c r="BK723" s="2"/>
      <c r="BL723" s="2"/>
      <c r="BM723" s="2"/>
      <c r="BN723" s="2"/>
      <c r="BO723" s="2"/>
      <c r="BP723" s="2"/>
      <c r="BQ723" s="2"/>
      <c r="BR723" s="2">
        <f t="shared" si="121"/>
        <v>0</v>
      </c>
    </row>
    <row r="724" spans="1:70" x14ac:dyDescent="0.2">
      <c r="A724" s="1">
        <v>4</v>
      </c>
      <c r="B724" s="1">
        <v>126510016</v>
      </c>
      <c r="C724" s="1" t="s">
        <v>32</v>
      </c>
      <c r="D724" s="1" t="s">
        <v>516</v>
      </c>
      <c r="E724" s="2">
        <f t="shared" si="112"/>
        <v>360000</v>
      </c>
      <c r="F724" s="2">
        <f t="shared" si="113"/>
        <v>303988</v>
      </c>
      <c r="G724" s="2"/>
      <c r="H724" s="2"/>
      <c r="I724" s="2"/>
      <c r="J724" s="2"/>
      <c r="K724" s="2">
        <v>15000</v>
      </c>
      <c r="L724" s="2"/>
      <c r="M724" s="2">
        <v>345000</v>
      </c>
      <c r="N724" s="2">
        <f t="shared" si="114"/>
        <v>360000</v>
      </c>
      <c r="O724" s="2"/>
      <c r="P724" s="2"/>
      <c r="Q724" s="2"/>
      <c r="R724" s="2"/>
      <c r="S724" s="2">
        <v>1591</v>
      </c>
      <c r="T724" s="2"/>
      <c r="U724" s="2">
        <v>0</v>
      </c>
      <c r="V724" s="2">
        <f t="shared" si="115"/>
        <v>1591</v>
      </c>
      <c r="W724" s="2"/>
      <c r="X724" s="2"/>
      <c r="Y724" s="2"/>
      <c r="Z724" s="2"/>
      <c r="AA724" s="2">
        <v>0</v>
      </c>
      <c r="AB724" s="2"/>
      <c r="AC724" s="2">
        <v>57603</v>
      </c>
      <c r="AD724" s="2">
        <f t="shared" si="116"/>
        <v>57603</v>
      </c>
      <c r="AE724" s="2"/>
      <c r="AF724" s="2"/>
      <c r="AG724" s="2"/>
      <c r="AH724" s="2"/>
      <c r="AI724" s="2">
        <v>16591</v>
      </c>
      <c r="AJ724" s="2"/>
      <c r="AK724" s="2">
        <v>287397</v>
      </c>
      <c r="AL724" s="2">
        <f t="shared" si="117"/>
        <v>303988</v>
      </c>
      <c r="AM724" s="2"/>
      <c r="AN724" s="2"/>
      <c r="AO724" s="2"/>
      <c r="AP724" s="2"/>
      <c r="AQ724" s="2"/>
      <c r="AR724" s="2"/>
      <c r="AS724" s="2"/>
      <c r="AT724" s="2">
        <f t="shared" si="118"/>
        <v>0</v>
      </c>
      <c r="AU724" s="2"/>
      <c r="AV724" s="2"/>
      <c r="AW724" s="2"/>
      <c r="AX724" s="2"/>
      <c r="AY724" s="2"/>
      <c r="AZ724" s="2"/>
      <c r="BA724" s="2"/>
      <c r="BB724" s="2">
        <f t="shared" si="119"/>
        <v>0</v>
      </c>
      <c r="BC724" s="2"/>
      <c r="BD724" s="2"/>
      <c r="BE724" s="2"/>
      <c r="BF724" s="2"/>
      <c r="BG724" s="2"/>
      <c r="BH724" s="2"/>
      <c r="BI724" s="2"/>
      <c r="BJ724" s="2">
        <f t="shared" si="120"/>
        <v>0</v>
      </c>
      <c r="BK724" s="2"/>
      <c r="BL724" s="2"/>
      <c r="BM724" s="2"/>
      <c r="BN724" s="2"/>
      <c r="BO724" s="2"/>
      <c r="BP724" s="2"/>
      <c r="BQ724" s="2"/>
      <c r="BR724" s="2">
        <f t="shared" si="121"/>
        <v>0</v>
      </c>
    </row>
    <row r="725" spans="1:70" x14ac:dyDescent="0.2">
      <c r="A725" s="1">
        <v>4</v>
      </c>
      <c r="B725" s="1">
        <v>126513400</v>
      </c>
      <c r="C725" s="1" t="s">
        <v>59</v>
      </c>
      <c r="D725" s="1" t="s">
        <v>516</v>
      </c>
      <c r="E725" s="2">
        <f t="shared" si="112"/>
        <v>69471071</v>
      </c>
      <c r="F725" s="2">
        <f t="shared" si="113"/>
        <v>66153925</v>
      </c>
      <c r="G725" s="2"/>
      <c r="H725" s="2"/>
      <c r="I725" s="2"/>
      <c r="J725" s="2">
        <v>51998071</v>
      </c>
      <c r="K725" s="2">
        <v>732000</v>
      </c>
      <c r="L725" s="2"/>
      <c r="M725" s="2">
        <v>16741000</v>
      </c>
      <c r="N725" s="2">
        <f t="shared" si="114"/>
        <v>69471071</v>
      </c>
      <c r="O725" s="2"/>
      <c r="P725" s="2"/>
      <c r="Q725" s="2"/>
      <c r="R725" s="2">
        <v>0</v>
      </c>
      <c r="S725" s="2">
        <v>80000</v>
      </c>
      <c r="T725" s="2"/>
      <c r="U725" s="2">
        <v>0</v>
      </c>
      <c r="V725" s="2">
        <f t="shared" si="115"/>
        <v>80000</v>
      </c>
      <c r="W725" s="2"/>
      <c r="X725" s="2"/>
      <c r="Y725" s="2"/>
      <c r="Z725" s="2">
        <v>779146</v>
      </c>
      <c r="AA725" s="2">
        <v>0</v>
      </c>
      <c r="AB725" s="2"/>
      <c r="AC725" s="2">
        <v>2618000</v>
      </c>
      <c r="AD725" s="2">
        <f t="shared" si="116"/>
        <v>3397146</v>
      </c>
      <c r="AE725" s="2"/>
      <c r="AF725" s="2"/>
      <c r="AG725" s="2"/>
      <c r="AH725" s="2">
        <v>51218925</v>
      </c>
      <c r="AI725" s="2">
        <v>812000</v>
      </c>
      <c r="AJ725" s="2"/>
      <c r="AK725" s="2">
        <v>14123000</v>
      </c>
      <c r="AL725" s="2">
        <f t="shared" si="117"/>
        <v>66153925</v>
      </c>
      <c r="AM725" s="2"/>
      <c r="AN725" s="2"/>
      <c r="AO725" s="2"/>
      <c r="AP725" s="2"/>
      <c r="AQ725" s="2"/>
      <c r="AR725" s="2"/>
      <c r="AS725" s="2"/>
      <c r="AT725" s="2">
        <f t="shared" si="118"/>
        <v>0</v>
      </c>
      <c r="AU725" s="2"/>
      <c r="AV725" s="2"/>
      <c r="AW725" s="2"/>
      <c r="AX725" s="2"/>
      <c r="AY725" s="2"/>
      <c r="AZ725" s="2"/>
      <c r="BA725" s="2"/>
      <c r="BB725" s="2">
        <f t="shared" si="119"/>
        <v>0</v>
      </c>
      <c r="BC725" s="2"/>
      <c r="BD725" s="2"/>
      <c r="BE725" s="2"/>
      <c r="BF725" s="2"/>
      <c r="BG725" s="2"/>
      <c r="BH725" s="2"/>
      <c r="BI725" s="2"/>
      <c r="BJ725" s="2">
        <f t="shared" si="120"/>
        <v>0</v>
      </c>
      <c r="BK725" s="2"/>
      <c r="BL725" s="2"/>
      <c r="BM725" s="2"/>
      <c r="BN725" s="2"/>
      <c r="BO725" s="2"/>
      <c r="BP725" s="2"/>
      <c r="BQ725" s="2"/>
      <c r="BR725" s="2">
        <f t="shared" si="121"/>
        <v>0</v>
      </c>
    </row>
    <row r="726" spans="1:70" x14ac:dyDescent="0.2">
      <c r="A726" s="1">
        <v>4</v>
      </c>
      <c r="B726" s="1">
        <v>126512960</v>
      </c>
      <c r="C726" s="1" t="s">
        <v>891</v>
      </c>
      <c r="D726" s="1" t="s">
        <v>516</v>
      </c>
      <c r="E726" s="2">
        <f t="shared" si="112"/>
        <v>6825229</v>
      </c>
      <c r="F726" s="2">
        <f t="shared" si="113"/>
        <v>5871208</v>
      </c>
      <c r="G726" s="2"/>
      <c r="H726" s="2"/>
      <c r="I726" s="2"/>
      <c r="J726" s="2">
        <v>15882</v>
      </c>
      <c r="K726" s="2">
        <v>272000</v>
      </c>
      <c r="L726" s="2">
        <v>333347</v>
      </c>
      <c r="M726" s="2">
        <v>6204000</v>
      </c>
      <c r="N726" s="2">
        <f t="shared" si="114"/>
        <v>6825229</v>
      </c>
      <c r="O726" s="2"/>
      <c r="P726" s="2"/>
      <c r="Q726" s="2"/>
      <c r="R726" s="2">
        <v>0</v>
      </c>
      <c r="S726" s="2">
        <v>26000</v>
      </c>
      <c r="T726" s="2">
        <v>55282</v>
      </c>
      <c r="U726" s="2">
        <v>0</v>
      </c>
      <c r="V726" s="2">
        <f t="shared" si="115"/>
        <v>81282</v>
      </c>
      <c r="W726" s="2"/>
      <c r="X726" s="2"/>
      <c r="Y726" s="2"/>
      <c r="Z726" s="2">
        <v>4303</v>
      </c>
      <c r="AA726" s="2">
        <v>0</v>
      </c>
      <c r="AB726" s="2">
        <v>0</v>
      </c>
      <c r="AC726" s="2">
        <v>1031000</v>
      </c>
      <c r="AD726" s="2">
        <f t="shared" si="116"/>
        <v>1035303</v>
      </c>
      <c r="AE726" s="2"/>
      <c r="AF726" s="2"/>
      <c r="AG726" s="2"/>
      <c r="AH726" s="2">
        <v>11579</v>
      </c>
      <c r="AI726" s="2">
        <v>298000</v>
      </c>
      <c r="AJ726" s="2">
        <v>388629</v>
      </c>
      <c r="AK726" s="2">
        <v>5173000</v>
      </c>
      <c r="AL726" s="2">
        <f t="shared" si="117"/>
        <v>5871208</v>
      </c>
      <c r="AM726" s="2"/>
      <c r="AN726" s="2"/>
      <c r="AO726" s="2"/>
      <c r="AP726" s="2"/>
      <c r="AQ726" s="2"/>
      <c r="AR726" s="2"/>
      <c r="AS726" s="2"/>
      <c r="AT726" s="2">
        <f t="shared" si="118"/>
        <v>0</v>
      </c>
      <c r="AU726" s="2"/>
      <c r="AV726" s="2"/>
      <c r="AW726" s="2"/>
      <c r="AX726" s="2"/>
      <c r="AY726" s="2"/>
      <c r="AZ726" s="2"/>
      <c r="BA726" s="2"/>
      <c r="BB726" s="2">
        <f t="shared" si="119"/>
        <v>0</v>
      </c>
      <c r="BC726" s="2"/>
      <c r="BD726" s="2"/>
      <c r="BE726" s="2"/>
      <c r="BF726" s="2"/>
      <c r="BG726" s="2"/>
      <c r="BH726" s="2"/>
      <c r="BI726" s="2"/>
      <c r="BJ726" s="2">
        <f t="shared" si="120"/>
        <v>0</v>
      </c>
      <c r="BK726" s="2"/>
      <c r="BL726" s="2"/>
      <c r="BM726" s="2"/>
      <c r="BN726" s="2"/>
      <c r="BO726" s="2"/>
      <c r="BP726" s="2"/>
      <c r="BQ726" s="2"/>
      <c r="BR726" s="2">
        <f t="shared" si="121"/>
        <v>0</v>
      </c>
    </row>
    <row r="727" spans="1:70" x14ac:dyDescent="0.2">
      <c r="A727" s="1">
        <v>4</v>
      </c>
      <c r="B727" s="1">
        <v>126510008</v>
      </c>
      <c r="C727" s="1" t="s">
        <v>27</v>
      </c>
      <c r="D727" s="1" t="s">
        <v>516</v>
      </c>
      <c r="E727" s="2">
        <f t="shared" si="112"/>
        <v>4574000</v>
      </c>
      <c r="F727" s="2">
        <f t="shared" si="113"/>
        <v>7173704</v>
      </c>
      <c r="G727" s="2"/>
      <c r="H727" s="2"/>
      <c r="I727" s="2"/>
      <c r="J727" s="2">
        <v>0</v>
      </c>
      <c r="K727" s="2">
        <v>192000</v>
      </c>
      <c r="L727" s="2"/>
      <c r="M727" s="2">
        <v>4382000</v>
      </c>
      <c r="N727" s="2">
        <f t="shared" si="114"/>
        <v>4574000</v>
      </c>
      <c r="O727" s="2"/>
      <c r="P727" s="2"/>
      <c r="Q727" s="2"/>
      <c r="R727" s="2">
        <v>4048277</v>
      </c>
      <c r="S727" s="2">
        <v>0</v>
      </c>
      <c r="T727" s="2"/>
      <c r="U727" s="2">
        <v>0</v>
      </c>
      <c r="V727" s="2">
        <f t="shared" si="115"/>
        <v>4048277</v>
      </c>
      <c r="W727" s="2"/>
      <c r="X727" s="2"/>
      <c r="Y727" s="2"/>
      <c r="Z727" s="2">
        <v>259573</v>
      </c>
      <c r="AA727" s="2">
        <v>9000</v>
      </c>
      <c r="AB727" s="2"/>
      <c r="AC727" s="2">
        <v>1180000</v>
      </c>
      <c r="AD727" s="2">
        <f t="shared" si="116"/>
        <v>1448573</v>
      </c>
      <c r="AE727" s="2"/>
      <c r="AF727" s="2"/>
      <c r="AG727" s="2"/>
      <c r="AH727" s="2">
        <v>3788704</v>
      </c>
      <c r="AI727" s="2">
        <v>183000</v>
      </c>
      <c r="AJ727" s="2"/>
      <c r="AK727" s="2">
        <v>3202000</v>
      </c>
      <c r="AL727" s="2">
        <f t="shared" si="117"/>
        <v>7173704</v>
      </c>
      <c r="AM727" s="2"/>
      <c r="AN727" s="2"/>
      <c r="AO727" s="2"/>
      <c r="AP727" s="2"/>
      <c r="AQ727" s="2"/>
      <c r="AR727" s="2"/>
      <c r="AS727" s="2"/>
      <c r="AT727" s="2">
        <f t="shared" si="118"/>
        <v>0</v>
      </c>
      <c r="AU727" s="2"/>
      <c r="AV727" s="2"/>
      <c r="AW727" s="2"/>
      <c r="AX727" s="2"/>
      <c r="AY727" s="2"/>
      <c r="AZ727" s="2"/>
      <c r="BA727" s="2"/>
      <c r="BB727" s="2">
        <f t="shared" si="119"/>
        <v>0</v>
      </c>
      <c r="BC727" s="2"/>
      <c r="BD727" s="2"/>
      <c r="BE727" s="2"/>
      <c r="BF727" s="2"/>
      <c r="BG727" s="2"/>
      <c r="BH727" s="2"/>
      <c r="BI727" s="2"/>
      <c r="BJ727" s="2">
        <f t="shared" si="120"/>
        <v>0</v>
      </c>
      <c r="BK727" s="2"/>
      <c r="BL727" s="2"/>
      <c r="BM727" s="2"/>
      <c r="BN727" s="2"/>
      <c r="BO727" s="2"/>
      <c r="BP727" s="2"/>
      <c r="BQ727" s="2"/>
      <c r="BR727" s="2">
        <f t="shared" si="121"/>
        <v>0</v>
      </c>
    </row>
    <row r="728" spans="1:70" x14ac:dyDescent="0.2">
      <c r="A728" s="1">
        <v>4</v>
      </c>
      <c r="B728" s="1">
        <v>126510001</v>
      </c>
      <c r="C728" s="1" t="s">
        <v>20</v>
      </c>
      <c r="D728" s="1" t="s">
        <v>516</v>
      </c>
      <c r="E728" s="2">
        <f t="shared" si="112"/>
        <v>4061000</v>
      </c>
      <c r="F728" s="2">
        <f t="shared" si="113"/>
        <v>3082000</v>
      </c>
      <c r="G728" s="2"/>
      <c r="H728" s="2"/>
      <c r="I728" s="2"/>
      <c r="J728" s="2"/>
      <c r="K728" s="2">
        <v>171000</v>
      </c>
      <c r="L728" s="2"/>
      <c r="M728" s="2">
        <v>3890000</v>
      </c>
      <c r="N728" s="2">
        <f t="shared" si="114"/>
        <v>4061000</v>
      </c>
      <c r="O728" s="2"/>
      <c r="P728" s="2"/>
      <c r="Q728" s="2"/>
      <c r="R728" s="2"/>
      <c r="S728" s="2">
        <v>0</v>
      </c>
      <c r="T728" s="2"/>
      <c r="U728" s="2">
        <v>0</v>
      </c>
      <c r="V728" s="2">
        <f t="shared" si="115"/>
        <v>0</v>
      </c>
      <c r="W728" s="2"/>
      <c r="X728" s="2"/>
      <c r="Y728" s="2"/>
      <c r="Z728" s="2"/>
      <c r="AA728" s="2">
        <v>4000</v>
      </c>
      <c r="AB728" s="2"/>
      <c r="AC728" s="2">
        <v>975000</v>
      </c>
      <c r="AD728" s="2">
        <f t="shared" si="116"/>
        <v>979000</v>
      </c>
      <c r="AE728" s="2"/>
      <c r="AF728" s="2"/>
      <c r="AG728" s="2"/>
      <c r="AH728" s="2"/>
      <c r="AI728" s="2">
        <v>167000</v>
      </c>
      <c r="AJ728" s="2"/>
      <c r="AK728" s="2">
        <v>2915000</v>
      </c>
      <c r="AL728" s="2">
        <f t="shared" si="117"/>
        <v>3082000</v>
      </c>
      <c r="AM728" s="2"/>
      <c r="AN728" s="2"/>
      <c r="AO728" s="2"/>
      <c r="AP728" s="2"/>
      <c r="AQ728" s="2"/>
      <c r="AR728" s="2"/>
      <c r="AS728" s="2"/>
      <c r="AT728" s="2">
        <f t="shared" si="118"/>
        <v>0</v>
      </c>
      <c r="AU728" s="2"/>
      <c r="AV728" s="2"/>
      <c r="AW728" s="2"/>
      <c r="AX728" s="2"/>
      <c r="AY728" s="2"/>
      <c r="AZ728" s="2"/>
      <c r="BA728" s="2"/>
      <c r="BB728" s="2">
        <f t="shared" si="119"/>
        <v>0</v>
      </c>
      <c r="BC728" s="2"/>
      <c r="BD728" s="2"/>
      <c r="BE728" s="2"/>
      <c r="BF728" s="2"/>
      <c r="BG728" s="2"/>
      <c r="BH728" s="2"/>
      <c r="BI728" s="2"/>
      <c r="BJ728" s="2">
        <f t="shared" si="120"/>
        <v>0</v>
      </c>
      <c r="BK728" s="2"/>
      <c r="BL728" s="2"/>
      <c r="BM728" s="2"/>
      <c r="BN728" s="2"/>
      <c r="BO728" s="2"/>
      <c r="BP728" s="2"/>
      <c r="BQ728" s="2"/>
      <c r="BR728" s="2">
        <f t="shared" si="121"/>
        <v>0</v>
      </c>
    </row>
    <row r="729" spans="1:70" x14ac:dyDescent="0.2">
      <c r="A729" s="1">
        <v>4</v>
      </c>
      <c r="B729" s="1">
        <v>114514135</v>
      </c>
      <c r="C729" s="1" t="s">
        <v>949</v>
      </c>
      <c r="D729" s="1" t="s">
        <v>516</v>
      </c>
      <c r="E729" s="2">
        <f t="shared" si="112"/>
        <v>10181088.220000001</v>
      </c>
      <c r="F729" s="2">
        <f t="shared" si="113"/>
        <v>10588220.66</v>
      </c>
      <c r="G729" s="2"/>
      <c r="H729" s="2"/>
      <c r="I729" s="2"/>
      <c r="J729" s="2">
        <v>3483688</v>
      </c>
      <c r="K729" s="2">
        <v>279000</v>
      </c>
      <c r="L729" s="2">
        <v>17400.22</v>
      </c>
      <c r="M729" s="2">
        <v>6401000</v>
      </c>
      <c r="N729" s="2">
        <f t="shared" si="114"/>
        <v>10181088.220000001</v>
      </c>
      <c r="O729" s="2"/>
      <c r="P729" s="2"/>
      <c r="Q729" s="2"/>
      <c r="R729" s="2">
        <v>609755</v>
      </c>
      <c r="S729" s="2">
        <v>0</v>
      </c>
      <c r="T729" s="2">
        <v>19453.47</v>
      </c>
      <c r="U729" s="2">
        <v>0</v>
      </c>
      <c r="V729" s="2">
        <f t="shared" si="115"/>
        <v>629208.47</v>
      </c>
      <c r="W729" s="2"/>
      <c r="X729" s="2"/>
      <c r="Y729" s="2"/>
      <c r="Z729" s="2">
        <v>204675.81</v>
      </c>
      <c r="AA729" s="2">
        <v>0</v>
      </c>
      <c r="AB729" s="2">
        <v>17400.22</v>
      </c>
      <c r="AC729" s="2">
        <v>0</v>
      </c>
      <c r="AD729" s="2">
        <f t="shared" si="116"/>
        <v>222076.03</v>
      </c>
      <c r="AE729" s="2"/>
      <c r="AF729" s="2"/>
      <c r="AG729" s="2"/>
      <c r="AH729" s="2">
        <v>3888767.19</v>
      </c>
      <c r="AI729" s="2">
        <v>279000</v>
      </c>
      <c r="AJ729" s="2">
        <v>19453.47</v>
      </c>
      <c r="AK729" s="2">
        <v>6401000</v>
      </c>
      <c r="AL729" s="2">
        <f t="shared" si="117"/>
        <v>10588220.66</v>
      </c>
      <c r="AM729" s="2"/>
      <c r="AN729" s="2"/>
      <c r="AO729" s="2"/>
      <c r="AP729" s="2"/>
      <c r="AQ729" s="2"/>
      <c r="AR729" s="2"/>
      <c r="AS729" s="2"/>
      <c r="AT729" s="2">
        <f t="shared" si="118"/>
        <v>0</v>
      </c>
      <c r="AU729" s="2"/>
      <c r="AV729" s="2"/>
      <c r="AW729" s="2"/>
      <c r="AX729" s="2"/>
      <c r="AY729" s="2"/>
      <c r="AZ729" s="2"/>
      <c r="BA729" s="2"/>
      <c r="BB729" s="2">
        <f t="shared" si="119"/>
        <v>0</v>
      </c>
      <c r="BC729" s="2"/>
      <c r="BD729" s="2"/>
      <c r="BE729" s="2"/>
      <c r="BF729" s="2"/>
      <c r="BG729" s="2"/>
      <c r="BH729" s="2"/>
      <c r="BI729" s="2"/>
      <c r="BJ729" s="2">
        <f t="shared" si="120"/>
        <v>0</v>
      </c>
      <c r="BK729" s="2"/>
      <c r="BL729" s="2"/>
      <c r="BM729" s="2"/>
      <c r="BN729" s="2"/>
      <c r="BO729" s="2"/>
      <c r="BP729" s="2"/>
      <c r="BQ729" s="2"/>
      <c r="BR729" s="2">
        <f t="shared" si="121"/>
        <v>0</v>
      </c>
    </row>
    <row r="730" spans="1:70" x14ac:dyDescent="0.2">
      <c r="A730" s="1">
        <v>4</v>
      </c>
      <c r="B730" s="1">
        <v>108515107</v>
      </c>
      <c r="C730" s="1" t="s">
        <v>755</v>
      </c>
      <c r="D730" s="1" t="s">
        <v>516</v>
      </c>
      <c r="E730" s="2">
        <f t="shared" si="112"/>
        <v>11535541</v>
      </c>
      <c r="F730" s="2">
        <f t="shared" si="113"/>
        <v>10594937</v>
      </c>
      <c r="G730" s="2"/>
      <c r="H730" s="2"/>
      <c r="I730" s="2">
        <v>10000000</v>
      </c>
      <c r="J730" s="2">
        <v>1535541</v>
      </c>
      <c r="K730" s="2"/>
      <c r="L730" s="2"/>
      <c r="M730" s="2"/>
      <c r="N730" s="2">
        <f t="shared" si="114"/>
        <v>11535541</v>
      </c>
      <c r="O730" s="2"/>
      <c r="P730" s="2"/>
      <c r="Q730" s="2">
        <v>0</v>
      </c>
      <c r="R730" s="2">
        <v>0</v>
      </c>
      <c r="S730" s="2"/>
      <c r="T730" s="2"/>
      <c r="U730" s="2"/>
      <c r="V730" s="2">
        <f t="shared" si="115"/>
        <v>0</v>
      </c>
      <c r="W730" s="2"/>
      <c r="X730" s="2"/>
      <c r="Y730" s="2">
        <v>145000</v>
      </c>
      <c r="Z730" s="2">
        <v>795604</v>
      </c>
      <c r="AA730" s="2"/>
      <c r="AB730" s="2"/>
      <c r="AC730" s="2"/>
      <c r="AD730" s="2">
        <f t="shared" si="116"/>
        <v>940604</v>
      </c>
      <c r="AE730" s="2"/>
      <c r="AF730" s="2"/>
      <c r="AG730" s="2">
        <v>9855000</v>
      </c>
      <c r="AH730" s="2">
        <v>739937</v>
      </c>
      <c r="AI730" s="2"/>
      <c r="AJ730" s="2"/>
      <c r="AK730" s="2"/>
      <c r="AL730" s="2">
        <f t="shared" si="117"/>
        <v>10594937</v>
      </c>
      <c r="AM730" s="2"/>
      <c r="AN730" s="2"/>
      <c r="AO730" s="2"/>
      <c r="AP730" s="2"/>
      <c r="AQ730" s="2"/>
      <c r="AR730" s="2"/>
      <c r="AS730" s="2"/>
      <c r="AT730" s="2">
        <f t="shared" si="118"/>
        <v>0</v>
      </c>
      <c r="AU730" s="2"/>
      <c r="AV730" s="2"/>
      <c r="AW730" s="2"/>
      <c r="AX730" s="2"/>
      <c r="AY730" s="2"/>
      <c r="AZ730" s="2"/>
      <c r="BA730" s="2"/>
      <c r="BB730" s="2">
        <f t="shared" si="119"/>
        <v>0</v>
      </c>
      <c r="BC730" s="2"/>
      <c r="BD730" s="2"/>
      <c r="BE730" s="2"/>
      <c r="BF730" s="2"/>
      <c r="BG730" s="2"/>
      <c r="BH730" s="2"/>
      <c r="BI730" s="2"/>
      <c r="BJ730" s="2">
        <f t="shared" si="120"/>
        <v>0</v>
      </c>
      <c r="BK730" s="2"/>
      <c r="BL730" s="2"/>
      <c r="BM730" s="2"/>
      <c r="BN730" s="2"/>
      <c r="BO730" s="2"/>
      <c r="BP730" s="2"/>
      <c r="BQ730" s="2"/>
      <c r="BR730" s="2">
        <f t="shared" si="121"/>
        <v>0</v>
      </c>
    </row>
    <row r="731" spans="1:70" x14ac:dyDescent="0.2">
      <c r="A731" s="1">
        <v>4</v>
      </c>
      <c r="B731" s="1">
        <v>192518422</v>
      </c>
      <c r="C731" s="1" t="s">
        <v>950</v>
      </c>
      <c r="D731" s="1" t="s">
        <v>516</v>
      </c>
      <c r="E731" s="2">
        <f t="shared" si="112"/>
        <v>13273734</v>
      </c>
      <c r="F731" s="2">
        <f t="shared" si="113"/>
        <v>11505000</v>
      </c>
      <c r="G731" s="2"/>
      <c r="H731" s="2"/>
      <c r="I731" s="2"/>
      <c r="J731" s="2">
        <v>14734</v>
      </c>
      <c r="K731" s="2">
        <v>555000</v>
      </c>
      <c r="L731" s="2"/>
      <c r="M731" s="2">
        <v>12704000</v>
      </c>
      <c r="N731" s="2">
        <f t="shared" si="114"/>
        <v>13273734</v>
      </c>
      <c r="O731" s="2"/>
      <c r="P731" s="2"/>
      <c r="Q731" s="2"/>
      <c r="R731" s="2">
        <v>0</v>
      </c>
      <c r="S731" s="2">
        <v>70000</v>
      </c>
      <c r="T731" s="2"/>
      <c r="U731" s="2">
        <v>0</v>
      </c>
      <c r="V731" s="2">
        <f t="shared" si="115"/>
        <v>70000</v>
      </c>
      <c r="W731" s="2"/>
      <c r="X731" s="2"/>
      <c r="Y731" s="2"/>
      <c r="Z731" s="2">
        <v>14734</v>
      </c>
      <c r="AA731" s="2">
        <v>0</v>
      </c>
      <c r="AB731" s="2"/>
      <c r="AC731" s="2">
        <v>1824000</v>
      </c>
      <c r="AD731" s="2">
        <f t="shared" si="116"/>
        <v>1838734</v>
      </c>
      <c r="AE731" s="2"/>
      <c r="AF731" s="2"/>
      <c r="AG731" s="2"/>
      <c r="AH731" s="2">
        <v>0</v>
      </c>
      <c r="AI731" s="2">
        <v>625000</v>
      </c>
      <c r="AJ731" s="2"/>
      <c r="AK731" s="2">
        <v>10880000</v>
      </c>
      <c r="AL731" s="2">
        <f t="shared" si="117"/>
        <v>11505000</v>
      </c>
      <c r="AM731" s="2"/>
      <c r="AN731" s="2"/>
      <c r="AO731" s="2"/>
      <c r="AP731" s="2"/>
      <c r="AQ731" s="2"/>
      <c r="AR731" s="2"/>
      <c r="AS731" s="2"/>
      <c r="AT731" s="2">
        <f t="shared" si="118"/>
        <v>0</v>
      </c>
      <c r="AU731" s="2"/>
      <c r="AV731" s="2"/>
      <c r="AW731" s="2"/>
      <c r="AX731" s="2"/>
      <c r="AY731" s="2"/>
      <c r="AZ731" s="2"/>
      <c r="BA731" s="2"/>
      <c r="BB731" s="2">
        <f t="shared" si="119"/>
        <v>0</v>
      </c>
      <c r="BC731" s="2"/>
      <c r="BD731" s="2"/>
      <c r="BE731" s="2"/>
      <c r="BF731" s="2"/>
      <c r="BG731" s="2"/>
      <c r="BH731" s="2"/>
      <c r="BI731" s="2"/>
      <c r="BJ731" s="2">
        <f t="shared" si="120"/>
        <v>0</v>
      </c>
      <c r="BK731" s="2"/>
      <c r="BL731" s="2"/>
      <c r="BM731" s="2"/>
      <c r="BN731" s="2"/>
      <c r="BO731" s="2"/>
      <c r="BP731" s="2"/>
      <c r="BQ731" s="2"/>
      <c r="BR731" s="2">
        <f t="shared" si="121"/>
        <v>0</v>
      </c>
    </row>
    <row r="732" spans="1:70" x14ac:dyDescent="0.2">
      <c r="A732" s="1">
        <v>4</v>
      </c>
      <c r="B732" s="1">
        <v>126511530</v>
      </c>
      <c r="C732" s="1" t="s">
        <v>892</v>
      </c>
      <c r="D732" s="1" t="s">
        <v>516</v>
      </c>
      <c r="E732" s="2">
        <f t="shared" si="112"/>
        <v>0</v>
      </c>
      <c r="F732" s="2">
        <f t="shared" si="113"/>
        <v>0</v>
      </c>
      <c r="G732" s="2"/>
      <c r="H732" s="2"/>
      <c r="I732" s="2"/>
      <c r="J732" s="2"/>
      <c r="K732" s="2"/>
      <c r="L732" s="2"/>
      <c r="M732" s="2"/>
      <c r="N732" s="2">
        <f t="shared" si="114"/>
        <v>0</v>
      </c>
      <c r="O732" s="2"/>
      <c r="P732" s="2"/>
      <c r="Q732" s="2"/>
      <c r="R732" s="2"/>
      <c r="S732" s="2"/>
      <c r="T732" s="2"/>
      <c r="U732" s="2"/>
      <c r="V732" s="2">
        <f t="shared" si="115"/>
        <v>0</v>
      </c>
      <c r="W732" s="2"/>
      <c r="X732" s="2"/>
      <c r="Y732" s="2"/>
      <c r="Z732" s="2"/>
      <c r="AA732" s="2"/>
      <c r="AB732" s="2"/>
      <c r="AC732" s="2"/>
      <c r="AD732" s="2">
        <f t="shared" si="116"/>
        <v>0</v>
      </c>
      <c r="AE732" s="2"/>
      <c r="AF732" s="2"/>
      <c r="AG732" s="2"/>
      <c r="AH732" s="2"/>
      <c r="AI732" s="2"/>
      <c r="AJ732" s="2"/>
      <c r="AK732" s="2"/>
      <c r="AL732" s="2">
        <f t="shared" si="117"/>
        <v>0</v>
      </c>
      <c r="AM732" s="2"/>
      <c r="AN732" s="2"/>
      <c r="AO732" s="2"/>
      <c r="AP732" s="2"/>
      <c r="AQ732" s="2"/>
      <c r="AR732" s="2"/>
      <c r="AS732" s="2"/>
      <c r="AT732" s="2">
        <f t="shared" si="118"/>
        <v>0</v>
      </c>
      <c r="AU732" s="2"/>
      <c r="AV732" s="2"/>
      <c r="AW732" s="2"/>
      <c r="AX732" s="2"/>
      <c r="AY732" s="2"/>
      <c r="AZ732" s="2"/>
      <c r="BA732" s="2"/>
      <c r="BB732" s="2">
        <f t="shared" si="119"/>
        <v>0</v>
      </c>
      <c r="BC732" s="2"/>
      <c r="BD732" s="2"/>
      <c r="BE732" s="2"/>
      <c r="BF732" s="2"/>
      <c r="BG732" s="2"/>
      <c r="BH732" s="2"/>
      <c r="BI732" s="2"/>
      <c r="BJ732" s="2">
        <f t="shared" si="120"/>
        <v>0</v>
      </c>
      <c r="BK732" s="2"/>
      <c r="BL732" s="2"/>
      <c r="BM732" s="2"/>
      <c r="BN732" s="2"/>
      <c r="BO732" s="2"/>
      <c r="BP732" s="2"/>
      <c r="BQ732" s="2"/>
      <c r="BR732" s="2">
        <f t="shared" si="121"/>
        <v>0</v>
      </c>
    </row>
    <row r="733" spans="1:70" x14ac:dyDescent="0.2">
      <c r="A733" s="1">
        <v>4</v>
      </c>
      <c r="B733" s="1">
        <v>126515691</v>
      </c>
      <c r="C733" s="1" t="s">
        <v>871</v>
      </c>
      <c r="D733" s="1" t="s">
        <v>516</v>
      </c>
      <c r="E733" s="2">
        <f t="shared" si="112"/>
        <v>2679175</v>
      </c>
      <c r="F733" s="2">
        <f t="shared" si="113"/>
        <v>2735000</v>
      </c>
      <c r="G733" s="2"/>
      <c r="H733" s="2"/>
      <c r="I733" s="2"/>
      <c r="J733" s="2">
        <v>58175</v>
      </c>
      <c r="K733" s="2">
        <v>110000</v>
      </c>
      <c r="L733" s="2"/>
      <c r="M733" s="2">
        <v>2511000</v>
      </c>
      <c r="N733" s="2">
        <f t="shared" si="114"/>
        <v>2679175</v>
      </c>
      <c r="O733" s="2"/>
      <c r="P733" s="2"/>
      <c r="Q733" s="2"/>
      <c r="R733" s="2">
        <v>0</v>
      </c>
      <c r="S733" s="2">
        <v>38000</v>
      </c>
      <c r="T733" s="2"/>
      <c r="U733" s="2">
        <v>76000</v>
      </c>
      <c r="V733" s="2">
        <f t="shared" si="115"/>
        <v>114000</v>
      </c>
      <c r="W733" s="2"/>
      <c r="X733" s="2"/>
      <c r="Y733" s="2"/>
      <c r="Z733" s="2">
        <v>58175</v>
      </c>
      <c r="AA733" s="2">
        <v>0</v>
      </c>
      <c r="AB733" s="2"/>
      <c r="AC733" s="2">
        <v>0</v>
      </c>
      <c r="AD733" s="2">
        <f t="shared" si="116"/>
        <v>58175</v>
      </c>
      <c r="AE733" s="2"/>
      <c r="AF733" s="2"/>
      <c r="AG733" s="2"/>
      <c r="AH733" s="2">
        <v>0</v>
      </c>
      <c r="AI733" s="2">
        <v>148000</v>
      </c>
      <c r="AJ733" s="2"/>
      <c r="AK733" s="2">
        <v>2587000</v>
      </c>
      <c r="AL733" s="2">
        <f t="shared" si="117"/>
        <v>2735000</v>
      </c>
      <c r="AM733" s="2"/>
      <c r="AN733" s="2"/>
      <c r="AO733" s="2"/>
      <c r="AP733" s="2"/>
      <c r="AQ733" s="2"/>
      <c r="AR733" s="2"/>
      <c r="AS733" s="2"/>
      <c r="AT733" s="2">
        <f t="shared" si="118"/>
        <v>0</v>
      </c>
      <c r="AU733" s="2"/>
      <c r="AV733" s="2"/>
      <c r="AW733" s="2"/>
      <c r="AX733" s="2"/>
      <c r="AY733" s="2"/>
      <c r="AZ733" s="2"/>
      <c r="BA733" s="2"/>
      <c r="BB733" s="2">
        <f t="shared" si="119"/>
        <v>0</v>
      </c>
      <c r="BC733" s="2"/>
      <c r="BD733" s="2"/>
      <c r="BE733" s="2"/>
      <c r="BF733" s="2"/>
      <c r="BG733" s="2"/>
      <c r="BH733" s="2"/>
      <c r="BI733" s="2"/>
      <c r="BJ733" s="2">
        <f t="shared" si="120"/>
        <v>0</v>
      </c>
      <c r="BK733" s="2"/>
      <c r="BL733" s="2"/>
      <c r="BM733" s="2"/>
      <c r="BN733" s="2"/>
      <c r="BO733" s="2"/>
      <c r="BP733" s="2"/>
      <c r="BQ733" s="2"/>
      <c r="BR733" s="2">
        <f t="shared" si="121"/>
        <v>0</v>
      </c>
    </row>
    <row r="734" spans="1:70" x14ac:dyDescent="0.2">
      <c r="A734" s="1">
        <v>4</v>
      </c>
      <c r="B734" s="1">
        <v>126512674</v>
      </c>
      <c r="C734" s="1" t="s">
        <v>856</v>
      </c>
      <c r="D734" s="1" t="s">
        <v>516</v>
      </c>
      <c r="E734" s="2">
        <f t="shared" si="112"/>
        <v>3853000</v>
      </c>
      <c r="F734" s="2">
        <f t="shared" si="113"/>
        <v>3344000</v>
      </c>
      <c r="G734" s="2"/>
      <c r="H734" s="2"/>
      <c r="I734" s="2"/>
      <c r="J734" s="2"/>
      <c r="K734" s="2">
        <v>160000</v>
      </c>
      <c r="L734" s="2"/>
      <c r="M734" s="2">
        <v>3693000</v>
      </c>
      <c r="N734" s="2">
        <f t="shared" si="114"/>
        <v>3853000</v>
      </c>
      <c r="O734" s="2"/>
      <c r="P734" s="2"/>
      <c r="Q734" s="2"/>
      <c r="R734" s="2"/>
      <c r="S734" s="2">
        <v>23000</v>
      </c>
      <c r="T734" s="2"/>
      <c r="U734" s="2">
        <v>0</v>
      </c>
      <c r="V734" s="2">
        <f t="shared" si="115"/>
        <v>23000</v>
      </c>
      <c r="W734" s="2"/>
      <c r="X734" s="2"/>
      <c r="Y734" s="2"/>
      <c r="Z734" s="2"/>
      <c r="AA734" s="2">
        <v>0</v>
      </c>
      <c r="AB734" s="2"/>
      <c r="AC734" s="2">
        <v>532000</v>
      </c>
      <c r="AD734" s="2">
        <f t="shared" si="116"/>
        <v>532000</v>
      </c>
      <c r="AE734" s="2"/>
      <c r="AF734" s="2"/>
      <c r="AG734" s="2"/>
      <c r="AH734" s="2"/>
      <c r="AI734" s="2">
        <v>183000</v>
      </c>
      <c r="AJ734" s="2"/>
      <c r="AK734" s="2">
        <v>3161000</v>
      </c>
      <c r="AL734" s="2">
        <f t="shared" si="117"/>
        <v>3344000</v>
      </c>
      <c r="AM734" s="2"/>
      <c r="AN734" s="2"/>
      <c r="AO734" s="2"/>
      <c r="AP734" s="2"/>
      <c r="AQ734" s="2"/>
      <c r="AR734" s="2"/>
      <c r="AS734" s="2"/>
      <c r="AT734" s="2">
        <f t="shared" si="118"/>
        <v>0</v>
      </c>
      <c r="AU734" s="2"/>
      <c r="AV734" s="2"/>
      <c r="AW734" s="2"/>
      <c r="AX734" s="2"/>
      <c r="AY734" s="2"/>
      <c r="AZ734" s="2"/>
      <c r="BA734" s="2"/>
      <c r="BB734" s="2">
        <f t="shared" si="119"/>
        <v>0</v>
      </c>
      <c r="BC734" s="2"/>
      <c r="BD734" s="2"/>
      <c r="BE734" s="2"/>
      <c r="BF734" s="2"/>
      <c r="BG734" s="2"/>
      <c r="BH734" s="2"/>
      <c r="BI734" s="2"/>
      <c r="BJ734" s="2">
        <f t="shared" si="120"/>
        <v>0</v>
      </c>
      <c r="BK734" s="2"/>
      <c r="BL734" s="2"/>
      <c r="BM734" s="2"/>
      <c r="BN734" s="2"/>
      <c r="BO734" s="2"/>
      <c r="BP734" s="2"/>
      <c r="BQ734" s="2"/>
      <c r="BR734" s="2">
        <f t="shared" si="121"/>
        <v>0</v>
      </c>
    </row>
    <row r="735" spans="1:70" x14ac:dyDescent="0.2">
      <c r="A735" s="1">
        <v>4</v>
      </c>
      <c r="B735" s="1">
        <v>126519434</v>
      </c>
      <c r="C735" s="1" t="s">
        <v>951</v>
      </c>
      <c r="D735" s="1" t="s">
        <v>516</v>
      </c>
      <c r="E735" s="2">
        <f t="shared" si="112"/>
        <v>5240000</v>
      </c>
      <c r="F735" s="2">
        <f t="shared" si="113"/>
        <v>4689000</v>
      </c>
      <c r="G735" s="2"/>
      <c r="H735" s="2"/>
      <c r="I735" s="2"/>
      <c r="J735" s="2"/>
      <c r="K735" s="2">
        <v>218000</v>
      </c>
      <c r="L735" s="2"/>
      <c r="M735" s="2">
        <v>5022000</v>
      </c>
      <c r="N735" s="2">
        <f t="shared" si="114"/>
        <v>5240000</v>
      </c>
      <c r="O735" s="2"/>
      <c r="P735" s="2"/>
      <c r="Q735" s="2"/>
      <c r="R735" s="2"/>
      <c r="S735" s="2">
        <v>37000</v>
      </c>
      <c r="T735" s="2"/>
      <c r="U735" s="2">
        <v>0</v>
      </c>
      <c r="V735" s="2">
        <f t="shared" si="115"/>
        <v>37000</v>
      </c>
      <c r="W735" s="2"/>
      <c r="X735" s="2"/>
      <c r="Y735" s="2"/>
      <c r="Z735" s="2"/>
      <c r="AA735" s="2">
        <v>0</v>
      </c>
      <c r="AB735" s="2"/>
      <c r="AC735" s="2">
        <v>588000</v>
      </c>
      <c r="AD735" s="2">
        <f t="shared" si="116"/>
        <v>588000</v>
      </c>
      <c r="AE735" s="2"/>
      <c r="AF735" s="2"/>
      <c r="AG735" s="2"/>
      <c r="AH735" s="2"/>
      <c r="AI735" s="2">
        <v>255000</v>
      </c>
      <c r="AJ735" s="2"/>
      <c r="AK735" s="2">
        <v>4434000</v>
      </c>
      <c r="AL735" s="2">
        <f t="shared" si="117"/>
        <v>4689000</v>
      </c>
      <c r="AM735" s="2"/>
      <c r="AN735" s="2"/>
      <c r="AO735" s="2"/>
      <c r="AP735" s="2"/>
      <c r="AQ735" s="2"/>
      <c r="AR735" s="2"/>
      <c r="AS735" s="2"/>
      <c r="AT735" s="2">
        <f t="shared" si="118"/>
        <v>0</v>
      </c>
      <c r="AU735" s="2"/>
      <c r="AV735" s="2"/>
      <c r="AW735" s="2"/>
      <c r="AX735" s="2"/>
      <c r="AY735" s="2"/>
      <c r="AZ735" s="2"/>
      <c r="BA735" s="2"/>
      <c r="BB735" s="2">
        <f t="shared" si="119"/>
        <v>0</v>
      </c>
      <c r="BC735" s="2"/>
      <c r="BD735" s="2"/>
      <c r="BE735" s="2"/>
      <c r="BF735" s="2"/>
      <c r="BG735" s="2"/>
      <c r="BH735" s="2"/>
      <c r="BI735" s="2"/>
      <c r="BJ735" s="2">
        <f t="shared" si="120"/>
        <v>0</v>
      </c>
      <c r="BK735" s="2"/>
      <c r="BL735" s="2"/>
      <c r="BM735" s="2"/>
      <c r="BN735" s="2"/>
      <c r="BO735" s="2"/>
      <c r="BP735" s="2"/>
      <c r="BQ735" s="2"/>
      <c r="BR735" s="2">
        <f t="shared" si="121"/>
        <v>0</v>
      </c>
    </row>
    <row r="736" spans="1:70" x14ac:dyDescent="0.2">
      <c r="A736" s="1">
        <v>4</v>
      </c>
      <c r="B736" s="1">
        <v>126517442</v>
      </c>
      <c r="C736" s="1" t="s">
        <v>953</v>
      </c>
      <c r="D736" s="1" t="s">
        <v>516</v>
      </c>
      <c r="E736" s="2">
        <f t="shared" si="112"/>
        <v>5650746</v>
      </c>
      <c r="F736" s="2">
        <f t="shared" si="113"/>
        <v>4512318.3</v>
      </c>
      <c r="G736" s="2"/>
      <c r="H736" s="2"/>
      <c r="I736" s="2"/>
      <c r="J736" s="2">
        <v>796746</v>
      </c>
      <c r="K736" s="2">
        <v>226000</v>
      </c>
      <c r="L736" s="2">
        <v>0</v>
      </c>
      <c r="M736" s="2">
        <v>4628000</v>
      </c>
      <c r="N736" s="2">
        <f t="shared" si="114"/>
        <v>5650746</v>
      </c>
      <c r="O736" s="2"/>
      <c r="P736" s="2"/>
      <c r="Q736" s="2"/>
      <c r="R736" s="2">
        <v>0</v>
      </c>
      <c r="S736" s="2">
        <v>0</v>
      </c>
      <c r="T736" s="2">
        <v>19128.3</v>
      </c>
      <c r="U736" s="2">
        <v>0</v>
      </c>
      <c r="V736" s="2">
        <f t="shared" si="115"/>
        <v>19128.3</v>
      </c>
      <c r="W736" s="2"/>
      <c r="X736" s="2"/>
      <c r="Y736" s="2"/>
      <c r="Z736" s="2">
        <v>168556</v>
      </c>
      <c r="AA736" s="2">
        <v>15000</v>
      </c>
      <c r="AB736" s="2">
        <v>0</v>
      </c>
      <c r="AC736" s="2">
        <v>974000</v>
      </c>
      <c r="AD736" s="2">
        <f t="shared" si="116"/>
        <v>1157556</v>
      </c>
      <c r="AE736" s="2"/>
      <c r="AF736" s="2"/>
      <c r="AG736" s="2"/>
      <c r="AH736" s="2">
        <v>628190</v>
      </c>
      <c r="AI736" s="2">
        <v>211000</v>
      </c>
      <c r="AJ736" s="2">
        <v>19128.3</v>
      </c>
      <c r="AK736" s="2">
        <v>3654000</v>
      </c>
      <c r="AL736" s="2">
        <f t="shared" si="117"/>
        <v>4512318.3</v>
      </c>
      <c r="AM736" s="2"/>
      <c r="AN736" s="2"/>
      <c r="AO736" s="2"/>
      <c r="AP736" s="2"/>
      <c r="AQ736" s="2"/>
      <c r="AR736" s="2"/>
      <c r="AS736" s="2"/>
      <c r="AT736" s="2">
        <f t="shared" si="118"/>
        <v>0</v>
      </c>
      <c r="AU736" s="2"/>
      <c r="AV736" s="2"/>
      <c r="AW736" s="2"/>
      <c r="AX736" s="2"/>
      <c r="AY736" s="2"/>
      <c r="AZ736" s="2"/>
      <c r="BA736" s="2"/>
      <c r="BB736" s="2">
        <f t="shared" si="119"/>
        <v>0</v>
      </c>
      <c r="BC736" s="2"/>
      <c r="BD736" s="2"/>
      <c r="BE736" s="2"/>
      <c r="BF736" s="2"/>
      <c r="BG736" s="2"/>
      <c r="BH736" s="2"/>
      <c r="BI736" s="2"/>
      <c r="BJ736" s="2">
        <f t="shared" si="120"/>
        <v>0</v>
      </c>
      <c r="BK736" s="2"/>
      <c r="BL736" s="2"/>
      <c r="BM736" s="2"/>
      <c r="BN736" s="2"/>
      <c r="BO736" s="2"/>
      <c r="BP736" s="2"/>
      <c r="BQ736" s="2"/>
      <c r="BR736" s="2">
        <f t="shared" si="121"/>
        <v>0</v>
      </c>
    </row>
    <row r="737" spans="1:70" x14ac:dyDescent="0.2">
      <c r="A737" s="1">
        <v>4</v>
      </c>
      <c r="B737" s="1">
        <v>126513210</v>
      </c>
      <c r="C737" s="1" t="s">
        <v>52</v>
      </c>
      <c r="D737" s="1" t="s">
        <v>516</v>
      </c>
      <c r="E737" s="2">
        <f t="shared" si="112"/>
        <v>6116000</v>
      </c>
      <c r="F737" s="2">
        <f t="shared" si="113"/>
        <v>4772000</v>
      </c>
      <c r="G737" s="2"/>
      <c r="H737" s="2"/>
      <c r="I737" s="2"/>
      <c r="J737" s="2"/>
      <c r="K737" s="2">
        <v>257000</v>
      </c>
      <c r="L737" s="2"/>
      <c r="M737" s="2">
        <v>5859000</v>
      </c>
      <c r="N737" s="2">
        <f t="shared" si="114"/>
        <v>6116000</v>
      </c>
      <c r="O737" s="2"/>
      <c r="P737" s="2"/>
      <c r="Q737" s="2"/>
      <c r="R737" s="2"/>
      <c r="S737" s="2">
        <v>0</v>
      </c>
      <c r="T737" s="2"/>
      <c r="U737" s="2">
        <v>0</v>
      </c>
      <c r="V737" s="2">
        <f t="shared" si="115"/>
        <v>0</v>
      </c>
      <c r="W737" s="2"/>
      <c r="X737" s="2"/>
      <c r="Y737" s="2"/>
      <c r="Z737" s="2"/>
      <c r="AA737" s="2">
        <v>1000</v>
      </c>
      <c r="AB737" s="2"/>
      <c r="AC737" s="2">
        <v>1343000</v>
      </c>
      <c r="AD737" s="2">
        <f t="shared" si="116"/>
        <v>1344000</v>
      </c>
      <c r="AE737" s="2"/>
      <c r="AF737" s="2"/>
      <c r="AG737" s="2"/>
      <c r="AH737" s="2"/>
      <c r="AI737" s="2">
        <v>256000</v>
      </c>
      <c r="AJ737" s="2"/>
      <c r="AK737" s="2">
        <v>4516000</v>
      </c>
      <c r="AL737" s="2">
        <f t="shared" si="117"/>
        <v>4772000</v>
      </c>
      <c r="AM737" s="2"/>
      <c r="AN737" s="2"/>
      <c r="AO737" s="2"/>
      <c r="AP737" s="2"/>
      <c r="AQ737" s="2"/>
      <c r="AR737" s="2"/>
      <c r="AS737" s="2"/>
      <c r="AT737" s="2">
        <f t="shared" si="118"/>
        <v>0</v>
      </c>
      <c r="AU737" s="2"/>
      <c r="AV737" s="2"/>
      <c r="AW737" s="2"/>
      <c r="AX737" s="2"/>
      <c r="AY737" s="2"/>
      <c r="AZ737" s="2"/>
      <c r="BA737" s="2"/>
      <c r="BB737" s="2">
        <f t="shared" si="119"/>
        <v>0</v>
      </c>
      <c r="BC737" s="2"/>
      <c r="BD737" s="2"/>
      <c r="BE737" s="2"/>
      <c r="BF737" s="2"/>
      <c r="BG737" s="2"/>
      <c r="BH737" s="2"/>
      <c r="BI737" s="2"/>
      <c r="BJ737" s="2">
        <f t="shared" si="120"/>
        <v>0</v>
      </c>
      <c r="BK737" s="2"/>
      <c r="BL737" s="2"/>
      <c r="BM737" s="2"/>
      <c r="BN737" s="2"/>
      <c r="BO737" s="2"/>
      <c r="BP737" s="2"/>
      <c r="BQ737" s="2"/>
      <c r="BR737" s="2">
        <f t="shared" si="121"/>
        <v>0</v>
      </c>
    </row>
    <row r="738" spans="1:70" x14ac:dyDescent="0.2">
      <c r="A738" s="1">
        <v>4</v>
      </c>
      <c r="B738" s="1">
        <v>126513415</v>
      </c>
      <c r="C738" s="1" t="s">
        <v>955</v>
      </c>
      <c r="D738" s="1" t="s">
        <v>516</v>
      </c>
      <c r="E738" s="2">
        <f t="shared" si="112"/>
        <v>2827000</v>
      </c>
      <c r="F738" s="2">
        <f t="shared" si="113"/>
        <v>1956000</v>
      </c>
      <c r="G738" s="2"/>
      <c r="H738" s="2"/>
      <c r="I738" s="2"/>
      <c r="J738" s="2"/>
      <c r="K738" s="2">
        <v>119000</v>
      </c>
      <c r="L738" s="2"/>
      <c r="M738" s="2">
        <v>2708000</v>
      </c>
      <c r="N738" s="2">
        <f t="shared" si="114"/>
        <v>2827000</v>
      </c>
      <c r="O738" s="2"/>
      <c r="P738" s="2"/>
      <c r="Q738" s="2"/>
      <c r="R738" s="2"/>
      <c r="S738" s="2">
        <v>0</v>
      </c>
      <c r="T738" s="2"/>
      <c r="U738" s="2">
        <v>0</v>
      </c>
      <c r="V738" s="2">
        <f t="shared" si="115"/>
        <v>0</v>
      </c>
      <c r="W738" s="2"/>
      <c r="X738" s="2"/>
      <c r="Y738" s="2"/>
      <c r="Z738" s="2"/>
      <c r="AA738" s="2">
        <v>11000</v>
      </c>
      <c r="AB738" s="2"/>
      <c r="AC738" s="2">
        <v>860000</v>
      </c>
      <c r="AD738" s="2">
        <f t="shared" si="116"/>
        <v>871000</v>
      </c>
      <c r="AE738" s="2"/>
      <c r="AF738" s="2"/>
      <c r="AG738" s="2"/>
      <c r="AH738" s="2"/>
      <c r="AI738" s="2">
        <v>108000</v>
      </c>
      <c r="AJ738" s="2"/>
      <c r="AK738" s="2">
        <v>1848000</v>
      </c>
      <c r="AL738" s="2">
        <f t="shared" si="117"/>
        <v>1956000</v>
      </c>
      <c r="AM738" s="2"/>
      <c r="AN738" s="2"/>
      <c r="AO738" s="2"/>
      <c r="AP738" s="2"/>
      <c r="AQ738" s="2"/>
      <c r="AR738" s="2"/>
      <c r="AS738" s="2"/>
      <c r="AT738" s="2">
        <f t="shared" si="118"/>
        <v>0</v>
      </c>
      <c r="AU738" s="2"/>
      <c r="AV738" s="2"/>
      <c r="AW738" s="2"/>
      <c r="AX738" s="2"/>
      <c r="AY738" s="2"/>
      <c r="AZ738" s="2"/>
      <c r="BA738" s="2"/>
      <c r="BB738" s="2">
        <f t="shared" si="119"/>
        <v>0</v>
      </c>
      <c r="BC738" s="2"/>
      <c r="BD738" s="2"/>
      <c r="BE738" s="2"/>
      <c r="BF738" s="2"/>
      <c r="BG738" s="2"/>
      <c r="BH738" s="2"/>
      <c r="BI738" s="2"/>
      <c r="BJ738" s="2">
        <f t="shared" si="120"/>
        <v>0</v>
      </c>
      <c r="BK738" s="2"/>
      <c r="BL738" s="2"/>
      <c r="BM738" s="2"/>
      <c r="BN738" s="2"/>
      <c r="BO738" s="2"/>
      <c r="BP738" s="2"/>
      <c r="BQ738" s="2"/>
      <c r="BR738" s="2">
        <f t="shared" si="121"/>
        <v>0</v>
      </c>
    </row>
    <row r="739" spans="1:70" x14ac:dyDescent="0.2">
      <c r="A739" s="1">
        <v>4</v>
      </c>
      <c r="B739" s="1">
        <v>126513020</v>
      </c>
      <c r="C739" s="1" t="s">
        <v>47</v>
      </c>
      <c r="D739" s="1" t="s">
        <v>516</v>
      </c>
      <c r="E739" s="2">
        <f t="shared" si="112"/>
        <v>13876000</v>
      </c>
      <c r="F739" s="2">
        <f t="shared" si="113"/>
        <v>10420000</v>
      </c>
      <c r="G739" s="2"/>
      <c r="H739" s="2"/>
      <c r="I739" s="2"/>
      <c r="J739" s="2"/>
      <c r="K739" s="2">
        <v>581000</v>
      </c>
      <c r="L739" s="2"/>
      <c r="M739" s="2">
        <v>13295000</v>
      </c>
      <c r="N739" s="2">
        <f t="shared" si="114"/>
        <v>13876000</v>
      </c>
      <c r="O739" s="2"/>
      <c r="P739" s="2"/>
      <c r="Q739" s="2"/>
      <c r="R739" s="2"/>
      <c r="S739" s="2">
        <v>0</v>
      </c>
      <c r="T739" s="2"/>
      <c r="U739" s="2">
        <v>0</v>
      </c>
      <c r="V739" s="2">
        <f t="shared" si="115"/>
        <v>0</v>
      </c>
      <c r="W739" s="2"/>
      <c r="X739" s="2"/>
      <c r="Y739" s="2"/>
      <c r="Z739" s="2"/>
      <c r="AA739" s="2">
        <v>15000</v>
      </c>
      <c r="AB739" s="2"/>
      <c r="AC739" s="2">
        <v>3441000</v>
      </c>
      <c r="AD739" s="2">
        <f t="shared" si="116"/>
        <v>3456000</v>
      </c>
      <c r="AE739" s="2"/>
      <c r="AF739" s="2"/>
      <c r="AG739" s="2"/>
      <c r="AH739" s="2"/>
      <c r="AI739" s="2">
        <v>566000</v>
      </c>
      <c r="AJ739" s="2"/>
      <c r="AK739" s="2">
        <v>9854000</v>
      </c>
      <c r="AL739" s="2">
        <f t="shared" si="117"/>
        <v>10420000</v>
      </c>
      <c r="AM739" s="2"/>
      <c r="AN739" s="2"/>
      <c r="AO739" s="2"/>
      <c r="AP739" s="2"/>
      <c r="AQ739" s="2"/>
      <c r="AR739" s="2"/>
      <c r="AS739" s="2"/>
      <c r="AT739" s="2">
        <f t="shared" si="118"/>
        <v>0</v>
      </c>
      <c r="AU739" s="2"/>
      <c r="AV739" s="2"/>
      <c r="AW739" s="2"/>
      <c r="AX739" s="2"/>
      <c r="AY739" s="2"/>
      <c r="AZ739" s="2"/>
      <c r="BA739" s="2"/>
      <c r="BB739" s="2">
        <f t="shared" si="119"/>
        <v>0</v>
      </c>
      <c r="BC739" s="2"/>
      <c r="BD739" s="2"/>
      <c r="BE739" s="2"/>
      <c r="BF739" s="2"/>
      <c r="BG739" s="2"/>
      <c r="BH739" s="2"/>
      <c r="BI739" s="2"/>
      <c r="BJ739" s="2">
        <f t="shared" si="120"/>
        <v>0</v>
      </c>
      <c r="BK739" s="2"/>
      <c r="BL739" s="2"/>
      <c r="BM739" s="2"/>
      <c r="BN739" s="2"/>
      <c r="BO739" s="2"/>
      <c r="BP739" s="2"/>
      <c r="BQ739" s="2"/>
      <c r="BR739" s="2">
        <f t="shared" si="121"/>
        <v>0</v>
      </c>
    </row>
    <row r="740" spans="1:70" x14ac:dyDescent="0.2">
      <c r="A740" s="1">
        <v>4</v>
      </c>
      <c r="B740" s="1">
        <v>126510006</v>
      </c>
      <c r="C740" s="1" t="s">
        <v>25</v>
      </c>
      <c r="D740" s="1" t="s">
        <v>516</v>
      </c>
      <c r="E740" s="2">
        <f t="shared" si="112"/>
        <v>10527451</v>
      </c>
      <c r="F740" s="2">
        <f t="shared" si="113"/>
        <v>9792333</v>
      </c>
      <c r="G740" s="2"/>
      <c r="H740" s="2">
        <v>6780000</v>
      </c>
      <c r="I740" s="2"/>
      <c r="J740" s="2">
        <v>100451</v>
      </c>
      <c r="K740" s="2">
        <v>151000</v>
      </c>
      <c r="L740" s="2"/>
      <c r="M740" s="2">
        <v>3496000</v>
      </c>
      <c r="N740" s="2">
        <f t="shared" si="114"/>
        <v>10527451</v>
      </c>
      <c r="O740" s="2"/>
      <c r="P740" s="2">
        <v>0</v>
      </c>
      <c r="Q740" s="2"/>
      <c r="R740" s="2">
        <v>0</v>
      </c>
      <c r="S740" s="2">
        <v>18000</v>
      </c>
      <c r="T740" s="2"/>
      <c r="U740" s="2">
        <v>0</v>
      </c>
      <c r="V740" s="2">
        <f t="shared" si="115"/>
        <v>18000</v>
      </c>
      <c r="W740" s="2"/>
      <c r="X740" s="2">
        <v>160000</v>
      </c>
      <c r="Y740" s="2"/>
      <c r="Z740" s="2">
        <v>12118</v>
      </c>
      <c r="AA740" s="2">
        <v>0</v>
      </c>
      <c r="AB740" s="2"/>
      <c r="AC740" s="2">
        <v>581000</v>
      </c>
      <c r="AD740" s="2">
        <f t="shared" si="116"/>
        <v>753118</v>
      </c>
      <c r="AE740" s="2"/>
      <c r="AF740" s="2">
        <v>6620000</v>
      </c>
      <c r="AG740" s="2"/>
      <c r="AH740" s="2">
        <v>88333</v>
      </c>
      <c r="AI740" s="2">
        <v>169000</v>
      </c>
      <c r="AJ740" s="2"/>
      <c r="AK740" s="2">
        <v>2915000</v>
      </c>
      <c r="AL740" s="2">
        <f t="shared" si="117"/>
        <v>9792333</v>
      </c>
      <c r="AM740" s="2"/>
      <c r="AN740" s="2"/>
      <c r="AO740" s="2"/>
      <c r="AP740" s="2"/>
      <c r="AQ740" s="2"/>
      <c r="AR740" s="2"/>
      <c r="AS740" s="2"/>
      <c r="AT740" s="2">
        <f t="shared" si="118"/>
        <v>0</v>
      </c>
      <c r="AU740" s="2"/>
      <c r="AV740" s="2"/>
      <c r="AW740" s="2"/>
      <c r="AX740" s="2"/>
      <c r="AY740" s="2"/>
      <c r="AZ740" s="2"/>
      <c r="BA740" s="2"/>
      <c r="BB740" s="2">
        <f t="shared" si="119"/>
        <v>0</v>
      </c>
      <c r="BC740" s="2"/>
      <c r="BD740" s="2"/>
      <c r="BE740" s="2"/>
      <c r="BF740" s="2"/>
      <c r="BG740" s="2"/>
      <c r="BH740" s="2"/>
      <c r="BI740" s="2"/>
      <c r="BJ740" s="2">
        <f t="shared" si="120"/>
        <v>0</v>
      </c>
      <c r="BK740" s="2"/>
      <c r="BL740" s="2"/>
      <c r="BM740" s="2"/>
      <c r="BN740" s="2"/>
      <c r="BO740" s="2"/>
      <c r="BP740" s="2"/>
      <c r="BQ740" s="2"/>
      <c r="BR740" s="2">
        <f t="shared" si="121"/>
        <v>0</v>
      </c>
    </row>
    <row r="741" spans="1:70" x14ac:dyDescent="0.2">
      <c r="A741" s="1">
        <v>4</v>
      </c>
      <c r="B741" s="1">
        <v>126510007</v>
      </c>
      <c r="C741" s="1" t="s">
        <v>26</v>
      </c>
      <c r="D741" s="1" t="s">
        <v>516</v>
      </c>
      <c r="E741" s="2">
        <f t="shared" si="112"/>
        <v>27457613</v>
      </c>
      <c r="F741" s="2">
        <f t="shared" si="113"/>
        <v>25613421</v>
      </c>
      <c r="G741" s="2"/>
      <c r="H741" s="2"/>
      <c r="I741" s="2"/>
      <c r="J741" s="2">
        <v>20417613</v>
      </c>
      <c r="K741" s="2">
        <v>294000</v>
      </c>
      <c r="L741" s="2"/>
      <c r="M741" s="2">
        <v>6746000</v>
      </c>
      <c r="N741" s="2">
        <f t="shared" si="114"/>
        <v>27457613</v>
      </c>
      <c r="O741" s="2"/>
      <c r="P741" s="2"/>
      <c r="Q741" s="2"/>
      <c r="R741" s="2">
        <v>0</v>
      </c>
      <c r="S741" s="2">
        <v>15000</v>
      </c>
      <c r="T741" s="2"/>
      <c r="U741" s="2">
        <v>0</v>
      </c>
      <c r="V741" s="2">
        <f t="shared" si="115"/>
        <v>15000</v>
      </c>
      <c r="W741" s="2"/>
      <c r="X741" s="2"/>
      <c r="Y741" s="2"/>
      <c r="Z741" s="2">
        <v>491192</v>
      </c>
      <c r="AA741" s="2">
        <v>0</v>
      </c>
      <c r="AB741" s="2"/>
      <c r="AC741" s="2">
        <v>1368000</v>
      </c>
      <c r="AD741" s="2">
        <f t="shared" si="116"/>
        <v>1859192</v>
      </c>
      <c r="AE741" s="2"/>
      <c r="AF741" s="2"/>
      <c r="AG741" s="2"/>
      <c r="AH741" s="2">
        <v>19926421</v>
      </c>
      <c r="AI741" s="2">
        <v>309000</v>
      </c>
      <c r="AJ741" s="2"/>
      <c r="AK741" s="2">
        <v>5378000</v>
      </c>
      <c r="AL741" s="2">
        <f t="shared" si="117"/>
        <v>25613421</v>
      </c>
      <c r="AM741" s="2"/>
      <c r="AN741" s="2"/>
      <c r="AO741" s="2"/>
      <c r="AP741" s="2"/>
      <c r="AQ741" s="2"/>
      <c r="AR741" s="2"/>
      <c r="AS741" s="2"/>
      <c r="AT741" s="2">
        <f t="shared" si="118"/>
        <v>0</v>
      </c>
      <c r="AU741" s="2"/>
      <c r="AV741" s="2"/>
      <c r="AW741" s="2"/>
      <c r="AX741" s="2"/>
      <c r="AY741" s="2"/>
      <c r="AZ741" s="2"/>
      <c r="BA741" s="2"/>
      <c r="BB741" s="2">
        <f t="shared" si="119"/>
        <v>0</v>
      </c>
      <c r="BC741" s="2"/>
      <c r="BD741" s="2"/>
      <c r="BE741" s="2"/>
      <c r="BF741" s="2"/>
      <c r="BG741" s="2"/>
      <c r="BH741" s="2"/>
      <c r="BI741" s="2"/>
      <c r="BJ741" s="2">
        <f t="shared" si="120"/>
        <v>0</v>
      </c>
      <c r="BK741" s="2"/>
      <c r="BL741" s="2"/>
      <c r="BM741" s="2"/>
      <c r="BN741" s="2"/>
      <c r="BO741" s="2"/>
      <c r="BP741" s="2"/>
      <c r="BQ741" s="2"/>
      <c r="BR741" s="2">
        <f t="shared" si="121"/>
        <v>0</v>
      </c>
    </row>
    <row r="742" spans="1:70" x14ac:dyDescent="0.2">
      <c r="A742" s="1">
        <v>4</v>
      </c>
      <c r="B742" s="1">
        <v>126513250</v>
      </c>
      <c r="C742" s="1" t="s">
        <v>55</v>
      </c>
      <c r="D742" s="1" t="s">
        <v>516</v>
      </c>
      <c r="E742" s="2">
        <f t="shared" si="112"/>
        <v>1696000</v>
      </c>
      <c r="F742" s="2">
        <f t="shared" si="113"/>
        <v>1129000</v>
      </c>
      <c r="G742" s="2"/>
      <c r="H742" s="2"/>
      <c r="I742" s="2"/>
      <c r="J742" s="2"/>
      <c r="K742" s="2">
        <v>71000</v>
      </c>
      <c r="L742" s="2"/>
      <c r="M742" s="2">
        <v>1625000</v>
      </c>
      <c r="N742" s="2">
        <f t="shared" si="114"/>
        <v>1696000</v>
      </c>
      <c r="O742" s="2"/>
      <c r="P742" s="2"/>
      <c r="Q742" s="2"/>
      <c r="R742" s="2"/>
      <c r="S742" s="2">
        <v>0</v>
      </c>
      <c r="T742" s="2"/>
      <c r="U742" s="2">
        <v>0</v>
      </c>
      <c r="V742" s="2">
        <f t="shared" si="115"/>
        <v>0</v>
      </c>
      <c r="W742" s="2"/>
      <c r="X742" s="2"/>
      <c r="Y742" s="2"/>
      <c r="Z742" s="2"/>
      <c r="AA742" s="2">
        <v>9000</v>
      </c>
      <c r="AB742" s="2"/>
      <c r="AC742" s="2">
        <v>558000</v>
      </c>
      <c r="AD742" s="2">
        <f t="shared" si="116"/>
        <v>567000</v>
      </c>
      <c r="AE742" s="2"/>
      <c r="AF742" s="2"/>
      <c r="AG742" s="2"/>
      <c r="AH742" s="2"/>
      <c r="AI742" s="2">
        <v>62000</v>
      </c>
      <c r="AJ742" s="2"/>
      <c r="AK742" s="2">
        <v>1067000</v>
      </c>
      <c r="AL742" s="2">
        <f t="shared" si="117"/>
        <v>1129000</v>
      </c>
      <c r="AM742" s="2"/>
      <c r="AN742" s="2"/>
      <c r="AO742" s="2"/>
      <c r="AP742" s="2"/>
      <c r="AQ742" s="2"/>
      <c r="AR742" s="2"/>
      <c r="AS742" s="2"/>
      <c r="AT742" s="2">
        <f t="shared" si="118"/>
        <v>0</v>
      </c>
      <c r="AU742" s="2"/>
      <c r="AV742" s="2"/>
      <c r="AW742" s="2"/>
      <c r="AX742" s="2"/>
      <c r="AY742" s="2"/>
      <c r="AZ742" s="2"/>
      <c r="BA742" s="2"/>
      <c r="BB742" s="2">
        <f t="shared" si="119"/>
        <v>0</v>
      </c>
      <c r="BC742" s="2"/>
      <c r="BD742" s="2"/>
      <c r="BE742" s="2"/>
      <c r="BF742" s="2"/>
      <c r="BG742" s="2"/>
      <c r="BH742" s="2"/>
      <c r="BI742" s="2"/>
      <c r="BJ742" s="2">
        <f t="shared" si="120"/>
        <v>0</v>
      </c>
      <c r="BK742" s="2"/>
      <c r="BL742" s="2"/>
      <c r="BM742" s="2"/>
      <c r="BN742" s="2"/>
      <c r="BO742" s="2"/>
      <c r="BP742" s="2"/>
      <c r="BQ742" s="2"/>
      <c r="BR742" s="2">
        <f t="shared" si="121"/>
        <v>0</v>
      </c>
    </row>
    <row r="743" spans="1:70" x14ac:dyDescent="0.2">
      <c r="A743" s="1">
        <v>4</v>
      </c>
      <c r="B743" s="1">
        <v>126512870</v>
      </c>
      <c r="C743" s="1" t="s">
        <v>43</v>
      </c>
      <c r="D743" s="1" t="s">
        <v>516</v>
      </c>
      <c r="E743" s="2">
        <f t="shared" si="112"/>
        <v>496839</v>
      </c>
      <c r="F743" s="2">
        <f t="shared" si="113"/>
        <v>1553895</v>
      </c>
      <c r="G743" s="2"/>
      <c r="H743" s="2"/>
      <c r="I743" s="2"/>
      <c r="J743" s="2">
        <v>394385</v>
      </c>
      <c r="K743" s="2"/>
      <c r="L743" s="2">
        <v>102454</v>
      </c>
      <c r="M743" s="2"/>
      <c r="N743" s="2">
        <f t="shared" si="114"/>
        <v>496839</v>
      </c>
      <c r="O743" s="2"/>
      <c r="P743" s="2"/>
      <c r="Q743" s="2"/>
      <c r="R743" s="2">
        <v>2604465</v>
      </c>
      <c r="S743" s="2"/>
      <c r="T743" s="2">
        <v>0</v>
      </c>
      <c r="U743" s="2"/>
      <c r="V743" s="2">
        <f t="shared" si="115"/>
        <v>2604465</v>
      </c>
      <c r="W743" s="2"/>
      <c r="X743" s="2"/>
      <c r="Y743" s="2"/>
      <c r="Z743" s="2">
        <v>1519033</v>
      </c>
      <c r="AA743" s="2"/>
      <c r="AB743" s="2">
        <v>28376</v>
      </c>
      <c r="AC743" s="2"/>
      <c r="AD743" s="2">
        <f t="shared" si="116"/>
        <v>1547409</v>
      </c>
      <c r="AE743" s="2"/>
      <c r="AF743" s="2"/>
      <c r="AG743" s="2"/>
      <c r="AH743" s="2">
        <v>1479817</v>
      </c>
      <c r="AI743" s="2"/>
      <c r="AJ743" s="2">
        <v>74078</v>
      </c>
      <c r="AK743" s="2"/>
      <c r="AL743" s="2">
        <f t="shared" si="117"/>
        <v>1553895</v>
      </c>
      <c r="AM743" s="2"/>
      <c r="AN743" s="2"/>
      <c r="AO743" s="2"/>
      <c r="AP743" s="2"/>
      <c r="AQ743" s="2"/>
      <c r="AR743" s="2"/>
      <c r="AS743" s="2"/>
      <c r="AT743" s="2">
        <f t="shared" si="118"/>
        <v>0</v>
      </c>
      <c r="AU743" s="2"/>
      <c r="AV743" s="2"/>
      <c r="AW743" s="2"/>
      <c r="AX743" s="2"/>
      <c r="AY743" s="2"/>
      <c r="AZ743" s="2"/>
      <c r="BA743" s="2"/>
      <c r="BB743" s="2">
        <f t="shared" si="119"/>
        <v>0</v>
      </c>
      <c r="BC743" s="2"/>
      <c r="BD743" s="2"/>
      <c r="BE743" s="2"/>
      <c r="BF743" s="2"/>
      <c r="BG743" s="2"/>
      <c r="BH743" s="2"/>
      <c r="BI743" s="2"/>
      <c r="BJ743" s="2">
        <f t="shared" si="120"/>
        <v>0</v>
      </c>
      <c r="BK743" s="2"/>
      <c r="BL743" s="2"/>
      <c r="BM743" s="2"/>
      <c r="BN743" s="2"/>
      <c r="BO743" s="2"/>
      <c r="BP743" s="2"/>
      <c r="BQ743" s="2"/>
      <c r="BR743" s="2">
        <f t="shared" si="121"/>
        <v>0</v>
      </c>
    </row>
    <row r="744" spans="1:70" x14ac:dyDescent="0.2">
      <c r="A744" s="1">
        <v>4</v>
      </c>
      <c r="B744" s="1">
        <v>129544907</v>
      </c>
      <c r="C744" s="1" t="s">
        <v>844</v>
      </c>
      <c r="D744" s="1" t="s">
        <v>520</v>
      </c>
      <c r="E744" s="2">
        <f t="shared" si="112"/>
        <v>1637229</v>
      </c>
      <c r="F744" s="2">
        <f t="shared" si="113"/>
        <v>1363680</v>
      </c>
      <c r="G744" s="2"/>
      <c r="H744" s="2"/>
      <c r="I744" s="2"/>
      <c r="J744" s="2">
        <v>44229</v>
      </c>
      <c r="K744" s="2">
        <v>67000</v>
      </c>
      <c r="L744" s="2"/>
      <c r="M744" s="2">
        <v>1526000</v>
      </c>
      <c r="N744" s="2">
        <f t="shared" si="114"/>
        <v>1637229</v>
      </c>
      <c r="O744" s="2"/>
      <c r="P744" s="2"/>
      <c r="Q744" s="2"/>
      <c r="R744" s="2">
        <v>0</v>
      </c>
      <c r="S744" s="2">
        <v>7000</v>
      </c>
      <c r="T744" s="2"/>
      <c r="U744" s="2">
        <v>0</v>
      </c>
      <c r="V744" s="2">
        <f t="shared" si="115"/>
        <v>7000</v>
      </c>
      <c r="W744" s="2"/>
      <c r="X744" s="2"/>
      <c r="Y744" s="2"/>
      <c r="Z744" s="2">
        <v>27549</v>
      </c>
      <c r="AA744" s="2">
        <v>0</v>
      </c>
      <c r="AB744" s="2"/>
      <c r="AC744" s="2">
        <v>253000</v>
      </c>
      <c r="AD744" s="2">
        <f t="shared" si="116"/>
        <v>280549</v>
      </c>
      <c r="AE744" s="2"/>
      <c r="AF744" s="2"/>
      <c r="AG744" s="2"/>
      <c r="AH744" s="2">
        <v>16680</v>
      </c>
      <c r="AI744" s="2">
        <v>74000</v>
      </c>
      <c r="AJ744" s="2"/>
      <c r="AK744" s="2">
        <v>1273000</v>
      </c>
      <c r="AL744" s="2">
        <f t="shared" si="117"/>
        <v>1363680</v>
      </c>
      <c r="AM744" s="2"/>
      <c r="AN744" s="2"/>
      <c r="AO744" s="2"/>
      <c r="AP744" s="2"/>
      <c r="AQ744" s="2"/>
      <c r="AR744" s="2"/>
      <c r="AS744" s="2"/>
      <c r="AT744" s="2">
        <f t="shared" si="118"/>
        <v>0</v>
      </c>
      <c r="AU744" s="2"/>
      <c r="AV744" s="2"/>
      <c r="AW744" s="2"/>
      <c r="AX744" s="2"/>
      <c r="AY744" s="2"/>
      <c r="AZ744" s="2"/>
      <c r="BA744" s="2"/>
      <c r="BB744" s="2">
        <f t="shared" si="119"/>
        <v>0</v>
      </c>
      <c r="BC744" s="2"/>
      <c r="BD744" s="2"/>
      <c r="BE744" s="2"/>
      <c r="BF744" s="2"/>
      <c r="BG744" s="2"/>
      <c r="BH744" s="2"/>
      <c r="BI744" s="2"/>
      <c r="BJ744" s="2">
        <f t="shared" si="120"/>
        <v>0</v>
      </c>
      <c r="BK744" s="2"/>
      <c r="BL744" s="2"/>
      <c r="BM744" s="2"/>
      <c r="BN744" s="2"/>
      <c r="BO744" s="2"/>
      <c r="BP744" s="2"/>
      <c r="BQ744" s="2"/>
      <c r="BR744" s="2">
        <f t="shared" si="121"/>
        <v>0</v>
      </c>
    </row>
    <row r="745" spans="1:70" x14ac:dyDescent="0.2">
      <c r="A745" s="1">
        <v>4</v>
      </c>
      <c r="B745" s="1">
        <v>105620001</v>
      </c>
      <c r="C745" s="1" t="s">
        <v>112</v>
      </c>
      <c r="D745" s="1" t="s">
        <v>463</v>
      </c>
      <c r="E745" s="2">
        <f t="shared" si="112"/>
        <v>7520960</v>
      </c>
      <c r="F745" s="2">
        <f t="shared" si="113"/>
        <v>5999906</v>
      </c>
      <c r="G745" s="2"/>
      <c r="H745" s="2"/>
      <c r="I745" s="2"/>
      <c r="J745" s="2">
        <v>16602</v>
      </c>
      <c r="K745" s="2">
        <v>315462</v>
      </c>
      <c r="L745" s="2"/>
      <c r="M745" s="2">
        <v>7188896</v>
      </c>
      <c r="N745" s="2">
        <f t="shared" si="114"/>
        <v>7520960</v>
      </c>
      <c r="O745" s="2"/>
      <c r="P745" s="2"/>
      <c r="Q745" s="2"/>
      <c r="R745" s="2">
        <v>0</v>
      </c>
      <c r="S745" s="2">
        <v>9239</v>
      </c>
      <c r="T745" s="2"/>
      <c r="U745" s="2">
        <v>0</v>
      </c>
      <c r="V745" s="2">
        <f t="shared" si="115"/>
        <v>9239</v>
      </c>
      <c r="W745" s="2"/>
      <c r="X745" s="2"/>
      <c r="Y745" s="2"/>
      <c r="Z745" s="2">
        <v>7226</v>
      </c>
      <c r="AA745" s="2">
        <v>0</v>
      </c>
      <c r="AB745" s="2"/>
      <c r="AC745" s="2">
        <v>1523067</v>
      </c>
      <c r="AD745" s="2">
        <f t="shared" si="116"/>
        <v>1530293</v>
      </c>
      <c r="AE745" s="2"/>
      <c r="AF745" s="2"/>
      <c r="AG745" s="2"/>
      <c r="AH745" s="2">
        <v>9376</v>
      </c>
      <c r="AI745" s="2">
        <v>324701</v>
      </c>
      <c r="AJ745" s="2"/>
      <c r="AK745" s="2">
        <v>5665829</v>
      </c>
      <c r="AL745" s="2">
        <f t="shared" si="117"/>
        <v>5999906</v>
      </c>
      <c r="AM745" s="2"/>
      <c r="AN745" s="2"/>
      <c r="AO745" s="2"/>
      <c r="AP745" s="2"/>
      <c r="AQ745" s="2"/>
      <c r="AR745" s="2"/>
      <c r="AS745" s="2"/>
      <c r="AT745" s="2">
        <f t="shared" si="118"/>
        <v>0</v>
      </c>
      <c r="AU745" s="2"/>
      <c r="AV745" s="2"/>
      <c r="AW745" s="2"/>
      <c r="AX745" s="2"/>
      <c r="AY745" s="2"/>
      <c r="AZ745" s="2"/>
      <c r="BA745" s="2"/>
      <c r="BB745" s="2">
        <f t="shared" si="119"/>
        <v>0</v>
      </c>
      <c r="BC745" s="2"/>
      <c r="BD745" s="2"/>
      <c r="BE745" s="2"/>
      <c r="BF745" s="2"/>
      <c r="BG745" s="2"/>
      <c r="BH745" s="2"/>
      <c r="BI745" s="2"/>
      <c r="BJ745" s="2">
        <f t="shared" si="120"/>
        <v>0</v>
      </c>
      <c r="BK745" s="2"/>
      <c r="BL745" s="2"/>
      <c r="BM745" s="2"/>
      <c r="BN745" s="2"/>
      <c r="BO745" s="2"/>
      <c r="BP745" s="2"/>
      <c r="BQ745" s="2"/>
      <c r="BR745" s="2">
        <f t="shared" si="121"/>
        <v>0</v>
      </c>
    </row>
    <row r="746" spans="1:70" x14ac:dyDescent="0.2">
      <c r="A746" s="1">
        <v>4</v>
      </c>
      <c r="B746" s="1">
        <v>107653040</v>
      </c>
      <c r="C746" s="1" t="s">
        <v>893</v>
      </c>
      <c r="D746" s="1" t="s">
        <v>469</v>
      </c>
      <c r="E746" s="2">
        <f t="shared" si="112"/>
        <v>5910000</v>
      </c>
      <c r="F746" s="2">
        <f t="shared" si="113"/>
        <v>5038000</v>
      </c>
      <c r="G746" s="2"/>
      <c r="H746" s="2"/>
      <c r="I746" s="2"/>
      <c r="J746" s="2"/>
      <c r="K746" s="2">
        <v>248000</v>
      </c>
      <c r="L746" s="2"/>
      <c r="M746" s="2">
        <v>5662000</v>
      </c>
      <c r="N746" s="2">
        <f t="shared" si="114"/>
        <v>5910000</v>
      </c>
      <c r="O746" s="2"/>
      <c r="P746" s="2"/>
      <c r="Q746" s="2"/>
      <c r="R746" s="2"/>
      <c r="S746" s="2">
        <v>27000</v>
      </c>
      <c r="T746" s="2"/>
      <c r="U746" s="2">
        <v>0</v>
      </c>
      <c r="V746" s="2">
        <f t="shared" si="115"/>
        <v>27000</v>
      </c>
      <c r="W746" s="2"/>
      <c r="X746" s="2"/>
      <c r="Y746" s="2"/>
      <c r="Z746" s="2"/>
      <c r="AA746" s="2">
        <v>0</v>
      </c>
      <c r="AB746" s="2"/>
      <c r="AC746" s="2">
        <v>899000</v>
      </c>
      <c r="AD746" s="2">
        <f t="shared" si="116"/>
        <v>899000</v>
      </c>
      <c r="AE746" s="2"/>
      <c r="AF746" s="2"/>
      <c r="AG746" s="2"/>
      <c r="AH746" s="2"/>
      <c r="AI746" s="2">
        <v>275000</v>
      </c>
      <c r="AJ746" s="2"/>
      <c r="AK746" s="2">
        <v>4763000</v>
      </c>
      <c r="AL746" s="2">
        <f t="shared" si="117"/>
        <v>5038000</v>
      </c>
      <c r="AM746" s="2"/>
      <c r="AN746" s="2"/>
      <c r="AO746" s="2"/>
      <c r="AP746" s="2"/>
      <c r="AQ746" s="2"/>
      <c r="AR746" s="2"/>
      <c r="AS746" s="2"/>
      <c r="AT746" s="2">
        <f t="shared" si="118"/>
        <v>0</v>
      </c>
      <c r="AU746" s="2"/>
      <c r="AV746" s="2"/>
      <c r="AW746" s="2"/>
      <c r="AX746" s="2"/>
      <c r="AY746" s="2"/>
      <c r="AZ746" s="2"/>
      <c r="BA746" s="2"/>
      <c r="BB746" s="2">
        <f t="shared" si="119"/>
        <v>0</v>
      </c>
      <c r="BC746" s="2"/>
      <c r="BD746" s="2"/>
      <c r="BE746" s="2"/>
      <c r="BF746" s="2"/>
      <c r="BG746" s="2"/>
      <c r="BH746" s="2"/>
      <c r="BI746" s="2"/>
      <c r="BJ746" s="2">
        <f t="shared" si="120"/>
        <v>0</v>
      </c>
      <c r="BK746" s="2"/>
      <c r="BL746" s="2"/>
      <c r="BM746" s="2"/>
      <c r="BN746" s="2"/>
      <c r="BO746" s="2"/>
      <c r="BP746" s="2"/>
      <c r="BQ746" s="2"/>
      <c r="BR746" s="2">
        <f t="shared" si="121"/>
        <v>0</v>
      </c>
    </row>
    <row r="747" spans="1:70" x14ac:dyDescent="0.2">
      <c r="A747" s="1">
        <v>4</v>
      </c>
      <c r="B747" s="1">
        <v>112673300</v>
      </c>
      <c r="C747" s="1" t="s">
        <v>894</v>
      </c>
      <c r="D747" s="1" t="s">
        <v>486</v>
      </c>
      <c r="E747" s="2">
        <f t="shared" si="112"/>
        <v>3964772</v>
      </c>
      <c r="F747" s="2">
        <f t="shared" si="113"/>
        <v>3239288</v>
      </c>
      <c r="G747" s="2"/>
      <c r="H747" s="2"/>
      <c r="I747" s="2"/>
      <c r="J747" s="2">
        <v>0</v>
      </c>
      <c r="K747" s="2"/>
      <c r="L747" s="2">
        <v>162772</v>
      </c>
      <c r="M747" s="2"/>
      <c r="N747" s="2">
        <f t="shared" si="114"/>
        <v>162772</v>
      </c>
      <c r="O747" s="2"/>
      <c r="P747" s="2"/>
      <c r="Q747" s="2"/>
      <c r="R747" s="2">
        <v>0</v>
      </c>
      <c r="S747" s="2"/>
      <c r="T747" s="2">
        <v>0</v>
      </c>
      <c r="U747" s="2"/>
      <c r="V747" s="2">
        <f t="shared" si="115"/>
        <v>0</v>
      </c>
      <c r="W747" s="2"/>
      <c r="X747" s="2"/>
      <c r="Y747" s="2"/>
      <c r="Z747" s="2">
        <v>0</v>
      </c>
      <c r="AA747" s="2"/>
      <c r="AB747" s="2">
        <v>6484</v>
      </c>
      <c r="AC747" s="2"/>
      <c r="AD747" s="2">
        <f t="shared" si="116"/>
        <v>6484</v>
      </c>
      <c r="AE747" s="2"/>
      <c r="AF747" s="2"/>
      <c r="AG747" s="2"/>
      <c r="AH747" s="2">
        <v>0</v>
      </c>
      <c r="AI747" s="2"/>
      <c r="AJ747" s="2">
        <v>156288</v>
      </c>
      <c r="AK747" s="2"/>
      <c r="AL747" s="2">
        <f t="shared" si="117"/>
        <v>156288</v>
      </c>
      <c r="AM747" s="2"/>
      <c r="AN747" s="2"/>
      <c r="AO747" s="2"/>
      <c r="AP747" s="2"/>
      <c r="AQ747" s="2">
        <v>158000</v>
      </c>
      <c r="AR747" s="2"/>
      <c r="AS747" s="2">
        <v>3644000</v>
      </c>
      <c r="AT747" s="2">
        <f t="shared" si="118"/>
        <v>3802000</v>
      </c>
      <c r="AU747" s="2"/>
      <c r="AV747" s="2"/>
      <c r="AW747" s="2"/>
      <c r="AX747" s="2"/>
      <c r="AY747" s="2">
        <v>10000</v>
      </c>
      <c r="AZ747" s="2"/>
      <c r="BA747" s="2">
        <v>0</v>
      </c>
      <c r="BB747" s="2">
        <f t="shared" si="119"/>
        <v>10000</v>
      </c>
      <c r="BC747" s="2"/>
      <c r="BD747" s="2"/>
      <c r="BE747" s="2"/>
      <c r="BF747" s="2"/>
      <c r="BG747" s="2">
        <v>0</v>
      </c>
      <c r="BH747" s="2"/>
      <c r="BI747" s="2">
        <v>729000</v>
      </c>
      <c r="BJ747" s="2">
        <f t="shared" si="120"/>
        <v>729000</v>
      </c>
      <c r="BK747" s="2"/>
      <c r="BL747" s="2"/>
      <c r="BM747" s="2"/>
      <c r="BN747" s="2"/>
      <c r="BO747" s="2">
        <v>168000</v>
      </c>
      <c r="BP747" s="2"/>
      <c r="BQ747" s="2">
        <v>2915000</v>
      </c>
      <c r="BR747" s="2">
        <f t="shared" si="121"/>
        <v>3083000</v>
      </c>
    </row>
    <row r="748" spans="1:70" x14ac:dyDescent="0.2">
      <c r="A748" s="1">
        <v>4</v>
      </c>
      <c r="B748" s="1">
        <v>112673500</v>
      </c>
      <c r="C748" s="1" t="s">
        <v>537</v>
      </c>
      <c r="D748" s="1" t="s">
        <v>486</v>
      </c>
      <c r="E748" s="2">
        <f t="shared" si="112"/>
        <v>16257264</v>
      </c>
      <c r="F748" s="2">
        <f t="shared" si="113"/>
        <v>13080675</v>
      </c>
      <c r="G748" s="2"/>
      <c r="H748" s="2"/>
      <c r="I748" s="2"/>
      <c r="J748" s="2">
        <v>1377597</v>
      </c>
      <c r="K748" s="2">
        <v>622000</v>
      </c>
      <c r="L748" s="2">
        <v>27667</v>
      </c>
      <c r="M748" s="2">
        <v>14230000</v>
      </c>
      <c r="N748" s="2">
        <f t="shared" si="114"/>
        <v>16257264</v>
      </c>
      <c r="O748" s="2"/>
      <c r="P748" s="2"/>
      <c r="Q748" s="2"/>
      <c r="R748" s="2">
        <v>125722</v>
      </c>
      <c r="S748" s="2">
        <v>30000</v>
      </c>
      <c r="T748" s="2">
        <v>0</v>
      </c>
      <c r="U748" s="2">
        <v>0</v>
      </c>
      <c r="V748" s="2">
        <f t="shared" si="115"/>
        <v>155722</v>
      </c>
      <c r="W748" s="2"/>
      <c r="X748" s="2"/>
      <c r="Y748" s="2"/>
      <c r="Z748" s="2">
        <v>385569</v>
      </c>
      <c r="AA748" s="2">
        <v>0</v>
      </c>
      <c r="AB748" s="2">
        <v>7742</v>
      </c>
      <c r="AC748" s="2">
        <v>2939000</v>
      </c>
      <c r="AD748" s="2">
        <f t="shared" si="116"/>
        <v>3332311</v>
      </c>
      <c r="AE748" s="2"/>
      <c r="AF748" s="2"/>
      <c r="AG748" s="2"/>
      <c r="AH748" s="2">
        <v>1117750</v>
      </c>
      <c r="AI748" s="2">
        <v>652000</v>
      </c>
      <c r="AJ748" s="2">
        <v>19925</v>
      </c>
      <c r="AK748" s="2">
        <v>11291000</v>
      </c>
      <c r="AL748" s="2">
        <f t="shared" si="117"/>
        <v>13080675</v>
      </c>
      <c r="AM748" s="2"/>
      <c r="AN748" s="2"/>
      <c r="AO748" s="2"/>
      <c r="AP748" s="2"/>
      <c r="AQ748" s="2"/>
      <c r="AR748" s="2"/>
      <c r="AS748" s="2"/>
      <c r="AT748" s="2">
        <f t="shared" si="118"/>
        <v>0</v>
      </c>
      <c r="AU748" s="2"/>
      <c r="AV748" s="2"/>
      <c r="AW748" s="2"/>
      <c r="AX748" s="2"/>
      <c r="AY748" s="2"/>
      <c r="AZ748" s="2"/>
      <c r="BA748" s="2"/>
      <c r="BB748" s="2">
        <f t="shared" si="119"/>
        <v>0</v>
      </c>
      <c r="BC748" s="2"/>
      <c r="BD748" s="2"/>
      <c r="BE748" s="2"/>
      <c r="BF748" s="2"/>
      <c r="BG748" s="2"/>
      <c r="BH748" s="2"/>
      <c r="BI748" s="2"/>
      <c r="BJ748" s="2">
        <f t="shared" si="120"/>
        <v>0</v>
      </c>
      <c r="BK748" s="2"/>
      <c r="BL748" s="2"/>
      <c r="BM748" s="2"/>
      <c r="BN748" s="2"/>
      <c r="BO748" s="2"/>
      <c r="BP748" s="2"/>
      <c r="BQ748" s="2"/>
      <c r="BR748" s="2">
        <f t="shared" si="121"/>
        <v>0</v>
      </c>
    </row>
    <row r="749" spans="1:70" x14ac:dyDescent="0.2">
      <c r="A749" s="1">
        <v>4</v>
      </c>
      <c r="B749" s="1">
        <v>189670676</v>
      </c>
      <c r="C749" s="1" t="s">
        <v>956</v>
      </c>
      <c r="D749" s="1" t="s">
        <v>486</v>
      </c>
      <c r="E749" s="2">
        <f t="shared" si="112"/>
        <v>8582000</v>
      </c>
      <c r="F749" s="2">
        <f t="shared" si="113"/>
        <v>6903000</v>
      </c>
      <c r="G749" s="2"/>
      <c r="H749" s="2"/>
      <c r="I749" s="2"/>
      <c r="J749" s="2"/>
      <c r="K749" s="2">
        <v>359000</v>
      </c>
      <c r="L749" s="2"/>
      <c r="M749" s="2">
        <v>8223000</v>
      </c>
      <c r="N749" s="2">
        <f t="shared" si="114"/>
        <v>8582000</v>
      </c>
      <c r="O749" s="2"/>
      <c r="P749" s="2"/>
      <c r="Q749" s="2"/>
      <c r="R749" s="2"/>
      <c r="S749" s="2">
        <v>16000</v>
      </c>
      <c r="T749" s="2"/>
      <c r="U749" s="2">
        <v>0</v>
      </c>
      <c r="V749" s="2">
        <f t="shared" si="115"/>
        <v>16000</v>
      </c>
      <c r="W749" s="2"/>
      <c r="X749" s="2"/>
      <c r="Y749" s="2"/>
      <c r="Z749" s="2"/>
      <c r="AA749" s="2">
        <v>0</v>
      </c>
      <c r="AB749" s="2"/>
      <c r="AC749" s="2">
        <v>1695000</v>
      </c>
      <c r="AD749" s="2">
        <f t="shared" si="116"/>
        <v>1695000</v>
      </c>
      <c r="AE749" s="2"/>
      <c r="AF749" s="2"/>
      <c r="AG749" s="2"/>
      <c r="AH749" s="2"/>
      <c r="AI749" s="2">
        <v>375000</v>
      </c>
      <c r="AJ749" s="2"/>
      <c r="AK749" s="2">
        <v>6528000</v>
      </c>
      <c r="AL749" s="2">
        <f t="shared" si="117"/>
        <v>6903000</v>
      </c>
      <c r="AM749" s="2"/>
      <c r="AN749" s="2"/>
      <c r="AO749" s="2"/>
      <c r="AP749" s="2"/>
      <c r="AQ749" s="2"/>
      <c r="AR749" s="2"/>
      <c r="AS749" s="2"/>
      <c r="AT749" s="2">
        <f t="shared" si="118"/>
        <v>0</v>
      </c>
      <c r="AU749" s="2"/>
      <c r="AV749" s="2"/>
      <c r="AW749" s="2"/>
      <c r="AX749" s="2"/>
      <c r="AY749" s="2"/>
      <c r="AZ749" s="2"/>
      <c r="BA749" s="2"/>
      <c r="BB749" s="2">
        <f t="shared" si="119"/>
        <v>0</v>
      </c>
      <c r="BC749" s="2"/>
      <c r="BD749" s="2"/>
      <c r="BE749" s="2"/>
      <c r="BF749" s="2"/>
      <c r="BG749" s="2"/>
      <c r="BH749" s="2"/>
      <c r="BI749" s="2"/>
      <c r="BJ749" s="2">
        <f t="shared" si="120"/>
        <v>0</v>
      </c>
      <c r="BK749" s="2"/>
      <c r="BL749" s="2"/>
      <c r="BM749" s="2"/>
      <c r="BN749" s="2"/>
      <c r="BO749" s="2"/>
      <c r="BP749" s="2"/>
      <c r="BQ749" s="2"/>
      <c r="BR749" s="2">
        <f t="shared" si="121"/>
        <v>0</v>
      </c>
    </row>
    <row r="750" spans="1:70" x14ac:dyDescent="0.2">
      <c r="A750" s="1">
        <v>6</v>
      </c>
      <c r="B750" s="1">
        <v>113363705</v>
      </c>
      <c r="C750" s="1" t="s">
        <v>540</v>
      </c>
      <c r="D750" s="1" t="s">
        <v>487</v>
      </c>
      <c r="E750" s="2">
        <f t="shared" si="112"/>
        <v>368541</v>
      </c>
      <c r="F750" s="2">
        <f t="shared" si="113"/>
        <v>353868</v>
      </c>
      <c r="G750" s="2"/>
      <c r="H750" s="2"/>
      <c r="I750" s="2"/>
      <c r="J750" s="2">
        <v>8743</v>
      </c>
      <c r="K750" s="2">
        <v>15125</v>
      </c>
      <c r="L750" s="2"/>
      <c r="M750" s="2">
        <v>344673</v>
      </c>
      <c r="N750" s="2">
        <f t="shared" si="114"/>
        <v>368541</v>
      </c>
      <c r="O750" s="2"/>
      <c r="P750" s="2"/>
      <c r="Q750" s="2"/>
      <c r="R750" s="2">
        <v>0</v>
      </c>
      <c r="S750" s="2">
        <v>3836</v>
      </c>
      <c r="T750" s="2"/>
      <c r="U750" s="2">
        <v>0</v>
      </c>
      <c r="V750" s="2">
        <f t="shared" si="115"/>
        <v>3836</v>
      </c>
      <c r="W750" s="2"/>
      <c r="X750" s="2"/>
      <c r="Y750" s="2"/>
      <c r="Z750" s="2">
        <v>2290</v>
      </c>
      <c r="AA750" s="2">
        <v>0</v>
      </c>
      <c r="AB750" s="2"/>
      <c r="AC750" s="2">
        <v>16219</v>
      </c>
      <c r="AD750" s="2">
        <f t="shared" si="116"/>
        <v>18509</v>
      </c>
      <c r="AE750" s="2"/>
      <c r="AF750" s="2"/>
      <c r="AG750" s="2"/>
      <c r="AH750" s="2">
        <v>6453</v>
      </c>
      <c r="AI750" s="2">
        <v>18961</v>
      </c>
      <c r="AJ750" s="2"/>
      <c r="AK750" s="2">
        <v>328454</v>
      </c>
      <c r="AL750" s="2">
        <f t="shared" si="117"/>
        <v>353868</v>
      </c>
      <c r="AM750" s="2"/>
      <c r="AN750" s="2"/>
      <c r="AO750" s="2"/>
      <c r="AP750" s="2"/>
      <c r="AQ750" s="2"/>
      <c r="AR750" s="2"/>
      <c r="AS750" s="2"/>
      <c r="AT750" s="2">
        <f t="shared" si="118"/>
        <v>0</v>
      </c>
      <c r="AU750" s="2"/>
      <c r="AV750" s="2"/>
      <c r="AW750" s="2"/>
      <c r="AX750" s="2"/>
      <c r="AY750" s="2"/>
      <c r="AZ750" s="2"/>
      <c r="BA750" s="2"/>
      <c r="BB750" s="2">
        <f t="shared" si="119"/>
        <v>0</v>
      </c>
      <c r="BC750" s="2"/>
      <c r="BD750" s="2"/>
      <c r="BE750" s="2"/>
      <c r="BF750" s="2"/>
      <c r="BG750" s="2"/>
      <c r="BH750" s="2"/>
      <c r="BI750" s="2"/>
      <c r="BJ750" s="2">
        <f t="shared" si="120"/>
        <v>0</v>
      </c>
      <c r="BK750" s="2"/>
      <c r="BL750" s="2"/>
      <c r="BM750" s="2"/>
      <c r="BN750" s="2"/>
      <c r="BO750" s="2"/>
      <c r="BP750" s="2"/>
      <c r="BQ750" s="2"/>
      <c r="BR750" s="2">
        <f t="shared" si="121"/>
        <v>0</v>
      </c>
    </row>
    <row r="751" spans="1:70" x14ac:dyDescent="0.2">
      <c r="A751" s="1">
        <v>6</v>
      </c>
      <c r="B751" s="1">
        <v>112679205</v>
      </c>
      <c r="C751" s="1" t="s">
        <v>895</v>
      </c>
      <c r="D751" s="1" t="s">
        <v>486</v>
      </c>
      <c r="E751" s="2">
        <f t="shared" si="112"/>
        <v>0</v>
      </c>
      <c r="F751" s="2">
        <f t="shared" si="113"/>
        <v>0</v>
      </c>
      <c r="G751" s="2"/>
      <c r="H751" s="2"/>
      <c r="I751" s="2"/>
      <c r="J751" s="2"/>
      <c r="K751" s="2"/>
      <c r="L751" s="2"/>
      <c r="M751" s="2"/>
      <c r="N751" s="2">
        <f t="shared" si="114"/>
        <v>0</v>
      </c>
      <c r="O751" s="2"/>
      <c r="P751" s="2"/>
      <c r="Q751" s="2"/>
      <c r="R751" s="2"/>
      <c r="S751" s="2"/>
      <c r="T751" s="2"/>
      <c r="U751" s="2"/>
      <c r="V751" s="2">
        <f t="shared" si="115"/>
        <v>0</v>
      </c>
      <c r="W751" s="2"/>
      <c r="X751" s="2"/>
      <c r="Y751" s="2"/>
      <c r="Z751" s="2"/>
      <c r="AA751" s="2"/>
      <c r="AB751" s="2"/>
      <c r="AC751" s="2"/>
      <c r="AD751" s="2">
        <f t="shared" si="116"/>
        <v>0</v>
      </c>
      <c r="AE751" s="2"/>
      <c r="AF751" s="2"/>
      <c r="AG751" s="2"/>
      <c r="AH751" s="2"/>
      <c r="AI751" s="2"/>
      <c r="AJ751" s="2"/>
      <c r="AK751" s="2"/>
      <c r="AL751" s="2">
        <f t="shared" si="117"/>
        <v>0</v>
      </c>
      <c r="AM751" s="2"/>
      <c r="AN751" s="2"/>
      <c r="AO751" s="2"/>
      <c r="AP751" s="2"/>
      <c r="AQ751" s="2"/>
      <c r="AR751" s="2"/>
      <c r="AS751" s="2"/>
      <c r="AT751" s="2">
        <f t="shared" si="118"/>
        <v>0</v>
      </c>
      <c r="AU751" s="2"/>
      <c r="AV751" s="2"/>
      <c r="AW751" s="2"/>
      <c r="AX751" s="2"/>
      <c r="AY751" s="2"/>
      <c r="AZ751" s="2"/>
      <c r="BA751" s="2"/>
      <c r="BB751" s="2">
        <f t="shared" si="119"/>
        <v>0</v>
      </c>
      <c r="BC751" s="2"/>
      <c r="BD751" s="2"/>
      <c r="BE751" s="2"/>
      <c r="BF751" s="2"/>
      <c r="BG751" s="2"/>
      <c r="BH751" s="2"/>
      <c r="BI751" s="2"/>
      <c r="BJ751" s="2">
        <f t="shared" si="120"/>
        <v>0</v>
      </c>
      <c r="BK751" s="2"/>
      <c r="BL751" s="2"/>
      <c r="BM751" s="2"/>
      <c r="BN751" s="2"/>
      <c r="BO751" s="2"/>
      <c r="BP751" s="2"/>
      <c r="BQ751" s="2"/>
      <c r="BR751" s="2">
        <f t="shared" si="121"/>
        <v>0</v>
      </c>
    </row>
    <row r="752" spans="1:70" x14ac:dyDescent="0.2"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  <c r="AN752" s="12"/>
      <c r="AO752" s="12"/>
      <c r="AP752" s="12"/>
      <c r="AQ752" s="12"/>
      <c r="AR752" s="12"/>
      <c r="AS752" s="12"/>
      <c r="AT752" s="12"/>
      <c r="AU752" s="12"/>
      <c r="AV752" s="12"/>
      <c r="AW752" s="12"/>
      <c r="AX752" s="12"/>
      <c r="AY752" s="12"/>
      <c r="AZ752" s="12"/>
      <c r="BA752" s="12"/>
      <c r="BB752" s="12"/>
      <c r="BC752" s="12"/>
      <c r="BD752" s="12"/>
      <c r="BE752" s="12"/>
      <c r="BF752" s="12"/>
      <c r="BG752" s="12"/>
      <c r="BH752" s="12"/>
      <c r="BI752" s="12"/>
      <c r="BJ752" s="12"/>
      <c r="BK752" s="12"/>
      <c r="BL752" s="12"/>
      <c r="BM752" s="12"/>
      <c r="BN752" s="12"/>
      <c r="BO752" s="12"/>
      <c r="BP752" s="12"/>
      <c r="BQ752" s="12"/>
      <c r="BR752" s="12"/>
    </row>
    <row r="753" spans="3:70" x14ac:dyDescent="0.2">
      <c r="C753" s="11" t="s">
        <v>522</v>
      </c>
      <c r="E753" s="12">
        <f>SUMIF($A3:$A751,"=1",E3:E751)</f>
        <v>73541515350.139999</v>
      </c>
      <c r="F753" s="12">
        <f t="shared" ref="F753:BQ753" si="122">SUMIF($A3:$A751,"=1",F3:F751)</f>
        <v>67801571839.159988</v>
      </c>
      <c r="G753" s="12">
        <f t="shared" si="122"/>
        <v>5853633.8399999999</v>
      </c>
      <c r="H753" s="12">
        <f t="shared" si="122"/>
        <v>22552694123.050003</v>
      </c>
      <c r="I753" s="12">
        <f t="shared" si="122"/>
        <v>1245986004</v>
      </c>
      <c r="J753" s="12">
        <f t="shared" si="122"/>
        <v>491367789.10000002</v>
      </c>
      <c r="K753" s="12">
        <f t="shared" si="122"/>
        <v>5089667657.8100004</v>
      </c>
      <c r="L753" s="12">
        <f t="shared" si="122"/>
        <v>802712879.16000044</v>
      </c>
      <c r="M753" s="12">
        <f t="shared" si="122"/>
        <v>42820954352</v>
      </c>
      <c r="N753" s="12">
        <f t="shared" si="122"/>
        <v>73009236438.960007</v>
      </c>
      <c r="O753" s="12">
        <f t="shared" si="122"/>
        <v>572237456</v>
      </c>
      <c r="P753" s="12">
        <f t="shared" si="122"/>
        <v>3551160111</v>
      </c>
      <c r="Q753" s="12">
        <f t="shared" si="122"/>
        <v>32000000</v>
      </c>
      <c r="R753" s="12">
        <f t="shared" si="122"/>
        <v>160177569.46999997</v>
      </c>
      <c r="S753" s="12">
        <f t="shared" si="122"/>
        <v>322310284.71999997</v>
      </c>
      <c r="T753" s="12">
        <f t="shared" si="122"/>
        <v>72025258.99999997</v>
      </c>
      <c r="U753" s="12">
        <f t="shared" si="122"/>
        <v>359826431.85000002</v>
      </c>
      <c r="V753" s="12">
        <f t="shared" si="122"/>
        <v>5069737112.039999</v>
      </c>
      <c r="W753" s="12">
        <f t="shared" si="122"/>
        <v>576224124.83000004</v>
      </c>
      <c r="X753" s="12">
        <f t="shared" si="122"/>
        <v>2949964965.5099998</v>
      </c>
      <c r="Y753" s="12">
        <f t="shared" si="122"/>
        <v>44566470.959999993</v>
      </c>
      <c r="Z753" s="12">
        <f t="shared" si="122"/>
        <v>158144187.02000001</v>
      </c>
      <c r="AA753" s="12">
        <f t="shared" si="122"/>
        <v>231746668.64000002</v>
      </c>
      <c r="AB753" s="12">
        <f t="shared" si="122"/>
        <v>77751975.869999975</v>
      </c>
      <c r="AC753" s="12">
        <f t="shared" si="122"/>
        <v>6696001269.0600004</v>
      </c>
      <c r="AD753" s="12">
        <f t="shared" si="122"/>
        <v>10734399661.889999</v>
      </c>
      <c r="AE753" s="12">
        <f t="shared" si="122"/>
        <v>1866965.0099999998</v>
      </c>
      <c r="AF753" s="12">
        <f t="shared" si="122"/>
        <v>23153889268.540005</v>
      </c>
      <c r="AG753" s="12">
        <f t="shared" si="122"/>
        <v>1233419533.04</v>
      </c>
      <c r="AH753" s="12">
        <f t="shared" si="122"/>
        <v>493401171.54999989</v>
      </c>
      <c r="AI753" s="12">
        <f t="shared" si="122"/>
        <v>5180231273.8900003</v>
      </c>
      <c r="AJ753" s="12">
        <f t="shared" si="122"/>
        <v>796986162.28999996</v>
      </c>
      <c r="AK753" s="12">
        <f t="shared" si="122"/>
        <v>36484779514.789993</v>
      </c>
      <c r="AL753" s="12">
        <f t="shared" si="122"/>
        <v>67344573889.110001</v>
      </c>
      <c r="AM753" s="12">
        <f t="shared" si="122"/>
        <v>14400</v>
      </c>
      <c r="AN753" s="12">
        <f t="shared" si="122"/>
        <v>0</v>
      </c>
      <c r="AO753" s="12">
        <f t="shared" si="122"/>
        <v>0</v>
      </c>
      <c r="AP753" s="12">
        <f t="shared" si="122"/>
        <v>626178.9</v>
      </c>
      <c r="AQ753" s="12">
        <f t="shared" si="122"/>
        <v>33549718.309999999</v>
      </c>
      <c r="AR753" s="12">
        <f t="shared" si="122"/>
        <v>6311331.8200000003</v>
      </c>
      <c r="AS753" s="12">
        <f t="shared" si="122"/>
        <v>491777282.14999998</v>
      </c>
      <c r="AT753" s="12">
        <f t="shared" si="122"/>
        <v>532278911.18000001</v>
      </c>
      <c r="AU753" s="12">
        <f t="shared" si="122"/>
        <v>7200</v>
      </c>
      <c r="AV753" s="12">
        <f t="shared" si="122"/>
        <v>0</v>
      </c>
      <c r="AW753" s="12">
        <f t="shared" si="122"/>
        <v>0</v>
      </c>
      <c r="AX753" s="12">
        <f t="shared" si="122"/>
        <v>48980</v>
      </c>
      <c r="AY753" s="12">
        <f t="shared" si="122"/>
        <v>2560401.27</v>
      </c>
      <c r="AZ753" s="12">
        <f t="shared" si="122"/>
        <v>741735.59</v>
      </c>
      <c r="BA753" s="12">
        <f t="shared" si="122"/>
        <v>5720427</v>
      </c>
      <c r="BB753" s="12">
        <f t="shared" si="122"/>
        <v>9078743.8599999994</v>
      </c>
      <c r="BC753" s="12">
        <f t="shared" si="122"/>
        <v>14400</v>
      </c>
      <c r="BD753" s="12">
        <f t="shared" si="122"/>
        <v>0</v>
      </c>
      <c r="BE753" s="12">
        <f t="shared" si="122"/>
        <v>0</v>
      </c>
      <c r="BF753" s="12">
        <f t="shared" si="122"/>
        <v>85797.77</v>
      </c>
      <c r="BG753" s="12">
        <f t="shared" si="122"/>
        <v>2261644.4500000002</v>
      </c>
      <c r="BH753" s="12">
        <f t="shared" si="122"/>
        <v>906529.87000000011</v>
      </c>
      <c r="BI753" s="12">
        <f t="shared" si="122"/>
        <v>81091332.900000006</v>
      </c>
      <c r="BJ753" s="12">
        <f t="shared" si="122"/>
        <v>84359704.99000001</v>
      </c>
      <c r="BK753" s="12">
        <f t="shared" si="122"/>
        <v>7200</v>
      </c>
      <c r="BL753" s="12">
        <f t="shared" si="122"/>
        <v>0</v>
      </c>
      <c r="BM753" s="12">
        <f t="shared" si="122"/>
        <v>0</v>
      </c>
      <c r="BN753" s="12">
        <f t="shared" si="122"/>
        <v>589361.13</v>
      </c>
      <c r="BO753" s="12">
        <f t="shared" si="122"/>
        <v>33848475.129999995</v>
      </c>
      <c r="BP753" s="12">
        <f t="shared" si="122"/>
        <v>6146537.54</v>
      </c>
      <c r="BQ753" s="12">
        <f t="shared" si="122"/>
        <v>416406376.25</v>
      </c>
      <c r="BR753" s="12">
        <f t="shared" ref="BR753" si="123">SUMIF($A3:$A751,"=1",BR3:BR751)</f>
        <v>456997950.04999989</v>
      </c>
    </row>
    <row r="754" spans="3:70" x14ac:dyDescent="0.2">
      <c r="C754" s="11" t="s">
        <v>807</v>
      </c>
      <c r="E754" s="12">
        <f>SUMIF($A3:$A751,"=3",E3:E751)</f>
        <v>1229893151.5200002</v>
      </c>
      <c r="F754" s="12">
        <f t="shared" ref="F754:BQ754" si="124">SUMIF($A3:$A751,"=3",F3:F751)</f>
        <v>1098677060.04</v>
      </c>
      <c r="G754" s="12">
        <f t="shared" si="124"/>
        <v>0</v>
      </c>
      <c r="H754" s="12">
        <f t="shared" si="124"/>
        <v>111040794.84999999</v>
      </c>
      <c r="I754" s="12">
        <f t="shared" si="124"/>
        <v>62439128</v>
      </c>
      <c r="J754" s="12">
        <f t="shared" si="124"/>
        <v>92345243.170000002</v>
      </c>
      <c r="K754" s="12">
        <f t="shared" si="124"/>
        <v>86069571.530000001</v>
      </c>
      <c r="L754" s="12">
        <f t="shared" si="124"/>
        <v>14380298.98</v>
      </c>
      <c r="M754" s="12">
        <f t="shared" si="124"/>
        <v>848644070.14999998</v>
      </c>
      <c r="N754" s="12">
        <f t="shared" si="124"/>
        <v>1214919106.6800003</v>
      </c>
      <c r="O754" s="12">
        <f t="shared" si="124"/>
        <v>8225000</v>
      </c>
      <c r="P754" s="12">
        <f t="shared" si="124"/>
        <v>2675000</v>
      </c>
      <c r="Q754" s="12">
        <f t="shared" si="124"/>
        <v>4607000</v>
      </c>
      <c r="R754" s="12">
        <f t="shared" si="124"/>
        <v>3217142.18</v>
      </c>
      <c r="S754" s="12">
        <f t="shared" si="124"/>
        <v>8056252</v>
      </c>
      <c r="T754" s="12">
        <f t="shared" si="124"/>
        <v>1870809.1900000002</v>
      </c>
      <c r="U754" s="12">
        <f t="shared" si="124"/>
        <v>8760000</v>
      </c>
      <c r="V754" s="12">
        <f t="shared" si="124"/>
        <v>37411203.370000005</v>
      </c>
      <c r="W754" s="12">
        <f t="shared" si="124"/>
        <v>8225000</v>
      </c>
      <c r="X754" s="12">
        <f t="shared" si="124"/>
        <v>8852664.5199999996</v>
      </c>
      <c r="Y754" s="12">
        <f t="shared" si="124"/>
        <v>5428467</v>
      </c>
      <c r="Z754" s="12">
        <f t="shared" si="124"/>
        <v>10094774.74</v>
      </c>
      <c r="AA754" s="12">
        <f t="shared" si="124"/>
        <v>8339482.6300000008</v>
      </c>
      <c r="AB754" s="12">
        <f t="shared" si="124"/>
        <v>2236838.59</v>
      </c>
      <c r="AC754" s="12">
        <f t="shared" si="124"/>
        <v>129849771.15000001</v>
      </c>
      <c r="AD754" s="12">
        <f t="shared" si="124"/>
        <v>173026998.63000005</v>
      </c>
      <c r="AE754" s="12">
        <f t="shared" si="124"/>
        <v>0</v>
      </c>
      <c r="AF754" s="12">
        <f t="shared" si="124"/>
        <v>104863130.33</v>
      </c>
      <c r="AG754" s="12">
        <f t="shared" si="124"/>
        <v>61617661</v>
      </c>
      <c r="AH754" s="12">
        <f t="shared" si="124"/>
        <v>85467610.609999999</v>
      </c>
      <c r="AI754" s="12">
        <f t="shared" si="124"/>
        <v>85786340.900000006</v>
      </c>
      <c r="AJ754" s="12">
        <f t="shared" si="124"/>
        <v>14014269.580000002</v>
      </c>
      <c r="AK754" s="12">
        <f t="shared" si="124"/>
        <v>727554299</v>
      </c>
      <c r="AL754" s="12">
        <f t="shared" si="124"/>
        <v>1079303311.4199998</v>
      </c>
      <c r="AM754" s="12">
        <f t="shared" si="124"/>
        <v>0</v>
      </c>
      <c r="AN754" s="12">
        <f t="shared" si="124"/>
        <v>0</v>
      </c>
      <c r="AO754" s="12">
        <f t="shared" si="124"/>
        <v>0</v>
      </c>
      <c r="AP754" s="12">
        <f t="shared" si="124"/>
        <v>876418.69</v>
      </c>
      <c r="AQ754" s="12">
        <f t="shared" si="124"/>
        <v>1038739</v>
      </c>
      <c r="AR754" s="12">
        <f t="shared" si="124"/>
        <v>137642.15</v>
      </c>
      <c r="AS754" s="12">
        <f t="shared" si="124"/>
        <v>12921245</v>
      </c>
      <c r="AT754" s="12">
        <f t="shared" si="124"/>
        <v>14974044.84</v>
      </c>
      <c r="AU754" s="12">
        <f t="shared" si="124"/>
        <v>0</v>
      </c>
      <c r="AV754" s="12">
        <f t="shared" si="124"/>
        <v>0</v>
      </c>
      <c r="AW754" s="12">
        <f t="shared" si="124"/>
        <v>7310000</v>
      </c>
      <c r="AX754" s="12">
        <f t="shared" si="124"/>
        <v>0</v>
      </c>
      <c r="AY754" s="12">
        <f t="shared" si="124"/>
        <v>57493</v>
      </c>
      <c r="AZ754" s="12">
        <f t="shared" si="124"/>
        <v>49249.29</v>
      </c>
      <c r="BA754" s="12">
        <f t="shared" si="124"/>
        <v>141523</v>
      </c>
      <c r="BB754" s="12">
        <f t="shared" si="124"/>
        <v>7558265.29</v>
      </c>
      <c r="BC754" s="12">
        <f t="shared" si="124"/>
        <v>0</v>
      </c>
      <c r="BD754" s="12">
        <f t="shared" si="124"/>
        <v>0</v>
      </c>
      <c r="BE754" s="12">
        <f t="shared" si="124"/>
        <v>0</v>
      </c>
      <c r="BF754" s="12">
        <f t="shared" si="124"/>
        <v>150704.51</v>
      </c>
      <c r="BG754" s="12">
        <f t="shared" si="124"/>
        <v>107979</v>
      </c>
      <c r="BH754" s="12">
        <f t="shared" si="124"/>
        <v>37032</v>
      </c>
      <c r="BI754" s="12">
        <f t="shared" si="124"/>
        <v>2862846</v>
      </c>
      <c r="BJ754" s="12">
        <f t="shared" si="124"/>
        <v>3158561.51</v>
      </c>
      <c r="BK754" s="12">
        <f t="shared" si="124"/>
        <v>0</v>
      </c>
      <c r="BL754" s="12">
        <f t="shared" si="124"/>
        <v>0</v>
      </c>
      <c r="BM754" s="12">
        <f t="shared" si="124"/>
        <v>7310000</v>
      </c>
      <c r="BN754" s="12">
        <f t="shared" si="124"/>
        <v>725714.18</v>
      </c>
      <c r="BO754" s="12">
        <f t="shared" si="124"/>
        <v>988253</v>
      </c>
      <c r="BP754" s="12">
        <f t="shared" si="124"/>
        <v>149859.44</v>
      </c>
      <c r="BQ754" s="12">
        <f t="shared" si="124"/>
        <v>10199922</v>
      </c>
      <c r="BR754" s="12">
        <f t="shared" ref="BR754" si="125">SUMIF($A3:$A751,"=3",BR3:BR751)</f>
        <v>19373748.620000001</v>
      </c>
    </row>
    <row r="755" spans="3:70" x14ac:dyDescent="0.2">
      <c r="C755" s="11" t="s">
        <v>808</v>
      </c>
      <c r="E755" s="12">
        <f>SUMIF($A3:$A751,"=4",E3:E751)</f>
        <v>2172371524.3899994</v>
      </c>
      <c r="F755" s="12">
        <f t="shared" ref="F755:BQ755" si="126">SUMIF($A3:$A751,"=4",F3:F751)</f>
        <v>2515994519.5900002</v>
      </c>
      <c r="G755" s="12">
        <f t="shared" si="126"/>
        <v>2792185</v>
      </c>
      <c r="H755" s="12">
        <f t="shared" si="126"/>
        <v>193127881.41</v>
      </c>
      <c r="I755" s="12">
        <f t="shared" si="126"/>
        <v>40985000</v>
      </c>
      <c r="J755" s="12">
        <f t="shared" si="126"/>
        <v>397648030.27000004</v>
      </c>
      <c r="K755" s="12">
        <f t="shared" si="126"/>
        <v>60292118.310000002</v>
      </c>
      <c r="L755" s="12">
        <f t="shared" si="126"/>
        <v>4151970.1799999997</v>
      </c>
      <c r="M755" s="12">
        <f t="shared" si="126"/>
        <v>1435958814.75</v>
      </c>
      <c r="N755" s="12">
        <f t="shared" si="126"/>
        <v>2134955999.9199996</v>
      </c>
      <c r="O755" s="12">
        <f t="shared" si="126"/>
        <v>311527.98</v>
      </c>
      <c r="P755" s="12">
        <f t="shared" si="126"/>
        <v>126113513</v>
      </c>
      <c r="Q755" s="12">
        <f t="shared" si="126"/>
        <v>13570000</v>
      </c>
      <c r="R755" s="12">
        <f t="shared" si="126"/>
        <v>449548104.92000002</v>
      </c>
      <c r="S755" s="12">
        <f t="shared" si="126"/>
        <v>9769488</v>
      </c>
      <c r="T755" s="12">
        <f t="shared" si="126"/>
        <v>521098.92</v>
      </c>
      <c r="U755" s="12">
        <f t="shared" si="126"/>
        <v>62897966</v>
      </c>
      <c r="V755" s="12">
        <f t="shared" si="126"/>
        <v>662731698.81999993</v>
      </c>
      <c r="W755" s="12">
        <f t="shared" si="126"/>
        <v>2876894</v>
      </c>
      <c r="X755" s="12">
        <f t="shared" si="126"/>
        <v>7048281.4100000001</v>
      </c>
      <c r="Y755" s="12">
        <f t="shared" si="126"/>
        <v>12070000</v>
      </c>
      <c r="Z755" s="12">
        <f t="shared" si="126"/>
        <v>50676244.239999995</v>
      </c>
      <c r="AA755" s="12">
        <f t="shared" si="126"/>
        <v>1277418</v>
      </c>
      <c r="AB755" s="12">
        <f t="shared" si="126"/>
        <v>424544.39</v>
      </c>
      <c r="AC755" s="12">
        <f t="shared" si="126"/>
        <v>240255377.75</v>
      </c>
      <c r="AD755" s="12">
        <f t="shared" si="126"/>
        <v>314628759.78999996</v>
      </c>
      <c r="AE755" s="12">
        <f t="shared" si="126"/>
        <v>226818.98</v>
      </c>
      <c r="AF755" s="12">
        <f t="shared" si="126"/>
        <v>312193113</v>
      </c>
      <c r="AG755" s="12">
        <f t="shared" si="126"/>
        <v>42485000</v>
      </c>
      <c r="AH755" s="12">
        <f t="shared" si="126"/>
        <v>796519890.94999993</v>
      </c>
      <c r="AI755" s="12">
        <f t="shared" si="126"/>
        <v>68784188.310000002</v>
      </c>
      <c r="AJ755" s="12">
        <f t="shared" si="126"/>
        <v>4248524.709999999</v>
      </c>
      <c r="AK755" s="12">
        <f t="shared" si="126"/>
        <v>1258601403</v>
      </c>
      <c r="AL755" s="12">
        <f t="shared" si="126"/>
        <v>2483058938.9500003</v>
      </c>
      <c r="AM755" s="12">
        <f t="shared" si="126"/>
        <v>0</v>
      </c>
      <c r="AN755" s="12">
        <f t="shared" si="126"/>
        <v>0</v>
      </c>
      <c r="AO755" s="12">
        <f t="shared" si="126"/>
        <v>0</v>
      </c>
      <c r="AP755" s="12">
        <f t="shared" si="126"/>
        <v>1633000</v>
      </c>
      <c r="AQ755" s="12">
        <f t="shared" si="126"/>
        <v>1494699.47</v>
      </c>
      <c r="AR755" s="12">
        <f t="shared" si="126"/>
        <v>12138</v>
      </c>
      <c r="AS755" s="12">
        <f t="shared" si="126"/>
        <v>34275687</v>
      </c>
      <c r="AT755" s="12">
        <f t="shared" si="126"/>
        <v>37415524.469999999</v>
      </c>
      <c r="AU755" s="12">
        <f t="shared" si="126"/>
        <v>0</v>
      </c>
      <c r="AV755" s="12">
        <f t="shared" si="126"/>
        <v>0</v>
      </c>
      <c r="AW755" s="12">
        <f t="shared" si="126"/>
        <v>0</v>
      </c>
      <c r="AX755" s="12">
        <f t="shared" si="126"/>
        <v>0</v>
      </c>
      <c r="AY755" s="12">
        <f t="shared" si="126"/>
        <v>235124.16999999998</v>
      </c>
      <c r="AZ755" s="12">
        <f t="shared" si="126"/>
        <v>0</v>
      </c>
      <c r="BA755" s="12">
        <f t="shared" si="126"/>
        <v>129852</v>
      </c>
      <c r="BB755" s="12">
        <f t="shared" si="126"/>
        <v>364976.17</v>
      </c>
      <c r="BC755" s="12">
        <f t="shared" si="126"/>
        <v>0</v>
      </c>
      <c r="BD755" s="12">
        <f t="shared" si="126"/>
        <v>0</v>
      </c>
      <c r="BE755" s="12">
        <f t="shared" si="126"/>
        <v>0</v>
      </c>
      <c r="BF755" s="12">
        <f t="shared" si="126"/>
        <v>293052</v>
      </c>
      <c r="BG755" s="12">
        <f t="shared" si="126"/>
        <v>2540</v>
      </c>
      <c r="BH755" s="12">
        <f t="shared" si="126"/>
        <v>9113</v>
      </c>
      <c r="BI755" s="12">
        <f t="shared" si="126"/>
        <v>4540215</v>
      </c>
      <c r="BJ755" s="12">
        <f t="shared" si="126"/>
        <v>4844920</v>
      </c>
      <c r="BK755" s="12">
        <f t="shared" si="126"/>
        <v>0</v>
      </c>
      <c r="BL755" s="12">
        <f t="shared" si="126"/>
        <v>0</v>
      </c>
      <c r="BM755" s="12">
        <f t="shared" si="126"/>
        <v>0</v>
      </c>
      <c r="BN755" s="12">
        <f t="shared" si="126"/>
        <v>1339948</v>
      </c>
      <c r="BO755" s="12">
        <f t="shared" si="126"/>
        <v>1727283.6400000001</v>
      </c>
      <c r="BP755" s="12">
        <f t="shared" si="126"/>
        <v>3025</v>
      </c>
      <c r="BQ755" s="12">
        <f t="shared" si="126"/>
        <v>29865324</v>
      </c>
      <c r="BR755" s="12">
        <f t="shared" ref="BR755" si="127">SUMIF($A3:$A751,"=4",BR3:BR751)</f>
        <v>32935580.640000001</v>
      </c>
    </row>
    <row r="756" spans="3:70" x14ac:dyDescent="0.2">
      <c r="C756" s="11" t="s">
        <v>809</v>
      </c>
      <c r="E756" s="12">
        <f>SUMIF($A3:$A751,"=6",E3:E751)</f>
        <v>368541</v>
      </c>
      <c r="F756" s="12">
        <f t="shared" ref="F756:BQ756" si="128">SUMIF($A3:$A751,"=6",F3:F751)</f>
        <v>353868</v>
      </c>
      <c r="G756" s="12">
        <f t="shared" si="128"/>
        <v>0</v>
      </c>
      <c r="H756" s="12">
        <f t="shared" si="128"/>
        <v>0</v>
      </c>
      <c r="I756" s="12">
        <f t="shared" si="128"/>
        <v>0</v>
      </c>
      <c r="J756" s="12">
        <f t="shared" si="128"/>
        <v>8743</v>
      </c>
      <c r="K756" s="12">
        <f t="shared" si="128"/>
        <v>15125</v>
      </c>
      <c r="L756" s="12">
        <f t="shared" si="128"/>
        <v>0</v>
      </c>
      <c r="M756" s="12">
        <f t="shared" si="128"/>
        <v>344673</v>
      </c>
      <c r="N756" s="12">
        <f t="shared" si="128"/>
        <v>368541</v>
      </c>
      <c r="O756" s="12">
        <f t="shared" si="128"/>
        <v>0</v>
      </c>
      <c r="P756" s="12">
        <f t="shared" si="128"/>
        <v>0</v>
      </c>
      <c r="Q756" s="12">
        <f t="shared" si="128"/>
        <v>0</v>
      </c>
      <c r="R756" s="12">
        <f t="shared" si="128"/>
        <v>0</v>
      </c>
      <c r="S756" s="12">
        <f t="shared" si="128"/>
        <v>3836</v>
      </c>
      <c r="T756" s="12">
        <f t="shared" si="128"/>
        <v>0</v>
      </c>
      <c r="U756" s="12">
        <f t="shared" si="128"/>
        <v>0</v>
      </c>
      <c r="V756" s="12">
        <f t="shared" si="128"/>
        <v>3836</v>
      </c>
      <c r="W756" s="12">
        <f t="shared" si="128"/>
        <v>0</v>
      </c>
      <c r="X756" s="12">
        <f t="shared" si="128"/>
        <v>0</v>
      </c>
      <c r="Y756" s="12">
        <f t="shared" si="128"/>
        <v>0</v>
      </c>
      <c r="Z756" s="12">
        <f t="shared" si="128"/>
        <v>2290</v>
      </c>
      <c r="AA756" s="12">
        <f t="shared" si="128"/>
        <v>0</v>
      </c>
      <c r="AB756" s="12">
        <f t="shared" si="128"/>
        <v>0</v>
      </c>
      <c r="AC756" s="12">
        <f t="shared" si="128"/>
        <v>16219</v>
      </c>
      <c r="AD756" s="12">
        <f t="shared" si="128"/>
        <v>18509</v>
      </c>
      <c r="AE756" s="12">
        <f t="shared" si="128"/>
        <v>0</v>
      </c>
      <c r="AF756" s="12">
        <f t="shared" si="128"/>
        <v>0</v>
      </c>
      <c r="AG756" s="12">
        <f t="shared" si="128"/>
        <v>0</v>
      </c>
      <c r="AH756" s="12">
        <f t="shared" si="128"/>
        <v>6453</v>
      </c>
      <c r="AI756" s="12">
        <f t="shared" si="128"/>
        <v>18961</v>
      </c>
      <c r="AJ756" s="12">
        <f t="shared" si="128"/>
        <v>0</v>
      </c>
      <c r="AK756" s="12">
        <f t="shared" si="128"/>
        <v>328454</v>
      </c>
      <c r="AL756" s="12">
        <f t="shared" si="128"/>
        <v>353868</v>
      </c>
      <c r="AM756" s="12">
        <f t="shared" si="128"/>
        <v>0</v>
      </c>
      <c r="AN756" s="12">
        <f t="shared" si="128"/>
        <v>0</v>
      </c>
      <c r="AO756" s="12">
        <f t="shared" si="128"/>
        <v>0</v>
      </c>
      <c r="AP756" s="12">
        <f t="shared" si="128"/>
        <v>0</v>
      </c>
      <c r="AQ756" s="12">
        <f t="shared" si="128"/>
        <v>0</v>
      </c>
      <c r="AR756" s="12">
        <f t="shared" si="128"/>
        <v>0</v>
      </c>
      <c r="AS756" s="12">
        <f t="shared" si="128"/>
        <v>0</v>
      </c>
      <c r="AT756" s="12">
        <f t="shared" si="128"/>
        <v>0</v>
      </c>
      <c r="AU756" s="12">
        <f t="shared" si="128"/>
        <v>0</v>
      </c>
      <c r="AV756" s="12">
        <f t="shared" si="128"/>
        <v>0</v>
      </c>
      <c r="AW756" s="12">
        <f t="shared" si="128"/>
        <v>0</v>
      </c>
      <c r="AX756" s="12">
        <f t="shared" si="128"/>
        <v>0</v>
      </c>
      <c r="AY756" s="12">
        <f t="shared" si="128"/>
        <v>0</v>
      </c>
      <c r="AZ756" s="12">
        <f t="shared" si="128"/>
        <v>0</v>
      </c>
      <c r="BA756" s="12">
        <f t="shared" si="128"/>
        <v>0</v>
      </c>
      <c r="BB756" s="12">
        <f t="shared" si="128"/>
        <v>0</v>
      </c>
      <c r="BC756" s="12">
        <f t="shared" si="128"/>
        <v>0</v>
      </c>
      <c r="BD756" s="12">
        <f t="shared" si="128"/>
        <v>0</v>
      </c>
      <c r="BE756" s="12">
        <f t="shared" si="128"/>
        <v>0</v>
      </c>
      <c r="BF756" s="12">
        <f t="shared" si="128"/>
        <v>0</v>
      </c>
      <c r="BG756" s="12">
        <f t="shared" si="128"/>
        <v>0</v>
      </c>
      <c r="BH756" s="12">
        <f t="shared" si="128"/>
        <v>0</v>
      </c>
      <c r="BI756" s="12">
        <f t="shared" si="128"/>
        <v>0</v>
      </c>
      <c r="BJ756" s="12">
        <f t="shared" si="128"/>
        <v>0</v>
      </c>
      <c r="BK756" s="12">
        <f t="shared" si="128"/>
        <v>0</v>
      </c>
      <c r="BL756" s="12">
        <f t="shared" si="128"/>
        <v>0</v>
      </c>
      <c r="BM756" s="12">
        <f t="shared" si="128"/>
        <v>0</v>
      </c>
      <c r="BN756" s="12">
        <f t="shared" si="128"/>
        <v>0</v>
      </c>
      <c r="BO756" s="12">
        <f t="shared" si="128"/>
        <v>0</v>
      </c>
      <c r="BP756" s="12">
        <f t="shared" si="128"/>
        <v>0</v>
      </c>
      <c r="BQ756" s="12">
        <f t="shared" si="128"/>
        <v>0</v>
      </c>
      <c r="BR756" s="12">
        <f t="shared" ref="BR756" si="129">SUMIF($A3:$A751,"=6",BR3:BR751)</f>
        <v>0</v>
      </c>
    </row>
    <row r="757" spans="3:70" x14ac:dyDescent="0.2">
      <c r="C757" s="13" t="s">
        <v>758</v>
      </c>
      <c r="E757" s="14">
        <f>SUM(E753:E756)</f>
        <v>76944148567.050003</v>
      </c>
      <c r="F757" s="14">
        <f t="shared" ref="F757:BQ757" si="130">SUM(F753:F756)</f>
        <v>71416597286.789978</v>
      </c>
      <c r="G757" s="14">
        <f t="shared" si="130"/>
        <v>8645818.8399999999</v>
      </c>
      <c r="H757" s="14">
        <f t="shared" si="130"/>
        <v>22856862799.310001</v>
      </c>
      <c r="I757" s="14">
        <f t="shared" si="130"/>
        <v>1349410132</v>
      </c>
      <c r="J757" s="14">
        <f t="shared" si="130"/>
        <v>981369805.53999996</v>
      </c>
      <c r="K757" s="14">
        <f t="shared" si="130"/>
        <v>5236044472.6500006</v>
      </c>
      <c r="L757" s="14">
        <f t="shared" si="130"/>
        <v>821245148.32000041</v>
      </c>
      <c r="M757" s="14">
        <f t="shared" si="130"/>
        <v>45105901909.900002</v>
      </c>
      <c r="N757" s="14">
        <f t="shared" si="130"/>
        <v>76359480086.560013</v>
      </c>
      <c r="O757" s="14">
        <f t="shared" si="130"/>
        <v>580773983.98000002</v>
      </c>
      <c r="P757" s="14">
        <f t="shared" si="130"/>
        <v>3679948624</v>
      </c>
      <c r="Q757" s="14">
        <f t="shared" si="130"/>
        <v>50177000</v>
      </c>
      <c r="R757" s="14">
        <f t="shared" si="130"/>
        <v>612942816.56999993</v>
      </c>
      <c r="S757" s="14">
        <f t="shared" si="130"/>
        <v>340139860.71999997</v>
      </c>
      <c r="T757" s="14">
        <f t="shared" si="130"/>
        <v>74417167.10999997</v>
      </c>
      <c r="U757" s="14">
        <f t="shared" si="130"/>
        <v>431484397.85000002</v>
      </c>
      <c r="V757" s="14">
        <f t="shared" si="130"/>
        <v>5769883850.2299986</v>
      </c>
      <c r="W757" s="14">
        <f t="shared" si="130"/>
        <v>587326018.83000004</v>
      </c>
      <c r="X757" s="14">
        <f t="shared" si="130"/>
        <v>2965865911.4399996</v>
      </c>
      <c r="Y757" s="14">
        <f t="shared" si="130"/>
        <v>62064937.959999993</v>
      </c>
      <c r="Z757" s="14">
        <f t="shared" si="130"/>
        <v>218917496</v>
      </c>
      <c r="AA757" s="14">
        <f t="shared" si="130"/>
        <v>241363569.27000001</v>
      </c>
      <c r="AB757" s="14">
        <f t="shared" si="130"/>
        <v>80413358.849999979</v>
      </c>
      <c r="AC757" s="14">
        <f t="shared" si="130"/>
        <v>7066122636.96</v>
      </c>
      <c r="AD757" s="14">
        <f t="shared" si="130"/>
        <v>11222073929.309998</v>
      </c>
      <c r="AE757" s="14">
        <f t="shared" si="130"/>
        <v>2093783.9899999998</v>
      </c>
      <c r="AF757" s="14">
        <f t="shared" si="130"/>
        <v>23570945511.870007</v>
      </c>
      <c r="AG757" s="14">
        <f t="shared" si="130"/>
        <v>1337522194.04</v>
      </c>
      <c r="AH757" s="14">
        <f t="shared" si="130"/>
        <v>1375395126.1099997</v>
      </c>
      <c r="AI757" s="14">
        <f t="shared" si="130"/>
        <v>5334820764.1000004</v>
      </c>
      <c r="AJ757" s="14">
        <f t="shared" si="130"/>
        <v>815248956.58000004</v>
      </c>
      <c r="AK757" s="14">
        <f t="shared" si="130"/>
        <v>38471263670.789993</v>
      </c>
      <c r="AL757" s="14">
        <f t="shared" si="130"/>
        <v>70907290007.479996</v>
      </c>
      <c r="AM757" s="14">
        <f t="shared" si="130"/>
        <v>14400</v>
      </c>
      <c r="AN757" s="14">
        <f t="shared" si="130"/>
        <v>0</v>
      </c>
      <c r="AO757" s="14">
        <f t="shared" si="130"/>
        <v>0</v>
      </c>
      <c r="AP757" s="14">
        <f t="shared" si="130"/>
        <v>3135597.59</v>
      </c>
      <c r="AQ757" s="14">
        <f t="shared" si="130"/>
        <v>36083156.780000001</v>
      </c>
      <c r="AR757" s="14">
        <f t="shared" si="130"/>
        <v>6461111.9700000007</v>
      </c>
      <c r="AS757" s="14">
        <f t="shared" si="130"/>
        <v>538974214.14999998</v>
      </c>
      <c r="AT757" s="14">
        <f t="shared" si="130"/>
        <v>584668480.49000001</v>
      </c>
      <c r="AU757" s="14">
        <f t="shared" si="130"/>
        <v>7200</v>
      </c>
      <c r="AV757" s="14">
        <f t="shared" si="130"/>
        <v>0</v>
      </c>
      <c r="AW757" s="14">
        <f t="shared" si="130"/>
        <v>7310000</v>
      </c>
      <c r="AX757" s="14">
        <f t="shared" si="130"/>
        <v>48980</v>
      </c>
      <c r="AY757" s="14">
        <f t="shared" si="130"/>
        <v>2853018.44</v>
      </c>
      <c r="AZ757" s="14">
        <f t="shared" si="130"/>
        <v>790984.88</v>
      </c>
      <c r="BA757" s="14">
        <f t="shared" si="130"/>
        <v>5991802</v>
      </c>
      <c r="BB757" s="14">
        <f t="shared" si="130"/>
        <v>17001985.32</v>
      </c>
      <c r="BC757" s="14">
        <f t="shared" si="130"/>
        <v>14400</v>
      </c>
      <c r="BD757" s="14">
        <f t="shared" si="130"/>
        <v>0</v>
      </c>
      <c r="BE757" s="14">
        <f t="shared" si="130"/>
        <v>0</v>
      </c>
      <c r="BF757" s="14">
        <f t="shared" si="130"/>
        <v>529554.28</v>
      </c>
      <c r="BG757" s="14">
        <f t="shared" si="130"/>
        <v>2372163.4500000002</v>
      </c>
      <c r="BH757" s="14">
        <f t="shared" si="130"/>
        <v>952674.87000000011</v>
      </c>
      <c r="BI757" s="14">
        <f t="shared" si="130"/>
        <v>88494393.900000006</v>
      </c>
      <c r="BJ757" s="14">
        <f t="shared" si="130"/>
        <v>92363186.500000015</v>
      </c>
      <c r="BK757" s="14">
        <f t="shared" si="130"/>
        <v>7200</v>
      </c>
      <c r="BL757" s="14">
        <f t="shared" si="130"/>
        <v>0</v>
      </c>
      <c r="BM757" s="14">
        <f t="shared" si="130"/>
        <v>7310000</v>
      </c>
      <c r="BN757" s="14">
        <f t="shared" si="130"/>
        <v>2655023.31</v>
      </c>
      <c r="BO757" s="14">
        <f t="shared" si="130"/>
        <v>36564011.769999996</v>
      </c>
      <c r="BP757" s="14">
        <f t="shared" si="130"/>
        <v>6299421.9800000004</v>
      </c>
      <c r="BQ757" s="14">
        <f t="shared" si="130"/>
        <v>456471622.25</v>
      </c>
      <c r="BR757" s="14">
        <f t="shared" ref="BR757" si="131">SUM(BR753:BR756)</f>
        <v>509307279.30999988</v>
      </c>
    </row>
  </sheetData>
  <sortState xmlns:xlrd2="http://schemas.microsoft.com/office/spreadsheetml/2017/richdata2" ref="A4:BQ751">
    <sortCondition ref="A3:A751"/>
    <sortCondition ref="D3:D751"/>
    <sortCondition ref="C3:C751"/>
  </sortState>
  <mergeCells count="9">
    <mergeCell ref="AU1:BA1"/>
    <mergeCell ref="BC1:BI1"/>
    <mergeCell ref="BK1:BQ1"/>
    <mergeCell ref="E1:F1"/>
    <mergeCell ref="G1:M1"/>
    <mergeCell ref="O1:U1"/>
    <mergeCell ref="W1:AC1"/>
    <mergeCell ref="AE1:AK1"/>
    <mergeCell ref="AM1:AS1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J757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B2" sqref="B2"/>
    </sheetView>
  </sheetViews>
  <sheetFormatPr defaultRowHeight="11.25" x14ac:dyDescent="0.2"/>
  <cols>
    <col min="1" max="1" width="3.5703125" style="5" hidden="1" customWidth="1"/>
    <col min="2" max="2" width="8.7109375" style="1" bestFit="1" customWidth="1"/>
    <col min="3" max="3" width="37.28515625" style="1" bestFit="1" customWidth="1"/>
    <col min="4" max="4" width="11.85546875" style="1" bestFit="1" customWidth="1"/>
    <col min="5" max="6" width="14.85546875" style="1" bestFit="1" customWidth="1"/>
    <col min="7" max="7" width="11.7109375" style="1" bestFit="1" customWidth="1"/>
    <col min="8" max="8" width="14.85546875" style="1" bestFit="1" customWidth="1"/>
    <col min="9" max="10" width="14" style="1" bestFit="1" customWidth="1"/>
    <col min="11" max="12" width="12.5703125" style="1" bestFit="1" customWidth="1"/>
    <col min="13" max="13" width="14.85546875" style="1" bestFit="1" customWidth="1"/>
    <col min="14" max="14" width="12.5703125" style="1" bestFit="1" customWidth="1"/>
    <col min="15" max="15" width="14" style="1" bestFit="1" customWidth="1"/>
    <col min="16" max="16" width="11.7109375" style="1" bestFit="1" customWidth="1"/>
    <col min="17" max="18" width="12.5703125" style="1" bestFit="1" customWidth="1"/>
    <col min="19" max="19" width="11.7109375" style="1" bestFit="1" customWidth="1"/>
    <col min="20" max="20" width="14" style="1" bestFit="1" customWidth="1"/>
    <col min="21" max="21" width="12.5703125" style="1" bestFit="1" customWidth="1"/>
    <col min="22" max="22" width="14" style="1" bestFit="1" customWidth="1"/>
    <col min="23" max="23" width="11.7109375" style="1" bestFit="1" customWidth="1"/>
    <col min="24" max="25" width="12.5703125" style="1" bestFit="1" customWidth="1"/>
    <col min="26" max="26" width="11.7109375" style="1" bestFit="1" customWidth="1"/>
    <col min="27" max="27" width="14" style="1" bestFit="1" customWidth="1"/>
    <col min="28" max="28" width="11.7109375" style="1" bestFit="1" customWidth="1"/>
    <col min="29" max="29" width="14.85546875" style="1" bestFit="1" customWidth="1"/>
    <col min="30" max="31" width="14" style="1" bestFit="1" customWidth="1"/>
    <col min="32" max="33" width="12.5703125" style="1" bestFit="1" customWidth="1"/>
    <col min="34" max="34" width="14.85546875" style="1" bestFit="1" customWidth="1"/>
    <col min="35" max="35" width="8.7109375" style="1" bestFit="1" customWidth="1"/>
    <col min="36" max="36" width="10.85546875" style="1" bestFit="1" customWidth="1"/>
    <col min="37" max="37" width="11.7109375" style="1" bestFit="1" customWidth="1"/>
    <col min="38" max="40" width="10.85546875" style="1" bestFit="1" customWidth="1"/>
    <col min="41" max="41" width="11.7109375" style="1" bestFit="1" customWidth="1"/>
    <col min="42" max="42" width="8.7109375" style="1" bestFit="1" customWidth="1"/>
    <col min="43" max="43" width="10.85546875" style="1" bestFit="1" customWidth="1"/>
    <col min="44" max="44" width="8.5703125" style="1" bestFit="1" customWidth="1"/>
    <col min="45" max="46" width="10.85546875" style="1" bestFit="1" customWidth="1"/>
    <col min="47" max="47" width="9.5703125" style="1" bestFit="1" customWidth="1"/>
    <col min="48" max="48" width="11.7109375" style="1" bestFit="1" customWidth="1"/>
    <col min="49" max="49" width="8.7109375" style="1" bestFit="1" customWidth="1"/>
    <col min="50" max="52" width="10.85546875" style="1" bestFit="1" customWidth="1"/>
    <col min="53" max="54" width="9.5703125" style="1" bestFit="1" customWidth="1"/>
    <col min="55" max="55" width="11.7109375" style="1" bestFit="1" customWidth="1"/>
    <col min="56" max="56" width="8.7109375" style="1" bestFit="1" customWidth="1"/>
    <col min="57" max="57" width="10.85546875" style="1" bestFit="1" customWidth="1"/>
    <col min="58" max="58" width="11.7109375" style="1" bestFit="1" customWidth="1"/>
    <col min="59" max="61" width="10.85546875" style="1" bestFit="1" customWidth="1"/>
    <col min="62" max="62" width="11.7109375" style="1" bestFit="1" customWidth="1"/>
    <col min="63" max="256" width="9.140625" style="1"/>
    <col min="257" max="257" width="3.5703125" style="1" bestFit="1" customWidth="1"/>
    <col min="258" max="258" width="8.7109375" style="1" bestFit="1" customWidth="1"/>
    <col min="259" max="259" width="37.28515625" style="1" bestFit="1" customWidth="1"/>
    <col min="260" max="260" width="11.85546875" style="1" bestFit="1" customWidth="1"/>
    <col min="261" max="262" width="14.85546875" style="1" bestFit="1" customWidth="1"/>
    <col min="263" max="263" width="11.7109375" style="1" bestFit="1" customWidth="1"/>
    <col min="264" max="264" width="14.85546875" style="1" bestFit="1" customWidth="1"/>
    <col min="265" max="266" width="14" style="1" bestFit="1" customWidth="1"/>
    <col min="267" max="268" width="12.5703125" style="1" bestFit="1" customWidth="1"/>
    <col min="269" max="269" width="14.85546875" style="1" bestFit="1" customWidth="1"/>
    <col min="270" max="270" width="12.5703125" style="1" bestFit="1" customWidth="1"/>
    <col min="271" max="271" width="14" style="1" bestFit="1" customWidth="1"/>
    <col min="272" max="272" width="11.7109375" style="1" bestFit="1" customWidth="1"/>
    <col min="273" max="274" width="12.5703125" style="1" bestFit="1" customWidth="1"/>
    <col min="275" max="275" width="11.7109375" style="1" bestFit="1" customWidth="1"/>
    <col min="276" max="276" width="14" style="1" bestFit="1" customWidth="1"/>
    <col min="277" max="277" width="12.5703125" style="1" bestFit="1" customWidth="1"/>
    <col min="278" max="278" width="14" style="1" bestFit="1" customWidth="1"/>
    <col min="279" max="279" width="11.7109375" style="1" bestFit="1" customWidth="1"/>
    <col min="280" max="281" width="12.5703125" style="1" bestFit="1" customWidth="1"/>
    <col min="282" max="282" width="11.7109375" style="1" bestFit="1" customWidth="1"/>
    <col min="283" max="283" width="14" style="1" bestFit="1" customWidth="1"/>
    <col min="284" max="284" width="11.7109375" style="1" bestFit="1" customWidth="1"/>
    <col min="285" max="285" width="14.85546875" style="1" bestFit="1" customWidth="1"/>
    <col min="286" max="287" width="14" style="1" bestFit="1" customWidth="1"/>
    <col min="288" max="289" width="12.5703125" style="1" bestFit="1" customWidth="1"/>
    <col min="290" max="290" width="14.85546875" style="1" bestFit="1" customWidth="1"/>
    <col min="291" max="291" width="8.7109375" style="1" bestFit="1" customWidth="1"/>
    <col min="292" max="292" width="10.85546875" style="1" bestFit="1" customWidth="1"/>
    <col min="293" max="293" width="11.7109375" style="1" bestFit="1" customWidth="1"/>
    <col min="294" max="296" width="10.85546875" style="1" bestFit="1" customWidth="1"/>
    <col min="297" max="297" width="11.7109375" style="1" bestFit="1" customWidth="1"/>
    <col min="298" max="298" width="8.7109375" style="1" bestFit="1" customWidth="1"/>
    <col min="299" max="299" width="10.85546875" style="1" bestFit="1" customWidth="1"/>
    <col min="300" max="300" width="8.5703125" style="1" bestFit="1" customWidth="1"/>
    <col min="301" max="302" width="10.85546875" style="1" bestFit="1" customWidth="1"/>
    <col min="303" max="303" width="9.5703125" style="1" bestFit="1" customWidth="1"/>
    <col min="304" max="304" width="11.7109375" style="1" bestFit="1" customWidth="1"/>
    <col min="305" max="305" width="8.7109375" style="1" bestFit="1" customWidth="1"/>
    <col min="306" max="308" width="10.85546875" style="1" bestFit="1" customWidth="1"/>
    <col min="309" max="310" width="9.5703125" style="1" bestFit="1" customWidth="1"/>
    <col min="311" max="311" width="11.7109375" style="1" bestFit="1" customWidth="1"/>
    <col min="312" max="312" width="8.7109375" style="1" bestFit="1" customWidth="1"/>
    <col min="313" max="313" width="10.85546875" style="1" bestFit="1" customWidth="1"/>
    <col min="314" max="314" width="11.7109375" style="1" bestFit="1" customWidth="1"/>
    <col min="315" max="317" width="10.85546875" style="1" bestFit="1" customWidth="1"/>
    <col min="318" max="318" width="11.7109375" style="1" bestFit="1" customWidth="1"/>
    <col min="319" max="512" width="9.140625" style="1"/>
    <col min="513" max="513" width="3.5703125" style="1" bestFit="1" customWidth="1"/>
    <col min="514" max="514" width="8.7109375" style="1" bestFit="1" customWidth="1"/>
    <col min="515" max="515" width="37.28515625" style="1" bestFit="1" customWidth="1"/>
    <col min="516" max="516" width="11.85546875" style="1" bestFit="1" customWidth="1"/>
    <col min="517" max="518" width="14.85546875" style="1" bestFit="1" customWidth="1"/>
    <col min="519" max="519" width="11.7109375" style="1" bestFit="1" customWidth="1"/>
    <col min="520" max="520" width="14.85546875" style="1" bestFit="1" customWidth="1"/>
    <col min="521" max="522" width="14" style="1" bestFit="1" customWidth="1"/>
    <col min="523" max="524" width="12.5703125" style="1" bestFit="1" customWidth="1"/>
    <col min="525" max="525" width="14.85546875" style="1" bestFit="1" customWidth="1"/>
    <col min="526" max="526" width="12.5703125" style="1" bestFit="1" customWidth="1"/>
    <col min="527" max="527" width="14" style="1" bestFit="1" customWidth="1"/>
    <col min="528" max="528" width="11.7109375" style="1" bestFit="1" customWidth="1"/>
    <col min="529" max="530" width="12.5703125" style="1" bestFit="1" customWidth="1"/>
    <col min="531" max="531" width="11.7109375" style="1" bestFit="1" customWidth="1"/>
    <col min="532" max="532" width="14" style="1" bestFit="1" customWidth="1"/>
    <col min="533" max="533" width="12.5703125" style="1" bestFit="1" customWidth="1"/>
    <col min="534" max="534" width="14" style="1" bestFit="1" customWidth="1"/>
    <col min="535" max="535" width="11.7109375" style="1" bestFit="1" customWidth="1"/>
    <col min="536" max="537" width="12.5703125" style="1" bestFit="1" customWidth="1"/>
    <col min="538" max="538" width="11.7109375" style="1" bestFit="1" customWidth="1"/>
    <col min="539" max="539" width="14" style="1" bestFit="1" customWidth="1"/>
    <col min="540" max="540" width="11.7109375" style="1" bestFit="1" customWidth="1"/>
    <col min="541" max="541" width="14.85546875" style="1" bestFit="1" customWidth="1"/>
    <col min="542" max="543" width="14" style="1" bestFit="1" customWidth="1"/>
    <col min="544" max="545" width="12.5703125" style="1" bestFit="1" customWidth="1"/>
    <col min="546" max="546" width="14.85546875" style="1" bestFit="1" customWidth="1"/>
    <col min="547" max="547" width="8.7109375" style="1" bestFit="1" customWidth="1"/>
    <col min="548" max="548" width="10.85546875" style="1" bestFit="1" customWidth="1"/>
    <col min="549" max="549" width="11.7109375" style="1" bestFit="1" customWidth="1"/>
    <col min="550" max="552" width="10.85546875" style="1" bestFit="1" customWidth="1"/>
    <col min="553" max="553" width="11.7109375" style="1" bestFit="1" customWidth="1"/>
    <col min="554" max="554" width="8.7109375" style="1" bestFit="1" customWidth="1"/>
    <col min="555" max="555" width="10.85546875" style="1" bestFit="1" customWidth="1"/>
    <col min="556" max="556" width="8.5703125" style="1" bestFit="1" customWidth="1"/>
    <col min="557" max="558" width="10.85546875" style="1" bestFit="1" customWidth="1"/>
    <col min="559" max="559" width="9.5703125" style="1" bestFit="1" customWidth="1"/>
    <col min="560" max="560" width="11.7109375" style="1" bestFit="1" customWidth="1"/>
    <col min="561" max="561" width="8.7109375" style="1" bestFit="1" customWidth="1"/>
    <col min="562" max="564" width="10.85546875" style="1" bestFit="1" customWidth="1"/>
    <col min="565" max="566" width="9.5703125" style="1" bestFit="1" customWidth="1"/>
    <col min="567" max="567" width="11.7109375" style="1" bestFit="1" customWidth="1"/>
    <col min="568" max="568" width="8.7109375" style="1" bestFit="1" customWidth="1"/>
    <col min="569" max="569" width="10.85546875" style="1" bestFit="1" customWidth="1"/>
    <col min="570" max="570" width="11.7109375" style="1" bestFit="1" customWidth="1"/>
    <col min="571" max="573" width="10.85546875" style="1" bestFit="1" customWidth="1"/>
    <col min="574" max="574" width="11.7109375" style="1" bestFit="1" customWidth="1"/>
    <col min="575" max="768" width="9.140625" style="1"/>
    <col min="769" max="769" width="3.5703125" style="1" bestFit="1" customWidth="1"/>
    <col min="770" max="770" width="8.7109375" style="1" bestFit="1" customWidth="1"/>
    <col min="771" max="771" width="37.28515625" style="1" bestFit="1" customWidth="1"/>
    <col min="772" max="772" width="11.85546875" style="1" bestFit="1" customWidth="1"/>
    <col min="773" max="774" width="14.85546875" style="1" bestFit="1" customWidth="1"/>
    <col min="775" max="775" width="11.7109375" style="1" bestFit="1" customWidth="1"/>
    <col min="776" max="776" width="14.85546875" style="1" bestFit="1" customWidth="1"/>
    <col min="777" max="778" width="14" style="1" bestFit="1" customWidth="1"/>
    <col min="779" max="780" width="12.5703125" style="1" bestFit="1" customWidth="1"/>
    <col min="781" max="781" width="14.85546875" style="1" bestFit="1" customWidth="1"/>
    <col min="782" max="782" width="12.5703125" style="1" bestFit="1" customWidth="1"/>
    <col min="783" max="783" width="14" style="1" bestFit="1" customWidth="1"/>
    <col min="784" max="784" width="11.7109375" style="1" bestFit="1" customWidth="1"/>
    <col min="785" max="786" width="12.5703125" style="1" bestFit="1" customWidth="1"/>
    <col min="787" max="787" width="11.7109375" style="1" bestFit="1" customWidth="1"/>
    <col min="788" max="788" width="14" style="1" bestFit="1" customWidth="1"/>
    <col min="789" max="789" width="12.5703125" style="1" bestFit="1" customWidth="1"/>
    <col min="790" max="790" width="14" style="1" bestFit="1" customWidth="1"/>
    <col min="791" max="791" width="11.7109375" style="1" bestFit="1" customWidth="1"/>
    <col min="792" max="793" width="12.5703125" style="1" bestFit="1" customWidth="1"/>
    <col min="794" max="794" width="11.7109375" style="1" bestFit="1" customWidth="1"/>
    <col min="795" max="795" width="14" style="1" bestFit="1" customWidth="1"/>
    <col min="796" max="796" width="11.7109375" style="1" bestFit="1" customWidth="1"/>
    <col min="797" max="797" width="14.85546875" style="1" bestFit="1" customWidth="1"/>
    <col min="798" max="799" width="14" style="1" bestFit="1" customWidth="1"/>
    <col min="800" max="801" width="12.5703125" style="1" bestFit="1" customWidth="1"/>
    <col min="802" max="802" width="14.85546875" style="1" bestFit="1" customWidth="1"/>
    <col min="803" max="803" width="8.7109375" style="1" bestFit="1" customWidth="1"/>
    <col min="804" max="804" width="10.85546875" style="1" bestFit="1" customWidth="1"/>
    <col min="805" max="805" width="11.7109375" style="1" bestFit="1" customWidth="1"/>
    <col min="806" max="808" width="10.85546875" style="1" bestFit="1" customWidth="1"/>
    <col min="809" max="809" width="11.7109375" style="1" bestFit="1" customWidth="1"/>
    <col min="810" max="810" width="8.7109375" style="1" bestFit="1" customWidth="1"/>
    <col min="811" max="811" width="10.85546875" style="1" bestFit="1" customWidth="1"/>
    <col min="812" max="812" width="8.5703125" style="1" bestFit="1" customWidth="1"/>
    <col min="813" max="814" width="10.85546875" style="1" bestFit="1" customWidth="1"/>
    <col min="815" max="815" width="9.5703125" style="1" bestFit="1" customWidth="1"/>
    <col min="816" max="816" width="11.7109375" style="1" bestFit="1" customWidth="1"/>
    <col min="817" max="817" width="8.7109375" style="1" bestFit="1" customWidth="1"/>
    <col min="818" max="820" width="10.85546875" style="1" bestFit="1" customWidth="1"/>
    <col min="821" max="822" width="9.5703125" style="1" bestFit="1" customWidth="1"/>
    <col min="823" max="823" width="11.7109375" style="1" bestFit="1" customWidth="1"/>
    <col min="824" max="824" width="8.7109375" style="1" bestFit="1" customWidth="1"/>
    <col min="825" max="825" width="10.85546875" style="1" bestFit="1" customWidth="1"/>
    <col min="826" max="826" width="11.7109375" style="1" bestFit="1" customWidth="1"/>
    <col min="827" max="829" width="10.85546875" style="1" bestFit="1" customWidth="1"/>
    <col min="830" max="830" width="11.7109375" style="1" bestFit="1" customWidth="1"/>
    <col min="831" max="1024" width="9.140625" style="1"/>
    <col min="1025" max="1025" width="3.5703125" style="1" bestFit="1" customWidth="1"/>
    <col min="1026" max="1026" width="8.7109375" style="1" bestFit="1" customWidth="1"/>
    <col min="1027" max="1027" width="37.28515625" style="1" bestFit="1" customWidth="1"/>
    <col min="1028" max="1028" width="11.85546875" style="1" bestFit="1" customWidth="1"/>
    <col min="1029" max="1030" width="14.85546875" style="1" bestFit="1" customWidth="1"/>
    <col min="1031" max="1031" width="11.7109375" style="1" bestFit="1" customWidth="1"/>
    <col min="1032" max="1032" width="14.85546875" style="1" bestFit="1" customWidth="1"/>
    <col min="1033" max="1034" width="14" style="1" bestFit="1" customWidth="1"/>
    <col min="1035" max="1036" width="12.5703125" style="1" bestFit="1" customWidth="1"/>
    <col min="1037" max="1037" width="14.85546875" style="1" bestFit="1" customWidth="1"/>
    <col min="1038" max="1038" width="12.5703125" style="1" bestFit="1" customWidth="1"/>
    <col min="1039" max="1039" width="14" style="1" bestFit="1" customWidth="1"/>
    <col min="1040" max="1040" width="11.7109375" style="1" bestFit="1" customWidth="1"/>
    <col min="1041" max="1042" width="12.5703125" style="1" bestFit="1" customWidth="1"/>
    <col min="1043" max="1043" width="11.7109375" style="1" bestFit="1" customWidth="1"/>
    <col min="1044" max="1044" width="14" style="1" bestFit="1" customWidth="1"/>
    <col min="1045" max="1045" width="12.5703125" style="1" bestFit="1" customWidth="1"/>
    <col min="1046" max="1046" width="14" style="1" bestFit="1" customWidth="1"/>
    <col min="1047" max="1047" width="11.7109375" style="1" bestFit="1" customWidth="1"/>
    <col min="1048" max="1049" width="12.5703125" style="1" bestFit="1" customWidth="1"/>
    <col min="1050" max="1050" width="11.7109375" style="1" bestFit="1" customWidth="1"/>
    <col min="1051" max="1051" width="14" style="1" bestFit="1" customWidth="1"/>
    <col min="1052" max="1052" width="11.7109375" style="1" bestFit="1" customWidth="1"/>
    <col min="1053" max="1053" width="14.85546875" style="1" bestFit="1" customWidth="1"/>
    <col min="1054" max="1055" width="14" style="1" bestFit="1" customWidth="1"/>
    <col min="1056" max="1057" width="12.5703125" style="1" bestFit="1" customWidth="1"/>
    <col min="1058" max="1058" width="14.85546875" style="1" bestFit="1" customWidth="1"/>
    <col min="1059" max="1059" width="8.7109375" style="1" bestFit="1" customWidth="1"/>
    <col min="1060" max="1060" width="10.85546875" style="1" bestFit="1" customWidth="1"/>
    <col min="1061" max="1061" width="11.7109375" style="1" bestFit="1" customWidth="1"/>
    <col min="1062" max="1064" width="10.85546875" style="1" bestFit="1" customWidth="1"/>
    <col min="1065" max="1065" width="11.7109375" style="1" bestFit="1" customWidth="1"/>
    <col min="1066" max="1066" width="8.7109375" style="1" bestFit="1" customWidth="1"/>
    <col min="1067" max="1067" width="10.85546875" style="1" bestFit="1" customWidth="1"/>
    <col min="1068" max="1068" width="8.5703125" style="1" bestFit="1" customWidth="1"/>
    <col min="1069" max="1070" width="10.85546875" style="1" bestFit="1" customWidth="1"/>
    <col min="1071" max="1071" width="9.5703125" style="1" bestFit="1" customWidth="1"/>
    <col min="1072" max="1072" width="11.7109375" style="1" bestFit="1" customWidth="1"/>
    <col min="1073" max="1073" width="8.7109375" style="1" bestFit="1" customWidth="1"/>
    <col min="1074" max="1076" width="10.85546875" style="1" bestFit="1" customWidth="1"/>
    <col min="1077" max="1078" width="9.5703125" style="1" bestFit="1" customWidth="1"/>
    <col min="1079" max="1079" width="11.7109375" style="1" bestFit="1" customWidth="1"/>
    <col min="1080" max="1080" width="8.7109375" style="1" bestFit="1" customWidth="1"/>
    <col min="1081" max="1081" width="10.85546875" style="1" bestFit="1" customWidth="1"/>
    <col min="1082" max="1082" width="11.7109375" style="1" bestFit="1" customWidth="1"/>
    <col min="1083" max="1085" width="10.85546875" style="1" bestFit="1" customWidth="1"/>
    <col min="1086" max="1086" width="11.7109375" style="1" bestFit="1" customWidth="1"/>
    <col min="1087" max="1280" width="9.140625" style="1"/>
    <col min="1281" max="1281" width="3.5703125" style="1" bestFit="1" customWidth="1"/>
    <col min="1282" max="1282" width="8.7109375" style="1" bestFit="1" customWidth="1"/>
    <col min="1283" max="1283" width="37.28515625" style="1" bestFit="1" customWidth="1"/>
    <col min="1284" max="1284" width="11.85546875" style="1" bestFit="1" customWidth="1"/>
    <col min="1285" max="1286" width="14.85546875" style="1" bestFit="1" customWidth="1"/>
    <col min="1287" max="1287" width="11.7109375" style="1" bestFit="1" customWidth="1"/>
    <col min="1288" max="1288" width="14.85546875" style="1" bestFit="1" customWidth="1"/>
    <col min="1289" max="1290" width="14" style="1" bestFit="1" customWidth="1"/>
    <col min="1291" max="1292" width="12.5703125" style="1" bestFit="1" customWidth="1"/>
    <col min="1293" max="1293" width="14.85546875" style="1" bestFit="1" customWidth="1"/>
    <col min="1294" max="1294" width="12.5703125" style="1" bestFit="1" customWidth="1"/>
    <col min="1295" max="1295" width="14" style="1" bestFit="1" customWidth="1"/>
    <col min="1296" max="1296" width="11.7109375" style="1" bestFit="1" customWidth="1"/>
    <col min="1297" max="1298" width="12.5703125" style="1" bestFit="1" customWidth="1"/>
    <col min="1299" max="1299" width="11.7109375" style="1" bestFit="1" customWidth="1"/>
    <col min="1300" max="1300" width="14" style="1" bestFit="1" customWidth="1"/>
    <col min="1301" max="1301" width="12.5703125" style="1" bestFit="1" customWidth="1"/>
    <col min="1302" max="1302" width="14" style="1" bestFit="1" customWidth="1"/>
    <col min="1303" max="1303" width="11.7109375" style="1" bestFit="1" customWidth="1"/>
    <col min="1304" max="1305" width="12.5703125" style="1" bestFit="1" customWidth="1"/>
    <col min="1306" max="1306" width="11.7109375" style="1" bestFit="1" customWidth="1"/>
    <col min="1307" max="1307" width="14" style="1" bestFit="1" customWidth="1"/>
    <col min="1308" max="1308" width="11.7109375" style="1" bestFit="1" customWidth="1"/>
    <col min="1309" max="1309" width="14.85546875" style="1" bestFit="1" customWidth="1"/>
    <col min="1310" max="1311" width="14" style="1" bestFit="1" customWidth="1"/>
    <col min="1312" max="1313" width="12.5703125" style="1" bestFit="1" customWidth="1"/>
    <col min="1314" max="1314" width="14.85546875" style="1" bestFit="1" customWidth="1"/>
    <col min="1315" max="1315" width="8.7109375" style="1" bestFit="1" customWidth="1"/>
    <col min="1316" max="1316" width="10.85546875" style="1" bestFit="1" customWidth="1"/>
    <col min="1317" max="1317" width="11.7109375" style="1" bestFit="1" customWidth="1"/>
    <col min="1318" max="1320" width="10.85546875" style="1" bestFit="1" customWidth="1"/>
    <col min="1321" max="1321" width="11.7109375" style="1" bestFit="1" customWidth="1"/>
    <col min="1322" max="1322" width="8.7109375" style="1" bestFit="1" customWidth="1"/>
    <col min="1323" max="1323" width="10.85546875" style="1" bestFit="1" customWidth="1"/>
    <col min="1324" max="1324" width="8.5703125" style="1" bestFit="1" customWidth="1"/>
    <col min="1325" max="1326" width="10.85546875" style="1" bestFit="1" customWidth="1"/>
    <col min="1327" max="1327" width="9.5703125" style="1" bestFit="1" customWidth="1"/>
    <col min="1328" max="1328" width="11.7109375" style="1" bestFit="1" customWidth="1"/>
    <col min="1329" max="1329" width="8.7109375" style="1" bestFit="1" customWidth="1"/>
    <col min="1330" max="1332" width="10.85546875" style="1" bestFit="1" customWidth="1"/>
    <col min="1333" max="1334" width="9.5703125" style="1" bestFit="1" customWidth="1"/>
    <col min="1335" max="1335" width="11.7109375" style="1" bestFit="1" customWidth="1"/>
    <col min="1336" max="1336" width="8.7109375" style="1" bestFit="1" customWidth="1"/>
    <col min="1337" max="1337" width="10.85546875" style="1" bestFit="1" customWidth="1"/>
    <col min="1338" max="1338" width="11.7109375" style="1" bestFit="1" customWidth="1"/>
    <col min="1339" max="1341" width="10.85546875" style="1" bestFit="1" customWidth="1"/>
    <col min="1342" max="1342" width="11.7109375" style="1" bestFit="1" customWidth="1"/>
    <col min="1343" max="1536" width="9.140625" style="1"/>
    <col min="1537" max="1537" width="3.5703125" style="1" bestFit="1" customWidth="1"/>
    <col min="1538" max="1538" width="8.7109375" style="1" bestFit="1" customWidth="1"/>
    <col min="1539" max="1539" width="37.28515625" style="1" bestFit="1" customWidth="1"/>
    <col min="1540" max="1540" width="11.85546875" style="1" bestFit="1" customWidth="1"/>
    <col min="1541" max="1542" width="14.85546875" style="1" bestFit="1" customWidth="1"/>
    <col min="1543" max="1543" width="11.7109375" style="1" bestFit="1" customWidth="1"/>
    <col min="1544" max="1544" width="14.85546875" style="1" bestFit="1" customWidth="1"/>
    <col min="1545" max="1546" width="14" style="1" bestFit="1" customWidth="1"/>
    <col min="1547" max="1548" width="12.5703125" style="1" bestFit="1" customWidth="1"/>
    <col min="1549" max="1549" width="14.85546875" style="1" bestFit="1" customWidth="1"/>
    <col min="1550" max="1550" width="12.5703125" style="1" bestFit="1" customWidth="1"/>
    <col min="1551" max="1551" width="14" style="1" bestFit="1" customWidth="1"/>
    <col min="1552" max="1552" width="11.7109375" style="1" bestFit="1" customWidth="1"/>
    <col min="1553" max="1554" width="12.5703125" style="1" bestFit="1" customWidth="1"/>
    <col min="1555" max="1555" width="11.7109375" style="1" bestFit="1" customWidth="1"/>
    <col min="1556" max="1556" width="14" style="1" bestFit="1" customWidth="1"/>
    <col min="1557" max="1557" width="12.5703125" style="1" bestFit="1" customWidth="1"/>
    <col min="1558" max="1558" width="14" style="1" bestFit="1" customWidth="1"/>
    <col min="1559" max="1559" width="11.7109375" style="1" bestFit="1" customWidth="1"/>
    <col min="1560" max="1561" width="12.5703125" style="1" bestFit="1" customWidth="1"/>
    <col min="1562" max="1562" width="11.7109375" style="1" bestFit="1" customWidth="1"/>
    <col min="1563" max="1563" width="14" style="1" bestFit="1" customWidth="1"/>
    <col min="1564" max="1564" width="11.7109375" style="1" bestFit="1" customWidth="1"/>
    <col min="1565" max="1565" width="14.85546875" style="1" bestFit="1" customWidth="1"/>
    <col min="1566" max="1567" width="14" style="1" bestFit="1" customWidth="1"/>
    <col min="1568" max="1569" width="12.5703125" style="1" bestFit="1" customWidth="1"/>
    <col min="1570" max="1570" width="14.85546875" style="1" bestFit="1" customWidth="1"/>
    <col min="1571" max="1571" width="8.7109375" style="1" bestFit="1" customWidth="1"/>
    <col min="1572" max="1572" width="10.85546875" style="1" bestFit="1" customWidth="1"/>
    <col min="1573" max="1573" width="11.7109375" style="1" bestFit="1" customWidth="1"/>
    <col min="1574" max="1576" width="10.85546875" style="1" bestFit="1" customWidth="1"/>
    <col min="1577" max="1577" width="11.7109375" style="1" bestFit="1" customWidth="1"/>
    <col min="1578" max="1578" width="8.7109375" style="1" bestFit="1" customWidth="1"/>
    <col min="1579" max="1579" width="10.85546875" style="1" bestFit="1" customWidth="1"/>
    <col min="1580" max="1580" width="8.5703125" style="1" bestFit="1" customWidth="1"/>
    <col min="1581" max="1582" width="10.85546875" style="1" bestFit="1" customWidth="1"/>
    <col min="1583" max="1583" width="9.5703125" style="1" bestFit="1" customWidth="1"/>
    <col min="1584" max="1584" width="11.7109375" style="1" bestFit="1" customWidth="1"/>
    <col min="1585" max="1585" width="8.7109375" style="1" bestFit="1" customWidth="1"/>
    <col min="1586" max="1588" width="10.85546875" style="1" bestFit="1" customWidth="1"/>
    <col min="1589" max="1590" width="9.5703125" style="1" bestFit="1" customWidth="1"/>
    <col min="1591" max="1591" width="11.7109375" style="1" bestFit="1" customWidth="1"/>
    <col min="1592" max="1592" width="8.7109375" style="1" bestFit="1" customWidth="1"/>
    <col min="1593" max="1593" width="10.85546875" style="1" bestFit="1" customWidth="1"/>
    <col min="1594" max="1594" width="11.7109375" style="1" bestFit="1" customWidth="1"/>
    <col min="1595" max="1597" width="10.85546875" style="1" bestFit="1" customWidth="1"/>
    <col min="1598" max="1598" width="11.7109375" style="1" bestFit="1" customWidth="1"/>
    <col min="1599" max="1792" width="9.140625" style="1"/>
    <col min="1793" max="1793" width="3.5703125" style="1" bestFit="1" customWidth="1"/>
    <col min="1794" max="1794" width="8.7109375" style="1" bestFit="1" customWidth="1"/>
    <col min="1795" max="1795" width="37.28515625" style="1" bestFit="1" customWidth="1"/>
    <col min="1796" max="1796" width="11.85546875" style="1" bestFit="1" customWidth="1"/>
    <col min="1797" max="1798" width="14.85546875" style="1" bestFit="1" customWidth="1"/>
    <col min="1799" max="1799" width="11.7109375" style="1" bestFit="1" customWidth="1"/>
    <col min="1800" max="1800" width="14.85546875" style="1" bestFit="1" customWidth="1"/>
    <col min="1801" max="1802" width="14" style="1" bestFit="1" customWidth="1"/>
    <col min="1803" max="1804" width="12.5703125" style="1" bestFit="1" customWidth="1"/>
    <col min="1805" max="1805" width="14.85546875" style="1" bestFit="1" customWidth="1"/>
    <col min="1806" max="1806" width="12.5703125" style="1" bestFit="1" customWidth="1"/>
    <col min="1807" max="1807" width="14" style="1" bestFit="1" customWidth="1"/>
    <col min="1808" max="1808" width="11.7109375" style="1" bestFit="1" customWidth="1"/>
    <col min="1809" max="1810" width="12.5703125" style="1" bestFit="1" customWidth="1"/>
    <col min="1811" max="1811" width="11.7109375" style="1" bestFit="1" customWidth="1"/>
    <col min="1812" max="1812" width="14" style="1" bestFit="1" customWidth="1"/>
    <col min="1813" max="1813" width="12.5703125" style="1" bestFit="1" customWidth="1"/>
    <col min="1814" max="1814" width="14" style="1" bestFit="1" customWidth="1"/>
    <col min="1815" max="1815" width="11.7109375" style="1" bestFit="1" customWidth="1"/>
    <col min="1816" max="1817" width="12.5703125" style="1" bestFit="1" customWidth="1"/>
    <col min="1818" max="1818" width="11.7109375" style="1" bestFit="1" customWidth="1"/>
    <col min="1819" max="1819" width="14" style="1" bestFit="1" customWidth="1"/>
    <col min="1820" max="1820" width="11.7109375" style="1" bestFit="1" customWidth="1"/>
    <col min="1821" max="1821" width="14.85546875" style="1" bestFit="1" customWidth="1"/>
    <col min="1822" max="1823" width="14" style="1" bestFit="1" customWidth="1"/>
    <col min="1824" max="1825" width="12.5703125" style="1" bestFit="1" customWidth="1"/>
    <col min="1826" max="1826" width="14.85546875" style="1" bestFit="1" customWidth="1"/>
    <col min="1827" max="1827" width="8.7109375" style="1" bestFit="1" customWidth="1"/>
    <col min="1828" max="1828" width="10.85546875" style="1" bestFit="1" customWidth="1"/>
    <col min="1829" max="1829" width="11.7109375" style="1" bestFit="1" customWidth="1"/>
    <col min="1830" max="1832" width="10.85546875" style="1" bestFit="1" customWidth="1"/>
    <col min="1833" max="1833" width="11.7109375" style="1" bestFit="1" customWidth="1"/>
    <col min="1834" max="1834" width="8.7109375" style="1" bestFit="1" customWidth="1"/>
    <col min="1835" max="1835" width="10.85546875" style="1" bestFit="1" customWidth="1"/>
    <col min="1836" max="1836" width="8.5703125" style="1" bestFit="1" customWidth="1"/>
    <col min="1837" max="1838" width="10.85546875" style="1" bestFit="1" customWidth="1"/>
    <col min="1839" max="1839" width="9.5703125" style="1" bestFit="1" customWidth="1"/>
    <col min="1840" max="1840" width="11.7109375" style="1" bestFit="1" customWidth="1"/>
    <col min="1841" max="1841" width="8.7109375" style="1" bestFit="1" customWidth="1"/>
    <col min="1842" max="1844" width="10.85546875" style="1" bestFit="1" customWidth="1"/>
    <col min="1845" max="1846" width="9.5703125" style="1" bestFit="1" customWidth="1"/>
    <col min="1847" max="1847" width="11.7109375" style="1" bestFit="1" customWidth="1"/>
    <col min="1848" max="1848" width="8.7109375" style="1" bestFit="1" customWidth="1"/>
    <col min="1849" max="1849" width="10.85546875" style="1" bestFit="1" customWidth="1"/>
    <col min="1850" max="1850" width="11.7109375" style="1" bestFit="1" customWidth="1"/>
    <col min="1851" max="1853" width="10.85546875" style="1" bestFit="1" customWidth="1"/>
    <col min="1854" max="1854" width="11.7109375" style="1" bestFit="1" customWidth="1"/>
    <col min="1855" max="2048" width="9.140625" style="1"/>
    <col min="2049" max="2049" width="3.5703125" style="1" bestFit="1" customWidth="1"/>
    <col min="2050" max="2050" width="8.7109375" style="1" bestFit="1" customWidth="1"/>
    <col min="2051" max="2051" width="37.28515625" style="1" bestFit="1" customWidth="1"/>
    <col min="2052" max="2052" width="11.85546875" style="1" bestFit="1" customWidth="1"/>
    <col min="2053" max="2054" width="14.85546875" style="1" bestFit="1" customWidth="1"/>
    <col min="2055" max="2055" width="11.7109375" style="1" bestFit="1" customWidth="1"/>
    <col min="2056" max="2056" width="14.85546875" style="1" bestFit="1" customWidth="1"/>
    <col min="2057" max="2058" width="14" style="1" bestFit="1" customWidth="1"/>
    <col min="2059" max="2060" width="12.5703125" style="1" bestFit="1" customWidth="1"/>
    <col min="2061" max="2061" width="14.85546875" style="1" bestFit="1" customWidth="1"/>
    <col min="2062" max="2062" width="12.5703125" style="1" bestFit="1" customWidth="1"/>
    <col min="2063" max="2063" width="14" style="1" bestFit="1" customWidth="1"/>
    <col min="2064" max="2064" width="11.7109375" style="1" bestFit="1" customWidth="1"/>
    <col min="2065" max="2066" width="12.5703125" style="1" bestFit="1" customWidth="1"/>
    <col min="2067" max="2067" width="11.7109375" style="1" bestFit="1" customWidth="1"/>
    <col min="2068" max="2068" width="14" style="1" bestFit="1" customWidth="1"/>
    <col min="2069" max="2069" width="12.5703125" style="1" bestFit="1" customWidth="1"/>
    <col min="2070" max="2070" width="14" style="1" bestFit="1" customWidth="1"/>
    <col min="2071" max="2071" width="11.7109375" style="1" bestFit="1" customWidth="1"/>
    <col min="2072" max="2073" width="12.5703125" style="1" bestFit="1" customWidth="1"/>
    <col min="2074" max="2074" width="11.7109375" style="1" bestFit="1" customWidth="1"/>
    <col min="2075" max="2075" width="14" style="1" bestFit="1" customWidth="1"/>
    <col min="2076" max="2076" width="11.7109375" style="1" bestFit="1" customWidth="1"/>
    <col min="2077" max="2077" width="14.85546875" style="1" bestFit="1" customWidth="1"/>
    <col min="2078" max="2079" width="14" style="1" bestFit="1" customWidth="1"/>
    <col min="2080" max="2081" width="12.5703125" style="1" bestFit="1" customWidth="1"/>
    <col min="2082" max="2082" width="14.85546875" style="1" bestFit="1" customWidth="1"/>
    <col min="2083" max="2083" width="8.7109375" style="1" bestFit="1" customWidth="1"/>
    <col min="2084" max="2084" width="10.85546875" style="1" bestFit="1" customWidth="1"/>
    <col min="2085" max="2085" width="11.7109375" style="1" bestFit="1" customWidth="1"/>
    <col min="2086" max="2088" width="10.85546875" style="1" bestFit="1" customWidth="1"/>
    <col min="2089" max="2089" width="11.7109375" style="1" bestFit="1" customWidth="1"/>
    <col min="2090" max="2090" width="8.7109375" style="1" bestFit="1" customWidth="1"/>
    <col min="2091" max="2091" width="10.85546875" style="1" bestFit="1" customWidth="1"/>
    <col min="2092" max="2092" width="8.5703125" style="1" bestFit="1" customWidth="1"/>
    <col min="2093" max="2094" width="10.85546875" style="1" bestFit="1" customWidth="1"/>
    <col min="2095" max="2095" width="9.5703125" style="1" bestFit="1" customWidth="1"/>
    <col min="2096" max="2096" width="11.7109375" style="1" bestFit="1" customWidth="1"/>
    <col min="2097" max="2097" width="8.7109375" style="1" bestFit="1" customWidth="1"/>
    <col min="2098" max="2100" width="10.85546875" style="1" bestFit="1" customWidth="1"/>
    <col min="2101" max="2102" width="9.5703125" style="1" bestFit="1" customWidth="1"/>
    <col min="2103" max="2103" width="11.7109375" style="1" bestFit="1" customWidth="1"/>
    <col min="2104" max="2104" width="8.7109375" style="1" bestFit="1" customWidth="1"/>
    <col min="2105" max="2105" width="10.85546875" style="1" bestFit="1" customWidth="1"/>
    <col min="2106" max="2106" width="11.7109375" style="1" bestFit="1" customWidth="1"/>
    <col min="2107" max="2109" width="10.85546875" style="1" bestFit="1" customWidth="1"/>
    <col min="2110" max="2110" width="11.7109375" style="1" bestFit="1" customWidth="1"/>
    <col min="2111" max="2304" width="9.140625" style="1"/>
    <col min="2305" max="2305" width="3.5703125" style="1" bestFit="1" customWidth="1"/>
    <col min="2306" max="2306" width="8.7109375" style="1" bestFit="1" customWidth="1"/>
    <col min="2307" max="2307" width="37.28515625" style="1" bestFit="1" customWidth="1"/>
    <col min="2308" max="2308" width="11.85546875" style="1" bestFit="1" customWidth="1"/>
    <col min="2309" max="2310" width="14.85546875" style="1" bestFit="1" customWidth="1"/>
    <col min="2311" max="2311" width="11.7109375" style="1" bestFit="1" customWidth="1"/>
    <col min="2312" max="2312" width="14.85546875" style="1" bestFit="1" customWidth="1"/>
    <col min="2313" max="2314" width="14" style="1" bestFit="1" customWidth="1"/>
    <col min="2315" max="2316" width="12.5703125" style="1" bestFit="1" customWidth="1"/>
    <col min="2317" max="2317" width="14.85546875" style="1" bestFit="1" customWidth="1"/>
    <col min="2318" max="2318" width="12.5703125" style="1" bestFit="1" customWidth="1"/>
    <col min="2319" max="2319" width="14" style="1" bestFit="1" customWidth="1"/>
    <col min="2320" max="2320" width="11.7109375" style="1" bestFit="1" customWidth="1"/>
    <col min="2321" max="2322" width="12.5703125" style="1" bestFit="1" customWidth="1"/>
    <col min="2323" max="2323" width="11.7109375" style="1" bestFit="1" customWidth="1"/>
    <col min="2324" max="2324" width="14" style="1" bestFit="1" customWidth="1"/>
    <col min="2325" max="2325" width="12.5703125" style="1" bestFit="1" customWidth="1"/>
    <col min="2326" max="2326" width="14" style="1" bestFit="1" customWidth="1"/>
    <col min="2327" max="2327" width="11.7109375" style="1" bestFit="1" customWidth="1"/>
    <col min="2328" max="2329" width="12.5703125" style="1" bestFit="1" customWidth="1"/>
    <col min="2330" max="2330" width="11.7109375" style="1" bestFit="1" customWidth="1"/>
    <col min="2331" max="2331" width="14" style="1" bestFit="1" customWidth="1"/>
    <col min="2332" max="2332" width="11.7109375" style="1" bestFit="1" customWidth="1"/>
    <col min="2333" max="2333" width="14.85546875" style="1" bestFit="1" customWidth="1"/>
    <col min="2334" max="2335" width="14" style="1" bestFit="1" customWidth="1"/>
    <col min="2336" max="2337" width="12.5703125" style="1" bestFit="1" customWidth="1"/>
    <col min="2338" max="2338" width="14.85546875" style="1" bestFit="1" customWidth="1"/>
    <col min="2339" max="2339" width="8.7109375" style="1" bestFit="1" customWidth="1"/>
    <col min="2340" max="2340" width="10.85546875" style="1" bestFit="1" customWidth="1"/>
    <col min="2341" max="2341" width="11.7109375" style="1" bestFit="1" customWidth="1"/>
    <col min="2342" max="2344" width="10.85546875" style="1" bestFit="1" customWidth="1"/>
    <col min="2345" max="2345" width="11.7109375" style="1" bestFit="1" customWidth="1"/>
    <col min="2346" max="2346" width="8.7109375" style="1" bestFit="1" customWidth="1"/>
    <col min="2347" max="2347" width="10.85546875" style="1" bestFit="1" customWidth="1"/>
    <col min="2348" max="2348" width="8.5703125" style="1" bestFit="1" customWidth="1"/>
    <col min="2349" max="2350" width="10.85546875" style="1" bestFit="1" customWidth="1"/>
    <col min="2351" max="2351" width="9.5703125" style="1" bestFit="1" customWidth="1"/>
    <col min="2352" max="2352" width="11.7109375" style="1" bestFit="1" customWidth="1"/>
    <col min="2353" max="2353" width="8.7109375" style="1" bestFit="1" customWidth="1"/>
    <col min="2354" max="2356" width="10.85546875" style="1" bestFit="1" customWidth="1"/>
    <col min="2357" max="2358" width="9.5703125" style="1" bestFit="1" customWidth="1"/>
    <col min="2359" max="2359" width="11.7109375" style="1" bestFit="1" customWidth="1"/>
    <col min="2360" max="2360" width="8.7109375" style="1" bestFit="1" customWidth="1"/>
    <col min="2361" max="2361" width="10.85546875" style="1" bestFit="1" customWidth="1"/>
    <col min="2362" max="2362" width="11.7109375" style="1" bestFit="1" customWidth="1"/>
    <col min="2363" max="2365" width="10.85546875" style="1" bestFit="1" customWidth="1"/>
    <col min="2366" max="2366" width="11.7109375" style="1" bestFit="1" customWidth="1"/>
    <col min="2367" max="2560" width="9.140625" style="1"/>
    <col min="2561" max="2561" width="3.5703125" style="1" bestFit="1" customWidth="1"/>
    <col min="2562" max="2562" width="8.7109375" style="1" bestFit="1" customWidth="1"/>
    <col min="2563" max="2563" width="37.28515625" style="1" bestFit="1" customWidth="1"/>
    <col min="2564" max="2564" width="11.85546875" style="1" bestFit="1" customWidth="1"/>
    <col min="2565" max="2566" width="14.85546875" style="1" bestFit="1" customWidth="1"/>
    <col min="2567" max="2567" width="11.7109375" style="1" bestFit="1" customWidth="1"/>
    <col min="2568" max="2568" width="14.85546875" style="1" bestFit="1" customWidth="1"/>
    <col min="2569" max="2570" width="14" style="1" bestFit="1" customWidth="1"/>
    <col min="2571" max="2572" width="12.5703125" style="1" bestFit="1" customWidth="1"/>
    <col min="2573" max="2573" width="14.85546875" style="1" bestFit="1" customWidth="1"/>
    <col min="2574" max="2574" width="12.5703125" style="1" bestFit="1" customWidth="1"/>
    <col min="2575" max="2575" width="14" style="1" bestFit="1" customWidth="1"/>
    <col min="2576" max="2576" width="11.7109375" style="1" bestFit="1" customWidth="1"/>
    <col min="2577" max="2578" width="12.5703125" style="1" bestFit="1" customWidth="1"/>
    <col min="2579" max="2579" width="11.7109375" style="1" bestFit="1" customWidth="1"/>
    <col min="2580" max="2580" width="14" style="1" bestFit="1" customWidth="1"/>
    <col min="2581" max="2581" width="12.5703125" style="1" bestFit="1" customWidth="1"/>
    <col min="2582" max="2582" width="14" style="1" bestFit="1" customWidth="1"/>
    <col min="2583" max="2583" width="11.7109375" style="1" bestFit="1" customWidth="1"/>
    <col min="2584" max="2585" width="12.5703125" style="1" bestFit="1" customWidth="1"/>
    <col min="2586" max="2586" width="11.7109375" style="1" bestFit="1" customWidth="1"/>
    <col min="2587" max="2587" width="14" style="1" bestFit="1" customWidth="1"/>
    <col min="2588" max="2588" width="11.7109375" style="1" bestFit="1" customWidth="1"/>
    <col min="2589" max="2589" width="14.85546875" style="1" bestFit="1" customWidth="1"/>
    <col min="2590" max="2591" width="14" style="1" bestFit="1" customWidth="1"/>
    <col min="2592" max="2593" width="12.5703125" style="1" bestFit="1" customWidth="1"/>
    <col min="2594" max="2594" width="14.85546875" style="1" bestFit="1" customWidth="1"/>
    <col min="2595" max="2595" width="8.7109375" style="1" bestFit="1" customWidth="1"/>
    <col min="2596" max="2596" width="10.85546875" style="1" bestFit="1" customWidth="1"/>
    <col min="2597" max="2597" width="11.7109375" style="1" bestFit="1" customWidth="1"/>
    <col min="2598" max="2600" width="10.85546875" style="1" bestFit="1" customWidth="1"/>
    <col min="2601" max="2601" width="11.7109375" style="1" bestFit="1" customWidth="1"/>
    <col min="2602" max="2602" width="8.7109375" style="1" bestFit="1" customWidth="1"/>
    <col min="2603" max="2603" width="10.85546875" style="1" bestFit="1" customWidth="1"/>
    <col min="2604" max="2604" width="8.5703125" style="1" bestFit="1" customWidth="1"/>
    <col min="2605" max="2606" width="10.85546875" style="1" bestFit="1" customWidth="1"/>
    <col min="2607" max="2607" width="9.5703125" style="1" bestFit="1" customWidth="1"/>
    <col min="2608" max="2608" width="11.7109375" style="1" bestFit="1" customWidth="1"/>
    <col min="2609" max="2609" width="8.7109375" style="1" bestFit="1" customWidth="1"/>
    <col min="2610" max="2612" width="10.85546875" style="1" bestFit="1" customWidth="1"/>
    <col min="2613" max="2614" width="9.5703125" style="1" bestFit="1" customWidth="1"/>
    <col min="2615" max="2615" width="11.7109375" style="1" bestFit="1" customWidth="1"/>
    <col min="2616" max="2616" width="8.7109375" style="1" bestFit="1" customWidth="1"/>
    <col min="2617" max="2617" width="10.85546875" style="1" bestFit="1" customWidth="1"/>
    <col min="2618" max="2618" width="11.7109375" style="1" bestFit="1" customWidth="1"/>
    <col min="2619" max="2621" width="10.85546875" style="1" bestFit="1" customWidth="1"/>
    <col min="2622" max="2622" width="11.7109375" style="1" bestFit="1" customWidth="1"/>
    <col min="2623" max="2816" width="9.140625" style="1"/>
    <col min="2817" max="2817" width="3.5703125" style="1" bestFit="1" customWidth="1"/>
    <col min="2818" max="2818" width="8.7109375" style="1" bestFit="1" customWidth="1"/>
    <col min="2819" max="2819" width="37.28515625" style="1" bestFit="1" customWidth="1"/>
    <col min="2820" max="2820" width="11.85546875" style="1" bestFit="1" customWidth="1"/>
    <col min="2821" max="2822" width="14.85546875" style="1" bestFit="1" customWidth="1"/>
    <col min="2823" max="2823" width="11.7109375" style="1" bestFit="1" customWidth="1"/>
    <col min="2824" max="2824" width="14.85546875" style="1" bestFit="1" customWidth="1"/>
    <col min="2825" max="2826" width="14" style="1" bestFit="1" customWidth="1"/>
    <col min="2827" max="2828" width="12.5703125" style="1" bestFit="1" customWidth="1"/>
    <col min="2829" max="2829" width="14.85546875" style="1" bestFit="1" customWidth="1"/>
    <col min="2830" max="2830" width="12.5703125" style="1" bestFit="1" customWidth="1"/>
    <col min="2831" max="2831" width="14" style="1" bestFit="1" customWidth="1"/>
    <col min="2832" max="2832" width="11.7109375" style="1" bestFit="1" customWidth="1"/>
    <col min="2833" max="2834" width="12.5703125" style="1" bestFit="1" customWidth="1"/>
    <col min="2835" max="2835" width="11.7109375" style="1" bestFit="1" customWidth="1"/>
    <col min="2836" max="2836" width="14" style="1" bestFit="1" customWidth="1"/>
    <col min="2837" max="2837" width="12.5703125" style="1" bestFit="1" customWidth="1"/>
    <col min="2838" max="2838" width="14" style="1" bestFit="1" customWidth="1"/>
    <col min="2839" max="2839" width="11.7109375" style="1" bestFit="1" customWidth="1"/>
    <col min="2840" max="2841" width="12.5703125" style="1" bestFit="1" customWidth="1"/>
    <col min="2842" max="2842" width="11.7109375" style="1" bestFit="1" customWidth="1"/>
    <col min="2843" max="2843" width="14" style="1" bestFit="1" customWidth="1"/>
    <col min="2844" max="2844" width="11.7109375" style="1" bestFit="1" customWidth="1"/>
    <col min="2845" max="2845" width="14.85546875" style="1" bestFit="1" customWidth="1"/>
    <col min="2846" max="2847" width="14" style="1" bestFit="1" customWidth="1"/>
    <col min="2848" max="2849" width="12.5703125" style="1" bestFit="1" customWidth="1"/>
    <col min="2850" max="2850" width="14.85546875" style="1" bestFit="1" customWidth="1"/>
    <col min="2851" max="2851" width="8.7109375" style="1" bestFit="1" customWidth="1"/>
    <col min="2852" max="2852" width="10.85546875" style="1" bestFit="1" customWidth="1"/>
    <col min="2853" max="2853" width="11.7109375" style="1" bestFit="1" customWidth="1"/>
    <col min="2854" max="2856" width="10.85546875" style="1" bestFit="1" customWidth="1"/>
    <col min="2857" max="2857" width="11.7109375" style="1" bestFit="1" customWidth="1"/>
    <col min="2858" max="2858" width="8.7109375" style="1" bestFit="1" customWidth="1"/>
    <col min="2859" max="2859" width="10.85546875" style="1" bestFit="1" customWidth="1"/>
    <col min="2860" max="2860" width="8.5703125" style="1" bestFit="1" customWidth="1"/>
    <col min="2861" max="2862" width="10.85546875" style="1" bestFit="1" customWidth="1"/>
    <col min="2863" max="2863" width="9.5703125" style="1" bestFit="1" customWidth="1"/>
    <col min="2864" max="2864" width="11.7109375" style="1" bestFit="1" customWidth="1"/>
    <col min="2865" max="2865" width="8.7109375" style="1" bestFit="1" customWidth="1"/>
    <col min="2866" max="2868" width="10.85546875" style="1" bestFit="1" customWidth="1"/>
    <col min="2869" max="2870" width="9.5703125" style="1" bestFit="1" customWidth="1"/>
    <col min="2871" max="2871" width="11.7109375" style="1" bestFit="1" customWidth="1"/>
    <col min="2872" max="2872" width="8.7109375" style="1" bestFit="1" customWidth="1"/>
    <col min="2873" max="2873" width="10.85546875" style="1" bestFit="1" customWidth="1"/>
    <col min="2874" max="2874" width="11.7109375" style="1" bestFit="1" customWidth="1"/>
    <col min="2875" max="2877" width="10.85546875" style="1" bestFit="1" customWidth="1"/>
    <col min="2878" max="2878" width="11.7109375" style="1" bestFit="1" customWidth="1"/>
    <col min="2879" max="3072" width="9.140625" style="1"/>
    <col min="3073" max="3073" width="3.5703125" style="1" bestFit="1" customWidth="1"/>
    <col min="3074" max="3074" width="8.7109375" style="1" bestFit="1" customWidth="1"/>
    <col min="3075" max="3075" width="37.28515625" style="1" bestFit="1" customWidth="1"/>
    <col min="3076" max="3076" width="11.85546875" style="1" bestFit="1" customWidth="1"/>
    <col min="3077" max="3078" width="14.85546875" style="1" bestFit="1" customWidth="1"/>
    <col min="3079" max="3079" width="11.7109375" style="1" bestFit="1" customWidth="1"/>
    <col min="3080" max="3080" width="14.85546875" style="1" bestFit="1" customWidth="1"/>
    <col min="3081" max="3082" width="14" style="1" bestFit="1" customWidth="1"/>
    <col min="3083" max="3084" width="12.5703125" style="1" bestFit="1" customWidth="1"/>
    <col min="3085" max="3085" width="14.85546875" style="1" bestFit="1" customWidth="1"/>
    <col min="3086" max="3086" width="12.5703125" style="1" bestFit="1" customWidth="1"/>
    <col min="3087" max="3087" width="14" style="1" bestFit="1" customWidth="1"/>
    <col min="3088" max="3088" width="11.7109375" style="1" bestFit="1" customWidth="1"/>
    <col min="3089" max="3090" width="12.5703125" style="1" bestFit="1" customWidth="1"/>
    <col min="3091" max="3091" width="11.7109375" style="1" bestFit="1" customWidth="1"/>
    <col min="3092" max="3092" width="14" style="1" bestFit="1" customWidth="1"/>
    <col min="3093" max="3093" width="12.5703125" style="1" bestFit="1" customWidth="1"/>
    <col min="3094" max="3094" width="14" style="1" bestFit="1" customWidth="1"/>
    <col min="3095" max="3095" width="11.7109375" style="1" bestFit="1" customWidth="1"/>
    <col min="3096" max="3097" width="12.5703125" style="1" bestFit="1" customWidth="1"/>
    <col min="3098" max="3098" width="11.7109375" style="1" bestFit="1" customWidth="1"/>
    <col min="3099" max="3099" width="14" style="1" bestFit="1" customWidth="1"/>
    <col min="3100" max="3100" width="11.7109375" style="1" bestFit="1" customWidth="1"/>
    <col min="3101" max="3101" width="14.85546875" style="1" bestFit="1" customWidth="1"/>
    <col min="3102" max="3103" width="14" style="1" bestFit="1" customWidth="1"/>
    <col min="3104" max="3105" width="12.5703125" style="1" bestFit="1" customWidth="1"/>
    <col min="3106" max="3106" width="14.85546875" style="1" bestFit="1" customWidth="1"/>
    <col min="3107" max="3107" width="8.7109375" style="1" bestFit="1" customWidth="1"/>
    <col min="3108" max="3108" width="10.85546875" style="1" bestFit="1" customWidth="1"/>
    <col min="3109" max="3109" width="11.7109375" style="1" bestFit="1" customWidth="1"/>
    <col min="3110" max="3112" width="10.85546875" style="1" bestFit="1" customWidth="1"/>
    <col min="3113" max="3113" width="11.7109375" style="1" bestFit="1" customWidth="1"/>
    <col min="3114" max="3114" width="8.7109375" style="1" bestFit="1" customWidth="1"/>
    <col min="3115" max="3115" width="10.85546875" style="1" bestFit="1" customWidth="1"/>
    <col min="3116" max="3116" width="8.5703125" style="1" bestFit="1" customWidth="1"/>
    <col min="3117" max="3118" width="10.85546875" style="1" bestFit="1" customWidth="1"/>
    <col min="3119" max="3119" width="9.5703125" style="1" bestFit="1" customWidth="1"/>
    <col min="3120" max="3120" width="11.7109375" style="1" bestFit="1" customWidth="1"/>
    <col min="3121" max="3121" width="8.7109375" style="1" bestFit="1" customWidth="1"/>
    <col min="3122" max="3124" width="10.85546875" style="1" bestFit="1" customWidth="1"/>
    <col min="3125" max="3126" width="9.5703125" style="1" bestFit="1" customWidth="1"/>
    <col min="3127" max="3127" width="11.7109375" style="1" bestFit="1" customWidth="1"/>
    <col min="3128" max="3128" width="8.7109375" style="1" bestFit="1" customWidth="1"/>
    <col min="3129" max="3129" width="10.85546875" style="1" bestFit="1" customWidth="1"/>
    <col min="3130" max="3130" width="11.7109375" style="1" bestFit="1" customWidth="1"/>
    <col min="3131" max="3133" width="10.85546875" style="1" bestFit="1" customWidth="1"/>
    <col min="3134" max="3134" width="11.7109375" style="1" bestFit="1" customWidth="1"/>
    <col min="3135" max="3328" width="9.140625" style="1"/>
    <col min="3329" max="3329" width="3.5703125" style="1" bestFit="1" customWidth="1"/>
    <col min="3330" max="3330" width="8.7109375" style="1" bestFit="1" customWidth="1"/>
    <col min="3331" max="3331" width="37.28515625" style="1" bestFit="1" customWidth="1"/>
    <col min="3332" max="3332" width="11.85546875" style="1" bestFit="1" customWidth="1"/>
    <col min="3333" max="3334" width="14.85546875" style="1" bestFit="1" customWidth="1"/>
    <col min="3335" max="3335" width="11.7109375" style="1" bestFit="1" customWidth="1"/>
    <col min="3336" max="3336" width="14.85546875" style="1" bestFit="1" customWidth="1"/>
    <col min="3337" max="3338" width="14" style="1" bestFit="1" customWidth="1"/>
    <col min="3339" max="3340" width="12.5703125" style="1" bestFit="1" customWidth="1"/>
    <col min="3341" max="3341" width="14.85546875" style="1" bestFit="1" customWidth="1"/>
    <col min="3342" max="3342" width="12.5703125" style="1" bestFit="1" customWidth="1"/>
    <col min="3343" max="3343" width="14" style="1" bestFit="1" customWidth="1"/>
    <col min="3344" max="3344" width="11.7109375" style="1" bestFit="1" customWidth="1"/>
    <col min="3345" max="3346" width="12.5703125" style="1" bestFit="1" customWidth="1"/>
    <col min="3347" max="3347" width="11.7109375" style="1" bestFit="1" customWidth="1"/>
    <col min="3348" max="3348" width="14" style="1" bestFit="1" customWidth="1"/>
    <col min="3349" max="3349" width="12.5703125" style="1" bestFit="1" customWidth="1"/>
    <col min="3350" max="3350" width="14" style="1" bestFit="1" customWidth="1"/>
    <col min="3351" max="3351" width="11.7109375" style="1" bestFit="1" customWidth="1"/>
    <col min="3352" max="3353" width="12.5703125" style="1" bestFit="1" customWidth="1"/>
    <col min="3354" max="3354" width="11.7109375" style="1" bestFit="1" customWidth="1"/>
    <col min="3355" max="3355" width="14" style="1" bestFit="1" customWidth="1"/>
    <col min="3356" max="3356" width="11.7109375" style="1" bestFit="1" customWidth="1"/>
    <col min="3357" max="3357" width="14.85546875" style="1" bestFit="1" customWidth="1"/>
    <col min="3358" max="3359" width="14" style="1" bestFit="1" customWidth="1"/>
    <col min="3360" max="3361" width="12.5703125" style="1" bestFit="1" customWidth="1"/>
    <col min="3362" max="3362" width="14.85546875" style="1" bestFit="1" customWidth="1"/>
    <col min="3363" max="3363" width="8.7109375" style="1" bestFit="1" customWidth="1"/>
    <col min="3364" max="3364" width="10.85546875" style="1" bestFit="1" customWidth="1"/>
    <col min="3365" max="3365" width="11.7109375" style="1" bestFit="1" customWidth="1"/>
    <col min="3366" max="3368" width="10.85546875" style="1" bestFit="1" customWidth="1"/>
    <col min="3369" max="3369" width="11.7109375" style="1" bestFit="1" customWidth="1"/>
    <col min="3370" max="3370" width="8.7109375" style="1" bestFit="1" customWidth="1"/>
    <col min="3371" max="3371" width="10.85546875" style="1" bestFit="1" customWidth="1"/>
    <col min="3372" max="3372" width="8.5703125" style="1" bestFit="1" customWidth="1"/>
    <col min="3373" max="3374" width="10.85546875" style="1" bestFit="1" customWidth="1"/>
    <col min="3375" max="3375" width="9.5703125" style="1" bestFit="1" customWidth="1"/>
    <col min="3376" max="3376" width="11.7109375" style="1" bestFit="1" customWidth="1"/>
    <col min="3377" max="3377" width="8.7109375" style="1" bestFit="1" customWidth="1"/>
    <col min="3378" max="3380" width="10.85546875" style="1" bestFit="1" customWidth="1"/>
    <col min="3381" max="3382" width="9.5703125" style="1" bestFit="1" customWidth="1"/>
    <col min="3383" max="3383" width="11.7109375" style="1" bestFit="1" customWidth="1"/>
    <col min="3384" max="3384" width="8.7109375" style="1" bestFit="1" customWidth="1"/>
    <col min="3385" max="3385" width="10.85546875" style="1" bestFit="1" customWidth="1"/>
    <col min="3386" max="3386" width="11.7109375" style="1" bestFit="1" customWidth="1"/>
    <col min="3387" max="3389" width="10.85546875" style="1" bestFit="1" customWidth="1"/>
    <col min="3390" max="3390" width="11.7109375" style="1" bestFit="1" customWidth="1"/>
    <col min="3391" max="3584" width="9.140625" style="1"/>
    <col min="3585" max="3585" width="3.5703125" style="1" bestFit="1" customWidth="1"/>
    <col min="3586" max="3586" width="8.7109375" style="1" bestFit="1" customWidth="1"/>
    <col min="3587" max="3587" width="37.28515625" style="1" bestFit="1" customWidth="1"/>
    <col min="3588" max="3588" width="11.85546875" style="1" bestFit="1" customWidth="1"/>
    <col min="3589" max="3590" width="14.85546875" style="1" bestFit="1" customWidth="1"/>
    <col min="3591" max="3591" width="11.7109375" style="1" bestFit="1" customWidth="1"/>
    <col min="3592" max="3592" width="14.85546875" style="1" bestFit="1" customWidth="1"/>
    <col min="3593" max="3594" width="14" style="1" bestFit="1" customWidth="1"/>
    <col min="3595" max="3596" width="12.5703125" style="1" bestFit="1" customWidth="1"/>
    <col min="3597" max="3597" width="14.85546875" style="1" bestFit="1" customWidth="1"/>
    <col min="3598" max="3598" width="12.5703125" style="1" bestFit="1" customWidth="1"/>
    <col min="3599" max="3599" width="14" style="1" bestFit="1" customWidth="1"/>
    <col min="3600" max="3600" width="11.7109375" style="1" bestFit="1" customWidth="1"/>
    <col min="3601" max="3602" width="12.5703125" style="1" bestFit="1" customWidth="1"/>
    <col min="3603" max="3603" width="11.7109375" style="1" bestFit="1" customWidth="1"/>
    <col min="3604" max="3604" width="14" style="1" bestFit="1" customWidth="1"/>
    <col min="3605" max="3605" width="12.5703125" style="1" bestFit="1" customWidth="1"/>
    <col min="3606" max="3606" width="14" style="1" bestFit="1" customWidth="1"/>
    <col min="3607" max="3607" width="11.7109375" style="1" bestFit="1" customWidth="1"/>
    <col min="3608" max="3609" width="12.5703125" style="1" bestFit="1" customWidth="1"/>
    <col min="3610" max="3610" width="11.7109375" style="1" bestFit="1" customWidth="1"/>
    <col min="3611" max="3611" width="14" style="1" bestFit="1" customWidth="1"/>
    <col min="3612" max="3612" width="11.7109375" style="1" bestFit="1" customWidth="1"/>
    <col min="3613" max="3613" width="14.85546875" style="1" bestFit="1" customWidth="1"/>
    <col min="3614" max="3615" width="14" style="1" bestFit="1" customWidth="1"/>
    <col min="3616" max="3617" width="12.5703125" style="1" bestFit="1" customWidth="1"/>
    <col min="3618" max="3618" width="14.85546875" style="1" bestFit="1" customWidth="1"/>
    <col min="3619" max="3619" width="8.7109375" style="1" bestFit="1" customWidth="1"/>
    <col min="3620" max="3620" width="10.85546875" style="1" bestFit="1" customWidth="1"/>
    <col min="3621" max="3621" width="11.7109375" style="1" bestFit="1" customWidth="1"/>
    <col min="3622" max="3624" width="10.85546875" style="1" bestFit="1" customWidth="1"/>
    <col min="3625" max="3625" width="11.7109375" style="1" bestFit="1" customWidth="1"/>
    <col min="3626" max="3626" width="8.7109375" style="1" bestFit="1" customWidth="1"/>
    <col min="3627" max="3627" width="10.85546875" style="1" bestFit="1" customWidth="1"/>
    <col min="3628" max="3628" width="8.5703125" style="1" bestFit="1" customWidth="1"/>
    <col min="3629" max="3630" width="10.85546875" style="1" bestFit="1" customWidth="1"/>
    <col min="3631" max="3631" width="9.5703125" style="1" bestFit="1" customWidth="1"/>
    <col min="3632" max="3632" width="11.7109375" style="1" bestFit="1" customWidth="1"/>
    <col min="3633" max="3633" width="8.7109375" style="1" bestFit="1" customWidth="1"/>
    <col min="3634" max="3636" width="10.85546875" style="1" bestFit="1" customWidth="1"/>
    <col min="3637" max="3638" width="9.5703125" style="1" bestFit="1" customWidth="1"/>
    <col min="3639" max="3639" width="11.7109375" style="1" bestFit="1" customWidth="1"/>
    <col min="3640" max="3640" width="8.7109375" style="1" bestFit="1" customWidth="1"/>
    <col min="3641" max="3641" width="10.85546875" style="1" bestFit="1" customWidth="1"/>
    <col min="3642" max="3642" width="11.7109375" style="1" bestFit="1" customWidth="1"/>
    <col min="3643" max="3645" width="10.85546875" style="1" bestFit="1" customWidth="1"/>
    <col min="3646" max="3646" width="11.7109375" style="1" bestFit="1" customWidth="1"/>
    <col min="3647" max="3840" width="9.140625" style="1"/>
    <col min="3841" max="3841" width="3.5703125" style="1" bestFit="1" customWidth="1"/>
    <col min="3842" max="3842" width="8.7109375" style="1" bestFit="1" customWidth="1"/>
    <col min="3843" max="3843" width="37.28515625" style="1" bestFit="1" customWidth="1"/>
    <col min="3844" max="3844" width="11.85546875" style="1" bestFit="1" customWidth="1"/>
    <col min="3845" max="3846" width="14.85546875" style="1" bestFit="1" customWidth="1"/>
    <col min="3847" max="3847" width="11.7109375" style="1" bestFit="1" customWidth="1"/>
    <col min="3848" max="3848" width="14.85546875" style="1" bestFit="1" customWidth="1"/>
    <col min="3849" max="3850" width="14" style="1" bestFit="1" customWidth="1"/>
    <col min="3851" max="3852" width="12.5703125" style="1" bestFit="1" customWidth="1"/>
    <col min="3853" max="3853" width="14.85546875" style="1" bestFit="1" customWidth="1"/>
    <col min="3854" max="3854" width="12.5703125" style="1" bestFit="1" customWidth="1"/>
    <col min="3855" max="3855" width="14" style="1" bestFit="1" customWidth="1"/>
    <col min="3856" max="3856" width="11.7109375" style="1" bestFit="1" customWidth="1"/>
    <col min="3857" max="3858" width="12.5703125" style="1" bestFit="1" customWidth="1"/>
    <col min="3859" max="3859" width="11.7109375" style="1" bestFit="1" customWidth="1"/>
    <col min="3860" max="3860" width="14" style="1" bestFit="1" customWidth="1"/>
    <col min="3861" max="3861" width="12.5703125" style="1" bestFit="1" customWidth="1"/>
    <col min="3862" max="3862" width="14" style="1" bestFit="1" customWidth="1"/>
    <col min="3863" max="3863" width="11.7109375" style="1" bestFit="1" customWidth="1"/>
    <col min="3864" max="3865" width="12.5703125" style="1" bestFit="1" customWidth="1"/>
    <col min="3866" max="3866" width="11.7109375" style="1" bestFit="1" customWidth="1"/>
    <col min="3867" max="3867" width="14" style="1" bestFit="1" customWidth="1"/>
    <col min="3868" max="3868" width="11.7109375" style="1" bestFit="1" customWidth="1"/>
    <col min="3869" max="3869" width="14.85546875" style="1" bestFit="1" customWidth="1"/>
    <col min="3870" max="3871" width="14" style="1" bestFit="1" customWidth="1"/>
    <col min="3872" max="3873" width="12.5703125" style="1" bestFit="1" customWidth="1"/>
    <col min="3874" max="3874" width="14.85546875" style="1" bestFit="1" customWidth="1"/>
    <col min="3875" max="3875" width="8.7109375" style="1" bestFit="1" customWidth="1"/>
    <col min="3876" max="3876" width="10.85546875" style="1" bestFit="1" customWidth="1"/>
    <col min="3877" max="3877" width="11.7109375" style="1" bestFit="1" customWidth="1"/>
    <col min="3878" max="3880" width="10.85546875" style="1" bestFit="1" customWidth="1"/>
    <col min="3881" max="3881" width="11.7109375" style="1" bestFit="1" customWidth="1"/>
    <col min="3882" max="3882" width="8.7109375" style="1" bestFit="1" customWidth="1"/>
    <col min="3883" max="3883" width="10.85546875" style="1" bestFit="1" customWidth="1"/>
    <col min="3884" max="3884" width="8.5703125" style="1" bestFit="1" customWidth="1"/>
    <col min="3885" max="3886" width="10.85546875" style="1" bestFit="1" customWidth="1"/>
    <col min="3887" max="3887" width="9.5703125" style="1" bestFit="1" customWidth="1"/>
    <col min="3888" max="3888" width="11.7109375" style="1" bestFit="1" customWidth="1"/>
    <col min="3889" max="3889" width="8.7109375" style="1" bestFit="1" customWidth="1"/>
    <col min="3890" max="3892" width="10.85546875" style="1" bestFit="1" customWidth="1"/>
    <col min="3893" max="3894" width="9.5703125" style="1" bestFit="1" customWidth="1"/>
    <col min="3895" max="3895" width="11.7109375" style="1" bestFit="1" customWidth="1"/>
    <col min="3896" max="3896" width="8.7109375" style="1" bestFit="1" customWidth="1"/>
    <col min="3897" max="3897" width="10.85546875" style="1" bestFit="1" customWidth="1"/>
    <col min="3898" max="3898" width="11.7109375" style="1" bestFit="1" customWidth="1"/>
    <col min="3899" max="3901" width="10.85546875" style="1" bestFit="1" customWidth="1"/>
    <col min="3902" max="3902" width="11.7109375" style="1" bestFit="1" customWidth="1"/>
    <col min="3903" max="4096" width="9.140625" style="1"/>
    <col min="4097" max="4097" width="3.5703125" style="1" bestFit="1" customWidth="1"/>
    <col min="4098" max="4098" width="8.7109375" style="1" bestFit="1" customWidth="1"/>
    <col min="4099" max="4099" width="37.28515625" style="1" bestFit="1" customWidth="1"/>
    <col min="4100" max="4100" width="11.85546875" style="1" bestFit="1" customWidth="1"/>
    <col min="4101" max="4102" width="14.85546875" style="1" bestFit="1" customWidth="1"/>
    <col min="4103" max="4103" width="11.7109375" style="1" bestFit="1" customWidth="1"/>
    <col min="4104" max="4104" width="14.85546875" style="1" bestFit="1" customWidth="1"/>
    <col min="4105" max="4106" width="14" style="1" bestFit="1" customWidth="1"/>
    <col min="4107" max="4108" width="12.5703125" style="1" bestFit="1" customWidth="1"/>
    <col min="4109" max="4109" width="14.85546875" style="1" bestFit="1" customWidth="1"/>
    <col min="4110" max="4110" width="12.5703125" style="1" bestFit="1" customWidth="1"/>
    <col min="4111" max="4111" width="14" style="1" bestFit="1" customWidth="1"/>
    <col min="4112" max="4112" width="11.7109375" style="1" bestFit="1" customWidth="1"/>
    <col min="4113" max="4114" width="12.5703125" style="1" bestFit="1" customWidth="1"/>
    <col min="4115" max="4115" width="11.7109375" style="1" bestFit="1" customWidth="1"/>
    <col min="4116" max="4116" width="14" style="1" bestFit="1" customWidth="1"/>
    <col min="4117" max="4117" width="12.5703125" style="1" bestFit="1" customWidth="1"/>
    <col min="4118" max="4118" width="14" style="1" bestFit="1" customWidth="1"/>
    <col min="4119" max="4119" width="11.7109375" style="1" bestFit="1" customWidth="1"/>
    <col min="4120" max="4121" width="12.5703125" style="1" bestFit="1" customWidth="1"/>
    <col min="4122" max="4122" width="11.7109375" style="1" bestFit="1" customWidth="1"/>
    <col min="4123" max="4123" width="14" style="1" bestFit="1" customWidth="1"/>
    <col min="4124" max="4124" width="11.7109375" style="1" bestFit="1" customWidth="1"/>
    <col min="4125" max="4125" width="14.85546875" style="1" bestFit="1" customWidth="1"/>
    <col min="4126" max="4127" width="14" style="1" bestFit="1" customWidth="1"/>
    <col min="4128" max="4129" width="12.5703125" style="1" bestFit="1" customWidth="1"/>
    <col min="4130" max="4130" width="14.85546875" style="1" bestFit="1" customWidth="1"/>
    <col min="4131" max="4131" width="8.7109375" style="1" bestFit="1" customWidth="1"/>
    <col min="4132" max="4132" width="10.85546875" style="1" bestFit="1" customWidth="1"/>
    <col min="4133" max="4133" width="11.7109375" style="1" bestFit="1" customWidth="1"/>
    <col min="4134" max="4136" width="10.85546875" style="1" bestFit="1" customWidth="1"/>
    <col min="4137" max="4137" width="11.7109375" style="1" bestFit="1" customWidth="1"/>
    <col min="4138" max="4138" width="8.7109375" style="1" bestFit="1" customWidth="1"/>
    <col min="4139" max="4139" width="10.85546875" style="1" bestFit="1" customWidth="1"/>
    <col min="4140" max="4140" width="8.5703125" style="1" bestFit="1" customWidth="1"/>
    <col min="4141" max="4142" width="10.85546875" style="1" bestFit="1" customWidth="1"/>
    <col min="4143" max="4143" width="9.5703125" style="1" bestFit="1" customWidth="1"/>
    <col min="4144" max="4144" width="11.7109375" style="1" bestFit="1" customWidth="1"/>
    <col min="4145" max="4145" width="8.7109375" style="1" bestFit="1" customWidth="1"/>
    <col min="4146" max="4148" width="10.85546875" style="1" bestFit="1" customWidth="1"/>
    <col min="4149" max="4150" width="9.5703125" style="1" bestFit="1" customWidth="1"/>
    <col min="4151" max="4151" width="11.7109375" style="1" bestFit="1" customWidth="1"/>
    <col min="4152" max="4152" width="8.7109375" style="1" bestFit="1" customWidth="1"/>
    <col min="4153" max="4153" width="10.85546875" style="1" bestFit="1" customWidth="1"/>
    <col min="4154" max="4154" width="11.7109375" style="1" bestFit="1" customWidth="1"/>
    <col min="4155" max="4157" width="10.85546875" style="1" bestFit="1" customWidth="1"/>
    <col min="4158" max="4158" width="11.7109375" style="1" bestFit="1" customWidth="1"/>
    <col min="4159" max="4352" width="9.140625" style="1"/>
    <col min="4353" max="4353" width="3.5703125" style="1" bestFit="1" customWidth="1"/>
    <col min="4354" max="4354" width="8.7109375" style="1" bestFit="1" customWidth="1"/>
    <col min="4355" max="4355" width="37.28515625" style="1" bestFit="1" customWidth="1"/>
    <col min="4356" max="4356" width="11.85546875" style="1" bestFit="1" customWidth="1"/>
    <col min="4357" max="4358" width="14.85546875" style="1" bestFit="1" customWidth="1"/>
    <col min="4359" max="4359" width="11.7109375" style="1" bestFit="1" customWidth="1"/>
    <col min="4360" max="4360" width="14.85546875" style="1" bestFit="1" customWidth="1"/>
    <col min="4361" max="4362" width="14" style="1" bestFit="1" customWidth="1"/>
    <col min="4363" max="4364" width="12.5703125" style="1" bestFit="1" customWidth="1"/>
    <col min="4365" max="4365" width="14.85546875" style="1" bestFit="1" customWidth="1"/>
    <col min="4366" max="4366" width="12.5703125" style="1" bestFit="1" customWidth="1"/>
    <col min="4367" max="4367" width="14" style="1" bestFit="1" customWidth="1"/>
    <col min="4368" max="4368" width="11.7109375" style="1" bestFit="1" customWidth="1"/>
    <col min="4369" max="4370" width="12.5703125" style="1" bestFit="1" customWidth="1"/>
    <col min="4371" max="4371" width="11.7109375" style="1" bestFit="1" customWidth="1"/>
    <col min="4372" max="4372" width="14" style="1" bestFit="1" customWidth="1"/>
    <col min="4373" max="4373" width="12.5703125" style="1" bestFit="1" customWidth="1"/>
    <col min="4374" max="4374" width="14" style="1" bestFit="1" customWidth="1"/>
    <col min="4375" max="4375" width="11.7109375" style="1" bestFit="1" customWidth="1"/>
    <col min="4376" max="4377" width="12.5703125" style="1" bestFit="1" customWidth="1"/>
    <col min="4378" max="4378" width="11.7109375" style="1" bestFit="1" customWidth="1"/>
    <col min="4379" max="4379" width="14" style="1" bestFit="1" customWidth="1"/>
    <col min="4380" max="4380" width="11.7109375" style="1" bestFit="1" customWidth="1"/>
    <col min="4381" max="4381" width="14.85546875" style="1" bestFit="1" customWidth="1"/>
    <col min="4382" max="4383" width="14" style="1" bestFit="1" customWidth="1"/>
    <col min="4384" max="4385" width="12.5703125" style="1" bestFit="1" customWidth="1"/>
    <col min="4386" max="4386" width="14.85546875" style="1" bestFit="1" customWidth="1"/>
    <col min="4387" max="4387" width="8.7109375" style="1" bestFit="1" customWidth="1"/>
    <col min="4388" max="4388" width="10.85546875" style="1" bestFit="1" customWidth="1"/>
    <col min="4389" max="4389" width="11.7109375" style="1" bestFit="1" customWidth="1"/>
    <col min="4390" max="4392" width="10.85546875" style="1" bestFit="1" customWidth="1"/>
    <col min="4393" max="4393" width="11.7109375" style="1" bestFit="1" customWidth="1"/>
    <col min="4394" max="4394" width="8.7109375" style="1" bestFit="1" customWidth="1"/>
    <col min="4395" max="4395" width="10.85546875" style="1" bestFit="1" customWidth="1"/>
    <col min="4396" max="4396" width="8.5703125" style="1" bestFit="1" customWidth="1"/>
    <col min="4397" max="4398" width="10.85546875" style="1" bestFit="1" customWidth="1"/>
    <col min="4399" max="4399" width="9.5703125" style="1" bestFit="1" customWidth="1"/>
    <col min="4400" max="4400" width="11.7109375" style="1" bestFit="1" customWidth="1"/>
    <col min="4401" max="4401" width="8.7109375" style="1" bestFit="1" customWidth="1"/>
    <col min="4402" max="4404" width="10.85546875" style="1" bestFit="1" customWidth="1"/>
    <col min="4405" max="4406" width="9.5703125" style="1" bestFit="1" customWidth="1"/>
    <col min="4407" max="4407" width="11.7109375" style="1" bestFit="1" customWidth="1"/>
    <col min="4408" max="4408" width="8.7109375" style="1" bestFit="1" customWidth="1"/>
    <col min="4409" max="4409" width="10.85546875" style="1" bestFit="1" customWidth="1"/>
    <col min="4410" max="4410" width="11.7109375" style="1" bestFit="1" customWidth="1"/>
    <col min="4411" max="4413" width="10.85546875" style="1" bestFit="1" customWidth="1"/>
    <col min="4414" max="4414" width="11.7109375" style="1" bestFit="1" customWidth="1"/>
    <col min="4415" max="4608" width="9.140625" style="1"/>
    <col min="4609" max="4609" width="3.5703125" style="1" bestFit="1" customWidth="1"/>
    <col min="4610" max="4610" width="8.7109375" style="1" bestFit="1" customWidth="1"/>
    <col min="4611" max="4611" width="37.28515625" style="1" bestFit="1" customWidth="1"/>
    <col min="4612" max="4612" width="11.85546875" style="1" bestFit="1" customWidth="1"/>
    <col min="4613" max="4614" width="14.85546875" style="1" bestFit="1" customWidth="1"/>
    <col min="4615" max="4615" width="11.7109375" style="1" bestFit="1" customWidth="1"/>
    <col min="4616" max="4616" width="14.85546875" style="1" bestFit="1" customWidth="1"/>
    <col min="4617" max="4618" width="14" style="1" bestFit="1" customWidth="1"/>
    <col min="4619" max="4620" width="12.5703125" style="1" bestFit="1" customWidth="1"/>
    <col min="4621" max="4621" width="14.85546875" style="1" bestFit="1" customWidth="1"/>
    <col min="4622" max="4622" width="12.5703125" style="1" bestFit="1" customWidth="1"/>
    <col min="4623" max="4623" width="14" style="1" bestFit="1" customWidth="1"/>
    <col min="4624" max="4624" width="11.7109375" style="1" bestFit="1" customWidth="1"/>
    <col min="4625" max="4626" width="12.5703125" style="1" bestFit="1" customWidth="1"/>
    <col min="4627" max="4627" width="11.7109375" style="1" bestFit="1" customWidth="1"/>
    <col min="4628" max="4628" width="14" style="1" bestFit="1" customWidth="1"/>
    <col min="4629" max="4629" width="12.5703125" style="1" bestFit="1" customWidth="1"/>
    <col min="4630" max="4630" width="14" style="1" bestFit="1" customWidth="1"/>
    <col min="4631" max="4631" width="11.7109375" style="1" bestFit="1" customWidth="1"/>
    <col min="4632" max="4633" width="12.5703125" style="1" bestFit="1" customWidth="1"/>
    <col min="4634" max="4634" width="11.7109375" style="1" bestFit="1" customWidth="1"/>
    <col min="4635" max="4635" width="14" style="1" bestFit="1" customWidth="1"/>
    <col min="4636" max="4636" width="11.7109375" style="1" bestFit="1" customWidth="1"/>
    <col min="4637" max="4637" width="14.85546875" style="1" bestFit="1" customWidth="1"/>
    <col min="4638" max="4639" width="14" style="1" bestFit="1" customWidth="1"/>
    <col min="4640" max="4641" width="12.5703125" style="1" bestFit="1" customWidth="1"/>
    <col min="4642" max="4642" width="14.85546875" style="1" bestFit="1" customWidth="1"/>
    <col min="4643" max="4643" width="8.7109375" style="1" bestFit="1" customWidth="1"/>
    <col min="4644" max="4644" width="10.85546875" style="1" bestFit="1" customWidth="1"/>
    <col min="4645" max="4645" width="11.7109375" style="1" bestFit="1" customWidth="1"/>
    <col min="4646" max="4648" width="10.85546875" style="1" bestFit="1" customWidth="1"/>
    <col min="4649" max="4649" width="11.7109375" style="1" bestFit="1" customWidth="1"/>
    <col min="4650" max="4650" width="8.7109375" style="1" bestFit="1" customWidth="1"/>
    <col min="4651" max="4651" width="10.85546875" style="1" bestFit="1" customWidth="1"/>
    <col min="4652" max="4652" width="8.5703125" style="1" bestFit="1" customWidth="1"/>
    <col min="4653" max="4654" width="10.85546875" style="1" bestFit="1" customWidth="1"/>
    <col min="4655" max="4655" width="9.5703125" style="1" bestFit="1" customWidth="1"/>
    <col min="4656" max="4656" width="11.7109375" style="1" bestFit="1" customWidth="1"/>
    <col min="4657" max="4657" width="8.7109375" style="1" bestFit="1" customWidth="1"/>
    <col min="4658" max="4660" width="10.85546875" style="1" bestFit="1" customWidth="1"/>
    <col min="4661" max="4662" width="9.5703125" style="1" bestFit="1" customWidth="1"/>
    <col min="4663" max="4663" width="11.7109375" style="1" bestFit="1" customWidth="1"/>
    <col min="4664" max="4664" width="8.7109375" style="1" bestFit="1" customWidth="1"/>
    <col min="4665" max="4665" width="10.85546875" style="1" bestFit="1" customWidth="1"/>
    <col min="4666" max="4666" width="11.7109375" style="1" bestFit="1" customWidth="1"/>
    <col min="4667" max="4669" width="10.85546875" style="1" bestFit="1" customWidth="1"/>
    <col min="4670" max="4670" width="11.7109375" style="1" bestFit="1" customWidth="1"/>
    <col min="4671" max="4864" width="9.140625" style="1"/>
    <col min="4865" max="4865" width="3.5703125" style="1" bestFit="1" customWidth="1"/>
    <col min="4866" max="4866" width="8.7109375" style="1" bestFit="1" customWidth="1"/>
    <col min="4867" max="4867" width="37.28515625" style="1" bestFit="1" customWidth="1"/>
    <col min="4868" max="4868" width="11.85546875" style="1" bestFit="1" customWidth="1"/>
    <col min="4869" max="4870" width="14.85546875" style="1" bestFit="1" customWidth="1"/>
    <col min="4871" max="4871" width="11.7109375" style="1" bestFit="1" customWidth="1"/>
    <col min="4872" max="4872" width="14.85546875" style="1" bestFit="1" customWidth="1"/>
    <col min="4873" max="4874" width="14" style="1" bestFit="1" customWidth="1"/>
    <col min="4875" max="4876" width="12.5703125" style="1" bestFit="1" customWidth="1"/>
    <col min="4877" max="4877" width="14.85546875" style="1" bestFit="1" customWidth="1"/>
    <col min="4878" max="4878" width="12.5703125" style="1" bestFit="1" customWidth="1"/>
    <col min="4879" max="4879" width="14" style="1" bestFit="1" customWidth="1"/>
    <col min="4880" max="4880" width="11.7109375" style="1" bestFit="1" customWidth="1"/>
    <col min="4881" max="4882" width="12.5703125" style="1" bestFit="1" customWidth="1"/>
    <col min="4883" max="4883" width="11.7109375" style="1" bestFit="1" customWidth="1"/>
    <col min="4884" max="4884" width="14" style="1" bestFit="1" customWidth="1"/>
    <col min="4885" max="4885" width="12.5703125" style="1" bestFit="1" customWidth="1"/>
    <col min="4886" max="4886" width="14" style="1" bestFit="1" customWidth="1"/>
    <col min="4887" max="4887" width="11.7109375" style="1" bestFit="1" customWidth="1"/>
    <col min="4888" max="4889" width="12.5703125" style="1" bestFit="1" customWidth="1"/>
    <col min="4890" max="4890" width="11.7109375" style="1" bestFit="1" customWidth="1"/>
    <col min="4891" max="4891" width="14" style="1" bestFit="1" customWidth="1"/>
    <col min="4892" max="4892" width="11.7109375" style="1" bestFit="1" customWidth="1"/>
    <col min="4893" max="4893" width="14.85546875" style="1" bestFit="1" customWidth="1"/>
    <col min="4894" max="4895" width="14" style="1" bestFit="1" customWidth="1"/>
    <col min="4896" max="4897" width="12.5703125" style="1" bestFit="1" customWidth="1"/>
    <col min="4898" max="4898" width="14.85546875" style="1" bestFit="1" customWidth="1"/>
    <col min="4899" max="4899" width="8.7109375" style="1" bestFit="1" customWidth="1"/>
    <col min="4900" max="4900" width="10.85546875" style="1" bestFit="1" customWidth="1"/>
    <col min="4901" max="4901" width="11.7109375" style="1" bestFit="1" customWidth="1"/>
    <col min="4902" max="4904" width="10.85546875" style="1" bestFit="1" customWidth="1"/>
    <col min="4905" max="4905" width="11.7109375" style="1" bestFit="1" customWidth="1"/>
    <col min="4906" max="4906" width="8.7109375" style="1" bestFit="1" customWidth="1"/>
    <col min="4907" max="4907" width="10.85546875" style="1" bestFit="1" customWidth="1"/>
    <col min="4908" max="4908" width="8.5703125" style="1" bestFit="1" customWidth="1"/>
    <col min="4909" max="4910" width="10.85546875" style="1" bestFit="1" customWidth="1"/>
    <col min="4911" max="4911" width="9.5703125" style="1" bestFit="1" customWidth="1"/>
    <col min="4912" max="4912" width="11.7109375" style="1" bestFit="1" customWidth="1"/>
    <col min="4913" max="4913" width="8.7109375" style="1" bestFit="1" customWidth="1"/>
    <col min="4914" max="4916" width="10.85546875" style="1" bestFit="1" customWidth="1"/>
    <col min="4917" max="4918" width="9.5703125" style="1" bestFit="1" customWidth="1"/>
    <col min="4919" max="4919" width="11.7109375" style="1" bestFit="1" customWidth="1"/>
    <col min="4920" max="4920" width="8.7109375" style="1" bestFit="1" customWidth="1"/>
    <col min="4921" max="4921" width="10.85546875" style="1" bestFit="1" customWidth="1"/>
    <col min="4922" max="4922" width="11.7109375" style="1" bestFit="1" customWidth="1"/>
    <col min="4923" max="4925" width="10.85546875" style="1" bestFit="1" customWidth="1"/>
    <col min="4926" max="4926" width="11.7109375" style="1" bestFit="1" customWidth="1"/>
    <col min="4927" max="5120" width="9.140625" style="1"/>
    <col min="5121" max="5121" width="3.5703125" style="1" bestFit="1" customWidth="1"/>
    <col min="5122" max="5122" width="8.7109375" style="1" bestFit="1" customWidth="1"/>
    <col min="5123" max="5123" width="37.28515625" style="1" bestFit="1" customWidth="1"/>
    <col min="5124" max="5124" width="11.85546875" style="1" bestFit="1" customWidth="1"/>
    <col min="5125" max="5126" width="14.85546875" style="1" bestFit="1" customWidth="1"/>
    <col min="5127" max="5127" width="11.7109375" style="1" bestFit="1" customWidth="1"/>
    <col min="5128" max="5128" width="14.85546875" style="1" bestFit="1" customWidth="1"/>
    <col min="5129" max="5130" width="14" style="1" bestFit="1" customWidth="1"/>
    <col min="5131" max="5132" width="12.5703125" style="1" bestFit="1" customWidth="1"/>
    <col min="5133" max="5133" width="14.85546875" style="1" bestFit="1" customWidth="1"/>
    <col min="5134" max="5134" width="12.5703125" style="1" bestFit="1" customWidth="1"/>
    <col min="5135" max="5135" width="14" style="1" bestFit="1" customWidth="1"/>
    <col min="5136" max="5136" width="11.7109375" style="1" bestFit="1" customWidth="1"/>
    <col min="5137" max="5138" width="12.5703125" style="1" bestFit="1" customWidth="1"/>
    <col min="5139" max="5139" width="11.7109375" style="1" bestFit="1" customWidth="1"/>
    <col min="5140" max="5140" width="14" style="1" bestFit="1" customWidth="1"/>
    <col min="5141" max="5141" width="12.5703125" style="1" bestFit="1" customWidth="1"/>
    <col min="5142" max="5142" width="14" style="1" bestFit="1" customWidth="1"/>
    <col min="5143" max="5143" width="11.7109375" style="1" bestFit="1" customWidth="1"/>
    <col min="5144" max="5145" width="12.5703125" style="1" bestFit="1" customWidth="1"/>
    <col min="5146" max="5146" width="11.7109375" style="1" bestFit="1" customWidth="1"/>
    <col min="5147" max="5147" width="14" style="1" bestFit="1" customWidth="1"/>
    <col min="5148" max="5148" width="11.7109375" style="1" bestFit="1" customWidth="1"/>
    <col min="5149" max="5149" width="14.85546875" style="1" bestFit="1" customWidth="1"/>
    <col min="5150" max="5151" width="14" style="1" bestFit="1" customWidth="1"/>
    <col min="5152" max="5153" width="12.5703125" style="1" bestFit="1" customWidth="1"/>
    <col min="5154" max="5154" width="14.85546875" style="1" bestFit="1" customWidth="1"/>
    <col min="5155" max="5155" width="8.7109375" style="1" bestFit="1" customWidth="1"/>
    <col min="5156" max="5156" width="10.85546875" style="1" bestFit="1" customWidth="1"/>
    <col min="5157" max="5157" width="11.7109375" style="1" bestFit="1" customWidth="1"/>
    <col min="5158" max="5160" width="10.85546875" style="1" bestFit="1" customWidth="1"/>
    <col min="5161" max="5161" width="11.7109375" style="1" bestFit="1" customWidth="1"/>
    <col min="5162" max="5162" width="8.7109375" style="1" bestFit="1" customWidth="1"/>
    <col min="5163" max="5163" width="10.85546875" style="1" bestFit="1" customWidth="1"/>
    <col min="5164" max="5164" width="8.5703125" style="1" bestFit="1" customWidth="1"/>
    <col min="5165" max="5166" width="10.85546875" style="1" bestFit="1" customWidth="1"/>
    <col min="5167" max="5167" width="9.5703125" style="1" bestFit="1" customWidth="1"/>
    <col min="5168" max="5168" width="11.7109375" style="1" bestFit="1" customWidth="1"/>
    <col min="5169" max="5169" width="8.7109375" style="1" bestFit="1" customWidth="1"/>
    <col min="5170" max="5172" width="10.85546875" style="1" bestFit="1" customWidth="1"/>
    <col min="5173" max="5174" width="9.5703125" style="1" bestFit="1" customWidth="1"/>
    <col min="5175" max="5175" width="11.7109375" style="1" bestFit="1" customWidth="1"/>
    <col min="5176" max="5176" width="8.7109375" style="1" bestFit="1" customWidth="1"/>
    <col min="5177" max="5177" width="10.85546875" style="1" bestFit="1" customWidth="1"/>
    <col min="5178" max="5178" width="11.7109375" style="1" bestFit="1" customWidth="1"/>
    <col min="5179" max="5181" width="10.85546875" style="1" bestFit="1" customWidth="1"/>
    <col min="5182" max="5182" width="11.7109375" style="1" bestFit="1" customWidth="1"/>
    <col min="5183" max="5376" width="9.140625" style="1"/>
    <col min="5377" max="5377" width="3.5703125" style="1" bestFit="1" customWidth="1"/>
    <col min="5378" max="5378" width="8.7109375" style="1" bestFit="1" customWidth="1"/>
    <col min="5379" max="5379" width="37.28515625" style="1" bestFit="1" customWidth="1"/>
    <col min="5380" max="5380" width="11.85546875" style="1" bestFit="1" customWidth="1"/>
    <col min="5381" max="5382" width="14.85546875" style="1" bestFit="1" customWidth="1"/>
    <col min="5383" max="5383" width="11.7109375" style="1" bestFit="1" customWidth="1"/>
    <col min="5384" max="5384" width="14.85546875" style="1" bestFit="1" customWidth="1"/>
    <col min="5385" max="5386" width="14" style="1" bestFit="1" customWidth="1"/>
    <col min="5387" max="5388" width="12.5703125" style="1" bestFit="1" customWidth="1"/>
    <col min="5389" max="5389" width="14.85546875" style="1" bestFit="1" customWidth="1"/>
    <col min="5390" max="5390" width="12.5703125" style="1" bestFit="1" customWidth="1"/>
    <col min="5391" max="5391" width="14" style="1" bestFit="1" customWidth="1"/>
    <col min="5392" max="5392" width="11.7109375" style="1" bestFit="1" customWidth="1"/>
    <col min="5393" max="5394" width="12.5703125" style="1" bestFit="1" customWidth="1"/>
    <col min="5395" max="5395" width="11.7109375" style="1" bestFit="1" customWidth="1"/>
    <col min="5396" max="5396" width="14" style="1" bestFit="1" customWidth="1"/>
    <col min="5397" max="5397" width="12.5703125" style="1" bestFit="1" customWidth="1"/>
    <col min="5398" max="5398" width="14" style="1" bestFit="1" customWidth="1"/>
    <col min="5399" max="5399" width="11.7109375" style="1" bestFit="1" customWidth="1"/>
    <col min="5400" max="5401" width="12.5703125" style="1" bestFit="1" customWidth="1"/>
    <col min="5402" max="5402" width="11.7109375" style="1" bestFit="1" customWidth="1"/>
    <col min="5403" max="5403" width="14" style="1" bestFit="1" customWidth="1"/>
    <col min="5404" max="5404" width="11.7109375" style="1" bestFit="1" customWidth="1"/>
    <col min="5405" max="5405" width="14.85546875" style="1" bestFit="1" customWidth="1"/>
    <col min="5406" max="5407" width="14" style="1" bestFit="1" customWidth="1"/>
    <col min="5408" max="5409" width="12.5703125" style="1" bestFit="1" customWidth="1"/>
    <col min="5410" max="5410" width="14.85546875" style="1" bestFit="1" customWidth="1"/>
    <col min="5411" max="5411" width="8.7109375" style="1" bestFit="1" customWidth="1"/>
    <col min="5412" max="5412" width="10.85546875" style="1" bestFit="1" customWidth="1"/>
    <col min="5413" max="5413" width="11.7109375" style="1" bestFit="1" customWidth="1"/>
    <col min="5414" max="5416" width="10.85546875" style="1" bestFit="1" customWidth="1"/>
    <col min="5417" max="5417" width="11.7109375" style="1" bestFit="1" customWidth="1"/>
    <col min="5418" max="5418" width="8.7109375" style="1" bestFit="1" customWidth="1"/>
    <col min="5419" max="5419" width="10.85546875" style="1" bestFit="1" customWidth="1"/>
    <col min="5420" max="5420" width="8.5703125" style="1" bestFit="1" customWidth="1"/>
    <col min="5421" max="5422" width="10.85546875" style="1" bestFit="1" customWidth="1"/>
    <col min="5423" max="5423" width="9.5703125" style="1" bestFit="1" customWidth="1"/>
    <col min="5424" max="5424" width="11.7109375" style="1" bestFit="1" customWidth="1"/>
    <col min="5425" max="5425" width="8.7109375" style="1" bestFit="1" customWidth="1"/>
    <col min="5426" max="5428" width="10.85546875" style="1" bestFit="1" customWidth="1"/>
    <col min="5429" max="5430" width="9.5703125" style="1" bestFit="1" customWidth="1"/>
    <col min="5431" max="5431" width="11.7109375" style="1" bestFit="1" customWidth="1"/>
    <col min="5432" max="5432" width="8.7109375" style="1" bestFit="1" customWidth="1"/>
    <col min="5433" max="5433" width="10.85546875" style="1" bestFit="1" customWidth="1"/>
    <col min="5434" max="5434" width="11.7109375" style="1" bestFit="1" customWidth="1"/>
    <col min="5435" max="5437" width="10.85546875" style="1" bestFit="1" customWidth="1"/>
    <col min="5438" max="5438" width="11.7109375" style="1" bestFit="1" customWidth="1"/>
    <col min="5439" max="5632" width="9.140625" style="1"/>
    <col min="5633" max="5633" width="3.5703125" style="1" bestFit="1" customWidth="1"/>
    <col min="5634" max="5634" width="8.7109375" style="1" bestFit="1" customWidth="1"/>
    <col min="5635" max="5635" width="37.28515625" style="1" bestFit="1" customWidth="1"/>
    <col min="5636" max="5636" width="11.85546875" style="1" bestFit="1" customWidth="1"/>
    <col min="5637" max="5638" width="14.85546875" style="1" bestFit="1" customWidth="1"/>
    <col min="5639" max="5639" width="11.7109375" style="1" bestFit="1" customWidth="1"/>
    <col min="5640" max="5640" width="14.85546875" style="1" bestFit="1" customWidth="1"/>
    <col min="5641" max="5642" width="14" style="1" bestFit="1" customWidth="1"/>
    <col min="5643" max="5644" width="12.5703125" style="1" bestFit="1" customWidth="1"/>
    <col min="5645" max="5645" width="14.85546875" style="1" bestFit="1" customWidth="1"/>
    <col min="5646" max="5646" width="12.5703125" style="1" bestFit="1" customWidth="1"/>
    <col min="5647" max="5647" width="14" style="1" bestFit="1" customWidth="1"/>
    <col min="5648" max="5648" width="11.7109375" style="1" bestFit="1" customWidth="1"/>
    <col min="5649" max="5650" width="12.5703125" style="1" bestFit="1" customWidth="1"/>
    <col min="5651" max="5651" width="11.7109375" style="1" bestFit="1" customWidth="1"/>
    <col min="5652" max="5652" width="14" style="1" bestFit="1" customWidth="1"/>
    <col min="5653" max="5653" width="12.5703125" style="1" bestFit="1" customWidth="1"/>
    <col min="5654" max="5654" width="14" style="1" bestFit="1" customWidth="1"/>
    <col min="5655" max="5655" width="11.7109375" style="1" bestFit="1" customWidth="1"/>
    <col min="5656" max="5657" width="12.5703125" style="1" bestFit="1" customWidth="1"/>
    <col min="5658" max="5658" width="11.7109375" style="1" bestFit="1" customWidth="1"/>
    <col min="5659" max="5659" width="14" style="1" bestFit="1" customWidth="1"/>
    <col min="5660" max="5660" width="11.7109375" style="1" bestFit="1" customWidth="1"/>
    <col min="5661" max="5661" width="14.85546875" style="1" bestFit="1" customWidth="1"/>
    <col min="5662" max="5663" width="14" style="1" bestFit="1" customWidth="1"/>
    <col min="5664" max="5665" width="12.5703125" style="1" bestFit="1" customWidth="1"/>
    <col min="5666" max="5666" width="14.85546875" style="1" bestFit="1" customWidth="1"/>
    <col min="5667" max="5667" width="8.7109375" style="1" bestFit="1" customWidth="1"/>
    <col min="5668" max="5668" width="10.85546875" style="1" bestFit="1" customWidth="1"/>
    <col min="5669" max="5669" width="11.7109375" style="1" bestFit="1" customWidth="1"/>
    <col min="5670" max="5672" width="10.85546875" style="1" bestFit="1" customWidth="1"/>
    <col min="5673" max="5673" width="11.7109375" style="1" bestFit="1" customWidth="1"/>
    <col min="5674" max="5674" width="8.7109375" style="1" bestFit="1" customWidth="1"/>
    <col min="5675" max="5675" width="10.85546875" style="1" bestFit="1" customWidth="1"/>
    <col min="5676" max="5676" width="8.5703125" style="1" bestFit="1" customWidth="1"/>
    <col min="5677" max="5678" width="10.85546875" style="1" bestFit="1" customWidth="1"/>
    <col min="5679" max="5679" width="9.5703125" style="1" bestFit="1" customWidth="1"/>
    <col min="5680" max="5680" width="11.7109375" style="1" bestFit="1" customWidth="1"/>
    <col min="5681" max="5681" width="8.7109375" style="1" bestFit="1" customWidth="1"/>
    <col min="5682" max="5684" width="10.85546875" style="1" bestFit="1" customWidth="1"/>
    <col min="5685" max="5686" width="9.5703125" style="1" bestFit="1" customWidth="1"/>
    <col min="5687" max="5687" width="11.7109375" style="1" bestFit="1" customWidth="1"/>
    <col min="5688" max="5688" width="8.7109375" style="1" bestFit="1" customWidth="1"/>
    <col min="5689" max="5689" width="10.85546875" style="1" bestFit="1" customWidth="1"/>
    <col min="5690" max="5690" width="11.7109375" style="1" bestFit="1" customWidth="1"/>
    <col min="5691" max="5693" width="10.85546875" style="1" bestFit="1" customWidth="1"/>
    <col min="5694" max="5694" width="11.7109375" style="1" bestFit="1" customWidth="1"/>
    <col min="5695" max="5888" width="9.140625" style="1"/>
    <col min="5889" max="5889" width="3.5703125" style="1" bestFit="1" customWidth="1"/>
    <col min="5890" max="5890" width="8.7109375" style="1" bestFit="1" customWidth="1"/>
    <col min="5891" max="5891" width="37.28515625" style="1" bestFit="1" customWidth="1"/>
    <col min="5892" max="5892" width="11.85546875" style="1" bestFit="1" customWidth="1"/>
    <col min="5893" max="5894" width="14.85546875" style="1" bestFit="1" customWidth="1"/>
    <col min="5895" max="5895" width="11.7109375" style="1" bestFit="1" customWidth="1"/>
    <col min="5896" max="5896" width="14.85546875" style="1" bestFit="1" customWidth="1"/>
    <col min="5897" max="5898" width="14" style="1" bestFit="1" customWidth="1"/>
    <col min="5899" max="5900" width="12.5703125" style="1" bestFit="1" customWidth="1"/>
    <col min="5901" max="5901" width="14.85546875" style="1" bestFit="1" customWidth="1"/>
    <col min="5902" max="5902" width="12.5703125" style="1" bestFit="1" customWidth="1"/>
    <col min="5903" max="5903" width="14" style="1" bestFit="1" customWidth="1"/>
    <col min="5904" max="5904" width="11.7109375" style="1" bestFit="1" customWidth="1"/>
    <col min="5905" max="5906" width="12.5703125" style="1" bestFit="1" customWidth="1"/>
    <col min="5907" max="5907" width="11.7109375" style="1" bestFit="1" customWidth="1"/>
    <col min="5908" max="5908" width="14" style="1" bestFit="1" customWidth="1"/>
    <col min="5909" max="5909" width="12.5703125" style="1" bestFit="1" customWidth="1"/>
    <col min="5910" max="5910" width="14" style="1" bestFit="1" customWidth="1"/>
    <col min="5911" max="5911" width="11.7109375" style="1" bestFit="1" customWidth="1"/>
    <col min="5912" max="5913" width="12.5703125" style="1" bestFit="1" customWidth="1"/>
    <col min="5914" max="5914" width="11.7109375" style="1" bestFit="1" customWidth="1"/>
    <col min="5915" max="5915" width="14" style="1" bestFit="1" customWidth="1"/>
    <col min="5916" max="5916" width="11.7109375" style="1" bestFit="1" customWidth="1"/>
    <col min="5917" max="5917" width="14.85546875" style="1" bestFit="1" customWidth="1"/>
    <col min="5918" max="5919" width="14" style="1" bestFit="1" customWidth="1"/>
    <col min="5920" max="5921" width="12.5703125" style="1" bestFit="1" customWidth="1"/>
    <col min="5922" max="5922" width="14.85546875" style="1" bestFit="1" customWidth="1"/>
    <col min="5923" max="5923" width="8.7109375" style="1" bestFit="1" customWidth="1"/>
    <col min="5924" max="5924" width="10.85546875" style="1" bestFit="1" customWidth="1"/>
    <col min="5925" max="5925" width="11.7109375" style="1" bestFit="1" customWidth="1"/>
    <col min="5926" max="5928" width="10.85546875" style="1" bestFit="1" customWidth="1"/>
    <col min="5929" max="5929" width="11.7109375" style="1" bestFit="1" customWidth="1"/>
    <col min="5930" max="5930" width="8.7109375" style="1" bestFit="1" customWidth="1"/>
    <col min="5931" max="5931" width="10.85546875" style="1" bestFit="1" customWidth="1"/>
    <col min="5932" max="5932" width="8.5703125" style="1" bestFit="1" customWidth="1"/>
    <col min="5933" max="5934" width="10.85546875" style="1" bestFit="1" customWidth="1"/>
    <col min="5935" max="5935" width="9.5703125" style="1" bestFit="1" customWidth="1"/>
    <col min="5936" max="5936" width="11.7109375" style="1" bestFit="1" customWidth="1"/>
    <col min="5937" max="5937" width="8.7109375" style="1" bestFit="1" customWidth="1"/>
    <col min="5938" max="5940" width="10.85546875" style="1" bestFit="1" customWidth="1"/>
    <col min="5941" max="5942" width="9.5703125" style="1" bestFit="1" customWidth="1"/>
    <col min="5943" max="5943" width="11.7109375" style="1" bestFit="1" customWidth="1"/>
    <col min="5944" max="5944" width="8.7109375" style="1" bestFit="1" customWidth="1"/>
    <col min="5945" max="5945" width="10.85546875" style="1" bestFit="1" customWidth="1"/>
    <col min="5946" max="5946" width="11.7109375" style="1" bestFit="1" customWidth="1"/>
    <col min="5947" max="5949" width="10.85546875" style="1" bestFit="1" customWidth="1"/>
    <col min="5950" max="5950" width="11.7109375" style="1" bestFit="1" customWidth="1"/>
    <col min="5951" max="6144" width="9.140625" style="1"/>
    <col min="6145" max="6145" width="3.5703125" style="1" bestFit="1" customWidth="1"/>
    <col min="6146" max="6146" width="8.7109375" style="1" bestFit="1" customWidth="1"/>
    <col min="6147" max="6147" width="37.28515625" style="1" bestFit="1" customWidth="1"/>
    <col min="6148" max="6148" width="11.85546875" style="1" bestFit="1" customWidth="1"/>
    <col min="6149" max="6150" width="14.85546875" style="1" bestFit="1" customWidth="1"/>
    <col min="6151" max="6151" width="11.7109375" style="1" bestFit="1" customWidth="1"/>
    <col min="6152" max="6152" width="14.85546875" style="1" bestFit="1" customWidth="1"/>
    <col min="6153" max="6154" width="14" style="1" bestFit="1" customWidth="1"/>
    <col min="6155" max="6156" width="12.5703125" style="1" bestFit="1" customWidth="1"/>
    <col min="6157" max="6157" width="14.85546875" style="1" bestFit="1" customWidth="1"/>
    <col min="6158" max="6158" width="12.5703125" style="1" bestFit="1" customWidth="1"/>
    <col min="6159" max="6159" width="14" style="1" bestFit="1" customWidth="1"/>
    <col min="6160" max="6160" width="11.7109375" style="1" bestFit="1" customWidth="1"/>
    <col min="6161" max="6162" width="12.5703125" style="1" bestFit="1" customWidth="1"/>
    <col min="6163" max="6163" width="11.7109375" style="1" bestFit="1" customWidth="1"/>
    <col min="6164" max="6164" width="14" style="1" bestFit="1" customWidth="1"/>
    <col min="6165" max="6165" width="12.5703125" style="1" bestFit="1" customWidth="1"/>
    <col min="6166" max="6166" width="14" style="1" bestFit="1" customWidth="1"/>
    <col min="6167" max="6167" width="11.7109375" style="1" bestFit="1" customWidth="1"/>
    <col min="6168" max="6169" width="12.5703125" style="1" bestFit="1" customWidth="1"/>
    <col min="6170" max="6170" width="11.7109375" style="1" bestFit="1" customWidth="1"/>
    <col min="6171" max="6171" width="14" style="1" bestFit="1" customWidth="1"/>
    <col min="6172" max="6172" width="11.7109375" style="1" bestFit="1" customWidth="1"/>
    <col min="6173" max="6173" width="14.85546875" style="1" bestFit="1" customWidth="1"/>
    <col min="6174" max="6175" width="14" style="1" bestFit="1" customWidth="1"/>
    <col min="6176" max="6177" width="12.5703125" style="1" bestFit="1" customWidth="1"/>
    <col min="6178" max="6178" width="14.85546875" style="1" bestFit="1" customWidth="1"/>
    <col min="6179" max="6179" width="8.7109375" style="1" bestFit="1" customWidth="1"/>
    <col min="6180" max="6180" width="10.85546875" style="1" bestFit="1" customWidth="1"/>
    <col min="6181" max="6181" width="11.7109375" style="1" bestFit="1" customWidth="1"/>
    <col min="6182" max="6184" width="10.85546875" style="1" bestFit="1" customWidth="1"/>
    <col min="6185" max="6185" width="11.7109375" style="1" bestFit="1" customWidth="1"/>
    <col min="6186" max="6186" width="8.7109375" style="1" bestFit="1" customWidth="1"/>
    <col min="6187" max="6187" width="10.85546875" style="1" bestFit="1" customWidth="1"/>
    <col min="6188" max="6188" width="8.5703125" style="1" bestFit="1" customWidth="1"/>
    <col min="6189" max="6190" width="10.85546875" style="1" bestFit="1" customWidth="1"/>
    <col min="6191" max="6191" width="9.5703125" style="1" bestFit="1" customWidth="1"/>
    <col min="6192" max="6192" width="11.7109375" style="1" bestFit="1" customWidth="1"/>
    <col min="6193" max="6193" width="8.7109375" style="1" bestFit="1" customWidth="1"/>
    <col min="6194" max="6196" width="10.85546875" style="1" bestFit="1" customWidth="1"/>
    <col min="6197" max="6198" width="9.5703125" style="1" bestFit="1" customWidth="1"/>
    <col min="6199" max="6199" width="11.7109375" style="1" bestFit="1" customWidth="1"/>
    <col min="6200" max="6200" width="8.7109375" style="1" bestFit="1" customWidth="1"/>
    <col min="6201" max="6201" width="10.85546875" style="1" bestFit="1" customWidth="1"/>
    <col min="6202" max="6202" width="11.7109375" style="1" bestFit="1" customWidth="1"/>
    <col min="6203" max="6205" width="10.85546875" style="1" bestFit="1" customWidth="1"/>
    <col min="6206" max="6206" width="11.7109375" style="1" bestFit="1" customWidth="1"/>
    <col min="6207" max="6400" width="9.140625" style="1"/>
    <col min="6401" max="6401" width="3.5703125" style="1" bestFit="1" customWidth="1"/>
    <col min="6402" max="6402" width="8.7109375" style="1" bestFit="1" customWidth="1"/>
    <col min="6403" max="6403" width="37.28515625" style="1" bestFit="1" customWidth="1"/>
    <col min="6404" max="6404" width="11.85546875" style="1" bestFit="1" customWidth="1"/>
    <col min="6405" max="6406" width="14.85546875" style="1" bestFit="1" customWidth="1"/>
    <col min="6407" max="6407" width="11.7109375" style="1" bestFit="1" customWidth="1"/>
    <col min="6408" max="6408" width="14.85546875" style="1" bestFit="1" customWidth="1"/>
    <col min="6409" max="6410" width="14" style="1" bestFit="1" customWidth="1"/>
    <col min="6411" max="6412" width="12.5703125" style="1" bestFit="1" customWidth="1"/>
    <col min="6413" max="6413" width="14.85546875" style="1" bestFit="1" customWidth="1"/>
    <col min="6414" max="6414" width="12.5703125" style="1" bestFit="1" customWidth="1"/>
    <col min="6415" max="6415" width="14" style="1" bestFit="1" customWidth="1"/>
    <col min="6416" max="6416" width="11.7109375" style="1" bestFit="1" customWidth="1"/>
    <col min="6417" max="6418" width="12.5703125" style="1" bestFit="1" customWidth="1"/>
    <col min="6419" max="6419" width="11.7109375" style="1" bestFit="1" customWidth="1"/>
    <col min="6420" max="6420" width="14" style="1" bestFit="1" customWidth="1"/>
    <col min="6421" max="6421" width="12.5703125" style="1" bestFit="1" customWidth="1"/>
    <col min="6422" max="6422" width="14" style="1" bestFit="1" customWidth="1"/>
    <col min="6423" max="6423" width="11.7109375" style="1" bestFit="1" customWidth="1"/>
    <col min="6424" max="6425" width="12.5703125" style="1" bestFit="1" customWidth="1"/>
    <col min="6426" max="6426" width="11.7109375" style="1" bestFit="1" customWidth="1"/>
    <col min="6427" max="6427" width="14" style="1" bestFit="1" customWidth="1"/>
    <col min="6428" max="6428" width="11.7109375" style="1" bestFit="1" customWidth="1"/>
    <col min="6429" max="6429" width="14.85546875" style="1" bestFit="1" customWidth="1"/>
    <col min="6430" max="6431" width="14" style="1" bestFit="1" customWidth="1"/>
    <col min="6432" max="6433" width="12.5703125" style="1" bestFit="1" customWidth="1"/>
    <col min="6434" max="6434" width="14.85546875" style="1" bestFit="1" customWidth="1"/>
    <col min="6435" max="6435" width="8.7109375" style="1" bestFit="1" customWidth="1"/>
    <col min="6436" max="6436" width="10.85546875" style="1" bestFit="1" customWidth="1"/>
    <col min="6437" max="6437" width="11.7109375" style="1" bestFit="1" customWidth="1"/>
    <col min="6438" max="6440" width="10.85546875" style="1" bestFit="1" customWidth="1"/>
    <col min="6441" max="6441" width="11.7109375" style="1" bestFit="1" customWidth="1"/>
    <col min="6442" max="6442" width="8.7109375" style="1" bestFit="1" customWidth="1"/>
    <col min="6443" max="6443" width="10.85546875" style="1" bestFit="1" customWidth="1"/>
    <col min="6444" max="6444" width="8.5703125" style="1" bestFit="1" customWidth="1"/>
    <col min="6445" max="6446" width="10.85546875" style="1" bestFit="1" customWidth="1"/>
    <col min="6447" max="6447" width="9.5703125" style="1" bestFit="1" customWidth="1"/>
    <col min="6448" max="6448" width="11.7109375" style="1" bestFit="1" customWidth="1"/>
    <col min="6449" max="6449" width="8.7109375" style="1" bestFit="1" customWidth="1"/>
    <col min="6450" max="6452" width="10.85546875" style="1" bestFit="1" customWidth="1"/>
    <col min="6453" max="6454" width="9.5703125" style="1" bestFit="1" customWidth="1"/>
    <col min="6455" max="6455" width="11.7109375" style="1" bestFit="1" customWidth="1"/>
    <col min="6456" max="6456" width="8.7109375" style="1" bestFit="1" customWidth="1"/>
    <col min="6457" max="6457" width="10.85546875" style="1" bestFit="1" customWidth="1"/>
    <col min="6458" max="6458" width="11.7109375" style="1" bestFit="1" customWidth="1"/>
    <col min="6459" max="6461" width="10.85546875" style="1" bestFit="1" customWidth="1"/>
    <col min="6462" max="6462" width="11.7109375" style="1" bestFit="1" customWidth="1"/>
    <col min="6463" max="6656" width="9.140625" style="1"/>
    <col min="6657" max="6657" width="3.5703125" style="1" bestFit="1" customWidth="1"/>
    <col min="6658" max="6658" width="8.7109375" style="1" bestFit="1" customWidth="1"/>
    <col min="6659" max="6659" width="37.28515625" style="1" bestFit="1" customWidth="1"/>
    <col min="6660" max="6660" width="11.85546875" style="1" bestFit="1" customWidth="1"/>
    <col min="6661" max="6662" width="14.85546875" style="1" bestFit="1" customWidth="1"/>
    <col min="6663" max="6663" width="11.7109375" style="1" bestFit="1" customWidth="1"/>
    <col min="6664" max="6664" width="14.85546875" style="1" bestFit="1" customWidth="1"/>
    <col min="6665" max="6666" width="14" style="1" bestFit="1" customWidth="1"/>
    <col min="6667" max="6668" width="12.5703125" style="1" bestFit="1" customWidth="1"/>
    <col min="6669" max="6669" width="14.85546875" style="1" bestFit="1" customWidth="1"/>
    <col min="6670" max="6670" width="12.5703125" style="1" bestFit="1" customWidth="1"/>
    <col min="6671" max="6671" width="14" style="1" bestFit="1" customWidth="1"/>
    <col min="6672" max="6672" width="11.7109375" style="1" bestFit="1" customWidth="1"/>
    <col min="6673" max="6674" width="12.5703125" style="1" bestFit="1" customWidth="1"/>
    <col min="6675" max="6675" width="11.7109375" style="1" bestFit="1" customWidth="1"/>
    <col min="6676" max="6676" width="14" style="1" bestFit="1" customWidth="1"/>
    <col min="6677" max="6677" width="12.5703125" style="1" bestFit="1" customWidth="1"/>
    <col min="6678" max="6678" width="14" style="1" bestFit="1" customWidth="1"/>
    <col min="6679" max="6679" width="11.7109375" style="1" bestFit="1" customWidth="1"/>
    <col min="6680" max="6681" width="12.5703125" style="1" bestFit="1" customWidth="1"/>
    <col min="6682" max="6682" width="11.7109375" style="1" bestFit="1" customWidth="1"/>
    <col min="6683" max="6683" width="14" style="1" bestFit="1" customWidth="1"/>
    <col min="6684" max="6684" width="11.7109375" style="1" bestFit="1" customWidth="1"/>
    <col min="6685" max="6685" width="14.85546875" style="1" bestFit="1" customWidth="1"/>
    <col min="6686" max="6687" width="14" style="1" bestFit="1" customWidth="1"/>
    <col min="6688" max="6689" width="12.5703125" style="1" bestFit="1" customWidth="1"/>
    <col min="6690" max="6690" width="14.85546875" style="1" bestFit="1" customWidth="1"/>
    <col min="6691" max="6691" width="8.7109375" style="1" bestFit="1" customWidth="1"/>
    <col min="6692" max="6692" width="10.85546875" style="1" bestFit="1" customWidth="1"/>
    <col min="6693" max="6693" width="11.7109375" style="1" bestFit="1" customWidth="1"/>
    <col min="6694" max="6696" width="10.85546875" style="1" bestFit="1" customWidth="1"/>
    <col min="6697" max="6697" width="11.7109375" style="1" bestFit="1" customWidth="1"/>
    <col min="6698" max="6698" width="8.7109375" style="1" bestFit="1" customWidth="1"/>
    <col min="6699" max="6699" width="10.85546875" style="1" bestFit="1" customWidth="1"/>
    <col min="6700" max="6700" width="8.5703125" style="1" bestFit="1" customWidth="1"/>
    <col min="6701" max="6702" width="10.85546875" style="1" bestFit="1" customWidth="1"/>
    <col min="6703" max="6703" width="9.5703125" style="1" bestFit="1" customWidth="1"/>
    <col min="6704" max="6704" width="11.7109375" style="1" bestFit="1" customWidth="1"/>
    <col min="6705" max="6705" width="8.7109375" style="1" bestFit="1" customWidth="1"/>
    <col min="6706" max="6708" width="10.85546875" style="1" bestFit="1" customWidth="1"/>
    <col min="6709" max="6710" width="9.5703125" style="1" bestFit="1" customWidth="1"/>
    <col min="6711" max="6711" width="11.7109375" style="1" bestFit="1" customWidth="1"/>
    <col min="6712" max="6712" width="8.7109375" style="1" bestFit="1" customWidth="1"/>
    <col min="6713" max="6713" width="10.85546875" style="1" bestFit="1" customWidth="1"/>
    <col min="6714" max="6714" width="11.7109375" style="1" bestFit="1" customWidth="1"/>
    <col min="6715" max="6717" width="10.85546875" style="1" bestFit="1" customWidth="1"/>
    <col min="6718" max="6718" width="11.7109375" style="1" bestFit="1" customWidth="1"/>
    <col min="6719" max="6912" width="9.140625" style="1"/>
    <col min="6913" max="6913" width="3.5703125" style="1" bestFit="1" customWidth="1"/>
    <col min="6914" max="6914" width="8.7109375" style="1" bestFit="1" customWidth="1"/>
    <col min="6915" max="6915" width="37.28515625" style="1" bestFit="1" customWidth="1"/>
    <col min="6916" max="6916" width="11.85546875" style="1" bestFit="1" customWidth="1"/>
    <col min="6917" max="6918" width="14.85546875" style="1" bestFit="1" customWidth="1"/>
    <col min="6919" max="6919" width="11.7109375" style="1" bestFit="1" customWidth="1"/>
    <col min="6920" max="6920" width="14.85546875" style="1" bestFit="1" customWidth="1"/>
    <col min="6921" max="6922" width="14" style="1" bestFit="1" customWidth="1"/>
    <col min="6923" max="6924" width="12.5703125" style="1" bestFit="1" customWidth="1"/>
    <col min="6925" max="6925" width="14.85546875" style="1" bestFit="1" customWidth="1"/>
    <col min="6926" max="6926" width="12.5703125" style="1" bestFit="1" customWidth="1"/>
    <col min="6927" max="6927" width="14" style="1" bestFit="1" customWidth="1"/>
    <col min="6928" max="6928" width="11.7109375" style="1" bestFit="1" customWidth="1"/>
    <col min="6929" max="6930" width="12.5703125" style="1" bestFit="1" customWidth="1"/>
    <col min="6931" max="6931" width="11.7109375" style="1" bestFit="1" customWidth="1"/>
    <col min="6932" max="6932" width="14" style="1" bestFit="1" customWidth="1"/>
    <col min="6933" max="6933" width="12.5703125" style="1" bestFit="1" customWidth="1"/>
    <col min="6934" max="6934" width="14" style="1" bestFit="1" customWidth="1"/>
    <col min="6935" max="6935" width="11.7109375" style="1" bestFit="1" customWidth="1"/>
    <col min="6936" max="6937" width="12.5703125" style="1" bestFit="1" customWidth="1"/>
    <col min="6938" max="6938" width="11.7109375" style="1" bestFit="1" customWidth="1"/>
    <col min="6939" max="6939" width="14" style="1" bestFit="1" customWidth="1"/>
    <col min="6940" max="6940" width="11.7109375" style="1" bestFit="1" customWidth="1"/>
    <col min="6941" max="6941" width="14.85546875" style="1" bestFit="1" customWidth="1"/>
    <col min="6942" max="6943" width="14" style="1" bestFit="1" customWidth="1"/>
    <col min="6944" max="6945" width="12.5703125" style="1" bestFit="1" customWidth="1"/>
    <col min="6946" max="6946" width="14.85546875" style="1" bestFit="1" customWidth="1"/>
    <col min="6947" max="6947" width="8.7109375" style="1" bestFit="1" customWidth="1"/>
    <col min="6948" max="6948" width="10.85546875" style="1" bestFit="1" customWidth="1"/>
    <col min="6949" max="6949" width="11.7109375" style="1" bestFit="1" customWidth="1"/>
    <col min="6950" max="6952" width="10.85546875" style="1" bestFit="1" customWidth="1"/>
    <col min="6953" max="6953" width="11.7109375" style="1" bestFit="1" customWidth="1"/>
    <col min="6954" max="6954" width="8.7109375" style="1" bestFit="1" customWidth="1"/>
    <col min="6955" max="6955" width="10.85546875" style="1" bestFit="1" customWidth="1"/>
    <col min="6956" max="6956" width="8.5703125" style="1" bestFit="1" customWidth="1"/>
    <col min="6957" max="6958" width="10.85546875" style="1" bestFit="1" customWidth="1"/>
    <col min="6959" max="6959" width="9.5703125" style="1" bestFit="1" customWidth="1"/>
    <col min="6960" max="6960" width="11.7109375" style="1" bestFit="1" customWidth="1"/>
    <col min="6961" max="6961" width="8.7109375" style="1" bestFit="1" customWidth="1"/>
    <col min="6962" max="6964" width="10.85546875" style="1" bestFit="1" customWidth="1"/>
    <col min="6965" max="6966" width="9.5703125" style="1" bestFit="1" customWidth="1"/>
    <col min="6967" max="6967" width="11.7109375" style="1" bestFit="1" customWidth="1"/>
    <col min="6968" max="6968" width="8.7109375" style="1" bestFit="1" customWidth="1"/>
    <col min="6969" max="6969" width="10.85546875" style="1" bestFit="1" customWidth="1"/>
    <col min="6970" max="6970" width="11.7109375" style="1" bestFit="1" customWidth="1"/>
    <col min="6971" max="6973" width="10.85546875" style="1" bestFit="1" customWidth="1"/>
    <col min="6974" max="6974" width="11.7109375" style="1" bestFit="1" customWidth="1"/>
    <col min="6975" max="7168" width="9.140625" style="1"/>
    <col min="7169" max="7169" width="3.5703125" style="1" bestFit="1" customWidth="1"/>
    <col min="7170" max="7170" width="8.7109375" style="1" bestFit="1" customWidth="1"/>
    <col min="7171" max="7171" width="37.28515625" style="1" bestFit="1" customWidth="1"/>
    <col min="7172" max="7172" width="11.85546875" style="1" bestFit="1" customWidth="1"/>
    <col min="7173" max="7174" width="14.85546875" style="1" bestFit="1" customWidth="1"/>
    <col min="7175" max="7175" width="11.7109375" style="1" bestFit="1" customWidth="1"/>
    <col min="7176" max="7176" width="14.85546875" style="1" bestFit="1" customWidth="1"/>
    <col min="7177" max="7178" width="14" style="1" bestFit="1" customWidth="1"/>
    <col min="7179" max="7180" width="12.5703125" style="1" bestFit="1" customWidth="1"/>
    <col min="7181" max="7181" width="14.85546875" style="1" bestFit="1" customWidth="1"/>
    <col min="7182" max="7182" width="12.5703125" style="1" bestFit="1" customWidth="1"/>
    <col min="7183" max="7183" width="14" style="1" bestFit="1" customWidth="1"/>
    <col min="7184" max="7184" width="11.7109375" style="1" bestFit="1" customWidth="1"/>
    <col min="7185" max="7186" width="12.5703125" style="1" bestFit="1" customWidth="1"/>
    <col min="7187" max="7187" width="11.7109375" style="1" bestFit="1" customWidth="1"/>
    <col min="7188" max="7188" width="14" style="1" bestFit="1" customWidth="1"/>
    <col min="7189" max="7189" width="12.5703125" style="1" bestFit="1" customWidth="1"/>
    <col min="7190" max="7190" width="14" style="1" bestFit="1" customWidth="1"/>
    <col min="7191" max="7191" width="11.7109375" style="1" bestFit="1" customWidth="1"/>
    <col min="7192" max="7193" width="12.5703125" style="1" bestFit="1" customWidth="1"/>
    <col min="7194" max="7194" width="11.7109375" style="1" bestFit="1" customWidth="1"/>
    <col min="7195" max="7195" width="14" style="1" bestFit="1" customWidth="1"/>
    <col min="7196" max="7196" width="11.7109375" style="1" bestFit="1" customWidth="1"/>
    <col min="7197" max="7197" width="14.85546875" style="1" bestFit="1" customWidth="1"/>
    <col min="7198" max="7199" width="14" style="1" bestFit="1" customWidth="1"/>
    <col min="7200" max="7201" width="12.5703125" style="1" bestFit="1" customWidth="1"/>
    <col min="7202" max="7202" width="14.85546875" style="1" bestFit="1" customWidth="1"/>
    <col min="7203" max="7203" width="8.7109375" style="1" bestFit="1" customWidth="1"/>
    <col min="7204" max="7204" width="10.85546875" style="1" bestFit="1" customWidth="1"/>
    <col min="7205" max="7205" width="11.7109375" style="1" bestFit="1" customWidth="1"/>
    <col min="7206" max="7208" width="10.85546875" style="1" bestFit="1" customWidth="1"/>
    <col min="7209" max="7209" width="11.7109375" style="1" bestFit="1" customWidth="1"/>
    <col min="7210" max="7210" width="8.7109375" style="1" bestFit="1" customWidth="1"/>
    <col min="7211" max="7211" width="10.85546875" style="1" bestFit="1" customWidth="1"/>
    <col min="7212" max="7212" width="8.5703125" style="1" bestFit="1" customWidth="1"/>
    <col min="7213" max="7214" width="10.85546875" style="1" bestFit="1" customWidth="1"/>
    <col min="7215" max="7215" width="9.5703125" style="1" bestFit="1" customWidth="1"/>
    <col min="7216" max="7216" width="11.7109375" style="1" bestFit="1" customWidth="1"/>
    <col min="7217" max="7217" width="8.7109375" style="1" bestFit="1" customWidth="1"/>
    <col min="7218" max="7220" width="10.85546875" style="1" bestFit="1" customWidth="1"/>
    <col min="7221" max="7222" width="9.5703125" style="1" bestFit="1" customWidth="1"/>
    <col min="7223" max="7223" width="11.7109375" style="1" bestFit="1" customWidth="1"/>
    <col min="7224" max="7224" width="8.7109375" style="1" bestFit="1" customWidth="1"/>
    <col min="7225" max="7225" width="10.85546875" style="1" bestFit="1" customWidth="1"/>
    <col min="7226" max="7226" width="11.7109375" style="1" bestFit="1" customWidth="1"/>
    <col min="7227" max="7229" width="10.85546875" style="1" bestFit="1" customWidth="1"/>
    <col min="7230" max="7230" width="11.7109375" style="1" bestFit="1" customWidth="1"/>
    <col min="7231" max="7424" width="9.140625" style="1"/>
    <col min="7425" max="7425" width="3.5703125" style="1" bestFit="1" customWidth="1"/>
    <col min="7426" max="7426" width="8.7109375" style="1" bestFit="1" customWidth="1"/>
    <col min="7427" max="7427" width="37.28515625" style="1" bestFit="1" customWidth="1"/>
    <col min="7428" max="7428" width="11.85546875" style="1" bestFit="1" customWidth="1"/>
    <col min="7429" max="7430" width="14.85546875" style="1" bestFit="1" customWidth="1"/>
    <col min="7431" max="7431" width="11.7109375" style="1" bestFit="1" customWidth="1"/>
    <col min="7432" max="7432" width="14.85546875" style="1" bestFit="1" customWidth="1"/>
    <col min="7433" max="7434" width="14" style="1" bestFit="1" customWidth="1"/>
    <col min="7435" max="7436" width="12.5703125" style="1" bestFit="1" customWidth="1"/>
    <col min="7437" max="7437" width="14.85546875" style="1" bestFit="1" customWidth="1"/>
    <col min="7438" max="7438" width="12.5703125" style="1" bestFit="1" customWidth="1"/>
    <col min="7439" max="7439" width="14" style="1" bestFit="1" customWidth="1"/>
    <col min="7440" max="7440" width="11.7109375" style="1" bestFit="1" customWidth="1"/>
    <col min="7441" max="7442" width="12.5703125" style="1" bestFit="1" customWidth="1"/>
    <col min="7443" max="7443" width="11.7109375" style="1" bestFit="1" customWidth="1"/>
    <col min="7444" max="7444" width="14" style="1" bestFit="1" customWidth="1"/>
    <col min="7445" max="7445" width="12.5703125" style="1" bestFit="1" customWidth="1"/>
    <col min="7446" max="7446" width="14" style="1" bestFit="1" customWidth="1"/>
    <col min="7447" max="7447" width="11.7109375" style="1" bestFit="1" customWidth="1"/>
    <col min="7448" max="7449" width="12.5703125" style="1" bestFit="1" customWidth="1"/>
    <col min="7450" max="7450" width="11.7109375" style="1" bestFit="1" customWidth="1"/>
    <col min="7451" max="7451" width="14" style="1" bestFit="1" customWidth="1"/>
    <col min="7452" max="7452" width="11.7109375" style="1" bestFit="1" customWidth="1"/>
    <col min="7453" max="7453" width="14.85546875" style="1" bestFit="1" customWidth="1"/>
    <col min="7454" max="7455" width="14" style="1" bestFit="1" customWidth="1"/>
    <col min="7456" max="7457" width="12.5703125" style="1" bestFit="1" customWidth="1"/>
    <col min="7458" max="7458" width="14.85546875" style="1" bestFit="1" customWidth="1"/>
    <col min="7459" max="7459" width="8.7109375" style="1" bestFit="1" customWidth="1"/>
    <col min="7460" max="7460" width="10.85546875" style="1" bestFit="1" customWidth="1"/>
    <col min="7461" max="7461" width="11.7109375" style="1" bestFit="1" customWidth="1"/>
    <col min="7462" max="7464" width="10.85546875" style="1" bestFit="1" customWidth="1"/>
    <col min="7465" max="7465" width="11.7109375" style="1" bestFit="1" customWidth="1"/>
    <col min="7466" max="7466" width="8.7109375" style="1" bestFit="1" customWidth="1"/>
    <col min="7467" max="7467" width="10.85546875" style="1" bestFit="1" customWidth="1"/>
    <col min="7468" max="7468" width="8.5703125" style="1" bestFit="1" customWidth="1"/>
    <col min="7469" max="7470" width="10.85546875" style="1" bestFit="1" customWidth="1"/>
    <col min="7471" max="7471" width="9.5703125" style="1" bestFit="1" customWidth="1"/>
    <col min="7472" max="7472" width="11.7109375" style="1" bestFit="1" customWidth="1"/>
    <col min="7473" max="7473" width="8.7109375" style="1" bestFit="1" customWidth="1"/>
    <col min="7474" max="7476" width="10.85546875" style="1" bestFit="1" customWidth="1"/>
    <col min="7477" max="7478" width="9.5703125" style="1" bestFit="1" customWidth="1"/>
    <col min="7479" max="7479" width="11.7109375" style="1" bestFit="1" customWidth="1"/>
    <col min="7480" max="7480" width="8.7109375" style="1" bestFit="1" customWidth="1"/>
    <col min="7481" max="7481" width="10.85546875" style="1" bestFit="1" customWidth="1"/>
    <col min="7482" max="7482" width="11.7109375" style="1" bestFit="1" customWidth="1"/>
    <col min="7483" max="7485" width="10.85546875" style="1" bestFit="1" customWidth="1"/>
    <col min="7486" max="7486" width="11.7109375" style="1" bestFit="1" customWidth="1"/>
    <col min="7487" max="7680" width="9.140625" style="1"/>
    <col min="7681" max="7681" width="3.5703125" style="1" bestFit="1" customWidth="1"/>
    <col min="7682" max="7682" width="8.7109375" style="1" bestFit="1" customWidth="1"/>
    <col min="7683" max="7683" width="37.28515625" style="1" bestFit="1" customWidth="1"/>
    <col min="7684" max="7684" width="11.85546875" style="1" bestFit="1" customWidth="1"/>
    <col min="7685" max="7686" width="14.85546875" style="1" bestFit="1" customWidth="1"/>
    <col min="7687" max="7687" width="11.7109375" style="1" bestFit="1" customWidth="1"/>
    <col min="7688" max="7688" width="14.85546875" style="1" bestFit="1" customWidth="1"/>
    <col min="7689" max="7690" width="14" style="1" bestFit="1" customWidth="1"/>
    <col min="7691" max="7692" width="12.5703125" style="1" bestFit="1" customWidth="1"/>
    <col min="7693" max="7693" width="14.85546875" style="1" bestFit="1" customWidth="1"/>
    <col min="7694" max="7694" width="12.5703125" style="1" bestFit="1" customWidth="1"/>
    <col min="7695" max="7695" width="14" style="1" bestFit="1" customWidth="1"/>
    <col min="7696" max="7696" width="11.7109375" style="1" bestFit="1" customWidth="1"/>
    <col min="7697" max="7698" width="12.5703125" style="1" bestFit="1" customWidth="1"/>
    <col min="7699" max="7699" width="11.7109375" style="1" bestFit="1" customWidth="1"/>
    <col min="7700" max="7700" width="14" style="1" bestFit="1" customWidth="1"/>
    <col min="7701" max="7701" width="12.5703125" style="1" bestFit="1" customWidth="1"/>
    <col min="7702" max="7702" width="14" style="1" bestFit="1" customWidth="1"/>
    <col min="7703" max="7703" width="11.7109375" style="1" bestFit="1" customWidth="1"/>
    <col min="7704" max="7705" width="12.5703125" style="1" bestFit="1" customWidth="1"/>
    <col min="7706" max="7706" width="11.7109375" style="1" bestFit="1" customWidth="1"/>
    <col min="7707" max="7707" width="14" style="1" bestFit="1" customWidth="1"/>
    <col min="7708" max="7708" width="11.7109375" style="1" bestFit="1" customWidth="1"/>
    <col min="7709" max="7709" width="14.85546875" style="1" bestFit="1" customWidth="1"/>
    <col min="7710" max="7711" width="14" style="1" bestFit="1" customWidth="1"/>
    <col min="7712" max="7713" width="12.5703125" style="1" bestFit="1" customWidth="1"/>
    <col min="7714" max="7714" width="14.85546875" style="1" bestFit="1" customWidth="1"/>
    <col min="7715" max="7715" width="8.7109375" style="1" bestFit="1" customWidth="1"/>
    <col min="7716" max="7716" width="10.85546875" style="1" bestFit="1" customWidth="1"/>
    <col min="7717" max="7717" width="11.7109375" style="1" bestFit="1" customWidth="1"/>
    <col min="7718" max="7720" width="10.85546875" style="1" bestFit="1" customWidth="1"/>
    <col min="7721" max="7721" width="11.7109375" style="1" bestFit="1" customWidth="1"/>
    <col min="7722" max="7722" width="8.7109375" style="1" bestFit="1" customWidth="1"/>
    <col min="7723" max="7723" width="10.85546875" style="1" bestFit="1" customWidth="1"/>
    <col min="7724" max="7724" width="8.5703125" style="1" bestFit="1" customWidth="1"/>
    <col min="7725" max="7726" width="10.85546875" style="1" bestFit="1" customWidth="1"/>
    <col min="7727" max="7727" width="9.5703125" style="1" bestFit="1" customWidth="1"/>
    <col min="7728" max="7728" width="11.7109375" style="1" bestFit="1" customWidth="1"/>
    <col min="7729" max="7729" width="8.7109375" style="1" bestFit="1" customWidth="1"/>
    <col min="7730" max="7732" width="10.85546875" style="1" bestFit="1" customWidth="1"/>
    <col min="7733" max="7734" width="9.5703125" style="1" bestFit="1" customWidth="1"/>
    <col min="7735" max="7735" width="11.7109375" style="1" bestFit="1" customWidth="1"/>
    <col min="7736" max="7736" width="8.7109375" style="1" bestFit="1" customWidth="1"/>
    <col min="7737" max="7737" width="10.85546875" style="1" bestFit="1" customWidth="1"/>
    <col min="7738" max="7738" width="11.7109375" style="1" bestFit="1" customWidth="1"/>
    <col min="7739" max="7741" width="10.85546875" style="1" bestFit="1" customWidth="1"/>
    <col min="7742" max="7742" width="11.7109375" style="1" bestFit="1" customWidth="1"/>
    <col min="7743" max="7936" width="9.140625" style="1"/>
    <col min="7937" max="7937" width="3.5703125" style="1" bestFit="1" customWidth="1"/>
    <col min="7938" max="7938" width="8.7109375" style="1" bestFit="1" customWidth="1"/>
    <col min="7939" max="7939" width="37.28515625" style="1" bestFit="1" customWidth="1"/>
    <col min="7940" max="7940" width="11.85546875" style="1" bestFit="1" customWidth="1"/>
    <col min="7941" max="7942" width="14.85546875" style="1" bestFit="1" customWidth="1"/>
    <col min="7943" max="7943" width="11.7109375" style="1" bestFit="1" customWidth="1"/>
    <col min="7944" max="7944" width="14.85546875" style="1" bestFit="1" customWidth="1"/>
    <col min="7945" max="7946" width="14" style="1" bestFit="1" customWidth="1"/>
    <col min="7947" max="7948" width="12.5703125" style="1" bestFit="1" customWidth="1"/>
    <col min="7949" max="7949" width="14.85546875" style="1" bestFit="1" customWidth="1"/>
    <col min="7950" max="7950" width="12.5703125" style="1" bestFit="1" customWidth="1"/>
    <col min="7951" max="7951" width="14" style="1" bestFit="1" customWidth="1"/>
    <col min="7952" max="7952" width="11.7109375" style="1" bestFit="1" customWidth="1"/>
    <col min="7953" max="7954" width="12.5703125" style="1" bestFit="1" customWidth="1"/>
    <col min="7955" max="7955" width="11.7109375" style="1" bestFit="1" customWidth="1"/>
    <col min="7956" max="7956" width="14" style="1" bestFit="1" customWidth="1"/>
    <col min="7957" max="7957" width="12.5703125" style="1" bestFit="1" customWidth="1"/>
    <col min="7958" max="7958" width="14" style="1" bestFit="1" customWidth="1"/>
    <col min="7959" max="7959" width="11.7109375" style="1" bestFit="1" customWidth="1"/>
    <col min="7960" max="7961" width="12.5703125" style="1" bestFit="1" customWidth="1"/>
    <col min="7962" max="7962" width="11.7109375" style="1" bestFit="1" customWidth="1"/>
    <col min="7963" max="7963" width="14" style="1" bestFit="1" customWidth="1"/>
    <col min="7964" max="7964" width="11.7109375" style="1" bestFit="1" customWidth="1"/>
    <col min="7965" max="7965" width="14.85546875" style="1" bestFit="1" customWidth="1"/>
    <col min="7966" max="7967" width="14" style="1" bestFit="1" customWidth="1"/>
    <col min="7968" max="7969" width="12.5703125" style="1" bestFit="1" customWidth="1"/>
    <col min="7970" max="7970" width="14.85546875" style="1" bestFit="1" customWidth="1"/>
    <col min="7971" max="7971" width="8.7109375" style="1" bestFit="1" customWidth="1"/>
    <col min="7972" max="7972" width="10.85546875" style="1" bestFit="1" customWidth="1"/>
    <col min="7973" max="7973" width="11.7109375" style="1" bestFit="1" customWidth="1"/>
    <col min="7974" max="7976" width="10.85546875" style="1" bestFit="1" customWidth="1"/>
    <col min="7977" max="7977" width="11.7109375" style="1" bestFit="1" customWidth="1"/>
    <col min="7978" max="7978" width="8.7109375" style="1" bestFit="1" customWidth="1"/>
    <col min="7979" max="7979" width="10.85546875" style="1" bestFit="1" customWidth="1"/>
    <col min="7980" max="7980" width="8.5703125" style="1" bestFit="1" customWidth="1"/>
    <col min="7981" max="7982" width="10.85546875" style="1" bestFit="1" customWidth="1"/>
    <col min="7983" max="7983" width="9.5703125" style="1" bestFit="1" customWidth="1"/>
    <col min="7984" max="7984" width="11.7109375" style="1" bestFit="1" customWidth="1"/>
    <col min="7985" max="7985" width="8.7109375" style="1" bestFit="1" customWidth="1"/>
    <col min="7986" max="7988" width="10.85546875" style="1" bestFit="1" customWidth="1"/>
    <col min="7989" max="7990" width="9.5703125" style="1" bestFit="1" customWidth="1"/>
    <col min="7991" max="7991" width="11.7109375" style="1" bestFit="1" customWidth="1"/>
    <col min="7992" max="7992" width="8.7109375" style="1" bestFit="1" customWidth="1"/>
    <col min="7993" max="7993" width="10.85546875" style="1" bestFit="1" customWidth="1"/>
    <col min="7994" max="7994" width="11.7109375" style="1" bestFit="1" customWidth="1"/>
    <col min="7995" max="7997" width="10.85546875" style="1" bestFit="1" customWidth="1"/>
    <col min="7998" max="7998" width="11.7109375" style="1" bestFit="1" customWidth="1"/>
    <col min="7999" max="8192" width="9.140625" style="1"/>
    <col min="8193" max="8193" width="3.5703125" style="1" bestFit="1" customWidth="1"/>
    <col min="8194" max="8194" width="8.7109375" style="1" bestFit="1" customWidth="1"/>
    <col min="8195" max="8195" width="37.28515625" style="1" bestFit="1" customWidth="1"/>
    <col min="8196" max="8196" width="11.85546875" style="1" bestFit="1" customWidth="1"/>
    <col min="8197" max="8198" width="14.85546875" style="1" bestFit="1" customWidth="1"/>
    <col min="8199" max="8199" width="11.7109375" style="1" bestFit="1" customWidth="1"/>
    <col min="8200" max="8200" width="14.85546875" style="1" bestFit="1" customWidth="1"/>
    <col min="8201" max="8202" width="14" style="1" bestFit="1" customWidth="1"/>
    <col min="8203" max="8204" width="12.5703125" style="1" bestFit="1" customWidth="1"/>
    <col min="8205" max="8205" width="14.85546875" style="1" bestFit="1" customWidth="1"/>
    <col min="8206" max="8206" width="12.5703125" style="1" bestFit="1" customWidth="1"/>
    <col min="8207" max="8207" width="14" style="1" bestFit="1" customWidth="1"/>
    <col min="8208" max="8208" width="11.7109375" style="1" bestFit="1" customWidth="1"/>
    <col min="8209" max="8210" width="12.5703125" style="1" bestFit="1" customWidth="1"/>
    <col min="8211" max="8211" width="11.7109375" style="1" bestFit="1" customWidth="1"/>
    <col min="8212" max="8212" width="14" style="1" bestFit="1" customWidth="1"/>
    <col min="8213" max="8213" width="12.5703125" style="1" bestFit="1" customWidth="1"/>
    <col min="8214" max="8214" width="14" style="1" bestFit="1" customWidth="1"/>
    <col min="8215" max="8215" width="11.7109375" style="1" bestFit="1" customWidth="1"/>
    <col min="8216" max="8217" width="12.5703125" style="1" bestFit="1" customWidth="1"/>
    <col min="8218" max="8218" width="11.7109375" style="1" bestFit="1" customWidth="1"/>
    <col min="8219" max="8219" width="14" style="1" bestFit="1" customWidth="1"/>
    <col min="8220" max="8220" width="11.7109375" style="1" bestFit="1" customWidth="1"/>
    <col min="8221" max="8221" width="14.85546875" style="1" bestFit="1" customWidth="1"/>
    <col min="8222" max="8223" width="14" style="1" bestFit="1" customWidth="1"/>
    <col min="8224" max="8225" width="12.5703125" style="1" bestFit="1" customWidth="1"/>
    <col min="8226" max="8226" width="14.85546875" style="1" bestFit="1" customWidth="1"/>
    <col min="8227" max="8227" width="8.7109375" style="1" bestFit="1" customWidth="1"/>
    <col min="8228" max="8228" width="10.85546875" style="1" bestFit="1" customWidth="1"/>
    <col min="8229" max="8229" width="11.7109375" style="1" bestFit="1" customWidth="1"/>
    <col min="8230" max="8232" width="10.85546875" style="1" bestFit="1" customWidth="1"/>
    <col min="8233" max="8233" width="11.7109375" style="1" bestFit="1" customWidth="1"/>
    <col min="8234" max="8234" width="8.7109375" style="1" bestFit="1" customWidth="1"/>
    <col min="8235" max="8235" width="10.85546875" style="1" bestFit="1" customWidth="1"/>
    <col min="8236" max="8236" width="8.5703125" style="1" bestFit="1" customWidth="1"/>
    <col min="8237" max="8238" width="10.85546875" style="1" bestFit="1" customWidth="1"/>
    <col min="8239" max="8239" width="9.5703125" style="1" bestFit="1" customWidth="1"/>
    <col min="8240" max="8240" width="11.7109375" style="1" bestFit="1" customWidth="1"/>
    <col min="8241" max="8241" width="8.7109375" style="1" bestFit="1" customWidth="1"/>
    <col min="8242" max="8244" width="10.85546875" style="1" bestFit="1" customWidth="1"/>
    <col min="8245" max="8246" width="9.5703125" style="1" bestFit="1" customWidth="1"/>
    <col min="8247" max="8247" width="11.7109375" style="1" bestFit="1" customWidth="1"/>
    <col min="8248" max="8248" width="8.7109375" style="1" bestFit="1" customWidth="1"/>
    <col min="8249" max="8249" width="10.85546875" style="1" bestFit="1" customWidth="1"/>
    <col min="8250" max="8250" width="11.7109375" style="1" bestFit="1" customWidth="1"/>
    <col min="8251" max="8253" width="10.85546875" style="1" bestFit="1" customWidth="1"/>
    <col min="8254" max="8254" width="11.7109375" style="1" bestFit="1" customWidth="1"/>
    <col min="8255" max="8448" width="9.140625" style="1"/>
    <col min="8449" max="8449" width="3.5703125" style="1" bestFit="1" customWidth="1"/>
    <col min="8450" max="8450" width="8.7109375" style="1" bestFit="1" customWidth="1"/>
    <col min="8451" max="8451" width="37.28515625" style="1" bestFit="1" customWidth="1"/>
    <col min="8452" max="8452" width="11.85546875" style="1" bestFit="1" customWidth="1"/>
    <col min="8453" max="8454" width="14.85546875" style="1" bestFit="1" customWidth="1"/>
    <col min="8455" max="8455" width="11.7109375" style="1" bestFit="1" customWidth="1"/>
    <col min="8456" max="8456" width="14.85546875" style="1" bestFit="1" customWidth="1"/>
    <col min="8457" max="8458" width="14" style="1" bestFit="1" customWidth="1"/>
    <col min="8459" max="8460" width="12.5703125" style="1" bestFit="1" customWidth="1"/>
    <col min="8461" max="8461" width="14.85546875" style="1" bestFit="1" customWidth="1"/>
    <col min="8462" max="8462" width="12.5703125" style="1" bestFit="1" customWidth="1"/>
    <col min="8463" max="8463" width="14" style="1" bestFit="1" customWidth="1"/>
    <col min="8464" max="8464" width="11.7109375" style="1" bestFit="1" customWidth="1"/>
    <col min="8465" max="8466" width="12.5703125" style="1" bestFit="1" customWidth="1"/>
    <col min="8467" max="8467" width="11.7109375" style="1" bestFit="1" customWidth="1"/>
    <col min="8468" max="8468" width="14" style="1" bestFit="1" customWidth="1"/>
    <col min="8469" max="8469" width="12.5703125" style="1" bestFit="1" customWidth="1"/>
    <col min="8470" max="8470" width="14" style="1" bestFit="1" customWidth="1"/>
    <col min="8471" max="8471" width="11.7109375" style="1" bestFit="1" customWidth="1"/>
    <col min="8472" max="8473" width="12.5703125" style="1" bestFit="1" customWidth="1"/>
    <col min="8474" max="8474" width="11.7109375" style="1" bestFit="1" customWidth="1"/>
    <col min="8475" max="8475" width="14" style="1" bestFit="1" customWidth="1"/>
    <col min="8476" max="8476" width="11.7109375" style="1" bestFit="1" customWidth="1"/>
    <col min="8477" max="8477" width="14.85546875" style="1" bestFit="1" customWidth="1"/>
    <col min="8478" max="8479" width="14" style="1" bestFit="1" customWidth="1"/>
    <col min="8480" max="8481" width="12.5703125" style="1" bestFit="1" customWidth="1"/>
    <col min="8482" max="8482" width="14.85546875" style="1" bestFit="1" customWidth="1"/>
    <col min="8483" max="8483" width="8.7109375" style="1" bestFit="1" customWidth="1"/>
    <col min="8484" max="8484" width="10.85546875" style="1" bestFit="1" customWidth="1"/>
    <col min="8485" max="8485" width="11.7109375" style="1" bestFit="1" customWidth="1"/>
    <col min="8486" max="8488" width="10.85546875" style="1" bestFit="1" customWidth="1"/>
    <col min="8489" max="8489" width="11.7109375" style="1" bestFit="1" customWidth="1"/>
    <col min="8490" max="8490" width="8.7109375" style="1" bestFit="1" customWidth="1"/>
    <col min="8491" max="8491" width="10.85546875" style="1" bestFit="1" customWidth="1"/>
    <col min="8492" max="8492" width="8.5703125" style="1" bestFit="1" customWidth="1"/>
    <col min="8493" max="8494" width="10.85546875" style="1" bestFit="1" customWidth="1"/>
    <col min="8495" max="8495" width="9.5703125" style="1" bestFit="1" customWidth="1"/>
    <col min="8496" max="8496" width="11.7109375" style="1" bestFit="1" customWidth="1"/>
    <col min="8497" max="8497" width="8.7109375" style="1" bestFit="1" customWidth="1"/>
    <col min="8498" max="8500" width="10.85546875" style="1" bestFit="1" customWidth="1"/>
    <col min="8501" max="8502" width="9.5703125" style="1" bestFit="1" customWidth="1"/>
    <col min="8503" max="8503" width="11.7109375" style="1" bestFit="1" customWidth="1"/>
    <col min="8504" max="8504" width="8.7109375" style="1" bestFit="1" customWidth="1"/>
    <col min="8505" max="8505" width="10.85546875" style="1" bestFit="1" customWidth="1"/>
    <col min="8506" max="8506" width="11.7109375" style="1" bestFit="1" customWidth="1"/>
    <col min="8507" max="8509" width="10.85546875" style="1" bestFit="1" customWidth="1"/>
    <col min="8510" max="8510" width="11.7109375" style="1" bestFit="1" customWidth="1"/>
    <col min="8511" max="8704" width="9.140625" style="1"/>
    <col min="8705" max="8705" width="3.5703125" style="1" bestFit="1" customWidth="1"/>
    <col min="8706" max="8706" width="8.7109375" style="1" bestFit="1" customWidth="1"/>
    <col min="8707" max="8707" width="37.28515625" style="1" bestFit="1" customWidth="1"/>
    <col min="8708" max="8708" width="11.85546875" style="1" bestFit="1" customWidth="1"/>
    <col min="8709" max="8710" width="14.85546875" style="1" bestFit="1" customWidth="1"/>
    <col min="8711" max="8711" width="11.7109375" style="1" bestFit="1" customWidth="1"/>
    <col min="8712" max="8712" width="14.85546875" style="1" bestFit="1" customWidth="1"/>
    <col min="8713" max="8714" width="14" style="1" bestFit="1" customWidth="1"/>
    <col min="8715" max="8716" width="12.5703125" style="1" bestFit="1" customWidth="1"/>
    <col min="8717" max="8717" width="14.85546875" style="1" bestFit="1" customWidth="1"/>
    <col min="8718" max="8718" width="12.5703125" style="1" bestFit="1" customWidth="1"/>
    <col min="8719" max="8719" width="14" style="1" bestFit="1" customWidth="1"/>
    <col min="8720" max="8720" width="11.7109375" style="1" bestFit="1" customWidth="1"/>
    <col min="8721" max="8722" width="12.5703125" style="1" bestFit="1" customWidth="1"/>
    <col min="8723" max="8723" width="11.7109375" style="1" bestFit="1" customWidth="1"/>
    <col min="8724" max="8724" width="14" style="1" bestFit="1" customWidth="1"/>
    <col min="8725" max="8725" width="12.5703125" style="1" bestFit="1" customWidth="1"/>
    <col min="8726" max="8726" width="14" style="1" bestFit="1" customWidth="1"/>
    <col min="8727" max="8727" width="11.7109375" style="1" bestFit="1" customWidth="1"/>
    <col min="8728" max="8729" width="12.5703125" style="1" bestFit="1" customWidth="1"/>
    <col min="8730" max="8730" width="11.7109375" style="1" bestFit="1" customWidth="1"/>
    <col min="8731" max="8731" width="14" style="1" bestFit="1" customWidth="1"/>
    <col min="8732" max="8732" width="11.7109375" style="1" bestFit="1" customWidth="1"/>
    <col min="8733" max="8733" width="14.85546875" style="1" bestFit="1" customWidth="1"/>
    <col min="8734" max="8735" width="14" style="1" bestFit="1" customWidth="1"/>
    <col min="8736" max="8737" width="12.5703125" style="1" bestFit="1" customWidth="1"/>
    <col min="8738" max="8738" width="14.85546875" style="1" bestFit="1" customWidth="1"/>
    <col min="8739" max="8739" width="8.7109375" style="1" bestFit="1" customWidth="1"/>
    <col min="8740" max="8740" width="10.85546875" style="1" bestFit="1" customWidth="1"/>
    <col min="8741" max="8741" width="11.7109375" style="1" bestFit="1" customWidth="1"/>
    <col min="8742" max="8744" width="10.85546875" style="1" bestFit="1" customWidth="1"/>
    <col min="8745" max="8745" width="11.7109375" style="1" bestFit="1" customWidth="1"/>
    <col min="8746" max="8746" width="8.7109375" style="1" bestFit="1" customWidth="1"/>
    <col min="8747" max="8747" width="10.85546875" style="1" bestFit="1" customWidth="1"/>
    <col min="8748" max="8748" width="8.5703125" style="1" bestFit="1" customWidth="1"/>
    <col min="8749" max="8750" width="10.85546875" style="1" bestFit="1" customWidth="1"/>
    <col min="8751" max="8751" width="9.5703125" style="1" bestFit="1" customWidth="1"/>
    <col min="8752" max="8752" width="11.7109375" style="1" bestFit="1" customWidth="1"/>
    <col min="8753" max="8753" width="8.7109375" style="1" bestFit="1" customWidth="1"/>
    <col min="8754" max="8756" width="10.85546875" style="1" bestFit="1" customWidth="1"/>
    <col min="8757" max="8758" width="9.5703125" style="1" bestFit="1" customWidth="1"/>
    <col min="8759" max="8759" width="11.7109375" style="1" bestFit="1" customWidth="1"/>
    <col min="8760" max="8760" width="8.7109375" style="1" bestFit="1" customWidth="1"/>
    <col min="8761" max="8761" width="10.85546875" style="1" bestFit="1" customWidth="1"/>
    <col min="8762" max="8762" width="11.7109375" style="1" bestFit="1" customWidth="1"/>
    <col min="8763" max="8765" width="10.85546875" style="1" bestFit="1" customWidth="1"/>
    <col min="8766" max="8766" width="11.7109375" style="1" bestFit="1" customWidth="1"/>
    <col min="8767" max="8960" width="9.140625" style="1"/>
    <col min="8961" max="8961" width="3.5703125" style="1" bestFit="1" customWidth="1"/>
    <col min="8962" max="8962" width="8.7109375" style="1" bestFit="1" customWidth="1"/>
    <col min="8963" max="8963" width="37.28515625" style="1" bestFit="1" customWidth="1"/>
    <col min="8964" max="8964" width="11.85546875" style="1" bestFit="1" customWidth="1"/>
    <col min="8965" max="8966" width="14.85546875" style="1" bestFit="1" customWidth="1"/>
    <col min="8967" max="8967" width="11.7109375" style="1" bestFit="1" customWidth="1"/>
    <col min="8968" max="8968" width="14.85546875" style="1" bestFit="1" customWidth="1"/>
    <col min="8969" max="8970" width="14" style="1" bestFit="1" customWidth="1"/>
    <col min="8971" max="8972" width="12.5703125" style="1" bestFit="1" customWidth="1"/>
    <col min="8973" max="8973" width="14.85546875" style="1" bestFit="1" customWidth="1"/>
    <col min="8974" max="8974" width="12.5703125" style="1" bestFit="1" customWidth="1"/>
    <col min="8975" max="8975" width="14" style="1" bestFit="1" customWidth="1"/>
    <col min="8976" max="8976" width="11.7109375" style="1" bestFit="1" customWidth="1"/>
    <col min="8977" max="8978" width="12.5703125" style="1" bestFit="1" customWidth="1"/>
    <col min="8979" max="8979" width="11.7109375" style="1" bestFit="1" customWidth="1"/>
    <col min="8980" max="8980" width="14" style="1" bestFit="1" customWidth="1"/>
    <col min="8981" max="8981" width="12.5703125" style="1" bestFit="1" customWidth="1"/>
    <col min="8982" max="8982" width="14" style="1" bestFit="1" customWidth="1"/>
    <col min="8983" max="8983" width="11.7109375" style="1" bestFit="1" customWidth="1"/>
    <col min="8984" max="8985" width="12.5703125" style="1" bestFit="1" customWidth="1"/>
    <col min="8986" max="8986" width="11.7109375" style="1" bestFit="1" customWidth="1"/>
    <col min="8987" max="8987" width="14" style="1" bestFit="1" customWidth="1"/>
    <col min="8988" max="8988" width="11.7109375" style="1" bestFit="1" customWidth="1"/>
    <col min="8989" max="8989" width="14.85546875" style="1" bestFit="1" customWidth="1"/>
    <col min="8990" max="8991" width="14" style="1" bestFit="1" customWidth="1"/>
    <col min="8992" max="8993" width="12.5703125" style="1" bestFit="1" customWidth="1"/>
    <col min="8994" max="8994" width="14.85546875" style="1" bestFit="1" customWidth="1"/>
    <col min="8995" max="8995" width="8.7109375" style="1" bestFit="1" customWidth="1"/>
    <col min="8996" max="8996" width="10.85546875" style="1" bestFit="1" customWidth="1"/>
    <col min="8997" max="8997" width="11.7109375" style="1" bestFit="1" customWidth="1"/>
    <col min="8998" max="9000" width="10.85546875" style="1" bestFit="1" customWidth="1"/>
    <col min="9001" max="9001" width="11.7109375" style="1" bestFit="1" customWidth="1"/>
    <col min="9002" max="9002" width="8.7109375" style="1" bestFit="1" customWidth="1"/>
    <col min="9003" max="9003" width="10.85546875" style="1" bestFit="1" customWidth="1"/>
    <col min="9004" max="9004" width="8.5703125" style="1" bestFit="1" customWidth="1"/>
    <col min="9005" max="9006" width="10.85546875" style="1" bestFit="1" customWidth="1"/>
    <col min="9007" max="9007" width="9.5703125" style="1" bestFit="1" customWidth="1"/>
    <col min="9008" max="9008" width="11.7109375" style="1" bestFit="1" customWidth="1"/>
    <col min="9009" max="9009" width="8.7109375" style="1" bestFit="1" customWidth="1"/>
    <col min="9010" max="9012" width="10.85546875" style="1" bestFit="1" customWidth="1"/>
    <col min="9013" max="9014" width="9.5703125" style="1" bestFit="1" customWidth="1"/>
    <col min="9015" max="9015" width="11.7109375" style="1" bestFit="1" customWidth="1"/>
    <col min="9016" max="9016" width="8.7109375" style="1" bestFit="1" customWidth="1"/>
    <col min="9017" max="9017" width="10.85546875" style="1" bestFit="1" customWidth="1"/>
    <col min="9018" max="9018" width="11.7109375" style="1" bestFit="1" customWidth="1"/>
    <col min="9019" max="9021" width="10.85546875" style="1" bestFit="1" customWidth="1"/>
    <col min="9022" max="9022" width="11.7109375" style="1" bestFit="1" customWidth="1"/>
    <col min="9023" max="9216" width="9.140625" style="1"/>
    <col min="9217" max="9217" width="3.5703125" style="1" bestFit="1" customWidth="1"/>
    <col min="9218" max="9218" width="8.7109375" style="1" bestFit="1" customWidth="1"/>
    <col min="9219" max="9219" width="37.28515625" style="1" bestFit="1" customWidth="1"/>
    <col min="9220" max="9220" width="11.85546875" style="1" bestFit="1" customWidth="1"/>
    <col min="9221" max="9222" width="14.85546875" style="1" bestFit="1" customWidth="1"/>
    <col min="9223" max="9223" width="11.7109375" style="1" bestFit="1" customWidth="1"/>
    <col min="9224" max="9224" width="14.85546875" style="1" bestFit="1" customWidth="1"/>
    <col min="9225" max="9226" width="14" style="1" bestFit="1" customWidth="1"/>
    <col min="9227" max="9228" width="12.5703125" style="1" bestFit="1" customWidth="1"/>
    <col min="9229" max="9229" width="14.85546875" style="1" bestFit="1" customWidth="1"/>
    <col min="9230" max="9230" width="12.5703125" style="1" bestFit="1" customWidth="1"/>
    <col min="9231" max="9231" width="14" style="1" bestFit="1" customWidth="1"/>
    <col min="9232" max="9232" width="11.7109375" style="1" bestFit="1" customWidth="1"/>
    <col min="9233" max="9234" width="12.5703125" style="1" bestFit="1" customWidth="1"/>
    <col min="9235" max="9235" width="11.7109375" style="1" bestFit="1" customWidth="1"/>
    <col min="9236" max="9236" width="14" style="1" bestFit="1" customWidth="1"/>
    <col min="9237" max="9237" width="12.5703125" style="1" bestFit="1" customWidth="1"/>
    <col min="9238" max="9238" width="14" style="1" bestFit="1" customWidth="1"/>
    <col min="9239" max="9239" width="11.7109375" style="1" bestFit="1" customWidth="1"/>
    <col min="9240" max="9241" width="12.5703125" style="1" bestFit="1" customWidth="1"/>
    <col min="9242" max="9242" width="11.7109375" style="1" bestFit="1" customWidth="1"/>
    <col min="9243" max="9243" width="14" style="1" bestFit="1" customWidth="1"/>
    <col min="9244" max="9244" width="11.7109375" style="1" bestFit="1" customWidth="1"/>
    <col min="9245" max="9245" width="14.85546875" style="1" bestFit="1" customWidth="1"/>
    <col min="9246" max="9247" width="14" style="1" bestFit="1" customWidth="1"/>
    <col min="9248" max="9249" width="12.5703125" style="1" bestFit="1" customWidth="1"/>
    <col min="9250" max="9250" width="14.85546875" style="1" bestFit="1" customWidth="1"/>
    <col min="9251" max="9251" width="8.7109375" style="1" bestFit="1" customWidth="1"/>
    <col min="9252" max="9252" width="10.85546875" style="1" bestFit="1" customWidth="1"/>
    <col min="9253" max="9253" width="11.7109375" style="1" bestFit="1" customWidth="1"/>
    <col min="9254" max="9256" width="10.85546875" style="1" bestFit="1" customWidth="1"/>
    <col min="9257" max="9257" width="11.7109375" style="1" bestFit="1" customWidth="1"/>
    <col min="9258" max="9258" width="8.7109375" style="1" bestFit="1" customWidth="1"/>
    <col min="9259" max="9259" width="10.85546875" style="1" bestFit="1" customWidth="1"/>
    <col min="9260" max="9260" width="8.5703125" style="1" bestFit="1" customWidth="1"/>
    <col min="9261" max="9262" width="10.85546875" style="1" bestFit="1" customWidth="1"/>
    <col min="9263" max="9263" width="9.5703125" style="1" bestFit="1" customWidth="1"/>
    <col min="9264" max="9264" width="11.7109375" style="1" bestFit="1" customWidth="1"/>
    <col min="9265" max="9265" width="8.7109375" style="1" bestFit="1" customWidth="1"/>
    <col min="9266" max="9268" width="10.85546875" style="1" bestFit="1" customWidth="1"/>
    <col min="9269" max="9270" width="9.5703125" style="1" bestFit="1" customWidth="1"/>
    <col min="9271" max="9271" width="11.7109375" style="1" bestFit="1" customWidth="1"/>
    <col min="9272" max="9272" width="8.7109375" style="1" bestFit="1" customWidth="1"/>
    <col min="9273" max="9273" width="10.85546875" style="1" bestFit="1" customWidth="1"/>
    <col min="9274" max="9274" width="11.7109375" style="1" bestFit="1" customWidth="1"/>
    <col min="9275" max="9277" width="10.85546875" style="1" bestFit="1" customWidth="1"/>
    <col min="9278" max="9278" width="11.7109375" style="1" bestFit="1" customWidth="1"/>
    <col min="9279" max="9472" width="9.140625" style="1"/>
    <col min="9473" max="9473" width="3.5703125" style="1" bestFit="1" customWidth="1"/>
    <col min="9474" max="9474" width="8.7109375" style="1" bestFit="1" customWidth="1"/>
    <col min="9475" max="9475" width="37.28515625" style="1" bestFit="1" customWidth="1"/>
    <col min="9476" max="9476" width="11.85546875" style="1" bestFit="1" customWidth="1"/>
    <col min="9477" max="9478" width="14.85546875" style="1" bestFit="1" customWidth="1"/>
    <col min="9479" max="9479" width="11.7109375" style="1" bestFit="1" customWidth="1"/>
    <col min="9480" max="9480" width="14.85546875" style="1" bestFit="1" customWidth="1"/>
    <col min="9481" max="9482" width="14" style="1" bestFit="1" customWidth="1"/>
    <col min="9483" max="9484" width="12.5703125" style="1" bestFit="1" customWidth="1"/>
    <col min="9485" max="9485" width="14.85546875" style="1" bestFit="1" customWidth="1"/>
    <col min="9486" max="9486" width="12.5703125" style="1" bestFit="1" customWidth="1"/>
    <col min="9487" max="9487" width="14" style="1" bestFit="1" customWidth="1"/>
    <col min="9488" max="9488" width="11.7109375" style="1" bestFit="1" customWidth="1"/>
    <col min="9489" max="9490" width="12.5703125" style="1" bestFit="1" customWidth="1"/>
    <col min="9491" max="9491" width="11.7109375" style="1" bestFit="1" customWidth="1"/>
    <col min="9492" max="9492" width="14" style="1" bestFit="1" customWidth="1"/>
    <col min="9493" max="9493" width="12.5703125" style="1" bestFit="1" customWidth="1"/>
    <col min="9494" max="9494" width="14" style="1" bestFit="1" customWidth="1"/>
    <col min="9495" max="9495" width="11.7109375" style="1" bestFit="1" customWidth="1"/>
    <col min="9496" max="9497" width="12.5703125" style="1" bestFit="1" customWidth="1"/>
    <col min="9498" max="9498" width="11.7109375" style="1" bestFit="1" customWidth="1"/>
    <col min="9499" max="9499" width="14" style="1" bestFit="1" customWidth="1"/>
    <col min="9500" max="9500" width="11.7109375" style="1" bestFit="1" customWidth="1"/>
    <col min="9501" max="9501" width="14.85546875" style="1" bestFit="1" customWidth="1"/>
    <col min="9502" max="9503" width="14" style="1" bestFit="1" customWidth="1"/>
    <col min="9504" max="9505" width="12.5703125" style="1" bestFit="1" customWidth="1"/>
    <col min="9506" max="9506" width="14.85546875" style="1" bestFit="1" customWidth="1"/>
    <col min="9507" max="9507" width="8.7109375" style="1" bestFit="1" customWidth="1"/>
    <col min="9508" max="9508" width="10.85546875" style="1" bestFit="1" customWidth="1"/>
    <col min="9509" max="9509" width="11.7109375" style="1" bestFit="1" customWidth="1"/>
    <col min="9510" max="9512" width="10.85546875" style="1" bestFit="1" customWidth="1"/>
    <col min="9513" max="9513" width="11.7109375" style="1" bestFit="1" customWidth="1"/>
    <col min="9514" max="9514" width="8.7109375" style="1" bestFit="1" customWidth="1"/>
    <col min="9515" max="9515" width="10.85546875" style="1" bestFit="1" customWidth="1"/>
    <col min="9516" max="9516" width="8.5703125" style="1" bestFit="1" customWidth="1"/>
    <col min="9517" max="9518" width="10.85546875" style="1" bestFit="1" customWidth="1"/>
    <col min="9519" max="9519" width="9.5703125" style="1" bestFit="1" customWidth="1"/>
    <col min="9520" max="9520" width="11.7109375" style="1" bestFit="1" customWidth="1"/>
    <col min="9521" max="9521" width="8.7109375" style="1" bestFit="1" customWidth="1"/>
    <col min="9522" max="9524" width="10.85546875" style="1" bestFit="1" customWidth="1"/>
    <col min="9525" max="9526" width="9.5703125" style="1" bestFit="1" customWidth="1"/>
    <col min="9527" max="9527" width="11.7109375" style="1" bestFit="1" customWidth="1"/>
    <col min="9528" max="9528" width="8.7109375" style="1" bestFit="1" customWidth="1"/>
    <col min="9529" max="9529" width="10.85546875" style="1" bestFit="1" customWidth="1"/>
    <col min="9530" max="9530" width="11.7109375" style="1" bestFit="1" customWidth="1"/>
    <col min="9531" max="9533" width="10.85546875" style="1" bestFit="1" customWidth="1"/>
    <col min="9534" max="9534" width="11.7109375" style="1" bestFit="1" customWidth="1"/>
    <col min="9535" max="9728" width="9.140625" style="1"/>
    <col min="9729" max="9729" width="3.5703125" style="1" bestFit="1" customWidth="1"/>
    <col min="9730" max="9730" width="8.7109375" style="1" bestFit="1" customWidth="1"/>
    <col min="9731" max="9731" width="37.28515625" style="1" bestFit="1" customWidth="1"/>
    <col min="9732" max="9732" width="11.85546875" style="1" bestFit="1" customWidth="1"/>
    <col min="9733" max="9734" width="14.85546875" style="1" bestFit="1" customWidth="1"/>
    <col min="9735" max="9735" width="11.7109375" style="1" bestFit="1" customWidth="1"/>
    <col min="9736" max="9736" width="14.85546875" style="1" bestFit="1" customWidth="1"/>
    <col min="9737" max="9738" width="14" style="1" bestFit="1" customWidth="1"/>
    <col min="9739" max="9740" width="12.5703125" style="1" bestFit="1" customWidth="1"/>
    <col min="9741" max="9741" width="14.85546875" style="1" bestFit="1" customWidth="1"/>
    <col min="9742" max="9742" width="12.5703125" style="1" bestFit="1" customWidth="1"/>
    <col min="9743" max="9743" width="14" style="1" bestFit="1" customWidth="1"/>
    <col min="9744" max="9744" width="11.7109375" style="1" bestFit="1" customWidth="1"/>
    <col min="9745" max="9746" width="12.5703125" style="1" bestFit="1" customWidth="1"/>
    <col min="9747" max="9747" width="11.7109375" style="1" bestFit="1" customWidth="1"/>
    <col min="9748" max="9748" width="14" style="1" bestFit="1" customWidth="1"/>
    <col min="9749" max="9749" width="12.5703125" style="1" bestFit="1" customWidth="1"/>
    <col min="9750" max="9750" width="14" style="1" bestFit="1" customWidth="1"/>
    <col min="9751" max="9751" width="11.7109375" style="1" bestFit="1" customWidth="1"/>
    <col min="9752" max="9753" width="12.5703125" style="1" bestFit="1" customWidth="1"/>
    <col min="9754" max="9754" width="11.7109375" style="1" bestFit="1" customWidth="1"/>
    <col min="9755" max="9755" width="14" style="1" bestFit="1" customWidth="1"/>
    <col min="9756" max="9756" width="11.7109375" style="1" bestFit="1" customWidth="1"/>
    <col min="9757" max="9757" width="14.85546875" style="1" bestFit="1" customWidth="1"/>
    <col min="9758" max="9759" width="14" style="1" bestFit="1" customWidth="1"/>
    <col min="9760" max="9761" width="12.5703125" style="1" bestFit="1" customWidth="1"/>
    <col min="9762" max="9762" width="14.85546875" style="1" bestFit="1" customWidth="1"/>
    <col min="9763" max="9763" width="8.7109375" style="1" bestFit="1" customWidth="1"/>
    <col min="9764" max="9764" width="10.85546875" style="1" bestFit="1" customWidth="1"/>
    <col min="9765" max="9765" width="11.7109375" style="1" bestFit="1" customWidth="1"/>
    <col min="9766" max="9768" width="10.85546875" style="1" bestFit="1" customWidth="1"/>
    <col min="9769" max="9769" width="11.7109375" style="1" bestFit="1" customWidth="1"/>
    <col min="9770" max="9770" width="8.7109375" style="1" bestFit="1" customWidth="1"/>
    <col min="9771" max="9771" width="10.85546875" style="1" bestFit="1" customWidth="1"/>
    <col min="9772" max="9772" width="8.5703125" style="1" bestFit="1" customWidth="1"/>
    <col min="9773" max="9774" width="10.85546875" style="1" bestFit="1" customWidth="1"/>
    <col min="9775" max="9775" width="9.5703125" style="1" bestFit="1" customWidth="1"/>
    <col min="9776" max="9776" width="11.7109375" style="1" bestFit="1" customWidth="1"/>
    <col min="9777" max="9777" width="8.7109375" style="1" bestFit="1" customWidth="1"/>
    <col min="9778" max="9780" width="10.85546875" style="1" bestFit="1" customWidth="1"/>
    <col min="9781" max="9782" width="9.5703125" style="1" bestFit="1" customWidth="1"/>
    <col min="9783" max="9783" width="11.7109375" style="1" bestFit="1" customWidth="1"/>
    <col min="9784" max="9784" width="8.7109375" style="1" bestFit="1" customWidth="1"/>
    <col min="9785" max="9785" width="10.85546875" style="1" bestFit="1" customWidth="1"/>
    <col min="9786" max="9786" width="11.7109375" style="1" bestFit="1" customWidth="1"/>
    <col min="9787" max="9789" width="10.85546875" style="1" bestFit="1" customWidth="1"/>
    <col min="9790" max="9790" width="11.7109375" style="1" bestFit="1" customWidth="1"/>
    <col min="9791" max="9984" width="9.140625" style="1"/>
    <col min="9985" max="9985" width="3.5703125" style="1" bestFit="1" customWidth="1"/>
    <col min="9986" max="9986" width="8.7109375" style="1" bestFit="1" customWidth="1"/>
    <col min="9987" max="9987" width="37.28515625" style="1" bestFit="1" customWidth="1"/>
    <col min="9988" max="9988" width="11.85546875" style="1" bestFit="1" customWidth="1"/>
    <col min="9989" max="9990" width="14.85546875" style="1" bestFit="1" customWidth="1"/>
    <col min="9991" max="9991" width="11.7109375" style="1" bestFit="1" customWidth="1"/>
    <col min="9992" max="9992" width="14.85546875" style="1" bestFit="1" customWidth="1"/>
    <col min="9993" max="9994" width="14" style="1" bestFit="1" customWidth="1"/>
    <col min="9995" max="9996" width="12.5703125" style="1" bestFit="1" customWidth="1"/>
    <col min="9997" max="9997" width="14.85546875" style="1" bestFit="1" customWidth="1"/>
    <col min="9998" max="9998" width="12.5703125" style="1" bestFit="1" customWidth="1"/>
    <col min="9999" max="9999" width="14" style="1" bestFit="1" customWidth="1"/>
    <col min="10000" max="10000" width="11.7109375" style="1" bestFit="1" customWidth="1"/>
    <col min="10001" max="10002" width="12.5703125" style="1" bestFit="1" customWidth="1"/>
    <col min="10003" max="10003" width="11.7109375" style="1" bestFit="1" customWidth="1"/>
    <col min="10004" max="10004" width="14" style="1" bestFit="1" customWidth="1"/>
    <col min="10005" max="10005" width="12.5703125" style="1" bestFit="1" customWidth="1"/>
    <col min="10006" max="10006" width="14" style="1" bestFit="1" customWidth="1"/>
    <col min="10007" max="10007" width="11.7109375" style="1" bestFit="1" customWidth="1"/>
    <col min="10008" max="10009" width="12.5703125" style="1" bestFit="1" customWidth="1"/>
    <col min="10010" max="10010" width="11.7109375" style="1" bestFit="1" customWidth="1"/>
    <col min="10011" max="10011" width="14" style="1" bestFit="1" customWidth="1"/>
    <col min="10012" max="10012" width="11.7109375" style="1" bestFit="1" customWidth="1"/>
    <col min="10013" max="10013" width="14.85546875" style="1" bestFit="1" customWidth="1"/>
    <col min="10014" max="10015" width="14" style="1" bestFit="1" customWidth="1"/>
    <col min="10016" max="10017" width="12.5703125" style="1" bestFit="1" customWidth="1"/>
    <col min="10018" max="10018" width="14.85546875" style="1" bestFit="1" customWidth="1"/>
    <col min="10019" max="10019" width="8.7109375" style="1" bestFit="1" customWidth="1"/>
    <col min="10020" max="10020" width="10.85546875" style="1" bestFit="1" customWidth="1"/>
    <col min="10021" max="10021" width="11.7109375" style="1" bestFit="1" customWidth="1"/>
    <col min="10022" max="10024" width="10.85546875" style="1" bestFit="1" customWidth="1"/>
    <col min="10025" max="10025" width="11.7109375" style="1" bestFit="1" customWidth="1"/>
    <col min="10026" max="10026" width="8.7109375" style="1" bestFit="1" customWidth="1"/>
    <col min="10027" max="10027" width="10.85546875" style="1" bestFit="1" customWidth="1"/>
    <col min="10028" max="10028" width="8.5703125" style="1" bestFit="1" customWidth="1"/>
    <col min="10029" max="10030" width="10.85546875" style="1" bestFit="1" customWidth="1"/>
    <col min="10031" max="10031" width="9.5703125" style="1" bestFit="1" customWidth="1"/>
    <col min="10032" max="10032" width="11.7109375" style="1" bestFit="1" customWidth="1"/>
    <col min="10033" max="10033" width="8.7109375" style="1" bestFit="1" customWidth="1"/>
    <col min="10034" max="10036" width="10.85546875" style="1" bestFit="1" customWidth="1"/>
    <col min="10037" max="10038" width="9.5703125" style="1" bestFit="1" customWidth="1"/>
    <col min="10039" max="10039" width="11.7109375" style="1" bestFit="1" customWidth="1"/>
    <col min="10040" max="10040" width="8.7109375" style="1" bestFit="1" customWidth="1"/>
    <col min="10041" max="10041" width="10.85546875" style="1" bestFit="1" customWidth="1"/>
    <col min="10042" max="10042" width="11.7109375" style="1" bestFit="1" customWidth="1"/>
    <col min="10043" max="10045" width="10.85546875" style="1" bestFit="1" customWidth="1"/>
    <col min="10046" max="10046" width="11.7109375" style="1" bestFit="1" customWidth="1"/>
    <col min="10047" max="10240" width="9.140625" style="1"/>
    <col min="10241" max="10241" width="3.5703125" style="1" bestFit="1" customWidth="1"/>
    <col min="10242" max="10242" width="8.7109375" style="1" bestFit="1" customWidth="1"/>
    <col min="10243" max="10243" width="37.28515625" style="1" bestFit="1" customWidth="1"/>
    <col min="10244" max="10244" width="11.85546875" style="1" bestFit="1" customWidth="1"/>
    <col min="10245" max="10246" width="14.85546875" style="1" bestFit="1" customWidth="1"/>
    <col min="10247" max="10247" width="11.7109375" style="1" bestFit="1" customWidth="1"/>
    <col min="10248" max="10248" width="14.85546875" style="1" bestFit="1" customWidth="1"/>
    <col min="10249" max="10250" width="14" style="1" bestFit="1" customWidth="1"/>
    <col min="10251" max="10252" width="12.5703125" style="1" bestFit="1" customWidth="1"/>
    <col min="10253" max="10253" width="14.85546875" style="1" bestFit="1" customWidth="1"/>
    <col min="10254" max="10254" width="12.5703125" style="1" bestFit="1" customWidth="1"/>
    <col min="10255" max="10255" width="14" style="1" bestFit="1" customWidth="1"/>
    <col min="10256" max="10256" width="11.7109375" style="1" bestFit="1" customWidth="1"/>
    <col min="10257" max="10258" width="12.5703125" style="1" bestFit="1" customWidth="1"/>
    <col min="10259" max="10259" width="11.7109375" style="1" bestFit="1" customWidth="1"/>
    <col min="10260" max="10260" width="14" style="1" bestFit="1" customWidth="1"/>
    <col min="10261" max="10261" width="12.5703125" style="1" bestFit="1" customWidth="1"/>
    <col min="10262" max="10262" width="14" style="1" bestFit="1" customWidth="1"/>
    <col min="10263" max="10263" width="11.7109375" style="1" bestFit="1" customWidth="1"/>
    <col min="10264" max="10265" width="12.5703125" style="1" bestFit="1" customWidth="1"/>
    <col min="10266" max="10266" width="11.7109375" style="1" bestFit="1" customWidth="1"/>
    <col min="10267" max="10267" width="14" style="1" bestFit="1" customWidth="1"/>
    <col min="10268" max="10268" width="11.7109375" style="1" bestFit="1" customWidth="1"/>
    <col min="10269" max="10269" width="14.85546875" style="1" bestFit="1" customWidth="1"/>
    <col min="10270" max="10271" width="14" style="1" bestFit="1" customWidth="1"/>
    <col min="10272" max="10273" width="12.5703125" style="1" bestFit="1" customWidth="1"/>
    <col min="10274" max="10274" width="14.85546875" style="1" bestFit="1" customWidth="1"/>
    <col min="10275" max="10275" width="8.7109375" style="1" bestFit="1" customWidth="1"/>
    <col min="10276" max="10276" width="10.85546875" style="1" bestFit="1" customWidth="1"/>
    <col min="10277" max="10277" width="11.7109375" style="1" bestFit="1" customWidth="1"/>
    <col min="10278" max="10280" width="10.85546875" style="1" bestFit="1" customWidth="1"/>
    <col min="10281" max="10281" width="11.7109375" style="1" bestFit="1" customWidth="1"/>
    <col min="10282" max="10282" width="8.7109375" style="1" bestFit="1" customWidth="1"/>
    <col min="10283" max="10283" width="10.85546875" style="1" bestFit="1" customWidth="1"/>
    <col min="10284" max="10284" width="8.5703125" style="1" bestFit="1" customWidth="1"/>
    <col min="10285" max="10286" width="10.85546875" style="1" bestFit="1" customWidth="1"/>
    <col min="10287" max="10287" width="9.5703125" style="1" bestFit="1" customWidth="1"/>
    <col min="10288" max="10288" width="11.7109375" style="1" bestFit="1" customWidth="1"/>
    <col min="10289" max="10289" width="8.7109375" style="1" bestFit="1" customWidth="1"/>
    <col min="10290" max="10292" width="10.85546875" style="1" bestFit="1" customWidth="1"/>
    <col min="10293" max="10294" width="9.5703125" style="1" bestFit="1" customWidth="1"/>
    <col min="10295" max="10295" width="11.7109375" style="1" bestFit="1" customWidth="1"/>
    <col min="10296" max="10296" width="8.7109375" style="1" bestFit="1" customWidth="1"/>
    <col min="10297" max="10297" width="10.85546875" style="1" bestFit="1" customWidth="1"/>
    <col min="10298" max="10298" width="11.7109375" style="1" bestFit="1" customWidth="1"/>
    <col min="10299" max="10301" width="10.85546875" style="1" bestFit="1" customWidth="1"/>
    <col min="10302" max="10302" width="11.7109375" style="1" bestFit="1" customWidth="1"/>
    <col min="10303" max="10496" width="9.140625" style="1"/>
    <col min="10497" max="10497" width="3.5703125" style="1" bestFit="1" customWidth="1"/>
    <col min="10498" max="10498" width="8.7109375" style="1" bestFit="1" customWidth="1"/>
    <col min="10499" max="10499" width="37.28515625" style="1" bestFit="1" customWidth="1"/>
    <col min="10500" max="10500" width="11.85546875" style="1" bestFit="1" customWidth="1"/>
    <col min="10501" max="10502" width="14.85546875" style="1" bestFit="1" customWidth="1"/>
    <col min="10503" max="10503" width="11.7109375" style="1" bestFit="1" customWidth="1"/>
    <col min="10504" max="10504" width="14.85546875" style="1" bestFit="1" customWidth="1"/>
    <col min="10505" max="10506" width="14" style="1" bestFit="1" customWidth="1"/>
    <col min="10507" max="10508" width="12.5703125" style="1" bestFit="1" customWidth="1"/>
    <col min="10509" max="10509" width="14.85546875" style="1" bestFit="1" customWidth="1"/>
    <col min="10510" max="10510" width="12.5703125" style="1" bestFit="1" customWidth="1"/>
    <col min="10511" max="10511" width="14" style="1" bestFit="1" customWidth="1"/>
    <col min="10512" max="10512" width="11.7109375" style="1" bestFit="1" customWidth="1"/>
    <col min="10513" max="10514" width="12.5703125" style="1" bestFit="1" customWidth="1"/>
    <col min="10515" max="10515" width="11.7109375" style="1" bestFit="1" customWidth="1"/>
    <col min="10516" max="10516" width="14" style="1" bestFit="1" customWidth="1"/>
    <col min="10517" max="10517" width="12.5703125" style="1" bestFit="1" customWidth="1"/>
    <col min="10518" max="10518" width="14" style="1" bestFit="1" customWidth="1"/>
    <col min="10519" max="10519" width="11.7109375" style="1" bestFit="1" customWidth="1"/>
    <col min="10520" max="10521" width="12.5703125" style="1" bestFit="1" customWidth="1"/>
    <col min="10522" max="10522" width="11.7109375" style="1" bestFit="1" customWidth="1"/>
    <col min="10523" max="10523" width="14" style="1" bestFit="1" customWidth="1"/>
    <col min="10524" max="10524" width="11.7109375" style="1" bestFit="1" customWidth="1"/>
    <col min="10525" max="10525" width="14.85546875" style="1" bestFit="1" customWidth="1"/>
    <col min="10526" max="10527" width="14" style="1" bestFit="1" customWidth="1"/>
    <col min="10528" max="10529" width="12.5703125" style="1" bestFit="1" customWidth="1"/>
    <col min="10530" max="10530" width="14.85546875" style="1" bestFit="1" customWidth="1"/>
    <col min="10531" max="10531" width="8.7109375" style="1" bestFit="1" customWidth="1"/>
    <col min="10532" max="10532" width="10.85546875" style="1" bestFit="1" customWidth="1"/>
    <col min="10533" max="10533" width="11.7109375" style="1" bestFit="1" customWidth="1"/>
    <col min="10534" max="10536" width="10.85546875" style="1" bestFit="1" customWidth="1"/>
    <col min="10537" max="10537" width="11.7109375" style="1" bestFit="1" customWidth="1"/>
    <col min="10538" max="10538" width="8.7109375" style="1" bestFit="1" customWidth="1"/>
    <col min="10539" max="10539" width="10.85546875" style="1" bestFit="1" customWidth="1"/>
    <col min="10540" max="10540" width="8.5703125" style="1" bestFit="1" customWidth="1"/>
    <col min="10541" max="10542" width="10.85546875" style="1" bestFit="1" customWidth="1"/>
    <col min="10543" max="10543" width="9.5703125" style="1" bestFit="1" customWidth="1"/>
    <col min="10544" max="10544" width="11.7109375" style="1" bestFit="1" customWidth="1"/>
    <col min="10545" max="10545" width="8.7109375" style="1" bestFit="1" customWidth="1"/>
    <col min="10546" max="10548" width="10.85546875" style="1" bestFit="1" customWidth="1"/>
    <col min="10549" max="10550" width="9.5703125" style="1" bestFit="1" customWidth="1"/>
    <col min="10551" max="10551" width="11.7109375" style="1" bestFit="1" customWidth="1"/>
    <col min="10552" max="10552" width="8.7109375" style="1" bestFit="1" customWidth="1"/>
    <col min="10553" max="10553" width="10.85546875" style="1" bestFit="1" customWidth="1"/>
    <col min="10554" max="10554" width="11.7109375" style="1" bestFit="1" customWidth="1"/>
    <col min="10555" max="10557" width="10.85546875" style="1" bestFit="1" customWidth="1"/>
    <col min="10558" max="10558" width="11.7109375" style="1" bestFit="1" customWidth="1"/>
    <col min="10559" max="10752" width="9.140625" style="1"/>
    <col min="10753" max="10753" width="3.5703125" style="1" bestFit="1" customWidth="1"/>
    <col min="10754" max="10754" width="8.7109375" style="1" bestFit="1" customWidth="1"/>
    <col min="10755" max="10755" width="37.28515625" style="1" bestFit="1" customWidth="1"/>
    <col min="10756" max="10756" width="11.85546875" style="1" bestFit="1" customWidth="1"/>
    <col min="10757" max="10758" width="14.85546875" style="1" bestFit="1" customWidth="1"/>
    <col min="10759" max="10759" width="11.7109375" style="1" bestFit="1" customWidth="1"/>
    <col min="10760" max="10760" width="14.85546875" style="1" bestFit="1" customWidth="1"/>
    <col min="10761" max="10762" width="14" style="1" bestFit="1" customWidth="1"/>
    <col min="10763" max="10764" width="12.5703125" style="1" bestFit="1" customWidth="1"/>
    <col min="10765" max="10765" width="14.85546875" style="1" bestFit="1" customWidth="1"/>
    <col min="10766" max="10766" width="12.5703125" style="1" bestFit="1" customWidth="1"/>
    <col min="10767" max="10767" width="14" style="1" bestFit="1" customWidth="1"/>
    <col min="10768" max="10768" width="11.7109375" style="1" bestFit="1" customWidth="1"/>
    <col min="10769" max="10770" width="12.5703125" style="1" bestFit="1" customWidth="1"/>
    <col min="10771" max="10771" width="11.7109375" style="1" bestFit="1" customWidth="1"/>
    <col min="10772" max="10772" width="14" style="1" bestFit="1" customWidth="1"/>
    <col min="10773" max="10773" width="12.5703125" style="1" bestFit="1" customWidth="1"/>
    <col min="10774" max="10774" width="14" style="1" bestFit="1" customWidth="1"/>
    <col min="10775" max="10775" width="11.7109375" style="1" bestFit="1" customWidth="1"/>
    <col min="10776" max="10777" width="12.5703125" style="1" bestFit="1" customWidth="1"/>
    <col min="10778" max="10778" width="11.7109375" style="1" bestFit="1" customWidth="1"/>
    <col min="10779" max="10779" width="14" style="1" bestFit="1" customWidth="1"/>
    <col min="10780" max="10780" width="11.7109375" style="1" bestFit="1" customWidth="1"/>
    <col min="10781" max="10781" width="14.85546875" style="1" bestFit="1" customWidth="1"/>
    <col min="10782" max="10783" width="14" style="1" bestFit="1" customWidth="1"/>
    <col min="10784" max="10785" width="12.5703125" style="1" bestFit="1" customWidth="1"/>
    <col min="10786" max="10786" width="14.85546875" style="1" bestFit="1" customWidth="1"/>
    <col min="10787" max="10787" width="8.7109375" style="1" bestFit="1" customWidth="1"/>
    <col min="10788" max="10788" width="10.85546875" style="1" bestFit="1" customWidth="1"/>
    <col min="10789" max="10789" width="11.7109375" style="1" bestFit="1" customWidth="1"/>
    <col min="10790" max="10792" width="10.85546875" style="1" bestFit="1" customWidth="1"/>
    <col min="10793" max="10793" width="11.7109375" style="1" bestFit="1" customWidth="1"/>
    <col min="10794" max="10794" width="8.7109375" style="1" bestFit="1" customWidth="1"/>
    <col min="10795" max="10795" width="10.85546875" style="1" bestFit="1" customWidth="1"/>
    <col min="10796" max="10796" width="8.5703125" style="1" bestFit="1" customWidth="1"/>
    <col min="10797" max="10798" width="10.85546875" style="1" bestFit="1" customWidth="1"/>
    <col min="10799" max="10799" width="9.5703125" style="1" bestFit="1" customWidth="1"/>
    <col min="10800" max="10800" width="11.7109375" style="1" bestFit="1" customWidth="1"/>
    <col min="10801" max="10801" width="8.7109375" style="1" bestFit="1" customWidth="1"/>
    <col min="10802" max="10804" width="10.85546875" style="1" bestFit="1" customWidth="1"/>
    <col min="10805" max="10806" width="9.5703125" style="1" bestFit="1" customWidth="1"/>
    <col min="10807" max="10807" width="11.7109375" style="1" bestFit="1" customWidth="1"/>
    <col min="10808" max="10808" width="8.7109375" style="1" bestFit="1" customWidth="1"/>
    <col min="10809" max="10809" width="10.85546875" style="1" bestFit="1" customWidth="1"/>
    <col min="10810" max="10810" width="11.7109375" style="1" bestFit="1" customWidth="1"/>
    <col min="10811" max="10813" width="10.85546875" style="1" bestFit="1" customWidth="1"/>
    <col min="10814" max="10814" width="11.7109375" style="1" bestFit="1" customWidth="1"/>
    <col min="10815" max="11008" width="9.140625" style="1"/>
    <col min="11009" max="11009" width="3.5703125" style="1" bestFit="1" customWidth="1"/>
    <col min="11010" max="11010" width="8.7109375" style="1" bestFit="1" customWidth="1"/>
    <col min="11011" max="11011" width="37.28515625" style="1" bestFit="1" customWidth="1"/>
    <col min="11012" max="11012" width="11.85546875" style="1" bestFit="1" customWidth="1"/>
    <col min="11013" max="11014" width="14.85546875" style="1" bestFit="1" customWidth="1"/>
    <col min="11015" max="11015" width="11.7109375" style="1" bestFit="1" customWidth="1"/>
    <col min="11016" max="11016" width="14.85546875" style="1" bestFit="1" customWidth="1"/>
    <col min="11017" max="11018" width="14" style="1" bestFit="1" customWidth="1"/>
    <col min="11019" max="11020" width="12.5703125" style="1" bestFit="1" customWidth="1"/>
    <col min="11021" max="11021" width="14.85546875" style="1" bestFit="1" customWidth="1"/>
    <col min="11022" max="11022" width="12.5703125" style="1" bestFit="1" customWidth="1"/>
    <col min="11023" max="11023" width="14" style="1" bestFit="1" customWidth="1"/>
    <col min="11024" max="11024" width="11.7109375" style="1" bestFit="1" customWidth="1"/>
    <col min="11025" max="11026" width="12.5703125" style="1" bestFit="1" customWidth="1"/>
    <col min="11027" max="11027" width="11.7109375" style="1" bestFit="1" customWidth="1"/>
    <col min="11028" max="11028" width="14" style="1" bestFit="1" customWidth="1"/>
    <col min="11029" max="11029" width="12.5703125" style="1" bestFit="1" customWidth="1"/>
    <col min="11030" max="11030" width="14" style="1" bestFit="1" customWidth="1"/>
    <col min="11031" max="11031" width="11.7109375" style="1" bestFit="1" customWidth="1"/>
    <col min="11032" max="11033" width="12.5703125" style="1" bestFit="1" customWidth="1"/>
    <col min="11034" max="11034" width="11.7109375" style="1" bestFit="1" customWidth="1"/>
    <col min="11035" max="11035" width="14" style="1" bestFit="1" customWidth="1"/>
    <col min="11036" max="11036" width="11.7109375" style="1" bestFit="1" customWidth="1"/>
    <col min="11037" max="11037" width="14.85546875" style="1" bestFit="1" customWidth="1"/>
    <col min="11038" max="11039" width="14" style="1" bestFit="1" customWidth="1"/>
    <col min="11040" max="11041" width="12.5703125" style="1" bestFit="1" customWidth="1"/>
    <col min="11042" max="11042" width="14.85546875" style="1" bestFit="1" customWidth="1"/>
    <col min="11043" max="11043" width="8.7109375" style="1" bestFit="1" customWidth="1"/>
    <col min="11044" max="11044" width="10.85546875" style="1" bestFit="1" customWidth="1"/>
    <col min="11045" max="11045" width="11.7109375" style="1" bestFit="1" customWidth="1"/>
    <col min="11046" max="11048" width="10.85546875" style="1" bestFit="1" customWidth="1"/>
    <col min="11049" max="11049" width="11.7109375" style="1" bestFit="1" customWidth="1"/>
    <col min="11050" max="11050" width="8.7109375" style="1" bestFit="1" customWidth="1"/>
    <col min="11051" max="11051" width="10.85546875" style="1" bestFit="1" customWidth="1"/>
    <col min="11052" max="11052" width="8.5703125" style="1" bestFit="1" customWidth="1"/>
    <col min="11053" max="11054" width="10.85546875" style="1" bestFit="1" customWidth="1"/>
    <col min="11055" max="11055" width="9.5703125" style="1" bestFit="1" customWidth="1"/>
    <col min="11056" max="11056" width="11.7109375" style="1" bestFit="1" customWidth="1"/>
    <col min="11057" max="11057" width="8.7109375" style="1" bestFit="1" customWidth="1"/>
    <col min="11058" max="11060" width="10.85546875" style="1" bestFit="1" customWidth="1"/>
    <col min="11061" max="11062" width="9.5703125" style="1" bestFit="1" customWidth="1"/>
    <col min="11063" max="11063" width="11.7109375" style="1" bestFit="1" customWidth="1"/>
    <col min="11064" max="11064" width="8.7109375" style="1" bestFit="1" customWidth="1"/>
    <col min="11065" max="11065" width="10.85546875" style="1" bestFit="1" customWidth="1"/>
    <col min="11066" max="11066" width="11.7109375" style="1" bestFit="1" customWidth="1"/>
    <col min="11067" max="11069" width="10.85546875" style="1" bestFit="1" customWidth="1"/>
    <col min="11070" max="11070" width="11.7109375" style="1" bestFit="1" customWidth="1"/>
    <col min="11071" max="11264" width="9.140625" style="1"/>
    <col min="11265" max="11265" width="3.5703125" style="1" bestFit="1" customWidth="1"/>
    <col min="11266" max="11266" width="8.7109375" style="1" bestFit="1" customWidth="1"/>
    <col min="11267" max="11267" width="37.28515625" style="1" bestFit="1" customWidth="1"/>
    <col min="11268" max="11268" width="11.85546875" style="1" bestFit="1" customWidth="1"/>
    <col min="11269" max="11270" width="14.85546875" style="1" bestFit="1" customWidth="1"/>
    <col min="11271" max="11271" width="11.7109375" style="1" bestFit="1" customWidth="1"/>
    <col min="11272" max="11272" width="14.85546875" style="1" bestFit="1" customWidth="1"/>
    <col min="11273" max="11274" width="14" style="1" bestFit="1" customWidth="1"/>
    <col min="11275" max="11276" width="12.5703125" style="1" bestFit="1" customWidth="1"/>
    <col min="11277" max="11277" width="14.85546875" style="1" bestFit="1" customWidth="1"/>
    <col min="11278" max="11278" width="12.5703125" style="1" bestFit="1" customWidth="1"/>
    <col min="11279" max="11279" width="14" style="1" bestFit="1" customWidth="1"/>
    <col min="11280" max="11280" width="11.7109375" style="1" bestFit="1" customWidth="1"/>
    <col min="11281" max="11282" width="12.5703125" style="1" bestFit="1" customWidth="1"/>
    <col min="11283" max="11283" width="11.7109375" style="1" bestFit="1" customWidth="1"/>
    <col min="11284" max="11284" width="14" style="1" bestFit="1" customWidth="1"/>
    <col min="11285" max="11285" width="12.5703125" style="1" bestFit="1" customWidth="1"/>
    <col min="11286" max="11286" width="14" style="1" bestFit="1" customWidth="1"/>
    <col min="11287" max="11287" width="11.7109375" style="1" bestFit="1" customWidth="1"/>
    <col min="11288" max="11289" width="12.5703125" style="1" bestFit="1" customWidth="1"/>
    <col min="11290" max="11290" width="11.7109375" style="1" bestFit="1" customWidth="1"/>
    <col min="11291" max="11291" width="14" style="1" bestFit="1" customWidth="1"/>
    <col min="11292" max="11292" width="11.7109375" style="1" bestFit="1" customWidth="1"/>
    <col min="11293" max="11293" width="14.85546875" style="1" bestFit="1" customWidth="1"/>
    <col min="11294" max="11295" width="14" style="1" bestFit="1" customWidth="1"/>
    <col min="11296" max="11297" width="12.5703125" style="1" bestFit="1" customWidth="1"/>
    <col min="11298" max="11298" width="14.85546875" style="1" bestFit="1" customWidth="1"/>
    <col min="11299" max="11299" width="8.7109375" style="1" bestFit="1" customWidth="1"/>
    <col min="11300" max="11300" width="10.85546875" style="1" bestFit="1" customWidth="1"/>
    <col min="11301" max="11301" width="11.7109375" style="1" bestFit="1" customWidth="1"/>
    <col min="11302" max="11304" width="10.85546875" style="1" bestFit="1" customWidth="1"/>
    <col min="11305" max="11305" width="11.7109375" style="1" bestFit="1" customWidth="1"/>
    <col min="11306" max="11306" width="8.7109375" style="1" bestFit="1" customWidth="1"/>
    <col min="11307" max="11307" width="10.85546875" style="1" bestFit="1" customWidth="1"/>
    <col min="11308" max="11308" width="8.5703125" style="1" bestFit="1" customWidth="1"/>
    <col min="11309" max="11310" width="10.85546875" style="1" bestFit="1" customWidth="1"/>
    <col min="11311" max="11311" width="9.5703125" style="1" bestFit="1" customWidth="1"/>
    <col min="11312" max="11312" width="11.7109375" style="1" bestFit="1" customWidth="1"/>
    <col min="11313" max="11313" width="8.7109375" style="1" bestFit="1" customWidth="1"/>
    <col min="11314" max="11316" width="10.85546875" style="1" bestFit="1" customWidth="1"/>
    <col min="11317" max="11318" width="9.5703125" style="1" bestFit="1" customWidth="1"/>
    <col min="11319" max="11319" width="11.7109375" style="1" bestFit="1" customWidth="1"/>
    <col min="11320" max="11320" width="8.7109375" style="1" bestFit="1" customWidth="1"/>
    <col min="11321" max="11321" width="10.85546875" style="1" bestFit="1" customWidth="1"/>
    <col min="11322" max="11322" width="11.7109375" style="1" bestFit="1" customWidth="1"/>
    <col min="11323" max="11325" width="10.85546875" style="1" bestFit="1" customWidth="1"/>
    <col min="11326" max="11326" width="11.7109375" style="1" bestFit="1" customWidth="1"/>
    <col min="11327" max="11520" width="9.140625" style="1"/>
    <col min="11521" max="11521" width="3.5703125" style="1" bestFit="1" customWidth="1"/>
    <col min="11522" max="11522" width="8.7109375" style="1" bestFit="1" customWidth="1"/>
    <col min="11523" max="11523" width="37.28515625" style="1" bestFit="1" customWidth="1"/>
    <col min="11524" max="11524" width="11.85546875" style="1" bestFit="1" customWidth="1"/>
    <col min="11525" max="11526" width="14.85546875" style="1" bestFit="1" customWidth="1"/>
    <col min="11527" max="11527" width="11.7109375" style="1" bestFit="1" customWidth="1"/>
    <col min="11528" max="11528" width="14.85546875" style="1" bestFit="1" customWidth="1"/>
    <col min="11529" max="11530" width="14" style="1" bestFit="1" customWidth="1"/>
    <col min="11531" max="11532" width="12.5703125" style="1" bestFit="1" customWidth="1"/>
    <col min="11533" max="11533" width="14.85546875" style="1" bestFit="1" customWidth="1"/>
    <col min="11534" max="11534" width="12.5703125" style="1" bestFit="1" customWidth="1"/>
    <col min="11535" max="11535" width="14" style="1" bestFit="1" customWidth="1"/>
    <col min="11536" max="11536" width="11.7109375" style="1" bestFit="1" customWidth="1"/>
    <col min="11537" max="11538" width="12.5703125" style="1" bestFit="1" customWidth="1"/>
    <col min="11539" max="11539" width="11.7109375" style="1" bestFit="1" customWidth="1"/>
    <col min="11540" max="11540" width="14" style="1" bestFit="1" customWidth="1"/>
    <col min="11541" max="11541" width="12.5703125" style="1" bestFit="1" customWidth="1"/>
    <col min="11542" max="11542" width="14" style="1" bestFit="1" customWidth="1"/>
    <col min="11543" max="11543" width="11.7109375" style="1" bestFit="1" customWidth="1"/>
    <col min="11544" max="11545" width="12.5703125" style="1" bestFit="1" customWidth="1"/>
    <col min="11546" max="11546" width="11.7109375" style="1" bestFit="1" customWidth="1"/>
    <col min="11547" max="11547" width="14" style="1" bestFit="1" customWidth="1"/>
    <col min="11548" max="11548" width="11.7109375" style="1" bestFit="1" customWidth="1"/>
    <col min="11549" max="11549" width="14.85546875" style="1" bestFit="1" customWidth="1"/>
    <col min="11550" max="11551" width="14" style="1" bestFit="1" customWidth="1"/>
    <col min="11552" max="11553" width="12.5703125" style="1" bestFit="1" customWidth="1"/>
    <col min="11554" max="11554" width="14.85546875" style="1" bestFit="1" customWidth="1"/>
    <col min="11555" max="11555" width="8.7109375" style="1" bestFit="1" customWidth="1"/>
    <col min="11556" max="11556" width="10.85546875" style="1" bestFit="1" customWidth="1"/>
    <col min="11557" max="11557" width="11.7109375" style="1" bestFit="1" customWidth="1"/>
    <col min="11558" max="11560" width="10.85546875" style="1" bestFit="1" customWidth="1"/>
    <col min="11561" max="11561" width="11.7109375" style="1" bestFit="1" customWidth="1"/>
    <col min="11562" max="11562" width="8.7109375" style="1" bestFit="1" customWidth="1"/>
    <col min="11563" max="11563" width="10.85546875" style="1" bestFit="1" customWidth="1"/>
    <col min="11564" max="11564" width="8.5703125" style="1" bestFit="1" customWidth="1"/>
    <col min="11565" max="11566" width="10.85546875" style="1" bestFit="1" customWidth="1"/>
    <col min="11567" max="11567" width="9.5703125" style="1" bestFit="1" customWidth="1"/>
    <col min="11568" max="11568" width="11.7109375" style="1" bestFit="1" customWidth="1"/>
    <col min="11569" max="11569" width="8.7109375" style="1" bestFit="1" customWidth="1"/>
    <col min="11570" max="11572" width="10.85546875" style="1" bestFit="1" customWidth="1"/>
    <col min="11573" max="11574" width="9.5703125" style="1" bestFit="1" customWidth="1"/>
    <col min="11575" max="11575" width="11.7109375" style="1" bestFit="1" customWidth="1"/>
    <col min="11576" max="11576" width="8.7109375" style="1" bestFit="1" customWidth="1"/>
    <col min="11577" max="11577" width="10.85546875" style="1" bestFit="1" customWidth="1"/>
    <col min="11578" max="11578" width="11.7109375" style="1" bestFit="1" customWidth="1"/>
    <col min="11579" max="11581" width="10.85546875" style="1" bestFit="1" customWidth="1"/>
    <col min="11582" max="11582" width="11.7109375" style="1" bestFit="1" customWidth="1"/>
    <col min="11583" max="11776" width="9.140625" style="1"/>
    <col min="11777" max="11777" width="3.5703125" style="1" bestFit="1" customWidth="1"/>
    <col min="11778" max="11778" width="8.7109375" style="1" bestFit="1" customWidth="1"/>
    <col min="11779" max="11779" width="37.28515625" style="1" bestFit="1" customWidth="1"/>
    <col min="11780" max="11780" width="11.85546875" style="1" bestFit="1" customWidth="1"/>
    <col min="11781" max="11782" width="14.85546875" style="1" bestFit="1" customWidth="1"/>
    <col min="11783" max="11783" width="11.7109375" style="1" bestFit="1" customWidth="1"/>
    <col min="11784" max="11784" width="14.85546875" style="1" bestFit="1" customWidth="1"/>
    <col min="11785" max="11786" width="14" style="1" bestFit="1" customWidth="1"/>
    <col min="11787" max="11788" width="12.5703125" style="1" bestFit="1" customWidth="1"/>
    <col min="11789" max="11789" width="14.85546875" style="1" bestFit="1" customWidth="1"/>
    <col min="11790" max="11790" width="12.5703125" style="1" bestFit="1" customWidth="1"/>
    <col min="11791" max="11791" width="14" style="1" bestFit="1" customWidth="1"/>
    <col min="11792" max="11792" width="11.7109375" style="1" bestFit="1" customWidth="1"/>
    <col min="11793" max="11794" width="12.5703125" style="1" bestFit="1" customWidth="1"/>
    <col min="11795" max="11795" width="11.7109375" style="1" bestFit="1" customWidth="1"/>
    <col min="11796" max="11796" width="14" style="1" bestFit="1" customWidth="1"/>
    <col min="11797" max="11797" width="12.5703125" style="1" bestFit="1" customWidth="1"/>
    <col min="11798" max="11798" width="14" style="1" bestFit="1" customWidth="1"/>
    <col min="11799" max="11799" width="11.7109375" style="1" bestFit="1" customWidth="1"/>
    <col min="11800" max="11801" width="12.5703125" style="1" bestFit="1" customWidth="1"/>
    <col min="11802" max="11802" width="11.7109375" style="1" bestFit="1" customWidth="1"/>
    <col min="11803" max="11803" width="14" style="1" bestFit="1" customWidth="1"/>
    <col min="11804" max="11804" width="11.7109375" style="1" bestFit="1" customWidth="1"/>
    <col min="11805" max="11805" width="14.85546875" style="1" bestFit="1" customWidth="1"/>
    <col min="11806" max="11807" width="14" style="1" bestFit="1" customWidth="1"/>
    <col min="11808" max="11809" width="12.5703125" style="1" bestFit="1" customWidth="1"/>
    <col min="11810" max="11810" width="14.85546875" style="1" bestFit="1" customWidth="1"/>
    <col min="11811" max="11811" width="8.7109375" style="1" bestFit="1" customWidth="1"/>
    <col min="11812" max="11812" width="10.85546875" style="1" bestFit="1" customWidth="1"/>
    <col min="11813" max="11813" width="11.7109375" style="1" bestFit="1" customWidth="1"/>
    <col min="11814" max="11816" width="10.85546875" style="1" bestFit="1" customWidth="1"/>
    <col min="11817" max="11817" width="11.7109375" style="1" bestFit="1" customWidth="1"/>
    <col min="11818" max="11818" width="8.7109375" style="1" bestFit="1" customWidth="1"/>
    <col min="11819" max="11819" width="10.85546875" style="1" bestFit="1" customWidth="1"/>
    <col min="11820" max="11820" width="8.5703125" style="1" bestFit="1" customWidth="1"/>
    <col min="11821" max="11822" width="10.85546875" style="1" bestFit="1" customWidth="1"/>
    <col min="11823" max="11823" width="9.5703125" style="1" bestFit="1" customWidth="1"/>
    <col min="11824" max="11824" width="11.7109375" style="1" bestFit="1" customWidth="1"/>
    <col min="11825" max="11825" width="8.7109375" style="1" bestFit="1" customWidth="1"/>
    <col min="11826" max="11828" width="10.85546875" style="1" bestFit="1" customWidth="1"/>
    <col min="11829" max="11830" width="9.5703125" style="1" bestFit="1" customWidth="1"/>
    <col min="11831" max="11831" width="11.7109375" style="1" bestFit="1" customWidth="1"/>
    <col min="11832" max="11832" width="8.7109375" style="1" bestFit="1" customWidth="1"/>
    <col min="11833" max="11833" width="10.85546875" style="1" bestFit="1" customWidth="1"/>
    <col min="11834" max="11834" width="11.7109375" style="1" bestFit="1" customWidth="1"/>
    <col min="11835" max="11837" width="10.85546875" style="1" bestFit="1" customWidth="1"/>
    <col min="11838" max="11838" width="11.7109375" style="1" bestFit="1" customWidth="1"/>
    <col min="11839" max="12032" width="9.140625" style="1"/>
    <col min="12033" max="12033" width="3.5703125" style="1" bestFit="1" customWidth="1"/>
    <col min="12034" max="12034" width="8.7109375" style="1" bestFit="1" customWidth="1"/>
    <col min="12035" max="12035" width="37.28515625" style="1" bestFit="1" customWidth="1"/>
    <col min="12036" max="12036" width="11.85546875" style="1" bestFit="1" customWidth="1"/>
    <col min="12037" max="12038" width="14.85546875" style="1" bestFit="1" customWidth="1"/>
    <col min="12039" max="12039" width="11.7109375" style="1" bestFit="1" customWidth="1"/>
    <col min="12040" max="12040" width="14.85546875" style="1" bestFit="1" customWidth="1"/>
    <col min="12041" max="12042" width="14" style="1" bestFit="1" customWidth="1"/>
    <col min="12043" max="12044" width="12.5703125" style="1" bestFit="1" customWidth="1"/>
    <col min="12045" max="12045" width="14.85546875" style="1" bestFit="1" customWidth="1"/>
    <col min="12046" max="12046" width="12.5703125" style="1" bestFit="1" customWidth="1"/>
    <col min="12047" max="12047" width="14" style="1" bestFit="1" customWidth="1"/>
    <col min="12048" max="12048" width="11.7109375" style="1" bestFit="1" customWidth="1"/>
    <col min="12049" max="12050" width="12.5703125" style="1" bestFit="1" customWidth="1"/>
    <col min="12051" max="12051" width="11.7109375" style="1" bestFit="1" customWidth="1"/>
    <col min="12052" max="12052" width="14" style="1" bestFit="1" customWidth="1"/>
    <col min="12053" max="12053" width="12.5703125" style="1" bestFit="1" customWidth="1"/>
    <col min="12054" max="12054" width="14" style="1" bestFit="1" customWidth="1"/>
    <col min="12055" max="12055" width="11.7109375" style="1" bestFit="1" customWidth="1"/>
    <col min="12056" max="12057" width="12.5703125" style="1" bestFit="1" customWidth="1"/>
    <col min="12058" max="12058" width="11.7109375" style="1" bestFit="1" customWidth="1"/>
    <col min="12059" max="12059" width="14" style="1" bestFit="1" customWidth="1"/>
    <col min="12060" max="12060" width="11.7109375" style="1" bestFit="1" customWidth="1"/>
    <col min="12061" max="12061" width="14.85546875" style="1" bestFit="1" customWidth="1"/>
    <col min="12062" max="12063" width="14" style="1" bestFit="1" customWidth="1"/>
    <col min="12064" max="12065" width="12.5703125" style="1" bestFit="1" customWidth="1"/>
    <col min="12066" max="12066" width="14.85546875" style="1" bestFit="1" customWidth="1"/>
    <col min="12067" max="12067" width="8.7109375" style="1" bestFit="1" customWidth="1"/>
    <col min="12068" max="12068" width="10.85546875" style="1" bestFit="1" customWidth="1"/>
    <col min="12069" max="12069" width="11.7109375" style="1" bestFit="1" customWidth="1"/>
    <col min="12070" max="12072" width="10.85546875" style="1" bestFit="1" customWidth="1"/>
    <col min="12073" max="12073" width="11.7109375" style="1" bestFit="1" customWidth="1"/>
    <col min="12074" max="12074" width="8.7109375" style="1" bestFit="1" customWidth="1"/>
    <col min="12075" max="12075" width="10.85546875" style="1" bestFit="1" customWidth="1"/>
    <col min="12076" max="12076" width="8.5703125" style="1" bestFit="1" customWidth="1"/>
    <col min="12077" max="12078" width="10.85546875" style="1" bestFit="1" customWidth="1"/>
    <col min="12079" max="12079" width="9.5703125" style="1" bestFit="1" customWidth="1"/>
    <col min="12080" max="12080" width="11.7109375" style="1" bestFit="1" customWidth="1"/>
    <col min="12081" max="12081" width="8.7109375" style="1" bestFit="1" customWidth="1"/>
    <col min="12082" max="12084" width="10.85546875" style="1" bestFit="1" customWidth="1"/>
    <col min="12085" max="12086" width="9.5703125" style="1" bestFit="1" customWidth="1"/>
    <col min="12087" max="12087" width="11.7109375" style="1" bestFit="1" customWidth="1"/>
    <col min="12088" max="12088" width="8.7109375" style="1" bestFit="1" customWidth="1"/>
    <col min="12089" max="12089" width="10.85546875" style="1" bestFit="1" customWidth="1"/>
    <col min="12090" max="12090" width="11.7109375" style="1" bestFit="1" customWidth="1"/>
    <col min="12091" max="12093" width="10.85546875" style="1" bestFit="1" customWidth="1"/>
    <col min="12094" max="12094" width="11.7109375" style="1" bestFit="1" customWidth="1"/>
    <col min="12095" max="12288" width="9.140625" style="1"/>
    <col min="12289" max="12289" width="3.5703125" style="1" bestFit="1" customWidth="1"/>
    <col min="12290" max="12290" width="8.7109375" style="1" bestFit="1" customWidth="1"/>
    <col min="12291" max="12291" width="37.28515625" style="1" bestFit="1" customWidth="1"/>
    <col min="12292" max="12292" width="11.85546875" style="1" bestFit="1" customWidth="1"/>
    <col min="12293" max="12294" width="14.85546875" style="1" bestFit="1" customWidth="1"/>
    <col min="12295" max="12295" width="11.7109375" style="1" bestFit="1" customWidth="1"/>
    <col min="12296" max="12296" width="14.85546875" style="1" bestFit="1" customWidth="1"/>
    <col min="12297" max="12298" width="14" style="1" bestFit="1" customWidth="1"/>
    <col min="12299" max="12300" width="12.5703125" style="1" bestFit="1" customWidth="1"/>
    <col min="12301" max="12301" width="14.85546875" style="1" bestFit="1" customWidth="1"/>
    <col min="12302" max="12302" width="12.5703125" style="1" bestFit="1" customWidth="1"/>
    <col min="12303" max="12303" width="14" style="1" bestFit="1" customWidth="1"/>
    <col min="12304" max="12304" width="11.7109375" style="1" bestFit="1" customWidth="1"/>
    <col min="12305" max="12306" width="12.5703125" style="1" bestFit="1" customWidth="1"/>
    <col min="12307" max="12307" width="11.7109375" style="1" bestFit="1" customWidth="1"/>
    <col min="12308" max="12308" width="14" style="1" bestFit="1" customWidth="1"/>
    <col min="12309" max="12309" width="12.5703125" style="1" bestFit="1" customWidth="1"/>
    <col min="12310" max="12310" width="14" style="1" bestFit="1" customWidth="1"/>
    <col min="12311" max="12311" width="11.7109375" style="1" bestFit="1" customWidth="1"/>
    <col min="12312" max="12313" width="12.5703125" style="1" bestFit="1" customWidth="1"/>
    <col min="12314" max="12314" width="11.7109375" style="1" bestFit="1" customWidth="1"/>
    <col min="12315" max="12315" width="14" style="1" bestFit="1" customWidth="1"/>
    <col min="12316" max="12316" width="11.7109375" style="1" bestFit="1" customWidth="1"/>
    <col min="12317" max="12317" width="14.85546875" style="1" bestFit="1" customWidth="1"/>
    <col min="12318" max="12319" width="14" style="1" bestFit="1" customWidth="1"/>
    <col min="12320" max="12321" width="12.5703125" style="1" bestFit="1" customWidth="1"/>
    <col min="12322" max="12322" width="14.85546875" style="1" bestFit="1" customWidth="1"/>
    <col min="12323" max="12323" width="8.7109375" style="1" bestFit="1" customWidth="1"/>
    <col min="12324" max="12324" width="10.85546875" style="1" bestFit="1" customWidth="1"/>
    <col min="12325" max="12325" width="11.7109375" style="1" bestFit="1" customWidth="1"/>
    <col min="12326" max="12328" width="10.85546875" style="1" bestFit="1" customWidth="1"/>
    <col min="12329" max="12329" width="11.7109375" style="1" bestFit="1" customWidth="1"/>
    <col min="12330" max="12330" width="8.7109375" style="1" bestFit="1" customWidth="1"/>
    <col min="12331" max="12331" width="10.85546875" style="1" bestFit="1" customWidth="1"/>
    <col min="12332" max="12332" width="8.5703125" style="1" bestFit="1" customWidth="1"/>
    <col min="12333" max="12334" width="10.85546875" style="1" bestFit="1" customWidth="1"/>
    <col min="12335" max="12335" width="9.5703125" style="1" bestFit="1" customWidth="1"/>
    <col min="12336" max="12336" width="11.7109375" style="1" bestFit="1" customWidth="1"/>
    <col min="12337" max="12337" width="8.7109375" style="1" bestFit="1" customWidth="1"/>
    <col min="12338" max="12340" width="10.85546875" style="1" bestFit="1" customWidth="1"/>
    <col min="12341" max="12342" width="9.5703125" style="1" bestFit="1" customWidth="1"/>
    <col min="12343" max="12343" width="11.7109375" style="1" bestFit="1" customWidth="1"/>
    <col min="12344" max="12344" width="8.7109375" style="1" bestFit="1" customWidth="1"/>
    <col min="12345" max="12345" width="10.85546875" style="1" bestFit="1" customWidth="1"/>
    <col min="12346" max="12346" width="11.7109375" style="1" bestFit="1" customWidth="1"/>
    <col min="12347" max="12349" width="10.85546875" style="1" bestFit="1" customWidth="1"/>
    <col min="12350" max="12350" width="11.7109375" style="1" bestFit="1" customWidth="1"/>
    <col min="12351" max="12544" width="9.140625" style="1"/>
    <col min="12545" max="12545" width="3.5703125" style="1" bestFit="1" customWidth="1"/>
    <col min="12546" max="12546" width="8.7109375" style="1" bestFit="1" customWidth="1"/>
    <col min="12547" max="12547" width="37.28515625" style="1" bestFit="1" customWidth="1"/>
    <col min="12548" max="12548" width="11.85546875" style="1" bestFit="1" customWidth="1"/>
    <col min="12549" max="12550" width="14.85546875" style="1" bestFit="1" customWidth="1"/>
    <col min="12551" max="12551" width="11.7109375" style="1" bestFit="1" customWidth="1"/>
    <col min="12552" max="12552" width="14.85546875" style="1" bestFit="1" customWidth="1"/>
    <col min="12553" max="12554" width="14" style="1" bestFit="1" customWidth="1"/>
    <col min="12555" max="12556" width="12.5703125" style="1" bestFit="1" customWidth="1"/>
    <col min="12557" max="12557" width="14.85546875" style="1" bestFit="1" customWidth="1"/>
    <col min="12558" max="12558" width="12.5703125" style="1" bestFit="1" customWidth="1"/>
    <col min="12559" max="12559" width="14" style="1" bestFit="1" customWidth="1"/>
    <col min="12560" max="12560" width="11.7109375" style="1" bestFit="1" customWidth="1"/>
    <col min="12561" max="12562" width="12.5703125" style="1" bestFit="1" customWidth="1"/>
    <col min="12563" max="12563" width="11.7109375" style="1" bestFit="1" customWidth="1"/>
    <col min="12564" max="12564" width="14" style="1" bestFit="1" customWidth="1"/>
    <col min="12565" max="12565" width="12.5703125" style="1" bestFit="1" customWidth="1"/>
    <col min="12566" max="12566" width="14" style="1" bestFit="1" customWidth="1"/>
    <col min="12567" max="12567" width="11.7109375" style="1" bestFit="1" customWidth="1"/>
    <col min="12568" max="12569" width="12.5703125" style="1" bestFit="1" customWidth="1"/>
    <col min="12570" max="12570" width="11.7109375" style="1" bestFit="1" customWidth="1"/>
    <col min="12571" max="12571" width="14" style="1" bestFit="1" customWidth="1"/>
    <col min="12572" max="12572" width="11.7109375" style="1" bestFit="1" customWidth="1"/>
    <col min="12573" max="12573" width="14.85546875" style="1" bestFit="1" customWidth="1"/>
    <col min="12574" max="12575" width="14" style="1" bestFit="1" customWidth="1"/>
    <col min="12576" max="12577" width="12.5703125" style="1" bestFit="1" customWidth="1"/>
    <col min="12578" max="12578" width="14.85546875" style="1" bestFit="1" customWidth="1"/>
    <col min="12579" max="12579" width="8.7109375" style="1" bestFit="1" customWidth="1"/>
    <col min="12580" max="12580" width="10.85546875" style="1" bestFit="1" customWidth="1"/>
    <col min="12581" max="12581" width="11.7109375" style="1" bestFit="1" customWidth="1"/>
    <col min="12582" max="12584" width="10.85546875" style="1" bestFit="1" customWidth="1"/>
    <col min="12585" max="12585" width="11.7109375" style="1" bestFit="1" customWidth="1"/>
    <col min="12586" max="12586" width="8.7109375" style="1" bestFit="1" customWidth="1"/>
    <col min="12587" max="12587" width="10.85546875" style="1" bestFit="1" customWidth="1"/>
    <col min="12588" max="12588" width="8.5703125" style="1" bestFit="1" customWidth="1"/>
    <col min="12589" max="12590" width="10.85546875" style="1" bestFit="1" customWidth="1"/>
    <col min="12591" max="12591" width="9.5703125" style="1" bestFit="1" customWidth="1"/>
    <col min="12592" max="12592" width="11.7109375" style="1" bestFit="1" customWidth="1"/>
    <col min="12593" max="12593" width="8.7109375" style="1" bestFit="1" customWidth="1"/>
    <col min="12594" max="12596" width="10.85546875" style="1" bestFit="1" customWidth="1"/>
    <col min="12597" max="12598" width="9.5703125" style="1" bestFit="1" customWidth="1"/>
    <col min="12599" max="12599" width="11.7109375" style="1" bestFit="1" customWidth="1"/>
    <col min="12600" max="12600" width="8.7109375" style="1" bestFit="1" customWidth="1"/>
    <col min="12601" max="12601" width="10.85546875" style="1" bestFit="1" customWidth="1"/>
    <col min="12602" max="12602" width="11.7109375" style="1" bestFit="1" customWidth="1"/>
    <col min="12603" max="12605" width="10.85546875" style="1" bestFit="1" customWidth="1"/>
    <col min="12606" max="12606" width="11.7109375" style="1" bestFit="1" customWidth="1"/>
    <col min="12607" max="12800" width="9.140625" style="1"/>
    <col min="12801" max="12801" width="3.5703125" style="1" bestFit="1" customWidth="1"/>
    <col min="12802" max="12802" width="8.7109375" style="1" bestFit="1" customWidth="1"/>
    <col min="12803" max="12803" width="37.28515625" style="1" bestFit="1" customWidth="1"/>
    <col min="12804" max="12804" width="11.85546875" style="1" bestFit="1" customWidth="1"/>
    <col min="12805" max="12806" width="14.85546875" style="1" bestFit="1" customWidth="1"/>
    <col min="12807" max="12807" width="11.7109375" style="1" bestFit="1" customWidth="1"/>
    <col min="12808" max="12808" width="14.85546875" style="1" bestFit="1" customWidth="1"/>
    <col min="12809" max="12810" width="14" style="1" bestFit="1" customWidth="1"/>
    <col min="12811" max="12812" width="12.5703125" style="1" bestFit="1" customWidth="1"/>
    <col min="12813" max="12813" width="14.85546875" style="1" bestFit="1" customWidth="1"/>
    <col min="12814" max="12814" width="12.5703125" style="1" bestFit="1" customWidth="1"/>
    <col min="12815" max="12815" width="14" style="1" bestFit="1" customWidth="1"/>
    <col min="12816" max="12816" width="11.7109375" style="1" bestFit="1" customWidth="1"/>
    <col min="12817" max="12818" width="12.5703125" style="1" bestFit="1" customWidth="1"/>
    <col min="12819" max="12819" width="11.7109375" style="1" bestFit="1" customWidth="1"/>
    <col min="12820" max="12820" width="14" style="1" bestFit="1" customWidth="1"/>
    <col min="12821" max="12821" width="12.5703125" style="1" bestFit="1" customWidth="1"/>
    <col min="12822" max="12822" width="14" style="1" bestFit="1" customWidth="1"/>
    <col min="12823" max="12823" width="11.7109375" style="1" bestFit="1" customWidth="1"/>
    <col min="12824" max="12825" width="12.5703125" style="1" bestFit="1" customWidth="1"/>
    <col min="12826" max="12826" width="11.7109375" style="1" bestFit="1" customWidth="1"/>
    <col min="12827" max="12827" width="14" style="1" bestFit="1" customWidth="1"/>
    <col min="12828" max="12828" width="11.7109375" style="1" bestFit="1" customWidth="1"/>
    <col min="12829" max="12829" width="14.85546875" style="1" bestFit="1" customWidth="1"/>
    <col min="12830" max="12831" width="14" style="1" bestFit="1" customWidth="1"/>
    <col min="12832" max="12833" width="12.5703125" style="1" bestFit="1" customWidth="1"/>
    <col min="12834" max="12834" width="14.85546875" style="1" bestFit="1" customWidth="1"/>
    <col min="12835" max="12835" width="8.7109375" style="1" bestFit="1" customWidth="1"/>
    <col min="12836" max="12836" width="10.85546875" style="1" bestFit="1" customWidth="1"/>
    <col min="12837" max="12837" width="11.7109375" style="1" bestFit="1" customWidth="1"/>
    <col min="12838" max="12840" width="10.85546875" style="1" bestFit="1" customWidth="1"/>
    <col min="12841" max="12841" width="11.7109375" style="1" bestFit="1" customWidth="1"/>
    <col min="12842" max="12842" width="8.7109375" style="1" bestFit="1" customWidth="1"/>
    <col min="12843" max="12843" width="10.85546875" style="1" bestFit="1" customWidth="1"/>
    <col min="12844" max="12844" width="8.5703125" style="1" bestFit="1" customWidth="1"/>
    <col min="12845" max="12846" width="10.85546875" style="1" bestFit="1" customWidth="1"/>
    <col min="12847" max="12847" width="9.5703125" style="1" bestFit="1" customWidth="1"/>
    <col min="12848" max="12848" width="11.7109375" style="1" bestFit="1" customWidth="1"/>
    <col min="12849" max="12849" width="8.7109375" style="1" bestFit="1" customWidth="1"/>
    <col min="12850" max="12852" width="10.85546875" style="1" bestFit="1" customWidth="1"/>
    <col min="12853" max="12854" width="9.5703125" style="1" bestFit="1" customWidth="1"/>
    <col min="12855" max="12855" width="11.7109375" style="1" bestFit="1" customWidth="1"/>
    <col min="12856" max="12856" width="8.7109375" style="1" bestFit="1" customWidth="1"/>
    <col min="12857" max="12857" width="10.85546875" style="1" bestFit="1" customWidth="1"/>
    <col min="12858" max="12858" width="11.7109375" style="1" bestFit="1" customWidth="1"/>
    <col min="12859" max="12861" width="10.85546875" style="1" bestFit="1" customWidth="1"/>
    <col min="12862" max="12862" width="11.7109375" style="1" bestFit="1" customWidth="1"/>
    <col min="12863" max="13056" width="9.140625" style="1"/>
    <col min="13057" max="13057" width="3.5703125" style="1" bestFit="1" customWidth="1"/>
    <col min="13058" max="13058" width="8.7109375" style="1" bestFit="1" customWidth="1"/>
    <col min="13059" max="13059" width="37.28515625" style="1" bestFit="1" customWidth="1"/>
    <col min="13060" max="13060" width="11.85546875" style="1" bestFit="1" customWidth="1"/>
    <col min="13061" max="13062" width="14.85546875" style="1" bestFit="1" customWidth="1"/>
    <col min="13063" max="13063" width="11.7109375" style="1" bestFit="1" customWidth="1"/>
    <col min="13064" max="13064" width="14.85546875" style="1" bestFit="1" customWidth="1"/>
    <col min="13065" max="13066" width="14" style="1" bestFit="1" customWidth="1"/>
    <col min="13067" max="13068" width="12.5703125" style="1" bestFit="1" customWidth="1"/>
    <col min="13069" max="13069" width="14.85546875" style="1" bestFit="1" customWidth="1"/>
    <col min="13070" max="13070" width="12.5703125" style="1" bestFit="1" customWidth="1"/>
    <col min="13071" max="13071" width="14" style="1" bestFit="1" customWidth="1"/>
    <col min="13072" max="13072" width="11.7109375" style="1" bestFit="1" customWidth="1"/>
    <col min="13073" max="13074" width="12.5703125" style="1" bestFit="1" customWidth="1"/>
    <col min="13075" max="13075" width="11.7109375" style="1" bestFit="1" customWidth="1"/>
    <col min="13076" max="13076" width="14" style="1" bestFit="1" customWidth="1"/>
    <col min="13077" max="13077" width="12.5703125" style="1" bestFit="1" customWidth="1"/>
    <col min="13078" max="13078" width="14" style="1" bestFit="1" customWidth="1"/>
    <col min="13079" max="13079" width="11.7109375" style="1" bestFit="1" customWidth="1"/>
    <col min="13080" max="13081" width="12.5703125" style="1" bestFit="1" customWidth="1"/>
    <col min="13082" max="13082" width="11.7109375" style="1" bestFit="1" customWidth="1"/>
    <col min="13083" max="13083" width="14" style="1" bestFit="1" customWidth="1"/>
    <col min="13084" max="13084" width="11.7109375" style="1" bestFit="1" customWidth="1"/>
    <col min="13085" max="13085" width="14.85546875" style="1" bestFit="1" customWidth="1"/>
    <col min="13086" max="13087" width="14" style="1" bestFit="1" customWidth="1"/>
    <col min="13088" max="13089" width="12.5703125" style="1" bestFit="1" customWidth="1"/>
    <col min="13090" max="13090" width="14.85546875" style="1" bestFit="1" customWidth="1"/>
    <col min="13091" max="13091" width="8.7109375" style="1" bestFit="1" customWidth="1"/>
    <col min="13092" max="13092" width="10.85546875" style="1" bestFit="1" customWidth="1"/>
    <col min="13093" max="13093" width="11.7109375" style="1" bestFit="1" customWidth="1"/>
    <col min="13094" max="13096" width="10.85546875" style="1" bestFit="1" customWidth="1"/>
    <col min="13097" max="13097" width="11.7109375" style="1" bestFit="1" customWidth="1"/>
    <col min="13098" max="13098" width="8.7109375" style="1" bestFit="1" customWidth="1"/>
    <col min="13099" max="13099" width="10.85546875" style="1" bestFit="1" customWidth="1"/>
    <col min="13100" max="13100" width="8.5703125" style="1" bestFit="1" customWidth="1"/>
    <col min="13101" max="13102" width="10.85546875" style="1" bestFit="1" customWidth="1"/>
    <col min="13103" max="13103" width="9.5703125" style="1" bestFit="1" customWidth="1"/>
    <col min="13104" max="13104" width="11.7109375" style="1" bestFit="1" customWidth="1"/>
    <col min="13105" max="13105" width="8.7109375" style="1" bestFit="1" customWidth="1"/>
    <col min="13106" max="13108" width="10.85546875" style="1" bestFit="1" customWidth="1"/>
    <col min="13109" max="13110" width="9.5703125" style="1" bestFit="1" customWidth="1"/>
    <col min="13111" max="13111" width="11.7109375" style="1" bestFit="1" customWidth="1"/>
    <col min="13112" max="13112" width="8.7109375" style="1" bestFit="1" customWidth="1"/>
    <col min="13113" max="13113" width="10.85546875" style="1" bestFit="1" customWidth="1"/>
    <col min="13114" max="13114" width="11.7109375" style="1" bestFit="1" customWidth="1"/>
    <col min="13115" max="13117" width="10.85546875" style="1" bestFit="1" customWidth="1"/>
    <col min="13118" max="13118" width="11.7109375" style="1" bestFit="1" customWidth="1"/>
    <col min="13119" max="13312" width="9.140625" style="1"/>
    <col min="13313" max="13313" width="3.5703125" style="1" bestFit="1" customWidth="1"/>
    <col min="13314" max="13314" width="8.7109375" style="1" bestFit="1" customWidth="1"/>
    <col min="13315" max="13315" width="37.28515625" style="1" bestFit="1" customWidth="1"/>
    <col min="13316" max="13316" width="11.85546875" style="1" bestFit="1" customWidth="1"/>
    <col min="13317" max="13318" width="14.85546875" style="1" bestFit="1" customWidth="1"/>
    <col min="13319" max="13319" width="11.7109375" style="1" bestFit="1" customWidth="1"/>
    <col min="13320" max="13320" width="14.85546875" style="1" bestFit="1" customWidth="1"/>
    <col min="13321" max="13322" width="14" style="1" bestFit="1" customWidth="1"/>
    <col min="13323" max="13324" width="12.5703125" style="1" bestFit="1" customWidth="1"/>
    <col min="13325" max="13325" width="14.85546875" style="1" bestFit="1" customWidth="1"/>
    <col min="13326" max="13326" width="12.5703125" style="1" bestFit="1" customWidth="1"/>
    <col min="13327" max="13327" width="14" style="1" bestFit="1" customWidth="1"/>
    <col min="13328" max="13328" width="11.7109375" style="1" bestFit="1" customWidth="1"/>
    <col min="13329" max="13330" width="12.5703125" style="1" bestFit="1" customWidth="1"/>
    <col min="13331" max="13331" width="11.7109375" style="1" bestFit="1" customWidth="1"/>
    <col min="13332" max="13332" width="14" style="1" bestFit="1" customWidth="1"/>
    <col min="13333" max="13333" width="12.5703125" style="1" bestFit="1" customWidth="1"/>
    <col min="13334" max="13334" width="14" style="1" bestFit="1" customWidth="1"/>
    <col min="13335" max="13335" width="11.7109375" style="1" bestFit="1" customWidth="1"/>
    <col min="13336" max="13337" width="12.5703125" style="1" bestFit="1" customWidth="1"/>
    <col min="13338" max="13338" width="11.7109375" style="1" bestFit="1" customWidth="1"/>
    <col min="13339" max="13339" width="14" style="1" bestFit="1" customWidth="1"/>
    <col min="13340" max="13340" width="11.7109375" style="1" bestFit="1" customWidth="1"/>
    <col min="13341" max="13341" width="14.85546875" style="1" bestFit="1" customWidth="1"/>
    <col min="13342" max="13343" width="14" style="1" bestFit="1" customWidth="1"/>
    <col min="13344" max="13345" width="12.5703125" style="1" bestFit="1" customWidth="1"/>
    <col min="13346" max="13346" width="14.85546875" style="1" bestFit="1" customWidth="1"/>
    <col min="13347" max="13347" width="8.7109375" style="1" bestFit="1" customWidth="1"/>
    <col min="13348" max="13348" width="10.85546875" style="1" bestFit="1" customWidth="1"/>
    <col min="13349" max="13349" width="11.7109375" style="1" bestFit="1" customWidth="1"/>
    <col min="13350" max="13352" width="10.85546875" style="1" bestFit="1" customWidth="1"/>
    <col min="13353" max="13353" width="11.7109375" style="1" bestFit="1" customWidth="1"/>
    <col min="13354" max="13354" width="8.7109375" style="1" bestFit="1" customWidth="1"/>
    <col min="13355" max="13355" width="10.85546875" style="1" bestFit="1" customWidth="1"/>
    <col min="13356" max="13356" width="8.5703125" style="1" bestFit="1" customWidth="1"/>
    <col min="13357" max="13358" width="10.85546875" style="1" bestFit="1" customWidth="1"/>
    <col min="13359" max="13359" width="9.5703125" style="1" bestFit="1" customWidth="1"/>
    <col min="13360" max="13360" width="11.7109375" style="1" bestFit="1" customWidth="1"/>
    <col min="13361" max="13361" width="8.7109375" style="1" bestFit="1" customWidth="1"/>
    <col min="13362" max="13364" width="10.85546875" style="1" bestFit="1" customWidth="1"/>
    <col min="13365" max="13366" width="9.5703125" style="1" bestFit="1" customWidth="1"/>
    <col min="13367" max="13367" width="11.7109375" style="1" bestFit="1" customWidth="1"/>
    <col min="13368" max="13368" width="8.7109375" style="1" bestFit="1" customWidth="1"/>
    <col min="13369" max="13369" width="10.85546875" style="1" bestFit="1" customWidth="1"/>
    <col min="13370" max="13370" width="11.7109375" style="1" bestFit="1" customWidth="1"/>
    <col min="13371" max="13373" width="10.85546875" style="1" bestFit="1" customWidth="1"/>
    <col min="13374" max="13374" width="11.7109375" style="1" bestFit="1" customWidth="1"/>
    <col min="13375" max="13568" width="9.140625" style="1"/>
    <col min="13569" max="13569" width="3.5703125" style="1" bestFit="1" customWidth="1"/>
    <col min="13570" max="13570" width="8.7109375" style="1" bestFit="1" customWidth="1"/>
    <col min="13571" max="13571" width="37.28515625" style="1" bestFit="1" customWidth="1"/>
    <col min="13572" max="13572" width="11.85546875" style="1" bestFit="1" customWidth="1"/>
    <col min="13573" max="13574" width="14.85546875" style="1" bestFit="1" customWidth="1"/>
    <col min="13575" max="13575" width="11.7109375" style="1" bestFit="1" customWidth="1"/>
    <col min="13576" max="13576" width="14.85546875" style="1" bestFit="1" customWidth="1"/>
    <col min="13577" max="13578" width="14" style="1" bestFit="1" customWidth="1"/>
    <col min="13579" max="13580" width="12.5703125" style="1" bestFit="1" customWidth="1"/>
    <col min="13581" max="13581" width="14.85546875" style="1" bestFit="1" customWidth="1"/>
    <col min="13582" max="13582" width="12.5703125" style="1" bestFit="1" customWidth="1"/>
    <col min="13583" max="13583" width="14" style="1" bestFit="1" customWidth="1"/>
    <col min="13584" max="13584" width="11.7109375" style="1" bestFit="1" customWidth="1"/>
    <col min="13585" max="13586" width="12.5703125" style="1" bestFit="1" customWidth="1"/>
    <col min="13587" max="13587" width="11.7109375" style="1" bestFit="1" customWidth="1"/>
    <col min="13588" max="13588" width="14" style="1" bestFit="1" customWidth="1"/>
    <col min="13589" max="13589" width="12.5703125" style="1" bestFit="1" customWidth="1"/>
    <col min="13590" max="13590" width="14" style="1" bestFit="1" customWidth="1"/>
    <col min="13591" max="13591" width="11.7109375" style="1" bestFit="1" customWidth="1"/>
    <col min="13592" max="13593" width="12.5703125" style="1" bestFit="1" customWidth="1"/>
    <col min="13594" max="13594" width="11.7109375" style="1" bestFit="1" customWidth="1"/>
    <col min="13595" max="13595" width="14" style="1" bestFit="1" customWidth="1"/>
    <col min="13596" max="13596" width="11.7109375" style="1" bestFit="1" customWidth="1"/>
    <col min="13597" max="13597" width="14.85546875" style="1" bestFit="1" customWidth="1"/>
    <col min="13598" max="13599" width="14" style="1" bestFit="1" customWidth="1"/>
    <col min="13600" max="13601" width="12.5703125" style="1" bestFit="1" customWidth="1"/>
    <col min="13602" max="13602" width="14.85546875" style="1" bestFit="1" customWidth="1"/>
    <col min="13603" max="13603" width="8.7109375" style="1" bestFit="1" customWidth="1"/>
    <col min="13604" max="13604" width="10.85546875" style="1" bestFit="1" customWidth="1"/>
    <col min="13605" max="13605" width="11.7109375" style="1" bestFit="1" customWidth="1"/>
    <col min="13606" max="13608" width="10.85546875" style="1" bestFit="1" customWidth="1"/>
    <col min="13609" max="13609" width="11.7109375" style="1" bestFit="1" customWidth="1"/>
    <col min="13610" max="13610" width="8.7109375" style="1" bestFit="1" customWidth="1"/>
    <col min="13611" max="13611" width="10.85546875" style="1" bestFit="1" customWidth="1"/>
    <col min="13612" max="13612" width="8.5703125" style="1" bestFit="1" customWidth="1"/>
    <col min="13613" max="13614" width="10.85546875" style="1" bestFit="1" customWidth="1"/>
    <col min="13615" max="13615" width="9.5703125" style="1" bestFit="1" customWidth="1"/>
    <col min="13616" max="13616" width="11.7109375" style="1" bestFit="1" customWidth="1"/>
    <col min="13617" max="13617" width="8.7109375" style="1" bestFit="1" customWidth="1"/>
    <col min="13618" max="13620" width="10.85546875" style="1" bestFit="1" customWidth="1"/>
    <col min="13621" max="13622" width="9.5703125" style="1" bestFit="1" customWidth="1"/>
    <col min="13623" max="13623" width="11.7109375" style="1" bestFit="1" customWidth="1"/>
    <col min="13624" max="13624" width="8.7109375" style="1" bestFit="1" customWidth="1"/>
    <col min="13625" max="13625" width="10.85546875" style="1" bestFit="1" customWidth="1"/>
    <col min="13626" max="13626" width="11.7109375" style="1" bestFit="1" customWidth="1"/>
    <col min="13627" max="13629" width="10.85546875" style="1" bestFit="1" customWidth="1"/>
    <col min="13630" max="13630" width="11.7109375" style="1" bestFit="1" customWidth="1"/>
    <col min="13631" max="13824" width="9.140625" style="1"/>
    <col min="13825" max="13825" width="3.5703125" style="1" bestFit="1" customWidth="1"/>
    <col min="13826" max="13826" width="8.7109375" style="1" bestFit="1" customWidth="1"/>
    <col min="13827" max="13827" width="37.28515625" style="1" bestFit="1" customWidth="1"/>
    <col min="13828" max="13828" width="11.85546875" style="1" bestFit="1" customWidth="1"/>
    <col min="13829" max="13830" width="14.85546875" style="1" bestFit="1" customWidth="1"/>
    <col min="13831" max="13831" width="11.7109375" style="1" bestFit="1" customWidth="1"/>
    <col min="13832" max="13832" width="14.85546875" style="1" bestFit="1" customWidth="1"/>
    <col min="13833" max="13834" width="14" style="1" bestFit="1" customWidth="1"/>
    <col min="13835" max="13836" width="12.5703125" style="1" bestFit="1" customWidth="1"/>
    <col min="13837" max="13837" width="14.85546875" style="1" bestFit="1" customWidth="1"/>
    <col min="13838" max="13838" width="12.5703125" style="1" bestFit="1" customWidth="1"/>
    <col min="13839" max="13839" width="14" style="1" bestFit="1" customWidth="1"/>
    <col min="13840" max="13840" width="11.7109375" style="1" bestFit="1" customWidth="1"/>
    <col min="13841" max="13842" width="12.5703125" style="1" bestFit="1" customWidth="1"/>
    <col min="13843" max="13843" width="11.7109375" style="1" bestFit="1" customWidth="1"/>
    <col min="13844" max="13844" width="14" style="1" bestFit="1" customWidth="1"/>
    <col min="13845" max="13845" width="12.5703125" style="1" bestFit="1" customWidth="1"/>
    <col min="13846" max="13846" width="14" style="1" bestFit="1" customWidth="1"/>
    <col min="13847" max="13847" width="11.7109375" style="1" bestFit="1" customWidth="1"/>
    <col min="13848" max="13849" width="12.5703125" style="1" bestFit="1" customWidth="1"/>
    <col min="13850" max="13850" width="11.7109375" style="1" bestFit="1" customWidth="1"/>
    <col min="13851" max="13851" width="14" style="1" bestFit="1" customWidth="1"/>
    <col min="13852" max="13852" width="11.7109375" style="1" bestFit="1" customWidth="1"/>
    <col min="13853" max="13853" width="14.85546875" style="1" bestFit="1" customWidth="1"/>
    <col min="13854" max="13855" width="14" style="1" bestFit="1" customWidth="1"/>
    <col min="13856" max="13857" width="12.5703125" style="1" bestFit="1" customWidth="1"/>
    <col min="13858" max="13858" width="14.85546875" style="1" bestFit="1" customWidth="1"/>
    <col min="13859" max="13859" width="8.7109375" style="1" bestFit="1" customWidth="1"/>
    <col min="13860" max="13860" width="10.85546875" style="1" bestFit="1" customWidth="1"/>
    <col min="13861" max="13861" width="11.7109375" style="1" bestFit="1" customWidth="1"/>
    <col min="13862" max="13864" width="10.85546875" style="1" bestFit="1" customWidth="1"/>
    <col min="13865" max="13865" width="11.7109375" style="1" bestFit="1" customWidth="1"/>
    <col min="13866" max="13866" width="8.7109375" style="1" bestFit="1" customWidth="1"/>
    <col min="13867" max="13867" width="10.85546875" style="1" bestFit="1" customWidth="1"/>
    <col min="13868" max="13868" width="8.5703125" style="1" bestFit="1" customWidth="1"/>
    <col min="13869" max="13870" width="10.85546875" style="1" bestFit="1" customWidth="1"/>
    <col min="13871" max="13871" width="9.5703125" style="1" bestFit="1" customWidth="1"/>
    <col min="13872" max="13872" width="11.7109375" style="1" bestFit="1" customWidth="1"/>
    <col min="13873" max="13873" width="8.7109375" style="1" bestFit="1" customWidth="1"/>
    <col min="13874" max="13876" width="10.85546875" style="1" bestFit="1" customWidth="1"/>
    <col min="13877" max="13878" width="9.5703125" style="1" bestFit="1" customWidth="1"/>
    <col min="13879" max="13879" width="11.7109375" style="1" bestFit="1" customWidth="1"/>
    <col min="13880" max="13880" width="8.7109375" style="1" bestFit="1" customWidth="1"/>
    <col min="13881" max="13881" width="10.85546875" style="1" bestFit="1" customWidth="1"/>
    <col min="13882" max="13882" width="11.7109375" style="1" bestFit="1" customWidth="1"/>
    <col min="13883" max="13885" width="10.85546875" style="1" bestFit="1" customWidth="1"/>
    <col min="13886" max="13886" width="11.7109375" style="1" bestFit="1" customWidth="1"/>
    <col min="13887" max="14080" width="9.140625" style="1"/>
    <col min="14081" max="14081" width="3.5703125" style="1" bestFit="1" customWidth="1"/>
    <col min="14082" max="14082" width="8.7109375" style="1" bestFit="1" customWidth="1"/>
    <col min="14083" max="14083" width="37.28515625" style="1" bestFit="1" customWidth="1"/>
    <col min="14084" max="14084" width="11.85546875" style="1" bestFit="1" customWidth="1"/>
    <col min="14085" max="14086" width="14.85546875" style="1" bestFit="1" customWidth="1"/>
    <col min="14087" max="14087" width="11.7109375" style="1" bestFit="1" customWidth="1"/>
    <col min="14088" max="14088" width="14.85546875" style="1" bestFit="1" customWidth="1"/>
    <col min="14089" max="14090" width="14" style="1" bestFit="1" customWidth="1"/>
    <col min="14091" max="14092" width="12.5703125" style="1" bestFit="1" customWidth="1"/>
    <col min="14093" max="14093" width="14.85546875" style="1" bestFit="1" customWidth="1"/>
    <col min="14094" max="14094" width="12.5703125" style="1" bestFit="1" customWidth="1"/>
    <col min="14095" max="14095" width="14" style="1" bestFit="1" customWidth="1"/>
    <col min="14096" max="14096" width="11.7109375" style="1" bestFit="1" customWidth="1"/>
    <col min="14097" max="14098" width="12.5703125" style="1" bestFit="1" customWidth="1"/>
    <col min="14099" max="14099" width="11.7109375" style="1" bestFit="1" customWidth="1"/>
    <col min="14100" max="14100" width="14" style="1" bestFit="1" customWidth="1"/>
    <col min="14101" max="14101" width="12.5703125" style="1" bestFit="1" customWidth="1"/>
    <col min="14102" max="14102" width="14" style="1" bestFit="1" customWidth="1"/>
    <col min="14103" max="14103" width="11.7109375" style="1" bestFit="1" customWidth="1"/>
    <col min="14104" max="14105" width="12.5703125" style="1" bestFit="1" customWidth="1"/>
    <col min="14106" max="14106" width="11.7109375" style="1" bestFit="1" customWidth="1"/>
    <col min="14107" max="14107" width="14" style="1" bestFit="1" customWidth="1"/>
    <col min="14108" max="14108" width="11.7109375" style="1" bestFit="1" customWidth="1"/>
    <col min="14109" max="14109" width="14.85546875" style="1" bestFit="1" customWidth="1"/>
    <col min="14110" max="14111" width="14" style="1" bestFit="1" customWidth="1"/>
    <col min="14112" max="14113" width="12.5703125" style="1" bestFit="1" customWidth="1"/>
    <col min="14114" max="14114" width="14.85546875" style="1" bestFit="1" customWidth="1"/>
    <col min="14115" max="14115" width="8.7109375" style="1" bestFit="1" customWidth="1"/>
    <col min="14116" max="14116" width="10.85546875" style="1" bestFit="1" customWidth="1"/>
    <col min="14117" max="14117" width="11.7109375" style="1" bestFit="1" customWidth="1"/>
    <col min="14118" max="14120" width="10.85546875" style="1" bestFit="1" customWidth="1"/>
    <col min="14121" max="14121" width="11.7109375" style="1" bestFit="1" customWidth="1"/>
    <col min="14122" max="14122" width="8.7109375" style="1" bestFit="1" customWidth="1"/>
    <col min="14123" max="14123" width="10.85546875" style="1" bestFit="1" customWidth="1"/>
    <col min="14124" max="14124" width="8.5703125" style="1" bestFit="1" customWidth="1"/>
    <col min="14125" max="14126" width="10.85546875" style="1" bestFit="1" customWidth="1"/>
    <col min="14127" max="14127" width="9.5703125" style="1" bestFit="1" customWidth="1"/>
    <col min="14128" max="14128" width="11.7109375" style="1" bestFit="1" customWidth="1"/>
    <col min="14129" max="14129" width="8.7109375" style="1" bestFit="1" customWidth="1"/>
    <col min="14130" max="14132" width="10.85546875" style="1" bestFit="1" customWidth="1"/>
    <col min="14133" max="14134" width="9.5703125" style="1" bestFit="1" customWidth="1"/>
    <col min="14135" max="14135" width="11.7109375" style="1" bestFit="1" customWidth="1"/>
    <col min="14136" max="14136" width="8.7109375" style="1" bestFit="1" customWidth="1"/>
    <col min="14137" max="14137" width="10.85546875" style="1" bestFit="1" customWidth="1"/>
    <col min="14138" max="14138" width="11.7109375" style="1" bestFit="1" customWidth="1"/>
    <col min="14139" max="14141" width="10.85546875" style="1" bestFit="1" customWidth="1"/>
    <col min="14142" max="14142" width="11.7109375" style="1" bestFit="1" customWidth="1"/>
    <col min="14143" max="14336" width="9.140625" style="1"/>
    <col min="14337" max="14337" width="3.5703125" style="1" bestFit="1" customWidth="1"/>
    <col min="14338" max="14338" width="8.7109375" style="1" bestFit="1" customWidth="1"/>
    <col min="14339" max="14339" width="37.28515625" style="1" bestFit="1" customWidth="1"/>
    <col min="14340" max="14340" width="11.85546875" style="1" bestFit="1" customWidth="1"/>
    <col min="14341" max="14342" width="14.85546875" style="1" bestFit="1" customWidth="1"/>
    <col min="14343" max="14343" width="11.7109375" style="1" bestFit="1" customWidth="1"/>
    <col min="14344" max="14344" width="14.85546875" style="1" bestFit="1" customWidth="1"/>
    <col min="14345" max="14346" width="14" style="1" bestFit="1" customWidth="1"/>
    <col min="14347" max="14348" width="12.5703125" style="1" bestFit="1" customWidth="1"/>
    <col min="14349" max="14349" width="14.85546875" style="1" bestFit="1" customWidth="1"/>
    <col min="14350" max="14350" width="12.5703125" style="1" bestFit="1" customWidth="1"/>
    <col min="14351" max="14351" width="14" style="1" bestFit="1" customWidth="1"/>
    <col min="14352" max="14352" width="11.7109375" style="1" bestFit="1" customWidth="1"/>
    <col min="14353" max="14354" width="12.5703125" style="1" bestFit="1" customWidth="1"/>
    <col min="14355" max="14355" width="11.7109375" style="1" bestFit="1" customWidth="1"/>
    <col min="14356" max="14356" width="14" style="1" bestFit="1" customWidth="1"/>
    <col min="14357" max="14357" width="12.5703125" style="1" bestFit="1" customWidth="1"/>
    <col min="14358" max="14358" width="14" style="1" bestFit="1" customWidth="1"/>
    <col min="14359" max="14359" width="11.7109375" style="1" bestFit="1" customWidth="1"/>
    <col min="14360" max="14361" width="12.5703125" style="1" bestFit="1" customWidth="1"/>
    <col min="14362" max="14362" width="11.7109375" style="1" bestFit="1" customWidth="1"/>
    <col min="14363" max="14363" width="14" style="1" bestFit="1" customWidth="1"/>
    <col min="14364" max="14364" width="11.7109375" style="1" bestFit="1" customWidth="1"/>
    <col min="14365" max="14365" width="14.85546875" style="1" bestFit="1" customWidth="1"/>
    <col min="14366" max="14367" width="14" style="1" bestFit="1" customWidth="1"/>
    <col min="14368" max="14369" width="12.5703125" style="1" bestFit="1" customWidth="1"/>
    <col min="14370" max="14370" width="14.85546875" style="1" bestFit="1" customWidth="1"/>
    <col min="14371" max="14371" width="8.7109375" style="1" bestFit="1" customWidth="1"/>
    <col min="14372" max="14372" width="10.85546875" style="1" bestFit="1" customWidth="1"/>
    <col min="14373" max="14373" width="11.7109375" style="1" bestFit="1" customWidth="1"/>
    <col min="14374" max="14376" width="10.85546875" style="1" bestFit="1" customWidth="1"/>
    <col min="14377" max="14377" width="11.7109375" style="1" bestFit="1" customWidth="1"/>
    <col min="14378" max="14378" width="8.7109375" style="1" bestFit="1" customWidth="1"/>
    <col min="14379" max="14379" width="10.85546875" style="1" bestFit="1" customWidth="1"/>
    <col min="14380" max="14380" width="8.5703125" style="1" bestFit="1" customWidth="1"/>
    <col min="14381" max="14382" width="10.85546875" style="1" bestFit="1" customWidth="1"/>
    <col min="14383" max="14383" width="9.5703125" style="1" bestFit="1" customWidth="1"/>
    <col min="14384" max="14384" width="11.7109375" style="1" bestFit="1" customWidth="1"/>
    <col min="14385" max="14385" width="8.7109375" style="1" bestFit="1" customWidth="1"/>
    <col min="14386" max="14388" width="10.85546875" style="1" bestFit="1" customWidth="1"/>
    <col min="14389" max="14390" width="9.5703125" style="1" bestFit="1" customWidth="1"/>
    <col min="14391" max="14391" width="11.7109375" style="1" bestFit="1" customWidth="1"/>
    <col min="14392" max="14392" width="8.7109375" style="1" bestFit="1" customWidth="1"/>
    <col min="14393" max="14393" width="10.85546875" style="1" bestFit="1" customWidth="1"/>
    <col min="14394" max="14394" width="11.7109375" style="1" bestFit="1" customWidth="1"/>
    <col min="14395" max="14397" width="10.85546875" style="1" bestFit="1" customWidth="1"/>
    <col min="14398" max="14398" width="11.7109375" style="1" bestFit="1" customWidth="1"/>
    <col min="14399" max="14592" width="9.140625" style="1"/>
    <col min="14593" max="14593" width="3.5703125" style="1" bestFit="1" customWidth="1"/>
    <col min="14594" max="14594" width="8.7109375" style="1" bestFit="1" customWidth="1"/>
    <col min="14595" max="14595" width="37.28515625" style="1" bestFit="1" customWidth="1"/>
    <col min="14596" max="14596" width="11.85546875" style="1" bestFit="1" customWidth="1"/>
    <col min="14597" max="14598" width="14.85546875" style="1" bestFit="1" customWidth="1"/>
    <col min="14599" max="14599" width="11.7109375" style="1" bestFit="1" customWidth="1"/>
    <col min="14600" max="14600" width="14.85546875" style="1" bestFit="1" customWidth="1"/>
    <col min="14601" max="14602" width="14" style="1" bestFit="1" customWidth="1"/>
    <col min="14603" max="14604" width="12.5703125" style="1" bestFit="1" customWidth="1"/>
    <col min="14605" max="14605" width="14.85546875" style="1" bestFit="1" customWidth="1"/>
    <col min="14606" max="14606" width="12.5703125" style="1" bestFit="1" customWidth="1"/>
    <col min="14607" max="14607" width="14" style="1" bestFit="1" customWidth="1"/>
    <col min="14608" max="14608" width="11.7109375" style="1" bestFit="1" customWidth="1"/>
    <col min="14609" max="14610" width="12.5703125" style="1" bestFit="1" customWidth="1"/>
    <col min="14611" max="14611" width="11.7109375" style="1" bestFit="1" customWidth="1"/>
    <col min="14612" max="14612" width="14" style="1" bestFit="1" customWidth="1"/>
    <col min="14613" max="14613" width="12.5703125" style="1" bestFit="1" customWidth="1"/>
    <col min="14614" max="14614" width="14" style="1" bestFit="1" customWidth="1"/>
    <col min="14615" max="14615" width="11.7109375" style="1" bestFit="1" customWidth="1"/>
    <col min="14616" max="14617" width="12.5703125" style="1" bestFit="1" customWidth="1"/>
    <col min="14618" max="14618" width="11.7109375" style="1" bestFit="1" customWidth="1"/>
    <col min="14619" max="14619" width="14" style="1" bestFit="1" customWidth="1"/>
    <col min="14620" max="14620" width="11.7109375" style="1" bestFit="1" customWidth="1"/>
    <col min="14621" max="14621" width="14.85546875" style="1" bestFit="1" customWidth="1"/>
    <col min="14622" max="14623" width="14" style="1" bestFit="1" customWidth="1"/>
    <col min="14624" max="14625" width="12.5703125" style="1" bestFit="1" customWidth="1"/>
    <col min="14626" max="14626" width="14.85546875" style="1" bestFit="1" customWidth="1"/>
    <col min="14627" max="14627" width="8.7109375" style="1" bestFit="1" customWidth="1"/>
    <col min="14628" max="14628" width="10.85546875" style="1" bestFit="1" customWidth="1"/>
    <col min="14629" max="14629" width="11.7109375" style="1" bestFit="1" customWidth="1"/>
    <col min="14630" max="14632" width="10.85546875" style="1" bestFit="1" customWidth="1"/>
    <col min="14633" max="14633" width="11.7109375" style="1" bestFit="1" customWidth="1"/>
    <col min="14634" max="14634" width="8.7109375" style="1" bestFit="1" customWidth="1"/>
    <col min="14635" max="14635" width="10.85546875" style="1" bestFit="1" customWidth="1"/>
    <col min="14636" max="14636" width="8.5703125" style="1" bestFit="1" customWidth="1"/>
    <col min="14637" max="14638" width="10.85546875" style="1" bestFit="1" customWidth="1"/>
    <col min="14639" max="14639" width="9.5703125" style="1" bestFit="1" customWidth="1"/>
    <col min="14640" max="14640" width="11.7109375" style="1" bestFit="1" customWidth="1"/>
    <col min="14641" max="14641" width="8.7109375" style="1" bestFit="1" customWidth="1"/>
    <col min="14642" max="14644" width="10.85546875" style="1" bestFit="1" customWidth="1"/>
    <col min="14645" max="14646" width="9.5703125" style="1" bestFit="1" customWidth="1"/>
    <col min="14647" max="14647" width="11.7109375" style="1" bestFit="1" customWidth="1"/>
    <col min="14648" max="14648" width="8.7109375" style="1" bestFit="1" customWidth="1"/>
    <col min="14649" max="14649" width="10.85546875" style="1" bestFit="1" customWidth="1"/>
    <col min="14650" max="14650" width="11.7109375" style="1" bestFit="1" customWidth="1"/>
    <col min="14651" max="14653" width="10.85546875" style="1" bestFit="1" customWidth="1"/>
    <col min="14654" max="14654" width="11.7109375" style="1" bestFit="1" customWidth="1"/>
    <col min="14655" max="14848" width="9.140625" style="1"/>
    <col min="14849" max="14849" width="3.5703125" style="1" bestFit="1" customWidth="1"/>
    <col min="14850" max="14850" width="8.7109375" style="1" bestFit="1" customWidth="1"/>
    <col min="14851" max="14851" width="37.28515625" style="1" bestFit="1" customWidth="1"/>
    <col min="14852" max="14852" width="11.85546875" style="1" bestFit="1" customWidth="1"/>
    <col min="14853" max="14854" width="14.85546875" style="1" bestFit="1" customWidth="1"/>
    <col min="14855" max="14855" width="11.7109375" style="1" bestFit="1" customWidth="1"/>
    <col min="14856" max="14856" width="14.85546875" style="1" bestFit="1" customWidth="1"/>
    <col min="14857" max="14858" width="14" style="1" bestFit="1" customWidth="1"/>
    <col min="14859" max="14860" width="12.5703125" style="1" bestFit="1" customWidth="1"/>
    <col min="14861" max="14861" width="14.85546875" style="1" bestFit="1" customWidth="1"/>
    <col min="14862" max="14862" width="12.5703125" style="1" bestFit="1" customWidth="1"/>
    <col min="14863" max="14863" width="14" style="1" bestFit="1" customWidth="1"/>
    <col min="14864" max="14864" width="11.7109375" style="1" bestFit="1" customWidth="1"/>
    <col min="14865" max="14866" width="12.5703125" style="1" bestFit="1" customWidth="1"/>
    <col min="14867" max="14867" width="11.7109375" style="1" bestFit="1" customWidth="1"/>
    <col min="14868" max="14868" width="14" style="1" bestFit="1" customWidth="1"/>
    <col min="14869" max="14869" width="12.5703125" style="1" bestFit="1" customWidth="1"/>
    <col min="14870" max="14870" width="14" style="1" bestFit="1" customWidth="1"/>
    <col min="14871" max="14871" width="11.7109375" style="1" bestFit="1" customWidth="1"/>
    <col min="14872" max="14873" width="12.5703125" style="1" bestFit="1" customWidth="1"/>
    <col min="14874" max="14874" width="11.7109375" style="1" bestFit="1" customWidth="1"/>
    <col min="14875" max="14875" width="14" style="1" bestFit="1" customWidth="1"/>
    <col min="14876" max="14876" width="11.7109375" style="1" bestFit="1" customWidth="1"/>
    <col min="14877" max="14877" width="14.85546875" style="1" bestFit="1" customWidth="1"/>
    <col min="14878" max="14879" width="14" style="1" bestFit="1" customWidth="1"/>
    <col min="14880" max="14881" width="12.5703125" style="1" bestFit="1" customWidth="1"/>
    <col min="14882" max="14882" width="14.85546875" style="1" bestFit="1" customWidth="1"/>
    <col min="14883" max="14883" width="8.7109375" style="1" bestFit="1" customWidth="1"/>
    <col min="14884" max="14884" width="10.85546875" style="1" bestFit="1" customWidth="1"/>
    <col min="14885" max="14885" width="11.7109375" style="1" bestFit="1" customWidth="1"/>
    <col min="14886" max="14888" width="10.85546875" style="1" bestFit="1" customWidth="1"/>
    <col min="14889" max="14889" width="11.7109375" style="1" bestFit="1" customWidth="1"/>
    <col min="14890" max="14890" width="8.7109375" style="1" bestFit="1" customWidth="1"/>
    <col min="14891" max="14891" width="10.85546875" style="1" bestFit="1" customWidth="1"/>
    <col min="14892" max="14892" width="8.5703125" style="1" bestFit="1" customWidth="1"/>
    <col min="14893" max="14894" width="10.85546875" style="1" bestFit="1" customWidth="1"/>
    <col min="14895" max="14895" width="9.5703125" style="1" bestFit="1" customWidth="1"/>
    <col min="14896" max="14896" width="11.7109375" style="1" bestFit="1" customWidth="1"/>
    <col min="14897" max="14897" width="8.7109375" style="1" bestFit="1" customWidth="1"/>
    <col min="14898" max="14900" width="10.85546875" style="1" bestFit="1" customWidth="1"/>
    <col min="14901" max="14902" width="9.5703125" style="1" bestFit="1" customWidth="1"/>
    <col min="14903" max="14903" width="11.7109375" style="1" bestFit="1" customWidth="1"/>
    <col min="14904" max="14904" width="8.7109375" style="1" bestFit="1" customWidth="1"/>
    <col min="14905" max="14905" width="10.85546875" style="1" bestFit="1" customWidth="1"/>
    <col min="14906" max="14906" width="11.7109375" style="1" bestFit="1" customWidth="1"/>
    <col min="14907" max="14909" width="10.85546875" style="1" bestFit="1" customWidth="1"/>
    <col min="14910" max="14910" width="11.7109375" style="1" bestFit="1" customWidth="1"/>
    <col min="14911" max="15104" width="9.140625" style="1"/>
    <col min="15105" max="15105" width="3.5703125" style="1" bestFit="1" customWidth="1"/>
    <col min="15106" max="15106" width="8.7109375" style="1" bestFit="1" customWidth="1"/>
    <col min="15107" max="15107" width="37.28515625" style="1" bestFit="1" customWidth="1"/>
    <col min="15108" max="15108" width="11.85546875" style="1" bestFit="1" customWidth="1"/>
    <col min="15109" max="15110" width="14.85546875" style="1" bestFit="1" customWidth="1"/>
    <col min="15111" max="15111" width="11.7109375" style="1" bestFit="1" customWidth="1"/>
    <col min="15112" max="15112" width="14.85546875" style="1" bestFit="1" customWidth="1"/>
    <col min="15113" max="15114" width="14" style="1" bestFit="1" customWidth="1"/>
    <col min="15115" max="15116" width="12.5703125" style="1" bestFit="1" customWidth="1"/>
    <col min="15117" max="15117" width="14.85546875" style="1" bestFit="1" customWidth="1"/>
    <col min="15118" max="15118" width="12.5703125" style="1" bestFit="1" customWidth="1"/>
    <col min="15119" max="15119" width="14" style="1" bestFit="1" customWidth="1"/>
    <col min="15120" max="15120" width="11.7109375" style="1" bestFit="1" customWidth="1"/>
    <col min="15121" max="15122" width="12.5703125" style="1" bestFit="1" customWidth="1"/>
    <col min="15123" max="15123" width="11.7109375" style="1" bestFit="1" customWidth="1"/>
    <col min="15124" max="15124" width="14" style="1" bestFit="1" customWidth="1"/>
    <col min="15125" max="15125" width="12.5703125" style="1" bestFit="1" customWidth="1"/>
    <col min="15126" max="15126" width="14" style="1" bestFit="1" customWidth="1"/>
    <col min="15127" max="15127" width="11.7109375" style="1" bestFit="1" customWidth="1"/>
    <col min="15128" max="15129" width="12.5703125" style="1" bestFit="1" customWidth="1"/>
    <col min="15130" max="15130" width="11.7109375" style="1" bestFit="1" customWidth="1"/>
    <col min="15131" max="15131" width="14" style="1" bestFit="1" customWidth="1"/>
    <col min="15132" max="15132" width="11.7109375" style="1" bestFit="1" customWidth="1"/>
    <col min="15133" max="15133" width="14.85546875" style="1" bestFit="1" customWidth="1"/>
    <col min="15134" max="15135" width="14" style="1" bestFit="1" customWidth="1"/>
    <col min="15136" max="15137" width="12.5703125" style="1" bestFit="1" customWidth="1"/>
    <col min="15138" max="15138" width="14.85546875" style="1" bestFit="1" customWidth="1"/>
    <col min="15139" max="15139" width="8.7109375" style="1" bestFit="1" customWidth="1"/>
    <col min="15140" max="15140" width="10.85546875" style="1" bestFit="1" customWidth="1"/>
    <col min="15141" max="15141" width="11.7109375" style="1" bestFit="1" customWidth="1"/>
    <col min="15142" max="15144" width="10.85546875" style="1" bestFit="1" customWidth="1"/>
    <col min="15145" max="15145" width="11.7109375" style="1" bestFit="1" customWidth="1"/>
    <col min="15146" max="15146" width="8.7109375" style="1" bestFit="1" customWidth="1"/>
    <col min="15147" max="15147" width="10.85546875" style="1" bestFit="1" customWidth="1"/>
    <col min="15148" max="15148" width="8.5703125" style="1" bestFit="1" customWidth="1"/>
    <col min="15149" max="15150" width="10.85546875" style="1" bestFit="1" customWidth="1"/>
    <col min="15151" max="15151" width="9.5703125" style="1" bestFit="1" customWidth="1"/>
    <col min="15152" max="15152" width="11.7109375" style="1" bestFit="1" customWidth="1"/>
    <col min="15153" max="15153" width="8.7109375" style="1" bestFit="1" customWidth="1"/>
    <col min="15154" max="15156" width="10.85546875" style="1" bestFit="1" customWidth="1"/>
    <col min="15157" max="15158" width="9.5703125" style="1" bestFit="1" customWidth="1"/>
    <col min="15159" max="15159" width="11.7109375" style="1" bestFit="1" customWidth="1"/>
    <col min="15160" max="15160" width="8.7109375" style="1" bestFit="1" customWidth="1"/>
    <col min="15161" max="15161" width="10.85546875" style="1" bestFit="1" customWidth="1"/>
    <col min="15162" max="15162" width="11.7109375" style="1" bestFit="1" customWidth="1"/>
    <col min="15163" max="15165" width="10.85546875" style="1" bestFit="1" customWidth="1"/>
    <col min="15166" max="15166" width="11.7109375" style="1" bestFit="1" customWidth="1"/>
    <col min="15167" max="15360" width="9.140625" style="1"/>
    <col min="15361" max="15361" width="3.5703125" style="1" bestFit="1" customWidth="1"/>
    <col min="15362" max="15362" width="8.7109375" style="1" bestFit="1" customWidth="1"/>
    <col min="15363" max="15363" width="37.28515625" style="1" bestFit="1" customWidth="1"/>
    <col min="15364" max="15364" width="11.85546875" style="1" bestFit="1" customWidth="1"/>
    <col min="15365" max="15366" width="14.85546875" style="1" bestFit="1" customWidth="1"/>
    <col min="15367" max="15367" width="11.7109375" style="1" bestFit="1" customWidth="1"/>
    <col min="15368" max="15368" width="14.85546875" style="1" bestFit="1" customWidth="1"/>
    <col min="15369" max="15370" width="14" style="1" bestFit="1" customWidth="1"/>
    <col min="15371" max="15372" width="12.5703125" style="1" bestFit="1" customWidth="1"/>
    <col min="15373" max="15373" width="14.85546875" style="1" bestFit="1" customWidth="1"/>
    <col min="15374" max="15374" width="12.5703125" style="1" bestFit="1" customWidth="1"/>
    <col min="15375" max="15375" width="14" style="1" bestFit="1" customWidth="1"/>
    <col min="15376" max="15376" width="11.7109375" style="1" bestFit="1" customWidth="1"/>
    <col min="15377" max="15378" width="12.5703125" style="1" bestFit="1" customWidth="1"/>
    <col min="15379" max="15379" width="11.7109375" style="1" bestFit="1" customWidth="1"/>
    <col min="15380" max="15380" width="14" style="1" bestFit="1" customWidth="1"/>
    <col min="15381" max="15381" width="12.5703125" style="1" bestFit="1" customWidth="1"/>
    <col min="15382" max="15382" width="14" style="1" bestFit="1" customWidth="1"/>
    <col min="15383" max="15383" width="11.7109375" style="1" bestFit="1" customWidth="1"/>
    <col min="15384" max="15385" width="12.5703125" style="1" bestFit="1" customWidth="1"/>
    <col min="15386" max="15386" width="11.7109375" style="1" bestFit="1" customWidth="1"/>
    <col min="15387" max="15387" width="14" style="1" bestFit="1" customWidth="1"/>
    <col min="15388" max="15388" width="11.7109375" style="1" bestFit="1" customWidth="1"/>
    <col min="15389" max="15389" width="14.85546875" style="1" bestFit="1" customWidth="1"/>
    <col min="15390" max="15391" width="14" style="1" bestFit="1" customWidth="1"/>
    <col min="15392" max="15393" width="12.5703125" style="1" bestFit="1" customWidth="1"/>
    <col min="15394" max="15394" width="14.85546875" style="1" bestFit="1" customWidth="1"/>
    <col min="15395" max="15395" width="8.7109375" style="1" bestFit="1" customWidth="1"/>
    <col min="15396" max="15396" width="10.85546875" style="1" bestFit="1" customWidth="1"/>
    <col min="15397" max="15397" width="11.7109375" style="1" bestFit="1" customWidth="1"/>
    <col min="15398" max="15400" width="10.85546875" style="1" bestFit="1" customWidth="1"/>
    <col min="15401" max="15401" width="11.7109375" style="1" bestFit="1" customWidth="1"/>
    <col min="15402" max="15402" width="8.7109375" style="1" bestFit="1" customWidth="1"/>
    <col min="15403" max="15403" width="10.85546875" style="1" bestFit="1" customWidth="1"/>
    <col min="15404" max="15404" width="8.5703125" style="1" bestFit="1" customWidth="1"/>
    <col min="15405" max="15406" width="10.85546875" style="1" bestFit="1" customWidth="1"/>
    <col min="15407" max="15407" width="9.5703125" style="1" bestFit="1" customWidth="1"/>
    <col min="15408" max="15408" width="11.7109375" style="1" bestFit="1" customWidth="1"/>
    <col min="15409" max="15409" width="8.7109375" style="1" bestFit="1" customWidth="1"/>
    <col min="15410" max="15412" width="10.85546875" style="1" bestFit="1" customWidth="1"/>
    <col min="15413" max="15414" width="9.5703125" style="1" bestFit="1" customWidth="1"/>
    <col min="15415" max="15415" width="11.7109375" style="1" bestFit="1" customWidth="1"/>
    <col min="15416" max="15416" width="8.7109375" style="1" bestFit="1" customWidth="1"/>
    <col min="15417" max="15417" width="10.85546875" style="1" bestFit="1" customWidth="1"/>
    <col min="15418" max="15418" width="11.7109375" style="1" bestFit="1" customWidth="1"/>
    <col min="15419" max="15421" width="10.85546875" style="1" bestFit="1" customWidth="1"/>
    <col min="15422" max="15422" width="11.7109375" style="1" bestFit="1" customWidth="1"/>
    <col min="15423" max="15616" width="9.140625" style="1"/>
    <col min="15617" max="15617" width="3.5703125" style="1" bestFit="1" customWidth="1"/>
    <col min="15618" max="15618" width="8.7109375" style="1" bestFit="1" customWidth="1"/>
    <col min="15619" max="15619" width="37.28515625" style="1" bestFit="1" customWidth="1"/>
    <col min="15620" max="15620" width="11.85546875" style="1" bestFit="1" customWidth="1"/>
    <col min="15621" max="15622" width="14.85546875" style="1" bestFit="1" customWidth="1"/>
    <col min="15623" max="15623" width="11.7109375" style="1" bestFit="1" customWidth="1"/>
    <col min="15624" max="15624" width="14.85546875" style="1" bestFit="1" customWidth="1"/>
    <col min="15625" max="15626" width="14" style="1" bestFit="1" customWidth="1"/>
    <col min="15627" max="15628" width="12.5703125" style="1" bestFit="1" customWidth="1"/>
    <col min="15629" max="15629" width="14.85546875" style="1" bestFit="1" customWidth="1"/>
    <col min="15630" max="15630" width="12.5703125" style="1" bestFit="1" customWidth="1"/>
    <col min="15631" max="15631" width="14" style="1" bestFit="1" customWidth="1"/>
    <col min="15632" max="15632" width="11.7109375" style="1" bestFit="1" customWidth="1"/>
    <col min="15633" max="15634" width="12.5703125" style="1" bestFit="1" customWidth="1"/>
    <col min="15635" max="15635" width="11.7109375" style="1" bestFit="1" customWidth="1"/>
    <col min="15636" max="15636" width="14" style="1" bestFit="1" customWidth="1"/>
    <col min="15637" max="15637" width="12.5703125" style="1" bestFit="1" customWidth="1"/>
    <col min="15638" max="15638" width="14" style="1" bestFit="1" customWidth="1"/>
    <col min="15639" max="15639" width="11.7109375" style="1" bestFit="1" customWidth="1"/>
    <col min="15640" max="15641" width="12.5703125" style="1" bestFit="1" customWidth="1"/>
    <col min="15642" max="15642" width="11.7109375" style="1" bestFit="1" customWidth="1"/>
    <col min="15643" max="15643" width="14" style="1" bestFit="1" customWidth="1"/>
    <col min="15644" max="15644" width="11.7109375" style="1" bestFit="1" customWidth="1"/>
    <col min="15645" max="15645" width="14.85546875" style="1" bestFit="1" customWidth="1"/>
    <col min="15646" max="15647" width="14" style="1" bestFit="1" customWidth="1"/>
    <col min="15648" max="15649" width="12.5703125" style="1" bestFit="1" customWidth="1"/>
    <col min="15650" max="15650" width="14.85546875" style="1" bestFit="1" customWidth="1"/>
    <col min="15651" max="15651" width="8.7109375" style="1" bestFit="1" customWidth="1"/>
    <col min="15652" max="15652" width="10.85546875" style="1" bestFit="1" customWidth="1"/>
    <col min="15653" max="15653" width="11.7109375" style="1" bestFit="1" customWidth="1"/>
    <col min="15654" max="15656" width="10.85546875" style="1" bestFit="1" customWidth="1"/>
    <col min="15657" max="15657" width="11.7109375" style="1" bestFit="1" customWidth="1"/>
    <col min="15658" max="15658" width="8.7109375" style="1" bestFit="1" customWidth="1"/>
    <col min="15659" max="15659" width="10.85546875" style="1" bestFit="1" customWidth="1"/>
    <col min="15660" max="15660" width="8.5703125" style="1" bestFit="1" customWidth="1"/>
    <col min="15661" max="15662" width="10.85546875" style="1" bestFit="1" customWidth="1"/>
    <col min="15663" max="15663" width="9.5703125" style="1" bestFit="1" customWidth="1"/>
    <col min="15664" max="15664" width="11.7109375" style="1" bestFit="1" customWidth="1"/>
    <col min="15665" max="15665" width="8.7109375" style="1" bestFit="1" customWidth="1"/>
    <col min="15666" max="15668" width="10.85546875" style="1" bestFit="1" customWidth="1"/>
    <col min="15669" max="15670" width="9.5703125" style="1" bestFit="1" customWidth="1"/>
    <col min="15671" max="15671" width="11.7109375" style="1" bestFit="1" customWidth="1"/>
    <col min="15672" max="15672" width="8.7109375" style="1" bestFit="1" customWidth="1"/>
    <col min="15673" max="15673" width="10.85546875" style="1" bestFit="1" customWidth="1"/>
    <col min="15674" max="15674" width="11.7109375" style="1" bestFit="1" customWidth="1"/>
    <col min="15675" max="15677" width="10.85546875" style="1" bestFit="1" customWidth="1"/>
    <col min="15678" max="15678" width="11.7109375" style="1" bestFit="1" customWidth="1"/>
    <col min="15679" max="15872" width="9.140625" style="1"/>
    <col min="15873" max="15873" width="3.5703125" style="1" bestFit="1" customWidth="1"/>
    <col min="15874" max="15874" width="8.7109375" style="1" bestFit="1" customWidth="1"/>
    <col min="15875" max="15875" width="37.28515625" style="1" bestFit="1" customWidth="1"/>
    <col min="15876" max="15876" width="11.85546875" style="1" bestFit="1" customWidth="1"/>
    <col min="15877" max="15878" width="14.85546875" style="1" bestFit="1" customWidth="1"/>
    <col min="15879" max="15879" width="11.7109375" style="1" bestFit="1" customWidth="1"/>
    <col min="15880" max="15880" width="14.85546875" style="1" bestFit="1" customWidth="1"/>
    <col min="15881" max="15882" width="14" style="1" bestFit="1" customWidth="1"/>
    <col min="15883" max="15884" width="12.5703125" style="1" bestFit="1" customWidth="1"/>
    <col min="15885" max="15885" width="14.85546875" style="1" bestFit="1" customWidth="1"/>
    <col min="15886" max="15886" width="12.5703125" style="1" bestFit="1" customWidth="1"/>
    <col min="15887" max="15887" width="14" style="1" bestFit="1" customWidth="1"/>
    <col min="15888" max="15888" width="11.7109375" style="1" bestFit="1" customWidth="1"/>
    <col min="15889" max="15890" width="12.5703125" style="1" bestFit="1" customWidth="1"/>
    <col min="15891" max="15891" width="11.7109375" style="1" bestFit="1" customWidth="1"/>
    <col min="15892" max="15892" width="14" style="1" bestFit="1" customWidth="1"/>
    <col min="15893" max="15893" width="12.5703125" style="1" bestFit="1" customWidth="1"/>
    <col min="15894" max="15894" width="14" style="1" bestFit="1" customWidth="1"/>
    <col min="15895" max="15895" width="11.7109375" style="1" bestFit="1" customWidth="1"/>
    <col min="15896" max="15897" width="12.5703125" style="1" bestFit="1" customWidth="1"/>
    <col min="15898" max="15898" width="11.7109375" style="1" bestFit="1" customWidth="1"/>
    <col min="15899" max="15899" width="14" style="1" bestFit="1" customWidth="1"/>
    <col min="15900" max="15900" width="11.7109375" style="1" bestFit="1" customWidth="1"/>
    <col min="15901" max="15901" width="14.85546875" style="1" bestFit="1" customWidth="1"/>
    <col min="15902" max="15903" width="14" style="1" bestFit="1" customWidth="1"/>
    <col min="15904" max="15905" width="12.5703125" style="1" bestFit="1" customWidth="1"/>
    <col min="15906" max="15906" width="14.85546875" style="1" bestFit="1" customWidth="1"/>
    <col min="15907" max="15907" width="8.7109375" style="1" bestFit="1" customWidth="1"/>
    <col min="15908" max="15908" width="10.85546875" style="1" bestFit="1" customWidth="1"/>
    <col min="15909" max="15909" width="11.7109375" style="1" bestFit="1" customWidth="1"/>
    <col min="15910" max="15912" width="10.85546875" style="1" bestFit="1" customWidth="1"/>
    <col min="15913" max="15913" width="11.7109375" style="1" bestFit="1" customWidth="1"/>
    <col min="15914" max="15914" width="8.7109375" style="1" bestFit="1" customWidth="1"/>
    <col min="15915" max="15915" width="10.85546875" style="1" bestFit="1" customWidth="1"/>
    <col min="15916" max="15916" width="8.5703125" style="1" bestFit="1" customWidth="1"/>
    <col min="15917" max="15918" width="10.85546875" style="1" bestFit="1" customWidth="1"/>
    <col min="15919" max="15919" width="9.5703125" style="1" bestFit="1" customWidth="1"/>
    <col min="15920" max="15920" width="11.7109375" style="1" bestFit="1" customWidth="1"/>
    <col min="15921" max="15921" width="8.7109375" style="1" bestFit="1" customWidth="1"/>
    <col min="15922" max="15924" width="10.85546875" style="1" bestFit="1" customWidth="1"/>
    <col min="15925" max="15926" width="9.5703125" style="1" bestFit="1" customWidth="1"/>
    <col min="15927" max="15927" width="11.7109375" style="1" bestFit="1" customWidth="1"/>
    <col min="15928" max="15928" width="8.7109375" style="1" bestFit="1" customWidth="1"/>
    <col min="15929" max="15929" width="10.85546875" style="1" bestFit="1" customWidth="1"/>
    <col min="15930" max="15930" width="11.7109375" style="1" bestFit="1" customWidth="1"/>
    <col min="15931" max="15933" width="10.85546875" style="1" bestFit="1" customWidth="1"/>
    <col min="15934" max="15934" width="11.7109375" style="1" bestFit="1" customWidth="1"/>
    <col min="15935" max="16128" width="9.140625" style="1"/>
    <col min="16129" max="16129" width="3.5703125" style="1" bestFit="1" customWidth="1"/>
    <col min="16130" max="16130" width="8.7109375" style="1" bestFit="1" customWidth="1"/>
    <col min="16131" max="16131" width="37.28515625" style="1" bestFit="1" customWidth="1"/>
    <col min="16132" max="16132" width="11.85546875" style="1" bestFit="1" customWidth="1"/>
    <col min="16133" max="16134" width="14.85546875" style="1" bestFit="1" customWidth="1"/>
    <col min="16135" max="16135" width="11.7109375" style="1" bestFit="1" customWidth="1"/>
    <col min="16136" max="16136" width="14.85546875" style="1" bestFit="1" customWidth="1"/>
    <col min="16137" max="16138" width="14" style="1" bestFit="1" customWidth="1"/>
    <col min="16139" max="16140" width="12.5703125" style="1" bestFit="1" customWidth="1"/>
    <col min="16141" max="16141" width="14.85546875" style="1" bestFit="1" customWidth="1"/>
    <col min="16142" max="16142" width="12.5703125" style="1" bestFit="1" customWidth="1"/>
    <col min="16143" max="16143" width="14" style="1" bestFit="1" customWidth="1"/>
    <col min="16144" max="16144" width="11.7109375" style="1" bestFit="1" customWidth="1"/>
    <col min="16145" max="16146" width="12.5703125" style="1" bestFit="1" customWidth="1"/>
    <col min="16147" max="16147" width="11.7109375" style="1" bestFit="1" customWidth="1"/>
    <col min="16148" max="16148" width="14" style="1" bestFit="1" customWidth="1"/>
    <col min="16149" max="16149" width="12.5703125" style="1" bestFit="1" customWidth="1"/>
    <col min="16150" max="16150" width="14" style="1" bestFit="1" customWidth="1"/>
    <col min="16151" max="16151" width="11.7109375" style="1" bestFit="1" customWidth="1"/>
    <col min="16152" max="16153" width="12.5703125" style="1" bestFit="1" customWidth="1"/>
    <col min="16154" max="16154" width="11.7109375" style="1" bestFit="1" customWidth="1"/>
    <col min="16155" max="16155" width="14" style="1" bestFit="1" customWidth="1"/>
    <col min="16156" max="16156" width="11.7109375" style="1" bestFit="1" customWidth="1"/>
    <col min="16157" max="16157" width="14.85546875" style="1" bestFit="1" customWidth="1"/>
    <col min="16158" max="16159" width="14" style="1" bestFit="1" customWidth="1"/>
    <col min="16160" max="16161" width="12.5703125" style="1" bestFit="1" customWidth="1"/>
    <col min="16162" max="16162" width="14.85546875" style="1" bestFit="1" customWidth="1"/>
    <col min="16163" max="16163" width="8.7109375" style="1" bestFit="1" customWidth="1"/>
    <col min="16164" max="16164" width="10.85546875" style="1" bestFit="1" customWidth="1"/>
    <col min="16165" max="16165" width="11.7109375" style="1" bestFit="1" customWidth="1"/>
    <col min="16166" max="16168" width="10.85546875" style="1" bestFit="1" customWidth="1"/>
    <col min="16169" max="16169" width="11.7109375" style="1" bestFit="1" customWidth="1"/>
    <col min="16170" max="16170" width="8.7109375" style="1" bestFit="1" customWidth="1"/>
    <col min="16171" max="16171" width="10.85546875" style="1" bestFit="1" customWidth="1"/>
    <col min="16172" max="16172" width="8.5703125" style="1" bestFit="1" customWidth="1"/>
    <col min="16173" max="16174" width="10.85546875" style="1" bestFit="1" customWidth="1"/>
    <col min="16175" max="16175" width="9.5703125" style="1" bestFit="1" customWidth="1"/>
    <col min="16176" max="16176" width="11.7109375" style="1" bestFit="1" customWidth="1"/>
    <col min="16177" max="16177" width="8.7109375" style="1" bestFit="1" customWidth="1"/>
    <col min="16178" max="16180" width="10.85546875" style="1" bestFit="1" customWidth="1"/>
    <col min="16181" max="16182" width="9.5703125" style="1" bestFit="1" customWidth="1"/>
    <col min="16183" max="16183" width="11.7109375" style="1" bestFit="1" customWidth="1"/>
    <col min="16184" max="16184" width="8.7109375" style="1" bestFit="1" customWidth="1"/>
    <col min="16185" max="16185" width="10.85546875" style="1" bestFit="1" customWidth="1"/>
    <col min="16186" max="16186" width="11.7109375" style="1" bestFit="1" customWidth="1"/>
    <col min="16187" max="16189" width="10.85546875" style="1" bestFit="1" customWidth="1"/>
    <col min="16190" max="16190" width="11.7109375" style="1" bestFit="1" customWidth="1"/>
    <col min="16191" max="16384" width="9.140625" style="1"/>
  </cols>
  <sheetData>
    <row r="1" spans="1:62" customFormat="1" ht="12.75" x14ac:dyDescent="0.2">
      <c r="A1" s="5"/>
      <c r="B1" s="5"/>
      <c r="C1" s="1"/>
      <c r="D1" s="1"/>
      <c r="E1" s="28" t="s">
        <v>798</v>
      </c>
      <c r="F1" s="28"/>
      <c r="G1" s="29" t="s">
        <v>799</v>
      </c>
      <c r="H1" s="29"/>
      <c r="I1" s="29"/>
      <c r="J1" s="29"/>
      <c r="K1" s="29"/>
      <c r="L1" s="29"/>
      <c r="M1" s="29"/>
      <c r="N1" s="25" t="s">
        <v>796</v>
      </c>
      <c r="O1" s="25"/>
      <c r="P1" s="25"/>
      <c r="Q1" s="25"/>
      <c r="R1" s="25"/>
      <c r="S1" s="25"/>
      <c r="T1" s="25"/>
      <c r="U1" s="26" t="s">
        <v>797</v>
      </c>
      <c r="V1" s="26"/>
      <c r="W1" s="26"/>
      <c r="X1" s="26"/>
      <c r="Y1" s="26"/>
      <c r="Z1" s="26"/>
      <c r="AA1" s="26"/>
      <c r="AB1" s="27" t="s">
        <v>800</v>
      </c>
      <c r="AC1" s="27"/>
      <c r="AD1" s="27"/>
      <c r="AE1" s="27"/>
      <c r="AF1" s="27"/>
      <c r="AG1" s="27"/>
      <c r="AH1" s="27"/>
      <c r="AI1" s="29" t="s">
        <v>803</v>
      </c>
      <c r="AJ1" s="29"/>
      <c r="AK1" s="29"/>
      <c r="AL1" s="29"/>
      <c r="AM1" s="29"/>
      <c r="AN1" s="29"/>
      <c r="AO1" s="29"/>
      <c r="AP1" s="25" t="s">
        <v>804</v>
      </c>
      <c r="AQ1" s="25"/>
      <c r="AR1" s="25"/>
      <c r="AS1" s="25"/>
      <c r="AT1" s="25"/>
      <c r="AU1" s="25"/>
      <c r="AV1" s="25"/>
      <c r="AW1" s="26" t="s">
        <v>805</v>
      </c>
      <c r="AX1" s="26"/>
      <c r="AY1" s="26"/>
      <c r="AZ1" s="26"/>
      <c r="BA1" s="26"/>
      <c r="BB1" s="26"/>
      <c r="BC1" s="26"/>
      <c r="BD1" s="27" t="s">
        <v>806</v>
      </c>
      <c r="BE1" s="27"/>
      <c r="BF1" s="27"/>
      <c r="BG1" s="27"/>
      <c r="BH1" s="27"/>
      <c r="BI1" s="27"/>
      <c r="BJ1" s="27"/>
    </row>
    <row r="2" spans="1:62" customFormat="1" ht="33.75" x14ac:dyDescent="0.2">
      <c r="A2" s="4" t="s">
        <v>124</v>
      </c>
      <c r="B2" s="4" t="s">
        <v>128</v>
      </c>
      <c r="C2" s="3" t="s">
        <v>125</v>
      </c>
      <c r="D2" s="3" t="s">
        <v>523</v>
      </c>
      <c r="E2" s="10" t="s">
        <v>801</v>
      </c>
      <c r="F2" s="10" t="s">
        <v>802</v>
      </c>
      <c r="G2" s="6" t="s">
        <v>521</v>
      </c>
      <c r="H2" s="6" t="s">
        <v>790</v>
      </c>
      <c r="I2" s="6" t="s">
        <v>791</v>
      </c>
      <c r="J2" s="6" t="s">
        <v>126</v>
      </c>
      <c r="K2" s="6" t="s">
        <v>792</v>
      </c>
      <c r="L2" s="6" t="s">
        <v>793</v>
      </c>
      <c r="M2" s="6" t="s">
        <v>127</v>
      </c>
      <c r="N2" s="7" t="s">
        <v>521</v>
      </c>
      <c r="O2" s="7" t="s">
        <v>790</v>
      </c>
      <c r="P2" s="7" t="s">
        <v>791</v>
      </c>
      <c r="Q2" s="7" t="s">
        <v>126</v>
      </c>
      <c r="R2" s="7" t="s">
        <v>792</v>
      </c>
      <c r="S2" s="7" t="s">
        <v>793</v>
      </c>
      <c r="T2" s="7" t="s">
        <v>127</v>
      </c>
      <c r="U2" s="8" t="s">
        <v>521</v>
      </c>
      <c r="V2" s="8" t="s">
        <v>790</v>
      </c>
      <c r="W2" s="8" t="s">
        <v>791</v>
      </c>
      <c r="X2" s="8" t="s">
        <v>126</v>
      </c>
      <c r="Y2" s="8" t="s">
        <v>792</v>
      </c>
      <c r="Z2" s="8" t="s">
        <v>793</v>
      </c>
      <c r="AA2" s="8" t="s">
        <v>127</v>
      </c>
      <c r="AB2" s="9" t="s">
        <v>521</v>
      </c>
      <c r="AC2" s="9" t="s">
        <v>790</v>
      </c>
      <c r="AD2" s="9" t="s">
        <v>791</v>
      </c>
      <c r="AE2" s="9" t="s">
        <v>126</v>
      </c>
      <c r="AF2" s="9" t="s">
        <v>792</v>
      </c>
      <c r="AG2" s="9" t="s">
        <v>793</v>
      </c>
      <c r="AH2" s="9" t="s">
        <v>127</v>
      </c>
      <c r="AI2" s="6" t="s">
        <v>521</v>
      </c>
      <c r="AJ2" s="6" t="s">
        <v>790</v>
      </c>
      <c r="AK2" s="6" t="s">
        <v>791</v>
      </c>
      <c r="AL2" s="6" t="s">
        <v>126</v>
      </c>
      <c r="AM2" s="6" t="s">
        <v>792</v>
      </c>
      <c r="AN2" s="6" t="s">
        <v>793</v>
      </c>
      <c r="AO2" s="6" t="s">
        <v>127</v>
      </c>
      <c r="AP2" s="7" t="s">
        <v>521</v>
      </c>
      <c r="AQ2" s="7" t="s">
        <v>790</v>
      </c>
      <c r="AR2" s="7" t="s">
        <v>791</v>
      </c>
      <c r="AS2" s="7" t="s">
        <v>126</v>
      </c>
      <c r="AT2" s="7" t="s">
        <v>792</v>
      </c>
      <c r="AU2" s="7" t="s">
        <v>793</v>
      </c>
      <c r="AV2" s="7" t="s">
        <v>127</v>
      </c>
      <c r="AW2" s="8" t="s">
        <v>521</v>
      </c>
      <c r="AX2" s="8" t="s">
        <v>790</v>
      </c>
      <c r="AY2" s="8" t="s">
        <v>791</v>
      </c>
      <c r="AZ2" s="8" t="s">
        <v>126</v>
      </c>
      <c r="BA2" s="8" t="s">
        <v>792</v>
      </c>
      <c r="BB2" s="8" t="s">
        <v>793</v>
      </c>
      <c r="BC2" s="8" t="s">
        <v>127</v>
      </c>
      <c r="BD2" s="9" t="s">
        <v>521</v>
      </c>
      <c r="BE2" s="9" t="s">
        <v>790</v>
      </c>
      <c r="BF2" s="9" t="s">
        <v>791</v>
      </c>
      <c r="BG2" s="9" t="s">
        <v>126</v>
      </c>
      <c r="BH2" s="9" t="s">
        <v>792</v>
      </c>
      <c r="BI2" s="9" t="s">
        <v>793</v>
      </c>
      <c r="BJ2" s="9" t="s">
        <v>127</v>
      </c>
    </row>
    <row r="3" spans="1:62" x14ac:dyDescent="0.2">
      <c r="A3" s="5">
        <v>1</v>
      </c>
      <c r="B3" s="1">
        <v>112011103</v>
      </c>
      <c r="C3" s="1" t="s">
        <v>213</v>
      </c>
      <c r="D3" s="1" t="s">
        <v>484</v>
      </c>
      <c r="E3" s="2">
        <f t="shared" ref="E3:E66" si="0">M3+AO3</f>
        <v>23621166</v>
      </c>
      <c r="F3" s="2">
        <f t="shared" ref="F3:F66" si="1">AH3+BJ3</f>
        <v>26478278</v>
      </c>
      <c r="G3" s="2"/>
      <c r="H3" s="2">
        <v>21300000</v>
      </c>
      <c r="I3" s="2"/>
      <c r="J3" s="2">
        <v>1224818</v>
      </c>
      <c r="K3" s="2">
        <v>632208</v>
      </c>
      <c r="L3" s="2">
        <v>464140</v>
      </c>
      <c r="M3" s="2">
        <v>23621166</v>
      </c>
      <c r="N3" s="2"/>
      <c r="O3" s="2">
        <v>26300000</v>
      </c>
      <c r="P3" s="2"/>
      <c r="Q3" s="2"/>
      <c r="R3" s="2">
        <v>177534</v>
      </c>
      <c r="S3" s="2"/>
      <c r="T3" s="2">
        <v>26477534</v>
      </c>
      <c r="U3" s="2"/>
      <c r="V3" s="2">
        <v>23515000</v>
      </c>
      <c r="W3" s="2"/>
      <c r="X3" s="2">
        <v>66622</v>
      </c>
      <c r="Y3" s="2"/>
      <c r="Z3" s="2">
        <v>38800</v>
      </c>
      <c r="AA3" s="2">
        <v>23620422</v>
      </c>
      <c r="AB3" s="2"/>
      <c r="AC3" s="2">
        <v>24085000</v>
      </c>
      <c r="AD3" s="2"/>
      <c r="AE3" s="2">
        <v>1158196</v>
      </c>
      <c r="AF3" s="2">
        <v>809742</v>
      </c>
      <c r="AG3" s="2">
        <v>425340</v>
      </c>
      <c r="AH3" s="2">
        <v>26478278</v>
      </c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</row>
    <row r="4" spans="1:62" x14ac:dyDescent="0.2">
      <c r="A4" s="5">
        <v>1</v>
      </c>
      <c r="B4" s="1">
        <v>112011603</v>
      </c>
      <c r="C4" s="1" t="s">
        <v>640</v>
      </c>
      <c r="D4" s="1" t="s">
        <v>484</v>
      </c>
      <c r="E4" s="2">
        <f t="shared" si="0"/>
        <v>39631819</v>
      </c>
      <c r="F4" s="2">
        <f t="shared" si="1"/>
        <v>40749352</v>
      </c>
      <c r="G4" s="2"/>
      <c r="H4" s="2">
        <v>38180000</v>
      </c>
      <c r="I4" s="2"/>
      <c r="J4" s="2"/>
      <c r="K4" s="2">
        <v>814164</v>
      </c>
      <c r="L4" s="2">
        <v>637655</v>
      </c>
      <c r="M4" s="2">
        <v>39631819</v>
      </c>
      <c r="N4" s="2"/>
      <c r="O4" s="2">
        <v>9800000</v>
      </c>
      <c r="P4" s="2"/>
      <c r="Q4" s="2"/>
      <c r="R4" s="2">
        <v>220228</v>
      </c>
      <c r="S4" s="2">
        <v>32305</v>
      </c>
      <c r="T4" s="2">
        <v>10052533</v>
      </c>
      <c r="U4" s="2"/>
      <c r="V4" s="2">
        <v>8935000</v>
      </c>
      <c r="W4" s="2"/>
      <c r="X4" s="2"/>
      <c r="Y4" s="2"/>
      <c r="Z4" s="2"/>
      <c r="AA4" s="2">
        <v>8935000</v>
      </c>
      <c r="AB4" s="2"/>
      <c r="AC4" s="2">
        <v>39045000</v>
      </c>
      <c r="AD4" s="2"/>
      <c r="AE4" s="2"/>
      <c r="AF4" s="2">
        <v>1034392</v>
      </c>
      <c r="AG4" s="2">
        <v>669960</v>
      </c>
      <c r="AH4" s="2">
        <v>40749352</v>
      </c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</row>
    <row r="5" spans="1:62" x14ac:dyDescent="0.2">
      <c r="A5" s="5">
        <v>1</v>
      </c>
      <c r="B5" s="1">
        <v>112013054</v>
      </c>
      <c r="C5" s="1" t="s">
        <v>390</v>
      </c>
      <c r="D5" s="1" t="s">
        <v>484</v>
      </c>
      <c r="E5" s="2">
        <f t="shared" si="0"/>
        <v>21440494</v>
      </c>
      <c r="F5" s="2">
        <f t="shared" si="1"/>
        <v>20583973</v>
      </c>
      <c r="G5" s="2"/>
      <c r="H5" s="2">
        <v>21075000</v>
      </c>
      <c r="I5" s="2"/>
      <c r="J5" s="2">
        <v>183776</v>
      </c>
      <c r="K5" s="2">
        <v>65739</v>
      </c>
      <c r="L5" s="2">
        <v>113085</v>
      </c>
      <c r="M5" s="2">
        <v>21437600</v>
      </c>
      <c r="N5" s="2"/>
      <c r="O5" s="2"/>
      <c r="P5" s="2"/>
      <c r="Q5" s="2">
        <v>1940</v>
      </c>
      <c r="R5" s="2">
        <v>23563</v>
      </c>
      <c r="S5" s="2"/>
      <c r="T5" s="2">
        <v>25503</v>
      </c>
      <c r="U5" s="2"/>
      <c r="V5" s="2">
        <v>805000</v>
      </c>
      <c r="W5" s="2"/>
      <c r="X5" s="2">
        <v>67306</v>
      </c>
      <c r="Y5" s="2"/>
      <c r="Z5" s="2">
        <v>10094</v>
      </c>
      <c r="AA5" s="2">
        <v>882400</v>
      </c>
      <c r="AB5" s="2"/>
      <c r="AC5" s="2">
        <v>20270000</v>
      </c>
      <c r="AD5" s="2"/>
      <c r="AE5" s="2">
        <v>118410</v>
      </c>
      <c r="AF5" s="2">
        <v>89302</v>
      </c>
      <c r="AG5" s="2">
        <v>102991</v>
      </c>
      <c r="AH5" s="2">
        <v>20580703</v>
      </c>
      <c r="AI5" s="2"/>
      <c r="AJ5" s="2"/>
      <c r="AK5" s="2"/>
      <c r="AL5" s="2"/>
      <c r="AM5" s="2"/>
      <c r="AN5" s="2">
        <v>2894</v>
      </c>
      <c r="AO5" s="2">
        <v>2894</v>
      </c>
      <c r="AP5" s="2"/>
      <c r="AQ5" s="2"/>
      <c r="AR5" s="2"/>
      <c r="AS5" s="2"/>
      <c r="AT5" s="2"/>
      <c r="AU5" s="2">
        <v>376</v>
      </c>
      <c r="AV5" s="2">
        <v>376</v>
      </c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>
        <v>3270</v>
      </c>
      <c r="BJ5" s="2">
        <v>3270</v>
      </c>
    </row>
    <row r="6" spans="1:62" x14ac:dyDescent="0.2">
      <c r="A6" s="5">
        <v>1</v>
      </c>
      <c r="B6" s="1">
        <v>112013753</v>
      </c>
      <c r="C6" s="1" t="s">
        <v>641</v>
      </c>
      <c r="D6" s="1" t="s">
        <v>484</v>
      </c>
      <c r="E6" s="2">
        <f t="shared" si="0"/>
        <v>60805408</v>
      </c>
      <c r="F6" s="2">
        <f t="shared" si="1"/>
        <v>57856060</v>
      </c>
      <c r="G6" s="2"/>
      <c r="H6" s="2">
        <v>51605000</v>
      </c>
      <c r="I6" s="2"/>
      <c r="J6" s="2">
        <v>6731000</v>
      </c>
      <c r="K6" s="2">
        <v>781491</v>
      </c>
      <c r="L6" s="2">
        <v>1614519</v>
      </c>
      <c r="M6" s="2">
        <v>60732010</v>
      </c>
      <c r="N6" s="2"/>
      <c r="O6" s="2"/>
      <c r="P6" s="2"/>
      <c r="Q6" s="2"/>
      <c r="R6" s="2">
        <v>170168</v>
      </c>
      <c r="S6" s="2">
        <v>15544</v>
      </c>
      <c r="T6" s="2">
        <v>185712</v>
      </c>
      <c r="U6" s="2"/>
      <c r="V6" s="2">
        <v>2410000</v>
      </c>
      <c r="W6" s="2"/>
      <c r="X6" s="2">
        <v>735000</v>
      </c>
      <c r="Y6" s="2"/>
      <c r="Z6" s="2"/>
      <c r="AA6" s="2">
        <v>3145000</v>
      </c>
      <c r="AB6" s="2"/>
      <c r="AC6" s="2">
        <v>49195000</v>
      </c>
      <c r="AD6" s="2"/>
      <c r="AE6" s="2">
        <v>5996000</v>
      </c>
      <c r="AF6" s="2">
        <v>951659</v>
      </c>
      <c r="AG6" s="2">
        <v>1630063</v>
      </c>
      <c r="AH6" s="2">
        <v>57772722</v>
      </c>
      <c r="AI6" s="2"/>
      <c r="AJ6" s="2"/>
      <c r="AK6" s="2"/>
      <c r="AL6" s="2"/>
      <c r="AM6" s="2">
        <v>10910</v>
      </c>
      <c r="AN6" s="2">
        <v>62488</v>
      </c>
      <c r="AO6" s="2">
        <v>73398</v>
      </c>
      <c r="AP6" s="2"/>
      <c r="AQ6" s="2"/>
      <c r="AR6" s="2"/>
      <c r="AS6" s="2"/>
      <c r="AT6" s="2">
        <v>3611</v>
      </c>
      <c r="AU6" s="2">
        <v>6329</v>
      </c>
      <c r="AV6" s="2">
        <v>9940</v>
      </c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>
        <v>14521</v>
      </c>
      <c r="BI6" s="2">
        <v>68817</v>
      </c>
      <c r="BJ6" s="2">
        <v>83338</v>
      </c>
    </row>
    <row r="7" spans="1:62" x14ac:dyDescent="0.2">
      <c r="A7" s="5">
        <v>1</v>
      </c>
      <c r="B7" s="1">
        <v>112015203</v>
      </c>
      <c r="C7" s="1" t="s">
        <v>720</v>
      </c>
      <c r="D7" s="1" t="s">
        <v>484</v>
      </c>
      <c r="E7" s="2">
        <f t="shared" si="0"/>
        <v>19696766</v>
      </c>
      <c r="F7" s="2">
        <f t="shared" si="1"/>
        <v>19951266</v>
      </c>
      <c r="G7" s="2"/>
      <c r="H7" s="2">
        <v>17845000</v>
      </c>
      <c r="I7" s="2"/>
      <c r="J7" s="2"/>
      <c r="K7" s="2">
        <v>1033266</v>
      </c>
      <c r="L7" s="2">
        <v>818500</v>
      </c>
      <c r="M7" s="2">
        <v>19696766</v>
      </c>
      <c r="N7" s="2"/>
      <c r="O7" s="2"/>
      <c r="P7" s="2"/>
      <c r="Q7" s="2"/>
      <c r="R7" s="2">
        <v>435000</v>
      </c>
      <c r="S7" s="2">
        <v>1363100</v>
      </c>
      <c r="T7" s="2">
        <v>1798100</v>
      </c>
      <c r="U7" s="2"/>
      <c r="V7" s="2">
        <v>1180000</v>
      </c>
      <c r="W7" s="2"/>
      <c r="X7" s="2"/>
      <c r="Y7" s="2">
        <v>196000</v>
      </c>
      <c r="Z7" s="2">
        <v>167600</v>
      </c>
      <c r="AA7" s="2">
        <v>1543600</v>
      </c>
      <c r="AB7" s="2"/>
      <c r="AC7" s="2">
        <v>16665000</v>
      </c>
      <c r="AD7" s="2"/>
      <c r="AE7" s="2"/>
      <c r="AF7" s="2">
        <v>1272266</v>
      </c>
      <c r="AG7" s="2">
        <v>2014000</v>
      </c>
      <c r="AH7" s="2">
        <v>19951266</v>
      </c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</row>
    <row r="8" spans="1:62" x14ac:dyDescent="0.2">
      <c r="A8" s="5">
        <v>1</v>
      </c>
      <c r="B8" s="1">
        <v>112018523</v>
      </c>
      <c r="C8" s="1" t="s">
        <v>214</v>
      </c>
      <c r="D8" s="1" t="s">
        <v>484</v>
      </c>
      <c r="E8" s="2">
        <f t="shared" si="0"/>
        <v>20448780</v>
      </c>
      <c r="F8" s="2">
        <f t="shared" si="1"/>
        <v>19932209</v>
      </c>
      <c r="G8" s="2"/>
      <c r="H8" s="2">
        <v>19490037</v>
      </c>
      <c r="I8" s="2"/>
      <c r="J8" s="2"/>
      <c r="K8" s="2">
        <v>359902</v>
      </c>
      <c r="L8" s="2">
        <v>598841</v>
      </c>
      <c r="M8" s="2">
        <v>20448780</v>
      </c>
      <c r="N8" s="2"/>
      <c r="O8" s="2">
        <v>7575000</v>
      </c>
      <c r="P8" s="2"/>
      <c r="Q8" s="2"/>
      <c r="R8" s="2">
        <v>104801</v>
      </c>
      <c r="S8" s="2">
        <v>88069</v>
      </c>
      <c r="T8" s="2">
        <v>7767870</v>
      </c>
      <c r="U8" s="2"/>
      <c r="V8" s="2">
        <v>8284441</v>
      </c>
      <c r="W8" s="2"/>
      <c r="X8" s="2"/>
      <c r="Y8" s="2"/>
      <c r="Z8" s="2"/>
      <c r="AA8" s="2">
        <v>8284441</v>
      </c>
      <c r="AB8" s="2"/>
      <c r="AC8" s="2">
        <v>18780596</v>
      </c>
      <c r="AD8" s="2"/>
      <c r="AE8" s="2"/>
      <c r="AF8" s="2">
        <v>464703</v>
      </c>
      <c r="AG8" s="2">
        <v>686910</v>
      </c>
      <c r="AH8" s="2">
        <v>19932209</v>
      </c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</row>
    <row r="9" spans="1:62" x14ac:dyDescent="0.2">
      <c r="A9" s="5">
        <v>1</v>
      </c>
      <c r="B9" s="1">
        <v>103020603</v>
      </c>
      <c r="C9" s="1" t="s">
        <v>690</v>
      </c>
      <c r="D9" s="1" t="s">
        <v>457</v>
      </c>
      <c r="E9" s="2">
        <f t="shared" si="0"/>
        <v>25711099</v>
      </c>
      <c r="F9" s="2">
        <f t="shared" si="1"/>
        <v>25237800</v>
      </c>
      <c r="G9" s="2"/>
      <c r="H9" s="2">
        <v>25170000</v>
      </c>
      <c r="I9" s="2"/>
      <c r="J9" s="2">
        <v>3079</v>
      </c>
      <c r="K9" s="2">
        <v>309094</v>
      </c>
      <c r="L9" s="2">
        <v>228926</v>
      </c>
      <c r="M9" s="2">
        <v>25711099</v>
      </c>
      <c r="N9" s="2"/>
      <c r="O9" s="2">
        <v>9175000</v>
      </c>
      <c r="P9" s="2"/>
      <c r="Q9" s="2"/>
      <c r="R9" s="2"/>
      <c r="S9" s="2">
        <v>11014</v>
      </c>
      <c r="T9" s="2">
        <v>9186014</v>
      </c>
      <c r="U9" s="2"/>
      <c r="V9" s="2">
        <v>9450000</v>
      </c>
      <c r="W9" s="2"/>
      <c r="X9" s="2">
        <v>3079</v>
      </c>
      <c r="Y9" s="2">
        <v>206234</v>
      </c>
      <c r="Z9" s="2"/>
      <c r="AA9" s="2">
        <v>9659313</v>
      </c>
      <c r="AB9" s="2"/>
      <c r="AC9" s="2">
        <v>24895000</v>
      </c>
      <c r="AD9" s="2"/>
      <c r="AE9" s="2">
        <v>0</v>
      </c>
      <c r="AF9" s="2">
        <v>102860</v>
      </c>
      <c r="AG9" s="2">
        <v>239940</v>
      </c>
      <c r="AH9" s="2">
        <v>25237800</v>
      </c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</row>
    <row r="10" spans="1:62" x14ac:dyDescent="0.2">
      <c r="A10" s="5">
        <v>1</v>
      </c>
      <c r="B10" s="1">
        <v>103020753</v>
      </c>
      <c r="C10" s="1" t="s">
        <v>691</v>
      </c>
      <c r="D10" s="1" t="s">
        <v>457</v>
      </c>
      <c r="E10" s="2">
        <f t="shared" si="0"/>
        <v>28070160</v>
      </c>
      <c r="F10" s="2">
        <f t="shared" si="1"/>
        <v>26952715</v>
      </c>
      <c r="G10" s="2"/>
      <c r="H10" s="2">
        <v>26897960</v>
      </c>
      <c r="I10" s="2"/>
      <c r="J10" s="2">
        <v>807022</v>
      </c>
      <c r="K10" s="2">
        <v>10520</v>
      </c>
      <c r="L10" s="2">
        <v>354658</v>
      </c>
      <c r="M10" s="2">
        <v>28070160</v>
      </c>
      <c r="N10" s="2"/>
      <c r="O10" s="2"/>
      <c r="P10" s="2"/>
      <c r="Q10" s="2"/>
      <c r="R10" s="2">
        <v>24250</v>
      </c>
      <c r="S10" s="2">
        <v>14001</v>
      </c>
      <c r="T10" s="2">
        <v>38251</v>
      </c>
      <c r="U10" s="2"/>
      <c r="V10" s="2">
        <v>1071112</v>
      </c>
      <c r="W10" s="2"/>
      <c r="X10" s="2">
        <v>84584</v>
      </c>
      <c r="Y10" s="2"/>
      <c r="Z10" s="2"/>
      <c r="AA10" s="2">
        <v>1155696</v>
      </c>
      <c r="AB10" s="2"/>
      <c r="AC10" s="2">
        <v>25826848</v>
      </c>
      <c r="AD10" s="2"/>
      <c r="AE10" s="2">
        <v>722438</v>
      </c>
      <c r="AF10" s="2">
        <v>34770</v>
      </c>
      <c r="AG10" s="2">
        <v>368659</v>
      </c>
      <c r="AH10" s="2">
        <v>26952715</v>
      </c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</row>
    <row r="11" spans="1:62" x14ac:dyDescent="0.2">
      <c r="A11" s="5">
        <v>1</v>
      </c>
      <c r="B11" s="1">
        <v>103021102</v>
      </c>
      <c r="C11" s="1" t="s">
        <v>166</v>
      </c>
      <c r="D11" s="1" t="s">
        <v>457</v>
      </c>
      <c r="E11" s="2">
        <f t="shared" si="0"/>
        <v>74002560</v>
      </c>
      <c r="F11" s="2">
        <f t="shared" si="1"/>
        <v>69873426</v>
      </c>
      <c r="G11" s="2"/>
      <c r="H11" s="2">
        <v>72560000</v>
      </c>
      <c r="I11" s="2"/>
      <c r="J11" s="2">
        <v>403212</v>
      </c>
      <c r="K11" s="2">
        <v>267347</v>
      </c>
      <c r="L11" s="2">
        <v>772001</v>
      </c>
      <c r="M11" s="2">
        <v>74002560</v>
      </c>
      <c r="N11" s="2"/>
      <c r="O11" s="2"/>
      <c r="P11" s="2"/>
      <c r="Q11" s="2"/>
      <c r="R11" s="2">
        <v>207154</v>
      </c>
      <c r="S11" s="2">
        <v>15950</v>
      </c>
      <c r="T11" s="2">
        <v>223104</v>
      </c>
      <c r="U11" s="2"/>
      <c r="V11" s="2">
        <v>4275000</v>
      </c>
      <c r="W11" s="2"/>
      <c r="X11" s="2">
        <v>77238</v>
      </c>
      <c r="Y11" s="2"/>
      <c r="Z11" s="2"/>
      <c r="AA11" s="2">
        <v>4352238</v>
      </c>
      <c r="AB11" s="2"/>
      <c r="AC11" s="2">
        <v>68285000</v>
      </c>
      <c r="AD11" s="2"/>
      <c r="AE11" s="2">
        <v>325974</v>
      </c>
      <c r="AF11" s="2">
        <v>474501</v>
      </c>
      <c r="AG11" s="2">
        <v>787951</v>
      </c>
      <c r="AH11" s="2">
        <v>69873426</v>
      </c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</row>
    <row r="12" spans="1:62" x14ac:dyDescent="0.2">
      <c r="A12" s="5">
        <v>1</v>
      </c>
      <c r="B12" s="1">
        <v>103021252</v>
      </c>
      <c r="C12" s="1" t="s">
        <v>167</v>
      </c>
      <c r="D12" s="1" t="s">
        <v>457</v>
      </c>
      <c r="E12" s="2">
        <f t="shared" si="0"/>
        <v>104399970</v>
      </c>
      <c r="F12" s="2">
        <f t="shared" si="1"/>
        <v>102141504</v>
      </c>
      <c r="G12" s="2"/>
      <c r="H12" s="2">
        <v>99985000</v>
      </c>
      <c r="I12" s="2"/>
      <c r="J12" s="2"/>
      <c r="K12" s="2">
        <v>556990</v>
      </c>
      <c r="L12" s="2">
        <v>3857980</v>
      </c>
      <c r="M12" s="2">
        <v>104399970</v>
      </c>
      <c r="N12" s="2"/>
      <c r="O12" s="2"/>
      <c r="P12" s="2"/>
      <c r="Q12" s="2"/>
      <c r="R12" s="2">
        <v>1567235</v>
      </c>
      <c r="S12" s="2">
        <v>747433</v>
      </c>
      <c r="T12" s="2">
        <v>2314668</v>
      </c>
      <c r="U12" s="2"/>
      <c r="V12" s="2">
        <v>2370000</v>
      </c>
      <c r="W12" s="2"/>
      <c r="X12" s="2"/>
      <c r="Y12" s="2">
        <v>1065665</v>
      </c>
      <c r="Z12" s="2">
        <v>1137469</v>
      </c>
      <c r="AA12" s="2">
        <v>4573134</v>
      </c>
      <c r="AB12" s="2"/>
      <c r="AC12" s="2">
        <v>97615000</v>
      </c>
      <c r="AD12" s="2"/>
      <c r="AE12" s="2"/>
      <c r="AF12" s="2">
        <v>1058560</v>
      </c>
      <c r="AG12" s="2">
        <v>3467944</v>
      </c>
      <c r="AH12" s="2">
        <v>102141504</v>
      </c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</row>
    <row r="13" spans="1:62" x14ac:dyDescent="0.2">
      <c r="A13" s="5">
        <v>1</v>
      </c>
      <c r="B13" s="1">
        <v>103021453</v>
      </c>
      <c r="C13" s="1" t="s">
        <v>168</v>
      </c>
      <c r="D13" s="1" t="s">
        <v>457</v>
      </c>
      <c r="E13" s="2">
        <f t="shared" si="0"/>
        <v>16426295</v>
      </c>
      <c r="F13" s="2">
        <f t="shared" si="1"/>
        <v>15200353</v>
      </c>
      <c r="G13" s="2"/>
      <c r="H13" s="2">
        <v>16055000</v>
      </c>
      <c r="I13" s="2"/>
      <c r="J13" s="2">
        <v>23063</v>
      </c>
      <c r="K13" s="2">
        <v>13042</v>
      </c>
      <c r="L13" s="2">
        <v>335190</v>
      </c>
      <c r="M13" s="2">
        <v>16426295</v>
      </c>
      <c r="N13" s="2"/>
      <c r="O13" s="2"/>
      <c r="P13" s="2"/>
      <c r="Q13" s="2"/>
      <c r="R13" s="2">
        <v>314314</v>
      </c>
      <c r="S13" s="2">
        <v>88229</v>
      </c>
      <c r="T13" s="2">
        <v>402543</v>
      </c>
      <c r="U13" s="2"/>
      <c r="V13" s="2">
        <v>1285000</v>
      </c>
      <c r="W13" s="2"/>
      <c r="X13" s="2">
        <v>23063</v>
      </c>
      <c r="Y13" s="2">
        <v>312922</v>
      </c>
      <c r="Z13" s="2">
        <v>7500</v>
      </c>
      <c r="AA13" s="2">
        <v>1628485</v>
      </c>
      <c r="AB13" s="2"/>
      <c r="AC13" s="2">
        <v>14770000</v>
      </c>
      <c r="AD13" s="2"/>
      <c r="AE13" s="2">
        <v>0</v>
      </c>
      <c r="AF13" s="2">
        <v>14434</v>
      </c>
      <c r="AG13" s="2">
        <v>415919</v>
      </c>
      <c r="AH13" s="2">
        <v>15200353</v>
      </c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</row>
    <row r="14" spans="1:62" x14ac:dyDescent="0.2">
      <c r="A14" s="5">
        <v>1</v>
      </c>
      <c r="B14" s="1">
        <v>103021603</v>
      </c>
      <c r="C14" s="1" t="s">
        <v>692</v>
      </c>
      <c r="D14" s="1" t="s">
        <v>457</v>
      </c>
      <c r="E14" s="2">
        <f t="shared" si="0"/>
        <v>1075492</v>
      </c>
      <c r="F14" s="2">
        <f t="shared" si="1"/>
        <v>1295477</v>
      </c>
      <c r="G14" s="2"/>
      <c r="H14" s="2"/>
      <c r="I14" s="2"/>
      <c r="J14" s="2"/>
      <c r="K14" s="2">
        <v>734001</v>
      </c>
      <c r="L14" s="2">
        <v>341491</v>
      </c>
      <c r="M14" s="2">
        <v>1075492</v>
      </c>
      <c r="N14" s="2"/>
      <c r="O14" s="2"/>
      <c r="P14" s="2"/>
      <c r="Q14" s="2"/>
      <c r="R14" s="2">
        <v>217102</v>
      </c>
      <c r="S14" s="2">
        <v>2883</v>
      </c>
      <c r="T14" s="2">
        <v>219985</v>
      </c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>
        <v>951103</v>
      </c>
      <c r="AG14" s="2">
        <v>344374</v>
      </c>
      <c r="AH14" s="2">
        <v>1295477</v>
      </c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</row>
    <row r="15" spans="1:62" x14ac:dyDescent="0.2">
      <c r="A15" s="5">
        <v>1</v>
      </c>
      <c r="B15" s="1">
        <v>103021752</v>
      </c>
      <c r="C15" s="1" t="s">
        <v>693</v>
      </c>
      <c r="D15" s="1" t="s">
        <v>457</v>
      </c>
      <c r="E15" s="2">
        <f t="shared" si="0"/>
        <v>27057845</v>
      </c>
      <c r="F15" s="2">
        <f t="shared" si="1"/>
        <v>25508336</v>
      </c>
      <c r="G15" s="2"/>
      <c r="H15" s="2">
        <v>24985000</v>
      </c>
      <c r="I15" s="2"/>
      <c r="J15" s="2"/>
      <c r="K15" s="2"/>
      <c r="L15" s="2">
        <v>2072845</v>
      </c>
      <c r="M15" s="2">
        <v>27057845</v>
      </c>
      <c r="N15" s="2"/>
      <c r="O15" s="2"/>
      <c r="P15" s="2"/>
      <c r="Q15" s="2"/>
      <c r="R15" s="2"/>
      <c r="S15" s="2">
        <v>25491</v>
      </c>
      <c r="T15" s="2">
        <v>25491</v>
      </c>
      <c r="U15" s="2"/>
      <c r="V15" s="2">
        <v>1575000</v>
      </c>
      <c r="W15" s="2"/>
      <c r="X15" s="2"/>
      <c r="Y15" s="2"/>
      <c r="Z15" s="2"/>
      <c r="AA15" s="2">
        <v>1575000</v>
      </c>
      <c r="AB15" s="2"/>
      <c r="AC15" s="2">
        <v>23410000</v>
      </c>
      <c r="AD15" s="2"/>
      <c r="AE15" s="2"/>
      <c r="AF15" s="2"/>
      <c r="AG15" s="2">
        <v>2098336</v>
      </c>
      <c r="AH15" s="2">
        <v>25508336</v>
      </c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</row>
    <row r="16" spans="1:62" x14ac:dyDescent="0.2">
      <c r="A16" s="5">
        <v>1</v>
      </c>
      <c r="B16" s="1">
        <v>103021903</v>
      </c>
      <c r="C16" s="1" t="s">
        <v>302</v>
      </c>
      <c r="D16" s="1" t="s">
        <v>457</v>
      </c>
      <c r="E16" s="2">
        <f t="shared" si="0"/>
        <v>1292315</v>
      </c>
      <c r="F16" s="2">
        <f t="shared" si="1"/>
        <v>1278343</v>
      </c>
      <c r="G16" s="2"/>
      <c r="H16" s="2"/>
      <c r="I16" s="2"/>
      <c r="J16" s="2">
        <v>918994</v>
      </c>
      <c r="K16" s="2">
        <v>133191</v>
      </c>
      <c r="L16" s="2">
        <v>240130</v>
      </c>
      <c r="M16" s="2">
        <v>1292315</v>
      </c>
      <c r="N16" s="2"/>
      <c r="O16" s="2"/>
      <c r="P16" s="2"/>
      <c r="Q16" s="2"/>
      <c r="R16" s="2"/>
      <c r="S16" s="2">
        <v>87500</v>
      </c>
      <c r="T16" s="2">
        <v>87500</v>
      </c>
      <c r="U16" s="2"/>
      <c r="V16" s="2"/>
      <c r="W16" s="2"/>
      <c r="X16" s="2">
        <v>55992</v>
      </c>
      <c r="Y16" s="2"/>
      <c r="Z16" s="2">
        <v>45480</v>
      </c>
      <c r="AA16" s="2">
        <v>101472</v>
      </c>
      <c r="AB16" s="2"/>
      <c r="AC16" s="2"/>
      <c r="AD16" s="2"/>
      <c r="AE16" s="2">
        <v>863002</v>
      </c>
      <c r="AF16" s="2">
        <v>133191</v>
      </c>
      <c r="AG16" s="2">
        <v>282150</v>
      </c>
      <c r="AH16" s="2">
        <v>1278343</v>
      </c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</row>
    <row r="17" spans="1:62" x14ac:dyDescent="0.2">
      <c r="A17" s="5">
        <v>1</v>
      </c>
      <c r="B17" s="1">
        <v>103022103</v>
      </c>
      <c r="C17" s="1" t="s">
        <v>367</v>
      </c>
      <c r="D17" s="1" t="s">
        <v>457</v>
      </c>
      <c r="E17" s="2">
        <f t="shared" si="0"/>
        <v>9601535</v>
      </c>
      <c r="F17" s="2">
        <f t="shared" si="1"/>
        <v>9001872</v>
      </c>
      <c r="G17" s="2"/>
      <c r="H17" s="2">
        <v>8876000</v>
      </c>
      <c r="I17" s="2"/>
      <c r="J17" s="2">
        <v>233744</v>
      </c>
      <c r="K17" s="2">
        <v>246350</v>
      </c>
      <c r="L17" s="2">
        <v>245441</v>
      </c>
      <c r="M17" s="2">
        <v>9601535</v>
      </c>
      <c r="N17" s="2">
        <v>1500000</v>
      </c>
      <c r="O17" s="2"/>
      <c r="P17" s="2"/>
      <c r="Q17" s="2">
        <v>54100</v>
      </c>
      <c r="R17" s="2">
        <v>114605</v>
      </c>
      <c r="S17" s="2"/>
      <c r="T17" s="2">
        <v>1668705</v>
      </c>
      <c r="U17" s="2">
        <v>1500000</v>
      </c>
      <c r="V17" s="2">
        <v>634437</v>
      </c>
      <c r="W17" s="2"/>
      <c r="X17" s="2">
        <v>110225</v>
      </c>
      <c r="Y17" s="2"/>
      <c r="Z17" s="2">
        <v>23706</v>
      </c>
      <c r="AA17" s="2">
        <v>2268368</v>
      </c>
      <c r="AB17" s="2">
        <v>0</v>
      </c>
      <c r="AC17" s="2">
        <v>8241563</v>
      </c>
      <c r="AD17" s="2"/>
      <c r="AE17" s="2">
        <v>177619</v>
      </c>
      <c r="AF17" s="2">
        <v>360955</v>
      </c>
      <c r="AG17" s="2">
        <v>221735</v>
      </c>
      <c r="AH17" s="2">
        <v>9001872</v>
      </c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</row>
    <row r="18" spans="1:62" x14ac:dyDescent="0.2">
      <c r="A18" s="5">
        <v>1</v>
      </c>
      <c r="B18" s="1">
        <v>103022253</v>
      </c>
      <c r="C18" s="1" t="s">
        <v>169</v>
      </c>
      <c r="D18" s="1" t="s">
        <v>457</v>
      </c>
      <c r="E18" s="2">
        <f t="shared" si="0"/>
        <v>66554769</v>
      </c>
      <c r="F18" s="2">
        <f t="shared" si="1"/>
        <v>65574634</v>
      </c>
      <c r="G18" s="2"/>
      <c r="H18" s="2">
        <v>59189783</v>
      </c>
      <c r="I18" s="2"/>
      <c r="J18" s="2">
        <v>52549</v>
      </c>
      <c r="K18" s="2">
        <v>6623579</v>
      </c>
      <c r="L18" s="2">
        <v>688858</v>
      </c>
      <c r="M18" s="2">
        <v>66554769</v>
      </c>
      <c r="N18" s="2"/>
      <c r="O18" s="2">
        <v>2580000</v>
      </c>
      <c r="P18" s="2"/>
      <c r="Q18" s="2"/>
      <c r="R18" s="2"/>
      <c r="S18" s="2">
        <v>270674</v>
      </c>
      <c r="T18" s="2">
        <v>2850674</v>
      </c>
      <c r="U18" s="2"/>
      <c r="V18" s="2">
        <v>3484525</v>
      </c>
      <c r="W18" s="2"/>
      <c r="X18" s="2">
        <v>52549</v>
      </c>
      <c r="Y18" s="2"/>
      <c r="Z18" s="2">
        <v>293735</v>
      </c>
      <c r="AA18" s="2">
        <v>3830809</v>
      </c>
      <c r="AB18" s="2"/>
      <c r="AC18" s="2">
        <v>58285258</v>
      </c>
      <c r="AD18" s="2"/>
      <c r="AE18" s="2">
        <v>0</v>
      </c>
      <c r="AF18" s="2">
        <v>6623579</v>
      </c>
      <c r="AG18" s="2">
        <v>665797</v>
      </c>
      <c r="AH18" s="2">
        <v>65574634</v>
      </c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</row>
    <row r="19" spans="1:62" x14ac:dyDescent="0.2">
      <c r="A19" s="5">
        <v>1</v>
      </c>
      <c r="B19" s="1">
        <v>103022503</v>
      </c>
      <c r="C19" s="1" t="s">
        <v>303</v>
      </c>
      <c r="D19" s="1" t="s">
        <v>457</v>
      </c>
      <c r="E19" s="2">
        <f t="shared" si="0"/>
        <v>14956188</v>
      </c>
      <c r="F19" s="2">
        <f t="shared" si="1"/>
        <v>14132923</v>
      </c>
      <c r="G19" s="2"/>
      <c r="H19" s="2">
        <v>14124167</v>
      </c>
      <c r="I19" s="2"/>
      <c r="J19" s="2"/>
      <c r="K19" s="2">
        <v>672196</v>
      </c>
      <c r="L19" s="2">
        <v>159825</v>
      </c>
      <c r="M19" s="2">
        <v>14956188</v>
      </c>
      <c r="N19" s="2"/>
      <c r="O19" s="2"/>
      <c r="P19" s="2"/>
      <c r="Q19" s="2"/>
      <c r="R19" s="2">
        <v>134968</v>
      </c>
      <c r="S19" s="2"/>
      <c r="T19" s="2">
        <v>134968</v>
      </c>
      <c r="U19" s="2"/>
      <c r="V19" s="2">
        <v>950833</v>
      </c>
      <c r="W19" s="2"/>
      <c r="X19" s="2"/>
      <c r="Y19" s="2"/>
      <c r="Z19" s="2">
        <v>7400</v>
      </c>
      <c r="AA19" s="2">
        <v>958233</v>
      </c>
      <c r="AB19" s="2"/>
      <c r="AC19" s="2">
        <v>13173334</v>
      </c>
      <c r="AD19" s="2"/>
      <c r="AE19" s="2"/>
      <c r="AF19" s="2">
        <v>807164</v>
      </c>
      <c r="AG19" s="2">
        <v>152425</v>
      </c>
      <c r="AH19" s="2">
        <v>14132923</v>
      </c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</row>
    <row r="20" spans="1:62" x14ac:dyDescent="0.2">
      <c r="A20" s="5">
        <v>1</v>
      </c>
      <c r="B20" s="1">
        <v>103022803</v>
      </c>
      <c r="C20" s="1" t="s">
        <v>368</v>
      </c>
      <c r="D20" s="1" t="s">
        <v>457</v>
      </c>
      <c r="E20" s="2">
        <f t="shared" si="0"/>
        <v>11035100</v>
      </c>
      <c r="F20" s="2">
        <f t="shared" si="1"/>
        <v>9829993</v>
      </c>
      <c r="G20" s="2">
        <v>46000</v>
      </c>
      <c r="H20" s="2">
        <v>10035150</v>
      </c>
      <c r="I20" s="2"/>
      <c r="J20" s="2"/>
      <c r="K20" s="2">
        <v>584866</v>
      </c>
      <c r="L20" s="2">
        <v>369084</v>
      </c>
      <c r="M20" s="2">
        <v>11035100</v>
      </c>
      <c r="N20" s="2"/>
      <c r="O20" s="2"/>
      <c r="P20" s="2"/>
      <c r="Q20" s="2"/>
      <c r="R20" s="2">
        <v>183122</v>
      </c>
      <c r="S20" s="2">
        <v>21005</v>
      </c>
      <c r="T20" s="2">
        <v>204127</v>
      </c>
      <c r="U20" s="2"/>
      <c r="V20" s="2">
        <v>1309234</v>
      </c>
      <c r="W20" s="2"/>
      <c r="X20" s="2"/>
      <c r="Y20" s="2">
        <v>100000</v>
      </c>
      <c r="Z20" s="2"/>
      <c r="AA20" s="2">
        <v>1409234</v>
      </c>
      <c r="AB20" s="2">
        <v>46000</v>
      </c>
      <c r="AC20" s="2">
        <v>8725916</v>
      </c>
      <c r="AD20" s="2"/>
      <c r="AE20" s="2"/>
      <c r="AF20" s="2">
        <v>667988</v>
      </c>
      <c r="AG20" s="2">
        <v>390089</v>
      </c>
      <c r="AH20" s="2">
        <v>9829993</v>
      </c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</row>
    <row r="21" spans="1:62" x14ac:dyDescent="0.2">
      <c r="A21" s="5">
        <v>1</v>
      </c>
      <c r="B21" s="1">
        <v>103023153</v>
      </c>
      <c r="C21" s="1" t="s">
        <v>170</v>
      </c>
      <c r="D21" s="1" t="s">
        <v>457</v>
      </c>
      <c r="E21" s="2">
        <f t="shared" si="0"/>
        <v>56669413</v>
      </c>
      <c r="F21" s="2">
        <f t="shared" si="1"/>
        <v>54995810</v>
      </c>
      <c r="G21" s="2"/>
      <c r="H21" s="2">
        <v>54654937</v>
      </c>
      <c r="I21" s="2"/>
      <c r="J21" s="2">
        <v>1475719</v>
      </c>
      <c r="K21" s="2">
        <v>7147</v>
      </c>
      <c r="L21" s="2">
        <v>531610</v>
      </c>
      <c r="M21" s="2">
        <v>56669413</v>
      </c>
      <c r="N21" s="2">
        <v>3400000</v>
      </c>
      <c r="O21" s="2">
        <v>9225000</v>
      </c>
      <c r="P21" s="2"/>
      <c r="Q21" s="2"/>
      <c r="R21" s="2">
        <v>8549</v>
      </c>
      <c r="S21" s="2">
        <v>16408</v>
      </c>
      <c r="T21" s="2">
        <v>12649957</v>
      </c>
      <c r="U21" s="2">
        <v>3400000</v>
      </c>
      <c r="V21" s="2">
        <v>10694937</v>
      </c>
      <c r="W21" s="2"/>
      <c r="X21" s="2">
        <v>228623</v>
      </c>
      <c r="Y21" s="2"/>
      <c r="Z21" s="2"/>
      <c r="AA21" s="2">
        <v>14323560</v>
      </c>
      <c r="AB21" s="2">
        <v>0</v>
      </c>
      <c r="AC21" s="2">
        <v>53185000</v>
      </c>
      <c r="AD21" s="2"/>
      <c r="AE21" s="2">
        <v>1247096</v>
      </c>
      <c r="AF21" s="2">
        <v>15696</v>
      </c>
      <c r="AG21" s="2">
        <v>548018</v>
      </c>
      <c r="AH21" s="2">
        <v>54995810</v>
      </c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</row>
    <row r="22" spans="1:62" x14ac:dyDescent="0.2">
      <c r="A22" s="5">
        <v>1</v>
      </c>
      <c r="B22" s="1">
        <v>103023912</v>
      </c>
      <c r="C22" s="1" t="s">
        <v>607</v>
      </c>
      <c r="D22" s="1" t="s">
        <v>457</v>
      </c>
      <c r="E22" s="2">
        <f t="shared" si="0"/>
        <v>22661879</v>
      </c>
      <c r="F22" s="2">
        <f t="shared" si="1"/>
        <v>62381752</v>
      </c>
      <c r="G22" s="2"/>
      <c r="H22" s="2">
        <v>14715000</v>
      </c>
      <c r="I22" s="2"/>
      <c r="J22" s="2">
        <v>3697842</v>
      </c>
      <c r="K22" s="2">
        <v>539058</v>
      </c>
      <c r="L22" s="2">
        <v>3709979</v>
      </c>
      <c r="M22" s="2">
        <v>22661879</v>
      </c>
      <c r="N22" s="2"/>
      <c r="O22" s="2">
        <v>43535000</v>
      </c>
      <c r="P22" s="2"/>
      <c r="Q22" s="2">
        <v>541485</v>
      </c>
      <c r="R22" s="2">
        <v>49453</v>
      </c>
      <c r="S22" s="2"/>
      <c r="T22" s="2">
        <v>44125938</v>
      </c>
      <c r="U22" s="2"/>
      <c r="V22" s="2">
        <v>3655000</v>
      </c>
      <c r="W22" s="2"/>
      <c r="X22" s="2">
        <v>681443</v>
      </c>
      <c r="Y22" s="2"/>
      <c r="Z22" s="2">
        <v>69622</v>
      </c>
      <c r="AA22" s="2">
        <v>4406065</v>
      </c>
      <c r="AB22" s="2"/>
      <c r="AC22" s="2">
        <v>54595000</v>
      </c>
      <c r="AD22" s="2"/>
      <c r="AE22" s="2">
        <v>3557884</v>
      </c>
      <c r="AF22" s="2">
        <v>588511</v>
      </c>
      <c r="AG22" s="2">
        <v>3640357</v>
      </c>
      <c r="AH22" s="2">
        <v>62381752</v>
      </c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</row>
    <row r="23" spans="1:62" x14ac:dyDescent="0.2">
      <c r="A23" s="5">
        <v>1</v>
      </c>
      <c r="B23" s="1">
        <v>103024102</v>
      </c>
      <c r="C23" s="1" t="s">
        <v>369</v>
      </c>
      <c r="D23" s="1" t="s">
        <v>457</v>
      </c>
      <c r="E23" s="2">
        <f t="shared" si="0"/>
        <v>58034772</v>
      </c>
      <c r="F23" s="2">
        <f t="shared" si="1"/>
        <v>56328179</v>
      </c>
      <c r="G23" s="2"/>
      <c r="H23" s="2">
        <v>54590000</v>
      </c>
      <c r="I23" s="2"/>
      <c r="J23" s="2"/>
      <c r="K23" s="2">
        <v>1069464</v>
      </c>
      <c r="L23" s="2">
        <v>2295005</v>
      </c>
      <c r="M23" s="2">
        <v>57954469</v>
      </c>
      <c r="N23" s="2"/>
      <c r="O23" s="2"/>
      <c r="P23" s="2"/>
      <c r="Q23" s="2"/>
      <c r="R23" s="2">
        <v>78540</v>
      </c>
      <c r="S23" s="2"/>
      <c r="T23" s="2">
        <v>78540</v>
      </c>
      <c r="U23" s="2"/>
      <c r="V23" s="2">
        <v>1705000</v>
      </c>
      <c r="W23" s="2"/>
      <c r="X23" s="2"/>
      <c r="Y23" s="2"/>
      <c r="Z23" s="2">
        <v>83415</v>
      </c>
      <c r="AA23" s="2">
        <v>1788415</v>
      </c>
      <c r="AB23" s="2"/>
      <c r="AC23" s="2">
        <v>52885000</v>
      </c>
      <c r="AD23" s="2"/>
      <c r="AE23" s="2"/>
      <c r="AF23" s="2">
        <v>1148004</v>
      </c>
      <c r="AG23" s="2">
        <v>2211590</v>
      </c>
      <c r="AH23" s="2">
        <v>56244594</v>
      </c>
      <c r="AI23" s="2"/>
      <c r="AJ23" s="2"/>
      <c r="AK23" s="2"/>
      <c r="AL23" s="2"/>
      <c r="AM23" s="2">
        <v>3000</v>
      </c>
      <c r="AN23" s="2">
        <v>77303</v>
      </c>
      <c r="AO23" s="2">
        <v>80303</v>
      </c>
      <c r="AP23" s="2"/>
      <c r="AQ23" s="2"/>
      <c r="AR23" s="2"/>
      <c r="AS23" s="2"/>
      <c r="AT23" s="2">
        <v>500</v>
      </c>
      <c r="AU23" s="2">
        <v>2782</v>
      </c>
      <c r="AV23" s="2">
        <v>3282</v>
      </c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>
        <v>3500</v>
      </c>
      <c r="BI23" s="2">
        <v>80085</v>
      </c>
      <c r="BJ23" s="2">
        <v>83585</v>
      </c>
    </row>
    <row r="24" spans="1:62" x14ac:dyDescent="0.2">
      <c r="A24" s="5">
        <v>1</v>
      </c>
      <c r="B24" s="1">
        <v>103024603</v>
      </c>
      <c r="C24" s="1" t="s">
        <v>694</v>
      </c>
      <c r="D24" s="1" t="s">
        <v>457</v>
      </c>
      <c r="E24" s="2">
        <f t="shared" si="0"/>
        <v>65648454</v>
      </c>
      <c r="F24" s="2">
        <f t="shared" si="1"/>
        <v>63654921</v>
      </c>
      <c r="G24" s="2"/>
      <c r="H24" s="2">
        <v>62682165</v>
      </c>
      <c r="I24" s="2"/>
      <c r="J24" s="2">
        <v>1633510</v>
      </c>
      <c r="K24" s="2">
        <v>428521</v>
      </c>
      <c r="L24" s="2">
        <v>904258</v>
      </c>
      <c r="M24" s="2">
        <v>65648454</v>
      </c>
      <c r="N24" s="2"/>
      <c r="O24" s="2"/>
      <c r="P24" s="2"/>
      <c r="Q24" s="2"/>
      <c r="R24" s="2">
        <v>862539</v>
      </c>
      <c r="S24" s="2">
        <v>81818</v>
      </c>
      <c r="T24" s="2">
        <v>944357</v>
      </c>
      <c r="U24" s="2"/>
      <c r="V24" s="2">
        <v>2310000</v>
      </c>
      <c r="W24" s="2"/>
      <c r="X24" s="2">
        <v>93148</v>
      </c>
      <c r="Y24" s="2">
        <v>340000</v>
      </c>
      <c r="Z24" s="2">
        <v>194742</v>
      </c>
      <c r="AA24" s="2">
        <v>2937890</v>
      </c>
      <c r="AB24" s="2"/>
      <c r="AC24" s="2">
        <v>60372165</v>
      </c>
      <c r="AD24" s="2"/>
      <c r="AE24" s="2">
        <v>1540362</v>
      </c>
      <c r="AF24" s="2">
        <v>951060</v>
      </c>
      <c r="AG24" s="2">
        <v>791334</v>
      </c>
      <c r="AH24" s="2">
        <v>63654921</v>
      </c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</row>
    <row r="25" spans="1:62" x14ac:dyDescent="0.2">
      <c r="A25" s="5">
        <v>1</v>
      </c>
      <c r="B25" s="1">
        <v>103024753</v>
      </c>
      <c r="C25" s="1" t="s">
        <v>695</v>
      </c>
      <c r="D25" s="1" t="s">
        <v>457</v>
      </c>
      <c r="E25" s="2">
        <f t="shared" si="0"/>
        <v>27170474</v>
      </c>
      <c r="F25" s="2">
        <f t="shared" si="1"/>
        <v>32284639</v>
      </c>
      <c r="G25" s="2"/>
      <c r="H25" s="2">
        <v>21155000</v>
      </c>
      <c r="I25" s="2"/>
      <c r="J25" s="2"/>
      <c r="K25" s="2">
        <v>555898</v>
      </c>
      <c r="L25" s="2">
        <v>5459576</v>
      </c>
      <c r="M25" s="2">
        <v>27170474</v>
      </c>
      <c r="N25" s="2"/>
      <c r="O25" s="2">
        <v>6000000</v>
      </c>
      <c r="P25" s="2"/>
      <c r="Q25" s="2"/>
      <c r="R25" s="2">
        <v>297623</v>
      </c>
      <c r="S25" s="2">
        <v>911542</v>
      </c>
      <c r="T25" s="2">
        <v>7209165</v>
      </c>
      <c r="U25" s="2"/>
      <c r="V25" s="2">
        <v>2095000</v>
      </c>
      <c r="W25" s="2"/>
      <c r="X25" s="2"/>
      <c r="Y25" s="2"/>
      <c r="Z25" s="2"/>
      <c r="AA25" s="2">
        <v>2095000</v>
      </c>
      <c r="AB25" s="2"/>
      <c r="AC25" s="2">
        <v>25060000</v>
      </c>
      <c r="AD25" s="2"/>
      <c r="AE25" s="2"/>
      <c r="AF25" s="2">
        <v>853521</v>
      </c>
      <c r="AG25" s="2">
        <v>6371118</v>
      </c>
      <c r="AH25" s="2">
        <v>32284639</v>
      </c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</row>
    <row r="26" spans="1:62" x14ac:dyDescent="0.2">
      <c r="A26" s="5">
        <v>1</v>
      </c>
      <c r="B26" s="1">
        <v>103025002</v>
      </c>
      <c r="C26" s="1" t="s">
        <v>304</v>
      </c>
      <c r="D26" s="1" t="s">
        <v>457</v>
      </c>
      <c r="E26" s="2">
        <f t="shared" si="0"/>
        <v>42459796</v>
      </c>
      <c r="F26" s="2">
        <f t="shared" si="1"/>
        <v>39153947</v>
      </c>
      <c r="G26" s="2"/>
      <c r="H26" s="2">
        <v>41350000</v>
      </c>
      <c r="I26" s="2"/>
      <c r="J26" s="2"/>
      <c r="K26" s="2">
        <v>569655</v>
      </c>
      <c r="L26" s="2">
        <v>540141</v>
      </c>
      <c r="M26" s="2">
        <v>42459796</v>
      </c>
      <c r="N26" s="2"/>
      <c r="O26" s="2"/>
      <c r="P26" s="2"/>
      <c r="Q26" s="2"/>
      <c r="R26" s="2">
        <v>276112</v>
      </c>
      <c r="S26" s="2">
        <v>66620</v>
      </c>
      <c r="T26" s="2">
        <v>342732</v>
      </c>
      <c r="U26" s="2"/>
      <c r="V26" s="2">
        <v>3465000</v>
      </c>
      <c r="W26" s="2"/>
      <c r="X26" s="2"/>
      <c r="Y26" s="2"/>
      <c r="Z26" s="2">
        <v>183581</v>
      </c>
      <c r="AA26" s="2">
        <v>3648581</v>
      </c>
      <c r="AB26" s="2"/>
      <c r="AC26" s="2">
        <v>37885000</v>
      </c>
      <c r="AD26" s="2"/>
      <c r="AE26" s="2"/>
      <c r="AF26" s="2">
        <v>845767</v>
      </c>
      <c r="AG26" s="2">
        <v>423180</v>
      </c>
      <c r="AH26" s="2">
        <v>39153947</v>
      </c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</row>
    <row r="27" spans="1:62" x14ac:dyDescent="0.2">
      <c r="A27" s="5">
        <v>1</v>
      </c>
      <c r="B27" s="1">
        <v>103026002</v>
      </c>
      <c r="C27" s="1" t="s">
        <v>608</v>
      </c>
      <c r="D27" s="1" t="s">
        <v>457</v>
      </c>
      <c r="E27" s="2">
        <f t="shared" si="0"/>
        <v>97351727</v>
      </c>
      <c r="F27" s="2">
        <f t="shared" si="1"/>
        <v>94631012</v>
      </c>
      <c r="G27" s="2"/>
      <c r="H27" s="2">
        <v>96342649</v>
      </c>
      <c r="I27" s="2"/>
      <c r="J27" s="2"/>
      <c r="K27" s="2">
        <v>164594</v>
      </c>
      <c r="L27" s="2">
        <v>844484</v>
      </c>
      <c r="M27" s="2">
        <v>97351727</v>
      </c>
      <c r="N27" s="2"/>
      <c r="O27" s="2"/>
      <c r="P27" s="2"/>
      <c r="Q27" s="2"/>
      <c r="R27" s="2"/>
      <c r="S27" s="2">
        <v>341744</v>
      </c>
      <c r="T27" s="2">
        <v>341744</v>
      </c>
      <c r="U27" s="2"/>
      <c r="V27" s="2">
        <v>3062459</v>
      </c>
      <c r="W27" s="2"/>
      <c r="X27" s="2"/>
      <c r="Y27" s="2"/>
      <c r="Z27" s="2"/>
      <c r="AA27" s="2">
        <v>3062459</v>
      </c>
      <c r="AB27" s="2"/>
      <c r="AC27" s="2">
        <v>93280190</v>
      </c>
      <c r="AD27" s="2"/>
      <c r="AE27" s="2"/>
      <c r="AF27" s="2">
        <v>164594</v>
      </c>
      <c r="AG27" s="2">
        <v>1186228</v>
      </c>
      <c r="AH27" s="2">
        <v>94631012</v>
      </c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</row>
    <row r="28" spans="1:62" x14ac:dyDescent="0.2">
      <c r="A28" s="5">
        <v>1</v>
      </c>
      <c r="B28" s="1">
        <v>103026303</v>
      </c>
      <c r="C28" s="1" t="s">
        <v>370</v>
      </c>
      <c r="D28" s="1" t="s">
        <v>457</v>
      </c>
      <c r="E28" s="2">
        <f t="shared" si="0"/>
        <v>96673428</v>
      </c>
      <c r="F28" s="2">
        <f t="shared" si="1"/>
        <v>94836636</v>
      </c>
      <c r="G28" s="2"/>
      <c r="H28" s="2">
        <v>95502738</v>
      </c>
      <c r="I28" s="2"/>
      <c r="J28" s="2"/>
      <c r="K28" s="2">
        <v>296075</v>
      </c>
      <c r="L28" s="2">
        <v>874615</v>
      </c>
      <c r="M28" s="2">
        <v>96673428</v>
      </c>
      <c r="N28" s="2"/>
      <c r="O28" s="2"/>
      <c r="P28" s="2"/>
      <c r="Q28" s="2"/>
      <c r="R28" s="2">
        <v>1086196</v>
      </c>
      <c r="S28" s="2">
        <v>483480</v>
      </c>
      <c r="T28" s="2">
        <v>1569676</v>
      </c>
      <c r="U28" s="2"/>
      <c r="V28" s="2">
        <v>2268587</v>
      </c>
      <c r="W28" s="2"/>
      <c r="X28" s="2"/>
      <c r="Y28" s="2">
        <v>1086196</v>
      </c>
      <c r="Z28" s="2">
        <v>51685</v>
      </c>
      <c r="AA28" s="2">
        <v>3406468</v>
      </c>
      <c r="AB28" s="2"/>
      <c r="AC28" s="2">
        <v>93234151</v>
      </c>
      <c r="AD28" s="2"/>
      <c r="AE28" s="2"/>
      <c r="AF28" s="2">
        <v>296075</v>
      </c>
      <c r="AG28" s="2">
        <v>1306410</v>
      </c>
      <c r="AH28" s="2">
        <v>94836636</v>
      </c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</row>
    <row r="29" spans="1:62" x14ac:dyDescent="0.2">
      <c r="A29" s="5">
        <v>1</v>
      </c>
      <c r="B29" s="1">
        <v>103026343</v>
      </c>
      <c r="C29" s="1" t="s">
        <v>696</v>
      </c>
      <c r="D29" s="1" t="s">
        <v>457</v>
      </c>
      <c r="E29" s="2">
        <f t="shared" si="0"/>
        <v>130019848</v>
      </c>
      <c r="F29" s="2">
        <f t="shared" si="1"/>
        <v>128027653</v>
      </c>
      <c r="G29" s="2"/>
      <c r="H29" s="2">
        <v>124908034</v>
      </c>
      <c r="I29" s="2"/>
      <c r="J29" s="2">
        <v>1486565</v>
      </c>
      <c r="K29" s="2">
        <v>2206735</v>
      </c>
      <c r="L29" s="2">
        <v>1418514</v>
      </c>
      <c r="M29" s="2">
        <v>130019848</v>
      </c>
      <c r="N29" s="2"/>
      <c r="O29" s="2"/>
      <c r="P29" s="2"/>
      <c r="Q29" s="2">
        <v>221000</v>
      </c>
      <c r="R29" s="2">
        <v>1202492</v>
      </c>
      <c r="S29" s="2">
        <v>137011</v>
      </c>
      <c r="T29" s="2">
        <v>1560503</v>
      </c>
      <c r="U29" s="2"/>
      <c r="V29" s="2">
        <v>1923488</v>
      </c>
      <c r="W29" s="2"/>
      <c r="X29" s="2">
        <v>626617</v>
      </c>
      <c r="Y29" s="2">
        <v>945143</v>
      </c>
      <c r="Z29" s="2">
        <v>57450</v>
      </c>
      <c r="AA29" s="2">
        <v>3552698</v>
      </c>
      <c r="AB29" s="2"/>
      <c r="AC29" s="2">
        <v>122984546</v>
      </c>
      <c r="AD29" s="2"/>
      <c r="AE29" s="2">
        <v>1080948</v>
      </c>
      <c r="AF29" s="2">
        <v>2464084</v>
      </c>
      <c r="AG29" s="2">
        <v>1498075</v>
      </c>
      <c r="AH29" s="2">
        <v>128027653</v>
      </c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</row>
    <row r="30" spans="1:62" x14ac:dyDescent="0.2">
      <c r="A30" s="5">
        <v>1</v>
      </c>
      <c r="B30" s="1">
        <v>103026402</v>
      </c>
      <c r="C30" s="1" t="s">
        <v>171</v>
      </c>
      <c r="D30" s="1" t="s">
        <v>457</v>
      </c>
      <c r="E30" s="2">
        <f t="shared" si="0"/>
        <v>135053498</v>
      </c>
      <c r="F30" s="2">
        <f t="shared" si="1"/>
        <v>130656640</v>
      </c>
      <c r="G30" s="2"/>
      <c r="H30" s="2">
        <v>131090000</v>
      </c>
      <c r="I30" s="2"/>
      <c r="J30" s="2"/>
      <c r="K30" s="2">
        <v>1675000</v>
      </c>
      <c r="L30" s="2">
        <v>2288498</v>
      </c>
      <c r="M30" s="2">
        <v>135053498</v>
      </c>
      <c r="N30" s="2"/>
      <c r="O30" s="2"/>
      <c r="P30" s="2"/>
      <c r="Q30" s="2"/>
      <c r="R30" s="2"/>
      <c r="S30" s="2">
        <v>637798</v>
      </c>
      <c r="T30" s="2">
        <v>637798</v>
      </c>
      <c r="U30" s="2"/>
      <c r="V30" s="2">
        <v>4315000</v>
      </c>
      <c r="W30" s="2"/>
      <c r="X30" s="2"/>
      <c r="Y30" s="2"/>
      <c r="Z30" s="2">
        <v>719656</v>
      </c>
      <c r="AA30" s="2">
        <v>5034656</v>
      </c>
      <c r="AB30" s="2"/>
      <c r="AC30" s="2">
        <v>126775000</v>
      </c>
      <c r="AD30" s="2"/>
      <c r="AE30" s="2"/>
      <c r="AF30" s="2">
        <v>1675000</v>
      </c>
      <c r="AG30" s="2">
        <v>2206640</v>
      </c>
      <c r="AH30" s="2">
        <v>130656640</v>
      </c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</row>
    <row r="31" spans="1:62" x14ac:dyDescent="0.2">
      <c r="A31" s="5">
        <v>1</v>
      </c>
      <c r="B31" s="1">
        <v>103026852</v>
      </c>
      <c r="C31" s="1" t="s">
        <v>609</v>
      </c>
      <c r="D31" s="1" t="s">
        <v>457</v>
      </c>
      <c r="E31" s="2">
        <f t="shared" si="0"/>
        <v>133921024</v>
      </c>
      <c r="F31" s="2">
        <f t="shared" si="1"/>
        <v>133919570</v>
      </c>
      <c r="G31" s="2"/>
      <c r="H31" s="2">
        <v>79205000</v>
      </c>
      <c r="I31" s="2"/>
      <c r="J31" s="2">
        <v>48501708</v>
      </c>
      <c r="K31" s="2">
        <v>1046305</v>
      </c>
      <c r="L31" s="2">
        <v>5168011</v>
      </c>
      <c r="M31" s="2">
        <v>133921024</v>
      </c>
      <c r="N31" s="2"/>
      <c r="O31" s="2"/>
      <c r="P31" s="2"/>
      <c r="Q31" s="2">
        <v>5673647</v>
      </c>
      <c r="R31" s="2">
        <v>436945</v>
      </c>
      <c r="S31" s="2">
        <v>1674847</v>
      </c>
      <c r="T31" s="2">
        <v>7785439</v>
      </c>
      <c r="U31" s="2"/>
      <c r="V31" s="2">
        <v>5975000</v>
      </c>
      <c r="W31" s="2"/>
      <c r="X31" s="2">
        <v>680620</v>
      </c>
      <c r="Y31" s="2"/>
      <c r="Z31" s="2">
        <v>1131273</v>
      </c>
      <c r="AA31" s="2">
        <v>7786893</v>
      </c>
      <c r="AB31" s="2"/>
      <c r="AC31" s="2">
        <v>73230000</v>
      </c>
      <c r="AD31" s="2"/>
      <c r="AE31" s="2">
        <v>53494735</v>
      </c>
      <c r="AF31" s="2">
        <v>1483250</v>
      </c>
      <c r="AG31" s="2">
        <v>5711585</v>
      </c>
      <c r="AH31" s="2">
        <v>133919570</v>
      </c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</row>
    <row r="32" spans="1:62" x14ac:dyDescent="0.2">
      <c r="A32" s="5">
        <v>1</v>
      </c>
      <c r="B32" s="1">
        <v>103026902</v>
      </c>
      <c r="C32" s="1" t="s">
        <v>172</v>
      </c>
      <c r="D32" s="1" t="s">
        <v>457</v>
      </c>
      <c r="E32" s="2">
        <f t="shared" si="0"/>
        <v>93064470</v>
      </c>
      <c r="F32" s="2">
        <f t="shared" si="1"/>
        <v>97728994</v>
      </c>
      <c r="G32" s="2">
        <v>2732556</v>
      </c>
      <c r="H32" s="2">
        <v>84301020</v>
      </c>
      <c r="I32" s="2"/>
      <c r="J32" s="2">
        <v>2894385</v>
      </c>
      <c r="K32" s="2">
        <v>1914303</v>
      </c>
      <c r="L32" s="2">
        <v>1222206</v>
      </c>
      <c r="M32" s="2">
        <v>93064470</v>
      </c>
      <c r="N32" s="2">
        <v>8850000</v>
      </c>
      <c r="O32" s="2"/>
      <c r="P32" s="2"/>
      <c r="Q32" s="2">
        <v>8850000</v>
      </c>
      <c r="R32" s="2">
        <v>601143</v>
      </c>
      <c r="S32" s="2">
        <v>85656</v>
      </c>
      <c r="T32" s="2">
        <v>18386799</v>
      </c>
      <c r="U32" s="2">
        <v>114924</v>
      </c>
      <c r="V32" s="2">
        <v>13385000</v>
      </c>
      <c r="W32" s="2"/>
      <c r="X32" s="2">
        <v>151019</v>
      </c>
      <c r="Y32" s="2"/>
      <c r="Z32" s="2">
        <v>71332</v>
      </c>
      <c r="AA32" s="2">
        <v>13722275</v>
      </c>
      <c r="AB32" s="2">
        <v>11467632</v>
      </c>
      <c r="AC32" s="2">
        <v>70916020</v>
      </c>
      <c r="AD32" s="2"/>
      <c r="AE32" s="2">
        <v>11593366</v>
      </c>
      <c r="AF32" s="2">
        <v>2515446</v>
      </c>
      <c r="AG32" s="2">
        <v>1236530</v>
      </c>
      <c r="AH32" s="2">
        <v>97728994</v>
      </c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</row>
    <row r="33" spans="1:62" x14ac:dyDescent="0.2">
      <c r="A33" s="5">
        <v>1</v>
      </c>
      <c r="B33" s="1">
        <v>103026873</v>
      </c>
      <c r="C33" s="1" t="s">
        <v>697</v>
      </c>
      <c r="D33" s="1" t="s">
        <v>457</v>
      </c>
      <c r="E33" s="2">
        <f t="shared" si="0"/>
        <v>2156461</v>
      </c>
      <c r="F33" s="2">
        <f t="shared" si="1"/>
        <v>2001170</v>
      </c>
      <c r="G33" s="2"/>
      <c r="H33" s="2">
        <v>2125793</v>
      </c>
      <c r="I33" s="2"/>
      <c r="J33" s="2"/>
      <c r="K33" s="2">
        <v>9434</v>
      </c>
      <c r="L33" s="2">
        <v>21234</v>
      </c>
      <c r="M33" s="2">
        <v>2156461</v>
      </c>
      <c r="N33" s="2"/>
      <c r="O33" s="2"/>
      <c r="P33" s="2"/>
      <c r="Q33" s="2"/>
      <c r="R33" s="2">
        <v>61177</v>
      </c>
      <c r="S33" s="2">
        <v>28137</v>
      </c>
      <c r="T33" s="2">
        <v>89314</v>
      </c>
      <c r="U33" s="2"/>
      <c r="V33" s="2">
        <v>244605</v>
      </c>
      <c r="W33" s="2"/>
      <c r="X33" s="2"/>
      <c r="Y33" s="2"/>
      <c r="Z33" s="2"/>
      <c r="AA33" s="2">
        <v>244605</v>
      </c>
      <c r="AB33" s="2"/>
      <c r="AC33" s="2">
        <v>1881188</v>
      </c>
      <c r="AD33" s="2"/>
      <c r="AE33" s="2"/>
      <c r="AF33" s="2">
        <v>70611</v>
      </c>
      <c r="AG33" s="2">
        <v>49371</v>
      </c>
      <c r="AH33" s="2">
        <v>2001170</v>
      </c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</row>
    <row r="34" spans="1:62" x14ac:dyDescent="0.2">
      <c r="A34" s="5">
        <v>1</v>
      </c>
      <c r="B34" s="1">
        <v>103027352</v>
      </c>
      <c r="C34" s="1" t="s">
        <v>173</v>
      </c>
      <c r="D34" s="1" t="s">
        <v>457</v>
      </c>
      <c r="E34" s="2">
        <f t="shared" si="0"/>
        <v>140085973</v>
      </c>
      <c r="F34" s="2">
        <f t="shared" si="1"/>
        <v>160339040</v>
      </c>
      <c r="G34" s="2"/>
      <c r="H34" s="2">
        <v>138355000</v>
      </c>
      <c r="I34" s="2"/>
      <c r="J34" s="2">
        <v>359168</v>
      </c>
      <c r="K34" s="2">
        <v>177485</v>
      </c>
      <c r="L34" s="2">
        <v>1194320</v>
      </c>
      <c r="M34" s="2">
        <v>140085973</v>
      </c>
      <c r="N34" s="2"/>
      <c r="O34" s="2">
        <v>27215000</v>
      </c>
      <c r="P34" s="2"/>
      <c r="Q34" s="2"/>
      <c r="R34" s="2"/>
      <c r="S34" s="2"/>
      <c r="T34" s="2">
        <v>27215000</v>
      </c>
      <c r="U34" s="2"/>
      <c r="V34" s="2">
        <v>6395000</v>
      </c>
      <c r="W34" s="2"/>
      <c r="X34" s="2">
        <v>359168</v>
      </c>
      <c r="Y34" s="2">
        <v>153178</v>
      </c>
      <c r="Z34" s="2">
        <v>54587</v>
      </c>
      <c r="AA34" s="2">
        <v>6961933</v>
      </c>
      <c r="AB34" s="2"/>
      <c r="AC34" s="2">
        <v>159175000</v>
      </c>
      <c r="AD34" s="2"/>
      <c r="AE34" s="2">
        <v>0</v>
      </c>
      <c r="AF34" s="2">
        <v>24307</v>
      </c>
      <c r="AG34" s="2">
        <v>1139733</v>
      </c>
      <c r="AH34" s="2">
        <v>160339040</v>
      </c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</row>
    <row r="35" spans="1:62" x14ac:dyDescent="0.2">
      <c r="A35" s="5">
        <v>1</v>
      </c>
      <c r="B35" s="1">
        <v>103021003</v>
      </c>
      <c r="C35" s="1" t="s">
        <v>301</v>
      </c>
      <c r="D35" s="1" t="s">
        <v>457</v>
      </c>
      <c r="E35" s="2">
        <f t="shared" si="0"/>
        <v>159521584</v>
      </c>
      <c r="F35" s="2">
        <f t="shared" si="1"/>
        <v>155388582</v>
      </c>
      <c r="G35" s="2"/>
      <c r="H35" s="2">
        <v>154196679</v>
      </c>
      <c r="I35" s="2"/>
      <c r="J35" s="2">
        <v>267026</v>
      </c>
      <c r="K35" s="2">
        <v>4329664</v>
      </c>
      <c r="L35" s="2">
        <v>728215</v>
      </c>
      <c r="M35" s="2">
        <v>159521584</v>
      </c>
      <c r="N35" s="2"/>
      <c r="O35" s="2"/>
      <c r="P35" s="2"/>
      <c r="Q35" s="2"/>
      <c r="R35" s="2"/>
      <c r="S35" s="2">
        <v>200540</v>
      </c>
      <c r="T35" s="2">
        <v>200540</v>
      </c>
      <c r="U35" s="2"/>
      <c r="V35" s="2">
        <v>3198391</v>
      </c>
      <c r="W35" s="2"/>
      <c r="X35" s="2">
        <v>132109</v>
      </c>
      <c r="Y35" s="2">
        <v>1003042</v>
      </c>
      <c r="Z35" s="2"/>
      <c r="AA35" s="2">
        <v>4333542</v>
      </c>
      <c r="AB35" s="2"/>
      <c r="AC35" s="2">
        <v>150998288</v>
      </c>
      <c r="AD35" s="2"/>
      <c r="AE35" s="2">
        <v>134917</v>
      </c>
      <c r="AF35" s="2">
        <v>3326622</v>
      </c>
      <c r="AG35" s="2">
        <v>928755</v>
      </c>
      <c r="AH35" s="2">
        <v>155388582</v>
      </c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</row>
    <row r="36" spans="1:62" x14ac:dyDescent="0.2">
      <c r="A36" s="5">
        <v>1</v>
      </c>
      <c r="B36" s="1">
        <v>102027451</v>
      </c>
      <c r="C36" s="1" t="s">
        <v>165</v>
      </c>
      <c r="D36" s="1" t="s">
        <v>457</v>
      </c>
      <c r="E36" s="2">
        <f t="shared" si="0"/>
        <v>492902219</v>
      </c>
      <c r="F36" s="2">
        <f t="shared" si="1"/>
        <v>454210269</v>
      </c>
      <c r="G36" s="2"/>
      <c r="H36" s="2">
        <v>430859833</v>
      </c>
      <c r="I36" s="2">
        <v>22990000</v>
      </c>
      <c r="J36" s="2">
        <v>3220138</v>
      </c>
      <c r="K36" s="2">
        <v>17257774</v>
      </c>
      <c r="L36" s="2">
        <v>18574474</v>
      </c>
      <c r="M36" s="2">
        <v>492902219</v>
      </c>
      <c r="N36" s="2"/>
      <c r="O36" s="2"/>
      <c r="P36" s="2"/>
      <c r="Q36" s="2">
        <v>3617347</v>
      </c>
      <c r="R36" s="2">
        <v>19749885</v>
      </c>
      <c r="S36" s="2">
        <v>6397255</v>
      </c>
      <c r="T36" s="2">
        <v>29764487</v>
      </c>
      <c r="U36" s="2"/>
      <c r="V36" s="2">
        <v>39910304</v>
      </c>
      <c r="W36" s="2">
        <v>1352353</v>
      </c>
      <c r="X36" s="2">
        <v>3399132</v>
      </c>
      <c r="Y36" s="2">
        <v>16549807</v>
      </c>
      <c r="Z36" s="2">
        <v>7244841</v>
      </c>
      <c r="AA36" s="2">
        <v>68456437</v>
      </c>
      <c r="AB36" s="2"/>
      <c r="AC36" s="2">
        <v>390949529</v>
      </c>
      <c r="AD36" s="2">
        <v>21637647</v>
      </c>
      <c r="AE36" s="2">
        <v>3438353</v>
      </c>
      <c r="AF36" s="2">
        <v>20457852</v>
      </c>
      <c r="AG36" s="2">
        <v>17726888</v>
      </c>
      <c r="AH36" s="2">
        <v>454210269</v>
      </c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</row>
    <row r="37" spans="1:62" x14ac:dyDescent="0.2">
      <c r="A37" s="5">
        <v>1</v>
      </c>
      <c r="B37" s="1">
        <v>103027503</v>
      </c>
      <c r="C37" s="1" t="s">
        <v>291</v>
      </c>
      <c r="D37" s="1" t="s">
        <v>457</v>
      </c>
      <c r="E37" s="2">
        <f t="shared" si="0"/>
        <v>98747511</v>
      </c>
      <c r="F37" s="2">
        <f t="shared" si="1"/>
        <v>116915552</v>
      </c>
      <c r="G37" s="2"/>
      <c r="H37" s="2">
        <v>88575000</v>
      </c>
      <c r="I37" s="2"/>
      <c r="J37" s="2">
        <v>489283</v>
      </c>
      <c r="K37" s="2">
        <v>8709663</v>
      </c>
      <c r="L37" s="2">
        <v>973565</v>
      </c>
      <c r="M37" s="2">
        <v>98747511</v>
      </c>
      <c r="N37" s="2"/>
      <c r="O37" s="2">
        <v>87690000</v>
      </c>
      <c r="P37" s="2"/>
      <c r="Q37" s="2"/>
      <c r="R37" s="2"/>
      <c r="S37" s="2">
        <v>239030</v>
      </c>
      <c r="T37" s="2">
        <v>87929030</v>
      </c>
      <c r="U37" s="2"/>
      <c r="V37" s="2">
        <v>68890000</v>
      </c>
      <c r="W37" s="2"/>
      <c r="X37" s="2">
        <v>257283</v>
      </c>
      <c r="Y37" s="2">
        <v>319686</v>
      </c>
      <c r="Z37" s="2">
        <v>294020</v>
      </c>
      <c r="AA37" s="2">
        <v>69760989</v>
      </c>
      <c r="AB37" s="2"/>
      <c r="AC37" s="2">
        <v>107375000</v>
      </c>
      <c r="AD37" s="2"/>
      <c r="AE37" s="2">
        <v>232000</v>
      </c>
      <c r="AF37" s="2">
        <v>8389977</v>
      </c>
      <c r="AG37" s="2">
        <v>918575</v>
      </c>
      <c r="AH37" s="2">
        <v>116915552</v>
      </c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</row>
    <row r="38" spans="1:62" x14ac:dyDescent="0.2">
      <c r="A38" s="5">
        <v>1</v>
      </c>
      <c r="B38" s="1">
        <v>103027753</v>
      </c>
      <c r="C38" s="1" t="s">
        <v>305</v>
      </c>
      <c r="D38" s="1" t="s">
        <v>457</v>
      </c>
      <c r="E38" s="2">
        <f t="shared" si="0"/>
        <v>78654583</v>
      </c>
      <c r="F38" s="2">
        <f t="shared" si="1"/>
        <v>76018231</v>
      </c>
      <c r="G38" s="2"/>
      <c r="H38" s="2">
        <v>77005000</v>
      </c>
      <c r="I38" s="2"/>
      <c r="J38" s="2"/>
      <c r="K38" s="2">
        <v>1100365</v>
      </c>
      <c r="L38" s="2">
        <v>549218</v>
      </c>
      <c r="M38" s="2">
        <v>78654583</v>
      </c>
      <c r="N38" s="2"/>
      <c r="O38" s="2"/>
      <c r="P38" s="2"/>
      <c r="Q38" s="2"/>
      <c r="R38" s="2">
        <v>205956</v>
      </c>
      <c r="S38" s="2">
        <v>76138</v>
      </c>
      <c r="T38" s="2">
        <v>282094</v>
      </c>
      <c r="U38" s="2"/>
      <c r="V38" s="2">
        <v>2905000</v>
      </c>
      <c r="W38" s="2"/>
      <c r="X38" s="2"/>
      <c r="Y38" s="2"/>
      <c r="Z38" s="2">
        <v>13446</v>
      </c>
      <c r="AA38" s="2">
        <v>2918446</v>
      </c>
      <c r="AB38" s="2"/>
      <c r="AC38" s="2">
        <v>74100000</v>
      </c>
      <c r="AD38" s="2"/>
      <c r="AE38" s="2"/>
      <c r="AF38" s="2">
        <v>1306321</v>
      </c>
      <c r="AG38" s="2">
        <v>611910</v>
      </c>
      <c r="AH38" s="2">
        <v>76018231</v>
      </c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</row>
    <row r="39" spans="1:62" x14ac:dyDescent="0.2">
      <c r="A39" s="5">
        <v>1</v>
      </c>
      <c r="B39" s="1">
        <v>103028203</v>
      </c>
      <c r="C39" s="1" t="s">
        <v>698</v>
      </c>
      <c r="D39" s="1" t="s">
        <v>457</v>
      </c>
      <c r="E39" s="2">
        <f t="shared" si="0"/>
        <v>13447914</v>
      </c>
      <c r="F39" s="2">
        <f t="shared" si="1"/>
        <v>12784568</v>
      </c>
      <c r="G39" s="2"/>
      <c r="H39" s="2">
        <v>13690000</v>
      </c>
      <c r="I39" s="2"/>
      <c r="J39" s="2">
        <v>5000</v>
      </c>
      <c r="K39" s="2">
        <v>-247086</v>
      </c>
      <c r="L39" s="2"/>
      <c r="M39" s="2">
        <v>13447914</v>
      </c>
      <c r="N39" s="2"/>
      <c r="O39" s="2"/>
      <c r="P39" s="2"/>
      <c r="Q39" s="2">
        <v>68254</v>
      </c>
      <c r="R39" s="2">
        <v>151074</v>
      </c>
      <c r="S39" s="2">
        <v>41280</v>
      </c>
      <c r="T39" s="2">
        <v>260608</v>
      </c>
      <c r="U39" s="2"/>
      <c r="V39" s="2">
        <v>750000</v>
      </c>
      <c r="W39" s="2"/>
      <c r="X39" s="2">
        <v>5000</v>
      </c>
      <c r="Y39" s="2">
        <v>168954</v>
      </c>
      <c r="Z39" s="2"/>
      <c r="AA39" s="2">
        <v>923954</v>
      </c>
      <c r="AB39" s="2"/>
      <c r="AC39" s="2">
        <v>12940000</v>
      </c>
      <c r="AD39" s="2"/>
      <c r="AE39" s="2">
        <v>68254</v>
      </c>
      <c r="AF39" s="2">
        <v>-264966</v>
      </c>
      <c r="AG39" s="2">
        <v>41280</v>
      </c>
      <c r="AH39" s="2">
        <v>12784568</v>
      </c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</row>
    <row r="40" spans="1:62" x14ac:dyDescent="0.2">
      <c r="A40" s="5">
        <v>1</v>
      </c>
      <c r="B40" s="1">
        <v>103028302</v>
      </c>
      <c r="C40" s="1" t="s">
        <v>174</v>
      </c>
      <c r="D40" s="1" t="s">
        <v>457</v>
      </c>
      <c r="E40" s="2">
        <f t="shared" si="0"/>
        <v>73286780</v>
      </c>
      <c r="F40" s="2">
        <f t="shared" si="1"/>
        <v>69618252</v>
      </c>
      <c r="G40" s="2"/>
      <c r="H40" s="2">
        <v>68108502</v>
      </c>
      <c r="I40" s="2"/>
      <c r="J40" s="2">
        <v>2599240</v>
      </c>
      <c r="K40" s="2">
        <v>1209292</v>
      </c>
      <c r="L40" s="2">
        <v>1369746</v>
      </c>
      <c r="M40" s="2">
        <v>73286780</v>
      </c>
      <c r="N40" s="2"/>
      <c r="O40" s="2"/>
      <c r="P40" s="2"/>
      <c r="Q40" s="2"/>
      <c r="R40" s="2"/>
      <c r="S40" s="2">
        <v>18648</v>
      </c>
      <c r="T40" s="2">
        <v>18648</v>
      </c>
      <c r="U40" s="2"/>
      <c r="V40" s="2">
        <v>3449685</v>
      </c>
      <c r="W40" s="2"/>
      <c r="X40" s="2">
        <v>148785</v>
      </c>
      <c r="Y40" s="2">
        <v>88706</v>
      </c>
      <c r="Z40" s="2"/>
      <c r="AA40" s="2">
        <v>3687176</v>
      </c>
      <c r="AB40" s="2"/>
      <c r="AC40" s="2">
        <v>64658817</v>
      </c>
      <c r="AD40" s="2"/>
      <c r="AE40" s="2">
        <v>2450455</v>
      </c>
      <c r="AF40" s="2">
        <v>1120586</v>
      </c>
      <c r="AG40" s="2">
        <v>1388394</v>
      </c>
      <c r="AH40" s="2">
        <v>69618252</v>
      </c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</row>
    <row r="41" spans="1:62" x14ac:dyDescent="0.2">
      <c r="A41" s="5">
        <v>1</v>
      </c>
      <c r="B41" s="1">
        <v>103028653</v>
      </c>
      <c r="C41" s="1" t="s">
        <v>610</v>
      </c>
      <c r="D41" s="1" t="s">
        <v>457</v>
      </c>
      <c r="E41" s="2">
        <f t="shared" si="0"/>
        <v>18697845</v>
      </c>
      <c r="F41" s="2">
        <f t="shared" si="1"/>
        <v>17969405</v>
      </c>
      <c r="G41" s="2"/>
      <c r="H41" s="2">
        <v>17946784</v>
      </c>
      <c r="I41" s="2"/>
      <c r="J41" s="2">
        <v>147545</v>
      </c>
      <c r="K41" s="2">
        <v>258352</v>
      </c>
      <c r="L41" s="2">
        <v>345164</v>
      </c>
      <c r="M41" s="2">
        <v>18697845</v>
      </c>
      <c r="N41" s="2"/>
      <c r="O41" s="2"/>
      <c r="P41" s="2"/>
      <c r="Q41" s="2"/>
      <c r="R41" s="2">
        <v>280504</v>
      </c>
      <c r="S41" s="2">
        <v>11621</v>
      </c>
      <c r="T41" s="2">
        <v>292125</v>
      </c>
      <c r="U41" s="2"/>
      <c r="V41" s="2">
        <v>684246</v>
      </c>
      <c r="W41" s="2"/>
      <c r="X41" s="2">
        <v>72262</v>
      </c>
      <c r="Y41" s="2">
        <v>264057</v>
      </c>
      <c r="Z41" s="2"/>
      <c r="AA41" s="2">
        <v>1020565</v>
      </c>
      <c r="AB41" s="2"/>
      <c r="AC41" s="2">
        <v>17262538</v>
      </c>
      <c r="AD41" s="2"/>
      <c r="AE41" s="2">
        <v>75283</v>
      </c>
      <c r="AF41" s="2">
        <v>274799</v>
      </c>
      <c r="AG41" s="2">
        <v>356785</v>
      </c>
      <c r="AH41" s="2">
        <v>17969405</v>
      </c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</row>
    <row r="42" spans="1:62" x14ac:dyDescent="0.2">
      <c r="A42" s="5">
        <v>1</v>
      </c>
      <c r="B42" s="1">
        <v>103028703</v>
      </c>
      <c r="C42" s="1" t="s">
        <v>129</v>
      </c>
      <c r="D42" s="1" t="s">
        <v>457</v>
      </c>
      <c r="E42" s="2">
        <f t="shared" si="0"/>
        <v>73029323</v>
      </c>
      <c r="F42" s="2">
        <f t="shared" si="1"/>
        <v>76148901</v>
      </c>
      <c r="G42" s="2"/>
      <c r="H42" s="2">
        <v>70524000</v>
      </c>
      <c r="I42" s="2"/>
      <c r="J42" s="2">
        <v>986394</v>
      </c>
      <c r="K42" s="2">
        <v>886928</v>
      </c>
      <c r="L42" s="2">
        <v>632001</v>
      </c>
      <c r="M42" s="2">
        <v>73029323</v>
      </c>
      <c r="N42" s="2"/>
      <c r="O42" s="2">
        <v>4855000</v>
      </c>
      <c r="P42" s="2"/>
      <c r="Q42" s="2">
        <v>1349707</v>
      </c>
      <c r="R42" s="2">
        <v>110678</v>
      </c>
      <c r="S42" s="2">
        <v>36952</v>
      </c>
      <c r="T42" s="2">
        <v>6352337</v>
      </c>
      <c r="U42" s="2"/>
      <c r="V42" s="2">
        <v>2750000</v>
      </c>
      <c r="W42" s="2"/>
      <c r="X42" s="2">
        <v>482759</v>
      </c>
      <c r="Y42" s="2"/>
      <c r="Z42" s="2"/>
      <c r="AA42" s="2">
        <v>3232759</v>
      </c>
      <c r="AB42" s="2"/>
      <c r="AC42" s="2">
        <v>72629000</v>
      </c>
      <c r="AD42" s="2"/>
      <c r="AE42" s="2">
        <v>1853342</v>
      </c>
      <c r="AF42" s="2">
        <v>997606</v>
      </c>
      <c r="AG42" s="2">
        <v>668953</v>
      </c>
      <c r="AH42" s="2">
        <v>76148901</v>
      </c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</row>
    <row r="43" spans="1:62" x14ac:dyDescent="0.2">
      <c r="A43" s="5">
        <v>1</v>
      </c>
      <c r="B43" s="1">
        <v>103028753</v>
      </c>
      <c r="C43" s="1" t="s">
        <v>175</v>
      </c>
      <c r="D43" s="1" t="s">
        <v>457</v>
      </c>
      <c r="E43" s="2">
        <f t="shared" si="0"/>
        <v>48449827</v>
      </c>
      <c r="F43" s="2">
        <f t="shared" si="1"/>
        <v>46504134</v>
      </c>
      <c r="G43" s="2"/>
      <c r="H43" s="2">
        <v>46530000</v>
      </c>
      <c r="I43" s="2"/>
      <c r="J43" s="2">
        <v>1469928</v>
      </c>
      <c r="K43" s="2">
        <v>263119</v>
      </c>
      <c r="L43" s="2">
        <v>186780</v>
      </c>
      <c r="M43" s="2">
        <v>48449827</v>
      </c>
      <c r="N43" s="2"/>
      <c r="O43" s="2"/>
      <c r="P43" s="2"/>
      <c r="Q43" s="2">
        <v>195000</v>
      </c>
      <c r="R43" s="2">
        <v>205803</v>
      </c>
      <c r="S43" s="2">
        <v>71169</v>
      </c>
      <c r="T43" s="2">
        <v>471972</v>
      </c>
      <c r="U43" s="2"/>
      <c r="V43" s="2">
        <v>1520000</v>
      </c>
      <c r="W43" s="2"/>
      <c r="X43" s="2">
        <v>616728</v>
      </c>
      <c r="Y43" s="2">
        <v>200424</v>
      </c>
      <c r="Z43" s="2">
        <v>80513</v>
      </c>
      <c r="AA43" s="2">
        <v>2417665</v>
      </c>
      <c r="AB43" s="2"/>
      <c r="AC43" s="2">
        <v>45010000</v>
      </c>
      <c r="AD43" s="2"/>
      <c r="AE43" s="2">
        <v>1048200</v>
      </c>
      <c r="AF43" s="2">
        <v>268498</v>
      </c>
      <c r="AG43" s="2">
        <v>177436</v>
      </c>
      <c r="AH43" s="2">
        <v>46504134</v>
      </c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</row>
    <row r="44" spans="1:62" x14ac:dyDescent="0.2">
      <c r="A44" s="5">
        <v>1</v>
      </c>
      <c r="B44" s="1">
        <v>103028833</v>
      </c>
      <c r="C44" s="1" t="s">
        <v>292</v>
      </c>
      <c r="D44" s="1" t="s">
        <v>457</v>
      </c>
      <c r="E44" s="2">
        <f t="shared" si="0"/>
        <v>18276459</v>
      </c>
      <c r="F44" s="2">
        <f t="shared" si="1"/>
        <v>16923576</v>
      </c>
      <c r="G44" s="2"/>
      <c r="H44" s="2">
        <v>13597572</v>
      </c>
      <c r="I44" s="2"/>
      <c r="J44" s="2"/>
      <c r="K44" s="2">
        <v>3969000</v>
      </c>
      <c r="L44" s="2">
        <v>709887</v>
      </c>
      <c r="M44" s="2">
        <v>18276459</v>
      </c>
      <c r="N44" s="2"/>
      <c r="O44" s="2"/>
      <c r="P44" s="2"/>
      <c r="Q44" s="2"/>
      <c r="R44" s="2">
        <v>120000</v>
      </c>
      <c r="S44" s="2">
        <v>14952</v>
      </c>
      <c r="T44" s="2">
        <v>134952</v>
      </c>
      <c r="U44" s="2"/>
      <c r="V44" s="2">
        <v>498471</v>
      </c>
      <c r="W44" s="2"/>
      <c r="X44" s="2"/>
      <c r="Y44" s="2">
        <v>963000</v>
      </c>
      <c r="Z44" s="2">
        <v>26364</v>
      </c>
      <c r="AA44" s="2">
        <v>1487835</v>
      </c>
      <c r="AB44" s="2"/>
      <c r="AC44" s="2">
        <v>13099101</v>
      </c>
      <c r="AD44" s="2"/>
      <c r="AE44" s="2"/>
      <c r="AF44" s="2">
        <v>3126000</v>
      </c>
      <c r="AG44" s="2">
        <v>698475</v>
      </c>
      <c r="AH44" s="2">
        <v>16923576</v>
      </c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</row>
    <row r="45" spans="1:62" x14ac:dyDescent="0.2">
      <c r="A45" s="5">
        <v>1</v>
      </c>
      <c r="B45" s="1">
        <v>103028853</v>
      </c>
      <c r="C45" s="1" t="s">
        <v>371</v>
      </c>
      <c r="D45" s="1" t="s">
        <v>457</v>
      </c>
      <c r="E45" s="2">
        <f t="shared" si="0"/>
        <v>20284518</v>
      </c>
      <c r="F45" s="2">
        <f t="shared" si="1"/>
        <v>19176387</v>
      </c>
      <c r="G45" s="2"/>
      <c r="H45" s="2"/>
      <c r="I45" s="2"/>
      <c r="J45" s="2">
        <v>19236444</v>
      </c>
      <c r="K45" s="2">
        <v>739819</v>
      </c>
      <c r="L45" s="2">
        <v>308255</v>
      </c>
      <c r="M45" s="2">
        <v>20284518</v>
      </c>
      <c r="N45" s="2"/>
      <c r="O45" s="2"/>
      <c r="P45" s="2"/>
      <c r="Q45" s="2"/>
      <c r="R45" s="2"/>
      <c r="S45" s="2"/>
      <c r="T45" s="2"/>
      <c r="U45" s="2"/>
      <c r="V45" s="2"/>
      <c r="W45" s="2"/>
      <c r="X45" s="2">
        <v>1005000</v>
      </c>
      <c r="Y45" s="2">
        <v>38894</v>
      </c>
      <c r="Z45" s="2">
        <v>64237</v>
      </c>
      <c r="AA45" s="2">
        <v>1108131</v>
      </c>
      <c r="AB45" s="2"/>
      <c r="AC45" s="2"/>
      <c r="AD45" s="2"/>
      <c r="AE45" s="2">
        <v>18231444</v>
      </c>
      <c r="AF45" s="2">
        <v>700925</v>
      </c>
      <c r="AG45" s="2">
        <v>244018</v>
      </c>
      <c r="AH45" s="2">
        <v>19176387</v>
      </c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</row>
    <row r="46" spans="1:62" x14ac:dyDescent="0.2">
      <c r="A46" s="5">
        <v>1</v>
      </c>
      <c r="B46" s="1">
        <v>103029203</v>
      </c>
      <c r="C46" s="1" t="s">
        <v>176</v>
      </c>
      <c r="D46" s="1" t="s">
        <v>457</v>
      </c>
      <c r="E46" s="2">
        <f t="shared" si="0"/>
        <v>127181759</v>
      </c>
      <c r="F46" s="2">
        <f t="shared" si="1"/>
        <v>126350371</v>
      </c>
      <c r="G46" s="2"/>
      <c r="H46" s="2"/>
      <c r="I46" s="2"/>
      <c r="J46" s="2">
        <v>125477283</v>
      </c>
      <c r="K46" s="2">
        <v>103035</v>
      </c>
      <c r="L46" s="2">
        <v>1601441</v>
      </c>
      <c r="M46" s="2">
        <v>127181759</v>
      </c>
      <c r="N46" s="2"/>
      <c r="O46" s="2"/>
      <c r="P46" s="2"/>
      <c r="Q46" s="2">
        <v>36388911</v>
      </c>
      <c r="R46" s="2"/>
      <c r="S46" s="2"/>
      <c r="T46" s="2">
        <v>36388911</v>
      </c>
      <c r="U46" s="2"/>
      <c r="V46" s="2"/>
      <c r="W46" s="2"/>
      <c r="X46" s="2">
        <v>37011504</v>
      </c>
      <c r="Y46" s="2">
        <v>74684</v>
      </c>
      <c r="Z46" s="2">
        <v>134111</v>
      </c>
      <c r="AA46" s="2">
        <v>37220299</v>
      </c>
      <c r="AB46" s="2"/>
      <c r="AC46" s="2"/>
      <c r="AD46" s="2"/>
      <c r="AE46" s="2">
        <v>124854690</v>
      </c>
      <c r="AF46" s="2">
        <v>28351</v>
      </c>
      <c r="AG46" s="2">
        <v>1467330</v>
      </c>
      <c r="AH46" s="2">
        <v>126350371</v>
      </c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</row>
    <row r="47" spans="1:62" x14ac:dyDescent="0.2">
      <c r="A47" s="5">
        <v>1</v>
      </c>
      <c r="B47" s="1">
        <v>103029403</v>
      </c>
      <c r="C47" s="1" t="s">
        <v>372</v>
      </c>
      <c r="D47" s="1" t="s">
        <v>457</v>
      </c>
      <c r="E47" s="2">
        <f t="shared" si="0"/>
        <v>79862142</v>
      </c>
      <c r="F47" s="2">
        <f t="shared" si="1"/>
        <v>76677251</v>
      </c>
      <c r="G47" s="2"/>
      <c r="H47" s="2">
        <v>78230000</v>
      </c>
      <c r="I47" s="2"/>
      <c r="J47" s="2"/>
      <c r="K47" s="2">
        <v>1031432</v>
      </c>
      <c r="L47" s="2">
        <v>600710</v>
      </c>
      <c r="M47" s="2">
        <v>79862142</v>
      </c>
      <c r="N47" s="2"/>
      <c r="O47" s="2">
        <v>18880000</v>
      </c>
      <c r="P47" s="2"/>
      <c r="Q47" s="2"/>
      <c r="R47" s="2">
        <v>272489</v>
      </c>
      <c r="S47" s="2">
        <v>2620</v>
      </c>
      <c r="T47" s="2">
        <v>19155109</v>
      </c>
      <c r="U47" s="2"/>
      <c r="V47" s="2">
        <v>22340000</v>
      </c>
      <c r="W47" s="2"/>
      <c r="X47" s="2"/>
      <c r="Y47" s="2"/>
      <c r="Z47" s="2"/>
      <c r="AA47" s="2">
        <v>22340000</v>
      </c>
      <c r="AB47" s="2"/>
      <c r="AC47" s="2">
        <v>74770000</v>
      </c>
      <c r="AD47" s="2"/>
      <c r="AE47" s="2"/>
      <c r="AF47" s="2">
        <v>1303921</v>
      </c>
      <c r="AG47" s="2">
        <v>603330</v>
      </c>
      <c r="AH47" s="2">
        <v>76677251</v>
      </c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</row>
    <row r="48" spans="1:62" x14ac:dyDescent="0.2">
      <c r="A48" s="5">
        <v>1</v>
      </c>
      <c r="B48" s="1">
        <v>103029553</v>
      </c>
      <c r="C48" s="1" t="s">
        <v>306</v>
      </c>
      <c r="D48" s="1" t="s">
        <v>457</v>
      </c>
      <c r="E48" s="2">
        <f t="shared" si="0"/>
        <v>38231536</v>
      </c>
      <c r="F48" s="2">
        <f t="shared" si="1"/>
        <v>36696282</v>
      </c>
      <c r="G48" s="2"/>
      <c r="H48" s="2">
        <v>37560000</v>
      </c>
      <c r="I48" s="2"/>
      <c r="J48" s="2">
        <v>45000</v>
      </c>
      <c r="K48" s="2">
        <v>15008</v>
      </c>
      <c r="L48" s="2">
        <v>611528</v>
      </c>
      <c r="M48" s="2">
        <v>38231536</v>
      </c>
      <c r="N48" s="2"/>
      <c r="O48" s="2">
        <v>13345000</v>
      </c>
      <c r="P48" s="2"/>
      <c r="Q48" s="2"/>
      <c r="R48" s="2">
        <v>18144</v>
      </c>
      <c r="S48" s="2">
        <v>106942</v>
      </c>
      <c r="T48" s="2">
        <v>13470086</v>
      </c>
      <c r="U48" s="2"/>
      <c r="V48" s="2">
        <v>14990000</v>
      </c>
      <c r="W48" s="2"/>
      <c r="X48" s="2">
        <v>15000</v>
      </c>
      <c r="Y48" s="2"/>
      <c r="Z48" s="2">
        <v>340</v>
      </c>
      <c r="AA48" s="2">
        <v>15005340</v>
      </c>
      <c r="AB48" s="2"/>
      <c r="AC48" s="2">
        <v>35915000</v>
      </c>
      <c r="AD48" s="2"/>
      <c r="AE48" s="2">
        <v>30000</v>
      </c>
      <c r="AF48" s="2">
        <v>33152</v>
      </c>
      <c r="AG48" s="2">
        <v>718130</v>
      </c>
      <c r="AH48" s="2">
        <v>36696282</v>
      </c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</row>
    <row r="49" spans="1:62" x14ac:dyDescent="0.2">
      <c r="A49" s="5">
        <v>1</v>
      </c>
      <c r="B49" s="1">
        <v>103029603</v>
      </c>
      <c r="C49" s="1" t="s">
        <v>177</v>
      </c>
      <c r="D49" s="1" t="s">
        <v>457</v>
      </c>
      <c r="E49" s="2">
        <f t="shared" si="0"/>
        <v>89231025</v>
      </c>
      <c r="F49" s="2">
        <f t="shared" si="1"/>
        <v>90489426</v>
      </c>
      <c r="G49" s="2"/>
      <c r="H49" s="2">
        <v>85580000</v>
      </c>
      <c r="I49" s="2"/>
      <c r="J49" s="2">
        <v>739813</v>
      </c>
      <c r="K49" s="2">
        <v>1762040</v>
      </c>
      <c r="L49" s="2">
        <v>1149172</v>
      </c>
      <c r="M49" s="2">
        <v>89231025</v>
      </c>
      <c r="N49" s="2">
        <v>3000000</v>
      </c>
      <c r="O49" s="2">
        <v>13930000</v>
      </c>
      <c r="P49" s="2"/>
      <c r="Q49" s="2">
        <v>39507</v>
      </c>
      <c r="R49" s="2">
        <v>119390</v>
      </c>
      <c r="S49" s="2"/>
      <c r="T49" s="2">
        <v>17088897</v>
      </c>
      <c r="U49" s="2">
        <v>3000000</v>
      </c>
      <c r="V49" s="2">
        <v>12540000</v>
      </c>
      <c r="W49" s="2"/>
      <c r="X49" s="2">
        <v>251605</v>
      </c>
      <c r="Y49" s="2"/>
      <c r="Z49" s="2">
        <v>38891</v>
      </c>
      <c r="AA49" s="2">
        <v>15830496</v>
      </c>
      <c r="AB49" s="2">
        <v>0</v>
      </c>
      <c r="AC49" s="2">
        <v>86970000</v>
      </c>
      <c r="AD49" s="2"/>
      <c r="AE49" s="2">
        <v>527715</v>
      </c>
      <c r="AF49" s="2">
        <v>1881430</v>
      </c>
      <c r="AG49" s="2">
        <v>1110281</v>
      </c>
      <c r="AH49" s="2">
        <v>90489426</v>
      </c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</row>
    <row r="50" spans="1:62" x14ac:dyDescent="0.2">
      <c r="A50" s="5">
        <v>1</v>
      </c>
      <c r="B50" s="1">
        <v>103029803</v>
      </c>
      <c r="C50" s="1" t="s">
        <v>564</v>
      </c>
      <c r="D50" s="1" t="s">
        <v>457</v>
      </c>
      <c r="E50" s="2">
        <f t="shared" si="0"/>
        <v>13294608</v>
      </c>
      <c r="F50" s="2">
        <f t="shared" si="1"/>
        <v>15827310</v>
      </c>
      <c r="G50" s="2"/>
      <c r="H50" s="2">
        <v>13010000</v>
      </c>
      <c r="I50" s="2"/>
      <c r="J50" s="2"/>
      <c r="K50" s="2">
        <v>63522</v>
      </c>
      <c r="L50" s="2">
        <v>221086</v>
      </c>
      <c r="M50" s="2">
        <v>13294608</v>
      </c>
      <c r="N50" s="2"/>
      <c r="O50" s="2"/>
      <c r="P50" s="2"/>
      <c r="Q50" s="2">
        <v>3000000</v>
      </c>
      <c r="R50" s="2">
        <v>309409</v>
      </c>
      <c r="S50" s="2"/>
      <c r="T50" s="2">
        <v>3309409</v>
      </c>
      <c r="U50" s="2"/>
      <c r="V50" s="2">
        <v>390000</v>
      </c>
      <c r="W50" s="2"/>
      <c r="X50" s="2"/>
      <c r="Y50" s="2">
        <v>308311</v>
      </c>
      <c r="Z50" s="2">
        <v>78396</v>
      </c>
      <c r="AA50" s="2">
        <v>776707</v>
      </c>
      <c r="AB50" s="2"/>
      <c r="AC50" s="2">
        <v>12620000</v>
      </c>
      <c r="AD50" s="2"/>
      <c r="AE50" s="2">
        <v>3000000</v>
      </c>
      <c r="AF50" s="2">
        <v>64620</v>
      </c>
      <c r="AG50" s="2">
        <v>142690</v>
      </c>
      <c r="AH50" s="2">
        <v>15827310</v>
      </c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</row>
    <row r="51" spans="1:62" x14ac:dyDescent="0.2">
      <c r="A51" s="5">
        <v>1</v>
      </c>
      <c r="B51" s="1">
        <v>103029902</v>
      </c>
      <c r="C51" s="1" t="s">
        <v>373</v>
      </c>
      <c r="D51" s="1" t="s">
        <v>457</v>
      </c>
      <c r="E51" s="2">
        <f t="shared" si="0"/>
        <v>46771233</v>
      </c>
      <c r="F51" s="2">
        <f t="shared" si="1"/>
        <v>43494970</v>
      </c>
      <c r="G51" s="2"/>
      <c r="H51" s="2">
        <v>42005000</v>
      </c>
      <c r="I51" s="2"/>
      <c r="J51" s="2"/>
      <c r="K51" s="2">
        <v>4396745</v>
      </c>
      <c r="L51" s="2">
        <v>369488</v>
      </c>
      <c r="M51" s="2">
        <v>46771233</v>
      </c>
      <c r="N51" s="2"/>
      <c r="O51" s="2"/>
      <c r="P51" s="2"/>
      <c r="Q51" s="2"/>
      <c r="R51" s="2">
        <v>877646</v>
      </c>
      <c r="S51" s="2"/>
      <c r="T51" s="2">
        <v>877646</v>
      </c>
      <c r="U51" s="2"/>
      <c r="V51" s="2">
        <v>4075000</v>
      </c>
      <c r="W51" s="2"/>
      <c r="X51" s="2"/>
      <c r="Y51" s="2"/>
      <c r="Z51" s="2">
        <v>78909</v>
      </c>
      <c r="AA51" s="2">
        <v>4153909</v>
      </c>
      <c r="AB51" s="2"/>
      <c r="AC51" s="2">
        <v>37930000</v>
      </c>
      <c r="AD51" s="2"/>
      <c r="AE51" s="2"/>
      <c r="AF51" s="2">
        <v>5274391</v>
      </c>
      <c r="AG51" s="2">
        <v>290579</v>
      </c>
      <c r="AH51" s="2">
        <v>43494970</v>
      </c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</row>
    <row r="52" spans="1:62" x14ac:dyDescent="0.2">
      <c r="A52" s="5">
        <v>1</v>
      </c>
      <c r="B52" s="1">
        <v>128030603</v>
      </c>
      <c r="C52" s="1" t="s">
        <v>295</v>
      </c>
      <c r="D52" s="1" t="s">
        <v>518</v>
      </c>
      <c r="E52" s="2">
        <f t="shared" si="0"/>
        <v>20374471</v>
      </c>
      <c r="F52" s="2">
        <f t="shared" si="1"/>
        <v>19560309</v>
      </c>
      <c r="G52" s="2"/>
      <c r="H52" s="2">
        <v>19640000</v>
      </c>
      <c r="I52" s="2"/>
      <c r="J52" s="2"/>
      <c r="K52" s="2">
        <v>446047</v>
      </c>
      <c r="L52" s="2">
        <v>288424</v>
      </c>
      <c r="M52" s="2">
        <v>20374471</v>
      </c>
      <c r="N52" s="2"/>
      <c r="O52" s="2"/>
      <c r="P52" s="2"/>
      <c r="Q52" s="2"/>
      <c r="R52" s="2">
        <v>187483</v>
      </c>
      <c r="S52" s="2">
        <v>4182</v>
      </c>
      <c r="T52" s="2">
        <v>191665</v>
      </c>
      <c r="U52" s="2"/>
      <c r="V52" s="2">
        <v>990000</v>
      </c>
      <c r="W52" s="2"/>
      <c r="X52" s="2"/>
      <c r="Y52" s="2"/>
      <c r="Z52" s="2">
        <v>15827</v>
      </c>
      <c r="AA52" s="2">
        <v>1005827</v>
      </c>
      <c r="AB52" s="2"/>
      <c r="AC52" s="2">
        <v>18650000</v>
      </c>
      <c r="AD52" s="2"/>
      <c r="AE52" s="2"/>
      <c r="AF52" s="2">
        <v>633530</v>
      </c>
      <c r="AG52" s="2">
        <v>276779</v>
      </c>
      <c r="AH52" s="2">
        <v>19560309</v>
      </c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</row>
    <row r="53" spans="1:62" x14ac:dyDescent="0.2">
      <c r="A53" s="5">
        <v>1</v>
      </c>
      <c r="B53" s="1">
        <v>128030852</v>
      </c>
      <c r="C53" s="1" t="s">
        <v>449</v>
      </c>
      <c r="D53" s="1" t="s">
        <v>518</v>
      </c>
      <c r="E53" s="2">
        <f t="shared" si="0"/>
        <v>127136635</v>
      </c>
      <c r="F53" s="2">
        <f t="shared" si="1"/>
        <v>126425390</v>
      </c>
      <c r="G53" s="2"/>
      <c r="H53" s="2">
        <v>122940000</v>
      </c>
      <c r="I53" s="2"/>
      <c r="J53" s="2"/>
      <c r="K53" s="2">
        <v>2814134</v>
      </c>
      <c r="L53" s="2">
        <v>1363683</v>
      </c>
      <c r="M53" s="2">
        <v>127117817</v>
      </c>
      <c r="N53" s="2"/>
      <c r="O53" s="2">
        <v>17165000</v>
      </c>
      <c r="P53" s="2"/>
      <c r="Q53" s="2">
        <v>50995</v>
      </c>
      <c r="R53" s="2">
        <v>67632</v>
      </c>
      <c r="S53" s="2">
        <v>158884</v>
      </c>
      <c r="T53" s="2">
        <v>17442511</v>
      </c>
      <c r="U53" s="2"/>
      <c r="V53" s="2">
        <v>18150000</v>
      </c>
      <c r="W53" s="2"/>
      <c r="X53" s="2">
        <v>8180</v>
      </c>
      <c r="Y53" s="2"/>
      <c r="Z53" s="2"/>
      <c r="AA53" s="2">
        <v>18158180</v>
      </c>
      <c r="AB53" s="2"/>
      <c r="AC53" s="2">
        <v>121955000</v>
      </c>
      <c r="AD53" s="2"/>
      <c r="AE53" s="2">
        <v>42815</v>
      </c>
      <c r="AF53" s="2">
        <v>2881766</v>
      </c>
      <c r="AG53" s="2">
        <v>1522567</v>
      </c>
      <c r="AH53" s="2">
        <v>126402148</v>
      </c>
      <c r="AI53" s="2"/>
      <c r="AJ53" s="2"/>
      <c r="AK53" s="2"/>
      <c r="AL53" s="2"/>
      <c r="AM53" s="2">
        <v>18818</v>
      </c>
      <c r="AN53" s="2"/>
      <c r="AO53" s="2">
        <v>18818</v>
      </c>
      <c r="AP53" s="2"/>
      <c r="AQ53" s="2"/>
      <c r="AR53" s="2"/>
      <c r="AS53" s="2"/>
      <c r="AT53" s="2">
        <v>4424</v>
      </c>
      <c r="AU53" s="2"/>
      <c r="AV53" s="2">
        <v>4424</v>
      </c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>
        <v>23242</v>
      </c>
      <c r="BI53" s="2"/>
      <c r="BJ53" s="2">
        <v>23242</v>
      </c>
    </row>
    <row r="54" spans="1:62" x14ac:dyDescent="0.2">
      <c r="A54" s="5">
        <v>1</v>
      </c>
      <c r="B54" s="1">
        <v>128033053</v>
      </c>
      <c r="C54" s="1" t="s">
        <v>359</v>
      </c>
      <c r="D54" s="1" t="s">
        <v>518</v>
      </c>
      <c r="E54" s="2">
        <f t="shared" si="0"/>
        <v>17055000</v>
      </c>
      <c r="F54" s="2">
        <f t="shared" si="1"/>
        <v>15687081</v>
      </c>
      <c r="G54" s="2"/>
      <c r="H54" s="2">
        <v>14900000</v>
      </c>
      <c r="I54" s="2"/>
      <c r="J54" s="2"/>
      <c r="K54" s="2">
        <v>886369</v>
      </c>
      <c r="L54" s="2">
        <v>1268631</v>
      </c>
      <c r="M54" s="2">
        <v>17055000</v>
      </c>
      <c r="N54" s="2"/>
      <c r="O54" s="2"/>
      <c r="P54" s="2"/>
      <c r="Q54" s="2"/>
      <c r="R54" s="2">
        <v>429369</v>
      </c>
      <c r="S54" s="2"/>
      <c r="T54" s="2">
        <v>429369</v>
      </c>
      <c r="U54" s="2"/>
      <c r="V54" s="2">
        <v>1700000</v>
      </c>
      <c r="W54" s="2"/>
      <c r="X54" s="2"/>
      <c r="Y54" s="2"/>
      <c r="Z54" s="2">
        <v>97288</v>
      </c>
      <c r="AA54" s="2">
        <v>1797288</v>
      </c>
      <c r="AB54" s="2"/>
      <c r="AC54" s="2">
        <v>13200000</v>
      </c>
      <c r="AD54" s="2"/>
      <c r="AE54" s="2"/>
      <c r="AF54" s="2">
        <v>1315738</v>
      </c>
      <c r="AG54" s="2">
        <v>1171343</v>
      </c>
      <c r="AH54" s="2">
        <v>15687081</v>
      </c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</row>
    <row r="55" spans="1:62" x14ac:dyDescent="0.2">
      <c r="A55" s="5">
        <v>1</v>
      </c>
      <c r="B55" s="1">
        <v>128034503</v>
      </c>
      <c r="C55" s="1" t="s">
        <v>423</v>
      </c>
      <c r="D55" s="1" t="s">
        <v>518</v>
      </c>
      <c r="E55" s="2">
        <f t="shared" si="0"/>
        <v>5165260</v>
      </c>
      <c r="F55" s="2">
        <f t="shared" si="1"/>
        <v>4577206</v>
      </c>
      <c r="G55" s="2"/>
      <c r="H55" s="2"/>
      <c r="I55" s="2"/>
      <c r="J55" s="2">
        <v>5020000</v>
      </c>
      <c r="K55" s="2">
        <v>66770</v>
      </c>
      <c r="L55" s="2">
        <v>78490</v>
      </c>
      <c r="M55" s="2">
        <v>5165260</v>
      </c>
      <c r="N55" s="2"/>
      <c r="O55" s="2"/>
      <c r="P55" s="2"/>
      <c r="Q55" s="2">
        <v>5150000</v>
      </c>
      <c r="R55" s="2">
        <v>73231</v>
      </c>
      <c r="S55" s="2">
        <v>8515</v>
      </c>
      <c r="T55" s="2">
        <v>5231746</v>
      </c>
      <c r="U55" s="2"/>
      <c r="V55" s="2"/>
      <c r="W55" s="2"/>
      <c r="X55" s="2">
        <v>5810000</v>
      </c>
      <c r="Y55" s="2"/>
      <c r="Z55" s="2">
        <v>9800</v>
      </c>
      <c r="AA55" s="2">
        <v>5819800</v>
      </c>
      <c r="AB55" s="2"/>
      <c r="AC55" s="2"/>
      <c r="AD55" s="2"/>
      <c r="AE55" s="2">
        <v>4360000</v>
      </c>
      <c r="AF55" s="2">
        <v>140001</v>
      </c>
      <c r="AG55" s="2">
        <v>77205</v>
      </c>
      <c r="AH55" s="2">
        <v>4577206</v>
      </c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</row>
    <row r="56" spans="1:62" x14ac:dyDescent="0.2">
      <c r="A56" s="5">
        <v>1</v>
      </c>
      <c r="B56" s="1">
        <v>127040503</v>
      </c>
      <c r="C56" s="1" t="s">
        <v>447</v>
      </c>
      <c r="D56" s="1" t="s">
        <v>517</v>
      </c>
      <c r="E56" s="2">
        <f t="shared" si="0"/>
        <v>48860640</v>
      </c>
      <c r="F56" s="2">
        <f t="shared" si="1"/>
        <v>48621231</v>
      </c>
      <c r="G56" s="2"/>
      <c r="H56" s="2">
        <v>47945000</v>
      </c>
      <c r="I56" s="2">
        <v>371392</v>
      </c>
      <c r="J56" s="2"/>
      <c r="K56" s="2">
        <v>287153</v>
      </c>
      <c r="L56" s="2">
        <v>257095</v>
      </c>
      <c r="M56" s="2">
        <v>48860640</v>
      </c>
      <c r="N56" s="2"/>
      <c r="O56" s="2"/>
      <c r="P56" s="2"/>
      <c r="Q56" s="2"/>
      <c r="R56" s="2"/>
      <c r="S56" s="2"/>
      <c r="T56" s="2"/>
      <c r="U56" s="2"/>
      <c r="V56" s="2">
        <v>30000</v>
      </c>
      <c r="W56" s="2">
        <v>191992</v>
      </c>
      <c r="X56" s="2"/>
      <c r="Y56" s="2"/>
      <c r="Z56" s="2">
        <v>17417</v>
      </c>
      <c r="AA56" s="2">
        <v>239409</v>
      </c>
      <c r="AB56" s="2"/>
      <c r="AC56" s="2">
        <v>47915000</v>
      </c>
      <c r="AD56" s="2">
        <v>179400</v>
      </c>
      <c r="AE56" s="2"/>
      <c r="AF56" s="2">
        <v>287153</v>
      </c>
      <c r="AG56" s="2">
        <v>239678</v>
      </c>
      <c r="AH56" s="2">
        <v>48621231</v>
      </c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</row>
    <row r="57" spans="1:62" x14ac:dyDescent="0.2">
      <c r="A57" s="5">
        <v>1</v>
      </c>
      <c r="B57" s="1">
        <v>127040703</v>
      </c>
      <c r="C57" s="1" t="s">
        <v>357</v>
      </c>
      <c r="D57" s="1" t="s">
        <v>517</v>
      </c>
      <c r="E57" s="2">
        <f t="shared" si="0"/>
        <v>81331887</v>
      </c>
      <c r="F57" s="2">
        <f t="shared" si="1"/>
        <v>79835121</v>
      </c>
      <c r="G57" s="2"/>
      <c r="H57" s="2">
        <v>80525000</v>
      </c>
      <c r="I57" s="2"/>
      <c r="J57" s="2">
        <v>75496</v>
      </c>
      <c r="K57" s="2">
        <v>-41952</v>
      </c>
      <c r="L57" s="2">
        <v>773343</v>
      </c>
      <c r="M57" s="2">
        <v>81331887</v>
      </c>
      <c r="N57" s="2"/>
      <c r="O57" s="2">
        <v>10540000</v>
      </c>
      <c r="P57" s="2"/>
      <c r="Q57" s="2"/>
      <c r="R57" s="2"/>
      <c r="S57" s="2">
        <v>72365</v>
      </c>
      <c r="T57" s="2">
        <v>10612365</v>
      </c>
      <c r="U57" s="2"/>
      <c r="V57" s="2">
        <v>11990000</v>
      </c>
      <c r="W57" s="2"/>
      <c r="X57" s="2">
        <v>64276</v>
      </c>
      <c r="Y57" s="2"/>
      <c r="Z57" s="2">
        <v>54855</v>
      </c>
      <c r="AA57" s="2">
        <v>12109131</v>
      </c>
      <c r="AB57" s="2"/>
      <c r="AC57" s="2">
        <v>79075000</v>
      </c>
      <c r="AD57" s="2"/>
      <c r="AE57" s="2">
        <v>11220</v>
      </c>
      <c r="AF57" s="2">
        <v>-41952</v>
      </c>
      <c r="AG57" s="2">
        <v>790853</v>
      </c>
      <c r="AH57" s="2">
        <v>79835121</v>
      </c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</row>
    <row r="58" spans="1:62" x14ac:dyDescent="0.2">
      <c r="A58" s="5">
        <v>1</v>
      </c>
      <c r="B58" s="1">
        <v>127041203</v>
      </c>
      <c r="C58" s="1" t="s">
        <v>284</v>
      </c>
      <c r="D58" s="1" t="s">
        <v>517</v>
      </c>
      <c r="E58" s="2">
        <f t="shared" si="0"/>
        <v>34625877</v>
      </c>
      <c r="F58" s="2">
        <f t="shared" si="1"/>
        <v>33769734</v>
      </c>
      <c r="G58" s="2"/>
      <c r="H58" s="2"/>
      <c r="I58" s="2"/>
      <c r="J58" s="2">
        <v>34079214</v>
      </c>
      <c r="K58" s="2">
        <v>203843</v>
      </c>
      <c r="L58" s="2">
        <v>342820</v>
      </c>
      <c r="M58" s="2">
        <v>34625877</v>
      </c>
      <c r="N58" s="2"/>
      <c r="O58" s="2"/>
      <c r="P58" s="2"/>
      <c r="Q58" s="2">
        <v>9980730</v>
      </c>
      <c r="R58" s="2">
        <v>142424</v>
      </c>
      <c r="S58" s="2">
        <v>1430</v>
      </c>
      <c r="T58" s="2">
        <v>10124584</v>
      </c>
      <c r="U58" s="2"/>
      <c r="V58" s="2"/>
      <c r="W58" s="2"/>
      <c r="X58" s="2">
        <v>10980727</v>
      </c>
      <c r="Y58" s="2"/>
      <c r="Z58" s="2"/>
      <c r="AA58" s="2">
        <v>10980727</v>
      </c>
      <c r="AB58" s="2"/>
      <c r="AC58" s="2"/>
      <c r="AD58" s="2"/>
      <c r="AE58" s="2">
        <v>33079217</v>
      </c>
      <c r="AF58" s="2">
        <v>346267</v>
      </c>
      <c r="AG58" s="2">
        <v>344250</v>
      </c>
      <c r="AH58" s="2">
        <v>33769734</v>
      </c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</row>
    <row r="59" spans="1:62" x14ac:dyDescent="0.2">
      <c r="A59" s="5">
        <v>1</v>
      </c>
      <c r="B59" s="1">
        <v>127041503</v>
      </c>
      <c r="C59" s="1" t="s">
        <v>153</v>
      </c>
      <c r="D59" s="1" t="s">
        <v>517</v>
      </c>
      <c r="E59" s="2">
        <f t="shared" si="0"/>
        <v>23631580</v>
      </c>
      <c r="F59" s="2">
        <f t="shared" si="1"/>
        <v>22953034</v>
      </c>
      <c r="G59" s="2"/>
      <c r="H59" s="2">
        <v>23393800</v>
      </c>
      <c r="I59" s="2"/>
      <c r="J59" s="2"/>
      <c r="K59" s="2">
        <v>-63010</v>
      </c>
      <c r="L59" s="2">
        <v>300790</v>
      </c>
      <c r="M59" s="2">
        <v>23631580</v>
      </c>
      <c r="N59" s="2"/>
      <c r="O59" s="2"/>
      <c r="P59" s="2"/>
      <c r="Q59" s="2"/>
      <c r="R59" s="2"/>
      <c r="S59" s="2">
        <v>52145</v>
      </c>
      <c r="T59" s="2">
        <v>52145</v>
      </c>
      <c r="U59" s="2"/>
      <c r="V59" s="2">
        <v>730691</v>
      </c>
      <c r="W59" s="2"/>
      <c r="X59" s="2"/>
      <c r="Y59" s="2"/>
      <c r="Z59" s="2"/>
      <c r="AA59" s="2">
        <v>730691</v>
      </c>
      <c r="AB59" s="2"/>
      <c r="AC59" s="2">
        <v>22663109</v>
      </c>
      <c r="AD59" s="2"/>
      <c r="AE59" s="2"/>
      <c r="AF59" s="2">
        <v>-63010</v>
      </c>
      <c r="AG59" s="2">
        <v>352935</v>
      </c>
      <c r="AH59" s="2">
        <v>22953034</v>
      </c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</row>
    <row r="60" spans="1:62" x14ac:dyDescent="0.2">
      <c r="A60" s="5">
        <v>1</v>
      </c>
      <c r="B60" s="1">
        <v>127041603</v>
      </c>
      <c r="C60" s="1" t="s">
        <v>448</v>
      </c>
      <c r="D60" s="1" t="s">
        <v>517</v>
      </c>
      <c r="E60" s="2">
        <f t="shared" si="0"/>
        <v>44629965</v>
      </c>
      <c r="F60" s="2">
        <f t="shared" si="1"/>
        <v>43954307</v>
      </c>
      <c r="G60" s="2"/>
      <c r="H60" s="2">
        <v>38370000</v>
      </c>
      <c r="I60" s="2"/>
      <c r="J60" s="2">
        <v>5668573</v>
      </c>
      <c r="K60" s="2">
        <v>-325230</v>
      </c>
      <c r="L60" s="2">
        <v>897692</v>
      </c>
      <c r="M60" s="2">
        <v>44611035</v>
      </c>
      <c r="N60" s="2"/>
      <c r="O60" s="2">
        <v>9780000</v>
      </c>
      <c r="P60" s="2"/>
      <c r="Q60" s="2"/>
      <c r="R60" s="2"/>
      <c r="S60" s="2"/>
      <c r="T60" s="2">
        <v>9780000</v>
      </c>
      <c r="U60" s="2"/>
      <c r="V60" s="2">
        <v>9790000</v>
      </c>
      <c r="W60" s="2"/>
      <c r="X60" s="2">
        <v>539398</v>
      </c>
      <c r="Y60" s="2"/>
      <c r="Z60" s="2">
        <v>125220</v>
      </c>
      <c r="AA60" s="2">
        <v>10454618</v>
      </c>
      <c r="AB60" s="2"/>
      <c r="AC60" s="2">
        <v>38360000</v>
      </c>
      <c r="AD60" s="2"/>
      <c r="AE60" s="2">
        <v>5129175</v>
      </c>
      <c r="AF60" s="2">
        <v>-325230</v>
      </c>
      <c r="AG60" s="2">
        <v>772472</v>
      </c>
      <c r="AH60" s="2">
        <v>43936417</v>
      </c>
      <c r="AI60" s="2"/>
      <c r="AJ60" s="2"/>
      <c r="AK60" s="2"/>
      <c r="AL60" s="2"/>
      <c r="AM60" s="2"/>
      <c r="AN60" s="2">
        <v>18930</v>
      </c>
      <c r="AO60" s="2">
        <v>18930</v>
      </c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>
        <v>1040</v>
      </c>
      <c r="BC60" s="2">
        <v>1040</v>
      </c>
      <c r="BD60" s="2"/>
      <c r="BE60" s="2"/>
      <c r="BF60" s="2"/>
      <c r="BG60" s="2"/>
      <c r="BH60" s="2"/>
      <c r="BI60" s="2">
        <v>17890</v>
      </c>
      <c r="BJ60" s="2">
        <v>17890</v>
      </c>
    </row>
    <row r="61" spans="1:62" x14ac:dyDescent="0.2">
      <c r="A61" s="5">
        <v>1</v>
      </c>
      <c r="B61" s="1">
        <v>127042003</v>
      </c>
      <c r="C61" s="1" t="s">
        <v>759</v>
      </c>
      <c r="D61" s="1" t="s">
        <v>517</v>
      </c>
      <c r="E61" s="2">
        <f t="shared" si="0"/>
        <v>31488808</v>
      </c>
      <c r="F61" s="2">
        <f t="shared" si="1"/>
        <v>29814773</v>
      </c>
      <c r="G61" s="2"/>
      <c r="H61" s="2">
        <v>29175000</v>
      </c>
      <c r="I61" s="2"/>
      <c r="J61" s="2"/>
      <c r="K61" s="2">
        <v>1574256</v>
      </c>
      <c r="L61" s="2">
        <v>739552</v>
      </c>
      <c r="M61" s="2">
        <v>31488808</v>
      </c>
      <c r="N61" s="2"/>
      <c r="O61" s="2"/>
      <c r="P61" s="2"/>
      <c r="Q61" s="2"/>
      <c r="R61" s="2"/>
      <c r="S61" s="2">
        <v>372644</v>
      </c>
      <c r="T61" s="2">
        <v>372644</v>
      </c>
      <c r="U61" s="2"/>
      <c r="V61" s="2">
        <v>1240000</v>
      </c>
      <c r="W61" s="2"/>
      <c r="X61" s="2"/>
      <c r="Y61" s="2">
        <v>315153</v>
      </c>
      <c r="Z61" s="2">
        <v>491526</v>
      </c>
      <c r="AA61" s="2">
        <v>2046679</v>
      </c>
      <c r="AB61" s="2"/>
      <c r="AC61" s="2">
        <v>27935000</v>
      </c>
      <c r="AD61" s="2"/>
      <c r="AE61" s="2"/>
      <c r="AF61" s="2">
        <v>1259103</v>
      </c>
      <c r="AG61" s="2">
        <v>620670</v>
      </c>
      <c r="AH61" s="2">
        <v>29814773</v>
      </c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</row>
    <row r="62" spans="1:62" x14ac:dyDescent="0.2">
      <c r="A62" s="5">
        <v>1</v>
      </c>
      <c r="B62" s="1">
        <v>127042853</v>
      </c>
      <c r="C62" s="1" t="s">
        <v>294</v>
      </c>
      <c r="D62" s="1" t="s">
        <v>517</v>
      </c>
      <c r="E62" s="2">
        <f t="shared" si="0"/>
        <v>5474524</v>
      </c>
      <c r="F62" s="2">
        <f t="shared" si="1"/>
        <v>4725643</v>
      </c>
      <c r="G62" s="2"/>
      <c r="H62" s="2">
        <v>4845000</v>
      </c>
      <c r="I62" s="2"/>
      <c r="J62" s="2"/>
      <c r="K62" s="2">
        <v>489038</v>
      </c>
      <c r="L62" s="2">
        <v>140486</v>
      </c>
      <c r="M62" s="2">
        <v>5474524</v>
      </c>
      <c r="N62" s="2"/>
      <c r="O62" s="2"/>
      <c r="P62" s="2"/>
      <c r="Q62" s="2"/>
      <c r="R62" s="2"/>
      <c r="S62" s="2">
        <v>3298</v>
      </c>
      <c r="T62" s="2">
        <v>3298</v>
      </c>
      <c r="U62" s="2"/>
      <c r="V62" s="2">
        <v>625000</v>
      </c>
      <c r="W62" s="2"/>
      <c r="X62" s="2"/>
      <c r="Y62" s="2">
        <v>100478</v>
      </c>
      <c r="Z62" s="2">
        <v>26701</v>
      </c>
      <c r="AA62" s="2">
        <v>752179</v>
      </c>
      <c r="AB62" s="2"/>
      <c r="AC62" s="2">
        <v>4220000</v>
      </c>
      <c r="AD62" s="2"/>
      <c r="AE62" s="2"/>
      <c r="AF62" s="2">
        <v>388560</v>
      </c>
      <c r="AG62" s="2">
        <v>117083</v>
      </c>
      <c r="AH62" s="2">
        <v>4725643</v>
      </c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</row>
    <row r="63" spans="1:62" x14ac:dyDescent="0.2">
      <c r="A63" s="5">
        <v>1</v>
      </c>
      <c r="B63" s="1">
        <v>127044103</v>
      </c>
      <c r="C63" s="1" t="s">
        <v>358</v>
      </c>
      <c r="D63" s="1" t="s">
        <v>517</v>
      </c>
      <c r="E63" s="2">
        <f t="shared" si="0"/>
        <v>28216707</v>
      </c>
      <c r="F63" s="2">
        <f t="shared" si="1"/>
        <v>24049167</v>
      </c>
      <c r="G63" s="2"/>
      <c r="H63" s="2">
        <v>27951396</v>
      </c>
      <c r="I63" s="2"/>
      <c r="J63" s="2">
        <v>113718</v>
      </c>
      <c r="K63" s="2">
        <v>-83085</v>
      </c>
      <c r="L63" s="2">
        <v>234678</v>
      </c>
      <c r="M63" s="2">
        <v>28216707</v>
      </c>
      <c r="N63" s="2"/>
      <c r="O63" s="2"/>
      <c r="P63" s="2"/>
      <c r="Q63" s="2"/>
      <c r="R63" s="2"/>
      <c r="S63" s="2"/>
      <c r="T63" s="2"/>
      <c r="U63" s="2"/>
      <c r="V63" s="2">
        <v>4110000</v>
      </c>
      <c r="W63" s="2"/>
      <c r="X63" s="2">
        <v>40166</v>
      </c>
      <c r="Y63" s="2"/>
      <c r="Z63" s="2">
        <v>17374</v>
      </c>
      <c r="AA63" s="2">
        <v>4167540</v>
      </c>
      <c r="AB63" s="2"/>
      <c r="AC63" s="2">
        <v>23841396</v>
      </c>
      <c r="AD63" s="2"/>
      <c r="AE63" s="2">
        <v>73552</v>
      </c>
      <c r="AF63" s="2">
        <v>-83085</v>
      </c>
      <c r="AG63" s="2">
        <v>217304</v>
      </c>
      <c r="AH63" s="2">
        <v>24049167</v>
      </c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</row>
    <row r="64" spans="1:62" x14ac:dyDescent="0.2">
      <c r="A64" s="5">
        <v>1</v>
      </c>
      <c r="B64" s="1">
        <v>127045303</v>
      </c>
      <c r="C64" s="1" t="s">
        <v>678</v>
      </c>
      <c r="D64" s="1" t="s">
        <v>517</v>
      </c>
      <c r="E64" s="2">
        <f t="shared" si="0"/>
        <v>730015</v>
      </c>
      <c r="F64" s="2">
        <f t="shared" si="1"/>
        <v>3896978</v>
      </c>
      <c r="G64" s="2"/>
      <c r="H64" s="2">
        <v>600000</v>
      </c>
      <c r="I64" s="2"/>
      <c r="J64" s="2"/>
      <c r="K64" s="2">
        <v>80795</v>
      </c>
      <c r="L64" s="2">
        <v>49220</v>
      </c>
      <c r="M64" s="2">
        <v>730015</v>
      </c>
      <c r="N64" s="2"/>
      <c r="O64" s="2">
        <v>3750000</v>
      </c>
      <c r="P64" s="2"/>
      <c r="Q64" s="2"/>
      <c r="R64" s="2">
        <v>19808</v>
      </c>
      <c r="S64" s="2"/>
      <c r="T64" s="2">
        <v>3769808</v>
      </c>
      <c r="U64" s="2"/>
      <c r="V64" s="2">
        <v>600000</v>
      </c>
      <c r="W64" s="2"/>
      <c r="X64" s="2"/>
      <c r="Y64" s="2"/>
      <c r="Z64" s="2">
        <v>2845</v>
      </c>
      <c r="AA64" s="2">
        <v>602845</v>
      </c>
      <c r="AB64" s="2"/>
      <c r="AC64" s="2">
        <v>3750000</v>
      </c>
      <c r="AD64" s="2"/>
      <c r="AE64" s="2"/>
      <c r="AF64" s="2">
        <v>100603</v>
      </c>
      <c r="AG64" s="2">
        <v>46375</v>
      </c>
      <c r="AH64" s="2">
        <v>3896978</v>
      </c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</row>
    <row r="65" spans="1:62" x14ac:dyDescent="0.2">
      <c r="A65" s="5">
        <v>1</v>
      </c>
      <c r="B65" s="1">
        <v>127045653</v>
      </c>
      <c r="C65" s="1" t="s">
        <v>285</v>
      </c>
      <c r="D65" s="1" t="s">
        <v>517</v>
      </c>
      <c r="E65" s="2">
        <f t="shared" si="0"/>
        <v>11432311</v>
      </c>
      <c r="F65" s="2">
        <f t="shared" si="1"/>
        <v>10543388</v>
      </c>
      <c r="G65" s="2"/>
      <c r="H65" s="2">
        <v>10515000</v>
      </c>
      <c r="I65" s="2"/>
      <c r="J65" s="2"/>
      <c r="K65" s="2">
        <v>420905</v>
      </c>
      <c r="L65" s="2">
        <v>496406</v>
      </c>
      <c r="M65" s="2">
        <v>11432311</v>
      </c>
      <c r="N65" s="2"/>
      <c r="O65" s="2"/>
      <c r="P65" s="2"/>
      <c r="Q65" s="2"/>
      <c r="R65" s="2"/>
      <c r="S65" s="2"/>
      <c r="T65" s="2"/>
      <c r="U65" s="2"/>
      <c r="V65" s="2">
        <v>815000</v>
      </c>
      <c r="W65" s="2"/>
      <c r="X65" s="2"/>
      <c r="Y65" s="2">
        <v>22320</v>
      </c>
      <c r="Z65" s="2">
        <v>51603</v>
      </c>
      <c r="AA65" s="2">
        <v>888923</v>
      </c>
      <c r="AB65" s="2"/>
      <c r="AC65" s="2">
        <v>9700000</v>
      </c>
      <c r="AD65" s="2"/>
      <c r="AE65" s="2"/>
      <c r="AF65" s="2">
        <v>398585</v>
      </c>
      <c r="AG65" s="2">
        <v>444803</v>
      </c>
      <c r="AH65" s="2">
        <v>10543388</v>
      </c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</row>
    <row r="66" spans="1:62" x14ac:dyDescent="0.2">
      <c r="A66" s="5">
        <v>1</v>
      </c>
      <c r="B66" s="1">
        <v>127045853</v>
      </c>
      <c r="C66" s="1" t="s">
        <v>154</v>
      </c>
      <c r="D66" s="1" t="s">
        <v>517</v>
      </c>
      <c r="E66" s="2">
        <f t="shared" si="0"/>
        <v>21287581</v>
      </c>
      <c r="F66" s="2">
        <f t="shared" si="1"/>
        <v>20787463</v>
      </c>
      <c r="G66" s="2">
        <v>122415</v>
      </c>
      <c r="H66" s="2">
        <v>20380000</v>
      </c>
      <c r="I66" s="2"/>
      <c r="J66" s="2"/>
      <c r="K66" s="2">
        <v>611761</v>
      </c>
      <c r="L66" s="2">
        <v>173405</v>
      </c>
      <c r="M66" s="2">
        <v>21287581</v>
      </c>
      <c r="N66" s="2"/>
      <c r="O66" s="2"/>
      <c r="P66" s="2"/>
      <c r="Q66" s="2"/>
      <c r="R66" s="2">
        <v>518123</v>
      </c>
      <c r="S66" s="2"/>
      <c r="T66" s="2">
        <v>518123</v>
      </c>
      <c r="U66" s="2">
        <v>83241</v>
      </c>
      <c r="V66" s="2">
        <v>935000</v>
      </c>
      <c r="W66" s="2"/>
      <c r="X66" s="2"/>
      <c r="Y66" s="2"/>
      <c r="Z66" s="2"/>
      <c r="AA66" s="2">
        <v>1018241</v>
      </c>
      <c r="AB66" s="2">
        <v>39174</v>
      </c>
      <c r="AC66" s="2">
        <v>19445000</v>
      </c>
      <c r="AD66" s="2"/>
      <c r="AE66" s="2"/>
      <c r="AF66" s="2">
        <v>1129884</v>
      </c>
      <c r="AG66" s="2">
        <v>173405</v>
      </c>
      <c r="AH66" s="2">
        <v>20787463</v>
      </c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</row>
    <row r="67" spans="1:62" x14ac:dyDescent="0.2">
      <c r="A67" s="5">
        <v>1</v>
      </c>
      <c r="B67" s="1">
        <v>127046903</v>
      </c>
      <c r="C67" s="1" t="s">
        <v>422</v>
      </c>
      <c r="D67" s="1" t="s">
        <v>517</v>
      </c>
      <c r="E67" s="2">
        <f t="shared" ref="E67:E130" si="2">M67+AO67</f>
        <v>12826048</v>
      </c>
      <c r="F67" s="2">
        <f t="shared" ref="F67:F130" si="3">AH67+BJ67</f>
        <v>12591200</v>
      </c>
      <c r="G67" s="2"/>
      <c r="H67" s="2">
        <v>12389671</v>
      </c>
      <c r="I67" s="2"/>
      <c r="J67" s="2"/>
      <c r="K67" s="2">
        <v>235859</v>
      </c>
      <c r="L67" s="2">
        <v>200518</v>
      </c>
      <c r="M67" s="2">
        <v>12826048</v>
      </c>
      <c r="N67" s="2"/>
      <c r="O67" s="2"/>
      <c r="P67" s="2"/>
      <c r="Q67" s="2"/>
      <c r="R67" s="2">
        <v>128359</v>
      </c>
      <c r="S67" s="2"/>
      <c r="T67" s="2">
        <v>128359</v>
      </c>
      <c r="U67" s="2"/>
      <c r="V67" s="2">
        <v>315788</v>
      </c>
      <c r="W67" s="2"/>
      <c r="X67" s="2"/>
      <c r="Y67" s="2"/>
      <c r="Z67" s="2">
        <v>47419</v>
      </c>
      <c r="AA67" s="2">
        <v>363207</v>
      </c>
      <c r="AB67" s="2"/>
      <c r="AC67" s="2">
        <v>12073883</v>
      </c>
      <c r="AD67" s="2"/>
      <c r="AE67" s="2"/>
      <c r="AF67" s="2">
        <v>364218</v>
      </c>
      <c r="AG67" s="2">
        <v>153099</v>
      </c>
      <c r="AH67" s="2">
        <v>12591200</v>
      </c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</row>
    <row r="68" spans="1:62" x14ac:dyDescent="0.2">
      <c r="A68" s="5">
        <v>1</v>
      </c>
      <c r="B68" s="1">
        <v>127047404</v>
      </c>
      <c r="C68" s="1" t="s">
        <v>679</v>
      </c>
      <c r="D68" s="1" t="s">
        <v>517</v>
      </c>
      <c r="E68" s="2">
        <f t="shared" si="2"/>
        <v>14221417</v>
      </c>
      <c r="F68" s="2">
        <f t="shared" si="3"/>
        <v>13259546</v>
      </c>
      <c r="G68" s="2"/>
      <c r="H68" s="2">
        <v>13555000</v>
      </c>
      <c r="I68" s="2"/>
      <c r="J68" s="2"/>
      <c r="K68" s="2">
        <v>281820</v>
      </c>
      <c r="L68" s="2">
        <v>384597</v>
      </c>
      <c r="M68" s="2">
        <v>14221417</v>
      </c>
      <c r="N68" s="2"/>
      <c r="O68" s="2"/>
      <c r="P68" s="2"/>
      <c r="Q68" s="2"/>
      <c r="R68" s="2">
        <v>20880</v>
      </c>
      <c r="S68" s="2">
        <v>107249</v>
      </c>
      <c r="T68" s="2">
        <v>128129</v>
      </c>
      <c r="U68" s="2"/>
      <c r="V68" s="2">
        <v>1090000</v>
      </c>
      <c r="W68" s="2"/>
      <c r="X68" s="2"/>
      <c r="Y68" s="2"/>
      <c r="Z68" s="2"/>
      <c r="AA68" s="2">
        <v>1090000</v>
      </c>
      <c r="AB68" s="2"/>
      <c r="AC68" s="2">
        <v>12465000</v>
      </c>
      <c r="AD68" s="2"/>
      <c r="AE68" s="2"/>
      <c r="AF68" s="2">
        <v>302700</v>
      </c>
      <c r="AG68" s="2">
        <v>491846</v>
      </c>
      <c r="AH68" s="2">
        <v>13259546</v>
      </c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</row>
    <row r="69" spans="1:62" x14ac:dyDescent="0.2">
      <c r="A69" s="5">
        <v>1</v>
      </c>
      <c r="B69" s="1">
        <v>127049303</v>
      </c>
      <c r="C69" s="1" t="s">
        <v>155</v>
      </c>
      <c r="D69" s="1" t="s">
        <v>517</v>
      </c>
      <c r="E69" s="2">
        <f t="shared" si="2"/>
        <v>6183660</v>
      </c>
      <c r="F69" s="2">
        <f t="shared" si="3"/>
        <v>5590313</v>
      </c>
      <c r="G69" s="2"/>
      <c r="H69" s="2">
        <v>6435000</v>
      </c>
      <c r="I69" s="2"/>
      <c r="J69" s="2"/>
      <c r="K69" s="2">
        <v>-333709</v>
      </c>
      <c r="L69" s="2">
        <v>82369</v>
      </c>
      <c r="M69" s="2">
        <v>6183660</v>
      </c>
      <c r="N69" s="2">
        <v>2558545</v>
      </c>
      <c r="O69" s="2"/>
      <c r="P69" s="2"/>
      <c r="Q69" s="2"/>
      <c r="R69" s="2"/>
      <c r="S69" s="2">
        <v>11685</v>
      </c>
      <c r="T69" s="2">
        <v>2570230</v>
      </c>
      <c r="U69" s="2">
        <v>2558545</v>
      </c>
      <c r="V69" s="2">
        <v>275000</v>
      </c>
      <c r="W69" s="2"/>
      <c r="X69" s="2"/>
      <c r="Y69" s="2">
        <v>330032</v>
      </c>
      <c r="Z69" s="2"/>
      <c r="AA69" s="2">
        <v>3163577</v>
      </c>
      <c r="AB69" s="2">
        <v>0</v>
      </c>
      <c r="AC69" s="2">
        <v>6160000</v>
      </c>
      <c r="AD69" s="2"/>
      <c r="AE69" s="2"/>
      <c r="AF69" s="2">
        <v>-663741</v>
      </c>
      <c r="AG69" s="2">
        <v>94054</v>
      </c>
      <c r="AH69" s="2">
        <v>5590313</v>
      </c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</row>
    <row r="70" spans="1:62" x14ac:dyDescent="0.2">
      <c r="A70" s="5">
        <v>1</v>
      </c>
      <c r="B70" s="1">
        <v>108051003</v>
      </c>
      <c r="C70" s="1" t="s">
        <v>574</v>
      </c>
      <c r="D70" s="1" t="s">
        <v>470</v>
      </c>
      <c r="E70" s="2">
        <f t="shared" si="2"/>
        <v>29167586</v>
      </c>
      <c r="F70" s="2">
        <f t="shared" si="3"/>
        <v>28177586</v>
      </c>
      <c r="G70" s="2"/>
      <c r="H70" s="2">
        <v>25465000</v>
      </c>
      <c r="I70" s="2"/>
      <c r="J70" s="2"/>
      <c r="K70" s="2">
        <v>3046535</v>
      </c>
      <c r="L70" s="2">
        <v>656051</v>
      </c>
      <c r="M70" s="2">
        <v>29167586</v>
      </c>
      <c r="N70" s="2"/>
      <c r="O70" s="2">
        <v>8140000</v>
      </c>
      <c r="P70" s="2"/>
      <c r="Q70" s="2"/>
      <c r="R70" s="2"/>
      <c r="S70" s="2"/>
      <c r="T70" s="2">
        <v>8140000</v>
      </c>
      <c r="U70" s="2"/>
      <c r="V70" s="2">
        <v>9130000</v>
      </c>
      <c r="W70" s="2"/>
      <c r="X70" s="2"/>
      <c r="Y70" s="2"/>
      <c r="Z70" s="2"/>
      <c r="AA70" s="2">
        <v>9130000</v>
      </c>
      <c r="AB70" s="2"/>
      <c r="AC70" s="2">
        <v>24475000</v>
      </c>
      <c r="AD70" s="2"/>
      <c r="AE70" s="2"/>
      <c r="AF70" s="2">
        <v>3046535</v>
      </c>
      <c r="AG70" s="2">
        <v>656051</v>
      </c>
      <c r="AH70" s="2">
        <v>28177586</v>
      </c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</row>
    <row r="71" spans="1:62" x14ac:dyDescent="0.2">
      <c r="A71" s="5">
        <v>1</v>
      </c>
      <c r="B71" s="1">
        <v>108051503</v>
      </c>
      <c r="C71" s="1" t="s">
        <v>382</v>
      </c>
      <c r="D71" s="1" t="s">
        <v>470</v>
      </c>
      <c r="E71" s="2">
        <f t="shared" si="2"/>
        <v>21952213</v>
      </c>
      <c r="F71" s="2">
        <f t="shared" si="3"/>
        <v>18803608</v>
      </c>
      <c r="G71" s="2"/>
      <c r="H71" s="2">
        <v>21355000</v>
      </c>
      <c r="I71" s="2"/>
      <c r="J71" s="2"/>
      <c r="K71" s="2">
        <v>395283</v>
      </c>
      <c r="L71" s="2">
        <v>201930</v>
      </c>
      <c r="M71" s="2">
        <v>21952213</v>
      </c>
      <c r="N71" s="2"/>
      <c r="O71" s="2"/>
      <c r="P71" s="2"/>
      <c r="Q71" s="2"/>
      <c r="R71" s="2">
        <v>35111</v>
      </c>
      <c r="S71" s="2"/>
      <c r="T71" s="2">
        <v>35111</v>
      </c>
      <c r="U71" s="2"/>
      <c r="V71" s="2">
        <v>3150000</v>
      </c>
      <c r="W71" s="2"/>
      <c r="X71" s="2"/>
      <c r="Y71" s="2"/>
      <c r="Z71" s="2">
        <v>33716</v>
      </c>
      <c r="AA71" s="2">
        <v>3183716</v>
      </c>
      <c r="AB71" s="2"/>
      <c r="AC71" s="2">
        <v>18205000</v>
      </c>
      <c r="AD71" s="2"/>
      <c r="AE71" s="2"/>
      <c r="AF71" s="2">
        <v>430394</v>
      </c>
      <c r="AG71" s="2">
        <v>168214</v>
      </c>
      <c r="AH71" s="2">
        <v>18803608</v>
      </c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</row>
    <row r="72" spans="1:62" x14ac:dyDescent="0.2">
      <c r="A72" s="5">
        <v>1</v>
      </c>
      <c r="B72" s="1">
        <v>108053003</v>
      </c>
      <c r="C72" s="1" t="s">
        <v>575</v>
      </c>
      <c r="D72" s="1" t="s">
        <v>470</v>
      </c>
      <c r="E72" s="2">
        <f t="shared" si="2"/>
        <v>33141819</v>
      </c>
      <c r="F72" s="2">
        <f t="shared" si="3"/>
        <v>32506470</v>
      </c>
      <c r="G72" s="2"/>
      <c r="H72" s="2">
        <v>33005000</v>
      </c>
      <c r="I72" s="2"/>
      <c r="J72" s="2"/>
      <c r="K72" s="2">
        <v>65407</v>
      </c>
      <c r="L72" s="2">
        <v>71412</v>
      </c>
      <c r="M72" s="2">
        <v>33141819</v>
      </c>
      <c r="N72" s="2"/>
      <c r="O72" s="2"/>
      <c r="P72" s="2"/>
      <c r="Q72" s="2"/>
      <c r="R72" s="2"/>
      <c r="S72" s="2">
        <v>37264</v>
      </c>
      <c r="T72" s="2">
        <v>37264</v>
      </c>
      <c r="U72" s="2"/>
      <c r="V72" s="2">
        <v>590000</v>
      </c>
      <c r="W72" s="2"/>
      <c r="X72" s="2"/>
      <c r="Y72" s="2">
        <v>82613</v>
      </c>
      <c r="Z72" s="2"/>
      <c r="AA72" s="2">
        <v>672613</v>
      </c>
      <c r="AB72" s="2"/>
      <c r="AC72" s="2">
        <v>32415000</v>
      </c>
      <c r="AD72" s="2"/>
      <c r="AE72" s="2"/>
      <c r="AF72" s="2">
        <v>-17206</v>
      </c>
      <c r="AG72" s="2">
        <v>108676</v>
      </c>
      <c r="AH72" s="2">
        <v>32506470</v>
      </c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</row>
    <row r="73" spans="1:62" x14ac:dyDescent="0.2">
      <c r="A73" s="5">
        <v>1</v>
      </c>
      <c r="B73" s="1">
        <v>108056004</v>
      </c>
      <c r="C73" s="1" t="s">
        <v>133</v>
      </c>
      <c r="D73" s="1" t="s">
        <v>470</v>
      </c>
      <c r="E73" s="2">
        <f t="shared" si="2"/>
        <v>9697605</v>
      </c>
      <c r="F73" s="2">
        <f t="shared" si="3"/>
        <v>9424501</v>
      </c>
      <c r="G73" s="2"/>
      <c r="H73" s="2">
        <v>8815000</v>
      </c>
      <c r="I73" s="2"/>
      <c r="J73" s="2"/>
      <c r="K73" s="2">
        <v>59993</v>
      </c>
      <c r="L73" s="2">
        <v>822612</v>
      </c>
      <c r="M73" s="2">
        <v>9697605</v>
      </c>
      <c r="N73" s="2"/>
      <c r="O73" s="2"/>
      <c r="P73" s="2"/>
      <c r="Q73" s="2"/>
      <c r="R73" s="2"/>
      <c r="S73" s="2"/>
      <c r="T73" s="2"/>
      <c r="U73" s="2"/>
      <c r="V73" s="2">
        <v>195000</v>
      </c>
      <c r="W73" s="2"/>
      <c r="X73" s="2"/>
      <c r="Y73" s="2">
        <v>55526</v>
      </c>
      <c r="Z73" s="2">
        <v>22578</v>
      </c>
      <c r="AA73" s="2">
        <v>273104</v>
      </c>
      <c r="AB73" s="2"/>
      <c r="AC73" s="2">
        <v>8620000</v>
      </c>
      <c r="AD73" s="2"/>
      <c r="AE73" s="2"/>
      <c r="AF73" s="2">
        <v>4467</v>
      </c>
      <c r="AG73" s="2">
        <v>800034</v>
      </c>
      <c r="AH73" s="2">
        <v>9424501</v>
      </c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</row>
    <row r="74" spans="1:62" x14ac:dyDescent="0.2">
      <c r="A74" s="5">
        <v>1</v>
      </c>
      <c r="B74" s="1">
        <v>108058003</v>
      </c>
      <c r="C74" s="1" t="s">
        <v>628</v>
      </c>
      <c r="D74" s="1" t="s">
        <v>470</v>
      </c>
      <c r="E74" s="2">
        <f t="shared" si="2"/>
        <v>26169544</v>
      </c>
      <c r="F74" s="2">
        <f t="shared" si="3"/>
        <v>25268492</v>
      </c>
      <c r="G74" s="2"/>
      <c r="H74" s="2">
        <v>25935000</v>
      </c>
      <c r="I74" s="2"/>
      <c r="J74" s="2">
        <v>135969</v>
      </c>
      <c r="K74" s="2"/>
      <c r="L74" s="2">
        <v>96779</v>
      </c>
      <c r="M74" s="2">
        <v>26167748</v>
      </c>
      <c r="N74" s="2"/>
      <c r="O74" s="2"/>
      <c r="P74" s="2"/>
      <c r="Q74" s="2"/>
      <c r="R74" s="2"/>
      <c r="S74" s="2">
        <v>2770</v>
      </c>
      <c r="T74" s="2">
        <v>2770</v>
      </c>
      <c r="U74" s="2"/>
      <c r="V74" s="2">
        <v>875000</v>
      </c>
      <c r="W74" s="2"/>
      <c r="X74" s="2">
        <v>28813</v>
      </c>
      <c r="Y74" s="2"/>
      <c r="Z74" s="2"/>
      <c r="AA74" s="2">
        <v>903813</v>
      </c>
      <c r="AB74" s="2"/>
      <c r="AC74" s="2">
        <v>25060000</v>
      </c>
      <c r="AD74" s="2"/>
      <c r="AE74" s="2">
        <v>107156</v>
      </c>
      <c r="AF74" s="2"/>
      <c r="AG74" s="2">
        <v>99549</v>
      </c>
      <c r="AH74" s="2">
        <v>25266705</v>
      </c>
      <c r="AI74" s="2"/>
      <c r="AJ74" s="2"/>
      <c r="AK74" s="2"/>
      <c r="AL74" s="2"/>
      <c r="AM74" s="2"/>
      <c r="AN74" s="2">
        <v>1796</v>
      </c>
      <c r="AO74" s="2">
        <v>1796</v>
      </c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>
        <v>9</v>
      </c>
      <c r="BC74" s="2">
        <v>9</v>
      </c>
      <c r="BD74" s="2"/>
      <c r="BE74" s="2"/>
      <c r="BF74" s="2"/>
      <c r="BG74" s="2"/>
      <c r="BH74" s="2"/>
      <c r="BI74" s="2">
        <v>1787</v>
      </c>
      <c r="BJ74" s="2">
        <v>1787</v>
      </c>
    </row>
    <row r="75" spans="1:62" x14ac:dyDescent="0.2">
      <c r="A75" s="5">
        <v>1</v>
      </c>
      <c r="B75" s="1">
        <v>114060503</v>
      </c>
      <c r="C75" s="1" t="s">
        <v>647</v>
      </c>
      <c r="D75" s="1" t="s">
        <v>489</v>
      </c>
      <c r="E75" s="2">
        <f t="shared" si="2"/>
        <v>20136020</v>
      </c>
      <c r="F75" s="2">
        <f t="shared" si="3"/>
        <v>19578824</v>
      </c>
      <c r="G75" s="2"/>
      <c r="H75" s="2">
        <v>19825000</v>
      </c>
      <c r="I75" s="2"/>
      <c r="J75" s="2">
        <v>11267</v>
      </c>
      <c r="K75" s="2">
        <v>37185</v>
      </c>
      <c r="L75" s="2">
        <v>262568</v>
      </c>
      <c r="M75" s="2">
        <v>20136020</v>
      </c>
      <c r="N75" s="2"/>
      <c r="O75" s="2"/>
      <c r="P75" s="2"/>
      <c r="Q75" s="2">
        <v>257200</v>
      </c>
      <c r="R75" s="2"/>
      <c r="S75" s="2">
        <v>150627</v>
      </c>
      <c r="T75" s="2">
        <v>407827</v>
      </c>
      <c r="U75" s="2"/>
      <c r="V75" s="2">
        <v>705000</v>
      </c>
      <c r="W75" s="2"/>
      <c r="X75" s="2">
        <v>98771</v>
      </c>
      <c r="Y75" s="2">
        <v>1729</v>
      </c>
      <c r="Z75" s="2">
        <v>159523</v>
      </c>
      <c r="AA75" s="2">
        <v>965023</v>
      </c>
      <c r="AB75" s="2"/>
      <c r="AC75" s="2">
        <v>19120000</v>
      </c>
      <c r="AD75" s="2"/>
      <c r="AE75" s="2">
        <v>169696</v>
      </c>
      <c r="AF75" s="2">
        <v>35456</v>
      </c>
      <c r="AG75" s="2">
        <v>253672</v>
      </c>
      <c r="AH75" s="2">
        <v>19578824</v>
      </c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</row>
    <row r="76" spans="1:62" x14ac:dyDescent="0.2">
      <c r="A76" s="5">
        <v>1</v>
      </c>
      <c r="B76" s="1">
        <v>114060753</v>
      </c>
      <c r="C76" s="1" t="s">
        <v>397</v>
      </c>
      <c r="D76" s="1" t="s">
        <v>489</v>
      </c>
      <c r="E76" s="2">
        <f t="shared" si="2"/>
        <v>40360833</v>
      </c>
      <c r="F76" s="2">
        <f t="shared" si="3"/>
        <v>37210782</v>
      </c>
      <c r="G76" s="2"/>
      <c r="H76" s="2">
        <v>37540000</v>
      </c>
      <c r="I76" s="2"/>
      <c r="J76" s="2"/>
      <c r="K76" s="2">
        <v>2664792</v>
      </c>
      <c r="L76" s="2">
        <v>156041</v>
      </c>
      <c r="M76" s="2">
        <v>40360833</v>
      </c>
      <c r="N76" s="2"/>
      <c r="O76" s="2"/>
      <c r="P76" s="2"/>
      <c r="Q76" s="2"/>
      <c r="R76" s="2">
        <v>1964967</v>
      </c>
      <c r="S76" s="2">
        <v>27369</v>
      </c>
      <c r="T76" s="2">
        <v>1992336</v>
      </c>
      <c r="U76" s="2"/>
      <c r="V76" s="2">
        <v>3970000</v>
      </c>
      <c r="W76" s="2"/>
      <c r="X76" s="2"/>
      <c r="Y76" s="2">
        <v>1148641</v>
      </c>
      <c r="Z76" s="2">
        <v>23746</v>
      </c>
      <c r="AA76" s="2">
        <v>5142387</v>
      </c>
      <c r="AB76" s="2"/>
      <c r="AC76" s="2">
        <v>33570000</v>
      </c>
      <c r="AD76" s="2"/>
      <c r="AE76" s="2"/>
      <c r="AF76" s="2">
        <v>3481118</v>
      </c>
      <c r="AG76" s="2">
        <v>159664</v>
      </c>
      <c r="AH76" s="2">
        <v>37210782</v>
      </c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</row>
    <row r="77" spans="1:62" x14ac:dyDescent="0.2">
      <c r="A77" s="5">
        <v>1</v>
      </c>
      <c r="B77" s="1">
        <v>114060853</v>
      </c>
      <c r="C77" s="1" t="s">
        <v>142</v>
      </c>
      <c r="D77" s="1" t="s">
        <v>489</v>
      </c>
      <c r="E77" s="2">
        <f t="shared" si="2"/>
        <v>29851245</v>
      </c>
      <c r="F77" s="2">
        <f t="shared" si="3"/>
        <v>27394040</v>
      </c>
      <c r="G77" s="2"/>
      <c r="H77" s="2">
        <v>29180000</v>
      </c>
      <c r="I77" s="2"/>
      <c r="J77" s="2">
        <v>205474</v>
      </c>
      <c r="K77" s="2">
        <v>322410</v>
      </c>
      <c r="L77" s="2">
        <v>131856</v>
      </c>
      <c r="M77" s="2">
        <v>29839740</v>
      </c>
      <c r="N77" s="2"/>
      <c r="O77" s="2"/>
      <c r="P77" s="2"/>
      <c r="Q77" s="2">
        <v>28248</v>
      </c>
      <c r="R77" s="2">
        <v>31987</v>
      </c>
      <c r="S77" s="2"/>
      <c r="T77" s="2">
        <v>60235</v>
      </c>
      <c r="U77" s="2"/>
      <c r="V77" s="2">
        <v>2505000</v>
      </c>
      <c r="W77" s="2"/>
      <c r="X77" s="2"/>
      <c r="Y77" s="2"/>
      <c r="Z77" s="2">
        <v>12440</v>
      </c>
      <c r="AA77" s="2">
        <v>2517440</v>
      </c>
      <c r="AB77" s="2"/>
      <c r="AC77" s="2">
        <v>26675000</v>
      </c>
      <c r="AD77" s="2"/>
      <c r="AE77" s="2">
        <v>233722</v>
      </c>
      <c r="AF77" s="2">
        <v>354397</v>
      </c>
      <c r="AG77" s="2">
        <v>119416</v>
      </c>
      <c r="AH77" s="2">
        <v>27382535</v>
      </c>
      <c r="AI77" s="2"/>
      <c r="AJ77" s="2"/>
      <c r="AK77" s="2"/>
      <c r="AL77" s="2"/>
      <c r="AM77" s="2">
        <v>11505</v>
      </c>
      <c r="AN77" s="2"/>
      <c r="AO77" s="2">
        <v>11505</v>
      </c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>
        <v>11505</v>
      </c>
      <c r="BI77" s="2"/>
      <c r="BJ77" s="2">
        <v>11505</v>
      </c>
    </row>
    <row r="78" spans="1:62" x14ac:dyDescent="0.2">
      <c r="A78" s="5">
        <v>1</v>
      </c>
      <c r="B78" s="1">
        <v>114061103</v>
      </c>
      <c r="C78" s="1" t="s">
        <v>224</v>
      </c>
      <c r="D78" s="1" t="s">
        <v>489</v>
      </c>
      <c r="E78" s="2">
        <f t="shared" si="2"/>
        <v>50546964</v>
      </c>
      <c r="F78" s="2">
        <f t="shared" si="3"/>
        <v>48536278</v>
      </c>
      <c r="G78" s="2"/>
      <c r="H78" s="2"/>
      <c r="I78" s="2"/>
      <c r="J78" s="2">
        <v>49872000</v>
      </c>
      <c r="K78" s="2">
        <v>458499</v>
      </c>
      <c r="L78" s="2">
        <v>216465</v>
      </c>
      <c r="M78" s="2">
        <v>50546964</v>
      </c>
      <c r="N78" s="2"/>
      <c r="O78" s="2"/>
      <c r="P78" s="2"/>
      <c r="Q78" s="2">
        <v>9795000</v>
      </c>
      <c r="R78" s="2">
        <v>270649</v>
      </c>
      <c r="S78" s="2">
        <v>146604</v>
      </c>
      <c r="T78" s="2">
        <v>10212253</v>
      </c>
      <c r="U78" s="2"/>
      <c r="V78" s="2"/>
      <c r="W78" s="2"/>
      <c r="X78" s="2">
        <v>12085000</v>
      </c>
      <c r="Y78" s="2">
        <v>137939</v>
      </c>
      <c r="Z78" s="2"/>
      <c r="AA78" s="2">
        <v>12222939</v>
      </c>
      <c r="AB78" s="2"/>
      <c r="AC78" s="2"/>
      <c r="AD78" s="2"/>
      <c r="AE78" s="2">
        <v>47582000</v>
      </c>
      <c r="AF78" s="2">
        <v>591209</v>
      </c>
      <c r="AG78" s="2">
        <v>363069</v>
      </c>
      <c r="AH78" s="2">
        <v>48536278</v>
      </c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</row>
    <row r="79" spans="1:62" x14ac:dyDescent="0.2">
      <c r="A79" s="5">
        <v>1</v>
      </c>
      <c r="B79" s="1">
        <v>114061503</v>
      </c>
      <c r="C79" s="1" t="s">
        <v>225</v>
      </c>
      <c r="D79" s="1" t="s">
        <v>489</v>
      </c>
      <c r="E79" s="2">
        <f t="shared" si="2"/>
        <v>94570540</v>
      </c>
      <c r="F79" s="2">
        <f t="shared" si="3"/>
        <v>90986167</v>
      </c>
      <c r="G79" s="2"/>
      <c r="H79" s="2">
        <v>48780000</v>
      </c>
      <c r="I79" s="2">
        <v>39515000</v>
      </c>
      <c r="J79" s="2">
        <v>4808978</v>
      </c>
      <c r="K79" s="2">
        <v>618630</v>
      </c>
      <c r="L79" s="2">
        <v>829795</v>
      </c>
      <c r="M79" s="2">
        <v>94552403</v>
      </c>
      <c r="N79" s="2"/>
      <c r="O79" s="2"/>
      <c r="P79" s="2"/>
      <c r="Q79" s="2"/>
      <c r="R79" s="2">
        <v>94260</v>
      </c>
      <c r="S79" s="2">
        <v>316870</v>
      </c>
      <c r="T79" s="2">
        <v>411130</v>
      </c>
      <c r="U79" s="2"/>
      <c r="V79" s="2">
        <v>2760000</v>
      </c>
      <c r="W79" s="2">
        <v>520000</v>
      </c>
      <c r="X79" s="2">
        <v>359471</v>
      </c>
      <c r="Y79" s="2"/>
      <c r="Z79" s="2">
        <v>357794</v>
      </c>
      <c r="AA79" s="2">
        <v>3997265</v>
      </c>
      <c r="AB79" s="2"/>
      <c r="AC79" s="2">
        <v>46020000</v>
      </c>
      <c r="AD79" s="2">
        <v>38995000</v>
      </c>
      <c r="AE79" s="2">
        <v>4449507</v>
      </c>
      <c r="AF79" s="2">
        <v>712890</v>
      </c>
      <c r="AG79" s="2">
        <v>788871</v>
      </c>
      <c r="AH79" s="2">
        <v>90966268</v>
      </c>
      <c r="AI79" s="2"/>
      <c r="AJ79" s="2"/>
      <c r="AK79" s="2"/>
      <c r="AL79" s="2"/>
      <c r="AM79" s="2">
        <v>8642</v>
      </c>
      <c r="AN79" s="2">
        <v>9495</v>
      </c>
      <c r="AO79" s="2">
        <v>18137</v>
      </c>
      <c r="AP79" s="2"/>
      <c r="AQ79" s="2"/>
      <c r="AR79" s="2"/>
      <c r="AS79" s="2"/>
      <c r="AT79" s="2">
        <v>1512</v>
      </c>
      <c r="AU79" s="2">
        <v>3870</v>
      </c>
      <c r="AV79" s="2">
        <v>5382</v>
      </c>
      <c r="AW79" s="2"/>
      <c r="AX79" s="2"/>
      <c r="AY79" s="2"/>
      <c r="AZ79" s="2"/>
      <c r="BA79" s="2"/>
      <c r="BB79" s="2">
        <v>3620</v>
      </c>
      <c r="BC79" s="2">
        <v>3620</v>
      </c>
      <c r="BD79" s="2"/>
      <c r="BE79" s="2"/>
      <c r="BF79" s="2"/>
      <c r="BG79" s="2"/>
      <c r="BH79" s="2">
        <v>10154</v>
      </c>
      <c r="BI79" s="2">
        <v>9745</v>
      </c>
      <c r="BJ79" s="2">
        <v>19899</v>
      </c>
    </row>
    <row r="80" spans="1:62" x14ac:dyDescent="0.2">
      <c r="A80" s="5">
        <v>1</v>
      </c>
      <c r="B80" s="1">
        <v>114062003</v>
      </c>
      <c r="C80" s="1" t="s">
        <v>648</v>
      </c>
      <c r="D80" s="1" t="s">
        <v>489</v>
      </c>
      <c r="E80" s="2">
        <f t="shared" si="2"/>
        <v>83136220</v>
      </c>
      <c r="F80" s="2">
        <f t="shared" si="3"/>
        <v>86954942</v>
      </c>
      <c r="G80" s="2"/>
      <c r="H80" s="2">
        <v>80823858</v>
      </c>
      <c r="I80" s="2"/>
      <c r="J80" s="2">
        <v>177147</v>
      </c>
      <c r="K80" s="2">
        <v>197389</v>
      </c>
      <c r="L80" s="2">
        <v>1937826</v>
      </c>
      <c r="M80" s="2">
        <v>83136220</v>
      </c>
      <c r="N80" s="2"/>
      <c r="O80" s="2">
        <v>36390000</v>
      </c>
      <c r="P80" s="2"/>
      <c r="Q80" s="2"/>
      <c r="R80" s="2">
        <v>73256</v>
      </c>
      <c r="S80" s="2">
        <v>116999</v>
      </c>
      <c r="T80" s="2">
        <v>36580255</v>
      </c>
      <c r="U80" s="2"/>
      <c r="V80" s="2">
        <v>32454686</v>
      </c>
      <c r="W80" s="2"/>
      <c r="X80" s="2">
        <v>86420</v>
      </c>
      <c r="Y80" s="2"/>
      <c r="Z80" s="2">
        <v>220427</v>
      </c>
      <c r="AA80" s="2">
        <v>32761533</v>
      </c>
      <c r="AB80" s="2"/>
      <c r="AC80" s="2">
        <v>84759172</v>
      </c>
      <c r="AD80" s="2"/>
      <c r="AE80" s="2">
        <v>90727</v>
      </c>
      <c r="AF80" s="2">
        <v>270645</v>
      </c>
      <c r="AG80" s="2">
        <v>1834398</v>
      </c>
      <c r="AH80" s="2">
        <v>86954942</v>
      </c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</row>
    <row r="81" spans="1:62" x14ac:dyDescent="0.2">
      <c r="A81" s="5">
        <v>1</v>
      </c>
      <c r="B81" s="1">
        <v>114062503</v>
      </c>
      <c r="C81" s="1" t="s">
        <v>398</v>
      </c>
      <c r="D81" s="1" t="s">
        <v>489</v>
      </c>
      <c r="E81" s="2">
        <f t="shared" si="2"/>
        <v>41640481</v>
      </c>
      <c r="F81" s="2">
        <f t="shared" si="3"/>
        <v>37982443</v>
      </c>
      <c r="G81" s="2"/>
      <c r="H81" s="2">
        <v>40775000</v>
      </c>
      <c r="I81" s="2"/>
      <c r="J81" s="2"/>
      <c r="K81" s="2">
        <v>417297</v>
      </c>
      <c r="L81" s="2">
        <v>437069</v>
      </c>
      <c r="M81" s="2">
        <v>41629366</v>
      </c>
      <c r="N81" s="2"/>
      <c r="O81" s="2"/>
      <c r="P81" s="2"/>
      <c r="Q81" s="2"/>
      <c r="R81" s="2">
        <v>150609</v>
      </c>
      <c r="S81" s="2"/>
      <c r="T81" s="2">
        <v>150609</v>
      </c>
      <c r="U81" s="2"/>
      <c r="V81" s="2">
        <v>3815000</v>
      </c>
      <c r="W81" s="2"/>
      <c r="X81" s="2"/>
      <c r="Y81" s="2"/>
      <c r="Z81" s="2">
        <v>2838</v>
      </c>
      <c r="AA81" s="2">
        <v>3817838</v>
      </c>
      <c r="AB81" s="2"/>
      <c r="AC81" s="2">
        <v>36960000</v>
      </c>
      <c r="AD81" s="2"/>
      <c r="AE81" s="2"/>
      <c r="AF81" s="2">
        <v>567906</v>
      </c>
      <c r="AG81" s="2">
        <v>434231</v>
      </c>
      <c r="AH81" s="2">
        <v>37962137</v>
      </c>
      <c r="AI81" s="2"/>
      <c r="AJ81" s="2"/>
      <c r="AK81" s="2"/>
      <c r="AL81" s="2"/>
      <c r="AM81" s="2"/>
      <c r="AN81" s="2">
        <v>11115</v>
      </c>
      <c r="AO81" s="2">
        <v>11115</v>
      </c>
      <c r="AP81" s="2"/>
      <c r="AQ81" s="2"/>
      <c r="AR81" s="2"/>
      <c r="AS81" s="2"/>
      <c r="AT81" s="2">
        <v>7891</v>
      </c>
      <c r="AU81" s="2">
        <v>1300</v>
      </c>
      <c r="AV81" s="2">
        <v>9191</v>
      </c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>
        <v>7891</v>
      </c>
      <c r="BI81" s="2">
        <v>12415</v>
      </c>
      <c r="BJ81" s="2">
        <v>20306</v>
      </c>
    </row>
    <row r="82" spans="1:62" x14ac:dyDescent="0.2">
      <c r="A82" s="5">
        <v>1</v>
      </c>
      <c r="B82" s="1">
        <v>114063003</v>
      </c>
      <c r="C82" s="1" t="s">
        <v>729</v>
      </c>
      <c r="D82" s="1" t="s">
        <v>489</v>
      </c>
      <c r="E82" s="2">
        <f t="shared" si="2"/>
        <v>70602092</v>
      </c>
      <c r="F82" s="2">
        <f t="shared" si="3"/>
        <v>74413706</v>
      </c>
      <c r="G82" s="2"/>
      <c r="H82" s="2">
        <v>69440000</v>
      </c>
      <c r="I82" s="2"/>
      <c r="J82" s="2"/>
      <c r="K82" s="2">
        <v>522185</v>
      </c>
      <c r="L82" s="2">
        <v>639907</v>
      </c>
      <c r="M82" s="2">
        <v>70602092</v>
      </c>
      <c r="N82" s="2"/>
      <c r="O82" s="2">
        <v>44130000</v>
      </c>
      <c r="P82" s="2"/>
      <c r="Q82" s="2"/>
      <c r="R82" s="2">
        <v>331699</v>
      </c>
      <c r="S82" s="2">
        <v>82855</v>
      </c>
      <c r="T82" s="2">
        <v>44544554</v>
      </c>
      <c r="U82" s="2"/>
      <c r="V82" s="2">
        <v>40460000</v>
      </c>
      <c r="W82" s="2"/>
      <c r="X82" s="2"/>
      <c r="Y82" s="2">
        <v>215378</v>
      </c>
      <c r="Z82" s="2">
        <v>57562</v>
      </c>
      <c r="AA82" s="2">
        <v>40732940</v>
      </c>
      <c r="AB82" s="2"/>
      <c r="AC82" s="2">
        <v>73110000</v>
      </c>
      <c r="AD82" s="2"/>
      <c r="AE82" s="2"/>
      <c r="AF82" s="2">
        <v>638506</v>
      </c>
      <c r="AG82" s="2">
        <v>665200</v>
      </c>
      <c r="AH82" s="2">
        <v>74413706</v>
      </c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</row>
    <row r="83" spans="1:62" x14ac:dyDescent="0.2">
      <c r="A83" s="5">
        <v>1</v>
      </c>
      <c r="B83" s="1">
        <v>114063503</v>
      </c>
      <c r="C83" s="1" t="s">
        <v>588</v>
      </c>
      <c r="D83" s="1" t="s">
        <v>489</v>
      </c>
      <c r="E83" s="2">
        <f t="shared" si="2"/>
        <v>57110889</v>
      </c>
      <c r="F83" s="2">
        <f t="shared" si="3"/>
        <v>54655230</v>
      </c>
      <c r="G83" s="2"/>
      <c r="H83" s="2"/>
      <c r="I83" s="2"/>
      <c r="J83" s="2">
        <v>54815000</v>
      </c>
      <c r="K83" s="2">
        <v>1271543</v>
      </c>
      <c r="L83" s="2">
        <v>929250</v>
      </c>
      <c r="M83" s="2">
        <v>57015793</v>
      </c>
      <c r="N83" s="2"/>
      <c r="O83" s="2"/>
      <c r="P83" s="2"/>
      <c r="Q83" s="2"/>
      <c r="R83" s="2"/>
      <c r="S83" s="2"/>
      <c r="T83" s="2"/>
      <c r="U83" s="2"/>
      <c r="V83" s="2"/>
      <c r="W83" s="2"/>
      <c r="X83" s="2">
        <v>2020000</v>
      </c>
      <c r="Y83" s="2">
        <v>309174</v>
      </c>
      <c r="Z83" s="2">
        <v>132088</v>
      </c>
      <c r="AA83" s="2">
        <v>2461262</v>
      </c>
      <c r="AB83" s="2"/>
      <c r="AC83" s="2"/>
      <c r="AD83" s="2"/>
      <c r="AE83" s="2">
        <v>52795000</v>
      </c>
      <c r="AF83" s="2">
        <v>962369</v>
      </c>
      <c r="AG83" s="2">
        <v>797162</v>
      </c>
      <c r="AH83" s="2">
        <v>54554531</v>
      </c>
      <c r="AI83" s="2"/>
      <c r="AJ83" s="2"/>
      <c r="AK83" s="2"/>
      <c r="AL83" s="2"/>
      <c r="AM83" s="2">
        <v>64805</v>
      </c>
      <c r="AN83" s="2">
        <v>30291</v>
      </c>
      <c r="AO83" s="2">
        <v>95096</v>
      </c>
      <c r="AP83" s="2"/>
      <c r="AQ83" s="2"/>
      <c r="AR83" s="2"/>
      <c r="AS83" s="2"/>
      <c r="AT83" s="2">
        <v>4727</v>
      </c>
      <c r="AU83" s="2">
        <v>876</v>
      </c>
      <c r="AV83" s="2">
        <v>5603</v>
      </c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>
        <v>69532</v>
      </c>
      <c r="BI83" s="2">
        <v>31167</v>
      </c>
      <c r="BJ83" s="2">
        <v>100699</v>
      </c>
    </row>
    <row r="84" spans="1:62" x14ac:dyDescent="0.2">
      <c r="A84" s="5">
        <v>1</v>
      </c>
      <c r="B84" s="1">
        <v>114064003</v>
      </c>
      <c r="C84" s="1" t="s">
        <v>333</v>
      </c>
      <c r="D84" s="1" t="s">
        <v>489</v>
      </c>
      <c r="E84" s="2">
        <f t="shared" si="2"/>
        <v>21458010</v>
      </c>
      <c r="F84" s="2">
        <f t="shared" si="3"/>
        <v>20239401</v>
      </c>
      <c r="G84" s="2"/>
      <c r="H84" s="2">
        <v>20720000</v>
      </c>
      <c r="I84" s="2"/>
      <c r="J84" s="2"/>
      <c r="K84" s="2">
        <v>359365</v>
      </c>
      <c r="L84" s="2">
        <v>378645</v>
      </c>
      <c r="M84" s="2">
        <v>21458010</v>
      </c>
      <c r="N84" s="2"/>
      <c r="O84" s="2">
        <v>6435000</v>
      </c>
      <c r="P84" s="2"/>
      <c r="Q84" s="2"/>
      <c r="R84" s="2">
        <v>108674</v>
      </c>
      <c r="S84" s="2">
        <v>62717</v>
      </c>
      <c r="T84" s="2">
        <v>6606391</v>
      </c>
      <c r="U84" s="2"/>
      <c r="V84" s="2">
        <v>7825000</v>
      </c>
      <c r="W84" s="2"/>
      <c r="X84" s="2"/>
      <c r="Y84" s="2"/>
      <c r="Z84" s="2"/>
      <c r="AA84" s="2">
        <v>7825000</v>
      </c>
      <c r="AB84" s="2"/>
      <c r="AC84" s="2">
        <v>19330000</v>
      </c>
      <c r="AD84" s="2"/>
      <c r="AE84" s="2"/>
      <c r="AF84" s="2">
        <v>468039</v>
      </c>
      <c r="AG84" s="2">
        <v>441362</v>
      </c>
      <c r="AH84" s="2">
        <v>20239401</v>
      </c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</row>
    <row r="85" spans="1:62" x14ac:dyDescent="0.2">
      <c r="A85" s="5">
        <v>1</v>
      </c>
      <c r="B85" s="1">
        <v>114065503</v>
      </c>
      <c r="C85" s="1" t="s">
        <v>226</v>
      </c>
      <c r="D85" s="1" t="s">
        <v>489</v>
      </c>
      <c r="E85" s="2">
        <f t="shared" si="2"/>
        <v>54704341</v>
      </c>
      <c r="F85" s="2">
        <f t="shared" si="3"/>
        <v>50653122</v>
      </c>
      <c r="G85" s="2"/>
      <c r="H85" s="2">
        <v>54045000</v>
      </c>
      <c r="I85" s="2"/>
      <c r="J85" s="2"/>
      <c r="K85" s="2">
        <v>455780</v>
      </c>
      <c r="L85" s="2">
        <v>203561</v>
      </c>
      <c r="M85" s="2">
        <v>54704341</v>
      </c>
      <c r="N85" s="2"/>
      <c r="O85" s="2"/>
      <c r="P85" s="2"/>
      <c r="Q85" s="2"/>
      <c r="R85" s="2">
        <v>413359</v>
      </c>
      <c r="S85" s="2">
        <v>205750</v>
      </c>
      <c r="T85" s="2">
        <v>619109</v>
      </c>
      <c r="U85" s="2"/>
      <c r="V85" s="2">
        <v>4220000</v>
      </c>
      <c r="W85" s="2"/>
      <c r="X85" s="2"/>
      <c r="Y85" s="2">
        <v>250275</v>
      </c>
      <c r="Z85" s="2">
        <v>200053</v>
      </c>
      <c r="AA85" s="2">
        <v>4670328</v>
      </c>
      <c r="AB85" s="2"/>
      <c r="AC85" s="2">
        <v>49825000</v>
      </c>
      <c r="AD85" s="2"/>
      <c r="AE85" s="2"/>
      <c r="AF85" s="2">
        <v>618864</v>
      </c>
      <c r="AG85" s="2">
        <v>209258</v>
      </c>
      <c r="AH85" s="2">
        <v>50653122</v>
      </c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</row>
    <row r="86" spans="1:62" x14ac:dyDescent="0.2">
      <c r="A86" s="5">
        <v>1</v>
      </c>
      <c r="B86" s="1">
        <v>114066503</v>
      </c>
      <c r="C86" s="1" t="s">
        <v>227</v>
      </c>
      <c r="D86" s="1" t="s">
        <v>489</v>
      </c>
      <c r="E86" s="2">
        <f t="shared" si="2"/>
        <v>31203206</v>
      </c>
      <c r="F86" s="2">
        <f t="shared" si="3"/>
        <v>30287164</v>
      </c>
      <c r="G86" s="2"/>
      <c r="H86" s="2">
        <v>27876792</v>
      </c>
      <c r="I86" s="2"/>
      <c r="J86" s="2">
        <v>2542388</v>
      </c>
      <c r="K86" s="2">
        <v>374689</v>
      </c>
      <c r="L86" s="2">
        <v>406104</v>
      </c>
      <c r="M86" s="2">
        <v>31199973</v>
      </c>
      <c r="N86" s="2"/>
      <c r="O86" s="2"/>
      <c r="P86" s="2"/>
      <c r="Q86" s="2"/>
      <c r="R86" s="2">
        <v>153907</v>
      </c>
      <c r="S86" s="2">
        <v>90571</v>
      </c>
      <c r="T86" s="2">
        <v>244478</v>
      </c>
      <c r="U86" s="2"/>
      <c r="V86" s="2">
        <v>970590</v>
      </c>
      <c r="W86" s="2"/>
      <c r="X86" s="2">
        <v>135680</v>
      </c>
      <c r="Y86" s="2"/>
      <c r="Z86" s="2">
        <v>57415</v>
      </c>
      <c r="AA86" s="2">
        <v>1163685</v>
      </c>
      <c r="AB86" s="2"/>
      <c r="AC86" s="2">
        <v>26906202</v>
      </c>
      <c r="AD86" s="2"/>
      <c r="AE86" s="2">
        <v>2406708</v>
      </c>
      <c r="AF86" s="2">
        <v>528596</v>
      </c>
      <c r="AG86" s="2">
        <v>439260</v>
      </c>
      <c r="AH86" s="2">
        <v>30280766</v>
      </c>
      <c r="AI86" s="2"/>
      <c r="AJ86" s="2"/>
      <c r="AK86" s="2"/>
      <c r="AL86" s="2"/>
      <c r="AM86" s="2"/>
      <c r="AN86" s="2">
        <v>3233</v>
      </c>
      <c r="AO86" s="2">
        <v>3233</v>
      </c>
      <c r="AP86" s="2"/>
      <c r="AQ86" s="2"/>
      <c r="AR86" s="2"/>
      <c r="AS86" s="2"/>
      <c r="AT86" s="2"/>
      <c r="AU86" s="2">
        <v>3903</v>
      </c>
      <c r="AV86" s="2">
        <v>3903</v>
      </c>
      <c r="AW86" s="2"/>
      <c r="AX86" s="2"/>
      <c r="AY86" s="2"/>
      <c r="AZ86" s="2"/>
      <c r="BA86" s="2"/>
      <c r="BB86" s="2">
        <v>738</v>
      </c>
      <c r="BC86" s="2">
        <v>738</v>
      </c>
      <c r="BD86" s="2"/>
      <c r="BE86" s="2"/>
      <c r="BF86" s="2"/>
      <c r="BG86" s="2"/>
      <c r="BH86" s="2"/>
      <c r="BI86" s="2">
        <v>6398</v>
      </c>
      <c r="BJ86" s="2">
        <v>6398</v>
      </c>
    </row>
    <row r="87" spans="1:62" x14ac:dyDescent="0.2">
      <c r="A87" s="5">
        <v>1</v>
      </c>
      <c r="B87" s="1">
        <v>114067002</v>
      </c>
      <c r="C87" s="1" t="s">
        <v>399</v>
      </c>
      <c r="D87" s="1" t="s">
        <v>489</v>
      </c>
      <c r="E87" s="2">
        <f t="shared" si="2"/>
        <v>2558092</v>
      </c>
      <c r="F87" s="2">
        <f t="shared" si="3"/>
        <v>2558092</v>
      </c>
      <c r="G87" s="2"/>
      <c r="H87" s="2"/>
      <c r="I87" s="2"/>
      <c r="J87" s="2"/>
      <c r="K87" s="2"/>
      <c r="L87" s="2">
        <v>2558092</v>
      </c>
      <c r="M87" s="2">
        <v>2558092</v>
      </c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>
        <v>2558092</v>
      </c>
      <c r="AH87" s="2">
        <v>2558092</v>
      </c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</row>
    <row r="88" spans="1:62" x14ac:dyDescent="0.2">
      <c r="A88" s="5">
        <v>1</v>
      </c>
      <c r="B88" s="1">
        <v>114067503</v>
      </c>
      <c r="C88" s="1" t="s">
        <v>228</v>
      </c>
      <c r="D88" s="1" t="s">
        <v>489</v>
      </c>
      <c r="E88" s="2">
        <f t="shared" si="2"/>
        <v>29027621</v>
      </c>
      <c r="F88" s="2">
        <f t="shared" si="3"/>
        <v>26810179</v>
      </c>
      <c r="G88" s="2"/>
      <c r="H88" s="2">
        <v>27955000</v>
      </c>
      <c r="I88" s="2"/>
      <c r="J88" s="2">
        <v>25650</v>
      </c>
      <c r="K88" s="2">
        <v>198639</v>
      </c>
      <c r="L88" s="2">
        <v>848332</v>
      </c>
      <c r="M88" s="2">
        <v>29027621</v>
      </c>
      <c r="N88" s="2"/>
      <c r="O88" s="2"/>
      <c r="P88" s="2"/>
      <c r="Q88" s="2"/>
      <c r="R88" s="2">
        <v>71917</v>
      </c>
      <c r="S88" s="2">
        <v>130104</v>
      </c>
      <c r="T88" s="2">
        <v>202021</v>
      </c>
      <c r="U88" s="2"/>
      <c r="V88" s="2">
        <v>2265000</v>
      </c>
      <c r="W88" s="2"/>
      <c r="X88" s="2">
        <v>4400</v>
      </c>
      <c r="Y88" s="2"/>
      <c r="Z88" s="2">
        <v>150063</v>
      </c>
      <c r="AA88" s="2">
        <v>2419463</v>
      </c>
      <c r="AB88" s="2"/>
      <c r="AC88" s="2">
        <v>25690000</v>
      </c>
      <c r="AD88" s="2"/>
      <c r="AE88" s="2">
        <v>21250</v>
      </c>
      <c r="AF88" s="2">
        <v>270556</v>
      </c>
      <c r="AG88" s="2">
        <v>828373</v>
      </c>
      <c r="AH88" s="2">
        <v>26810179</v>
      </c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</row>
    <row r="89" spans="1:62" x14ac:dyDescent="0.2">
      <c r="A89" s="5">
        <v>1</v>
      </c>
      <c r="B89" s="1">
        <v>114068003</v>
      </c>
      <c r="C89" s="1" t="s">
        <v>730</v>
      </c>
      <c r="D89" s="1" t="s">
        <v>489</v>
      </c>
      <c r="E89" s="2">
        <f t="shared" si="2"/>
        <v>34279928</v>
      </c>
      <c r="F89" s="2">
        <f t="shared" si="3"/>
        <v>32412690</v>
      </c>
      <c r="G89" s="2"/>
      <c r="H89" s="2">
        <v>33210000</v>
      </c>
      <c r="I89" s="2"/>
      <c r="J89" s="2"/>
      <c r="K89" s="2">
        <v>200693</v>
      </c>
      <c r="L89" s="2">
        <v>869235</v>
      </c>
      <c r="M89" s="2">
        <v>34279928</v>
      </c>
      <c r="N89" s="2"/>
      <c r="O89" s="2">
        <v>6555000</v>
      </c>
      <c r="P89" s="2"/>
      <c r="Q89" s="2"/>
      <c r="R89" s="2">
        <v>56563</v>
      </c>
      <c r="S89" s="2">
        <v>286901</v>
      </c>
      <c r="T89" s="2">
        <v>6898464</v>
      </c>
      <c r="U89" s="2"/>
      <c r="V89" s="2">
        <v>8470000</v>
      </c>
      <c r="W89" s="2"/>
      <c r="X89" s="2"/>
      <c r="Y89" s="2"/>
      <c r="Z89" s="2">
        <v>295702</v>
      </c>
      <c r="AA89" s="2">
        <v>8765702</v>
      </c>
      <c r="AB89" s="2"/>
      <c r="AC89" s="2">
        <v>31295000</v>
      </c>
      <c r="AD89" s="2"/>
      <c r="AE89" s="2"/>
      <c r="AF89" s="2">
        <v>257256</v>
      </c>
      <c r="AG89" s="2">
        <v>860434</v>
      </c>
      <c r="AH89" s="2">
        <v>32412690</v>
      </c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</row>
    <row r="90" spans="1:62" x14ac:dyDescent="0.2">
      <c r="A90" s="5">
        <v>1</v>
      </c>
      <c r="B90" s="1">
        <v>114068103</v>
      </c>
      <c r="C90" s="1" t="s">
        <v>229</v>
      </c>
      <c r="D90" s="1" t="s">
        <v>489</v>
      </c>
      <c r="E90" s="2">
        <f t="shared" si="2"/>
        <v>63695304</v>
      </c>
      <c r="F90" s="2">
        <f t="shared" si="3"/>
        <v>59476803</v>
      </c>
      <c r="G90" s="2"/>
      <c r="H90" s="2">
        <v>61530000</v>
      </c>
      <c r="I90" s="2">
        <v>1223816</v>
      </c>
      <c r="J90" s="2">
        <v>380937</v>
      </c>
      <c r="K90" s="2">
        <v>357532</v>
      </c>
      <c r="L90" s="2">
        <v>203019</v>
      </c>
      <c r="M90" s="2">
        <v>63695304</v>
      </c>
      <c r="N90" s="2"/>
      <c r="O90" s="2"/>
      <c r="P90" s="2"/>
      <c r="Q90" s="2">
        <v>252694</v>
      </c>
      <c r="R90" s="2">
        <v>102956</v>
      </c>
      <c r="S90" s="2">
        <v>121</v>
      </c>
      <c r="T90" s="2">
        <v>355771</v>
      </c>
      <c r="U90" s="2"/>
      <c r="V90" s="2">
        <v>4280000</v>
      </c>
      <c r="W90" s="2">
        <v>198059</v>
      </c>
      <c r="X90" s="2">
        <v>96213</v>
      </c>
      <c r="Y90" s="2"/>
      <c r="Z90" s="2"/>
      <c r="AA90" s="2">
        <v>4574272</v>
      </c>
      <c r="AB90" s="2"/>
      <c r="AC90" s="2">
        <v>57250000</v>
      </c>
      <c r="AD90" s="2">
        <v>1025757</v>
      </c>
      <c r="AE90" s="2">
        <v>537418</v>
      </c>
      <c r="AF90" s="2">
        <v>460488</v>
      </c>
      <c r="AG90" s="2">
        <v>203140</v>
      </c>
      <c r="AH90" s="2">
        <v>59476803</v>
      </c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</row>
    <row r="91" spans="1:62" x14ac:dyDescent="0.2">
      <c r="A91" s="5">
        <v>1</v>
      </c>
      <c r="B91" s="1">
        <v>114069103</v>
      </c>
      <c r="C91" s="1" t="s">
        <v>230</v>
      </c>
      <c r="D91" s="1" t="s">
        <v>489</v>
      </c>
      <c r="E91" s="2">
        <f t="shared" si="2"/>
        <v>108969619</v>
      </c>
      <c r="F91" s="2">
        <f t="shared" si="3"/>
        <v>112436288</v>
      </c>
      <c r="G91" s="2"/>
      <c r="H91" s="2">
        <v>106675000</v>
      </c>
      <c r="I91" s="2"/>
      <c r="J91" s="2"/>
      <c r="K91" s="2">
        <v>1270567</v>
      </c>
      <c r="L91" s="2">
        <v>978502</v>
      </c>
      <c r="M91" s="2">
        <v>108924069</v>
      </c>
      <c r="N91" s="2"/>
      <c r="O91" s="2">
        <v>20475000</v>
      </c>
      <c r="P91" s="2"/>
      <c r="Q91" s="2"/>
      <c r="R91" s="2">
        <v>440413</v>
      </c>
      <c r="S91" s="2">
        <v>186609</v>
      </c>
      <c r="T91" s="2">
        <v>21102022</v>
      </c>
      <c r="U91" s="2"/>
      <c r="V91" s="2">
        <v>17490000</v>
      </c>
      <c r="W91" s="2"/>
      <c r="X91" s="2"/>
      <c r="Y91" s="2"/>
      <c r="Z91" s="2">
        <v>155354</v>
      </c>
      <c r="AA91" s="2">
        <v>17645354</v>
      </c>
      <c r="AB91" s="2"/>
      <c r="AC91" s="2">
        <v>109660000</v>
      </c>
      <c r="AD91" s="2"/>
      <c r="AE91" s="2"/>
      <c r="AF91" s="2">
        <v>1710980</v>
      </c>
      <c r="AG91" s="2">
        <v>1009757</v>
      </c>
      <c r="AH91" s="2">
        <v>112380737</v>
      </c>
      <c r="AI91" s="2"/>
      <c r="AJ91" s="2"/>
      <c r="AK91" s="2"/>
      <c r="AL91" s="2"/>
      <c r="AM91" s="2">
        <v>45550</v>
      </c>
      <c r="AN91" s="2"/>
      <c r="AO91" s="2">
        <v>45550</v>
      </c>
      <c r="AP91" s="2"/>
      <c r="AQ91" s="2"/>
      <c r="AR91" s="2"/>
      <c r="AS91" s="2"/>
      <c r="AT91" s="2">
        <v>10001</v>
      </c>
      <c r="AU91" s="2"/>
      <c r="AV91" s="2">
        <v>10001</v>
      </c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>
        <v>55551</v>
      </c>
      <c r="BI91" s="2"/>
      <c r="BJ91" s="2">
        <v>55551</v>
      </c>
    </row>
    <row r="92" spans="1:62" x14ac:dyDescent="0.2">
      <c r="A92" s="5">
        <v>1</v>
      </c>
      <c r="B92" s="1">
        <v>114069353</v>
      </c>
      <c r="C92" s="1" t="s">
        <v>649</v>
      </c>
      <c r="D92" s="1" t="s">
        <v>489</v>
      </c>
      <c r="E92" s="2">
        <f t="shared" si="2"/>
        <v>34681070</v>
      </c>
      <c r="F92" s="2">
        <f t="shared" si="3"/>
        <v>32984588</v>
      </c>
      <c r="G92" s="2"/>
      <c r="H92" s="2">
        <v>34140000</v>
      </c>
      <c r="I92" s="2"/>
      <c r="J92" s="2">
        <v>310426</v>
      </c>
      <c r="K92" s="2">
        <v>31637</v>
      </c>
      <c r="L92" s="2">
        <v>199007</v>
      </c>
      <c r="M92" s="2">
        <v>34681070</v>
      </c>
      <c r="N92" s="2"/>
      <c r="O92" s="2"/>
      <c r="P92" s="2"/>
      <c r="Q92" s="2">
        <v>1145392</v>
      </c>
      <c r="R92" s="2"/>
      <c r="S92" s="2"/>
      <c r="T92" s="2">
        <v>1145392</v>
      </c>
      <c r="U92" s="2"/>
      <c r="V92" s="2">
        <v>2235000</v>
      </c>
      <c r="W92" s="2"/>
      <c r="X92" s="2">
        <v>585591</v>
      </c>
      <c r="Y92" s="2">
        <v>14059</v>
      </c>
      <c r="Z92" s="2">
        <v>7224</v>
      </c>
      <c r="AA92" s="2">
        <v>2841874</v>
      </c>
      <c r="AB92" s="2"/>
      <c r="AC92" s="2">
        <v>31905000</v>
      </c>
      <c r="AD92" s="2"/>
      <c r="AE92" s="2">
        <v>870227</v>
      </c>
      <c r="AF92" s="2">
        <v>17578</v>
      </c>
      <c r="AG92" s="2">
        <v>191783</v>
      </c>
      <c r="AH92" s="2">
        <v>32984588</v>
      </c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</row>
    <row r="93" spans="1:62" x14ac:dyDescent="0.2">
      <c r="A93" s="5">
        <v>1</v>
      </c>
      <c r="B93" s="1">
        <v>108070502</v>
      </c>
      <c r="C93" s="1" t="s">
        <v>576</v>
      </c>
      <c r="D93" s="1" t="s">
        <v>471</v>
      </c>
      <c r="E93" s="2">
        <f t="shared" si="2"/>
        <v>54821088</v>
      </c>
      <c r="F93" s="2">
        <f t="shared" si="3"/>
        <v>57742199</v>
      </c>
      <c r="G93" s="2"/>
      <c r="H93" s="2">
        <v>48805000</v>
      </c>
      <c r="I93" s="2"/>
      <c r="J93" s="2"/>
      <c r="K93" s="2">
        <v>1281864</v>
      </c>
      <c r="L93" s="2">
        <v>4692465</v>
      </c>
      <c r="M93" s="2">
        <v>54779329</v>
      </c>
      <c r="N93" s="2"/>
      <c r="O93" s="2">
        <v>46375000</v>
      </c>
      <c r="P93" s="2"/>
      <c r="Q93" s="2"/>
      <c r="R93" s="2">
        <v>484931</v>
      </c>
      <c r="S93" s="2">
        <v>2001230</v>
      </c>
      <c r="T93" s="2">
        <v>48861161</v>
      </c>
      <c r="U93" s="2"/>
      <c r="V93" s="2">
        <v>44030000</v>
      </c>
      <c r="W93" s="2"/>
      <c r="X93" s="2"/>
      <c r="Y93" s="2"/>
      <c r="Z93" s="2">
        <v>1924492</v>
      </c>
      <c r="AA93" s="2">
        <v>45954492</v>
      </c>
      <c r="AB93" s="2"/>
      <c r="AC93" s="2">
        <v>51150000</v>
      </c>
      <c r="AD93" s="2"/>
      <c r="AE93" s="2"/>
      <c r="AF93" s="2">
        <v>1766795</v>
      </c>
      <c r="AG93" s="2">
        <v>4769203</v>
      </c>
      <c r="AH93" s="2">
        <v>57685998</v>
      </c>
      <c r="AI93" s="2"/>
      <c r="AJ93" s="2"/>
      <c r="AK93" s="2"/>
      <c r="AL93" s="2"/>
      <c r="AM93" s="2">
        <v>25356</v>
      </c>
      <c r="AN93" s="2">
        <v>16403</v>
      </c>
      <c r="AO93" s="2">
        <v>41759</v>
      </c>
      <c r="AP93" s="2"/>
      <c r="AQ93" s="2"/>
      <c r="AR93" s="2"/>
      <c r="AS93" s="2"/>
      <c r="AT93" s="2">
        <v>10287</v>
      </c>
      <c r="AU93" s="2">
        <v>9349</v>
      </c>
      <c r="AV93" s="2">
        <v>19636</v>
      </c>
      <c r="AW93" s="2"/>
      <c r="AX93" s="2"/>
      <c r="AY93" s="2"/>
      <c r="AZ93" s="2"/>
      <c r="BA93" s="2"/>
      <c r="BB93" s="2">
        <v>5194</v>
      </c>
      <c r="BC93" s="2">
        <v>5194</v>
      </c>
      <c r="BD93" s="2"/>
      <c r="BE93" s="2"/>
      <c r="BF93" s="2"/>
      <c r="BG93" s="2"/>
      <c r="BH93" s="2">
        <v>35643</v>
      </c>
      <c r="BI93" s="2">
        <v>20558</v>
      </c>
      <c r="BJ93" s="2">
        <v>56201</v>
      </c>
    </row>
    <row r="94" spans="1:62" x14ac:dyDescent="0.2">
      <c r="A94" s="5">
        <v>1</v>
      </c>
      <c r="B94" s="1">
        <v>108071003</v>
      </c>
      <c r="C94" s="1" t="s">
        <v>383</v>
      </c>
      <c r="D94" s="1" t="s">
        <v>471</v>
      </c>
      <c r="E94" s="2">
        <f t="shared" si="2"/>
        <v>18904413</v>
      </c>
      <c r="F94" s="2">
        <f t="shared" si="3"/>
        <v>17633311</v>
      </c>
      <c r="G94" s="2"/>
      <c r="H94" s="2">
        <v>17835000</v>
      </c>
      <c r="I94" s="2"/>
      <c r="J94" s="2"/>
      <c r="K94" s="2">
        <v>572514</v>
      </c>
      <c r="L94" s="2">
        <v>496899</v>
      </c>
      <c r="M94" s="2">
        <v>18904413</v>
      </c>
      <c r="N94" s="2"/>
      <c r="O94" s="2"/>
      <c r="P94" s="2"/>
      <c r="Q94" s="2"/>
      <c r="R94" s="2">
        <v>296347</v>
      </c>
      <c r="S94" s="2">
        <v>68568</v>
      </c>
      <c r="T94" s="2">
        <v>364915</v>
      </c>
      <c r="U94" s="2"/>
      <c r="V94" s="2">
        <v>1425000</v>
      </c>
      <c r="W94" s="2"/>
      <c r="X94" s="2"/>
      <c r="Y94" s="2">
        <v>166700</v>
      </c>
      <c r="Z94" s="2">
        <v>44317</v>
      </c>
      <c r="AA94" s="2">
        <v>1636017</v>
      </c>
      <c r="AB94" s="2"/>
      <c r="AC94" s="2">
        <v>16410000</v>
      </c>
      <c r="AD94" s="2"/>
      <c r="AE94" s="2"/>
      <c r="AF94" s="2">
        <v>702161</v>
      </c>
      <c r="AG94" s="2">
        <v>521150</v>
      </c>
      <c r="AH94" s="2">
        <v>17633311</v>
      </c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</row>
    <row r="95" spans="1:62" x14ac:dyDescent="0.2">
      <c r="A95" s="5">
        <v>1</v>
      </c>
      <c r="B95" s="1">
        <v>108071504</v>
      </c>
      <c r="C95" s="1" t="s">
        <v>707</v>
      </c>
      <c r="D95" s="1" t="s">
        <v>471</v>
      </c>
      <c r="E95" s="2">
        <f t="shared" si="2"/>
        <v>13837734</v>
      </c>
      <c r="F95" s="2">
        <f t="shared" si="3"/>
        <v>13251180</v>
      </c>
      <c r="G95" s="2"/>
      <c r="H95" s="2"/>
      <c r="I95" s="2"/>
      <c r="J95" s="2">
        <v>13475000</v>
      </c>
      <c r="K95" s="2">
        <v>39137</v>
      </c>
      <c r="L95" s="2">
        <v>323597</v>
      </c>
      <c r="M95" s="2">
        <v>13837734</v>
      </c>
      <c r="N95" s="2"/>
      <c r="O95" s="2"/>
      <c r="P95" s="2"/>
      <c r="Q95" s="2"/>
      <c r="R95" s="2"/>
      <c r="S95" s="2">
        <v>28446</v>
      </c>
      <c r="T95" s="2">
        <v>28446</v>
      </c>
      <c r="U95" s="2"/>
      <c r="V95" s="2"/>
      <c r="W95" s="2"/>
      <c r="X95" s="2">
        <v>615000</v>
      </c>
      <c r="Y95" s="2"/>
      <c r="Z95" s="2"/>
      <c r="AA95" s="2">
        <v>615000</v>
      </c>
      <c r="AB95" s="2"/>
      <c r="AC95" s="2"/>
      <c r="AD95" s="2"/>
      <c r="AE95" s="2">
        <v>12860000</v>
      </c>
      <c r="AF95" s="2">
        <v>39137</v>
      </c>
      <c r="AG95" s="2">
        <v>352043</v>
      </c>
      <c r="AH95" s="2">
        <v>13251180</v>
      </c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</row>
    <row r="96" spans="1:62" x14ac:dyDescent="0.2">
      <c r="A96" s="5">
        <v>1</v>
      </c>
      <c r="B96" s="1">
        <v>108073503</v>
      </c>
      <c r="C96" s="1" t="s">
        <v>200</v>
      </c>
      <c r="D96" s="1" t="s">
        <v>471</v>
      </c>
      <c r="E96" s="2">
        <f t="shared" si="2"/>
        <v>53431614</v>
      </c>
      <c r="F96" s="2">
        <f t="shared" si="3"/>
        <v>51215968</v>
      </c>
      <c r="G96" s="2"/>
      <c r="H96" s="2">
        <v>51494083</v>
      </c>
      <c r="I96" s="2"/>
      <c r="J96" s="2">
        <v>96690</v>
      </c>
      <c r="K96" s="2">
        <v>896451</v>
      </c>
      <c r="L96" s="2">
        <v>944390</v>
      </c>
      <c r="M96" s="2">
        <v>53431614</v>
      </c>
      <c r="N96" s="2"/>
      <c r="O96" s="2"/>
      <c r="P96" s="2"/>
      <c r="Q96" s="2"/>
      <c r="R96" s="2"/>
      <c r="S96" s="2"/>
      <c r="T96" s="2"/>
      <c r="U96" s="2"/>
      <c r="V96" s="2">
        <v>2124576</v>
      </c>
      <c r="W96" s="2"/>
      <c r="X96" s="2">
        <v>66518</v>
      </c>
      <c r="Y96" s="2"/>
      <c r="Z96" s="2">
        <v>24552</v>
      </c>
      <c r="AA96" s="2">
        <v>2215646</v>
      </c>
      <c r="AB96" s="2"/>
      <c r="AC96" s="2">
        <v>49369507</v>
      </c>
      <c r="AD96" s="2"/>
      <c r="AE96" s="2">
        <v>30172</v>
      </c>
      <c r="AF96" s="2">
        <v>896451</v>
      </c>
      <c r="AG96" s="2">
        <v>919838</v>
      </c>
      <c r="AH96" s="2">
        <v>51215968</v>
      </c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</row>
    <row r="97" spans="1:62" x14ac:dyDescent="0.2">
      <c r="A97" s="5">
        <v>1</v>
      </c>
      <c r="B97" s="1">
        <v>108077503</v>
      </c>
      <c r="C97" s="1" t="s">
        <v>201</v>
      </c>
      <c r="D97" s="1" t="s">
        <v>471</v>
      </c>
      <c r="E97" s="2">
        <f t="shared" si="2"/>
        <v>24172511</v>
      </c>
      <c r="F97" s="2">
        <f t="shared" si="3"/>
        <v>23040969</v>
      </c>
      <c r="G97" s="2"/>
      <c r="H97" s="2"/>
      <c r="I97" s="2"/>
      <c r="J97" s="2">
        <v>23212333</v>
      </c>
      <c r="K97" s="2">
        <v>538335</v>
      </c>
      <c r="L97" s="2">
        <v>421843</v>
      </c>
      <c r="M97" s="2">
        <v>24172511</v>
      </c>
      <c r="N97" s="2"/>
      <c r="O97" s="2"/>
      <c r="P97" s="2"/>
      <c r="Q97" s="2"/>
      <c r="R97" s="2">
        <v>217146</v>
      </c>
      <c r="S97" s="2"/>
      <c r="T97" s="2">
        <v>217146</v>
      </c>
      <c r="U97" s="2"/>
      <c r="V97" s="2"/>
      <c r="W97" s="2"/>
      <c r="X97" s="2">
        <v>1324159</v>
      </c>
      <c r="Y97" s="2"/>
      <c r="Z97" s="2">
        <v>24529</v>
      </c>
      <c r="AA97" s="2">
        <v>1348688</v>
      </c>
      <c r="AB97" s="2"/>
      <c r="AC97" s="2"/>
      <c r="AD97" s="2"/>
      <c r="AE97" s="2">
        <v>21888174</v>
      </c>
      <c r="AF97" s="2">
        <v>755481</v>
      </c>
      <c r="AG97" s="2">
        <v>397314</v>
      </c>
      <c r="AH97" s="2">
        <v>23040969</v>
      </c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</row>
    <row r="98" spans="1:62" x14ac:dyDescent="0.2">
      <c r="A98" s="5">
        <v>1</v>
      </c>
      <c r="B98" s="1">
        <v>108078003</v>
      </c>
      <c r="C98" s="1" t="s">
        <v>202</v>
      </c>
      <c r="D98" s="1" t="s">
        <v>471</v>
      </c>
      <c r="E98" s="2">
        <f t="shared" si="2"/>
        <v>3634412</v>
      </c>
      <c r="F98" s="2">
        <f t="shared" si="3"/>
        <v>1703959</v>
      </c>
      <c r="G98" s="2"/>
      <c r="H98" s="2">
        <v>2845000</v>
      </c>
      <c r="I98" s="2"/>
      <c r="J98" s="2"/>
      <c r="K98" s="2">
        <v>119918</v>
      </c>
      <c r="L98" s="2">
        <v>669494</v>
      </c>
      <c r="M98" s="2">
        <v>3634412</v>
      </c>
      <c r="N98" s="2"/>
      <c r="O98" s="2"/>
      <c r="P98" s="2"/>
      <c r="Q98" s="2"/>
      <c r="R98" s="2"/>
      <c r="S98" s="2"/>
      <c r="T98" s="2"/>
      <c r="U98" s="2"/>
      <c r="V98" s="2">
        <v>1830000</v>
      </c>
      <c r="W98" s="2"/>
      <c r="X98" s="2"/>
      <c r="Y98" s="2"/>
      <c r="Z98" s="2">
        <v>100453</v>
      </c>
      <c r="AA98" s="2">
        <v>1930453</v>
      </c>
      <c r="AB98" s="2"/>
      <c r="AC98" s="2">
        <v>1015000</v>
      </c>
      <c r="AD98" s="2"/>
      <c r="AE98" s="2"/>
      <c r="AF98" s="2">
        <v>119918</v>
      </c>
      <c r="AG98" s="2">
        <v>569041</v>
      </c>
      <c r="AH98" s="2">
        <v>1703959</v>
      </c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</row>
    <row r="99" spans="1:62" x14ac:dyDescent="0.2">
      <c r="A99" s="5">
        <v>1</v>
      </c>
      <c r="B99" s="1">
        <v>108079004</v>
      </c>
      <c r="C99" s="1" t="s">
        <v>134</v>
      </c>
      <c r="D99" s="1" t="s">
        <v>471</v>
      </c>
      <c r="E99" s="2">
        <f t="shared" si="2"/>
        <v>3708847</v>
      </c>
      <c r="F99" s="2">
        <f t="shared" si="3"/>
        <v>3225221</v>
      </c>
      <c r="G99" s="2"/>
      <c r="H99" s="2">
        <v>3085000</v>
      </c>
      <c r="I99" s="2"/>
      <c r="J99" s="2"/>
      <c r="K99" s="2">
        <v>274277</v>
      </c>
      <c r="L99" s="2">
        <v>336618</v>
      </c>
      <c r="M99" s="2">
        <v>3695895</v>
      </c>
      <c r="N99" s="2"/>
      <c r="O99" s="2"/>
      <c r="P99" s="2"/>
      <c r="Q99" s="2"/>
      <c r="R99" s="2">
        <v>53166</v>
      </c>
      <c r="S99" s="2">
        <v>28510</v>
      </c>
      <c r="T99" s="2">
        <v>81676</v>
      </c>
      <c r="U99" s="2"/>
      <c r="V99" s="2">
        <v>560000</v>
      </c>
      <c r="W99" s="2"/>
      <c r="X99" s="2"/>
      <c r="Y99" s="2"/>
      <c r="Z99" s="2"/>
      <c r="AA99" s="2">
        <v>560000</v>
      </c>
      <c r="AB99" s="2"/>
      <c r="AC99" s="2">
        <v>2525000</v>
      </c>
      <c r="AD99" s="2"/>
      <c r="AE99" s="2"/>
      <c r="AF99" s="2">
        <v>327443</v>
      </c>
      <c r="AG99" s="2">
        <v>365128</v>
      </c>
      <c r="AH99" s="2">
        <v>3217571</v>
      </c>
      <c r="AI99" s="2"/>
      <c r="AJ99" s="2"/>
      <c r="AK99" s="2"/>
      <c r="AL99" s="2"/>
      <c r="AM99" s="2">
        <v>9882</v>
      </c>
      <c r="AN99" s="2">
        <v>3070</v>
      </c>
      <c r="AO99" s="2">
        <v>12952</v>
      </c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>
        <v>2232</v>
      </c>
      <c r="BB99" s="2">
        <v>3070</v>
      </c>
      <c r="BC99" s="2">
        <v>5302</v>
      </c>
      <c r="BD99" s="2"/>
      <c r="BE99" s="2"/>
      <c r="BF99" s="2"/>
      <c r="BG99" s="2"/>
      <c r="BH99" s="2">
        <v>7650</v>
      </c>
      <c r="BI99" s="2">
        <v>0</v>
      </c>
      <c r="BJ99" s="2">
        <v>7650</v>
      </c>
    </row>
    <row r="100" spans="1:62" x14ac:dyDescent="0.2">
      <c r="A100" s="5">
        <v>1</v>
      </c>
      <c r="B100" s="1">
        <v>117080503</v>
      </c>
      <c r="C100" s="1" t="s">
        <v>245</v>
      </c>
      <c r="D100" s="1" t="s">
        <v>498</v>
      </c>
      <c r="E100" s="2">
        <f t="shared" si="2"/>
        <v>47166598</v>
      </c>
      <c r="F100" s="2">
        <f t="shared" si="3"/>
        <v>45694748</v>
      </c>
      <c r="G100" s="2"/>
      <c r="H100" s="2">
        <v>44390000</v>
      </c>
      <c r="I100" s="2"/>
      <c r="J100" s="2"/>
      <c r="K100" s="2">
        <v>1712382</v>
      </c>
      <c r="L100" s="2">
        <v>952126</v>
      </c>
      <c r="M100" s="2">
        <v>47054508</v>
      </c>
      <c r="N100" s="2"/>
      <c r="O100" s="2">
        <v>13180000</v>
      </c>
      <c r="P100" s="2"/>
      <c r="Q100" s="2"/>
      <c r="R100" s="2">
        <v>873504</v>
      </c>
      <c r="S100" s="2">
        <v>249340</v>
      </c>
      <c r="T100" s="2">
        <v>14302844</v>
      </c>
      <c r="U100" s="2"/>
      <c r="V100" s="2">
        <v>15115000</v>
      </c>
      <c r="W100" s="2"/>
      <c r="X100" s="2"/>
      <c r="Y100" s="2">
        <v>700312</v>
      </c>
      <c r="Z100" s="2"/>
      <c r="AA100" s="2">
        <v>15815312</v>
      </c>
      <c r="AB100" s="2"/>
      <c r="AC100" s="2">
        <v>42455000</v>
      </c>
      <c r="AD100" s="2"/>
      <c r="AE100" s="2"/>
      <c r="AF100" s="2">
        <v>1885574</v>
      </c>
      <c r="AG100" s="2">
        <v>1201466</v>
      </c>
      <c r="AH100" s="2">
        <v>45542040</v>
      </c>
      <c r="AI100" s="2"/>
      <c r="AJ100" s="2"/>
      <c r="AK100" s="2"/>
      <c r="AL100" s="2"/>
      <c r="AM100" s="2">
        <v>83461</v>
      </c>
      <c r="AN100" s="2">
        <v>28629</v>
      </c>
      <c r="AO100" s="2">
        <v>112090</v>
      </c>
      <c r="AP100" s="2"/>
      <c r="AQ100" s="2"/>
      <c r="AR100" s="2"/>
      <c r="AS100" s="2"/>
      <c r="AT100" s="2">
        <v>26924</v>
      </c>
      <c r="AU100" s="2">
        <v>13694</v>
      </c>
      <c r="AV100" s="2">
        <v>40618</v>
      </c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>
        <v>110385</v>
      </c>
      <c r="BI100" s="2">
        <v>42323</v>
      </c>
      <c r="BJ100" s="2">
        <v>152708</v>
      </c>
    </row>
    <row r="101" spans="1:62" x14ac:dyDescent="0.2">
      <c r="A101" s="5">
        <v>1</v>
      </c>
      <c r="B101" s="1">
        <v>117081003</v>
      </c>
      <c r="C101" s="1" t="s">
        <v>246</v>
      </c>
      <c r="D101" s="1" t="s">
        <v>498</v>
      </c>
      <c r="E101" s="2">
        <f t="shared" si="2"/>
        <v>11079035</v>
      </c>
      <c r="F101" s="2">
        <f t="shared" si="3"/>
        <v>10322815</v>
      </c>
      <c r="G101" s="2"/>
      <c r="H101" s="2">
        <v>10775000</v>
      </c>
      <c r="I101" s="2"/>
      <c r="J101" s="2"/>
      <c r="K101" s="2">
        <v>106382</v>
      </c>
      <c r="L101" s="2">
        <v>188030</v>
      </c>
      <c r="M101" s="2">
        <v>11069412</v>
      </c>
      <c r="N101" s="2"/>
      <c r="O101" s="2"/>
      <c r="P101" s="2"/>
      <c r="Q101" s="2"/>
      <c r="R101" s="2"/>
      <c r="S101" s="2"/>
      <c r="T101" s="2"/>
      <c r="U101" s="2"/>
      <c r="V101" s="2">
        <v>737873</v>
      </c>
      <c r="W101" s="2"/>
      <c r="X101" s="2"/>
      <c r="Y101" s="2">
        <v>1790</v>
      </c>
      <c r="Z101" s="2">
        <v>11074</v>
      </c>
      <c r="AA101" s="2">
        <v>750737</v>
      </c>
      <c r="AB101" s="2"/>
      <c r="AC101" s="2">
        <v>10037127</v>
      </c>
      <c r="AD101" s="2"/>
      <c r="AE101" s="2"/>
      <c r="AF101" s="2">
        <v>104592</v>
      </c>
      <c r="AG101" s="2">
        <v>176956</v>
      </c>
      <c r="AH101" s="2">
        <v>10318675</v>
      </c>
      <c r="AI101" s="2"/>
      <c r="AJ101" s="2"/>
      <c r="AK101" s="2"/>
      <c r="AL101" s="2"/>
      <c r="AM101" s="2"/>
      <c r="AN101" s="2">
        <v>9623</v>
      </c>
      <c r="AO101" s="2">
        <v>9623</v>
      </c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>
        <v>5483</v>
      </c>
      <c r="BC101" s="2">
        <v>5483</v>
      </c>
      <c r="BD101" s="2"/>
      <c r="BE101" s="2"/>
      <c r="BF101" s="2"/>
      <c r="BG101" s="2"/>
      <c r="BH101" s="2"/>
      <c r="BI101" s="2">
        <v>4140</v>
      </c>
      <c r="BJ101" s="2">
        <v>4140</v>
      </c>
    </row>
    <row r="102" spans="1:62" x14ac:dyDescent="0.2">
      <c r="A102" s="5">
        <v>1</v>
      </c>
      <c r="B102" s="1">
        <v>117083004</v>
      </c>
      <c r="C102" s="1" t="s">
        <v>247</v>
      </c>
      <c r="D102" s="1" t="s">
        <v>498</v>
      </c>
      <c r="E102" s="2">
        <f t="shared" si="2"/>
        <v>5790056</v>
      </c>
      <c r="F102" s="2">
        <f t="shared" si="3"/>
        <v>6417170</v>
      </c>
      <c r="G102" s="2"/>
      <c r="H102" s="2"/>
      <c r="I102" s="2"/>
      <c r="J102" s="2">
        <v>5612608</v>
      </c>
      <c r="K102" s="2">
        <v>156873</v>
      </c>
      <c r="L102" s="2">
        <v>20127</v>
      </c>
      <c r="M102" s="2">
        <v>5789608</v>
      </c>
      <c r="N102" s="2"/>
      <c r="O102" s="2"/>
      <c r="P102" s="2"/>
      <c r="Q102" s="2">
        <v>3087862</v>
      </c>
      <c r="R102" s="2">
        <v>59698</v>
      </c>
      <c r="S102" s="2">
        <v>1821</v>
      </c>
      <c r="T102" s="2">
        <v>3149381</v>
      </c>
      <c r="U102" s="2"/>
      <c r="V102" s="2"/>
      <c r="W102" s="2"/>
      <c r="X102" s="2">
        <v>2521819</v>
      </c>
      <c r="Y102" s="2">
        <v>873</v>
      </c>
      <c r="Z102" s="2"/>
      <c r="AA102" s="2">
        <v>2522692</v>
      </c>
      <c r="AB102" s="2"/>
      <c r="AC102" s="2"/>
      <c r="AD102" s="2"/>
      <c r="AE102" s="2">
        <v>6178651</v>
      </c>
      <c r="AF102" s="2">
        <v>215698</v>
      </c>
      <c r="AG102" s="2">
        <v>21948</v>
      </c>
      <c r="AH102" s="2">
        <v>6416297</v>
      </c>
      <c r="AI102" s="2"/>
      <c r="AJ102" s="2"/>
      <c r="AK102" s="2"/>
      <c r="AL102" s="2"/>
      <c r="AM102" s="2">
        <v>448</v>
      </c>
      <c r="AN102" s="2"/>
      <c r="AO102" s="2">
        <v>448</v>
      </c>
      <c r="AP102" s="2"/>
      <c r="AQ102" s="2"/>
      <c r="AR102" s="2"/>
      <c r="AS102" s="2"/>
      <c r="AT102" s="2">
        <v>425</v>
      </c>
      <c r="AU102" s="2"/>
      <c r="AV102" s="2">
        <v>425</v>
      </c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>
        <v>873</v>
      </c>
      <c r="BI102" s="2"/>
      <c r="BJ102" s="2">
        <v>873</v>
      </c>
    </row>
    <row r="103" spans="1:62" x14ac:dyDescent="0.2">
      <c r="A103" s="5">
        <v>1</v>
      </c>
      <c r="B103" s="1">
        <v>117086003</v>
      </c>
      <c r="C103" s="1" t="s">
        <v>248</v>
      </c>
      <c r="D103" s="1" t="s">
        <v>498</v>
      </c>
      <c r="E103" s="2">
        <f t="shared" si="2"/>
        <v>8057214</v>
      </c>
      <c r="F103" s="2">
        <f t="shared" si="3"/>
        <v>7843868</v>
      </c>
      <c r="G103" s="2"/>
      <c r="H103" s="2"/>
      <c r="I103" s="2"/>
      <c r="J103" s="2">
        <v>7546752</v>
      </c>
      <c r="K103" s="2"/>
      <c r="L103" s="2">
        <v>484881</v>
      </c>
      <c r="M103" s="2">
        <v>8031633</v>
      </c>
      <c r="N103" s="2"/>
      <c r="O103" s="2"/>
      <c r="P103" s="2"/>
      <c r="Q103" s="2">
        <v>160297</v>
      </c>
      <c r="R103" s="2"/>
      <c r="S103" s="2">
        <v>23461</v>
      </c>
      <c r="T103" s="2">
        <v>183758</v>
      </c>
      <c r="U103" s="2"/>
      <c r="V103" s="2"/>
      <c r="W103" s="2"/>
      <c r="X103" s="2">
        <v>400000</v>
      </c>
      <c r="Y103" s="2"/>
      <c r="Z103" s="2"/>
      <c r="AA103" s="2">
        <v>400000</v>
      </c>
      <c r="AB103" s="2"/>
      <c r="AC103" s="2"/>
      <c r="AD103" s="2"/>
      <c r="AE103" s="2">
        <v>7307049</v>
      </c>
      <c r="AF103" s="2"/>
      <c r="AG103" s="2">
        <v>508342</v>
      </c>
      <c r="AH103" s="2">
        <v>7815391</v>
      </c>
      <c r="AI103" s="2"/>
      <c r="AJ103" s="2"/>
      <c r="AK103" s="2"/>
      <c r="AL103" s="2"/>
      <c r="AM103" s="2"/>
      <c r="AN103" s="2">
        <v>25581</v>
      </c>
      <c r="AO103" s="2">
        <v>25581</v>
      </c>
      <c r="AP103" s="2"/>
      <c r="AQ103" s="2"/>
      <c r="AR103" s="2"/>
      <c r="AS103" s="2"/>
      <c r="AT103" s="2"/>
      <c r="AU103" s="2">
        <v>2896</v>
      </c>
      <c r="AV103" s="2">
        <v>2896</v>
      </c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>
        <v>28477</v>
      </c>
      <c r="BJ103" s="2">
        <v>28477</v>
      </c>
    </row>
    <row r="104" spans="1:62" x14ac:dyDescent="0.2">
      <c r="A104" s="5">
        <v>1</v>
      </c>
      <c r="B104" s="1">
        <v>117086503</v>
      </c>
      <c r="C104" s="1" t="s">
        <v>592</v>
      </c>
      <c r="D104" s="1" t="s">
        <v>498</v>
      </c>
      <c r="E104" s="2">
        <f t="shared" si="2"/>
        <v>26731412</v>
      </c>
      <c r="F104" s="2">
        <f t="shared" si="3"/>
        <v>26968969</v>
      </c>
      <c r="G104" s="2"/>
      <c r="H104" s="2">
        <v>24420000</v>
      </c>
      <c r="I104" s="2"/>
      <c r="J104" s="2"/>
      <c r="K104" s="2">
        <v>218430</v>
      </c>
      <c r="L104" s="2">
        <v>2050494</v>
      </c>
      <c r="M104" s="2">
        <v>26688924</v>
      </c>
      <c r="N104" s="2"/>
      <c r="O104" s="2">
        <v>1708500</v>
      </c>
      <c r="P104" s="2"/>
      <c r="Q104" s="2"/>
      <c r="R104" s="2"/>
      <c r="S104" s="2"/>
      <c r="T104" s="2">
        <v>1708500</v>
      </c>
      <c r="U104" s="2"/>
      <c r="V104" s="2">
        <v>1230000</v>
      </c>
      <c r="W104" s="2"/>
      <c r="X104" s="2"/>
      <c r="Y104" s="2">
        <v>79282</v>
      </c>
      <c r="Z104" s="2">
        <v>193075</v>
      </c>
      <c r="AA104" s="2">
        <v>1502357</v>
      </c>
      <c r="AB104" s="2"/>
      <c r="AC104" s="2">
        <v>24898500</v>
      </c>
      <c r="AD104" s="2"/>
      <c r="AE104" s="2"/>
      <c r="AF104" s="2">
        <v>139148</v>
      </c>
      <c r="AG104" s="2">
        <v>1857419</v>
      </c>
      <c r="AH104" s="2">
        <v>26895067</v>
      </c>
      <c r="AI104" s="2"/>
      <c r="AJ104" s="2"/>
      <c r="AK104" s="2"/>
      <c r="AL104" s="2"/>
      <c r="AM104" s="2"/>
      <c r="AN104" s="2">
        <v>42488</v>
      </c>
      <c r="AO104" s="2">
        <v>42488</v>
      </c>
      <c r="AP104" s="2"/>
      <c r="AQ104" s="2"/>
      <c r="AR104" s="2"/>
      <c r="AS104" s="2"/>
      <c r="AT104" s="2"/>
      <c r="AU104" s="2">
        <v>31414</v>
      </c>
      <c r="AV104" s="2">
        <v>31414</v>
      </c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>
        <v>73902</v>
      </c>
      <c r="BJ104" s="2">
        <v>73902</v>
      </c>
    </row>
    <row r="105" spans="1:62" x14ac:dyDescent="0.2">
      <c r="A105" s="5">
        <v>1</v>
      </c>
      <c r="B105" s="1">
        <v>117086653</v>
      </c>
      <c r="C105" s="1" t="s">
        <v>738</v>
      </c>
      <c r="D105" s="1" t="s">
        <v>498</v>
      </c>
      <c r="E105" s="2">
        <f t="shared" si="2"/>
        <v>32597047</v>
      </c>
      <c r="F105" s="2">
        <f t="shared" si="3"/>
        <v>35544898</v>
      </c>
      <c r="G105" s="2"/>
      <c r="H105" s="2">
        <v>30930000</v>
      </c>
      <c r="I105" s="2"/>
      <c r="J105" s="2"/>
      <c r="K105" s="2">
        <v>118716</v>
      </c>
      <c r="L105" s="2">
        <v>1548331</v>
      </c>
      <c r="M105" s="2">
        <v>32597047</v>
      </c>
      <c r="N105" s="2"/>
      <c r="O105" s="2">
        <v>5590000</v>
      </c>
      <c r="P105" s="2"/>
      <c r="Q105" s="2"/>
      <c r="R105" s="2"/>
      <c r="S105" s="2"/>
      <c r="T105" s="2">
        <v>5590000</v>
      </c>
      <c r="U105" s="2"/>
      <c r="V105" s="2">
        <v>1135000</v>
      </c>
      <c r="W105" s="2"/>
      <c r="X105" s="2"/>
      <c r="Y105" s="2">
        <v>44186</v>
      </c>
      <c r="Z105" s="2">
        <v>1462963</v>
      </c>
      <c r="AA105" s="2">
        <v>2642149</v>
      </c>
      <c r="AB105" s="2"/>
      <c r="AC105" s="2">
        <v>35385000</v>
      </c>
      <c r="AD105" s="2"/>
      <c r="AE105" s="2"/>
      <c r="AF105" s="2">
        <v>74530</v>
      </c>
      <c r="AG105" s="2">
        <v>85368</v>
      </c>
      <c r="AH105" s="2">
        <v>35544898</v>
      </c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</row>
    <row r="106" spans="1:62" x14ac:dyDescent="0.2">
      <c r="A106" s="5">
        <v>1</v>
      </c>
      <c r="B106" s="1">
        <v>117089003</v>
      </c>
      <c r="C106" s="1" t="s">
        <v>405</v>
      </c>
      <c r="D106" s="1" t="s">
        <v>498</v>
      </c>
      <c r="E106" s="2">
        <f t="shared" si="2"/>
        <v>30156484</v>
      </c>
      <c r="F106" s="2">
        <f t="shared" si="3"/>
        <v>29702735</v>
      </c>
      <c r="G106" s="2"/>
      <c r="H106" s="2">
        <v>29835000</v>
      </c>
      <c r="I106" s="2"/>
      <c r="J106" s="2"/>
      <c r="K106" s="2"/>
      <c r="L106" s="2">
        <v>321484</v>
      </c>
      <c r="M106" s="2">
        <v>30156484</v>
      </c>
      <c r="N106" s="2"/>
      <c r="O106" s="2">
        <v>9395000</v>
      </c>
      <c r="P106" s="2"/>
      <c r="Q106" s="2"/>
      <c r="R106" s="2"/>
      <c r="S106" s="2"/>
      <c r="T106" s="2">
        <v>9395000</v>
      </c>
      <c r="U106" s="2"/>
      <c r="V106" s="2">
        <v>9570000</v>
      </c>
      <c r="W106" s="2"/>
      <c r="X106" s="2"/>
      <c r="Y106" s="2"/>
      <c r="Z106" s="2">
        <v>278749</v>
      </c>
      <c r="AA106" s="2">
        <v>9848749</v>
      </c>
      <c r="AB106" s="2"/>
      <c r="AC106" s="2">
        <v>29660000</v>
      </c>
      <c r="AD106" s="2"/>
      <c r="AE106" s="2"/>
      <c r="AF106" s="2"/>
      <c r="AG106" s="2">
        <v>42735</v>
      </c>
      <c r="AH106" s="2">
        <v>29702735</v>
      </c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</row>
    <row r="107" spans="1:62" x14ac:dyDescent="0.2">
      <c r="A107" s="5">
        <v>1</v>
      </c>
      <c r="B107" s="1">
        <v>122091002</v>
      </c>
      <c r="C107" s="1" t="s">
        <v>264</v>
      </c>
      <c r="D107" s="1" t="s">
        <v>512</v>
      </c>
      <c r="E107" s="2">
        <f t="shared" si="2"/>
        <v>66694951</v>
      </c>
      <c r="F107" s="2">
        <f t="shared" si="3"/>
        <v>61318566</v>
      </c>
      <c r="G107" s="2"/>
      <c r="H107" s="2">
        <v>55235000</v>
      </c>
      <c r="I107" s="2"/>
      <c r="J107" s="2">
        <v>3426731</v>
      </c>
      <c r="K107" s="2">
        <v>1359321</v>
      </c>
      <c r="L107" s="2">
        <v>6673899</v>
      </c>
      <c r="M107" s="2">
        <v>66694951</v>
      </c>
      <c r="N107" s="2"/>
      <c r="O107" s="2">
        <v>19250000</v>
      </c>
      <c r="P107" s="2"/>
      <c r="Q107" s="2"/>
      <c r="R107" s="2">
        <v>340000</v>
      </c>
      <c r="S107" s="2">
        <v>282650</v>
      </c>
      <c r="T107" s="2">
        <v>19872650</v>
      </c>
      <c r="U107" s="2"/>
      <c r="V107" s="2">
        <v>24275000</v>
      </c>
      <c r="W107" s="2"/>
      <c r="X107" s="2">
        <v>427553</v>
      </c>
      <c r="Y107" s="2"/>
      <c r="Z107" s="2">
        <v>546482</v>
      </c>
      <c r="AA107" s="2">
        <v>25249035</v>
      </c>
      <c r="AB107" s="2"/>
      <c r="AC107" s="2">
        <v>50210000</v>
      </c>
      <c r="AD107" s="2"/>
      <c r="AE107" s="2">
        <v>2999178</v>
      </c>
      <c r="AF107" s="2">
        <v>1699321</v>
      </c>
      <c r="AG107" s="2">
        <v>6410067</v>
      </c>
      <c r="AH107" s="2">
        <v>61318566</v>
      </c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</row>
    <row r="108" spans="1:62" x14ac:dyDescent="0.2">
      <c r="A108" s="5">
        <v>1</v>
      </c>
      <c r="B108" s="1">
        <v>122091303</v>
      </c>
      <c r="C108" s="1" t="s">
        <v>670</v>
      </c>
      <c r="D108" s="1" t="s">
        <v>512</v>
      </c>
      <c r="E108" s="2">
        <f t="shared" si="2"/>
        <v>30604811</v>
      </c>
      <c r="F108" s="2">
        <f t="shared" si="3"/>
        <v>30611385</v>
      </c>
      <c r="G108" s="2"/>
      <c r="H108" s="2">
        <v>29545000</v>
      </c>
      <c r="I108" s="2"/>
      <c r="J108" s="2">
        <v>464282</v>
      </c>
      <c r="K108" s="2"/>
      <c r="L108" s="2">
        <v>595529</v>
      </c>
      <c r="M108" s="2">
        <v>30604811</v>
      </c>
      <c r="N108" s="2"/>
      <c r="O108" s="2"/>
      <c r="P108" s="2"/>
      <c r="Q108" s="2"/>
      <c r="R108" s="2"/>
      <c r="S108" s="2">
        <v>53420</v>
      </c>
      <c r="T108" s="2">
        <v>53420</v>
      </c>
      <c r="U108" s="2"/>
      <c r="V108" s="2"/>
      <c r="W108" s="2"/>
      <c r="X108" s="2">
        <v>46846</v>
      </c>
      <c r="Y108" s="2"/>
      <c r="Z108" s="2"/>
      <c r="AA108" s="2">
        <v>46846</v>
      </c>
      <c r="AB108" s="2"/>
      <c r="AC108" s="2">
        <v>29545000</v>
      </c>
      <c r="AD108" s="2"/>
      <c r="AE108" s="2">
        <v>417436</v>
      </c>
      <c r="AF108" s="2"/>
      <c r="AG108" s="2">
        <v>648949</v>
      </c>
      <c r="AH108" s="2">
        <v>30611385</v>
      </c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</row>
    <row r="109" spans="1:62" x14ac:dyDescent="0.2">
      <c r="A109" s="5">
        <v>1</v>
      </c>
      <c r="B109" s="1">
        <v>122091352</v>
      </c>
      <c r="C109" s="1" t="s">
        <v>435</v>
      </c>
      <c r="D109" s="1" t="s">
        <v>512</v>
      </c>
      <c r="E109" s="2">
        <f t="shared" si="2"/>
        <v>14856782</v>
      </c>
      <c r="F109" s="2">
        <f t="shared" si="3"/>
        <v>11166907</v>
      </c>
      <c r="G109" s="2"/>
      <c r="H109" s="2">
        <v>8910000</v>
      </c>
      <c r="I109" s="2"/>
      <c r="J109" s="2">
        <v>3852125</v>
      </c>
      <c r="K109" s="2">
        <v>149295</v>
      </c>
      <c r="L109" s="2">
        <v>1945362</v>
      </c>
      <c r="M109" s="2">
        <v>14856782</v>
      </c>
      <c r="N109" s="2"/>
      <c r="O109" s="2"/>
      <c r="P109" s="2"/>
      <c r="Q109" s="2"/>
      <c r="R109" s="2"/>
      <c r="S109" s="2">
        <v>37325</v>
      </c>
      <c r="T109" s="2">
        <v>37325</v>
      </c>
      <c r="U109" s="2"/>
      <c r="V109" s="2">
        <v>3005000</v>
      </c>
      <c r="W109" s="2"/>
      <c r="X109" s="2">
        <v>722200</v>
      </c>
      <c r="Y109" s="2"/>
      <c r="Z109" s="2"/>
      <c r="AA109" s="2">
        <v>3727200</v>
      </c>
      <c r="AB109" s="2"/>
      <c r="AC109" s="2">
        <v>5905000</v>
      </c>
      <c r="AD109" s="2"/>
      <c r="AE109" s="2">
        <v>3129925</v>
      </c>
      <c r="AF109" s="2">
        <v>149295</v>
      </c>
      <c r="AG109" s="2">
        <v>1982687</v>
      </c>
      <c r="AH109" s="2">
        <v>11166907</v>
      </c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</row>
    <row r="110" spans="1:62" x14ac:dyDescent="0.2">
      <c r="A110" s="5">
        <v>1</v>
      </c>
      <c r="B110" s="1">
        <v>122092002</v>
      </c>
      <c r="C110" s="1" t="s">
        <v>265</v>
      </c>
      <c r="D110" s="1" t="s">
        <v>512</v>
      </c>
      <c r="E110" s="2">
        <f t="shared" si="2"/>
        <v>139239821</v>
      </c>
      <c r="F110" s="2">
        <f t="shared" si="3"/>
        <v>135636971</v>
      </c>
      <c r="G110" s="2"/>
      <c r="H110" s="2">
        <v>138330000</v>
      </c>
      <c r="I110" s="2">
        <v>166681</v>
      </c>
      <c r="J110" s="2"/>
      <c r="K110" s="2"/>
      <c r="L110" s="2">
        <v>743140</v>
      </c>
      <c r="M110" s="2">
        <v>139239821</v>
      </c>
      <c r="N110" s="2"/>
      <c r="O110" s="2"/>
      <c r="P110" s="2"/>
      <c r="Q110" s="2"/>
      <c r="R110" s="2"/>
      <c r="S110" s="2">
        <v>244476</v>
      </c>
      <c r="T110" s="2">
        <v>244476</v>
      </c>
      <c r="U110" s="2"/>
      <c r="V110" s="2">
        <v>3660000</v>
      </c>
      <c r="W110" s="2">
        <v>166681</v>
      </c>
      <c r="X110" s="2"/>
      <c r="Y110" s="2"/>
      <c r="Z110" s="2">
        <v>20645</v>
      </c>
      <c r="AA110" s="2">
        <v>3847326</v>
      </c>
      <c r="AB110" s="2"/>
      <c r="AC110" s="2">
        <v>134670000</v>
      </c>
      <c r="AD110" s="2">
        <v>0</v>
      </c>
      <c r="AE110" s="2"/>
      <c r="AF110" s="2"/>
      <c r="AG110" s="2">
        <v>966971</v>
      </c>
      <c r="AH110" s="2">
        <v>135636971</v>
      </c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</row>
    <row r="111" spans="1:62" x14ac:dyDescent="0.2">
      <c r="A111" s="5">
        <v>1</v>
      </c>
      <c r="B111" s="1">
        <v>122092102</v>
      </c>
      <c r="C111" s="1" t="s">
        <v>350</v>
      </c>
      <c r="D111" s="1" t="s">
        <v>512</v>
      </c>
      <c r="E111" s="2">
        <f t="shared" si="2"/>
        <v>288599249</v>
      </c>
      <c r="F111" s="2">
        <f t="shared" si="3"/>
        <v>183436148</v>
      </c>
      <c r="G111" s="2"/>
      <c r="H111" s="2">
        <v>248305000</v>
      </c>
      <c r="I111" s="2">
        <v>7507670</v>
      </c>
      <c r="J111" s="2"/>
      <c r="K111" s="2">
        <v>29708267</v>
      </c>
      <c r="L111" s="2">
        <v>3078312</v>
      </c>
      <c r="M111" s="2">
        <v>288599249</v>
      </c>
      <c r="N111" s="2"/>
      <c r="O111" s="2"/>
      <c r="P111" s="2"/>
      <c r="Q111" s="2"/>
      <c r="R111" s="2"/>
      <c r="S111" s="2">
        <v>57467</v>
      </c>
      <c r="T111" s="2">
        <v>57467</v>
      </c>
      <c r="U111" s="2"/>
      <c r="V111" s="2">
        <v>78970000</v>
      </c>
      <c r="W111" s="2">
        <v>309400</v>
      </c>
      <c r="X111" s="2"/>
      <c r="Y111" s="2">
        <v>25941168</v>
      </c>
      <c r="Z111" s="2"/>
      <c r="AA111" s="2">
        <v>105220568</v>
      </c>
      <c r="AB111" s="2"/>
      <c r="AC111" s="2">
        <v>169335000</v>
      </c>
      <c r="AD111" s="2">
        <v>7198270</v>
      </c>
      <c r="AE111" s="2"/>
      <c r="AF111" s="2">
        <v>3767099</v>
      </c>
      <c r="AG111" s="2">
        <v>3135779</v>
      </c>
      <c r="AH111" s="2">
        <v>183436148</v>
      </c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</row>
    <row r="112" spans="1:62" x14ac:dyDescent="0.2">
      <c r="A112" s="5">
        <v>1</v>
      </c>
      <c r="B112" s="1">
        <v>122092353</v>
      </c>
      <c r="C112" s="1" t="s">
        <v>599</v>
      </c>
      <c r="D112" s="1" t="s">
        <v>512</v>
      </c>
      <c r="E112" s="2">
        <f t="shared" si="2"/>
        <v>169815154</v>
      </c>
      <c r="F112" s="2">
        <f t="shared" si="3"/>
        <v>168354155</v>
      </c>
      <c r="G112" s="2"/>
      <c r="H112" s="2">
        <v>163280000</v>
      </c>
      <c r="I112" s="2"/>
      <c r="J112" s="2"/>
      <c r="K112" s="2">
        <v>2628099</v>
      </c>
      <c r="L112" s="2">
        <v>3907055</v>
      </c>
      <c r="M112" s="2">
        <v>169815154</v>
      </c>
      <c r="N112" s="2"/>
      <c r="O112" s="2">
        <v>17625000</v>
      </c>
      <c r="P112" s="2"/>
      <c r="Q112" s="2"/>
      <c r="R112" s="2">
        <v>787550</v>
      </c>
      <c r="S112" s="2"/>
      <c r="T112" s="2">
        <v>18412550</v>
      </c>
      <c r="U112" s="2"/>
      <c r="V112" s="2">
        <v>19175000</v>
      </c>
      <c r="W112" s="2"/>
      <c r="X112" s="2"/>
      <c r="Y112" s="2">
        <v>516434</v>
      </c>
      <c r="Z112" s="2">
        <v>182115</v>
      </c>
      <c r="AA112" s="2">
        <v>19873549</v>
      </c>
      <c r="AB112" s="2"/>
      <c r="AC112" s="2">
        <v>161730000</v>
      </c>
      <c r="AD112" s="2"/>
      <c r="AE112" s="2"/>
      <c r="AF112" s="2">
        <v>2899215</v>
      </c>
      <c r="AG112" s="2">
        <v>3724940</v>
      </c>
      <c r="AH112" s="2">
        <v>168354155</v>
      </c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</row>
    <row r="113" spans="1:62" x14ac:dyDescent="0.2">
      <c r="A113" s="5">
        <v>1</v>
      </c>
      <c r="B113" s="1">
        <v>122097203</v>
      </c>
      <c r="C113" s="1" t="s">
        <v>600</v>
      </c>
      <c r="D113" s="1" t="s">
        <v>512</v>
      </c>
      <c r="E113" s="2">
        <f t="shared" si="2"/>
        <v>9201124</v>
      </c>
      <c r="F113" s="2">
        <f t="shared" si="3"/>
        <v>8357395</v>
      </c>
      <c r="G113" s="2"/>
      <c r="H113" s="2">
        <v>7329000</v>
      </c>
      <c r="I113" s="2">
        <v>352296</v>
      </c>
      <c r="J113" s="2">
        <v>762484</v>
      </c>
      <c r="K113" s="2">
        <v>247159</v>
      </c>
      <c r="L113" s="2">
        <v>510185</v>
      </c>
      <c r="M113" s="2">
        <v>9201124</v>
      </c>
      <c r="N113" s="2"/>
      <c r="O113" s="2"/>
      <c r="P113" s="2"/>
      <c r="Q113" s="2">
        <v>125000</v>
      </c>
      <c r="R113" s="2">
        <v>289086</v>
      </c>
      <c r="S113" s="2"/>
      <c r="T113" s="2">
        <v>414086</v>
      </c>
      <c r="U113" s="2"/>
      <c r="V113" s="2">
        <v>616000</v>
      </c>
      <c r="W113" s="2">
        <v>43956</v>
      </c>
      <c r="X113" s="2">
        <v>310204</v>
      </c>
      <c r="Y113" s="2">
        <v>237992</v>
      </c>
      <c r="Z113" s="2">
        <v>49663</v>
      </c>
      <c r="AA113" s="2">
        <v>1257815</v>
      </c>
      <c r="AB113" s="2"/>
      <c r="AC113" s="2">
        <v>6713000</v>
      </c>
      <c r="AD113" s="2">
        <v>308340</v>
      </c>
      <c r="AE113" s="2">
        <v>577280</v>
      </c>
      <c r="AF113" s="2">
        <v>298253</v>
      </c>
      <c r="AG113" s="2">
        <v>460522</v>
      </c>
      <c r="AH113" s="2">
        <v>8357395</v>
      </c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</row>
    <row r="114" spans="1:62" x14ac:dyDescent="0.2">
      <c r="A114" s="5">
        <v>1</v>
      </c>
      <c r="B114" s="1">
        <v>122097502</v>
      </c>
      <c r="C114" s="1" t="s">
        <v>436</v>
      </c>
      <c r="D114" s="1" t="s">
        <v>512</v>
      </c>
      <c r="E114" s="2">
        <f t="shared" si="2"/>
        <v>115805736</v>
      </c>
      <c r="F114" s="2">
        <f t="shared" si="3"/>
        <v>111269911</v>
      </c>
      <c r="G114" s="2"/>
      <c r="H114" s="2">
        <v>99795000</v>
      </c>
      <c r="I114" s="2">
        <v>4222057</v>
      </c>
      <c r="J114" s="2"/>
      <c r="K114" s="2">
        <v>6090946</v>
      </c>
      <c r="L114" s="2">
        <v>5697733</v>
      </c>
      <c r="M114" s="2">
        <v>115805736</v>
      </c>
      <c r="N114" s="2"/>
      <c r="O114" s="2">
        <v>16650000</v>
      </c>
      <c r="P114" s="2"/>
      <c r="Q114" s="2"/>
      <c r="R114" s="2">
        <v>5298041</v>
      </c>
      <c r="S114" s="2">
        <v>3015675</v>
      </c>
      <c r="T114" s="2">
        <v>24963716</v>
      </c>
      <c r="U114" s="2"/>
      <c r="V114" s="2">
        <v>21380000</v>
      </c>
      <c r="W114" s="2">
        <v>570207</v>
      </c>
      <c r="X114" s="2"/>
      <c r="Y114" s="2">
        <v>4459783</v>
      </c>
      <c r="Z114" s="2">
        <v>3089551</v>
      </c>
      <c r="AA114" s="2">
        <v>29499541</v>
      </c>
      <c r="AB114" s="2"/>
      <c r="AC114" s="2">
        <v>95065000</v>
      </c>
      <c r="AD114" s="2">
        <v>3651850</v>
      </c>
      <c r="AE114" s="2"/>
      <c r="AF114" s="2">
        <v>6929204</v>
      </c>
      <c r="AG114" s="2">
        <v>5623857</v>
      </c>
      <c r="AH114" s="2">
        <v>111269911</v>
      </c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</row>
    <row r="115" spans="1:62" x14ac:dyDescent="0.2">
      <c r="A115" s="5">
        <v>1</v>
      </c>
      <c r="B115" s="1">
        <v>122097604</v>
      </c>
      <c r="C115" s="1" t="s">
        <v>266</v>
      </c>
      <c r="D115" s="1" t="s">
        <v>512</v>
      </c>
      <c r="E115" s="2">
        <f t="shared" si="2"/>
        <v>28928518</v>
      </c>
      <c r="F115" s="2">
        <f t="shared" si="3"/>
        <v>25782955</v>
      </c>
      <c r="G115" s="2"/>
      <c r="H115" s="2"/>
      <c r="I115" s="2"/>
      <c r="J115" s="2">
        <v>28486611</v>
      </c>
      <c r="K115" s="2">
        <v>129128</v>
      </c>
      <c r="L115" s="2">
        <v>312779</v>
      </c>
      <c r="M115" s="2">
        <v>28928518</v>
      </c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>
        <v>3105000</v>
      </c>
      <c r="Y115" s="2">
        <v>34180</v>
      </c>
      <c r="Z115" s="2">
        <v>6383</v>
      </c>
      <c r="AA115" s="2">
        <v>3145563</v>
      </c>
      <c r="AB115" s="2"/>
      <c r="AC115" s="2"/>
      <c r="AD115" s="2"/>
      <c r="AE115" s="2">
        <v>25381611</v>
      </c>
      <c r="AF115" s="2">
        <v>94948</v>
      </c>
      <c r="AG115" s="2">
        <v>306396</v>
      </c>
      <c r="AH115" s="2">
        <v>25782955</v>
      </c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</row>
    <row r="116" spans="1:62" x14ac:dyDescent="0.2">
      <c r="A116" s="5">
        <v>1</v>
      </c>
      <c r="B116" s="1">
        <v>122098003</v>
      </c>
      <c r="C116" s="1" t="s">
        <v>437</v>
      </c>
      <c r="D116" s="1" t="s">
        <v>512</v>
      </c>
      <c r="E116" s="2">
        <f t="shared" si="2"/>
        <v>26333660</v>
      </c>
      <c r="F116" s="2">
        <f t="shared" si="3"/>
        <v>26280479</v>
      </c>
      <c r="G116" s="2"/>
      <c r="H116" s="2">
        <v>25730000</v>
      </c>
      <c r="I116" s="2"/>
      <c r="J116" s="2"/>
      <c r="K116" s="2">
        <v>181</v>
      </c>
      <c r="L116" s="2">
        <v>598587</v>
      </c>
      <c r="M116" s="2">
        <v>26328768</v>
      </c>
      <c r="N116" s="2"/>
      <c r="O116" s="2"/>
      <c r="P116" s="2"/>
      <c r="Q116" s="2">
        <v>1400000</v>
      </c>
      <c r="R116" s="2">
        <v>19701</v>
      </c>
      <c r="S116" s="2">
        <v>280672</v>
      </c>
      <c r="T116" s="2">
        <v>1700373</v>
      </c>
      <c r="U116" s="2"/>
      <c r="V116" s="2">
        <v>1720000</v>
      </c>
      <c r="W116" s="2"/>
      <c r="X116" s="2"/>
      <c r="Y116" s="2"/>
      <c r="Z116" s="2">
        <v>32396</v>
      </c>
      <c r="AA116" s="2">
        <v>1752396</v>
      </c>
      <c r="AB116" s="2"/>
      <c r="AC116" s="2">
        <v>24010000</v>
      </c>
      <c r="AD116" s="2"/>
      <c r="AE116" s="2">
        <v>1400000</v>
      </c>
      <c r="AF116" s="2">
        <v>19882</v>
      </c>
      <c r="AG116" s="2">
        <v>846863</v>
      </c>
      <c r="AH116" s="2">
        <v>26276745</v>
      </c>
      <c r="AI116" s="2"/>
      <c r="AJ116" s="2"/>
      <c r="AK116" s="2"/>
      <c r="AL116" s="2"/>
      <c r="AM116" s="2"/>
      <c r="AN116" s="2">
        <v>4892</v>
      </c>
      <c r="AO116" s="2">
        <v>4892</v>
      </c>
      <c r="AP116" s="2"/>
      <c r="AQ116" s="2"/>
      <c r="AR116" s="2"/>
      <c r="AS116" s="2"/>
      <c r="AT116" s="2"/>
      <c r="AU116" s="2">
        <v>139</v>
      </c>
      <c r="AV116" s="2">
        <v>139</v>
      </c>
      <c r="AW116" s="2"/>
      <c r="AX116" s="2"/>
      <c r="AY116" s="2"/>
      <c r="AZ116" s="2"/>
      <c r="BA116" s="2"/>
      <c r="BB116" s="2">
        <v>1297</v>
      </c>
      <c r="BC116" s="2">
        <v>1297</v>
      </c>
      <c r="BD116" s="2"/>
      <c r="BE116" s="2"/>
      <c r="BF116" s="2"/>
      <c r="BG116" s="2"/>
      <c r="BH116" s="2"/>
      <c r="BI116" s="2">
        <v>3734</v>
      </c>
      <c r="BJ116" s="2">
        <v>3734</v>
      </c>
    </row>
    <row r="117" spans="1:62" x14ac:dyDescent="0.2">
      <c r="A117" s="5">
        <v>1</v>
      </c>
      <c r="B117" s="1">
        <v>122098103</v>
      </c>
      <c r="C117" s="1" t="s">
        <v>438</v>
      </c>
      <c r="D117" s="1" t="s">
        <v>512</v>
      </c>
      <c r="E117" s="2">
        <f t="shared" si="2"/>
        <v>132143380</v>
      </c>
      <c r="F117" s="2">
        <f t="shared" si="3"/>
        <v>127040016</v>
      </c>
      <c r="G117" s="2"/>
      <c r="H117" s="2">
        <v>126841848</v>
      </c>
      <c r="I117" s="2"/>
      <c r="J117" s="2"/>
      <c r="K117" s="2">
        <v>2759967</v>
      </c>
      <c r="L117" s="2">
        <v>2541565</v>
      </c>
      <c r="M117" s="2">
        <v>132143380</v>
      </c>
      <c r="N117" s="2"/>
      <c r="O117" s="2">
        <v>43190000</v>
      </c>
      <c r="P117" s="2"/>
      <c r="Q117" s="2"/>
      <c r="R117" s="2">
        <v>615792</v>
      </c>
      <c r="S117" s="2">
        <v>1334007</v>
      </c>
      <c r="T117" s="2">
        <v>45139799</v>
      </c>
      <c r="U117" s="2"/>
      <c r="V117" s="2">
        <v>49810000</v>
      </c>
      <c r="W117" s="2"/>
      <c r="X117" s="2"/>
      <c r="Y117" s="2"/>
      <c r="Z117" s="2">
        <v>433163</v>
      </c>
      <c r="AA117" s="2">
        <v>50243163</v>
      </c>
      <c r="AB117" s="2"/>
      <c r="AC117" s="2">
        <v>120221848</v>
      </c>
      <c r="AD117" s="2"/>
      <c r="AE117" s="2"/>
      <c r="AF117" s="2">
        <v>3375759</v>
      </c>
      <c r="AG117" s="2">
        <v>3442409</v>
      </c>
      <c r="AH117" s="2">
        <v>127040016</v>
      </c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</row>
    <row r="118" spans="1:62" x14ac:dyDescent="0.2">
      <c r="A118" s="5">
        <v>1</v>
      </c>
      <c r="B118" s="1">
        <v>122098202</v>
      </c>
      <c r="C118" s="1" t="s">
        <v>439</v>
      </c>
      <c r="D118" s="1" t="s">
        <v>512</v>
      </c>
      <c r="E118" s="2">
        <f t="shared" si="2"/>
        <v>157115887</v>
      </c>
      <c r="F118" s="2">
        <f t="shared" si="3"/>
        <v>149385101</v>
      </c>
      <c r="G118" s="2">
        <v>527258</v>
      </c>
      <c r="H118" s="2">
        <v>153475000</v>
      </c>
      <c r="I118" s="2"/>
      <c r="J118" s="2"/>
      <c r="K118" s="2">
        <v>354293</v>
      </c>
      <c r="L118" s="2">
        <v>2759336</v>
      </c>
      <c r="M118" s="2">
        <v>157115887</v>
      </c>
      <c r="N118" s="2"/>
      <c r="O118" s="2">
        <v>31730000</v>
      </c>
      <c r="P118" s="2"/>
      <c r="Q118" s="2"/>
      <c r="R118" s="2">
        <v>471032</v>
      </c>
      <c r="S118" s="2">
        <v>23182</v>
      </c>
      <c r="T118" s="2">
        <v>32224214</v>
      </c>
      <c r="U118" s="2"/>
      <c r="V118" s="2">
        <v>39955000</v>
      </c>
      <c r="W118" s="2"/>
      <c r="X118" s="2"/>
      <c r="Y118" s="2"/>
      <c r="Z118" s="2"/>
      <c r="AA118" s="2">
        <v>39955000</v>
      </c>
      <c r="AB118" s="2">
        <v>527258</v>
      </c>
      <c r="AC118" s="2">
        <v>145250000</v>
      </c>
      <c r="AD118" s="2"/>
      <c r="AE118" s="2"/>
      <c r="AF118" s="2">
        <v>825325</v>
      </c>
      <c r="AG118" s="2">
        <v>2782518</v>
      </c>
      <c r="AH118" s="2">
        <v>149385101</v>
      </c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</row>
    <row r="119" spans="1:62" x14ac:dyDescent="0.2">
      <c r="A119" s="5">
        <v>1</v>
      </c>
      <c r="B119" s="1">
        <v>122098403</v>
      </c>
      <c r="C119" s="1" t="s">
        <v>351</v>
      </c>
      <c r="D119" s="1" t="s">
        <v>512</v>
      </c>
      <c r="E119" s="2">
        <f t="shared" si="2"/>
        <v>107882990</v>
      </c>
      <c r="F119" s="2">
        <f t="shared" si="3"/>
        <v>112624105</v>
      </c>
      <c r="G119" s="2"/>
      <c r="H119" s="2">
        <v>72115000</v>
      </c>
      <c r="I119" s="2">
        <v>33512000</v>
      </c>
      <c r="J119" s="2">
        <v>215430</v>
      </c>
      <c r="K119" s="2">
        <v>269495</v>
      </c>
      <c r="L119" s="2">
        <v>1771065</v>
      </c>
      <c r="M119" s="2">
        <v>107882990</v>
      </c>
      <c r="N119" s="2"/>
      <c r="O119" s="2">
        <v>18490000</v>
      </c>
      <c r="P119" s="2"/>
      <c r="Q119" s="2">
        <v>1043000</v>
      </c>
      <c r="R119" s="2">
        <v>681137</v>
      </c>
      <c r="S119" s="2">
        <v>27988</v>
      </c>
      <c r="T119" s="2">
        <v>20242125</v>
      </c>
      <c r="U119" s="2"/>
      <c r="V119" s="2">
        <v>11050000</v>
      </c>
      <c r="W119" s="2">
        <v>3468000</v>
      </c>
      <c r="X119" s="2">
        <v>336591</v>
      </c>
      <c r="Y119" s="2">
        <v>603196</v>
      </c>
      <c r="Z119" s="2">
        <v>43223</v>
      </c>
      <c r="AA119" s="2">
        <v>15501010</v>
      </c>
      <c r="AB119" s="2"/>
      <c r="AC119" s="2">
        <v>79555000</v>
      </c>
      <c r="AD119" s="2">
        <v>30044000</v>
      </c>
      <c r="AE119" s="2">
        <v>921839</v>
      </c>
      <c r="AF119" s="2">
        <v>347436</v>
      </c>
      <c r="AG119" s="2">
        <v>1755830</v>
      </c>
      <c r="AH119" s="2">
        <v>112624105</v>
      </c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</row>
    <row r="120" spans="1:62" x14ac:dyDescent="0.2">
      <c r="A120" s="5">
        <v>1</v>
      </c>
      <c r="B120" s="1">
        <v>104101252</v>
      </c>
      <c r="C120" s="1" t="s">
        <v>178</v>
      </c>
      <c r="D120" s="1" t="s">
        <v>458</v>
      </c>
      <c r="E120" s="2">
        <f t="shared" si="2"/>
        <v>101427120</v>
      </c>
      <c r="F120" s="2">
        <f t="shared" si="3"/>
        <v>101443541</v>
      </c>
      <c r="G120" s="2"/>
      <c r="H120" s="2">
        <v>67929514</v>
      </c>
      <c r="I120" s="2">
        <v>27925000</v>
      </c>
      <c r="J120" s="2">
        <v>1276394</v>
      </c>
      <c r="K120" s="2">
        <v>3297392</v>
      </c>
      <c r="L120" s="2">
        <v>998820</v>
      </c>
      <c r="M120" s="2">
        <v>101427120</v>
      </c>
      <c r="N120" s="2"/>
      <c r="O120" s="2">
        <v>7210000</v>
      </c>
      <c r="P120" s="2"/>
      <c r="Q120" s="2"/>
      <c r="R120" s="2">
        <v>668429</v>
      </c>
      <c r="S120" s="2"/>
      <c r="T120" s="2">
        <v>7878429</v>
      </c>
      <c r="U120" s="2"/>
      <c r="V120" s="2">
        <v>7530000</v>
      </c>
      <c r="W120" s="2">
        <v>40000</v>
      </c>
      <c r="X120" s="2">
        <v>248208</v>
      </c>
      <c r="Y120" s="2"/>
      <c r="Z120" s="2">
        <v>43800</v>
      </c>
      <c r="AA120" s="2">
        <v>7862008</v>
      </c>
      <c r="AB120" s="2"/>
      <c r="AC120" s="2">
        <v>67609514</v>
      </c>
      <c r="AD120" s="2">
        <v>27885000</v>
      </c>
      <c r="AE120" s="2">
        <v>1028186</v>
      </c>
      <c r="AF120" s="2">
        <v>3965821</v>
      </c>
      <c r="AG120" s="2">
        <v>955020</v>
      </c>
      <c r="AH120" s="2">
        <v>101443541</v>
      </c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</row>
    <row r="121" spans="1:62" x14ac:dyDescent="0.2">
      <c r="A121" s="5">
        <v>1</v>
      </c>
      <c r="B121" s="1">
        <v>104103603</v>
      </c>
      <c r="C121" s="1" t="s">
        <v>611</v>
      </c>
      <c r="D121" s="1" t="s">
        <v>458</v>
      </c>
      <c r="E121" s="2">
        <f t="shared" si="2"/>
        <v>2483043</v>
      </c>
      <c r="F121" s="2">
        <f t="shared" si="3"/>
        <v>2382188</v>
      </c>
      <c r="G121" s="2"/>
      <c r="H121" s="2">
        <v>1176872</v>
      </c>
      <c r="I121" s="2">
        <v>643555</v>
      </c>
      <c r="J121" s="2"/>
      <c r="K121" s="2">
        <v>453589</v>
      </c>
      <c r="L121" s="2">
        <v>209027</v>
      </c>
      <c r="M121" s="2">
        <v>2483043</v>
      </c>
      <c r="N121" s="2"/>
      <c r="O121" s="2"/>
      <c r="P121" s="2"/>
      <c r="Q121" s="2"/>
      <c r="R121" s="2">
        <v>492877</v>
      </c>
      <c r="S121" s="2">
        <v>23590</v>
      </c>
      <c r="T121" s="2">
        <v>516467</v>
      </c>
      <c r="U121" s="2"/>
      <c r="V121" s="2">
        <v>273655</v>
      </c>
      <c r="W121" s="2">
        <v>14476</v>
      </c>
      <c r="X121" s="2"/>
      <c r="Y121" s="2">
        <v>322481</v>
      </c>
      <c r="Z121" s="2">
        <v>6710</v>
      </c>
      <c r="AA121" s="2">
        <v>617322</v>
      </c>
      <c r="AB121" s="2"/>
      <c r="AC121" s="2">
        <v>903217</v>
      </c>
      <c r="AD121" s="2">
        <v>629079</v>
      </c>
      <c r="AE121" s="2"/>
      <c r="AF121" s="2">
        <v>623985</v>
      </c>
      <c r="AG121" s="2">
        <v>225907</v>
      </c>
      <c r="AH121" s="2">
        <v>2382188</v>
      </c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</row>
    <row r="122" spans="1:62" x14ac:dyDescent="0.2">
      <c r="A122" s="5">
        <v>1</v>
      </c>
      <c r="B122" s="1">
        <v>104105003</v>
      </c>
      <c r="C122" s="1" t="s">
        <v>699</v>
      </c>
      <c r="D122" s="1" t="s">
        <v>458</v>
      </c>
      <c r="E122" s="2">
        <f t="shared" si="2"/>
        <v>78711433</v>
      </c>
      <c r="F122" s="2">
        <f t="shared" si="3"/>
        <v>76735772</v>
      </c>
      <c r="G122" s="2"/>
      <c r="H122" s="2">
        <v>58761423</v>
      </c>
      <c r="I122" s="2"/>
      <c r="J122" s="2">
        <v>17983702</v>
      </c>
      <c r="K122" s="2">
        <v>1520080</v>
      </c>
      <c r="L122" s="2">
        <v>446228</v>
      </c>
      <c r="M122" s="2">
        <v>78711433</v>
      </c>
      <c r="N122" s="2"/>
      <c r="O122" s="2">
        <v>13100000</v>
      </c>
      <c r="P122" s="2"/>
      <c r="Q122" s="2">
        <v>31668</v>
      </c>
      <c r="R122" s="2">
        <v>361567</v>
      </c>
      <c r="S122" s="2"/>
      <c r="T122" s="2">
        <v>13493235</v>
      </c>
      <c r="U122" s="2"/>
      <c r="V122" s="2">
        <v>2108472</v>
      </c>
      <c r="W122" s="2"/>
      <c r="X122" s="2">
        <v>13346766</v>
      </c>
      <c r="Y122" s="2"/>
      <c r="Z122" s="2">
        <v>13658</v>
      </c>
      <c r="AA122" s="2">
        <v>15468896</v>
      </c>
      <c r="AB122" s="2"/>
      <c r="AC122" s="2">
        <v>69752951</v>
      </c>
      <c r="AD122" s="2"/>
      <c r="AE122" s="2">
        <v>4668604</v>
      </c>
      <c r="AF122" s="2">
        <v>1881647</v>
      </c>
      <c r="AG122" s="2">
        <v>432570</v>
      </c>
      <c r="AH122" s="2">
        <v>76735772</v>
      </c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</row>
    <row r="123" spans="1:62" x14ac:dyDescent="0.2">
      <c r="A123" s="5">
        <v>1</v>
      </c>
      <c r="B123" s="1">
        <v>104105353</v>
      </c>
      <c r="C123" s="1" t="s">
        <v>612</v>
      </c>
      <c r="D123" s="1" t="s">
        <v>458</v>
      </c>
      <c r="E123" s="2">
        <f t="shared" si="2"/>
        <v>33102847</v>
      </c>
      <c r="F123" s="2">
        <f t="shared" si="3"/>
        <v>16649208</v>
      </c>
      <c r="G123" s="2"/>
      <c r="H123" s="2">
        <v>14055000</v>
      </c>
      <c r="I123" s="2">
        <v>679101</v>
      </c>
      <c r="J123" s="2"/>
      <c r="K123" s="2">
        <v>18125060</v>
      </c>
      <c r="L123" s="2">
        <v>243686</v>
      </c>
      <c r="M123" s="2">
        <v>33102847</v>
      </c>
      <c r="N123" s="2"/>
      <c r="O123" s="2"/>
      <c r="P123" s="2"/>
      <c r="Q123" s="2"/>
      <c r="R123" s="2"/>
      <c r="S123" s="2">
        <v>17208</v>
      </c>
      <c r="T123" s="2">
        <v>17208</v>
      </c>
      <c r="U123" s="2"/>
      <c r="V123" s="2">
        <v>875000</v>
      </c>
      <c r="W123" s="2">
        <v>15275</v>
      </c>
      <c r="X123" s="2"/>
      <c r="Y123" s="2">
        <v>15580572</v>
      </c>
      <c r="Z123" s="2"/>
      <c r="AA123" s="2">
        <v>16470847</v>
      </c>
      <c r="AB123" s="2"/>
      <c r="AC123" s="2">
        <v>13180000</v>
      </c>
      <c r="AD123" s="2">
        <v>663826</v>
      </c>
      <c r="AE123" s="2"/>
      <c r="AF123" s="2">
        <v>2544488</v>
      </c>
      <c r="AG123" s="2">
        <v>260894</v>
      </c>
      <c r="AH123" s="2">
        <v>16649208</v>
      </c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</row>
    <row r="124" spans="1:62" x14ac:dyDescent="0.2">
      <c r="A124" s="5">
        <v>1</v>
      </c>
      <c r="B124" s="1">
        <v>104107903</v>
      </c>
      <c r="C124" s="1" t="s">
        <v>307</v>
      </c>
      <c r="D124" s="1" t="s">
        <v>458</v>
      </c>
      <c r="E124" s="2">
        <f t="shared" si="2"/>
        <v>83599476</v>
      </c>
      <c r="F124" s="2">
        <f t="shared" si="3"/>
        <v>82784026</v>
      </c>
      <c r="G124" s="2"/>
      <c r="H124" s="2">
        <v>80520000</v>
      </c>
      <c r="I124" s="2"/>
      <c r="J124" s="2"/>
      <c r="K124" s="2">
        <v>2533820</v>
      </c>
      <c r="L124" s="2">
        <v>545656</v>
      </c>
      <c r="M124" s="2">
        <v>83599476</v>
      </c>
      <c r="N124" s="2"/>
      <c r="O124" s="2">
        <v>14030000</v>
      </c>
      <c r="P124" s="2"/>
      <c r="Q124" s="2"/>
      <c r="R124" s="2"/>
      <c r="S124" s="2">
        <v>139875</v>
      </c>
      <c r="T124" s="2">
        <v>14169875</v>
      </c>
      <c r="U124" s="2"/>
      <c r="V124" s="2">
        <v>14925223</v>
      </c>
      <c r="W124" s="2"/>
      <c r="X124" s="2"/>
      <c r="Y124" s="2"/>
      <c r="Z124" s="2">
        <v>60102</v>
      </c>
      <c r="AA124" s="2">
        <v>14985325</v>
      </c>
      <c r="AB124" s="2"/>
      <c r="AC124" s="2">
        <v>79624777</v>
      </c>
      <c r="AD124" s="2"/>
      <c r="AE124" s="2"/>
      <c r="AF124" s="2">
        <v>2533820</v>
      </c>
      <c r="AG124" s="2">
        <v>625429</v>
      </c>
      <c r="AH124" s="2">
        <v>82784026</v>
      </c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</row>
    <row r="125" spans="1:62" x14ac:dyDescent="0.2">
      <c r="A125" s="5">
        <v>1</v>
      </c>
      <c r="B125" s="1">
        <v>104107503</v>
      </c>
      <c r="C125" s="1" t="s">
        <v>179</v>
      </c>
      <c r="D125" s="1" t="s">
        <v>458</v>
      </c>
      <c r="E125" s="2">
        <f t="shared" si="2"/>
        <v>12011394</v>
      </c>
      <c r="F125" s="2">
        <f t="shared" si="3"/>
        <v>10284634</v>
      </c>
      <c r="G125" s="2"/>
      <c r="H125" s="2">
        <v>10560000</v>
      </c>
      <c r="I125" s="2"/>
      <c r="J125" s="2"/>
      <c r="K125" s="2">
        <v>1025605</v>
      </c>
      <c r="L125" s="2">
        <v>425789</v>
      </c>
      <c r="M125" s="2">
        <v>12011394</v>
      </c>
      <c r="N125" s="2"/>
      <c r="O125" s="2"/>
      <c r="P125" s="2"/>
      <c r="Q125" s="2"/>
      <c r="R125" s="2">
        <v>181819</v>
      </c>
      <c r="S125" s="2"/>
      <c r="T125" s="2">
        <v>181819</v>
      </c>
      <c r="U125" s="2"/>
      <c r="V125" s="2">
        <v>1860000</v>
      </c>
      <c r="W125" s="2"/>
      <c r="X125" s="2"/>
      <c r="Y125" s="2"/>
      <c r="Z125" s="2">
        <v>48579</v>
      </c>
      <c r="AA125" s="2">
        <v>1908579</v>
      </c>
      <c r="AB125" s="2"/>
      <c r="AC125" s="2">
        <v>8700000</v>
      </c>
      <c r="AD125" s="2"/>
      <c r="AE125" s="2"/>
      <c r="AF125" s="2">
        <v>1207424</v>
      </c>
      <c r="AG125" s="2">
        <v>377210</v>
      </c>
      <c r="AH125" s="2">
        <v>10284634</v>
      </c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</row>
    <row r="126" spans="1:62" x14ac:dyDescent="0.2">
      <c r="A126" s="5">
        <v>1</v>
      </c>
      <c r="B126" s="1">
        <v>104107803</v>
      </c>
      <c r="C126" s="1" t="s">
        <v>565</v>
      </c>
      <c r="D126" s="1" t="s">
        <v>458</v>
      </c>
      <c r="E126" s="2">
        <f t="shared" si="2"/>
        <v>23076417</v>
      </c>
      <c r="F126" s="2">
        <f t="shared" si="3"/>
        <v>21262817</v>
      </c>
      <c r="G126" s="2"/>
      <c r="H126" s="2">
        <v>11065000</v>
      </c>
      <c r="I126" s="2">
        <v>1201981</v>
      </c>
      <c r="J126" s="2">
        <v>9659749</v>
      </c>
      <c r="K126" s="2">
        <v>696059</v>
      </c>
      <c r="L126" s="2">
        <v>453628</v>
      </c>
      <c r="M126" s="2">
        <v>23076417</v>
      </c>
      <c r="N126" s="2"/>
      <c r="O126" s="2"/>
      <c r="P126" s="2"/>
      <c r="Q126" s="2"/>
      <c r="R126" s="2">
        <v>451813</v>
      </c>
      <c r="S126" s="2">
        <v>20837</v>
      </c>
      <c r="T126" s="2">
        <v>472650</v>
      </c>
      <c r="U126" s="2"/>
      <c r="V126" s="2">
        <v>740000</v>
      </c>
      <c r="W126" s="2">
        <v>26985</v>
      </c>
      <c r="X126" s="2">
        <v>1483590</v>
      </c>
      <c r="Y126" s="2">
        <v>18625</v>
      </c>
      <c r="Z126" s="2">
        <v>17050</v>
      </c>
      <c r="AA126" s="2">
        <v>2286250</v>
      </c>
      <c r="AB126" s="2"/>
      <c r="AC126" s="2">
        <v>10325000</v>
      </c>
      <c r="AD126" s="2">
        <v>1174996</v>
      </c>
      <c r="AE126" s="2">
        <v>8176159</v>
      </c>
      <c r="AF126" s="2">
        <v>1129247</v>
      </c>
      <c r="AG126" s="2">
        <v>457415</v>
      </c>
      <c r="AH126" s="2">
        <v>21262817</v>
      </c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</row>
    <row r="127" spans="1:62" x14ac:dyDescent="0.2">
      <c r="A127" s="5">
        <v>1</v>
      </c>
      <c r="B127" s="1">
        <v>108110603</v>
      </c>
      <c r="C127" s="1" t="s">
        <v>708</v>
      </c>
      <c r="D127" s="1" t="s">
        <v>472</v>
      </c>
      <c r="E127" s="2">
        <f t="shared" si="2"/>
        <v>320418</v>
      </c>
      <c r="F127" s="2">
        <f t="shared" si="3"/>
        <v>6470559</v>
      </c>
      <c r="G127" s="2"/>
      <c r="H127" s="2"/>
      <c r="I127" s="2"/>
      <c r="J127" s="2"/>
      <c r="K127" s="2">
        <v>62067</v>
      </c>
      <c r="L127" s="2">
        <v>254871</v>
      </c>
      <c r="M127" s="2">
        <v>316938</v>
      </c>
      <c r="N127" s="2"/>
      <c r="O127" s="2">
        <v>6170000</v>
      </c>
      <c r="P127" s="2"/>
      <c r="Q127" s="2"/>
      <c r="R127" s="2"/>
      <c r="S127" s="2">
        <v>12306</v>
      </c>
      <c r="T127" s="2">
        <v>6182306</v>
      </c>
      <c r="U127" s="2"/>
      <c r="V127" s="2"/>
      <c r="W127" s="2"/>
      <c r="X127" s="2"/>
      <c r="Y127" s="2">
        <v>32734</v>
      </c>
      <c r="Z127" s="2"/>
      <c r="AA127" s="2">
        <v>32734</v>
      </c>
      <c r="AB127" s="2"/>
      <c r="AC127" s="2">
        <v>6170000</v>
      </c>
      <c r="AD127" s="2"/>
      <c r="AE127" s="2"/>
      <c r="AF127" s="2">
        <v>29333</v>
      </c>
      <c r="AG127" s="2">
        <v>267177</v>
      </c>
      <c r="AH127" s="2">
        <v>6466510</v>
      </c>
      <c r="AI127" s="2"/>
      <c r="AJ127" s="2"/>
      <c r="AK127" s="2"/>
      <c r="AL127" s="2"/>
      <c r="AM127" s="2"/>
      <c r="AN127" s="2">
        <v>3480</v>
      </c>
      <c r="AO127" s="2">
        <v>3480</v>
      </c>
      <c r="AP127" s="2"/>
      <c r="AQ127" s="2"/>
      <c r="AR127" s="2"/>
      <c r="AS127" s="2"/>
      <c r="AT127" s="2"/>
      <c r="AU127" s="2">
        <v>569</v>
      </c>
      <c r="AV127" s="2">
        <v>569</v>
      </c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>
        <v>4049</v>
      </c>
      <c r="BJ127" s="2">
        <v>4049</v>
      </c>
    </row>
    <row r="128" spans="1:62" x14ac:dyDescent="0.2">
      <c r="A128" s="5">
        <v>1</v>
      </c>
      <c r="B128" s="1">
        <v>108111203</v>
      </c>
      <c r="C128" s="1" t="s">
        <v>629</v>
      </c>
      <c r="D128" s="1" t="s">
        <v>472</v>
      </c>
      <c r="E128" s="2">
        <f t="shared" si="2"/>
        <v>6545904</v>
      </c>
      <c r="F128" s="2">
        <f t="shared" si="3"/>
        <v>5893977</v>
      </c>
      <c r="G128" s="2"/>
      <c r="H128" s="2">
        <v>5510000</v>
      </c>
      <c r="I128" s="2">
        <v>132241</v>
      </c>
      <c r="J128" s="2"/>
      <c r="K128" s="2">
        <v>35313</v>
      </c>
      <c r="L128" s="2">
        <v>868350</v>
      </c>
      <c r="M128" s="2">
        <v>6545904</v>
      </c>
      <c r="N128" s="2"/>
      <c r="O128" s="2"/>
      <c r="P128" s="2"/>
      <c r="Q128" s="2"/>
      <c r="R128" s="2">
        <v>33767</v>
      </c>
      <c r="S128" s="2">
        <v>85354</v>
      </c>
      <c r="T128" s="2">
        <v>119121</v>
      </c>
      <c r="U128" s="2"/>
      <c r="V128" s="2">
        <v>720000</v>
      </c>
      <c r="W128" s="2">
        <v>51048</v>
      </c>
      <c r="X128" s="2"/>
      <c r="Y128" s="2"/>
      <c r="Z128" s="2"/>
      <c r="AA128" s="2">
        <v>771048</v>
      </c>
      <c r="AB128" s="2"/>
      <c r="AC128" s="2">
        <v>4790000</v>
      </c>
      <c r="AD128" s="2">
        <v>81193</v>
      </c>
      <c r="AE128" s="2"/>
      <c r="AF128" s="2">
        <v>69080</v>
      </c>
      <c r="AG128" s="2">
        <v>953704</v>
      </c>
      <c r="AH128" s="2">
        <v>5893977</v>
      </c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</row>
    <row r="129" spans="1:62" x14ac:dyDescent="0.2">
      <c r="A129" s="5">
        <v>1</v>
      </c>
      <c r="B129" s="1">
        <v>108111303</v>
      </c>
      <c r="C129" s="1" t="s">
        <v>630</v>
      </c>
      <c r="D129" s="1" t="s">
        <v>472</v>
      </c>
      <c r="E129" s="2">
        <f t="shared" si="2"/>
        <v>19137428</v>
      </c>
      <c r="F129" s="2">
        <f t="shared" si="3"/>
        <v>18758034</v>
      </c>
      <c r="G129" s="2"/>
      <c r="H129" s="2">
        <v>16715000</v>
      </c>
      <c r="I129" s="2"/>
      <c r="J129" s="2"/>
      <c r="K129" s="2">
        <v>1903891</v>
      </c>
      <c r="L129" s="2">
        <v>518537</v>
      </c>
      <c r="M129" s="2">
        <v>19137428</v>
      </c>
      <c r="N129" s="2"/>
      <c r="O129" s="2"/>
      <c r="P129" s="2"/>
      <c r="Q129" s="2"/>
      <c r="R129" s="2">
        <v>301406</v>
      </c>
      <c r="S129" s="2">
        <v>34200</v>
      </c>
      <c r="T129" s="2">
        <v>335606</v>
      </c>
      <c r="U129" s="2"/>
      <c r="V129" s="2">
        <v>715000</v>
      </c>
      <c r="W129" s="2"/>
      <c r="X129" s="2"/>
      <c r="Y129" s="2"/>
      <c r="Z129" s="2"/>
      <c r="AA129" s="2">
        <v>715000</v>
      </c>
      <c r="AB129" s="2"/>
      <c r="AC129" s="2">
        <v>16000000</v>
      </c>
      <c r="AD129" s="2"/>
      <c r="AE129" s="2"/>
      <c r="AF129" s="2">
        <v>2205297</v>
      </c>
      <c r="AG129" s="2">
        <v>552737</v>
      </c>
      <c r="AH129" s="2">
        <v>18758034</v>
      </c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</row>
    <row r="130" spans="1:62" x14ac:dyDescent="0.2">
      <c r="A130" s="5">
        <v>1</v>
      </c>
      <c r="B130" s="1">
        <v>108111403</v>
      </c>
      <c r="C130" s="1" t="s">
        <v>709</v>
      </c>
      <c r="D130" s="1" t="s">
        <v>472</v>
      </c>
      <c r="E130" s="2">
        <f t="shared" si="2"/>
        <v>10141222</v>
      </c>
      <c r="F130" s="2">
        <f t="shared" si="3"/>
        <v>14921372</v>
      </c>
      <c r="G130" s="2"/>
      <c r="H130" s="2">
        <v>9875000</v>
      </c>
      <c r="I130" s="2"/>
      <c r="J130" s="2"/>
      <c r="K130" s="2">
        <v>77055</v>
      </c>
      <c r="L130" s="2">
        <v>186617</v>
      </c>
      <c r="M130" s="2">
        <v>10138672</v>
      </c>
      <c r="N130" s="2"/>
      <c r="O130" s="2">
        <v>4760000</v>
      </c>
      <c r="P130" s="2"/>
      <c r="Q130" s="2"/>
      <c r="R130" s="2">
        <v>1292</v>
      </c>
      <c r="S130" s="2">
        <v>23123</v>
      </c>
      <c r="T130" s="2">
        <v>4784415</v>
      </c>
      <c r="U130" s="2"/>
      <c r="V130" s="2">
        <v>5000</v>
      </c>
      <c r="W130" s="2"/>
      <c r="X130" s="2"/>
      <c r="Y130" s="2"/>
      <c r="Z130" s="2"/>
      <c r="AA130" s="2">
        <v>5000</v>
      </c>
      <c r="AB130" s="2"/>
      <c r="AC130" s="2">
        <v>14630000</v>
      </c>
      <c r="AD130" s="2"/>
      <c r="AE130" s="2"/>
      <c r="AF130" s="2">
        <v>78347</v>
      </c>
      <c r="AG130" s="2">
        <v>209740</v>
      </c>
      <c r="AH130" s="2">
        <v>14918087</v>
      </c>
      <c r="AI130" s="2"/>
      <c r="AJ130" s="2"/>
      <c r="AK130" s="2"/>
      <c r="AL130" s="2"/>
      <c r="AM130" s="2"/>
      <c r="AN130" s="2">
        <v>2550</v>
      </c>
      <c r="AO130" s="2">
        <v>2550</v>
      </c>
      <c r="AP130" s="2"/>
      <c r="AQ130" s="2"/>
      <c r="AR130" s="2"/>
      <c r="AS130" s="2"/>
      <c r="AT130" s="2"/>
      <c r="AU130" s="2">
        <v>735</v>
      </c>
      <c r="AV130" s="2">
        <v>735</v>
      </c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>
        <v>3285</v>
      </c>
      <c r="BJ130" s="2">
        <v>3285</v>
      </c>
    </row>
    <row r="131" spans="1:62" x14ac:dyDescent="0.2">
      <c r="A131" s="5">
        <v>1</v>
      </c>
      <c r="B131" s="1">
        <v>108112003</v>
      </c>
      <c r="C131" s="1" t="s">
        <v>320</v>
      </c>
      <c r="D131" s="1" t="s">
        <v>472</v>
      </c>
      <c r="E131" s="2">
        <f t="shared" ref="E131:E194" si="4">M131+AO131</f>
        <v>2443909</v>
      </c>
      <c r="F131" s="2">
        <f t="shared" ref="F131:F194" si="5">AH131+BJ131</f>
        <v>1748909</v>
      </c>
      <c r="G131" s="2"/>
      <c r="H131" s="2">
        <v>2145000</v>
      </c>
      <c r="I131" s="2"/>
      <c r="J131" s="2"/>
      <c r="K131" s="2">
        <v>298909</v>
      </c>
      <c r="L131" s="2"/>
      <c r="M131" s="2">
        <v>2443909</v>
      </c>
      <c r="N131" s="2"/>
      <c r="O131" s="2"/>
      <c r="P131" s="2"/>
      <c r="Q131" s="2"/>
      <c r="R131" s="2"/>
      <c r="S131" s="2"/>
      <c r="T131" s="2"/>
      <c r="U131" s="2"/>
      <c r="V131" s="2">
        <v>695000</v>
      </c>
      <c r="W131" s="2"/>
      <c r="X131" s="2"/>
      <c r="Y131" s="2"/>
      <c r="Z131" s="2"/>
      <c r="AA131" s="2">
        <v>695000</v>
      </c>
      <c r="AB131" s="2"/>
      <c r="AC131" s="2">
        <v>1450000</v>
      </c>
      <c r="AD131" s="2"/>
      <c r="AE131" s="2"/>
      <c r="AF131" s="2">
        <v>298909</v>
      </c>
      <c r="AG131" s="2"/>
      <c r="AH131" s="2">
        <v>1748909</v>
      </c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</row>
    <row r="132" spans="1:62" x14ac:dyDescent="0.2">
      <c r="A132" s="5">
        <v>1</v>
      </c>
      <c r="B132" s="1">
        <v>108112203</v>
      </c>
      <c r="C132" s="1" t="s">
        <v>577</v>
      </c>
      <c r="D132" s="1" t="s">
        <v>472</v>
      </c>
      <c r="E132" s="2">
        <f t="shared" si="4"/>
        <v>8693585</v>
      </c>
      <c r="F132" s="2">
        <f t="shared" si="5"/>
        <v>7625815</v>
      </c>
      <c r="G132" s="2"/>
      <c r="H132" s="2">
        <v>5520000</v>
      </c>
      <c r="I132" s="2"/>
      <c r="J132" s="2"/>
      <c r="K132" s="2">
        <v>1434000</v>
      </c>
      <c r="L132" s="2">
        <v>1739585</v>
      </c>
      <c r="M132" s="2">
        <v>8693585</v>
      </c>
      <c r="N132" s="2"/>
      <c r="O132" s="2"/>
      <c r="P132" s="2"/>
      <c r="Q132" s="2"/>
      <c r="R132" s="2">
        <v>220710</v>
      </c>
      <c r="S132" s="2"/>
      <c r="T132" s="2">
        <v>220710</v>
      </c>
      <c r="U132" s="2"/>
      <c r="V132" s="2">
        <v>1085000</v>
      </c>
      <c r="W132" s="2"/>
      <c r="X132" s="2"/>
      <c r="Y132" s="2"/>
      <c r="Z132" s="2">
        <v>203480</v>
      </c>
      <c r="AA132" s="2">
        <v>1288480</v>
      </c>
      <c r="AB132" s="2"/>
      <c r="AC132" s="2">
        <v>4435000</v>
      </c>
      <c r="AD132" s="2"/>
      <c r="AE132" s="2"/>
      <c r="AF132" s="2">
        <v>1654710</v>
      </c>
      <c r="AG132" s="2">
        <v>1536105</v>
      </c>
      <c r="AH132" s="2">
        <v>7625815</v>
      </c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</row>
    <row r="133" spans="1:62" x14ac:dyDescent="0.2">
      <c r="A133" s="5">
        <v>1</v>
      </c>
      <c r="B133" s="1">
        <v>108112502</v>
      </c>
      <c r="C133" s="1" t="s">
        <v>203</v>
      </c>
      <c r="D133" s="1" t="s">
        <v>472</v>
      </c>
      <c r="E133" s="2">
        <f t="shared" si="4"/>
        <v>59663440</v>
      </c>
      <c r="F133" s="2">
        <f t="shared" si="5"/>
        <v>57219201</v>
      </c>
      <c r="G133" s="2"/>
      <c r="H133" s="2">
        <v>55910321</v>
      </c>
      <c r="I133" s="2">
        <v>740815</v>
      </c>
      <c r="J133" s="2"/>
      <c r="K133" s="2">
        <v>1385220</v>
      </c>
      <c r="L133" s="2">
        <v>1627084</v>
      </c>
      <c r="M133" s="2">
        <v>59663440</v>
      </c>
      <c r="N133" s="2"/>
      <c r="O133" s="2"/>
      <c r="P133" s="2">
        <v>14979</v>
      </c>
      <c r="Q133" s="2"/>
      <c r="R133" s="2">
        <v>18176</v>
      </c>
      <c r="S133" s="2"/>
      <c r="T133" s="2">
        <v>33155</v>
      </c>
      <c r="U133" s="2"/>
      <c r="V133" s="2">
        <v>2135000</v>
      </c>
      <c r="W133" s="2">
        <v>190625</v>
      </c>
      <c r="X133" s="2"/>
      <c r="Y133" s="2"/>
      <c r="Z133" s="2">
        <v>151769</v>
      </c>
      <c r="AA133" s="2">
        <v>2477394</v>
      </c>
      <c r="AB133" s="2"/>
      <c r="AC133" s="2">
        <v>53775321</v>
      </c>
      <c r="AD133" s="2">
        <v>565169</v>
      </c>
      <c r="AE133" s="2"/>
      <c r="AF133" s="2">
        <v>1403396</v>
      </c>
      <c r="AG133" s="2">
        <v>1475315</v>
      </c>
      <c r="AH133" s="2">
        <v>57219201</v>
      </c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</row>
    <row r="134" spans="1:62" x14ac:dyDescent="0.2">
      <c r="A134" s="5">
        <v>1</v>
      </c>
      <c r="B134" s="1">
        <v>108114503</v>
      </c>
      <c r="C134" s="1" t="s">
        <v>710</v>
      </c>
      <c r="D134" s="1" t="s">
        <v>472</v>
      </c>
      <c r="E134" s="2">
        <f t="shared" si="4"/>
        <v>14531608</v>
      </c>
      <c r="F134" s="2">
        <f t="shared" si="5"/>
        <v>14314383</v>
      </c>
      <c r="G134" s="2"/>
      <c r="H134" s="2">
        <v>12405000</v>
      </c>
      <c r="I134" s="2"/>
      <c r="J134" s="2"/>
      <c r="K134" s="2">
        <v>1846566</v>
      </c>
      <c r="L134" s="2">
        <v>280042</v>
      </c>
      <c r="M134" s="2">
        <v>14531608</v>
      </c>
      <c r="N134" s="2"/>
      <c r="O134" s="2"/>
      <c r="P134" s="2"/>
      <c r="Q134" s="2"/>
      <c r="R134" s="2">
        <v>151460</v>
      </c>
      <c r="S134" s="2"/>
      <c r="T134" s="2">
        <v>151460</v>
      </c>
      <c r="U134" s="2"/>
      <c r="V134" s="2">
        <v>275000</v>
      </c>
      <c r="W134" s="2"/>
      <c r="X134" s="2"/>
      <c r="Y134" s="2"/>
      <c r="Z134" s="2">
        <v>93685</v>
      </c>
      <c r="AA134" s="2">
        <v>368685</v>
      </c>
      <c r="AB134" s="2"/>
      <c r="AC134" s="2">
        <v>12130000</v>
      </c>
      <c r="AD134" s="2"/>
      <c r="AE134" s="2"/>
      <c r="AF134" s="2">
        <v>1998026</v>
      </c>
      <c r="AG134" s="2">
        <v>186357</v>
      </c>
      <c r="AH134" s="2">
        <v>14314383</v>
      </c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</row>
    <row r="135" spans="1:62" x14ac:dyDescent="0.2">
      <c r="A135" s="5">
        <v>1</v>
      </c>
      <c r="B135" s="1">
        <v>108116003</v>
      </c>
      <c r="C135" s="1" t="s">
        <v>578</v>
      </c>
      <c r="D135" s="1" t="s">
        <v>472</v>
      </c>
      <c r="E135" s="2">
        <f t="shared" si="4"/>
        <v>12393466</v>
      </c>
      <c r="F135" s="2">
        <f t="shared" si="5"/>
        <v>11265821</v>
      </c>
      <c r="G135" s="2"/>
      <c r="H135" s="2">
        <v>11716022</v>
      </c>
      <c r="I135" s="2"/>
      <c r="J135" s="2"/>
      <c r="K135" s="2">
        <v>214892</v>
      </c>
      <c r="L135" s="2">
        <v>462552</v>
      </c>
      <c r="M135" s="2">
        <v>12393466</v>
      </c>
      <c r="N135" s="2"/>
      <c r="O135" s="2"/>
      <c r="P135" s="2"/>
      <c r="Q135" s="2"/>
      <c r="R135" s="2">
        <v>13912</v>
      </c>
      <c r="S135" s="2">
        <v>45679</v>
      </c>
      <c r="T135" s="2">
        <v>59591</v>
      </c>
      <c r="U135" s="2"/>
      <c r="V135" s="2">
        <v>1118916</v>
      </c>
      <c r="W135" s="2"/>
      <c r="X135" s="2"/>
      <c r="Y135" s="2"/>
      <c r="Z135" s="2">
        <v>68320</v>
      </c>
      <c r="AA135" s="2">
        <v>1187236</v>
      </c>
      <c r="AB135" s="2"/>
      <c r="AC135" s="2">
        <v>10597106</v>
      </c>
      <c r="AD135" s="2"/>
      <c r="AE135" s="2"/>
      <c r="AF135" s="2">
        <v>228804</v>
      </c>
      <c r="AG135" s="2">
        <v>439911</v>
      </c>
      <c r="AH135" s="2">
        <v>11265821</v>
      </c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</row>
    <row r="136" spans="1:62" x14ac:dyDescent="0.2">
      <c r="A136" s="5">
        <v>1</v>
      </c>
      <c r="B136" s="1">
        <v>108116303</v>
      </c>
      <c r="C136" s="1" t="s">
        <v>579</v>
      </c>
      <c r="D136" s="1" t="s">
        <v>472</v>
      </c>
      <c r="E136" s="2">
        <f t="shared" si="4"/>
        <v>9614277</v>
      </c>
      <c r="F136" s="2">
        <f t="shared" si="5"/>
        <v>9435798</v>
      </c>
      <c r="G136" s="2"/>
      <c r="H136" s="2">
        <v>8490000</v>
      </c>
      <c r="I136" s="2"/>
      <c r="J136" s="2">
        <v>48771</v>
      </c>
      <c r="K136" s="2">
        <v>353809</v>
      </c>
      <c r="L136" s="2">
        <v>721697</v>
      </c>
      <c r="M136" s="2">
        <v>9614277</v>
      </c>
      <c r="N136" s="2"/>
      <c r="O136" s="2"/>
      <c r="P136" s="2"/>
      <c r="Q136" s="2"/>
      <c r="R136" s="2">
        <v>386772</v>
      </c>
      <c r="S136" s="2">
        <v>106619</v>
      </c>
      <c r="T136" s="2">
        <v>493391</v>
      </c>
      <c r="U136" s="2"/>
      <c r="V136" s="2">
        <v>350000</v>
      </c>
      <c r="W136" s="2"/>
      <c r="X136" s="2">
        <v>39505</v>
      </c>
      <c r="Y136" s="2">
        <v>210500</v>
      </c>
      <c r="Z136" s="2">
        <v>71865</v>
      </c>
      <c r="AA136" s="2">
        <v>671870</v>
      </c>
      <c r="AB136" s="2"/>
      <c r="AC136" s="2">
        <v>8140000</v>
      </c>
      <c r="AD136" s="2"/>
      <c r="AE136" s="2">
        <v>9266</v>
      </c>
      <c r="AF136" s="2">
        <v>530081</v>
      </c>
      <c r="AG136" s="2">
        <v>756451</v>
      </c>
      <c r="AH136" s="2">
        <v>9435798</v>
      </c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</row>
    <row r="137" spans="1:62" x14ac:dyDescent="0.2">
      <c r="A137" s="5">
        <v>1</v>
      </c>
      <c r="B137" s="1">
        <v>108116503</v>
      </c>
      <c r="C137" s="1" t="s">
        <v>631</v>
      </c>
      <c r="D137" s="1" t="s">
        <v>472</v>
      </c>
      <c r="E137" s="2">
        <f t="shared" si="4"/>
        <v>47256223</v>
      </c>
      <c r="F137" s="2">
        <f t="shared" si="5"/>
        <v>45956057</v>
      </c>
      <c r="G137" s="2"/>
      <c r="H137" s="2">
        <v>9045000</v>
      </c>
      <c r="I137" s="2">
        <v>37305000</v>
      </c>
      <c r="J137" s="2">
        <v>337998</v>
      </c>
      <c r="K137" s="2">
        <v>347481</v>
      </c>
      <c r="L137" s="2">
        <v>220744</v>
      </c>
      <c r="M137" s="2">
        <v>47256223</v>
      </c>
      <c r="N137" s="2"/>
      <c r="O137" s="2"/>
      <c r="P137" s="2"/>
      <c r="Q137" s="2"/>
      <c r="R137" s="2">
        <v>55105</v>
      </c>
      <c r="S137" s="2">
        <v>26102</v>
      </c>
      <c r="T137" s="2">
        <v>81207</v>
      </c>
      <c r="U137" s="2"/>
      <c r="V137" s="2">
        <v>940000</v>
      </c>
      <c r="W137" s="2">
        <v>255000</v>
      </c>
      <c r="X137" s="2">
        <v>186373</v>
      </c>
      <c r="Y137" s="2"/>
      <c r="Z137" s="2"/>
      <c r="AA137" s="2">
        <v>1381373</v>
      </c>
      <c r="AB137" s="2"/>
      <c r="AC137" s="2">
        <v>8105000</v>
      </c>
      <c r="AD137" s="2">
        <v>37050000</v>
      </c>
      <c r="AE137" s="2">
        <v>151625</v>
      </c>
      <c r="AF137" s="2">
        <v>402586</v>
      </c>
      <c r="AG137" s="2">
        <v>246846</v>
      </c>
      <c r="AH137" s="2">
        <v>45956057</v>
      </c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</row>
    <row r="138" spans="1:62" x14ac:dyDescent="0.2">
      <c r="A138" s="5">
        <v>1</v>
      </c>
      <c r="B138" s="1">
        <v>108118503</v>
      </c>
      <c r="C138" s="1" t="s">
        <v>711</v>
      </c>
      <c r="D138" s="1" t="s">
        <v>472</v>
      </c>
      <c r="E138" s="2">
        <f t="shared" si="4"/>
        <v>2929905</v>
      </c>
      <c r="F138" s="2">
        <f t="shared" si="5"/>
        <v>2187422</v>
      </c>
      <c r="G138" s="2"/>
      <c r="H138" s="2">
        <v>2425000</v>
      </c>
      <c r="I138" s="2"/>
      <c r="J138" s="2"/>
      <c r="K138" s="2">
        <v>485465</v>
      </c>
      <c r="L138" s="2">
        <v>19440</v>
      </c>
      <c r="M138" s="2">
        <v>2929905</v>
      </c>
      <c r="N138" s="2"/>
      <c r="O138" s="2"/>
      <c r="P138" s="2"/>
      <c r="Q138" s="2"/>
      <c r="R138" s="2">
        <v>193034</v>
      </c>
      <c r="S138" s="2"/>
      <c r="T138" s="2">
        <v>193034</v>
      </c>
      <c r="U138" s="2"/>
      <c r="V138" s="2">
        <v>935000</v>
      </c>
      <c r="W138" s="2"/>
      <c r="X138" s="2"/>
      <c r="Y138" s="2"/>
      <c r="Z138" s="2">
        <v>517</v>
      </c>
      <c r="AA138" s="2">
        <v>935517</v>
      </c>
      <c r="AB138" s="2"/>
      <c r="AC138" s="2">
        <v>1490000</v>
      </c>
      <c r="AD138" s="2"/>
      <c r="AE138" s="2"/>
      <c r="AF138" s="2">
        <v>678499</v>
      </c>
      <c r="AG138" s="2">
        <v>18923</v>
      </c>
      <c r="AH138" s="2">
        <v>2187422</v>
      </c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</row>
    <row r="139" spans="1:62" x14ac:dyDescent="0.2">
      <c r="A139" s="5">
        <v>1</v>
      </c>
      <c r="B139" s="1">
        <v>109122703</v>
      </c>
      <c r="C139" s="1" t="s">
        <v>384</v>
      </c>
      <c r="D139" s="1" t="s">
        <v>474</v>
      </c>
      <c r="E139" s="2">
        <f t="shared" si="4"/>
        <v>14657546</v>
      </c>
      <c r="F139" s="2">
        <f t="shared" si="5"/>
        <v>13893417</v>
      </c>
      <c r="G139" s="2"/>
      <c r="H139" s="2">
        <v>13515000</v>
      </c>
      <c r="I139" s="2">
        <v>922703</v>
      </c>
      <c r="J139" s="2"/>
      <c r="K139" s="2">
        <v>119887</v>
      </c>
      <c r="L139" s="2">
        <v>99956</v>
      </c>
      <c r="M139" s="2">
        <v>14657546</v>
      </c>
      <c r="N139" s="2"/>
      <c r="O139" s="2"/>
      <c r="P139" s="2"/>
      <c r="Q139" s="2"/>
      <c r="R139" s="2">
        <v>32014</v>
      </c>
      <c r="S139" s="2">
        <v>24777</v>
      </c>
      <c r="T139" s="2">
        <v>56791</v>
      </c>
      <c r="U139" s="2"/>
      <c r="V139" s="2">
        <v>775000</v>
      </c>
      <c r="W139" s="2">
        <v>45920</v>
      </c>
      <c r="X139" s="2"/>
      <c r="Y139" s="2"/>
      <c r="Z139" s="2"/>
      <c r="AA139" s="2">
        <v>820920</v>
      </c>
      <c r="AB139" s="2"/>
      <c r="AC139" s="2">
        <v>12740000</v>
      </c>
      <c r="AD139" s="2">
        <v>876783</v>
      </c>
      <c r="AE139" s="2"/>
      <c r="AF139" s="2">
        <v>151901</v>
      </c>
      <c r="AG139" s="2">
        <v>124733</v>
      </c>
      <c r="AH139" s="2">
        <v>13893417</v>
      </c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</row>
    <row r="140" spans="1:62" x14ac:dyDescent="0.2">
      <c r="A140" s="5">
        <v>1</v>
      </c>
      <c r="B140" s="1">
        <v>121135003</v>
      </c>
      <c r="C140" s="1" t="s">
        <v>665</v>
      </c>
      <c r="D140" s="1" t="s">
        <v>510</v>
      </c>
      <c r="E140" s="2">
        <f t="shared" si="4"/>
        <v>48770351</v>
      </c>
      <c r="F140" s="2">
        <f t="shared" si="5"/>
        <v>47344810</v>
      </c>
      <c r="G140" s="2"/>
      <c r="H140" s="2">
        <v>42920000</v>
      </c>
      <c r="I140" s="2"/>
      <c r="J140" s="2">
        <v>1034697</v>
      </c>
      <c r="K140" s="2">
        <v>4054100</v>
      </c>
      <c r="L140" s="2">
        <v>761554</v>
      </c>
      <c r="M140" s="2">
        <v>48770351</v>
      </c>
      <c r="N140" s="2"/>
      <c r="O140" s="2"/>
      <c r="P140" s="2"/>
      <c r="Q140" s="2">
        <v>46284</v>
      </c>
      <c r="R140" s="2">
        <v>561989</v>
      </c>
      <c r="S140" s="2">
        <v>71754</v>
      </c>
      <c r="T140" s="2">
        <v>680027</v>
      </c>
      <c r="U140" s="2"/>
      <c r="V140" s="2">
        <v>1815000</v>
      </c>
      <c r="W140" s="2"/>
      <c r="X140" s="2">
        <v>290568</v>
      </c>
      <c r="Y140" s="2"/>
      <c r="Z140" s="2"/>
      <c r="AA140" s="2">
        <v>2105568</v>
      </c>
      <c r="AB140" s="2"/>
      <c r="AC140" s="2">
        <v>41105000</v>
      </c>
      <c r="AD140" s="2"/>
      <c r="AE140" s="2">
        <v>790413</v>
      </c>
      <c r="AF140" s="2">
        <v>4616089</v>
      </c>
      <c r="AG140" s="2">
        <v>833308</v>
      </c>
      <c r="AH140" s="2">
        <v>47344810</v>
      </c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</row>
    <row r="141" spans="1:62" x14ac:dyDescent="0.2">
      <c r="A141" s="5">
        <v>1</v>
      </c>
      <c r="B141" s="1">
        <v>121135503</v>
      </c>
      <c r="C141" s="1" t="s">
        <v>413</v>
      </c>
      <c r="D141" s="1" t="s">
        <v>510</v>
      </c>
      <c r="E141" s="2">
        <f t="shared" si="4"/>
        <v>7159054</v>
      </c>
      <c r="F141" s="2">
        <f t="shared" si="5"/>
        <v>5397804</v>
      </c>
      <c r="G141" s="2"/>
      <c r="H141" s="2">
        <v>6935000</v>
      </c>
      <c r="I141" s="2"/>
      <c r="J141" s="2"/>
      <c r="K141" s="2">
        <v>167690</v>
      </c>
      <c r="L141" s="2">
        <v>56364</v>
      </c>
      <c r="M141" s="2">
        <v>7159054</v>
      </c>
      <c r="N141" s="2"/>
      <c r="O141" s="2"/>
      <c r="P141" s="2"/>
      <c r="Q141" s="2"/>
      <c r="R141" s="2">
        <v>26526</v>
      </c>
      <c r="S141" s="2">
        <v>7224</v>
      </c>
      <c r="T141" s="2">
        <v>33750</v>
      </c>
      <c r="U141" s="2"/>
      <c r="V141" s="2">
        <v>1795000</v>
      </c>
      <c r="W141" s="2"/>
      <c r="X141" s="2"/>
      <c r="Y141" s="2"/>
      <c r="Z141" s="2"/>
      <c r="AA141" s="2">
        <v>1795000</v>
      </c>
      <c r="AB141" s="2"/>
      <c r="AC141" s="2">
        <v>5140000</v>
      </c>
      <c r="AD141" s="2"/>
      <c r="AE141" s="2"/>
      <c r="AF141" s="2">
        <v>194216</v>
      </c>
      <c r="AG141" s="2">
        <v>63588</v>
      </c>
      <c r="AH141" s="2">
        <v>5397804</v>
      </c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</row>
    <row r="142" spans="1:62" x14ac:dyDescent="0.2">
      <c r="A142" s="5">
        <v>1</v>
      </c>
      <c r="B142" s="1">
        <v>121136503</v>
      </c>
      <c r="C142" s="1" t="s">
        <v>414</v>
      </c>
      <c r="D142" s="1" t="s">
        <v>510</v>
      </c>
      <c r="E142" s="2">
        <f t="shared" si="4"/>
        <v>18769923</v>
      </c>
      <c r="F142" s="2">
        <f t="shared" si="5"/>
        <v>18102410</v>
      </c>
      <c r="G142" s="2"/>
      <c r="H142" s="2">
        <v>16055000</v>
      </c>
      <c r="I142" s="2"/>
      <c r="J142" s="2">
        <v>1644359</v>
      </c>
      <c r="K142" s="2">
        <v>976681</v>
      </c>
      <c r="L142" s="2">
        <v>91399</v>
      </c>
      <c r="M142" s="2">
        <v>18767439</v>
      </c>
      <c r="N142" s="2"/>
      <c r="O142" s="2"/>
      <c r="P142" s="2"/>
      <c r="Q142" s="2"/>
      <c r="R142" s="2">
        <v>386258</v>
      </c>
      <c r="S142" s="2"/>
      <c r="T142" s="2">
        <v>386258</v>
      </c>
      <c r="U142" s="2"/>
      <c r="V142" s="2">
        <v>955000</v>
      </c>
      <c r="W142" s="2"/>
      <c r="X142" s="2">
        <v>97676</v>
      </c>
      <c r="Y142" s="2"/>
      <c r="Z142" s="2">
        <v>1095</v>
      </c>
      <c r="AA142" s="2">
        <v>1053771</v>
      </c>
      <c r="AB142" s="2"/>
      <c r="AC142" s="2">
        <v>15100000</v>
      </c>
      <c r="AD142" s="2"/>
      <c r="AE142" s="2">
        <v>1546683</v>
      </c>
      <c r="AF142" s="2">
        <v>1362939</v>
      </c>
      <c r="AG142" s="2">
        <v>90304</v>
      </c>
      <c r="AH142" s="2">
        <v>18099926</v>
      </c>
      <c r="AI142" s="2"/>
      <c r="AJ142" s="2"/>
      <c r="AK142" s="2"/>
      <c r="AL142" s="2"/>
      <c r="AM142" s="2"/>
      <c r="AN142" s="2">
        <v>2484</v>
      </c>
      <c r="AO142" s="2">
        <v>2484</v>
      </c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>
        <v>2484</v>
      </c>
      <c r="BJ142" s="2">
        <v>2484</v>
      </c>
    </row>
    <row r="143" spans="1:62" x14ac:dyDescent="0.2">
      <c r="A143" s="5">
        <v>1</v>
      </c>
      <c r="B143" s="1">
        <v>121136603</v>
      </c>
      <c r="C143" s="1" t="s">
        <v>415</v>
      </c>
      <c r="D143" s="1" t="s">
        <v>510</v>
      </c>
      <c r="E143" s="2">
        <f t="shared" si="4"/>
        <v>33714403</v>
      </c>
      <c r="F143" s="2">
        <f t="shared" si="5"/>
        <v>34494149</v>
      </c>
      <c r="G143" s="2"/>
      <c r="H143" s="2">
        <v>26676200</v>
      </c>
      <c r="I143" s="2"/>
      <c r="J143" s="2"/>
      <c r="K143" s="2">
        <v>6859917</v>
      </c>
      <c r="L143" s="2">
        <v>178286</v>
      </c>
      <c r="M143" s="2">
        <v>33714403</v>
      </c>
      <c r="N143" s="2"/>
      <c r="O143" s="2">
        <v>2645000</v>
      </c>
      <c r="P143" s="2"/>
      <c r="Q143" s="2"/>
      <c r="R143" s="2">
        <v>1894056</v>
      </c>
      <c r="S143" s="2"/>
      <c r="T143" s="2">
        <v>4539056</v>
      </c>
      <c r="U143" s="2"/>
      <c r="V143" s="2">
        <v>3755800</v>
      </c>
      <c r="W143" s="2"/>
      <c r="X143" s="2"/>
      <c r="Y143" s="2"/>
      <c r="Z143" s="2">
        <v>3510</v>
      </c>
      <c r="AA143" s="2">
        <v>3759310</v>
      </c>
      <c r="AB143" s="2"/>
      <c r="AC143" s="2">
        <v>25565400</v>
      </c>
      <c r="AD143" s="2"/>
      <c r="AE143" s="2"/>
      <c r="AF143" s="2">
        <v>8753973</v>
      </c>
      <c r="AG143" s="2">
        <v>174776</v>
      </c>
      <c r="AH143" s="2">
        <v>34494149</v>
      </c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</row>
    <row r="144" spans="1:62" x14ac:dyDescent="0.2">
      <c r="A144" s="5">
        <v>1</v>
      </c>
      <c r="B144" s="1">
        <v>121139004</v>
      </c>
      <c r="C144" s="1" t="s">
        <v>416</v>
      </c>
      <c r="D144" s="1" t="s">
        <v>510</v>
      </c>
      <c r="E144" s="2">
        <f t="shared" si="4"/>
        <v>3355770</v>
      </c>
      <c r="F144" s="2">
        <f t="shared" si="5"/>
        <v>3085186</v>
      </c>
      <c r="G144" s="2">
        <v>1926338</v>
      </c>
      <c r="H144" s="2"/>
      <c r="I144" s="2"/>
      <c r="J144" s="2">
        <v>1128018</v>
      </c>
      <c r="K144" s="2">
        <v>111586</v>
      </c>
      <c r="L144" s="2">
        <v>189828</v>
      </c>
      <c r="M144" s="2">
        <v>3355770</v>
      </c>
      <c r="N144" s="2">
        <v>294009</v>
      </c>
      <c r="O144" s="2"/>
      <c r="P144" s="2"/>
      <c r="Q144" s="2">
        <v>1680000</v>
      </c>
      <c r="R144" s="2"/>
      <c r="S144" s="2"/>
      <c r="T144" s="2">
        <v>1974009</v>
      </c>
      <c r="U144" s="2">
        <v>1926338</v>
      </c>
      <c r="V144" s="2"/>
      <c r="W144" s="2"/>
      <c r="X144" s="2">
        <v>284009</v>
      </c>
      <c r="Y144" s="2">
        <v>31586</v>
      </c>
      <c r="Z144" s="2">
        <v>2660</v>
      </c>
      <c r="AA144" s="2">
        <v>2244593</v>
      </c>
      <c r="AB144" s="2">
        <v>294009</v>
      </c>
      <c r="AC144" s="2"/>
      <c r="AD144" s="2"/>
      <c r="AE144" s="2">
        <v>2524009</v>
      </c>
      <c r="AF144" s="2">
        <v>80000</v>
      </c>
      <c r="AG144" s="2">
        <v>187168</v>
      </c>
      <c r="AH144" s="2">
        <v>3085186</v>
      </c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</row>
    <row r="145" spans="1:62" x14ac:dyDescent="0.2">
      <c r="A145" s="5">
        <v>1</v>
      </c>
      <c r="B145" s="1">
        <v>110141003</v>
      </c>
      <c r="C145" s="1" t="s">
        <v>634</v>
      </c>
      <c r="D145" s="1" t="s">
        <v>478</v>
      </c>
      <c r="E145" s="2">
        <f t="shared" si="4"/>
        <v>30263446</v>
      </c>
      <c r="F145" s="2">
        <f t="shared" si="5"/>
        <v>28814502</v>
      </c>
      <c r="G145" s="2"/>
      <c r="H145" s="2">
        <v>29661610</v>
      </c>
      <c r="I145" s="2"/>
      <c r="J145" s="2"/>
      <c r="K145" s="2">
        <v>-70604</v>
      </c>
      <c r="L145" s="2">
        <v>672440</v>
      </c>
      <c r="M145" s="2">
        <v>30263446</v>
      </c>
      <c r="N145" s="2"/>
      <c r="O145" s="2"/>
      <c r="P145" s="2"/>
      <c r="Q145" s="2"/>
      <c r="R145" s="2">
        <v>17340</v>
      </c>
      <c r="S145" s="2"/>
      <c r="T145" s="2">
        <v>17340</v>
      </c>
      <c r="U145" s="2"/>
      <c r="V145" s="2">
        <v>1347000</v>
      </c>
      <c r="W145" s="2"/>
      <c r="X145" s="2"/>
      <c r="Y145" s="2"/>
      <c r="Z145" s="2">
        <v>119284</v>
      </c>
      <c r="AA145" s="2">
        <v>1466284</v>
      </c>
      <c r="AB145" s="2"/>
      <c r="AC145" s="2">
        <v>28314610</v>
      </c>
      <c r="AD145" s="2"/>
      <c r="AE145" s="2"/>
      <c r="AF145" s="2">
        <v>-53264</v>
      </c>
      <c r="AG145" s="2">
        <v>553156</v>
      </c>
      <c r="AH145" s="2">
        <v>28814502</v>
      </c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</row>
    <row r="146" spans="1:62" x14ac:dyDescent="0.2">
      <c r="A146" s="5">
        <v>1</v>
      </c>
      <c r="B146" s="1">
        <v>110141103</v>
      </c>
      <c r="C146" s="1" t="s">
        <v>635</v>
      </c>
      <c r="D146" s="1" t="s">
        <v>478</v>
      </c>
      <c r="E146" s="2">
        <f t="shared" si="4"/>
        <v>47781749</v>
      </c>
      <c r="F146" s="2">
        <f t="shared" si="5"/>
        <v>48600752</v>
      </c>
      <c r="G146" s="2"/>
      <c r="H146" s="2">
        <v>42179458</v>
      </c>
      <c r="I146" s="2"/>
      <c r="J146" s="2">
        <v>2348307</v>
      </c>
      <c r="K146" s="2">
        <v>2328641</v>
      </c>
      <c r="L146" s="2">
        <v>925343</v>
      </c>
      <c r="M146" s="2">
        <v>47781749</v>
      </c>
      <c r="N146" s="2"/>
      <c r="O146" s="2">
        <v>17995000</v>
      </c>
      <c r="P146" s="2"/>
      <c r="Q146" s="2"/>
      <c r="R146" s="2">
        <v>674041</v>
      </c>
      <c r="S146" s="2">
        <v>18577</v>
      </c>
      <c r="T146" s="2">
        <v>18687618</v>
      </c>
      <c r="U146" s="2"/>
      <c r="V146" s="2">
        <v>17830000</v>
      </c>
      <c r="W146" s="2"/>
      <c r="X146" s="2">
        <v>38615</v>
      </c>
      <c r="Y146" s="2"/>
      <c r="Z146" s="2"/>
      <c r="AA146" s="2">
        <v>17868615</v>
      </c>
      <c r="AB146" s="2"/>
      <c r="AC146" s="2">
        <v>42344458</v>
      </c>
      <c r="AD146" s="2"/>
      <c r="AE146" s="2">
        <v>2309692</v>
      </c>
      <c r="AF146" s="2">
        <v>3002682</v>
      </c>
      <c r="AG146" s="2">
        <v>943920</v>
      </c>
      <c r="AH146" s="2">
        <v>48600752</v>
      </c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</row>
    <row r="147" spans="1:62" x14ac:dyDescent="0.2">
      <c r="A147" s="5">
        <v>1</v>
      </c>
      <c r="B147" s="1">
        <v>110147003</v>
      </c>
      <c r="C147" s="1" t="s">
        <v>209</v>
      </c>
      <c r="D147" s="1" t="s">
        <v>478</v>
      </c>
      <c r="E147" s="2">
        <f t="shared" si="4"/>
        <v>26074470</v>
      </c>
      <c r="F147" s="2">
        <f t="shared" si="5"/>
        <v>25241021</v>
      </c>
      <c r="G147" s="2"/>
      <c r="H147" s="2">
        <v>24895000</v>
      </c>
      <c r="I147" s="2"/>
      <c r="J147" s="2"/>
      <c r="K147" s="2">
        <v>902220</v>
      </c>
      <c r="L147" s="2">
        <v>277250</v>
      </c>
      <c r="M147" s="2">
        <v>26074470</v>
      </c>
      <c r="N147" s="2"/>
      <c r="O147" s="2"/>
      <c r="P147" s="2"/>
      <c r="Q147" s="2">
        <v>796148</v>
      </c>
      <c r="R147" s="2">
        <v>124818</v>
      </c>
      <c r="S147" s="2">
        <v>55585</v>
      </c>
      <c r="T147" s="2">
        <v>976551</v>
      </c>
      <c r="U147" s="2"/>
      <c r="V147" s="2">
        <v>1540000</v>
      </c>
      <c r="W147" s="2"/>
      <c r="X147" s="2">
        <v>270000</v>
      </c>
      <c r="Y147" s="2"/>
      <c r="Z147" s="2"/>
      <c r="AA147" s="2">
        <v>1810000</v>
      </c>
      <c r="AB147" s="2"/>
      <c r="AC147" s="2">
        <v>23355000</v>
      </c>
      <c r="AD147" s="2"/>
      <c r="AE147" s="2">
        <v>526148</v>
      </c>
      <c r="AF147" s="2">
        <v>1027038</v>
      </c>
      <c r="AG147" s="2">
        <v>332835</v>
      </c>
      <c r="AH147" s="2">
        <v>25241021</v>
      </c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</row>
    <row r="148" spans="1:62" x14ac:dyDescent="0.2">
      <c r="A148" s="5">
        <v>1</v>
      </c>
      <c r="B148" s="1">
        <v>110148002</v>
      </c>
      <c r="C148" s="1" t="s">
        <v>210</v>
      </c>
      <c r="D148" s="1" t="s">
        <v>478</v>
      </c>
      <c r="E148" s="2">
        <f t="shared" si="4"/>
        <v>67015834</v>
      </c>
      <c r="F148" s="2">
        <f t="shared" si="5"/>
        <v>62988396</v>
      </c>
      <c r="G148" s="2"/>
      <c r="H148" s="2">
        <v>64310000</v>
      </c>
      <c r="I148" s="2"/>
      <c r="J148" s="2">
        <v>46241</v>
      </c>
      <c r="K148" s="2">
        <v>903985</v>
      </c>
      <c r="L148" s="2">
        <v>1755608</v>
      </c>
      <c r="M148" s="2">
        <v>67015834</v>
      </c>
      <c r="N148" s="2"/>
      <c r="O148" s="2"/>
      <c r="P148" s="2"/>
      <c r="Q148" s="2"/>
      <c r="R148" s="2">
        <v>250180</v>
      </c>
      <c r="S148" s="2"/>
      <c r="T148" s="2">
        <v>250180</v>
      </c>
      <c r="U148" s="2"/>
      <c r="V148" s="2">
        <v>4050000</v>
      </c>
      <c r="W148" s="2"/>
      <c r="X148" s="2">
        <v>30461</v>
      </c>
      <c r="Y148" s="2"/>
      <c r="Z148" s="2">
        <v>197157</v>
      </c>
      <c r="AA148" s="2">
        <v>4277618</v>
      </c>
      <c r="AB148" s="2"/>
      <c r="AC148" s="2">
        <v>60260000</v>
      </c>
      <c r="AD148" s="2"/>
      <c r="AE148" s="2">
        <v>15780</v>
      </c>
      <c r="AF148" s="2">
        <v>1154165</v>
      </c>
      <c r="AG148" s="2">
        <v>1558451</v>
      </c>
      <c r="AH148" s="2">
        <v>62988396</v>
      </c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</row>
    <row r="149" spans="1:62" x14ac:dyDescent="0.2">
      <c r="A149" s="5">
        <v>1</v>
      </c>
      <c r="B149" s="1">
        <v>124150503</v>
      </c>
      <c r="C149" s="1" t="s">
        <v>274</v>
      </c>
      <c r="D149" s="1" t="s">
        <v>514</v>
      </c>
      <c r="E149" s="2">
        <f t="shared" si="4"/>
        <v>49018501</v>
      </c>
      <c r="F149" s="2">
        <f t="shared" si="5"/>
        <v>45559629</v>
      </c>
      <c r="G149" s="2"/>
      <c r="H149" s="2">
        <v>41500000</v>
      </c>
      <c r="I149" s="2"/>
      <c r="J149" s="2">
        <v>44175</v>
      </c>
      <c r="K149" s="2">
        <v>6128243</v>
      </c>
      <c r="L149" s="2">
        <v>1346083</v>
      </c>
      <c r="M149" s="2">
        <v>49018501</v>
      </c>
      <c r="N149" s="2"/>
      <c r="O149" s="2">
        <v>10000000</v>
      </c>
      <c r="P149" s="2"/>
      <c r="Q149" s="2">
        <v>8835</v>
      </c>
      <c r="R149" s="2">
        <v>3449660</v>
      </c>
      <c r="S149" s="2"/>
      <c r="T149" s="2">
        <v>13458495</v>
      </c>
      <c r="U149" s="2"/>
      <c r="V149" s="2">
        <v>15710000</v>
      </c>
      <c r="W149" s="2"/>
      <c r="X149" s="2">
        <v>17670</v>
      </c>
      <c r="Y149" s="2">
        <v>802906</v>
      </c>
      <c r="Z149" s="2">
        <v>386791</v>
      </c>
      <c r="AA149" s="2">
        <v>16917367</v>
      </c>
      <c r="AB149" s="2"/>
      <c r="AC149" s="2">
        <v>35790000</v>
      </c>
      <c r="AD149" s="2"/>
      <c r="AE149" s="2">
        <v>35340</v>
      </c>
      <c r="AF149" s="2">
        <v>8774997</v>
      </c>
      <c r="AG149" s="2">
        <v>959292</v>
      </c>
      <c r="AH149" s="2">
        <v>45559629</v>
      </c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</row>
    <row r="150" spans="1:62" x14ac:dyDescent="0.2">
      <c r="A150" s="5">
        <v>1</v>
      </c>
      <c r="B150" s="1">
        <v>124151902</v>
      </c>
      <c r="C150" s="1" t="s">
        <v>444</v>
      </c>
      <c r="D150" s="1" t="s">
        <v>514</v>
      </c>
      <c r="E150" s="2">
        <f t="shared" si="4"/>
        <v>220368285</v>
      </c>
      <c r="F150" s="2">
        <f t="shared" si="5"/>
        <v>212751164</v>
      </c>
      <c r="G150" s="2"/>
      <c r="H150" s="2">
        <v>200760000</v>
      </c>
      <c r="I150" s="2"/>
      <c r="J150" s="2">
        <v>12910000</v>
      </c>
      <c r="K150" s="2">
        <v>4723037</v>
      </c>
      <c r="L150" s="2">
        <v>1975248</v>
      </c>
      <c r="M150" s="2">
        <v>220368285</v>
      </c>
      <c r="N150" s="2"/>
      <c r="O150" s="2"/>
      <c r="P150" s="2"/>
      <c r="Q150" s="2"/>
      <c r="R150" s="2">
        <v>61002</v>
      </c>
      <c r="S150" s="2"/>
      <c r="T150" s="2">
        <v>61002</v>
      </c>
      <c r="U150" s="2"/>
      <c r="V150" s="2">
        <v>5545000</v>
      </c>
      <c r="W150" s="2"/>
      <c r="X150" s="2">
        <v>1970000</v>
      </c>
      <c r="Y150" s="2"/>
      <c r="Z150" s="2">
        <v>163123</v>
      </c>
      <c r="AA150" s="2">
        <v>7678123</v>
      </c>
      <c r="AB150" s="2"/>
      <c r="AC150" s="2">
        <v>195215000</v>
      </c>
      <c r="AD150" s="2"/>
      <c r="AE150" s="2">
        <v>10940000</v>
      </c>
      <c r="AF150" s="2">
        <v>4784039</v>
      </c>
      <c r="AG150" s="2">
        <v>1812125</v>
      </c>
      <c r="AH150" s="2">
        <v>212751164</v>
      </c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</row>
    <row r="151" spans="1:62" x14ac:dyDescent="0.2">
      <c r="A151" s="5">
        <v>1</v>
      </c>
      <c r="B151" s="1">
        <v>124152003</v>
      </c>
      <c r="C151" s="1" t="s">
        <v>445</v>
      </c>
      <c r="D151" s="1" t="s">
        <v>514</v>
      </c>
      <c r="E151" s="2">
        <f t="shared" si="4"/>
        <v>195503868</v>
      </c>
      <c r="F151" s="2">
        <f t="shared" si="5"/>
        <v>178173129</v>
      </c>
      <c r="G151" s="2"/>
      <c r="H151" s="2">
        <v>191324112</v>
      </c>
      <c r="I151" s="2"/>
      <c r="J151" s="2"/>
      <c r="K151" s="2">
        <v>2304167</v>
      </c>
      <c r="L151" s="2">
        <v>1875589</v>
      </c>
      <c r="M151" s="2">
        <v>195503868</v>
      </c>
      <c r="N151" s="2"/>
      <c r="O151" s="2"/>
      <c r="P151" s="2"/>
      <c r="Q151" s="2"/>
      <c r="R151" s="2">
        <v>1976761</v>
      </c>
      <c r="S151" s="2">
        <v>445714</v>
      </c>
      <c r="T151" s="2">
        <v>2422475</v>
      </c>
      <c r="U151" s="2"/>
      <c r="V151" s="2">
        <v>19294882</v>
      </c>
      <c r="W151" s="2"/>
      <c r="X151" s="2"/>
      <c r="Y151" s="2">
        <v>458332</v>
      </c>
      <c r="Z151" s="2"/>
      <c r="AA151" s="2">
        <v>19753214</v>
      </c>
      <c r="AB151" s="2"/>
      <c r="AC151" s="2">
        <v>172029230</v>
      </c>
      <c r="AD151" s="2"/>
      <c r="AE151" s="2"/>
      <c r="AF151" s="2">
        <v>3822596</v>
      </c>
      <c r="AG151" s="2">
        <v>2321303</v>
      </c>
      <c r="AH151" s="2">
        <v>178173129</v>
      </c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</row>
    <row r="152" spans="1:62" x14ac:dyDescent="0.2">
      <c r="A152" s="5">
        <v>1</v>
      </c>
      <c r="B152" s="1">
        <v>124153503</v>
      </c>
      <c r="C152" s="1" t="s">
        <v>604</v>
      </c>
      <c r="D152" s="1" t="s">
        <v>514</v>
      </c>
      <c r="E152" s="2">
        <f t="shared" si="4"/>
        <v>67619369</v>
      </c>
      <c r="F152" s="2">
        <f t="shared" si="5"/>
        <v>60825361</v>
      </c>
      <c r="G152" s="2"/>
      <c r="H152" s="2">
        <v>65214235</v>
      </c>
      <c r="I152" s="2"/>
      <c r="J152" s="2"/>
      <c r="K152" s="2">
        <v>890228</v>
      </c>
      <c r="L152" s="2">
        <v>1514906</v>
      </c>
      <c r="M152" s="2">
        <v>67619369</v>
      </c>
      <c r="N152" s="2"/>
      <c r="O152" s="2">
        <v>9645000</v>
      </c>
      <c r="P152" s="2"/>
      <c r="Q152" s="2"/>
      <c r="R152" s="2">
        <v>235968</v>
      </c>
      <c r="S152" s="2">
        <v>423627</v>
      </c>
      <c r="T152" s="2">
        <v>10304595</v>
      </c>
      <c r="U152" s="2"/>
      <c r="V152" s="2">
        <v>16810376</v>
      </c>
      <c r="W152" s="2"/>
      <c r="X152" s="2"/>
      <c r="Y152" s="2"/>
      <c r="Z152" s="2">
        <v>288227</v>
      </c>
      <c r="AA152" s="2">
        <v>17098603</v>
      </c>
      <c r="AB152" s="2"/>
      <c r="AC152" s="2">
        <v>58048859</v>
      </c>
      <c r="AD152" s="2"/>
      <c r="AE152" s="2"/>
      <c r="AF152" s="2">
        <v>1126196</v>
      </c>
      <c r="AG152" s="2">
        <v>1650306</v>
      </c>
      <c r="AH152" s="2">
        <v>60825361</v>
      </c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</row>
    <row r="153" spans="1:62" x14ac:dyDescent="0.2">
      <c r="A153" s="5">
        <v>1</v>
      </c>
      <c r="B153" s="1">
        <v>124154003</v>
      </c>
      <c r="C153" s="1" t="s">
        <v>353</v>
      </c>
      <c r="D153" s="1" t="s">
        <v>514</v>
      </c>
      <c r="E153" s="2">
        <f t="shared" si="4"/>
        <v>86957892</v>
      </c>
      <c r="F153" s="2">
        <f t="shared" si="5"/>
        <v>83497961</v>
      </c>
      <c r="G153" s="2"/>
      <c r="H153" s="2">
        <v>82830000</v>
      </c>
      <c r="I153" s="2"/>
      <c r="J153" s="2"/>
      <c r="K153" s="2">
        <v>3369852</v>
      </c>
      <c r="L153" s="2">
        <v>758040</v>
      </c>
      <c r="M153" s="2">
        <v>86957892</v>
      </c>
      <c r="N153" s="2"/>
      <c r="O153" s="2">
        <v>18025000</v>
      </c>
      <c r="P153" s="2"/>
      <c r="Q153" s="2"/>
      <c r="R153" s="2">
        <v>1289663</v>
      </c>
      <c r="S153" s="2">
        <v>50706</v>
      </c>
      <c r="T153" s="2">
        <v>19365369</v>
      </c>
      <c r="U153" s="2"/>
      <c r="V153" s="2">
        <v>22230000</v>
      </c>
      <c r="W153" s="2"/>
      <c r="X153" s="2"/>
      <c r="Y153" s="2">
        <v>595300</v>
      </c>
      <c r="Z153" s="2"/>
      <c r="AA153" s="2">
        <v>22825300</v>
      </c>
      <c r="AB153" s="2"/>
      <c r="AC153" s="2">
        <v>78625000</v>
      </c>
      <c r="AD153" s="2"/>
      <c r="AE153" s="2"/>
      <c r="AF153" s="2">
        <v>4064215</v>
      </c>
      <c r="AG153" s="2">
        <v>808746</v>
      </c>
      <c r="AH153" s="2">
        <v>83497961</v>
      </c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</row>
    <row r="154" spans="1:62" x14ac:dyDescent="0.2">
      <c r="A154" s="5">
        <v>1</v>
      </c>
      <c r="B154" s="1">
        <v>124156503</v>
      </c>
      <c r="C154" s="1" t="s">
        <v>354</v>
      </c>
      <c r="D154" s="1" t="s">
        <v>514</v>
      </c>
      <c r="E154" s="2">
        <f t="shared" si="4"/>
        <v>74714584</v>
      </c>
      <c r="F154" s="2">
        <f t="shared" si="5"/>
        <v>71438775</v>
      </c>
      <c r="G154" s="2"/>
      <c r="H154" s="2"/>
      <c r="I154" s="2"/>
      <c r="J154" s="2">
        <v>72830000</v>
      </c>
      <c r="K154" s="2">
        <v>793111</v>
      </c>
      <c r="L154" s="2">
        <v>1091473</v>
      </c>
      <c r="M154" s="2">
        <v>74714584</v>
      </c>
      <c r="N154" s="2"/>
      <c r="O154" s="2"/>
      <c r="P154" s="2"/>
      <c r="Q154" s="2">
        <v>6850000</v>
      </c>
      <c r="R154" s="2">
        <v>149931</v>
      </c>
      <c r="S154" s="2"/>
      <c r="T154" s="2">
        <v>6999931</v>
      </c>
      <c r="U154" s="2"/>
      <c r="V154" s="2"/>
      <c r="W154" s="2"/>
      <c r="X154" s="2">
        <v>10035000</v>
      </c>
      <c r="Y154" s="2"/>
      <c r="Z154" s="2">
        <v>240740</v>
      </c>
      <c r="AA154" s="2">
        <v>10275740</v>
      </c>
      <c r="AB154" s="2"/>
      <c r="AC154" s="2"/>
      <c r="AD154" s="2"/>
      <c r="AE154" s="2">
        <v>69645000</v>
      </c>
      <c r="AF154" s="2">
        <v>943042</v>
      </c>
      <c r="AG154" s="2">
        <v>850733</v>
      </c>
      <c r="AH154" s="2">
        <v>71438775</v>
      </c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</row>
    <row r="155" spans="1:62" x14ac:dyDescent="0.2">
      <c r="A155" s="5">
        <v>1</v>
      </c>
      <c r="B155" s="1">
        <v>124156603</v>
      </c>
      <c r="C155" s="1" t="s">
        <v>419</v>
      </c>
      <c r="D155" s="1" t="s">
        <v>514</v>
      </c>
      <c r="E155" s="2">
        <f t="shared" si="4"/>
        <v>128479780</v>
      </c>
      <c r="F155" s="2">
        <f t="shared" si="5"/>
        <v>125066438</v>
      </c>
      <c r="G155" s="2"/>
      <c r="H155" s="2">
        <v>124825000</v>
      </c>
      <c r="I155" s="2"/>
      <c r="J155" s="2">
        <v>2200000</v>
      </c>
      <c r="K155" s="2">
        <v>826522</v>
      </c>
      <c r="L155" s="2">
        <v>561222</v>
      </c>
      <c r="M155" s="2">
        <v>128412744</v>
      </c>
      <c r="N155" s="2"/>
      <c r="O155" s="2">
        <v>9670000</v>
      </c>
      <c r="P155" s="2"/>
      <c r="Q155" s="2"/>
      <c r="R155" s="2">
        <v>470589</v>
      </c>
      <c r="S155" s="2">
        <v>118706</v>
      </c>
      <c r="T155" s="2">
        <v>10259295</v>
      </c>
      <c r="U155" s="2"/>
      <c r="V155" s="2">
        <v>12920000</v>
      </c>
      <c r="W155" s="2"/>
      <c r="X155" s="2">
        <v>427613</v>
      </c>
      <c r="Y155" s="2">
        <v>166314</v>
      </c>
      <c r="Z155" s="2">
        <v>164766</v>
      </c>
      <c r="AA155" s="2">
        <v>13678693</v>
      </c>
      <c r="AB155" s="2"/>
      <c r="AC155" s="2">
        <v>121575000</v>
      </c>
      <c r="AD155" s="2"/>
      <c r="AE155" s="2">
        <v>1772387</v>
      </c>
      <c r="AF155" s="2">
        <v>1130797</v>
      </c>
      <c r="AG155" s="2">
        <v>515162</v>
      </c>
      <c r="AH155" s="2">
        <v>124993346</v>
      </c>
      <c r="AI155" s="2"/>
      <c r="AJ155" s="2"/>
      <c r="AK155" s="2"/>
      <c r="AL155" s="2"/>
      <c r="AM155" s="2">
        <v>37532</v>
      </c>
      <c r="AN155" s="2">
        <v>29504</v>
      </c>
      <c r="AO155" s="2">
        <v>67036</v>
      </c>
      <c r="AP155" s="2"/>
      <c r="AQ155" s="2"/>
      <c r="AR155" s="2"/>
      <c r="AS155" s="2"/>
      <c r="AT155" s="2">
        <v>11482</v>
      </c>
      <c r="AU155" s="2">
        <v>1359</v>
      </c>
      <c r="AV155" s="2">
        <v>12841</v>
      </c>
      <c r="AW155" s="2"/>
      <c r="AX155" s="2"/>
      <c r="AY155" s="2"/>
      <c r="AZ155" s="2"/>
      <c r="BA155" s="2">
        <v>3887</v>
      </c>
      <c r="BB155" s="2">
        <v>2898</v>
      </c>
      <c r="BC155" s="2">
        <v>6785</v>
      </c>
      <c r="BD155" s="2"/>
      <c r="BE155" s="2"/>
      <c r="BF155" s="2"/>
      <c r="BG155" s="2"/>
      <c r="BH155" s="2">
        <v>45127</v>
      </c>
      <c r="BI155" s="2">
        <v>27965</v>
      </c>
      <c r="BJ155" s="2">
        <v>73092</v>
      </c>
    </row>
    <row r="156" spans="1:62" x14ac:dyDescent="0.2">
      <c r="A156" s="5">
        <v>1</v>
      </c>
      <c r="B156" s="1">
        <v>124156703</v>
      </c>
      <c r="C156" s="1" t="s">
        <v>275</v>
      </c>
      <c r="D156" s="1" t="s">
        <v>514</v>
      </c>
      <c r="E156" s="2">
        <f t="shared" si="4"/>
        <v>78343602</v>
      </c>
      <c r="F156" s="2">
        <f t="shared" si="5"/>
        <v>73783592</v>
      </c>
      <c r="G156" s="2"/>
      <c r="H156" s="2">
        <v>77030000</v>
      </c>
      <c r="I156" s="2"/>
      <c r="J156" s="2"/>
      <c r="K156" s="2">
        <v>902848</v>
      </c>
      <c r="L156" s="2">
        <v>410754</v>
      </c>
      <c r="M156" s="2">
        <v>78343602</v>
      </c>
      <c r="N156" s="2"/>
      <c r="O156" s="2">
        <v>9700000</v>
      </c>
      <c r="P156" s="2"/>
      <c r="Q156" s="2"/>
      <c r="R156" s="2">
        <v>393660</v>
      </c>
      <c r="S156" s="2">
        <v>57842</v>
      </c>
      <c r="T156" s="2">
        <v>10151502</v>
      </c>
      <c r="U156" s="2"/>
      <c r="V156" s="2">
        <v>14535000</v>
      </c>
      <c r="W156" s="2"/>
      <c r="X156" s="2"/>
      <c r="Y156" s="2">
        <v>156783</v>
      </c>
      <c r="Z156" s="2">
        <v>19729</v>
      </c>
      <c r="AA156" s="2">
        <v>14711512</v>
      </c>
      <c r="AB156" s="2"/>
      <c r="AC156" s="2">
        <v>72195000</v>
      </c>
      <c r="AD156" s="2"/>
      <c r="AE156" s="2"/>
      <c r="AF156" s="2">
        <v>1139725</v>
      </c>
      <c r="AG156" s="2">
        <v>448867</v>
      </c>
      <c r="AH156" s="2">
        <v>73783592</v>
      </c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</row>
    <row r="157" spans="1:62" x14ac:dyDescent="0.2">
      <c r="A157" s="5">
        <v>1</v>
      </c>
      <c r="B157" s="1">
        <v>124157203</v>
      </c>
      <c r="C157" s="1" t="s">
        <v>276</v>
      </c>
      <c r="D157" s="1" t="s">
        <v>514</v>
      </c>
      <c r="E157" s="2">
        <f t="shared" si="4"/>
        <v>116994047</v>
      </c>
      <c r="F157" s="2">
        <f t="shared" si="5"/>
        <v>111465884</v>
      </c>
      <c r="G157" s="2"/>
      <c r="H157" s="2">
        <v>115620000</v>
      </c>
      <c r="I157" s="2"/>
      <c r="J157" s="2"/>
      <c r="K157" s="2">
        <v>150955</v>
      </c>
      <c r="L157" s="2">
        <v>1223092</v>
      </c>
      <c r="M157" s="2">
        <v>116994047</v>
      </c>
      <c r="N157" s="2"/>
      <c r="O157" s="2">
        <v>9205000</v>
      </c>
      <c r="P157" s="2"/>
      <c r="Q157" s="2"/>
      <c r="R157" s="2">
        <v>37819</v>
      </c>
      <c r="S157" s="2"/>
      <c r="T157" s="2">
        <v>9242819</v>
      </c>
      <c r="U157" s="2"/>
      <c r="V157" s="2">
        <v>14690000</v>
      </c>
      <c r="W157" s="2"/>
      <c r="X157" s="2"/>
      <c r="Y157" s="2"/>
      <c r="Z157" s="2">
        <v>80982</v>
      </c>
      <c r="AA157" s="2">
        <v>14770982</v>
      </c>
      <c r="AB157" s="2"/>
      <c r="AC157" s="2">
        <v>110135000</v>
      </c>
      <c r="AD157" s="2"/>
      <c r="AE157" s="2"/>
      <c r="AF157" s="2">
        <v>188774</v>
      </c>
      <c r="AG157" s="2">
        <v>1142110</v>
      </c>
      <c r="AH157" s="2">
        <v>111465884</v>
      </c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</row>
    <row r="158" spans="1:62" x14ac:dyDescent="0.2">
      <c r="A158" s="5">
        <v>1</v>
      </c>
      <c r="B158" s="1">
        <v>124157802</v>
      </c>
      <c r="C158" s="1" t="s">
        <v>605</v>
      </c>
      <c r="D158" s="1" t="s">
        <v>514</v>
      </c>
      <c r="E158" s="2">
        <f t="shared" si="4"/>
        <v>63067690</v>
      </c>
      <c r="F158" s="2">
        <f t="shared" si="5"/>
        <v>59718896</v>
      </c>
      <c r="G158" s="2"/>
      <c r="H158" s="2">
        <v>54525000</v>
      </c>
      <c r="I158" s="2"/>
      <c r="J158" s="2"/>
      <c r="K158" s="2">
        <v>2205500</v>
      </c>
      <c r="L158" s="2">
        <v>6337190</v>
      </c>
      <c r="M158" s="2">
        <v>63067690</v>
      </c>
      <c r="N158" s="2"/>
      <c r="O158" s="2"/>
      <c r="P158" s="2"/>
      <c r="Q158" s="2"/>
      <c r="R158" s="2">
        <v>892235</v>
      </c>
      <c r="S158" s="2">
        <v>36983</v>
      </c>
      <c r="T158" s="2">
        <v>929218</v>
      </c>
      <c r="U158" s="2"/>
      <c r="V158" s="2">
        <v>3890000</v>
      </c>
      <c r="W158" s="2"/>
      <c r="X158" s="2"/>
      <c r="Y158" s="2">
        <v>320002</v>
      </c>
      <c r="Z158" s="2">
        <v>68010</v>
      </c>
      <c r="AA158" s="2">
        <v>4278012</v>
      </c>
      <c r="AB158" s="2"/>
      <c r="AC158" s="2">
        <v>50635000</v>
      </c>
      <c r="AD158" s="2"/>
      <c r="AE158" s="2"/>
      <c r="AF158" s="2">
        <v>2777733</v>
      </c>
      <c r="AG158" s="2">
        <v>6306163</v>
      </c>
      <c r="AH158" s="2">
        <v>59718896</v>
      </c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</row>
    <row r="159" spans="1:62" x14ac:dyDescent="0.2">
      <c r="A159" s="5">
        <v>1</v>
      </c>
      <c r="B159" s="1">
        <v>124158503</v>
      </c>
      <c r="C159" s="1" t="s">
        <v>151</v>
      </c>
      <c r="D159" s="1" t="s">
        <v>514</v>
      </c>
      <c r="E159" s="2">
        <f t="shared" si="4"/>
        <v>107543132</v>
      </c>
      <c r="F159" s="2">
        <f t="shared" si="5"/>
        <v>104259888</v>
      </c>
      <c r="G159" s="2"/>
      <c r="H159" s="2">
        <v>104710000</v>
      </c>
      <c r="I159" s="2"/>
      <c r="J159" s="2"/>
      <c r="K159" s="2">
        <v>1710022</v>
      </c>
      <c r="L159" s="2">
        <v>1123110</v>
      </c>
      <c r="M159" s="2">
        <v>107543132</v>
      </c>
      <c r="N159" s="2"/>
      <c r="O159" s="2">
        <v>4530000</v>
      </c>
      <c r="P159" s="2"/>
      <c r="Q159" s="2"/>
      <c r="R159" s="2">
        <v>500000</v>
      </c>
      <c r="S159" s="2">
        <v>46756</v>
      </c>
      <c r="T159" s="2">
        <v>5076756</v>
      </c>
      <c r="U159" s="2"/>
      <c r="V159" s="2">
        <v>8360000</v>
      </c>
      <c r="W159" s="2"/>
      <c r="X159" s="2"/>
      <c r="Y159" s="2"/>
      <c r="Z159" s="2"/>
      <c r="AA159" s="2">
        <v>8360000</v>
      </c>
      <c r="AB159" s="2"/>
      <c r="AC159" s="2">
        <v>100880000</v>
      </c>
      <c r="AD159" s="2"/>
      <c r="AE159" s="2"/>
      <c r="AF159" s="2">
        <v>2210022</v>
      </c>
      <c r="AG159" s="2">
        <v>1169866</v>
      </c>
      <c r="AH159" s="2">
        <v>104259888</v>
      </c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</row>
    <row r="160" spans="1:62" x14ac:dyDescent="0.2">
      <c r="A160" s="5">
        <v>1</v>
      </c>
      <c r="B160" s="1">
        <v>124159002</v>
      </c>
      <c r="C160" s="1" t="s">
        <v>277</v>
      </c>
      <c r="D160" s="1" t="s">
        <v>514</v>
      </c>
      <c r="E160" s="2">
        <f t="shared" si="4"/>
        <v>286180902</v>
      </c>
      <c r="F160" s="2">
        <f t="shared" si="5"/>
        <v>294307967</v>
      </c>
      <c r="G160" s="2"/>
      <c r="H160" s="2">
        <v>279630000</v>
      </c>
      <c r="I160" s="2"/>
      <c r="J160" s="2"/>
      <c r="K160" s="2">
        <v>41873</v>
      </c>
      <c r="L160" s="2">
        <v>6509029</v>
      </c>
      <c r="M160" s="2">
        <v>286180902</v>
      </c>
      <c r="N160" s="2"/>
      <c r="O160" s="2">
        <v>68545000</v>
      </c>
      <c r="P160" s="2"/>
      <c r="Q160" s="2"/>
      <c r="R160" s="2"/>
      <c r="S160" s="2">
        <v>318758</v>
      </c>
      <c r="T160" s="2">
        <v>68863758</v>
      </c>
      <c r="U160" s="2"/>
      <c r="V160" s="2">
        <v>60732000</v>
      </c>
      <c r="W160" s="2"/>
      <c r="X160" s="2"/>
      <c r="Y160" s="2">
        <v>4693</v>
      </c>
      <c r="Z160" s="2"/>
      <c r="AA160" s="2">
        <v>60736693</v>
      </c>
      <c r="AB160" s="2"/>
      <c r="AC160" s="2">
        <v>287443000</v>
      </c>
      <c r="AD160" s="2"/>
      <c r="AE160" s="2"/>
      <c r="AF160" s="2">
        <v>37180</v>
      </c>
      <c r="AG160" s="2">
        <v>6827787</v>
      </c>
      <c r="AH160" s="2">
        <v>294307967</v>
      </c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</row>
    <row r="161" spans="1:62" x14ac:dyDescent="0.2">
      <c r="A161" s="5">
        <v>1</v>
      </c>
      <c r="B161" s="1">
        <v>106160303</v>
      </c>
      <c r="C161" s="1" t="s">
        <v>130</v>
      </c>
      <c r="D161" s="1" t="s">
        <v>464</v>
      </c>
      <c r="E161" s="2">
        <f t="shared" si="4"/>
        <v>4574511</v>
      </c>
      <c r="F161" s="2">
        <f t="shared" si="5"/>
        <v>4164058</v>
      </c>
      <c r="G161" s="2"/>
      <c r="H161" s="2">
        <v>4070000</v>
      </c>
      <c r="I161" s="2"/>
      <c r="J161" s="2"/>
      <c r="K161" s="2">
        <v>332224</v>
      </c>
      <c r="L161" s="2">
        <v>172287</v>
      </c>
      <c r="M161" s="2">
        <v>4574511</v>
      </c>
      <c r="N161" s="2"/>
      <c r="O161" s="2">
        <v>3530000</v>
      </c>
      <c r="P161" s="2"/>
      <c r="Q161" s="2"/>
      <c r="R161" s="2">
        <v>130321</v>
      </c>
      <c r="S161" s="2"/>
      <c r="T161" s="2">
        <v>3660321</v>
      </c>
      <c r="U161" s="2"/>
      <c r="V161" s="2">
        <v>4070000</v>
      </c>
      <c r="W161" s="2"/>
      <c r="X161" s="2"/>
      <c r="Y161" s="2"/>
      <c r="Z161" s="2">
        <v>774</v>
      </c>
      <c r="AA161" s="2">
        <v>4070774</v>
      </c>
      <c r="AB161" s="2"/>
      <c r="AC161" s="2">
        <v>3530000</v>
      </c>
      <c r="AD161" s="2"/>
      <c r="AE161" s="2"/>
      <c r="AF161" s="2">
        <v>462545</v>
      </c>
      <c r="AG161" s="2">
        <v>171513</v>
      </c>
      <c r="AH161" s="2">
        <v>4164058</v>
      </c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</row>
    <row r="162" spans="1:62" x14ac:dyDescent="0.2">
      <c r="A162" s="5">
        <v>1</v>
      </c>
      <c r="B162" s="1">
        <v>106161203</v>
      </c>
      <c r="C162" s="1" t="s">
        <v>570</v>
      </c>
      <c r="D162" s="1" t="s">
        <v>464</v>
      </c>
      <c r="E162" s="2">
        <f t="shared" si="4"/>
        <v>5355616</v>
      </c>
      <c r="F162" s="2">
        <f t="shared" si="5"/>
        <v>4853720</v>
      </c>
      <c r="G162" s="2"/>
      <c r="H162" s="2">
        <v>4675000</v>
      </c>
      <c r="I162" s="2"/>
      <c r="J162" s="2"/>
      <c r="K162" s="2">
        <v>453202</v>
      </c>
      <c r="L162" s="2">
        <v>227414</v>
      </c>
      <c r="M162" s="2">
        <v>5355616</v>
      </c>
      <c r="N162" s="2"/>
      <c r="O162" s="2"/>
      <c r="P162" s="2"/>
      <c r="Q162" s="2"/>
      <c r="R162" s="2">
        <v>162213</v>
      </c>
      <c r="S162" s="2">
        <v>70891</v>
      </c>
      <c r="T162" s="2">
        <v>233104</v>
      </c>
      <c r="U162" s="2"/>
      <c r="V162" s="2">
        <v>735000</v>
      </c>
      <c r="W162" s="2"/>
      <c r="X162" s="2"/>
      <c r="Y162" s="2"/>
      <c r="Z162" s="2"/>
      <c r="AA162" s="2">
        <v>735000</v>
      </c>
      <c r="AB162" s="2"/>
      <c r="AC162" s="2">
        <v>3940000</v>
      </c>
      <c r="AD162" s="2"/>
      <c r="AE162" s="2"/>
      <c r="AF162" s="2">
        <v>615415</v>
      </c>
      <c r="AG162" s="2">
        <v>298305</v>
      </c>
      <c r="AH162" s="2">
        <v>4853720</v>
      </c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</row>
    <row r="163" spans="1:62" x14ac:dyDescent="0.2">
      <c r="A163" s="5">
        <v>1</v>
      </c>
      <c r="B163" s="1">
        <v>106161703</v>
      </c>
      <c r="C163" s="1" t="s">
        <v>131</v>
      </c>
      <c r="D163" s="1" t="s">
        <v>464</v>
      </c>
      <c r="E163" s="2">
        <f t="shared" si="4"/>
        <v>4587760</v>
      </c>
      <c r="F163" s="2">
        <f t="shared" si="5"/>
        <v>4538377</v>
      </c>
      <c r="G163" s="2"/>
      <c r="H163" s="2">
        <v>3584000</v>
      </c>
      <c r="I163" s="2"/>
      <c r="J163" s="2"/>
      <c r="K163" s="2">
        <v>726077</v>
      </c>
      <c r="L163" s="2">
        <v>277683</v>
      </c>
      <c r="M163" s="2">
        <v>4587760</v>
      </c>
      <c r="N163" s="2"/>
      <c r="O163" s="2">
        <v>3330000</v>
      </c>
      <c r="P163" s="2"/>
      <c r="Q163" s="2"/>
      <c r="R163" s="2">
        <v>182177</v>
      </c>
      <c r="S163" s="2">
        <v>27440</v>
      </c>
      <c r="T163" s="2">
        <v>3539617</v>
      </c>
      <c r="U163" s="2"/>
      <c r="V163" s="2">
        <v>3589000</v>
      </c>
      <c r="W163" s="2"/>
      <c r="X163" s="2"/>
      <c r="Y163" s="2"/>
      <c r="Z163" s="2"/>
      <c r="AA163" s="2">
        <v>3589000</v>
      </c>
      <c r="AB163" s="2"/>
      <c r="AC163" s="2">
        <v>3325000</v>
      </c>
      <c r="AD163" s="2"/>
      <c r="AE163" s="2"/>
      <c r="AF163" s="2">
        <v>908254</v>
      </c>
      <c r="AG163" s="2">
        <v>305123</v>
      </c>
      <c r="AH163" s="2">
        <v>4538377</v>
      </c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</row>
    <row r="164" spans="1:62" x14ac:dyDescent="0.2">
      <c r="A164" s="5">
        <v>1</v>
      </c>
      <c r="B164" s="1">
        <v>106166503</v>
      </c>
      <c r="C164" s="1" t="s">
        <v>191</v>
      </c>
      <c r="D164" s="1" t="s">
        <v>464</v>
      </c>
      <c r="E164" s="2">
        <f t="shared" si="4"/>
        <v>1228313</v>
      </c>
      <c r="F164" s="2">
        <f t="shared" si="5"/>
        <v>1415523</v>
      </c>
      <c r="G164" s="2"/>
      <c r="H164" s="2"/>
      <c r="I164" s="2">
        <v>532932</v>
      </c>
      <c r="J164" s="2">
        <v>168467</v>
      </c>
      <c r="K164" s="2">
        <v>234683</v>
      </c>
      <c r="L164" s="2">
        <v>292231</v>
      </c>
      <c r="M164" s="2">
        <v>1228313</v>
      </c>
      <c r="N164" s="2"/>
      <c r="O164" s="2"/>
      <c r="P164" s="2"/>
      <c r="Q164" s="2"/>
      <c r="R164" s="2">
        <v>376548</v>
      </c>
      <c r="S164" s="2"/>
      <c r="T164" s="2">
        <v>376548</v>
      </c>
      <c r="U164" s="2"/>
      <c r="V164" s="2"/>
      <c r="W164" s="2">
        <v>42038</v>
      </c>
      <c r="X164" s="2">
        <v>143228</v>
      </c>
      <c r="Y164" s="2"/>
      <c r="Z164" s="2">
        <v>4072</v>
      </c>
      <c r="AA164" s="2">
        <v>189338</v>
      </c>
      <c r="AB164" s="2"/>
      <c r="AC164" s="2"/>
      <c r="AD164" s="2">
        <v>490894</v>
      </c>
      <c r="AE164" s="2">
        <v>25239</v>
      </c>
      <c r="AF164" s="2">
        <v>611231</v>
      </c>
      <c r="AG164" s="2">
        <v>288159</v>
      </c>
      <c r="AH164" s="2">
        <v>1415523</v>
      </c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</row>
    <row r="165" spans="1:62" x14ac:dyDescent="0.2">
      <c r="A165" s="5">
        <v>1</v>
      </c>
      <c r="B165" s="1">
        <v>106167504</v>
      </c>
      <c r="C165" s="1" t="s">
        <v>312</v>
      </c>
      <c r="D165" s="1" t="s">
        <v>464</v>
      </c>
      <c r="E165" s="2">
        <f t="shared" si="4"/>
        <v>2786991</v>
      </c>
      <c r="F165" s="2">
        <f t="shared" si="5"/>
        <v>2615244</v>
      </c>
      <c r="G165" s="2"/>
      <c r="H165" s="2">
        <v>2320000</v>
      </c>
      <c r="I165" s="2"/>
      <c r="J165" s="2"/>
      <c r="K165" s="2">
        <v>466991</v>
      </c>
      <c r="L165" s="2"/>
      <c r="M165" s="2">
        <v>2786991</v>
      </c>
      <c r="N165" s="2"/>
      <c r="O165" s="2"/>
      <c r="P165" s="2"/>
      <c r="Q165" s="2"/>
      <c r="R165" s="2">
        <v>361796</v>
      </c>
      <c r="S165" s="2">
        <v>8458</v>
      </c>
      <c r="T165" s="2">
        <v>370254</v>
      </c>
      <c r="U165" s="2"/>
      <c r="V165" s="2">
        <v>455000</v>
      </c>
      <c r="W165" s="2"/>
      <c r="X165" s="2"/>
      <c r="Y165" s="2">
        <v>87001</v>
      </c>
      <c r="Z165" s="2"/>
      <c r="AA165" s="2">
        <v>542001</v>
      </c>
      <c r="AB165" s="2"/>
      <c r="AC165" s="2">
        <v>1865000</v>
      </c>
      <c r="AD165" s="2"/>
      <c r="AE165" s="2"/>
      <c r="AF165" s="2">
        <v>741786</v>
      </c>
      <c r="AG165" s="2">
        <v>8458</v>
      </c>
      <c r="AH165" s="2">
        <v>2615244</v>
      </c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</row>
    <row r="166" spans="1:62" x14ac:dyDescent="0.2">
      <c r="A166" s="5">
        <v>1</v>
      </c>
      <c r="B166" s="1">
        <v>106168003</v>
      </c>
      <c r="C166" s="1" t="s">
        <v>377</v>
      </c>
      <c r="D166" s="1" t="s">
        <v>464</v>
      </c>
      <c r="E166" s="2">
        <f t="shared" si="4"/>
        <v>12631516</v>
      </c>
      <c r="F166" s="2">
        <f t="shared" si="5"/>
        <v>12132975</v>
      </c>
      <c r="G166" s="2"/>
      <c r="H166" s="2">
        <v>12000000</v>
      </c>
      <c r="I166" s="2"/>
      <c r="J166" s="2"/>
      <c r="K166" s="2">
        <v>437109</v>
      </c>
      <c r="L166" s="2">
        <v>194407</v>
      </c>
      <c r="M166" s="2">
        <v>12631516</v>
      </c>
      <c r="N166" s="2"/>
      <c r="O166" s="2">
        <v>1135000</v>
      </c>
      <c r="P166" s="2"/>
      <c r="Q166" s="2"/>
      <c r="R166" s="2">
        <v>80511</v>
      </c>
      <c r="S166" s="2"/>
      <c r="T166" s="2">
        <v>1215511</v>
      </c>
      <c r="U166" s="2"/>
      <c r="V166" s="2">
        <v>1695000</v>
      </c>
      <c r="W166" s="2"/>
      <c r="X166" s="2"/>
      <c r="Y166" s="2"/>
      <c r="Z166" s="2">
        <v>19052</v>
      </c>
      <c r="AA166" s="2">
        <v>1714052</v>
      </c>
      <c r="AB166" s="2"/>
      <c r="AC166" s="2">
        <v>11440000</v>
      </c>
      <c r="AD166" s="2"/>
      <c r="AE166" s="2"/>
      <c r="AF166" s="2">
        <v>517620</v>
      </c>
      <c r="AG166" s="2">
        <v>175355</v>
      </c>
      <c r="AH166" s="2">
        <v>12132975</v>
      </c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</row>
    <row r="167" spans="1:62" x14ac:dyDescent="0.2">
      <c r="A167" s="5">
        <v>1</v>
      </c>
      <c r="B167" s="1">
        <v>106169003</v>
      </c>
      <c r="C167" s="1" t="s">
        <v>192</v>
      </c>
      <c r="D167" s="1" t="s">
        <v>464</v>
      </c>
      <c r="E167" s="2">
        <f t="shared" si="4"/>
        <v>4241936</v>
      </c>
      <c r="F167" s="2">
        <f t="shared" si="5"/>
        <v>3886468</v>
      </c>
      <c r="G167" s="2"/>
      <c r="H167" s="2">
        <v>3115000</v>
      </c>
      <c r="I167" s="2"/>
      <c r="J167" s="2">
        <v>1029360</v>
      </c>
      <c r="K167" s="2">
        <v>53651</v>
      </c>
      <c r="L167" s="2">
        <v>43925</v>
      </c>
      <c r="M167" s="2">
        <v>4241936</v>
      </c>
      <c r="N167" s="2"/>
      <c r="O167" s="2"/>
      <c r="P167" s="2"/>
      <c r="Q167" s="2"/>
      <c r="R167" s="2">
        <v>127737</v>
      </c>
      <c r="S167" s="2">
        <v>26425</v>
      </c>
      <c r="T167" s="2">
        <v>154162</v>
      </c>
      <c r="U167" s="2"/>
      <c r="V167" s="2">
        <v>5000</v>
      </c>
      <c r="W167" s="2"/>
      <c r="X167" s="2">
        <v>504630</v>
      </c>
      <c r="Y167" s="2"/>
      <c r="Z167" s="2"/>
      <c r="AA167" s="2">
        <v>509630</v>
      </c>
      <c r="AB167" s="2"/>
      <c r="AC167" s="2">
        <v>3110000</v>
      </c>
      <c r="AD167" s="2"/>
      <c r="AE167" s="2">
        <v>524730</v>
      </c>
      <c r="AF167" s="2">
        <v>181388</v>
      </c>
      <c r="AG167" s="2">
        <v>70350</v>
      </c>
      <c r="AH167" s="2">
        <v>3886468</v>
      </c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</row>
    <row r="168" spans="1:62" x14ac:dyDescent="0.2">
      <c r="A168" s="5">
        <v>1</v>
      </c>
      <c r="B168" s="1">
        <v>110171003</v>
      </c>
      <c r="C168" s="1" t="s">
        <v>636</v>
      </c>
      <c r="D168" s="1" t="s">
        <v>465</v>
      </c>
      <c r="E168" s="2">
        <f t="shared" si="4"/>
        <v>14757601</v>
      </c>
      <c r="F168" s="2">
        <f t="shared" si="5"/>
        <v>41973328</v>
      </c>
      <c r="G168" s="2"/>
      <c r="H168" s="2">
        <v>10890000</v>
      </c>
      <c r="I168" s="2"/>
      <c r="J168" s="2">
        <v>1960000</v>
      </c>
      <c r="K168" s="2">
        <v>1059854</v>
      </c>
      <c r="L168" s="2">
        <v>819460</v>
      </c>
      <c r="M168" s="2">
        <v>14729314</v>
      </c>
      <c r="N168" s="2"/>
      <c r="O168" s="2">
        <v>28645000</v>
      </c>
      <c r="P168" s="2"/>
      <c r="Q168" s="2"/>
      <c r="R168" s="2">
        <v>244058</v>
      </c>
      <c r="S168" s="2"/>
      <c r="T168" s="2">
        <v>28889058</v>
      </c>
      <c r="U168" s="2"/>
      <c r="V168" s="2">
        <v>1500000</v>
      </c>
      <c r="W168" s="2"/>
      <c r="X168" s="2">
        <v>122500</v>
      </c>
      <c r="Y168" s="2"/>
      <c r="Z168" s="2">
        <v>84337</v>
      </c>
      <c r="AA168" s="2">
        <v>1706837</v>
      </c>
      <c r="AB168" s="2"/>
      <c r="AC168" s="2">
        <v>38035000</v>
      </c>
      <c r="AD168" s="2"/>
      <c r="AE168" s="2">
        <v>1837500</v>
      </c>
      <c r="AF168" s="2">
        <v>1303912</v>
      </c>
      <c r="AG168" s="2">
        <v>735123</v>
      </c>
      <c r="AH168" s="2">
        <v>41911535</v>
      </c>
      <c r="AI168" s="2"/>
      <c r="AJ168" s="2"/>
      <c r="AK168" s="2"/>
      <c r="AL168" s="2"/>
      <c r="AM168" s="2">
        <v>3350</v>
      </c>
      <c r="AN168" s="2">
        <v>24937</v>
      </c>
      <c r="AO168" s="2">
        <v>28287</v>
      </c>
      <c r="AP168" s="2"/>
      <c r="AQ168" s="2"/>
      <c r="AR168" s="2"/>
      <c r="AS168" s="2"/>
      <c r="AT168" s="2"/>
      <c r="AU168" s="2">
        <v>33626</v>
      </c>
      <c r="AV168" s="2">
        <v>33626</v>
      </c>
      <c r="AW168" s="2"/>
      <c r="AX168" s="2"/>
      <c r="AY168" s="2"/>
      <c r="AZ168" s="2"/>
      <c r="BA168" s="2">
        <v>120</v>
      </c>
      <c r="BB168" s="2"/>
      <c r="BC168" s="2">
        <v>120</v>
      </c>
      <c r="BD168" s="2"/>
      <c r="BE168" s="2"/>
      <c r="BF168" s="2"/>
      <c r="BG168" s="2"/>
      <c r="BH168" s="2">
        <v>3230</v>
      </c>
      <c r="BI168" s="2">
        <v>58563</v>
      </c>
      <c r="BJ168" s="2">
        <v>61793</v>
      </c>
    </row>
    <row r="169" spans="1:62" x14ac:dyDescent="0.2">
      <c r="A169" s="5">
        <v>1</v>
      </c>
      <c r="B169" s="1">
        <v>110171803</v>
      </c>
      <c r="C169" s="1" t="s">
        <v>211</v>
      </c>
      <c r="D169" s="1" t="s">
        <v>465</v>
      </c>
      <c r="E169" s="2">
        <f t="shared" si="4"/>
        <v>21438078</v>
      </c>
      <c r="F169" s="2">
        <f t="shared" si="5"/>
        <v>20625582</v>
      </c>
      <c r="G169" s="2"/>
      <c r="H169" s="2">
        <v>19940000</v>
      </c>
      <c r="I169" s="2"/>
      <c r="J169" s="2">
        <v>567359</v>
      </c>
      <c r="K169" s="2">
        <v>231858</v>
      </c>
      <c r="L169" s="2">
        <v>681153</v>
      </c>
      <c r="M169" s="2">
        <v>21420370</v>
      </c>
      <c r="N169" s="2"/>
      <c r="O169" s="2"/>
      <c r="P169" s="2"/>
      <c r="Q169" s="2"/>
      <c r="R169" s="2"/>
      <c r="S169" s="2"/>
      <c r="T169" s="2"/>
      <c r="U169" s="2"/>
      <c r="V169" s="2">
        <v>640000</v>
      </c>
      <c r="W169" s="2"/>
      <c r="X169" s="2">
        <v>62266</v>
      </c>
      <c r="Y169" s="2"/>
      <c r="Z169" s="2">
        <v>109530</v>
      </c>
      <c r="AA169" s="2">
        <v>811796</v>
      </c>
      <c r="AB169" s="2"/>
      <c r="AC169" s="2">
        <v>19300000</v>
      </c>
      <c r="AD169" s="2"/>
      <c r="AE169" s="2">
        <v>505093</v>
      </c>
      <c r="AF169" s="2">
        <v>231858</v>
      </c>
      <c r="AG169" s="2">
        <v>571623</v>
      </c>
      <c r="AH169" s="2">
        <v>20608574</v>
      </c>
      <c r="AI169" s="2"/>
      <c r="AJ169" s="2"/>
      <c r="AK169" s="2"/>
      <c r="AL169" s="2"/>
      <c r="AM169" s="2">
        <v>1888</v>
      </c>
      <c r="AN169" s="2">
        <v>15820</v>
      </c>
      <c r="AO169" s="2">
        <v>17708</v>
      </c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>
        <v>700</v>
      </c>
      <c r="BC169" s="2">
        <v>700</v>
      </c>
      <c r="BD169" s="2"/>
      <c r="BE169" s="2"/>
      <c r="BF169" s="2"/>
      <c r="BG169" s="2"/>
      <c r="BH169" s="2">
        <v>1888</v>
      </c>
      <c r="BI169" s="2">
        <v>15120</v>
      </c>
      <c r="BJ169" s="2">
        <v>17008</v>
      </c>
    </row>
    <row r="170" spans="1:62" x14ac:dyDescent="0.2">
      <c r="A170" s="5">
        <v>1</v>
      </c>
      <c r="B170" s="1">
        <v>106172003</v>
      </c>
      <c r="C170" s="1" t="s">
        <v>193</v>
      </c>
      <c r="D170" s="1" t="s">
        <v>465</v>
      </c>
      <c r="E170" s="2">
        <f t="shared" si="4"/>
        <v>32890935</v>
      </c>
      <c r="F170" s="2">
        <f t="shared" si="5"/>
        <v>29907116</v>
      </c>
      <c r="G170" s="2"/>
      <c r="H170" s="2">
        <v>30125000</v>
      </c>
      <c r="I170" s="2"/>
      <c r="J170" s="2"/>
      <c r="K170" s="2">
        <v>1206531</v>
      </c>
      <c r="L170" s="2">
        <v>1559404</v>
      </c>
      <c r="M170" s="2">
        <v>32890935</v>
      </c>
      <c r="N170" s="2"/>
      <c r="O170" s="2"/>
      <c r="P170" s="2"/>
      <c r="Q170" s="2"/>
      <c r="R170" s="2"/>
      <c r="S170" s="2">
        <v>124071</v>
      </c>
      <c r="T170" s="2">
        <v>124071</v>
      </c>
      <c r="U170" s="2"/>
      <c r="V170" s="2">
        <v>2720000</v>
      </c>
      <c r="W170" s="2"/>
      <c r="X170" s="2"/>
      <c r="Y170" s="2"/>
      <c r="Z170" s="2">
        <v>387890</v>
      </c>
      <c r="AA170" s="2">
        <v>3107890</v>
      </c>
      <c r="AB170" s="2"/>
      <c r="AC170" s="2">
        <v>27405000</v>
      </c>
      <c r="AD170" s="2"/>
      <c r="AE170" s="2"/>
      <c r="AF170" s="2">
        <v>1206531</v>
      </c>
      <c r="AG170" s="2">
        <v>1295585</v>
      </c>
      <c r="AH170" s="2">
        <v>29907116</v>
      </c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</row>
    <row r="171" spans="1:62" x14ac:dyDescent="0.2">
      <c r="A171" s="5">
        <v>1</v>
      </c>
      <c r="B171" s="1">
        <v>110173003</v>
      </c>
      <c r="C171" s="1" t="s">
        <v>637</v>
      </c>
      <c r="D171" s="1" t="s">
        <v>465</v>
      </c>
      <c r="E171" s="2">
        <f t="shared" si="4"/>
        <v>5741903</v>
      </c>
      <c r="F171" s="2">
        <f t="shared" si="5"/>
        <v>5408344</v>
      </c>
      <c r="G171" s="2"/>
      <c r="H171" s="2">
        <v>4904000</v>
      </c>
      <c r="I171" s="2"/>
      <c r="J171" s="2">
        <v>184556</v>
      </c>
      <c r="K171" s="2">
        <v>475892</v>
      </c>
      <c r="L171" s="2">
        <v>177455</v>
      </c>
      <c r="M171" s="2">
        <v>5741903</v>
      </c>
      <c r="N171" s="2"/>
      <c r="O171" s="2"/>
      <c r="P171" s="2"/>
      <c r="Q171" s="2"/>
      <c r="R171" s="2">
        <v>237046</v>
      </c>
      <c r="S171" s="2">
        <v>23448</v>
      </c>
      <c r="T171" s="2">
        <v>260494</v>
      </c>
      <c r="U171" s="2"/>
      <c r="V171" s="2">
        <v>555000</v>
      </c>
      <c r="W171" s="2"/>
      <c r="X171" s="2">
        <v>39053</v>
      </c>
      <c r="Y171" s="2"/>
      <c r="Z171" s="2"/>
      <c r="AA171" s="2">
        <v>594053</v>
      </c>
      <c r="AB171" s="2"/>
      <c r="AC171" s="2">
        <v>4349000</v>
      </c>
      <c r="AD171" s="2"/>
      <c r="AE171" s="2">
        <v>145503</v>
      </c>
      <c r="AF171" s="2">
        <v>712938</v>
      </c>
      <c r="AG171" s="2">
        <v>200903</v>
      </c>
      <c r="AH171" s="2">
        <v>5408344</v>
      </c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</row>
    <row r="172" spans="1:62" x14ac:dyDescent="0.2">
      <c r="A172" s="5">
        <v>1</v>
      </c>
      <c r="B172" s="1">
        <v>110173504</v>
      </c>
      <c r="C172" s="1" t="s">
        <v>583</v>
      </c>
      <c r="D172" s="1" t="s">
        <v>465</v>
      </c>
      <c r="E172" s="2">
        <f t="shared" si="4"/>
        <v>7834289</v>
      </c>
      <c r="F172" s="2">
        <f t="shared" si="5"/>
        <v>7622582</v>
      </c>
      <c r="G172" s="2"/>
      <c r="H172" s="2">
        <v>7645000</v>
      </c>
      <c r="I172" s="2"/>
      <c r="J172" s="2"/>
      <c r="K172" s="2">
        <v>-60593</v>
      </c>
      <c r="L172" s="2">
        <v>247462</v>
      </c>
      <c r="M172" s="2">
        <v>7831869</v>
      </c>
      <c r="N172" s="2"/>
      <c r="O172" s="2"/>
      <c r="P172" s="2"/>
      <c r="Q172" s="2"/>
      <c r="R172" s="2">
        <v>48905</v>
      </c>
      <c r="S172" s="2"/>
      <c r="T172" s="2">
        <v>48905</v>
      </c>
      <c r="U172" s="2"/>
      <c r="V172" s="2">
        <v>195000</v>
      </c>
      <c r="W172" s="2"/>
      <c r="X172" s="2"/>
      <c r="Y172" s="2"/>
      <c r="Z172" s="2">
        <v>65974</v>
      </c>
      <c r="AA172" s="2">
        <v>260974</v>
      </c>
      <c r="AB172" s="2"/>
      <c r="AC172" s="2">
        <v>7450000</v>
      </c>
      <c r="AD172" s="2"/>
      <c r="AE172" s="2"/>
      <c r="AF172" s="2">
        <v>-11688</v>
      </c>
      <c r="AG172" s="2">
        <v>181488</v>
      </c>
      <c r="AH172" s="2">
        <v>7619800</v>
      </c>
      <c r="AI172" s="2"/>
      <c r="AJ172" s="2"/>
      <c r="AK172" s="2"/>
      <c r="AL172" s="2"/>
      <c r="AM172" s="2"/>
      <c r="AN172" s="2">
        <v>2420</v>
      </c>
      <c r="AO172" s="2">
        <v>2420</v>
      </c>
      <c r="AP172" s="2"/>
      <c r="AQ172" s="2"/>
      <c r="AR172" s="2"/>
      <c r="AS172" s="2"/>
      <c r="AT172" s="2"/>
      <c r="AU172" s="2">
        <v>362</v>
      </c>
      <c r="AV172" s="2">
        <v>362</v>
      </c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>
        <v>2782</v>
      </c>
      <c r="BJ172" s="2">
        <v>2782</v>
      </c>
    </row>
    <row r="173" spans="1:62" x14ac:dyDescent="0.2">
      <c r="A173" s="5">
        <v>1</v>
      </c>
      <c r="B173" s="1">
        <v>110175003</v>
      </c>
      <c r="C173" s="1" t="s">
        <v>716</v>
      </c>
      <c r="D173" s="1" t="s">
        <v>465</v>
      </c>
      <c r="E173" s="2">
        <f t="shared" si="4"/>
        <v>19653746</v>
      </c>
      <c r="F173" s="2">
        <f t="shared" si="5"/>
        <v>18655292</v>
      </c>
      <c r="G173" s="2"/>
      <c r="H173" s="2">
        <v>18315000</v>
      </c>
      <c r="I173" s="2"/>
      <c r="J173" s="2">
        <v>-14171</v>
      </c>
      <c r="K173" s="2">
        <v>1109679</v>
      </c>
      <c r="L173" s="2">
        <v>243238</v>
      </c>
      <c r="M173" s="2">
        <v>19653746</v>
      </c>
      <c r="N173" s="2"/>
      <c r="O173" s="2"/>
      <c r="P173" s="2"/>
      <c r="Q173" s="2"/>
      <c r="R173" s="2"/>
      <c r="S173" s="2"/>
      <c r="T173" s="2"/>
      <c r="U173" s="2"/>
      <c r="V173" s="2">
        <v>895000</v>
      </c>
      <c r="W173" s="2"/>
      <c r="X173" s="2">
        <v>16971</v>
      </c>
      <c r="Y173" s="2"/>
      <c r="Z173" s="2">
        <v>86483</v>
      </c>
      <c r="AA173" s="2">
        <v>998454</v>
      </c>
      <c r="AB173" s="2"/>
      <c r="AC173" s="2">
        <v>17420000</v>
      </c>
      <c r="AD173" s="2"/>
      <c r="AE173" s="2">
        <v>-31142</v>
      </c>
      <c r="AF173" s="2">
        <v>1109679</v>
      </c>
      <c r="AG173" s="2">
        <v>156755</v>
      </c>
      <c r="AH173" s="2">
        <v>18655292</v>
      </c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</row>
    <row r="174" spans="1:62" x14ac:dyDescent="0.2">
      <c r="A174" s="5">
        <v>1</v>
      </c>
      <c r="B174" s="1">
        <v>110177003</v>
      </c>
      <c r="C174" s="1" t="s">
        <v>139</v>
      </c>
      <c r="D174" s="1" t="s">
        <v>465</v>
      </c>
      <c r="E174" s="2">
        <f t="shared" si="4"/>
        <v>30354193</v>
      </c>
      <c r="F174" s="2">
        <f t="shared" si="5"/>
        <v>38822867</v>
      </c>
      <c r="G174" s="2"/>
      <c r="H174" s="2">
        <v>26815000</v>
      </c>
      <c r="I174" s="2"/>
      <c r="J174" s="2">
        <v>-133410</v>
      </c>
      <c r="K174" s="2"/>
      <c r="L174" s="2">
        <v>3672603</v>
      </c>
      <c r="M174" s="2">
        <v>30354193</v>
      </c>
      <c r="N174" s="2"/>
      <c r="O174" s="2">
        <v>11205000</v>
      </c>
      <c r="P174" s="2"/>
      <c r="Q174" s="2">
        <v>45660</v>
      </c>
      <c r="R174" s="2">
        <v>282448</v>
      </c>
      <c r="S174" s="2"/>
      <c r="T174" s="2">
        <v>11533108</v>
      </c>
      <c r="U174" s="2"/>
      <c r="V174" s="2">
        <v>2385000</v>
      </c>
      <c r="W174" s="2"/>
      <c r="X174" s="2">
        <v>8833</v>
      </c>
      <c r="Y174" s="2"/>
      <c r="Z174" s="2">
        <v>670601</v>
      </c>
      <c r="AA174" s="2">
        <v>3064434</v>
      </c>
      <c r="AB174" s="2"/>
      <c r="AC174" s="2">
        <v>35635000</v>
      </c>
      <c r="AD174" s="2"/>
      <c r="AE174" s="2">
        <v>-96583</v>
      </c>
      <c r="AF174" s="2">
        <v>282448</v>
      </c>
      <c r="AG174" s="2">
        <v>3002002</v>
      </c>
      <c r="AH174" s="2">
        <v>38822867</v>
      </c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</row>
    <row r="175" spans="1:62" x14ac:dyDescent="0.2">
      <c r="A175" s="5">
        <v>1</v>
      </c>
      <c r="B175" s="1">
        <v>110179003</v>
      </c>
      <c r="C175" s="1" t="s">
        <v>717</v>
      </c>
      <c r="D175" s="1" t="s">
        <v>465</v>
      </c>
      <c r="E175" s="2">
        <f t="shared" si="4"/>
        <v>13187165</v>
      </c>
      <c r="F175" s="2">
        <f t="shared" si="5"/>
        <v>12631288</v>
      </c>
      <c r="G175" s="2"/>
      <c r="H175" s="2">
        <v>10180000</v>
      </c>
      <c r="I175" s="2"/>
      <c r="J175" s="2"/>
      <c r="K175" s="2">
        <v>2741100</v>
      </c>
      <c r="L175" s="2">
        <v>266065</v>
      </c>
      <c r="M175" s="2">
        <v>13187165</v>
      </c>
      <c r="N175" s="2"/>
      <c r="O175" s="2"/>
      <c r="P175" s="2"/>
      <c r="Q175" s="2"/>
      <c r="R175" s="2"/>
      <c r="S175" s="2">
        <v>10288</v>
      </c>
      <c r="T175" s="2">
        <v>10288</v>
      </c>
      <c r="U175" s="2"/>
      <c r="V175" s="2">
        <v>560000</v>
      </c>
      <c r="W175" s="2"/>
      <c r="X175" s="2"/>
      <c r="Y175" s="2">
        <v>6165</v>
      </c>
      <c r="Z175" s="2"/>
      <c r="AA175" s="2">
        <v>566165</v>
      </c>
      <c r="AB175" s="2"/>
      <c r="AC175" s="2">
        <v>9620000</v>
      </c>
      <c r="AD175" s="2"/>
      <c r="AE175" s="2"/>
      <c r="AF175" s="2">
        <v>2734935</v>
      </c>
      <c r="AG175" s="2">
        <v>276353</v>
      </c>
      <c r="AH175" s="2">
        <v>12631288</v>
      </c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</row>
    <row r="176" spans="1:62" x14ac:dyDescent="0.2">
      <c r="A176" s="5">
        <v>1</v>
      </c>
      <c r="B176" s="1">
        <v>110183602</v>
      </c>
      <c r="C176" s="1" t="s">
        <v>718</v>
      </c>
      <c r="D176" s="1" t="s">
        <v>479</v>
      </c>
      <c r="E176" s="2">
        <f t="shared" si="4"/>
        <v>33993424</v>
      </c>
      <c r="F176" s="2">
        <f t="shared" si="5"/>
        <v>31283494</v>
      </c>
      <c r="G176" s="2"/>
      <c r="H176" s="2">
        <v>31315034</v>
      </c>
      <c r="I176" s="2"/>
      <c r="J176" s="2"/>
      <c r="K176" s="2">
        <v>1949362</v>
      </c>
      <c r="L176" s="2">
        <v>729028</v>
      </c>
      <c r="M176" s="2">
        <v>33993424</v>
      </c>
      <c r="N176" s="2"/>
      <c r="O176" s="2">
        <v>7470000</v>
      </c>
      <c r="P176" s="2"/>
      <c r="Q176" s="2">
        <v>408075</v>
      </c>
      <c r="R176" s="2">
        <v>237950</v>
      </c>
      <c r="S176" s="2"/>
      <c r="T176" s="2">
        <v>8116025</v>
      </c>
      <c r="U176" s="2"/>
      <c r="V176" s="2">
        <v>10605000</v>
      </c>
      <c r="W176" s="2"/>
      <c r="X176" s="2">
        <v>136025</v>
      </c>
      <c r="Y176" s="2"/>
      <c r="Z176" s="2">
        <v>84930</v>
      </c>
      <c r="AA176" s="2">
        <v>10825955</v>
      </c>
      <c r="AB176" s="2"/>
      <c r="AC176" s="2">
        <v>28180034</v>
      </c>
      <c r="AD176" s="2"/>
      <c r="AE176" s="2">
        <v>272050</v>
      </c>
      <c r="AF176" s="2">
        <v>2187312</v>
      </c>
      <c r="AG176" s="2">
        <v>644098</v>
      </c>
      <c r="AH176" s="2">
        <v>31283494</v>
      </c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</row>
    <row r="177" spans="1:62" x14ac:dyDescent="0.2">
      <c r="A177" s="5">
        <v>1</v>
      </c>
      <c r="B177" s="1">
        <v>116191004</v>
      </c>
      <c r="C177" s="1" t="s">
        <v>240</v>
      </c>
      <c r="D177" s="1" t="s">
        <v>493</v>
      </c>
      <c r="E177" s="2">
        <f t="shared" si="4"/>
        <v>14490930</v>
      </c>
      <c r="F177" s="2">
        <f t="shared" si="5"/>
        <v>13442451</v>
      </c>
      <c r="G177" s="2"/>
      <c r="H177" s="2">
        <v>12555000</v>
      </c>
      <c r="I177" s="2">
        <v>188800</v>
      </c>
      <c r="J177" s="2">
        <v>1369787</v>
      </c>
      <c r="K177" s="2">
        <v>258661</v>
      </c>
      <c r="L177" s="2">
        <v>118682</v>
      </c>
      <c r="M177" s="2">
        <v>14490930</v>
      </c>
      <c r="N177" s="2"/>
      <c r="O177" s="2"/>
      <c r="P177" s="2"/>
      <c r="Q177" s="2"/>
      <c r="R177" s="2"/>
      <c r="S177" s="2"/>
      <c r="T177" s="2"/>
      <c r="U177" s="2"/>
      <c r="V177" s="2">
        <v>490000</v>
      </c>
      <c r="W177" s="2">
        <v>18276</v>
      </c>
      <c r="X177" s="2">
        <v>342160</v>
      </c>
      <c r="Y177" s="2">
        <v>79361</v>
      </c>
      <c r="Z177" s="2">
        <v>118682</v>
      </c>
      <c r="AA177" s="2">
        <v>1048479</v>
      </c>
      <c r="AB177" s="2"/>
      <c r="AC177" s="2">
        <v>12065000</v>
      </c>
      <c r="AD177" s="2">
        <v>170524</v>
      </c>
      <c r="AE177" s="2">
        <v>1027627</v>
      </c>
      <c r="AF177" s="2">
        <v>179300</v>
      </c>
      <c r="AG177" s="2">
        <v>0</v>
      </c>
      <c r="AH177" s="2">
        <v>13442451</v>
      </c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</row>
    <row r="178" spans="1:62" x14ac:dyDescent="0.2">
      <c r="A178" s="5">
        <v>1</v>
      </c>
      <c r="B178" s="1">
        <v>116191103</v>
      </c>
      <c r="C178" s="1" t="s">
        <v>591</v>
      </c>
      <c r="D178" s="1" t="s">
        <v>493</v>
      </c>
      <c r="E178" s="2">
        <f t="shared" si="4"/>
        <v>25554553</v>
      </c>
      <c r="F178" s="2">
        <f t="shared" si="5"/>
        <v>25014857</v>
      </c>
      <c r="G178" s="2"/>
      <c r="H178" s="2">
        <v>19760000</v>
      </c>
      <c r="I178" s="2">
        <v>660480</v>
      </c>
      <c r="J178" s="2"/>
      <c r="K178" s="2"/>
      <c r="L178" s="2">
        <v>5134073</v>
      </c>
      <c r="M178" s="2">
        <v>25554553</v>
      </c>
      <c r="N178" s="2"/>
      <c r="O178" s="2"/>
      <c r="P178" s="2"/>
      <c r="Q178" s="2"/>
      <c r="R178" s="2"/>
      <c r="S178" s="2"/>
      <c r="T178" s="2"/>
      <c r="U178" s="2"/>
      <c r="V178" s="2">
        <v>485000</v>
      </c>
      <c r="W178" s="2">
        <v>54696</v>
      </c>
      <c r="X178" s="2"/>
      <c r="Y178" s="2"/>
      <c r="Z178" s="2"/>
      <c r="AA178" s="2">
        <v>539696</v>
      </c>
      <c r="AB178" s="2"/>
      <c r="AC178" s="2">
        <v>19275000</v>
      </c>
      <c r="AD178" s="2">
        <v>605784</v>
      </c>
      <c r="AE178" s="2"/>
      <c r="AF178" s="2"/>
      <c r="AG178" s="2">
        <v>5134073</v>
      </c>
      <c r="AH178" s="2">
        <v>25014857</v>
      </c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</row>
    <row r="179" spans="1:62" x14ac:dyDescent="0.2">
      <c r="A179" s="5">
        <v>1</v>
      </c>
      <c r="B179" s="1">
        <v>116191203</v>
      </c>
      <c r="C179" s="1" t="s">
        <v>654</v>
      </c>
      <c r="D179" s="1" t="s">
        <v>493</v>
      </c>
      <c r="E179" s="2">
        <f t="shared" si="4"/>
        <v>19089575</v>
      </c>
      <c r="F179" s="2">
        <f t="shared" si="5"/>
        <v>18302437</v>
      </c>
      <c r="G179" s="2"/>
      <c r="H179" s="2">
        <v>17615000</v>
      </c>
      <c r="I179" s="2">
        <v>514240</v>
      </c>
      <c r="J179" s="2">
        <v>13648</v>
      </c>
      <c r="K179" s="2">
        <v>239492</v>
      </c>
      <c r="L179" s="2">
        <v>707195</v>
      </c>
      <c r="M179" s="2">
        <v>19089575</v>
      </c>
      <c r="N179" s="2"/>
      <c r="O179" s="2">
        <v>7220000</v>
      </c>
      <c r="P179" s="2"/>
      <c r="Q179" s="2"/>
      <c r="R179" s="2">
        <v>63425</v>
      </c>
      <c r="S179" s="2"/>
      <c r="T179" s="2">
        <v>7283425</v>
      </c>
      <c r="U179" s="2"/>
      <c r="V179" s="2">
        <v>8005000</v>
      </c>
      <c r="W179" s="2">
        <v>42585</v>
      </c>
      <c r="X179" s="2">
        <v>4538</v>
      </c>
      <c r="Y179" s="2"/>
      <c r="Z179" s="2">
        <v>18440</v>
      </c>
      <c r="AA179" s="2">
        <v>8070563</v>
      </c>
      <c r="AB179" s="2"/>
      <c r="AC179" s="2">
        <v>16830000</v>
      </c>
      <c r="AD179" s="2">
        <v>471655</v>
      </c>
      <c r="AE179" s="2">
        <v>9110</v>
      </c>
      <c r="AF179" s="2">
        <v>302917</v>
      </c>
      <c r="AG179" s="2">
        <v>688755</v>
      </c>
      <c r="AH179" s="2">
        <v>18302437</v>
      </c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</row>
    <row r="180" spans="1:62" x14ac:dyDescent="0.2">
      <c r="A180" s="5">
        <v>1</v>
      </c>
      <c r="B180" s="1">
        <v>116191503</v>
      </c>
      <c r="C180" s="1" t="s">
        <v>734</v>
      </c>
      <c r="D180" s="1" t="s">
        <v>493</v>
      </c>
      <c r="E180" s="2">
        <f t="shared" si="4"/>
        <v>20828875</v>
      </c>
      <c r="F180" s="2">
        <f t="shared" si="5"/>
        <v>20335332</v>
      </c>
      <c r="G180" s="2"/>
      <c r="H180" s="2"/>
      <c r="I180" s="2"/>
      <c r="J180" s="2">
        <v>18463917</v>
      </c>
      <c r="K180" s="2">
        <v>37898</v>
      </c>
      <c r="L180" s="2">
        <v>2327060</v>
      </c>
      <c r="M180" s="2">
        <v>20828875</v>
      </c>
      <c r="N180" s="2"/>
      <c r="O180" s="2"/>
      <c r="P180" s="2"/>
      <c r="Q180" s="2">
        <v>9855000</v>
      </c>
      <c r="R180" s="2">
        <v>42898</v>
      </c>
      <c r="S180" s="2">
        <v>85631</v>
      </c>
      <c r="T180" s="2">
        <v>9983529</v>
      </c>
      <c r="U180" s="2"/>
      <c r="V180" s="2"/>
      <c r="W180" s="2"/>
      <c r="X180" s="2">
        <v>10477072</v>
      </c>
      <c r="Y180" s="2"/>
      <c r="Z180" s="2"/>
      <c r="AA180" s="2">
        <v>10477072</v>
      </c>
      <c r="AB180" s="2"/>
      <c r="AC180" s="2"/>
      <c r="AD180" s="2"/>
      <c r="AE180" s="2">
        <v>17841845</v>
      </c>
      <c r="AF180" s="2">
        <v>80796</v>
      </c>
      <c r="AG180" s="2">
        <v>2412691</v>
      </c>
      <c r="AH180" s="2">
        <v>20335332</v>
      </c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</row>
    <row r="181" spans="1:62" x14ac:dyDescent="0.2">
      <c r="A181" s="5">
        <v>1</v>
      </c>
      <c r="B181" s="1">
        <v>116195004</v>
      </c>
      <c r="C181" s="1" t="s">
        <v>403</v>
      </c>
      <c r="D181" s="1" t="s">
        <v>493</v>
      </c>
      <c r="E181" s="2">
        <f t="shared" si="4"/>
        <v>8792226</v>
      </c>
      <c r="F181" s="2">
        <f t="shared" si="5"/>
        <v>7929261</v>
      </c>
      <c r="G181" s="2"/>
      <c r="H181" s="2">
        <v>6505000</v>
      </c>
      <c r="I181" s="2"/>
      <c r="J181" s="2">
        <v>859766</v>
      </c>
      <c r="K181" s="2">
        <v>1055811</v>
      </c>
      <c r="L181" s="2">
        <v>371649</v>
      </c>
      <c r="M181" s="2">
        <v>8792226</v>
      </c>
      <c r="N181" s="2"/>
      <c r="O181" s="2"/>
      <c r="P181" s="2"/>
      <c r="Q181" s="2"/>
      <c r="R181" s="2"/>
      <c r="S181" s="2"/>
      <c r="T181" s="2"/>
      <c r="U181" s="2"/>
      <c r="V181" s="2">
        <v>735000</v>
      </c>
      <c r="W181" s="2"/>
      <c r="X181" s="2">
        <v>89689</v>
      </c>
      <c r="Y181" s="2"/>
      <c r="Z181" s="2">
        <v>38276</v>
      </c>
      <c r="AA181" s="2">
        <v>862965</v>
      </c>
      <c r="AB181" s="2"/>
      <c r="AC181" s="2">
        <v>5770000</v>
      </c>
      <c r="AD181" s="2"/>
      <c r="AE181" s="2">
        <v>770077</v>
      </c>
      <c r="AF181" s="2">
        <v>1055811</v>
      </c>
      <c r="AG181" s="2">
        <v>333373</v>
      </c>
      <c r="AH181" s="2">
        <v>7929261</v>
      </c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</row>
    <row r="182" spans="1:62" x14ac:dyDescent="0.2">
      <c r="A182" s="5">
        <v>1</v>
      </c>
      <c r="B182" s="1">
        <v>116197503</v>
      </c>
      <c r="C182" s="1" t="s">
        <v>144</v>
      </c>
      <c r="D182" s="1" t="s">
        <v>493</v>
      </c>
      <c r="E182" s="2">
        <f t="shared" si="4"/>
        <v>20369551</v>
      </c>
      <c r="F182" s="2">
        <f t="shared" si="5"/>
        <v>19656741</v>
      </c>
      <c r="G182" s="2"/>
      <c r="H182" s="2">
        <v>19600000</v>
      </c>
      <c r="I182" s="2"/>
      <c r="J182" s="2">
        <v>104093</v>
      </c>
      <c r="K182" s="2">
        <v>14400</v>
      </c>
      <c r="L182" s="2">
        <v>647004</v>
      </c>
      <c r="M182" s="2">
        <v>20365497</v>
      </c>
      <c r="N182" s="2"/>
      <c r="O182" s="2"/>
      <c r="P182" s="2"/>
      <c r="Q182" s="2"/>
      <c r="R182" s="2"/>
      <c r="S182" s="2"/>
      <c r="T182" s="2"/>
      <c r="U182" s="2"/>
      <c r="V182" s="2">
        <v>395000</v>
      </c>
      <c r="W182" s="2"/>
      <c r="X182" s="2">
        <v>104093</v>
      </c>
      <c r="Y182" s="2">
        <v>7200</v>
      </c>
      <c r="Z182" s="2">
        <v>206943</v>
      </c>
      <c r="AA182" s="2">
        <v>713236</v>
      </c>
      <c r="AB182" s="2"/>
      <c r="AC182" s="2">
        <v>19205000</v>
      </c>
      <c r="AD182" s="2"/>
      <c r="AE182" s="2">
        <v>0</v>
      </c>
      <c r="AF182" s="2">
        <v>7200</v>
      </c>
      <c r="AG182" s="2">
        <v>440061</v>
      </c>
      <c r="AH182" s="2">
        <v>19652261</v>
      </c>
      <c r="AI182" s="2"/>
      <c r="AJ182" s="2"/>
      <c r="AK182" s="2"/>
      <c r="AL182" s="2"/>
      <c r="AM182" s="2"/>
      <c r="AN182" s="2">
        <v>4054</v>
      </c>
      <c r="AO182" s="2">
        <v>4054</v>
      </c>
      <c r="AP182" s="2"/>
      <c r="AQ182" s="2"/>
      <c r="AR182" s="2"/>
      <c r="AS182" s="2"/>
      <c r="AT182" s="2"/>
      <c r="AU182" s="2">
        <v>426</v>
      </c>
      <c r="AV182" s="2">
        <v>426</v>
      </c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>
        <v>4480</v>
      </c>
      <c r="BJ182" s="2">
        <v>4480</v>
      </c>
    </row>
    <row r="183" spans="1:62" x14ac:dyDescent="0.2">
      <c r="A183" s="5">
        <v>1</v>
      </c>
      <c r="B183" s="1">
        <v>105201033</v>
      </c>
      <c r="C183" s="1" t="s">
        <v>620</v>
      </c>
      <c r="D183" s="1" t="s">
        <v>461</v>
      </c>
      <c r="E183" s="2">
        <f t="shared" si="4"/>
        <v>57878000</v>
      </c>
      <c r="F183" s="2">
        <f t="shared" si="5"/>
        <v>58424778</v>
      </c>
      <c r="G183" s="2"/>
      <c r="H183" s="2">
        <v>51658309</v>
      </c>
      <c r="I183" s="2"/>
      <c r="J183" s="2">
        <v>2481980</v>
      </c>
      <c r="K183" s="2">
        <v>2210680</v>
      </c>
      <c r="L183" s="2">
        <v>1527031</v>
      </c>
      <c r="M183" s="2">
        <v>57878000</v>
      </c>
      <c r="N183" s="2"/>
      <c r="O183" s="2">
        <v>7715000</v>
      </c>
      <c r="P183" s="2"/>
      <c r="Q183" s="2">
        <v>818902</v>
      </c>
      <c r="R183" s="2">
        <v>1087998</v>
      </c>
      <c r="S183" s="2"/>
      <c r="T183" s="2">
        <v>9621900</v>
      </c>
      <c r="U183" s="2"/>
      <c r="V183" s="2">
        <v>8324655</v>
      </c>
      <c r="W183" s="2"/>
      <c r="X183" s="2">
        <v>217526</v>
      </c>
      <c r="Y183" s="2">
        <v>385261</v>
      </c>
      <c r="Z183" s="2">
        <v>147680</v>
      </c>
      <c r="AA183" s="2">
        <v>9075122</v>
      </c>
      <c r="AB183" s="2"/>
      <c r="AC183" s="2">
        <v>51048654</v>
      </c>
      <c r="AD183" s="2"/>
      <c r="AE183" s="2">
        <v>3083356</v>
      </c>
      <c r="AF183" s="2">
        <v>2913417</v>
      </c>
      <c r="AG183" s="2">
        <v>1379351</v>
      </c>
      <c r="AH183" s="2">
        <v>58424778</v>
      </c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</row>
    <row r="184" spans="1:62" x14ac:dyDescent="0.2">
      <c r="A184" s="5">
        <v>1</v>
      </c>
      <c r="B184" s="1">
        <v>105201352</v>
      </c>
      <c r="C184" s="1" t="s">
        <v>702</v>
      </c>
      <c r="D184" s="1" t="s">
        <v>461</v>
      </c>
      <c r="E184" s="2">
        <f t="shared" si="4"/>
        <v>57686800</v>
      </c>
      <c r="F184" s="2">
        <f t="shared" si="5"/>
        <v>55853465</v>
      </c>
      <c r="G184" s="2"/>
      <c r="H184" s="2">
        <v>55915000</v>
      </c>
      <c r="I184" s="2"/>
      <c r="J184" s="2"/>
      <c r="K184" s="2">
        <v>350156</v>
      </c>
      <c r="L184" s="2">
        <v>1421644</v>
      </c>
      <c r="M184" s="2">
        <v>57686800</v>
      </c>
      <c r="N184" s="2"/>
      <c r="O184" s="2">
        <v>11365000</v>
      </c>
      <c r="P184" s="2"/>
      <c r="Q184" s="2"/>
      <c r="R184" s="2">
        <v>905159</v>
      </c>
      <c r="S184" s="2">
        <v>161280</v>
      </c>
      <c r="T184" s="2">
        <v>12431439</v>
      </c>
      <c r="U184" s="2"/>
      <c r="V184" s="2">
        <v>14005000</v>
      </c>
      <c r="W184" s="2"/>
      <c r="X184" s="2"/>
      <c r="Y184" s="2"/>
      <c r="Z184" s="2">
        <v>259774</v>
      </c>
      <c r="AA184" s="2">
        <v>14264774</v>
      </c>
      <c r="AB184" s="2"/>
      <c r="AC184" s="2">
        <v>53275000</v>
      </c>
      <c r="AD184" s="2"/>
      <c r="AE184" s="2"/>
      <c r="AF184" s="2">
        <v>1255315</v>
      </c>
      <c r="AG184" s="2">
        <v>1323150</v>
      </c>
      <c r="AH184" s="2">
        <v>55853465</v>
      </c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</row>
    <row r="185" spans="1:62" x14ac:dyDescent="0.2">
      <c r="A185" s="5">
        <v>1</v>
      </c>
      <c r="B185" s="1">
        <v>105204703</v>
      </c>
      <c r="C185" s="1" t="s">
        <v>703</v>
      </c>
      <c r="D185" s="1" t="s">
        <v>461</v>
      </c>
      <c r="E185" s="2">
        <f t="shared" si="4"/>
        <v>14844849</v>
      </c>
      <c r="F185" s="2">
        <f t="shared" si="5"/>
        <v>13892895</v>
      </c>
      <c r="G185" s="2"/>
      <c r="H185" s="2">
        <v>10745000</v>
      </c>
      <c r="I185" s="2"/>
      <c r="J185" s="2"/>
      <c r="K185" s="2">
        <v>1747071</v>
      </c>
      <c r="L185" s="2">
        <v>2352778</v>
      </c>
      <c r="M185" s="2">
        <v>14844849</v>
      </c>
      <c r="N185" s="2"/>
      <c r="O185" s="2"/>
      <c r="P185" s="2"/>
      <c r="Q185" s="2"/>
      <c r="R185" s="2">
        <v>738450</v>
      </c>
      <c r="S185" s="2">
        <v>44296</v>
      </c>
      <c r="T185" s="2">
        <v>782746</v>
      </c>
      <c r="U185" s="2"/>
      <c r="V185" s="2">
        <v>1435000</v>
      </c>
      <c r="W185" s="2"/>
      <c r="X185" s="2"/>
      <c r="Y185" s="2"/>
      <c r="Z185" s="2">
        <v>299700</v>
      </c>
      <c r="AA185" s="2">
        <v>1734700</v>
      </c>
      <c r="AB185" s="2"/>
      <c r="AC185" s="2">
        <v>9310000</v>
      </c>
      <c r="AD185" s="2"/>
      <c r="AE185" s="2"/>
      <c r="AF185" s="2">
        <v>2485521</v>
      </c>
      <c r="AG185" s="2">
        <v>2097374</v>
      </c>
      <c r="AH185" s="2">
        <v>13892895</v>
      </c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</row>
    <row r="186" spans="1:62" x14ac:dyDescent="0.2">
      <c r="A186" s="5">
        <v>1</v>
      </c>
      <c r="B186" s="1">
        <v>115210503</v>
      </c>
      <c r="C186" s="1" t="s">
        <v>231</v>
      </c>
      <c r="D186" s="1" t="s">
        <v>490</v>
      </c>
      <c r="E186" s="2">
        <f t="shared" si="4"/>
        <v>36889405</v>
      </c>
      <c r="F186" s="2">
        <f t="shared" si="5"/>
        <v>34691619</v>
      </c>
      <c r="G186" s="2"/>
      <c r="H186" s="2">
        <v>35657269</v>
      </c>
      <c r="I186" s="2"/>
      <c r="J186" s="2"/>
      <c r="K186" s="2">
        <v>552990</v>
      </c>
      <c r="L186" s="2">
        <v>677900</v>
      </c>
      <c r="M186" s="2">
        <v>36888159</v>
      </c>
      <c r="N186" s="2"/>
      <c r="O186" s="2">
        <v>15890000</v>
      </c>
      <c r="P186" s="2"/>
      <c r="Q186" s="2"/>
      <c r="R186" s="2">
        <v>353153</v>
      </c>
      <c r="S186" s="2">
        <v>148900</v>
      </c>
      <c r="T186" s="2">
        <v>16392053</v>
      </c>
      <c r="U186" s="2"/>
      <c r="V186" s="2">
        <v>18192269</v>
      </c>
      <c r="W186" s="2"/>
      <c r="X186" s="2"/>
      <c r="Y186" s="2">
        <v>351524</v>
      </c>
      <c r="Z186" s="2">
        <v>44800</v>
      </c>
      <c r="AA186" s="2">
        <v>18588593</v>
      </c>
      <c r="AB186" s="2"/>
      <c r="AC186" s="2">
        <v>33355000</v>
      </c>
      <c r="AD186" s="2"/>
      <c r="AE186" s="2"/>
      <c r="AF186" s="2">
        <v>554619</v>
      </c>
      <c r="AG186" s="2">
        <v>782000</v>
      </c>
      <c r="AH186" s="2">
        <v>34691619</v>
      </c>
      <c r="AI186" s="2"/>
      <c r="AJ186" s="2"/>
      <c r="AK186" s="2"/>
      <c r="AL186" s="2"/>
      <c r="AM186" s="2">
        <v>1246</v>
      </c>
      <c r="AN186" s="2"/>
      <c r="AO186" s="2">
        <v>1246</v>
      </c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>
        <v>1246</v>
      </c>
      <c r="BB186" s="2"/>
      <c r="BC186" s="2">
        <v>1246</v>
      </c>
      <c r="BD186" s="2"/>
      <c r="BE186" s="2"/>
      <c r="BF186" s="2"/>
      <c r="BG186" s="2"/>
      <c r="BH186" s="2">
        <v>0</v>
      </c>
      <c r="BI186" s="2"/>
      <c r="BJ186" s="2">
        <v>0</v>
      </c>
    </row>
    <row r="187" spans="1:62" x14ac:dyDescent="0.2">
      <c r="A187" s="5">
        <v>1</v>
      </c>
      <c r="B187" s="1">
        <v>115211003</v>
      </c>
      <c r="C187" s="1" t="s">
        <v>731</v>
      </c>
      <c r="D187" s="1" t="s">
        <v>490</v>
      </c>
      <c r="E187" s="2">
        <f t="shared" si="4"/>
        <v>22838276</v>
      </c>
      <c r="F187" s="2">
        <f t="shared" si="5"/>
        <v>22216730</v>
      </c>
      <c r="G187" s="2"/>
      <c r="H187" s="2">
        <v>22365000</v>
      </c>
      <c r="I187" s="2"/>
      <c r="J187" s="2"/>
      <c r="K187" s="2">
        <v>148862</v>
      </c>
      <c r="L187" s="2">
        <v>324414</v>
      </c>
      <c r="M187" s="2">
        <v>22838276</v>
      </c>
      <c r="N187" s="2"/>
      <c r="O187" s="2">
        <v>9995000</v>
      </c>
      <c r="P187" s="2"/>
      <c r="Q187" s="2"/>
      <c r="R187" s="2">
        <v>37350</v>
      </c>
      <c r="S187" s="2"/>
      <c r="T187" s="2">
        <v>10032350</v>
      </c>
      <c r="U187" s="2"/>
      <c r="V187" s="2">
        <v>10635000</v>
      </c>
      <c r="W187" s="2"/>
      <c r="X187" s="2"/>
      <c r="Y187" s="2"/>
      <c r="Z187" s="2">
        <v>18896</v>
      </c>
      <c r="AA187" s="2">
        <v>10653896</v>
      </c>
      <c r="AB187" s="2"/>
      <c r="AC187" s="2">
        <v>21725000</v>
      </c>
      <c r="AD187" s="2"/>
      <c r="AE187" s="2"/>
      <c r="AF187" s="2">
        <v>186212</v>
      </c>
      <c r="AG187" s="2">
        <v>305518</v>
      </c>
      <c r="AH187" s="2">
        <v>22216730</v>
      </c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</row>
    <row r="188" spans="1:62" x14ac:dyDescent="0.2">
      <c r="A188" s="5">
        <v>1</v>
      </c>
      <c r="B188" s="1">
        <v>115211103</v>
      </c>
      <c r="C188" s="1" t="s">
        <v>334</v>
      </c>
      <c r="D188" s="1" t="s">
        <v>490</v>
      </c>
      <c r="E188" s="2">
        <f t="shared" si="4"/>
        <v>76777066</v>
      </c>
      <c r="F188" s="2">
        <f t="shared" si="5"/>
        <v>73456009</v>
      </c>
      <c r="G188" s="2"/>
      <c r="H188" s="2">
        <v>74200000</v>
      </c>
      <c r="I188" s="2"/>
      <c r="J188" s="2"/>
      <c r="K188" s="2">
        <v>1086569</v>
      </c>
      <c r="L188" s="2">
        <v>1490497</v>
      </c>
      <c r="M188" s="2">
        <v>76777066</v>
      </c>
      <c r="N188" s="2"/>
      <c r="O188" s="2"/>
      <c r="P188" s="2"/>
      <c r="Q188" s="2"/>
      <c r="R188" s="2">
        <v>434178</v>
      </c>
      <c r="S188" s="2">
        <v>1005583</v>
      </c>
      <c r="T188" s="2">
        <v>1439761</v>
      </c>
      <c r="U188" s="2"/>
      <c r="V188" s="2">
        <v>3485000</v>
      </c>
      <c r="W188" s="2"/>
      <c r="X188" s="2"/>
      <c r="Y188" s="2">
        <v>297045</v>
      </c>
      <c r="Z188" s="2">
        <v>978773</v>
      </c>
      <c r="AA188" s="2">
        <v>4760818</v>
      </c>
      <c r="AB188" s="2"/>
      <c r="AC188" s="2">
        <v>70715000</v>
      </c>
      <c r="AD188" s="2"/>
      <c r="AE188" s="2"/>
      <c r="AF188" s="2">
        <v>1223702</v>
      </c>
      <c r="AG188" s="2">
        <v>1517307</v>
      </c>
      <c r="AH188" s="2">
        <v>73456009</v>
      </c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</row>
    <row r="189" spans="1:62" x14ac:dyDescent="0.2">
      <c r="A189" s="5">
        <v>1</v>
      </c>
      <c r="B189" s="1">
        <v>115211603</v>
      </c>
      <c r="C189" s="1" t="s">
        <v>232</v>
      </c>
      <c r="D189" s="1" t="s">
        <v>490</v>
      </c>
      <c r="E189" s="2">
        <f t="shared" si="4"/>
        <v>99652190</v>
      </c>
      <c r="F189" s="2">
        <f t="shared" si="5"/>
        <v>92417662</v>
      </c>
      <c r="G189" s="2"/>
      <c r="H189" s="2">
        <v>95450000</v>
      </c>
      <c r="I189" s="2"/>
      <c r="J189" s="2"/>
      <c r="K189" s="2">
        <v>507949</v>
      </c>
      <c r="L189" s="2">
        <v>3694241</v>
      </c>
      <c r="M189" s="2">
        <v>99652190</v>
      </c>
      <c r="N189" s="2"/>
      <c r="O189" s="2"/>
      <c r="P189" s="2"/>
      <c r="Q189" s="2"/>
      <c r="R189" s="2">
        <v>128354</v>
      </c>
      <c r="S189" s="2"/>
      <c r="T189" s="2">
        <v>128354</v>
      </c>
      <c r="U189" s="2"/>
      <c r="V189" s="2">
        <v>7000000</v>
      </c>
      <c r="W189" s="2"/>
      <c r="X189" s="2"/>
      <c r="Y189" s="2"/>
      <c r="Z189" s="2">
        <v>362882</v>
      </c>
      <c r="AA189" s="2">
        <v>7362882</v>
      </c>
      <c r="AB189" s="2"/>
      <c r="AC189" s="2">
        <v>88450000</v>
      </c>
      <c r="AD189" s="2"/>
      <c r="AE189" s="2"/>
      <c r="AF189" s="2">
        <v>636303</v>
      </c>
      <c r="AG189" s="2">
        <v>3331359</v>
      </c>
      <c r="AH189" s="2">
        <v>92417662</v>
      </c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</row>
    <row r="190" spans="1:62" x14ac:dyDescent="0.2">
      <c r="A190" s="5">
        <v>1</v>
      </c>
      <c r="B190" s="1">
        <v>115212503</v>
      </c>
      <c r="C190" s="1" t="s">
        <v>589</v>
      </c>
      <c r="D190" s="1" t="s">
        <v>490</v>
      </c>
      <c r="E190" s="2">
        <f t="shared" si="4"/>
        <v>24620778</v>
      </c>
      <c r="F190" s="2">
        <f t="shared" si="5"/>
        <v>21092962</v>
      </c>
      <c r="G190" s="2"/>
      <c r="H190" s="2">
        <v>23562000</v>
      </c>
      <c r="I190" s="2"/>
      <c r="J190" s="2"/>
      <c r="K190" s="2">
        <v>433159</v>
      </c>
      <c r="L190" s="2">
        <v>625619</v>
      </c>
      <c r="M190" s="2">
        <v>24620778</v>
      </c>
      <c r="N190" s="2"/>
      <c r="O190" s="2"/>
      <c r="P190" s="2"/>
      <c r="Q190" s="2"/>
      <c r="R190" s="2">
        <v>207241</v>
      </c>
      <c r="S190" s="2">
        <v>143230</v>
      </c>
      <c r="T190" s="2">
        <v>350471</v>
      </c>
      <c r="U190" s="2"/>
      <c r="V190" s="2">
        <v>3435000</v>
      </c>
      <c r="W190" s="2"/>
      <c r="X190" s="2"/>
      <c r="Y190" s="2">
        <v>143287</v>
      </c>
      <c r="Z190" s="2">
        <v>300000</v>
      </c>
      <c r="AA190" s="2">
        <v>3878287</v>
      </c>
      <c r="AB190" s="2"/>
      <c r="AC190" s="2">
        <v>20127000</v>
      </c>
      <c r="AD190" s="2"/>
      <c r="AE190" s="2"/>
      <c r="AF190" s="2">
        <v>497113</v>
      </c>
      <c r="AG190" s="2">
        <v>468849</v>
      </c>
      <c r="AH190" s="2">
        <v>21092962</v>
      </c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</row>
    <row r="191" spans="1:62" x14ac:dyDescent="0.2">
      <c r="A191" s="5">
        <v>1</v>
      </c>
      <c r="B191" s="1">
        <v>115216503</v>
      </c>
      <c r="C191" s="1" t="s">
        <v>233</v>
      </c>
      <c r="D191" s="1" t="s">
        <v>490</v>
      </c>
      <c r="E191" s="2">
        <f t="shared" si="4"/>
        <v>55612600</v>
      </c>
      <c r="F191" s="2">
        <f t="shared" si="5"/>
        <v>51365873</v>
      </c>
      <c r="G191" s="2"/>
      <c r="H191" s="2">
        <v>54380000</v>
      </c>
      <c r="I191" s="2"/>
      <c r="J191" s="2"/>
      <c r="K191" s="2">
        <v>555164</v>
      </c>
      <c r="L191" s="2">
        <v>653045</v>
      </c>
      <c r="M191" s="2">
        <v>55588209</v>
      </c>
      <c r="N191" s="2"/>
      <c r="O191" s="2">
        <v>9015000</v>
      </c>
      <c r="P191" s="2"/>
      <c r="Q191" s="2"/>
      <c r="R191" s="2">
        <v>330994</v>
      </c>
      <c r="S191" s="2">
        <v>177503</v>
      </c>
      <c r="T191" s="2">
        <v>9523497</v>
      </c>
      <c r="U191" s="2"/>
      <c r="V191" s="2">
        <v>13410000</v>
      </c>
      <c r="W191" s="2"/>
      <c r="X191" s="2"/>
      <c r="Y191" s="2">
        <v>144232</v>
      </c>
      <c r="Z191" s="2">
        <v>200000</v>
      </c>
      <c r="AA191" s="2">
        <v>13754232</v>
      </c>
      <c r="AB191" s="2"/>
      <c r="AC191" s="2">
        <v>49985000</v>
      </c>
      <c r="AD191" s="2"/>
      <c r="AE191" s="2"/>
      <c r="AF191" s="2">
        <v>741926</v>
      </c>
      <c r="AG191" s="2">
        <v>630548</v>
      </c>
      <c r="AH191" s="2">
        <v>51357474</v>
      </c>
      <c r="AI191" s="2"/>
      <c r="AJ191" s="2"/>
      <c r="AK191" s="2"/>
      <c r="AL191" s="2"/>
      <c r="AM191" s="2"/>
      <c r="AN191" s="2">
        <v>24391</v>
      </c>
      <c r="AO191" s="2">
        <v>24391</v>
      </c>
      <c r="AP191" s="2"/>
      <c r="AQ191" s="2"/>
      <c r="AR191" s="2"/>
      <c r="AS191" s="2"/>
      <c r="AT191" s="2"/>
      <c r="AU191" s="2">
        <v>1211</v>
      </c>
      <c r="AV191" s="2">
        <v>1211</v>
      </c>
      <c r="AW191" s="2"/>
      <c r="AX191" s="2"/>
      <c r="AY191" s="2"/>
      <c r="AZ191" s="2"/>
      <c r="BA191" s="2"/>
      <c r="BB191" s="2">
        <v>17203</v>
      </c>
      <c r="BC191" s="2">
        <v>17203</v>
      </c>
      <c r="BD191" s="2"/>
      <c r="BE191" s="2"/>
      <c r="BF191" s="2"/>
      <c r="BG191" s="2"/>
      <c r="BH191" s="2"/>
      <c r="BI191" s="2">
        <v>8399</v>
      </c>
      <c r="BJ191" s="2">
        <v>8399</v>
      </c>
    </row>
    <row r="192" spans="1:62" x14ac:dyDescent="0.2">
      <c r="A192" s="5">
        <v>1</v>
      </c>
      <c r="B192" s="1">
        <v>115218003</v>
      </c>
      <c r="C192" s="1" t="s">
        <v>234</v>
      </c>
      <c r="D192" s="1" t="s">
        <v>490</v>
      </c>
      <c r="E192" s="2">
        <f t="shared" si="4"/>
        <v>37524368</v>
      </c>
      <c r="F192" s="2">
        <f t="shared" si="5"/>
        <v>36065739</v>
      </c>
      <c r="G192" s="2"/>
      <c r="H192" s="2">
        <v>36094867</v>
      </c>
      <c r="I192" s="2"/>
      <c r="J192" s="2"/>
      <c r="K192" s="2">
        <v>304796</v>
      </c>
      <c r="L192" s="2">
        <v>1124705</v>
      </c>
      <c r="M192" s="2">
        <v>37524368</v>
      </c>
      <c r="N192" s="2"/>
      <c r="O192" s="2">
        <v>9850000</v>
      </c>
      <c r="P192" s="2"/>
      <c r="Q192" s="2"/>
      <c r="R192" s="2">
        <v>218718</v>
      </c>
      <c r="S192" s="2">
        <v>67348</v>
      </c>
      <c r="T192" s="2">
        <v>10136066</v>
      </c>
      <c r="U192" s="2"/>
      <c r="V192" s="2">
        <v>11594695</v>
      </c>
      <c r="W192" s="2"/>
      <c r="X192" s="2"/>
      <c r="Y192" s="2"/>
      <c r="Z192" s="2"/>
      <c r="AA192" s="2">
        <v>11594695</v>
      </c>
      <c r="AB192" s="2"/>
      <c r="AC192" s="2">
        <v>34350172</v>
      </c>
      <c r="AD192" s="2"/>
      <c r="AE192" s="2"/>
      <c r="AF192" s="2">
        <v>523514</v>
      </c>
      <c r="AG192" s="2">
        <v>1192053</v>
      </c>
      <c r="AH192" s="2">
        <v>36065739</v>
      </c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</row>
    <row r="193" spans="1:62" x14ac:dyDescent="0.2">
      <c r="A193" s="5">
        <v>1</v>
      </c>
      <c r="B193" s="1">
        <v>115218303</v>
      </c>
      <c r="C193" s="1" t="s">
        <v>650</v>
      </c>
      <c r="D193" s="1" t="s">
        <v>490</v>
      </c>
      <c r="E193" s="2">
        <f t="shared" si="4"/>
        <v>22392732</v>
      </c>
      <c r="F193" s="2">
        <f t="shared" si="5"/>
        <v>20515408</v>
      </c>
      <c r="G193" s="2"/>
      <c r="H193" s="2">
        <v>21339975</v>
      </c>
      <c r="I193" s="2"/>
      <c r="J193" s="2"/>
      <c r="K193" s="2">
        <v>225735</v>
      </c>
      <c r="L193" s="2">
        <v>827022</v>
      </c>
      <c r="M193" s="2">
        <v>22392732</v>
      </c>
      <c r="N193" s="2"/>
      <c r="O193" s="2"/>
      <c r="P193" s="2"/>
      <c r="Q193" s="2"/>
      <c r="R193" s="2">
        <v>66195</v>
      </c>
      <c r="S193" s="2"/>
      <c r="T193" s="2">
        <v>66195</v>
      </c>
      <c r="U193" s="2"/>
      <c r="V193" s="2">
        <v>1885577</v>
      </c>
      <c r="W193" s="2"/>
      <c r="X193" s="2"/>
      <c r="Y193" s="2"/>
      <c r="Z193" s="2">
        <v>57942</v>
      </c>
      <c r="AA193" s="2">
        <v>1943519</v>
      </c>
      <c r="AB193" s="2"/>
      <c r="AC193" s="2">
        <v>19454398</v>
      </c>
      <c r="AD193" s="2"/>
      <c r="AE193" s="2"/>
      <c r="AF193" s="2">
        <v>291930</v>
      </c>
      <c r="AG193" s="2">
        <v>769080</v>
      </c>
      <c r="AH193" s="2">
        <v>20515408</v>
      </c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</row>
    <row r="194" spans="1:62" x14ac:dyDescent="0.2">
      <c r="A194" s="5">
        <v>1</v>
      </c>
      <c r="B194" s="1">
        <v>115221402</v>
      </c>
      <c r="C194" s="1" t="s">
        <v>651</v>
      </c>
      <c r="D194" s="1" t="s">
        <v>491</v>
      </c>
      <c r="E194" s="2">
        <f t="shared" si="4"/>
        <v>192882817</v>
      </c>
      <c r="F194" s="2">
        <f t="shared" si="5"/>
        <v>184524523</v>
      </c>
      <c r="G194" s="2"/>
      <c r="H194" s="2">
        <v>167290000</v>
      </c>
      <c r="I194" s="2">
        <v>10387945</v>
      </c>
      <c r="J194" s="2"/>
      <c r="K194" s="2">
        <v>11928488</v>
      </c>
      <c r="L194" s="2">
        <v>3272561</v>
      </c>
      <c r="M194" s="2">
        <v>192878994</v>
      </c>
      <c r="N194" s="2"/>
      <c r="O194" s="2"/>
      <c r="P194" s="2"/>
      <c r="Q194" s="2"/>
      <c r="R194" s="2">
        <v>616748</v>
      </c>
      <c r="S194" s="2"/>
      <c r="T194" s="2">
        <v>616748</v>
      </c>
      <c r="U194" s="2"/>
      <c r="V194" s="2">
        <v>8300000</v>
      </c>
      <c r="W194" s="2">
        <v>379890</v>
      </c>
      <c r="X194" s="2"/>
      <c r="Y194" s="2"/>
      <c r="Z194" s="2">
        <v>291329</v>
      </c>
      <c r="AA194" s="2">
        <v>8971219</v>
      </c>
      <c r="AB194" s="2"/>
      <c r="AC194" s="2">
        <v>158990000</v>
      </c>
      <c r="AD194" s="2">
        <v>10008055</v>
      </c>
      <c r="AE194" s="2"/>
      <c r="AF194" s="2">
        <v>12545236</v>
      </c>
      <c r="AG194" s="2">
        <v>2981232</v>
      </c>
      <c r="AH194" s="2">
        <v>184524523</v>
      </c>
      <c r="AI194" s="2"/>
      <c r="AJ194" s="2"/>
      <c r="AK194" s="2"/>
      <c r="AL194" s="2"/>
      <c r="AM194" s="2"/>
      <c r="AN194" s="2">
        <v>3823</v>
      </c>
      <c r="AO194" s="2">
        <v>3823</v>
      </c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>
        <v>3823</v>
      </c>
      <c r="BC194" s="2">
        <v>3823</v>
      </c>
      <c r="BD194" s="2"/>
      <c r="BE194" s="2"/>
      <c r="BF194" s="2"/>
      <c r="BG194" s="2"/>
      <c r="BH194" s="2"/>
      <c r="BI194" s="2">
        <v>0</v>
      </c>
      <c r="BJ194" s="2">
        <v>0</v>
      </c>
    </row>
    <row r="195" spans="1:62" x14ac:dyDescent="0.2">
      <c r="A195" s="5">
        <v>1</v>
      </c>
      <c r="B195" s="1">
        <v>115221753</v>
      </c>
      <c r="C195" s="1" t="s">
        <v>401</v>
      </c>
      <c r="D195" s="1" t="s">
        <v>491</v>
      </c>
      <c r="E195" s="2">
        <f t="shared" ref="E195:E258" si="6">M195+AO195</f>
        <v>56770411</v>
      </c>
      <c r="F195" s="2">
        <f t="shared" ref="F195:F258" si="7">AH195+BJ195</f>
        <v>56703779</v>
      </c>
      <c r="G195" s="2"/>
      <c r="H195" s="2">
        <v>49620000</v>
      </c>
      <c r="I195" s="2">
        <v>3769057</v>
      </c>
      <c r="J195" s="2"/>
      <c r="K195" s="2">
        <v>2187340</v>
      </c>
      <c r="L195" s="2">
        <v>1157399</v>
      </c>
      <c r="M195" s="2">
        <v>56733796</v>
      </c>
      <c r="N195" s="2"/>
      <c r="O195" s="2">
        <v>3240000</v>
      </c>
      <c r="P195" s="2"/>
      <c r="Q195" s="2"/>
      <c r="R195" s="2">
        <v>664993</v>
      </c>
      <c r="S195" s="2">
        <v>20667</v>
      </c>
      <c r="T195" s="2">
        <v>3925660</v>
      </c>
      <c r="U195" s="2"/>
      <c r="V195" s="2">
        <v>3870000</v>
      </c>
      <c r="W195" s="2">
        <v>133164</v>
      </c>
      <c r="X195" s="2"/>
      <c r="Y195" s="2"/>
      <c r="Z195" s="2"/>
      <c r="AA195" s="2">
        <v>4003164</v>
      </c>
      <c r="AB195" s="2"/>
      <c r="AC195" s="2">
        <v>48990000</v>
      </c>
      <c r="AD195" s="2">
        <v>3635893</v>
      </c>
      <c r="AE195" s="2"/>
      <c r="AF195" s="2">
        <v>2852333</v>
      </c>
      <c r="AG195" s="2">
        <v>1178066</v>
      </c>
      <c r="AH195" s="2">
        <v>56656292</v>
      </c>
      <c r="AI195" s="2"/>
      <c r="AJ195" s="2"/>
      <c r="AK195" s="2"/>
      <c r="AL195" s="2"/>
      <c r="AM195" s="2"/>
      <c r="AN195" s="2">
        <v>36615</v>
      </c>
      <c r="AO195" s="2">
        <v>36615</v>
      </c>
      <c r="AP195" s="2"/>
      <c r="AQ195" s="2"/>
      <c r="AR195" s="2"/>
      <c r="AS195" s="2"/>
      <c r="AT195" s="2"/>
      <c r="AU195" s="2">
        <v>10872</v>
      </c>
      <c r="AV195" s="2">
        <v>10872</v>
      </c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>
        <v>47487</v>
      </c>
      <c r="BJ195" s="2">
        <v>47487</v>
      </c>
    </row>
    <row r="196" spans="1:62" x14ac:dyDescent="0.2">
      <c r="A196" s="5">
        <v>1</v>
      </c>
      <c r="B196" s="1">
        <v>115222504</v>
      </c>
      <c r="C196" s="1" t="s">
        <v>590</v>
      </c>
      <c r="D196" s="1" t="s">
        <v>491</v>
      </c>
      <c r="E196" s="2">
        <f t="shared" si="6"/>
        <v>5482555</v>
      </c>
      <c r="F196" s="2">
        <f t="shared" si="7"/>
        <v>4565517</v>
      </c>
      <c r="G196" s="2"/>
      <c r="H196" s="2">
        <v>3940000</v>
      </c>
      <c r="I196" s="2"/>
      <c r="J196" s="2">
        <v>628821</v>
      </c>
      <c r="K196" s="2">
        <v>155973</v>
      </c>
      <c r="L196" s="2">
        <v>757761</v>
      </c>
      <c r="M196" s="2">
        <v>5482555</v>
      </c>
      <c r="N196" s="2"/>
      <c r="O196" s="2"/>
      <c r="P196" s="2"/>
      <c r="Q196" s="2"/>
      <c r="R196" s="2">
        <v>139436</v>
      </c>
      <c r="S196" s="2">
        <v>52257</v>
      </c>
      <c r="T196" s="2">
        <v>191693</v>
      </c>
      <c r="U196" s="2"/>
      <c r="V196" s="2">
        <v>965000</v>
      </c>
      <c r="W196" s="2"/>
      <c r="X196" s="2">
        <v>58357</v>
      </c>
      <c r="Y196" s="2">
        <v>85374</v>
      </c>
      <c r="Z196" s="2"/>
      <c r="AA196" s="2">
        <v>1108731</v>
      </c>
      <c r="AB196" s="2"/>
      <c r="AC196" s="2">
        <v>2975000</v>
      </c>
      <c r="AD196" s="2"/>
      <c r="AE196" s="2">
        <v>570464</v>
      </c>
      <c r="AF196" s="2">
        <v>210035</v>
      </c>
      <c r="AG196" s="2">
        <v>810018</v>
      </c>
      <c r="AH196" s="2">
        <v>4565517</v>
      </c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</row>
    <row r="197" spans="1:62" x14ac:dyDescent="0.2">
      <c r="A197" s="5">
        <v>1</v>
      </c>
      <c r="B197" s="1">
        <v>115222752</v>
      </c>
      <c r="C197" s="1" t="s">
        <v>652</v>
      </c>
      <c r="D197" s="1" t="s">
        <v>491</v>
      </c>
      <c r="E197" s="2">
        <f t="shared" si="6"/>
        <v>275940971</v>
      </c>
      <c r="F197" s="2">
        <f t="shared" si="7"/>
        <v>275022694</v>
      </c>
      <c r="G197" s="2"/>
      <c r="H197" s="2">
        <v>14298000</v>
      </c>
      <c r="I197" s="2">
        <v>256275000</v>
      </c>
      <c r="J197" s="2">
        <v>631215</v>
      </c>
      <c r="K197" s="2">
        <v>1778351</v>
      </c>
      <c r="L197" s="2">
        <v>2677954</v>
      </c>
      <c r="M197" s="2">
        <v>275660520</v>
      </c>
      <c r="N197" s="2"/>
      <c r="O197" s="2"/>
      <c r="P197" s="2"/>
      <c r="Q197" s="2">
        <v>1069017</v>
      </c>
      <c r="R197" s="2">
        <v>2599209</v>
      </c>
      <c r="S197" s="2">
        <v>226629</v>
      </c>
      <c r="T197" s="2">
        <v>3894855</v>
      </c>
      <c r="U197" s="2"/>
      <c r="V197" s="2"/>
      <c r="W197" s="2">
        <v>755000</v>
      </c>
      <c r="X197" s="2">
        <v>611654</v>
      </c>
      <c r="Y197" s="2">
        <v>2638368</v>
      </c>
      <c r="Z197" s="2">
        <v>708442</v>
      </c>
      <c r="AA197" s="2">
        <v>4713464</v>
      </c>
      <c r="AB197" s="2"/>
      <c r="AC197" s="2">
        <v>14298000</v>
      </c>
      <c r="AD197" s="2">
        <v>255520000</v>
      </c>
      <c r="AE197" s="2">
        <v>1088578</v>
      </c>
      <c r="AF197" s="2">
        <v>1739192</v>
      </c>
      <c r="AG197" s="2">
        <v>2196141</v>
      </c>
      <c r="AH197" s="2">
        <v>274841911</v>
      </c>
      <c r="AI197" s="2"/>
      <c r="AJ197" s="2"/>
      <c r="AK197" s="2"/>
      <c r="AL197" s="2"/>
      <c r="AM197" s="2">
        <v>101949</v>
      </c>
      <c r="AN197" s="2">
        <v>178502</v>
      </c>
      <c r="AO197" s="2">
        <v>280451</v>
      </c>
      <c r="AP197" s="2"/>
      <c r="AQ197" s="2"/>
      <c r="AR197" s="2"/>
      <c r="AS197" s="2"/>
      <c r="AT197" s="2">
        <v>49853</v>
      </c>
      <c r="AU197" s="2">
        <v>16332</v>
      </c>
      <c r="AV197" s="2">
        <v>66185</v>
      </c>
      <c r="AW197" s="2"/>
      <c r="AX197" s="2"/>
      <c r="AY197" s="2"/>
      <c r="AZ197" s="2"/>
      <c r="BA197" s="2">
        <v>24408</v>
      </c>
      <c r="BB197" s="2">
        <v>141445</v>
      </c>
      <c r="BC197" s="2">
        <v>165853</v>
      </c>
      <c r="BD197" s="2"/>
      <c r="BE197" s="2"/>
      <c r="BF197" s="2"/>
      <c r="BG197" s="2"/>
      <c r="BH197" s="2">
        <v>127394</v>
      </c>
      <c r="BI197" s="2">
        <v>53389</v>
      </c>
      <c r="BJ197" s="2">
        <v>180783</v>
      </c>
    </row>
    <row r="198" spans="1:62" x14ac:dyDescent="0.2">
      <c r="A198" s="5">
        <v>1</v>
      </c>
      <c r="B198" s="1">
        <v>115224003</v>
      </c>
      <c r="C198" s="1" t="s">
        <v>335</v>
      </c>
      <c r="D198" s="1" t="s">
        <v>491</v>
      </c>
      <c r="E198" s="2">
        <f t="shared" si="6"/>
        <v>47129172</v>
      </c>
      <c r="F198" s="2">
        <f t="shared" si="7"/>
        <v>43715316</v>
      </c>
      <c r="G198" s="2"/>
      <c r="H198" s="2">
        <v>45165000</v>
      </c>
      <c r="I198" s="2"/>
      <c r="J198" s="2"/>
      <c r="K198" s="2">
        <v>917226</v>
      </c>
      <c r="L198" s="2">
        <v>1046946</v>
      </c>
      <c r="M198" s="2">
        <v>47129172</v>
      </c>
      <c r="N198" s="2"/>
      <c r="O198" s="2">
        <v>4525000</v>
      </c>
      <c r="P198" s="2"/>
      <c r="Q198" s="2"/>
      <c r="R198" s="2">
        <v>208000</v>
      </c>
      <c r="S198" s="2">
        <v>128144</v>
      </c>
      <c r="T198" s="2">
        <v>4861144</v>
      </c>
      <c r="U198" s="2"/>
      <c r="V198" s="2">
        <v>8275000</v>
      </c>
      <c r="W198" s="2"/>
      <c r="X198" s="2"/>
      <c r="Y198" s="2"/>
      <c r="Z198" s="2"/>
      <c r="AA198" s="2">
        <v>8275000</v>
      </c>
      <c r="AB198" s="2"/>
      <c r="AC198" s="2">
        <v>41415000</v>
      </c>
      <c r="AD198" s="2"/>
      <c r="AE198" s="2"/>
      <c r="AF198" s="2">
        <v>1125226</v>
      </c>
      <c r="AG198" s="2">
        <v>1175090</v>
      </c>
      <c r="AH198" s="2">
        <v>43715316</v>
      </c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</row>
    <row r="199" spans="1:62" x14ac:dyDescent="0.2">
      <c r="A199" s="5">
        <v>1</v>
      </c>
      <c r="B199" s="1">
        <v>115226003</v>
      </c>
      <c r="C199" s="1" t="s">
        <v>653</v>
      </c>
      <c r="D199" s="1" t="s">
        <v>491</v>
      </c>
      <c r="E199" s="2">
        <f t="shared" si="6"/>
        <v>38578630</v>
      </c>
      <c r="F199" s="2">
        <f t="shared" si="7"/>
        <v>34809625</v>
      </c>
      <c r="G199" s="2"/>
      <c r="H199" s="2">
        <v>35167122</v>
      </c>
      <c r="I199" s="2"/>
      <c r="J199" s="2">
        <v>2111801</v>
      </c>
      <c r="K199" s="2">
        <v>401190</v>
      </c>
      <c r="L199" s="2">
        <v>898517</v>
      </c>
      <c r="M199" s="2">
        <v>38578630</v>
      </c>
      <c r="N199" s="2">
        <v>24659736</v>
      </c>
      <c r="O199" s="2"/>
      <c r="P199" s="2"/>
      <c r="Q199" s="2"/>
      <c r="R199" s="2"/>
      <c r="S199" s="2">
        <v>78427</v>
      </c>
      <c r="T199" s="2">
        <v>24738163</v>
      </c>
      <c r="U199" s="2">
        <v>1415589</v>
      </c>
      <c r="V199" s="2">
        <v>26485690</v>
      </c>
      <c r="W199" s="2"/>
      <c r="X199" s="2">
        <v>599985</v>
      </c>
      <c r="Y199" s="2">
        <v>5904</v>
      </c>
      <c r="Z199" s="2"/>
      <c r="AA199" s="2">
        <v>28507168</v>
      </c>
      <c r="AB199" s="2">
        <v>23244147</v>
      </c>
      <c r="AC199" s="2">
        <v>8681432</v>
      </c>
      <c r="AD199" s="2"/>
      <c r="AE199" s="2">
        <v>1511816</v>
      </c>
      <c r="AF199" s="2">
        <v>395286</v>
      </c>
      <c r="AG199" s="2">
        <v>976944</v>
      </c>
      <c r="AH199" s="2">
        <v>34809625</v>
      </c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</row>
    <row r="200" spans="1:62" x14ac:dyDescent="0.2">
      <c r="A200" s="5">
        <v>1</v>
      </c>
      <c r="B200" s="1">
        <v>115226103</v>
      </c>
      <c r="C200" s="1" t="s">
        <v>732</v>
      </c>
      <c r="D200" s="1" t="s">
        <v>491</v>
      </c>
      <c r="E200" s="2">
        <f t="shared" si="6"/>
        <v>715607</v>
      </c>
      <c r="F200" s="2">
        <f t="shared" si="7"/>
        <v>777715</v>
      </c>
      <c r="G200" s="2"/>
      <c r="H200" s="2"/>
      <c r="I200" s="2"/>
      <c r="J200" s="2">
        <v>108540</v>
      </c>
      <c r="K200" s="2">
        <v>175012</v>
      </c>
      <c r="L200" s="2">
        <v>432055</v>
      </c>
      <c r="M200" s="2">
        <v>715607</v>
      </c>
      <c r="N200" s="2"/>
      <c r="O200" s="2"/>
      <c r="P200" s="2"/>
      <c r="Q200" s="2"/>
      <c r="R200" s="2">
        <v>57035</v>
      </c>
      <c r="S200" s="2">
        <v>18682</v>
      </c>
      <c r="T200" s="2">
        <v>75717</v>
      </c>
      <c r="U200" s="2"/>
      <c r="V200" s="2"/>
      <c r="W200" s="2"/>
      <c r="X200" s="2">
        <v>13609</v>
      </c>
      <c r="Y200" s="2"/>
      <c r="Z200" s="2"/>
      <c r="AA200" s="2">
        <v>13609</v>
      </c>
      <c r="AB200" s="2"/>
      <c r="AC200" s="2"/>
      <c r="AD200" s="2"/>
      <c r="AE200" s="2">
        <v>94931</v>
      </c>
      <c r="AF200" s="2">
        <v>232047</v>
      </c>
      <c r="AG200" s="2">
        <v>450737</v>
      </c>
      <c r="AH200" s="2">
        <v>777715</v>
      </c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</row>
    <row r="201" spans="1:62" x14ac:dyDescent="0.2">
      <c r="A201" s="5">
        <v>1</v>
      </c>
      <c r="B201" s="1">
        <v>115228003</v>
      </c>
      <c r="C201" s="1" t="s">
        <v>236</v>
      </c>
      <c r="D201" s="1" t="s">
        <v>491</v>
      </c>
      <c r="E201" s="2">
        <f t="shared" si="6"/>
        <v>25503848</v>
      </c>
      <c r="F201" s="2">
        <f t="shared" si="7"/>
        <v>29337205</v>
      </c>
      <c r="G201" s="2"/>
      <c r="H201" s="2">
        <v>3185000</v>
      </c>
      <c r="I201" s="2"/>
      <c r="J201" s="2">
        <v>21645000</v>
      </c>
      <c r="K201" s="2">
        <v>285844</v>
      </c>
      <c r="L201" s="2">
        <v>388004</v>
      </c>
      <c r="M201" s="2">
        <v>25503848</v>
      </c>
      <c r="N201" s="2"/>
      <c r="O201" s="2">
        <v>5910000</v>
      </c>
      <c r="P201" s="2"/>
      <c r="Q201" s="2"/>
      <c r="R201" s="2">
        <v>112228</v>
      </c>
      <c r="S201" s="2"/>
      <c r="T201" s="2">
        <v>6022228</v>
      </c>
      <c r="U201" s="2"/>
      <c r="V201" s="2">
        <v>1615000</v>
      </c>
      <c r="W201" s="2"/>
      <c r="X201" s="2">
        <v>550000</v>
      </c>
      <c r="Y201" s="2"/>
      <c r="Z201" s="2">
        <v>23871</v>
      </c>
      <c r="AA201" s="2">
        <v>2188871</v>
      </c>
      <c r="AB201" s="2"/>
      <c r="AC201" s="2">
        <v>7480000</v>
      </c>
      <c r="AD201" s="2"/>
      <c r="AE201" s="2">
        <v>21095000</v>
      </c>
      <c r="AF201" s="2">
        <v>398072</v>
      </c>
      <c r="AG201" s="2">
        <v>364133</v>
      </c>
      <c r="AH201" s="2">
        <v>29337205</v>
      </c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</row>
    <row r="202" spans="1:62" x14ac:dyDescent="0.2">
      <c r="A202" s="5">
        <v>1</v>
      </c>
      <c r="B202" s="1">
        <v>115228303</v>
      </c>
      <c r="C202" s="1" t="s">
        <v>336</v>
      </c>
      <c r="D202" s="1" t="s">
        <v>491</v>
      </c>
      <c r="E202" s="2">
        <f t="shared" si="6"/>
        <v>54439064</v>
      </c>
      <c r="F202" s="2">
        <f t="shared" si="7"/>
        <v>36064698</v>
      </c>
      <c r="G202" s="2"/>
      <c r="H202" s="2">
        <v>50435000</v>
      </c>
      <c r="I202" s="2"/>
      <c r="J202" s="2">
        <v>2932200</v>
      </c>
      <c r="K202" s="2">
        <v>329087</v>
      </c>
      <c r="L202" s="2">
        <v>734763</v>
      </c>
      <c r="M202" s="2">
        <v>54431050</v>
      </c>
      <c r="N202" s="2"/>
      <c r="O202" s="2"/>
      <c r="P202" s="2"/>
      <c r="Q202" s="2"/>
      <c r="R202" s="2"/>
      <c r="S202" s="2"/>
      <c r="T202" s="2"/>
      <c r="U202" s="2"/>
      <c r="V202" s="2">
        <v>18165000</v>
      </c>
      <c r="W202" s="2"/>
      <c r="X202" s="2">
        <v>105300</v>
      </c>
      <c r="Y202" s="2">
        <v>53366</v>
      </c>
      <c r="Z202" s="2">
        <v>50700</v>
      </c>
      <c r="AA202" s="2">
        <v>18374366</v>
      </c>
      <c r="AB202" s="2"/>
      <c r="AC202" s="2">
        <v>32270000</v>
      </c>
      <c r="AD202" s="2"/>
      <c r="AE202" s="2">
        <v>2826900</v>
      </c>
      <c r="AF202" s="2">
        <v>275721</v>
      </c>
      <c r="AG202" s="2">
        <v>684063</v>
      </c>
      <c r="AH202" s="2">
        <v>36056684</v>
      </c>
      <c r="AI202" s="2"/>
      <c r="AJ202" s="2"/>
      <c r="AK202" s="2"/>
      <c r="AL202" s="2"/>
      <c r="AM202" s="2"/>
      <c r="AN202" s="2">
        <v>8014</v>
      </c>
      <c r="AO202" s="2">
        <v>8014</v>
      </c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>
        <v>8014</v>
      </c>
      <c r="BJ202" s="2">
        <v>8014</v>
      </c>
    </row>
    <row r="203" spans="1:62" x14ac:dyDescent="0.2">
      <c r="A203" s="5">
        <v>1</v>
      </c>
      <c r="B203" s="1">
        <v>115229003</v>
      </c>
      <c r="C203" s="1" t="s">
        <v>237</v>
      </c>
      <c r="D203" s="1" t="s">
        <v>491</v>
      </c>
      <c r="E203" s="2">
        <f t="shared" si="6"/>
        <v>9474778</v>
      </c>
      <c r="F203" s="2">
        <f t="shared" si="7"/>
        <v>8266584</v>
      </c>
      <c r="G203" s="2"/>
      <c r="H203" s="2">
        <v>9105000</v>
      </c>
      <c r="I203" s="2"/>
      <c r="J203" s="2"/>
      <c r="K203" s="2">
        <v>48540</v>
      </c>
      <c r="L203" s="2">
        <v>321238</v>
      </c>
      <c r="M203" s="2">
        <v>9474778</v>
      </c>
      <c r="N203" s="2"/>
      <c r="O203" s="2"/>
      <c r="P203" s="2"/>
      <c r="Q203" s="2"/>
      <c r="R203" s="2">
        <v>47837</v>
      </c>
      <c r="S203" s="2"/>
      <c r="T203" s="2">
        <v>47837</v>
      </c>
      <c r="U203" s="2"/>
      <c r="V203" s="2">
        <v>1185000</v>
      </c>
      <c r="W203" s="2"/>
      <c r="X203" s="2"/>
      <c r="Y203" s="2">
        <v>41046</v>
      </c>
      <c r="Z203" s="2">
        <v>29985</v>
      </c>
      <c r="AA203" s="2">
        <v>1256031</v>
      </c>
      <c r="AB203" s="2"/>
      <c r="AC203" s="2">
        <v>7920000</v>
      </c>
      <c r="AD203" s="2"/>
      <c r="AE203" s="2"/>
      <c r="AF203" s="2">
        <v>55331</v>
      </c>
      <c r="AG203" s="2">
        <v>291253</v>
      </c>
      <c r="AH203" s="2">
        <v>8266584</v>
      </c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</row>
    <row r="204" spans="1:62" x14ac:dyDescent="0.2">
      <c r="A204" s="5">
        <v>1</v>
      </c>
      <c r="B204" s="1">
        <v>125231232</v>
      </c>
      <c r="C204" s="1" t="s">
        <v>420</v>
      </c>
      <c r="D204" s="1" t="s">
        <v>515</v>
      </c>
      <c r="E204" s="2">
        <f t="shared" si="6"/>
        <v>79685621</v>
      </c>
      <c r="F204" s="2">
        <f t="shared" si="7"/>
        <v>86662853</v>
      </c>
      <c r="G204" s="2"/>
      <c r="H204" s="2">
        <v>14520000</v>
      </c>
      <c r="I204" s="2">
        <v>63320000</v>
      </c>
      <c r="J204" s="2">
        <v>299853</v>
      </c>
      <c r="K204" s="2">
        <v>694550</v>
      </c>
      <c r="L204" s="2">
        <v>851218</v>
      </c>
      <c r="M204" s="2">
        <v>79685621</v>
      </c>
      <c r="N204" s="2"/>
      <c r="O204" s="2"/>
      <c r="P204" s="2"/>
      <c r="Q204" s="2">
        <v>10000000</v>
      </c>
      <c r="R204" s="2">
        <v>54105</v>
      </c>
      <c r="S204" s="2"/>
      <c r="T204" s="2">
        <v>10054105</v>
      </c>
      <c r="U204" s="2"/>
      <c r="V204" s="2">
        <v>2120000</v>
      </c>
      <c r="W204" s="2">
        <v>555000</v>
      </c>
      <c r="X204" s="2">
        <v>87977</v>
      </c>
      <c r="Y204" s="2"/>
      <c r="Z204" s="2">
        <v>313896</v>
      </c>
      <c r="AA204" s="2">
        <v>3076873</v>
      </c>
      <c r="AB204" s="2"/>
      <c r="AC204" s="2">
        <v>12400000</v>
      </c>
      <c r="AD204" s="2">
        <v>62765000</v>
      </c>
      <c r="AE204" s="2">
        <v>10211876</v>
      </c>
      <c r="AF204" s="2">
        <v>748655</v>
      </c>
      <c r="AG204" s="2">
        <v>537322</v>
      </c>
      <c r="AH204" s="2">
        <v>86662853</v>
      </c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</row>
    <row r="205" spans="1:62" x14ac:dyDescent="0.2">
      <c r="A205" s="5">
        <v>1</v>
      </c>
      <c r="B205" s="1">
        <v>125231303</v>
      </c>
      <c r="C205" s="1" t="s">
        <v>278</v>
      </c>
      <c r="D205" s="1" t="s">
        <v>515</v>
      </c>
      <c r="E205" s="2">
        <f t="shared" si="6"/>
        <v>58678393</v>
      </c>
      <c r="F205" s="2">
        <f t="shared" si="7"/>
        <v>68873162</v>
      </c>
      <c r="G205" s="2"/>
      <c r="H205" s="2">
        <v>57611388</v>
      </c>
      <c r="I205" s="2"/>
      <c r="J205" s="2"/>
      <c r="K205" s="2">
        <v>486548</v>
      </c>
      <c r="L205" s="2">
        <v>580457</v>
      </c>
      <c r="M205" s="2">
        <v>58678393</v>
      </c>
      <c r="N205" s="2"/>
      <c r="O205" s="2">
        <v>33880000</v>
      </c>
      <c r="P205" s="2"/>
      <c r="Q205" s="2"/>
      <c r="R205" s="2"/>
      <c r="S205" s="2">
        <v>68044</v>
      </c>
      <c r="T205" s="2">
        <v>33948044</v>
      </c>
      <c r="U205" s="2"/>
      <c r="V205" s="2">
        <v>23614693</v>
      </c>
      <c r="W205" s="2"/>
      <c r="X205" s="2"/>
      <c r="Y205" s="2">
        <v>138582</v>
      </c>
      <c r="Z205" s="2"/>
      <c r="AA205" s="2">
        <v>23753275</v>
      </c>
      <c r="AB205" s="2"/>
      <c r="AC205" s="2">
        <v>67876695</v>
      </c>
      <c r="AD205" s="2"/>
      <c r="AE205" s="2"/>
      <c r="AF205" s="2">
        <v>347966</v>
      </c>
      <c r="AG205" s="2">
        <v>648501</v>
      </c>
      <c r="AH205" s="2">
        <v>68873162</v>
      </c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</row>
    <row r="206" spans="1:62" x14ac:dyDescent="0.2">
      <c r="A206" s="5">
        <v>1</v>
      </c>
      <c r="B206" s="1">
        <v>125234103</v>
      </c>
      <c r="C206" s="1" t="s">
        <v>355</v>
      </c>
      <c r="D206" s="1" t="s">
        <v>515</v>
      </c>
      <c r="E206" s="2">
        <f t="shared" si="6"/>
        <v>118594045</v>
      </c>
      <c r="F206" s="2">
        <f t="shared" si="7"/>
        <v>120603928</v>
      </c>
      <c r="G206" s="2"/>
      <c r="H206" s="2">
        <v>96615546</v>
      </c>
      <c r="I206" s="2">
        <v>15362297</v>
      </c>
      <c r="J206" s="2">
        <v>3037058</v>
      </c>
      <c r="K206" s="2">
        <v>839864</v>
      </c>
      <c r="L206" s="2">
        <v>2739280</v>
      </c>
      <c r="M206" s="2">
        <v>118594045</v>
      </c>
      <c r="N206" s="2"/>
      <c r="O206" s="2">
        <v>8350000</v>
      </c>
      <c r="P206" s="2">
        <v>24860</v>
      </c>
      <c r="Q206" s="2"/>
      <c r="R206" s="2">
        <v>489930</v>
      </c>
      <c r="S206" s="2"/>
      <c r="T206" s="2">
        <v>8864790</v>
      </c>
      <c r="U206" s="2"/>
      <c r="V206" s="2">
        <v>4958000</v>
      </c>
      <c r="W206" s="2">
        <v>860000</v>
      </c>
      <c r="X206" s="2">
        <v>563023</v>
      </c>
      <c r="Y206" s="2">
        <v>366336</v>
      </c>
      <c r="Z206" s="2">
        <v>107548</v>
      </c>
      <c r="AA206" s="2">
        <v>6854907</v>
      </c>
      <c r="AB206" s="2"/>
      <c r="AC206" s="2">
        <v>100007546</v>
      </c>
      <c r="AD206" s="2">
        <v>14527157</v>
      </c>
      <c r="AE206" s="2">
        <v>2474035</v>
      </c>
      <c r="AF206" s="2">
        <v>963458</v>
      </c>
      <c r="AG206" s="2">
        <v>2631732</v>
      </c>
      <c r="AH206" s="2">
        <v>120603928</v>
      </c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</row>
    <row r="207" spans="1:62" x14ac:dyDescent="0.2">
      <c r="A207" s="5">
        <v>1</v>
      </c>
      <c r="B207" s="1">
        <v>125234502</v>
      </c>
      <c r="C207" s="1" t="s">
        <v>279</v>
      </c>
      <c r="D207" s="1" t="s">
        <v>515</v>
      </c>
      <c r="E207" s="2">
        <f t="shared" si="6"/>
        <v>138927398</v>
      </c>
      <c r="F207" s="2">
        <f t="shared" si="7"/>
        <v>134968669</v>
      </c>
      <c r="G207" s="2"/>
      <c r="H207" s="2">
        <v>136955000</v>
      </c>
      <c r="I207" s="2">
        <v>26464</v>
      </c>
      <c r="J207" s="2"/>
      <c r="K207" s="2">
        <v>160611</v>
      </c>
      <c r="L207" s="2">
        <v>1785323</v>
      </c>
      <c r="M207" s="2">
        <v>138927398</v>
      </c>
      <c r="N207" s="2"/>
      <c r="O207" s="2">
        <v>3385000</v>
      </c>
      <c r="P207" s="2"/>
      <c r="Q207" s="2"/>
      <c r="R207" s="2">
        <v>158988</v>
      </c>
      <c r="S207" s="2">
        <v>33885</v>
      </c>
      <c r="T207" s="2">
        <v>3577873</v>
      </c>
      <c r="U207" s="2"/>
      <c r="V207" s="2">
        <v>7205000</v>
      </c>
      <c r="W207" s="2">
        <v>26464</v>
      </c>
      <c r="X207" s="2"/>
      <c r="Y207" s="2">
        <v>67443</v>
      </c>
      <c r="Z207" s="2">
        <v>237695</v>
      </c>
      <c r="AA207" s="2">
        <v>7536602</v>
      </c>
      <c r="AB207" s="2"/>
      <c r="AC207" s="2">
        <v>133135000</v>
      </c>
      <c r="AD207" s="2">
        <v>0</v>
      </c>
      <c r="AE207" s="2"/>
      <c r="AF207" s="2">
        <v>252156</v>
      </c>
      <c r="AG207" s="2">
        <v>1581513</v>
      </c>
      <c r="AH207" s="2">
        <v>134968669</v>
      </c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</row>
    <row r="208" spans="1:62" x14ac:dyDescent="0.2">
      <c r="A208" s="5">
        <v>1</v>
      </c>
      <c r="B208" s="1">
        <v>125235103</v>
      </c>
      <c r="C208" s="1" t="s">
        <v>446</v>
      </c>
      <c r="D208" s="1" t="s">
        <v>515</v>
      </c>
      <c r="E208" s="2">
        <f t="shared" si="6"/>
        <v>33541453</v>
      </c>
      <c r="F208" s="2">
        <f t="shared" si="7"/>
        <v>33405016</v>
      </c>
      <c r="G208" s="2"/>
      <c r="H208" s="2">
        <v>32065000</v>
      </c>
      <c r="I208" s="2">
        <v>19004</v>
      </c>
      <c r="J208" s="2"/>
      <c r="K208" s="2"/>
      <c r="L208" s="2">
        <v>1457449</v>
      </c>
      <c r="M208" s="2">
        <v>33541453</v>
      </c>
      <c r="N208" s="2"/>
      <c r="O208" s="2">
        <v>13645000</v>
      </c>
      <c r="P208" s="2"/>
      <c r="Q208" s="2"/>
      <c r="R208" s="2"/>
      <c r="S208" s="2">
        <v>7567</v>
      </c>
      <c r="T208" s="2">
        <v>13652567</v>
      </c>
      <c r="U208" s="2"/>
      <c r="V208" s="2">
        <v>13770000</v>
      </c>
      <c r="W208" s="2">
        <v>19004</v>
      </c>
      <c r="X208" s="2"/>
      <c r="Y208" s="2"/>
      <c r="Z208" s="2"/>
      <c r="AA208" s="2">
        <v>13789004</v>
      </c>
      <c r="AB208" s="2"/>
      <c r="AC208" s="2">
        <v>31940000</v>
      </c>
      <c r="AD208" s="2">
        <v>0</v>
      </c>
      <c r="AE208" s="2"/>
      <c r="AF208" s="2"/>
      <c r="AG208" s="2">
        <v>1465016</v>
      </c>
      <c r="AH208" s="2">
        <v>33405016</v>
      </c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</row>
    <row r="209" spans="1:62" x14ac:dyDescent="0.2">
      <c r="A209" s="5">
        <v>1</v>
      </c>
      <c r="B209" s="1">
        <v>125235502</v>
      </c>
      <c r="C209" s="1" t="s">
        <v>421</v>
      </c>
      <c r="D209" s="1" t="s">
        <v>515</v>
      </c>
      <c r="E209" s="2">
        <f t="shared" si="6"/>
        <v>97160864</v>
      </c>
      <c r="F209" s="2">
        <f t="shared" si="7"/>
        <v>93981959</v>
      </c>
      <c r="G209" s="2"/>
      <c r="H209" s="2">
        <v>95995000</v>
      </c>
      <c r="I209" s="2"/>
      <c r="J209" s="2"/>
      <c r="K209" s="2">
        <v>325940</v>
      </c>
      <c r="L209" s="2">
        <v>839924</v>
      </c>
      <c r="M209" s="2">
        <v>97160864</v>
      </c>
      <c r="N209" s="2"/>
      <c r="O209" s="2"/>
      <c r="P209" s="2"/>
      <c r="Q209" s="2"/>
      <c r="R209" s="2">
        <v>148655</v>
      </c>
      <c r="S209" s="2"/>
      <c r="T209" s="2">
        <v>148655</v>
      </c>
      <c r="U209" s="2"/>
      <c r="V209" s="2">
        <v>3300000</v>
      </c>
      <c r="W209" s="2"/>
      <c r="X209" s="2"/>
      <c r="Y209" s="2"/>
      <c r="Z209" s="2">
        <v>27560</v>
      </c>
      <c r="AA209" s="2">
        <v>3327560</v>
      </c>
      <c r="AB209" s="2"/>
      <c r="AC209" s="2">
        <v>92695000</v>
      </c>
      <c r="AD209" s="2"/>
      <c r="AE209" s="2"/>
      <c r="AF209" s="2">
        <v>474595</v>
      </c>
      <c r="AG209" s="2">
        <v>812364</v>
      </c>
      <c r="AH209" s="2">
        <v>93981959</v>
      </c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</row>
    <row r="210" spans="1:62" x14ac:dyDescent="0.2">
      <c r="A210" s="5">
        <v>1</v>
      </c>
      <c r="B210" s="1">
        <v>125236903</v>
      </c>
      <c r="C210" s="1" t="s">
        <v>280</v>
      </c>
      <c r="D210" s="1" t="s">
        <v>515</v>
      </c>
      <c r="E210" s="2">
        <f t="shared" si="6"/>
        <v>42570492</v>
      </c>
      <c r="F210" s="2">
        <f t="shared" si="7"/>
        <v>66199381</v>
      </c>
      <c r="G210" s="2"/>
      <c r="H210" s="2">
        <v>41625000</v>
      </c>
      <c r="I210" s="2">
        <v>26775</v>
      </c>
      <c r="J210" s="2"/>
      <c r="K210" s="2">
        <v>90289</v>
      </c>
      <c r="L210" s="2">
        <v>828428</v>
      </c>
      <c r="M210" s="2">
        <v>42570492</v>
      </c>
      <c r="N210" s="2"/>
      <c r="O210" s="2">
        <v>24450000</v>
      </c>
      <c r="P210" s="2"/>
      <c r="Q210" s="2">
        <v>2332692</v>
      </c>
      <c r="R210" s="2"/>
      <c r="S210" s="2">
        <v>14009</v>
      </c>
      <c r="T210" s="2">
        <v>26796701</v>
      </c>
      <c r="U210" s="2"/>
      <c r="V210" s="2">
        <v>3000000</v>
      </c>
      <c r="W210" s="2">
        <v>26775</v>
      </c>
      <c r="X210" s="2">
        <v>141037</v>
      </c>
      <c r="Y210" s="2"/>
      <c r="Z210" s="2"/>
      <c r="AA210" s="2">
        <v>3167812</v>
      </c>
      <c r="AB210" s="2"/>
      <c r="AC210" s="2">
        <v>63075000</v>
      </c>
      <c r="AD210" s="2">
        <v>0</v>
      </c>
      <c r="AE210" s="2">
        <v>2191655</v>
      </c>
      <c r="AF210" s="2">
        <v>90289</v>
      </c>
      <c r="AG210" s="2">
        <v>842437</v>
      </c>
      <c r="AH210" s="2">
        <v>66199381</v>
      </c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</row>
    <row r="211" spans="1:62" x14ac:dyDescent="0.2">
      <c r="A211" s="5">
        <v>1</v>
      </c>
      <c r="B211" s="1">
        <v>125237603</v>
      </c>
      <c r="C211" s="1" t="s">
        <v>675</v>
      </c>
      <c r="D211" s="1" t="s">
        <v>515</v>
      </c>
      <c r="E211" s="2">
        <f t="shared" si="6"/>
        <v>108502171</v>
      </c>
      <c r="F211" s="2">
        <f t="shared" si="7"/>
        <v>107027472</v>
      </c>
      <c r="G211" s="2"/>
      <c r="H211" s="2">
        <v>98670000</v>
      </c>
      <c r="I211" s="2">
        <v>7795860</v>
      </c>
      <c r="J211" s="2"/>
      <c r="K211" s="2">
        <v>1658890</v>
      </c>
      <c r="L211" s="2">
        <v>377421</v>
      </c>
      <c r="M211" s="2">
        <v>108502171</v>
      </c>
      <c r="N211" s="2"/>
      <c r="O211" s="2">
        <v>19990000</v>
      </c>
      <c r="P211" s="2">
        <v>148135</v>
      </c>
      <c r="Q211" s="2"/>
      <c r="R211" s="2">
        <v>370182</v>
      </c>
      <c r="S211" s="2">
        <v>15066</v>
      </c>
      <c r="T211" s="2">
        <v>20523383</v>
      </c>
      <c r="U211" s="2"/>
      <c r="V211" s="2">
        <v>19855000</v>
      </c>
      <c r="W211" s="2">
        <v>438956</v>
      </c>
      <c r="X211" s="2"/>
      <c r="Y211" s="2">
        <v>1704126</v>
      </c>
      <c r="Z211" s="2"/>
      <c r="AA211" s="2">
        <v>21998082</v>
      </c>
      <c r="AB211" s="2"/>
      <c r="AC211" s="2">
        <v>98805000</v>
      </c>
      <c r="AD211" s="2">
        <v>7505039</v>
      </c>
      <c r="AE211" s="2"/>
      <c r="AF211" s="2">
        <v>324946</v>
      </c>
      <c r="AG211" s="2">
        <v>392487</v>
      </c>
      <c r="AH211" s="2">
        <v>107027472</v>
      </c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</row>
    <row r="212" spans="1:62" x14ac:dyDescent="0.2">
      <c r="A212" s="5">
        <v>1</v>
      </c>
      <c r="B212" s="1">
        <v>125237702</v>
      </c>
      <c r="C212" s="1" t="s">
        <v>356</v>
      </c>
      <c r="D212" s="1" t="s">
        <v>515</v>
      </c>
      <c r="E212" s="2">
        <f t="shared" si="6"/>
        <v>70586963</v>
      </c>
      <c r="F212" s="2">
        <f t="shared" si="7"/>
        <v>69739376</v>
      </c>
      <c r="G212" s="2"/>
      <c r="H212" s="2">
        <v>58640000</v>
      </c>
      <c r="I212" s="2">
        <v>285000</v>
      </c>
      <c r="J212" s="2">
        <v>6313505</v>
      </c>
      <c r="K212" s="2">
        <v>605403</v>
      </c>
      <c r="L212" s="2">
        <v>4714424</v>
      </c>
      <c r="M212" s="2">
        <v>70558332</v>
      </c>
      <c r="N212" s="2"/>
      <c r="O212" s="2">
        <v>13635000</v>
      </c>
      <c r="P212" s="2"/>
      <c r="Q212" s="2">
        <v>2270289</v>
      </c>
      <c r="R212" s="2">
        <v>227417</v>
      </c>
      <c r="S212" s="2">
        <v>487824</v>
      </c>
      <c r="T212" s="2">
        <v>16620530</v>
      </c>
      <c r="U212" s="2"/>
      <c r="V212" s="2">
        <v>16210000</v>
      </c>
      <c r="W212" s="2">
        <v>285000</v>
      </c>
      <c r="X212" s="2">
        <v>973548</v>
      </c>
      <c r="Y212" s="2"/>
      <c r="Z212" s="2"/>
      <c r="AA212" s="2">
        <v>17468548</v>
      </c>
      <c r="AB212" s="2"/>
      <c r="AC212" s="2">
        <v>56065000</v>
      </c>
      <c r="AD212" s="2">
        <v>0</v>
      </c>
      <c r="AE212" s="2">
        <v>7610246</v>
      </c>
      <c r="AF212" s="2">
        <v>832820</v>
      </c>
      <c r="AG212" s="2">
        <v>5202248</v>
      </c>
      <c r="AH212" s="2">
        <v>69710314</v>
      </c>
      <c r="AI212" s="2"/>
      <c r="AJ212" s="2"/>
      <c r="AK212" s="2"/>
      <c r="AL212" s="2"/>
      <c r="AM212" s="2">
        <v>28631</v>
      </c>
      <c r="AN212" s="2"/>
      <c r="AO212" s="2">
        <v>28631</v>
      </c>
      <c r="AP212" s="2"/>
      <c r="AQ212" s="2"/>
      <c r="AR212" s="2"/>
      <c r="AS212" s="2"/>
      <c r="AT212" s="2">
        <v>431</v>
      </c>
      <c r="AU212" s="2"/>
      <c r="AV212" s="2">
        <v>431</v>
      </c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>
        <v>29062</v>
      </c>
      <c r="BI212" s="2"/>
      <c r="BJ212" s="2">
        <v>29062</v>
      </c>
    </row>
    <row r="213" spans="1:62" x14ac:dyDescent="0.2">
      <c r="A213" s="5">
        <v>1</v>
      </c>
      <c r="B213" s="1">
        <v>125237903</v>
      </c>
      <c r="C213" s="1" t="s">
        <v>676</v>
      </c>
      <c r="D213" s="1" t="s">
        <v>515</v>
      </c>
      <c r="E213" s="2">
        <f t="shared" si="6"/>
        <v>81151283</v>
      </c>
      <c r="F213" s="2">
        <f t="shared" si="7"/>
        <v>84170229</v>
      </c>
      <c r="G213" s="2"/>
      <c r="H213" s="2">
        <v>75230000</v>
      </c>
      <c r="I213" s="2">
        <v>2298914</v>
      </c>
      <c r="J213" s="2">
        <v>685584</v>
      </c>
      <c r="K213" s="2">
        <v>745918</v>
      </c>
      <c r="L213" s="2">
        <v>2190867</v>
      </c>
      <c r="M213" s="2">
        <v>81151283</v>
      </c>
      <c r="N213" s="2"/>
      <c r="O213" s="2">
        <v>9250000</v>
      </c>
      <c r="P213" s="2">
        <v>121247</v>
      </c>
      <c r="Q213" s="2">
        <v>409500</v>
      </c>
      <c r="R213" s="2">
        <v>98220</v>
      </c>
      <c r="S213" s="2"/>
      <c r="T213" s="2">
        <v>9878967</v>
      </c>
      <c r="U213" s="2"/>
      <c r="V213" s="2">
        <v>5715000</v>
      </c>
      <c r="W213" s="2">
        <v>379560</v>
      </c>
      <c r="X213" s="2">
        <v>209489</v>
      </c>
      <c r="Y213" s="2"/>
      <c r="Z213" s="2">
        <v>555972</v>
      </c>
      <c r="AA213" s="2">
        <v>6860021</v>
      </c>
      <c r="AB213" s="2"/>
      <c r="AC213" s="2">
        <v>78765000</v>
      </c>
      <c r="AD213" s="2">
        <v>2040601</v>
      </c>
      <c r="AE213" s="2">
        <v>885595</v>
      </c>
      <c r="AF213" s="2">
        <v>844138</v>
      </c>
      <c r="AG213" s="2">
        <v>1634895</v>
      </c>
      <c r="AH213" s="2">
        <v>84170229</v>
      </c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</row>
    <row r="214" spans="1:62" x14ac:dyDescent="0.2">
      <c r="A214" s="5">
        <v>1</v>
      </c>
      <c r="B214" s="1">
        <v>125238402</v>
      </c>
      <c r="C214" s="1" t="s">
        <v>677</v>
      </c>
      <c r="D214" s="1" t="s">
        <v>515</v>
      </c>
      <c r="E214" s="2">
        <f t="shared" si="6"/>
        <v>60714694</v>
      </c>
      <c r="F214" s="2">
        <f t="shared" si="7"/>
        <v>57571754</v>
      </c>
      <c r="G214" s="2"/>
      <c r="H214" s="2">
        <v>56028547</v>
      </c>
      <c r="I214" s="2"/>
      <c r="J214" s="2">
        <v>939161</v>
      </c>
      <c r="K214" s="2">
        <v>3198440</v>
      </c>
      <c r="L214" s="2">
        <v>548546</v>
      </c>
      <c r="M214" s="2">
        <v>60714694</v>
      </c>
      <c r="N214" s="2"/>
      <c r="O214" s="2"/>
      <c r="P214" s="2"/>
      <c r="Q214" s="2"/>
      <c r="R214" s="2"/>
      <c r="S214" s="2">
        <v>96502</v>
      </c>
      <c r="T214" s="2">
        <v>96502</v>
      </c>
      <c r="U214" s="2"/>
      <c r="V214" s="2">
        <v>2645679</v>
      </c>
      <c r="W214" s="2"/>
      <c r="X214" s="2">
        <v>57744</v>
      </c>
      <c r="Y214" s="2">
        <v>536019</v>
      </c>
      <c r="Z214" s="2"/>
      <c r="AA214" s="2">
        <v>3239442</v>
      </c>
      <c r="AB214" s="2"/>
      <c r="AC214" s="2">
        <v>53382868</v>
      </c>
      <c r="AD214" s="2"/>
      <c r="AE214" s="2">
        <v>881417</v>
      </c>
      <c r="AF214" s="2">
        <v>2662421</v>
      </c>
      <c r="AG214" s="2">
        <v>645048</v>
      </c>
      <c r="AH214" s="2">
        <v>57571754</v>
      </c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</row>
    <row r="215" spans="1:62" x14ac:dyDescent="0.2">
      <c r="A215" s="5">
        <v>1</v>
      </c>
      <c r="B215" s="1">
        <v>125238502</v>
      </c>
      <c r="C215" s="1" t="s">
        <v>281</v>
      </c>
      <c r="D215" s="1" t="s">
        <v>515</v>
      </c>
      <c r="E215" s="2">
        <f t="shared" si="6"/>
        <v>54021280</v>
      </c>
      <c r="F215" s="2">
        <f t="shared" si="7"/>
        <v>50948115</v>
      </c>
      <c r="G215" s="2"/>
      <c r="H215" s="2">
        <v>51990000</v>
      </c>
      <c r="I215" s="2">
        <v>1421831</v>
      </c>
      <c r="J215" s="2">
        <v>598181</v>
      </c>
      <c r="K215" s="2">
        <v>-560735</v>
      </c>
      <c r="L215" s="2">
        <v>572003</v>
      </c>
      <c r="M215" s="2">
        <v>54021280</v>
      </c>
      <c r="N215" s="2"/>
      <c r="O215" s="2">
        <v>8615000</v>
      </c>
      <c r="P215" s="2">
        <v>74965</v>
      </c>
      <c r="Q215" s="2"/>
      <c r="R215" s="2">
        <v>66982</v>
      </c>
      <c r="S215" s="2"/>
      <c r="T215" s="2">
        <v>8756947</v>
      </c>
      <c r="U215" s="2"/>
      <c r="V215" s="2">
        <v>11460000</v>
      </c>
      <c r="W215" s="2">
        <v>255365</v>
      </c>
      <c r="X215" s="2">
        <v>69908</v>
      </c>
      <c r="Y215" s="2"/>
      <c r="Z215" s="2">
        <v>44839</v>
      </c>
      <c r="AA215" s="2">
        <v>11830112</v>
      </c>
      <c r="AB215" s="2"/>
      <c r="AC215" s="2">
        <v>49145000</v>
      </c>
      <c r="AD215" s="2">
        <v>1241431</v>
      </c>
      <c r="AE215" s="2">
        <v>528273</v>
      </c>
      <c r="AF215" s="2">
        <v>-493753</v>
      </c>
      <c r="AG215" s="2">
        <v>527164</v>
      </c>
      <c r="AH215" s="2">
        <v>50948115</v>
      </c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</row>
    <row r="216" spans="1:62" x14ac:dyDescent="0.2">
      <c r="A216" s="5">
        <v>1</v>
      </c>
      <c r="B216" s="1">
        <v>125239452</v>
      </c>
      <c r="C216" s="1" t="s">
        <v>282</v>
      </c>
      <c r="D216" s="1" t="s">
        <v>515</v>
      </c>
      <c r="E216" s="2">
        <f t="shared" si="6"/>
        <v>52546712</v>
      </c>
      <c r="F216" s="2">
        <f t="shared" si="7"/>
        <v>48338516</v>
      </c>
      <c r="G216" s="2"/>
      <c r="H216" s="2">
        <v>42216667</v>
      </c>
      <c r="I216" s="2">
        <v>2228247</v>
      </c>
      <c r="J216" s="2">
        <v>2492530</v>
      </c>
      <c r="K216" s="2">
        <v>2841239</v>
      </c>
      <c r="L216" s="2">
        <v>2768029</v>
      </c>
      <c r="M216" s="2">
        <v>52546712</v>
      </c>
      <c r="N216" s="2"/>
      <c r="O216" s="2">
        <v>4385000</v>
      </c>
      <c r="P216" s="2">
        <v>115435</v>
      </c>
      <c r="Q216" s="2">
        <v>1869787</v>
      </c>
      <c r="R216" s="2">
        <v>126328</v>
      </c>
      <c r="S216" s="2">
        <v>98610</v>
      </c>
      <c r="T216" s="2">
        <v>6595160</v>
      </c>
      <c r="U216" s="2"/>
      <c r="V216" s="2">
        <v>7921190</v>
      </c>
      <c r="W216" s="2">
        <v>385824</v>
      </c>
      <c r="X216" s="2">
        <v>1459560</v>
      </c>
      <c r="Y216" s="2">
        <v>575590</v>
      </c>
      <c r="Z216" s="2">
        <v>461192</v>
      </c>
      <c r="AA216" s="2">
        <v>10803356</v>
      </c>
      <c r="AB216" s="2"/>
      <c r="AC216" s="2">
        <v>38680477</v>
      </c>
      <c r="AD216" s="2">
        <v>1957858</v>
      </c>
      <c r="AE216" s="2">
        <v>2902757</v>
      </c>
      <c r="AF216" s="2">
        <v>2391977</v>
      </c>
      <c r="AG216" s="2">
        <v>2405447</v>
      </c>
      <c r="AH216" s="2">
        <v>48338516</v>
      </c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</row>
    <row r="217" spans="1:62" x14ac:dyDescent="0.2">
      <c r="A217" s="5">
        <v>1</v>
      </c>
      <c r="B217" s="1">
        <v>125239603</v>
      </c>
      <c r="C217" s="1" t="s">
        <v>152</v>
      </c>
      <c r="D217" s="1" t="s">
        <v>515</v>
      </c>
      <c r="E217" s="2">
        <f t="shared" si="6"/>
        <v>85203846</v>
      </c>
      <c r="F217" s="2">
        <f t="shared" si="7"/>
        <v>83109620</v>
      </c>
      <c r="G217" s="2"/>
      <c r="H217" s="2">
        <v>83405960</v>
      </c>
      <c r="I217" s="2"/>
      <c r="J217" s="2">
        <v>808</v>
      </c>
      <c r="K217" s="2">
        <v>862905</v>
      </c>
      <c r="L217" s="2">
        <v>934173</v>
      </c>
      <c r="M217" s="2">
        <v>85203846</v>
      </c>
      <c r="N217" s="2"/>
      <c r="O217" s="2"/>
      <c r="P217" s="2"/>
      <c r="Q217" s="2">
        <v>1075563</v>
      </c>
      <c r="R217" s="2">
        <v>182590</v>
      </c>
      <c r="S217" s="2"/>
      <c r="T217" s="2">
        <v>1258153</v>
      </c>
      <c r="U217" s="2"/>
      <c r="V217" s="2">
        <v>3324000</v>
      </c>
      <c r="W217" s="2"/>
      <c r="X217" s="2">
        <v>808</v>
      </c>
      <c r="Y217" s="2"/>
      <c r="Z217" s="2">
        <v>27571</v>
      </c>
      <c r="AA217" s="2">
        <v>3352379</v>
      </c>
      <c r="AB217" s="2"/>
      <c r="AC217" s="2">
        <v>80081960</v>
      </c>
      <c r="AD217" s="2"/>
      <c r="AE217" s="2">
        <v>1075563</v>
      </c>
      <c r="AF217" s="2">
        <v>1045495</v>
      </c>
      <c r="AG217" s="2">
        <v>906602</v>
      </c>
      <c r="AH217" s="2">
        <v>83109620</v>
      </c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</row>
    <row r="218" spans="1:62" x14ac:dyDescent="0.2">
      <c r="A218" s="5">
        <v>1</v>
      </c>
      <c r="B218" s="1">
        <v>125239652</v>
      </c>
      <c r="C218" s="1" t="s">
        <v>293</v>
      </c>
      <c r="D218" s="1" t="s">
        <v>515</v>
      </c>
      <c r="E218" s="2">
        <f t="shared" si="6"/>
        <v>59919132</v>
      </c>
      <c r="F218" s="2">
        <f t="shared" si="7"/>
        <v>57670834</v>
      </c>
      <c r="G218" s="2"/>
      <c r="H218" s="2">
        <v>35590000</v>
      </c>
      <c r="I218" s="2">
        <v>738897</v>
      </c>
      <c r="J218" s="2"/>
      <c r="K218" s="2">
        <v>22449738</v>
      </c>
      <c r="L218" s="2">
        <v>1140497</v>
      </c>
      <c r="M218" s="2">
        <v>59919132</v>
      </c>
      <c r="N218" s="2"/>
      <c r="O218" s="2"/>
      <c r="P218" s="2"/>
      <c r="Q218" s="2"/>
      <c r="R218" s="2">
        <v>1932759</v>
      </c>
      <c r="S218" s="2"/>
      <c r="T218" s="2">
        <v>1932759</v>
      </c>
      <c r="U218" s="2"/>
      <c r="V218" s="2">
        <v>1700000</v>
      </c>
      <c r="W218" s="2">
        <v>111089</v>
      </c>
      <c r="X218" s="2"/>
      <c r="Y218" s="2">
        <v>2335030</v>
      </c>
      <c r="Z218" s="2">
        <v>34938</v>
      </c>
      <c r="AA218" s="2">
        <v>4181057</v>
      </c>
      <c r="AB218" s="2"/>
      <c r="AC218" s="2">
        <v>33890000</v>
      </c>
      <c r="AD218" s="2">
        <v>627808</v>
      </c>
      <c r="AE218" s="2"/>
      <c r="AF218" s="2">
        <v>22047467</v>
      </c>
      <c r="AG218" s="2">
        <v>1105559</v>
      </c>
      <c r="AH218" s="2">
        <v>57670834</v>
      </c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</row>
    <row r="219" spans="1:62" x14ac:dyDescent="0.2">
      <c r="A219" s="5">
        <v>1</v>
      </c>
      <c r="B219" s="1">
        <v>109243503</v>
      </c>
      <c r="C219" s="1" t="s">
        <v>712</v>
      </c>
      <c r="D219" s="1" t="s">
        <v>475</v>
      </c>
      <c r="E219" s="2">
        <f t="shared" si="6"/>
        <v>4200090</v>
      </c>
      <c r="F219" s="2">
        <f t="shared" si="7"/>
        <v>3519789</v>
      </c>
      <c r="G219" s="2"/>
      <c r="H219" s="2">
        <v>4045000</v>
      </c>
      <c r="I219" s="2"/>
      <c r="J219" s="2"/>
      <c r="K219" s="2">
        <v>48742</v>
      </c>
      <c r="L219" s="2">
        <v>106348</v>
      </c>
      <c r="M219" s="2">
        <v>4200090</v>
      </c>
      <c r="N219" s="2"/>
      <c r="O219" s="2"/>
      <c r="P219" s="2"/>
      <c r="Q219" s="2"/>
      <c r="R219" s="2">
        <v>62464</v>
      </c>
      <c r="S219" s="2"/>
      <c r="T219" s="2">
        <v>62464</v>
      </c>
      <c r="U219" s="2"/>
      <c r="V219" s="2">
        <v>715000</v>
      </c>
      <c r="W219" s="2"/>
      <c r="X219" s="2"/>
      <c r="Y219" s="2"/>
      <c r="Z219" s="2">
        <v>27765</v>
      </c>
      <c r="AA219" s="2">
        <v>742765</v>
      </c>
      <c r="AB219" s="2"/>
      <c r="AC219" s="2">
        <v>3330000</v>
      </c>
      <c r="AD219" s="2"/>
      <c r="AE219" s="2"/>
      <c r="AF219" s="2">
        <v>111206</v>
      </c>
      <c r="AG219" s="2">
        <v>78583</v>
      </c>
      <c r="AH219" s="2">
        <v>3519789</v>
      </c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</row>
    <row r="220" spans="1:62" x14ac:dyDescent="0.2">
      <c r="A220" s="5">
        <v>1</v>
      </c>
      <c r="B220" s="1">
        <v>109246003</v>
      </c>
      <c r="C220" s="1" t="s">
        <v>581</v>
      </c>
      <c r="D220" s="1" t="s">
        <v>475</v>
      </c>
      <c r="E220" s="2">
        <f t="shared" si="6"/>
        <v>936147</v>
      </c>
      <c r="F220" s="2">
        <f t="shared" si="7"/>
        <v>1068278</v>
      </c>
      <c r="G220" s="2">
        <v>11179</v>
      </c>
      <c r="H220" s="2"/>
      <c r="I220" s="2"/>
      <c r="J220" s="2"/>
      <c r="K220" s="2">
        <v>336992</v>
      </c>
      <c r="L220" s="2">
        <v>570258</v>
      </c>
      <c r="M220" s="2">
        <v>918429</v>
      </c>
      <c r="N220" s="2"/>
      <c r="O220" s="2"/>
      <c r="P220" s="2"/>
      <c r="Q220" s="2"/>
      <c r="R220" s="2">
        <v>36466</v>
      </c>
      <c r="S220" s="2">
        <v>103830</v>
      </c>
      <c r="T220" s="2">
        <v>140296</v>
      </c>
      <c r="U220" s="2">
        <v>11179</v>
      </c>
      <c r="V220" s="2"/>
      <c r="W220" s="2"/>
      <c r="X220" s="2"/>
      <c r="Y220" s="2"/>
      <c r="Z220" s="2"/>
      <c r="AA220" s="2">
        <v>11179</v>
      </c>
      <c r="AB220" s="2">
        <v>0</v>
      </c>
      <c r="AC220" s="2"/>
      <c r="AD220" s="2"/>
      <c r="AE220" s="2"/>
      <c r="AF220" s="2">
        <v>373458</v>
      </c>
      <c r="AG220" s="2">
        <v>674088</v>
      </c>
      <c r="AH220" s="2">
        <v>1047546</v>
      </c>
      <c r="AI220" s="2"/>
      <c r="AJ220" s="2"/>
      <c r="AK220" s="2"/>
      <c r="AL220" s="2"/>
      <c r="AM220" s="2"/>
      <c r="AN220" s="2">
        <v>17718</v>
      </c>
      <c r="AO220" s="2">
        <v>17718</v>
      </c>
      <c r="AP220" s="2"/>
      <c r="AQ220" s="2"/>
      <c r="AR220" s="2"/>
      <c r="AS220" s="2"/>
      <c r="AT220" s="2"/>
      <c r="AU220" s="2">
        <v>3014</v>
      </c>
      <c r="AV220" s="2">
        <v>3014</v>
      </c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>
        <v>20732</v>
      </c>
      <c r="BJ220" s="2">
        <v>20732</v>
      </c>
    </row>
    <row r="221" spans="1:62" x14ac:dyDescent="0.2">
      <c r="A221" s="5">
        <v>1</v>
      </c>
      <c r="B221" s="1">
        <v>109248003</v>
      </c>
      <c r="C221" s="1" t="s">
        <v>713</v>
      </c>
      <c r="D221" s="1" t="s">
        <v>475</v>
      </c>
      <c r="E221" s="2">
        <f t="shared" si="6"/>
        <v>9272583</v>
      </c>
      <c r="F221" s="2">
        <f t="shared" si="7"/>
        <v>7973048</v>
      </c>
      <c r="G221" s="2"/>
      <c r="H221" s="2">
        <v>8940000</v>
      </c>
      <c r="I221" s="2"/>
      <c r="J221" s="2"/>
      <c r="K221" s="2">
        <v>1942</v>
      </c>
      <c r="L221" s="2">
        <v>330641</v>
      </c>
      <c r="M221" s="2">
        <v>9272583</v>
      </c>
      <c r="N221" s="2"/>
      <c r="O221" s="2">
        <v>5180000</v>
      </c>
      <c r="P221" s="2"/>
      <c r="Q221" s="2"/>
      <c r="R221" s="2">
        <v>2463</v>
      </c>
      <c r="S221" s="2">
        <v>28002</v>
      </c>
      <c r="T221" s="2">
        <v>5210465</v>
      </c>
      <c r="U221" s="2"/>
      <c r="V221" s="2">
        <v>6510000</v>
      </c>
      <c r="W221" s="2"/>
      <c r="X221" s="2"/>
      <c r="Y221" s="2"/>
      <c r="Z221" s="2"/>
      <c r="AA221" s="2">
        <v>6510000</v>
      </c>
      <c r="AB221" s="2"/>
      <c r="AC221" s="2">
        <v>7610000</v>
      </c>
      <c r="AD221" s="2"/>
      <c r="AE221" s="2"/>
      <c r="AF221" s="2">
        <v>4405</v>
      </c>
      <c r="AG221" s="2">
        <v>358643</v>
      </c>
      <c r="AH221" s="2">
        <v>7973048</v>
      </c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</row>
    <row r="222" spans="1:62" x14ac:dyDescent="0.2">
      <c r="A222" s="5">
        <v>1</v>
      </c>
      <c r="B222" s="1">
        <v>105251453</v>
      </c>
      <c r="C222" s="1" t="s">
        <v>186</v>
      </c>
      <c r="D222" s="1" t="s">
        <v>462</v>
      </c>
      <c r="E222" s="2">
        <f t="shared" si="6"/>
        <v>27522456</v>
      </c>
      <c r="F222" s="2">
        <f t="shared" si="7"/>
        <v>26082318</v>
      </c>
      <c r="G222" s="2"/>
      <c r="H222" s="2">
        <v>24970000</v>
      </c>
      <c r="I222" s="2"/>
      <c r="J222" s="2"/>
      <c r="K222" s="2">
        <v>696804</v>
      </c>
      <c r="L222" s="2">
        <v>1855652</v>
      </c>
      <c r="M222" s="2">
        <v>27522456</v>
      </c>
      <c r="N222" s="2"/>
      <c r="O222" s="2">
        <v>221089</v>
      </c>
      <c r="P222" s="2"/>
      <c r="Q222" s="2"/>
      <c r="R222" s="2">
        <v>227067</v>
      </c>
      <c r="S222" s="2">
        <v>101413</v>
      </c>
      <c r="T222" s="2">
        <v>549569</v>
      </c>
      <c r="U222" s="2"/>
      <c r="V222" s="2">
        <v>1760152</v>
      </c>
      <c r="W222" s="2"/>
      <c r="X222" s="2"/>
      <c r="Y222" s="2">
        <v>72192</v>
      </c>
      <c r="Z222" s="2">
        <v>157363</v>
      </c>
      <c r="AA222" s="2">
        <v>1989707</v>
      </c>
      <c r="AB222" s="2"/>
      <c r="AC222" s="2">
        <v>23430937</v>
      </c>
      <c r="AD222" s="2"/>
      <c r="AE222" s="2"/>
      <c r="AF222" s="2">
        <v>851679</v>
      </c>
      <c r="AG222" s="2">
        <v>1799702</v>
      </c>
      <c r="AH222" s="2">
        <v>26082318</v>
      </c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</row>
    <row r="223" spans="1:62" x14ac:dyDescent="0.2">
      <c r="A223" s="5">
        <v>1</v>
      </c>
      <c r="B223" s="1">
        <v>105252602</v>
      </c>
      <c r="C223" s="1" t="s">
        <v>704</v>
      </c>
      <c r="D223" s="1" t="s">
        <v>462</v>
      </c>
      <c r="E223" s="2">
        <f t="shared" si="6"/>
        <v>140375478</v>
      </c>
      <c r="F223" s="2">
        <f t="shared" si="7"/>
        <v>132437207</v>
      </c>
      <c r="G223" s="2"/>
      <c r="H223" s="2">
        <v>119011075</v>
      </c>
      <c r="I223" s="2"/>
      <c r="J223" s="2">
        <v>10734296</v>
      </c>
      <c r="K223" s="2">
        <v>1417066</v>
      </c>
      <c r="L223" s="2">
        <v>4953041</v>
      </c>
      <c r="M223" s="2">
        <v>136115478</v>
      </c>
      <c r="N223" s="2">
        <v>31500984</v>
      </c>
      <c r="O223" s="2"/>
      <c r="P223" s="2"/>
      <c r="Q223" s="2"/>
      <c r="R223" s="2"/>
      <c r="S223" s="2">
        <v>1530283</v>
      </c>
      <c r="T223" s="2">
        <v>33031267</v>
      </c>
      <c r="U223" s="2">
        <v>31500984</v>
      </c>
      <c r="V223" s="2">
        <v>8240750</v>
      </c>
      <c r="W223" s="2"/>
      <c r="X223" s="2">
        <v>510856</v>
      </c>
      <c r="Y223" s="2">
        <v>369862</v>
      </c>
      <c r="Z223" s="2">
        <v>262086</v>
      </c>
      <c r="AA223" s="2">
        <v>40884538</v>
      </c>
      <c r="AB223" s="2">
        <v>0</v>
      </c>
      <c r="AC223" s="2">
        <v>110770325</v>
      </c>
      <c r="AD223" s="2"/>
      <c r="AE223" s="2">
        <v>10223440</v>
      </c>
      <c r="AF223" s="2">
        <v>1047204</v>
      </c>
      <c r="AG223" s="2">
        <v>6221238</v>
      </c>
      <c r="AH223" s="2">
        <v>128262207</v>
      </c>
      <c r="AI223" s="2"/>
      <c r="AJ223" s="2">
        <v>4260000</v>
      </c>
      <c r="AK223" s="2"/>
      <c r="AL223" s="2"/>
      <c r="AM223" s="2"/>
      <c r="AN223" s="2"/>
      <c r="AO223" s="2">
        <v>4260000</v>
      </c>
      <c r="AP223" s="2"/>
      <c r="AQ223" s="2"/>
      <c r="AR223" s="2"/>
      <c r="AS223" s="2"/>
      <c r="AT223" s="2"/>
      <c r="AU223" s="2"/>
      <c r="AV223" s="2"/>
      <c r="AW223" s="2"/>
      <c r="AX223" s="2">
        <v>85000</v>
      </c>
      <c r="AY223" s="2"/>
      <c r="AZ223" s="2"/>
      <c r="BA223" s="2"/>
      <c r="BB223" s="2"/>
      <c r="BC223" s="2">
        <v>85000</v>
      </c>
      <c r="BD223" s="2"/>
      <c r="BE223" s="2">
        <v>4175000</v>
      </c>
      <c r="BF223" s="2"/>
      <c r="BG223" s="2"/>
      <c r="BH223" s="2"/>
      <c r="BI223" s="2"/>
      <c r="BJ223" s="2">
        <v>4175000</v>
      </c>
    </row>
    <row r="224" spans="1:62" x14ac:dyDescent="0.2">
      <c r="A224" s="5">
        <v>1</v>
      </c>
      <c r="B224" s="1">
        <v>105253303</v>
      </c>
      <c r="C224" s="1" t="s">
        <v>621</v>
      </c>
      <c r="D224" s="1" t="s">
        <v>462</v>
      </c>
      <c r="E224" s="2">
        <f t="shared" si="6"/>
        <v>23967857</v>
      </c>
      <c r="F224" s="2">
        <f t="shared" si="7"/>
        <v>22595655</v>
      </c>
      <c r="G224" s="2"/>
      <c r="H224" s="2">
        <v>22581842</v>
      </c>
      <c r="I224" s="2"/>
      <c r="J224" s="2">
        <v>870797</v>
      </c>
      <c r="K224" s="2"/>
      <c r="L224" s="2">
        <v>515218</v>
      </c>
      <c r="M224" s="2">
        <v>23967857</v>
      </c>
      <c r="N224" s="2"/>
      <c r="O224" s="2"/>
      <c r="P224" s="2"/>
      <c r="Q224" s="2"/>
      <c r="R224" s="2"/>
      <c r="S224" s="2">
        <v>7500</v>
      </c>
      <c r="T224" s="2">
        <v>7500</v>
      </c>
      <c r="U224" s="2"/>
      <c r="V224" s="2">
        <v>1285000</v>
      </c>
      <c r="W224" s="2"/>
      <c r="X224" s="2">
        <v>87202</v>
      </c>
      <c r="Y224" s="2"/>
      <c r="Z224" s="2">
        <v>7500</v>
      </c>
      <c r="AA224" s="2">
        <v>1379702</v>
      </c>
      <c r="AB224" s="2"/>
      <c r="AC224" s="2">
        <v>21296842</v>
      </c>
      <c r="AD224" s="2"/>
      <c r="AE224" s="2">
        <v>783595</v>
      </c>
      <c r="AF224" s="2"/>
      <c r="AG224" s="2">
        <v>515218</v>
      </c>
      <c r="AH224" s="2">
        <v>22595655</v>
      </c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</row>
    <row r="225" spans="1:62" x14ac:dyDescent="0.2">
      <c r="A225" s="5">
        <v>1</v>
      </c>
      <c r="B225" s="1">
        <v>105253553</v>
      </c>
      <c r="C225" s="1" t="s">
        <v>187</v>
      </c>
      <c r="D225" s="1" t="s">
        <v>462</v>
      </c>
      <c r="E225" s="2">
        <f t="shared" si="6"/>
        <v>24497053</v>
      </c>
      <c r="F225" s="2">
        <f t="shared" si="7"/>
        <v>24352531</v>
      </c>
      <c r="G225" s="2"/>
      <c r="H225" s="2">
        <v>21505000</v>
      </c>
      <c r="I225" s="2"/>
      <c r="J225" s="2">
        <v>604237</v>
      </c>
      <c r="K225" s="2">
        <v>1109527</v>
      </c>
      <c r="L225" s="2">
        <v>1278289</v>
      </c>
      <c r="M225" s="2">
        <v>24497053</v>
      </c>
      <c r="N225" s="2"/>
      <c r="O225" s="2"/>
      <c r="P225" s="2"/>
      <c r="Q225" s="2">
        <v>2061797</v>
      </c>
      <c r="R225" s="2">
        <v>567670</v>
      </c>
      <c r="S225" s="2">
        <v>191081</v>
      </c>
      <c r="T225" s="2">
        <v>2820548</v>
      </c>
      <c r="U225" s="2"/>
      <c r="V225" s="2">
        <v>1900000</v>
      </c>
      <c r="W225" s="2"/>
      <c r="X225" s="2">
        <v>604237</v>
      </c>
      <c r="Y225" s="2">
        <v>322424</v>
      </c>
      <c r="Z225" s="2">
        <v>138409</v>
      </c>
      <c r="AA225" s="2">
        <v>2965070</v>
      </c>
      <c r="AB225" s="2"/>
      <c r="AC225" s="2">
        <v>19605000</v>
      </c>
      <c r="AD225" s="2"/>
      <c r="AE225" s="2">
        <v>2061797</v>
      </c>
      <c r="AF225" s="2">
        <v>1354773</v>
      </c>
      <c r="AG225" s="2">
        <v>1330961</v>
      </c>
      <c r="AH225" s="2">
        <v>24352531</v>
      </c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</row>
    <row r="226" spans="1:62" x14ac:dyDescent="0.2">
      <c r="A226" s="5">
        <v>1</v>
      </c>
      <c r="B226" s="1">
        <v>105253903</v>
      </c>
      <c r="C226" s="1" t="s">
        <v>375</v>
      </c>
      <c r="D226" s="1" t="s">
        <v>462</v>
      </c>
      <c r="E226" s="2">
        <f t="shared" si="6"/>
        <v>14825389</v>
      </c>
      <c r="F226" s="2">
        <f t="shared" si="7"/>
        <v>12419538</v>
      </c>
      <c r="G226" s="2"/>
      <c r="H226" s="2">
        <v>12270000</v>
      </c>
      <c r="I226" s="2"/>
      <c r="J226" s="2">
        <v>314207</v>
      </c>
      <c r="K226" s="2">
        <v>398149</v>
      </c>
      <c r="L226" s="2">
        <v>1843033</v>
      </c>
      <c r="M226" s="2">
        <v>14825389</v>
      </c>
      <c r="N226" s="2"/>
      <c r="O226" s="2"/>
      <c r="P226" s="2"/>
      <c r="Q226" s="2"/>
      <c r="R226" s="2">
        <v>121777</v>
      </c>
      <c r="S226" s="2"/>
      <c r="T226" s="2">
        <v>121777</v>
      </c>
      <c r="U226" s="2"/>
      <c r="V226" s="2">
        <v>2345000</v>
      </c>
      <c r="W226" s="2"/>
      <c r="X226" s="2">
        <v>83654</v>
      </c>
      <c r="Y226" s="2"/>
      <c r="Z226" s="2">
        <v>98974</v>
      </c>
      <c r="AA226" s="2">
        <v>2527628</v>
      </c>
      <c r="AB226" s="2"/>
      <c r="AC226" s="2">
        <v>9925000</v>
      </c>
      <c r="AD226" s="2"/>
      <c r="AE226" s="2">
        <v>230553</v>
      </c>
      <c r="AF226" s="2">
        <v>519926</v>
      </c>
      <c r="AG226" s="2">
        <v>1744059</v>
      </c>
      <c r="AH226" s="2">
        <v>12419538</v>
      </c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</row>
    <row r="227" spans="1:62" x14ac:dyDescent="0.2">
      <c r="A227" s="5">
        <v>1</v>
      </c>
      <c r="B227" s="1">
        <v>105254053</v>
      </c>
      <c r="C227" s="1" t="s">
        <v>309</v>
      </c>
      <c r="D227" s="1" t="s">
        <v>462</v>
      </c>
      <c r="E227" s="2">
        <f t="shared" si="6"/>
        <v>15949828</v>
      </c>
      <c r="F227" s="2">
        <f t="shared" si="7"/>
        <v>15319772</v>
      </c>
      <c r="G227" s="2"/>
      <c r="H227" s="2">
        <v>13512204</v>
      </c>
      <c r="I227" s="2"/>
      <c r="J227" s="2">
        <v>1261205</v>
      </c>
      <c r="K227" s="2">
        <v>572561</v>
      </c>
      <c r="L227" s="2">
        <v>603858</v>
      </c>
      <c r="M227" s="2">
        <v>15949828</v>
      </c>
      <c r="N227" s="2"/>
      <c r="O227" s="2"/>
      <c r="P227" s="2"/>
      <c r="Q227" s="2"/>
      <c r="R227" s="2">
        <v>140549</v>
      </c>
      <c r="S227" s="2"/>
      <c r="T227" s="2">
        <v>140549</v>
      </c>
      <c r="U227" s="2"/>
      <c r="V227" s="2">
        <v>696737</v>
      </c>
      <c r="W227" s="2"/>
      <c r="X227" s="2">
        <v>50666</v>
      </c>
      <c r="Y227" s="2"/>
      <c r="Z227" s="2">
        <v>23202</v>
      </c>
      <c r="AA227" s="2">
        <v>770605</v>
      </c>
      <c r="AB227" s="2"/>
      <c r="AC227" s="2">
        <v>12815467</v>
      </c>
      <c r="AD227" s="2"/>
      <c r="AE227" s="2">
        <v>1210539</v>
      </c>
      <c r="AF227" s="2">
        <v>713110</v>
      </c>
      <c r="AG227" s="2">
        <v>580656</v>
      </c>
      <c r="AH227" s="2">
        <v>15319772</v>
      </c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</row>
    <row r="228" spans="1:62" x14ac:dyDescent="0.2">
      <c r="A228" s="5">
        <v>1</v>
      </c>
      <c r="B228" s="1">
        <v>105254353</v>
      </c>
      <c r="C228" s="1" t="s">
        <v>569</v>
      </c>
      <c r="D228" s="1" t="s">
        <v>462</v>
      </c>
      <c r="E228" s="2">
        <f t="shared" si="6"/>
        <v>16555548</v>
      </c>
      <c r="F228" s="2">
        <f t="shared" si="7"/>
        <v>21791575</v>
      </c>
      <c r="G228" s="2"/>
      <c r="H228" s="2">
        <v>14192775</v>
      </c>
      <c r="I228" s="2"/>
      <c r="J228" s="2"/>
      <c r="K228" s="2">
        <v>804605</v>
      </c>
      <c r="L228" s="2">
        <v>1558168</v>
      </c>
      <c r="M228" s="2">
        <v>16555548</v>
      </c>
      <c r="N228" s="2"/>
      <c r="O228" s="2">
        <v>6580000</v>
      </c>
      <c r="P228" s="2"/>
      <c r="Q228" s="2"/>
      <c r="R228" s="2">
        <v>273818</v>
      </c>
      <c r="S228" s="2">
        <v>220300</v>
      </c>
      <c r="T228" s="2">
        <v>7074118</v>
      </c>
      <c r="U228" s="2"/>
      <c r="V228" s="2">
        <v>1379868</v>
      </c>
      <c r="W228" s="2"/>
      <c r="X228" s="2"/>
      <c r="Y228" s="2">
        <v>212752</v>
      </c>
      <c r="Z228" s="2">
        <v>245471</v>
      </c>
      <c r="AA228" s="2">
        <v>1838091</v>
      </c>
      <c r="AB228" s="2"/>
      <c r="AC228" s="2">
        <v>19392907</v>
      </c>
      <c r="AD228" s="2"/>
      <c r="AE228" s="2"/>
      <c r="AF228" s="2">
        <v>865671</v>
      </c>
      <c r="AG228" s="2">
        <v>1532997</v>
      </c>
      <c r="AH228" s="2">
        <v>21791575</v>
      </c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</row>
    <row r="229" spans="1:62" x14ac:dyDescent="0.2">
      <c r="A229" s="5">
        <v>1</v>
      </c>
      <c r="B229" s="1">
        <v>105256553</v>
      </c>
      <c r="C229" s="1" t="s">
        <v>622</v>
      </c>
      <c r="D229" s="1" t="s">
        <v>462</v>
      </c>
      <c r="E229" s="2">
        <f t="shared" si="6"/>
        <v>38771598</v>
      </c>
      <c r="F229" s="2">
        <f t="shared" si="7"/>
        <v>28681786</v>
      </c>
      <c r="G229" s="2"/>
      <c r="H229" s="2">
        <v>38175000</v>
      </c>
      <c r="I229" s="2"/>
      <c r="J229" s="2">
        <v>53308</v>
      </c>
      <c r="K229" s="2">
        <v>30710</v>
      </c>
      <c r="L229" s="2">
        <v>512580</v>
      </c>
      <c r="M229" s="2">
        <v>38771598</v>
      </c>
      <c r="N229" s="2"/>
      <c r="O229" s="2"/>
      <c r="P229" s="2"/>
      <c r="Q229" s="2"/>
      <c r="R229" s="2">
        <v>236884</v>
      </c>
      <c r="S229" s="2">
        <v>141990</v>
      </c>
      <c r="T229" s="2">
        <v>378874</v>
      </c>
      <c r="U229" s="2"/>
      <c r="V229" s="2">
        <v>9970000</v>
      </c>
      <c r="W229" s="2"/>
      <c r="X229" s="2">
        <v>53308</v>
      </c>
      <c r="Y229" s="2">
        <v>315524</v>
      </c>
      <c r="Z229" s="2">
        <v>129854</v>
      </c>
      <c r="AA229" s="2">
        <v>10468686</v>
      </c>
      <c r="AB229" s="2"/>
      <c r="AC229" s="2">
        <v>28205000</v>
      </c>
      <c r="AD229" s="2"/>
      <c r="AE229" s="2">
        <v>0</v>
      </c>
      <c r="AF229" s="2">
        <v>-47930</v>
      </c>
      <c r="AG229" s="2">
        <v>524716</v>
      </c>
      <c r="AH229" s="2">
        <v>28681786</v>
      </c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</row>
    <row r="230" spans="1:62" x14ac:dyDescent="0.2">
      <c r="A230" s="5">
        <v>1</v>
      </c>
      <c r="B230" s="1">
        <v>105257602</v>
      </c>
      <c r="C230" s="1" t="s">
        <v>188</v>
      </c>
      <c r="D230" s="1" t="s">
        <v>462</v>
      </c>
      <c r="E230" s="2">
        <f t="shared" si="6"/>
        <v>73544320</v>
      </c>
      <c r="F230" s="2">
        <f t="shared" si="7"/>
        <v>68599097</v>
      </c>
      <c r="G230" s="2"/>
      <c r="H230" s="2">
        <v>59095000</v>
      </c>
      <c r="I230" s="2"/>
      <c r="J230" s="2">
        <v>6300501</v>
      </c>
      <c r="K230" s="2">
        <v>2129975</v>
      </c>
      <c r="L230" s="2">
        <v>6018844</v>
      </c>
      <c r="M230" s="2">
        <v>73544320</v>
      </c>
      <c r="N230" s="2"/>
      <c r="O230" s="2">
        <v>3080000</v>
      </c>
      <c r="P230" s="2"/>
      <c r="Q230" s="2"/>
      <c r="R230" s="2">
        <v>752359</v>
      </c>
      <c r="S230" s="2">
        <v>987937</v>
      </c>
      <c r="T230" s="2">
        <v>4820296</v>
      </c>
      <c r="U230" s="2"/>
      <c r="V230" s="2">
        <v>8490000</v>
      </c>
      <c r="W230" s="2"/>
      <c r="X230" s="2">
        <v>147682</v>
      </c>
      <c r="Y230" s="2">
        <v>185400</v>
      </c>
      <c r="Z230" s="2">
        <v>942437</v>
      </c>
      <c r="AA230" s="2">
        <v>9765519</v>
      </c>
      <c r="AB230" s="2"/>
      <c r="AC230" s="2">
        <v>53685000</v>
      </c>
      <c r="AD230" s="2"/>
      <c r="AE230" s="2">
        <v>6152819</v>
      </c>
      <c r="AF230" s="2">
        <v>2696934</v>
      </c>
      <c r="AG230" s="2">
        <v>6064344</v>
      </c>
      <c r="AH230" s="2">
        <v>68599097</v>
      </c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</row>
    <row r="231" spans="1:62" x14ac:dyDescent="0.2">
      <c r="A231" s="5">
        <v>1</v>
      </c>
      <c r="B231" s="1">
        <v>105258303</v>
      </c>
      <c r="C231" s="1" t="s">
        <v>189</v>
      </c>
      <c r="D231" s="1" t="s">
        <v>462</v>
      </c>
      <c r="E231" s="2">
        <f t="shared" si="6"/>
        <v>19623383</v>
      </c>
      <c r="F231" s="2">
        <f t="shared" si="7"/>
        <v>18768077</v>
      </c>
      <c r="G231" s="2"/>
      <c r="H231" s="2">
        <v>18750000</v>
      </c>
      <c r="I231" s="2"/>
      <c r="J231" s="2"/>
      <c r="K231" s="2"/>
      <c r="L231" s="2">
        <v>873383</v>
      </c>
      <c r="M231" s="2">
        <v>19623383</v>
      </c>
      <c r="N231" s="2"/>
      <c r="O231" s="2"/>
      <c r="P231" s="2"/>
      <c r="Q231" s="2"/>
      <c r="R231" s="2"/>
      <c r="S231" s="2"/>
      <c r="T231" s="2"/>
      <c r="U231" s="2"/>
      <c r="V231" s="2">
        <v>795000</v>
      </c>
      <c r="W231" s="2"/>
      <c r="X231" s="2"/>
      <c r="Y231" s="2"/>
      <c r="Z231" s="2">
        <v>60306</v>
      </c>
      <c r="AA231" s="2">
        <v>855306</v>
      </c>
      <c r="AB231" s="2"/>
      <c r="AC231" s="2">
        <v>17955000</v>
      </c>
      <c r="AD231" s="2"/>
      <c r="AE231" s="2"/>
      <c r="AF231" s="2"/>
      <c r="AG231" s="2">
        <v>813077</v>
      </c>
      <c r="AH231" s="2">
        <v>18768077</v>
      </c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</row>
    <row r="232" spans="1:62" x14ac:dyDescent="0.2">
      <c r="A232" s="5">
        <v>1</v>
      </c>
      <c r="B232" s="1">
        <v>105258503</v>
      </c>
      <c r="C232" s="1" t="s">
        <v>190</v>
      </c>
      <c r="D232" s="1" t="s">
        <v>462</v>
      </c>
      <c r="E232" s="2">
        <f t="shared" si="6"/>
        <v>3553339</v>
      </c>
      <c r="F232" s="2">
        <f t="shared" si="7"/>
        <v>2403150</v>
      </c>
      <c r="G232" s="2"/>
      <c r="H232" s="2"/>
      <c r="I232" s="2"/>
      <c r="J232" s="2">
        <v>2710000</v>
      </c>
      <c r="K232" s="2">
        <v>413374</v>
      </c>
      <c r="L232" s="2">
        <v>429965</v>
      </c>
      <c r="M232" s="2">
        <v>3553339</v>
      </c>
      <c r="N232" s="2"/>
      <c r="O232" s="2"/>
      <c r="P232" s="2"/>
      <c r="Q232" s="2"/>
      <c r="R232" s="2">
        <v>117741</v>
      </c>
      <c r="S232" s="2">
        <v>32070</v>
      </c>
      <c r="T232" s="2">
        <v>149811</v>
      </c>
      <c r="U232" s="2"/>
      <c r="V232" s="2"/>
      <c r="W232" s="2"/>
      <c r="X232" s="2">
        <v>1300000</v>
      </c>
      <c r="Y232" s="2"/>
      <c r="Z232" s="2"/>
      <c r="AA232" s="2">
        <v>1300000</v>
      </c>
      <c r="AB232" s="2"/>
      <c r="AC232" s="2"/>
      <c r="AD232" s="2"/>
      <c r="AE232" s="2">
        <v>1410000</v>
      </c>
      <c r="AF232" s="2">
        <v>531115</v>
      </c>
      <c r="AG232" s="2">
        <v>462035</v>
      </c>
      <c r="AH232" s="2">
        <v>2403150</v>
      </c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</row>
    <row r="233" spans="1:62" x14ac:dyDescent="0.2">
      <c r="A233" s="5">
        <v>1</v>
      </c>
      <c r="B233" s="1">
        <v>105259103</v>
      </c>
      <c r="C233" s="1" t="s">
        <v>623</v>
      </c>
      <c r="D233" s="1" t="s">
        <v>462</v>
      </c>
      <c r="E233" s="2">
        <f t="shared" si="6"/>
        <v>7012753</v>
      </c>
      <c r="F233" s="2">
        <f t="shared" si="7"/>
        <v>6099746</v>
      </c>
      <c r="G233" s="2"/>
      <c r="H233" s="2">
        <v>6170000</v>
      </c>
      <c r="I233" s="2"/>
      <c r="J233" s="2"/>
      <c r="K233" s="2">
        <v>252926</v>
      </c>
      <c r="L233" s="2">
        <v>589827</v>
      </c>
      <c r="M233" s="2">
        <v>7012753</v>
      </c>
      <c r="N233" s="2"/>
      <c r="O233" s="2"/>
      <c r="P233" s="2"/>
      <c r="Q233" s="2"/>
      <c r="R233" s="2">
        <v>59589</v>
      </c>
      <c r="S233" s="2"/>
      <c r="T233" s="2">
        <v>59589</v>
      </c>
      <c r="U233" s="2"/>
      <c r="V233" s="2">
        <v>970000</v>
      </c>
      <c r="W233" s="2"/>
      <c r="X233" s="2"/>
      <c r="Y233" s="2"/>
      <c r="Z233" s="2">
        <v>2596</v>
      </c>
      <c r="AA233" s="2">
        <v>972596</v>
      </c>
      <c r="AB233" s="2"/>
      <c r="AC233" s="2">
        <v>5200000</v>
      </c>
      <c r="AD233" s="2"/>
      <c r="AE233" s="2"/>
      <c r="AF233" s="2">
        <v>312515</v>
      </c>
      <c r="AG233" s="2">
        <v>587231</v>
      </c>
      <c r="AH233" s="2">
        <v>6099746</v>
      </c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</row>
    <row r="234" spans="1:62" x14ac:dyDescent="0.2">
      <c r="A234" s="5">
        <v>1</v>
      </c>
      <c r="B234" s="1">
        <v>105259703</v>
      </c>
      <c r="C234" s="1" t="s">
        <v>376</v>
      </c>
      <c r="D234" s="1" t="s">
        <v>462</v>
      </c>
      <c r="E234" s="2">
        <f t="shared" si="6"/>
        <v>20516431</v>
      </c>
      <c r="F234" s="2">
        <f t="shared" si="7"/>
        <v>24472620</v>
      </c>
      <c r="G234" s="2"/>
      <c r="H234" s="2">
        <v>18380234</v>
      </c>
      <c r="I234" s="2"/>
      <c r="J234" s="2">
        <v>1834394</v>
      </c>
      <c r="K234" s="2">
        <v>128407</v>
      </c>
      <c r="L234" s="2">
        <v>173396</v>
      </c>
      <c r="M234" s="2">
        <v>20516431</v>
      </c>
      <c r="N234" s="2"/>
      <c r="O234" s="2">
        <v>15065000</v>
      </c>
      <c r="P234" s="2"/>
      <c r="Q234" s="2"/>
      <c r="R234" s="2">
        <v>13961</v>
      </c>
      <c r="S234" s="2">
        <v>9500</v>
      </c>
      <c r="T234" s="2">
        <v>15088461</v>
      </c>
      <c r="U234" s="2"/>
      <c r="V234" s="2">
        <v>10822538</v>
      </c>
      <c r="W234" s="2"/>
      <c r="X234" s="2">
        <v>284394</v>
      </c>
      <c r="Y234" s="2"/>
      <c r="Z234" s="2">
        <v>25340</v>
      </c>
      <c r="AA234" s="2">
        <v>11132272</v>
      </c>
      <c r="AB234" s="2"/>
      <c r="AC234" s="2">
        <v>22622696</v>
      </c>
      <c r="AD234" s="2"/>
      <c r="AE234" s="2">
        <v>1550000</v>
      </c>
      <c r="AF234" s="2">
        <v>142368</v>
      </c>
      <c r="AG234" s="2">
        <v>157556</v>
      </c>
      <c r="AH234" s="2">
        <v>24472620</v>
      </c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</row>
    <row r="235" spans="1:62" x14ac:dyDescent="0.2">
      <c r="A235" s="5">
        <v>1</v>
      </c>
      <c r="B235" s="1">
        <v>101260303</v>
      </c>
      <c r="C235" s="1" t="s">
        <v>300</v>
      </c>
      <c r="D235" s="1" t="s">
        <v>454</v>
      </c>
      <c r="E235" s="2">
        <f t="shared" si="6"/>
        <v>51830707</v>
      </c>
      <c r="F235" s="2">
        <f t="shared" si="7"/>
        <v>43411930</v>
      </c>
      <c r="G235" s="2"/>
      <c r="H235" s="2">
        <v>46070000</v>
      </c>
      <c r="I235" s="2"/>
      <c r="J235" s="2"/>
      <c r="K235" s="2">
        <v>3632608</v>
      </c>
      <c r="L235" s="2">
        <v>2128099</v>
      </c>
      <c r="M235" s="2">
        <v>51830707</v>
      </c>
      <c r="N235" s="2"/>
      <c r="O235" s="2"/>
      <c r="P235" s="2"/>
      <c r="Q235" s="2"/>
      <c r="R235" s="2"/>
      <c r="S235" s="2"/>
      <c r="T235" s="2"/>
      <c r="U235" s="2"/>
      <c r="V235" s="2">
        <v>7550000</v>
      </c>
      <c r="W235" s="2"/>
      <c r="X235" s="2"/>
      <c r="Y235" s="2">
        <v>434850</v>
      </c>
      <c r="Z235" s="2">
        <v>433927</v>
      </c>
      <c r="AA235" s="2">
        <v>8418777</v>
      </c>
      <c r="AB235" s="2"/>
      <c r="AC235" s="2">
        <v>38520000</v>
      </c>
      <c r="AD235" s="2"/>
      <c r="AE235" s="2"/>
      <c r="AF235" s="2">
        <v>3197758</v>
      </c>
      <c r="AG235" s="2">
        <v>1694172</v>
      </c>
      <c r="AH235" s="2">
        <v>43411930</v>
      </c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</row>
    <row r="236" spans="1:62" x14ac:dyDescent="0.2">
      <c r="A236" s="5">
        <v>1</v>
      </c>
      <c r="B236" s="1">
        <v>101260803</v>
      </c>
      <c r="C236" s="1" t="s">
        <v>683</v>
      </c>
      <c r="D236" s="1" t="s">
        <v>454</v>
      </c>
      <c r="E236" s="2">
        <f t="shared" si="6"/>
        <v>34671872</v>
      </c>
      <c r="F236" s="2">
        <f t="shared" si="7"/>
        <v>33123803</v>
      </c>
      <c r="G236" s="2"/>
      <c r="H236" s="2">
        <v>31275000</v>
      </c>
      <c r="I236" s="2">
        <v>2145000</v>
      </c>
      <c r="J236" s="2"/>
      <c r="K236" s="2">
        <v>543038</v>
      </c>
      <c r="L236" s="2">
        <v>708834</v>
      </c>
      <c r="M236" s="2">
        <v>34671872</v>
      </c>
      <c r="N236" s="2"/>
      <c r="O236" s="2"/>
      <c r="P236" s="2"/>
      <c r="Q236" s="2"/>
      <c r="R236" s="2"/>
      <c r="S236" s="2"/>
      <c r="T236" s="2"/>
      <c r="U236" s="2"/>
      <c r="V236" s="2">
        <v>829500</v>
      </c>
      <c r="W236" s="2">
        <v>320000</v>
      </c>
      <c r="X236" s="2"/>
      <c r="Y236" s="2"/>
      <c r="Z236" s="2">
        <v>398569</v>
      </c>
      <c r="AA236" s="2">
        <v>1548069</v>
      </c>
      <c r="AB236" s="2"/>
      <c r="AC236" s="2">
        <v>30445500</v>
      </c>
      <c r="AD236" s="2">
        <v>1825000</v>
      </c>
      <c r="AE236" s="2"/>
      <c r="AF236" s="2">
        <v>543038</v>
      </c>
      <c r="AG236" s="2">
        <v>310265</v>
      </c>
      <c r="AH236" s="2">
        <v>33123803</v>
      </c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</row>
    <row r="237" spans="1:62" x14ac:dyDescent="0.2">
      <c r="A237" s="5">
        <v>1</v>
      </c>
      <c r="B237" s="1">
        <v>101261302</v>
      </c>
      <c r="C237" s="1" t="s">
        <v>158</v>
      </c>
      <c r="D237" s="1" t="s">
        <v>454</v>
      </c>
      <c r="E237" s="2">
        <f t="shared" si="6"/>
        <v>95232566</v>
      </c>
      <c r="F237" s="2">
        <f t="shared" si="7"/>
        <v>106847566</v>
      </c>
      <c r="G237" s="2"/>
      <c r="H237" s="2">
        <v>92025000</v>
      </c>
      <c r="I237" s="2"/>
      <c r="J237" s="2"/>
      <c r="K237" s="2"/>
      <c r="L237" s="2">
        <v>3207566</v>
      </c>
      <c r="M237" s="2">
        <v>95232566</v>
      </c>
      <c r="N237" s="2"/>
      <c r="O237" s="2">
        <v>29075000</v>
      </c>
      <c r="P237" s="2"/>
      <c r="Q237" s="2"/>
      <c r="R237" s="2"/>
      <c r="S237" s="2"/>
      <c r="T237" s="2">
        <v>29075000</v>
      </c>
      <c r="U237" s="2"/>
      <c r="V237" s="2">
        <v>17460000</v>
      </c>
      <c r="W237" s="2"/>
      <c r="X237" s="2"/>
      <c r="Y237" s="2"/>
      <c r="Z237" s="2"/>
      <c r="AA237" s="2">
        <v>17460000</v>
      </c>
      <c r="AB237" s="2"/>
      <c r="AC237" s="2">
        <v>103640000</v>
      </c>
      <c r="AD237" s="2"/>
      <c r="AE237" s="2"/>
      <c r="AF237" s="2"/>
      <c r="AG237" s="2">
        <v>3207566</v>
      </c>
      <c r="AH237" s="2">
        <v>106847566</v>
      </c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</row>
    <row r="238" spans="1:62" x14ac:dyDescent="0.2">
      <c r="A238" s="5">
        <v>1</v>
      </c>
      <c r="B238" s="1">
        <v>101262903</v>
      </c>
      <c r="C238" s="1" t="s">
        <v>363</v>
      </c>
      <c r="D238" s="1" t="s">
        <v>454</v>
      </c>
      <c r="E238" s="2">
        <f t="shared" si="6"/>
        <v>1448240</v>
      </c>
      <c r="F238" s="2">
        <f t="shared" si="7"/>
        <v>21336229</v>
      </c>
      <c r="G238" s="2"/>
      <c r="H238" s="2">
        <v>720117</v>
      </c>
      <c r="I238" s="2"/>
      <c r="J238" s="2"/>
      <c r="K238" s="2">
        <v>425730</v>
      </c>
      <c r="L238" s="2">
        <v>302393</v>
      </c>
      <c r="M238" s="2">
        <v>1448240</v>
      </c>
      <c r="N238" s="2"/>
      <c r="O238" s="2">
        <v>20000000</v>
      </c>
      <c r="P238" s="2"/>
      <c r="Q238" s="2"/>
      <c r="R238" s="2">
        <v>300427</v>
      </c>
      <c r="S238" s="2">
        <v>94458</v>
      </c>
      <c r="T238" s="2">
        <v>20394885</v>
      </c>
      <c r="U238" s="2"/>
      <c r="V238" s="2">
        <v>170771</v>
      </c>
      <c r="W238" s="2"/>
      <c r="X238" s="2"/>
      <c r="Y238" s="2">
        <v>287530</v>
      </c>
      <c r="Z238" s="2">
        <v>48595</v>
      </c>
      <c r="AA238" s="2">
        <v>506896</v>
      </c>
      <c r="AB238" s="2"/>
      <c r="AC238" s="2">
        <v>20549346</v>
      </c>
      <c r="AD238" s="2"/>
      <c r="AE238" s="2"/>
      <c r="AF238" s="2">
        <v>438627</v>
      </c>
      <c r="AG238" s="2">
        <v>348256</v>
      </c>
      <c r="AH238" s="2">
        <v>21336229</v>
      </c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</row>
    <row r="239" spans="1:62" x14ac:dyDescent="0.2">
      <c r="A239" s="5">
        <v>1</v>
      </c>
      <c r="B239" s="1">
        <v>101264003</v>
      </c>
      <c r="C239" s="1" t="s">
        <v>684</v>
      </c>
      <c r="D239" s="1" t="s">
        <v>454</v>
      </c>
      <c r="E239" s="2">
        <f t="shared" si="6"/>
        <v>47698195</v>
      </c>
      <c r="F239" s="2">
        <f t="shared" si="7"/>
        <v>46394865</v>
      </c>
      <c r="G239" s="2"/>
      <c r="H239" s="2">
        <v>44940000</v>
      </c>
      <c r="I239" s="2"/>
      <c r="J239" s="2"/>
      <c r="K239" s="2">
        <v>1969612</v>
      </c>
      <c r="L239" s="2">
        <v>788583</v>
      </c>
      <c r="M239" s="2">
        <v>47698195</v>
      </c>
      <c r="N239" s="2"/>
      <c r="O239" s="2">
        <v>3710000</v>
      </c>
      <c r="P239" s="2"/>
      <c r="Q239" s="2"/>
      <c r="R239" s="2">
        <v>500000</v>
      </c>
      <c r="S239" s="2"/>
      <c r="T239" s="2">
        <v>4210000</v>
      </c>
      <c r="U239" s="2"/>
      <c r="V239" s="2">
        <v>5360000</v>
      </c>
      <c r="W239" s="2"/>
      <c r="X239" s="2"/>
      <c r="Y239" s="2"/>
      <c r="Z239" s="2">
        <v>153330</v>
      </c>
      <c r="AA239" s="2">
        <v>5513330</v>
      </c>
      <c r="AB239" s="2"/>
      <c r="AC239" s="2">
        <v>43290000</v>
      </c>
      <c r="AD239" s="2"/>
      <c r="AE239" s="2"/>
      <c r="AF239" s="2">
        <v>2469612</v>
      </c>
      <c r="AG239" s="2">
        <v>635253</v>
      </c>
      <c r="AH239" s="2">
        <v>46394865</v>
      </c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</row>
    <row r="240" spans="1:62" x14ac:dyDescent="0.2">
      <c r="A240" s="5">
        <v>1</v>
      </c>
      <c r="B240" s="1">
        <v>101268003</v>
      </c>
      <c r="C240" s="1" t="s">
        <v>364</v>
      </c>
      <c r="D240" s="1" t="s">
        <v>454</v>
      </c>
      <c r="E240" s="2">
        <f t="shared" si="6"/>
        <v>88926963</v>
      </c>
      <c r="F240" s="2">
        <f t="shared" si="7"/>
        <v>87381271</v>
      </c>
      <c r="G240" s="2"/>
      <c r="H240" s="2">
        <v>82751000</v>
      </c>
      <c r="I240" s="2"/>
      <c r="J240" s="2"/>
      <c r="K240" s="2">
        <v>5288001</v>
      </c>
      <c r="L240" s="2">
        <v>887962</v>
      </c>
      <c r="M240" s="2">
        <v>88926963</v>
      </c>
      <c r="N240" s="2">
        <v>2823452</v>
      </c>
      <c r="O240" s="2"/>
      <c r="P240" s="2"/>
      <c r="Q240" s="2"/>
      <c r="R240" s="2"/>
      <c r="S240" s="2"/>
      <c r="T240" s="2">
        <v>2823452</v>
      </c>
      <c r="U240" s="2">
        <v>2823452</v>
      </c>
      <c r="V240" s="2">
        <v>1540000</v>
      </c>
      <c r="W240" s="2"/>
      <c r="X240" s="2"/>
      <c r="Y240" s="2"/>
      <c r="Z240" s="2">
        <v>5692</v>
      </c>
      <c r="AA240" s="2">
        <v>4369144</v>
      </c>
      <c r="AB240" s="2">
        <v>0</v>
      </c>
      <c r="AC240" s="2">
        <v>81211000</v>
      </c>
      <c r="AD240" s="2"/>
      <c r="AE240" s="2"/>
      <c r="AF240" s="2">
        <v>5288001</v>
      </c>
      <c r="AG240" s="2">
        <v>882270</v>
      </c>
      <c r="AH240" s="2">
        <v>87381271</v>
      </c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</row>
    <row r="241" spans="1:62" x14ac:dyDescent="0.2">
      <c r="A241" s="5">
        <v>1</v>
      </c>
      <c r="B241" s="1">
        <v>106272003</v>
      </c>
      <c r="C241" s="1" t="s">
        <v>194</v>
      </c>
      <c r="D241" s="1" t="s">
        <v>466</v>
      </c>
      <c r="E241" s="2">
        <f t="shared" si="6"/>
        <v>6654760</v>
      </c>
      <c r="F241" s="2">
        <f t="shared" si="7"/>
        <v>6046246</v>
      </c>
      <c r="G241" s="2"/>
      <c r="H241" s="2">
        <v>6270000</v>
      </c>
      <c r="I241" s="2"/>
      <c r="J241" s="2"/>
      <c r="K241" s="2">
        <v>192360</v>
      </c>
      <c r="L241" s="2">
        <v>192400</v>
      </c>
      <c r="M241" s="2">
        <v>6654760</v>
      </c>
      <c r="N241" s="2"/>
      <c r="O241" s="2"/>
      <c r="P241" s="2"/>
      <c r="Q241" s="2"/>
      <c r="R241" s="2"/>
      <c r="S241" s="2">
        <v>16486</v>
      </c>
      <c r="T241" s="2">
        <v>16486</v>
      </c>
      <c r="U241" s="2"/>
      <c r="V241" s="2">
        <v>625000</v>
      </c>
      <c r="W241" s="2"/>
      <c r="X241" s="2"/>
      <c r="Y241" s="2"/>
      <c r="Z241" s="2"/>
      <c r="AA241" s="2">
        <v>625000</v>
      </c>
      <c r="AB241" s="2"/>
      <c r="AC241" s="2">
        <v>5645000</v>
      </c>
      <c r="AD241" s="2"/>
      <c r="AE241" s="2"/>
      <c r="AF241" s="2">
        <v>192360</v>
      </c>
      <c r="AG241" s="2">
        <v>208886</v>
      </c>
      <c r="AH241" s="2">
        <v>6046246</v>
      </c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</row>
    <row r="242" spans="1:62" x14ac:dyDescent="0.2">
      <c r="A242" s="5">
        <v>1</v>
      </c>
      <c r="B242" s="1">
        <v>112281302</v>
      </c>
      <c r="C242" s="1" t="s">
        <v>215</v>
      </c>
      <c r="D242" s="1" t="s">
        <v>485</v>
      </c>
      <c r="E242" s="2">
        <f t="shared" si="6"/>
        <v>148670118</v>
      </c>
      <c r="F242" s="2">
        <f t="shared" si="7"/>
        <v>145512299</v>
      </c>
      <c r="G242" s="2"/>
      <c r="H242" s="2">
        <v>124425000</v>
      </c>
      <c r="I242" s="2">
        <v>19990000</v>
      </c>
      <c r="J242" s="2">
        <v>696822</v>
      </c>
      <c r="K242" s="2">
        <v>483347</v>
      </c>
      <c r="L242" s="2">
        <v>2984198</v>
      </c>
      <c r="M242" s="2">
        <v>148579367</v>
      </c>
      <c r="N242" s="2"/>
      <c r="O242" s="2">
        <v>19160450</v>
      </c>
      <c r="P242" s="2"/>
      <c r="Q242" s="2">
        <v>121647</v>
      </c>
      <c r="R242" s="2"/>
      <c r="S242" s="2">
        <v>1626987</v>
      </c>
      <c r="T242" s="2">
        <v>20909084</v>
      </c>
      <c r="U242" s="2"/>
      <c r="V242" s="2">
        <v>22020000</v>
      </c>
      <c r="W242" s="2">
        <v>5000</v>
      </c>
      <c r="X242" s="2">
        <v>65263</v>
      </c>
      <c r="Y242" s="2"/>
      <c r="Z242" s="2">
        <v>1994281</v>
      </c>
      <c r="AA242" s="2">
        <v>24084544</v>
      </c>
      <c r="AB242" s="2"/>
      <c r="AC242" s="2">
        <v>121565450</v>
      </c>
      <c r="AD242" s="2">
        <v>19985000</v>
      </c>
      <c r="AE242" s="2">
        <v>753206</v>
      </c>
      <c r="AF242" s="2">
        <v>483347</v>
      </c>
      <c r="AG242" s="2">
        <v>2616904</v>
      </c>
      <c r="AH242" s="2">
        <v>145403907</v>
      </c>
      <c r="AI242" s="2"/>
      <c r="AJ242" s="2"/>
      <c r="AK242" s="2"/>
      <c r="AL242" s="2"/>
      <c r="AM242" s="2">
        <v>11978</v>
      </c>
      <c r="AN242" s="2">
        <v>78773</v>
      </c>
      <c r="AO242" s="2">
        <v>90751</v>
      </c>
      <c r="AP242" s="2"/>
      <c r="AQ242" s="2"/>
      <c r="AR242" s="2"/>
      <c r="AS242" s="2"/>
      <c r="AT242" s="2"/>
      <c r="AU242" s="2">
        <v>22623</v>
      </c>
      <c r="AV242" s="2">
        <v>22623</v>
      </c>
      <c r="AW242" s="2"/>
      <c r="AX242" s="2"/>
      <c r="AY242" s="2"/>
      <c r="AZ242" s="2"/>
      <c r="BA242" s="2"/>
      <c r="BB242" s="2">
        <v>4982</v>
      </c>
      <c r="BC242" s="2">
        <v>4982</v>
      </c>
      <c r="BD242" s="2"/>
      <c r="BE242" s="2"/>
      <c r="BF242" s="2"/>
      <c r="BG242" s="2"/>
      <c r="BH242" s="2">
        <v>11978</v>
      </c>
      <c r="BI242" s="2">
        <v>96414</v>
      </c>
      <c r="BJ242" s="2">
        <v>108392</v>
      </c>
    </row>
    <row r="243" spans="1:62" x14ac:dyDescent="0.2">
      <c r="A243" s="5">
        <v>1</v>
      </c>
      <c r="B243" s="1">
        <v>112282004</v>
      </c>
      <c r="C243" s="1" t="s">
        <v>326</v>
      </c>
      <c r="D243" s="1" t="s">
        <v>485</v>
      </c>
      <c r="E243" s="2">
        <f t="shared" si="6"/>
        <v>216294</v>
      </c>
      <c r="F243" s="2">
        <f t="shared" si="7"/>
        <v>154201</v>
      </c>
      <c r="G243" s="2">
        <v>52450</v>
      </c>
      <c r="H243" s="2"/>
      <c r="I243" s="2"/>
      <c r="J243" s="2">
        <v>52450</v>
      </c>
      <c r="K243" s="2">
        <v>27020</v>
      </c>
      <c r="L243" s="2">
        <v>84374</v>
      </c>
      <c r="M243" s="2">
        <v>216294</v>
      </c>
      <c r="N243" s="2"/>
      <c r="O243" s="2"/>
      <c r="P243" s="2"/>
      <c r="Q243" s="2"/>
      <c r="R243" s="2">
        <v>53881</v>
      </c>
      <c r="S243" s="2">
        <v>12079</v>
      </c>
      <c r="T243" s="2">
        <v>65960</v>
      </c>
      <c r="U243" s="2">
        <v>42130</v>
      </c>
      <c r="V243" s="2"/>
      <c r="W243" s="2"/>
      <c r="X243" s="2">
        <v>42130</v>
      </c>
      <c r="Y243" s="2">
        <v>41171</v>
      </c>
      <c r="Z243" s="2">
        <v>2622</v>
      </c>
      <c r="AA243" s="2">
        <v>128053</v>
      </c>
      <c r="AB243" s="2">
        <v>10320</v>
      </c>
      <c r="AC243" s="2"/>
      <c r="AD243" s="2"/>
      <c r="AE243" s="2">
        <v>10320</v>
      </c>
      <c r="AF243" s="2">
        <v>39730</v>
      </c>
      <c r="AG243" s="2">
        <v>93831</v>
      </c>
      <c r="AH243" s="2">
        <v>154201</v>
      </c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</row>
    <row r="244" spans="1:62" x14ac:dyDescent="0.2">
      <c r="A244" s="5">
        <v>1</v>
      </c>
      <c r="B244" s="1">
        <v>112283003</v>
      </c>
      <c r="C244" s="1" t="s">
        <v>216</v>
      </c>
      <c r="D244" s="1" t="s">
        <v>485</v>
      </c>
      <c r="E244" s="2">
        <f t="shared" si="6"/>
        <v>15042359</v>
      </c>
      <c r="F244" s="2">
        <f t="shared" si="7"/>
        <v>13243675</v>
      </c>
      <c r="G244" s="2"/>
      <c r="H244" s="2">
        <v>14308541</v>
      </c>
      <c r="I244" s="2">
        <v>17031</v>
      </c>
      <c r="J244" s="2"/>
      <c r="K244" s="2">
        <v>312091</v>
      </c>
      <c r="L244" s="2">
        <v>393523</v>
      </c>
      <c r="M244" s="2">
        <v>15031186</v>
      </c>
      <c r="N244" s="2"/>
      <c r="O244" s="2"/>
      <c r="P244" s="2"/>
      <c r="Q244" s="2"/>
      <c r="R244" s="2">
        <v>296298</v>
      </c>
      <c r="S244" s="2"/>
      <c r="T244" s="2">
        <v>296298</v>
      </c>
      <c r="U244" s="2"/>
      <c r="V244" s="2">
        <v>1765342</v>
      </c>
      <c r="W244" s="2">
        <v>17031</v>
      </c>
      <c r="X244" s="2"/>
      <c r="Y244" s="2">
        <v>266257</v>
      </c>
      <c r="Z244" s="2">
        <v>46443</v>
      </c>
      <c r="AA244" s="2">
        <v>2095073</v>
      </c>
      <c r="AB244" s="2"/>
      <c r="AC244" s="2">
        <v>12543199</v>
      </c>
      <c r="AD244" s="2">
        <v>0</v>
      </c>
      <c r="AE244" s="2"/>
      <c r="AF244" s="2">
        <v>342132</v>
      </c>
      <c r="AG244" s="2">
        <v>347080</v>
      </c>
      <c r="AH244" s="2">
        <v>13232411</v>
      </c>
      <c r="AI244" s="2"/>
      <c r="AJ244" s="2"/>
      <c r="AK244" s="2"/>
      <c r="AL244" s="2"/>
      <c r="AM244" s="2">
        <v>4756</v>
      </c>
      <c r="AN244" s="2">
        <v>6417</v>
      </c>
      <c r="AO244" s="2">
        <v>11173</v>
      </c>
      <c r="AP244" s="2"/>
      <c r="AQ244" s="2"/>
      <c r="AR244" s="2"/>
      <c r="AS244" s="2"/>
      <c r="AT244" s="2">
        <v>1252</v>
      </c>
      <c r="AU244" s="2">
        <v>951</v>
      </c>
      <c r="AV244" s="2">
        <v>2203</v>
      </c>
      <c r="AW244" s="2"/>
      <c r="AX244" s="2"/>
      <c r="AY244" s="2"/>
      <c r="AZ244" s="2"/>
      <c r="BA244" s="2"/>
      <c r="BB244" s="2">
        <v>2112</v>
      </c>
      <c r="BC244" s="2">
        <v>2112</v>
      </c>
      <c r="BD244" s="2"/>
      <c r="BE244" s="2"/>
      <c r="BF244" s="2"/>
      <c r="BG244" s="2"/>
      <c r="BH244" s="2">
        <v>6008</v>
      </c>
      <c r="BI244" s="2">
        <v>5256</v>
      </c>
      <c r="BJ244" s="2">
        <v>11264</v>
      </c>
    </row>
    <row r="245" spans="1:62" x14ac:dyDescent="0.2">
      <c r="A245" s="5">
        <v>1</v>
      </c>
      <c r="B245" s="1">
        <v>112286003</v>
      </c>
      <c r="C245" s="1" t="s">
        <v>721</v>
      </c>
      <c r="D245" s="1" t="s">
        <v>485</v>
      </c>
      <c r="E245" s="2">
        <f t="shared" si="6"/>
        <v>39059592</v>
      </c>
      <c r="F245" s="2">
        <f t="shared" si="7"/>
        <v>37306728</v>
      </c>
      <c r="G245" s="2"/>
      <c r="H245" s="2">
        <v>34764683</v>
      </c>
      <c r="I245" s="2"/>
      <c r="J245" s="2">
        <v>3273976</v>
      </c>
      <c r="K245" s="2">
        <v>51848</v>
      </c>
      <c r="L245" s="2">
        <v>946269</v>
      </c>
      <c r="M245" s="2">
        <v>39036776</v>
      </c>
      <c r="N245" s="2"/>
      <c r="O245" s="2">
        <v>4709168</v>
      </c>
      <c r="P245" s="2"/>
      <c r="Q245" s="2"/>
      <c r="R245" s="2">
        <v>38265</v>
      </c>
      <c r="S245" s="2">
        <v>876348</v>
      </c>
      <c r="T245" s="2">
        <v>5623781</v>
      </c>
      <c r="U245" s="2"/>
      <c r="V245" s="2">
        <v>6143334</v>
      </c>
      <c r="W245" s="2"/>
      <c r="X245" s="2">
        <v>306783</v>
      </c>
      <c r="Y245" s="2"/>
      <c r="Z245" s="2">
        <v>926809</v>
      </c>
      <c r="AA245" s="2">
        <v>7376926</v>
      </c>
      <c r="AB245" s="2"/>
      <c r="AC245" s="2">
        <v>33330517</v>
      </c>
      <c r="AD245" s="2"/>
      <c r="AE245" s="2">
        <v>2967193</v>
      </c>
      <c r="AF245" s="2">
        <v>90113</v>
      </c>
      <c r="AG245" s="2">
        <v>895808</v>
      </c>
      <c r="AH245" s="2">
        <v>37283631</v>
      </c>
      <c r="AI245" s="2"/>
      <c r="AJ245" s="2"/>
      <c r="AK245" s="2"/>
      <c r="AL245" s="2">
        <v>7988</v>
      </c>
      <c r="AM245" s="2"/>
      <c r="AN245" s="2">
        <v>14828</v>
      </c>
      <c r="AO245" s="2">
        <v>22816</v>
      </c>
      <c r="AP245" s="2"/>
      <c r="AQ245" s="2"/>
      <c r="AR245" s="2"/>
      <c r="AS245" s="2"/>
      <c r="AT245" s="2"/>
      <c r="AU245" s="2">
        <v>7687</v>
      </c>
      <c r="AV245" s="2">
        <v>7687</v>
      </c>
      <c r="AW245" s="2"/>
      <c r="AX245" s="2"/>
      <c r="AY245" s="2"/>
      <c r="AZ245" s="2">
        <v>3994</v>
      </c>
      <c r="BA245" s="2"/>
      <c r="BB245" s="2">
        <v>3412</v>
      </c>
      <c r="BC245" s="2">
        <v>7406</v>
      </c>
      <c r="BD245" s="2"/>
      <c r="BE245" s="2"/>
      <c r="BF245" s="2"/>
      <c r="BG245" s="2">
        <v>3994</v>
      </c>
      <c r="BH245" s="2"/>
      <c r="BI245" s="2">
        <v>19103</v>
      </c>
      <c r="BJ245" s="2">
        <v>23097</v>
      </c>
    </row>
    <row r="246" spans="1:62" x14ac:dyDescent="0.2">
      <c r="A246" s="5">
        <v>1</v>
      </c>
      <c r="B246" s="1">
        <v>112289003</v>
      </c>
      <c r="C246" s="1" t="s">
        <v>642</v>
      </c>
      <c r="D246" s="1" t="s">
        <v>485</v>
      </c>
      <c r="E246" s="2">
        <f t="shared" si="6"/>
        <v>42876548</v>
      </c>
      <c r="F246" s="2">
        <f t="shared" si="7"/>
        <v>48638812</v>
      </c>
      <c r="G246" s="2"/>
      <c r="H246" s="2"/>
      <c r="I246" s="2"/>
      <c r="J246" s="2">
        <v>41677597</v>
      </c>
      <c r="K246" s="2">
        <v>359372</v>
      </c>
      <c r="L246" s="2">
        <v>767099</v>
      </c>
      <c r="M246" s="2">
        <v>42804068</v>
      </c>
      <c r="N246" s="2"/>
      <c r="O246" s="2"/>
      <c r="P246" s="2"/>
      <c r="Q246" s="2">
        <v>17475752</v>
      </c>
      <c r="R246" s="2">
        <v>31962</v>
      </c>
      <c r="S246" s="2">
        <v>64440</v>
      </c>
      <c r="T246" s="2">
        <v>17572154</v>
      </c>
      <c r="U246" s="2"/>
      <c r="V246" s="2"/>
      <c r="W246" s="2"/>
      <c r="X246" s="2">
        <v>11695669</v>
      </c>
      <c r="Y246" s="2"/>
      <c r="Z246" s="2">
        <v>104737</v>
      </c>
      <c r="AA246" s="2">
        <v>11800406</v>
      </c>
      <c r="AB246" s="2"/>
      <c r="AC246" s="2"/>
      <c r="AD246" s="2"/>
      <c r="AE246" s="2">
        <v>47457680</v>
      </c>
      <c r="AF246" s="2">
        <v>391334</v>
      </c>
      <c r="AG246" s="2">
        <v>726802</v>
      </c>
      <c r="AH246" s="2">
        <v>48575816</v>
      </c>
      <c r="AI246" s="2"/>
      <c r="AJ246" s="2"/>
      <c r="AK246" s="2"/>
      <c r="AL246" s="2"/>
      <c r="AM246" s="2">
        <v>23427</v>
      </c>
      <c r="AN246" s="2">
        <v>49053</v>
      </c>
      <c r="AO246" s="2">
        <v>72480</v>
      </c>
      <c r="AP246" s="2"/>
      <c r="AQ246" s="2"/>
      <c r="AR246" s="2"/>
      <c r="AS246" s="2"/>
      <c r="AT246" s="2">
        <v>6542</v>
      </c>
      <c r="AU246" s="2">
        <v>1864</v>
      </c>
      <c r="AV246" s="2">
        <v>8406</v>
      </c>
      <c r="AW246" s="2"/>
      <c r="AX246" s="2"/>
      <c r="AY246" s="2"/>
      <c r="AZ246" s="2"/>
      <c r="BA246" s="2"/>
      <c r="BB246" s="2">
        <v>17890</v>
      </c>
      <c r="BC246" s="2">
        <v>17890</v>
      </c>
      <c r="BD246" s="2"/>
      <c r="BE246" s="2"/>
      <c r="BF246" s="2"/>
      <c r="BG246" s="2"/>
      <c r="BH246" s="2">
        <v>29969</v>
      </c>
      <c r="BI246" s="2">
        <v>33027</v>
      </c>
      <c r="BJ246" s="2">
        <v>62996</v>
      </c>
    </row>
    <row r="247" spans="1:62" x14ac:dyDescent="0.2">
      <c r="A247" s="5">
        <v>1</v>
      </c>
      <c r="B247" s="1">
        <v>111291304</v>
      </c>
      <c r="C247" s="1" t="s">
        <v>386</v>
      </c>
      <c r="D247" s="1" t="s">
        <v>480</v>
      </c>
      <c r="E247" s="2">
        <f t="shared" si="6"/>
        <v>12919383</v>
      </c>
      <c r="F247" s="2">
        <f t="shared" si="7"/>
        <v>12212335</v>
      </c>
      <c r="G247" s="2"/>
      <c r="H247" s="2">
        <v>12000000</v>
      </c>
      <c r="I247" s="2"/>
      <c r="J247" s="2">
        <v>61352</v>
      </c>
      <c r="K247" s="2">
        <v>446911</v>
      </c>
      <c r="L247" s="2">
        <v>411120</v>
      </c>
      <c r="M247" s="2">
        <v>12919383</v>
      </c>
      <c r="N247" s="2"/>
      <c r="O247" s="2"/>
      <c r="P247" s="2"/>
      <c r="Q247" s="2">
        <v>116968</v>
      </c>
      <c r="R247" s="2">
        <v>37162</v>
      </c>
      <c r="S247" s="2">
        <v>35850</v>
      </c>
      <c r="T247" s="2">
        <v>189980</v>
      </c>
      <c r="U247" s="2"/>
      <c r="V247" s="2">
        <v>840000</v>
      </c>
      <c r="W247" s="2"/>
      <c r="X247" s="2">
        <v>57028</v>
      </c>
      <c r="Y247" s="2"/>
      <c r="Z247" s="2"/>
      <c r="AA247" s="2">
        <v>897028</v>
      </c>
      <c r="AB247" s="2"/>
      <c r="AC247" s="2">
        <v>11160000</v>
      </c>
      <c r="AD247" s="2"/>
      <c r="AE247" s="2">
        <v>121292</v>
      </c>
      <c r="AF247" s="2">
        <v>484073</v>
      </c>
      <c r="AG247" s="2">
        <v>446970</v>
      </c>
      <c r="AH247" s="2">
        <v>12212335</v>
      </c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</row>
    <row r="248" spans="1:62" x14ac:dyDescent="0.2">
      <c r="A248" s="5">
        <v>1</v>
      </c>
      <c r="B248" s="1">
        <v>111292304</v>
      </c>
      <c r="C248" s="1" t="s">
        <v>212</v>
      </c>
      <c r="D248" s="1" t="s">
        <v>480</v>
      </c>
      <c r="E248" s="2">
        <f t="shared" si="6"/>
        <v>9226069</v>
      </c>
      <c r="F248" s="2">
        <f t="shared" si="7"/>
        <v>8919080</v>
      </c>
      <c r="G248" s="2"/>
      <c r="H248" s="2">
        <v>8758000</v>
      </c>
      <c r="I248" s="2"/>
      <c r="J248" s="2"/>
      <c r="K248" s="2">
        <v>275360</v>
      </c>
      <c r="L248" s="2">
        <v>192709</v>
      </c>
      <c r="M248" s="2">
        <v>9226069</v>
      </c>
      <c r="N248" s="2"/>
      <c r="O248" s="2"/>
      <c r="P248" s="2"/>
      <c r="Q248" s="2"/>
      <c r="R248" s="2">
        <v>12919</v>
      </c>
      <c r="S248" s="2">
        <v>9092</v>
      </c>
      <c r="T248" s="2">
        <v>22011</v>
      </c>
      <c r="U248" s="2"/>
      <c r="V248" s="2">
        <v>329000</v>
      </c>
      <c r="W248" s="2"/>
      <c r="X248" s="2"/>
      <c r="Y248" s="2"/>
      <c r="Z248" s="2"/>
      <c r="AA248" s="2">
        <v>329000</v>
      </c>
      <c r="AB248" s="2"/>
      <c r="AC248" s="2">
        <v>8429000</v>
      </c>
      <c r="AD248" s="2"/>
      <c r="AE248" s="2"/>
      <c r="AF248" s="2">
        <v>288279</v>
      </c>
      <c r="AG248" s="2">
        <v>201801</v>
      </c>
      <c r="AH248" s="2">
        <v>8919080</v>
      </c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</row>
    <row r="249" spans="1:62" x14ac:dyDescent="0.2">
      <c r="A249" s="5">
        <v>1</v>
      </c>
      <c r="B249" s="1">
        <v>111297504</v>
      </c>
      <c r="C249" s="1" t="s">
        <v>638</v>
      </c>
      <c r="D249" s="1" t="s">
        <v>480</v>
      </c>
      <c r="E249" s="2">
        <f t="shared" si="6"/>
        <v>2010759</v>
      </c>
      <c r="F249" s="2">
        <f t="shared" si="7"/>
        <v>2059570</v>
      </c>
      <c r="G249" s="2"/>
      <c r="H249" s="2">
        <v>1426871</v>
      </c>
      <c r="I249" s="2"/>
      <c r="J249" s="2"/>
      <c r="K249" s="2">
        <v>377599</v>
      </c>
      <c r="L249" s="2">
        <v>206289</v>
      </c>
      <c r="M249" s="2">
        <v>2010759</v>
      </c>
      <c r="N249" s="2"/>
      <c r="O249" s="2"/>
      <c r="P249" s="2"/>
      <c r="Q249" s="2"/>
      <c r="R249" s="2">
        <v>185475</v>
      </c>
      <c r="S249" s="2"/>
      <c r="T249" s="2">
        <v>185475</v>
      </c>
      <c r="U249" s="2"/>
      <c r="V249" s="2">
        <v>124438</v>
      </c>
      <c r="W249" s="2"/>
      <c r="X249" s="2"/>
      <c r="Y249" s="2"/>
      <c r="Z249" s="2">
        <v>12226</v>
      </c>
      <c r="AA249" s="2">
        <v>136664</v>
      </c>
      <c r="AB249" s="2"/>
      <c r="AC249" s="2">
        <v>1302433</v>
      </c>
      <c r="AD249" s="2"/>
      <c r="AE249" s="2"/>
      <c r="AF249" s="2">
        <v>563074</v>
      </c>
      <c r="AG249" s="2">
        <v>194063</v>
      </c>
      <c r="AH249" s="2">
        <v>2059570</v>
      </c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</row>
    <row r="250" spans="1:62" x14ac:dyDescent="0.2">
      <c r="A250" s="5">
        <v>1</v>
      </c>
      <c r="B250" s="1">
        <v>101301303</v>
      </c>
      <c r="C250" s="1" t="s">
        <v>685</v>
      </c>
      <c r="D250" s="1" t="s">
        <v>455</v>
      </c>
      <c r="E250" s="2">
        <f t="shared" si="6"/>
        <v>6118597</v>
      </c>
      <c r="F250" s="2">
        <f t="shared" si="7"/>
        <v>25740343</v>
      </c>
      <c r="G250" s="2"/>
      <c r="H250" s="2">
        <v>5360000</v>
      </c>
      <c r="I250" s="2"/>
      <c r="J250" s="2">
        <v>42000</v>
      </c>
      <c r="K250" s="2">
        <v>327219</v>
      </c>
      <c r="L250" s="2">
        <v>389378</v>
      </c>
      <c r="M250" s="2">
        <v>6118597</v>
      </c>
      <c r="N250" s="2"/>
      <c r="O250" s="2">
        <v>20000000</v>
      </c>
      <c r="P250" s="2"/>
      <c r="Q250" s="2"/>
      <c r="R250" s="2">
        <v>430436</v>
      </c>
      <c r="S250" s="2">
        <v>36793</v>
      </c>
      <c r="T250" s="2">
        <v>20467229</v>
      </c>
      <c r="U250" s="2"/>
      <c r="V250" s="2">
        <v>430000</v>
      </c>
      <c r="W250" s="2"/>
      <c r="X250" s="2">
        <v>14000</v>
      </c>
      <c r="Y250" s="2">
        <v>389385</v>
      </c>
      <c r="Z250" s="2">
        <v>12098</v>
      </c>
      <c r="AA250" s="2">
        <v>845483</v>
      </c>
      <c r="AB250" s="2"/>
      <c r="AC250" s="2">
        <v>24930000</v>
      </c>
      <c r="AD250" s="2"/>
      <c r="AE250" s="2">
        <v>28000</v>
      </c>
      <c r="AF250" s="2">
        <v>368270</v>
      </c>
      <c r="AG250" s="2">
        <v>414073</v>
      </c>
      <c r="AH250" s="2">
        <v>25740343</v>
      </c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</row>
    <row r="251" spans="1:62" x14ac:dyDescent="0.2">
      <c r="A251" s="5">
        <v>1</v>
      </c>
      <c r="B251" s="1">
        <v>101301403</v>
      </c>
      <c r="C251" s="1" t="s">
        <v>365</v>
      </c>
      <c r="D251" s="1" t="s">
        <v>455</v>
      </c>
      <c r="E251" s="2">
        <f t="shared" si="6"/>
        <v>47429296</v>
      </c>
      <c r="F251" s="2">
        <f t="shared" si="7"/>
        <v>47541960</v>
      </c>
      <c r="G251" s="2"/>
      <c r="H251" s="2">
        <v>42715000</v>
      </c>
      <c r="I251" s="2">
        <v>806470</v>
      </c>
      <c r="J251" s="2"/>
      <c r="K251" s="2">
        <v>1255145</v>
      </c>
      <c r="L251" s="2">
        <v>2652681</v>
      </c>
      <c r="M251" s="2">
        <v>47429296</v>
      </c>
      <c r="N251" s="2"/>
      <c r="O251" s="2"/>
      <c r="P251" s="2"/>
      <c r="Q251" s="2"/>
      <c r="R251" s="2">
        <v>2291397</v>
      </c>
      <c r="S251" s="2">
        <v>198453</v>
      </c>
      <c r="T251" s="2">
        <v>2489850</v>
      </c>
      <c r="U251" s="2"/>
      <c r="V251" s="2">
        <v>1110000</v>
      </c>
      <c r="W251" s="2">
        <v>100317</v>
      </c>
      <c r="X251" s="2"/>
      <c r="Y251" s="2">
        <v>934209</v>
      </c>
      <c r="Z251" s="2">
        <v>232660</v>
      </c>
      <c r="AA251" s="2">
        <v>2377186</v>
      </c>
      <c r="AB251" s="2"/>
      <c r="AC251" s="2">
        <v>41605000</v>
      </c>
      <c r="AD251" s="2">
        <v>706153</v>
      </c>
      <c r="AE251" s="2"/>
      <c r="AF251" s="2">
        <v>2612333</v>
      </c>
      <c r="AG251" s="2">
        <v>2618474</v>
      </c>
      <c r="AH251" s="2">
        <v>47541960</v>
      </c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</row>
    <row r="252" spans="1:62" x14ac:dyDescent="0.2">
      <c r="A252" s="5">
        <v>1</v>
      </c>
      <c r="B252" s="1">
        <v>101303503</v>
      </c>
      <c r="C252" s="1" t="s">
        <v>686</v>
      </c>
      <c r="D252" s="1" t="s">
        <v>455</v>
      </c>
      <c r="E252" s="2">
        <f t="shared" si="6"/>
        <v>14840476</v>
      </c>
      <c r="F252" s="2">
        <f t="shared" si="7"/>
        <v>14073186</v>
      </c>
      <c r="G252" s="2"/>
      <c r="H252" s="2">
        <v>11925951</v>
      </c>
      <c r="I252" s="2"/>
      <c r="J252" s="2">
        <v>105905</v>
      </c>
      <c r="K252" s="2">
        <v>2531080</v>
      </c>
      <c r="L252" s="2">
        <v>277540</v>
      </c>
      <c r="M252" s="2">
        <v>14840476</v>
      </c>
      <c r="N252" s="2"/>
      <c r="O252" s="2"/>
      <c r="P252" s="2"/>
      <c r="Q252" s="2"/>
      <c r="R252" s="2">
        <v>766689</v>
      </c>
      <c r="S252" s="2">
        <v>69415</v>
      </c>
      <c r="T252" s="2">
        <v>836104</v>
      </c>
      <c r="U252" s="2"/>
      <c r="V252" s="2">
        <v>613101</v>
      </c>
      <c r="W252" s="2"/>
      <c r="X252" s="2">
        <v>72399</v>
      </c>
      <c r="Y252" s="2">
        <v>762196</v>
      </c>
      <c r="Z252" s="2">
        <v>155698</v>
      </c>
      <c r="AA252" s="2">
        <v>1603394</v>
      </c>
      <c r="AB252" s="2"/>
      <c r="AC252" s="2">
        <v>11312850</v>
      </c>
      <c r="AD252" s="2"/>
      <c r="AE252" s="2">
        <v>33506</v>
      </c>
      <c r="AF252" s="2">
        <v>2535573</v>
      </c>
      <c r="AG252" s="2">
        <v>191257</v>
      </c>
      <c r="AH252" s="2">
        <v>14073186</v>
      </c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</row>
    <row r="253" spans="1:62" x14ac:dyDescent="0.2">
      <c r="A253" s="5">
        <v>1</v>
      </c>
      <c r="B253" s="1">
        <v>101306503</v>
      </c>
      <c r="C253" s="1" t="s">
        <v>289</v>
      </c>
      <c r="D253" s="1" t="s">
        <v>455</v>
      </c>
      <c r="E253" s="2">
        <f t="shared" si="6"/>
        <v>398807</v>
      </c>
      <c r="F253" s="2">
        <f t="shared" si="7"/>
        <v>496308</v>
      </c>
      <c r="G253" s="2"/>
      <c r="H253" s="2"/>
      <c r="I253" s="2"/>
      <c r="J253" s="2">
        <v>175927</v>
      </c>
      <c r="K253" s="2">
        <v>163680</v>
      </c>
      <c r="L253" s="2">
        <v>59200</v>
      </c>
      <c r="M253" s="2">
        <v>398807</v>
      </c>
      <c r="N253" s="2"/>
      <c r="O253" s="2"/>
      <c r="P253" s="2"/>
      <c r="Q253" s="2">
        <v>145750</v>
      </c>
      <c r="R253" s="2"/>
      <c r="S253" s="2">
        <v>4900</v>
      </c>
      <c r="T253" s="2">
        <v>150650</v>
      </c>
      <c r="U253" s="2"/>
      <c r="V253" s="2"/>
      <c r="W253" s="2"/>
      <c r="X253" s="2">
        <v>46389</v>
      </c>
      <c r="Y253" s="2"/>
      <c r="Z253" s="2">
        <v>6760</v>
      </c>
      <c r="AA253" s="2">
        <v>53149</v>
      </c>
      <c r="AB253" s="2"/>
      <c r="AC253" s="2"/>
      <c r="AD253" s="2"/>
      <c r="AE253" s="2">
        <v>275288</v>
      </c>
      <c r="AF253" s="2">
        <v>163680</v>
      </c>
      <c r="AG253" s="2">
        <v>57340</v>
      </c>
      <c r="AH253" s="2">
        <v>496308</v>
      </c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</row>
    <row r="254" spans="1:62" x14ac:dyDescent="0.2">
      <c r="A254" s="5">
        <v>1</v>
      </c>
      <c r="B254" s="1">
        <v>101308503</v>
      </c>
      <c r="C254" s="1" t="s">
        <v>159</v>
      </c>
      <c r="D254" s="1" t="s">
        <v>455</v>
      </c>
      <c r="E254" s="2">
        <f t="shared" si="6"/>
        <v>12772880</v>
      </c>
      <c r="F254" s="2">
        <f t="shared" si="7"/>
        <v>11510162</v>
      </c>
      <c r="G254" s="2"/>
      <c r="H254" s="2">
        <v>9750610</v>
      </c>
      <c r="I254" s="2">
        <v>612130</v>
      </c>
      <c r="J254" s="2"/>
      <c r="K254" s="2">
        <v>1738220</v>
      </c>
      <c r="L254" s="2">
        <v>671920</v>
      </c>
      <c r="M254" s="2">
        <v>12772880</v>
      </c>
      <c r="N254" s="2"/>
      <c r="O254" s="2"/>
      <c r="P254" s="2"/>
      <c r="Q254" s="2"/>
      <c r="R254" s="2">
        <v>112665</v>
      </c>
      <c r="S254" s="2">
        <v>136750</v>
      </c>
      <c r="T254" s="2">
        <v>249415</v>
      </c>
      <c r="U254" s="2"/>
      <c r="V254" s="2">
        <v>1215610</v>
      </c>
      <c r="W254" s="2">
        <v>76143</v>
      </c>
      <c r="X254" s="2"/>
      <c r="Y254" s="2"/>
      <c r="Z254" s="2">
        <v>220380</v>
      </c>
      <c r="AA254" s="2">
        <v>1512133</v>
      </c>
      <c r="AB254" s="2"/>
      <c r="AC254" s="2">
        <v>8535000</v>
      </c>
      <c r="AD254" s="2">
        <v>535987</v>
      </c>
      <c r="AE254" s="2"/>
      <c r="AF254" s="2">
        <v>1850885</v>
      </c>
      <c r="AG254" s="2">
        <v>588290</v>
      </c>
      <c r="AH254" s="2">
        <v>11510162</v>
      </c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</row>
    <row r="255" spans="1:62" x14ac:dyDescent="0.2">
      <c r="A255" s="5">
        <v>1</v>
      </c>
      <c r="B255" s="1">
        <v>111312503</v>
      </c>
      <c r="C255" s="1" t="s">
        <v>639</v>
      </c>
      <c r="D255" s="1" t="s">
        <v>481</v>
      </c>
      <c r="E255" s="2">
        <f t="shared" si="6"/>
        <v>36151753</v>
      </c>
      <c r="F255" s="2">
        <f t="shared" si="7"/>
        <v>35246229</v>
      </c>
      <c r="G255" s="2"/>
      <c r="H255" s="2">
        <v>34670000</v>
      </c>
      <c r="I255" s="2"/>
      <c r="J255" s="2"/>
      <c r="K255" s="2">
        <v>413791</v>
      </c>
      <c r="L255" s="2">
        <v>1067962</v>
      </c>
      <c r="M255" s="2">
        <v>36151753</v>
      </c>
      <c r="N255" s="2"/>
      <c r="O255" s="2">
        <v>5495000</v>
      </c>
      <c r="P255" s="2"/>
      <c r="Q255" s="2"/>
      <c r="R255" s="2">
        <v>61633</v>
      </c>
      <c r="S255" s="2"/>
      <c r="T255" s="2">
        <v>5556633</v>
      </c>
      <c r="U255" s="2"/>
      <c r="V255" s="2">
        <v>6395000</v>
      </c>
      <c r="W255" s="2"/>
      <c r="X255" s="2"/>
      <c r="Y255" s="2"/>
      <c r="Z255" s="2">
        <v>67157</v>
      </c>
      <c r="AA255" s="2">
        <v>6462157</v>
      </c>
      <c r="AB255" s="2"/>
      <c r="AC255" s="2">
        <v>33770000</v>
      </c>
      <c r="AD255" s="2"/>
      <c r="AE255" s="2"/>
      <c r="AF255" s="2">
        <v>475424</v>
      </c>
      <c r="AG255" s="2">
        <v>1000805</v>
      </c>
      <c r="AH255" s="2">
        <v>35246229</v>
      </c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</row>
    <row r="256" spans="1:62" x14ac:dyDescent="0.2">
      <c r="A256" s="5">
        <v>1</v>
      </c>
      <c r="B256" s="1">
        <v>111312804</v>
      </c>
      <c r="C256" s="1" t="s">
        <v>387</v>
      </c>
      <c r="D256" s="1" t="s">
        <v>481</v>
      </c>
      <c r="E256" s="2">
        <f t="shared" si="6"/>
        <v>15025568</v>
      </c>
      <c r="F256" s="2">
        <f t="shared" si="7"/>
        <v>14603536</v>
      </c>
      <c r="G256" s="2"/>
      <c r="H256" s="2">
        <v>14725000</v>
      </c>
      <c r="I256" s="2"/>
      <c r="J256" s="2"/>
      <c r="K256" s="2">
        <v>52241</v>
      </c>
      <c r="L256" s="2">
        <v>248327</v>
      </c>
      <c r="M256" s="2">
        <v>15025568</v>
      </c>
      <c r="N256" s="2"/>
      <c r="O256" s="2">
        <v>8625000</v>
      </c>
      <c r="P256" s="2"/>
      <c r="Q256" s="2"/>
      <c r="R256" s="2">
        <v>13647</v>
      </c>
      <c r="S256" s="2">
        <v>34321</v>
      </c>
      <c r="T256" s="2">
        <v>8672968</v>
      </c>
      <c r="U256" s="2"/>
      <c r="V256" s="2">
        <v>9095000</v>
      </c>
      <c r="W256" s="2"/>
      <c r="X256" s="2"/>
      <c r="Y256" s="2"/>
      <c r="Z256" s="2"/>
      <c r="AA256" s="2">
        <v>9095000</v>
      </c>
      <c r="AB256" s="2"/>
      <c r="AC256" s="2">
        <v>14255000</v>
      </c>
      <c r="AD256" s="2"/>
      <c r="AE256" s="2"/>
      <c r="AF256" s="2">
        <v>65888</v>
      </c>
      <c r="AG256" s="2">
        <v>282648</v>
      </c>
      <c r="AH256" s="2">
        <v>14603536</v>
      </c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</row>
    <row r="257" spans="1:62" x14ac:dyDescent="0.2">
      <c r="A257" s="5">
        <v>1</v>
      </c>
      <c r="B257" s="1">
        <v>111316003</v>
      </c>
      <c r="C257" s="1" t="s">
        <v>719</v>
      </c>
      <c r="D257" s="1" t="s">
        <v>481</v>
      </c>
      <c r="E257" s="2">
        <f t="shared" si="6"/>
        <v>30809011</v>
      </c>
      <c r="F257" s="2">
        <f t="shared" si="7"/>
        <v>30350673</v>
      </c>
      <c r="G257" s="2"/>
      <c r="H257" s="2">
        <v>29725000</v>
      </c>
      <c r="I257" s="2"/>
      <c r="J257" s="2"/>
      <c r="K257" s="2">
        <v>850757</v>
      </c>
      <c r="L257" s="2">
        <v>193735</v>
      </c>
      <c r="M257" s="2">
        <v>30769492</v>
      </c>
      <c r="N257" s="2"/>
      <c r="O257" s="2">
        <v>2935000</v>
      </c>
      <c r="P257" s="2"/>
      <c r="Q257" s="2"/>
      <c r="R257" s="2">
        <v>51229</v>
      </c>
      <c r="S257" s="2"/>
      <c r="T257" s="2">
        <v>2986229</v>
      </c>
      <c r="U257" s="2"/>
      <c r="V257" s="2">
        <v>3450000</v>
      </c>
      <c r="W257" s="2"/>
      <c r="X257" s="2"/>
      <c r="Y257" s="2"/>
      <c r="Z257" s="2">
        <v>1460</v>
      </c>
      <c r="AA257" s="2">
        <v>3451460</v>
      </c>
      <c r="AB257" s="2"/>
      <c r="AC257" s="2">
        <v>29210000</v>
      </c>
      <c r="AD257" s="2"/>
      <c r="AE257" s="2"/>
      <c r="AF257" s="2">
        <v>901986</v>
      </c>
      <c r="AG257" s="2">
        <v>192275</v>
      </c>
      <c r="AH257" s="2">
        <v>30304261</v>
      </c>
      <c r="AI257" s="2"/>
      <c r="AJ257" s="2"/>
      <c r="AK257" s="2"/>
      <c r="AL257" s="2"/>
      <c r="AM257" s="2">
        <v>35219</v>
      </c>
      <c r="AN257" s="2">
        <v>4300</v>
      </c>
      <c r="AO257" s="2">
        <v>39519</v>
      </c>
      <c r="AP257" s="2"/>
      <c r="AQ257" s="2"/>
      <c r="AR257" s="2"/>
      <c r="AS257" s="2"/>
      <c r="AT257" s="2">
        <v>6853</v>
      </c>
      <c r="AU257" s="2">
        <v>40</v>
      </c>
      <c r="AV257" s="2">
        <v>6893</v>
      </c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>
        <v>42072</v>
      </c>
      <c r="BI257" s="2">
        <v>4340</v>
      </c>
      <c r="BJ257" s="2">
        <v>46412</v>
      </c>
    </row>
    <row r="258" spans="1:62" x14ac:dyDescent="0.2">
      <c r="A258" s="5">
        <v>1</v>
      </c>
      <c r="B258" s="1">
        <v>111317503</v>
      </c>
      <c r="C258" s="1" t="s">
        <v>524</v>
      </c>
      <c r="D258" s="1" t="s">
        <v>481</v>
      </c>
      <c r="E258" s="2">
        <f t="shared" si="6"/>
        <v>7843249</v>
      </c>
      <c r="F258" s="2">
        <f t="shared" si="7"/>
        <v>7372229</v>
      </c>
      <c r="G258" s="2"/>
      <c r="H258" s="2"/>
      <c r="I258" s="2"/>
      <c r="J258" s="2">
        <v>7115000</v>
      </c>
      <c r="K258" s="2">
        <v>269420</v>
      </c>
      <c r="L258" s="2">
        <v>458829</v>
      </c>
      <c r="M258" s="2">
        <v>7843249</v>
      </c>
      <c r="N258" s="2"/>
      <c r="O258" s="2"/>
      <c r="P258" s="2"/>
      <c r="Q258" s="2"/>
      <c r="R258" s="2"/>
      <c r="S258" s="2">
        <v>173160</v>
      </c>
      <c r="T258" s="2">
        <v>173160</v>
      </c>
      <c r="U258" s="2"/>
      <c r="V258" s="2"/>
      <c r="W258" s="2"/>
      <c r="X258" s="2">
        <v>635000</v>
      </c>
      <c r="Y258" s="2">
        <v>9180</v>
      </c>
      <c r="Z258" s="2"/>
      <c r="AA258" s="2">
        <v>644180</v>
      </c>
      <c r="AB258" s="2"/>
      <c r="AC258" s="2"/>
      <c r="AD258" s="2"/>
      <c r="AE258" s="2">
        <v>6480000</v>
      </c>
      <c r="AF258" s="2">
        <v>260240</v>
      </c>
      <c r="AG258" s="2">
        <v>631989</v>
      </c>
      <c r="AH258" s="2">
        <v>7372229</v>
      </c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</row>
    <row r="259" spans="1:62" x14ac:dyDescent="0.2">
      <c r="A259" s="5">
        <v>1</v>
      </c>
      <c r="B259" s="1">
        <v>128321103</v>
      </c>
      <c r="C259" s="1" t="s">
        <v>156</v>
      </c>
      <c r="D259" s="1" t="s">
        <v>519</v>
      </c>
      <c r="E259" s="2">
        <f t="shared" ref="E259:E322" si="8">M259+AO259</f>
        <v>28769414</v>
      </c>
      <c r="F259" s="2">
        <f t="shared" ref="F259:F322" si="9">AH259+BJ259</f>
        <v>27007138</v>
      </c>
      <c r="G259" s="2"/>
      <c r="H259" s="2">
        <v>27944145</v>
      </c>
      <c r="I259" s="2"/>
      <c r="J259" s="2"/>
      <c r="K259" s="2">
        <v>117057</v>
      </c>
      <c r="L259" s="2">
        <v>707177</v>
      </c>
      <c r="M259" s="2">
        <v>28768379</v>
      </c>
      <c r="N259" s="2"/>
      <c r="O259" s="2">
        <v>4125000</v>
      </c>
      <c r="P259" s="2"/>
      <c r="Q259" s="2"/>
      <c r="R259" s="2">
        <v>76011</v>
      </c>
      <c r="S259" s="2">
        <v>102050</v>
      </c>
      <c r="T259" s="2">
        <v>4303061</v>
      </c>
      <c r="U259" s="2"/>
      <c r="V259" s="2">
        <v>6065337</v>
      </c>
      <c r="W259" s="2"/>
      <c r="X259" s="2"/>
      <c r="Y259" s="2"/>
      <c r="Z259" s="2"/>
      <c r="AA259" s="2">
        <v>6065337</v>
      </c>
      <c r="AB259" s="2"/>
      <c r="AC259" s="2">
        <v>26003808</v>
      </c>
      <c r="AD259" s="2"/>
      <c r="AE259" s="2"/>
      <c r="AF259" s="2">
        <v>193068</v>
      </c>
      <c r="AG259" s="2">
        <v>809227</v>
      </c>
      <c r="AH259" s="2">
        <v>27006103</v>
      </c>
      <c r="AI259" s="2"/>
      <c r="AJ259" s="2"/>
      <c r="AK259" s="2"/>
      <c r="AL259" s="2"/>
      <c r="AM259" s="2"/>
      <c r="AN259" s="2">
        <v>1035</v>
      </c>
      <c r="AO259" s="2">
        <v>1035</v>
      </c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>
        <v>1035</v>
      </c>
      <c r="BJ259" s="2">
        <v>1035</v>
      </c>
    </row>
    <row r="260" spans="1:62" x14ac:dyDescent="0.2">
      <c r="A260" s="5">
        <v>1</v>
      </c>
      <c r="B260" s="1">
        <v>128323303</v>
      </c>
      <c r="C260" s="1" t="s">
        <v>296</v>
      </c>
      <c r="D260" s="1" t="s">
        <v>519</v>
      </c>
      <c r="E260" s="2">
        <f t="shared" si="8"/>
        <v>22329027</v>
      </c>
      <c r="F260" s="2">
        <f t="shared" si="9"/>
        <v>19164437</v>
      </c>
      <c r="G260" s="2"/>
      <c r="H260" s="2">
        <v>18675000</v>
      </c>
      <c r="I260" s="2"/>
      <c r="J260" s="2">
        <v>63279</v>
      </c>
      <c r="K260" s="2">
        <v>3139574</v>
      </c>
      <c r="L260" s="2">
        <v>440708</v>
      </c>
      <c r="M260" s="2">
        <v>22318561</v>
      </c>
      <c r="N260" s="2"/>
      <c r="O260" s="2"/>
      <c r="P260" s="2"/>
      <c r="Q260" s="2"/>
      <c r="R260" s="2"/>
      <c r="S260" s="2"/>
      <c r="T260" s="2"/>
      <c r="U260" s="2"/>
      <c r="V260" s="2">
        <v>505000</v>
      </c>
      <c r="W260" s="2"/>
      <c r="X260" s="2">
        <v>15832</v>
      </c>
      <c r="Y260" s="2">
        <v>2598697</v>
      </c>
      <c r="Z260" s="2">
        <v>47848</v>
      </c>
      <c r="AA260" s="2">
        <v>3167377</v>
      </c>
      <c r="AB260" s="2"/>
      <c r="AC260" s="2">
        <v>18170000</v>
      </c>
      <c r="AD260" s="2"/>
      <c r="AE260" s="2">
        <v>47447</v>
      </c>
      <c r="AF260" s="2">
        <v>540877</v>
      </c>
      <c r="AG260" s="2">
        <v>392860</v>
      </c>
      <c r="AH260" s="2">
        <v>19151184</v>
      </c>
      <c r="AI260" s="2"/>
      <c r="AJ260" s="2"/>
      <c r="AK260" s="2"/>
      <c r="AL260" s="2"/>
      <c r="AM260" s="2"/>
      <c r="AN260" s="2">
        <v>10466</v>
      </c>
      <c r="AO260" s="2">
        <v>10466</v>
      </c>
      <c r="AP260" s="2"/>
      <c r="AQ260" s="2"/>
      <c r="AR260" s="2"/>
      <c r="AS260" s="2"/>
      <c r="AT260" s="2"/>
      <c r="AU260" s="2">
        <v>2787</v>
      </c>
      <c r="AV260" s="2">
        <v>2787</v>
      </c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>
        <v>13253</v>
      </c>
      <c r="BJ260" s="2">
        <v>13253</v>
      </c>
    </row>
    <row r="261" spans="1:62" x14ac:dyDescent="0.2">
      <c r="A261" s="5">
        <v>1</v>
      </c>
      <c r="B261" s="1">
        <v>128323703</v>
      </c>
      <c r="C261" s="1" t="s">
        <v>297</v>
      </c>
      <c r="D261" s="1" t="s">
        <v>519</v>
      </c>
      <c r="E261" s="2">
        <f t="shared" si="8"/>
        <v>23797513</v>
      </c>
      <c r="F261" s="2">
        <f t="shared" si="9"/>
        <v>38568247</v>
      </c>
      <c r="G261" s="2"/>
      <c r="H261" s="2">
        <v>20770000</v>
      </c>
      <c r="I261" s="2">
        <v>1589528</v>
      </c>
      <c r="J261" s="2"/>
      <c r="K261" s="2">
        <v>484300</v>
      </c>
      <c r="L261" s="2">
        <v>953685</v>
      </c>
      <c r="M261" s="2">
        <v>23797513</v>
      </c>
      <c r="N261" s="2"/>
      <c r="O261" s="2">
        <v>19990000</v>
      </c>
      <c r="P261" s="2"/>
      <c r="Q261" s="2"/>
      <c r="R261" s="2">
        <v>74536</v>
      </c>
      <c r="S261" s="2">
        <v>110603</v>
      </c>
      <c r="T261" s="2">
        <v>20175139</v>
      </c>
      <c r="U261" s="2"/>
      <c r="V261" s="2">
        <v>5320000</v>
      </c>
      <c r="W261" s="2">
        <v>30555</v>
      </c>
      <c r="X261" s="2"/>
      <c r="Y261" s="2"/>
      <c r="Z261" s="2">
        <v>53850</v>
      </c>
      <c r="AA261" s="2">
        <v>5404405</v>
      </c>
      <c r="AB261" s="2"/>
      <c r="AC261" s="2">
        <v>35440000</v>
      </c>
      <c r="AD261" s="2">
        <v>1558973</v>
      </c>
      <c r="AE261" s="2"/>
      <c r="AF261" s="2">
        <v>558836</v>
      </c>
      <c r="AG261" s="2">
        <v>1010438</v>
      </c>
      <c r="AH261" s="2">
        <v>38568247</v>
      </c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</row>
    <row r="262" spans="1:62" x14ac:dyDescent="0.2">
      <c r="A262" s="5">
        <v>1</v>
      </c>
      <c r="B262" s="1">
        <v>128325203</v>
      </c>
      <c r="C262" s="1" t="s">
        <v>286</v>
      </c>
      <c r="D262" s="1" t="s">
        <v>519</v>
      </c>
      <c r="E262" s="2">
        <f t="shared" si="8"/>
        <v>13176581</v>
      </c>
      <c r="F262" s="2">
        <f t="shared" si="9"/>
        <v>11874331</v>
      </c>
      <c r="G262" s="2"/>
      <c r="H262" s="2">
        <v>8000000</v>
      </c>
      <c r="I262" s="2"/>
      <c r="J262" s="2"/>
      <c r="K262" s="2">
        <v>5125650</v>
      </c>
      <c r="L262" s="2">
        <v>50931</v>
      </c>
      <c r="M262" s="2">
        <v>13176581</v>
      </c>
      <c r="N262" s="2"/>
      <c r="O262" s="2"/>
      <c r="P262" s="2"/>
      <c r="Q262" s="2"/>
      <c r="R262" s="2"/>
      <c r="S262" s="2"/>
      <c r="T262" s="2"/>
      <c r="U262" s="2"/>
      <c r="V262" s="2">
        <v>1285000</v>
      </c>
      <c r="W262" s="2"/>
      <c r="X262" s="2"/>
      <c r="Y262" s="2">
        <v>17250</v>
      </c>
      <c r="Z262" s="2"/>
      <c r="AA262" s="2">
        <v>1302250</v>
      </c>
      <c r="AB262" s="2"/>
      <c r="AC262" s="2">
        <v>6715000</v>
      </c>
      <c r="AD262" s="2"/>
      <c r="AE262" s="2"/>
      <c r="AF262" s="2">
        <v>5108400</v>
      </c>
      <c r="AG262" s="2">
        <v>50931</v>
      </c>
      <c r="AH262" s="2">
        <v>11874331</v>
      </c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</row>
    <row r="263" spans="1:62" x14ac:dyDescent="0.2">
      <c r="A263" s="5">
        <v>1</v>
      </c>
      <c r="B263" s="1">
        <v>128326303</v>
      </c>
      <c r="C263" s="1" t="s">
        <v>450</v>
      </c>
      <c r="D263" s="1" t="s">
        <v>519</v>
      </c>
      <c r="E263" s="2">
        <f t="shared" si="8"/>
        <v>10954156</v>
      </c>
      <c r="F263" s="2">
        <f t="shared" si="9"/>
        <v>10230394</v>
      </c>
      <c r="G263" s="2"/>
      <c r="H263" s="2">
        <v>9975000</v>
      </c>
      <c r="I263" s="2"/>
      <c r="J263" s="2"/>
      <c r="K263" s="2">
        <v>513613</v>
      </c>
      <c r="L263" s="2">
        <v>447307</v>
      </c>
      <c r="M263" s="2">
        <v>10935920</v>
      </c>
      <c r="N263" s="2"/>
      <c r="O263" s="2">
        <v>6095000</v>
      </c>
      <c r="P263" s="2"/>
      <c r="Q263" s="2"/>
      <c r="R263" s="2">
        <v>207333</v>
      </c>
      <c r="S263" s="2"/>
      <c r="T263" s="2">
        <v>6302333</v>
      </c>
      <c r="U263" s="2"/>
      <c r="V263" s="2">
        <v>6930000</v>
      </c>
      <c r="W263" s="2"/>
      <c r="X263" s="2"/>
      <c r="Y263" s="2"/>
      <c r="Z263" s="2">
        <v>97328</v>
      </c>
      <c r="AA263" s="2">
        <v>7027328</v>
      </c>
      <c r="AB263" s="2"/>
      <c r="AC263" s="2">
        <v>9140000</v>
      </c>
      <c r="AD263" s="2"/>
      <c r="AE263" s="2"/>
      <c r="AF263" s="2">
        <v>720946</v>
      </c>
      <c r="AG263" s="2">
        <v>349979</v>
      </c>
      <c r="AH263" s="2">
        <v>10210925</v>
      </c>
      <c r="AI263" s="2"/>
      <c r="AJ263" s="2"/>
      <c r="AK263" s="2"/>
      <c r="AL263" s="2"/>
      <c r="AM263" s="2"/>
      <c r="AN263" s="2">
        <v>18236</v>
      </c>
      <c r="AO263" s="2">
        <v>18236</v>
      </c>
      <c r="AP263" s="2"/>
      <c r="AQ263" s="2"/>
      <c r="AR263" s="2"/>
      <c r="AS263" s="2"/>
      <c r="AT263" s="2"/>
      <c r="AU263" s="2">
        <v>1233</v>
      </c>
      <c r="AV263" s="2">
        <v>1233</v>
      </c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>
        <v>19469</v>
      </c>
      <c r="BJ263" s="2">
        <v>19469</v>
      </c>
    </row>
    <row r="264" spans="1:62" x14ac:dyDescent="0.2">
      <c r="A264" s="5">
        <v>1</v>
      </c>
      <c r="B264" s="1">
        <v>128327303</v>
      </c>
      <c r="C264" s="1" t="s">
        <v>360</v>
      </c>
      <c r="D264" s="1" t="s">
        <v>519</v>
      </c>
      <c r="E264" s="2">
        <f t="shared" si="8"/>
        <v>13048259</v>
      </c>
      <c r="F264" s="2">
        <f t="shared" si="9"/>
        <v>12108187</v>
      </c>
      <c r="G264" s="2"/>
      <c r="H264" s="2">
        <v>12465000</v>
      </c>
      <c r="I264" s="2"/>
      <c r="J264" s="2">
        <v>82525</v>
      </c>
      <c r="K264" s="2">
        <v>-32272</v>
      </c>
      <c r="L264" s="2">
        <v>517701</v>
      </c>
      <c r="M264" s="2">
        <v>13032954</v>
      </c>
      <c r="N264" s="2"/>
      <c r="O264" s="2"/>
      <c r="P264" s="2"/>
      <c r="Q264" s="2"/>
      <c r="R264" s="2">
        <v>151434</v>
      </c>
      <c r="S264" s="2"/>
      <c r="T264" s="2">
        <v>151434</v>
      </c>
      <c r="U264" s="2"/>
      <c r="V264" s="2">
        <v>890000</v>
      </c>
      <c r="W264" s="2"/>
      <c r="X264" s="2">
        <v>82525</v>
      </c>
      <c r="Y264" s="2"/>
      <c r="Z264" s="2">
        <v>121846</v>
      </c>
      <c r="AA264" s="2">
        <v>1094371</v>
      </c>
      <c r="AB264" s="2"/>
      <c r="AC264" s="2">
        <v>11575000</v>
      </c>
      <c r="AD264" s="2"/>
      <c r="AE264" s="2">
        <v>0</v>
      </c>
      <c r="AF264" s="2">
        <v>119162</v>
      </c>
      <c r="AG264" s="2">
        <v>395855</v>
      </c>
      <c r="AH264" s="2">
        <v>12090017</v>
      </c>
      <c r="AI264" s="2"/>
      <c r="AJ264" s="2"/>
      <c r="AK264" s="2"/>
      <c r="AL264" s="2"/>
      <c r="AM264" s="2"/>
      <c r="AN264" s="2">
        <v>15305</v>
      </c>
      <c r="AO264" s="2">
        <v>15305</v>
      </c>
      <c r="AP264" s="2"/>
      <c r="AQ264" s="2"/>
      <c r="AR264" s="2"/>
      <c r="AS264" s="2"/>
      <c r="AT264" s="2"/>
      <c r="AU264" s="2">
        <v>2865</v>
      </c>
      <c r="AV264" s="2">
        <v>2865</v>
      </c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>
        <v>18170</v>
      </c>
      <c r="BJ264" s="2">
        <v>18170</v>
      </c>
    </row>
    <row r="265" spans="1:62" x14ac:dyDescent="0.2">
      <c r="A265" s="5">
        <v>1</v>
      </c>
      <c r="B265" s="1">
        <v>128328003</v>
      </c>
      <c r="C265" s="1" t="s">
        <v>361</v>
      </c>
      <c r="D265" s="1" t="s">
        <v>519</v>
      </c>
      <c r="E265" s="2">
        <f t="shared" si="8"/>
        <v>17569943</v>
      </c>
      <c r="F265" s="2">
        <f t="shared" si="9"/>
        <v>17511856</v>
      </c>
      <c r="G265" s="2"/>
      <c r="H265" s="2">
        <v>16200000</v>
      </c>
      <c r="I265" s="2"/>
      <c r="J265" s="2">
        <v>46576</v>
      </c>
      <c r="K265" s="2">
        <v>707982</v>
      </c>
      <c r="L265" s="2">
        <v>615385</v>
      </c>
      <c r="M265" s="2">
        <v>17569943</v>
      </c>
      <c r="N265" s="2"/>
      <c r="O265" s="2"/>
      <c r="P265" s="2"/>
      <c r="Q265" s="2"/>
      <c r="R265" s="2">
        <v>276891</v>
      </c>
      <c r="S265" s="2"/>
      <c r="T265" s="2">
        <v>276891</v>
      </c>
      <c r="U265" s="2"/>
      <c r="V265" s="2">
        <v>250000</v>
      </c>
      <c r="W265" s="2"/>
      <c r="X265" s="2">
        <v>11644</v>
      </c>
      <c r="Y265" s="2"/>
      <c r="Z265" s="2">
        <v>107195</v>
      </c>
      <c r="AA265" s="2">
        <v>368839</v>
      </c>
      <c r="AB265" s="2"/>
      <c r="AC265" s="2">
        <v>15950000</v>
      </c>
      <c r="AD265" s="2"/>
      <c r="AE265" s="2">
        <v>34932</v>
      </c>
      <c r="AF265" s="2">
        <v>984873</v>
      </c>
      <c r="AG265" s="2">
        <v>508190</v>
      </c>
      <c r="AH265" s="2">
        <v>17477995</v>
      </c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>
        <v>45638</v>
      </c>
      <c r="AT265" s="2"/>
      <c r="AU265" s="2"/>
      <c r="AV265" s="2">
        <v>45638</v>
      </c>
      <c r="AW265" s="2"/>
      <c r="AX265" s="2"/>
      <c r="AY265" s="2"/>
      <c r="AZ265" s="2">
        <v>11777</v>
      </c>
      <c r="BA265" s="2"/>
      <c r="BB265" s="2"/>
      <c r="BC265" s="2">
        <v>11777</v>
      </c>
      <c r="BD265" s="2"/>
      <c r="BE265" s="2"/>
      <c r="BF265" s="2"/>
      <c r="BG265" s="2">
        <v>33861</v>
      </c>
      <c r="BH265" s="2"/>
      <c r="BI265" s="2"/>
      <c r="BJ265" s="2">
        <v>33861</v>
      </c>
    </row>
    <row r="266" spans="1:62" x14ac:dyDescent="0.2">
      <c r="A266" s="5">
        <v>1</v>
      </c>
      <c r="B266" s="1">
        <v>106330703</v>
      </c>
      <c r="C266" s="1" t="s">
        <v>313</v>
      </c>
      <c r="D266" s="1" t="s">
        <v>467</v>
      </c>
      <c r="E266" s="2">
        <f t="shared" si="8"/>
        <v>3497005</v>
      </c>
      <c r="F266" s="2">
        <f t="shared" si="9"/>
        <v>3126916</v>
      </c>
      <c r="G266" s="2"/>
      <c r="H266" s="2">
        <v>3045000</v>
      </c>
      <c r="I266" s="2"/>
      <c r="J266" s="2">
        <v>14126</v>
      </c>
      <c r="K266" s="2">
        <v>1528</v>
      </c>
      <c r="L266" s="2">
        <v>436351</v>
      </c>
      <c r="M266" s="2">
        <v>3497005</v>
      </c>
      <c r="N266" s="2"/>
      <c r="O266" s="2"/>
      <c r="P266" s="2"/>
      <c r="Q266" s="2"/>
      <c r="R266" s="2"/>
      <c r="S266" s="2">
        <v>51432</v>
      </c>
      <c r="T266" s="2">
        <v>51432</v>
      </c>
      <c r="U266" s="2"/>
      <c r="V266" s="2">
        <v>245000</v>
      </c>
      <c r="W266" s="2"/>
      <c r="X266" s="2">
        <v>14126</v>
      </c>
      <c r="Y266" s="2">
        <v>162395</v>
      </c>
      <c r="Z266" s="2"/>
      <c r="AA266" s="2">
        <v>421521</v>
      </c>
      <c r="AB266" s="2"/>
      <c r="AC266" s="2">
        <v>2800000</v>
      </c>
      <c r="AD266" s="2"/>
      <c r="AE266" s="2">
        <v>0</v>
      </c>
      <c r="AF266" s="2">
        <v>-160867</v>
      </c>
      <c r="AG266" s="2">
        <v>487783</v>
      </c>
      <c r="AH266" s="2">
        <v>3126916</v>
      </c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</row>
    <row r="267" spans="1:62" x14ac:dyDescent="0.2">
      <c r="A267" s="5">
        <v>1</v>
      </c>
      <c r="B267" s="1">
        <v>106330803</v>
      </c>
      <c r="C267" s="1" t="s">
        <v>624</v>
      </c>
      <c r="D267" s="1" t="s">
        <v>467</v>
      </c>
      <c r="E267" s="2">
        <f t="shared" si="8"/>
        <v>24874475</v>
      </c>
      <c r="F267" s="2">
        <f t="shared" si="9"/>
        <v>24150992</v>
      </c>
      <c r="G267" s="2"/>
      <c r="H267" s="2">
        <v>24225000</v>
      </c>
      <c r="I267" s="2"/>
      <c r="J267" s="2"/>
      <c r="K267" s="2">
        <v>67602</v>
      </c>
      <c r="L267" s="2">
        <v>581873</v>
      </c>
      <c r="M267" s="2">
        <v>24874475</v>
      </c>
      <c r="N267" s="2"/>
      <c r="O267" s="2">
        <v>6575000</v>
      </c>
      <c r="P267" s="2"/>
      <c r="Q267" s="2"/>
      <c r="R267" s="2">
        <v>34244</v>
      </c>
      <c r="S267" s="2"/>
      <c r="T267" s="2">
        <v>6609244</v>
      </c>
      <c r="U267" s="2"/>
      <c r="V267" s="2">
        <v>7280000</v>
      </c>
      <c r="W267" s="2"/>
      <c r="X267" s="2"/>
      <c r="Y267" s="2"/>
      <c r="Z267" s="2">
        <v>52727</v>
      </c>
      <c r="AA267" s="2">
        <v>7332727</v>
      </c>
      <c r="AB267" s="2"/>
      <c r="AC267" s="2">
        <v>23520000</v>
      </c>
      <c r="AD267" s="2"/>
      <c r="AE267" s="2"/>
      <c r="AF267" s="2">
        <v>101846</v>
      </c>
      <c r="AG267" s="2">
        <v>529146</v>
      </c>
      <c r="AH267" s="2">
        <v>24150992</v>
      </c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</row>
    <row r="268" spans="1:62" x14ac:dyDescent="0.2">
      <c r="A268" s="5">
        <v>1</v>
      </c>
      <c r="B268" s="1">
        <v>106338003</v>
      </c>
      <c r="C268" s="1" t="s">
        <v>195</v>
      </c>
      <c r="D268" s="1" t="s">
        <v>467</v>
      </c>
      <c r="E268" s="2">
        <f t="shared" si="8"/>
        <v>30536810</v>
      </c>
      <c r="F268" s="2">
        <f t="shared" si="9"/>
        <v>29440926</v>
      </c>
      <c r="G268" s="2"/>
      <c r="H268" s="2">
        <v>29925000</v>
      </c>
      <c r="I268" s="2"/>
      <c r="J268" s="2">
        <v>335178</v>
      </c>
      <c r="K268" s="2">
        <v>-770848</v>
      </c>
      <c r="L268" s="2">
        <v>1047480</v>
      </c>
      <c r="M268" s="2">
        <v>30536810</v>
      </c>
      <c r="N268" s="2"/>
      <c r="O268" s="2"/>
      <c r="P268" s="2"/>
      <c r="Q268" s="2">
        <v>250056</v>
      </c>
      <c r="R268" s="2"/>
      <c r="S268" s="2">
        <v>345931</v>
      </c>
      <c r="T268" s="2">
        <v>595987</v>
      </c>
      <c r="U268" s="2"/>
      <c r="V268" s="2">
        <v>1050000</v>
      </c>
      <c r="W268" s="2"/>
      <c r="X268" s="2">
        <v>199287</v>
      </c>
      <c r="Y268" s="2">
        <v>239249</v>
      </c>
      <c r="Z268" s="2">
        <v>203335</v>
      </c>
      <c r="AA268" s="2">
        <v>1691871</v>
      </c>
      <c r="AB268" s="2"/>
      <c r="AC268" s="2">
        <v>28875000</v>
      </c>
      <c r="AD268" s="2"/>
      <c r="AE268" s="2">
        <v>385947</v>
      </c>
      <c r="AF268" s="2">
        <v>-1010097</v>
      </c>
      <c r="AG268" s="2">
        <v>1190076</v>
      </c>
      <c r="AH268" s="2">
        <v>29440926</v>
      </c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</row>
    <row r="269" spans="1:62" x14ac:dyDescent="0.2">
      <c r="A269" s="5">
        <v>1</v>
      </c>
      <c r="B269" s="1">
        <v>111343603</v>
      </c>
      <c r="C269" s="1" t="s">
        <v>388</v>
      </c>
      <c r="D269" s="1" t="s">
        <v>482</v>
      </c>
      <c r="E269" s="2">
        <f t="shared" si="8"/>
        <v>5211184</v>
      </c>
      <c r="F269" s="2">
        <f t="shared" si="9"/>
        <v>5029332</v>
      </c>
      <c r="G269" s="2"/>
      <c r="H269" s="2"/>
      <c r="I269" s="2"/>
      <c r="J269" s="2">
        <v>3885012</v>
      </c>
      <c r="K269" s="2">
        <v>691267</v>
      </c>
      <c r="L269" s="2">
        <v>634905</v>
      </c>
      <c r="M269" s="2">
        <v>5211184</v>
      </c>
      <c r="N269" s="2"/>
      <c r="O269" s="2"/>
      <c r="P269" s="2"/>
      <c r="Q269" s="2"/>
      <c r="R269" s="2">
        <v>202869</v>
      </c>
      <c r="S269" s="2">
        <v>16182</v>
      </c>
      <c r="T269" s="2">
        <v>219051</v>
      </c>
      <c r="U269" s="2"/>
      <c r="V269" s="2"/>
      <c r="W269" s="2"/>
      <c r="X269" s="2">
        <v>400903</v>
      </c>
      <c r="Y269" s="2"/>
      <c r="Z269" s="2"/>
      <c r="AA269" s="2">
        <v>400903</v>
      </c>
      <c r="AB269" s="2"/>
      <c r="AC269" s="2"/>
      <c r="AD269" s="2"/>
      <c r="AE269" s="2">
        <v>3484109</v>
      </c>
      <c r="AF269" s="2">
        <v>894136</v>
      </c>
      <c r="AG269" s="2">
        <v>651087</v>
      </c>
      <c r="AH269" s="2">
        <v>5029332</v>
      </c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</row>
    <row r="270" spans="1:62" x14ac:dyDescent="0.2">
      <c r="A270" s="5">
        <v>1</v>
      </c>
      <c r="B270" s="1">
        <v>119350303</v>
      </c>
      <c r="C270" s="1" t="s">
        <v>428</v>
      </c>
      <c r="D270" s="1" t="s">
        <v>504</v>
      </c>
      <c r="E270" s="2">
        <f t="shared" si="8"/>
        <v>22670883</v>
      </c>
      <c r="F270" s="2">
        <f t="shared" si="9"/>
        <v>20158939</v>
      </c>
      <c r="G270" s="2"/>
      <c r="H270" s="2">
        <v>21105000</v>
      </c>
      <c r="I270" s="2"/>
      <c r="J270" s="2"/>
      <c r="K270" s="2">
        <v>618072</v>
      </c>
      <c r="L270" s="2">
        <v>947811</v>
      </c>
      <c r="M270" s="2">
        <v>22670883</v>
      </c>
      <c r="N270" s="2"/>
      <c r="O270" s="2">
        <v>3985000</v>
      </c>
      <c r="P270" s="2"/>
      <c r="Q270" s="2"/>
      <c r="R270" s="2">
        <v>932167</v>
      </c>
      <c r="S270" s="2">
        <v>36046</v>
      </c>
      <c r="T270" s="2">
        <v>4953213</v>
      </c>
      <c r="U270" s="2"/>
      <c r="V270" s="2">
        <v>6405000</v>
      </c>
      <c r="W270" s="2"/>
      <c r="X270" s="2"/>
      <c r="Y270" s="2">
        <v>1060157</v>
      </c>
      <c r="Z270" s="2"/>
      <c r="AA270" s="2">
        <v>7465157</v>
      </c>
      <c r="AB270" s="2"/>
      <c r="AC270" s="2">
        <v>18685000</v>
      </c>
      <c r="AD270" s="2"/>
      <c r="AE270" s="2"/>
      <c r="AF270" s="2">
        <v>490082</v>
      </c>
      <c r="AG270" s="2">
        <v>983857</v>
      </c>
      <c r="AH270" s="2">
        <v>20158939</v>
      </c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</row>
    <row r="271" spans="1:62" x14ac:dyDescent="0.2">
      <c r="A271" s="5">
        <v>1</v>
      </c>
      <c r="B271" s="1">
        <v>119351303</v>
      </c>
      <c r="C271" s="1" t="s">
        <v>657</v>
      </c>
      <c r="D271" s="1" t="s">
        <v>504</v>
      </c>
      <c r="E271" s="2">
        <f t="shared" si="8"/>
        <v>21403319</v>
      </c>
      <c r="F271" s="2">
        <f t="shared" si="9"/>
        <v>20114986</v>
      </c>
      <c r="G271" s="2"/>
      <c r="H271" s="2">
        <v>5780000</v>
      </c>
      <c r="I271" s="2">
        <v>14553542</v>
      </c>
      <c r="J271" s="2"/>
      <c r="K271" s="2">
        <v>246824</v>
      </c>
      <c r="L271" s="2">
        <v>822953</v>
      </c>
      <c r="M271" s="2">
        <v>21403319</v>
      </c>
      <c r="N271" s="2"/>
      <c r="O271" s="2"/>
      <c r="P271" s="2"/>
      <c r="Q271" s="2"/>
      <c r="R271" s="2"/>
      <c r="S271" s="2"/>
      <c r="T271" s="2"/>
      <c r="U271" s="2"/>
      <c r="V271" s="2">
        <v>490000</v>
      </c>
      <c r="W271" s="2">
        <v>684775</v>
      </c>
      <c r="X271" s="2"/>
      <c r="Y271" s="2"/>
      <c r="Z271" s="2">
        <v>113558</v>
      </c>
      <c r="AA271" s="2">
        <v>1288333</v>
      </c>
      <c r="AB271" s="2"/>
      <c r="AC271" s="2">
        <v>5290000</v>
      </c>
      <c r="AD271" s="2">
        <v>13868767</v>
      </c>
      <c r="AE271" s="2"/>
      <c r="AF271" s="2">
        <v>246824</v>
      </c>
      <c r="AG271" s="2">
        <v>709395</v>
      </c>
      <c r="AH271" s="2">
        <v>20114986</v>
      </c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</row>
    <row r="272" spans="1:62" x14ac:dyDescent="0.2">
      <c r="A272" s="5">
        <v>1</v>
      </c>
      <c r="B272" s="1">
        <v>119352203</v>
      </c>
      <c r="C272" s="1" t="s">
        <v>410</v>
      </c>
      <c r="D272" s="1" t="s">
        <v>504</v>
      </c>
      <c r="E272" s="2">
        <f t="shared" si="8"/>
        <v>12201886</v>
      </c>
      <c r="F272" s="2">
        <f t="shared" si="9"/>
        <v>11523866</v>
      </c>
      <c r="G272" s="2"/>
      <c r="H272" s="2"/>
      <c r="I272" s="2"/>
      <c r="J272" s="2">
        <v>8460000</v>
      </c>
      <c r="K272" s="2">
        <v>1360328</v>
      </c>
      <c r="L272" s="2">
        <v>510615</v>
      </c>
      <c r="M272" s="2">
        <v>10330943</v>
      </c>
      <c r="N272" s="2"/>
      <c r="O272" s="2"/>
      <c r="P272" s="2"/>
      <c r="Q272" s="2"/>
      <c r="R272" s="2">
        <v>894291</v>
      </c>
      <c r="S272" s="2">
        <v>36018</v>
      </c>
      <c r="T272" s="2">
        <v>930309</v>
      </c>
      <c r="U272" s="2"/>
      <c r="V272" s="2"/>
      <c r="W272" s="2"/>
      <c r="X272" s="2">
        <v>950000</v>
      </c>
      <c r="Y272" s="2">
        <v>794319</v>
      </c>
      <c r="Z272" s="2"/>
      <c r="AA272" s="2">
        <v>1744319</v>
      </c>
      <c r="AB272" s="2"/>
      <c r="AC272" s="2"/>
      <c r="AD272" s="2"/>
      <c r="AE272" s="2">
        <v>7510000</v>
      </c>
      <c r="AF272" s="2">
        <v>1460300</v>
      </c>
      <c r="AG272" s="2">
        <v>546633</v>
      </c>
      <c r="AH272" s="2">
        <v>9516933</v>
      </c>
      <c r="AI272" s="2"/>
      <c r="AJ272" s="2"/>
      <c r="AK272" s="2"/>
      <c r="AL272" s="2"/>
      <c r="AM272" s="2">
        <v>1360328</v>
      </c>
      <c r="AN272" s="2">
        <v>510615</v>
      </c>
      <c r="AO272" s="2">
        <v>1870943</v>
      </c>
      <c r="AP272" s="2"/>
      <c r="AQ272" s="2"/>
      <c r="AR272" s="2"/>
      <c r="AS272" s="2"/>
      <c r="AT272" s="2">
        <v>894291</v>
      </c>
      <c r="AU272" s="2">
        <v>36018</v>
      </c>
      <c r="AV272" s="2">
        <v>930309</v>
      </c>
      <c r="AW272" s="2"/>
      <c r="AX272" s="2"/>
      <c r="AY272" s="2"/>
      <c r="AZ272" s="2"/>
      <c r="BA272" s="2">
        <v>794319</v>
      </c>
      <c r="BB272" s="2"/>
      <c r="BC272" s="2">
        <v>794319</v>
      </c>
      <c r="BD272" s="2"/>
      <c r="BE272" s="2"/>
      <c r="BF272" s="2"/>
      <c r="BG272" s="2"/>
      <c r="BH272" s="2">
        <v>1460300</v>
      </c>
      <c r="BI272" s="2">
        <v>546633</v>
      </c>
      <c r="BJ272" s="2">
        <v>2006933</v>
      </c>
    </row>
    <row r="273" spans="1:62" x14ac:dyDescent="0.2">
      <c r="A273" s="5">
        <v>1</v>
      </c>
      <c r="B273" s="1">
        <v>119354603</v>
      </c>
      <c r="C273" s="1" t="s">
        <v>658</v>
      </c>
      <c r="D273" s="1" t="s">
        <v>504</v>
      </c>
      <c r="E273" s="2">
        <f t="shared" si="8"/>
        <v>1311441</v>
      </c>
      <c r="F273" s="2">
        <f t="shared" si="9"/>
        <v>4917426</v>
      </c>
      <c r="G273" s="2"/>
      <c r="H273" s="2"/>
      <c r="I273" s="2"/>
      <c r="J273" s="2">
        <v>471319</v>
      </c>
      <c r="K273" s="2">
        <v>515697</v>
      </c>
      <c r="L273" s="2">
        <v>324425</v>
      </c>
      <c r="M273" s="2">
        <v>1311441</v>
      </c>
      <c r="N273" s="2"/>
      <c r="O273" s="2">
        <v>3500000</v>
      </c>
      <c r="P273" s="2"/>
      <c r="Q273" s="2">
        <v>340611</v>
      </c>
      <c r="R273" s="2">
        <v>299044</v>
      </c>
      <c r="S273" s="2">
        <v>30100</v>
      </c>
      <c r="T273" s="2">
        <v>4169755</v>
      </c>
      <c r="U273" s="2"/>
      <c r="V273" s="2">
        <v>45000</v>
      </c>
      <c r="W273" s="2"/>
      <c r="X273" s="2">
        <v>241559</v>
      </c>
      <c r="Y273" s="2">
        <v>258116</v>
      </c>
      <c r="Z273" s="2">
        <v>19095</v>
      </c>
      <c r="AA273" s="2">
        <v>563770</v>
      </c>
      <c r="AB273" s="2"/>
      <c r="AC273" s="2">
        <v>3455000</v>
      </c>
      <c r="AD273" s="2"/>
      <c r="AE273" s="2">
        <v>570371</v>
      </c>
      <c r="AF273" s="2">
        <v>556625</v>
      </c>
      <c r="AG273" s="2">
        <v>335430</v>
      </c>
      <c r="AH273" s="2">
        <v>4917426</v>
      </c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</row>
    <row r="274" spans="1:62" x14ac:dyDescent="0.2">
      <c r="A274" s="5">
        <v>1</v>
      </c>
      <c r="B274" s="1">
        <v>119355503</v>
      </c>
      <c r="C274" s="1" t="s">
        <v>255</v>
      </c>
      <c r="D274" s="1" t="s">
        <v>504</v>
      </c>
      <c r="E274" s="2">
        <f t="shared" si="8"/>
        <v>26464039</v>
      </c>
      <c r="F274" s="2">
        <f t="shared" si="9"/>
        <v>25424135</v>
      </c>
      <c r="G274" s="2"/>
      <c r="H274" s="2">
        <v>25720000</v>
      </c>
      <c r="I274" s="2"/>
      <c r="J274" s="2">
        <v>240458</v>
      </c>
      <c r="K274" s="2">
        <v>218476</v>
      </c>
      <c r="L274" s="2">
        <v>285105</v>
      </c>
      <c r="M274" s="2">
        <v>26464039</v>
      </c>
      <c r="N274" s="2"/>
      <c r="O274" s="2"/>
      <c r="P274" s="2"/>
      <c r="Q274" s="2">
        <v>99746</v>
      </c>
      <c r="R274" s="2">
        <v>427936</v>
      </c>
      <c r="S274" s="2"/>
      <c r="T274" s="2">
        <v>527682</v>
      </c>
      <c r="U274" s="2"/>
      <c r="V274" s="2">
        <v>1050000</v>
      </c>
      <c r="W274" s="2"/>
      <c r="X274" s="2">
        <v>146490</v>
      </c>
      <c r="Y274" s="2">
        <v>371096</v>
      </c>
      <c r="Z274" s="2"/>
      <c r="AA274" s="2">
        <v>1567586</v>
      </c>
      <c r="AB274" s="2"/>
      <c r="AC274" s="2">
        <v>24670000</v>
      </c>
      <c r="AD274" s="2"/>
      <c r="AE274" s="2">
        <v>193714</v>
      </c>
      <c r="AF274" s="2">
        <v>275316</v>
      </c>
      <c r="AG274" s="2">
        <v>285105</v>
      </c>
      <c r="AH274" s="2">
        <v>25424135</v>
      </c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</row>
    <row r="275" spans="1:62" x14ac:dyDescent="0.2">
      <c r="A275" s="5">
        <v>1</v>
      </c>
      <c r="B275" s="1">
        <v>119356503</v>
      </c>
      <c r="C275" s="1" t="s">
        <v>597</v>
      </c>
      <c r="D275" s="1" t="s">
        <v>504</v>
      </c>
      <c r="E275" s="2">
        <f t="shared" si="8"/>
        <v>56713154</v>
      </c>
      <c r="F275" s="2">
        <f t="shared" si="9"/>
        <v>68262619</v>
      </c>
      <c r="G275" s="2"/>
      <c r="H275" s="2">
        <v>53309086</v>
      </c>
      <c r="I275" s="2"/>
      <c r="J275" s="2">
        <v>753626</v>
      </c>
      <c r="K275" s="2">
        <v>1695252</v>
      </c>
      <c r="L275" s="2">
        <v>955190</v>
      </c>
      <c r="M275" s="2">
        <v>56713154</v>
      </c>
      <c r="N275" s="2"/>
      <c r="O275" s="2">
        <v>23010000</v>
      </c>
      <c r="P275" s="2"/>
      <c r="Q275" s="2"/>
      <c r="R275" s="2"/>
      <c r="S275" s="2"/>
      <c r="T275" s="2">
        <v>23010000</v>
      </c>
      <c r="U275" s="2"/>
      <c r="V275" s="2">
        <v>10574086</v>
      </c>
      <c r="W275" s="2"/>
      <c r="X275" s="2">
        <v>523570</v>
      </c>
      <c r="Y275" s="2">
        <v>338789</v>
      </c>
      <c r="Z275" s="2">
        <v>24090</v>
      </c>
      <c r="AA275" s="2">
        <v>11460535</v>
      </c>
      <c r="AB275" s="2"/>
      <c r="AC275" s="2">
        <v>65745000</v>
      </c>
      <c r="AD275" s="2"/>
      <c r="AE275" s="2">
        <v>230056</v>
      </c>
      <c r="AF275" s="2">
        <v>1356463</v>
      </c>
      <c r="AG275" s="2">
        <v>931100</v>
      </c>
      <c r="AH275" s="2">
        <v>68262619</v>
      </c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</row>
    <row r="276" spans="1:62" x14ac:dyDescent="0.2">
      <c r="A276" s="5">
        <v>1</v>
      </c>
      <c r="B276" s="1">
        <v>119356603</v>
      </c>
      <c r="C276" s="1" t="s">
        <v>429</v>
      </c>
      <c r="D276" s="1" t="s">
        <v>504</v>
      </c>
      <c r="E276" s="2">
        <f t="shared" si="8"/>
        <v>6067396</v>
      </c>
      <c r="F276" s="2">
        <f t="shared" si="9"/>
        <v>5131359</v>
      </c>
      <c r="G276" s="2"/>
      <c r="H276" s="2">
        <v>5240000</v>
      </c>
      <c r="I276" s="2"/>
      <c r="J276" s="2">
        <v>663528</v>
      </c>
      <c r="K276" s="2"/>
      <c r="L276" s="2">
        <v>163868</v>
      </c>
      <c r="M276" s="2">
        <v>6067396</v>
      </c>
      <c r="N276" s="2"/>
      <c r="O276" s="2"/>
      <c r="P276" s="2"/>
      <c r="Q276" s="2">
        <v>95807</v>
      </c>
      <c r="R276" s="2"/>
      <c r="S276" s="2"/>
      <c r="T276" s="2">
        <v>95807</v>
      </c>
      <c r="U276" s="2"/>
      <c r="V276" s="2">
        <v>735000</v>
      </c>
      <c r="W276" s="2"/>
      <c r="X276" s="2">
        <v>259216</v>
      </c>
      <c r="Y276" s="2"/>
      <c r="Z276" s="2">
        <v>37628</v>
      </c>
      <c r="AA276" s="2">
        <v>1031844</v>
      </c>
      <c r="AB276" s="2"/>
      <c r="AC276" s="2">
        <v>4505000</v>
      </c>
      <c r="AD276" s="2"/>
      <c r="AE276" s="2">
        <v>500119</v>
      </c>
      <c r="AF276" s="2"/>
      <c r="AG276" s="2">
        <v>126240</v>
      </c>
      <c r="AH276" s="2">
        <v>5131359</v>
      </c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</row>
    <row r="277" spans="1:62" x14ac:dyDescent="0.2">
      <c r="A277" s="5">
        <v>1</v>
      </c>
      <c r="B277" s="1">
        <v>119357003</v>
      </c>
      <c r="C277" s="1" t="s">
        <v>256</v>
      </c>
      <c r="D277" s="1" t="s">
        <v>504</v>
      </c>
      <c r="E277" s="2">
        <f t="shared" si="8"/>
        <v>28119879</v>
      </c>
      <c r="F277" s="2">
        <f t="shared" si="9"/>
        <v>20035909</v>
      </c>
      <c r="G277" s="2"/>
      <c r="H277" s="2">
        <v>27155000</v>
      </c>
      <c r="I277" s="2"/>
      <c r="J277" s="2">
        <v>74439</v>
      </c>
      <c r="K277" s="2">
        <v>266957</v>
      </c>
      <c r="L277" s="2">
        <v>623483</v>
      </c>
      <c r="M277" s="2">
        <v>28119879</v>
      </c>
      <c r="N277" s="2"/>
      <c r="O277" s="2"/>
      <c r="P277" s="2"/>
      <c r="Q277" s="2">
        <v>485075</v>
      </c>
      <c r="R277" s="2">
        <v>255981</v>
      </c>
      <c r="S277" s="2">
        <v>16065</v>
      </c>
      <c r="T277" s="2">
        <v>757121</v>
      </c>
      <c r="U277" s="2"/>
      <c r="V277" s="2">
        <v>8735000</v>
      </c>
      <c r="W277" s="2"/>
      <c r="X277" s="2">
        <v>106091</v>
      </c>
      <c r="Y277" s="2"/>
      <c r="Z277" s="2"/>
      <c r="AA277" s="2">
        <v>8841091</v>
      </c>
      <c r="AB277" s="2"/>
      <c r="AC277" s="2">
        <v>18420000</v>
      </c>
      <c r="AD277" s="2"/>
      <c r="AE277" s="2">
        <v>453423</v>
      </c>
      <c r="AF277" s="2">
        <v>522938</v>
      </c>
      <c r="AG277" s="2">
        <v>639548</v>
      </c>
      <c r="AH277" s="2">
        <v>20035909</v>
      </c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</row>
    <row r="278" spans="1:62" x14ac:dyDescent="0.2">
      <c r="A278" s="5">
        <v>1</v>
      </c>
      <c r="B278" s="1">
        <v>119357402</v>
      </c>
      <c r="C278" s="1" t="s">
        <v>659</v>
      </c>
      <c r="D278" s="1" t="s">
        <v>504</v>
      </c>
      <c r="E278" s="2">
        <f t="shared" si="8"/>
        <v>173851844</v>
      </c>
      <c r="F278" s="2">
        <f t="shared" si="9"/>
        <v>172809242</v>
      </c>
      <c r="G278" s="2">
        <v>11000000</v>
      </c>
      <c r="H278" s="2">
        <v>139080000</v>
      </c>
      <c r="I278" s="2"/>
      <c r="J278" s="2"/>
      <c r="K278" s="2">
        <v>4227560</v>
      </c>
      <c r="L278" s="2">
        <v>19544284</v>
      </c>
      <c r="M278" s="2">
        <v>173851844</v>
      </c>
      <c r="N278" s="2">
        <v>11500000</v>
      </c>
      <c r="O278" s="2"/>
      <c r="P278" s="2"/>
      <c r="Q278" s="2"/>
      <c r="R278" s="2">
        <v>3368000</v>
      </c>
      <c r="S278" s="2"/>
      <c r="T278" s="2">
        <v>14868000</v>
      </c>
      <c r="U278" s="2">
        <v>11000000</v>
      </c>
      <c r="V278" s="2">
        <v>3375000</v>
      </c>
      <c r="W278" s="2"/>
      <c r="X278" s="2"/>
      <c r="Y278" s="2">
        <v>542500</v>
      </c>
      <c r="Z278" s="2">
        <v>993102</v>
      </c>
      <c r="AA278" s="2">
        <v>15910602</v>
      </c>
      <c r="AB278" s="2">
        <v>11500000</v>
      </c>
      <c r="AC278" s="2">
        <v>135705000</v>
      </c>
      <c r="AD278" s="2"/>
      <c r="AE278" s="2"/>
      <c r="AF278" s="2">
        <v>7053060</v>
      </c>
      <c r="AG278" s="2">
        <v>18551182</v>
      </c>
      <c r="AH278" s="2">
        <v>172809242</v>
      </c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</row>
    <row r="279" spans="1:62" x14ac:dyDescent="0.2">
      <c r="A279" s="5">
        <v>1</v>
      </c>
      <c r="B279" s="1">
        <v>119358403</v>
      </c>
      <c r="C279" s="1" t="s">
        <v>257</v>
      </c>
      <c r="D279" s="1" t="s">
        <v>504</v>
      </c>
      <c r="E279" s="2">
        <f t="shared" si="8"/>
        <v>14534412</v>
      </c>
      <c r="F279" s="2">
        <f t="shared" si="9"/>
        <v>12593536</v>
      </c>
      <c r="G279" s="2"/>
      <c r="H279" s="2">
        <v>13358458</v>
      </c>
      <c r="I279" s="2"/>
      <c r="J279" s="2">
        <v>75175</v>
      </c>
      <c r="K279" s="2">
        <v>468572</v>
      </c>
      <c r="L279" s="2">
        <v>632207</v>
      </c>
      <c r="M279" s="2">
        <v>14534412</v>
      </c>
      <c r="N279" s="2"/>
      <c r="O279" s="2"/>
      <c r="P279" s="2"/>
      <c r="Q279" s="2"/>
      <c r="R279" s="2"/>
      <c r="S279" s="2"/>
      <c r="T279" s="2"/>
      <c r="U279" s="2"/>
      <c r="V279" s="2">
        <v>1597044</v>
      </c>
      <c r="W279" s="2"/>
      <c r="X279" s="2">
        <v>75175</v>
      </c>
      <c r="Y279" s="2">
        <v>257071</v>
      </c>
      <c r="Z279" s="2">
        <v>11586</v>
      </c>
      <c r="AA279" s="2">
        <v>1940876</v>
      </c>
      <c r="AB279" s="2"/>
      <c r="AC279" s="2">
        <v>11761414</v>
      </c>
      <c r="AD279" s="2"/>
      <c r="AE279" s="2">
        <v>0</v>
      </c>
      <c r="AF279" s="2">
        <v>211501</v>
      </c>
      <c r="AG279" s="2">
        <v>620621</v>
      </c>
      <c r="AH279" s="2">
        <v>12593536</v>
      </c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</row>
    <row r="280" spans="1:62" x14ac:dyDescent="0.2">
      <c r="A280" s="5">
        <v>1</v>
      </c>
      <c r="B280" s="1">
        <v>113361303</v>
      </c>
      <c r="C280" s="1" t="s">
        <v>644</v>
      </c>
      <c r="D280" s="1" t="s">
        <v>487</v>
      </c>
      <c r="E280" s="2">
        <f t="shared" si="8"/>
        <v>29115625</v>
      </c>
      <c r="F280" s="2">
        <f t="shared" si="9"/>
        <v>25039883</v>
      </c>
      <c r="G280" s="2"/>
      <c r="H280" s="2">
        <v>26180000</v>
      </c>
      <c r="I280" s="2"/>
      <c r="J280" s="2"/>
      <c r="K280" s="2">
        <v>811157</v>
      </c>
      <c r="L280" s="2">
        <v>2124468</v>
      </c>
      <c r="M280" s="2">
        <v>29115625</v>
      </c>
      <c r="N280" s="2"/>
      <c r="O280" s="2"/>
      <c r="P280" s="2"/>
      <c r="Q280" s="2"/>
      <c r="R280" s="2">
        <v>227008</v>
      </c>
      <c r="S280" s="2"/>
      <c r="T280" s="2">
        <v>227008</v>
      </c>
      <c r="U280" s="2"/>
      <c r="V280" s="2">
        <v>4255000</v>
      </c>
      <c r="W280" s="2"/>
      <c r="X280" s="2"/>
      <c r="Y280" s="2"/>
      <c r="Z280" s="2">
        <v>47750</v>
      </c>
      <c r="AA280" s="2">
        <v>4302750</v>
      </c>
      <c r="AB280" s="2"/>
      <c r="AC280" s="2">
        <v>21925000</v>
      </c>
      <c r="AD280" s="2"/>
      <c r="AE280" s="2"/>
      <c r="AF280" s="2">
        <v>1038165</v>
      </c>
      <c r="AG280" s="2">
        <v>2076718</v>
      </c>
      <c r="AH280" s="2">
        <v>25039883</v>
      </c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</row>
    <row r="281" spans="1:62" x14ac:dyDescent="0.2">
      <c r="A281" s="5">
        <v>1</v>
      </c>
      <c r="B281" s="1">
        <v>113361503</v>
      </c>
      <c r="C281" s="1" t="s">
        <v>723</v>
      </c>
      <c r="D281" s="1" t="s">
        <v>487</v>
      </c>
      <c r="E281" s="2">
        <f t="shared" si="8"/>
        <v>29729720</v>
      </c>
      <c r="F281" s="2">
        <f t="shared" si="9"/>
        <v>28226208</v>
      </c>
      <c r="G281" s="2"/>
      <c r="H281" s="2">
        <v>29265000</v>
      </c>
      <c r="I281" s="2"/>
      <c r="J281" s="2"/>
      <c r="K281" s="2">
        <v>208543</v>
      </c>
      <c r="L281" s="2">
        <v>256177</v>
      </c>
      <c r="M281" s="2">
        <v>29729720</v>
      </c>
      <c r="N281" s="2"/>
      <c r="O281" s="2"/>
      <c r="P281" s="2"/>
      <c r="Q281" s="2"/>
      <c r="R281" s="2">
        <v>92934</v>
      </c>
      <c r="S281" s="2">
        <v>33705</v>
      </c>
      <c r="T281" s="2">
        <v>126639</v>
      </c>
      <c r="U281" s="2"/>
      <c r="V281" s="2">
        <v>1585000</v>
      </c>
      <c r="W281" s="2"/>
      <c r="X281" s="2"/>
      <c r="Y281" s="2"/>
      <c r="Z281" s="2">
        <v>45151</v>
      </c>
      <c r="AA281" s="2">
        <v>1630151</v>
      </c>
      <c r="AB281" s="2"/>
      <c r="AC281" s="2">
        <v>27680000</v>
      </c>
      <c r="AD281" s="2"/>
      <c r="AE281" s="2"/>
      <c r="AF281" s="2">
        <v>301477</v>
      </c>
      <c r="AG281" s="2">
        <v>244731</v>
      </c>
      <c r="AH281" s="2">
        <v>28226208</v>
      </c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</row>
    <row r="282" spans="1:62" x14ac:dyDescent="0.2">
      <c r="A282" s="5">
        <v>1</v>
      </c>
      <c r="B282" s="1">
        <v>113361703</v>
      </c>
      <c r="C282" s="1" t="s">
        <v>724</v>
      </c>
      <c r="D282" s="1" t="s">
        <v>487</v>
      </c>
      <c r="E282" s="2">
        <f t="shared" si="8"/>
        <v>36433249</v>
      </c>
      <c r="F282" s="2">
        <f t="shared" si="9"/>
        <v>32136880</v>
      </c>
      <c r="G282" s="2"/>
      <c r="H282" s="2">
        <v>33840000</v>
      </c>
      <c r="I282" s="2"/>
      <c r="J282" s="2">
        <v>1390056</v>
      </c>
      <c r="K282" s="2">
        <v>697417</v>
      </c>
      <c r="L282" s="2">
        <v>505776</v>
      </c>
      <c r="M282" s="2">
        <v>36433249</v>
      </c>
      <c r="N282" s="2">
        <v>315565</v>
      </c>
      <c r="O282" s="2"/>
      <c r="P282" s="2"/>
      <c r="Q282" s="2"/>
      <c r="R282" s="2">
        <v>12586</v>
      </c>
      <c r="S282" s="2">
        <v>47146</v>
      </c>
      <c r="T282" s="2">
        <v>375297</v>
      </c>
      <c r="U282" s="2"/>
      <c r="V282" s="2">
        <v>4355000</v>
      </c>
      <c r="W282" s="2"/>
      <c r="X282" s="2">
        <v>316666</v>
      </c>
      <c r="Y282" s="2"/>
      <c r="Z282" s="2"/>
      <c r="AA282" s="2">
        <v>4671666</v>
      </c>
      <c r="AB282" s="2">
        <v>315565</v>
      </c>
      <c r="AC282" s="2">
        <v>29485000</v>
      </c>
      <c r="AD282" s="2"/>
      <c r="AE282" s="2">
        <v>1073390</v>
      </c>
      <c r="AF282" s="2">
        <v>710003</v>
      </c>
      <c r="AG282" s="2">
        <v>552922</v>
      </c>
      <c r="AH282" s="2">
        <v>32136880</v>
      </c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</row>
    <row r="283" spans="1:62" x14ac:dyDescent="0.2">
      <c r="A283" s="5">
        <v>1</v>
      </c>
      <c r="B283" s="1">
        <v>113362203</v>
      </c>
      <c r="C283" s="1" t="s">
        <v>393</v>
      </c>
      <c r="D283" s="1" t="s">
        <v>487</v>
      </c>
      <c r="E283" s="2">
        <f t="shared" si="8"/>
        <v>63839671</v>
      </c>
      <c r="F283" s="2">
        <f t="shared" si="9"/>
        <v>61123084</v>
      </c>
      <c r="G283" s="2"/>
      <c r="H283" s="2">
        <v>39674115</v>
      </c>
      <c r="I283" s="2">
        <v>22945000</v>
      </c>
      <c r="J283" s="2"/>
      <c r="K283" s="2">
        <v>71726</v>
      </c>
      <c r="L283" s="2">
        <v>1124072</v>
      </c>
      <c r="M283" s="2">
        <v>63814913</v>
      </c>
      <c r="N283" s="2"/>
      <c r="O283" s="2"/>
      <c r="P283" s="2"/>
      <c r="Q283" s="2"/>
      <c r="R283" s="2"/>
      <c r="S283" s="2">
        <v>78487</v>
      </c>
      <c r="T283" s="2">
        <v>78487</v>
      </c>
      <c r="U283" s="2"/>
      <c r="V283" s="2">
        <v>2442823</v>
      </c>
      <c r="W283" s="2">
        <v>335556</v>
      </c>
      <c r="X283" s="2"/>
      <c r="Y283" s="2">
        <v>19231</v>
      </c>
      <c r="Z283" s="2"/>
      <c r="AA283" s="2">
        <v>2797610</v>
      </c>
      <c r="AB283" s="2"/>
      <c r="AC283" s="2">
        <v>37231292</v>
      </c>
      <c r="AD283" s="2">
        <v>22609444</v>
      </c>
      <c r="AE283" s="2"/>
      <c r="AF283" s="2">
        <v>52495</v>
      </c>
      <c r="AG283" s="2">
        <v>1202559</v>
      </c>
      <c r="AH283" s="2">
        <v>61095790</v>
      </c>
      <c r="AI283" s="2"/>
      <c r="AJ283" s="2"/>
      <c r="AK283" s="2"/>
      <c r="AL283" s="2"/>
      <c r="AM283" s="2"/>
      <c r="AN283" s="2">
        <v>24758</v>
      </c>
      <c r="AO283" s="2">
        <v>24758</v>
      </c>
      <c r="AP283" s="2"/>
      <c r="AQ283" s="2"/>
      <c r="AR283" s="2"/>
      <c r="AS283" s="2"/>
      <c r="AT283" s="2"/>
      <c r="AU283" s="2">
        <v>2536</v>
      </c>
      <c r="AV283" s="2">
        <v>2536</v>
      </c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>
        <v>27294</v>
      </c>
      <c r="BJ283" s="2">
        <v>27294</v>
      </c>
    </row>
    <row r="284" spans="1:62" x14ac:dyDescent="0.2">
      <c r="A284" s="5">
        <v>1</v>
      </c>
      <c r="B284" s="1">
        <v>113362303</v>
      </c>
      <c r="C284" s="1" t="s">
        <v>140</v>
      </c>
      <c r="D284" s="1" t="s">
        <v>487</v>
      </c>
      <c r="E284" s="2">
        <f t="shared" si="8"/>
        <v>32715648</v>
      </c>
      <c r="F284" s="2">
        <f t="shared" si="9"/>
        <v>29297771</v>
      </c>
      <c r="G284" s="2"/>
      <c r="H284" s="2">
        <v>30080000</v>
      </c>
      <c r="I284" s="2">
        <v>672664</v>
      </c>
      <c r="J284" s="2"/>
      <c r="K284" s="2">
        <v>176957</v>
      </c>
      <c r="L284" s="2">
        <v>1786027</v>
      </c>
      <c r="M284" s="2">
        <v>32715648</v>
      </c>
      <c r="N284" s="2"/>
      <c r="O284" s="2">
        <v>12545000</v>
      </c>
      <c r="P284" s="2"/>
      <c r="Q284" s="2"/>
      <c r="R284" s="2">
        <v>371594</v>
      </c>
      <c r="S284" s="2"/>
      <c r="T284" s="2">
        <v>12916594</v>
      </c>
      <c r="U284" s="2"/>
      <c r="V284" s="2">
        <v>14675000</v>
      </c>
      <c r="W284" s="2">
        <v>77732</v>
      </c>
      <c r="X284" s="2"/>
      <c r="Y284" s="2">
        <v>403599</v>
      </c>
      <c r="Z284" s="2">
        <v>1178140</v>
      </c>
      <c r="AA284" s="2">
        <v>16334471</v>
      </c>
      <c r="AB284" s="2"/>
      <c r="AC284" s="2">
        <v>27950000</v>
      </c>
      <c r="AD284" s="2">
        <v>594932</v>
      </c>
      <c r="AE284" s="2"/>
      <c r="AF284" s="2">
        <v>144952</v>
      </c>
      <c r="AG284" s="2">
        <v>607887</v>
      </c>
      <c r="AH284" s="2">
        <v>29297771</v>
      </c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</row>
    <row r="285" spans="1:62" x14ac:dyDescent="0.2">
      <c r="A285" s="5">
        <v>1</v>
      </c>
      <c r="B285" s="1">
        <v>113362403</v>
      </c>
      <c r="C285" s="1" t="s">
        <v>220</v>
      </c>
      <c r="D285" s="1" t="s">
        <v>487</v>
      </c>
      <c r="E285" s="2">
        <f t="shared" si="8"/>
        <v>49170268</v>
      </c>
      <c r="F285" s="2">
        <f t="shared" si="9"/>
        <v>47380334</v>
      </c>
      <c r="G285" s="2"/>
      <c r="H285" s="2">
        <v>47950000</v>
      </c>
      <c r="I285" s="2"/>
      <c r="J285" s="2"/>
      <c r="K285" s="2">
        <v>357981</v>
      </c>
      <c r="L285" s="2">
        <v>862287</v>
      </c>
      <c r="M285" s="2">
        <v>49170268</v>
      </c>
      <c r="N285" s="2"/>
      <c r="O285" s="2"/>
      <c r="P285" s="2"/>
      <c r="Q285" s="2"/>
      <c r="R285" s="2">
        <v>48557</v>
      </c>
      <c r="S285" s="2">
        <v>64129</v>
      </c>
      <c r="T285" s="2">
        <v>112686</v>
      </c>
      <c r="U285" s="2"/>
      <c r="V285" s="2">
        <v>1850000</v>
      </c>
      <c r="W285" s="2"/>
      <c r="X285" s="2"/>
      <c r="Y285" s="2"/>
      <c r="Z285" s="2">
        <v>52620</v>
      </c>
      <c r="AA285" s="2">
        <v>1902620</v>
      </c>
      <c r="AB285" s="2"/>
      <c r="AC285" s="2">
        <v>46100000</v>
      </c>
      <c r="AD285" s="2"/>
      <c r="AE285" s="2"/>
      <c r="AF285" s="2">
        <v>406538</v>
      </c>
      <c r="AG285" s="2">
        <v>873796</v>
      </c>
      <c r="AH285" s="2">
        <v>47380334</v>
      </c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</row>
    <row r="286" spans="1:62" x14ac:dyDescent="0.2">
      <c r="A286" s="5">
        <v>1</v>
      </c>
      <c r="B286" s="1">
        <v>113362603</v>
      </c>
      <c r="C286" s="1" t="s">
        <v>586</v>
      </c>
      <c r="D286" s="1" t="s">
        <v>487</v>
      </c>
      <c r="E286" s="2">
        <f t="shared" si="8"/>
        <v>55690200</v>
      </c>
      <c r="F286" s="2">
        <f t="shared" si="9"/>
        <v>51521369</v>
      </c>
      <c r="G286" s="2"/>
      <c r="H286" s="2">
        <v>53835000</v>
      </c>
      <c r="I286" s="2"/>
      <c r="J286" s="2"/>
      <c r="K286" s="2">
        <v>229097</v>
      </c>
      <c r="L286" s="2">
        <v>1621726</v>
      </c>
      <c r="M286" s="2">
        <v>55685823</v>
      </c>
      <c r="N286" s="2"/>
      <c r="O286" s="2">
        <v>14015000</v>
      </c>
      <c r="P286" s="2"/>
      <c r="Q286" s="2"/>
      <c r="R286" s="2">
        <v>121729</v>
      </c>
      <c r="S286" s="2"/>
      <c r="T286" s="2">
        <v>14136729</v>
      </c>
      <c r="U286" s="2"/>
      <c r="V286" s="2">
        <v>18250000</v>
      </c>
      <c r="W286" s="2"/>
      <c r="X286" s="2"/>
      <c r="Y286" s="2"/>
      <c r="Z286" s="2">
        <v>55604</v>
      </c>
      <c r="AA286" s="2">
        <v>18305604</v>
      </c>
      <c r="AB286" s="2"/>
      <c r="AC286" s="2">
        <v>49600000</v>
      </c>
      <c r="AD286" s="2"/>
      <c r="AE286" s="2"/>
      <c r="AF286" s="2">
        <v>350826</v>
      </c>
      <c r="AG286" s="2">
        <v>1566122</v>
      </c>
      <c r="AH286" s="2">
        <v>51516948</v>
      </c>
      <c r="AI286" s="2"/>
      <c r="AJ286" s="2"/>
      <c r="AK286" s="2"/>
      <c r="AL286" s="2"/>
      <c r="AM286" s="2"/>
      <c r="AN286" s="2">
        <v>4377</v>
      </c>
      <c r="AO286" s="2">
        <v>4377</v>
      </c>
      <c r="AP286" s="2"/>
      <c r="AQ286" s="2"/>
      <c r="AR286" s="2"/>
      <c r="AS286" s="2"/>
      <c r="AT286" s="2"/>
      <c r="AU286" s="2">
        <v>44</v>
      </c>
      <c r="AV286" s="2">
        <v>44</v>
      </c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>
        <v>4421</v>
      </c>
      <c r="BJ286" s="2">
        <v>4421</v>
      </c>
    </row>
    <row r="287" spans="1:62" x14ac:dyDescent="0.2">
      <c r="A287" s="5">
        <v>1</v>
      </c>
      <c r="B287" s="1">
        <v>113363103</v>
      </c>
      <c r="C287" s="1" t="s">
        <v>221</v>
      </c>
      <c r="D287" s="1" t="s">
        <v>487</v>
      </c>
      <c r="E287" s="2">
        <f t="shared" si="8"/>
        <v>117882946</v>
      </c>
      <c r="F287" s="2">
        <f t="shared" si="9"/>
        <v>122231337</v>
      </c>
      <c r="G287" s="2"/>
      <c r="H287" s="2">
        <v>112950000</v>
      </c>
      <c r="I287" s="2"/>
      <c r="J287" s="2">
        <v>612244</v>
      </c>
      <c r="K287" s="2">
        <v>1253584</v>
      </c>
      <c r="L287" s="2">
        <v>3067118</v>
      </c>
      <c r="M287" s="2">
        <v>117882946</v>
      </c>
      <c r="N287" s="2"/>
      <c r="O287" s="2">
        <v>8800000</v>
      </c>
      <c r="P287" s="2"/>
      <c r="Q287" s="2">
        <v>786953</v>
      </c>
      <c r="R287" s="2">
        <v>898002</v>
      </c>
      <c r="S287" s="2"/>
      <c r="T287" s="2">
        <v>10484955</v>
      </c>
      <c r="U287" s="2"/>
      <c r="V287" s="2">
        <v>4825000</v>
      </c>
      <c r="W287" s="2"/>
      <c r="X287" s="2">
        <v>612244</v>
      </c>
      <c r="Y287" s="2">
        <v>613779</v>
      </c>
      <c r="Z287" s="2">
        <v>152560</v>
      </c>
      <c r="AA287" s="2">
        <v>6203583</v>
      </c>
      <c r="AB287" s="2"/>
      <c r="AC287" s="2">
        <v>116925000</v>
      </c>
      <c r="AD287" s="2"/>
      <c r="AE287" s="2">
        <v>786953</v>
      </c>
      <c r="AF287" s="2">
        <v>1537807</v>
      </c>
      <c r="AG287" s="2">
        <v>2914558</v>
      </c>
      <c r="AH287" s="2">
        <v>122164318</v>
      </c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>
        <v>67019</v>
      </c>
      <c r="AV287" s="2">
        <v>67019</v>
      </c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>
        <v>67019</v>
      </c>
      <c r="BJ287" s="2">
        <v>67019</v>
      </c>
    </row>
    <row r="288" spans="1:62" x14ac:dyDescent="0.2">
      <c r="A288" s="5">
        <v>1</v>
      </c>
      <c r="B288" s="1">
        <v>113363603</v>
      </c>
      <c r="C288" s="1" t="s">
        <v>222</v>
      </c>
      <c r="D288" s="1" t="s">
        <v>487</v>
      </c>
      <c r="E288" s="2">
        <f t="shared" si="8"/>
        <v>51539508</v>
      </c>
      <c r="F288" s="2">
        <f t="shared" si="9"/>
        <v>46164839</v>
      </c>
      <c r="G288" s="2"/>
      <c r="H288" s="2">
        <v>49937000</v>
      </c>
      <c r="I288" s="2"/>
      <c r="J288" s="2"/>
      <c r="K288" s="2">
        <v>647073</v>
      </c>
      <c r="L288" s="2">
        <v>955435</v>
      </c>
      <c r="M288" s="2">
        <v>51539508</v>
      </c>
      <c r="N288" s="2"/>
      <c r="O288" s="2">
        <v>11625000</v>
      </c>
      <c r="P288" s="2"/>
      <c r="Q288" s="2"/>
      <c r="R288" s="2">
        <v>44369</v>
      </c>
      <c r="S288" s="2">
        <v>12962</v>
      </c>
      <c r="T288" s="2">
        <v>11682331</v>
      </c>
      <c r="U288" s="2"/>
      <c r="V288" s="2">
        <v>17057000</v>
      </c>
      <c r="W288" s="2"/>
      <c r="X288" s="2"/>
      <c r="Y288" s="2"/>
      <c r="Z288" s="2"/>
      <c r="AA288" s="2">
        <v>17057000</v>
      </c>
      <c r="AB288" s="2"/>
      <c r="AC288" s="2">
        <v>44505000</v>
      </c>
      <c r="AD288" s="2"/>
      <c r="AE288" s="2"/>
      <c r="AF288" s="2">
        <v>691442</v>
      </c>
      <c r="AG288" s="2">
        <v>968397</v>
      </c>
      <c r="AH288" s="2">
        <v>46164839</v>
      </c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</row>
    <row r="289" spans="1:62" x14ac:dyDescent="0.2">
      <c r="A289" s="5">
        <v>1</v>
      </c>
      <c r="B289" s="1">
        <v>113364002</v>
      </c>
      <c r="C289" s="1" t="s">
        <v>725</v>
      </c>
      <c r="D289" s="1" t="s">
        <v>487</v>
      </c>
      <c r="E289" s="2">
        <f t="shared" si="8"/>
        <v>167701067</v>
      </c>
      <c r="F289" s="2">
        <f t="shared" si="9"/>
        <v>159438385</v>
      </c>
      <c r="G289" s="2"/>
      <c r="H289" s="2">
        <v>157009000</v>
      </c>
      <c r="I289" s="2"/>
      <c r="J289" s="2">
        <v>4374560</v>
      </c>
      <c r="K289" s="2">
        <v>3866729</v>
      </c>
      <c r="L289" s="2">
        <v>2413326</v>
      </c>
      <c r="M289" s="2">
        <v>167663615</v>
      </c>
      <c r="N289" s="2"/>
      <c r="O289" s="2"/>
      <c r="P289" s="2"/>
      <c r="Q289" s="2">
        <v>2982688</v>
      </c>
      <c r="R289" s="2">
        <v>149818</v>
      </c>
      <c r="S289" s="2">
        <v>300926</v>
      </c>
      <c r="T289" s="2">
        <v>3433432</v>
      </c>
      <c r="U289" s="2"/>
      <c r="V289" s="2">
        <v>7840000</v>
      </c>
      <c r="W289" s="2"/>
      <c r="X289" s="2">
        <v>3705256</v>
      </c>
      <c r="Y289" s="2"/>
      <c r="Z289" s="2">
        <v>159560</v>
      </c>
      <c r="AA289" s="2">
        <v>11704816</v>
      </c>
      <c r="AB289" s="2"/>
      <c r="AC289" s="2">
        <v>149169000</v>
      </c>
      <c r="AD289" s="2"/>
      <c r="AE289" s="2">
        <v>3651992</v>
      </c>
      <c r="AF289" s="2">
        <v>4016547</v>
      </c>
      <c r="AG289" s="2">
        <v>2554692</v>
      </c>
      <c r="AH289" s="2">
        <v>159392231</v>
      </c>
      <c r="AI289" s="2"/>
      <c r="AJ289" s="2"/>
      <c r="AK289" s="2"/>
      <c r="AL289" s="2"/>
      <c r="AM289" s="2"/>
      <c r="AN289" s="2">
        <v>37452</v>
      </c>
      <c r="AO289" s="2">
        <v>37452</v>
      </c>
      <c r="AP289" s="2"/>
      <c r="AQ289" s="2"/>
      <c r="AR289" s="2"/>
      <c r="AS289" s="2"/>
      <c r="AT289" s="2"/>
      <c r="AU289" s="2">
        <v>17218</v>
      </c>
      <c r="AV289" s="2">
        <v>17218</v>
      </c>
      <c r="AW289" s="2"/>
      <c r="AX289" s="2"/>
      <c r="AY289" s="2"/>
      <c r="AZ289" s="2"/>
      <c r="BA289" s="2"/>
      <c r="BB289" s="2">
        <v>8516</v>
      </c>
      <c r="BC289" s="2">
        <v>8516</v>
      </c>
      <c r="BD289" s="2"/>
      <c r="BE289" s="2"/>
      <c r="BF289" s="2"/>
      <c r="BG289" s="2"/>
      <c r="BH289" s="2"/>
      <c r="BI289" s="2">
        <v>46154</v>
      </c>
      <c r="BJ289" s="2">
        <v>46154</v>
      </c>
    </row>
    <row r="290" spans="1:62" x14ac:dyDescent="0.2">
      <c r="A290" s="5">
        <v>1</v>
      </c>
      <c r="B290" s="1">
        <v>113364403</v>
      </c>
      <c r="C290" s="1" t="s">
        <v>645</v>
      </c>
      <c r="D290" s="1" t="s">
        <v>487</v>
      </c>
      <c r="E290" s="2">
        <f t="shared" si="8"/>
        <v>45915317</v>
      </c>
      <c r="F290" s="2">
        <f t="shared" si="9"/>
        <v>42851003</v>
      </c>
      <c r="G290" s="2"/>
      <c r="H290" s="2">
        <v>42445000</v>
      </c>
      <c r="I290" s="2"/>
      <c r="J290" s="2">
        <v>2275244</v>
      </c>
      <c r="K290" s="2">
        <v>247295</v>
      </c>
      <c r="L290" s="2">
        <v>947778</v>
      </c>
      <c r="M290" s="2">
        <v>45915317</v>
      </c>
      <c r="N290" s="2"/>
      <c r="O290" s="2"/>
      <c r="P290" s="2"/>
      <c r="Q290" s="2"/>
      <c r="R290" s="2">
        <v>81156</v>
      </c>
      <c r="S290" s="2">
        <v>10793</v>
      </c>
      <c r="T290" s="2">
        <v>91949</v>
      </c>
      <c r="U290" s="2"/>
      <c r="V290" s="2">
        <v>2895000</v>
      </c>
      <c r="W290" s="2"/>
      <c r="X290" s="2">
        <v>261263</v>
      </c>
      <c r="Y290" s="2"/>
      <c r="Z290" s="2"/>
      <c r="AA290" s="2">
        <v>3156263</v>
      </c>
      <c r="AB290" s="2"/>
      <c r="AC290" s="2">
        <v>39550000</v>
      </c>
      <c r="AD290" s="2"/>
      <c r="AE290" s="2">
        <v>2013981</v>
      </c>
      <c r="AF290" s="2">
        <v>328451</v>
      </c>
      <c r="AG290" s="2">
        <v>958571</v>
      </c>
      <c r="AH290" s="2">
        <v>42851003</v>
      </c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</row>
    <row r="291" spans="1:62" x14ac:dyDescent="0.2">
      <c r="A291" s="5">
        <v>1</v>
      </c>
      <c r="B291" s="1">
        <v>113364503</v>
      </c>
      <c r="C291" s="1" t="s">
        <v>726</v>
      </c>
      <c r="D291" s="1" t="s">
        <v>487</v>
      </c>
      <c r="E291" s="2">
        <f t="shared" si="8"/>
        <v>141318267</v>
      </c>
      <c r="F291" s="2">
        <f t="shared" si="9"/>
        <v>134732426</v>
      </c>
      <c r="G291" s="2"/>
      <c r="H291" s="2">
        <v>140890000</v>
      </c>
      <c r="I291" s="2"/>
      <c r="J291" s="2"/>
      <c r="K291" s="2"/>
      <c r="L291" s="2">
        <v>428267</v>
      </c>
      <c r="M291" s="2">
        <v>141318267</v>
      </c>
      <c r="N291" s="2"/>
      <c r="O291" s="2">
        <v>5930000</v>
      </c>
      <c r="P291" s="2"/>
      <c r="Q291" s="2"/>
      <c r="R291" s="2"/>
      <c r="S291" s="2">
        <v>443673</v>
      </c>
      <c r="T291" s="2">
        <v>6373673</v>
      </c>
      <c r="U291" s="2"/>
      <c r="V291" s="2">
        <v>12520000</v>
      </c>
      <c r="W291" s="2"/>
      <c r="X291" s="2"/>
      <c r="Y291" s="2"/>
      <c r="Z291" s="2">
        <v>439514</v>
      </c>
      <c r="AA291" s="2">
        <v>12959514</v>
      </c>
      <c r="AB291" s="2"/>
      <c r="AC291" s="2">
        <v>134300000</v>
      </c>
      <c r="AD291" s="2"/>
      <c r="AE291" s="2"/>
      <c r="AF291" s="2"/>
      <c r="AG291" s="2">
        <v>432426</v>
      </c>
      <c r="AH291" s="2">
        <v>134732426</v>
      </c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</row>
    <row r="292" spans="1:62" x14ac:dyDescent="0.2">
      <c r="A292" s="5">
        <v>1</v>
      </c>
      <c r="B292" s="1">
        <v>113365203</v>
      </c>
      <c r="C292" s="1" t="s">
        <v>223</v>
      </c>
      <c r="D292" s="1" t="s">
        <v>487</v>
      </c>
      <c r="E292" s="2">
        <f t="shared" si="8"/>
        <v>38845215</v>
      </c>
      <c r="F292" s="2">
        <f t="shared" si="9"/>
        <v>42211243</v>
      </c>
      <c r="G292" s="2"/>
      <c r="H292" s="2">
        <v>35685000</v>
      </c>
      <c r="I292" s="2"/>
      <c r="J292" s="2">
        <v>700543</v>
      </c>
      <c r="K292" s="2">
        <v>598874</v>
      </c>
      <c r="L292" s="2">
        <v>1809927</v>
      </c>
      <c r="M292" s="2">
        <v>38794344</v>
      </c>
      <c r="N292" s="2"/>
      <c r="O292" s="2">
        <v>27400000</v>
      </c>
      <c r="P292" s="2"/>
      <c r="Q292" s="2">
        <v>92599</v>
      </c>
      <c r="R292" s="2">
        <v>3284</v>
      </c>
      <c r="S292" s="2">
        <v>277526</v>
      </c>
      <c r="T292" s="2">
        <v>27773409</v>
      </c>
      <c r="U292" s="2"/>
      <c r="V292" s="2">
        <v>24405000</v>
      </c>
      <c r="W292" s="2"/>
      <c r="X292" s="2"/>
      <c r="Y292" s="2"/>
      <c r="Z292" s="2"/>
      <c r="AA292" s="2">
        <v>24405000</v>
      </c>
      <c r="AB292" s="2"/>
      <c r="AC292" s="2">
        <v>38680000</v>
      </c>
      <c r="AD292" s="2"/>
      <c r="AE292" s="2">
        <v>793142</v>
      </c>
      <c r="AF292" s="2">
        <v>602158</v>
      </c>
      <c r="AG292" s="2">
        <v>2087453</v>
      </c>
      <c r="AH292" s="2">
        <v>42162753</v>
      </c>
      <c r="AI292" s="2"/>
      <c r="AJ292" s="2"/>
      <c r="AK292" s="2"/>
      <c r="AL292" s="2"/>
      <c r="AM292" s="2"/>
      <c r="AN292" s="2">
        <v>50871</v>
      </c>
      <c r="AO292" s="2">
        <v>50871</v>
      </c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>
        <v>2381</v>
      </c>
      <c r="BC292" s="2">
        <v>2381</v>
      </c>
      <c r="BD292" s="2"/>
      <c r="BE292" s="2"/>
      <c r="BF292" s="2"/>
      <c r="BG292" s="2"/>
      <c r="BH292" s="2"/>
      <c r="BI292" s="2">
        <v>48490</v>
      </c>
      <c r="BJ292" s="2">
        <v>48490</v>
      </c>
    </row>
    <row r="293" spans="1:62" x14ac:dyDescent="0.2">
      <c r="A293" s="5">
        <v>1</v>
      </c>
      <c r="B293" s="1">
        <v>113365303</v>
      </c>
      <c r="C293" s="1" t="s">
        <v>332</v>
      </c>
      <c r="D293" s="1" t="s">
        <v>487</v>
      </c>
      <c r="E293" s="2">
        <f t="shared" si="8"/>
        <v>31091043</v>
      </c>
      <c r="F293" s="2">
        <f t="shared" si="9"/>
        <v>29286174</v>
      </c>
      <c r="G293" s="2"/>
      <c r="H293" s="2">
        <v>29685000</v>
      </c>
      <c r="I293" s="2"/>
      <c r="J293" s="2">
        <v>551235</v>
      </c>
      <c r="K293" s="2">
        <v>192549</v>
      </c>
      <c r="L293" s="2">
        <v>662259</v>
      </c>
      <c r="M293" s="2">
        <v>31091043</v>
      </c>
      <c r="N293" s="2"/>
      <c r="O293" s="2">
        <v>16335000</v>
      </c>
      <c r="P293" s="2"/>
      <c r="Q293" s="2"/>
      <c r="R293" s="2"/>
      <c r="S293" s="2">
        <v>21326</v>
      </c>
      <c r="T293" s="2">
        <v>16356326</v>
      </c>
      <c r="U293" s="2"/>
      <c r="V293" s="2">
        <v>18075000</v>
      </c>
      <c r="W293" s="2"/>
      <c r="X293" s="2">
        <v>76789</v>
      </c>
      <c r="Y293" s="2">
        <v>9406</v>
      </c>
      <c r="Z293" s="2"/>
      <c r="AA293" s="2">
        <v>18161195</v>
      </c>
      <c r="AB293" s="2"/>
      <c r="AC293" s="2">
        <v>27945000</v>
      </c>
      <c r="AD293" s="2"/>
      <c r="AE293" s="2">
        <v>474446</v>
      </c>
      <c r="AF293" s="2">
        <v>183143</v>
      </c>
      <c r="AG293" s="2">
        <v>683585</v>
      </c>
      <c r="AH293" s="2">
        <v>29286174</v>
      </c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</row>
    <row r="294" spans="1:62" x14ac:dyDescent="0.2">
      <c r="A294" s="5">
        <v>1</v>
      </c>
      <c r="B294" s="1">
        <v>113367003</v>
      </c>
      <c r="C294" s="1" t="s">
        <v>394</v>
      </c>
      <c r="D294" s="1" t="s">
        <v>487</v>
      </c>
      <c r="E294" s="2">
        <f t="shared" si="8"/>
        <v>11504720</v>
      </c>
      <c r="F294" s="2">
        <f t="shared" si="9"/>
        <v>8604571</v>
      </c>
      <c r="G294" s="2"/>
      <c r="H294" s="2">
        <v>9015000</v>
      </c>
      <c r="I294" s="2"/>
      <c r="J294" s="2"/>
      <c r="K294" s="2">
        <v>1030250</v>
      </c>
      <c r="L294" s="2">
        <v>1459470</v>
      </c>
      <c r="M294" s="2">
        <v>11504720</v>
      </c>
      <c r="N294" s="2"/>
      <c r="O294" s="2"/>
      <c r="P294" s="2"/>
      <c r="Q294" s="2"/>
      <c r="R294" s="2">
        <v>440510</v>
      </c>
      <c r="S294" s="2">
        <v>158150</v>
      </c>
      <c r="T294" s="2">
        <v>598660</v>
      </c>
      <c r="U294" s="2"/>
      <c r="V294" s="2">
        <v>3065000</v>
      </c>
      <c r="W294" s="2"/>
      <c r="X294" s="2"/>
      <c r="Y294" s="2">
        <v>198704</v>
      </c>
      <c r="Z294" s="2">
        <v>235105</v>
      </c>
      <c r="AA294" s="2">
        <v>3498809</v>
      </c>
      <c r="AB294" s="2"/>
      <c r="AC294" s="2">
        <v>5950000</v>
      </c>
      <c r="AD294" s="2"/>
      <c r="AE294" s="2"/>
      <c r="AF294" s="2">
        <v>1272056</v>
      </c>
      <c r="AG294" s="2">
        <v>1382515</v>
      </c>
      <c r="AH294" s="2">
        <v>8604571</v>
      </c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</row>
    <row r="295" spans="1:62" x14ac:dyDescent="0.2">
      <c r="A295" s="5">
        <v>1</v>
      </c>
      <c r="B295" s="1">
        <v>113369003</v>
      </c>
      <c r="C295" s="1" t="s">
        <v>395</v>
      </c>
      <c r="D295" s="1" t="s">
        <v>487</v>
      </c>
      <c r="E295" s="2">
        <f t="shared" si="8"/>
        <v>97115981</v>
      </c>
      <c r="F295" s="2">
        <f t="shared" si="9"/>
        <v>91662907</v>
      </c>
      <c r="G295" s="2"/>
      <c r="H295" s="2">
        <v>95035000</v>
      </c>
      <c r="I295" s="2"/>
      <c r="J295" s="2"/>
      <c r="K295" s="2">
        <v>1667417</v>
      </c>
      <c r="L295" s="2">
        <v>413564</v>
      </c>
      <c r="M295" s="2">
        <v>97115981</v>
      </c>
      <c r="N295" s="2"/>
      <c r="O295" s="2"/>
      <c r="P295" s="2"/>
      <c r="Q295" s="2"/>
      <c r="R295" s="2">
        <v>487054</v>
      </c>
      <c r="S295" s="2">
        <v>1651</v>
      </c>
      <c r="T295" s="2">
        <v>488705</v>
      </c>
      <c r="U295" s="2"/>
      <c r="V295" s="2">
        <v>5940000</v>
      </c>
      <c r="W295" s="2"/>
      <c r="X295" s="2"/>
      <c r="Y295" s="2"/>
      <c r="Z295" s="2">
        <v>1779</v>
      </c>
      <c r="AA295" s="2">
        <v>5941779</v>
      </c>
      <c r="AB295" s="2"/>
      <c r="AC295" s="2">
        <v>89095000</v>
      </c>
      <c r="AD295" s="2"/>
      <c r="AE295" s="2"/>
      <c r="AF295" s="2">
        <v>2154471</v>
      </c>
      <c r="AG295" s="2">
        <v>413436</v>
      </c>
      <c r="AH295" s="2">
        <v>91662907</v>
      </c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</row>
    <row r="296" spans="1:62" x14ac:dyDescent="0.2">
      <c r="A296" s="5">
        <v>1</v>
      </c>
      <c r="B296" s="1">
        <v>104372003</v>
      </c>
      <c r="C296" s="1" t="s">
        <v>180</v>
      </c>
      <c r="D296" s="1" t="s">
        <v>459</v>
      </c>
      <c r="E296" s="2">
        <f t="shared" si="8"/>
        <v>12042289</v>
      </c>
      <c r="F296" s="2">
        <f t="shared" si="9"/>
        <v>11121961</v>
      </c>
      <c r="G296" s="2"/>
      <c r="H296" s="2">
        <v>11380000</v>
      </c>
      <c r="I296" s="2"/>
      <c r="J296" s="2">
        <v>485837</v>
      </c>
      <c r="K296" s="2">
        <v>103440</v>
      </c>
      <c r="L296" s="2">
        <v>73012</v>
      </c>
      <c r="M296" s="2">
        <v>12042289</v>
      </c>
      <c r="N296" s="2"/>
      <c r="O296" s="2"/>
      <c r="P296" s="2"/>
      <c r="Q296" s="2"/>
      <c r="R296" s="2">
        <v>764830</v>
      </c>
      <c r="S296" s="2">
        <v>41470</v>
      </c>
      <c r="T296" s="2">
        <v>806300</v>
      </c>
      <c r="U296" s="2"/>
      <c r="V296" s="2">
        <v>1005000</v>
      </c>
      <c r="W296" s="2"/>
      <c r="X296" s="2">
        <v>89055</v>
      </c>
      <c r="Y296" s="2">
        <v>618200</v>
      </c>
      <c r="Z296" s="2">
        <v>14373</v>
      </c>
      <c r="AA296" s="2">
        <v>1726628</v>
      </c>
      <c r="AB296" s="2"/>
      <c r="AC296" s="2">
        <v>10375000</v>
      </c>
      <c r="AD296" s="2"/>
      <c r="AE296" s="2">
        <v>396782</v>
      </c>
      <c r="AF296" s="2">
        <v>250070</v>
      </c>
      <c r="AG296" s="2">
        <v>100109</v>
      </c>
      <c r="AH296" s="2">
        <v>11121961</v>
      </c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</row>
    <row r="297" spans="1:62" x14ac:dyDescent="0.2">
      <c r="A297" s="5">
        <v>1</v>
      </c>
      <c r="B297" s="1">
        <v>104374003</v>
      </c>
      <c r="C297" s="1" t="s">
        <v>181</v>
      </c>
      <c r="D297" s="1" t="s">
        <v>459</v>
      </c>
      <c r="E297" s="2">
        <f t="shared" si="8"/>
        <v>17005944</v>
      </c>
      <c r="F297" s="2">
        <f t="shared" si="9"/>
        <v>15900775</v>
      </c>
      <c r="G297" s="2"/>
      <c r="H297" s="2">
        <v>15315000</v>
      </c>
      <c r="I297" s="2"/>
      <c r="J297" s="2"/>
      <c r="K297" s="2">
        <v>1445720</v>
      </c>
      <c r="L297" s="2">
        <v>245224</v>
      </c>
      <c r="M297" s="2">
        <v>17005944</v>
      </c>
      <c r="N297" s="2"/>
      <c r="O297" s="2"/>
      <c r="P297" s="2"/>
      <c r="Q297" s="2"/>
      <c r="R297" s="2">
        <v>86651</v>
      </c>
      <c r="S297" s="2">
        <v>18180</v>
      </c>
      <c r="T297" s="2">
        <v>104831</v>
      </c>
      <c r="U297" s="2"/>
      <c r="V297" s="2">
        <v>1210000</v>
      </c>
      <c r="W297" s="2"/>
      <c r="X297" s="2"/>
      <c r="Y297" s="2"/>
      <c r="Z297" s="2"/>
      <c r="AA297" s="2">
        <v>1210000</v>
      </c>
      <c r="AB297" s="2"/>
      <c r="AC297" s="2">
        <v>14105000</v>
      </c>
      <c r="AD297" s="2"/>
      <c r="AE297" s="2"/>
      <c r="AF297" s="2">
        <v>1532371</v>
      </c>
      <c r="AG297" s="2">
        <v>263404</v>
      </c>
      <c r="AH297" s="2">
        <v>15900775</v>
      </c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</row>
    <row r="298" spans="1:62" x14ac:dyDescent="0.2">
      <c r="A298" s="5">
        <v>1</v>
      </c>
      <c r="B298" s="1">
        <v>104375003</v>
      </c>
      <c r="C298" s="1" t="s">
        <v>182</v>
      </c>
      <c r="D298" s="1" t="s">
        <v>459</v>
      </c>
      <c r="E298" s="2">
        <f t="shared" si="8"/>
        <v>22426505</v>
      </c>
      <c r="F298" s="2">
        <f t="shared" si="9"/>
        <v>22391301</v>
      </c>
      <c r="G298" s="2"/>
      <c r="H298" s="2">
        <v>21365000</v>
      </c>
      <c r="I298" s="2"/>
      <c r="J298" s="2">
        <v>127054</v>
      </c>
      <c r="K298" s="2">
        <v>635582</v>
      </c>
      <c r="L298" s="2">
        <v>298869</v>
      </c>
      <c r="M298" s="2">
        <v>22426505</v>
      </c>
      <c r="N298" s="2"/>
      <c r="O298" s="2">
        <v>8880000</v>
      </c>
      <c r="P298" s="2"/>
      <c r="Q298" s="2">
        <v>175357</v>
      </c>
      <c r="R298" s="2">
        <v>814295</v>
      </c>
      <c r="S298" s="2">
        <v>372108</v>
      </c>
      <c r="T298" s="2">
        <v>10241760</v>
      </c>
      <c r="U298" s="2"/>
      <c r="V298" s="2">
        <v>9170000</v>
      </c>
      <c r="W298" s="2"/>
      <c r="X298" s="2">
        <v>118458</v>
      </c>
      <c r="Y298" s="2">
        <v>610300</v>
      </c>
      <c r="Z298" s="2">
        <v>378206</v>
      </c>
      <c r="AA298" s="2">
        <v>10276964</v>
      </c>
      <c r="AB298" s="2"/>
      <c r="AC298" s="2">
        <v>21075000</v>
      </c>
      <c r="AD298" s="2"/>
      <c r="AE298" s="2">
        <v>183953</v>
      </c>
      <c r="AF298" s="2">
        <v>839577</v>
      </c>
      <c r="AG298" s="2">
        <v>292771</v>
      </c>
      <c r="AH298" s="2">
        <v>22391301</v>
      </c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</row>
    <row r="299" spans="1:62" x14ac:dyDescent="0.2">
      <c r="A299" s="5">
        <v>1</v>
      </c>
      <c r="B299" s="1">
        <v>104375203</v>
      </c>
      <c r="C299" s="1" t="s">
        <v>566</v>
      </c>
      <c r="D299" s="1" t="s">
        <v>459</v>
      </c>
      <c r="E299" s="2">
        <f t="shared" si="8"/>
        <v>26053417</v>
      </c>
      <c r="F299" s="2">
        <f t="shared" si="9"/>
        <v>26376606</v>
      </c>
      <c r="G299" s="2"/>
      <c r="H299" s="2">
        <v>24635000</v>
      </c>
      <c r="I299" s="2"/>
      <c r="J299" s="2">
        <v>177785</v>
      </c>
      <c r="K299" s="2">
        <v>665949</v>
      </c>
      <c r="L299" s="2">
        <v>574683</v>
      </c>
      <c r="M299" s="2">
        <v>26053417</v>
      </c>
      <c r="N299" s="2"/>
      <c r="O299" s="2">
        <v>9995000</v>
      </c>
      <c r="P299" s="2"/>
      <c r="Q299" s="2">
        <v>540700</v>
      </c>
      <c r="R299" s="2">
        <v>158436</v>
      </c>
      <c r="S299" s="2"/>
      <c r="T299" s="2">
        <v>10694136</v>
      </c>
      <c r="U299" s="2"/>
      <c r="V299" s="2">
        <v>10130000</v>
      </c>
      <c r="W299" s="2"/>
      <c r="X299" s="2">
        <v>231631</v>
      </c>
      <c r="Y299" s="2"/>
      <c r="Z299" s="2">
        <v>9316</v>
      </c>
      <c r="AA299" s="2">
        <v>10370947</v>
      </c>
      <c r="AB299" s="2"/>
      <c r="AC299" s="2">
        <v>24500000</v>
      </c>
      <c r="AD299" s="2"/>
      <c r="AE299" s="2">
        <v>486854</v>
      </c>
      <c r="AF299" s="2">
        <v>824385</v>
      </c>
      <c r="AG299" s="2">
        <v>565367</v>
      </c>
      <c r="AH299" s="2">
        <v>26376606</v>
      </c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</row>
    <row r="300" spans="1:62" x14ac:dyDescent="0.2">
      <c r="A300" s="5">
        <v>1</v>
      </c>
      <c r="B300" s="1">
        <v>104375302</v>
      </c>
      <c r="C300" s="1" t="s">
        <v>613</v>
      </c>
      <c r="D300" s="1" t="s">
        <v>459</v>
      </c>
      <c r="E300" s="2">
        <f t="shared" si="8"/>
        <v>65054049</v>
      </c>
      <c r="F300" s="2">
        <f t="shared" si="9"/>
        <v>63195757</v>
      </c>
      <c r="G300" s="2">
        <v>224115</v>
      </c>
      <c r="H300" s="2">
        <v>44965000</v>
      </c>
      <c r="I300" s="2">
        <v>17380000</v>
      </c>
      <c r="J300" s="2"/>
      <c r="K300" s="2"/>
      <c r="L300" s="2">
        <v>2484934</v>
      </c>
      <c r="M300" s="2">
        <v>65054049</v>
      </c>
      <c r="N300" s="2"/>
      <c r="O300" s="2"/>
      <c r="P300" s="2"/>
      <c r="Q300" s="2"/>
      <c r="R300" s="2"/>
      <c r="S300" s="2">
        <v>435860</v>
      </c>
      <c r="T300" s="2">
        <v>435860</v>
      </c>
      <c r="U300" s="2">
        <v>220584</v>
      </c>
      <c r="V300" s="2">
        <v>1620000</v>
      </c>
      <c r="W300" s="2">
        <v>5000</v>
      </c>
      <c r="X300" s="2"/>
      <c r="Y300" s="2"/>
      <c r="Z300" s="2">
        <v>448568</v>
      </c>
      <c r="AA300" s="2">
        <v>2294152</v>
      </c>
      <c r="AB300" s="2">
        <v>3531</v>
      </c>
      <c r="AC300" s="2">
        <v>43345000</v>
      </c>
      <c r="AD300" s="2">
        <v>17375000</v>
      </c>
      <c r="AE300" s="2"/>
      <c r="AF300" s="2"/>
      <c r="AG300" s="2">
        <v>2472226</v>
      </c>
      <c r="AH300" s="2">
        <v>63195757</v>
      </c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</row>
    <row r="301" spans="1:62" x14ac:dyDescent="0.2">
      <c r="A301" s="5">
        <v>1</v>
      </c>
      <c r="B301" s="1">
        <v>104376203</v>
      </c>
      <c r="C301" s="1" t="s">
        <v>308</v>
      </c>
      <c r="D301" s="1" t="s">
        <v>459</v>
      </c>
      <c r="E301" s="2">
        <f t="shared" si="8"/>
        <v>1603303</v>
      </c>
      <c r="F301" s="2">
        <f t="shared" si="9"/>
        <v>642474</v>
      </c>
      <c r="G301" s="2"/>
      <c r="H301" s="2"/>
      <c r="I301" s="2"/>
      <c r="J301" s="2">
        <v>1075000</v>
      </c>
      <c r="K301" s="2">
        <v>322458</v>
      </c>
      <c r="L301" s="2">
        <v>205845</v>
      </c>
      <c r="M301" s="2">
        <v>1603303</v>
      </c>
      <c r="N301" s="2"/>
      <c r="O301" s="2"/>
      <c r="P301" s="2"/>
      <c r="Q301" s="2"/>
      <c r="R301" s="2"/>
      <c r="S301" s="2">
        <v>15325</v>
      </c>
      <c r="T301" s="2">
        <v>15325</v>
      </c>
      <c r="U301" s="2"/>
      <c r="V301" s="2"/>
      <c r="W301" s="2"/>
      <c r="X301" s="2">
        <v>975000</v>
      </c>
      <c r="Y301" s="2">
        <v>1154</v>
      </c>
      <c r="Z301" s="2"/>
      <c r="AA301" s="2">
        <v>976154</v>
      </c>
      <c r="AB301" s="2"/>
      <c r="AC301" s="2"/>
      <c r="AD301" s="2"/>
      <c r="AE301" s="2">
        <v>100000</v>
      </c>
      <c r="AF301" s="2">
        <v>321304</v>
      </c>
      <c r="AG301" s="2">
        <v>221170</v>
      </c>
      <c r="AH301" s="2">
        <v>642474</v>
      </c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</row>
    <row r="302" spans="1:62" x14ac:dyDescent="0.2">
      <c r="A302" s="5">
        <v>1</v>
      </c>
      <c r="B302" s="1">
        <v>104377003</v>
      </c>
      <c r="C302" s="1" t="s">
        <v>183</v>
      </c>
      <c r="D302" s="1" t="s">
        <v>459</v>
      </c>
      <c r="E302" s="2">
        <f t="shared" si="8"/>
        <v>2942509</v>
      </c>
      <c r="F302" s="2">
        <f t="shared" si="9"/>
        <v>2269853</v>
      </c>
      <c r="G302" s="2"/>
      <c r="H302" s="2">
        <v>2565000</v>
      </c>
      <c r="I302" s="2"/>
      <c r="J302" s="2">
        <v>92362</v>
      </c>
      <c r="K302" s="2">
        <v>224547</v>
      </c>
      <c r="L302" s="2">
        <v>60600</v>
      </c>
      <c r="M302" s="2">
        <v>2942509</v>
      </c>
      <c r="N302" s="2"/>
      <c r="O302" s="2"/>
      <c r="P302" s="2"/>
      <c r="Q302" s="2"/>
      <c r="R302" s="2"/>
      <c r="S302" s="2"/>
      <c r="T302" s="2"/>
      <c r="U302" s="2"/>
      <c r="V302" s="2">
        <v>490000</v>
      </c>
      <c r="W302" s="2"/>
      <c r="X302" s="2">
        <v>73358</v>
      </c>
      <c r="Y302" s="2">
        <v>100603</v>
      </c>
      <c r="Z302" s="2">
        <v>8695</v>
      </c>
      <c r="AA302" s="2">
        <v>672656</v>
      </c>
      <c r="AB302" s="2"/>
      <c r="AC302" s="2">
        <v>2075000</v>
      </c>
      <c r="AD302" s="2"/>
      <c r="AE302" s="2">
        <v>19004</v>
      </c>
      <c r="AF302" s="2">
        <v>123944</v>
      </c>
      <c r="AG302" s="2">
        <v>51905</v>
      </c>
      <c r="AH302" s="2">
        <v>2269853</v>
      </c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</row>
    <row r="303" spans="1:62" x14ac:dyDescent="0.2">
      <c r="A303" s="5">
        <v>1</v>
      </c>
      <c r="B303" s="1">
        <v>104378003</v>
      </c>
      <c r="C303" s="1" t="s">
        <v>614</v>
      </c>
      <c r="D303" s="1" t="s">
        <v>459</v>
      </c>
      <c r="E303" s="2">
        <f t="shared" si="8"/>
        <v>25108424</v>
      </c>
      <c r="F303" s="2">
        <f t="shared" si="9"/>
        <v>24143424</v>
      </c>
      <c r="G303" s="2"/>
      <c r="H303" s="2">
        <v>23920000</v>
      </c>
      <c r="I303" s="2"/>
      <c r="J303" s="2"/>
      <c r="K303" s="2">
        <v>867493</v>
      </c>
      <c r="L303" s="2">
        <v>320931</v>
      </c>
      <c r="M303" s="2">
        <v>25108424</v>
      </c>
      <c r="N303" s="2"/>
      <c r="O303" s="2"/>
      <c r="P303" s="2"/>
      <c r="Q303" s="2"/>
      <c r="R303" s="2"/>
      <c r="S303" s="2"/>
      <c r="T303" s="2"/>
      <c r="U303" s="2"/>
      <c r="V303" s="2">
        <v>965000</v>
      </c>
      <c r="W303" s="2"/>
      <c r="X303" s="2"/>
      <c r="Y303" s="2"/>
      <c r="Z303" s="2"/>
      <c r="AA303" s="2">
        <v>965000</v>
      </c>
      <c r="AB303" s="2"/>
      <c r="AC303" s="2">
        <v>22955000</v>
      </c>
      <c r="AD303" s="2"/>
      <c r="AE303" s="2"/>
      <c r="AF303" s="2">
        <v>867493</v>
      </c>
      <c r="AG303" s="2">
        <v>320931</v>
      </c>
      <c r="AH303" s="2">
        <v>24143424</v>
      </c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</row>
    <row r="304" spans="1:62" x14ac:dyDescent="0.2">
      <c r="A304" s="5">
        <v>1</v>
      </c>
      <c r="B304" s="1">
        <v>113380303</v>
      </c>
      <c r="C304" s="1" t="s">
        <v>646</v>
      </c>
      <c r="D304" s="1" t="s">
        <v>488</v>
      </c>
      <c r="E304" s="2">
        <f t="shared" si="8"/>
        <v>31747123</v>
      </c>
      <c r="F304" s="2">
        <f t="shared" si="9"/>
        <v>32654908</v>
      </c>
      <c r="G304" s="2"/>
      <c r="H304" s="2">
        <v>29300000</v>
      </c>
      <c r="I304" s="2">
        <v>837514</v>
      </c>
      <c r="J304" s="2">
        <v>450471</v>
      </c>
      <c r="K304" s="2">
        <v>662819</v>
      </c>
      <c r="L304" s="2">
        <v>496319</v>
      </c>
      <c r="M304" s="2">
        <v>31747123</v>
      </c>
      <c r="N304" s="2"/>
      <c r="O304" s="2">
        <v>9995000</v>
      </c>
      <c r="P304" s="2"/>
      <c r="Q304" s="2">
        <v>556266</v>
      </c>
      <c r="R304" s="2">
        <v>143697</v>
      </c>
      <c r="S304" s="2">
        <v>11379</v>
      </c>
      <c r="T304" s="2">
        <v>10706342</v>
      </c>
      <c r="U304" s="2"/>
      <c r="V304" s="2">
        <v>9540000</v>
      </c>
      <c r="W304" s="2">
        <v>27326</v>
      </c>
      <c r="X304" s="2">
        <v>231231</v>
      </c>
      <c r="Y304" s="2"/>
      <c r="Z304" s="2"/>
      <c r="AA304" s="2">
        <v>9798557</v>
      </c>
      <c r="AB304" s="2"/>
      <c r="AC304" s="2">
        <v>29755000</v>
      </c>
      <c r="AD304" s="2">
        <v>810188</v>
      </c>
      <c r="AE304" s="2">
        <v>775506</v>
      </c>
      <c r="AF304" s="2">
        <v>806516</v>
      </c>
      <c r="AG304" s="2">
        <v>507698</v>
      </c>
      <c r="AH304" s="2">
        <v>32654908</v>
      </c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</row>
    <row r="305" spans="1:62" x14ac:dyDescent="0.2">
      <c r="A305" s="5">
        <v>1</v>
      </c>
      <c r="B305" s="1">
        <v>113381303</v>
      </c>
      <c r="C305" s="1" t="s">
        <v>727</v>
      </c>
      <c r="D305" s="1" t="s">
        <v>488</v>
      </c>
      <c r="E305" s="2">
        <f t="shared" si="8"/>
        <v>42384537</v>
      </c>
      <c r="F305" s="2">
        <f t="shared" si="9"/>
        <v>39317021</v>
      </c>
      <c r="G305" s="2"/>
      <c r="H305" s="2">
        <v>40041269</v>
      </c>
      <c r="I305" s="2"/>
      <c r="J305" s="2"/>
      <c r="K305" s="2">
        <v>489170</v>
      </c>
      <c r="L305" s="2">
        <v>1854098</v>
      </c>
      <c r="M305" s="2">
        <v>42384537</v>
      </c>
      <c r="N305" s="2"/>
      <c r="O305" s="2">
        <v>9965000</v>
      </c>
      <c r="P305" s="2"/>
      <c r="Q305" s="2"/>
      <c r="R305" s="2">
        <v>122887</v>
      </c>
      <c r="S305" s="2"/>
      <c r="T305" s="2">
        <v>10087887</v>
      </c>
      <c r="U305" s="2"/>
      <c r="V305" s="2">
        <v>13065000</v>
      </c>
      <c r="W305" s="2"/>
      <c r="X305" s="2"/>
      <c r="Y305" s="2"/>
      <c r="Z305" s="2">
        <v>90403</v>
      </c>
      <c r="AA305" s="2">
        <v>13155403</v>
      </c>
      <c r="AB305" s="2"/>
      <c r="AC305" s="2">
        <v>36941269</v>
      </c>
      <c r="AD305" s="2"/>
      <c r="AE305" s="2"/>
      <c r="AF305" s="2">
        <v>612057</v>
      </c>
      <c r="AG305" s="2">
        <v>1763695</v>
      </c>
      <c r="AH305" s="2">
        <v>39317021</v>
      </c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</row>
    <row r="306" spans="1:62" x14ac:dyDescent="0.2">
      <c r="A306" s="5">
        <v>1</v>
      </c>
      <c r="B306" s="1">
        <v>113382303</v>
      </c>
      <c r="C306" s="1" t="s">
        <v>141</v>
      </c>
      <c r="D306" s="1" t="s">
        <v>488</v>
      </c>
      <c r="E306" s="2">
        <f t="shared" si="8"/>
        <v>48744935</v>
      </c>
      <c r="F306" s="2">
        <f t="shared" si="9"/>
        <v>46180114</v>
      </c>
      <c r="G306" s="2"/>
      <c r="H306" s="2">
        <v>46325000</v>
      </c>
      <c r="I306" s="2"/>
      <c r="J306" s="2">
        <v>1171005</v>
      </c>
      <c r="K306" s="2">
        <v>287821</v>
      </c>
      <c r="L306" s="2">
        <v>904246</v>
      </c>
      <c r="M306" s="2">
        <v>48688072</v>
      </c>
      <c r="N306" s="2"/>
      <c r="O306" s="2">
        <v>10000000</v>
      </c>
      <c r="P306" s="2"/>
      <c r="Q306" s="2"/>
      <c r="R306" s="2">
        <v>83353</v>
      </c>
      <c r="S306" s="2"/>
      <c r="T306" s="2">
        <v>10083353</v>
      </c>
      <c r="U306" s="2"/>
      <c r="V306" s="2">
        <v>12585000</v>
      </c>
      <c r="W306" s="2"/>
      <c r="X306" s="2">
        <v>61632</v>
      </c>
      <c r="Y306" s="2"/>
      <c r="Z306" s="2">
        <v>16375</v>
      </c>
      <c r="AA306" s="2">
        <v>12663007</v>
      </c>
      <c r="AB306" s="2"/>
      <c r="AC306" s="2">
        <v>43740000</v>
      </c>
      <c r="AD306" s="2"/>
      <c r="AE306" s="2">
        <v>1109373</v>
      </c>
      <c r="AF306" s="2">
        <v>371174</v>
      </c>
      <c r="AG306" s="2">
        <v>887871</v>
      </c>
      <c r="AH306" s="2">
        <v>46108418</v>
      </c>
      <c r="AI306" s="2"/>
      <c r="AJ306" s="2"/>
      <c r="AK306" s="2"/>
      <c r="AL306" s="2"/>
      <c r="AM306" s="2">
        <v>11225</v>
      </c>
      <c r="AN306" s="2">
        <v>45638</v>
      </c>
      <c r="AO306" s="2">
        <v>56863</v>
      </c>
      <c r="AP306" s="2"/>
      <c r="AQ306" s="2"/>
      <c r="AR306" s="2"/>
      <c r="AS306" s="2"/>
      <c r="AT306" s="2">
        <v>19180</v>
      </c>
      <c r="AU306" s="2"/>
      <c r="AV306" s="2">
        <v>19180</v>
      </c>
      <c r="AW306" s="2"/>
      <c r="AX306" s="2"/>
      <c r="AY306" s="2"/>
      <c r="AZ306" s="2"/>
      <c r="BA306" s="2"/>
      <c r="BB306" s="2">
        <v>4347</v>
      </c>
      <c r="BC306" s="2">
        <v>4347</v>
      </c>
      <c r="BD306" s="2"/>
      <c r="BE306" s="2"/>
      <c r="BF306" s="2"/>
      <c r="BG306" s="2"/>
      <c r="BH306" s="2">
        <v>30405</v>
      </c>
      <c r="BI306" s="2">
        <v>41291</v>
      </c>
      <c r="BJ306" s="2">
        <v>71696</v>
      </c>
    </row>
    <row r="307" spans="1:62" x14ac:dyDescent="0.2">
      <c r="A307" s="5">
        <v>1</v>
      </c>
      <c r="B307" s="1">
        <v>113384603</v>
      </c>
      <c r="C307" s="1" t="s">
        <v>396</v>
      </c>
      <c r="D307" s="1" t="s">
        <v>488</v>
      </c>
      <c r="E307" s="2">
        <f t="shared" si="8"/>
        <v>68221253</v>
      </c>
      <c r="F307" s="2">
        <f t="shared" si="9"/>
        <v>65761342</v>
      </c>
      <c r="G307" s="2"/>
      <c r="H307" s="2">
        <v>51320000</v>
      </c>
      <c r="I307" s="2">
        <v>15000000</v>
      </c>
      <c r="J307" s="2"/>
      <c r="K307" s="2">
        <v>734432</v>
      </c>
      <c r="L307" s="2">
        <v>1156377</v>
      </c>
      <c r="M307" s="2">
        <v>68210809</v>
      </c>
      <c r="N307" s="2"/>
      <c r="O307" s="2">
        <v>3055000</v>
      </c>
      <c r="P307" s="2"/>
      <c r="Q307" s="2"/>
      <c r="R307" s="2">
        <v>36997</v>
      </c>
      <c r="S307" s="2"/>
      <c r="T307" s="2">
        <v>3091997</v>
      </c>
      <c r="U307" s="2"/>
      <c r="V307" s="2">
        <v>5465000</v>
      </c>
      <c r="W307" s="2"/>
      <c r="X307" s="2"/>
      <c r="Y307" s="2"/>
      <c r="Z307" s="2">
        <v>88384</v>
      </c>
      <c r="AA307" s="2">
        <v>5553384</v>
      </c>
      <c r="AB307" s="2"/>
      <c r="AC307" s="2">
        <v>48910000</v>
      </c>
      <c r="AD307" s="2">
        <v>15000000</v>
      </c>
      <c r="AE307" s="2"/>
      <c r="AF307" s="2">
        <v>771429</v>
      </c>
      <c r="AG307" s="2">
        <v>1067993</v>
      </c>
      <c r="AH307" s="2">
        <v>65749422</v>
      </c>
      <c r="AI307" s="2"/>
      <c r="AJ307" s="2"/>
      <c r="AK307" s="2"/>
      <c r="AL307" s="2"/>
      <c r="AM307" s="2"/>
      <c r="AN307" s="2">
        <v>10444</v>
      </c>
      <c r="AO307" s="2">
        <v>10444</v>
      </c>
      <c r="AP307" s="2"/>
      <c r="AQ307" s="2"/>
      <c r="AR307" s="2"/>
      <c r="AS307" s="2"/>
      <c r="AT307" s="2"/>
      <c r="AU307" s="2">
        <v>1476</v>
      </c>
      <c r="AV307" s="2">
        <v>1476</v>
      </c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>
        <v>11920</v>
      </c>
      <c r="BJ307" s="2">
        <v>11920</v>
      </c>
    </row>
    <row r="308" spans="1:62" x14ac:dyDescent="0.2">
      <c r="A308" s="5">
        <v>1</v>
      </c>
      <c r="B308" s="1">
        <v>113385003</v>
      </c>
      <c r="C308" s="1" t="s">
        <v>728</v>
      </c>
      <c r="D308" s="1" t="s">
        <v>488</v>
      </c>
      <c r="E308" s="2">
        <f t="shared" si="8"/>
        <v>27387761</v>
      </c>
      <c r="F308" s="2">
        <f t="shared" si="9"/>
        <v>25343831</v>
      </c>
      <c r="G308" s="2"/>
      <c r="H308" s="2">
        <v>24470000</v>
      </c>
      <c r="I308" s="2">
        <v>1228840</v>
      </c>
      <c r="J308" s="2"/>
      <c r="K308" s="2">
        <v>193701</v>
      </c>
      <c r="L308" s="2">
        <v>1495220</v>
      </c>
      <c r="M308" s="2">
        <v>27387761</v>
      </c>
      <c r="N308" s="2"/>
      <c r="O308" s="2"/>
      <c r="P308" s="2"/>
      <c r="Q308" s="2"/>
      <c r="R308" s="2">
        <v>265591</v>
      </c>
      <c r="S308" s="2">
        <v>527711</v>
      </c>
      <c r="T308" s="2">
        <v>793302</v>
      </c>
      <c r="U308" s="2"/>
      <c r="V308" s="2">
        <v>1990000</v>
      </c>
      <c r="W308" s="2">
        <v>40094</v>
      </c>
      <c r="X308" s="2"/>
      <c r="Y308" s="2">
        <v>192411</v>
      </c>
      <c r="Z308" s="2">
        <v>614727</v>
      </c>
      <c r="AA308" s="2">
        <v>2837232</v>
      </c>
      <c r="AB308" s="2"/>
      <c r="AC308" s="2">
        <v>22480000</v>
      </c>
      <c r="AD308" s="2">
        <v>1188746</v>
      </c>
      <c r="AE308" s="2"/>
      <c r="AF308" s="2">
        <v>266881</v>
      </c>
      <c r="AG308" s="2">
        <v>1408204</v>
      </c>
      <c r="AH308" s="2">
        <v>25343831</v>
      </c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</row>
    <row r="309" spans="1:62" x14ac:dyDescent="0.2">
      <c r="A309" s="5">
        <v>1</v>
      </c>
      <c r="B309" s="1">
        <v>113385303</v>
      </c>
      <c r="C309" s="1" t="s">
        <v>587</v>
      </c>
      <c r="D309" s="1" t="s">
        <v>488</v>
      </c>
      <c r="E309" s="2">
        <f t="shared" si="8"/>
        <v>1168750</v>
      </c>
      <c r="F309" s="2">
        <f t="shared" si="9"/>
        <v>1169117</v>
      </c>
      <c r="G309" s="2"/>
      <c r="H309" s="2"/>
      <c r="I309" s="2"/>
      <c r="J309" s="2"/>
      <c r="K309" s="2">
        <v>151765</v>
      </c>
      <c r="L309" s="2">
        <v>1016985</v>
      </c>
      <c r="M309" s="2">
        <v>1168750</v>
      </c>
      <c r="N309" s="2"/>
      <c r="O309" s="2"/>
      <c r="P309" s="2"/>
      <c r="Q309" s="2"/>
      <c r="R309" s="2">
        <v>48125</v>
      </c>
      <c r="S309" s="2"/>
      <c r="T309" s="2">
        <v>48125</v>
      </c>
      <c r="U309" s="2"/>
      <c r="V309" s="2"/>
      <c r="W309" s="2"/>
      <c r="X309" s="2"/>
      <c r="Y309" s="2"/>
      <c r="Z309" s="2">
        <v>47758</v>
      </c>
      <c r="AA309" s="2">
        <v>47758</v>
      </c>
      <c r="AB309" s="2"/>
      <c r="AC309" s="2"/>
      <c r="AD309" s="2"/>
      <c r="AE309" s="2"/>
      <c r="AF309" s="2">
        <v>199890</v>
      </c>
      <c r="AG309" s="2">
        <v>969227</v>
      </c>
      <c r="AH309" s="2">
        <v>1169117</v>
      </c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</row>
    <row r="310" spans="1:62" x14ac:dyDescent="0.2">
      <c r="A310" s="5">
        <v>1</v>
      </c>
      <c r="B310" s="1">
        <v>121390302</v>
      </c>
      <c r="C310" s="1" t="s">
        <v>417</v>
      </c>
      <c r="D310" s="1" t="s">
        <v>511</v>
      </c>
      <c r="E310" s="2">
        <f t="shared" si="8"/>
        <v>211821531</v>
      </c>
      <c r="F310" s="2">
        <f t="shared" si="9"/>
        <v>207000870</v>
      </c>
      <c r="G310" s="2"/>
      <c r="H310" s="2">
        <v>201193721</v>
      </c>
      <c r="I310" s="2">
        <v>346363</v>
      </c>
      <c r="J310" s="2"/>
      <c r="K310" s="2">
        <v>6083761</v>
      </c>
      <c r="L310" s="2">
        <v>4197686</v>
      </c>
      <c r="M310" s="2">
        <v>211821531</v>
      </c>
      <c r="N310" s="2"/>
      <c r="O310" s="2"/>
      <c r="P310" s="2"/>
      <c r="Q310" s="2"/>
      <c r="R310" s="2"/>
      <c r="S310" s="2"/>
      <c r="T310" s="2"/>
      <c r="U310" s="2"/>
      <c r="V310" s="2">
        <v>3808814</v>
      </c>
      <c r="W310" s="2">
        <v>346363</v>
      </c>
      <c r="X310" s="2"/>
      <c r="Y310" s="2">
        <v>59595</v>
      </c>
      <c r="Z310" s="2">
        <v>605889</v>
      </c>
      <c r="AA310" s="2">
        <v>4820661</v>
      </c>
      <c r="AB310" s="2"/>
      <c r="AC310" s="2">
        <v>197384907</v>
      </c>
      <c r="AD310" s="2">
        <v>0</v>
      </c>
      <c r="AE310" s="2"/>
      <c r="AF310" s="2">
        <v>6024166</v>
      </c>
      <c r="AG310" s="2">
        <v>3591797</v>
      </c>
      <c r="AH310" s="2">
        <v>207000870</v>
      </c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</row>
    <row r="311" spans="1:62" x14ac:dyDescent="0.2">
      <c r="A311" s="5">
        <v>1</v>
      </c>
      <c r="B311" s="1">
        <v>121391303</v>
      </c>
      <c r="C311" s="1" t="s">
        <v>666</v>
      </c>
      <c r="D311" s="1" t="s">
        <v>511</v>
      </c>
      <c r="E311" s="2">
        <f t="shared" si="8"/>
        <v>46450841</v>
      </c>
      <c r="F311" s="2">
        <f t="shared" si="9"/>
        <v>54863559</v>
      </c>
      <c r="G311" s="2"/>
      <c r="H311" s="2">
        <v>18175000</v>
      </c>
      <c r="I311" s="2"/>
      <c r="J311" s="2">
        <v>27555000</v>
      </c>
      <c r="K311" s="2"/>
      <c r="L311" s="2">
        <v>716041</v>
      </c>
      <c r="M311" s="2">
        <v>46446041</v>
      </c>
      <c r="N311" s="2">
        <v>1000000</v>
      </c>
      <c r="O311" s="2">
        <v>16480000</v>
      </c>
      <c r="P311" s="2"/>
      <c r="Q311" s="2"/>
      <c r="R311" s="2"/>
      <c r="S311" s="2">
        <v>32158</v>
      </c>
      <c r="T311" s="2">
        <v>17512158</v>
      </c>
      <c r="U311" s="2">
        <v>1000000</v>
      </c>
      <c r="V311" s="2">
        <v>7680000</v>
      </c>
      <c r="W311" s="2"/>
      <c r="X311" s="2">
        <v>420000</v>
      </c>
      <c r="Y311" s="2"/>
      <c r="Z311" s="2"/>
      <c r="AA311" s="2">
        <v>9100000</v>
      </c>
      <c r="AB311" s="2">
        <v>0</v>
      </c>
      <c r="AC311" s="2">
        <v>26975000</v>
      </c>
      <c r="AD311" s="2"/>
      <c r="AE311" s="2">
        <v>27135000</v>
      </c>
      <c r="AF311" s="2"/>
      <c r="AG311" s="2">
        <v>748199</v>
      </c>
      <c r="AH311" s="2">
        <v>54858199</v>
      </c>
      <c r="AI311" s="2"/>
      <c r="AJ311" s="2"/>
      <c r="AK311" s="2"/>
      <c r="AL311" s="2"/>
      <c r="AM311" s="2"/>
      <c r="AN311" s="2">
        <v>4800</v>
      </c>
      <c r="AO311" s="2">
        <v>4800</v>
      </c>
      <c r="AP311" s="2"/>
      <c r="AQ311" s="2"/>
      <c r="AR311" s="2"/>
      <c r="AS311" s="2"/>
      <c r="AT311" s="2"/>
      <c r="AU311" s="2">
        <v>560</v>
      </c>
      <c r="AV311" s="2">
        <v>560</v>
      </c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>
        <v>5360</v>
      </c>
      <c r="BJ311" s="2">
        <v>5360</v>
      </c>
    </row>
    <row r="312" spans="1:62" x14ac:dyDescent="0.2">
      <c r="A312" s="5">
        <v>1</v>
      </c>
      <c r="B312" s="1">
        <v>121392303</v>
      </c>
      <c r="C312" s="1" t="s">
        <v>433</v>
      </c>
      <c r="D312" s="1" t="s">
        <v>511</v>
      </c>
      <c r="E312" s="2">
        <f t="shared" si="8"/>
        <v>131268452</v>
      </c>
      <c r="F312" s="2">
        <f t="shared" si="9"/>
        <v>120707150</v>
      </c>
      <c r="G312" s="2"/>
      <c r="H312" s="2">
        <v>87360000</v>
      </c>
      <c r="I312" s="2">
        <v>38920000</v>
      </c>
      <c r="J312" s="2">
        <v>2125981</v>
      </c>
      <c r="K312" s="2">
        <v>1316593</v>
      </c>
      <c r="L312" s="2">
        <v>1502648</v>
      </c>
      <c r="M312" s="2">
        <v>131225222</v>
      </c>
      <c r="N312" s="2"/>
      <c r="O312" s="2">
        <v>17710000</v>
      </c>
      <c r="P312" s="2"/>
      <c r="Q312" s="2"/>
      <c r="R312" s="2">
        <v>361863</v>
      </c>
      <c r="S312" s="2"/>
      <c r="T312" s="2">
        <v>18071863</v>
      </c>
      <c r="U312" s="2"/>
      <c r="V312" s="2">
        <v>26370000</v>
      </c>
      <c r="W312" s="2">
        <v>2095000</v>
      </c>
      <c r="X312" s="2">
        <v>152201</v>
      </c>
      <c r="Y312" s="2"/>
      <c r="Z312" s="2">
        <v>5818</v>
      </c>
      <c r="AA312" s="2">
        <v>28623019</v>
      </c>
      <c r="AB312" s="2"/>
      <c r="AC312" s="2">
        <v>78700000</v>
      </c>
      <c r="AD312" s="2">
        <v>36825000</v>
      </c>
      <c r="AE312" s="2">
        <v>1973780</v>
      </c>
      <c r="AF312" s="2">
        <v>1678456</v>
      </c>
      <c r="AG312" s="2">
        <v>1496830</v>
      </c>
      <c r="AH312" s="2">
        <v>120674066</v>
      </c>
      <c r="AI312" s="2"/>
      <c r="AJ312" s="2"/>
      <c r="AK312" s="2"/>
      <c r="AL312" s="2"/>
      <c r="AM312" s="2"/>
      <c r="AN312" s="2">
        <v>43230</v>
      </c>
      <c r="AO312" s="2">
        <v>43230</v>
      </c>
      <c r="AP312" s="2"/>
      <c r="AQ312" s="2"/>
      <c r="AR312" s="2"/>
      <c r="AS312" s="2"/>
      <c r="AT312" s="2"/>
      <c r="AU312" s="2">
        <v>400</v>
      </c>
      <c r="AV312" s="2">
        <v>400</v>
      </c>
      <c r="AW312" s="2"/>
      <c r="AX312" s="2"/>
      <c r="AY312" s="2"/>
      <c r="AZ312" s="2"/>
      <c r="BA312" s="2"/>
      <c r="BB312" s="2">
        <v>10546</v>
      </c>
      <c r="BC312" s="2">
        <v>10546</v>
      </c>
      <c r="BD312" s="2"/>
      <c r="BE312" s="2"/>
      <c r="BF312" s="2"/>
      <c r="BG312" s="2"/>
      <c r="BH312" s="2"/>
      <c r="BI312" s="2">
        <v>33084</v>
      </c>
      <c r="BJ312" s="2">
        <v>33084</v>
      </c>
    </row>
    <row r="313" spans="1:62" x14ac:dyDescent="0.2">
      <c r="A313" s="5">
        <v>1</v>
      </c>
      <c r="B313" s="1">
        <v>121394503</v>
      </c>
      <c r="C313" s="1" t="s">
        <v>667</v>
      </c>
      <c r="D313" s="1" t="s">
        <v>511</v>
      </c>
      <c r="E313" s="2">
        <f t="shared" si="8"/>
        <v>29290061</v>
      </c>
      <c r="F313" s="2">
        <f t="shared" si="9"/>
        <v>28103204</v>
      </c>
      <c r="G313" s="2"/>
      <c r="H313" s="2">
        <v>28365000</v>
      </c>
      <c r="I313" s="2"/>
      <c r="J313" s="2">
        <v>162280</v>
      </c>
      <c r="K313" s="2">
        <v>33804</v>
      </c>
      <c r="L313" s="2">
        <v>724417</v>
      </c>
      <c r="M313" s="2">
        <v>29285501</v>
      </c>
      <c r="N313" s="2"/>
      <c r="O313" s="2">
        <v>9875000</v>
      </c>
      <c r="P313" s="2"/>
      <c r="Q313" s="2">
        <v>145275</v>
      </c>
      <c r="R313" s="2">
        <v>47632</v>
      </c>
      <c r="S313" s="2">
        <v>6203</v>
      </c>
      <c r="T313" s="2">
        <v>10074110</v>
      </c>
      <c r="U313" s="2"/>
      <c r="V313" s="2">
        <v>11100000</v>
      </c>
      <c r="W313" s="2"/>
      <c r="X313" s="2">
        <v>153201</v>
      </c>
      <c r="Y313" s="2"/>
      <c r="Z313" s="2">
        <v>8794</v>
      </c>
      <c r="AA313" s="2">
        <v>11261995</v>
      </c>
      <c r="AB313" s="2"/>
      <c r="AC313" s="2">
        <v>27140000</v>
      </c>
      <c r="AD313" s="2"/>
      <c r="AE313" s="2">
        <v>154354</v>
      </c>
      <c r="AF313" s="2">
        <v>81436</v>
      </c>
      <c r="AG313" s="2">
        <v>721826</v>
      </c>
      <c r="AH313" s="2">
        <v>28097616</v>
      </c>
      <c r="AI313" s="2"/>
      <c r="AJ313" s="2"/>
      <c r="AK313" s="2"/>
      <c r="AL313" s="2"/>
      <c r="AM313" s="2"/>
      <c r="AN313" s="2">
        <v>4560</v>
      </c>
      <c r="AO313" s="2">
        <v>4560</v>
      </c>
      <c r="AP313" s="2"/>
      <c r="AQ313" s="2"/>
      <c r="AR313" s="2"/>
      <c r="AS313" s="2"/>
      <c r="AT313" s="2"/>
      <c r="AU313" s="2">
        <v>1028</v>
      </c>
      <c r="AV313" s="2">
        <v>1028</v>
      </c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>
        <v>5588</v>
      </c>
      <c r="BJ313" s="2">
        <v>5588</v>
      </c>
    </row>
    <row r="314" spans="1:62" x14ac:dyDescent="0.2">
      <c r="A314" s="5">
        <v>1</v>
      </c>
      <c r="B314" s="1">
        <v>121394603</v>
      </c>
      <c r="C314" s="1" t="s">
        <v>598</v>
      </c>
      <c r="D314" s="1" t="s">
        <v>511</v>
      </c>
      <c r="E314" s="2">
        <f t="shared" si="8"/>
        <v>53256333</v>
      </c>
      <c r="F314" s="2">
        <f t="shared" si="9"/>
        <v>51352836</v>
      </c>
      <c r="G314" s="2"/>
      <c r="H314" s="2">
        <v>52070000</v>
      </c>
      <c r="I314" s="2"/>
      <c r="J314" s="2"/>
      <c r="K314" s="2">
        <v>592655</v>
      </c>
      <c r="L314" s="2">
        <v>593678</v>
      </c>
      <c r="M314" s="2">
        <v>53256333</v>
      </c>
      <c r="N314" s="2"/>
      <c r="O314" s="2">
        <v>9405000</v>
      </c>
      <c r="P314" s="2"/>
      <c r="Q314" s="2"/>
      <c r="R314" s="2"/>
      <c r="S314" s="2"/>
      <c r="T314" s="2">
        <v>9405000</v>
      </c>
      <c r="U314" s="2"/>
      <c r="V314" s="2">
        <v>11180000</v>
      </c>
      <c r="W314" s="2"/>
      <c r="X314" s="2"/>
      <c r="Y314" s="2">
        <v>21806</v>
      </c>
      <c r="Z314" s="2">
        <v>106691</v>
      </c>
      <c r="AA314" s="2">
        <v>11308497</v>
      </c>
      <c r="AB314" s="2"/>
      <c r="AC314" s="2">
        <v>50295000</v>
      </c>
      <c r="AD314" s="2"/>
      <c r="AE314" s="2"/>
      <c r="AF314" s="2">
        <v>570849</v>
      </c>
      <c r="AG314" s="2">
        <v>486987</v>
      </c>
      <c r="AH314" s="2">
        <v>51352836</v>
      </c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</row>
    <row r="315" spans="1:62" x14ac:dyDescent="0.2">
      <c r="A315" s="5">
        <v>1</v>
      </c>
      <c r="B315" s="1">
        <v>121395103</v>
      </c>
      <c r="C315" s="1" t="s">
        <v>668</v>
      </c>
      <c r="D315" s="1" t="s">
        <v>511</v>
      </c>
      <c r="E315" s="2">
        <f t="shared" si="8"/>
        <v>134082498</v>
      </c>
      <c r="F315" s="2">
        <f t="shared" si="9"/>
        <v>138042485</v>
      </c>
      <c r="G315" s="2"/>
      <c r="H315" s="2">
        <v>122610000</v>
      </c>
      <c r="I315" s="2"/>
      <c r="J315" s="2"/>
      <c r="K315" s="2">
        <v>8251305</v>
      </c>
      <c r="L315" s="2">
        <v>3221193</v>
      </c>
      <c r="M315" s="2">
        <v>134082498</v>
      </c>
      <c r="N315" s="2"/>
      <c r="O315" s="2">
        <v>18575000</v>
      </c>
      <c r="P315" s="2"/>
      <c r="Q315" s="2"/>
      <c r="R315" s="2">
        <v>2124915</v>
      </c>
      <c r="S315" s="2">
        <v>70072</v>
      </c>
      <c r="T315" s="2">
        <v>20769987</v>
      </c>
      <c r="U315" s="2"/>
      <c r="V315" s="2">
        <v>16810000</v>
      </c>
      <c r="W315" s="2"/>
      <c r="X315" s="2"/>
      <c r="Y315" s="2"/>
      <c r="Z315" s="2"/>
      <c r="AA315" s="2">
        <v>16810000</v>
      </c>
      <c r="AB315" s="2"/>
      <c r="AC315" s="2">
        <v>124375000</v>
      </c>
      <c r="AD315" s="2"/>
      <c r="AE315" s="2"/>
      <c r="AF315" s="2">
        <v>10376220</v>
      </c>
      <c r="AG315" s="2">
        <v>3291265</v>
      </c>
      <c r="AH315" s="2">
        <v>138042485</v>
      </c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</row>
    <row r="316" spans="1:62" x14ac:dyDescent="0.2">
      <c r="A316" s="5">
        <v>1</v>
      </c>
      <c r="B316" s="1">
        <v>121395603</v>
      </c>
      <c r="C316" s="1" t="s">
        <v>263</v>
      </c>
      <c r="D316" s="1" t="s">
        <v>511</v>
      </c>
      <c r="E316" s="2">
        <f t="shared" si="8"/>
        <v>40658888</v>
      </c>
      <c r="F316" s="2">
        <f t="shared" si="9"/>
        <v>38819052</v>
      </c>
      <c r="G316" s="2"/>
      <c r="H316" s="2">
        <v>38605000</v>
      </c>
      <c r="I316" s="2"/>
      <c r="J316" s="2">
        <v>767160</v>
      </c>
      <c r="K316" s="2">
        <v>218764</v>
      </c>
      <c r="L316" s="2">
        <v>1067964</v>
      </c>
      <c r="M316" s="2">
        <v>40658888</v>
      </c>
      <c r="N316" s="2"/>
      <c r="O316" s="2">
        <v>8165000</v>
      </c>
      <c r="P316" s="2"/>
      <c r="Q316" s="2"/>
      <c r="R316" s="2"/>
      <c r="S316" s="2">
        <v>111544</v>
      </c>
      <c r="T316" s="2">
        <v>8276544</v>
      </c>
      <c r="U316" s="2"/>
      <c r="V316" s="2">
        <v>9740000</v>
      </c>
      <c r="W316" s="2"/>
      <c r="X316" s="2">
        <v>263447</v>
      </c>
      <c r="Y316" s="2"/>
      <c r="Z316" s="2">
        <v>112933</v>
      </c>
      <c r="AA316" s="2">
        <v>10116380</v>
      </c>
      <c r="AB316" s="2"/>
      <c r="AC316" s="2">
        <v>37030000</v>
      </c>
      <c r="AD316" s="2"/>
      <c r="AE316" s="2">
        <v>503713</v>
      </c>
      <c r="AF316" s="2">
        <v>218764</v>
      </c>
      <c r="AG316" s="2">
        <v>1066575</v>
      </c>
      <c r="AH316" s="2">
        <v>38819052</v>
      </c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</row>
    <row r="317" spans="1:62" x14ac:dyDescent="0.2">
      <c r="A317" s="5">
        <v>1</v>
      </c>
      <c r="B317" s="1">
        <v>121395703</v>
      </c>
      <c r="C317" s="1" t="s">
        <v>669</v>
      </c>
      <c r="D317" s="1" t="s">
        <v>511</v>
      </c>
      <c r="E317" s="2">
        <f t="shared" si="8"/>
        <v>81004264</v>
      </c>
      <c r="F317" s="2">
        <f t="shared" si="9"/>
        <v>78082972</v>
      </c>
      <c r="G317" s="2"/>
      <c r="H317" s="2">
        <v>75000000</v>
      </c>
      <c r="I317" s="2"/>
      <c r="J317" s="2">
        <v>2541185</v>
      </c>
      <c r="K317" s="2">
        <v>3269206</v>
      </c>
      <c r="L317" s="2">
        <v>193873</v>
      </c>
      <c r="M317" s="2">
        <v>81004264</v>
      </c>
      <c r="N317" s="2"/>
      <c r="O317" s="2">
        <v>29065000</v>
      </c>
      <c r="P317" s="2"/>
      <c r="Q317" s="2"/>
      <c r="R317" s="2">
        <v>962265</v>
      </c>
      <c r="S317" s="2">
        <v>37340</v>
      </c>
      <c r="T317" s="2">
        <v>30064605</v>
      </c>
      <c r="U317" s="2"/>
      <c r="V317" s="2">
        <v>32265000</v>
      </c>
      <c r="W317" s="2"/>
      <c r="X317" s="2">
        <v>215142</v>
      </c>
      <c r="Y317" s="2">
        <v>476723</v>
      </c>
      <c r="Z317" s="2">
        <v>29032</v>
      </c>
      <c r="AA317" s="2">
        <v>32985897</v>
      </c>
      <c r="AB317" s="2"/>
      <c r="AC317" s="2">
        <v>71800000</v>
      </c>
      <c r="AD317" s="2"/>
      <c r="AE317" s="2">
        <v>2326043</v>
      </c>
      <c r="AF317" s="2">
        <v>3754748</v>
      </c>
      <c r="AG317" s="2">
        <v>202181</v>
      </c>
      <c r="AH317" s="2">
        <v>78082972</v>
      </c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</row>
    <row r="318" spans="1:62" x14ac:dyDescent="0.2">
      <c r="A318" s="5">
        <v>1</v>
      </c>
      <c r="B318" s="1">
        <v>121397803</v>
      </c>
      <c r="C318" s="1" t="s">
        <v>434</v>
      </c>
      <c r="D318" s="1" t="s">
        <v>511</v>
      </c>
      <c r="E318" s="2">
        <f t="shared" si="8"/>
        <v>81329112</v>
      </c>
      <c r="F318" s="2">
        <f t="shared" si="9"/>
        <v>86711094</v>
      </c>
      <c r="G318" s="2"/>
      <c r="H318" s="2">
        <v>76160000</v>
      </c>
      <c r="I318" s="2"/>
      <c r="J318" s="2">
        <v>2164563</v>
      </c>
      <c r="K318" s="2">
        <v>1521635</v>
      </c>
      <c r="L318" s="2">
        <v>1482914</v>
      </c>
      <c r="M318" s="2">
        <v>81329112</v>
      </c>
      <c r="N318" s="2"/>
      <c r="O318" s="2">
        <v>9780000</v>
      </c>
      <c r="P318" s="2"/>
      <c r="Q318" s="2"/>
      <c r="R318" s="2"/>
      <c r="S318" s="2">
        <v>2804</v>
      </c>
      <c r="T318" s="2">
        <v>9782804</v>
      </c>
      <c r="U318" s="2"/>
      <c r="V318" s="2">
        <v>2255000</v>
      </c>
      <c r="W318" s="2"/>
      <c r="X318" s="2">
        <v>2058979</v>
      </c>
      <c r="Y318" s="2"/>
      <c r="Z318" s="2">
        <v>86843</v>
      </c>
      <c r="AA318" s="2">
        <v>4400822</v>
      </c>
      <c r="AB318" s="2"/>
      <c r="AC318" s="2">
        <v>83685000</v>
      </c>
      <c r="AD318" s="2"/>
      <c r="AE318" s="2">
        <v>105584</v>
      </c>
      <c r="AF318" s="2">
        <v>1521635</v>
      </c>
      <c r="AG318" s="2">
        <v>1398875</v>
      </c>
      <c r="AH318" s="2">
        <v>86711094</v>
      </c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</row>
    <row r="319" spans="1:62" x14ac:dyDescent="0.2">
      <c r="A319" s="5">
        <v>1</v>
      </c>
      <c r="B319" s="1">
        <v>118401403</v>
      </c>
      <c r="C319" s="1" t="s">
        <v>739</v>
      </c>
      <c r="D319" s="1" t="s">
        <v>502</v>
      </c>
      <c r="E319" s="2">
        <f t="shared" si="8"/>
        <v>18742048</v>
      </c>
      <c r="F319" s="2">
        <f t="shared" si="9"/>
        <v>17525502</v>
      </c>
      <c r="G319" s="2"/>
      <c r="H319" s="2">
        <v>16800000</v>
      </c>
      <c r="I319" s="2"/>
      <c r="J319" s="2">
        <v>290065</v>
      </c>
      <c r="K319" s="2">
        <v>953331</v>
      </c>
      <c r="L319" s="2">
        <v>698652</v>
      </c>
      <c r="M319" s="2">
        <v>18742048</v>
      </c>
      <c r="N319" s="2"/>
      <c r="O319" s="2"/>
      <c r="P319" s="2"/>
      <c r="Q319" s="2">
        <v>204330</v>
      </c>
      <c r="R319" s="2">
        <v>626645</v>
      </c>
      <c r="S319" s="2">
        <v>199736</v>
      </c>
      <c r="T319" s="2">
        <v>1030711</v>
      </c>
      <c r="U319" s="2"/>
      <c r="V319" s="2">
        <v>1535000</v>
      </c>
      <c r="W319" s="2"/>
      <c r="X319" s="2">
        <v>223240</v>
      </c>
      <c r="Y319" s="2">
        <v>356400</v>
      </c>
      <c r="Z319" s="2">
        <v>132617</v>
      </c>
      <c r="AA319" s="2">
        <v>2247257</v>
      </c>
      <c r="AB319" s="2"/>
      <c r="AC319" s="2">
        <v>15265000</v>
      </c>
      <c r="AD319" s="2"/>
      <c r="AE319" s="2">
        <v>271155</v>
      </c>
      <c r="AF319" s="2">
        <v>1223576</v>
      </c>
      <c r="AG319" s="2">
        <v>765771</v>
      </c>
      <c r="AH319" s="2">
        <v>17525502</v>
      </c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</row>
    <row r="320" spans="1:62" x14ac:dyDescent="0.2">
      <c r="A320" s="5">
        <v>1</v>
      </c>
      <c r="B320" s="1">
        <v>118401603</v>
      </c>
      <c r="C320" s="1" t="s">
        <v>341</v>
      </c>
      <c r="D320" s="1" t="s">
        <v>502</v>
      </c>
      <c r="E320" s="2">
        <f t="shared" si="8"/>
        <v>66823880</v>
      </c>
      <c r="F320" s="2">
        <f t="shared" si="9"/>
        <v>62988566</v>
      </c>
      <c r="G320" s="2"/>
      <c r="H320" s="2">
        <v>62915000</v>
      </c>
      <c r="I320" s="2"/>
      <c r="J320" s="2"/>
      <c r="K320" s="2">
        <v>3670058</v>
      </c>
      <c r="L320" s="2">
        <v>238822</v>
      </c>
      <c r="M320" s="2">
        <v>66823880</v>
      </c>
      <c r="N320" s="2"/>
      <c r="O320" s="2">
        <v>9845000</v>
      </c>
      <c r="P320" s="2"/>
      <c r="Q320" s="2"/>
      <c r="R320" s="2">
        <v>551253</v>
      </c>
      <c r="S320" s="2"/>
      <c r="T320" s="2">
        <v>10396253</v>
      </c>
      <c r="U320" s="2"/>
      <c r="V320" s="2">
        <v>11005000</v>
      </c>
      <c r="W320" s="2"/>
      <c r="X320" s="2"/>
      <c r="Y320" s="2">
        <v>3222315</v>
      </c>
      <c r="Z320" s="2">
        <v>4252</v>
      </c>
      <c r="AA320" s="2">
        <v>14231567</v>
      </c>
      <c r="AB320" s="2"/>
      <c r="AC320" s="2">
        <v>61755000</v>
      </c>
      <c r="AD320" s="2"/>
      <c r="AE320" s="2"/>
      <c r="AF320" s="2">
        <v>998996</v>
      </c>
      <c r="AG320" s="2">
        <v>234570</v>
      </c>
      <c r="AH320" s="2">
        <v>62988566</v>
      </c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</row>
    <row r="321" spans="1:62" x14ac:dyDescent="0.2">
      <c r="A321" s="5">
        <v>1</v>
      </c>
      <c r="B321" s="1">
        <v>118402603</v>
      </c>
      <c r="C321" s="1" t="s">
        <v>146</v>
      </c>
      <c r="D321" s="1" t="s">
        <v>502</v>
      </c>
      <c r="E321" s="2">
        <f t="shared" si="8"/>
        <v>21029048</v>
      </c>
      <c r="F321" s="2">
        <f t="shared" si="9"/>
        <v>20012501</v>
      </c>
      <c r="G321" s="2"/>
      <c r="H321" s="2">
        <v>18925000</v>
      </c>
      <c r="I321" s="2"/>
      <c r="J321" s="2">
        <v>274897</v>
      </c>
      <c r="K321" s="2">
        <v>1391709</v>
      </c>
      <c r="L321" s="2">
        <v>437442</v>
      </c>
      <c r="M321" s="2">
        <v>21029048</v>
      </c>
      <c r="N321" s="2"/>
      <c r="O321" s="2">
        <v>5440000</v>
      </c>
      <c r="P321" s="2"/>
      <c r="Q321" s="2"/>
      <c r="R321" s="2"/>
      <c r="S321" s="2"/>
      <c r="T321" s="2">
        <v>5440000</v>
      </c>
      <c r="U321" s="2"/>
      <c r="V321" s="2">
        <v>5955000</v>
      </c>
      <c r="W321" s="2"/>
      <c r="X321" s="2">
        <v>134489</v>
      </c>
      <c r="Y321" s="2">
        <v>366916</v>
      </c>
      <c r="Z321" s="2">
        <v>142</v>
      </c>
      <c r="AA321" s="2">
        <v>6456547</v>
      </c>
      <c r="AB321" s="2"/>
      <c r="AC321" s="2">
        <v>18410000</v>
      </c>
      <c r="AD321" s="2"/>
      <c r="AE321" s="2">
        <v>140408</v>
      </c>
      <c r="AF321" s="2">
        <v>1024793</v>
      </c>
      <c r="AG321" s="2">
        <v>437300</v>
      </c>
      <c r="AH321" s="2">
        <v>20012501</v>
      </c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</row>
    <row r="322" spans="1:62" x14ac:dyDescent="0.2">
      <c r="A322" s="5">
        <v>1</v>
      </c>
      <c r="B322" s="1">
        <v>118403003</v>
      </c>
      <c r="C322" s="1" t="s">
        <v>594</v>
      </c>
      <c r="D322" s="1" t="s">
        <v>502</v>
      </c>
      <c r="E322" s="2">
        <f t="shared" si="8"/>
        <v>24012177</v>
      </c>
      <c r="F322" s="2">
        <f t="shared" si="9"/>
        <v>21459935</v>
      </c>
      <c r="G322" s="2"/>
      <c r="H322" s="2">
        <v>22510000</v>
      </c>
      <c r="I322" s="2"/>
      <c r="J322" s="2"/>
      <c r="K322" s="2">
        <v>30902</v>
      </c>
      <c r="L322" s="2">
        <v>1471275</v>
      </c>
      <c r="M322" s="2">
        <v>24012177</v>
      </c>
      <c r="N322" s="2"/>
      <c r="O322" s="2"/>
      <c r="P322" s="2"/>
      <c r="Q322" s="2"/>
      <c r="R322" s="2"/>
      <c r="S322" s="2"/>
      <c r="T322" s="2"/>
      <c r="U322" s="2"/>
      <c r="V322" s="2">
        <v>2150000</v>
      </c>
      <c r="W322" s="2"/>
      <c r="X322" s="2"/>
      <c r="Y322" s="2"/>
      <c r="Z322" s="2">
        <v>402242</v>
      </c>
      <c r="AA322" s="2">
        <v>2552242</v>
      </c>
      <c r="AB322" s="2"/>
      <c r="AC322" s="2">
        <v>20360000</v>
      </c>
      <c r="AD322" s="2"/>
      <c r="AE322" s="2"/>
      <c r="AF322" s="2">
        <v>30902</v>
      </c>
      <c r="AG322" s="2">
        <v>1069033</v>
      </c>
      <c r="AH322" s="2">
        <v>21459935</v>
      </c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</row>
    <row r="323" spans="1:62" x14ac:dyDescent="0.2">
      <c r="A323" s="5">
        <v>1</v>
      </c>
      <c r="B323" s="1">
        <v>118403302</v>
      </c>
      <c r="C323" s="1" t="s">
        <v>342</v>
      </c>
      <c r="D323" s="1" t="s">
        <v>502</v>
      </c>
      <c r="E323" s="2">
        <f t="shared" ref="E323:E386" si="10">M323+AO323</f>
        <v>117191259</v>
      </c>
      <c r="F323" s="2">
        <f t="shared" ref="F323:F386" si="11">AH323+BJ323</f>
        <v>110193748</v>
      </c>
      <c r="G323" s="2"/>
      <c r="H323" s="2">
        <v>102168039</v>
      </c>
      <c r="I323" s="2">
        <v>10365000</v>
      </c>
      <c r="J323" s="2">
        <v>626837</v>
      </c>
      <c r="K323" s="2">
        <v>556091</v>
      </c>
      <c r="L323" s="2">
        <v>3475292</v>
      </c>
      <c r="M323" s="2">
        <v>117191259</v>
      </c>
      <c r="N323" s="2"/>
      <c r="O323" s="2"/>
      <c r="P323" s="2"/>
      <c r="Q323" s="2"/>
      <c r="R323" s="2">
        <v>1474062</v>
      </c>
      <c r="S323" s="2">
        <v>914699</v>
      </c>
      <c r="T323" s="2">
        <v>2388761</v>
      </c>
      <c r="U323" s="2"/>
      <c r="V323" s="2">
        <v>7155000</v>
      </c>
      <c r="W323" s="2">
        <v>5000</v>
      </c>
      <c r="X323" s="2">
        <v>328315</v>
      </c>
      <c r="Y323" s="2">
        <v>1378283</v>
      </c>
      <c r="Z323" s="2">
        <v>519674</v>
      </c>
      <c r="AA323" s="2">
        <v>9386272</v>
      </c>
      <c r="AB323" s="2"/>
      <c r="AC323" s="2">
        <v>95013039</v>
      </c>
      <c r="AD323" s="2">
        <v>10360000</v>
      </c>
      <c r="AE323" s="2">
        <v>298522</v>
      </c>
      <c r="AF323" s="2">
        <v>651870</v>
      </c>
      <c r="AG323" s="2">
        <v>3870317</v>
      </c>
      <c r="AH323" s="2">
        <v>110193748</v>
      </c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</row>
    <row r="324" spans="1:62" x14ac:dyDescent="0.2">
      <c r="A324" s="5">
        <v>1</v>
      </c>
      <c r="B324" s="1">
        <v>118403903</v>
      </c>
      <c r="C324" s="1" t="s">
        <v>253</v>
      </c>
      <c r="D324" s="1" t="s">
        <v>502</v>
      </c>
      <c r="E324" s="2">
        <f t="shared" si="10"/>
        <v>13045966</v>
      </c>
      <c r="F324" s="2">
        <f t="shared" si="11"/>
        <v>15394948</v>
      </c>
      <c r="G324" s="2"/>
      <c r="H324" s="2">
        <v>10342134</v>
      </c>
      <c r="I324" s="2"/>
      <c r="J324" s="2">
        <v>1421757</v>
      </c>
      <c r="K324" s="2">
        <v>759449</v>
      </c>
      <c r="L324" s="2">
        <v>522626</v>
      </c>
      <c r="M324" s="2">
        <v>13045966</v>
      </c>
      <c r="N324" s="2"/>
      <c r="O324" s="2">
        <v>3505000</v>
      </c>
      <c r="P324" s="2"/>
      <c r="Q324" s="2">
        <v>250407</v>
      </c>
      <c r="R324" s="2"/>
      <c r="S324" s="2"/>
      <c r="T324" s="2">
        <v>3755407</v>
      </c>
      <c r="U324" s="2"/>
      <c r="V324" s="2">
        <v>1302175</v>
      </c>
      <c r="W324" s="2"/>
      <c r="X324" s="2">
        <v>104250</v>
      </c>
      <c r="Y324" s="2"/>
      <c r="Z324" s="2"/>
      <c r="AA324" s="2">
        <v>1406425</v>
      </c>
      <c r="AB324" s="2"/>
      <c r="AC324" s="2">
        <v>12544959</v>
      </c>
      <c r="AD324" s="2"/>
      <c r="AE324" s="2">
        <v>1567914</v>
      </c>
      <c r="AF324" s="2">
        <v>759449</v>
      </c>
      <c r="AG324" s="2">
        <v>522626</v>
      </c>
      <c r="AH324" s="2">
        <v>15394948</v>
      </c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</row>
    <row r="325" spans="1:62" x14ac:dyDescent="0.2">
      <c r="A325" s="5">
        <v>1</v>
      </c>
      <c r="B325" s="1">
        <v>118406003</v>
      </c>
      <c r="C325" s="1" t="s">
        <v>409</v>
      </c>
      <c r="D325" s="1" t="s">
        <v>502</v>
      </c>
      <c r="E325" s="2">
        <f t="shared" si="10"/>
        <v>9942693</v>
      </c>
      <c r="F325" s="2">
        <f t="shared" si="11"/>
        <v>9036379</v>
      </c>
      <c r="G325" s="2"/>
      <c r="H325" s="2">
        <v>7230000</v>
      </c>
      <c r="I325" s="2"/>
      <c r="J325" s="2">
        <v>469391</v>
      </c>
      <c r="K325" s="2">
        <v>1046994</v>
      </c>
      <c r="L325" s="2">
        <v>1196308</v>
      </c>
      <c r="M325" s="2">
        <v>9942693</v>
      </c>
      <c r="N325" s="2"/>
      <c r="O325" s="2"/>
      <c r="P325" s="2"/>
      <c r="Q325" s="2"/>
      <c r="R325" s="2">
        <v>786043</v>
      </c>
      <c r="S325" s="2"/>
      <c r="T325" s="2">
        <v>786043</v>
      </c>
      <c r="U325" s="2"/>
      <c r="V325" s="2">
        <v>555000</v>
      </c>
      <c r="W325" s="2"/>
      <c r="X325" s="2">
        <v>107962</v>
      </c>
      <c r="Y325" s="2">
        <v>752462</v>
      </c>
      <c r="Z325" s="2">
        <v>276933</v>
      </c>
      <c r="AA325" s="2">
        <v>1692357</v>
      </c>
      <c r="AB325" s="2"/>
      <c r="AC325" s="2">
        <v>6675000</v>
      </c>
      <c r="AD325" s="2"/>
      <c r="AE325" s="2">
        <v>361429</v>
      </c>
      <c r="AF325" s="2">
        <v>1080575</v>
      </c>
      <c r="AG325" s="2">
        <v>919375</v>
      </c>
      <c r="AH325" s="2">
        <v>9036379</v>
      </c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</row>
    <row r="326" spans="1:62" x14ac:dyDescent="0.2">
      <c r="A326" s="5">
        <v>1</v>
      </c>
      <c r="B326" s="1">
        <v>118406602</v>
      </c>
      <c r="C326" s="1" t="s">
        <v>343</v>
      </c>
      <c r="D326" s="1" t="s">
        <v>502</v>
      </c>
      <c r="E326" s="2">
        <f t="shared" si="10"/>
        <v>49266484</v>
      </c>
      <c r="F326" s="2">
        <f t="shared" si="11"/>
        <v>51535385</v>
      </c>
      <c r="G326" s="2"/>
      <c r="H326" s="2">
        <v>39775000</v>
      </c>
      <c r="I326" s="2"/>
      <c r="J326" s="2"/>
      <c r="K326" s="2">
        <v>8004660</v>
      </c>
      <c r="L326" s="2">
        <v>1486824</v>
      </c>
      <c r="M326" s="2">
        <v>49266484</v>
      </c>
      <c r="N326" s="2"/>
      <c r="O326" s="2">
        <v>3990000</v>
      </c>
      <c r="P326" s="2"/>
      <c r="Q326" s="2"/>
      <c r="R326" s="2">
        <v>2155928</v>
      </c>
      <c r="S326" s="2"/>
      <c r="T326" s="2">
        <v>6145928</v>
      </c>
      <c r="U326" s="2"/>
      <c r="V326" s="2">
        <v>1930000</v>
      </c>
      <c r="W326" s="2"/>
      <c r="X326" s="2"/>
      <c r="Y326" s="2">
        <v>1647019</v>
      </c>
      <c r="Z326" s="2">
        <v>300008</v>
      </c>
      <c r="AA326" s="2">
        <v>3877027</v>
      </c>
      <c r="AB326" s="2"/>
      <c r="AC326" s="2">
        <v>41835000</v>
      </c>
      <c r="AD326" s="2"/>
      <c r="AE326" s="2"/>
      <c r="AF326" s="2">
        <v>8513569</v>
      </c>
      <c r="AG326" s="2">
        <v>1186816</v>
      </c>
      <c r="AH326" s="2">
        <v>51535385</v>
      </c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</row>
    <row r="327" spans="1:62" x14ac:dyDescent="0.2">
      <c r="A327" s="5">
        <v>1</v>
      </c>
      <c r="B327" s="1">
        <v>118408852</v>
      </c>
      <c r="C327" s="1" t="s">
        <v>254</v>
      </c>
      <c r="D327" s="1" t="s">
        <v>502</v>
      </c>
      <c r="E327" s="2">
        <f t="shared" si="10"/>
        <v>33892091</v>
      </c>
      <c r="F327" s="2">
        <f t="shared" si="11"/>
        <v>32481792</v>
      </c>
      <c r="G327" s="2"/>
      <c r="H327" s="2">
        <v>29100000</v>
      </c>
      <c r="I327" s="2"/>
      <c r="J327" s="2"/>
      <c r="K327" s="2">
        <v>3483364</v>
      </c>
      <c r="L327" s="2">
        <v>1308727</v>
      </c>
      <c r="M327" s="2">
        <v>33892091</v>
      </c>
      <c r="N327" s="2"/>
      <c r="O327" s="2"/>
      <c r="P327" s="2"/>
      <c r="Q327" s="2"/>
      <c r="R327" s="2">
        <v>3071841</v>
      </c>
      <c r="S327" s="2">
        <v>109132</v>
      </c>
      <c r="T327" s="2">
        <v>3180973</v>
      </c>
      <c r="U327" s="2"/>
      <c r="V327" s="2">
        <v>2645000</v>
      </c>
      <c r="W327" s="2"/>
      <c r="X327" s="2"/>
      <c r="Y327" s="2">
        <v>1946272</v>
      </c>
      <c r="Z327" s="2"/>
      <c r="AA327" s="2">
        <v>4591272</v>
      </c>
      <c r="AB327" s="2"/>
      <c r="AC327" s="2">
        <v>26455000</v>
      </c>
      <c r="AD327" s="2"/>
      <c r="AE327" s="2"/>
      <c r="AF327" s="2">
        <v>4608933</v>
      </c>
      <c r="AG327" s="2">
        <v>1417859</v>
      </c>
      <c r="AH327" s="2">
        <v>32481792</v>
      </c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</row>
    <row r="328" spans="1:62" x14ac:dyDescent="0.2">
      <c r="A328" s="5">
        <v>1</v>
      </c>
      <c r="B328" s="1">
        <v>118409203</v>
      </c>
      <c r="C328" s="1" t="s">
        <v>595</v>
      </c>
      <c r="D328" s="1" t="s">
        <v>502</v>
      </c>
      <c r="E328" s="2">
        <f t="shared" si="10"/>
        <v>24321274</v>
      </c>
      <c r="F328" s="2">
        <f t="shared" si="11"/>
        <v>23419338</v>
      </c>
      <c r="G328" s="2"/>
      <c r="H328" s="2">
        <v>23655000</v>
      </c>
      <c r="I328" s="2"/>
      <c r="J328" s="2">
        <v>18340</v>
      </c>
      <c r="K328" s="2">
        <v>150479</v>
      </c>
      <c r="L328" s="2">
        <v>497455</v>
      </c>
      <c r="M328" s="2">
        <v>24321274</v>
      </c>
      <c r="N328" s="2"/>
      <c r="O328" s="2"/>
      <c r="P328" s="2"/>
      <c r="Q328" s="2">
        <v>94827</v>
      </c>
      <c r="R328" s="2"/>
      <c r="S328" s="2"/>
      <c r="T328" s="2">
        <v>94827</v>
      </c>
      <c r="U328" s="2"/>
      <c r="V328" s="2">
        <v>890000</v>
      </c>
      <c r="W328" s="2"/>
      <c r="X328" s="2">
        <v>65785</v>
      </c>
      <c r="Y328" s="2">
        <v>39298</v>
      </c>
      <c r="Z328" s="2">
        <v>1680</v>
      </c>
      <c r="AA328" s="2">
        <v>996763</v>
      </c>
      <c r="AB328" s="2"/>
      <c r="AC328" s="2">
        <v>22765000</v>
      </c>
      <c r="AD328" s="2"/>
      <c r="AE328" s="2">
        <v>47382</v>
      </c>
      <c r="AF328" s="2">
        <v>111181</v>
      </c>
      <c r="AG328" s="2">
        <v>495775</v>
      </c>
      <c r="AH328" s="2">
        <v>23419338</v>
      </c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</row>
    <row r="329" spans="1:62" x14ac:dyDescent="0.2">
      <c r="A329" s="5">
        <v>1</v>
      </c>
      <c r="B329" s="1">
        <v>118409302</v>
      </c>
      <c r="C329" s="1" t="s">
        <v>596</v>
      </c>
      <c r="D329" s="1" t="s">
        <v>502</v>
      </c>
      <c r="E329" s="2">
        <f t="shared" si="10"/>
        <v>33876872</v>
      </c>
      <c r="F329" s="2">
        <f t="shared" si="11"/>
        <v>33684672</v>
      </c>
      <c r="G329" s="2"/>
      <c r="H329" s="2">
        <v>29034000</v>
      </c>
      <c r="I329" s="2"/>
      <c r="J329" s="2">
        <v>2984661</v>
      </c>
      <c r="K329" s="2">
        <v>96739</v>
      </c>
      <c r="L329" s="2">
        <v>1761472</v>
      </c>
      <c r="M329" s="2">
        <v>33876872</v>
      </c>
      <c r="N329" s="2"/>
      <c r="O329" s="2"/>
      <c r="P329" s="2"/>
      <c r="Q329" s="2"/>
      <c r="R329" s="2">
        <v>169148</v>
      </c>
      <c r="S329" s="2">
        <v>41592</v>
      </c>
      <c r="T329" s="2">
        <v>210740</v>
      </c>
      <c r="U329" s="2"/>
      <c r="V329" s="2">
        <v>5000</v>
      </c>
      <c r="W329" s="2"/>
      <c r="X329" s="2">
        <v>397940</v>
      </c>
      <c r="Y329" s="2"/>
      <c r="Z329" s="2"/>
      <c r="AA329" s="2">
        <v>402940</v>
      </c>
      <c r="AB329" s="2"/>
      <c r="AC329" s="2">
        <v>29029000</v>
      </c>
      <c r="AD329" s="2"/>
      <c r="AE329" s="2">
        <v>2586721</v>
      </c>
      <c r="AF329" s="2">
        <v>265887</v>
      </c>
      <c r="AG329" s="2">
        <v>1803064</v>
      </c>
      <c r="AH329" s="2">
        <v>33684672</v>
      </c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</row>
    <row r="330" spans="1:62" x14ac:dyDescent="0.2">
      <c r="A330" s="5">
        <v>1</v>
      </c>
      <c r="B330" s="1">
        <v>117412003</v>
      </c>
      <c r="C330" s="1" t="s">
        <v>340</v>
      </c>
      <c r="D330" s="1" t="s">
        <v>499</v>
      </c>
      <c r="E330" s="2">
        <f t="shared" si="10"/>
        <v>21994278</v>
      </c>
      <c r="F330" s="2">
        <f t="shared" si="11"/>
        <v>20218252</v>
      </c>
      <c r="G330" s="2"/>
      <c r="H330" s="2">
        <v>21600000</v>
      </c>
      <c r="I330" s="2"/>
      <c r="J330" s="2">
        <v>-101801</v>
      </c>
      <c r="K330" s="2">
        <v>41265</v>
      </c>
      <c r="L330" s="2">
        <v>454814</v>
      </c>
      <c r="M330" s="2">
        <v>21994278</v>
      </c>
      <c r="N330" s="2"/>
      <c r="O330" s="2"/>
      <c r="P330" s="2"/>
      <c r="Q330" s="2"/>
      <c r="R330" s="2"/>
      <c r="S330" s="2">
        <v>63415</v>
      </c>
      <c r="T330" s="2">
        <v>63415</v>
      </c>
      <c r="U330" s="2"/>
      <c r="V330" s="2">
        <v>1660000</v>
      </c>
      <c r="W330" s="2"/>
      <c r="X330" s="2">
        <v>-9451</v>
      </c>
      <c r="Y330" s="2">
        <v>35685</v>
      </c>
      <c r="Z330" s="2">
        <v>154206</v>
      </c>
      <c r="AA330" s="2">
        <v>1840440</v>
      </c>
      <c r="AB330" s="2"/>
      <c r="AC330" s="2">
        <v>19940000</v>
      </c>
      <c r="AD330" s="2"/>
      <c r="AE330" s="2">
        <v>-92350</v>
      </c>
      <c r="AF330" s="2">
        <v>5580</v>
      </c>
      <c r="AG330" s="2">
        <v>364023</v>
      </c>
      <c r="AH330" s="2">
        <v>20217253</v>
      </c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>
        <v>1450</v>
      </c>
      <c r="AV330" s="2">
        <v>1450</v>
      </c>
      <c r="AW330" s="2"/>
      <c r="AX330" s="2"/>
      <c r="AY330" s="2"/>
      <c r="AZ330" s="2"/>
      <c r="BA330" s="2"/>
      <c r="BB330" s="2">
        <v>451</v>
      </c>
      <c r="BC330" s="2">
        <v>451</v>
      </c>
      <c r="BD330" s="2"/>
      <c r="BE330" s="2"/>
      <c r="BF330" s="2"/>
      <c r="BG330" s="2"/>
      <c r="BH330" s="2"/>
      <c r="BI330" s="2">
        <v>999</v>
      </c>
      <c r="BJ330" s="2">
        <v>999</v>
      </c>
    </row>
    <row r="331" spans="1:62" x14ac:dyDescent="0.2">
      <c r="A331" s="5">
        <v>1</v>
      </c>
      <c r="B331" s="1">
        <v>117414003</v>
      </c>
      <c r="C331" s="1" t="s">
        <v>249</v>
      </c>
      <c r="D331" s="1" t="s">
        <v>499</v>
      </c>
      <c r="E331" s="2">
        <f t="shared" si="10"/>
        <v>42586567</v>
      </c>
      <c r="F331" s="2">
        <f t="shared" si="11"/>
        <v>45082513</v>
      </c>
      <c r="G331" s="2"/>
      <c r="H331" s="2">
        <v>41055000</v>
      </c>
      <c r="I331" s="2"/>
      <c r="J331" s="2"/>
      <c r="K331" s="2">
        <v>730358</v>
      </c>
      <c r="L331" s="2">
        <v>795534</v>
      </c>
      <c r="M331" s="2">
        <v>42580892</v>
      </c>
      <c r="N331" s="2"/>
      <c r="O331" s="2">
        <v>4455000</v>
      </c>
      <c r="P331" s="2"/>
      <c r="Q331" s="2"/>
      <c r="R331" s="2">
        <v>189317</v>
      </c>
      <c r="S331" s="2">
        <v>355483</v>
      </c>
      <c r="T331" s="2">
        <v>4999800</v>
      </c>
      <c r="U331" s="2"/>
      <c r="V331" s="2">
        <v>2130000</v>
      </c>
      <c r="W331" s="2"/>
      <c r="X331" s="2"/>
      <c r="Y331" s="2"/>
      <c r="Z331" s="2">
        <v>371869</v>
      </c>
      <c r="AA331" s="2">
        <v>2501869</v>
      </c>
      <c r="AB331" s="2"/>
      <c r="AC331" s="2">
        <v>43380000</v>
      </c>
      <c r="AD331" s="2"/>
      <c r="AE331" s="2"/>
      <c r="AF331" s="2">
        <v>919675</v>
      </c>
      <c r="AG331" s="2">
        <v>779148</v>
      </c>
      <c r="AH331" s="2">
        <v>45078823</v>
      </c>
      <c r="AI331" s="2"/>
      <c r="AJ331" s="2"/>
      <c r="AK331" s="2"/>
      <c r="AL331" s="2"/>
      <c r="AM331" s="2"/>
      <c r="AN331" s="2">
        <v>5675</v>
      </c>
      <c r="AO331" s="2">
        <v>5675</v>
      </c>
      <c r="AP331" s="2"/>
      <c r="AQ331" s="2"/>
      <c r="AR331" s="2"/>
      <c r="AS331" s="2"/>
      <c r="AT331" s="2"/>
      <c r="AU331" s="2">
        <v>1540</v>
      </c>
      <c r="AV331" s="2">
        <v>1540</v>
      </c>
      <c r="AW331" s="2"/>
      <c r="AX331" s="2"/>
      <c r="AY331" s="2"/>
      <c r="AZ331" s="2"/>
      <c r="BA331" s="2"/>
      <c r="BB331" s="2">
        <v>3525</v>
      </c>
      <c r="BC331" s="2">
        <v>3525</v>
      </c>
      <c r="BD331" s="2"/>
      <c r="BE331" s="2"/>
      <c r="BF331" s="2"/>
      <c r="BG331" s="2"/>
      <c r="BH331" s="2"/>
      <c r="BI331" s="2">
        <v>3690</v>
      </c>
      <c r="BJ331" s="2">
        <v>3690</v>
      </c>
    </row>
    <row r="332" spans="1:62" x14ac:dyDescent="0.2">
      <c r="A332" s="5">
        <v>1</v>
      </c>
      <c r="B332" s="1">
        <v>117414203</v>
      </c>
      <c r="C332" s="1" t="s">
        <v>250</v>
      </c>
      <c r="D332" s="1" t="s">
        <v>499</v>
      </c>
      <c r="E332" s="2">
        <f t="shared" si="10"/>
        <v>22850686</v>
      </c>
      <c r="F332" s="2">
        <f t="shared" si="11"/>
        <v>22305319</v>
      </c>
      <c r="G332" s="2"/>
      <c r="H332" s="2">
        <v>22460000</v>
      </c>
      <c r="I332" s="2"/>
      <c r="J332" s="2">
        <v>60253</v>
      </c>
      <c r="K332" s="2"/>
      <c r="L332" s="2">
        <v>330433</v>
      </c>
      <c r="M332" s="2">
        <v>22850686</v>
      </c>
      <c r="N332" s="2"/>
      <c r="O332" s="2">
        <v>12380000</v>
      </c>
      <c r="P332" s="2"/>
      <c r="Q332" s="2">
        <v>556218</v>
      </c>
      <c r="R332" s="2"/>
      <c r="S332" s="2">
        <v>226551</v>
      </c>
      <c r="T332" s="2">
        <v>13162769</v>
      </c>
      <c r="U332" s="2"/>
      <c r="V332" s="2">
        <v>13595000</v>
      </c>
      <c r="W332" s="2"/>
      <c r="X332" s="2">
        <v>20093</v>
      </c>
      <c r="Y332" s="2"/>
      <c r="Z332" s="2">
        <v>93043</v>
      </c>
      <c r="AA332" s="2">
        <v>13708136</v>
      </c>
      <c r="AB332" s="2"/>
      <c r="AC332" s="2">
        <v>21245000</v>
      </c>
      <c r="AD332" s="2"/>
      <c r="AE332" s="2">
        <v>596378</v>
      </c>
      <c r="AF332" s="2"/>
      <c r="AG332" s="2">
        <v>463941</v>
      </c>
      <c r="AH332" s="2">
        <v>22305319</v>
      </c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</row>
    <row r="333" spans="1:62" x14ac:dyDescent="0.2">
      <c r="A333" s="5">
        <v>1</v>
      </c>
      <c r="B333" s="1">
        <v>117415004</v>
      </c>
      <c r="C333" s="1" t="s">
        <v>655</v>
      </c>
      <c r="D333" s="1" t="s">
        <v>499</v>
      </c>
      <c r="E333" s="2">
        <f t="shared" si="10"/>
        <v>13492771</v>
      </c>
      <c r="F333" s="2">
        <f t="shared" si="11"/>
        <v>12894158</v>
      </c>
      <c r="G333" s="2"/>
      <c r="H333" s="2">
        <v>13240000</v>
      </c>
      <c r="I333" s="2"/>
      <c r="J333" s="2"/>
      <c r="K333" s="2">
        <v>214492</v>
      </c>
      <c r="L333" s="2">
        <v>38279</v>
      </c>
      <c r="M333" s="2">
        <v>13492771</v>
      </c>
      <c r="N333" s="2"/>
      <c r="O333" s="2"/>
      <c r="P333" s="2"/>
      <c r="Q333" s="2"/>
      <c r="R333" s="2"/>
      <c r="S333" s="2">
        <v>5354</v>
      </c>
      <c r="T333" s="2">
        <v>5354</v>
      </c>
      <c r="U333" s="2"/>
      <c r="V333" s="2">
        <v>590000</v>
      </c>
      <c r="W333" s="2"/>
      <c r="X333" s="2"/>
      <c r="Y333" s="2">
        <v>10152</v>
      </c>
      <c r="Z333" s="2">
        <v>3815</v>
      </c>
      <c r="AA333" s="2">
        <v>603967</v>
      </c>
      <c r="AB333" s="2"/>
      <c r="AC333" s="2">
        <v>12650000</v>
      </c>
      <c r="AD333" s="2"/>
      <c r="AE333" s="2"/>
      <c r="AF333" s="2">
        <v>204340</v>
      </c>
      <c r="AG333" s="2">
        <v>39818</v>
      </c>
      <c r="AH333" s="2">
        <v>12894158</v>
      </c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</row>
    <row r="334" spans="1:62" x14ac:dyDescent="0.2">
      <c r="A334" s="5">
        <v>1</v>
      </c>
      <c r="B334" s="1">
        <v>117415103</v>
      </c>
      <c r="C334" s="1" t="s">
        <v>251</v>
      </c>
      <c r="D334" s="1" t="s">
        <v>499</v>
      </c>
      <c r="E334" s="2">
        <f t="shared" si="10"/>
        <v>23228167</v>
      </c>
      <c r="F334" s="2">
        <f t="shared" si="11"/>
        <v>21688085</v>
      </c>
      <c r="G334" s="2"/>
      <c r="H334" s="2">
        <v>21595000</v>
      </c>
      <c r="I334" s="2"/>
      <c r="J334" s="2">
        <v>131075</v>
      </c>
      <c r="K334" s="2">
        <v>685236</v>
      </c>
      <c r="L334" s="2">
        <v>816856</v>
      </c>
      <c r="M334" s="2">
        <v>23228167</v>
      </c>
      <c r="N334" s="2"/>
      <c r="O334" s="2"/>
      <c r="P334" s="2"/>
      <c r="Q334" s="2"/>
      <c r="R334" s="2">
        <v>407280</v>
      </c>
      <c r="S334" s="2">
        <v>419705</v>
      </c>
      <c r="T334" s="2">
        <v>826985</v>
      </c>
      <c r="U334" s="2"/>
      <c r="V334" s="2">
        <v>1680000</v>
      </c>
      <c r="W334" s="2"/>
      <c r="X334" s="2">
        <v>86584</v>
      </c>
      <c r="Y334" s="2">
        <v>298009</v>
      </c>
      <c r="Z334" s="2">
        <v>302474</v>
      </c>
      <c r="AA334" s="2">
        <v>2367067</v>
      </c>
      <c r="AB334" s="2"/>
      <c r="AC334" s="2">
        <v>19915000</v>
      </c>
      <c r="AD334" s="2"/>
      <c r="AE334" s="2">
        <v>44491</v>
      </c>
      <c r="AF334" s="2">
        <v>794507</v>
      </c>
      <c r="AG334" s="2">
        <v>934087</v>
      </c>
      <c r="AH334" s="2">
        <v>21688085</v>
      </c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</row>
    <row r="335" spans="1:62" x14ac:dyDescent="0.2">
      <c r="A335" s="5">
        <v>1</v>
      </c>
      <c r="B335" s="1">
        <v>117415303</v>
      </c>
      <c r="C335" s="1" t="s">
        <v>593</v>
      </c>
      <c r="D335" s="1" t="s">
        <v>499</v>
      </c>
      <c r="E335" s="2">
        <f t="shared" si="10"/>
        <v>11061499</v>
      </c>
      <c r="F335" s="2">
        <f t="shared" si="11"/>
        <v>10338919</v>
      </c>
      <c r="G335" s="2"/>
      <c r="H335" s="2">
        <v>10400000</v>
      </c>
      <c r="I335" s="2"/>
      <c r="J335" s="2"/>
      <c r="K335" s="2">
        <v>578803</v>
      </c>
      <c r="L335" s="2">
        <v>82696</v>
      </c>
      <c r="M335" s="2">
        <v>11061499</v>
      </c>
      <c r="N335" s="2"/>
      <c r="O335" s="2"/>
      <c r="P335" s="2"/>
      <c r="Q335" s="2"/>
      <c r="R335" s="2">
        <v>178122</v>
      </c>
      <c r="S335" s="2">
        <v>14298</v>
      </c>
      <c r="T335" s="2">
        <v>192420</v>
      </c>
      <c r="U335" s="2"/>
      <c r="V335" s="2">
        <v>915000</v>
      </c>
      <c r="W335" s="2"/>
      <c r="X335" s="2"/>
      <c r="Y335" s="2"/>
      <c r="Z335" s="2"/>
      <c r="AA335" s="2">
        <v>915000</v>
      </c>
      <c r="AB335" s="2"/>
      <c r="AC335" s="2">
        <v>9485000</v>
      </c>
      <c r="AD335" s="2"/>
      <c r="AE335" s="2"/>
      <c r="AF335" s="2">
        <v>756925</v>
      </c>
      <c r="AG335" s="2">
        <v>96994</v>
      </c>
      <c r="AH335" s="2">
        <v>10338919</v>
      </c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</row>
    <row r="336" spans="1:62" x14ac:dyDescent="0.2">
      <c r="A336" s="5">
        <v>1</v>
      </c>
      <c r="B336" s="1">
        <v>117416103</v>
      </c>
      <c r="C336" s="1" t="s">
        <v>145</v>
      </c>
      <c r="D336" s="1" t="s">
        <v>499</v>
      </c>
      <c r="E336" s="2">
        <f t="shared" si="10"/>
        <v>12415382</v>
      </c>
      <c r="F336" s="2">
        <f t="shared" si="11"/>
        <v>12928749</v>
      </c>
      <c r="G336" s="2"/>
      <c r="H336" s="2">
        <v>12255000</v>
      </c>
      <c r="I336" s="2"/>
      <c r="J336" s="2"/>
      <c r="K336" s="2">
        <v>33108</v>
      </c>
      <c r="L336" s="2">
        <v>127274</v>
      </c>
      <c r="M336" s="2">
        <v>12415382</v>
      </c>
      <c r="N336" s="2"/>
      <c r="O336" s="2">
        <v>1929000</v>
      </c>
      <c r="P336" s="2"/>
      <c r="Q336" s="2"/>
      <c r="R336" s="2"/>
      <c r="S336" s="2">
        <v>4264</v>
      </c>
      <c r="T336" s="2">
        <v>1933264</v>
      </c>
      <c r="U336" s="2"/>
      <c r="V336" s="2">
        <v>1410000</v>
      </c>
      <c r="W336" s="2"/>
      <c r="X336" s="2"/>
      <c r="Y336" s="2">
        <v>9897</v>
      </c>
      <c r="Z336" s="2"/>
      <c r="AA336" s="2">
        <v>1419897</v>
      </c>
      <c r="AB336" s="2"/>
      <c r="AC336" s="2">
        <v>12774000</v>
      </c>
      <c r="AD336" s="2"/>
      <c r="AE336" s="2"/>
      <c r="AF336" s="2">
        <v>23211</v>
      </c>
      <c r="AG336" s="2">
        <v>131538</v>
      </c>
      <c r="AH336" s="2">
        <v>12928749</v>
      </c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</row>
    <row r="337" spans="1:62" x14ac:dyDescent="0.2">
      <c r="A337" s="5">
        <v>1</v>
      </c>
      <c r="B337" s="1">
        <v>117417202</v>
      </c>
      <c r="C337" s="1" t="s">
        <v>252</v>
      </c>
      <c r="D337" s="1" t="s">
        <v>499</v>
      </c>
      <c r="E337" s="2">
        <f t="shared" si="10"/>
        <v>95536777</v>
      </c>
      <c r="F337" s="2">
        <f t="shared" si="11"/>
        <v>92358048</v>
      </c>
      <c r="G337" s="2"/>
      <c r="H337" s="2">
        <v>92144000</v>
      </c>
      <c r="I337" s="2"/>
      <c r="J337" s="2">
        <v>337837</v>
      </c>
      <c r="K337" s="2">
        <v>2352998</v>
      </c>
      <c r="L337" s="2">
        <v>701942</v>
      </c>
      <c r="M337" s="2">
        <v>95536777</v>
      </c>
      <c r="N337" s="2"/>
      <c r="O337" s="2"/>
      <c r="P337" s="2"/>
      <c r="Q337" s="2"/>
      <c r="R337" s="2">
        <v>516478</v>
      </c>
      <c r="S337" s="2"/>
      <c r="T337" s="2">
        <v>516478</v>
      </c>
      <c r="U337" s="2"/>
      <c r="V337" s="2">
        <v>3330000</v>
      </c>
      <c r="W337" s="2"/>
      <c r="X337" s="2">
        <v>203334</v>
      </c>
      <c r="Y337" s="2"/>
      <c r="Z337" s="2">
        <v>161873</v>
      </c>
      <c r="AA337" s="2">
        <v>3695207</v>
      </c>
      <c r="AB337" s="2"/>
      <c r="AC337" s="2">
        <v>88814000</v>
      </c>
      <c r="AD337" s="2"/>
      <c r="AE337" s="2">
        <v>134503</v>
      </c>
      <c r="AF337" s="2">
        <v>2869476</v>
      </c>
      <c r="AG337" s="2">
        <v>540069</v>
      </c>
      <c r="AH337" s="2">
        <v>92358048</v>
      </c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</row>
    <row r="338" spans="1:62" x14ac:dyDescent="0.2">
      <c r="A338" s="5">
        <v>1</v>
      </c>
      <c r="B338" s="1">
        <v>109420803</v>
      </c>
      <c r="C338" s="1" t="s">
        <v>323</v>
      </c>
      <c r="D338" s="1" t="s">
        <v>476</v>
      </c>
      <c r="E338" s="2">
        <f t="shared" si="10"/>
        <v>17545410</v>
      </c>
      <c r="F338" s="2">
        <f t="shared" si="11"/>
        <v>15842105</v>
      </c>
      <c r="G338" s="2"/>
      <c r="H338" s="2">
        <v>16735000</v>
      </c>
      <c r="I338" s="2"/>
      <c r="J338" s="2">
        <v>129928</v>
      </c>
      <c r="K338" s="2">
        <v>149250</v>
      </c>
      <c r="L338" s="2">
        <v>531232</v>
      </c>
      <c r="M338" s="2">
        <v>17545410</v>
      </c>
      <c r="N338" s="2"/>
      <c r="O338" s="2"/>
      <c r="P338" s="2"/>
      <c r="Q338" s="2">
        <v>393948</v>
      </c>
      <c r="R338" s="2">
        <v>13176</v>
      </c>
      <c r="S338" s="2"/>
      <c r="T338" s="2">
        <v>407124</v>
      </c>
      <c r="U338" s="2"/>
      <c r="V338" s="2">
        <v>1905000</v>
      </c>
      <c r="W338" s="2"/>
      <c r="X338" s="2">
        <v>142579</v>
      </c>
      <c r="Y338" s="2"/>
      <c r="Z338" s="2">
        <v>62850</v>
      </c>
      <c r="AA338" s="2">
        <v>2110429</v>
      </c>
      <c r="AB338" s="2"/>
      <c r="AC338" s="2">
        <v>14830000</v>
      </c>
      <c r="AD338" s="2"/>
      <c r="AE338" s="2">
        <v>381297</v>
      </c>
      <c r="AF338" s="2">
        <v>162426</v>
      </c>
      <c r="AG338" s="2">
        <v>468382</v>
      </c>
      <c r="AH338" s="2">
        <v>15842105</v>
      </c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</row>
    <row r="339" spans="1:62" x14ac:dyDescent="0.2">
      <c r="A339" s="5">
        <v>1</v>
      </c>
      <c r="B339" s="1">
        <v>109422303</v>
      </c>
      <c r="C339" s="1" t="s">
        <v>714</v>
      </c>
      <c r="D339" s="1" t="s">
        <v>476</v>
      </c>
      <c r="E339" s="2">
        <f t="shared" si="10"/>
        <v>12967401</v>
      </c>
      <c r="F339" s="2">
        <f t="shared" si="11"/>
        <v>13711854</v>
      </c>
      <c r="G339" s="2"/>
      <c r="H339" s="2">
        <v>12455000</v>
      </c>
      <c r="I339" s="2"/>
      <c r="J339" s="2"/>
      <c r="K339" s="2">
        <v>130204</v>
      </c>
      <c r="L339" s="2">
        <v>382197</v>
      </c>
      <c r="M339" s="2">
        <v>12967401</v>
      </c>
      <c r="N339" s="2"/>
      <c r="O339" s="2">
        <v>13375000</v>
      </c>
      <c r="P339" s="2"/>
      <c r="Q339" s="2"/>
      <c r="R339" s="2">
        <v>59431</v>
      </c>
      <c r="S339" s="2">
        <v>34371</v>
      </c>
      <c r="T339" s="2">
        <v>13468802</v>
      </c>
      <c r="U339" s="2"/>
      <c r="V339" s="2">
        <v>12650000</v>
      </c>
      <c r="W339" s="2"/>
      <c r="X339" s="2"/>
      <c r="Y339" s="2"/>
      <c r="Z339" s="2">
        <v>74349</v>
      </c>
      <c r="AA339" s="2">
        <v>12724349</v>
      </c>
      <c r="AB339" s="2"/>
      <c r="AC339" s="2">
        <v>13180000</v>
      </c>
      <c r="AD339" s="2"/>
      <c r="AE339" s="2"/>
      <c r="AF339" s="2">
        <v>189635</v>
      </c>
      <c r="AG339" s="2">
        <v>342219</v>
      </c>
      <c r="AH339" s="2">
        <v>13711854</v>
      </c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</row>
    <row r="340" spans="1:62" x14ac:dyDescent="0.2">
      <c r="A340" s="5">
        <v>1</v>
      </c>
      <c r="B340" s="1">
        <v>109426003</v>
      </c>
      <c r="C340" s="1" t="s">
        <v>207</v>
      </c>
      <c r="D340" s="1" t="s">
        <v>476</v>
      </c>
      <c r="E340" s="2">
        <f t="shared" si="10"/>
        <v>8418843</v>
      </c>
      <c r="F340" s="2">
        <f t="shared" si="11"/>
        <v>7451089</v>
      </c>
      <c r="G340" s="2"/>
      <c r="H340" s="2">
        <v>8206000</v>
      </c>
      <c r="I340" s="2"/>
      <c r="J340" s="2"/>
      <c r="K340" s="2">
        <v>122922</v>
      </c>
      <c r="L340" s="2">
        <v>89921</v>
      </c>
      <c r="M340" s="2">
        <v>8418843</v>
      </c>
      <c r="N340" s="2"/>
      <c r="O340" s="2"/>
      <c r="P340" s="2"/>
      <c r="Q340" s="2"/>
      <c r="R340" s="2">
        <v>8162</v>
      </c>
      <c r="S340" s="2"/>
      <c r="T340" s="2">
        <v>8162</v>
      </c>
      <c r="U340" s="2"/>
      <c r="V340" s="2">
        <v>975062</v>
      </c>
      <c r="W340" s="2"/>
      <c r="X340" s="2"/>
      <c r="Y340" s="2"/>
      <c r="Z340" s="2">
        <v>854</v>
      </c>
      <c r="AA340" s="2">
        <v>975916</v>
      </c>
      <c r="AB340" s="2"/>
      <c r="AC340" s="2">
        <v>7230938</v>
      </c>
      <c r="AD340" s="2"/>
      <c r="AE340" s="2"/>
      <c r="AF340" s="2">
        <v>131084</v>
      </c>
      <c r="AG340" s="2">
        <v>89067</v>
      </c>
      <c r="AH340" s="2">
        <v>7451089</v>
      </c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</row>
    <row r="341" spans="1:62" x14ac:dyDescent="0.2">
      <c r="A341" s="5">
        <v>1</v>
      </c>
      <c r="B341" s="1">
        <v>109426303</v>
      </c>
      <c r="C341" s="1" t="s">
        <v>324</v>
      </c>
      <c r="D341" s="1" t="s">
        <v>476</v>
      </c>
      <c r="E341" s="2">
        <f t="shared" si="10"/>
        <v>12396352</v>
      </c>
      <c r="F341" s="2">
        <f t="shared" si="11"/>
        <v>11654179</v>
      </c>
      <c r="G341" s="2"/>
      <c r="H341" s="2">
        <v>11125000</v>
      </c>
      <c r="I341" s="2">
        <v>1083453</v>
      </c>
      <c r="J341" s="2"/>
      <c r="K341" s="2">
        <v>70140</v>
      </c>
      <c r="L341" s="2">
        <v>117759</v>
      </c>
      <c r="M341" s="2">
        <v>12396352</v>
      </c>
      <c r="N341" s="2"/>
      <c r="O341" s="2"/>
      <c r="P341" s="2"/>
      <c r="Q341" s="2"/>
      <c r="R341" s="2"/>
      <c r="S341" s="2">
        <v>98400</v>
      </c>
      <c r="T341" s="2">
        <v>98400</v>
      </c>
      <c r="U341" s="2"/>
      <c r="V341" s="2">
        <v>780000</v>
      </c>
      <c r="W341" s="2">
        <v>53920</v>
      </c>
      <c r="X341" s="2"/>
      <c r="Y341" s="2"/>
      <c r="Z341" s="2">
        <v>6653</v>
      </c>
      <c r="AA341" s="2">
        <v>840573</v>
      </c>
      <c r="AB341" s="2"/>
      <c r="AC341" s="2">
        <v>10345000</v>
      </c>
      <c r="AD341" s="2">
        <v>1029533</v>
      </c>
      <c r="AE341" s="2"/>
      <c r="AF341" s="2">
        <v>70140</v>
      </c>
      <c r="AG341" s="2">
        <v>209506</v>
      </c>
      <c r="AH341" s="2">
        <v>11654179</v>
      </c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</row>
    <row r="342" spans="1:62" x14ac:dyDescent="0.2">
      <c r="A342" s="5">
        <v>1</v>
      </c>
      <c r="B342" s="1">
        <v>109427503</v>
      </c>
      <c r="C342" s="1" t="s">
        <v>385</v>
      </c>
      <c r="D342" s="1" t="s">
        <v>476</v>
      </c>
      <c r="E342" s="2">
        <f t="shared" si="10"/>
        <v>9479834</v>
      </c>
      <c r="F342" s="2">
        <f t="shared" si="11"/>
        <v>8661158</v>
      </c>
      <c r="G342" s="2"/>
      <c r="H342" s="2">
        <v>8200000</v>
      </c>
      <c r="I342" s="2">
        <v>918845</v>
      </c>
      <c r="J342" s="2"/>
      <c r="K342" s="2">
        <v>61801</v>
      </c>
      <c r="L342" s="2">
        <v>299188</v>
      </c>
      <c r="M342" s="2">
        <v>9479834</v>
      </c>
      <c r="N342" s="2"/>
      <c r="O342" s="2"/>
      <c r="P342" s="2"/>
      <c r="Q342" s="2"/>
      <c r="R342" s="2">
        <v>4305</v>
      </c>
      <c r="S342" s="2"/>
      <c r="T342" s="2">
        <v>4305</v>
      </c>
      <c r="U342" s="2"/>
      <c r="V342" s="2">
        <v>735000</v>
      </c>
      <c r="W342" s="2">
        <v>45728</v>
      </c>
      <c r="X342" s="2"/>
      <c r="Y342" s="2"/>
      <c r="Z342" s="2">
        <v>42253</v>
      </c>
      <c r="AA342" s="2">
        <v>822981</v>
      </c>
      <c r="AB342" s="2"/>
      <c r="AC342" s="2">
        <v>7465000</v>
      </c>
      <c r="AD342" s="2">
        <v>873117</v>
      </c>
      <c r="AE342" s="2"/>
      <c r="AF342" s="2">
        <v>66106</v>
      </c>
      <c r="AG342" s="2">
        <v>256935</v>
      </c>
      <c r="AH342" s="2">
        <v>8661158</v>
      </c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</row>
    <row r="343" spans="1:62" x14ac:dyDescent="0.2">
      <c r="A343" s="5">
        <v>1</v>
      </c>
      <c r="B343" s="1">
        <v>104431304</v>
      </c>
      <c r="C343" s="1" t="s">
        <v>615</v>
      </c>
      <c r="D343" s="1" t="s">
        <v>460</v>
      </c>
      <c r="E343" s="2">
        <f t="shared" si="10"/>
        <v>2337238</v>
      </c>
      <c r="F343" s="2">
        <f t="shared" si="11"/>
        <v>1912705</v>
      </c>
      <c r="G343" s="2"/>
      <c r="H343" s="2">
        <v>2002511</v>
      </c>
      <c r="I343" s="2"/>
      <c r="J343" s="2"/>
      <c r="K343" s="2">
        <v>153908</v>
      </c>
      <c r="L343" s="2">
        <v>180819</v>
      </c>
      <c r="M343" s="2">
        <v>2337238</v>
      </c>
      <c r="N343" s="2"/>
      <c r="O343" s="2"/>
      <c r="P343" s="2"/>
      <c r="Q343" s="2"/>
      <c r="R343" s="2">
        <v>79859</v>
      </c>
      <c r="S343" s="2"/>
      <c r="T343" s="2">
        <v>79859</v>
      </c>
      <c r="U343" s="2"/>
      <c r="V343" s="2">
        <v>380368</v>
      </c>
      <c r="W343" s="2"/>
      <c r="X343" s="2"/>
      <c r="Y343" s="2"/>
      <c r="Z343" s="2">
        <v>124024</v>
      </c>
      <c r="AA343" s="2">
        <v>504392</v>
      </c>
      <c r="AB343" s="2"/>
      <c r="AC343" s="2">
        <v>1622143</v>
      </c>
      <c r="AD343" s="2"/>
      <c r="AE343" s="2"/>
      <c r="AF343" s="2">
        <v>233767</v>
      </c>
      <c r="AG343" s="2">
        <v>56795</v>
      </c>
      <c r="AH343" s="2">
        <v>1912705</v>
      </c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</row>
    <row r="344" spans="1:62" x14ac:dyDescent="0.2">
      <c r="A344" s="5">
        <v>1</v>
      </c>
      <c r="B344" s="1">
        <v>104432503</v>
      </c>
      <c r="C344" s="1" t="s">
        <v>567</v>
      </c>
      <c r="D344" s="1" t="s">
        <v>460</v>
      </c>
      <c r="E344" s="2">
        <f t="shared" si="10"/>
        <v>15528931</v>
      </c>
      <c r="F344" s="2">
        <f t="shared" si="11"/>
        <v>15227709</v>
      </c>
      <c r="G344" s="2"/>
      <c r="H344" s="2">
        <v>14013241</v>
      </c>
      <c r="I344" s="2">
        <v>762353</v>
      </c>
      <c r="J344" s="2"/>
      <c r="K344" s="2">
        <v>592647</v>
      </c>
      <c r="L344" s="2">
        <v>160690</v>
      </c>
      <c r="M344" s="2">
        <v>15528931</v>
      </c>
      <c r="N344" s="2"/>
      <c r="O344" s="2"/>
      <c r="P344" s="2"/>
      <c r="Q344" s="2"/>
      <c r="R344" s="2">
        <v>164040</v>
      </c>
      <c r="S344" s="2">
        <v>24005</v>
      </c>
      <c r="T344" s="2">
        <v>188045</v>
      </c>
      <c r="U344" s="2"/>
      <c r="V344" s="2">
        <v>412263</v>
      </c>
      <c r="W344" s="2">
        <v>47647</v>
      </c>
      <c r="X344" s="2"/>
      <c r="Y344" s="2"/>
      <c r="Z344" s="2">
        <v>29357</v>
      </c>
      <c r="AA344" s="2">
        <v>489267</v>
      </c>
      <c r="AB344" s="2"/>
      <c r="AC344" s="2">
        <v>13600978</v>
      </c>
      <c r="AD344" s="2">
        <v>714706</v>
      </c>
      <c r="AE344" s="2"/>
      <c r="AF344" s="2">
        <v>756687</v>
      </c>
      <c r="AG344" s="2">
        <v>155338</v>
      </c>
      <c r="AH344" s="2">
        <v>15227709</v>
      </c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</row>
    <row r="345" spans="1:62" x14ac:dyDescent="0.2">
      <c r="A345" s="5">
        <v>1</v>
      </c>
      <c r="B345" s="1">
        <v>104432803</v>
      </c>
      <c r="C345" s="1" t="s">
        <v>616</v>
      </c>
      <c r="D345" s="1" t="s">
        <v>460</v>
      </c>
      <c r="E345" s="2">
        <f t="shared" si="10"/>
        <v>11512297</v>
      </c>
      <c r="F345" s="2">
        <f t="shared" si="11"/>
        <v>10522466</v>
      </c>
      <c r="G345" s="2"/>
      <c r="H345" s="2">
        <v>10693396</v>
      </c>
      <c r="I345" s="2"/>
      <c r="J345" s="2">
        <v>35210</v>
      </c>
      <c r="K345" s="2">
        <v>484471</v>
      </c>
      <c r="L345" s="2">
        <v>299220</v>
      </c>
      <c r="M345" s="2">
        <v>11512297</v>
      </c>
      <c r="N345" s="2"/>
      <c r="O345" s="2"/>
      <c r="P345" s="2"/>
      <c r="Q345" s="2"/>
      <c r="R345" s="2">
        <v>87990</v>
      </c>
      <c r="S345" s="2"/>
      <c r="T345" s="2">
        <v>87990</v>
      </c>
      <c r="U345" s="2"/>
      <c r="V345" s="2">
        <v>1047384</v>
      </c>
      <c r="W345" s="2"/>
      <c r="X345" s="2">
        <v>10454</v>
      </c>
      <c r="Y345" s="2"/>
      <c r="Z345" s="2">
        <v>19983</v>
      </c>
      <c r="AA345" s="2">
        <v>1077821</v>
      </c>
      <c r="AB345" s="2"/>
      <c r="AC345" s="2">
        <v>9646012</v>
      </c>
      <c r="AD345" s="2"/>
      <c r="AE345" s="2">
        <v>24756</v>
      </c>
      <c r="AF345" s="2">
        <v>572461</v>
      </c>
      <c r="AG345" s="2">
        <v>279237</v>
      </c>
      <c r="AH345" s="2">
        <v>10522466</v>
      </c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</row>
    <row r="346" spans="1:62" x14ac:dyDescent="0.2">
      <c r="A346" s="5">
        <v>1</v>
      </c>
      <c r="B346" s="1">
        <v>104432903</v>
      </c>
      <c r="C346" s="1" t="s">
        <v>617</v>
      </c>
      <c r="D346" s="1" t="s">
        <v>460</v>
      </c>
      <c r="E346" s="2">
        <f t="shared" si="10"/>
        <v>12830000</v>
      </c>
      <c r="F346" s="2">
        <f t="shared" si="11"/>
        <v>11821567</v>
      </c>
      <c r="G346" s="2"/>
      <c r="H346" s="2">
        <v>9927146</v>
      </c>
      <c r="I346" s="2"/>
      <c r="J346" s="2"/>
      <c r="K346" s="2">
        <v>2717333</v>
      </c>
      <c r="L346" s="2">
        <v>185521</v>
      </c>
      <c r="M346" s="2">
        <v>12830000</v>
      </c>
      <c r="N346" s="2"/>
      <c r="O346" s="2">
        <v>7135000</v>
      </c>
      <c r="P346" s="2"/>
      <c r="Q346" s="2"/>
      <c r="R346" s="2"/>
      <c r="S346" s="2">
        <v>29742</v>
      </c>
      <c r="T346" s="2">
        <v>7164742</v>
      </c>
      <c r="U346" s="2"/>
      <c r="V346" s="2">
        <v>8173175</v>
      </c>
      <c r="W346" s="2"/>
      <c r="X346" s="2"/>
      <c r="Y346" s="2"/>
      <c r="Z346" s="2"/>
      <c r="AA346" s="2">
        <v>8173175</v>
      </c>
      <c r="AB346" s="2"/>
      <c r="AC346" s="2">
        <v>8888971</v>
      </c>
      <c r="AD346" s="2"/>
      <c r="AE346" s="2"/>
      <c r="AF346" s="2">
        <v>2717333</v>
      </c>
      <c r="AG346" s="2">
        <v>215263</v>
      </c>
      <c r="AH346" s="2">
        <v>11821567</v>
      </c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</row>
    <row r="347" spans="1:62" x14ac:dyDescent="0.2">
      <c r="A347" s="5">
        <v>1</v>
      </c>
      <c r="B347" s="1">
        <v>104433303</v>
      </c>
      <c r="C347" s="1" t="s">
        <v>700</v>
      </c>
      <c r="D347" s="1" t="s">
        <v>460</v>
      </c>
      <c r="E347" s="2">
        <f t="shared" si="10"/>
        <v>34335411</v>
      </c>
      <c r="F347" s="2">
        <f t="shared" si="11"/>
        <v>33009008</v>
      </c>
      <c r="G347" s="2"/>
      <c r="H347" s="2">
        <v>32420000</v>
      </c>
      <c r="I347" s="2"/>
      <c r="J347" s="2">
        <v>7478</v>
      </c>
      <c r="K347" s="2">
        <v>972608</v>
      </c>
      <c r="L347" s="2">
        <v>912238</v>
      </c>
      <c r="M347" s="2">
        <v>34312324</v>
      </c>
      <c r="N347" s="2"/>
      <c r="O347" s="2"/>
      <c r="P347" s="2"/>
      <c r="Q347" s="2"/>
      <c r="R347" s="2">
        <v>322915</v>
      </c>
      <c r="S347" s="2"/>
      <c r="T347" s="2">
        <v>322915</v>
      </c>
      <c r="U347" s="2"/>
      <c r="V347" s="2">
        <v>1495000</v>
      </c>
      <c r="W347" s="2"/>
      <c r="X347" s="2">
        <v>7478</v>
      </c>
      <c r="Y347" s="2"/>
      <c r="Z347" s="2">
        <v>143259</v>
      </c>
      <c r="AA347" s="2">
        <v>1645737</v>
      </c>
      <c r="AB347" s="2"/>
      <c r="AC347" s="2">
        <v>30925000</v>
      </c>
      <c r="AD347" s="2"/>
      <c r="AE347" s="2">
        <v>0</v>
      </c>
      <c r="AF347" s="2">
        <v>1295523</v>
      </c>
      <c r="AG347" s="2">
        <v>768979</v>
      </c>
      <c r="AH347" s="2">
        <v>32989502</v>
      </c>
      <c r="AI347" s="2"/>
      <c r="AJ347" s="2"/>
      <c r="AK347" s="2"/>
      <c r="AL347" s="2"/>
      <c r="AM347" s="2"/>
      <c r="AN347" s="2">
        <v>23087</v>
      </c>
      <c r="AO347" s="2">
        <v>23087</v>
      </c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>
        <v>3581</v>
      </c>
      <c r="BC347" s="2">
        <v>3581</v>
      </c>
      <c r="BD347" s="2"/>
      <c r="BE347" s="2"/>
      <c r="BF347" s="2"/>
      <c r="BG347" s="2"/>
      <c r="BH347" s="2"/>
      <c r="BI347" s="2">
        <v>19506</v>
      </c>
      <c r="BJ347" s="2">
        <v>19506</v>
      </c>
    </row>
    <row r="348" spans="1:62" x14ac:dyDescent="0.2">
      <c r="A348" s="5">
        <v>1</v>
      </c>
      <c r="B348" s="1">
        <v>104433604</v>
      </c>
      <c r="C348" s="1" t="s">
        <v>374</v>
      </c>
      <c r="D348" s="1" t="s">
        <v>460</v>
      </c>
      <c r="E348" s="2">
        <f t="shared" si="10"/>
        <v>6322103</v>
      </c>
      <c r="F348" s="2">
        <f t="shared" si="11"/>
        <v>6103986</v>
      </c>
      <c r="G348" s="2"/>
      <c r="H348" s="2">
        <v>5425000</v>
      </c>
      <c r="I348" s="2">
        <v>607868</v>
      </c>
      <c r="J348" s="2"/>
      <c r="K348" s="2">
        <v>215320</v>
      </c>
      <c r="L348" s="2">
        <v>71500</v>
      </c>
      <c r="M348" s="2">
        <v>6319688</v>
      </c>
      <c r="N348" s="2"/>
      <c r="O348" s="2">
        <v>4345000</v>
      </c>
      <c r="P348" s="2"/>
      <c r="Q348" s="2"/>
      <c r="R348" s="2">
        <v>40385</v>
      </c>
      <c r="S348" s="2"/>
      <c r="T348" s="2">
        <v>4385385</v>
      </c>
      <c r="U348" s="2"/>
      <c r="V348" s="2">
        <v>4565000</v>
      </c>
      <c r="W348" s="2">
        <v>27362</v>
      </c>
      <c r="X348" s="2"/>
      <c r="Y348" s="2"/>
      <c r="Z348" s="2">
        <v>11245</v>
      </c>
      <c r="AA348" s="2">
        <v>4603607</v>
      </c>
      <c r="AB348" s="2"/>
      <c r="AC348" s="2">
        <v>5205000</v>
      </c>
      <c r="AD348" s="2">
        <v>580506</v>
      </c>
      <c r="AE348" s="2"/>
      <c r="AF348" s="2">
        <v>255705</v>
      </c>
      <c r="AG348" s="2">
        <v>60255</v>
      </c>
      <c r="AH348" s="2">
        <v>6101466</v>
      </c>
      <c r="AI348" s="2"/>
      <c r="AJ348" s="2"/>
      <c r="AK348" s="2"/>
      <c r="AL348" s="2"/>
      <c r="AM348" s="2"/>
      <c r="AN348" s="2">
        <v>2415</v>
      </c>
      <c r="AO348" s="2">
        <v>2415</v>
      </c>
      <c r="AP348" s="2"/>
      <c r="AQ348" s="2"/>
      <c r="AR348" s="2"/>
      <c r="AS348" s="2"/>
      <c r="AT348" s="2"/>
      <c r="AU348" s="2">
        <v>105</v>
      </c>
      <c r="AV348" s="2">
        <v>105</v>
      </c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>
        <v>2520</v>
      </c>
      <c r="BJ348" s="2">
        <v>2520</v>
      </c>
    </row>
    <row r="349" spans="1:62" x14ac:dyDescent="0.2">
      <c r="A349" s="5">
        <v>1</v>
      </c>
      <c r="B349" s="1">
        <v>104433903</v>
      </c>
      <c r="C349" s="1" t="s">
        <v>618</v>
      </c>
      <c r="D349" s="1" t="s">
        <v>460</v>
      </c>
      <c r="E349" s="2">
        <f t="shared" si="10"/>
        <v>17166150</v>
      </c>
      <c r="F349" s="2">
        <f t="shared" si="11"/>
        <v>16436860</v>
      </c>
      <c r="G349" s="2"/>
      <c r="H349" s="2">
        <v>15895000</v>
      </c>
      <c r="I349" s="2"/>
      <c r="J349" s="2">
        <v>1081694</v>
      </c>
      <c r="K349" s="2">
        <v>39413</v>
      </c>
      <c r="L349" s="2">
        <v>150043</v>
      </c>
      <c r="M349" s="2">
        <v>17166150</v>
      </c>
      <c r="N349" s="2"/>
      <c r="O349" s="2"/>
      <c r="P349" s="2"/>
      <c r="Q349" s="2"/>
      <c r="R349" s="2"/>
      <c r="S349" s="2">
        <v>25123</v>
      </c>
      <c r="T349" s="2">
        <v>25123</v>
      </c>
      <c r="U349" s="2"/>
      <c r="V349" s="2">
        <v>715000</v>
      </c>
      <c r="W349" s="2"/>
      <c r="X349" s="2"/>
      <c r="Y349" s="2">
        <v>39413</v>
      </c>
      <c r="Z349" s="2"/>
      <c r="AA349" s="2">
        <v>754413</v>
      </c>
      <c r="AB349" s="2"/>
      <c r="AC349" s="2">
        <v>15180000</v>
      </c>
      <c r="AD349" s="2"/>
      <c r="AE349" s="2">
        <v>1081694</v>
      </c>
      <c r="AF349" s="2">
        <v>0</v>
      </c>
      <c r="AG349" s="2">
        <v>175166</v>
      </c>
      <c r="AH349" s="2">
        <v>16436860</v>
      </c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</row>
    <row r="350" spans="1:62" x14ac:dyDescent="0.2">
      <c r="A350" s="5">
        <v>1</v>
      </c>
      <c r="B350" s="1">
        <v>104435003</v>
      </c>
      <c r="C350" s="1" t="s">
        <v>184</v>
      </c>
      <c r="D350" s="1" t="s">
        <v>460</v>
      </c>
      <c r="E350" s="2">
        <f t="shared" si="10"/>
        <v>23633848</v>
      </c>
      <c r="F350" s="2">
        <f t="shared" si="11"/>
        <v>22966539</v>
      </c>
      <c r="G350" s="2"/>
      <c r="H350" s="2">
        <v>23330000</v>
      </c>
      <c r="I350" s="2"/>
      <c r="J350" s="2"/>
      <c r="K350" s="2"/>
      <c r="L350" s="2">
        <v>303848</v>
      </c>
      <c r="M350" s="2">
        <v>23633848</v>
      </c>
      <c r="N350" s="2"/>
      <c r="O350" s="2"/>
      <c r="P350" s="2"/>
      <c r="Q350" s="2"/>
      <c r="R350" s="2"/>
      <c r="S350" s="2">
        <v>38025</v>
      </c>
      <c r="T350" s="2">
        <v>38025</v>
      </c>
      <c r="U350" s="2"/>
      <c r="V350" s="2">
        <v>670000</v>
      </c>
      <c r="W350" s="2"/>
      <c r="X350" s="2"/>
      <c r="Y350" s="2"/>
      <c r="Z350" s="2">
        <v>35334</v>
      </c>
      <c r="AA350" s="2">
        <v>705334</v>
      </c>
      <c r="AB350" s="2"/>
      <c r="AC350" s="2">
        <v>22660000</v>
      </c>
      <c r="AD350" s="2"/>
      <c r="AE350" s="2"/>
      <c r="AF350" s="2"/>
      <c r="AG350" s="2">
        <v>306539</v>
      </c>
      <c r="AH350" s="2">
        <v>22966539</v>
      </c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</row>
    <row r="351" spans="1:62" x14ac:dyDescent="0.2">
      <c r="A351" s="5">
        <v>1</v>
      </c>
      <c r="B351" s="1">
        <v>104435303</v>
      </c>
      <c r="C351" s="1" t="s">
        <v>619</v>
      </c>
      <c r="D351" s="1" t="s">
        <v>460</v>
      </c>
      <c r="E351" s="2">
        <f t="shared" si="10"/>
        <v>6266016</v>
      </c>
      <c r="F351" s="2">
        <f t="shared" si="11"/>
        <v>5832286</v>
      </c>
      <c r="G351" s="2"/>
      <c r="H351" s="2"/>
      <c r="I351" s="2"/>
      <c r="J351" s="2">
        <v>5075099</v>
      </c>
      <c r="K351" s="2">
        <v>782704</v>
      </c>
      <c r="L351" s="2">
        <v>408213</v>
      </c>
      <c r="M351" s="2">
        <v>6266016</v>
      </c>
      <c r="N351" s="2"/>
      <c r="O351" s="2"/>
      <c r="P351" s="2"/>
      <c r="Q351" s="2"/>
      <c r="R351" s="2">
        <v>1064846</v>
      </c>
      <c r="S351" s="2">
        <v>86130</v>
      </c>
      <c r="T351" s="2">
        <v>1150976</v>
      </c>
      <c r="U351" s="2"/>
      <c r="V351" s="2"/>
      <c r="W351" s="2"/>
      <c r="X351" s="2">
        <v>1119566</v>
      </c>
      <c r="Y351" s="2">
        <v>442803</v>
      </c>
      <c r="Z351" s="2">
        <v>22337</v>
      </c>
      <c r="AA351" s="2">
        <v>1584706</v>
      </c>
      <c r="AB351" s="2"/>
      <c r="AC351" s="2"/>
      <c r="AD351" s="2"/>
      <c r="AE351" s="2">
        <v>3955533</v>
      </c>
      <c r="AF351" s="2">
        <v>1404747</v>
      </c>
      <c r="AG351" s="2">
        <v>472006</v>
      </c>
      <c r="AH351" s="2">
        <v>5832286</v>
      </c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</row>
    <row r="352" spans="1:62" x14ac:dyDescent="0.2">
      <c r="A352" s="5">
        <v>1</v>
      </c>
      <c r="B352" s="1">
        <v>104435603</v>
      </c>
      <c r="C352" s="1" t="s">
        <v>185</v>
      </c>
      <c r="D352" s="1" t="s">
        <v>460</v>
      </c>
      <c r="E352" s="2">
        <f t="shared" si="10"/>
        <v>48537556</v>
      </c>
      <c r="F352" s="2">
        <f t="shared" si="11"/>
        <v>46347026</v>
      </c>
      <c r="G352" s="2"/>
      <c r="H352" s="2">
        <v>36009236</v>
      </c>
      <c r="I352" s="2"/>
      <c r="J352" s="2">
        <v>10147747</v>
      </c>
      <c r="K352" s="2">
        <v>1969597</v>
      </c>
      <c r="L352" s="2">
        <v>410976</v>
      </c>
      <c r="M352" s="2">
        <v>48537556</v>
      </c>
      <c r="N352" s="2"/>
      <c r="O352" s="2"/>
      <c r="P352" s="2"/>
      <c r="Q352" s="2"/>
      <c r="R352" s="2"/>
      <c r="S352" s="2">
        <v>47048</v>
      </c>
      <c r="T352" s="2">
        <v>47048</v>
      </c>
      <c r="U352" s="2"/>
      <c r="V352" s="2">
        <v>1716405</v>
      </c>
      <c r="W352" s="2"/>
      <c r="X352" s="2">
        <v>456979</v>
      </c>
      <c r="Y352" s="2">
        <v>64194</v>
      </c>
      <c r="Z352" s="2"/>
      <c r="AA352" s="2">
        <v>2237578</v>
      </c>
      <c r="AB352" s="2"/>
      <c r="AC352" s="2">
        <v>34292831</v>
      </c>
      <c r="AD352" s="2"/>
      <c r="AE352" s="2">
        <v>9690768</v>
      </c>
      <c r="AF352" s="2">
        <v>1905403</v>
      </c>
      <c r="AG352" s="2">
        <v>458024</v>
      </c>
      <c r="AH352" s="2">
        <v>46347026</v>
      </c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</row>
    <row r="353" spans="1:62" x14ac:dyDescent="0.2">
      <c r="A353" s="5">
        <v>1</v>
      </c>
      <c r="B353" s="1">
        <v>104435703</v>
      </c>
      <c r="C353" s="1" t="s">
        <v>701</v>
      </c>
      <c r="D353" s="1" t="s">
        <v>460</v>
      </c>
      <c r="E353" s="2">
        <f t="shared" si="10"/>
        <v>12096454</v>
      </c>
      <c r="F353" s="2">
        <f t="shared" si="11"/>
        <v>11476038</v>
      </c>
      <c r="G353" s="2"/>
      <c r="H353" s="2">
        <v>9260000</v>
      </c>
      <c r="I353" s="2"/>
      <c r="J353" s="2">
        <v>1980000</v>
      </c>
      <c r="K353" s="2">
        <v>742134</v>
      </c>
      <c r="L353" s="2">
        <v>114320</v>
      </c>
      <c r="M353" s="2">
        <v>12096454</v>
      </c>
      <c r="N353" s="2"/>
      <c r="O353" s="2"/>
      <c r="P353" s="2"/>
      <c r="Q353" s="2"/>
      <c r="R353" s="2">
        <v>181741</v>
      </c>
      <c r="S353" s="2">
        <v>16579</v>
      </c>
      <c r="T353" s="2">
        <v>198320</v>
      </c>
      <c r="U353" s="2"/>
      <c r="V353" s="2">
        <v>765000</v>
      </c>
      <c r="W353" s="2"/>
      <c r="X353" s="2">
        <v>40000</v>
      </c>
      <c r="Y353" s="2"/>
      <c r="Z353" s="2">
        <v>13736</v>
      </c>
      <c r="AA353" s="2">
        <v>818736</v>
      </c>
      <c r="AB353" s="2"/>
      <c r="AC353" s="2">
        <v>8495000</v>
      </c>
      <c r="AD353" s="2"/>
      <c r="AE353" s="2">
        <v>1940000</v>
      </c>
      <c r="AF353" s="2">
        <v>923875</v>
      </c>
      <c r="AG353" s="2">
        <v>117163</v>
      </c>
      <c r="AH353" s="2">
        <v>11476038</v>
      </c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</row>
    <row r="354" spans="1:62" x14ac:dyDescent="0.2">
      <c r="A354" s="5">
        <v>1</v>
      </c>
      <c r="B354" s="1">
        <v>104437503</v>
      </c>
      <c r="C354" s="1" t="s">
        <v>568</v>
      </c>
      <c r="D354" s="1" t="s">
        <v>460</v>
      </c>
      <c r="E354" s="2">
        <f t="shared" si="10"/>
        <v>19328010</v>
      </c>
      <c r="F354" s="2">
        <f t="shared" si="11"/>
        <v>18939722</v>
      </c>
      <c r="G354" s="2"/>
      <c r="H354" s="2">
        <v>17940289</v>
      </c>
      <c r="I354" s="2"/>
      <c r="J354" s="2">
        <v>8156</v>
      </c>
      <c r="K354" s="2">
        <v>988562</v>
      </c>
      <c r="L354" s="2">
        <v>374945</v>
      </c>
      <c r="M354" s="2">
        <v>19311952</v>
      </c>
      <c r="N354" s="2"/>
      <c r="O354" s="2"/>
      <c r="P354" s="2"/>
      <c r="Q354" s="2"/>
      <c r="R354" s="2">
        <v>266017</v>
      </c>
      <c r="S354" s="2"/>
      <c r="T354" s="2">
        <v>266017</v>
      </c>
      <c r="U354" s="2"/>
      <c r="V354" s="2">
        <v>592209</v>
      </c>
      <c r="W354" s="2"/>
      <c r="X354" s="2">
        <v>5796</v>
      </c>
      <c r="Y354" s="2"/>
      <c r="Z354" s="2">
        <v>57516</v>
      </c>
      <c r="AA354" s="2">
        <v>655521</v>
      </c>
      <c r="AB354" s="2"/>
      <c r="AC354" s="2">
        <v>17348080</v>
      </c>
      <c r="AD354" s="2"/>
      <c r="AE354" s="2">
        <v>2360</v>
      </c>
      <c r="AF354" s="2">
        <v>1254579</v>
      </c>
      <c r="AG354" s="2">
        <v>317429</v>
      </c>
      <c r="AH354" s="2">
        <v>18922448</v>
      </c>
      <c r="AI354" s="2"/>
      <c r="AJ354" s="2"/>
      <c r="AK354" s="2"/>
      <c r="AL354" s="2"/>
      <c r="AM354" s="2"/>
      <c r="AN354" s="2">
        <v>16058</v>
      </c>
      <c r="AO354" s="2">
        <v>16058</v>
      </c>
      <c r="AP354" s="2"/>
      <c r="AQ354" s="2"/>
      <c r="AR354" s="2"/>
      <c r="AS354" s="2"/>
      <c r="AT354" s="2"/>
      <c r="AU354" s="2">
        <v>1216</v>
      </c>
      <c r="AV354" s="2">
        <v>1216</v>
      </c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>
        <v>17274</v>
      </c>
      <c r="BJ354" s="2">
        <v>17274</v>
      </c>
    </row>
    <row r="355" spans="1:62" x14ac:dyDescent="0.2">
      <c r="A355" s="5">
        <v>1</v>
      </c>
      <c r="B355" s="1">
        <v>111444602</v>
      </c>
      <c r="C355" s="1" t="s">
        <v>389</v>
      </c>
      <c r="D355" s="1" t="s">
        <v>483</v>
      </c>
      <c r="E355" s="2">
        <f t="shared" si="10"/>
        <v>93119460</v>
      </c>
      <c r="F355" s="2">
        <f t="shared" si="11"/>
        <v>99917050</v>
      </c>
      <c r="G355" s="2"/>
      <c r="H355" s="2">
        <v>74270000</v>
      </c>
      <c r="I355" s="2"/>
      <c r="J355" s="2">
        <v>12217363</v>
      </c>
      <c r="K355" s="2">
        <v>4141655</v>
      </c>
      <c r="L355" s="2">
        <v>2366322</v>
      </c>
      <c r="M355" s="2">
        <v>92995340</v>
      </c>
      <c r="N355" s="2"/>
      <c r="O355" s="2">
        <v>9800000</v>
      </c>
      <c r="P355" s="2"/>
      <c r="Q355" s="2">
        <v>112401</v>
      </c>
      <c r="R355" s="2">
        <v>980380</v>
      </c>
      <c r="S355" s="2"/>
      <c r="T355" s="2">
        <v>10892781</v>
      </c>
      <c r="U355" s="2"/>
      <c r="V355" s="2">
        <v>2920000</v>
      </c>
      <c r="W355" s="2"/>
      <c r="X355" s="2">
        <v>979635</v>
      </c>
      <c r="Y355" s="2"/>
      <c r="Z355" s="2">
        <v>242062</v>
      </c>
      <c r="AA355" s="2">
        <v>4141697</v>
      </c>
      <c r="AB355" s="2"/>
      <c r="AC355" s="2">
        <v>81150000</v>
      </c>
      <c r="AD355" s="2"/>
      <c r="AE355" s="2">
        <v>11350129</v>
      </c>
      <c r="AF355" s="2">
        <v>5122035</v>
      </c>
      <c r="AG355" s="2">
        <v>2124260</v>
      </c>
      <c r="AH355" s="2">
        <v>99746424</v>
      </c>
      <c r="AI355" s="2"/>
      <c r="AJ355" s="2"/>
      <c r="AK355" s="2"/>
      <c r="AL355" s="2"/>
      <c r="AM355" s="2">
        <v>83701</v>
      </c>
      <c r="AN355" s="2">
        <v>40419</v>
      </c>
      <c r="AO355" s="2">
        <v>124120</v>
      </c>
      <c r="AP355" s="2"/>
      <c r="AQ355" s="2"/>
      <c r="AR355" s="2"/>
      <c r="AS355" s="2"/>
      <c r="AT355" s="2">
        <v>45376</v>
      </c>
      <c r="AU355" s="2">
        <v>1130</v>
      </c>
      <c r="AV355" s="2">
        <v>46506</v>
      </c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>
        <v>129077</v>
      </c>
      <c r="BI355" s="2">
        <v>41549</v>
      </c>
      <c r="BJ355" s="2">
        <v>170626</v>
      </c>
    </row>
    <row r="356" spans="1:62" x14ac:dyDescent="0.2">
      <c r="A356" s="5">
        <v>1</v>
      </c>
      <c r="B356" s="1">
        <v>120452003</v>
      </c>
      <c r="C356" s="1" t="s">
        <v>148</v>
      </c>
      <c r="D356" s="1" t="s">
        <v>507</v>
      </c>
      <c r="E356" s="2">
        <f t="shared" si="10"/>
        <v>245474020</v>
      </c>
      <c r="F356" s="2">
        <f t="shared" si="11"/>
        <v>238673184</v>
      </c>
      <c r="G356" s="2"/>
      <c r="H356" s="2">
        <v>232932599</v>
      </c>
      <c r="I356" s="2"/>
      <c r="J356" s="2">
        <v>2779946</v>
      </c>
      <c r="K356" s="2">
        <v>5595696</v>
      </c>
      <c r="L356" s="2">
        <v>4165779</v>
      </c>
      <c r="M356" s="2">
        <v>245474020</v>
      </c>
      <c r="N356" s="2"/>
      <c r="O356" s="2"/>
      <c r="P356" s="2"/>
      <c r="Q356" s="2">
        <v>1283576</v>
      </c>
      <c r="R356" s="2">
        <v>1785718</v>
      </c>
      <c r="S356" s="2"/>
      <c r="T356" s="2">
        <v>3069294</v>
      </c>
      <c r="U356" s="2"/>
      <c r="V356" s="2">
        <v>7880300</v>
      </c>
      <c r="W356" s="2"/>
      <c r="X356" s="2">
        <v>1631728</v>
      </c>
      <c r="Y356" s="2"/>
      <c r="Z356" s="2">
        <v>358102</v>
      </c>
      <c r="AA356" s="2">
        <v>9870130</v>
      </c>
      <c r="AB356" s="2"/>
      <c r="AC356" s="2">
        <v>225052299</v>
      </c>
      <c r="AD356" s="2"/>
      <c r="AE356" s="2">
        <v>2431794</v>
      </c>
      <c r="AF356" s="2">
        <v>7381414</v>
      </c>
      <c r="AG356" s="2">
        <v>3807677</v>
      </c>
      <c r="AH356" s="2">
        <v>238673184</v>
      </c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</row>
    <row r="357" spans="1:62" x14ac:dyDescent="0.2">
      <c r="A357" s="5">
        <v>1</v>
      </c>
      <c r="B357" s="1">
        <v>120455203</v>
      </c>
      <c r="C357" s="1" t="s">
        <v>662</v>
      </c>
      <c r="D357" s="1" t="s">
        <v>507</v>
      </c>
      <c r="E357" s="2">
        <f t="shared" si="10"/>
        <v>57103934</v>
      </c>
      <c r="F357" s="2">
        <f t="shared" si="11"/>
        <v>49099529</v>
      </c>
      <c r="G357" s="2"/>
      <c r="H357" s="2">
        <v>53076342</v>
      </c>
      <c r="I357" s="2"/>
      <c r="J357" s="2">
        <v>266161</v>
      </c>
      <c r="K357" s="2">
        <v>1213553</v>
      </c>
      <c r="L357" s="2">
        <v>2478353</v>
      </c>
      <c r="M357" s="2">
        <v>57034409</v>
      </c>
      <c r="N357" s="2"/>
      <c r="O357" s="2"/>
      <c r="P357" s="2"/>
      <c r="Q357" s="2"/>
      <c r="R357" s="2">
        <v>203689</v>
      </c>
      <c r="S357" s="2">
        <v>261368</v>
      </c>
      <c r="T357" s="2">
        <v>465057</v>
      </c>
      <c r="U357" s="2"/>
      <c r="V357" s="2">
        <v>7990000</v>
      </c>
      <c r="W357" s="2"/>
      <c r="X357" s="2">
        <v>150506</v>
      </c>
      <c r="Y357" s="2"/>
      <c r="Z357" s="2">
        <v>339763</v>
      </c>
      <c r="AA357" s="2">
        <v>8480269</v>
      </c>
      <c r="AB357" s="2"/>
      <c r="AC357" s="2">
        <v>45086342</v>
      </c>
      <c r="AD357" s="2"/>
      <c r="AE357" s="2">
        <v>115655</v>
      </c>
      <c r="AF357" s="2">
        <v>1417242</v>
      </c>
      <c r="AG357" s="2">
        <v>2399958</v>
      </c>
      <c r="AH357" s="2">
        <v>49019197</v>
      </c>
      <c r="AI357" s="2"/>
      <c r="AJ357" s="2"/>
      <c r="AK357" s="2"/>
      <c r="AL357" s="2"/>
      <c r="AM357" s="2"/>
      <c r="AN357" s="2">
        <v>69525</v>
      </c>
      <c r="AO357" s="2">
        <v>69525</v>
      </c>
      <c r="AP357" s="2"/>
      <c r="AQ357" s="2"/>
      <c r="AR357" s="2"/>
      <c r="AS357" s="2"/>
      <c r="AT357" s="2"/>
      <c r="AU357" s="2">
        <v>10807</v>
      </c>
      <c r="AV357" s="2">
        <v>10807</v>
      </c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>
        <v>80332</v>
      </c>
      <c r="BJ357" s="2">
        <v>80332</v>
      </c>
    </row>
    <row r="358" spans="1:62" x14ac:dyDescent="0.2">
      <c r="A358" s="5">
        <v>1</v>
      </c>
      <c r="B358" s="1">
        <v>120455403</v>
      </c>
      <c r="C358" s="1" t="s">
        <v>663</v>
      </c>
      <c r="D358" s="1" t="s">
        <v>507</v>
      </c>
      <c r="E358" s="2">
        <f t="shared" si="10"/>
        <v>278033415</v>
      </c>
      <c r="F358" s="2">
        <f t="shared" si="11"/>
        <v>260151699</v>
      </c>
      <c r="G358" s="2">
        <v>18000000</v>
      </c>
      <c r="H358" s="2">
        <v>235680000</v>
      </c>
      <c r="I358" s="2">
        <v>1685688</v>
      </c>
      <c r="J358" s="2">
        <v>369175</v>
      </c>
      <c r="K358" s="2">
        <v>17586423</v>
      </c>
      <c r="L358" s="2">
        <v>4712129</v>
      </c>
      <c r="M358" s="2">
        <v>278033415</v>
      </c>
      <c r="N358" s="2"/>
      <c r="O358" s="2">
        <v>79300000</v>
      </c>
      <c r="P358" s="2"/>
      <c r="Q358" s="2">
        <v>986409</v>
      </c>
      <c r="R358" s="2">
        <v>4062737</v>
      </c>
      <c r="S358" s="2">
        <v>203665</v>
      </c>
      <c r="T358" s="2">
        <v>84552811</v>
      </c>
      <c r="U358" s="2">
        <v>18000000</v>
      </c>
      <c r="V358" s="2">
        <v>81780000</v>
      </c>
      <c r="W358" s="2">
        <v>318372</v>
      </c>
      <c r="X358" s="2">
        <v>887120</v>
      </c>
      <c r="Y358" s="2">
        <v>1449035</v>
      </c>
      <c r="Z358" s="2"/>
      <c r="AA358" s="2">
        <v>102434527</v>
      </c>
      <c r="AB358" s="2">
        <v>0</v>
      </c>
      <c r="AC358" s="2">
        <v>233200000</v>
      </c>
      <c r="AD358" s="2">
        <v>1367316</v>
      </c>
      <c r="AE358" s="2">
        <v>468464</v>
      </c>
      <c r="AF358" s="2">
        <v>20200125</v>
      </c>
      <c r="AG358" s="2">
        <v>4915794</v>
      </c>
      <c r="AH358" s="2">
        <v>260151699</v>
      </c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</row>
    <row r="359" spans="1:62" x14ac:dyDescent="0.2">
      <c r="A359" s="5">
        <v>1</v>
      </c>
      <c r="B359" s="1">
        <v>120456003</v>
      </c>
      <c r="C359" s="1" t="s">
        <v>431</v>
      </c>
      <c r="D359" s="1" t="s">
        <v>507</v>
      </c>
      <c r="E359" s="2">
        <f t="shared" si="10"/>
        <v>153028340</v>
      </c>
      <c r="F359" s="2">
        <f t="shared" si="11"/>
        <v>148980918</v>
      </c>
      <c r="G359" s="2"/>
      <c r="H359" s="2">
        <v>92259410</v>
      </c>
      <c r="I359" s="2">
        <v>56170812</v>
      </c>
      <c r="J359" s="2"/>
      <c r="K359" s="2">
        <v>1626053</v>
      </c>
      <c r="L359" s="2">
        <v>2972065</v>
      </c>
      <c r="M359" s="2">
        <v>153028340</v>
      </c>
      <c r="N359" s="2"/>
      <c r="O359" s="2">
        <v>4825000</v>
      </c>
      <c r="P359" s="2"/>
      <c r="Q359" s="2"/>
      <c r="R359" s="2"/>
      <c r="S359" s="2"/>
      <c r="T359" s="2">
        <v>4825000</v>
      </c>
      <c r="U359" s="2"/>
      <c r="V359" s="2">
        <v>5895000</v>
      </c>
      <c r="W359" s="2">
        <v>1896387</v>
      </c>
      <c r="X359" s="2"/>
      <c r="Y359" s="2"/>
      <c r="Z359" s="2">
        <v>1081035</v>
      </c>
      <c r="AA359" s="2">
        <v>8872422</v>
      </c>
      <c r="AB359" s="2"/>
      <c r="AC359" s="2">
        <v>91189410</v>
      </c>
      <c r="AD359" s="2">
        <v>54274425</v>
      </c>
      <c r="AE359" s="2"/>
      <c r="AF359" s="2">
        <v>1626053</v>
      </c>
      <c r="AG359" s="2">
        <v>1891030</v>
      </c>
      <c r="AH359" s="2">
        <v>148980918</v>
      </c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</row>
    <row r="360" spans="1:62" x14ac:dyDescent="0.2">
      <c r="A360" s="5">
        <v>1</v>
      </c>
      <c r="B360" s="1">
        <v>123460302</v>
      </c>
      <c r="C360" s="1" t="s">
        <v>267</v>
      </c>
      <c r="D360" s="1" t="s">
        <v>513</v>
      </c>
      <c r="E360" s="2">
        <f t="shared" si="10"/>
        <v>112950142</v>
      </c>
      <c r="F360" s="2">
        <f t="shared" si="11"/>
        <v>109492546</v>
      </c>
      <c r="G360" s="2"/>
      <c r="H360" s="2">
        <v>109935000</v>
      </c>
      <c r="I360" s="2"/>
      <c r="J360" s="2"/>
      <c r="K360" s="2">
        <v>529127</v>
      </c>
      <c r="L360" s="2">
        <v>2486015</v>
      </c>
      <c r="M360" s="2">
        <v>112950142</v>
      </c>
      <c r="N360" s="2"/>
      <c r="O360" s="2"/>
      <c r="P360" s="2"/>
      <c r="Q360" s="2"/>
      <c r="R360" s="2">
        <v>314741</v>
      </c>
      <c r="S360" s="2">
        <v>112663</v>
      </c>
      <c r="T360" s="2">
        <v>427404</v>
      </c>
      <c r="U360" s="2"/>
      <c r="V360" s="2">
        <v>3885000</v>
      </c>
      <c r="W360" s="2"/>
      <c r="X360" s="2"/>
      <c r="Y360" s="2"/>
      <c r="Z360" s="2"/>
      <c r="AA360" s="2">
        <v>3885000</v>
      </c>
      <c r="AB360" s="2"/>
      <c r="AC360" s="2">
        <v>106050000</v>
      </c>
      <c r="AD360" s="2"/>
      <c r="AE360" s="2"/>
      <c r="AF360" s="2">
        <v>843868</v>
      </c>
      <c r="AG360" s="2">
        <v>2598678</v>
      </c>
      <c r="AH360" s="2">
        <v>109492546</v>
      </c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</row>
    <row r="361" spans="1:62" x14ac:dyDescent="0.2">
      <c r="A361" s="5">
        <v>1</v>
      </c>
      <c r="B361" s="1">
        <v>123460504</v>
      </c>
      <c r="C361" s="1" t="s">
        <v>268</v>
      </c>
      <c r="D361" s="1" t="s">
        <v>513</v>
      </c>
      <c r="E361" s="2">
        <f t="shared" si="10"/>
        <v>0</v>
      </c>
      <c r="F361" s="2">
        <f t="shared" si="11"/>
        <v>0</v>
      </c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</row>
    <row r="362" spans="1:62" x14ac:dyDescent="0.2">
      <c r="A362" s="5">
        <v>1</v>
      </c>
      <c r="B362" s="1">
        <v>123461302</v>
      </c>
      <c r="C362" s="1" t="s">
        <v>601</v>
      </c>
      <c r="D362" s="1" t="s">
        <v>513</v>
      </c>
      <c r="E362" s="2">
        <f t="shared" si="10"/>
        <v>80650650</v>
      </c>
      <c r="F362" s="2">
        <f t="shared" si="11"/>
        <v>85550804</v>
      </c>
      <c r="G362" s="2"/>
      <c r="H362" s="2">
        <v>78400000</v>
      </c>
      <c r="I362" s="2"/>
      <c r="J362" s="2"/>
      <c r="K362" s="2">
        <v>602953</v>
      </c>
      <c r="L362" s="2">
        <v>1647697</v>
      </c>
      <c r="M362" s="2">
        <v>80650650</v>
      </c>
      <c r="N362" s="2"/>
      <c r="O362" s="2">
        <v>19665000</v>
      </c>
      <c r="P362" s="2"/>
      <c r="Q362" s="2"/>
      <c r="R362" s="2">
        <v>7734</v>
      </c>
      <c r="S362" s="2"/>
      <c r="T362" s="2">
        <v>19672734</v>
      </c>
      <c r="U362" s="2"/>
      <c r="V362" s="2">
        <v>14050000</v>
      </c>
      <c r="W362" s="2"/>
      <c r="X362" s="2"/>
      <c r="Y362" s="2"/>
      <c r="Z362" s="2">
        <v>722580</v>
      </c>
      <c r="AA362" s="2">
        <v>14772580</v>
      </c>
      <c r="AB362" s="2"/>
      <c r="AC362" s="2">
        <v>84015000</v>
      </c>
      <c r="AD362" s="2"/>
      <c r="AE362" s="2"/>
      <c r="AF362" s="2">
        <v>610687</v>
      </c>
      <c r="AG362" s="2">
        <v>925117</v>
      </c>
      <c r="AH362" s="2">
        <v>85550804</v>
      </c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</row>
    <row r="363" spans="1:62" x14ac:dyDescent="0.2">
      <c r="A363" s="5">
        <v>1</v>
      </c>
      <c r="B363" s="1">
        <v>123461602</v>
      </c>
      <c r="C363" s="1" t="s">
        <v>671</v>
      </c>
      <c r="D363" s="1" t="s">
        <v>513</v>
      </c>
      <c r="E363" s="2">
        <f t="shared" si="10"/>
        <v>52046500</v>
      </c>
      <c r="F363" s="2">
        <f t="shared" si="11"/>
        <v>49072343</v>
      </c>
      <c r="G363" s="2"/>
      <c r="H363" s="2">
        <v>47206250</v>
      </c>
      <c r="I363" s="2"/>
      <c r="J363" s="2"/>
      <c r="K363" s="2">
        <v>1677576</v>
      </c>
      <c r="L363" s="2">
        <v>3071655</v>
      </c>
      <c r="M363" s="2">
        <v>51955481</v>
      </c>
      <c r="N363" s="2"/>
      <c r="O363" s="2"/>
      <c r="P363" s="2"/>
      <c r="Q363" s="2"/>
      <c r="R363" s="2">
        <v>460049</v>
      </c>
      <c r="S363" s="2"/>
      <c r="T363" s="2">
        <v>460049</v>
      </c>
      <c r="U363" s="2"/>
      <c r="V363" s="2">
        <v>3268000</v>
      </c>
      <c r="W363" s="2"/>
      <c r="X363" s="2"/>
      <c r="Y363" s="2"/>
      <c r="Z363" s="2">
        <v>170050</v>
      </c>
      <c r="AA363" s="2">
        <v>3438050</v>
      </c>
      <c r="AB363" s="2"/>
      <c r="AC363" s="2">
        <v>43938250</v>
      </c>
      <c r="AD363" s="2"/>
      <c r="AE363" s="2"/>
      <c r="AF363" s="2">
        <v>2137625</v>
      </c>
      <c r="AG363" s="2">
        <v>2901605</v>
      </c>
      <c r="AH363" s="2">
        <v>48977480</v>
      </c>
      <c r="AI363" s="2"/>
      <c r="AJ363" s="2"/>
      <c r="AK363" s="2"/>
      <c r="AL363" s="2"/>
      <c r="AM363" s="2"/>
      <c r="AN363" s="2">
        <v>91019</v>
      </c>
      <c r="AO363" s="2">
        <v>91019</v>
      </c>
      <c r="AP363" s="2"/>
      <c r="AQ363" s="2"/>
      <c r="AR363" s="2"/>
      <c r="AS363" s="2"/>
      <c r="AT363" s="2"/>
      <c r="AU363" s="2">
        <v>3844</v>
      </c>
      <c r="AV363" s="2">
        <v>3844</v>
      </c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>
        <v>94863</v>
      </c>
      <c r="BJ363" s="2">
        <v>94863</v>
      </c>
    </row>
    <row r="364" spans="1:62" x14ac:dyDescent="0.2">
      <c r="A364" s="5">
        <v>1</v>
      </c>
      <c r="B364" s="1">
        <v>123463603</v>
      </c>
      <c r="C364" s="1" t="s">
        <v>672</v>
      </c>
      <c r="D364" s="1" t="s">
        <v>513</v>
      </c>
      <c r="E364" s="2">
        <f t="shared" si="10"/>
        <v>36008379</v>
      </c>
      <c r="F364" s="2">
        <f t="shared" si="11"/>
        <v>32255112</v>
      </c>
      <c r="G364" s="2"/>
      <c r="H364" s="2">
        <v>29165000</v>
      </c>
      <c r="I364" s="2">
        <v>3710000</v>
      </c>
      <c r="J364" s="2"/>
      <c r="K364" s="2">
        <v>582779</v>
      </c>
      <c r="L364" s="2">
        <v>2454525</v>
      </c>
      <c r="M364" s="2">
        <v>35912304</v>
      </c>
      <c r="N364" s="2"/>
      <c r="O364" s="2">
        <v>7725000</v>
      </c>
      <c r="P364" s="2"/>
      <c r="Q364" s="2"/>
      <c r="R364" s="2">
        <v>12283</v>
      </c>
      <c r="S364" s="2"/>
      <c r="T364" s="2">
        <v>7737283</v>
      </c>
      <c r="U364" s="2"/>
      <c r="V364" s="2">
        <v>10760000</v>
      </c>
      <c r="W364" s="2">
        <v>660000</v>
      </c>
      <c r="X364" s="2"/>
      <c r="Y364" s="2"/>
      <c r="Z364" s="2">
        <v>70425</v>
      </c>
      <c r="AA364" s="2">
        <v>11490425</v>
      </c>
      <c r="AB364" s="2"/>
      <c r="AC364" s="2">
        <v>26130000</v>
      </c>
      <c r="AD364" s="2">
        <v>3050000</v>
      </c>
      <c r="AE364" s="2"/>
      <c r="AF364" s="2">
        <v>595062</v>
      </c>
      <c r="AG364" s="2">
        <v>2384100</v>
      </c>
      <c r="AH364" s="2">
        <v>32159162</v>
      </c>
      <c r="AI364" s="2"/>
      <c r="AJ364" s="2"/>
      <c r="AK364" s="2"/>
      <c r="AL364" s="2"/>
      <c r="AM364" s="2"/>
      <c r="AN364" s="2">
        <v>96075</v>
      </c>
      <c r="AO364" s="2">
        <v>96075</v>
      </c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>
        <v>125</v>
      </c>
      <c r="BC364" s="2">
        <v>125</v>
      </c>
      <c r="BD364" s="2"/>
      <c r="BE364" s="2"/>
      <c r="BF364" s="2"/>
      <c r="BG364" s="2"/>
      <c r="BH364" s="2"/>
      <c r="BI364" s="2">
        <v>95950</v>
      </c>
      <c r="BJ364" s="2">
        <v>95950</v>
      </c>
    </row>
    <row r="365" spans="1:62" x14ac:dyDescent="0.2">
      <c r="A365" s="5">
        <v>1</v>
      </c>
      <c r="B365" s="1">
        <v>123463803</v>
      </c>
      <c r="C365" s="1" t="s">
        <v>269</v>
      </c>
      <c r="D365" s="1" t="s">
        <v>513</v>
      </c>
      <c r="E365" s="2">
        <f t="shared" si="10"/>
        <v>19265583</v>
      </c>
      <c r="F365" s="2">
        <f t="shared" si="11"/>
        <v>19587934</v>
      </c>
      <c r="G365" s="2"/>
      <c r="H365" s="2">
        <v>18970000</v>
      </c>
      <c r="I365" s="2"/>
      <c r="J365" s="2">
        <v>140000</v>
      </c>
      <c r="K365" s="2"/>
      <c r="L365" s="2">
        <v>155583</v>
      </c>
      <c r="M365" s="2">
        <v>19265583</v>
      </c>
      <c r="N365" s="2"/>
      <c r="O365" s="2">
        <v>5320000</v>
      </c>
      <c r="P365" s="2"/>
      <c r="Q365" s="2">
        <v>330000</v>
      </c>
      <c r="R365" s="2"/>
      <c r="S365" s="2">
        <v>12351</v>
      </c>
      <c r="T365" s="2">
        <v>5662351</v>
      </c>
      <c r="U365" s="2"/>
      <c r="V365" s="2">
        <v>5200000</v>
      </c>
      <c r="W365" s="2"/>
      <c r="X365" s="2">
        <v>140000</v>
      </c>
      <c r="Y365" s="2"/>
      <c r="Z365" s="2"/>
      <c r="AA365" s="2">
        <v>5340000</v>
      </c>
      <c r="AB365" s="2"/>
      <c r="AC365" s="2">
        <v>19090000</v>
      </c>
      <c r="AD365" s="2"/>
      <c r="AE365" s="2">
        <v>330000</v>
      </c>
      <c r="AF365" s="2"/>
      <c r="AG365" s="2">
        <v>167934</v>
      </c>
      <c r="AH365" s="2">
        <v>19587934</v>
      </c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</row>
    <row r="366" spans="1:62" x14ac:dyDescent="0.2">
      <c r="A366" s="5">
        <v>1</v>
      </c>
      <c r="B366" s="1">
        <v>123464502</v>
      </c>
      <c r="C366" s="1" t="s">
        <v>602</v>
      </c>
      <c r="D366" s="1" t="s">
        <v>513</v>
      </c>
      <c r="E366" s="2">
        <f t="shared" si="10"/>
        <v>294937572</v>
      </c>
      <c r="F366" s="2">
        <f t="shared" si="11"/>
        <v>293092473</v>
      </c>
      <c r="G366" s="2"/>
      <c r="H366" s="2">
        <v>290310000</v>
      </c>
      <c r="I366" s="2"/>
      <c r="J366" s="2"/>
      <c r="K366" s="2">
        <v>2814003</v>
      </c>
      <c r="L366" s="2">
        <v>1813569</v>
      </c>
      <c r="M366" s="2">
        <v>294937572</v>
      </c>
      <c r="N366" s="2"/>
      <c r="O366" s="2">
        <v>9810000</v>
      </c>
      <c r="P366" s="2"/>
      <c r="Q366" s="2"/>
      <c r="R366" s="2">
        <v>551301</v>
      </c>
      <c r="S366" s="2">
        <v>393600</v>
      </c>
      <c r="T366" s="2">
        <v>10754901</v>
      </c>
      <c r="U366" s="2"/>
      <c r="V366" s="2">
        <v>12600000</v>
      </c>
      <c r="W366" s="2"/>
      <c r="X366" s="2"/>
      <c r="Y366" s="2"/>
      <c r="Z366" s="2"/>
      <c r="AA366" s="2">
        <v>12600000</v>
      </c>
      <c r="AB366" s="2"/>
      <c r="AC366" s="2">
        <v>287520000</v>
      </c>
      <c r="AD366" s="2"/>
      <c r="AE366" s="2"/>
      <c r="AF366" s="2">
        <v>3365304</v>
      </c>
      <c r="AG366" s="2">
        <v>2207169</v>
      </c>
      <c r="AH366" s="2">
        <v>293092473</v>
      </c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</row>
    <row r="367" spans="1:62" x14ac:dyDescent="0.2">
      <c r="A367" s="5">
        <v>1</v>
      </c>
      <c r="B367" s="1">
        <v>123464603</v>
      </c>
      <c r="C367" s="1" t="s">
        <v>149</v>
      </c>
      <c r="D367" s="1" t="s">
        <v>513</v>
      </c>
      <c r="E367" s="2">
        <f t="shared" si="10"/>
        <v>46050677</v>
      </c>
      <c r="F367" s="2">
        <f t="shared" si="11"/>
        <v>42918631</v>
      </c>
      <c r="G367" s="2">
        <v>214138</v>
      </c>
      <c r="H367" s="2">
        <v>44840000</v>
      </c>
      <c r="I367" s="2"/>
      <c r="J367" s="2"/>
      <c r="K367" s="2">
        <v>161832</v>
      </c>
      <c r="L367" s="2">
        <v>834707</v>
      </c>
      <c r="M367" s="2">
        <v>46050677</v>
      </c>
      <c r="N367" s="2">
        <v>120580</v>
      </c>
      <c r="O367" s="2"/>
      <c r="P367" s="2"/>
      <c r="Q367" s="2"/>
      <c r="R367" s="2">
        <v>12283</v>
      </c>
      <c r="S367" s="2"/>
      <c r="T367" s="2">
        <v>132863</v>
      </c>
      <c r="U367" s="2">
        <v>139954</v>
      </c>
      <c r="V367" s="2">
        <v>3070000</v>
      </c>
      <c r="W367" s="2"/>
      <c r="X367" s="2"/>
      <c r="Y367" s="2"/>
      <c r="Z367" s="2">
        <v>54955</v>
      </c>
      <c r="AA367" s="2">
        <v>3264909</v>
      </c>
      <c r="AB367" s="2">
        <v>194764</v>
      </c>
      <c r="AC367" s="2">
        <v>41770000</v>
      </c>
      <c r="AD367" s="2"/>
      <c r="AE367" s="2"/>
      <c r="AF367" s="2">
        <v>174115</v>
      </c>
      <c r="AG367" s="2">
        <v>779752</v>
      </c>
      <c r="AH367" s="2">
        <v>42918631</v>
      </c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</row>
    <row r="368" spans="1:62" x14ac:dyDescent="0.2">
      <c r="A368" s="5">
        <v>1</v>
      </c>
      <c r="B368" s="1">
        <v>123465303</v>
      </c>
      <c r="C368" s="1" t="s">
        <v>440</v>
      </c>
      <c r="D368" s="1" t="s">
        <v>513</v>
      </c>
      <c r="E368" s="2">
        <f t="shared" si="10"/>
        <v>106355262</v>
      </c>
      <c r="F368" s="2">
        <f t="shared" si="11"/>
        <v>102841363</v>
      </c>
      <c r="G368" s="2"/>
      <c r="H368" s="2">
        <v>100380000</v>
      </c>
      <c r="I368" s="2"/>
      <c r="J368" s="2">
        <v>568472</v>
      </c>
      <c r="K368" s="2">
        <v>2857476</v>
      </c>
      <c r="L368" s="2">
        <v>2549314</v>
      </c>
      <c r="M368" s="2">
        <v>106355262</v>
      </c>
      <c r="N368" s="2"/>
      <c r="O368" s="2">
        <v>28255000</v>
      </c>
      <c r="P368" s="2"/>
      <c r="Q368" s="2">
        <v>1248488</v>
      </c>
      <c r="R368" s="2">
        <v>559786</v>
      </c>
      <c r="S368" s="2"/>
      <c r="T368" s="2">
        <v>30063274</v>
      </c>
      <c r="U368" s="2"/>
      <c r="V368" s="2">
        <v>33010000</v>
      </c>
      <c r="W368" s="2"/>
      <c r="X368" s="2">
        <v>540384</v>
      </c>
      <c r="Y368" s="2"/>
      <c r="Z368" s="2">
        <v>26789</v>
      </c>
      <c r="AA368" s="2">
        <v>33577173</v>
      </c>
      <c r="AB368" s="2"/>
      <c r="AC368" s="2">
        <v>95625000</v>
      </c>
      <c r="AD368" s="2"/>
      <c r="AE368" s="2">
        <v>1276576</v>
      </c>
      <c r="AF368" s="2">
        <v>3417262</v>
      </c>
      <c r="AG368" s="2">
        <v>2522525</v>
      </c>
      <c r="AH368" s="2">
        <v>102841363</v>
      </c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</row>
    <row r="369" spans="1:62" x14ac:dyDescent="0.2">
      <c r="A369" s="5">
        <v>1</v>
      </c>
      <c r="B369" s="1">
        <v>123465602</v>
      </c>
      <c r="C369" s="1" t="s">
        <v>673</v>
      </c>
      <c r="D369" s="1" t="s">
        <v>513</v>
      </c>
      <c r="E369" s="2">
        <f t="shared" si="10"/>
        <v>109295007</v>
      </c>
      <c r="F369" s="2">
        <f t="shared" si="11"/>
        <v>106162205</v>
      </c>
      <c r="G369" s="2"/>
      <c r="H369" s="2">
        <v>76310000</v>
      </c>
      <c r="I369" s="2"/>
      <c r="J369" s="2">
        <v>27127975</v>
      </c>
      <c r="K369" s="2">
        <v>400084</v>
      </c>
      <c r="L369" s="2">
        <v>5456948</v>
      </c>
      <c r="M369" s="2">
        <v>109295007</v>
      </c>
      <c r="N369" s="2"/>
      <c r="O369" s="2"/>
      <c r="P369" s="2"/>
      <c r="Q369" s="2"/>
      <c r="R369" s="2"/>
      <c r="S369" s="2">
        <v>927739</v>
      </c>
      <c r="T369" s="2">
        <v>927739</v>
      </c>
      <c r="U369" s="2"/>
      <c r="V369" s="2">
        <v>1745000</v>
      </c>
      <c r="W369" s="2"/>
      <c r="X369" s="2">
        <v>1600329</v>
      </c>
      <c r="Y369" s="2">
        <v>373902</v>
      </c>
      <c r="Z369" s="2">
        <v>341310</v>
      </c>
      <c r="AA369" s="2">
        <v>4060541</v>
      </c>
      <c r="AB369" s="2"/>
      <c r="AC369" s="2">
        <v>74565000</v>
      </c>
      <c r="AD369" s="2"/>
      <c r="AE369" s="2">
        <v>25527646</v>
      </c>
      <c r="AF369" s="2">
        <v>26182</v>
      </c>
      <c r="AG369" s="2">
        <v>6043377</v>
      </c>
      <c r="AH369" s="2">
        <v>106162205</v>
      </c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</row>
    <row r="370" spans="1:62" x14ac:dyDescent="0.2">
      <c r="A370" s="5">
        <v>1</v>
      </c>
      <c r="B370" s="1">
        <v>123465702</v>
      </c>
      <c r="C370" s="1" t="s">
        <v>270</v>
      </c>
      <c r="D370" s="1" t="s">
        <v>513</v>
      </c>
      <c r="E370" s="2">
        <f t="shared" si="10"/>
        <v>107644677</v>
      </c>
      <c r="F370" s="2">
        <f t="shared" si="11"/>
        <v>107951124</v>
      </c>
      <c r="G370" s="2"/>
      <c r="H370" s="2">
        <v>92065000</v>
      </c>
      <c r="I370" s="2"/>
      <c r="J370" s="2">
        <v>7625343</v>
      </c>
      <c r="K370" s="2">
        <v>3720612</v>
      </c>
      <c r="L370" s="2">
        <v>4233722</v>
      </c>
      <c r="M370" s="2">
        <v>107644677</v>
      </c>
      <c r="N370" s="2"/>
      <c r="O370" s="2">
        <v>9950000</v>
      </c>
      <c r="P370" s="2"/>
      <c r="Q370" s="2">
        <v>1173551</v>
      </c>
      <c r="R370" s="2">
        <v>442276</v>
      </c>
      <c r="S370" s="2"/>
      <c r="T370" s="2">
        <v>11565827</v>
      </c>
      <c r="U370" s="2"/>
      <c r="V370" s="2">
        <v>5180000</v>
      </c>
      <c r="W370" s="2"/>
      <c r="X370" s="2">
        <v>6079380</v>
      </c>
      <c r="Y370" s="2"/>
      <c r="Z370" s="2"/>
      <c r="AA370" s="2">
        <v>11259380</v>
      </c>
      <c r="AB370" s="2"/>
      <c r="AC370" s="2">
        <v>96835000</v>
      </c>
      <c r="AD370" s="2"/>
      <c r="AE370" s="2">
        <v>2719514</v>
      </c>
      <c r="AF370" s="2">
        <v>4162888</v>
      </c>
      <c r="AG370" s="2">
        <v>4233722</v>
      </c>
      <c r="AH370" s="2">
        <v>107951124</v>
      </c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</row>
    <row r="371" spans="1:62" x14ac:dyDescent="0.2">
      <c r="A371" s="5">
        <v>1</v>
      </c>
      <c r="B371" s="1">
        <v>123466103</v>
      </c>
      <c r="C371" s="1" t="s">
        <v>441</v>
      </c>
      <c r="D371" s="1" t="s">
        <v>513</v>
      </c>
      <c r="E371" s="2">
        <f t="shared" si="10"/>
        <v>127240380</v>
      </c>
      <c r="F371" s="2">
        <f t="shared" si="11"/>
        <v>130949008</v>
      </c>
      <c r="G371" s="2"/>
      <c r="H371" s="2">
        <v>124725000</v>
      </c>
      <c r="I371" s="2"/>
      <c r="J371" s="2"/>
      <c r="K371" s="2">
        <v>1323094</v>
      </c>
      <c r="L371" s="2">
        <v>1192286</v>
      </c>
      <c r="M371" s="2">
        <v>127240380</v>
      </c>
      <c r="N371" s="2"/>
      <c r="O371" s="2">
        <v>19745000</v>
      </c>
      <c r="P371" s="2"/>
      <c r="Q371" s="2">
        <v>8346842</v>
      </c>
      <c r="R371" s="2">
        <v>501192</v>
      </c>
      <c r="S371" s="2"/>
      <c r="T371" s="2">
        <v>28593034</v>
      </c>
      <c r="U371" s="2"/>
      <c r="V371" s="2">
        <v>24260000</v>
      </c>
      <c r="W371" s="2"/>
      <c r="X371" s="2">
        <v>380651</v>
      </c>
      <c r="Y371" s="2">
        <v>217446</v>
      </c>
      <c r="Z371" s="2">
        <v>26309</v>
      </c>
      <c r="AA371" s="2">
        <v>24884406</v>
      </c>
      <c r="AB371" s="2"/>
      <c r="AC371" s="2">
        <v>120210000</v>
      </c>
      <c r="AD371" s="2"/>
      <c r="AE371" s="2">
        <v>7966191</v>
      </c>
      <c r="AF371" s="2">
        <v>1606840</v>
      </c>
      <c r="AG371" s="2">
        <v>1165977</v>
      </c>
      <c r="AH371" s="2">
        <v>130949008</v>
      </c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</row>
    <row r="372" spans="1:62" x14ac:dyDescent="0.2">
      <c r="A372" s="5">
        <v>1</v>
      </c>
      <c r="B372" s="1">
        <v>123466303</v>
      </c>
      <c r="C372" s="1" t="s">
        <v>271</v>
      </c>
      <c r="D372" s="1" t="s">
        <v>513</v>
      </c>
      <c r="E372" s="2">
        <f t="shared" si="10"/>
        <v>39072625</v>
      </c>
      <c r="F372" s="2">
        <f t="shared" si="11"/>
        <v>34167973</v>
      </c>
      <c r="G372" s="2"/>
      <c r="H372" s="2">
        <v>37590000</v>
      </c>
      <c r="I372" s="2"/>
      <c r="J372" s="2">
        <v>385595</v>
      </c>
      <c r="K372" s="2">
        <v>734618</v>
      </c>
      <c r="L372" s="2">
        <v>362412</v>
      </c>
      <c r="M372" s="2">
        <v>39072625</v>
      </c>
      <c r="N372" s="2"/>
      <c r="O372" s="2">
        <v>9995000</v>
      </c>
      <c r="P372" s="2"/>
      <c r="Q372" s="2"/>
      <c r="R372" s="2">
        <v>403140</v>
      </c>
      <c r="S372" s="2"/>
      <c r="T372" s="2">
        <v>10398140</v>
      </c>
      <c r="U372" s="2"/>
      <c r="V372" s="2">
        <v>15075000</v>
      </c>
      <c r="W372" s="2"/>
      <c r="X372" s="2">
        <v>206834</v>
      </c>
      <c r="Y372" s="2"/>
      <c r="Z372" s="2">
        <v>20958</v>
      </c>
      <c r="AA372" s="2">
        <v>15302792</v>
      </c>
      <c r="AB372" s="2"/>
      <c r="AC372" s="2">
        <v>32510000</v>
      </c>
      <c r="AD372" s="2"/>
      <c r="AE372" s="2">
        <v>178761</v>
      </c>
      <c r="AF372" s="2">
        <v>1137758</v>
      </c>
      <c r="AG372" s="2">
        <v>341454</v>
      </c>
      <c r="AH372" s="2">
        <v>34167973</v>
      </c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</row>
    <row r="373" spans="1:62" x14ac:dyDescent="0.2">
      <c r="A373" s="5">
        <v>1</v>
      </c>
      <c r="B373" s="1">
        <v>123466403</v>
      </c>
      <c r="C373" s="1" t="s">
        <v>442</v>
      </c>
      <c r="D373" s="1" t="s">
        <v>513</v>
      </c>
      <c r="E373" s="2">
        <f t="shared" si="10"/>
        <v>43062401</v>
      </c>
      <c r="F373" s="2">
        <f t="shared" si="11"/>
        <v>41657761</v>
      </c>
      <c r="G373" s="2"/>
      <c r="H373" s="2">
        <v>42065000</v>
      </c>
      <c r="I373" s="2"/>
      <c r="J373" s="2"/>
      <c r="K373" s="2">
        <v>39774</v>
      </c>
      <c r="L373" s="2">
        <v>945989</v>
      </c>
      <c r="M373" s="2">
        <v>43050763</v>
      </c>
      <c r="N373" s="2"/>
      <c r="O373" s="2"/>
      <c r="P373" s="2"/>
      <c r="Q373" s="2"/>
      <c r="R373" s="2">
        <v>39412</v>
      </c>
      <c r="S373" s="2">
        <v>227938</v>
      </c>
      <c r="T373" s="2">
        <v>267350</v>
      </c>
      <c r="U373" s="2"/>
      <c r="V373" s="2">
        <v>1260000</v>
      </c>
      <c r="W373" s="2"/>
      <c r="X373" s="2"/>
      <c r="Y373" s="2"/>
      <c r="Z373" s="2">
        <v>416104</v>
      </c>
      <c r="AA373" s="2">
        <v>1676104</v>
      </c>
      <c r="AB373" s="2"/>
      <c r="AC373" s="2">
        <v>40805000</v>
      </c>
      <c r="AD373" s="2"/>
      <c r="AE373" s="2"/>
      <c r="AF373" s="2">
        <v>79186</v>
      </c>
      <c r="AG373" s="2">
        <v>757823</v>
      </c>
      <c r="AH373" s="2">
        <v>41642009</v>
      </c>
      <c r="AI373" s="2"/>
      <c r="AJ373" s="2"/>
      <c r="AK373" s="2"/>
      <c r="AL373" s="2"/>
      <c r="AM373" s="2"/>
      <c r="AN373" s="2">
        <v>11638</v>
      </c>
      <c r="AO373" s="2">
        <v>11638</v>
      </c>
      <c r="AP373" s="2"/>
      <c r="AQ373" s="2"/>
      <c r="AR373" s="2"/>
      <c r="AS373" s="2"/>
      <c r="AT373" s="2"/>
      <c r="AU373" s="2">
        <v>7172</v>
      </c>
      <c r="AV373" s="2">
        <v>7172</v>
      </c>
      <c r="AW373" s="2"/>
      <c r="AX373" s="2"/>
      <c r="AY373" s="2"/>
      <c r="AZ373" s="2"/>
      <c r="BA373" s="2"/>
      <c r="BB373" s="2">
        <v>3058</v>
      </c>
      <c r="BC373" s="2">
        <v>3058</v>
      </c>
      <c r="BD373" s="2"/>
      <c r="BE373" s="2"/>
      <c r="BF373" s="2"/>
      <c r="BG373" s="2"/>
      <c r="BH373" s="2"/>
      <c r="BI373" s="2">
        <v>15752</v>
      </c>
      <c r="BJ373" s="2">
        <v>15752</v>
      </c>
    </row>
    <row r="374" spans="1:62" x14ac:dyDescent="0.2">
      <c r="A374" s="5">
        <v>1</v>
      </c>
      <c r="B374" s="1">
        <v>123467103</v>
      </c>
      <c r="C374" s="1" t="s">
        <v>418</v>
      </c>
      <c r="D374" s="1" t="s">
        <v>513</v>
      </c>
      <c r="E374" s="2">
        <f t="shared" si="10"/>
        <v>103015580</v>
      </c>
      <c r="F374" s="2">
        <f t="shared" si="11"/>
        <v>97065502</v>
      </c>
      <c r="G374" s="2"/>
      <c r="H374" s="2">
        <v>99145000</v>
      </c>
      <c r="I374" s="2"/>
      <c r="J374" s="2"/>
      <c r="K374" s="2">
        <v>1397260</v>
      </c>
      <c r="L374" s="2">
        <v>2459873</v>
      </c>
      <c r="M374" s="2">
        <v>103002133</v>
      </c>
      <c r="N374" s="2"/>
      <c r="O374" s="2"/>
      <c r="P374" s="2"/>
      <c r="Q374" s="2"/>
      <c r="R374" s="2">
        <v>206898</v>
      </c>
      <c r="S374" s="2">
        <v>101158</v>
      </c>
      <c r="T374" s="2">
        <v>308056</v>
      </c>
      <c r="U374" s="2"/>
      <c r="V374" s="2">
        <v>6230000</v>
      </c>
      <c r="W374" s="2"/>
      <c r="X374" s="2"/>
      <c r="Y374" s="2"/>
      <c r="Z374" s="2">
        <v>30217</v>
      </c>
      <c r="AA374" s="2">
        <v>6260217</v>
      </c>
      <c r="AB374" s="2"/>
      <c r="AC374" s="2">
        <v>92915000</v>
      </c>
      <c r="AD374" s="2"/>
      <c r="AE374" s="2"/>
      <c r="AF374" s="2">
        <v>1604158</v>
      </c>
      <c r="AG374" s="2">
        <v>2530814</v>
      </c>
      <c r="AH374" s="2">
        <v>97049972</v>
      </c>
      <c r="AI374" s="2"/>
      <c r="AJ374" s="2"/>
      <c r="AK374" s="2"/>
      <c r="AL374" s="2"/>
      <c r="AM374" s="2">
        <v>13447</v>
      </c>
      <c r="AN374" s="2"/>
      <c r="AO374" s="2">
        <v>13447</v>
      </c>
      <c r="AP374" s="2"/>
      <c r="AQ374" s="2"/>
      <c r="AR374" s="2"/>
      <c r="AS374" s="2"/>
      <c r="AT374" s="2">
        <v>2083</v>
      </c>
      <c r="AU374" s="2"/>
      <c r="AV374" s="2">
        <v>2083</v>
      </c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>
        <v>15530</v>
      </c>
      <c r="BI374" s="2"/>
      <c r="BJ374" s="2">
        <v>15530</v>
      </c>
    </row>
    <row r="375" spans="1:62" x14ac:dyDescent="0.2">
      <c r="A375" s="5">
        <v>1</v>
      </c>
      <c r="B375" s="1">
        <v>123467203</v>
      </c>
      <c r="C375" s="1" t="s">
        <v>352</v>
      </c>
      <c r="D375" s="1" t="s">
        <v>513</v>
      </c>
      <c r="E375" s="2">
        <f t="shared" si="10"/>
        <v>71594208</v>
      </c>
      <c r="F375" s="2">
        <f t="shared" si="11"/>
        <v>68301250</v>
      </c>
      <c r="G375" s="2"/>
      <c r="H375" s="2">
        <v>70470000</v>
      </c>
      <c r="I375" s="2"/>
      <c r="J375" s="2"/>
      <c r="K375" s="2">
        <v>704894</v>
      </c>
      <c r="L375" s="2">
        <v>419314</v>
      </c>
      <c r="M375" s="2">
        <v>71594208</v>
      </c>
      <c r="N375" s="2"/>
      <c r="O375" s="2">
        <v>18780000</v>
      </c>
      <c r="P375" s="2"/>
      <c r="Q375" s="2"/>
      <c r="R375" s="2"/>
      <c r="S375" s="2"/>
      <c r="T375" s="2">
        <v>18780000</v>
      </c>
      <c r="U375" s="2"/>
      <c r="V375" s="2">
        <v>21455000</v>
      </c>
      <c r="W375" s="2"/>
      <c r="X375" s="2"/>
      <c r="Y375" s="2">
        <v>560208</v>
      </c>
      <c r="Z375" s="2">
        <v>57750</v>
      </c>
      <c r="AA375" s="2">
        <v>22072958</v>
      </c>
      <c r="AB375" s="2"/>
      <c r="AC375" s="2">
        <v>67795000</v>
      </c>
      <c r="AD375" s="2"/>
      <c r="AE375" s="2"/>
      <c r="AF375" s="2">
        <v>144686</v>
      </c>
      <c r="AG375" s="2">
        <v>361564</v>
      </c>
      <c r="AH375" s="2">
        <v>68301250</v>
      </c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</row>
    <row r="376" spans="1:62" x14ac:dyDescent="0.2">
      <c r="A376" s="5">
        <v>1</v>
      </c>
      <c r="B376" s="1">
        <v>123467303</v>
      </c>
      <c r="C376" s="1" t="s">
        <v>443</v>
      </c>
      <c r="D376" s="1" t="s">
        <v>513</v>
      </c>
      <c r="E376" s="2">
        <f t="shared" si="10"/>
        <v>140975554</v>
      </c>
      <c r="F376" s="2">
        <f t="shared" si="11"/>
        <v>132703491</v>
      </c>
      <c r="G376" s="2"/>
      <c r="H376" s="2">
        <v>139235000</v>
      </c>
      <c r="I376" s="2"/>
      <c r="J376" s="2"/>
      <c r="K376" s="2"/>
      <c r="L376" s="2">
        <v>1740554</v>
      </c>
      <c r="M376" s="2">
        <v>140975554</v>
      </c>
      <c r="N376" s="2"/>
      <c r="O376" s="2">
        <v>14355000</v>
      </c>
      <c r="P376" s="2"/>
      <c r="Q376" s="2"/>
      <c r="R376" s="2"/>
      <c r="S376" s="2">
        <v>97937</v>
      </c>
      <c r="T376" s="2">
        <v>14452937</v>
      </c>
      <c r="U376" s="2"/>
      <c r="V376" s="2">
        <v>22725000</v>
      </c>
      <c r="W376" s="2"/>
      <c r="X376" s="2"/>
      <c r="Y376" s="2"/>
      <c r="Z376" s="2"/>
      <c r="AA376" s="2">
        <v>22725000</v>
      </c>
      <c r="AB376" s="2"/>
      <c r="AC376" s="2">
        <v>130865000</v>
      </c>
      <c r="AD376" s="2"/>
      <c r="AE376" s="2"/>
      <c r="AF376" s="2"/>
      <c r="AG376" s="2">
        <v>1838491</v>
      </c>
      <c r="AH376" s="2">
        <v>132703491</v>
      </c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</row>
    <row r="377" spans="1:62" x14ac:dyDescent="0.2">
      <c r="A377" s="5">
        <v>1</v>
      </c>
      <c r="B377" s="1">
        <v>123468303</v>
      </c>
      <c r="C377" s="1" t="s">
        <v>603</v>
      </c>
      <c r="D377" s="1" t="s">
        <v>513</v>
      </c>
      <c r="E377" s="2">
        <f t="shared" si="10"/>
        <v>147914266</v>
      </c>
      <c r="F377" s="2">
        <f t="shared" si="11"/>
        <v>141792454</v>
      </c>
      <c r="G377" s="2"/>
      <c r="H377" s="2">
        <v>140575000</v>
      </c>
      <c r="I377" s="2"/>
      <c r="J377" s="2">
        <v>3809758</v>
      </c>
      <c r="K377" s="2">
        <v>1157513</v>
      </c>
      <c r="L377" s="2">
        <v>2335769</v>
      </c>
      <c r="M377" s="2">
        <v>147878040</v>
      </c>
      <c r="N377" s="2"/>
      <c r="O377" s="2">
        <v>8895000</v>
      </c>
      <c r="P377" s="2"/>
      <c r="Q377" s="2">
        <v>524702</v>
      </c>
      <c r="R377" s="2"/>
      <c r="S377" s="2">
        <v>235604</v>
      </c>
      <c r="T377" s="2">
        <v>9655306</v>
      </c>
      <c r="U377" s="2"/>
      <c r="V377" s="2">
        <v>15410000</v>
      </c>
      <c r="W377" s="2"/>
      <c r="X377" s="2"/>
      <c r="Y377" s="2"/>
      <c r="Z377" s="2">
        <v>354968</v>
      </c>
      <c r="AA377" s="2">
        <v>15764968</v>
      </c>
      <c r="AB377" s="2"/>
      <c r="AC377" s="2">
        <v>134060000</v>
      </c>
      <c r="AD377" s="2"/>
      <c r="AE377" s="2">
        <v>4334460</v>
      </c>
      <c r="AF377" s="2">
        <v>1157513</v>
      </c>
      <c r="AG377" s="2">
        <v>2216405</v>
      </c>
      <c r="AH377" s="2">
        <v>141768378</v>
      </c>
      <c r="AI377" s="2"/>
      <c r="AJ377" s="2"/>
      <c r="AK377" s="2"/>
      <c r="AL377" s="2"/>
      <c r="AM377" s="2">
        <v>36226</v>
      </c>
      <c r="AN377" s="2"/>
      <c r="AO377" s="2">
        <v>36226</v>
      </c>
      <c r="AP377" s="2"/>
      <c r="AQ377" s="2"/>
      <c r="AR377" s="2"/>
      <c r="AS377" s="2"/>
      <c r="AT377" s="2">
        <v>558</v>
      </c>
      <c r="AU377" s="2"/>
      <c r="AV377" s="2">
        <v>558</v>
      </c>
      <c r="AW377" s="2"/>
      <c r="AX377" s="2"/>
      <c r="AY377" s="2"/>
      <c r="AZ377" s="2"/>
      <c r="BA377" s="2">
        <v>12708</v>
      </c>
      <c r="BB377" s="2"/>
      <c r="BC377" s="2">
        <v>12708</v>
      </c>
      <c r="BD377" s="2"/>
      <c r="BE377" s="2"/>
      <c r="BF377" s="2"/>
      <c r="BG377" s="2"/>
      <c r="BH377" s="2">
        <v>24076</v>
      </c>
      <c r="BI377" s="2"/>
      <c r="BJ377" s="2">
        <v>24076</v>
      </c>
    </row>
    <row r="378" spans="1:62" x14ac:dyDescent="0.2">
      <c r="A378" s="5">
        <v>1</v>
      </c>
      <c r="B378" s="1">
        <v>123468402</v>
      </c>
      <c r="C378" s="1" t="s">
        <v>272</v>
      </c>
      <c r="D378" s="1" t="s">
        <v>513</v>
      </c>
      <c r="E378" s="2">
        <f t="shared" si="10"/>
        <v>70787245</v>
      </c>
      <c r="F378" s="2">
        <f t="shared" si="11"/>
        <v>72013472</v>
      </c>
      <c r="G378" s="2"/>
      <c r="H378" s="2">
        <v>63075000</v>
      </c>
      <c r="I378" s="2"/>
      <c r="J378" s="2">
        <v>2502361</v>
      </c>
      <c r="K378" s="2">
        <v>425942</v>
      </c>
      <c r="L378" s="2">
        <v>4783942</v>
      </c>
      <c r="M378" s="2">
        <v>70787245</v>
      </c>
      <c r="N378" s="2"/>
      <c r="O378" s="2">
        <v>19990000</v>
      </c>
      <c r="P378" s="2"/>
      <c r="Q378" s="2">
        <v>1781957</v>
      </c>
      <c r="R378" s="2">
        <v>197835</v>
      </c>
      <c r="S378" s="2">
        <v>5500389</v>
      </c>
      <c r="T378" s="2">
        <v>27470181</v>
      </c>
      <c r="U378" s="2"/>
      <c r="V378" s="2">
        <v>23900000</v>
      </c>
      <c r="W378" s="2"/>
      <c r="X378" s="2">
        <v>2039507</v>
      </c>
      <c r="Y378" s="2"/>
      <c r="Z378" s="2">
        <v>304447</v>
      </c>
      <c r="AA378" s="2">
        <v>26243954</v>
      </c>
      <c r="AB378" s="2"/>
      <c r="AC378" s="2">
        <v>59165000</v>
      </c>
      <c r="AD378" s="2"/>
      <c r="AE378" s="2">
        <v>2244811</v>
      </c>
      <c r="AF378" s="2">
        <v>623777</v>
      </c>
      <c r="AG378" s="2">
        <v>9979884</v>
      </c>
      <c r="AH378" s="2">
        <v>72013472</v>
      </c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</row>
    <row r="379" spans="1:62" x14ac:dyDescent="0.2">
      <c r="A379" s="5">
        <v>1</v>
      </c>
      <c r="B379" s="1">
        <v>123468503</v>
      </c>
      <c r="C379" s="1" t="s">
        <v>150</v>
      </c>
      <c r="D379" s="1" t="s">
        <v>513</v>
      </c>
      <c r="E379" s="2">
        <f t="shared" si="10"/>
        <v>68614562</v>
      </c>
      <c r="F379" s="2">
        <f t="shared" si="11"/>
        <v>70644428</v>
      </c>
      <c r="G379" s="2"/>
      <c r="H379" s="2">
        <v>67260000</v>
      </c>
      <c r="I379" s="2"/>
      <c r="J379" s="2">
        <v>245000</v>
      </c>
      <c r="K379" s="2">
        <v>498100</v>
      </c>
      <c r="L379" s="2">
        <v>611462</v>
      </c>
      <c r="M379" s="2">
        <v>68614562</v>
      </c>
      <c r="N379" s="2"/>
      <c r="O379" s="2">
        <v>14105000</v>
      </c>
      <c r="P379" s="2"/>
      <c r="Q379" s="2"/>
      <c r="R379" s="2">
        <v>7352</v>
      </c>
      <c r="S379" s="2">
        <v>12514</v>
      </c>
      <c r="T379" s="2">
        <v>14124866</v>
      </c>
      <c r="U379" s="2"/>
      <c r="V379" s="2">
        <v>11990000</v>
      </c>
      <c r="W379" s="2"/>
      <c r="X379" s="2">
        <v>105000</v>
      </c>
      <c r="Y379" s="2"/>
      <c r="Z379" s="2"/>
      <c r="AA379" s="2">
        <v>12095000</v>
      </c>
      <c r="AB379" s="2"/>
      <c r="AC379" s="2">
        <v>69375000</v>
      </c>
      <c r="AD379" s="2"/>
      <c r="AE379" s="2">
        <v>140000</v>
      </c>
      <c r="AF379" s="2">
        <v>505452</v>
      </c>
      <c r="AG379" s="2">
        <v>623976</v>
      </c>
      <c r="AH379" s="2">
        <v>70644428</v>
      </c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</row>
    <row r="380" spans="1:62" x14ac:dyDescent="0.2">
      <c r="A380" s="5">
        <v>1</v>
      </c>
      <c r="B380" s="1">
        <v>123468603</v>
      </c>
      <c r="C380" s="1" t="s">
        <v>674</v>
      </c>
      <c r="D380" s="1" t="s">
        <v>513</v>
      </c>
      <c r="E380" s="2">
        <f t="shared" si="10"/>
        <v>33850019</v>
      </c>
      <c r="F380" s="2">
        <f t="shared" si="11"/>
        <v>31732619</v>
      </c>
      <c r="G380" s="2"/>
      <c r="H380" s="2">
        <v>32315000</v>
      </c>
      <c r="I380" s="2"/>
      <c r="J380" s="2"/>
      <c r="K380" s="2">
        <v>166078</v>
      </c>
      <c r="L380" s="2">
        <v>1349334</v>
      </c>
      <c r="M380" s="2">
        <v>33830412</v>
      </c>
      <c r="N380" s="2"/>
      <c r="O380" s="2">
        <v>8385000</v>
      </c>
      <c r="P380" s="2"/>
      <c r="Q380" s="2"/>
      <c r="R380" s="2">
        <v>179367</v>
      </c>
      <c r="S380" s="2">
        <v>38930</v>
      </c>
      <c r="T380" s="2">
        <v>8603297</v>
      </c>
      <c r="U380" s="2"/>
      <c r="V380" s="2">
        <v>10715000</v>
      </c>
      <c r="W380" s="2"/>
      <c r="X380" s="2"/>
      <c r="Y380" s="2"/>
      <c r="Z380" s="2">
        <v>6842</v>
      </c>
      <c r="AA380" s="2">
        <v>10721842</v>
      </c>
      <c r="AB380" s="2"/>
      <c r="AC380" s="2">
        <v>29985000</v>
      </c>
      <c r="AD380" s="2"/>
      <c r="AE380" s="2"/>
      <c r="AF380" s="2">
        <v>345445</v>
      </c>
      <c r="AG380" s="2">
        <v>1381422</v>
      </c>
      <c r="AH380" s="2">
        <v>31711867</v>
      </c>
      <c r="AI380" s="2"/>
      <c r="AJ380" s="2"/>
      <c r="AK380" s="2"/>
      <c r="AL380" s="2"/>
      <c r="AM380" s="2"/>
      <c r="AN380" s="2">
        <v>19607</v>
      </c>
      <c r="AO380" s="2">
        <v>19607</v>
      </c>
      <c r="AP380" s="2"/>
      <c r="AQ380" s="2"/>
      <c r="AR380" s="2"/>
      <c r="AS380" s="2"/>
      <c r="AT380" s="2"/>
      <c r="AU380" s="2">
        <v>1145</v>
      </c>
      <c r="AV380" s="2">
        <v>1145</v>
      </c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>
        <v>20752</v>
      </c>
      <c r="BJ380" s="2">
        <v>20752</v>
      </c>
    </row>
    <row r="381" spans="1:62" x14ac:dyDescent="0.2">
      <c r="A381" s="5">
        <v>1</v>
      </c>
      <c r="B381" s="1">
        <v>123469303</v>
      </c>
      <c r="C381" s="1" t="s">
        <v>273</v>
      </c>
      <c r="D381" s="1" t="s">
        <v>513</v>
      </c>
      <c r="E381" s="2">
        <f t="shared" si="10"/>
        <v>8643684</v>
      </c>
      <c r="F381" s="2">
        <f t="shared" si="11"/>
        <v>4784616</v>
      </c>
      <c r="G381" s="2"/>
      <c r="H381" s="2">
        <v>4147000</v>
      </c>
      <c r="I381" s="2">
        <v>1858309</v>
      </c>
      <c r="J381" s="2"/>
      <c r="K381" s="2">
        <v>721782</v>
      </c>
      <c r="L381" s="2">
        <v>1916593</v>
      </c>
      <c r="M381" s="2">
        <v>8643684</v>
      </c>
      <c r="N381" s="2"/>
      <c r="O381" s="2"/>
      <c r="P381" s="2"/>
      <c r="Q381" s="2"/>
      <c r="R381" s="2">
        <v>278079</v>
      </c>
      <c r="S381" s="2">
        <v>80588</v>
      </c>
      <c r="T381" s="2">
        <v>358667</v>
      </c>
      <c r="U381" s="2"/>
      <c r="V381" s="2">
        <v>4147000</v>
      </c>
      <c r="W381" s="2">
        <v>70735</v>
      </c>
      <c r="X381" s="2"/>
      <c r="Y381" s="2"/>
      <c r="Z381" s="2"/>
      <c r="AA381" s="2">
        <v>4217735</v>
      </c>
      <c r="AB381" s="2"/>
      <c r="AC381" s="2">
        <v>0</v>
      </c>
      <c r="AD381" s="2">
        <v>1787574</v>
      </c>
      <c r="AE381" s="2"/>
      <c r="AF381" s="2">
        <v>999861</v>
      </c>
      <c r="AG381" s="2">
        <v>1997181</v>
      </c>
      <c r="AH381" s="2">
        <v>4784616</v>
      </c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</row>
    <row r="382" spans="1:62" x14ac:dyDescent="0.2">
      <c r="A382" s="5">
        <v>1</v>
      </c>
      <c r="B382" s="1">
        <v>116471803</v>
      </c>
      <c r="C382" s="1" t="s">
        <v>337</v>
      </c>
      <c r="D382" s="1" t="s">
        <v>494</v>
      </c>
      <c r="E382" s="2">
        <f t="shared" si="10"/>
        <v>27672647</v>
      </c>
      <c r="F382" s="2">
        <f t="shared" si="11"/>
        <v>33956091</v>
      </c>
      <c r="G382" s="2"/>
      <c r="H382" s="2">
        <v>26020000</v>
      </c>
      <c r="I382" s="2">
        <v>729619</v>
      </c>
      <c r="J382" s="2"/>
      <c r="K382" s="2">
        <v>504616</v>
      </c>
      <c r="L382" s="2">
        <v>418412</v>
      </c>
      <c r="M382" s="2">
        <v>27672647</v>
      </c>
      <c r="N382" s="2"/>
      <c r="O382" s="2"/>
      <c r="P382" s="2"/>
      <c r="Q382" s="2">
        <v>7000000</v>
      </c>
      <c r="R382" s="2">
        <v>30774</v>
      </c>
      <c r="S382" s="2">
        <v>13991</v>
      </c>
      <c r="T382" s="2">
        <v>7044765</v>
      </c>
      <c r="U382" s="2"/>
      <c r="V382" s="2">
        <v>700000</v>
      </c>
      <c r="W382" s="2">
        <v>61321</v>
      </c>
      <c r="X382" s="2"/>
      <c r="Y382" s="2"/>
      <c r="Z382" s="2"/>
      <c r="AA382" s="2">
        <v>761321</v>
      </c>
      <c r="AB382" s="2"/>
      <c r="AC382" s="2">
        <v>25320000</v>
      </c>
      <c r="AD382" s="2">
        <v>668298</v>
      </c>
      <c r="AE382" s="2">
        <v>7000000</v>
      </c>
      <c r="AF382" s="2">
        <v>535390</v>
      </c>
      <c r="AG382" s="2">
        <v>432403</v>
      </c>
      <c r="AH382" s="2">
        <v>33956091</v>
      </c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</row>
    <row r="383" spans="1:62" x14ac:dyDescent="0.2">
      <c r="A383" s="5">
        <v>1</v>
      </c>
      <c r="B383" s="1">
        <v>120480803</v>
      </c>
      <c r="C383" s="1" t="s">
        <v>260</v>
      </c>
      <c r="D383" s="1" t="s">
        <v>508</v>
      </c>
      <c r="E383" s="2">
        <f t="shared" si="10"/>
        <v>50747568</v>
      </c>
      <c r="F383" s="2">
        <f t="shared" si="11"/>
        <v>46877917</v>
      </c>
      <c r="G383" s="2"/>
      <c r="H383" s="2">
        <v>49210000</v>
      </c>
      <c r="I383" s="2"/>
      <c r="J383" s="2"/>
      <c r="K383" s="2">
        <v>1000000</v>
      </c>
      <c r="L383" s="2">
        <v>537568</v>
      </c>
      <c r="M383" s="2">
        <v>50747568</v>
      </c>
      <c r="N383" s="2"/>
      <c r="O383" s="2">
        <v>5250000</v>
      </c>
      <c r="P383" s="2"/>
      <c r="Q383" s="2"/>
      <c r="R383" s="2"/>
      <c r="S383" s="2"/>
      <c r="T383" s="2">
        <v>5250000</v>
      </c>
      <c r="U383" s="2"/>
      <c r="V383" s="2">
        <v>9105000</v>
      </c>
      <c r="W383" s="2"/>
      <c r="X383" s="2"/>
      <c r="Y383" s="2"/>
      <c r="Z383" s="2">
        <v>14651</v>
      </c>
      <c r="AA383" s="2">
        <v>9119651</v>
      </c>
      <c r="AB383" s="2"/>
      <c r="AC383" s="2">
        <v>45355000</v>
      </c>
      <c r="AD383" s="2"/>
      <c r="AE383" s="2"/>
      <c r="AF383" s="2">
        <v>1000000</v>
      </c>
      <c r="AG383" s="2">
        <v>522917</v>
      </c>
      <c r="AH383" s="2">
        <v>46877917</v>
      </c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</row>
    <row r="384" spans="1:62" x14ac:dyDescent="0.2">
      <c r="A384" s="5">
        <v>1</v>
      </c>
      <c r="B384" s="1">
        <v>120481002</v>
      </c>
      <c r="C384" s="1" t="s">
        <v>411</v>
      </c>
      <c r="D384" s="1" t="s">
        <v>508</v>
      </c>
      <c r="E384" s="2">
        <f t="shared" si="10"/>
        <v>337832005</v>
      </c>
      <c r="F384" s="2">
        <f t="shared" si="11"/>
        <v>318784895</v>
      </c>
      <c r="G384" s="2"/>
      <c r="H384" s="2">
        <v>289075000</v>
      </c>
      <c r="I384" s="2"/>
      <c r="J384" s="2">
        <v>35511954</v>
      </c>
      <c r="K384" s="2">
        <v>6387068</v>
      </c>
      <c r="L384" s="2">
        <v>6458743</v>
      </c>
      <c r="M384" s="2">
        <v>337432765</v>
      </c>
      <c r="N384" s="2"/>
      <c r="O384" s="2"/>
      <c r="P384" s="2"/>
      <c r="Q384" s="2">
        <v>2165676</v>
      </c>
      <c r="R384" s="2">
        <v>1201784</v>
      </c>
      <c r="S384" s="2"/>
      <c r="T384" s="2">
        <v>3367460</v>
      </c>
      <c r="U384" s="2"/>
      <c r="V384" s="2">
        <v>9645000</v>
      </c>
      <c r="W384" s="2"/>
      <c r="X384" s="2">
        <v>11446087</v>
      </c>
      <c r="Y384" s="2"/>
      <c r="Z384" s="2">
        <v>1149039</v>
      </c>
      <c r="AA384" s="2">
        <v>22240126</v>
      </c>
      <c r="AB384" s="2"/>
      <c r="AC384" s="2">
        <v>279430000</v>
      </c>
      <c r="AD384" s="2"/>
      <c r="AE384" s="2">
        <v>26231543</v>
      </c>
      <c r="AF384" s="2">
        <v>7588852</v>
      </c>
      <c r="AG384" s="2">
        <v>5309704</v>
      </c>
      <c r="AH384" s="2">
        <v>318560099</v>
      </c>
      <c r="AI384" s="2"/>
      <c r="AJ384" s="2"/>
      <c r="AK384" s="2"/>
      <c r="AL384" s="2"/>
      <c r="AM384" s="2">
        <v>70486</v>
      </c>
      <c r="AN384" s="2">
        <v>328754</v>
      </c>
      <c r="AO384" s="2">
        <v>399240</v>
      </c>
      <c r="AP384" s="2"/>
      <c r="AQ384" s="2"/>
      <c r="AR384" s="2"/>
      <c r="AS384" s="2"/>
      <c r="AT384" s="2">
        <v>16537</v>
      </c>
      <c r="AU384" s="2"/>
      <c r="AV384" s="2">
        <v>16537</v>
      </c>
      <c r="AW384" s="2"/>
      <c r="AX384" s="2"/>
      <c r="AY384" s="2"/>
      <c r="AZ384" s="2"/>
      <c r="BA384" s="2"/>
      <c r="BB384" s="2">
        <v>190981</v>
      </c>
      <c r="BC384" s="2">
        <v>190981</v>
      </c>
      <c r="BD384" s="2"/>
      <c r="BE384" s="2"/>
      <c r="BF384" s="2"/>
      <c r="BG384" s="2"/>
      <c r="BH384" s="2">
        <v>87023</v>
      </c>
      <c r="BI384" s="2">
        <v>137773</v>
      </c>
      <c r="BJ384" s="2">
        <v>224796</v>
      </c>
    </row>
    <row r="385" spans="1:62" x14ac:dyDescent="0.2">
      <c r="A385" s="5">
        <v>1</v>
      </c>
      <c r="B385" s="1">
        <v>120483302</v>
      </c>
      <c r="C385" s="1" t="s">
        <v>261</v>
      </c>
      <c r="D385" s="1" t="s">
        <v>508</v>
      </c>
      <c r="E385" s="2">
        <f t="shared" si="10"/>
        <v>142746192</v>
      </c>
      <c r="F385" s="2">
        <f t="shared" si="11"/>
        <v>143725002</v>
      </c>
      <c r="G385" s="2"/>
      <c r="H385" s="2">
        <v>135300000</v>
      </c>
      <c r="I385" s="2"/>
      <c r="J385" s="2">
        <v>1897482</v>
      </c>
      <c r="K385" s="2">
        <v>244022</v>
      </c>
      <c r="L385" s="2">
        <v>5304688</v>
      </c>
      <c r="M385" s="2">
        <v>142746192</v>
      </c>
      <c r="N385" s="2"/>
      <c r="O385" s="2">
        <v>9975000</v>
      </c>
      <c r="P385" s="2"/>
      <c r="Q385" s="2"/>
      <c r="R385" s="2"/>
      <c r="S385" s="2">
        <v>12112</v>
      </c>
      <c r="T385" s="2">
        <v>9987112</v>
      </c>
      <c r="U385" s="2"/>
      <c r="V385" s="2">
        <v>7480000</v>
      </c>
      <c r="W385" s="2"/>
      <c r="X385" s="2">
        <v>1144817</v>
      </c>
      <c r="Y385" s="2">
        <v>3399</v>
      </c>
      <c r="Z385" s="2">
        <v>380086</v>
      </c>
      <c r="AA385" s="2">
        <v>9008302</v>
      </c>
      <c r="AB385" s="2"/>
      <c r="AC385" s="2">
        <v>137795000</v>
      </c>
      <c r="AD385" s="2"/>
      <c r="AE385" s="2">
        <v>752665</v>
      </c>
      <c r="AF385" s="2">
        <v>240623</v>
      </c>
      <c r="AG385" s="2">
        <v>4936714</v>
      </c>
      <c r="AH385" s="2">
        <v>143725002</v>
      </c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</row>
    <row r="386" spans="1:62" x14ac:dyDescent="0.2">
      <c r="A386" s="5">
        <v>1</v>
      </c>
      <c r="B386" s="1">
        <v>120484803</v>
      </c>
      <c r="C386" s="1" t="s">
        <v>348</v>
      </c>
      <c r="D386" s="1" t="s">
        <v>508</v>
      </c>
      <c r="E386" s="2">
        <f t="shared" si="10"/>
        <v>99071494</v>
      </c>
      <c r="F386" s="2">
        <f t="shared" si="11"/>
        <v>96367851</v>
      </c>
      <c r="G386" s="2"/>
      <c r="H386" s="2">
        <v>93805000</v>
      </c>
      <c r="I386" s="2"/>
      <c r="J386" s="2"/>
      <c r="K386" s="2">
        <v>1558046</v>
      </c>
      <c r="L386" s="2">
        <v>3634316</v>
      </c>
      <c r="M386" s="2">
        <v>98997362</v>
      </c>
      <c r="N386" s="2"/>
      <c r="O386" s="2">
        <v>17630000</v>
      </c>
      <c r="P386" s="2"/>
      <c r="Q386" s="2"/>
      <c r="R386" s="2">
        <v>511933</v>
      </c>
      <c r="S386" s="2">
        <v>169391</v>
      </c>
      <c r="T386" s="2">
        <v>18311324</v>
      </c>
      <c r="U386" s="2"/>
      <c r="V386" s="2">
        <v>21030000</v>
      </c>
      <c r="W386" s="2"/>
      <c r="X386" s="2"/>
      <c r="Y386" s="2"/>
      <c r="Z386" s="2"/>
      <c r="AA386" s="2">
        <v>21030000</v>
      </c>
      <c r="AB386" s="2"/>
      <c r="AC386" s="2">
        <v>90405000</v>
      </c>
      <c r="AD386" s="2"/>
      <c r="AE386" s="2"/>
      <c r="AF386" s="2">
        <v>2069979</v>
      </c>
      <c r="AG386" s="2">
        <v>3803707</v>
      </c>
      <c r="AH386" s="2">
        <v>96278686</v>
      </c>
      <c r="AI386" s="2"/>
      <c r="AJ386" s="2"/>
      <c r="AK386" s="2"/>
      <c r="AL386" s="2"/>
      <c r="AM386" s="2">
        <v>35915</v>
      </c>
      <c r="AN386" s="2">
        <v>38217</v>
      </c>
      <c r="AO386" s="2">
        <v>74132</v>
      </c>
      <c r="AP386" s="2"/>
      <c r="AQ386" s="2"/>
      <c r="AR386" s="2"/>
      <c r="AS386" s="2"/>
      <c r="AT386" s="2">
        <v>10476</v>
      </c>
      <c r="AU386" s="2">
        <v>4557</v>
      </c>
      <c r="AV386" s="2">
        <v>15033</v>
      </c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>
        <v>46391</v>
      </c>
      <c r="BI386" s="2">
        <v>42774</v>
      </c>
      <c r="BJ386" s="2">
        <v>89165</v>
      </c>
    </row>
    <row r="387" spans="1:62" x14ac:dyDescent="0.2">
      <c r="A387" s="5">
        <v>1</v>
      </c>
      <c r="B387" s="1">
        <v>120484903</v>
      </c>
      <c r="C387" s="1" t="s">
        <v>432</v>
      </c>
      <c r="D387" s="1" t="s">
        <v>508</v>
      </c>
      <c r="E387" s="2">
        <f t="shared" ref="E387:E450" si="12">M387+AO387</f>
        <v>84081150</v>
      </c>
      <c r="F387" s="2">
        <f t="shared" ref="F387:F450" si="13">AH387+BJ387</f>
        <v>99851307</v>
      </c>
      <c r="G387" s="2"/>
      <c r="H387" s="2">
        <v>81185000</v>
      </c>
      <c r="I387" s="2"/>
      <c r="J387" s="2"/>
      <c r="K387" s="2">
        <v>205871</v>
      </c>
      <c r="L387" s="2">
        <v>2684810</v>
      </c>
      <c r="M387" s="2">
        <v>84075681</v>
      </c>
      <c r="N387" s="2"/>
      <c r="O387" s="2">
        <v>54130000</v>
      </c>
      <c r="P387" s="2"/>
      <c r="Q387" s="2"/>
      <c r="R387" s="2">
        <v>64544</v>
      </c>
      <c r="S387" s="2">
        <v>8483</v>
      </c>
      <c r="T387" s="2">
        <v>54203027</v>
      </c>
      <c r="U387" s="2"/>
      <c r="V387" s="2">
        <v>36695000</v>
      </c>
      <c r="W387" s="2"/>
      <c r="X387" s="2"/>
      <c r="Y387" s="2">
        <v>13372</v>
      </c>
      <c r="Z387" s="2">
        <v>1722628</v>
      </c>
      <c r="AA387" s="2">
        <v>38431000</v>
      </c>
      <c r="AB387" s="2"/>
      <c r="AC387" s="2">
        <v>98620000</v>
      </c>
      <c r="AD387" s="2"/>
      <c r="AE387" s="2"/>
      <c r="AF387" s="2">
        <v>257043</v>
      </c>
      <c r="AG387" s="2">
        <v>970665</v>
      </c>
      <c r="AH387" s="2">
        <v>99847708</v>
      </c>
      <c r="AI387" s="2"/>
      <c r="AJ387" s="2"/>
      <c r="AK387" s="2"/>
      <c r="AL387" s="2"/>
      <c r="AM387" s="2">
        <v>109</v>
      </c>
      <c r="AN387" s="2">
        <v>5360</v>
      </c>
      <c r="AO387" s="2">
        <v>5469</v>
      </c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>
        <v>2</v>
      </c>
      <c r="BB387" s="2">
        <v>1868</v>
      </c>
      <c r="BC387" s="2">
        <v>1870</v>
      </c>
      <c r="BD387" s="2"/>
      <c r="BE387" s="2"/>
      <c r="BF387" s="2"/>
      <c r="BG387" s="2"/>
      <c r="BH387" s="2">
        <v>107</v>
      </c>
      <c r="BI387" s="2">
        <v>3492</v>
      </c>
      <c r="BJ387" s="2">
        <v>3599</v>
      </c>
    </row>
    <row r="388" spans="1:62" x14ac:dyDescent="0.2">
      <c r="A388" s="5">
        <v>1</v>
      </c>
      <c r="B388" s="1">
        <v>120485603</v>
      </c>
      <c r="C388" s="1" t="s">
        <v>412</v>
      </c>
      <c r="D388" s="1" t="s">
        <v>508</v>
      </c>
      <c r="E388" s="2">
        <f t="shared" si="12"/>
        <v>3747311</v>
      </c>
      <c r="F388" s="2">
        <f t="shared" si="13"/>
        <v>3362257</v>
      </c>
      <c r="G388" s="2"/>
      <c r="H388" s="2">
        <v>2465000</v>
      </c>
      <c r="I388" s="2"/>
      <c r="J388" s="2"/>
      <c r="K388" s="2">
        <v>249194</v>
      </c>
      <c r="L388" s="2">
        <v>1033117</v>
      </c>
      <c r="M388" s="2">
        <v>3747311</v>
      </c>
      <c r="N388" s="2"/>
      <c r="O388" s="2"/>
      <c r="P388" s="2"/>
      <c r="Q388" s="2"/>
      <c r="R388" s="2">
        <v>93990</v>
      </c>
      <c r="S388" s="2"/>
      <c r="T388" s="2">
        <v>93990</v>
      </c>
      <c r="U388" s="2"/>
      <c r="V388" s="2">
        <v>325000</v>
      </c>
      <c r="W388" s="2"/>
      <c r="X388" s="2"/>
      <c r="Y388" s="2"/>
      <c r="Z388" s="2">
        <v>154044</v>
      </c>
      <c r="AA388" s="2">
        <v>479044</v>
      </c>
      <c r="AB388" s="2"/>
      <c r="AC388" s="2">
        <v>2140000</v>
      </c>
      <c r="AD388" s="2"/>
      <c r="AE388" s="2"/>
      <c r="AF388" s="2">
        <v>343184</v>
      </c>
      <c r="AG388" s="2">
        <v>879073</v>
      </c>
      <c r="AH388" s="2">
        <v>3362257</v>
      </c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</row>
    <row r="389" spans="1:62" x14ac:dyDescent="0.2">
      <c r="A389" s="5">
        <v>1</v>
      </c>
      <c r="B389" s="1">
        <v>120486003</v>
      </c>
      <c r="C389" s="1" t="s">
        <v>349</v>
      </c>
      <c r="D389" s="1" t="s">
        <v>508</v>
      </c>
      <c r="E389" s="2">
        <f t="shared" si="12"/>
        <v>40466154</v>
      </c>
      <c r="F389" s="2">
        <f t="shared" si="13"/>
        <v>37979229</v>
      </c>
      <c r="G389" s="2"/>
      <c r="H389" s="2">
        <v>31150000</v>
      </c>
      <c r="I389" s="2"/>
      <c r="J389" s="2">
        <v>1002989</v>
      </c>
      <c r="K389" s="2">
        <v>6946507</v>
      </c>
      <c r="L389" s="2">
        <v>1366658</v>
      </c>
      <c r="M389" s="2">
        <v>40466154</v>
      </c>
      <c r="N389" s="2"/>
      <c r="O389" s="2">
        <v>7285000</v>
      </c>
      <c r="P389" s="2"/>
      <c r="Q389" s="2"/>
      <c r="R389" s="2">
        <v>88737</v>
      </c>
      <c r="S389" s="2">
        <v>66055</v>
      </c>
      <c r="T389" s="2">
        <v>7439792</v>
      </c>
      <c r="U389" s="2"/>
      <c r="V389" s="2">
        <v>9565000</v>
      </c>
      <c r="W389" s="2"/>
      <c r="X389" s="2">
        <v>361717</v>
      </c>
      <c r="Y389" s="2"/>
      <c r="Z389" s="2"/>
      <c r="AA389" s="2">
        <v>9926717</v>
      </c>
      <c r="AB389" s="2"/>
      <c r="AC389" s="2">
        <v>28870000</v>
      </c>
      <c r="AD389" s="2"/>
      <c r="AE389" s="2">
        <v>641272</v>
      </c>
      <c r="AF389" s="2">
        <v>7035244</v>
      </c>
      <c r="AG389" s="2">
        <v>1432713</v>
      </c>
      <c r="AH389" s="2">
        <v>37979229</v>
      </c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</row>
    <row r="390" spans="1:62" x14ac:dyDescent="0.2">
      <c r="A390" s="5">
        <v>1</v>
      </c>
      <c r="B390" s="1">
        <v>120488603</v>
      </c>
      <c r="C390" s="1" t="s">
        <v>262</v>
      </c>
      <c r="D390" s="1" t="s">
        <v>508</v>
      </c>
      <c r="E390" s="2">
        <f t="shared" si="12"/>
        <v>49404150</v>
      </c>
      <c r="F390" s="2">
        <f t="shared" si="13"/>
        <v>47149310</v>
      </c>
      <c r="G390" s="2"/>
      <c r="H390" s="2">
        <v>48355000</v>
      </c>
      <c r="I390" s="2"/>
      <c r="J390" s="2"/>
      <c r="K390" s="2">
        <v>420466</v>
      </c>
      <c r="L390" s="2">
        <v>628684</v>
      </c>
      <c r="M390" s="2">
        <v>49404150</v>
      </c>
      <c r="N390" s="2"/>
      <c r="O390" s="2">
        <v>9785000</v>
      </c>
      <c r="P390" s="2"/>
      <c r="Q390" s="2"/>
      <c r="R390" s="2">
        <v>110578</v>
      </c>
      <c r="S390" s="2">
        <v>58715</v>
      </c>
      <c r="T390" s="2">
        <v>9954293</v>
      </c>
      <c r="U390" s="2"/>
      <c r="V390" s="2">
        <v>12095000</v>
      </c>
      <c r="W390" s="2"/>
      <c r="X390" s="2"/>
      <c r="Y390" s="2"/>
      <c r="Z390" s="2">
        <v>114133</v>
      </c>
      <c r="AA390" s="2">
        <v>12209133</v>
      </c>
      <c r="AB390" s="2"/>
      <c r="AC390" s="2">
        <v>46045000</v>
      </c>
      <c r="AD390" s="2"/>
      <c r="AE390" s="2"/>
      <c r="AF390" s="2">
        <v>531044</v>
      </c>
      <c r="AG390" s="2">
        <v>573266</v>
      </c>
      <c r="AH390" s="2">
        <v>47149310</v>
      </c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</row>
    <row r="391" spans="1:62" x14ac:dyDescent="0.2">
      <c r="A391" s="5">
        <v>1</v>
      </c>
      <c r="B391" s="1">
        <v>116493503</v>
      </c>
      <c r="C391" s="1" t="s">
        <v>338</v>
      </c>
      <c r="D391" s="1" t="s">
        <v>495</v>
      </c>
      <c r="E391" s="2">
        <f t="shared" si="12"/>
        <v>20970164</v>
      </c>
      <c r="F391" s="2">
        <f t="shared" si="13"/>
        <v>29697178</v>
      </c>
      <c r="G391" s="2"/>
      <c r="H391" s="2">
        <v>13865000</v>
      </c>
      <c r="I391" s="2">
        <v>6585000</v>
      </c>
      <c r="J391" s="2"/>
      <c r="K391" s="2">
        <v>162473</v>
      </c>
      <c r="L391" s="2">
        <v>353128</v>
      </c>
      <c r="M391" s="2">
        <v>20965601</v>
      </c>
      <c r="N391" s="2"/>
      <c r="O391" s="2">
        <v>19170000</v>
      </c>
      <c r="P391" s="2"/>
      <c r="Q391" s="2"/>
      <c r="R391" s="2">
        <v>25473</v>
      </c>
      <c r="S391" s="2"/>
      <c r="T391" s="2">
        <v>19195473</v>
      </c>
      <c r="U391" s="2"/>
      <c r="V391" s="2">
        <v>10200000</v>
      </c>
      <c r="W391" s="2">
        <v>245000</v>
      </c>
      <c r="X391" s="2"/>
      <c r="Y391" s="2"/>
      <c r="Z391" s="2">
        <v>23646</v>
      </c>
      <c r="AA391" s="2">
        <v>10468646</v>
      </c>
      <c r="AB391" s="2"/>
      <c r="AC391" s="2">
        <v>22835000</v>
      </c>
      <c r="AD391" s="2">
        <v>6340000</v>
      </c>
      <c r="AE391" s="2"/>
      <c r="AF391" s="2">
        <v>187946</v>
      </c>
      <c r="AG391" s="2">
        <v>329482</v>
      </c>
      <c r="AH391" s="2">
        <v>29692428</v>
      </c>
      <c r="AI391" s="2"/>
      <c r="AJ391" s="2"/>
      <c r="AK391" s="2"/>
      <c r="AL391" s="2"/>
      <c r="AM391" s="2"/>
      <c r="AN391" s="2">
        <v>4563</v>
      </c>
      <c r="AO391" s="2">
        <v>4563</v>
      </c>
      <c r="AP391" s="2"/>
      <c r="AQ391" s="2"/>
      <c r="AR391" s="2"/>
      <c r="AS391" s="2"/>
      <c r="AT391" s="2"/>
      <c r="AU391" s="2">
        <v>187</v>
      </c>
      <c r="AV391" s="2">
        <v>187</v>
      </c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>
        <v>4750</v>
      </c>
      <c r="BJ391" s="2">
        <v>4750</v>
      </c>
    </row>
    <row r="392" spans="1:62" x14ac:dyDescent="0.2">
      <c r="A392" s="5">
        <v>1</v>
      </c>
      <c r="B392" s="1">
        <v>116495003</v>
      </c>
      <c r="C392" s="1" t="s">
        <v>241</v>
      </c>
      <c r="D392" s="1" t="s">
        <v>495</v>
      </c>
      <c r="E392" s="2">
        <f t="shared" si="12"/>
        <v>19194984</v>
      </c>
      <c r="F392" s="2">
        <f t="shared" si="13"/>
        <v>17464984</v>
      </c>
      <c r="G392" s="2"/>
      <c r="H392" s="2">
        <v>18430000</v>
      </c>
      <c r="I392" s="2"/>
      <c r="J392" s="2"/>
      <c r="K392" s="2">
        <v>744098</v>
      </c>
      <c r="L392" s="2">
        <v>20886</v>
      </c>
      <c r="M392" s="2">
        <v>19194984</v>
      </c>
      <c r="N392" s="2"/>
      <c r="O392" s="2"/>
      <c r="P392" s="2"/>
      <c r="Q392" s="2"/>
      <c r="R392" s="2"/>
      <c r="S392" s="2">
        <v>6033</v>
      </c>
      <c r="T392" s="2">
        <v>6033</v>
      </c>
      <c r="U392" s="2"/>
      <c r="V392" s="2">
        <v>1730000</v>
      </c>
      <c r="W392" s="2"/>
      <c r="X392" s="2"/>
      <c r="Y392" s="2">
        <v>6033</v>
      </c>
      <c r="Z392" s="2"/>
      <c r="AA392" s="2">
        <v>1736033</v>
      </c>
      <c r="AB392" s="2"/>
      <c r="AC392" s="2">
        <v>16700000</v>
      </c>
      <c r="AD392" s="2"/>
      <c r="AE392" s="2"/>
      <c r="AF392" s="2">
        <v>738065</v>
      </c>
      <c r="AG392" s="2">
        <v>26919</v>
      </c>
      <c r="AH392" s="2">
        <v>17464984</v>
      </c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</row>
    <row r="393" spans="1:62" x14ac:dyDescent="0.2">
      <c r="A393" s="5">
        <v>1</v>
      </c>
      <c r="B393" s="1">
        <v>116495103</v>
      </c>
      <c r="C393" s="1" t="s">
        <v>242</v>
      </c>
      <c r="D393" s="1" t="s">
        <v>495</v>
      </c>
      <c r="E393" s="2">
        <f t="shared" si="12"/>
        <v>14256074</v>
      </c>
      <c r="F393" s="2">
        <f t="shared" si="13"/>
        <v>13077385</v>
      </c>
      <c r="G393" s="2"/>
      <c r="H393" s="2">
        <v>13545000</v>
      </c>
      <c r="I393" s="2"/>
      <c r="J393" s="2"/>
      <c r="K393" s="2">
        <v>711074</v>
      </c>
      <c r="L393" s="2"/>
      <c r="M393" s="2">
        <v>14256074</v>
      </c>
      <c r="N393" s="2"/>
      <c r="O393" s="2">
        <v>3075000</v>
      </c>
      <c r="P393" s="2"/>
      <c r="Q393" s="2"/>
      <c r="R393" s="2">
        <v>684156</v>
      </c>
      <c r="S393" s="2"/>
      <c r="T393" s="2">
        <v>3759156</v>
      </c>
      <c r="U393" s="2"/>
      <c r="V393" s="2">
        <v>4270000</v>
      </c>
      <c r="W393" s="2"/>
      <c r="X393" s="2"/>
      <c r="Y393" s="2">
        <v>667845</v>
      </c>
      <c r="Z393" s="2"/>
      <c r="AA393" s="2">
        <v>4937845</v>
      </c>
      <c r="AB393" s="2"/>
      <c r="AC393" s="2">
        <v>12350000</v>
      </c>
      <c r="AD393" s="2"/>
      <c r="AE393" s="2"/>
      <c r="AF393" s="2">
        <v>727385</v>
      </c>
      <c r="AG393" s="2"/>
      <c r="AH393" s="2">
        <v>13077385</v>
      </c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</row>
    <row r="394" spans="1:62" x14ac:dyDescent="0.2">
      <c r="A394" s="5">
        <v>1</v>
      </c>
      <c r="B394" s="1">
        <v>116496503</v>
      </c>
      <c r="C394" s="1" t="s">
        <v>339</v>
      </c>
      <c r="D394" s="1" t="s">
        <v>495</v>
      </c>
      <c r="E394" s="2">
        <f t="shared" si="12"/>
        <v>4634080</v>
      </c>
      <c r="F394" s="2">
        <f t="shared" si="13"/>
        <v>4335205</v>
      </c>
      <c r="G394" s="2"/>
      <c r="H394" s="2">
        <v>4068000</v>
      </c>
      <c r="I394" s="2"/>
      <c r="J394" s="2"/>
      <c r="K394" s="2">
        <v>25913</v>
      </c>
      <c r="L394" s="2">
        <v>540167</v>
      </c>
      <c r="M394" s="2">
        <v>4634080</v>
      </c>
      <c r="N394" s="2"/>
      <c r="O394" s="2"/>
      <c r="P394" s="2"/>
      <c r="Q394" s="2"/>
      <c r="R394" s="2">
        <v>509644</v>
      </c>
      <c r="S394" s="2"/>
      <c r="T394" s="2">
        <v>509644</v>
      </c>
      <c r="U394" s="2"/>
      <c r="V394" s="2">
        <v>226000</v>
      </c>
      <c r="W394" s="2"/>
      <c r="X394" s="2"/>
      <c r="Y394" s="2">
        <v>572918</v>
      </c>
      <c r="Z394" s="2">
        <v>9601</v>
      </c>
      <c r="AA394" s="2">
        <v>808519</v>
      </c>
      <c r="AB394" s="2"/>
      <c r="AC394" s="2">
        <v>3842000</v>
      </c>
      <c r="AD394" s="2"/>
      <c r="AE394" s="2"/>
      <c r="AF394" s="2">
        <v>-37361</v>
      </c>
      <c r="AG394" s="2">
        <v>530566</v>
      </c>
      <c r="AH394" s="2">
        <v>4335205</v>
      </c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</row>
    <row r="395" spans="1:62" x14ac:dyDescent="0.2">
      <c r="A395" s="5">
        <v>1</v>
      </c>
      <c r="B395" s="1">
        <v>116496603</v>
      </c>
      <c r="C395" s="1" t="s">
        <v>243</v>
      </c>
      <c r="D395" s="1" t="s">
        <v>495</v>
      </c>
      <c r="E395" s="2">
        <f t="shared" si="12"/>
        <v>23830511</v>
      </c>
      <c r="F395" s="2">
        <f t="shared" si="13"/>
        <v>21636413</v>
      </c>
      <c r="G395" s="2"/>
      <c r="H395" s="2">
        <v>23580000</v>
      </c>
      <c r="I395" s="2"/>
      <c r="J395" s="2"/>
      <c r="K395" s="2">
        <v>46573</v>
      </c>
      <c r="L395" s="2">
        <v>203938</v>
      </c>
      <c r="M395" s="2">
        <v>23830511</v>
      </c>
      <c r="N395" s="2"/>
      <c r="O395" s="2">
        <v>9935000</v>
      </c>
      <c r="P395" s="2"/>
      <c r="Q395" s="2"/>
      <c r="R395" s="2">
        <v>17778</v>
      </c>
      <c r="S395" s="2"/>
      <c r="T395" s="2">
        <v>9952778</v>
      </c>
      <c r="U395" s="2"/>
      <c r="V395" s="2">
        <v>12145000</v>
      </c>
      <c r="W395" s="2"/>
      <c r="X395" s="2"/>
      <c r="Y395" s="2"/>
      <c r="Z395" s="2">
        <v>1876</v>
      </c>
      <c r="AA395" s="2">
        <v>12146876</v>
      </c>
      <c r="AB395" s="2"/>
      <c r="AC395" s="2">
        <v>21370000</v>
      </c>
      <c r="AD395" s="2"/>
      <c r="AE395" s="2"/>
      <c r="AF395" s="2">
        <v>64351</v>
      </c>
      <c r="AG395" s="2">
        <v>202062</v>
      </c>
      <c r="AH395" s="2">
        <v>21636413</v>
      </c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</row>
    <row r="396" spans="1:62" x14ac:dyDescent="0.2">
      <c r="A396" s="5">
        <v>1</v>
      </c>
      <c r="B396" s="1">
        <v>116498003</v>
      </c>
      <c r="C396" s="1" t="s">
        <v>244</v>
      </c>
      <c r="D396" s="1" t="s">
        <v>495</v>
      </c>
      <c r="E396" s="2">
        <f t="shared" si="12"/>
        <v>5337520</v>
      </c>
      <c r="F396" s="2">
        <f t="shared" si="13"/>
        <v>4647059</v>
      </c>
      <c r="G396" s="2"/>
      <c r="H396" s="2">
        <v>4640000</v>
      </c>
      <c r="I396" s="2"/>
      <c r="J396" s="2"/>
      <c r="K396" s="2">
        <v>54946</v>
      </c>
      <c r="L396" s="2">
        <v>642574</v>
      </c>
      <c r="M396" s="2">
        <v>5337520</v>
      </c>
      <c r="N396" s="2"/>
      <c r="O396" s="2"/>
      <c r="P396" s="2"/>
      <c r="Q396" s="2"/>
      <c r="R396" s="2">
        <v>3341</v>
      </c>
      <c r="S396" s="2"/>
      <c r="T396" s="2">
        <v>3341</v>
      </c>
      <c r="U396" s="2"/>
      <c r="V396" s="2">
        <v>545000</v>
      </c>
      <c r="W396" s="2"/>
      <c r="X396" s="2"/>
      <c r="Y396" s="2"/>
      <c r="Z396" s="2">
        <v>148802</v>
      </c>
      <c r="AA396" s="2">
        <v>693802</v>
      </c>
      <c r="AB396" s="2"/>
      <c r="AC396" s="2">
        <v>4095000</v>
      </c>
      <c r="AD396" s="2"/>
      <c r="AE396" s="2"/>
      <c r="AF396" s="2">
        <v>58287</v>
      </c>
      <c r="AG396" s="2">
        <v>493772</v>
      </c>
      <c r="AH396" s="2">
        <v>4647059</v>
      </c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</row>
    <row r="397" spans="1:62" x14ac:dyDescent="0.2">
      <c r="A397" s="5">
        <v>1</v>
      </c>
      <c r="B397" s="1">
        <v>115503004</v>
      </c>
      <c r="C397" s="1" t="s">
        <v>733</v>
      </c>
      <c r="D397" s="1" t="s">
        <v>492</v>
      </c>
      <c r="E397" s="2">
        <f t="shared" si="12"/>
        <v>13476963</v>
      </c>
      <c r="F397" s="2">
        <f t="shared" si="13"/>
        <v>12550834</v>
      </c>
      <c r="G397" s="2"/>
      <c r="H397" s="2">
        <v>10795000</v>
      </c>
      <c r="I397" s="2"/>
      <c r="J397" s="2">
        <v>2090000</v>
      </c>
      <c r="K397" s="2">
        <v>93406</v>
      </c>
      <c r="L397" s="2">
        <v>498557</v>
      </c>
      <c r="M397" s="2">
        <v>13476963</v>
      </c>
      <c r="N397" s="2"/>
      <c r="O397" s="2">
        <v>9800000</v>
      </c>
      <c r="P397" s="2"/>
      <c r="Q397" s="2"/>
      <c r="R397" s="2">
        <v>43519</v>
      </c>
      <c r="S397" s="2">
        <v>30352</v>
      </c>
      <c r="T397" s="2">
        <v>9873871</v>
      </c>
      <c r="U397" s="2"/>
      <c r="V397" s="2">
        <v>10795000</v>
      </c>
      <c r="W397" s="2"/>
      <c r="X397" s="2">
        <v>5000</v>
      </c>
      <c r="Y397" s="2"/>
      <c r="Z397" s="2"/>
      <c r="AA397" s="2">
        <v>10800000</v>
      </c>
      <c r="AB397" s="2"/>
      <c r="AC397" s="2">
        <v>9800000</v>
      </c>
      <c r="AD397" s="2"/>
      <c r="AE397" s="2">
        <v>2085000</v>
      </c>
      <c r="AF397" s="2">
        <v>136925</v>
      </c>
      <c r="AG397" s="2">
        <v>528909</v>
      </c>
      <c r="AH397" s="2">
        <v>12550834</v>
      </c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</row>
    <row r="398" spans="1:62" x14ac:dyDescent="0.2">
      <c r="A398" s="5">
        <v>1</v>
      </c>
      <c r="B398" s="1">
        <v>115504003</v>
      </c>
      <c r="C398" s="1" t="s">
        <v>402</v>
      </c>
      <c r="D398" s="1" t="s">
        <v>492</v>
      </c>
      <c r="E398" s="2">
        <f t="shared" si="12"/>
        <v>26994060</v>
      </c>
      <c r="F398" s="2">
        <f t="shared" si="13"/>
        <v>27365396</v>
      </c>
      <c r="G398" s="2"/>
      <c r="H398" s="2">
        <v>26335000</v>
      </c>
      <c r="I398" s="2"/>
      <c r="J398" s="2"/>
      <c r="K398" s="2">
        <v>204080</v>
      </c>
      <c r="L398" s="2">
        <v>454980</v>
      </c>
      <c r="M398" s="2">
        <v>26994060</v>
      </c>
      <c r="N398" s="2">
        <v>42321</v>
      </c>
      <c r="O398" s="2">
        <v>16400000</v>
      </c>
      <c r="P398" s="2"/>
      <c r="Q398" s="2"/>
      <c r="R398" s="2">
        <v>115232</v>
      </c>
      <c r="S398" s="2">
        <v>72650</v>
      </c>
      <c r="T398" s="2">
        <v>16630203</v>
      </c>
      <c r="U398" s="2">
        <v>1411</v>
      </c>
      <c r="V398" s="2">
        <v>16105000</v>
      </c>
      <c r="W398" s="2"/>
      <c r="X398" s="2"/>
      <c r="Y398" s="2">
        <v>85446</v>
      </c>
      <c r="Z398" s="2">
        <v>67010</v>
      </c>
      <c r="AA398" s="2">
        <v>16258867</v>
      </c>
      <c r="AB398" s="2">
        <v>40910</v>
      </c>
      <c r="AC398" s="2">
        <v>26630000</v>
      </c>
      <c r="AD398" s="2"/>
      <c r="AE398" s="2"/>
      <c r="AF398" s="2">
        <v>233866</v>
      </c>
      <c r="AG398" s="2">
        <v>460620</v>
      </c>
      <c r="AH398" s="2">
        <v>27365396</v>
      </c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</row>
    <row r="399" spans="1:62" x14ac:dyDescent="0.2">
      <c r="A399" s="5">
        <v>1</v>
      </c>
      <c r="B399" s="1">
        <v>115506003</v>
      </c>
      <c r="C399" s="1" t="s">
        <v>238</v>
      </c>
      <c r="D399" s="1" t="s">
        <v>492</v>
      </c>
      <c r="E399" s="2">
        <f t="shared" si="12"/>
        <v>26741906</v>
      </c>
      <c r="F399" s="2">
        <f t="shared" si="13"/>
        <v>24230579</v>
      </c>
      <c r="G399" s="2"/>
      <c r="H399" s="2">
        <v>22980000</v>
      </c>
      <c r="I399" s="2"/>
      <c r="J399" s="2">
        <v>2708560</v>
      </c>
      <c r="K399" s="2">
        <v>686826</v>
      </c>
      <c r="L399" s="2">
        <v>360132</v>
      </c>
      <c r="M399" s="2">
        <v>26735518</v>
      </c>
      <c r="N399" s="2"/>
      <c r="O399" s="2"/>
      <c r="P399" s="2"/>
      <c r="Q399" s="2"/>
      <c r="R399" s="2">
        <v>211881</v>
      </c>
      <c r="S399" s="2">
        <v>208623</v>
      </c>
      <c r="T399" s="2">
        <v>420504</v>
      </c>
      <c r="U399" s="2"/>
      <c r="V399" s="2">
        <v>2335000</v>
      </c>
      <c r="W399" s="2"/>
      <c r="X399" s="2">
        <v>252460</v>
      </c>
      <c r="Y399" s="2">
        <v>188230</v>
      </c>
      <c r="Z399" s="2">
        <v>155475</v>
      </c>
      <c r="AA399" s="2">
        <v>2931165</v>
      </c>
      <c r="AB399" s="2"/>
      <c r="AC399" s="2">
        <v>20645000</v>
      </c>
      <c r="AD399" s="2"/>
      <c r="AE399" s="2">
        <v>2456100</v>
      </c>
      <c r="AF399" s="2">
        <v>710477</v>
      </c>
      <c r="AG399" s="2">
        <v>413280</v>
      </c>
      <c r="AH399" s="2">
        <v>24224857</v>
      </c>
      <c r="AI399" s="2"/>
      <c r="AJ399" s="2"/>
      <c r="AK399" s="2"/>
      <c r="AL399" s="2"/>
      <c r="AM399" s="2"/>
      <c r="AN399" s="2">
        <v>6388</v>
      </c>
      <c r="AO399" s="2">
        <v>6388</v>
      </c>
      <c r="AP399" s="2"/>
      <c r="AQ399" s="2"/>
      <c r="AR399" s="2"/>
      <c r="AS399" s="2"/>
      <c r="AT399" s="2"/>
      <c r="AU399" s="2">
        <v>3987</v>
      </c>
      <c r="AV399" s="2">
        <v>3987</v>
      </c>
      <c r="AW399" s="2"/>
      <c r="AX399" s="2"/>
      <c r="AY399" s="2"/>
      <c r="AZ399" s="2"/>
      <c r="BA399" s="2"/>
      <c r="BB399" s="2">
        <v>4653</v>
      </c>
      <c r="BC399" s="2">
        <v>4653</v>
      </c>
      <c r="BD399" s="2"/>
      <c r="BE399" s="2"/>
      <c r="BF399" s="2"/>
      <c r="BG399" s="2"/>
      <c r="BH399" s="2"/>
      <c r="BI399" s="2">
        <v>5722</v>
      </c>
      <c r="BJ399" s="2">
        <v>5722</v>
      </c>
    </row>
    <row r="400" spans="1:62" x14ac:dyDescent="0.2">
      <c r="A400" s="5">
        <v>1</v>
      </c>
      <c r="B400" s="1">
        <v>115508003</v>
      </c>
      <c r="C400" s="1" t="s">
        <v>239</v>
      </c>
      <c r="D400" s="1" t="s">
        <v>492</v>
      </c>
      <c r="E400" s="2">
        <f t="shared" si="12"/>
        <v>22543520</v>
      </c>
      <c r="F400" s="2">
        <f t="shared" si="13"/>
        <v>20423983</v>
      </c>
      <c r="G400" s="2"/>
      <c r="H400" s="2">
        <v>20875000</v>
      </c>
      <c r="I400" s="2"/>
      <c r="J400" s="2"/>
      <c r="K400" s="2">
        <v>456603</v>
      </c>
      <c r="L400" s="2">
        <v>1211917</v>
      </c>
      <c r="M400" s="2">
        <v>22543520</v>
      </c>
      <c r="N400" s="2"/>
      <c r="O400" s="2"/>
      <c r="P400" s="2"/>
      <c r="Q400" s="2"/>
      <c r="R400" s="2">
        <v>232204</v>
      </c>
      <c r="S400" s="2">
        <v>129455</v>
      </c>
      <c r="T400" s="2">
        <v>361659</v>
      </c>
      <c r="U400" s="2"/>
      <c r="V400" s="2">
        <v>2090000</v>
      </c>
      <c r="W400" s="2"/>
      <c r="X400" s="2"/>
      <c r="Y400" s="2">
        <v>156891</v>
      </c>
      <c r="Z400" s="2">
        <v>234305</v>
      </c>
      <c r="AA400" s="2">
        <v>2481196</v>
      </c>
      <c r="AB400" s="2"/>
      <c r="AC400" s="2">
        <v>18785000</v>
      </c>
      <c r="AD400" s="2"/>
      <c r="AE400" s="2"/>
      <c r="AF400" s="2">
        <v>531916</v>
      </c>
      <c r="AG400" s="2">
        <v>1107067</v>
      </c>
      <c r="AH400" s="2">
        <v>20423983</v>
      </c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</row>
    <row r="401" spans="1:62" x14ac:dyDescent="0.2">
      <c r="A401" s="5">
        <v>1</v>
      </c>
      <c r="B401" s="1">
        <v>126515001</v>
      </c>
      <c r="C401" s="1" t="s">
        <v>283</v>
      </c>
      <c r="D401" s="1" t="s">
        <v>516</v>
      </c>
      <c r="E401" s="2">
        <f t="shared" si="12"/>
        <v>3366352323</v>
      </c>
      <c r="F401" s="2">
        <f t="shared" si="13"/>
        <v>3546117298</v>
      </c>
      <c r="G401" s="2"/>
      <c r="H401" s="2">
        <v>2266447400</v>
      </c>
      <c r="I401" s="2">
        <v>877780000</v>
      </c>
      <c r="J401" s="2"/>
      <c r="K401" s="2">
        <v>130344</v>
      </c>
      <c r="L401" s="2">
        <v>210540371</v>
      </c>
      <c r="M401" s="2">
        <v>3354898115</v>
      </c>
      <c r="N401" s="2">
        <v>500000000</v>
      </c>
      <c r="O401" s="2">
        <v>264995000</v>
      </c>
      <c r="P401" s="2"/>
      <c r="Q401" s="2"/>
      <c r="R401" s="2">
        <v>258086</v>
      </c>
      <c r="S401" s="2">
        <v>27656337</v>
      </c>
      <c r="T401" s="2">
        <v>792909423</v>
      </c>
      <c r="U401" s="2">
        <v>500000000</v>
      </c>
      <c r="V401" s="2">
        <v>107664251</v>
      </c>
      <c r="W401" s="2">
        <v>6540000</v>
      </c>
      <c r="X401" s="2"/>
      <c r="Y401" s="2"/>
      <c r="Z401" s="2"/>
      <c r="AA401" s="2">
        <v>614204251</v>
      </c>
      <c r="AB401" s="2">
        <v>0</v>
      </c>
      <c r="AC401" s="2">
        <v>2423778149</v>
      </c>
      <c r="AD401" s="2">
        <v>871240000</v>
      </c>
      <c r="AE401" s="2"/>
      <c r="AF401" s="2">
        <v>388430</v>
      </c>
      <c r="AG401" s="2">
        <v>238196708</v>
      </c>
      <c r="AH401" s="2">
        <v>3533603287</v>
      </c>
      <c r="AI401" s="2"/>
      <c r="AJ401" s="2"/>
      <c r="AK401" s="2"/>
      <c r="AL401" s="2">
        <v>8460515</v>
      </c>
      <c r="AM401" s="2"/>
      <c r="AN401" s="2">
        <v>2993693</v>
      </c>
      <c r="AO401" s="2">
        <v>11454208</v>
      </c>
      <c r="AP401" s="2"/>
      <c r="AQ401" s="2"/>
      <c r="AR401" s="2"/>
      <c r="AS401" s="2">
        <v>2661941</v>
      </c>
      <c r="AT401" s="2"/>
      <c r="AU401" s="2"/>
      <c r="AV401" s="2">
        <v>2661941</v>
      </c>
      <c r="AW401" s="2"/>
      <c r="AX401" s="2"/>
      <c r="AY401" s="2"/>
      <c r="AZ401" s="2">
        <v>1400000</v>
      </c>
      <c r="BA401" s="2"/>
      <c r="BB401" s="2">
        <v>202138</v>
      </c>
      <c r="BC401" s="2">
        <v>1602138</v>
      </c>
      <c r="BD401" s="2"/>
      <c r="BE401" s="2"/>
      <c r="BF401" s="2"/>
      <c r="BG401" s="2">
        <v>9722456</v>
      </c>
      <c r="BH401" s="2"/>
      <c r="BI401" s="2">
        <v>2791555</v>
      </c>
      <c r="BJ401" s="2">
        <v>12514011</v>
      </c>
    </row>
    <row r="402" spans="1:62" x14ac:dyDescent="0.2">
      <c r="A402" s="5">
        <v>1</v>
      </c>
      <c r="B402" s="1">
        <v>120522003</v>
      </c>
      <c r="C402" s="1" t="s">
        <v>664</v>
      </c>
      <c r="D402" s="1" t="s">
        <v>509</v>
      </c>
      <c r="E402" s="2">
        <f t="shared" si="12"/>
        <v>9100860</v>
      </c>
      <c r="F402" s="2">
        <f t="shared" si="13"/>
        <v>5636943</v>
      </c>
      <c r="G402" s="2"/>
      <c r="H402" s="2">
        <v>4325000</v>
      </c>
      <c r="I402" s="2"/>
      <c r="J402" s="2"/>
      <c r="K402" s="2">
        <v>2577869</v>
      </c>
      <c r="L402" s="2">
        <v>2135803</v>
      </c>
      <c r="M402" s="2">
        <v>9038672</v>
      </c>
      <c r="N402" s="2"/>
      <c r="O402" s="2"/>
      <c r="P402" s="2"/>
      <c r="Q402" s="2"/>
      <c r="R402" s="2">
        <v>735366</v>
      </c>
      <c r="S402" s="2">
        <v>119834</v>
      </c>
      <c r="T402" s="2">
        <v>855200</v>
      </c>
      <c r="U402" s="2"/>
      <c r="V402" s="2">
        <v>4325000</v>
      </c>
      <c r="W402" s="2"/>
      <c r="X402" s="2"/>
      <c r="Y402" s="2"/>
      <c r="Z402" s="2"/>
      <c r="AA402" s="2">
        <v>4325000</v>
      </c>
      <c r="AB402" s="2"/>
      <c r="AC402" s="2">
        <v>0</v>
      </c>
      <c r="AD402" s="2"/>
      <c r="AE402" s="2"/>
      <c r="AF402" s="2">
        <v>3313235</v>
      </c>
      <c r="AG402" s="2">
        <v>2255637</v>
      </c>
      <c r="AH402" s="2">
        <v>5568872</v>
      </c>
      <c r="AI402" s="2"/>
      <c r="AJ402" s="2"/>
      <c r="AK402" s="2"/>
      <c r="AL402" s="2"/>
      <c r="AM402" s="2">
        <v>9428</v>
      </c>
      <c r="AN402" s="2">
        <v>52760</v>
      </c>
      <c r="AO402" s="2">
        <v>62188</v>
      </c>
      <c r="AP402" s="2"/>
      <c r="AQ402" s="2"/>
      <c r="AR402" s="2"/>
      <c r="AS402" s="2"/>
      <c r="AT402" s="2">
        <v>2748</v>
      </c>
      <c r="AU402" s="2">
        <v>3135</v>
      </c>
      <c r="AV402" s="2">
        <v>5883</v>
      </c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>
        <v>12176</v>
      </c>
      <c r="BI402" s="2">
        <v>55895</v>
      </c>
      <c r="BJ402" s="2">
        <v>68071</v>
      </c>
    </row>
    <row r="403" spans="1:62" x14ac:dyDescent="0.2">
      <c r="A403" s="5">
        <v>1</v>
      </c>
      <c r="B403" s="1">
        <v>119648303</v>
      </c>
      <c r="C403" s="1" t="s">
        <v>259</v>
      </c>
      <c r="D403" s="1" t="s">
        <v>509</v>
      </c>
      <c r="E403" s="2">
        <f t="shared" si="12"/>
        <v>58482936</v>
      </c>
      <c r="F403" s="2">
        <f t="shared" si="13"/>
        <v>55367489</v>
      </c>
      <c r="G403" s="2"/>
      <c r="H403" s="2">
        <v>53535000</v>
      </c>
      <c r="I403" s="2"/>
      <c r="J403" s="2">
        <v>3694625</v>
      </c>
      <c r="K403" s="2">
        <v>693351</v>
      </c>
      <c r="L403" s="2">
        <v>559960</v>
      </c>
      <c r="M403" s="2">
        <v>58482936</v>
      </c>
      <c r="N403" s="2"/>
      <c r="O403" s="2"/>
      <c r="P403" s="2"/>
      <c r="Q403" s="2"/>
      <c r="R403" s="2">
        <v>86632</v>
      </c>
      <c r="S403" s="2">
        <v>220288</v>
      </c>
      <c r="T403" s="2">
        <v>306920</v>
      </c>
      <c r="U403" s="2"/>
      <c r="V403" s="2">
        <v>3385000</v>
      </c>
      <c r="W403" s="2"/>
      <c r="X403" s="2">
        <v>37367</v>
      </c>
      <c r="Y403" s="2"/>
      <c r="Z403" s="2"/>
      <c r="AA403" s="2">
        <v>3422367</v>
      </c>
      <c r="AB403" s="2"/>
      <c r="AC403" s="2">
        <v>50150000</v>
      </c>
      <c r="AD403" s="2"/>
      <c r="AE403" s="2">
        <v>3657258</v>
      </c>
      <c r="AF403" s="2">
        <v>779983</v>
      </c>
      <c r="AG403" s="2">
        <v>780248</v>
      </c>
      <c r="AH403" s="2">
        <v>55367489</v>
      </c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</row>
    <row r="404" spans="1:62" x14ac:dyDescent="0.2">
      <c r="A404" s="5">
        <v>1</v>
      </c>
      <c r="B404" s="1">
        <v>109530304</v>
      </c>
      <c r="C404" s="1" t="s">
        <v>208</v>
      </c>
      <c r="D404" s="1" t="s">
        <v>477</v>
      </c>
      <c r="E404" s="2">
        <f t="shared" si="12"/>
        <v>1108146</v>
      </c>
      <c r="F404" s="2">
        <f t="shared" si="13"/>
        <v>951070</v>
      </c>
      <c r="G404" s="2"/>
      <c r="H404" s="2">
        <v>940584</v>
      </c>
      <c r="I404" s="2"/>
      <c r="J404" s="2">
        <v>95000</v>
      </c>
      <c r="K404" s="2">
        <v>27051</v>
      </c>
      <c r="L404" s="2">
        <v>45511</v>
      </c>
      <c r="M404" s="2">
        <v>1108146</v>
      </c>
      <c r="N404" s="2"/>
      <c r="O404" s="2"/>
      <c r="P404" s="2"/>
      <c r="Q404" s="2"/>
      <c r="R404" s="2">
        <v>4992</v>
      </c>
      <c r="S404" s="2">
        <v>79137</v>
      </c>
      <c r="T404" s="2">
        <v>84129</v>
      </c>
      <c r="U404" s="2"/>
      <c r="V404" s="2">
        <v>146205</v>
      </c>
      <c r="W404" s="2"/>
      <c r="X404" s="2">
        <v>95000</v>
      </c>
      <c r="Y404" s="2"/>
      <c r="Z404" s="2"/>
      <c r="AA404" s="2">
        <v>241205</v>
      </c>
      <c r="AB404" s="2"/>
      <c r="AC404" s="2">
        <v>794379</v>
      </c>
      <c r="AD404" s="2"/>
      <c r="AE404" s="2">
        <v>0</v>
      </c>
      <c r="AF404" s="2">
        <v>32043</v>
      </c>
      <c r="AG404" s="2">
        <v>124648</v>
      </c>
      <c r="AH404" s="2">
        <v>951070</v>
      </c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</row>
    <row r="405" spans="1:62" x14ac:dyDescent="0.2">
      <c r="A405" s="5">
        <v>1</v>
      </c>
      <c r="B405" s="1">
        <v>109531304</v>
      </c>
      <c r="C405" s="1" t="s">
        <v>715</v>
      </c>
      <c r="D405" s="1" t="s">
        <v>477</v>
      </c>
      <c r="E405" s="2">
        <f t="shared" si="12"/>
        <v>9685712</v>
      </c>
      <c r="F405" s="2">
        <f t="shared" si="13"/>
        <v>8927107</v>
      </c>
      <c r="G405" s="2"/>
      <c r="H405" s="2">
        <v>9585527</v>
      </c>
      <c r="I405" s="2"/>
      <c r="J405" s="2"/>
      <c r="K405" s="2">
        <v>45585</v>
      </c>
      <c r="L405" s="2">
        <v>54600</v>
      </c>
      <c r="M405" s="2">
        <v>9685712</v>
      </c>
      <c r="N405" s="2"/>
      <c r="O405" s="2"/>
      <c r="P405" s="2"/>
      <c r="Q405" s="2"/>
      <c r="R405" s="2"/>
      <c r="S405" s="2"/>
      <c r="T405" s="2"/>
      <c r="U405" s="2"/>
      <c r="V405" s="2">
        <v>730000</v>
      </c>
      <c r="W405" s="2"/>
      <c r="X405" s="2"/>
      <c r="Y405" s="2">
        <v>19685</v>
      </c>
      <c r="Z405" s="2">
        <v>8920</v>
      </c>
      <c r="AA405" s="2">
        <v>758605</v>
      </c>
      <c r="AB405" s="2"/>
      <c r="AC405" s="2">
        <v>8855527</v>
      </c>
      <c r="AD405" s="2"/>
      <c r="AE405" s="2"/>
      <c r="AF405" s="2">
        <v>25900</v>
      </c>
      <c r="AG405" s="2">
        <v>45680</v>
      </c>
      <c r="AH405" s="2">
        <v>8927107</v>
      </c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</row>
    <row r="406" spans="1:62" x14ac:dyDescent="0.2">
      <c r="A406" s="5">
        <v>1</v>
      </c>
      <c r="B406" s="1">
        <v>109532804</v>
      </c>
      <c r="C406" s="1" t="s">
        <v>582</v>
      </c>
      <c r="D406" s="1" t="s">
        <v>477</v>
      </c>
      <c r="E406" s="2">
        <f t="shared" si="12"/>
        <v>4375293</v>
      </c>
      <c r="F406" s="2">
        <f t="shared" si="13"/>
        <v>4088069</v>
      </c>
      <c r="G406" s="2"/>
      <c r="H406" s="2">
        <v>4240000</v>
      </c>
      <c r="I406" s="2"/>
      <c r="J406" s="2"/>
      <c r="K406" s="2">
        <v>61981</v>
      </c>
      <c r="L406" s="2">
        <v>73312</v>
      </c>
      <c r="M406" s="2">
        <v>4375293</v>
      </c>
      <c r="N406" s="2"/>
      <c r="O406" s="2">
        <v>3285000</v>
      </c>
      <c r="P406" s="2"/>
      <c r="Q406" s="2"/>
      <c r="R406" s="2">
        <v>15388</v>
      </c>
      <c r="S406" s="2">
        <v>12388</v>
      </c>
      <c r="T406" s="2">
        <v>3312776</v>
      </c>
      <c r="U406" s="2"/>
      <c r="V406" s="2">
        <v>3600000</v>
      </c>
      <c r="W406" s="2"/>
      <c r="X406" s="2"/>
      <c r="Y406" s="2"/>
      <c r="Z406" s="2"/>
      <c r="AA406" s="2">
        <v>3600000</v>
      </c>
      <c r="AB406" s="2"/>
      <c r="AC406" s="2">
        <v>3925000</v>
      </c>
      <c r="AD406" s="2"/>
      <c r="AE406" s="2"/>
      <c r="AF406" s="2">
        <v>77369</v>
      </c>
      <c r="AG406" s="2">
        <v>85700</v>
      </c>
      <c r="AH406" s="2">
        <v>4088069</v>
      </c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</row>
    <row r="407" spans="1:62" x14ac:dyDescent="0.2">
      <c r="A407" s="5">
        <v>1</v>
      </c>
      <c r="B407" s="1">
        <v>109535504</v>
      </c>
      <c r="C407" s="1" t="s">
        <v>633</v>
      </c>
      <c r="D407" s="1" t="s">
        <v>477</v>
      </c>
      <c r="E407" s="2">
        <f t="shared" si="12"/>
        <v>4835526</v>
      </c>
      <c r="F407" s="2">
        <f t="shared" si="13"/>
        <v>4837749</v>
      </c>
      <c r="G407" s="2"/>
      <c r="H407" s="2">
        <v>4605569</v>
      </c>
      <c r="I407" s="2"/>
      <c r="J407" s="2">
        <v>169645</v>
      </c>
      <c r="K407" s="2">
        <v>11802</v>
      </c>
      <c r="L407" s="2">
        <v>48510</v>
      </c>
      <c r="M407" s="2">
        <v>4835526</v>
      </c>
      <c r="N407" s="2"/>
      <c r="O407" s="2">
        <v>3978899</v>
      </c>
      <c r="P407" s="2"/>
      <c r="Q407" s="2"/>
      <c r="R407" s="2">
        <v>7818</v>
      </c>
      <c r="S407" s="2"/>
      <c r="T407" s="2">
        <v>3986717</v>
      </c>
      <c r="U407" s="2"/>
      <c r="V407" s="2">
        <v>3960960</v>
      </c>
      <c r="W407" s="2"/>
      <c r="X407" s="2">
        <v>7612</v>
      </c>
      <c r="Y407" s="2"/>
      <c r="Z407" s="2">
        <v>15922</v>
      </c>
      <c r="AA407" s="2">
        <v>3984494</v>
      </c>
      <c r="AB407" s="2"/>
      <c r="AC407" s="2">
        <v>4623508</v>
      </c>
      <c r="AD407" s="2"/>
      <c r="AE407" s="2">
        <v>162033</v>
      </c>
      <c r="AF407" s="2">
        <v>19620</v>
      </c>
      <c r="AG407" s="2">
        <v>32588</v>
      </c>
      <c r="AH407" s="2">
        <v>4837749</v>
      </c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</row>
    <row r="408" spans="1:62" x14ac:dyDescent="0.2">
      <c r="A408" s="5">
        <v>1</v>
      </c>
      <c r="B408" s="1">
        <v>109537504</v>
      </c>
      <c r="C408" s="1" t="s">
        <v>325</v>
      </c>
      <c r="D408" s="1" t="s">
        <v>477</v>
      </c>
      <c r="E408" s="2">
        <f t="shared" si="12"/>
        <v>4515243</v>
      </c>
      <c r="F408" s="2">
        <f t="shared" si="13"/>
        <v>4794057</v>
      </c>
      <c r="G408" s="2"/>
      <c r="H408" s="2">
        <v>4394098</v>
      </c>
      <c r="I408" s="2"/>
      <c r="J408" s="2"/>
      <c r="K408" s="2">
        <v>73960</v>
      </c>
      <c r="L408" s="2">
        <v>47185</v>
      </c>
      <c r="M408" s="2">
        <v>4515243</v>
      </c>
      <c r="N408" s="2"/>
      <c r="O408" s="2">
        <v>4085000</v>
      </c>
      <c r="P408" s="2"/>
      <c r="Q408" s="2"/>
      <c r="R408" s="2">
        <v>20634</v>
      </c>
      <c r="S408" s="2">
        <v>131000</v>
      </c>
      <c r="T408" s="2">
        <v>4236634</v>
      </c>
      <c r="U408" s="2"/>
      <c r="V408" s="2">
        <v>3954098</v>
      </c>
      <c r="W408" s="2"/>
      <c r="X408" s="2"/>
      <c r="Y408" s="2"/>
      <c r="Z408" s="2">
        <v>3722</v>
      </c>
      <c r="AA408" s="2">
        <v>3957820</v>
      </c>
      <c r="AB408" s="2"/>
      <c r="AC408" s="2">
        <v>4525000</v>
      </c>
      <c r="AD408" s="2"/>
      <c r="AE408" s="2"/>
      <c r="AF408" s="2">
        <v>94594</v>
      </c>
      <c r="AG408" s="2">
        <v>174463</v>
      </c>
      <c r="AH408" s="2">
        <v>4794057</v>
      </c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</row>
    <row r="409" spans="1:62" x14ac:dyDescent="0.2">
      <c r="A409" s="5">
        <v>1</v>
      </c>
      <c r="B409" s="1">
        <v>129540803</v>
      </c>
      <c r="C409" s="1" t="s">
        <v>362</v>
      </c>
      <c r="D409" s="1" t="s">
        <v>520</v>
      </c>
      <c r="E409" s="2">
        <f t="shared" si="12"/>
        <v>53355194</v>
      </c>
      <c r="F409" s="2">
        <f t="shared" si="13"/>
        <v>46181821</v>
      </c>
      <c r="G409" s="2"/>
      <c r="H409" s="2">
        <v>48670000</v>
      </c>
      <c r="I409" s="2"/>
      <c r="J409" s="2">
        <v>128186</v>
      </c>
      <c r="K409" s="2">
        <v>3463254</v>
      </c>
      <c r="L409" s="2">
        <v>1093754</v>
      </c>
      <c r="M409" s="2">
        <v>53355194</v>
      </c>
      <c r="N409" s="2"/>
      <c r="O409" s="2">
        <v>7270000</v>
      </c>
      <c r="P409" s="2"/>
      <c r="Q409" s="2">
        <v>168003</v>
      </c>
      <c r="R409" s="2">
        <v>961071</v>
      </c>
      <c r="S409" s="2">
        <v>75350</v>
      </c>
      <c r="T409" s="2">
        <v>8474424</v>
      </c>
      <c r="U409" s="2"/>
      <c r="V409" s="2">
        <v>15530000</v>
      </c>
      <c r="W409" s="2"/>
      <c r="X409" s="2">
        <v>117797</v>
      </c>
      <c r="Y409" s="2"/>
      <c r="Z409" s="2"/>
      <c r="AA409" s="2">
        <v>15647797</v>
      </c>
      <c r="AB409" s="2"/>
      <c r="AC409" s="2">
        <v>40410000</v>
      </c>
      <c r="AD409" s="2"/>
      <c r="AE409" s="2">
        <v>178392</v>
      </c>
      <c r="AF409" s="2">
        <v>4424325</v>
      </c>
      <c r="AG409" s="2">
        <v>1169104</v>
      </c>
      <c r="AH409" s="2">
        <v>46181821</v>
      </c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</row>
    <row r="410" spans="1:62" x14ac:dyDescent="0.2">
      <c r="A410" s="5">
        <v>1</v>
      </c>
      <c r="B410" s="1">
        <v>129544503</v>
      </c>
      <c r="C410" s="1" t="s">
        <v>298</v>
      </c>
      <c r="D410" s="1" t="s">
        <v>520</v>
      </c>
      <c r="E410" s="2">
        <f t="shared" si="12"/>
        <v>14680885</v>
      </c>
      <c r="F410" s="2">
        <f t="shared" si="13"/>
        <v>14124570</v>
      </c>
      <c r="G410" s="2"/>
      <c r="H410" s="2">
        <v>13560000</v>
      </c>
      <c r="I410" s="2"/>
      <c r="J410" s="2"/>
      <c r="K410" s="2">
        <v>786130</v>
      </c>
      <c r="L410" s="2">
        <v>334755</v>
      </c>
      <c r="M410" s="2">
        <v>14680885</v>
      </c>
      <c r="N410" s="2"/>
      <c r="O410" s="2"/>
      <c r="P410" s="2"/>
      <c r="Q410" s="2"/>
      <c r="R410" s="2">
        <v>245784</v>
      </c>
      <c r="S410" s="2">
        <v>22901</v>
      </c>
      <c r="T410" s="2">
        <v>268685</v>
      </c>
      <c r="U410" s="2"/>
      <c r="V410" s="2">
        <v>825000</v>
      </c>
      <c r="W410" s="2"/>
      <c r="X410" s="2"/>
      <c r="Y410" s="2"/>
      <c r="Z410" s="2"/>
      <c r="AA410" s="2">
        <v>825000</v>
      </c>
      <c r="AB410" s="2"/>
      <c r="AC410" s="2">
        <v>12735000</v>
      </c>
      <c r="AD410" s="2"/>
      <c r="AE410" s="2"/>
      <c r="AF410" s="2">
        <v>1031914</v>
      </c>
      <c r="AG410" s="2">
        <v>357656</v>
      </c>
      <c r="AH410" s="2">
        <v>14124570</v>
      </c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</row>
    <row r="411" spans="1:62" x14ac:dyDescent="0.2">
      <c r="A411" s="5">
        <v>1</v>
      </c>
      <c r="B411" s="1">
        <v>129544703</v>
      </c>
      <c r="C411" s="1" t="s">
        <v>451</v>
      </c>
      <c r="D411" s="1" t="s">
        <v>520</v>
      </c>
      <c r="E411" s="2">
        <f t="shared" si="12"/>
        <v>9738278</v>
      </c>
      <c r="F411" s="2">
        <f t="shared" si="13"/>
        <v>8772149</v>
      </c>
      <c r="G411" s="2"/>
      <c r="H411" s="2">
        <v>7200000</v>
      </c>
      <c r="I411" s="2"/>
      <c r="J411" s="2">
        <v>1826877</v>
      </c>
      <c r="K411" s="2">
        <v>197013</v>
      </c>
      <c r="L411" s="2">
        <v>514388</v>
      </c>
      <c r="M411" s="2">
        <v>9738278</v>
      </c>
      <c r="N411" s="2"/>
      <c r="O411" s="2"/>
      <c r="P411" s="2"/>
      <c r="Q411" s="2"/>
      <c r="R411" s="2">
        <v>135064</v>
      </c>
      <c r="S411" s="2"/>
      <c r="T411" s="2">
        <v>135064</v>
      </c>
      <c r="U411" s="2"/>
      <c r="V411" s="2">
        <v>930000</v>
      </c>
      <c r="W411" s="2"/>
      <c r="X411" s="2">
        <v>129072</v>
      </c>
      <c r="Y411" s="2"/>
      <c r="Z411" s="2">
        <v>42121</v>
      </c>
      <c r="AA411" s="2">
        <v>1101193</v>
      </c>
      <c r="AB411" s="2"/>
      <c r="AC411" s="2">
        <v>6270000</v>
      </c>
      <c r="AD411" s="2"/>
      <c r="AE411" s="2">
        <v>1697805</v>
      </c>
      <c r="AF411" s="2">
        <v>332077</v>
      </c>
      <c r="AG411" s="2">
        <v>472267</v>
      </c>
      <c r="AH411" s="2">
        <v>8772149</v>
      </c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</row>
    <row r="412" spans="1:62" x14ac:dyDescent="0.2">
      <c r="A412" s="5">
        <v>1</v>
      </c>
      <c r="B412" s="1">
        <v>129545003</v>
      </c>
      <c r="C412" s="1" t="s">
        <v>452</v>
      </c>
      <c r="D412" s="1" t="s">
        <v>520</v>
      </c>
      <c r="E412" s="2">
        <f t="shared" si="12"/>
        <v>17915679</v>
      </c>
      <c r="F412" s="2">
        <f t="shared" si="13"/>
        <v>17310858</v>
      </c>
      <c r="G412" s="2"/>
      <c r="H412" s="2">
        <v>17300000</v>
      </c>
      <c r="I412" s="2"/>
      <c r="J412" s="2"/>
      <c r="K412" s="2">
        <v>108603</v>
      </c>
      <c r="L412" s="2">
        <v>507076</v>
      </c>
      <c r="M412" s="2">
        <v>17915679</v>
      </c>
      <c r="N412" s="2"/>
      <c r="O412" s="2"/>
      <c r="P412" s="2"/>
      <c r="Q412" s="2"/>
      <c r="R412" s="2"/>
      <c r="S412" s="2"/>
      <c r="T412" s="2"/>
      <c r="U412" s="2"/>
      <c r="V412" s="2">
        <v>560000</v>
      </c>
      <c r="W412" s="2"/>
      <c r="X412" s="2"/>
      <c r="Y412" s="2"/>
      <c r="Z412" s="2">
        <v>44821</v>
      </c>
      <c r="AA412" s="2">
        <v>604821</v>
      </c>
      <c r="AB412" s="2"/>
      <c r="AC412" s="2">
        <v>16740000</v>
      </c>
      <c r="AD412" s="2"/>
      <c r="AE412" s="2"/>
      <c r="AF412" s="2">
        <v>108603</v>
      </c>
      <c r="AG412" s="2">
        <v>462255</v>
      </c>
      <c r="AH412" s="2">
        <v>17310858</v>
      </c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</row>
    <row r="413" spans="1:62" x14ac:dyDescent="0.2">
      <c r="A413" s="5">
        <v>1</v>
      </c>
      <c r="B413" s="1">
        <v>129546003</v>
      </c>
      <c r="C413" s="1" t="s">
        <v>680</v>
      </c>
      <c r="D413" s="1" t="s">
        <v>520</v>
      </c>
      <c r="E413" s="2">
        <f t="shared" si="12"/>
        <v>20882507</v>
      </c>
      <c r="F413" s="2">
        <f t="shared" si="13"/>
        <v>19160411</v>
      </c>
      <c r="G413" s="2"/>
      <c r="H413" s="2">
        <v>19930000</v>
      </c>
      <c r="I413" s="2"/>
      <c r="J413" s="2"/>
      <c r="K413" s="2">
        <v>585596</v>
      </c>
      <c r="L413" s="2">
        <v>349892</v>
      </c>
      <c r="M413" s="2">
        <v>20865488</v>
      </c>
      <c r="N413" s="2"/>
      <c r="O413" s="2"/>
      <c r="P413" s="2"/>
      <c r="Q413" s="2"/>
      <c r="R413" s="2">
        <v>70714</v>
      </c>
      <c r="S413" s="2"/>
      <c r="T413" s="2">
        <v>70714</v>
      </c>
      <c r="U413" s="2"/>
      <c r="V413" s="2">
        <v>1750000</v>
      </c>
      <c r="W413" s="2"/>
      <c r="X413" s="2"/>
      <c r="Y413" s="2"/>
      <c r="Z413" s="2">
        <v>46096</v>
      </c>
      <c r="AA413" s="2">
        <v>1796096</v>
      </c>
      <c r="AB413" s="2"/>
      <c r="AC413" s="2">
        <v>18180000</v>
      </c>
      <c r="AD413" s="2"/>
      <c r="AE413" s="2"/>
      <c r="AF413" s="2">
        <v>656310</v>
      </c>
      <c r="AG413" s="2">
        <v>303796</v>
      </c>
      <c r="AH413" s="2">
        <v>19140106</v>
      </c>
      <c r="AI413" s="2"/>
      <c r="AJ413" s="2"/>
      <c r="AK413" s="2"/>
      <c r="AL413" s="2"/>
      <c r="AM413" s="2"/>
      <c r="AN413" s="2">
        <v>17019</v>
      </c>
      <c r="AO413" s="2">
        <v>17019</v>
      </c>
      <c r="AP413" s="2"/>
      <c r="AQ413" s="2"/>
      <c r="AR413" s="2"/>
      <c r="AS413" s="2"/>
      <c r="AT413" s="2"/>
      <c r="AU413" s="2">
        <v>3286</v>
      </c>
      <c r="AV413" s="2">
        <v>3286</v>
      </c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>
        <v>20305</v>
      </c>
      <c r="BJ413" s="2">
        <v>20305</v>
      </c>
    </row>
    <row r="414" spans="1:62" x14ac:dyDescent="0.2">
      <c r="A414" s="5">
        <v>1</v>
      </c>
      <c r="B414" s="1">
        <v>129546103</v>
      </c>
      <c r="C414" s="1" t="s">
        <v>681</v>
      </c>
      <c r="D414" s="1" t="s">
        <v>520</v>
      </c>
      <c r="E414" s="2">
        <f t="shared" si="12"/>
        <v>7527022</v>
      </c>
      <c r="F414" s="2">
        <f t="shared" si="13"/>
        <v>8807534</v>
      </c>
      <c r="G414" s="2"/>
      <c r="H414" s="2">
        <v>4270000</v>
      </c>
      <c r="I414" s="2"/>
      <c r="J414" s="2">
        <v>2345037</v>
      </c>
      <c r="K414" s="2">
        <v>92012</v>
      </c>
      <c r="L414" s="2">
        <v>819973</v>
      </c>
      <c r="M414" s="2">
        <v>7527022</v>
      </c>
      <c r="N414" s="2"/>
      <c r="O414" s="2">
        <v>4155000</v>
      </c>
      <c r="P414" s="2"/>
      <c r="Q414" s="2">
        <v>3439457</v>
      </c>
      <c r="R414" s="2">
        <v>15790</v>
      </c>
      <c r="S414" s="2">
        <v>110123</v>
      </c>
      <c r="T414" s="2">
        <v>7720370</v>
      </c>
      <c r="U414" s="2"/>
      <c r="V414" s="2">
        <v>4140000</v>
      </c>
      <c r="W414" s="2"/>
      <c r="X414" s="2">
        <v>2299858</v>
      </c>
      <c r="Y414" s="2"/>
      <c r="Z414" s="2"/>
      <c r="AA414" s="2">
        <v>6439858</v>
      </c>
      <c r="AB414" s="2"/>
      <c r="AC414" s="2">
        <v>4285000</v>
      </c>
      <c r="AD414" s="2"/>
      <c r="AE414" s="2">
        <v>3484636</v>
      </c>
      <c r="AF414" s="2">
        <v>107802</v>
      </c>
      <c r="AG414" s="2">
        <v>930096</v>
      </c>
      <c r="AH414" s="2">
        <v>8807534</v>
      </c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</row>
    <row r="415" spans="1:62" x14ac:dyDescent="0.2">
      <c r="A415" s="5">
        <v>1</v>
      </c>
      <c r="B415" s="1">
        <v>129546803</v>
      </c>
      <c r="C415" s="1" t="s">
        <v>453</v>
      </c>
      <c r="D415" s="1" t="s">
        <v>520</v>
      </c>
      <c r="E415" s="2">
        <f t="shared" si="12"/>
        <v>12799655</v>
      </c>
      <c r="F415" s="2">
        <f t="shared" si="13"/>
        <v>12500551</v>
      </c>
      <c r="G415" s="2"/>
      <c r="H415" s="2">
        <v>12655000</v>
      </c>
      <c r="I415" s="2"/>
      <c r="J415" s="2"/>
      <c r="K415" s="2">
        <v>114467</v>
      </c>
      <c r="L415" s="2">
        <v>30188</v>
      </c>
      <c r="M415" s="2">
        <v>12799655</v>
      </c>
      <c r="N415" s="2"/>
      <c r="O415" s="2"/>
      <c r="P415" s="2"/>
      <c r="Q415" s="2"/>
      <c r="R415" s="2">
        <v>24766</v>
      </c>
      <c r="S415" s="2">
        <v>1130</v>
      </c>
      <c r="T415" s="2">
        <v>25896</v>
      </c>
      <c r="U415" s="2"/>
      <c r="V415" s="2">
        <v>325000</v>
      </c>
      <c r="W415" s="2"/>
      <c r="X415" s="2"/>
      <c r="Y415" s="2"/>
      <c r="Z415" s="2"/>
      <c r="AA415" s="2">
        <v>325000</v>
      </c>
      <c r="AB415" s="2"/>
      <c r="AC415" s="2">
        <v>12330000</v>
      </c>
      <c r="AD415" s="2"/>
      <c r="AE415" s="2"/>
      <c r="AF415" s="2">
        <v>139233</v>
      </c>
      <c r="AG415" s="2">
        <v>31318</v>
      </c>
      <c r="AH415" s="2">
        <v>12500551</v>
      </c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</row>
    <row r="416" spans="1:62" x14ac:dyDescent="0.2">
      <c r="A416" s="5">
        <v>1</v>
      </c>
      <c r="B416" s="1">
        <v>129547303</v>
      </c>
      <c r="C416" s="1" t="s">
        <v>157</v>
      </c>
      <c r="D416" s="1" t="s">
        <v>520</v>
      </c>
      <c r="E416" s="2">
        <f t="shared" si="12"/>
        <v>20553046</v>
      </c>
      <c r="F416" s="2">
        <f t="shared" si="13"/>
        <v>19266333</v>
      </c>
      <c r="G416" s="2"/>
      <c r="H416" s="2">
        <v>19259249</v>
      </c>
      <c r="I416" s="2"/>
      <c r="J416" s="2">
        <v>482210</v>
      </c>
      <c r="K416" s="2">
        <v>405172</v>
      </c>
      <c r="L416" s="2">
        <v>406415</v>
      </c>
      <c r="M416" s="2">
        <v>20553046</v>
      </c>
      <c r="N416" s="2"/>
      <c r="O416" s="2">
        <v>7280000</v>
      </c>
      <c r="P416" s="2"/>
      <c r="Q416" s="2">
        <v>576349</v>
      </c>
      <c r="R416" s="2">
        <v>101</v>
      </c>
      <c r="S416" s="2">
        <v>5653</v>
      </c>
      <c r="T416" s="2">
        <v>7862103</v>
      </c>
      <c r="U416" s="2"/>
      <c r="V416" s="2">
        <v>8515000</v>
      </c>
      <c r="W416" s="2"/>
      <c r="X416" s="2">
        <v>633816</v>
      </c>
      <c r="Y416" s="2"/>
      <c r="Z416" s="2"/>
      <c r="AA416" s="2">
        <v>9148816</v>
      </c>
      <c r="AB416" s="2"/>
      <c r="AC416" s="2">
        <v>18024249</v>
      </c>
      <c r="AD416" s="2"/>
      <c r="AE416" s="2">
        <v>424743</v>
      </c>
      <c r="AF416" s="2">
        <v>405273</v>
      </c>
      <c r="AG416" s="2">
        <v>412068</v>
      </c>
      <c r="AH416" s="2">
        <v>19266333</v>
      </c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</row>
    <row r="417" spans="1:62" x14ac:dyDescent="0.2">
      <c r="A417" s="5">
        <v>1</v>
      </c>
      <c r="B417" s="1">
        <v>129547203</v>
      </c>
      <c r="C417" s="1" t="s">
        <v>287</v>
      </c>
      <c r="D417" s="1" t="s">
        <v>520</v>
      </c>
      <c r="E417" s="2">
        <f t="shared" si="12"/>
        <v>22392445</v>
      </c>
      <c r="F417" s="2">
        <f t="shared" si="13"/>
        <v>20174329</v>
      </c>
      <c r="G417" s="2"/>
      <c r="H417" s="2"/>
      <c r="I417" s="2"/>
      <c r="J417" s="2">
        <v>21807431</v>
      </c>
      <c r="K417" s="2">
        <v>342104</v>
      </c>
      <c r="L417" s="2">
        <v>233540</v>
      </c>
      <c r="M417" s="2">
        <v>22383075</v>
      </c>
      <c r="N417" s="2"/>
      <c r="O417" s="2"/>
      <c r="P417" s="2"/>
      <c r="Q417" s="2">
        <v>10351851</v>
      </c>
      <c r="R417" s="2">
        <v>394309</v>
      </c>
      <c r="S417" s="2">
        <v>4440</v>
      </c>
      <c r="T417" s="2">
        <v>10750600</v>
      </c>
      <c r="U417" s="2"/>
      <c r="V417" s="2"/>
      <c r="W417" s="2"/>
      <c r="X417" s="2">
        <v>12533733</v>
      </c>
      <c r="Y417" s="2">
        <v>435728</v>
      </c>
      <c r="Z417" s="2"/>
      <c r="AA417" s="2">
        <v>12969461</v>
      </c>
      <c r="AB417" s="2"/>
      <c r="AC417" s="2"/>
      <c r="AD417" s="2"/>
      <c r="AE417" s="2">
        <v>19625549</v>
      </c>
      <c r="AF417" s="2">
        <v>300685</v>
      </c>
      <c r="AG417" s="2">
        <v>237980</v>
      </c>
      <c r="AH417" s="2">
        <v>20164214</v>
      </c>
      <c r="AI417" s="2"/>
      <c r="AJ417" s="2"/>
      <c r="AK417" s="2"/>
      <c r="AL417" s="2"/>
      <c r="AM417" s="2"/>
      <c r="AN417" s="2">
        <v>9370</v>
      </c>
      <c r="AO417" s="2">
        <v>9370</v>
      </c>
      <c r="AP417" s="2"/>
      <c r="AQ417" s="2"/>
      <c r="AR417" s="2"/>
      <c r="AS417" s="2"/>
      <c r="AT417" s="2"/>
      <c r="AU417" s="2">
        <v>745</v>
      </c>
      <c r="AV417" s="2">
        <v>745</v>
      </c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>
        <v>10115</v>
      </c>
      <c r="BJ417" s="2">
        <v>10115</v>
      </c>
    </row>
    <row r="418" spans="1:62" x14ac:dyDescent="0.2">
      <c r="A418" s="5">
        <v>1</v>
      </c>
      <c r="B418" s="1">
        <v>129547603</v>
      </c>
      <c r="C418" s="1" t="s">
        <v>299</v>
      </c>
      <c r="D418" s="1" t="s">
        <v>520</v>
      </c>
      <c r="E418" s="2">
        <f t="shared" si="12"/>
        <v>21329366</v>
      </c>
      <c r="F418" s="2">
        <f t="shared" si="13"/>
        <v>20850126</v>
      </c>
      <c r="G418" s="2"/>
      <c r="H418" s="2">
        <v>15000000</v>
      </c>
      <c r="I418" s="2"/>
      <c r="J418" s="2">
        <v>3475994</v>
      </c>
      <c r="K418" s="2">
        <v>676720</v>
      </c>
      <c r="L418" s="2">
        <v>2147103</v>
      </c>
      <c r="M418" s="2">
        <v>21299817</v>
      </c>
      <c r="N418" s="2"/>
      <c r="O418" s="2"/>
      <c r="P418" s="2"/>
      <c r="Q418" s="2"/>
      <c r="R418" s="2"/>
      <c r="S418" s="2">
        <v>122453</v>
      </c>
      <c r="T418" s="2">
        <v>122453</v>
      </c>
      <c r="U418" s="2"/>
      <c r="V418" s="2">
        <v>380000</v>
      </c>
      <c r="W418" s="2"/>
      <c r="X418" s="2">
        <v>225597</v>
      </c>
      <c r="Y418" s="2"/>
      <c r="Z418" s="2"/>
      <c r="AA418" s="2">
        <v>605597</v>
      </c>
      <c r="AB418" s="2"/>
      <c r="AC418" s="2">
        <v>14620000</v>
      </c>
      <c r="AD418" s="2"/>
      <c r="AE418" s="2">
        <v>3250397</v>
      </c>
      <c r="AF418" s="2">
        <v>676720</v>
      </c>
      <c r="AG418" s="2">
        <v>2269556</v>
      </c>
      <c r="AH418" s="2">
        <v>20816673</v>
      </c>
      <c r="AI418" s="2"/>
      <c r="AJ418" s="2"/>
      <c r="AK418" s="2"/>
      <c r="AL418" s="2"/>
      <c r="AM418" s="2"/>
      <c r="AN418" s="2">
        <v>29549</v>
      </c>
      <c r="AO418" s="2">
        <v>29549</v>
      </c>
      <c r="AP418" s="2"/>
      <c r="AQ418" s="2"/>
      <c r="AR418" s="2"/>
      <c r="AS418" s="2"/>
      <c r="AT418" s="2"/>
      <c r="AU418" s="2">
        <v>3904</v>
      </c>
      <c r="AV418" s="2">
        <v>3904</v>
      </c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>
        <v>33453</v>
      </c>
      <c r="BJ418" s="2">
        <v>33453</v>
      </c>
    </row>
    <row r="419" spans="1:62" x14ac:dyDescent="0.2">
      <c r="A419" s="5">
        <v>1</v>
      </c>
      <c r="B419" s="1">
        <v>129547803</v>
      </c>
      <c r="C419" s="1" t="s">
        <v>288</v>
      </c>
      <c r="D419" s="1" t="s">
        <v>520</v>
      </c>
      <c r="E419" s="2">
        <f t="shared" si="12"/>
        <v>3064901</v>
      </c>
      <c r="F419" s="2">
        <f t="shared" si="13"/>
        <v>3955513</v>
      </c>
      <c r="G419" s="2"/>
      <c r="H419" s="2">
        <v>2175000</v>
      </c>
      <c r="I419" s="2"/>
      <c r="J419" s="2"/>
      <c r="K419" s="2">
        <v>481746</v>
      </c>
      <c r="L419" s="2">
        <v>408155</v>
      </c>
      <c r="M419" s="2">
        <v>3064901</v>
      </c>
      <c r="N419" s="2"/>
      <c r="O419" s="2"/>
      <c r="P419" s="2"/>
      <c r="Q419" s="2">
        <v>1980000</v>
      </c>
      <c r="R419" s="2">
        <v>284653</v>
      </c>
      <c r="S419" s="2"/>
      <c r="T419" s="2">
        <v>2264653</v>
      </c>
      <c r="U419" s="2"/>
      <c r="V419" s="2">
        <v>1160000</v>
      </c>
      <c r="W419" s="2"/>
      <c r="X419" s="2">
        <v>5000</v>
      </c>
      <c r="Y419" s="2">
        <v>161007</v>
      </c>
      <c r="Z419" s="2">
        <v>48034</v>
      </c>
      <c r="AA419" s="2">
        <v>1374041</v>
      </c>
      <c r="AB419" s="2"/>
      <c r="AC419" s="2">
        <v>1015000</v>
      </c>
      <c r="AD419" s="2"/>
      <c r="AE419" s="2">
        <v>1975000</v>
      </c>
      <c r="AF419" s="2">
        <v>605392</v>
      </c>
      <c r="AG419" s="2">
        <v>360121</v>
      </c>
      <c r="AH419" s="2">
        <v>3955513</v>
      </c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</row>
    <row r="420" spans="1:62" x14ac:dyDescent="0.2">
      <c r="A420" s="5">
        <v>1</v>
      </c>
      <c r="B420" s="1">
        <v>129548803</v>
      </c>
      <c r="C420" s="1" t="s">
        <v>682</v>
      </c>
      <c r="D420" s="1" t="s">
        <v>520</v>
      </c>
      <c r="E420" s="2">
        <f t="shared" si="12"/>
        <v>262341</v>
      </c>
      <c r="F420" s="2">
        <f t="shared" si="13"/>
        <v>330166</v>
      </c>
      <c r="G420" s="2"/>
      <c r="H420" s="2"/>
      <c r="I420" s="2"/>
      <c r="J420" s="2"/>
      <c r="K420" s="2">
        <v>82462</v>
      </c>
      <c r="L420" s="2">
        <v>179879</v>
      </c>
      <c r="M420" s="2">
        <v>262341</v>
      </c>
      <c r="N420" s="2"/>
      <c r="O420" s="2"/>
      <c r="P420" s="2"/>
      <c r="Q420" s="2"/>
      <c r="R420" s="2">
        <v>161567</v>
      </c>
      <c r="S420" s="2"/>
      <c r="T420" s="2">
        <v>161567</v>
      </c>
      <c r="U420" s="2"/>
      <c r="V420" s="2"/>
      <c r="W420" s="2"/>
      <c r="X420" s="2"/>
      <c r="Y420" s="2">
        <v>91370</v>
      </c>
      <c r="Z420" s="2">
        <v>2372</v>
      </c>
      <c r="AA420" s="2">
        <v>93742</v>
      </c>
      <c r="AB420" s="2"/>
      <c r="AC420" s="2"/>
      <c r="AD420" s="2"/>
      <c r="AE420" s="2"/>
      <c r="AF420" s="2">
        <v>152659</v>
      </c>
      <c r="AG420" s="2">
        <v>177507</v>
      </c>
      <c r="AH420" s="2">
        <v>330166</v>
      </c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</row>
    <row r="421" spans="1:62" x14ac:dyDescent="0.2">
      <c r="A421" s="5">
        <v>1</v>
      </c>
      <c r="B421" s="1">
        <v>116555003</v>
      </c>
      <c r="C421" s="1" t="s">
        <v>735</v>
      </c>
      <c r="D421" s="1" t="s">
        <v>496</v>
      </c>
      <c r="E421" s="2">
        <f t="shared" si="12"/>
        <v>60766499</v>
      </c>
      <c r="F421" s="2">
        <f t="shared" si="13"/>
        <v>58116127</v>
      </c>
      <c r="G421" s="2"/>
      <c r="H421" s="2">
        <v>52010000</v>
      </c>
      <c r="I421" s="2">
        <v>8623000</v>
      </c>
      <c r="J421" s="2"/>
      <c r="K421" s="2">
        <v>65719</v>
      </c>
      <c r="L421" s="2">
        <v>67780</v>
      </c>
      <c r="M421" s="2">
        <v>60766499</v>
      </c>
      <c r="N421" s="2"/>
      <c r="O421" s="2"/>
      <c r="P421" s="2"/>
      <c r="Q421" s="2"/>
      <c r="R421" s="2">
        <v>12120</v>
      </c>
      <c r="S421" s="2">
        <v>7508</v>
      </c>
      <c r="T421" s="2">
        <v>19628</v>
      </c>
      <c r="U421" s="2"/>
      <c r="V421" s="2">
        <v>2230000</v>
      </c>
      <c r="W421" s="2">
        <v>440000</v>
      </c>
      <c r="X421" s="2"/>
      <c r="Y421" s="2"/>
      <c r="Z421" s="2"/>
      <c r="AA421" s="2">
        <v>2670000</v>
      </c>
      <c r="AB421" s="2"/>
      <c r="AC421" s="2">
        <v>49780000</v>
      </c>
      <c r="AD421" s="2">
        <v>8183000</v>
      </c>
      <c r="AE421" s="2"/>
      <c r="AF421" s="2">
        <v>77839</v>
      </c>
      <c r="AG421" s="2">
        <v>75288</v>
      </c>
      <c r="AH421" s="2">
        <v>58116127</v>
      </c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</row>
    <row r="422" spans="1:62" x14ac:dyDescent="0.2">
      <c r="A422" s="5">
        <v>1</v>
      </c>
      <c r="B422" s="1">
        <v>116557103</v>
      </c>
      <c r="C422" s="1" t="s">
        <v>736</v>
      </c>
      <c r="D422" s="1" t="s">
        <v>496</v>
      </c>
      <c r="E422" s="2">
        <f t="shared" si="12"/>
        <v>39284240</v>
      </c>
      <c r="F422" s="2">
        <f t="shared" si="13"/>
        <v>38524557</v>
      </c>
      <c r="G422" s="2"/>
      <c r="H422" s="2">
        <v>36604820</v>
      </c>
      <c r="I422" s="2"/>
      <c r="J422" s="2">
        <v>381132</v>
      </c>
      <c r="K422" s="2">
        <v>1386988</v>
      </c>
      <c r="L422" s="2">
        <v>911300</v>
      </c>
      <c r="M422" s="2">
        <v>39284240</v>
      </c>
      <c r="N422" s="2"/>
      <c r="O422" s="2">
        <v>8645000</v>
      </c>
      <c r="P422" s="2"/>
      <c r="Q422" s="2"/>
      <c r="R422" s="2">
        <v>1173252</v>
      </c>
      <c r="S422" s="2"/>
      <c r="T422" s="2">
        <v>9818252</v>
      </c>
      <c r="U422" s="2"/>
      <c r="V422" s="2">
        <v>9131934</v>
      </c>
      <c r="W422" s="2"/>
      <c r="X422" s="2">
        <v>381132</v>
      </c>
      <c r="Y422" s="2">
        <v>1018169</v>
      </c>
      <c r="Z422" s="2">
        <v>46700</v>
      </c>
      <c r="AA422" s="2">
        <v>10577935</v>
      </c>
      <c r="AB422" s="2"/>
      <c r="AC422" s="2">
        <v>36117886</v>
      </c>
      <c r="AD422" s="2"/>
      <c r="AE422" s="2">
        <v>0</v>
      </c>
      <c r="AF422" s="2">
        <v>1542071</v>
      </c>
      <c r="AG422" s="2">
        <v>864600</v>
      </c>
      <c r="AH422" s="2">
        <v>38524557</v>
      </c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</row>
    <row r="423" spans="1:62" x14ac:dyDescent="0.2">
      <c r="A423" s="5">
        <v>1</v>
      </c>
      <c r="B423" s="1">
        <v>108561003</v>
      </c>
      <c r="C423" s="1" t="s">
        <v>135</v>
      </c>
      <c r="D423" s="1" t="s">
        <v>473</v>
      </c>
      <c r="E423" s="2">
        <f t="shared" si="12"/>
        <v>12947287</v>
      </c>
      <c r="F423" s="2">
        <f t="shared" si="13"/>
        <v>12377054</v>
      </c>
      <c r="G423" s="2"/>
      <c r="H423" s="2">
        <v>12750000</v>
      </c>
      <c r="I423" s="2"/>
      <c r="J423" s="2"/>
      <c r="K423" s="2">
        <v>57508</v>
      </c>
      <c r="L423" s="2">
        <v>139779</v>
      </c>
      <c r="M423" s="2">
        <v>12947287</v>
      </c>
      <c r="N423" s="2"/>
      <c r="O423" s="2"/>
      <c r="P423" s="2"/>
      <c r="Q423" s="2"/>
      <c r="R423" s="2"/>
      <c r="S423" s="2"/>
      <c r="T423" s="2"/>
      <c r="U423" s="2"/>
      <c r="V423" s="2">
        <v>570000</v>
      </c>
      <c r="W423" s="2"/>
      <c r="X423" s="2"/>
      <c r="Y423" s="2"/>
      <c r="Z423" s="2">
        <v>233</v>
      </c>
      <c r="AA423" s="2">
        <v>570233</v>
      </c>
      <c r="AB423" s="2"/>
      <c r="AC423" s="2">
        <v>12180000</v>
      </c>
      <c r="AD423" s="2"/>
      <c r="AE423" s="2"/>
      <c r="AF423" s="2">
        <v>57508</v>
      </c>
      <c r="AG423" s="2">
        <v>139546</v>
      </c>
      <c r="AH423" s="2">
        <v>12377054</v>
      </c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</row>
    <row r="424" spans="1:62" x14ac:dyDescent="0.2">
      <c r="A424" s="5">
        <v>1</v>
      </c>
      <c r="B424" s="1">
        <v>108561803</v>
      </c>
      <c r="C424" s="1" t="s">
        <v>136</v>
      </c>
      <c r="D424" s="1" t="s">
        <v>473</v>
      </c>
      <c r="E424" s="2">
        <f t="shared" si="12"/>
        <v>1616776</v>
      </c>
      <c r="F424" s="2">
        <f t="shared" si="13"/>
        <v>9366637</v>
      </c>
      <c r="G424" s="2"/>
      <c r="H424" s="2"/>
      <c r="I424" s="2"/>
      <c r="J424" s="2">
        <v>1151905</v>
      </c>
      <c r="K424" s="2">
        <v>22881</v>
      </c>
      <c r="L424" s="2">
        <v>418587</v>
      </c>
      <c r="M424" s="2">
        <v>1593373</v>
      </c>
      <c r="N424" s="2"/>
      <c r="O424" s="2">
        <v>8225000</v>
      </c>
      <c r="P424" s="2"/>
      <c r="Q424" s="2"/>
      <c r="R424" s="2"/>
      <c r="S424" s="2"/>
      <c r="T424" s="2">
        <v>8225000</v>
      </c>
      <c r="U424" s="2"/>
      <c r="V424" s="2">
        <v>310000</v>
      </c>
      <c r="W424" s="2"/>
      <c r="X424" s="2">
        <v>95898</v>
      </c>
      <c r="Y424" s="2">
        <v>22747</v>
      </c>
      <c r="Z424" s="2">
        <v>46423</v>
      </c>
      <c r="AA424" s="2">
        <v>475068</v>
      </c>
      <c r="AB424" s="2"/>
      <c r="AC424" s="2">
        <v>7915000</v>
      </c>
      <c r="AD424" s="2"/>
      <c r="AE424" s="2">
        <v>1056007</v>
      </c>
      <c r="AF424" s="2">
        <v>134</v>
      </c>
      <c r="AG424" s="2">
        <v>372164</v>
      </c>
      <c r="AH424" s="2">
        <v>9343305</v>
      </c>
      <c r="AI424" s="2"/>
      <c r="AJ424" s="2"/>
      <c r="AK424" s="2"/>
      <c r="AL424" s="2"/>
      <c r="AM424" s="2"/>
      <c r="AN424" s="2">
        <v>23403</v>
      </c>
      <c r="AO424" s="2">
        <v>23403</v>
      </c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>
        <v>71</v>
      </c>
      <c r="BC424" s="2">
        <v>71</v>
      </c>
      <c r="BD424" s="2"/>
      <c r="BE424" s="2"/>
      <c r="BF424" s="2"/>
      <c r="BG424" s="2"/>
      <c r="BH424" s="2"/>
      <c r="BI424" s="2">
        <v>23332</v>
      </c>
      <c r="BJ424" s="2">
        <v>23332</v>
      </c>
    </row>
    <row r="425" spans="1:62" x14ac:dyDescent="0.2">
      <c r="A425" s="5">
        <v>1</v>
      </c>
      <c r="B425" s="1">
        <v>108565203</v>
      </c>
      <c r="C425" s="1" t="s">
        <v>632</v>
      </c>
      <c r="D425" s="1" t="s">
        <v>473</v>
      </c>
      <c r="E425" s="2">
        <f t="shared" si="12"/>
        <v>9955600</v>
      </c>
      <c r="F425" s="2">
        <f t="shared" si="13"/>
        <v>9632635</v>
      </c>
      <c r="G425" s="2"/>
      <c r="H425" s="2">
        <v>7150000</v>
      </c>
      <c r="I425" s="2"/>
      <c r="J425" s="2">
        <v>2261117</v>
      </c>
      <c r="K425" s="2">
        <v>167101</v>
      </c>
      <c r="L425" s="2">
        <v>377382</v>
      </c>
      <c r="M425" s="2">
        <v>9955600</v>
      </c>
      <c r="N425" s="2"/>
      <c r="O425" s="2"/>
      <c r="P425" s="2"/>
      <c r="Q425" s="2"/>
      <c r="R425" s="2">
        <v>184601</v>
      </c>
      <c r="S425" s="2">
        <v>204646</v>
      </c>
      <c r="T425" s="2">
        <v>389247</v>
      </c>
      <c r="U425" s="2"/>
      <c r="V425" s="2">
        <v>510000</v>
      </c>
      <c r="W425" s="2"/>
      <c r="X425" s="2">
        <v>104482</v>
      </c>
      <c r="Y425" s="2">
        <v>88300</v>
      </c>
      <c r="Z425" s="2">
        <v>9430</v>
      </c>
      <c r="AA425" s="2">
        <v>712212</v>
      </c>
      <c r="AB425" s="2"/>
      <c r="AC425" s="2">
        <v>6640000</v>
      </c>
      <c r="AD425" s="2"/>
      <c r="AE425" s="2">
        <v>2156635</v>
      </c>
      <c r="AF425" s="2">
        <v>263402</v>
      </c>
      <c r="AG425" s="2">
        <v>572598</v>
      </c>
      <c r="AH425" s="2">
        <v>9632635</v>
      </c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</row>
    <row r="426" spans="1:62" x14ac:dyDescent="0.2">
      <c r="A426" s="5">
        <v>1</v>
      </c>
      <c r="B426" s="1">
        <v>108565503</v>
      </c>
      <c r="C426" s="1" t="s">
        <v>204</v>
      </c>
      <c r="D426" s="1" t="s">
        <v>473</v>
      </c>
      <c r="E426" s="2">
        <f t="shared" si="12"/>
        <v>17412682</v>
      </c>
      <c r="F426" s="2">
        <f t="shared" si="13"/>
        <v>15821156</v>
      </c>
      <c r="G426" s="2"/>
      <c r="H426" s="2">
        <v>16947289</v>
      </c>
      <c r="I426" s="2"/>
      <c r="J426" s="2"/>
      <c r="K426" s="2">
        <v>413243</v>
      </c>
      <c r="L426" s="2">
        <v>52150</v>
      </c>
      <c r="M426" s="2">
        <v>17412682</v>
      </c>
      <c r="N426" s="2"/>
      <c r="O426" s="2"/>
      <c r="P426" s="2"/>
      <c r="Q426" s="2"/>
      <c r="R426" s="2">
        <v>32724</v>
      </c>
      <c r="S426" s="2">
        <v>15750</v>
      </c>
      <c r="T426" s="2">
        <v>48474</v>
      </c>
      <c r="U426" s="2"/>
      <c r="V426" s="2">
        <v>1640000</v>
      </c>
      <c r="W426" s="2"/>
      <c r="X426" s="2"/>
      <c r="Y426" s="2"/>
      <c r="Z426" s="2"/>
      <c r="AA426" s="2">
        <v>1640000</v>
      </c>
      <c r="AB426" s="2"/>
      <c r="AC426" s="2">
        <v>15307289</v>
      </c>
      <c r="AD426" s="2"/>
      <c r="AE426" s="2"/>
      <c r="AF426" s="2">
        <v>445967</v>
      </c>
      <c r="AG426" s="2">
        <v>67900</v>
      </c>
      <c r="AH426" s="2">
        <v>15821156</v>
      </c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</row>
    <row r="427" spans="1:62" x14ac:dyDescent="0.2">
      <c r="A427" s="5">
        <v>1</v>
      </c>
      <c r="B427" s="1">
        <v>108566303</v>
      </c>
      <c r="C427" s="1" t="s">
        <v>321</v>
      </c>
      <c r="D427" s="1" t="s">
        <v>473</v>
      </c>
      <c r="E427" s="2">
        <f t="shared" si="12"/>
        <v>4338532</v>
      </c>
      <c r="F427" s="2">
        <f t="shared" si="13"/>
        <v>3509052</v>
      </c>
      <c r="G427" s="2"/>
      <c r="H427" s="2">
        <v>3805000</v>
      </c>
      <c r="I427" s="2"/>
      <c r="J427" s="2">
        <v>99940</v>
      </c>
      <c r="K427" s="2">
        <v>106055</v>
      </c>
      <c r="L427" s="2">
        <v>327537</v>
      </c>
      <c r="M427" s="2">
        <v>4338532</v>
      </c>
      <c r="N427" s="2"/>
      <c r="O427" s="2"/>
      <c r="P427" s="2"/>
      <c r="Q427" s="2"/>
      <c r="R427" s="2"/>
      <c r="S427" s="2"/>
      <c r="T427" s="2"/>
      <c r="U427" s="2"/>
      <c r="V427" s="2">
        <v>730000</v>
      </c>
      <c r="W427" s="2"/>
      <c r="X427" s="2">
        <v>24233</v>
      </c>
      <c r="Y427" s="2"/>
      <c r="Z427" s="2">
        <v>75247</v>
      </c>
      <c r="AA427" s="2">
        <v>829480</v>
      </c>
      <c r="AB427" s="2"/>
      <c r="AC427" s="2">
        <v>3075000</v>
      </c>
      <c r="AD427" s="2"/>
      <c r="AE427" s="2">
        <v>75707</v>
      </c>
      <c r="AF427" s="2">
        <v>106055</v>
      </c>
      <c r="AG427" s="2">
        <v>252290</v>
      </c>
      <c r="AH427" s="2">
        <v>3509052</v>
      </c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</row>
    <row r="428" spans="1:62" x14ac:dyDescent="0.2">
      <c r="A428" s="5">
        <v>1</v>
      </c>
      <c r="B428" s="1">
        <v>108567004</v>
      </c>
      <c r="C428" s="1" t="s">
        <v>205</v>
      </c>
      <c r="D428" s="1" t="s">
        <v>473</v>
      </c>
      <c r="E428" s="2">
        <f t="shared" si="12"/>
        <v>490653</v>
      </c>
      <c r="F428" s="2">
        <f t="shared" si="13"/>
        <v>551081</v>
      </c>
      <c r="G428" s="2"/>
      <c r="H428" s="2"/>
      <c r="I428" s="2"/>
      <c r="J428" s="2"/>
      <c r="K428" s="2">
        <v>371236</v>
      </c>
      <c r="L428" s="2">
        <v>119417</v>
      </c>
      <c r="M428" s="2">
        <v>490653</v>
      </c>
      <c r="N428" s="2"/>
      <c r="O428" s="2"/>
      <c r="P428" s="2"/>
      <c r="Q428" s="2"/>
      <c r="R428" s="2">
        <v>72955</v>
      </c>
      <c r="S428" s="2"/>
      <c r="T428" s="2">
        <v>72955</v>
      </c>
      <c r="U428" s="2"/>
      <c r="V428" s="2"/>
      <c r="W428" s="2"/>
      <c r="X428" s="2"/>
      <c r="Y428" s="2"/>
      <c r="Z428" s="2">
        <v>12527</v>
      </c>
      <c r="AA428" s="2">
        <v>12527</v>
      </c>
      <c r="AB428" s="2"/>
      <c r="AC428" s="2"/>
      <c r="AD428" s="2"/>
      <c r="AE428" s="2"/>
      <c r="AF428" s="2">
        <v>444191</v>
      </c>
      <c r="AG428" s="2">
        <v>106890</v>
      </c>
      <c r="AH428" s="2">
        <v>551081</v>
      </c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</row>
    <row r="429" spans="1:62" x14ac:dyDescent="0.2">
      <c r="A429" s="5">
        <v>1</v>
      </c>
      <c r="B429" s="1">
        <v>108567204</v>
      </c>
      <c r="C429" s="1" t="s">
        <v>206</v>
      </c>
      <c r="D429" s="1" t="s">
        <v>473</v>
      </c>
      <c r="E429" s="2">
        <f t="shared" si="12"/>
        <v>7111287</v>
      </c>
      <c r="F429" s="2">
        <f t="shared" si="13"/>
        <v>6480735</v>
      </c>
      <c r="G429" s="2"/>
      <c r="H429" s="2">
        <v>6820000</v>
      </c>
      <c r="I429" s="2"/>
      <c r="J429" s="2"/>
      <c r="K429" s="2">
        <v>254867</v>
      </c>
      <c r="L429" s="2">
        <v>36420</v>
      </c>
      <c r="M429" s="2">
        <v>7111287</v>
      </c>
      <c r="N429" s="2"/>
      <c r="O429" s="2">
        <v>4030000</v>
      </c>
      <c r="P429" s="2"/>
      <c r="Q429" s="2"/>
      <c r="R429" s="2"/>
      <c r="S429" s="2">
        <v>14448</v>
      </c>
      <c r="T429" s="2">
        <v>4044448</v>
      </c>
      <c r="U429" s="2"/>
      <c r="V429" s="2">
        <v>4675000</v>
      </c>
      <c r="W429" s="2"/>
      <c r="X429" s="2"/>
      <c r="Y429" s="2"/>
      <c r="Z429" s="2"/>
      <c r="AA429" s="2">
        <v>4675000</v>
      </c>
      <c r="AB429" s="2"/>
      <c r="AC429" s="2">
        <v>6175000</v>
      </c>
      <c r="AD429" s="2"/>
      <c r="AE429" s="2"/>
      <c r="AF429" s="2">
        <v>254867</v>
      </c>
      <c r="AG429" s="2">
        <v>50868</v>
      </c>
      <c r="AH429" s="2">
        <v>6480735</v>
      </c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</row>
    <row r="430" spans="1:62" x14ac:dyDescent="0.2">
      <c r="A430" s="5">
        <v>1</v>
      </c>
      <c r="B430" s="1">
        <v>108567404</v>
      </c>
      <c r="C430" s="1" t="s">
        <v>137</v>
      </c>
      <c r="D430" s="1" t="s">
        <v>473</v>
      </c>
      <c r="E430" s="2">
        <f t="shared" si="12"/>
        <v>5457313</v>
      </c>
      <c r="F430" s="2">
        <f t="shared" si="13"/>
        <v>4911213</v>
      </c>
      <c r="G430" s="2"/>
      <c r="H430" s="2">
        <v>5295000</v>
      </c>
      <c r="I430" s="2"/>
      <c r="J430" s="2"/>
      <c r="K430" s="2">
        <v>55280</v>
      </c>
      <c r="L430" s="2">
        <v>107033</v>
      </c>
      <c r="M430" s="2">
        <v>5457313</v>
      </c>
      <c r="N430" s="2"/>
      <c r="O430" s="2"/>
      <c r="P430" s="2"/>
      <c r="Q430" s="2"/>
      <c r="R430" s="2"/>
      <c r="S430" s="2">
        <v>26340</v>
      </c>
      <c r="T430" s="2">
        <v>26340</v>
      </c>
      <c r="U430" s="2"/>
      <c r="V430" s="2">
        <v>575000</v>
      </c>
      <c r="W430" s="2"/>
      <c r="X430" s="2"/>
      <c r="Y430" s="2"/>
      <c r="Z430" s="2"/>
      <c r="AA430" s="2">
        <v>575000</v>
      </c>
      <c r="AB430" s="2"/>
      <c r="AC430" s="2">
        <v>4720000</v>
      </c>
      <c r="AD430" s="2"/>
      <c r="AE430" s="2"/>
      <c r="AF430" s="2">
        <v>55280</v>
      </c>
      <c r="AG430" s="2">
        <v>133373</v>
      </c>
      <c r="AH430" s="2">
        <v>4908653</v>
      </c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>
        <v>2560</v>
      </c>
      <c r="AV430" s="2">
        <v>2560</v>
      </c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>
        <v>2560</v>
      </c>
      <c r="BJ430" s="2">
        <v>2560</v>
      </c>
    </row>
    <row r="431" spans="1:62" x14ac:dyDescent="0.2">
      <c r="A431" s="5">
        <v>1</v>
      </c>
      <c r="B431" s="1">
        <v>108567703</v>
      </c>
      <c r="C431" s="1" t="s">
        <v>322</v>
      </c>
      <c r="D431" s="1" t="s">
        <v>473</v>
      </c>
      <c r="E431" s="2">
        <f t="shared" si="12"/>
        <v>42401959</v>
      </c>
      <c r="F431" s="2">
        <f t="shared" si="13"/>
        <v>40336858</v>
      </c>
      <c r="G431" s="2"/>
      <c r="H431" s="2">
        <v>41025344</v>
      </c>
      <c r="I431" s="2"/>
      <c r="J431" s="2"/>
      <c r="K431" s="2">
        <v>219008</v>
      </c>
      <c r="L431" s="2">
        <v>1157607</v>
      </c>
      <c r="M431" s="2">
        <v>42401959</v>
      </c>
      <c r="N431" s="2"/>
      <c r="O431" s="2"/>
      <c r="P431" s="2"/>
      <c r="Q431" s="2"/>
      <c r="R431" s="2">
        <v>25837</v>
      </c>
      <c r="S431" s="2"/>
      <c r="T431" s="2">
        <v>25837</v>
      </c>
      <c r="U431" s="2"/>
      <c r="V431" s="2">
        <v>2058954</v>
      </c>
      <c r="W431" s="2"/>
      <c r="X431" s="2"/>
      <c r="Y431" s="2"/>
      <c r="Z431" s="2">
        <v>31984</v>
      </c>
      <c r="AA431" s="2">
        <v>2090938</v>
      </c>
      <c r="AB431" s="2"/>
      <c r="AC431" s="2">
        <v>38966390</v>
      </c>
      <c r="AD431" s="2"/>
      <c r="AE431" s="2"/>
      <c r="AF431" s="2">
        <v>244845</v>
      </c>
      <c r="AG431" s="2">
        <v>1125623</v>
      </c>
      <c r="AH431" s="2">
        <v>40336858</v>
      </c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</row>
    <row r="432" spans="1:62" x14ac:dyDescent="0.2">
      <c r="A432" s="5">
        <v>1</v>
      </c>
      <c r="B432" s="1">
        <v>108568404</v>
      </c>
      <c r="C432" s="1" t="s">
        <v>138</v>
      </c>
      <c r="D432" s="1" t="s">
        <v>473</v>
      </c>
      <c r="E432" s="2">
        <f t="shared" si="12"/>
        <v>733322</v>
      </c>
      <c r="F432" s="2">
        <f t="shared" si="13"/>
        <v>404610</v>
      </c>
      <c r="G432" s="2"/>
      <c r="H432" s="2"/>
      <c r="I432" s="2"/>
      <c r="J432" s="2">
        <v>489163</v>
      </c>
      <c r="K432" s="2">
        <v>138524</v>
      </c>
      <c r="L432" s="2">
        <v>98477</v>
      </c>
      <c r="M432" s="2">
        <v>726164</v>
      </c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>
        <v>270638</v>
      </c>
      <c r="Y432" s="2">
        <v>19716</v>
      </c>
      <c r="Z432" s="2">
        <v>38938</v>
      </c>
      <c r="AA432" s="2">
        <v>329292</v>
      </c>
      <c r="AB432" s="2"/>
      <c r="AC432" s="2"/>
      <c r="AD432" s="2"/>
      <c r="AE432" s="2">
        <v>218525</v>
      </c>
      <c r="AF432" s="2">
        <v>118808</v>
      </c>
      <c r="AG432" s="2">
        <v>59539</v>
      </c>
      <c r="AH432" s="2">
        <v>396872</v>
      </c>
      <c r="AI432" s="2"/>
      <c r="AJ432" s="2"/>
      <c r="AK432" s="2"/>
      <c r="AL432" s="2"/>
      <c r="AM432" s="2"/>
      <c r="AN432" s="2">
        <v>7158</v>
      </c>
      <c r="AO432" s="2">
        <v>7158</v>
      </c>
      <c r="AP432" s="2"/>
      <c r="AQ432" s="2"/>
      <c r="AR432" s="2"/>
      <c r="AS432" s="2"/>
      <c r="AT432" s="2"/>
      <c r="AU432" s="2">
        <v>580</v>
      </c>
      <c r="AV432" s="2">
        <v>580</v>
      </c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>
        <v>7738</v>
      </c>
      <c r="BJ432" s="2">
        <v>7738</v>
      </c>
    </row>
    <row r="433" spans="1:62" x14ac:dyDescent="0.2">
      <c r="A433" s="5">
        <v>1</v>
      </c>
      <c r="B433" s="1">
        <v>108569103</v>
      </c>
      <c r="C433" s="1" t="s">
        <v>580</v>
      </c>
      <c r="D433" s="1" t="s">
        <v>473</v>
      </c>
      <c r="E433" s="2">
        <f t="shared" si="12"/>
        <v>7045354</v>
      </c>
      <c r="F433" s="2">
        <f t="shared" si="13"/>
        <v>5854992</v>
      </c>
      <c r="G433" s="2"/>
      <c r="H433" s="2">
        <v>6640000</v>
      </c>
      <c r="I433" s="2"/>
      <c r="J433" s="2"/>
      <c r="K433" s="2">
        <v>122751</v>
      </c>
      <c r="L433" s="2">
        <v>282603</v>
      </c>
      <c r="M433" s="2">
        <v>7045354</v>
      </c>
      <c r="N433" s="2"/>
      <c r="O433" s="2"/>
      <c r="P433" s="2"/>
      <c r="Q433" s="2"/>
      <c r="R433" s="2">
        <v>37258</v>
      </c>
      <c r="S433" s="2">
        <v>47380</v>
      </c>
      <c r="T433" s="2">
        <v>84638</v>
      </c>
      <c r="U433" s="2"/>
      <c r="V433" s="2">
        <v>1275000</v>
      </c>
      <c r="W433" s="2"/>
      <c r="X433" s="2"/>
      <c r="Y433" s="2"/>
      <c r="Z433" s="2"/>
      <c r="AA433" s="2">
        <v>1275000</v>
      </c>
      <c r="AB433" s="2"/>
      <c r="AC433" s="2">
        <v>5365000</v>
      </c>
      <c r="AD433" s="2"/>
      <c r="AE433" s="2"/>
      <c r="AF433" s="2">
        <v>160009</v>
      </c>
      <c r="AG433" s="2">
        <v>329983</v>
      </c>
      <c r="AH433" s="2">
        <v>5854992</v>
      </c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</row>
    <row r="434" spans="1:62" x14ac:dyDescent="0.2">
      <c r="A434" s="5">
        <v>1</v>
      </c>
      <c r="B434" s="1">
        <v>117576303</v>
      </c>
      <c r="C434" s="1" t="s">
        <v>656</v>
      </c>
      <c r="D434" s="1" t="s">
        <v>500</v>
      </c>
      <c r="E434" s="2">
        <f t="shared" si="12"/>
        <v>4504035</v>
      </c>
      <c r="F434" s="2">
        <f t="shared" si="13"/>
        <v>5073975</v>
      </c>
      <c r="G434" s="2"/>
      <c r="H434" s="2">
        <v>3940000</v>
      </c>
      <c r="I434" s="2"/>
      <c r="J434" s="2">
        <v>564035</v>
      </c>
      <c r="K434" s="2"/>
      <c r="L434" s="2"/>
      <c r="M434" s="2">
        <v>4504035</v>
      </c>
      <c r="N434" s="2"/>
      <c r="O434" s="2"/>
      <c r="P434" s="2"/>
      <c r="Q434" s="2">
        <v>149028</v>
      </c>
      <c r="R434" s="2">
        <v>216573</v>
      </c>
      <c r="S434" s="2">
        <v>437460</v>
      </c>
      <c r="T434" s="2">
        <v>803061</v>
      </c>
      <c r="U434" s="2"/>
      <c r="V434" s="2">
        <v>165000</v>
      </c>
      <c r="W434" s="2"/>
      <c r="X434" s="2">
        <v>68121</v>
      </c>
      <c r="Y434" s="2"/>
      <c r="Z434" s="2"/>
      <c r="AA434" s="2">
        <v>233121</v>
      </c>
      <c r="AB434" s="2"/>
      <c r="AC434" s="2">
        <v>3775000</v>
      </c>
      <c r="AD434" s="2"/>
      <c r="AE434" s="2">
        <v>644942</v>
      </c>
      <c r="AF434" s="2">
        <v>216573</v>
      </c>
      <c r="AG434" s="2">
        <v>437460</v>
      </c>
      <c r="AH434" s="2">
        <v>5073975</v>
      </c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</row>
    <row r="435" spans="1:62" x14ac:dyDescent="0.2">
      <c r="A435" s="5">
        <v>1</v>
      </c>
      <c r="B435" s="1">
        <v>119581003</v>
      </c>
      <c r="C435" s="1" t="s">
        <v>258</v>
      </c>
      <c r="D435" s="1" t="s">
        <v>505</v>
      </c>
      <c r="E435" s="2">
        <f t="shared" si="12"/>
        <v>8659940</v>
      </c>
      <c r="F435" s="2">
        <f t="shared" si="13"/>
        <v>7567433</v>
      </c>
      <c r="G435" s="2"/>
      <c r="H435" s="2">
        <v>8035000</v>
      </c>
      <c r="I435" s="2"/>
      <c r="J435" s="2"/>
      <c r="K435" s="2">
        <v>271133</v>
      </c>
      <c r="L435" s="2">
        <v>353807</v>
      </c>
      <c r="M435" s="2">
        <v>8659940</v>
      </c>
      <c r="N435" s="2"/>
      <c r="O435" s="2"/>
      <c r="P435" s="2"/>
      <c r="Q435" s="2"/>
      <c r="R435" s="2">
        <v>245679</v>
      </c>
      <c r="S435" s="2">
        <v>1814</v>
      </c>
      <c r="T435" s="2">
        <v>247493</v>
      </c>
      <c r="U435" s="2"/>
      <c r="V435" s="2">
        <v>1340000</v>
      </c>
      <c r="W435" s="2"/>
      <c r="X435" s="2"/>
      <c r="Y435" s="2"/>
      <c r="Z435" s="2"/>
      <c r="AA435" s="2">
        <v>1340000</v>
      </c>
      <c r="AB435" s="2"/>
      <c r="AC435" s="2">
        <v>6695000</v>
      </c>
      <c r="AD435" s="2"/>
      <c r="AE435" s="2"/>
      <c r="AF435" s="2">
        <v>516812</v>
      </c>
      <c r="AG435" s="2">
        <v>355621</v>
      </c>
      <c r="AH435" s="2">
        <v>7567433</v>
      </c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</row>
    <row r="436" spans="1:62" x14ac:dyDescent="0.2">
      <c r="A436" s="5">
        <v>1</v>
      </c>
      <c r="B436" s="1">
        <v>119582503</v>
      </c>
      <c r="C436" s="1" t="s">
        <v>660</v>
      </c>
      <c r="D436" s="1" t="s">
        <v>505</v>
      </c>
      <c r="E436" s="2">
        <f t="shared" si="12"/>
        <v>9800556</v>
      </c>
      <c r="F436" s="2">
        <f t="shared" si="13"/>
        <v>9883860</v>
      </c>
      <c r="G436" s="2"/>
      <c r="H436" s="2">
        <v>7780000</v>
      </c>
      <c r="I436" s="2"/>
      <c r="J436" s="2"/>
      <c r="K436" s="2">
        <v>1101289</v>
      </c>
      <c r="L436" s="2">
        <v>919267</v>
      </c>
      <c r="M436" s="2">
        <v>9800556</v>
      </c>
      <c r="N436" s="2"/>
      <c r="O436" s="2"/>
      <c r="P436" s="2"/>
      <c r="Q436" s="2"/>
      <c r="R436" s="2">
        <v>745245</v>
      </c>
      <c r="S436" s="2"/>
      <c r="T436" s="2">
        <v>745245</v>
      </c>
      <c r="U436" s="2"/>
      <c r="V436" s="2">
        <v>200000</v>
      </c>
      <c r="W436" s="2"/>
      <c r="X436" s="2"/>
      <c r="Y436" s="2">
        <v>388500</v>
      </c>
      <c r="Z436" s="2">
        <v>73441</v>
      </c>
      <c r="AA436" s="2">
        <v>661941</v>
      </c>
      <c r="AB436" s="2"/>
      <c r="AC436" s="2">
        <v>7580000</v>
      </c>
      <c r="AD436" s="2"/>
      <c r="AE436" s="2"/>
      <c r="AF436" s="2">
        <v>1458034</v>
      </c>
      <c r="AG436" s="2">
        <v>845826</v>
      </c>
      <c r="AH436" s="2">
        <v>9883860</v>
      </c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</row>
    <row r="437" spans="1:62" x14ac:dyDescent="0.2">
      <c r="A437" s="5">
        <v>1</v>
      </c>
      <c r="B437" s="1">
        <v>119583003</v>
      </c>
      <c r="C437" s="1" t="s">
        <v>344</v>
      </c>
      <c r="D437" s="1" t="s">
        <v>505</v>
      </c>
      <c r="E437" s="2">
        <f t="shared" si="12"/>
        <v>4172942</v>
      </c>
      <c r="F437" s="2">
        <f t="shared" si="13"/>
        <v>3800975</v>
      </c>
      <c r="G437" s="2"/>
      <c r="H437" s="2"/>
      <c r="I437" s="2"/>
      <c r="J437" s="2">
        <v>3235157</v>
      </c>
      <c r="K437" s="2">
        <v>618678</v>
      </c>
      <c r="L437" s="2">
        <v>319107</v>
      </c>
      <c r="M437" s="2">
        <v>4172942</v>
      </c>
      <c r="N437" s="2"/>
      <c r="O437" s="2"/>
      <c r="P437" s="2"/>
      <c r="Q437" s="2">
        <v>3344649</v>
      </c>
      <c r="R437" s="2">
        <v>147815</v>
      </c>
      <c r="S437" s="2"/>
      <c r="T437" s="2">
        <v>3492464</v>
      </c>
      <c r="U437" s="2"/>
      <c r="V437" s="2"/>
      <c r="W437" s="2"/>
      <c r="X437" s="2">
        <v>3832411</v>
      </c>
      <c r="Y437" s="2"/>
      <c r="Z437" s="2">
        <v>32020</v>
      </c>
      <c r="AA437" s="2">
        <v>3864431</v>
      </c>
      <c r="AB437" s="2"/>
      <c r="AC437" s="2"/>
      <c r="AD437" s="2"/>
      <c r="AE437" s="2">
        <v>2747395</v>
      </c>
      <c r="AF437" s="2">
        <v>766493</v>
      </c>
      <c r="AG437" s="2">
        <v>287087</v>
      </c>
      <c r="AH437" s="2">
        <v>3800975</v>
      </c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</row>
    <row r="438" spans="1:62" x14ac:dyDescent="0.2">
      <c r="A438" s="5">
        <v>1</v>
      </c>
      <c r="B438" s="1">
        <v>119584503</v>
      </c>
      <c r="C438" s="1" t="s">
        <v>345</v>
      </c>
      <c r="D438" s="1" t="s">
        <v>505</v>
      </c>
      <c r="E438" s="2">
        <f t="shared" si="12"/>
        <v>5499289</v>
      </c>
      <c r="F438" s="2">
        <f t="shared" si="13"/>
        <v>4932026</v>
      </c>
      <c r="G438" s="2"/>
      <c r="H438" s="2">
        <v>2690000</v>
      </c>
      <c r="I438" s="2"/>
      <c r="J438" s="2"/>
      <c r="K438" s="2">
        <v>1054532</v>
      </c>
      <c r="L438" s="2">
        <v>1754757</v>
      </c>
      <c r="M438" s="2">
        <v>5499289</v>
      </c>
      <c r="N438" s="2"/>
      <c r="O438" s="2"/>
      <c r="P438" s="2"/>
      <c r="Q438" s="2"/>
      <c r="R438" s="2">
        <v>826841</v>
      </c>
      <c r="S438" s="2"/>
      <c r="T438" s="2">
        <v>826841</v>
      </c>
      <c r="U438" s="2"/>
      <c r="V438" s="2">
        <v>740000</v>
      </c>
      <c r="W438" s="2"/>
      <c r="X438" s="2"/>
      <c r="Y438" s="2">
        <v>578788</v>
      </c>
      <c r="Z438" s="2">
        <v>75316</v>
      </c>
      <c r="AA438" s="2">
        <v>1394104</v>
      </c>
      <c r="AB438" s="2"/>
      <c r="AC438" s="2">
        <v>1950000</v>
      </c>
      <c r="AD438" s="2"/>
      <c r="AE438" s="2"/>
      <c r="AF438" s="2">
        <v>1302585</v>
      </c>
      <c r="AG438" s="2">
        <v>1679441</v>
      </c>
      <c r="AH438" s="2">
        <v>4932026</v>
      </c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</row>
    <row r="439" spans="1:62" x14ac:dyDescent="0.2">
      <c r="A439" s="5">
        <v>1</v>
      </c>
      <c r="B439" s="1">
        <v>119584603</v>
      </c>
      <c r="C439" s="1" t="s">
        <v>346</v>
      </c>
      <c r="D439" s="1" t="s">
        <v>505</v>
      </c>
      <c r="E439" s="2">
        <f t="shared" si="12"/>
        <v>6753375</v>
      </c>
      <c r="F439" s="2">
        <f t="shared" si="13"/>
        <v>6363736</v>
      </c>
      <c r="G439" s="2"/>
      <c r="H439" s="2">
        <v>5740000</v>
      </c>
      <c r="I439" s="2"/>
      <c r="J439" s="2">
        <v>172417</v>
      </c>
      <c r="K439" s="2">
        <v>626208</v>
      </c>
      <c r="L439" s="2">
        <v>214750</v>
      </c>
      <c r="M439" s="2">
        <v>6753375</v>
      </c>
      <c r="N439" s="2"/>
      <c r="O439" s="2"/>
      <c r="P439" s="2"/>
      <c r="Q439" s="2">
        <v>94001</v>
      </c>
      <c r="R439" s="2">
        <v>322132</v>
      </c>
      <c r="S439" s="2">
        <v>124123</v>
      </c>
      <c r="T439" s="2">
        <v>540256</v>
      </c>
      <c r="U439" s="2"/>
      <c r="V439" s="2">
        <v>660000</v>
      </c>
      <c r="W439" s="2"/>
      <c r="X439" s="2">
        <v>32390</v>
      </c>
      <c r="Y439" s="2">
        <v>140538</v>
      </c>
      <c r="Z439" s="2">
        <v>96967</v>
      </c>
      <c r="AA439" s="2">
        <v>929895</v>
      </c>
      <c r="AB439" s="2"/>
      <c r="AC439" s="2">
        <v>5080000</v>
      </c>
      <c r="AD439" s="2"/>
      <c r="AE439" s="2">
        <v>234028</v>
      </c>
      <c r="AF439" s="2">
        <v>807802</v>
      </c>
      <c r="AG439" s="2">
        <v>241906</v>
      </c>
      <c r="AH439" s="2">
        <v>6363736</v>
      </c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</row>
    <row r="440" spans="1:62" x14ac:dyDescent="0.2">
      <c r="A440" s="5">
        <v>1</v>
      </c>
      <c r="B440" s="1">
        <v>119586503</v>
      </c>
      <c r="C440" s="1" t="s">
        <v>147</v>
      </c>
      <c r="D440" s="1" t="s">
        <v>505</v>
      </c>
      <c r="E440" s="2">
        <f t="shared" si="12"/>
        <v>3832205</v>
      </c>
      <c r="F440" s="2">
        <f t="shared" si="13"/>
        <v>3715259</v>
      </c>
      <c r="G440" s="2"/>
      <c r="H440" s="2">
        <v>2580000</v>
      </c>
      <c r="I440" s="2"/>
      <c r="J440" s="2">
        <v>130561</v>
      </c>
      <c r="K440" s="2">
        <v>606428</v>
      </c>
      <c r="L440" s="2">
        <v>515216</v>
      </c>
      <c r="M440" s="2">
        <v>3832205</v>
      </c>
      <c r="N440" s="2"/>
      <c r="O440" s="2"/>
      <c r="P440" s="2"/>
      <c r="Q440" s="2">
        <v>50805</v>
      </c>
      <c r="R440" s="2">
        <v>771342</v>
      </c>
      <c r="S440" s="2">
        <v>154166</v>
      </c>
      <c r="T440" s="2">
        <v>976313</v>
      </c>
      <c r="U440" s="2"/>
      <c r="V440" s="2">
        <v>340000</v>
      </c>
      <c r="W440" s="2"/>
      <c r="X440" s="2">
        <v>100845</v>
      </c>
      <c r="Y440" s="2">
        <v>476313</v>
      </c>
      <c r="Z440" s="2">
        <v>176101</v>
      </c>
      <c r="AA440" s="2">
        <v>1093259</v>
      </c>
      <c r="AB440" s="2"/>
      <c r="AC440" s="2">
        <v>2240000</v>
      </c>
      <c r="AD440" s="2"/>
      <c r="AE440" s="2">
        <v>80521</v>
      </c>
      <c r="AF440" s="2">
        <v>901457</v>
      </c>
      <c r="AG440" s="2">
        <v>493281</v>
      </c>
      <c r="AH440" s="2">
        <v>3715259</v>
      </c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</row>
    <row r="441" spans="1:62" x14ac:dyDescent="0.2">
      <c r="A441" s="5">
        <v>1</v>
      </c>
      <c r="B441" s="1">
        <v>117596003</v>
      </c>
      <c r="C441" s="1" t="s">
        <v>406</v>
      </c>
      <c r="D441" s="1" t="s">
        <v>501</v>
      </c>
      <c r="E441" s="2">
        <f t="shared" si="12"/>
        <v>17294395</v>
      </c>
      <c r="F441" s="2">
        <f t="shared" si="13"/>
        <v>15123043</v>
      </c>
      <c r="G441" s="2"/>
      <c r="H441" s="2">
        <v>16885000</v>
      </c>
      <c r="I441" s="2"/>
      <c r="J441" s="2"/>
      <c r="K441" s="2">
        <v>198119</v>
      </c>
      <c r="L441" s="2">
        <v>211276</v>
      </c>
      <c r="M441" s="2">
        <v>17294395</v>
      </c>
      <c r="N441" s="2"/>
      <c r="O441" s="2">
        <v>9265000</v>
      </c>
      <c r="P441" s="2"/>
      <c r="Q441" s="2"/>
      <c r="R441" s="2">
        <v>55969</v>
      </c>
      <c r="S441" s="2"/>
      <c r="T441" s="2">
        <v>9320969</v>
      </c>
      <c r="U441" s="2"/>
      <c r="V441" s="2">
        <v>11490000</v>
      </c>
      <c r="W441" s="2"/>
      <c r="X441" s="2"/>
      <c r="Y441" s="2"/>
      <c r="Z441" s="2">
        <v>2321</v>
      </c>
      <c r="AA441" s="2">
        <v>11492321</v>
      </c>
      <c r="AB441" s="2"/>
      <c r="AC441" s="2">
        <v>14660000</v>
      </c>
      <c r="AD441" s="2"/>
      <c r="AE441" s="2"/>
      <c r="AF441" s="2">
        <v>254088</v>
      </c>
      <c r="AG441" s="2">
        <v>208955</v>
      </c>
      <c r="AH441" s="2">
        <v>15123043</v>
      </c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</row>
    <row r="442" spans="1:62" x14ac:dyDescent="0.2">
      <c r="A442" s="5">
        <v>1</v>
      </c>
      <c r="B442" s="1">
        <v>117597003</v>
      </c>
      <c r="C442" s="1" t="s">
        <v>407</v>
      </c>
      <c r="D442" s="1" t="s">
        <v>501</v>
      </c>
      <c r="E442" s="2">
        <f t="shared" si="12"/>
        <v>46179757</v>
      </c>
      <c r="F442" s="2">
        <f t="shared" si="13"/>
        <v>45414658</v>
      </c>
      <c r="G442" s="2"/>
      <c r="H442" s="2">
        <v>41955000</v>
      </c>
      <c r="I442" s="2"/>
      <c r="J442" s="2"/>
      <c r="K442" s="2">
        <v>3738496</v>
      </c>
      <c r="L442" s="2">
        <v>473200</v>
      </c>
      <c r="M442" s="2">
        <v>46166696</v>
      </c>
      <c r="N442" s="2"/>
      <c r="O442" s="2"/>
      <c r="P442" s="2"/>
      <c r="Q442" s="2"/>
      <c r="R442" s="2">
        <v>993242</v>
      </c>
      <c r="S442" s="2">
        <v>9714</v>
      </c>
      <c r="T442" s="2">
        <v>1002956</v>
      </c>
      <c r="U442" s="2"/>
      <c r="V442" s="2">
        <v>1760000</v>
      </c>
      <c r="W442" s="2"/>
      <c r="X442" s="2"/>
      <c r="Y442" s="2"/>
      <c r="Z442" s="2"/>
      <c r="AA442" s="2">
        <v>1760000</v>
      </c>
      <c r="AB442" s="2"/>
      <c r="AC442" s="2">
        <v>40195000</v>
      </c>
      <c r="AD442" s="2"/>
      <c r="AE442" s="2"/>
      <c r="AF442" s="2">
        <v>4731738</v>
      </c>
      <c r="AG442" s="2">
        <v>482914</v>
      </c>
      <c r="AH442" s="2">
        <v>45409652</v>
      </c>
      <c r="AI442" s="2"/>
      <c r="AJ442" s="2"/>
      <c r="AK442" s="2"/>
      <c r="AL442" s="2"/>
      <c r="AM442" s="2">
        <v>9078</v>
      </c>
      <c r="AN442" s="2">
        <v>3983</v>
      </c>
      <c r="AO442" s="2">
        <v>13061</v>
      </c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>
        <v>7544</v>
      </c>
      <c r="BB442" s="2">
        <v>511</v>
      </c>
      <c r="BC442" s="2">
        <v>8055</v>
      </c>
      <c r="BD442" s="2"/>
      <c r="BE442" s="2"/>
      <c r="BF442" s="2"/>
      <c r="BG442" s="2"/>
      <c r="BH442" s="2">
        <v>1534</v>
      </c>
      <c r="BI442" s="2">
        <v>3472</v>
      </c>
      <c r="BJ442" s="2">
        <v>5006</v>
      </c>
    </row>
    <row r="443" spans="1:62" x14ac:dyDescent="0.2">
      <c r="A443" s="5">
        <v>1</v>
      </c>
      <c r="B443" s="1">
        <v>117598503</v>
      </c>
      <c r="C443" s="1" t="s">
        <v>408</v>
      </c>
      <c r="D443" s="1" t="s">
        <v>501</v>
      </c>
      <c r="E443" s="2">
        <f t="shared" si="12"/>
        <v>32011149</v>
      </c>
      <c r="F443" s="2">
        <f t="shared" si="13"/>
        <v>31318083</v>
      </c>
      <c r="G443" s="2"/>
      <c r="H443" s="2">
        <v>31730000</v>
      </c>
      <c r="I443" s="2"/>
      <c r="J443" s="2">
        <v>281149</v>
      </c>
      <c r="K443" s="2"/>
      <c r="L443" s="2"/>
      <c r="M443" s="2">
        <v>32011149</v>
      </c>
      <c r="N443" s="2"/>
      <c r="O443" s="2">
        <v>1570000</v>
      </c>
      <c r="P443" s="2"/>
      <c r="Q443" s="2"/>
      <c r="R443" s="2">
        <v>399442</v>
      </c>
      <c r="S443" s="2">
        <v>257369</v>
      </c>
      <c r="T443" s="2">
        <v>2226811</v>
      </c>
      <c r="U443" s="2"/>
      <c r="V443" s="2">
        <v>2885000</v>
      </c>
      <c r="W443" s="2"/>
      <c r="X443" s="2">
        <v>34877</v>
      </c>
      <c r="Y443" s="2"/>
      <c r="Z443" s="2"/>
      <c r="AA443" s="2">
        <v>2919877</v>
      </c>
      <c r="AB443" s="2"/>
      <c r="AC443" s="2">
        <v>30415000</v>
      </c>
      <c r="AD443" s="2"/>
      <c r="AE443" s="2">
        <v>246272</v>
      </c>
      <c r="AF443" s="2">
        <v>399442</v>
      </c>
      <c r="AG443" s="2">
        <v>257369</v>
      </c>
      <c r="AH443" s="2">
        <v>31318083</v>
      </c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</row>
    <row r="444" spans="1:62" x14ac:dyDescent="0.2">
      <c r="A444" s="5">
        <v>1</v>
      </c>
      <c r="B444" s="1">
        <v>116604003</v>
      </c>
      <c r="C444" s="1" t="s">
        <v>404</v>
      </c>
      <c r="D444" s="1" t="s">
        <v>497</v>
      </c>
      <c r="E444" s="2">
        <f t="shared" si="12"/>
        <v>11630057</v>
      </c>
      <c r="F444" s="2">
        <f t="shared" si="13"/>
        <v>9843998</v>
      </c>
      <c r="G444" s="2"/>
      <c r="H444" s="2">
        <v>10772002</v>
      </c>
      <c r="I444" s="2"/>
      <c r="J444" s="2"/>
      <c r="K444" s="2">
        <v>481949</v>
      </c>
      <c r="L444" s="2">
        <v>376106</v>
      </c>
      <c r="M444" s="2">
        <v>11630057</v>
      </c>
      <c r="N444" s="2"/>
      <c r="O444" s="2"/>
      <c r="P444" s="2"/>
      <c r="Q444" s="2"/>
      <c r="R444" s="2">
        <v>171713</v>
      </c>
      <c r="S444" s="2"/>
      <c r="T444" s="2">
        <v>171713</v>
      </c>
      <c r="U444" s="2"/>
      <c r="V444" s="2">
        <v>1908268</v>
      </c>
      <c r="W444" s="2"/>
      <c r="X444" s="2"/>
      <c r="Y444" s="2"/>
      <c r="Z444" s="2">
        <v>49504</v>
      </c>
      <c r="AA444" s="2">
        <v>1957772</v>
      </c>
      <c r="AB444" s="2"/>
      <c r="AC444" s="2">
        <v>8863734</v>
      </c>
      <c r="AD444" s="2"/>
      <c r="AE444" s="2"/>
      <c r="AF444" s="2">
        <v>653662</v>
      </c>
      <c r="AG444" s="2">
        <v>326602</v>
      </c>
      <c r="AH444" s="2">
        <v>9843998</v>
      </c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</row>
    <row r="445" spans="1:62" x14ac:dyDescent="0.2">
      <c r="A445" s="5">
        <v>1</v>
      </c>
      <c r="B445" s="1">
        <v>116605003</v>
      </c>
      <c r="C445" s="1" t="s">
        <v>737</v>
      </c>
      <c r="D445" s="1" t="s">
        <v>497</v>
      </c>
      <c r="E445" s="2">
        <f t="shared" si="12"/>
        <v>26996023</v>
      </c>
      <c r="F445" s="2">
        <f t="shared" si="13"/>
        <v>26598401</v>
      </c>
      <c r="G445" s="2"/>
      <c r="H445" s="2">
        <v>26680000</v>
      </c>
      <c r="I445" s="2"/>
      <c r="J445" s="2"/>
      <c r="K445" s="2">
        <v>155966</v>
      </c>
      <c r="L445" s="2">
        <v>160057</v>
      </c>
      <c r="M445" s="2">
        <v>26996023</v>
      </c>
      <c r="N445" s="2"/>
      <c r="O445" s="2"/>
      <c r="P445" s="2"/>
      <c r="Q445" s="2"/>
      <c r="R445" s="2">
        <v>19467</v>
      </c>
      <c r="S445" s="2">
        <v>7911</v>
      </c>
      <c r="T445" s="2">
        <v>27378</v>
      </c>
      <c r="U445" s="2"/>
      <c r="V445" s="2">
        <v>425000</v>
      </c>
      <c r="W445" s="2"/>
      <c r="X445" s="2"/>
      <c r="Y445" s="2"/>
      <c r="Z445" s="2"/>
      <c r="AA445" s="2">
        <v>425000</v>
      </c>
      <c r="AB445" s="2"/>
      <c r="AC445" s="2">
        <v>26255000</v>
      </c>
      <c r="AD445" s="2"/>
      <c r="AE445" s="2"/>
      <c r="AF445" s="2">
        <v>175433</v>
      </c>
      <c r="AG445" s="2">
        <v>167968</v>
      </c>
      <c r="AH445" s="2">
        <v>26598401</v>
      </c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</row>
    <row r="446" spans="1:62" x14ac:dyDescent="0.2">
      <c r="A446" s="5">
        <v>1</v>
      </c>
      <c r="B446" s="1">
        <v>106611303</v>
      </c>
      <c r="C446" s="1" t="s">
        <v>378</v>
      </c>
      <c r="D446" s="1" t="s">
        <v>468</v>
      </c>
      <c r="E446" s="2">
        <f t="shared" si="12"/>
        <v>8421928</v>
      </c>
      <c r="F446" s="2">
        <f t="shared" si="13"/>
        <v>8123555</v>
      </c>
      <c r="G446" s="2"/>
      <c r="H446" s="2"/>
      <c r="I446" s="2"/>
      <c r="J446" s="2">
        <v>6290000</v>
      </c>
      <c r="K446" s="2">
        <v>1309820</v>
      </c>
      <c r="L446" s="2">
        <v>809209</v>
      </c>
      <c r="M446" s="2">
        <v>8409029</v>
      </c>
      <c r="N446" s="2"/>
      <c r="O446" s="2"/>
      <c r="P446" s="2"/>
      <c r="Q446" s="2"/>
      <c r="R446" s="2">
        <v>634066</v>
      </c>
      <c r="S446" s="2">
        <v>222257</v>
      </c>
      <c r="T446" s="2">
        <v>856323</v>
      </c>
      <c r="U446" s="2"/>
      <c r="V446" s="2"/>
      <c r="W446" s="2"/>
      <c r="X446" s="2">
        <v>505000</v>
      </c>
      <c r="Y446" s="2">
        <v>490966</v>
      </c>
      <c r="Z446" s="2">
        <v>158220</v>
      </c>
      <c r="AA446" s="2">
        <v>1154186</v>
      </c>
      <c r="AB446" s="2"/>
      <c r="AC446" s="2"/>
      <c r="AD446" s="2"/>
      <c r="AE446" s="2">
        <v>5785000</v>
      </c>
      <c r="AF446" s="2">
        <v>1452920</v>
      </c>
      <c r="AG446" s="2">
        <v>873246</v>
      </c>
      <c r="AH446" s="2">
        <v>8111166</v>
      </c>
      <c r="AI446" s="2"/>
      <c r="AJ446" s="2"/>
      <c r="AK446" s="2"/>
      <c r="AL446" s="2"/>
      <c r="AM446" s="2"/>
      <c r="AN446" s="2">
        <v>12899</v>
      </c>
      <c r="AO446" s="2">
        <v>12899</v>
      </c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>
        <v>510</v>
      </c>
      <c r="BC446" s="2">
        <v>510</v>
      </c>
      <c r="BD446" s="2"/>
      <c r="BE446" s="2"/>
      <c r="BF446" s="2"/>
      <c r="BG446" s="2"/>
      <c r="BH446" s="2"/>
      <c r="BI446" s="2">
        <v>12389</v>
      </c>
      <c r="BJ446" s="2">
        <v>12389</v>
      </c>
    </row>
    <row r="447" spans="1:62" x14ac:dyDescent="0.2">
      <c r="A447" s="5">
        <v>1</v>
      </c>
      <c r="B447" s="1">
        <v>106612203</v>
      </c>
      <c r="C447" s="1" t="s">
        <v>314</v>
      </c>
      <c r="D447" s="1" t="s">
        <v>468</v>
      </c>
      <c r="E447" s="2">
        <f t="shared" si="12"/>
        <v>15592870</v>
      </c>
      <c r="F447" s="2">
        <f t="shared" si="13"/>
        <v>14680141</v>
      </c>
      <c r="G447" s="2"/>
      <c r="H447" s="2">
        <v>14700000</v>
      </c>
      <c r="I447" s="2"/>
      <c r="J447" s="2"/>
      <c r="K447" s="2">
        <v>508162</v>
      </c>
      <c r="L447" s="2">
        <v>384708</v>
      </c>
      <c r="M447" s="2">
        <v>15592870</v>
      </c>
      <c r="N447" s="2"/>
      <c r="O447" s="2">
        <v>7005000</v>
      </c>
      <c r="P447" s="2"/>
      <c r="Q447" s="2"/>
      <c r="R447" s="2">
        <v>35495</v>
      </c>
      <c r="S447" s="2">
        <v>111776</v>
      </c>
      <c r="T447" s="2">
        <v>7152271</v>
      </c>
      <c r="U447" s="2"/>
      <c r="V447" s="2">
        <v>8065000</v>
      </c>
      <c r="W447" s="2"/>
      <c r="X447" s="2"/>
      <c r="Y447" s="2"/>
      <c r="Z447" s="2"/>
      <c r="AA447" s="2">
        <v>8065000</v>
      </c>
      <c r="AB447" s="2"/>
      <c r="AC447" s="2">
        <v>13640000</v>
      </c>
      <c r="AD447" s="2"/>
      <c r="AE447" s="2"/>
      <c r="AF447" s="2">
        <v>543657</v>
      </c>
      <c r="AG447" s="2">
        <v>496484</v>
      </c>
      <c r="AH447" s="2">
        <v>14680141</v>
      </c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</row>
    <row r="448" spans="1:62" x14ac:dyDescent="0.2">
      <c r="A448" s="5">
        <v>1</v>
      </c>
      <c r="B448" s="1">
        <v>106616203</v>
      </c>
      <c r="C448" s="1" t="s">
        <v>315</v>
      </c>
      <c r="D448" s="1" t="s">
        <v>468</v>
      </c>
      <c r="E448" s="2">
        <f t="shared" si="12"/>
        <v>25327736</v>
      </c>
      <c r="F448" s="2">
        <f t="shared" si="13"/>
        <v>24080160</v>
      </c>
      <c r="G448" s="2"/>
      <c r="H448" s="2">
        <v>22560000</v>
      </c>
      <c r="I448" s="2"/>
      <c r="J448" s="2">
        <v>87908</v>
      </c>
      <c r="K448" s="2">
        <v>2114605</v>
      </c>
      <c r="L448" s="2">
        <v>565223</v>
      </c>
      <c r="M448" s="2">
        <v>25327736</v>
      </c>
      <c r="N448" s="2"/>
      <c r="O448" s="2"/>
      <c r="P448" s="2"/>
      <c r="Q448" s="2"/>
      <c r="R448" s="2"/>
      <c r="S448" s="2"/>
      <c r="T448" s="2"/>
      <c r="U448" s="2"/>
      <c r="V448" s="2">
        <v>1105000</v>
      </c>
      <c r="W448" s="2"/>
      <c r="X448" s="2">
        <v>69994</v>
      </c>
      <c r="Y448" s="2"/>
      <c r="Z448" s="2">
        <v>72582</v>
      </c>
      <c r="AA448" s="2">
        <v>1247576</v>
      </c>
      <c r="AB448" s="2"/>
      <c r="AC448" s="2">
        <v>21455000</v>
      </c>
      <c r="AD448" s="2"/>
      <c r="AE448" s="2">
        <v>17914</v>
      </c>
      <c r="AF448" s="2">
        <v>2114605</v>
      </c>
      <c r="AG448" s="2">
        <v>492641</v>
      </c>
      <c r="AH448" s="2">
        <v>24080160</v>
      </c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</row>
    <row r="449" spans="1:62" x14ac:dyDescent="0.2">
      <c r="A449" s="5">
        <v>1</v>
      </c>
      <c r="B449" s="1">
        <v>106617203</v>
      </c>
      <c r="C449" s="1" t="s">
        <v>625</v>
      </c>
      <c r="D449" s="1" t="s">
        <v>468</v>
      </c>
      <c r="E449" s="2">
        <f t="shared" si="12"/>
        <v>21321796</v>
      </c>
      <c r="F449" s="2">
        <f t="shared" si="13"/>
        <v>20810739</v>
      </c>
      <c r="G449" s="2"/>
      <c r="H449" s="2">
        <v>18255000</v>
      </c>
      <c r="I449" s="2"/>
      <c r="J449" s="2">
        <v>1020887</v>
      </c>
      <c r="K449" s="2">
        <v>1539433</v>
      </c>
      <c r="L449" s="2">
        <v>484961</v>
      </c>
      <c r="M449" s="2">
        <v>21300281</v>
      </c>
      <c r="N449" s="2"/>
      <c r="O449" s="2"/>
      <c r="P449" s="2"/>
      <c r="Q449" s="2">
        <v>166000</v>
      </c>
      <c r="R449" s="2">
        <v>419841</v>
      </c>
      <c r="S449" s="2"/>
      <c r="T449" s="2">
        <v>585841</v>
      </c>
      <c r="U449" s="2"/>
      <c r="V449" s="2">
        <v>820000</v>
      </c>
      <c r="W449" s="2"/>
      <c r="X449" s="2">
        <v>257716</v>
      </c>
      <c r="Y449" s="2"/>
      <c r="Z449" s="2">
        <v>19886</v>
      </c>
      <c r="AA449" s="2">
        <v>1097602</v>
      </c>
      <c r="AB449" s="2"/>
      <c r="AC449" s="2">
        <v>17435000</v>
      </c>
      <c r="AD449" s="2"/>
      <c r="AE449" s="2">
        <v>929171</v>
      </c>
      <c r="AF449" s="2">
        <v>1959274</v>
      </c>
      <c r="AG449" s="2">
        <v>465075</v>
      </c>
      <c r="AH449" s="2">
        <v>20788520</v>
      </c>
      <c r="AI449" s="2"/>
      <c r="AJ449" s="2"/>
      <c r="AK449" s="2"/>
      <c r="AL449" s="2"/>
      <c r="AM449" s="2"/>
      <c r="AN449" s="2">
        <v>21515</v>
      </c>
      <c r="AO449" s="2">
        <v>21515</v>
      </c>
      <c r="AP449" s="2"/>
      <c r="AQ449" s="2"/>
      <c r="AR449" s="2"/>
      <c r="AS449" s="2"/>
      <c r="AT449" s="2"/>
      <c r="AU449" s="2">
        <v>704</v>
      </c>
      <c r="AV449" s="2">
        <v>704</v>
      </c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>
        <v>22219</v>
      </c>
      <c r="BJ449" s="2">
        <v>22219</v>
      </c>
    </row>
    <row r="450" spans="1:62" x14ac:dyDescent="0.2">
      <c r="A450" s="5">
        <v>1</v>
      </c>
      <c r="B450" s="1">
        <v>106618603</v>
      </c>
      <c r="C450" s="1" t="s">
        <v>571</v>
      </c>
      <c r="D450" s="1" t="s">
        <v>468</v>
      </c>
      <c r="E450" s="2">
        <f t="shared" si="12"/>
        <v>13564682</v>
      </c>
      <c r="F450" s="2">
        <f t="shared" si="13"/>
        <v>12911568</v>
      </c>
      <c r="G450" s="2"/>
      <c r="H450" s="2">
        <v>13030000</v>
      </c>
      <c r="I450" s="2"/>
      <c r="J450" s="2"/>
      <c r="K450" s="2">
        <v>-70211</v>
      </c>
      <c r="L450" s="2">
        <v>586608</v>
      </c>
      <c r="M450" s="2">
        <v>13546397</v>
      </c>
      <c r="N450" s="2"/>
      <c r="O450" s="2"/>
      <c r="P450" s="2"/>
      <c r="Q450" s="2"/>
      <c r="R450" s="2">
        <v>203837</v>
      </c>
      <c r="S450" s="2">
        <v>37913</v>
      </c>
      <c r="T450" s="2">
        <v>241750</v>
      </c>
      <c r="U450" s="2"/>
      <c r="V450" s="2">
        <v>730000</v>
      </c>
      <c r="W450" s="2"/>
      <c r="X450" s="2"/>
      <c r="Y450" s="2">
        <v>87300</v>
      </c>
      <c r="Z450" s="2">
        <v>64668</v>
      </c>
      <c r="AA450" s="2">
        <v>881968</v>
      </c>
      <c r="AB450" s="2"/>
      <c r="AC450" s="2">
        <v>12300000</v>
      </c>
      <c r="AD450" s="2"/>
      <c r="AE450" s="2"/>
      <c r="AF450" s="2">
        <v>46326</v>
      </c>
      <c r="AG450" s="2">
        <v>559853</v>
      </c>
      <c r="AH450" s="2">
        <v>12906179</v>
      </c>
      <c r="AI450" s="2"/>
      <c r="AJ450" s="2"/>
      <c r="AK450" s="2"/>
      <c r="AL450" s="2"/>
      <c r="AM450" s="2"/>
      <c r="AN450" s="2">
        <v>18285</v>
      </c>
      <c r="AO450" s="2">
        <v>18285</v>
      </c>
      <c r="AP450" s="2"/>
      <c r="AQ450" s="2"/>
      <c r="AR450" s="2"/>
      <c r="AS450" s="2"/>
      <c r="AT450" s="2"/>
      <c r="AU450" s="2">
        <v>379</v>
      </c>
      <c r="AV450" s="2">
        <v>379</v>
      </c>
      <c r="AW450" s="2"/>
      <c r="AX450" s="2"/>
      <c r="AY450" s="2"/>
      <c r="AZ450" s="2"/>
      <c r="BA450" s="2"/>
      <c r="BB450" s="2">
        <v>13275</v>
      </c>
      <c r="BC450" s="2">
        <v>13275</v>
      </c>
      <c r="BD450" s="2"/>
      <c r="BE450" s="2"/>
      <c r="BF450" s="2"/>
      <c r="BG450" s="2"/>
      <c r="BH450" s="2"/>
      <c r="BI450" s="2">
        <v>5389</v>
      </c>
      <c r="BJ450" s="2">
        <v>5389</v>
      </c>
    </row>
    <row r="451" spans="1:62" x14ac:dyDescent="0.2">
      <c r="A451" s="5">
        <v>1</v>
      </c>
      <c r="B451" s="1">
        <v>105628302</v>
      </c>
      <c r="C451" s="1" t="s">
        <v>311</v>
      </c>
      <c r="D451" s="1" t="s">
        <v>463</v>
      </c>
      <c r="E451" s="2">
        <f t="shared" ref="E451:E514" si="14">M451+AO451</f>
        <v>38258410</v>
      </c>
      <c r="F451" s="2">
        <f t="shared" ref="F451:F514" si="15">AH451+BJ451</f>
        <v>68596157</v>
      </c>
      <c r="G451" s="2"/>
      <c r="H451" s="2">
        <v>34190000</v>
      </c>
      <c r="I451" s="2"/>
      <c r="J451" s="2"/>
      <c r="K451" s="2">
        <v>3250520</v>
      </c>
      <c r="L451" s="2">
        <v>817890</v>
      </c>
      <c r="M451" s="2">
        <v>38258410</v>
      </c>
      <c r="N451" s="2"/>
      <c r="O451" s="2">
        <v>32880000</v>
      </c>
      <c r="P451" s="2"/>
      <c r="Q451" s="2"/>
      <c r="R451" s="2">
        <v>1857193</v>
      </c>
      <c r="S451" s="2"/>
      <c r="T451" s="2">
        <v>34737193</v>
      </c>
      <c r="U451" s="2"/>
      <c r="V451" s="2">
        <v>2805000</v>
      </c>
      <c r="W451" s="2"/>
      <c r="X451" s="2"/>
      <c r="Y451" s="2">
        <v>1381271</v>
      </c>
      <c r="Z451" s="2">
        <v>213175</v>
      </c>
      <c r="AA451" s="2">
        <v>4399446</v>
      </c>
      <c r="AB451" s="2"/>
      <c r="AC451" s="2">
        <v>64265000</v>
      </c>
      <c r="AD451" s="2"/>
      <c r="AE451" s="2"/>
      <c r="AF451" s="2">
        <v>3726442</v>
      </c>
      <c r="AG451" s="2">
        <v>604715</v>
      </c>
      <c r="AH451" s="2">
        <v>68596157</v>
      </c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</row>
    <row r="452" spans="1:62" x14ac:dyDescent="0.2">
      <c r="A452" s="5">
        <v>1</v>
      </c>
      <c r="B452" s="1">
        <v>101630504</v>
      </c>
      <c r="C452" s="1" t="s">
        <v>160</v>
      </c>
      <c r="D452" s="1" t="s">
        <v>456</v>
      </c>
      <c r="E452" s="2">
        <f t="shared" si="14"/>
        <v>2886615</v>
      </c>
      <c r="F452" s="2">
        <f t="shared" si="15"/>
        <v>2446245</v>
      </c>
      <c r="G452" s="2"/>
      <c r="H452" s="2">
        <v>2193145</v>
      </c>
      <c r="I452" s="2"/>
      <c r="J452" s="2">
        <v>80303</v>
      </c>
      <c r="K452" s="2">
        <v>500147</v>
      </c>
      <c r="L452" s="2">
        <v>113020</v>
      </c>
      <c r="M452" s="2">
        <v>2886615</v>
      </c>
      <c r="N452" s="2"/>
      <c r="O452" s="2"/>
      <c r="P452" s="2"/>
      <c r="Q452" s="2"/>
      <c r="R452" s="2">
        <v>150156</v>
      </c>
      <c r="S452" s="2">
        <v>13287</v>
      </c>
      <c r="T452" s="2">
        <v>163443</v>
      </c>
      <c r="U452" s="2"/>
      <c r="V452" s="2">
        <v>381396</v>
      </c>
      <c r="W452" s="2"/>
      <c r="X452" s="2">
        <v>18137</v>
      </c>
      <c r="Y452" s="2">
        <v>129369</v>
      </c>
      <c r="Z452" s="2">
        <v>74911</v>
      </c>
      <c r="AA452" s="2">
        <v>603813</v>
      </c>
      <c r="AB452" s="2"/>
      <c r="AC452" s="2">
        <v>1811749</v>
      </c>
      <c r="AD452" s="2"/>
      <c r="AE452" s="2">
        <v>62166</v>
      </c>
      <c r="AF452" s="2">
        <v>520934</v>
      </c>
      <c r="AG452" s="2">
        <v>51396</v>
      </c>
      <c r="AH452" s="2">
        <v>2446245</v>
      </c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</row>
    <row r="453" spans="1:62" x14ac:dyDescent="0.2">
      <c r="A453" s="5">
        <v>1</v>
      </c>
      <c r="B453" s="1">
        <v>101630903</v>
      </c>
      <c r="C453" s="1" t="s">
        <v>687</v>
      </c>
      <c r="D453" s="1" t="s">
        <v>456</v>
      </c>
      <c r="E453" s="2">
        <f t="shared" si="14"/>
        <v>19835299</v>
      </c>
      <c r="F453" s="2">
        <f t="shared" si="15"/>
        <v>21166792</v>
      </c>
      <c r="G453" s="2"/>
      <c r="H453" s="2">
        <v>18987018</v>
      </c>
      <c r="I453" s="2"/>
      <c r="J453" s="2">
        <v>385200</v>
      </c>
      <c r="K453" s="2">
        <v>338104</v>
      </c>
      <c r="L453" s="2">
        <v>124977</v>
      </c>
      <c r="M453" s="2">
        <v>19835299</v>
      </c>
      <c r="N453" s="2"/>
      <c r="O453" s="2">
        <v>16355000</v>
      </c>
      <c r="P453" s="2"/>
      <c r="Q453" s="2"/>
      <c r="R453" s="2">
        <v>64759</v>
      </c>
      <c r="S453" s="2">
        <v>8482</v>
      </c>
      <c r="T453" s="2">
        <v>16428241</v>
      </c>
      <c r="U453" s="2"/>
      <c r="V453" s="2">
        <v>14960000</v>
      </c>
      <c r="W453" s="2"/>
      <c r="X453" s="2">
        <v>133800</v>
      </c>
      <c r="Y453" s="2">
        <v>2948</v>
      </c>
      <c r="Z453" s="2"/>
      <c r="AA453" s="2">
        <v>15096748</v>
      </c>
      <c r="AB453" s="2"/>
      <c r="AC453" s="2">
        <v>20382018</v>
      </c>
      <c r="AD453" s="2"/>
      <c r="AE453" s="2">
        <v>251400</v>
      </c>
      <c r="AF453" s="2">
        <v>399915</v>
      </c>
      <c r="AG453" s="2">
        <v>133459</v>
      </c>
      <c r="AH453" s="2">
        <v>21166792</v>
      </c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</row>
    <row r="454" spans="1:62" x14ac:dyDescent="0.2">
      <c r="A454" s="5">
        <v>1</v>
      </c>
      <c r="B454" s="1">
        <v>101631003</v>
      </c>
      <c r="C454" s="1" t="s">
        <v>688</v>
      </c>
      <c r="D454" s="1" t="s">
        <v>456</v>
      </c>
      <c r="E454" s="2">
        <f t="shared" si="14"/>
        <v>3935110</v>
      </c>
      <c r="F454" s="2">
        <f t="shared" si="15"/>
        <v>4238412</v>
      </c>
      <c r="G454" s="2">
        <v>2088000</v>
      </c>
      <c r="H454" s="2">
        <v>630981</v>
      </c>
      <c r="I454" s="2"/>
      <c r="J454" s="2"/>
      <c r="K454" s="2">
        <v>901543</v>
      </c>
      <c r="L454" s="2">
        <v>314586</v>
      </c>
      <c r="M454" s="2">
        <v>3935110</v>
      </c>
      <c r="N454" s="2"/>
      <c r="O454" s="2">
        <v>1886901</v>
      </c>
      <c r="P454" s="2"/>
      <c r="Q454" s="2"/>
      <c r="R454" s="2">
        <v>370446</v>
      </c>
      <c r="S454" s="2">
        <v>554300</v>
      </c>
      <c r="T454" s="2">
        <v>2811647</v>
      </c>
      <c r="U454" s="2">
        <v>2088000</v>
      </c>
      <c r="V454" s="2">
        <v>162179</v>
      </c>
      <c r="W454" s="2"/>
      <c r="X454" s="2"/>
      <c r="Y454" s="2">
        <v>137304</v>
      </c>
      <c r="Z454" s="2">
        <v>120862</v>
      </c>
      <c r="AA454" s="2">
        <v>2508345</v>
      </c>
      <c r="AB454" s="2">
        <v>0</v>
      </c>
      <c r="AC454" s="2">
        <v>2355703</v>
      </c>
      <c r="AD454" s="2"/>
      <c r="AE454" s="2"/>
      <c r="AF454" s="2">
        <v>1134685</v>
      </c>
      <c r="AG454" s="2">
        <v>748024</v>
      </c>
      <c r="AH454" s="2">
        <v>4238412</v>
      </c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</row>
    <row r="455" spans="1:62" x14ac:dyDescent="0.2">
      <c r="A455" s="5">
        <v>1</v>
      </c>
      <c r="B455" s="1">
        <v>101631203</v>
      </c>
      <c r="C455" s="1" t="s">
        <v>161</v>
      </c>
      <c r="D455" s="1" t="s">
        <v>456</v>
      </c>
      <c r="E455" s="2">
        <f t="shared" si="14"/>
        <v>39133939</v>
      </c>
      <c r="F455" s="2">
        <f t="shared" si="15"/>
        <v>39186582</v>
      </c>
      <c r="G455" s="2"/>
      <c r="H455" s="2">
        <v>38445000</v>
      </c>
      <c r="I455" s="2"/>
      <c r="J455" s="2"/>
      <c r="K455" s="2">
        <v>607076</v>
      </c>
      <c r="L455" s="2">
        <v>81863</v>
      </c>
      <c r="M455" s="2">
        <v>39133939</v>
      </c>
      <c r="N455" s="2"/>
      <c r="O455" s="2">
        <v>8565000</v>
      </c>
      <c r="P455" s="2"/>
      <c r="Q455" s="2"/>
      <c r="R455" s="2">
        <v>334978</v>
      </c>
      <c r="S455" s="2">
        <v>6525</v>
      </c>
      <c r="T455" s="2">
        <v>8906503</v>
      </c>
      <c r="U455" s="2"/>
      <c r="V455" s="2">
        <v>8700000</v>
      </c>
      <c r="W455" s="2"/>
      <c r="X455" s="2"/>
      <c r="Y455" s="2">
        <v>131558</v>
      </c>
      <c r="Z455" s="2">
        <v>22302</v>
      </c>
      <c r="AA455" s="2">
        <v>8853860</v>
      </c>
      <c r="AB455" s="2"/>
      <c r="AC455" s="2">
        <v>38310000</v>
      </c>
      <c r="AD455" s="2"/>
      <c r="AE455" s="2"/>
      <c r="AF455" s="2">
        <v>810496</v>
      </c>
      <c r="AG455" s="2">
        <v>66086</v>
      </c>
      <c r="AH455" s="2">
        <v>39186582</v>
      </c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</row>
    <row r="456" spans="1:62" x14ac:dyDescent="0.2">
      <c r="A456" s="5">
        <v>1</v>
      </c>
      <c r="B456" s="1">
        <v>101631503</v>
      </c>
      <c r="C456" s="1" t="s">
        <v>424</v>
      </c>
      <c r="D456" s="1" t="s">
        <v>456</v>
      </c>
      <c r="E456" s="2">
        <f t="shared" si="14"/>
        <v>19781763</v>
      </c>
      <c r="F456" s="2">
        <f t="shared" si="15"/>
        <v>19927197</v>
      </c>
      <c r="G456" s="2"/>
      <c r="H456" s="2">
        <v>18150368</v>
      </c>
      <c r="I456" s="2"/>
      <c r="J456" s="2">
        <v>1082514</v>
      </c>
      <c r="K456" s="2">
        <v>233252</v>
      </c>
      <c r="L456" s="2">
        <v>315629</v>
      </c>
      <c r="M456" s="2">
        <v>19781763</v>
      </c>
      <c r="N456" s="2"/>
      <c r="O456" s="2">
        <v>14605000</v>
      </c>
      <c r="P456" s="2"/>
      <c r="Q456" s="2"/>
      <c r="R456" s="2">
        <v>191189</v>
      </c>
      <c r="S456" s="2">
        <v>4878</v>
      </c>
      <c r="T456" s="2">
        <v>14801067</v>
      </c>
      <c r="U456" s="2"/>
      <c r="V456" s="2">
        <v>14335000</v>
      </c>
      <c r="W456" s="2"/>
      <c r="X456" s="2">
        <v>128063</v>
      </c>
      <c r="Y456" s="2">
        <v>192570</v>
      </c>
      <c r="Z456" s="2"/>
      <c r="AA456" s="2">
        <v>14655633</v>
      </c>
      <c r="AB456" s="2"/>
      <c r="AC456" s="2">
        <v>18420368</v>
      </c>
      <c r="AD456" s="2"/>
      <c r="AE456" s="2">
        <v>954451</v>
      </c>
      <c r="AF456" s="2">
        <v>231871</v>
      </c>
      <c r="AG456" s="2">
        <v>320507</v>
      </c>
      <c r="AH456" s="2">
        <v>19927197</v>
      </c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</row>
    <row r="457" spans="1:62" x14ac:dyDescent="0.2">
      <c r="A457" s="5">
        <v>1</v>
      </c>
      <c r="B457" s="1">
        <v>101631703</v>
      </c>
      <c r="C457" s="1" t="s">
        <v>366</v>
      </c>
      <c r="D457" s="1" t="s">
        <v>456</v>
      </c>
      <c r="E457" s="2">
        <f t="shared" si="14"/>
        <v>89063341</v>
      </c>
      <c r="F457" s="2">
        <f t="shared" si="15"/>
        <v>93983991</v>
      </c>
      <c r="G457" s="2">
        <v>197698</v>
      </c>
      <c r="H457" s="2">
        <v>81770855</v>
      </c>
      <c r="I457" s="2"/>
      <c r="J457" s="2">
        <v>3351988</v>
      </c>
      <c r="K457" s="2">
        <v>2932709</v>
      </c>
      <c r="L457" s="2">
        <v>810091</v>
      </c>
      <c r="M457" s="2">
        <v>89063341</v>
      </c>
      <c r="N457" s="2"/>
      <c r="O457" s="2">
        <v>21440000</v>
      </c>
      <c r="P457" s="2"/>
      <c r="Q457" s="2">
        <v>6991000</v>
      </c>
      <c r="R457" s="2">
        <v>892514</v>
      </c>
      <c r="S457" s="2">
        <v>140688</v>
      </c>
      <c r="T457" s="2">
        <v>29464202</v>
      </c>
      <c r="U457" s="2">
        <v>157498</v>
      </c>
      <c r="V457" s="2">
        <v>22530000</v>
      </c>
      <c r="W457" s="2"/>
      <c r="X457" s="2">
        <v>1403343</v>
      </c>
      <c r="Y457" s="2">
        <v>229728</v>
      </c>
      <c r="Z457" s="2">
        <v>222983</v>
      </c>
      <c r="AA457" s="2">
        <v>24543552</v>
      </c>
      <c r="AB457" s="2">
        <v>40200</v>
      </c>
      <c r="AC457" s="2">
        <v>80680855</v>
      </c>
      <c r="AD457" s="2"/>
      <c r="AE457" s="2">
        <v>8939645</v>
      </c>
      <c r="AF457" s="2">
        <v>3595495</v>
      </c>
      <c r="AG457" s="2">
        <v>727796</v>
      </c>
      <c r="AH457" s="2">
        <v>93983991</v>
      </c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</row>
    <row r="458" spans="1:62" x14ac:dyDescent="0.2">
      <c r="A458" s="5">
        <v>1</v>
      </c>
      <c r="B458" s="1">
        <v>101631803</v>
      </c>
      <c r="C458" s="1" t="s">
        <v>689</v>
      </c>
      <c r="D458" s="1" t="s">
        <v>456</v>
      </c>
      <c r="E458" s="2">
        <f t="shared" si="14"/>
        <v>31394880</v>
      </c>
      <c r="F458" s="2">
        <f t="shared" si="15"/>
        <v>30036806</v>
      </c>
      <c r="G458" s="2"/>
      <c r="H458" s="2">
        <v>16315000</v>
      </c>
      <c r="I458" s="2">
        <v>13253920</v>
      </c>
      <c r="J458" s="2"/>
      <c r="K458" s="2">
        <v>1608212</v>
      </c>
      <c r="L458" s="2">
        <v>217748</v>
      </c>
      <c r="M458" s="2">
        <v>31394880</v>
      </c>
      <c r="N458" s="2"/>
      <c r="O458" s="2"/>
      <c r="P458" s="2"/>
      <c r="Q458" s="2"/>
      <c r="R458" s="2">
        <v>219926</v>
      </c>
      <c r="S458" s="2"/>
      <c r="T458" s="2">
        <v>219926</v>
      </c>
      <c r="U458" s="2"/>
      <c r="V458" s="2">
        <v>1170000</v>
      </c>
      <c r="W458" s="2">
        <v>405000</v>
      </c>
      <c r="X458" s="2"/>
      <c r="Y458" s="2"/>
      <c r="Z458" s="2">
        <v>3000</v>
      </c>
      <c r="AA458" s="2">
        <v>1578000</v>
      </c>
      <c r="AB458" s="2"/>
      <c r="AC458" s="2">
        <v>15145000</v>
      </c>
      <c r="AD458" s="2">
        <v>12848920</v>
      </c>
      <c r="AE458" s="2"/>
      <c r="AF458" s="2">
        <v>1828138</v>
      </c>
      <c r="AG458" s="2">
        <v>214748</v>
      </c>
      <c r="AH458" s="2">
        <v>30036806</v>
      </c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</row>
    <row r="459" spans="1:62" x14ac:dyDescent="0.2">
      <c r="A459" s="5">
        <v>1</v>
      </c>
      <c r="B459" s="1">
        <v>101631903</v>
      </c>
      <c r="C459" s="1" t="s">
        <v>162</v>
      </c>
      <c r="D459" s="1" t="s">
        <v>456</v>
      </c>
      <c r="E459" s="2">
        <f t="shared" si="14"/>
        <v>27887277</v>
      </c>
      <c r="F459" s="2">
        <f t="shared" si="15"/>
        <v>27069956</v>
      </c>
      <c r="G459" s="2"/>
      <c r="H459" s="2">
        <v>25698510</v>
      </c>
      <c r="I459" s="2"/>
      <c r="J459" s="2"/>
      <c r="K459" s="2">
        <v>1471929</v>
      </c>
      <c r="L459" s="2">
        <v>716838</v>
      </c>
      <c r="M459" s="2">
        <v>27887277</v>
      </c>
      <c r="N459" s="2"/>
      <c r="O459" s="2"/>
      <c r="P459" s="2"/>
      <c r="Q459" s="2"/>
      <c r="R459" s="2">
        <v>179382</v>
      </c>
      <c r="S459" s="2"/>
      <c r="T459" s="2">
        <v>179382</v>
      </c>
      <c r="U459" s="2"/>
      <c r="V459" s="2">
        <v>870000</v>
      </c>
      <c r="W459" s="2"/>
      <c r="X459" s="2"/>
      <c r="Y459" s="2"/>
      <c r="Z459" s="2">
        <v>126703</v>
      </c>
      <c r="AA459" s="2">
        <v>996703</v>
      </c>
      <c r="AB459" s="2"/>
      <c r="AC459" s="2">
        <v>24828510</v>
      </c>
      <c r="AD459" s="2"/>
      <c r="AE459" s="2"/>
      <c r="AF459" s="2">
        <v>1651311</v>
      </c>
      <c r="AG459" s="2">
        <v>590135</v>
      </c>
      <c r="AH459" s="2">
        <v>27069956</v>
      </c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</row>
    <row r="460" spans="1:62" x14ac:dyDescent="0.2">
      <c r="A460" s="5">
        <v>1</v>
      </c>
      <c r="B460" s="1">
        <v>101632403</v>
      </c>
      <c r="C460" s="1" t="s">
        <v>163</v>
      </c>
      <c r="D460" s="1" t="s">
        <v>456</v>
      </c>
      <c r="E460" s="2">
        <f t="shared" si="14"/>
        <v>2244653</v>
      </c>
      <c r="F460" s="2">
        <f t="shared" si="15"/>
        <v>702202</v>
      </c>
      <c r="G460" s="2"/>
      <c r="H460" s="2">
        <v>1725000</v>
      </c>
      <c r="I460" s="2"/>
      <c r="J460" s="2"/>
      <c r="K460" s="2">
        <v>375678</v>
      </c>
      <c r="L460" s="2">
        <v>143975</v>
      </c>
      <c r="M460" s="2">
        <v>2244653</v>
      </c>
      <c r="N460" s="2"/>
      <c r="O460" s="2"/>
      <c r="P460" s="2"/>
      <c r="Q460" s="2"/>
      <c r="R460" s="2">
        <v>239057</v>
      </c>
      <c r="S460" s="2">
        <v>57539</v>
      </c>
      <c r="T460" s="2">
        <v>296596</v>
      </c>
      <c r="U460" s="2"/>
      <c r="V460" s="2">
        <v>1725000</v>
      </c>
      <c r="W460" s="2"/>
      <c r="X460" s="2"/>
      <c r="Y460" s="2">
        <v>109510</v>
      </c>
      <c r="Z460" s="2">
        <v>4537</v>
      </c>
      <c r="AA460" s="2">
        <v>1839047</v>
      </c>
      <c r="AB460" s="2"/>
      <c r="AC460" s="2">
        <v>0</v>
      </c>
      <c r="AD460" s="2"/>
      <c r="AE460" s="2"/>
      <c r="AF460" s="2">
        <v>505225</v>
      </c>
      <c r="AG460" s="2">
        <v>196977</v>
      </c>
      <c r="AH460" s="2">
        <v>702202</v>
      </c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</row>
    <row r="461" spans="1:62" x14ac:dyDescent="0.2">
      <c r="A461" s="5">
        <v>1</v>
      </c>
      <c r="B461" s="1">
        <v>101633903</v>
      </c>
      <c r="C461" s="1" t="s">
        <v>425</v>
      </c>
      <c r="D461" s="1" t="s">
        <v>456</v>
      </c>
      <c r="E461" s="2">
        <f t="shared" si="14"/>
        <v>32873646</v>
      </c>
      <c r="F461" s="2">
        <f t="shared" si="15"/>
        <v>31963874</v>
      </c>
      <c r="G461" s="2"/>
      <c r="H461" s="2">
        <v>29173120</v>
      </c>
      <c r="I461" s="2"/>
      <c r="J461" s="2">
        <v>1290580</v>
      </c>
      <c r="K461" s="2">
        <v>1684104</v>
      </c>
      <c r="L461" s="2">
        <v>725842</v>
      </c>
      <c r="M461" s="2">
        <v>32873646</v>
      </c>
      <c r="N461" s="2"/>
      <c r="O461" s="2"/>
      <c r="P461" s="2"/>
      <c r="Q461" s="2">
        <v>356722</v>
      </c>
      <c r="R461" s="2">
        <v>549544</v>
      </c>
      <c r="S461" s="2">
        <v>38275</v>
      </c>
      <c r="T461" s="2">
        <v>944541</v>
      </c>
      <c r="U461" s="2"/>
      <c r="V461" s="2">
        <v>887571</v>
      </c>
      <c r="W461" s="2"/>
      <c r="X461" s="2">
        <v>273694</v>
      </c>
      <c r="Y461" s="2">
        <v>517743</v>
      </c>
      <c r="Z461" s="2">
        <v>175305</v>
      </c>
      <c r="AA461" s="2">
        <v>1854313</v>
      </c>
      <c r="AB461" s="2"/>
      <c r="AC461" s="2">
        <v>28285549</v>
      </c>
      <c r="AD461" s="2"/>
      <c r="AE461" s="2">
        <v>1373608</v>
      </c>
      <c r="AF461" s="2">
        <v>1715905</v>
      </c>
      <c r="AG461" s="2">
        <v>588812</v>
      </c>
      <c r="AH461" s="2">
        <v>31963874</v>
      </c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</row>
    <row r="462" spans="1:62" x14ac:dyDescent="0.2">
      <c r="A462" s="5">
        <v>1</v>
      </c>
      <c r="B462" s="1">
        <v>101636503</v>
      </c>
      <c r="C462" s="1" t="s">
        <v>426</v>
      </c>
      <c r="D462" s="1" t="s">
        <v>456</v>
      </c>
      <c r="E462" s="2">
        <f t="shared" si="14"/>
        <v>47719581</v>
      </c>
      <c r="F462" s="2">
        <f t="shared" si="15"/>
        <v>49718982</v>
      </c>
      <c r="G462" s="2"/>
      <c r="H462" s="2">
        <v>44745000</v>
      </c>
      <c r="I462" s="2">
        <v>765000</v>
      </c>
      <c r="J462" s="2">
        <v>38936</v>
      </c>
      <c r="K462" s="2">
        <v>1243368</v>
      </c>
      <c r="L462" s="2">
        <v>927277</v>
      </c>
      <c r="M462" s="2">
        <v>47719581</v>
      </c>
      <c r="N462" s="2"/>
      <c r="O462" s="2">
        <v>27215000</v>
      </c>
      <c r="P462" s="2"/>
      <c r="Q462" s="2"/>
      <c r="R462" s="2">
        <v>135752</v>
      </c>
      <c r="S462" s="2">
        <v>50573</v>
      </c>
      <c r="T462" s="2">
        <v>27401325</v>
      </c>
      <c r="U462" s="2"/>
      <c r="V462" s="2">
        <v>25260000</v>
      </c>
      <c r="W462" s="2">
        <v>5000</v>
      </c>
      <c r="X462" s="2">
        <v>33222</v>
      </c>
      <c r="Y462" s="2">
        <v>51300</v>
      </c>
      <c r="Z462" s="2">
        <v>52402</v>
      </c>
      <c r="AA462" s="2">
        <v>25401924</v>
      </c>
      <c r="AB462" s="2"/>
      <c r="AC462" s="2">
        <v>46700000</v>
      </c>
      <c r="AD462" s="2">
        <v>760000</v>
      </c>
      <c r="AE462" s="2">
        <v>5714</v>
      </c>
      <c r="AF462" s="2">
        <v>1327820</v>
      </c>
      <c r="AG462" s="2">
        <v>925448</v>
      </c>
      <c r="AH462" s="2">
        <v>49718982</v>
      </c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</row>
    <row r="463" spans="1:62" x14ac:dyDescent="0.2">
      <c r="A463" s="5">
        <v>1</v>
      </c>
      <c r="B463" s="1">
        <v>101637002</v>
      </c>
      <c r="C463" s="1" t="s">
        <v>606</v>
      </c>
      <c r="D463" s="1" t="s">
        <v>456</v>
      </c>
      <c r="E463" s="2">
        <f t="shared" si="14"/>
        <v>35882246</v>
      </c>
      <c r="F463" s="2">
        <f t="shared" si="15"/>
        <v>34156186</v>
      </c>
      <c r="G463" s="2"/>
      <c r="H463" s="2">
        <v>34455052</v>
      </c>
      <c r="I463" s="2"/>
      <c r="J463" s="2"/>
      <c r="K463" s="2">
        <v>495881</v>
      </c>
      <c r="L463" s="2">
        <v>931313</v>
      </c>
      <c r="M463" s="2">
        <v>35882246</v>
      </c>
      <c r="N463" s="2"/>
      <c r="O463" s="2">
        <v>5180000</v>
      </c>
      <c r="P463" s="2"/>
      <c r="Q463" s="2"/>
      <c r="R463" s="2">
        <v>676485</v>
      </c>
      <c r="S463" s="2"/>
      <c r="T463" s="2">
        <v>5856485</v>
      </c>
      <c r="U463" s="2"/>
      <c r="V463" s="2">
        <v>6709549</v>
      </c>
      <c r="W463" s="2"/>
      <c r="X463" s="2"/>
      <c r="Y463" s="2">
        <v>723131</v>
      </c>
      <c r="Z463" s="2">
        <v>149865</v>
      </c>
      <c r="AA463" s="2">
        <v>7582545</v>
      </c>
      <c r="AB463" s="2"/>
      <c r="AC463" s="2">
        <v>32925503</v>
      </c>
      <c r="AD463" s="2"/>
      <c r="AE463" s="2"/>
      <c r="AF463" s="2">
        <v>449235</v>
      </c>
      <c r="AG463" s="2">
        <v>781448</v>
      </c>
      <c r="AH463" s="2">
        <v>34156186</v>
      </c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</row>
    <row r="464" spans="1:62" x14ac:dyDescent="0.2">
      <c r="A464" s="5">
        <v>1</v>
      </c>
      <c r="B464" s="1">
        <v>101638003</v>
      </c>
      <c r="C464" s="1" t="s">
        <v>290</v>
      </c>
      <c r="D464" s="1" t="s">
        <v>456</v>
      </c>
      <c r="E464" s="2">
        <f t="shared" si="14"/>
        <v>47296400</v>
      </c>
      <c r="F464" s="2">
        <f t="shared" si="15"/>
        <v>47369196</v>
      </c>
      <c r="G464" s="2"/>
      <c r="H464" s="2">
        <v>44625000</v>
      </c>
      <c r="I464" s="2"/>
      <c r="J464" s="2"/>
      <c r="K464" s="2">
        <v>2334000</v>
      </c>
      <c r="L464" s="2">
        <v>337400</v>
      </c>
      <c r="M464" s="2">
        <v>47296400</v>
      </c>
      <c r="N464" s="2"/>
      <c r="O464" s="2"/>
      <c r="P464" s="2"/>
      <c r="Q464" s="2">
        <v>5345412</v>
      </c>
      <c r="R464" s="2">
        <v>240000</v>
      </c>
      <c r="S464" s="2">
        <v>110263</v>
      </c>
      <c r="T464" s="2">
        <v>5695675</v>
      </c>
      <c r="U464" s="2"/>
      <c r="V464" s="2">
        <v>4275000</v>
      </c>
      <c r="W464" s="2"/>
      <c r="X464" s="2">
        <v>408972</v>
      </c>
      <c r="Y464" s="2">
        <v>773000</v>
      </c>
      <c r="Z464" s="2">
        <v>165907</v>
      </c>
      <c r="AA464" s="2">
        <v>5622879</v>
      </c>
      <c r="AB464" s="2"/>
      <c r="AC464" s="2">
        <v>40350000</v>
      </c>
      <c r="AD464" s="2"/>
      <c r="AE464" s="2">
        <v>4936440</v>
      </c>
      <c r="AF464" s="2">
        <v>1801000</v>
      </c>
      <c r="AG464" s="2">
        <v>281756</v>
      </c>
      <c r="AH464" s="2">
        <v>47369196</v>
      </c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</row>
    <row r="465" spans="1:62" x14ac:dyDescent="0.2">
      <c r="A465" s="5">
        <v>1</v>
      </c>
      <c r="B465" s="1">
        <v>101638803</v>
      </c>
      <c r="C465" s="1" t="s">
        <v>164</v>
      </c>
      <c r="D465" s="1" t="s">
        <v>456</v>
      </c>
      <c r="E465" s="2">
        <f t="shared" si="14"/>
        <v>27284345</v>
      </c>
      <c r="F465" s="2">
        <f t="shared" si="15"/>
        <v>25480640</v>
      </c>
      <c r="G465" s="2"/>
      <c r="H465" s="2">
        <v>1036867</v>
      </c>
      <c r="I465" s="2">
        <v>20311529</v>
      </c>
      <c r="J465" s="2"/>
      <c r="K465" s="2">
        <v>3770672</v>
      </c>
      <c r="L465" s="2">
        <v>2165277</v>
      </c>
      <c r="M465" s="2">
        <v>27284345</v>
      </c>
      <c r="N465" s="2"/>
      <c r="O465" s="2">
        <v>38133</v>
      </c>
      <c r="P465" s="2"/>
      <c r="Q465" s="2"/>
      <c r="R465" s="2">
        <v>800463</v>
      </c>
      <c r="S465" s="2"/>
      <c r="T465" s="2">
        <v>838596</v>
      </c>
      <c r="U465" s="2"/>
      <c r="V465" s="2">
        <v>1075000</v>
      </c>
      <c r="W465" s="2">
        <v>1259138</v>
      </c>
      <c r="X465" s="2"/>
      <c r="Y465" s="2"/>
      <c r="Z465" s="2">
        <v>308163</v>
      </c>
      <c r="AA465" s="2">
        <v>2642301</v>
      </c>
      <c r="AB465" s="2"/>
      <c r="AC465" s="2">
        <v>0</v>
      </c>
      <c r="AD465" s="2">
        <v>19052391</v>
      </c>
      <c r="AE465" s="2"/>
      <c r="AF465" s="2">
        <v>4571135</v>
      </c>
      <c r="AG465" s="2">
        <v>1857114</v>
      </c>
      <c r="AH465" s="2">
        <v>25480640</v>
      </c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</row>
    <row r="466" spans="1:62" x14ac:dyDescent="0.2">
      <c r="A466" s="5">
        <v>1</v>
      </c>
      <c r="B466" s="1">
        <v>119648703</v>
      </c>
      <c r="C466" s="1" t="s">
        <v>661</v>
      </c>
      <c r="D466" s="1" t="s">
        <v>506</v>
      </c>
      <c r="E466" s="2">
        <f t="shared" si="14"/>
        <v>32211875</v>
      </c>
      <c r="F466" s="2">
        <f t="shared" si="15"/>
        <v>30718917</v>
      </c>
      <c r="G466" s="2"/>
      <c r="H466" s="2">
        <v>31015000</v>
      </c>
      <c r="I466" s="2"/>
      <c r="J466" s="2"/>
      <c r="K466" s="2">
        <v>340970</v>
      </c>
      <c r="L466" s="2">
        <v>847065</v>
      </c>
      <c r="M466" s="2">
        <v>32203035</v>
      </c>
      <c r="N466" s="2"/>
      <c r="O466" s="2">
        <v>3055000</v>
      </c>
      <c r="P466" s="2"/>
      <c r="Q466" s="2"/>
      <c r="R466" s="2">
        <v>32615</v>
      </c>
      <c r="S466" s="2"/>
      <c r="T466" s="2">
        <v>3087615</v>
      </c>
      <c r="U466" s="2"/>
      <c r="V466" s="2">
        <v>4565000</v>
      </c>
      <c r="W466" s="2"/>
      <c r="X466" s="2"/>
      <c r="Y466" s="2"/>
      <c r="Z466" s="2">
        <v>18343</v>
      </c>
      <c r="AA466" s="2">
        <v>4583343</v>
      </c>
      <c r="AB466" s="2"/>
      <c r="AC466" s="2">
        <v>29505000</v>
      </c>
      <c r="AD466" s="2"/>
      <c r="AE466" s="2"/>
      <c r="AF466" s="2">
        <v>373585</v>
      </c>
      <c r="AG466" s="2">
        <v>828722</v>
      </c>
      <c r="AH466" s="2">
        <v>30707307</v>
      </c>
      <c r="AI466" s="2"/>
      <c r="AJ466" s="2"/>
      <c r="AK466" s="2"/>
      <c r="AL466" s="2"/>
      <c r="AM466" s="2">
        <v>8840</v>
      </c>
      <c r="AN466" s="2"/>
      <c r="AO466" s="2">
        <v>8840</v>
      </c>
      <c r="AP466" s="2"/>
      <c r="AQ466" s="2"/>
      <c r="AR466" s="2"/>
      <c r="AS466" s="2"/>
      <c r="AT466" s="2">
        <v>2770</v>
      </c>
      <c r="AU466" s="2"/>
      <c r="AV466" s="2">
        <v>2770</v>
      </c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>
        <v>11610</v>
      </c>
      <c r="BI466" s="2"/>
      <c r="BJ466" s="2">
        <v>11610</v>
      </c>
    </row>
    <row r="467" spans="1:62" x14ac:dyDescent="0.2">
      <c r="A467" s="5">
        <v>1</v>
      </c>
      <c r="B467" s="1">
        <v>119648903</v>
      </c>
      <c r="C467" s="1" t="s">
        <v>347</v>
      </c>
      <c r="D467" s="1" t="s">
        <v>506</v>
      </c>
      <c r="E467" s="2">
        <f t="shared" si="14"/>
        <v>31787436</v>
      </c>
      <c r="F467" s="2">
        <f t="shared" si="15"/>
        <v>29156068</v>
      </c>
      <c r="G467" s="2"/>
      <c r="H467" s="2">
        <v>28535000</v>
      </c>
      <c r="I467" s="2"/>
      <c r="J467" s="2">
        <v>1015554</v>
      </c>
      <c r="K467" s="2">
        <v>786935</v>
      </c>
      <c r="L467" s="2">
        <v>1449947</v>
      </c>
      <c r="M467" s="2">
        <v>31787436</v>
      </c>
      <c r="N467" s="2"/>
      <c r="O467" s="2"/>
      <c r="P467" s="2"/>
      <c r="Q467" s="2">
        <v>262984</v>
      </c>
      <c r="R467" s="2">
        <v>863872</v>
      </c>
      <c r="S467" s="2"/>
      <c r="T467" s="2">
        <v>1126856</v>
      </c>
      <c r="U467" s="2"/>
      <c r="V467" s="2">
        <v>2595000</v>
      </c>
      <c r="W467" s="2"/>
      <c r="X467" s="2">
        <v>441836</v>
      </c>
      <c r="Y467" s="2">
        <v>591133</v>
      </c>
      <c r="Z467" s="2">
        <v>130255</v>
      </c>
      <c r="AA467" s="2">
        <v>3758224</v>
      </c>
      <c r="AB467" s="2"/>
      <c r="AC467" s="2">
        <v>25940000</v>
      </c>
      <c r="AD467" s="2"/>
      <c r="AE467" s="2">
        <v>836702</v>
      </c>
      <c r="AF467" s="2">
        <v>1059674</v>
      </c>
      <c r="AG467" s="2">
        <v>1319692</v>
      </c>
      <c r="AH467" s="2">
        <v>29156068</v>
      </c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</row>
    <row r="468" spans="1:62" x14ac:dyDescent="0.2">
      <c r="A468" s="5">
        <v>1</v>
      </c>
      <c r="B468" s="1">
        <v>107650603</v>
      </c>
      <c r="C468" s="1" t="s">
        <v>196</v>
      </c>
      <c r="D468" s="1" t="s">
        <v>469</v>
      </c>
      <c r="E468" s="2">
        <f t="shared" si="14"/>
        <v>27374558</v>
      </c>
      <c r="F468" s="2">
        <f t="shared" si="15"/>
        <v>32634613</v>
      </c>
      <c r="G468" s="2"/>
      <c r="H468" s="2">
        <v>26918892</v>
      </c>
      <c r="I468" s="2"/>
      <c r="J468" s="2">
        <v>33881</v>
      </c>
      <c r="K468" s="2">
        <v>303491</v>
      </c>
      <c r="L468" s="2">
        <v>118294</v>
      </c>
      <c r="M468" s="2">
        <v>27374558</v>
      </c>
      <c r="N468" s="2">
        <v>2000000</v>
      </c>
      <c r="O468" s="2">
        <v>23665000</v>
      </c>
      <c r="P468" s="2"/>
      <c r="Q468" s="2">
        <v>384993</v>
      </c>
      <c r="R468" s="2"/>
      <c r="S468" s="2"/>
      <c r="T468" s="2">
        <v>26049993</v>
      </c>
      <c r="U468" s="2">
        <v>2000000</v>
      </c>
      <c r="V468" s="2">
        <v>18595000</v>
      </c>
      <c r="W468" s="2"/>
      <c r="X468" s="2">
        <v>150745</v>
      </c>
      <c r="Y468" s="2">
        <v>36619</v>
      </c>
      <c r="Z468" s="2">
        <v>7574</v>
      </c>
      <c r="AA468" s="2">
        <v>20789938</v>
      </c>
      <c r="AB468" s="2">
        <v>0</v>
      </c>
      <c r="AC468" s="2">
        <v>31988892</v>
      </c>
      <c r="AD468" s="2"/>
      <c r="AE468" s="2">
        <v>268129</v>
      </c>
      <c r="AF468" s="2">
        <v>266872</v>
      </c>
      <c r="AG468" s="2">
        <v>110720</v>
      </c>
      <c r="AH468" s="2">
        <v>32634613</v>
      </c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</row>
    <row r="469" spans="1:62" x14ac:dyDescent="0.2">
      <c r="A469" s="5">
        <v>1</v>
      </c>
      <c r="B469" s="1">
        <v>107650703</v>
      </c>
      <c r="C469" s="1" t="s">
        <v>379</v>
      </c>
      <c r="D469" s="1" t="s">
        <v>469</v>
      </c>
      <c r="E469" s="2">
        <f t="shared" si="14"/>
        <v>33650299</v>
      </c>
      <c r="F469" s="2">
        <f t="shared" si="15"/>
        <v>33964470</v>
      </c>
      <c r="G469" s="2"/>
      <c r="H469" s="2">
        <v>33275000</v>
      </c>
      <c r="I469" s="2"/>
      <c r="J469" s="2"/>
      <c r="K469" s="2">
        <v>157760</v>
      </c>
      <c r="L469" s="2">
        <v>217539</v>
      </c>
      <c r="M469" s="2">
        <v>33650299</v>
      </c>
      <c r="N469" s="2"/>
      <c r="O469" s="2">
        <v>10000000</v>
      </c>
      <c r="P469" s="2"/>
      <c r="Q469" s="2"/>
      <c r="R469" s="2">
        <v>244246</v>
      </c>
      <c r="S469" s="2">
        <v>4925</v>
      </c>
      <c r="T469" s="2">
        <v>10249171</v>
      </c>
      <c r="U469" s="2"/>
      <c r="V469" s="2">
        <v>9935000</v>
      </c>
      <c r="W469" s="2"/>
      <c r="X469" s="2"/>
      <c r="Y469" s="2"/>
      <c r="Z469" s="2"/>
      <c r="AA469" s="2">
        <v>9935000</v>
      </c>
      <c r="AB469" s="2"/>
      <c r="AC469" s="2">
        <v>33340000</v>
      </c>
      <c r="AD469" s="2"/>
      <c r="AE469" s="2"/>
      <c r="AF469" s="2">
        <v>402006</v>
      </c>
      <c r="AG469" s="2">
        <v>222464</v>
      </c>
      <c r="AH469" s="2">
        <v>33964470</v>
      </c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</row>
    <row r="470" spans="1:62" x14ac:dyDescent="0.2">
      <c r="A470" s="5">
        <v>1</v>
      </c>
      <c r="B470" s="1">
        <v>107651603</v>
      </c>
      <c r="C470" s="1" t="s">
        <v>197</v>
      </c>
      <c r="D470" s="1" t="s">
        <v>469</v>
      </c>
      <c r="E470" s="2">
        <f t="shared" si="14"/>
        <v>34741810</v>
      </c>
      <c r="F470" s="2">
        <f t="shared" si="15"/>
        <v>34798187</v>
      </c>
      <c r="G470" s="2"/>
      <c r="H470" s="2">
        <v>33280000</v>
      </c>
      <c r="I470" s="2"/>
      <c r="J470" s="2"/>
      <c r="K470" s="2">
        <v>536397</v>
      </c>
      <c r="L470" s="2">
        <v>925413</v>
      </c>
      <c r="M470" s="2">
        <v>34741810</v>
      </c>
      <c r="N470" s="2"/>
      <c r="O470" s="2">
        <v>10000000</v>
      </c>
      <c r="P470" s="2"/>
      <c r="Q470" s="2"/>
      <c r="R470" s="2">
        <v>208981</v>
      </c>
      <c r="S470" s="2">
        <v>22071</v>
      </c>
      <c r="T470" s="2">
        <v>10231052</v>
      </c>
      <c r="U470" s="2"/>
      <c r="V470" s="2">
        <v>10150000</v>
      </c>
      <c r="W470" s="2"/>
      <c r="X470" s="2"/>
      <c r="Y470" s="2"/>
      <c r="Z470" s="2">
        <v>24675</v>
      </c>
      <c r="AA470" s="2">
        <v>10174675</v>
      </c>
      <c r="AB470" s="2"/>
      <c r="AC470" s="2">
        <v>33130000</v>
      </c>
      <c r="AD470" s="2"/>
      <c r="AE470" s="2"/>
      <c r="AF470" s="2">
        <v>745378</v>
      </c>
      <c r="AG470" s="2">
        <v>922809</v>
      </c>
      <c r="AH470" s="2">
        <v>34798187</v>
      </c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</row>
    <row r="471" spans="1:62" x14ac:dyDescent="0.2">
      <c r="A471" s="5">
        <v>1</v>
      </c>
      <c r="B471" s="1">
        <v>107652603</v>
      </c>
      <c r="C471" s="1" t="s">
        <v>198</v>
      </c>
      <c r="D471" s="1" t="s">
        <v>469</v>
      </c>
      <c r="E471" s="2">
        <f t="shared" si="14"/>
        <v>23119337</v>
      </c>
      <c r="F471" s="2">
        <f t="shared" si="15"/>
        <v>19285325</v>
      </c>
      <c r="G471" s="2"/>
      <c r="H471" s="2">
        <v>18310000</v>
      </c>
      <c r="I471" s="2"/>
      <c r="J471" s="2"/>
      <c r="K471" s="2">
        <v>2753739</v>
      </c>
      <c r="L471" s="2">
        <v>2055598</v>
      </c>
      <c r="M471" s="2">
        <v>23119337</v>
      </c>
      <c r="N471" s="2"/>
      <c r="O471" s="2"/>
      <c r="P471" s="2"/>
      <c r="Q471" s="2"/>
      <c r="R471" s="2">
        <v>234767</v>
      </c>
      <c r="S471" s="2"/>
      <c r="T471" s="2">
        <v>234767</v>
      </c>
      <c r="U471" s="2"/>
      <c r="V471" s="2">
        <v>3250000</v>
      </c>
      <c r="W471" s="2"/>
      <c r="X471" s="2"/>
      <c r="Y471" s="2">
        <v>530056</v>
      </c>
      <c r="Z471" s="2">
        <v>288723</v>
      </c>
      <c r="AA471" s="2">
        <v>4068779</v>
      </c>
      <c r="AB471" s="2"/>
      <c r="AC471" s="2">
        <v>15060000</v>
      </c>
      <c r="AD471" s="2"/>
      <c r="AE471" s="2"/>
      <c r="AF471" s="2">
        <v>2458450</v>
      </c>
      <c r="AG471" s="2">
        <v>1766875</v>
      </c>
      <c r="AH471" s="2">
        <v>19285325</v>
      </c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</row>
    <row r="472" spans="1:62" x14ac:dyDescent="0.2">
      <c r="A472" s="5">
        <v>1</v>
      </c>
      <c r="B472" s="1">
        <v>107653102</v>
      </c>
      <c r="C472" s="1" t="s">
        <v>626</v>
      </c>
      <c r="D472" s="1" t="s">
        <v>469</v>
      </c>
      <c r="E472" s="2">
        <f t="shared" si="14"/>
        <v>36453878</v>
      </c>
      <c r="F472" s="2">
        <f t="shared" si="15"/>
        <v>32667450</v>
      </c>
      <c r="G472" s="2"/>
      <c r="H472" s="2"/>
      <c r="I472" s="2">
        <v>33985000</v>
      </c>
      <c r="J472" s="2">
        <v>176801</v>
      </c>
      <c r="K472" s="2">
        <v>1365699</v>
      </c>
      <c r="L472" s="2">
        <v>926378</v>
      </c>
      <c r="M472" s="2">
        <v>36453878</v>
      </c>
      <c r="N472" s="2"/>
      <c r="O472" s="2"/>
      <c r="P472" s="2"/>
      <c r="Q472" s="2">
        <v>1071</v>
      </c>
      <c r="R472" s="2">
        <v>580407</v>
      </c>
      <c r="S472" s="2"/>
      <c r="T472" s="2">
        <v>581478</v>
      </c>
      <c r="U472" s="2"/>
      <c r="V472" s="2"/>
      <c r="W472" s="2">
        <v>4190000</v>
      </c>
      <c r="X472" s="2">
        <v>153124</v>
      </c>
      <c r="Y472" s="2"/>
      <c r="Z472" s="2">
        <v>24782</v>
      </c>
      <c r="AA472" s="2">
        <v>4367906</v>
      </c>
      <c r="AB472" s="2"/>
      <c r="AC472" s="2"/>
      <c r="AD472" s="2">
        <v>29795000</v>
      </c>
      <c r="AE472" s="2">
        <v>24748</v>
      </c>
      <c r="AF472" s="2">
        <v>1946106</v>
      </c>
      <c r="AG472" s="2">
        <v>901596</v>
      </c>
      <c r="AH472" s="2">
        <v>32667450</v>
      </c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</row>
    <row r="473" spans="1:62" x14ac:dyDescent="0.2">
      <c r="A473" s="5">
        <v>1</v>
      </c>
      <c r="B473" s="1">
        <v>107653203</v>
      </c>
      <c r="C473" s="1" t="s">
        <v>706</v>
      </c>
      <c r="D473" s="1" t="s">
        <v>469</v>
      </c>
      <c r="E473" s="2">
        <f t="shared" si="14"/>
        <v>33733557</v>
      </c>
      <c r="F473" s="2">
        <f t="shared" si="15"/>
        <v>32669896</v>
      </c>
      <c r="G473" s="2"/>
      <c r="H473" s="2">
        <v>32720000</v>
      </c>
      <c r="I473" s="2"/>
      <c r="J473" s="2"/>
      <c r="K473" s="2">
        <v>114764</v>
      </c>
      <c r="L473" s="2">
        <v>898793</v>
      </c>
      <c r="M473" s="2">
        <v>33733557</v>
      </c>
      <c r="N473" s="2"/>
      <c r="O473" s="2">
        <v>7075000</v>
      </c>
      <c r="P473" s="2"/>
      <c r="Q473" s="2"/>
      <c r="R473" s="2"/>
      <c r="S473" s="2">
        <v>7568</v>
      </c>
      <c r="T473" s="2">
        <v>7082568</v>
      </c>
      <c r="U473" s="2"/>
      <c r="V473" s="2">
        <v>8080000</v>
      </c>
      <c r="W473" s="2"/>
      <c r="X473" s="2"/>
      <c r="Y473" s="2"/>
      <c r="Z473" s="2">
        <v>66229</v>
      </c>
      <c r="AA473" s="2">
        <v>8146229</v>
      </c>
      <c r="AB473" s="2"/>
      <c r="AC473" s="2">
        <v>31715000</v>
      </c>
      <c r="AD473" s="2"/>
      <c r="AE473" s="2"/>
      <c r="AF473" s="2">
        <v>114764</v>
      </c>
      <c r="AG473" s="2">
        <v>840132</v>
      </c>
      <c r="AH473" s="2">
        <v>32669896</v>
      </c>
      <c r="AI473" s="2"/>
      <c r="AJ473" s="2"/>
      <c r="AK473" s="2"/>
      <c r="AL473" s="2"/>
      <c r="AM473" s="2"/>
      <c r="AN473" s="2"/>
      <c r="AO473" s="2"/>
      <c r="AP473" s="2"/>
      <c r="AQ473" s="2">
        <v>6095000</v>
      </c>
      <c r="AR473" s="2"/>
      <c r="AS473" s="2"/>
      <c r="AT473" s="2"/>
      <c r="AU473" s="2"/>
      <c r="AV473" s="2">
        <v>6095000</v>
      </c>
      <c r="AW473" s="2"/>
      <c r="AX473" s="2">
        <v>6095000</v>
      </c>
      <c r="AY473" s="2"/>
      <c r="AZ473" s="2"/>
      <c r="BA473" s="2"/>
      <c r="BB473" s="2"/>
      <c r="BC473" s="2">
        <v>6095000</v>
      </c>
      <c r="BD473" s="2"/>
      <c r="BE473" s="2">
        <v>0</v>
      </c>
      <c r="BF473" s="2"/>
      <c r="BG473" s="2"/>
      <c r="BH473" s="2"/>
      <c r="BI473" s="2"/>
      <c r="BJ473" s="2">
        <v>0</v>
      </c>
    </row>
    <row r="474" spans="1:62" x14ac:dyDescent="0.2">
      <c r="A474" s="5">
        <v>1</v>
      </c>
      <c r="B474" s="1">
        <v>107653802</v>
      </c>
      <c r="C474" s="1" t="s">
        <v>380</v>
      </c>
      <c r="D474" s="1" t="s">
        <v>469</v>
      </c>
      <c r="E474" s="2">
        <f t="shared" si="14"/>
        <v>102130896</v>
      </c>
      <c r="F474" s="2">
        <f t="shared" si="15"/>
        <v>96068167</v>
      </c>
      <c r="G474" s="2"/>
      <c r="H474" s="2">
        <v>100090000</v>
      </c>
      <c r="I474" s="2"/>
      <c r="J474" s="2">
        <v>471477</v>
      </c>
      <c r="K474" s="2">
        <v>625040</v>
      </c>
      <c r="L474" s="2">
        <v>918241</v>
      </c>
      <c r="M474" s="2">
        <v>102104758</v>
      </c>
      <c r="N474" s="2"/>
      <c r="O474" s="2"/>
      <c r="P474" s="2"/>
      <c r="Q474" s="2">
        <v>724860</v>
      </c>
      <c r="R474" s="2">
        <v>69553</v>
      </c>
      <c r="S474" s="2"/>
      <c r="T474" s="2">
        <v>794413</v>
      </c>
      <c r="U474" s="2"/>
      <c r="V474" s="2">
        <v>5910000</v>
      </c>
      <c r="W474" s="2"/>
      <c r="X474" s="2">
        <v>704833</v>
      </c>
      <c r="Y474" s="2"/>
      <c r="Z474" s="2">
        <v>236601</v>
      </c>
      <c r="AA474" s="2">
        <v>6851434</v>
      </c>
      <c r="AB474" s="2"/>
      <c r="AC474" s="2">
        <v>94180000</v>
      </c>
      <c r="AD474" s="2"/>
      <c r="AE474" s="2">
        <v>491504</v>
      </c>
      <c r="AF474" s="2">
        <v>694593</v>
      </c>
      <c r="AG474" s="2">
        <v>681640</v>
      </c>
      <c r="AH474" s="2">
        <v>96047737</v>
      </c>
      <c r="AI474" s="2"/>
      <c r="AJ474" s="2"/>
      <c r="AK474" s="2"/>
      <c r="AL474" s="2"/>
      <c r="AM474" s="2"/>
      <c r="AN474" s="2">
        <v>26138</v>
      </c>
      <c r="AO474" s="2">
        <v>26138</v>
      </c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>
        <v>5708</v>
      </c>
      <c r="BC474" s="2">
        <v>5708</v>
      </c>
      <c r="BD474" s="2"/>
      <c r="BE474" s="2"/>
      <c r="BF474" s="2"/>
      <c r="BG474" s="2"/>
      <c r="BH474" s="2"/>
      <c r="BI474" s="2">
        <v>20430</v>
      </c>
      <c r="BJ474" s="2">
        <v>20430</v>
      </c>
    </row>
    <row r="475" spans="1:62" x14ac:dyDescent="0.2">
      <c r="A475" s="5">
        <v>1</v>
      </c>
      <c r="B475" s="1">
        <v>107654103</v>
      </c>
      <c r="C475" s="1" t="s">
        <v>381</v>
      </c>
      <c r="D475" s="1" t="s">
        <v>469</v>
      </c>
      <c r="E475" s="2">
        <f t="shared" si="14"/>
        <v>23280718</v>
      </c>
      <c r="F475" s="2">
        <f t="shared" si="15"/>
        <v>22005010</v>
      </c>
      <c r="G475" s="2"/>
      <c r="H475" s="2">
        <v>22969117</v>
      </c>
      <c r="I475" s="2"/>
      <c r="J475" s="2"/>
      <c r="K475" s="2">
        <v>32775</v>
      </c>
      <c r="L475" s="2">
        <v>278826</v>
      </c>
      <c r="M475" s="2">
        <v>23280718</v>
      </c>
      <c r="N475" s="2"/>
      <c r="O475" s="2"/>
      <c r="P475" s="2"/>
      <c r="Q475" s="2"/>
      <c r="R475" s="2"/>
      <c r="S475" s="2"/>
      <c r="T475" s="2"/>
      <c r="U475" s="2"/>
      <c r="V475" s="2">
        <v>1275708</v>
      </c>
      <c r="W475" s="2"/>
      <c r="X475" s="2"/>
      <c r="Y475" s="2"/>
      <c r="Z475" s="2"/>
      <c r="AA475" s="2">
        <v>1275708</v>
      </c>
      <c r="AB475" s="2"/>
      <c r="AC475" s="2">
        <v>21693409</v>
      </c>
      <c r="AD475" s="2"/>
      <c r="AE475" s="2"/>
      <c r="AF475" s="2">
        <v>32775</v>
      </c>
      <c r="AG475" s="2">
        <v>278826</v>
      </c>
      <c r="AH475" s="2">
        <v>22005010</v>
      </c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</row>
    <row r="476" spans="1:62" x14ac:dyDescent="0.2">
      <c r="A476" s="5">
        <v>1</v>
      </c>
      <c r="B476" s="1">
        <v>107654403</v>
      </c>
      <c r="C476" s="1" t="s">
        <v>199</v>
      </c>
      <c r="D476" s="1" t="s">
        <v>469</v>
      </c>
      <c r="E476" s="2">
        <f t="shared" si="14"/>
        <v>71271311</v>
      </c>
      <c r="F476" s="2">
        <f t="shared" si="15"/>
        <v>70515950</v>
      </c>
      <c r="G476" s="2"/>
      <c r="H476" s="2">
        <v>68780000</v>
      </c>
      <c r="I476" s="2"/>
      <c r="J476" s="2"/>
      <c r="K476" s="2">
        <v>1021769</v>
      </c>
      <c r="L476" s="2">
        <v>1410377</v>
      </c>
      <c r="M476" s="2">
        <v>71212146</v>
      </c>
      <c r="N476" s="2"/>
      <c r="O476" s="2"/>
      <c r="P476" s="2"/>
      <c r="Q476" s="2"/>
      <c r="R476" s="2">
        <v>830838</v>
      </c>
      <c r="S476" s="2">
        <v>142897</v>
      </c>
      <c r="T476" s="2">
        <v>973735</v>
      </c>
      <c r="U476" s="2"/>
      <c r="V476" s="2">
        <v>1680000</v>
      </c>
      <c r="W476" s="2"/>
      <c r="X476" s="2"/>
      <c r="Y476" s="2"/>
      <c r="Z476" s="2">
        <v>47261</v>
      </c>
      <c r="AA476" s="2">
        <v>1727261</v>
      </c>
      <c r="AB476" s="2"/>
      <c r="AC476" s="2">
        <v>67100000</v>
      </c>
      <c r="AD476" s="2"/>
      <c r="AE476" s="2"/>
      <c r="AF476" s="2">
        <v>1852607</v>
      </c>
      <c r="AG476" s="2">
        <v>1506013</v>
      </c>
      <c r="AH476" s="2">
        <v>70458620</v>
      </c>
      <c r="AI476" s="2"/>
      <c r="AJ476" s="2"/>
      <c r="AK476" s="2"/>
      <c r="AL476" s="2"/>
      <c r="AM476" s="2"/>
      <c r="AN476" s="2">
        <v>59165</v>
      </c>
      <c r="AO476" s="2">
        <v>59165</v>
      </c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>
        <v>1835</v>
      </c>
      <c r="BC476" s="2">
        <v>1835</v>
      </c>
      <c r="BD476" s="2"/>
      <c r="BE476" s="2"/>
      <c r="BF476" s="2"/>
      <c r="BG476" s="2"/>
      <c r="BH476" s="2"/>
      <c r="BI476" s="2">
        <v>57330</v>
      </c>
      <c r="BJ476" s="2">
        <v>57330</v>
      </c>
    </row>
    <row r="477" spans="1:62" x14ac:dyDescent="0.2">
      <c r="A477" s="5">
        <v>1</v>
      </c>
      <c r="B477" s="1">
        <v>107654903</v>
      </c>
      <c r="C477" s="1" t="s">
        <v>627</v>
      </c>
      <c r="D477" s="1" t="s">
        <v>469</v>
      </c>
      <c r="E477" s="2">
        <f t="shared" si="14"/>
        <v>22033654</v>
      </c>
      <c r="F477" s="2">
        <f t="shared" si="15"/>
        <v>19925500</v>
      </c>
      <c r="G477" s="2"/>
      <c r="H477" s="2">
        <v>21770000</v>
      </c>
      <c r="I477" s="2"/>
      <c r="J477" s="2">
        <v>159954</v>
      </c>
      <c r="K477" s="2"/>
      <c r="L477" s="2">
        <v>103700</v>
      </c>
      <c r="M477" s="2">
        <v>22033654</v>
      </c>
      <c r="N477" s="2"/>
      <c r="O477" s="2"/>
      <c r="P477" s="2"/>
      <c r="Q477" s="2"/>
      <c r="R477" s="2"/>
      <c r="S477" s="2"/>
      <c r="T477" s="2"/>
      <c r="U477" s="2"/>
      <c r="V477" s="2">
        <v>1855000</v>
      </c>
      <c r="W477" s="2"/>
      <c r="X477" s="2">
        <v>159954</v>
      </c>
      <c r="Y477" s="2"/>
      <c r="Z477" s="2">
        <v>93200</v>
      </c>
      <c r="AA477" s="2">
        <v>2108154</v>
      </c>
      <c r="AB477" s="2"/>
      <c r="AC477" s="2">
        <v>19915000</v>
      </c>
      <c r="AD477" s="2"/>
      <c r="AE477" s="2">
        <v>0</v>
      </c>
      <c r="AF477" s="2"/>
      <c r="AG477" s="2">
        <v>10500</v>
      </c>
      <c r="AH477" s="2">
        <v>19925500</v>
      </c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</row>
    <row r="478" spans="1:62" x14ac:dyDescent="0.2">
      <c r="A478" s="5">
        <v>1</v>
      </c>
      <c r="B478" s="1">
        <v>107655803</v>
      </c>
      <c r="C478" s="1" t="s">
        <v>316</v>
      </c>
      <c r="D478" s="1" t="s">
        <v>469</v>
      </c>
      <c r="E478" s="2">
        <f t="shared" si="14"/>
        <v>12573573</v>
      </c>
      <c r="F478" s="2">
        <f t="shared" si="15"/>
        <v>12466767</v>
      </c>
      <c r="G478" s="2"/>
      <c r="H478" s="2">
        <v>11535000</v>
      </c>
      <c r="I478" s="2"/>
      <c r="J478" s="2">
        <v>65574</v>
      </c>
      <c r="K478" s="2">
        <v>656663</v>
      </c>
      <c r="L478" s="2">
        <v>316336</v>
      </c>
      <c r="M478" s="2">
        <v>12573573</v>
      </c>
      <c r="N478" s="2"/>
      <c r="O478" s="2"/>
      <c r="P478" s="2"/>
      <c r="Q478" s="2"/>
      <c r="R478" s="2"/>
      <c r="S478" s="2"/>
      <c r="T478" s="2"/>
      <c r="U478" s="2"/>
      <c r="V478" s="2">
        <v>5000</v>
      </c>
      <c r="W478" s="2"/>
      <c r="X478" s="2">
        <v>22400</v>
      </c>
      <c r="Y478" s="2">
        <v>31969</v>
      </c>
      <c r="Z478" s="2">
        <v>47437</v>
      </c>
      <c r="AA478" s="2">
        <v>106806</v>
      </c>
      <c r="AB478" s="2"/>
      <c r="AC478" s="2">
        <v>11530000</v>
      </c>
      <c r="AD478" s="2"/>
      <c r="AE478" s="2">
        <v>43174</v>
      </c>
      <c r="AF478" s="2">
        <v>624694</v>
      </c>
      <c r="AG478" s="2">
        <v>268899</v>
      </c>
      <c r="AH478" s="2">
        <v>12466767</v>
      </c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</row>
    <row r="479" spans="1:62" x14ac:dyDescent="0.2">
      <c r="A479" s="5">
        <v>1</v>
      </c>
      <c r="B479" s="1">
        <v>107655903</v>
      </c>
      <c r="C479" s="1" t="s">
        <v>572</v>
      </c>
      <c r="D479" s="1" t="s">
        <v>469</v>
      </c>
      <c r="E479" s="2">
        <f t="shared" si="14"/>
        <v>23910260</v>
      </c>
      <c r="F479" s="2">
        <f t="shared" si="15"/>
        <v>22262518</v>
      </c>
      <c r="G479" s="2">
        <v>120340</v>
      </c>
      <c r="H479" s="2">
        <v>20605131</v>
      </c>
      <c r="I479" s="2"/>
      <c r="J479" s="2">
        <v>2685571</v>
      </c>
      <c r="K479" s="2">
        <v>28854</v>
      </c>
      <c r="L479" s="2">
        <v>470364</v>
      </c>
      <c r="M479" s="2">
        <v>23910260</v>
      </c>
      <c r="N479" s="2">
        <v>129667</v>
      </c>
      <c r="O479" s="2">
        <v>5420000</v>
      </c>
      <c r="P479" s="2"/>
      <c r="Q479" s="2"/>
      <c r="R479" s="2"/>
      <c r="S479" s="2"/>
      <c r="T479" s="2">
        <v>5549667</v>
      </c>
      <c r="U479" s="2">
        <v>126986</v>
      </c>
      <c r="V479" s="2">
        <v>6719052</v>
      </c>
      <c r="W479" s="2"/>
      <c r="X479" s="2">
        <v>181239</v>
      </c>
      <c r="Y479" s="2">
        <v>80860</v>
      </c>
      <c r="Z479" s="2">
        <v>89272</v>
      </c>
      <c r="AA479" s="2">
        <v>7197409</v>
      </c>
      <c r="AB479" s="2">
        <v>123021</v>
      </c>
      <c r="AC479" s="2">
        <v>19306079</v>
      </c>
      <c r="AD479" s="2"/>
      <c r="AE479" s="2">
        <v>2504332</v>
      </c>
      <c r="AF479" s="2">
        <v>-52006</v>
      </c>
      <c r="AG479" s="2">
        <v>381092</v>
      </c>
      <c r="AH479" s="2">
        <v>22262518</v>
      </c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</row>
    <row r="480" spans="1:62" x14ac:dyDescent="0.2">
      <c r="A480" s="5">
        <v>1</v>
      </c>
      <c r="B480" s="1">
        <v>107656303</v>
      </c>
      <c r="C480" s="1" t="s">
        <v>132</v>
      </c>
      <c r="D480" s="1" t="s">
        <v>469</v>
      </c>
      <c r="E480" s="2">
        <f t="shared" si="14"/>
        <v>34413764</v>
      </c>
      <c r="F480" s="2">
        <f t="shared" si="15"/>
        <v>35106346</v>
      </c>
      <c r="G480" s="2"/>
      <c r="H480" s="2">
        <v>33485000</v>
      </c>
      <c r="I480" s="2"/>
      <c r="J480" s="2">
        <v>640327</v>
      </c>
      <c r="K480" s="2">
        <v>87985</v>
      </c>
      <c r="L480" s="2">
        <v>200452</v>
      </c>
      <c r="M480" s="2">
        <v>34413764</v>
      </c>
      <c r="N480" s="2"/>
      <c r="O480" s="2">
        <v>6065000</v>
      </c>
      <c r="P480" s="2"/>
      <c r="Q480" s="2">
        <v>446886</v>
      </c>
      <c r="R480" s="2">
        <v>33990</v>
      </c>
      <c r="S480" s="2">
        <v>7759</v>
      </c>
      <c r="T480" s="2">
        <v>6553635</v>
      </c>
      <c r="U480" s="2"/>
      <c r="V480" s="2">
        <v>5705000</v>
      </c>
      <c r="W480" s="2"/>
      <c r="X480" s="2">
        <v>156053</v>
      </c>
      <c r="Y480" s="2"/>
      <c r="Z480" s="2"/>
      <c r="AA480" s="2">
        <v>5861053</v>
      </c>
      <c r="AB480" s="2"/>
      <c r="AC480" s="2">
        <v>33845000</v>
      </c>
      <c r="AD480" s="2"/>
      <c r="AE480" s="2">
        <v>931160</v>
      </c>
      <c r="AF480" s="2">
        <v>121975</v>
      </c>
      <c r="AG480" s="2">
        <v>208211</v>
      </c>
      <c r="AH480" s="2">
        <v>35106346</v>
      </c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</row>
    <row r="481" spans="1:62" x14ac:dyDescent="0.2">
      <c r="A481" s="5">
        <v>1</v>
      </c>
      <c r="B481" s="1">
        <v>107656502</v>
      </c>
      <c r="C481" s="1" t="s">
        <v>317</v>
      </c>
      <c r="D481" s="1" t="s">
        <v>469</v>
      </c>
      <c r="E481" s="2">
        <f t="shared" si="14"/>
        <v>108607444</v>
      </c>
      <c r="F481" s="2">
        <f t="shared" si="15"/>
        <v>106485098</v>
      </c>
      <c r="G481" s="2"/>
      <c r="H481" s="2">
        <v>104090000</v>
      </c>
      <c r="I481" s="2"/>
      <c r="J481" s="2"/>
      <c r="K481" s="2">
        <v>3105024</v>
      </c>
      <c r="L481" s="2">
        <v>1412420</v>
      </c>
      <c r="M481" s="2">
        <v>108607444</v>
      </c>
      <c r="N481" s="2"/>
      <c r="O481" s="2"/>
      <c r="P481" s="2"/>
      <c r="Q481" s="2"/>
      <c r="R481" s="2">
        <v>681428</v>
      </c>
      <c r="S481" s="2">
        <v>60680</v>
      </c>
      <c r="T481" s="2">
        <v>742108</v>
      </c>
      <c r="U481" s="2"/>
      <c r="V481" s="2">
        <v>2005000</v>
      </c>
      <c r="W481" s="2"/>
      <c r="X481" s="2"/>
      <c r="Y481" s="2">
        <v>690053</v>
      </c>
      <c r="Z481" s="2">
        <v>169401</v>
      </c>
      <c r="AA481" s="2">
        <v>2864454</v>
      </c>
      <c r="AB481" s="2"/>
      <c r="AC481" s="2">
        <v>102085000</v>
      </c>
      <c r="AD481" s="2"/>
      <c r="AE481" s="2"/>
      <c r="AF481" s="2">
        <v>3096399</v>
      </c>
      <c r="AG481" s="2">
        <v>1303699</v>
      </c>
      <c r="AH481" s="2">
        <v>106485098</v>
      </c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</row>
    <row r="482" spans="1:62" x14ac:dyDescent="0.2">
      <c r="A482" s="5">
        <v>1</v>
      </c>
      <c r="B482" s="1">
        <v>107657103</v>
      </c>
      <c r="C482" s="1" t="s">
        <v>318</v>
      </c>
      <c r="D482" s="1" t="s">
        <v>469</v>
      </c>
      <c r="E482" s="2">
        <f t="shared" si="14"/>
        <v>12421490</v>
      </c>
      <c r="F482" s="2">
        <f t="shared" si="15"/>
        <v>18576490</v>
      </c>
      <c r="G482" s="2"/>
      <c r="H482" s="2"/>
      <c r="I482" s="2"/>
      <c r="J482" s="2">
        <v>8820000</v>
      </c>
      <c r="K482" s="2">
        <v>2151490</v>
      </c>
      <c r="L482" s="2">
        <v>1450000</v>
      </c>
      <c r="M482" s="2">
        <v>12421490</v>
      </c>
      <c r="N482" s="2"/>
      <c r="O482" s="2"/>
      <c r="P482" s="2"/>
      <c r="Q482" s="2">
        <v>9380000</v>
      </c>
      <c r="R482" s="2">
        <v>1040000</v>
      </c>
      <c r="S482" s="2"/>
      <c r="T482" s="2">
        <v>10420000</v>
      </c>
      <c r="U482" s="2"/>
      <c r="V482" s="2"/>
      <c r="W482" s="2"/>
      <c r="X482" s="2">
        <v>3690000</v>
      </c>
      <c r="Y482" s="2">
        <v>575000</v>
      </c>
      <c r="Z482" s="2"/>
      <c r="AA482" s="2">
        <v>4265000</v>
      </c>
      <c r="AB482" s="2"/>
      <c r="AC482" s="2"/>
      <c r="AD482" s="2"/>
      <c r="AE482" s="2">
        <v>14510000</v>
      </c>
      <c r="AF482" s="2">
        <v>2616490</v>
      </c>
      <c r="AG482" s="2">
        <v>1450000</v>
      </c>
      <c r="AH482" s="2">
        <v>18576490</v>
      </c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</row>
    <row r="483" spans="1:62" x14ac:dyDescent="0.2">
      <c r="A483" s="5">
        <v>1</v>
      </c>
      <c r="B483" s="1">
        <v>107657503</v>
      </c>
      <c r="C483" s="1" t="s">
        <v>319</v>
      </c>
      <c r="D483" s="1" t="s">
        <v>469</v>
      </c>
      <c r="E483" s="2">
        <f t="shared" si="14"/>
        <v>36616721</v>
      </c>
      <c r="F483" s="2">
        <f t="shared" si="15"/>
        <v>35828901</v>
      </c>
      <c r="G483" s="2"/>
      <c r="H483" s="2">
        <v>34310000</v>
      </c>
      <c r="I483" s="2"/>
      <c r="J483" s="2">
        <v>1389301</v>
      </c>
      <c r="K483" s="2">
        <v>326265</v>
      </c>
      <c r="L483" s="2">
        <v>552010</v>
      </c>
      <c r="M483" s="2">
        <v>36577576</v>
      </c>
      <c r="N483" s="2"/>
      <c r="O483" s="2">
        <v>9995000</v>
      </c>
      <c r="P483" s="2"/>
      <c r="Q483" s="2"/>
      <c r="R483" s="2"/>
      <c r="S483" s="2"/>
      <c r="T483" s="2">
        <v>9995000</v>
      </c>
      <c r="U483" s="2"/>
      <c r="V483" s="2">
        <v>10280000</v>
      </c>
      <c r="W483" s="2"/>
      <c r="X483" s="2">
        <v>507300</v>
      </c>
      <c r="Y483" s="2"/>
      <c r="Z483" s="2"/>
      <c r="AA483" s="2">
        <v>10787300</v>
      </c>
      <c r="AB483" s="2"/>
      <c r="AC483" s="2">
        <v>34025000</v>
      </c>
      <c r="AD483" s="2"/>
      <c r="AE483" s="2">
        <v>882001</v>
      </c>
      <c r="AF483" s="2">
        <v>326265</v>
      </c>
      <c r="AG483" s="2">
        <v>552010</v>
      </c>
      <c r="AH483" s="2">
        <v>35785276</v>
      </c>
      <c r="AI483" s="2"/>
      <c r="AJ483" s="2"/>
      <c r="AK483" s="2"/>
      <c r="AL483" s="2"/>
      <c r="AM483" s="2"/>
      <c r="AN483" s="2">
        <v>39145</v>
      </c>
      <c r="AO483" s="2">
        <v>39145</v>
      </c>
      <c r="AP483" s="2"/>
      <c r="AQ483" s="2"/>
      <c r="AR483" s="2"/>
      <c r="AS483" s="2"/>
      <c r="AT483" s="2"/>
      <c r="AU483" s="2">
        <v>4480</v>
      </c>
      <c r="AV483" s="2">
        <v>4480</v>
      </c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>
        <v>43625</v>
      </c>
      <c r="BJ483" s="2">
        <v>43625</v>
      </c>
    </row>
    <row r="484" spans="1:62" x14ac:dyDescent="0.2">
      <c r="A484" s="5">
        <v>1</v>
      </c>
      <c r="B484" s="1">
        <v>107658903</v>
      </c>
      <c r="C484" s="1" t="s">
        <v>573</v>
      </c>
      <c r="D484" s="1" t="s">
        <v>469</v>
      </c>
      <c r="E484" s="2">
        <f t="shared" si="14"/>
        <v>36914077</v>
      </c>
      <c r="F484" s="2">
        <f t="shared" si="15"/>
        <v>35755080</v>
      </c>
      <c r="G484" s="2"/>
      <c r="H484" s="2">
        <v>35260412</v>
      </c>
      <c r="I484" s="2"/>
      <c r="J484" s="2">
        <v>541736</v>
      </c>
      <c r="K484" s="2">
        <v>308544</v>
      </c>
      <c r="L484" s="2">
        <v>803385</v>
      </c>
      <c r="M484" s="2">
        <v>36914077</v>
      </c>
      <c r="N484" s="2"/>
      <c r="O484" s="2"/>
      <c r="P484" s="2"/>
      <c r="Q484" s="2"/>
      <c r="R484" s="2">
        <v>68862</v>
      </c>
      <c r="S484" s="2"/>
      <c r="T484" s="2">
        <v>68862</v>
      </c>
      <c r="U484" s="2"/>
      <c r="V484" s="2">
        <v>994376</v>
      </c>
      <c r="W484" s="2"/>
      <c r="X484" s="2">
        <v>146187</v>
      </c>
      <c r="Y484" s="2"/>
      <c r="Z484" s="2">
        <v>87296</v>
      </c>
      <c r="AA484" s="2">
        <v>1227859</v>
      </c>
      <c r="AB484" s="2"/>
      <c r="AC484" s="2">
        <v>34266036</v>
      </c>
      <c r="AD484" s="2"/>
      <c r="AE484" s="2">
        <v>395549</v>
      </c>
      <c r="AF484" s="2">
        <v>377406</v>
      </c>
      <c r="AG484" s="2">
        <v>716089</v>
      </c>
      <c r="AH484" s="2">
        <v>35755080</v>
      </c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</row>
    <row r="485" spans="1:62" x14ac:dyDescent="0.2">
      <c r="A485" s="5">
        <v>1</v>
      </c>
      <c r="B485" s="1">
        <v>119665003</v>
      </c>
      <c r="C485" s="1" t="s">
        <v>430</v>
      </c>
      <c r="D485" s="1" t="s">
        <v>503</v>
      </c>
      <c r="E485" s="2">
        <f t="shared" si="14"/>
        <v>2372368</v>
      </c>
      <c r="F485" s="2">
        <f t="shared" si="15"/>
        <v>2002111</v>
      </c>
      <c r="G485" s="2">
        <v>62544</v>
      </c>
      <c r="H485" s="2">
        <v>1310000</v>
      </c>
      <c r="I485" s="2"/>
      <c r="J485" s="2"/>
      <c r="K485" s="2">
        <v>552386</v>
      </c>
      <c r="L485" s="2">
        <v>447438</v>
      </c>
      <c r="M485" s="2">
        <v>2372368</v>
      </c>
      <c r="N485" s="2"/>
      <c r="O485" s="2"/>
      <c r="P485" s="2"/>
      <c r="Q485" s="2"/>
      <c r="R485" s="2"/>
      <c r="S485" s="2"/>
      <c r="T485" s="2"/>
      <c r="U485" s="2">
        <v>33212</v>
      </c>
      <c r="V485" s="2">
        <v>305000</v>
      </c>
      <c r="W485" s="2"/>
      <c r="X485" s="2"/>
      <c r="Y485" s="2"/>
      <c r="Z485" s="2">
        <v>32045</v>
      </c>
      <c r="AA485" s="2">
        <v>370257</v>
      </c>
      <c r="AB485" s="2">
        <v>29332</v>
      </c>
      <c r="AC485" s="2">
        <v>1005000</v>
      </c>
      <c r="AD485" s="2"/>
      <c r="AE485" s="2"/>
      <c r="AF485" s="2">
        <v>552386</v>
      </c>
      <c r="AG485" s="2">
        <v>415393</v>
      </c>
      <c r="AH485" s="2">
        <v>2002111</v>
      </c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</row>
    <row r="486" spans="1:62" x14ac:dyDescent="0.2">
      <c r="A486" s="5">
        <v>1</v>
      </c>
      <c r="B486" s="1">
        <v>118667503</v>
      </c>
      <c r="C486" s="1" t="s">
        <v>427</v>
      </c>
      <c r="D486" s="1" t="s">
        <v>503</v>
      </c>
      <c r="E486" s="2">
        <f t="shared" si="14"/>
        <v>31661324</v>
      </c>
      <c r="F486" s="2">
        <f t="shared" si="15"/>
        <v>29420599</v>
      </c>
      <c r="G486" s="2"/>
      <c r="H486" s="2">
        <v>28500000</v>
      </c>
      <c r="I486" s="2"/>
      <c r="J486" s="2">
        <v>2124854</v>
      </c>
      <c r="K486" s="2">
        <v>667</v>
      </c>
      <c r="L486" s="2">
        <v>1035803</v>
      </c>
      <c r="M486" s="2">
        <v>31661324</v>
      </c>
      <c r="N486" s="2"/>
      <c r="O486" s="2"/>
      <c r="P486" s="2"/>
      <c r="Q486" s="2"/>
      <c r="R486" s="2">
        <v>9474</v>
      </c>
      <c r="S486" s="2">
        <v>4686</v>
      </c>
      <c r="T486" s="2">
        <v>14160</v>
      </c>
      <c r="U486" s="2"/>
      <c r="V486" s="2">
        <v>2110000</v>
      </c>
      <c r="W486" s="2"/>
      <c r="X486" s="2">
        <v>119935</v>
      </c>
      <c r="Y486" s="2"/>
      <c r="Z486" s="2">
        <v>24950</v>
      </c>
      <c r="AA486" s="2">
        <v>2254885</v>
      </c>
      <c r="AB486" s="2"/>
      <c r="AC486" s="2">
        <v>26390000</v>
      </c>
      <c r="AD486" s="2"/>
      <c r="AE486" s="2">
        <v>2004919</v>
      </c>
      <c r="AF486" s="2">
        <v>10141</v>
      </c>
      <c r="AG486" s="2">
        <v>1015539</v>
      </c>
      <c r="AH486" s="2">
        <v>29420599</v>
      </c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</row>
    <row r="487" spans="1:62" x14ac:dyDescent="0.2">
      <c r="A487" s="5">
        <v>1</v>
      </c>
      <c r="B487" s="1">
        <v>112671303</v>
      </c>
      <c r="C487" s="1" t="s">
        <v>584</v>
      </c>
      <c r="D487" s="1" t="s">
        <v>486</v>
      </c>
      <c r="E487" s="2">
        <f t="shared" si="14"/>
        <v>72806248</v>
      </c>
      <c r="F487" s="2">
        <f t="shared" si="15"/>
        <v>67160856</v>
      </c>
      <c r="G487" s="2"/>
      <c r="H487" s="2">
        <v>70005000</v>
      </c>
      <c r="I487" s="2"/>
      <c r="J487" s="2"/>
      <c r="K487" s="2">
        <v>1471309</v>
      </c>
      <c r="L487" s="2">
        <v>1329939</v>
      </c>
      <c r="M487" s="2">
        <v>72806248</v>
      </c>
      <c r="N487" s="2"/>
      <c r="O487" s="2">
        <v>9235000</v>
      </c>
      <c r="P487" s="2"/>
      <c r="Q487" s="2"/>
      <c r="R487" s="2">
        <v>394895</v>
      </c>
      <c r="S487" s="2"/>
      <c r="T487" s="2">
        <v>9629895</v>
      </c>
      <c r="U487" s="2"/>
      <c r="V487" s="2">
        <v>15250000</v>
      </c>
      <c r="W487" s="2"/>
      <c r="X487" s="2"/>
      <c r="Y487" s="2"/>
      <c r="Z487" s="2">
        <v>25287</v>
      </c>
      <c r="AA487" s="2">
        <v>15275287</v>
      </c>
      <c r="AB487" s="2"/>
      <c r="AC487" s="2">
        <v>63990000</v>
      </c>
      <c r="AD487" s="2"/>
      <c r="AE487" s="2"/>
      <c r="AF487" s="2">
        <v>1866204</v>
      </c>
      <c r="AG487" s="2">
        <v>1304652</v>
      </c>
      <c r="AH487" s="2">
        <v>67160856</v>
      </c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</row>
    <row r="488" spans="1:62" x14ac:dyDescent="0.2">
      <c r="A488" s="5">
        <v>1</v>
      </c>
      <c r="B488" s="1">
        <v>112671603</v>
      </c>
      <c r="C488" s="1" t="s">
        <v>643</v>
      </c>
      <c r="D488" s="1" t="s">
        <v>486</v>
      </c>
      <c r="E488" s="2">
        <f t="shared" si="14"/>
        <v>93476643</v>
      </c>
      <c r="F488" s="2">
        <f t="shared" si="15"/>
        <v>86480397</v>
      </c>
      <c r="G488" s="2"/>
      <c r="H488" s="2">
        <v>87890000</v>
      </c>
      <c r="I488" s="2"/>
      <c r="J488" s="2">
        <v>3259609</v>
      </c>
      <c r="K488" s="2">
        <v>631533</v>
      </c>
      <c r="L488" s="2">
        <v>1627501</v>
      </c>
      <c r="M488" s="2">
        <v>93408643</v>
      </c>
      <c r="N488" s="2"/>
      <c r="O488" s="2">
        <v>67900000</v>
      </c>
      <c r="P488" s="2"/>
      <c r="Q488" s="2"/>
      <c r="R488" s="2">
        <v>1461330</v>
      </c>
      <c r="S488" s="2">
        <v>178774</v>
      </c>
      <c r="T488" s="2">
        <v>69540104</v>
      </c>
      <c r="U488" s="2"/>
      <c r="V488" s="2">
        <v>74565000</v>
      </c>
      <c r="W488" s="2"/>
      <c r="X488" s="2">
        <v>991379</v>
      </c>
      <c r="Y488" s="2">
        <v>800251</v>
      </c>
      <c r="Z488" s="2">
        <v>162720</v>
      </c>
      <c r="AA488" s="2">
        <v>76519350</v>
      </c>
      <c r="AB488" s="2"/>
      <c r="AC488" s="2">
        <v>81225000</v>
      </c>
      <c r="AD488" s="2"/>
      <c r="AE488" s="2">
        <v>2268230</v>
      </c>
      <c r="AF488" s="2">
        <v>1292612</v>
      </c>
      <c r="AG488" s="2">
        <v>1643555</v>
      </c>
      <c r="AH488" s="2">
        <v>86429397</v>
      </c>
      <c r="AI488" s="2"/>
      <c r="AJ488" s="2"/>
      <c r="AK488" s="2"/>
      <c r="AL488" s="2">
        <v>68000</v>
      </c>
      <c r="AM488" s="2"/>
      <c r="AN488" s="2"/>
      <c r="AO488" s="2">
        <v>68000</v>
      </c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>
        <v>17000</v>
      </c>
      <c r="BA488" s="2"/>
      <c r="BB488" s="2"/>
      <c r="BC488" s="2">
        <v>17000</v>
      </c>
      <c r="BD488" s="2"/>
      <c r="BE488" s="2"/>
      <c r="BF488" s="2"/>
      <c r="BG488" s="2">
        <v>51000</v>
      </c>
      <c r="BH488" s="2"/>
      <c r="BI488" s="2"/>
      <c r="BJ488" s="2">
        <v>51000</v>
      </c>
    </row>
    <row r="489" spans="1:62" x14ac:dyDescent="0.2">
      <c r="A489" s="5">
        <v>1</v>
      </c>
      <c r="B489" s="1">
        <v>112671803</v>
      </c>
      <c r="C489" s="1" t="s">
        <v>217</v>
      </c>
      <c r="D489" s="1" t="s">
        <v>486</v>
      </c>
      <c r="E489" s="2">
        <f t="shared" si="14"/>
        <v>57372806</v>
      </c>
      <c r="F489" s="2">
        <f t="shared" si="15"/>
        <v>54871584</v>
      </c>
      <c r="G489" s="2"/>
      <c r="H489" s="2"/>
      <c r="I489" s="2"/>
      <c r="J489" s="2">
        <v>55698000</v>
      </c>
      <c r="K489" s="2">
        <v>425696</v>
      </c>
      <c r="L489" s="2">
        <v>1249110</v>
      </c>
      <c r="M489" s="2">
        <v>57372806</v>
      </c>
      <c r="N489" s="2"/>
      <c r="O489" s="2"/>
      <c r="P489" s="2"/>
      <c r="Q489" s="2">
        <v>5445000</v>
      </c>
      <c r="R489" s="2">
        <v>94296</v>
      </c>
      <c r="S489" s="2">
        <v>33601</v>
      </c>
      <c r="T489" s="2">
        <v>5572897</v>
      </c>
      <c r="U489" s="2"/>
      <c r="V489" s="2"/>
      <c r="W489" s="2"/>
      <c r="X489" s="2">
        <v>8013000</v>
      </c>
      <c r="Y489" s="2"/>
      <c r="Z489" s="2">
        <v>61119</v>
      </c>
      <c r="AA489" s="2">
        <v>8074119</v>
      </c>
      <c r="AB489" s="2"/>
      <c r="AC489" s="2"/>
      <c r="AD489" s="2"/>
      <c r="AE489" s="2">
        <v>53130000</v>
      </c>
      <c r="AF489" s="2">
        <v>519992</v>
      </c>
      <c r="AG489" s="2">
        <v>1221592</v>
      </c>
      <c r="AH489" s="2">
        <v>54871584</v>
      </c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</row>
    <row r="490" spans="1:62" x14ac:dyDescent="0.2">
      <c r="A490" s="5">
        <v>1</v>
      </c>
      <c r="B490" s="1">
        <v>112672203</v>
      </c>
      <c r="C490" s="1" t="s">
        <v>585</v>
      </c>
      <c r="D490" s="1" t="s">
        <v>486</v>
      </c>
      <c r="E490" s="2">
        <f t="shared" si="14"/>
        <v>52108169</v>
      </c>
      <c r="F490" s="2">
        <f t="shared" si="15"/>
        <v>50754558</v>
      </c>
      <c r="G490" s="2"/>
      <c r="H490" s="2">
        <v>51204300</v>
      </c>
      <c r="I490" s="2"/>
      <c r="J490" s="2"/>
      <c r="K490" s="2">
        <v>368355</v>
      </c>
      <c r="L490" s="2">
        <v>535514</v>
      </c>
      <c r="M490" s="2">
        <v>52108169</v>
      </c>
      <c r="N490" s="2"/>
      <c r="O490" s="2">
        <v>10440000</v>
      </c>
      <c r="P490" s="2"/>
      <c r="Q490" s="2"/>
      <c r="R490" s="2">
        <v>202334</v>
      </c>
      <c r="S490" s="2">
        <v>103809</v>
      </c>
      <c r="T490" s="2">
        <v>10746143</v>
      </c>
      <c r="U490" s="2"/>
      <c r="V490" s="2">
        <v>11854700</v>
      </c>
      <c r="W490" s="2"/>
      <c r="X490" s="2"/>
      <c r="Y490" s="2">
        <v>87717</v>
      </c>
      <c r="Z490" s="2">
        <v>157337</v>
      </c>
      <c r="AA490" s="2">
        <v>12099754</v>
      </c>
      <c r="AB490" s="2"/>
      <c r="AC490" s="2">
        <v>49789600</v>
      </c>
      <c r="AD490" s="2"/>
      <c r="AE490" s="2"/>
      <c r="AF490" s="2">
        <v>482972</v>
      </c>
      <c r="AG490" s="2">
        <v>481986</v>
      </c>
      <c r="AH490" s="2">
        <v>50754558</v>
      </c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</row>
    <row r="491" spans="1:62" x14ac:dyDescent="0.2">
      <c r="A491" s="5">
        <v>1</v>
      </c>
      <c r="B491" s="1">
        <v>112672803</v>
      </c>
      <c r="C491" s="1" t="s">
        <v>391</v>
      </c>
      <c r="D491" s="1" t="s">
        <v>486</v>
      </c>
      <c r="E491" s="2">
        <f t="shared" si="14"/>
        <v>27718686</v>
      </c>
      <c r="F491" s="2">
        <f t="shared" si="15"/>
        <v>23564308</v>
      </c>
      <c r="G491" s="2"/>
      <c r="H491" s="2">
        <v>27105000</v>
      </c>
      <c r="I491" s="2"/>
      <c r="J491" s="2"/>
      <c r="K491" s="2">
        <v>202626</v>
      </c>
      <c r="L491" s="2">
        <v>404362</v>
      </c>
      <c r="M491" s="2">
        <v>27711988</v>
      </c>
      <c r="N491" s="2"/>
      <c r="O491" s="2">
        <v>14085000</v>
      </c>
      <c r="P491" s="2"/>
      <c r="Q491" s="2"/>
      <c r="R491" s="2">
        <v>106358</v>
      </c>
      <c r="S491" s="2">
        <v>379387</v>
      </c>
      <c r="T491" s="2">
        <v>14570745</v>
      </c>
      <c r="U491" s="2"/>
      <c r="V491" s="2">
        <v>18340000</v>
      </c>
      <c r="W491" s="2"/>
      <c r="X491" s="2"/>
      <c r="Y491" s="2"/>
      <c r="Z491" s="2">
        <v>390703</v>
      </c>
      <c r="AA491" s="2">
        <v>18730703</v>
      </c>
      <c r="AB491" s="2"/>
      <c r="AC491" s="2">
        <v>22850000</v>
      </c>
      <c r="AD491" s="2"/>
      <c r="AE491" s="2"/>
      <c r="AF491" s="2">
        <v>308984</v>
      </c>
      <c r="AG491" s="2">
        <v>393046</v>
      </c>
      <c r="AH491" s="2">
        <v>23552030</v>
      </c>
      <c r="AI491" s="2"/>
      <c r="AJ491" s="2"/>
      <c r="AK491" s="2"/>
      <c r="AL491" s="2"/>
      <c r="AM491" s="2"/>
      <c r="AN491" s="2">
        <v>6698</v>
      </c>
      <c r="AO491" s="2">
        <v>6698</v>
      </c>
      <c r="AP491" s="2"/>
      <c r="AQ491" s="2"/>
      <c r="AR491" s="2"/>
      <c r="AS491" s="2"/>
      <c r="AT491" s="2"/>
      <c r="AU491" s="2">
        <v>9832</v>
      </c>
      <c r="AV491" s="2">
        <v>9832</v>
      </c>
      <c r="AW491" s="2"/>
      <c r="AX491" s="2"/>
      <c r="AY491" s="2"/>
      <c r="AZ491" s="2"/>
      <c r="BA491" s="2"/>
      <c r="BB491" s="2">
        <v>4252</v>
      </c>
      <c r="BC491" s="2">
        <v>4252</v>
      </c>
      <c r="BD491" s="2"/>
      <c r="BE491" s="2"/>
      <c r="BF491" s="2"/>
      <c r="BG491" s="2"/>
      <c r="BH491" s="2"/>
      <c r="BI491" s="2">
        <v>12278</v>
      </c>
      <c r="BJ491" s="2">
        <v>12278</v>
      </c>
    </row>
    <row r="492" spans="1:62" x14ac:dyDescent="0.2">
      <c r="A492" s="5">
        <v>1</v>
      </c>
      <c r="B492" s="1">
        <v>112674403</v>
      </c>
      <c r="C492" s="1" t="s">
        <v>218</v>
      </c>
      <c r="D492" s="1" t="s">
        <v>486</v>
      </c>
      <c r="E492" s="2">
        <f t="shared" si="14"/>
        <v>82343455</v>
      </c>
      <c r="F492" s="2">
        <f t="shared" si="15"/>
        <v>78236144</v>
      </c>
      <c r="G492" s="2"/>
      <c r="H492" s="2">
        <v>80350000</v>
      </c>
      <c r="I492" s="2"/>
      <c r="J492" s="2"/>
      <c r="K492" s="2">
        <v>469524</v>
      </c>
      <c r="L492" s="2">
        <v>1523931</v>
      </c>
      <c r="M492" s="2">
        <v>82343455</v>
      </c>
      <c r="N492" s="2"/>
      <c r="O492" s="2"/>
      <c r="P492" s="2"/>
      <c r="Q492" s="2"/>
      <c r="R492" s="2">
        <v>353919</v>
      </c>
      <c r="S492" s="2"/>
      <c r="T492" s="2">
        <v>353919</v>
      </c>
      <c r="U492" s="2"/>
      <c r="V492" s="2">
        <v>3695000</v>
      </c>
      <c r="W492" s="2"/>
      <c r="X492" s="2"/>
      <c r="Y492" s="2">
        <v>174609</v>
      </c>
      <c r="Z492" s="2">
        <v>591621</v>
      </c>
      <c r="AA492" s="2">
        <v>4461230</v>
      </c>
      <c r="AB492" s="2"/>
      <c r="AC492" s="2">
        <v>76655000</v>
      </c>
      <c r="AD492" s="2"/>
      <c r="AE492" s="2"/>
      <c r="AF492" s="2">
        <v>648834</v>
      </c>
      <c r="AG492" s="2">
        <v>932310</v>
      </c>
      <c r="AH492" s="2">
        <v>78236144</v>
      </c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</row>
    <row r="493" spans="1:62" x14ac:dyDescent="0.2">
      <c r="A493" s="5">
        <v>1</v>
      </c>
      <c r="B493" s="1">
        <v>115674603</v>
      </c>
      <c r="C493" s="1" t="s">
        <v>143</v>
      </c>
      <c r="D493" s="1" t="s">
        <v>486</v>
      </c>
      <c r="E493" s="2">
        <f t="shared" si="14"/>
        <v>36390609</v>
      </c>
      <c r="F493" s="2">
        <f t="shared" si="15"/>
        <v>34405840</v>
      </c>
      <c r="G493" s="2"/>
      <c r="H493" s="2">
        <v>34818000</v>
      </c>
      <c r="I493" s="2"/>
      <c r="J493" s="2">
        <v>336270</v>
      </c>
      <c r="K493" s="2">
        <v>338379</v>
      </c>
      <c r="L493" s="2">
        <v>873088</v>
      </c>
      <c r="M493" s="2">
        <v>36365737</v>
      </c>
      <c r="N493" s="2"/>
      <c r="O493" s="2">
        <v>9230000</v>
      </c>
      <c r="P493" s="2"/>
      <c r="Q493" s="2">
        <v>539398</v>
      </c>
      <c r="R493" s="2">
        <v>208494</v>
      </c>
      <c r="S493" s="2">
        <v>673675</v>
      </c>
      <c r="T493" s="2">
        <v>10651567</v>
      </c>
      <c r="U493" s="2"/>
      <c r="V493" s="2">
        <v>11643000</v>
      </c>
      <c r="W493" s="2"/>
      <c r="X493" s="2">
        <v>211079</v>
      </c>
      <c r="Y493" s="2">
        <v>85355</v>
      </c>
      <c r="Z493" s="2">
        <v>700256</v>
      </c>
      <c r="AA493" s="2">
        <v>12639690</v>
      </c>
      <c r="AB493" s="2"/>
      <c r="AC493" s="2">
        <v>32405000</v>
      </c>
      <c r="AD493" s="2"/>
      <c r="AE493" s="2">
        <v>664589</v>
      </c>
      <c r="AF493" s="2">
        <v>461518</v>
      </c>
      <c r="AG493" s="2">
        <v>846507</v>
      </c>
      <c r="AH493" s="2">
        <v>34377614</v>
      </c>
      <c r="AI493" s="2"/>
      <c r="AJ493" s="2"/>
      <c r="AK493" s="2"/>
      <c r="AL493" s="2"/>
      <c r="AM493" s="2">
        <v>3653</v>
      </c>
      <c r="AN493" s="2">
        <v>21219</v>
      </c>
      <c r="AO493" s="2">
        <v>24872</v>
      </c>
      <c r="AP493" s="2"/>
      <c r="AQ493" s="2"/>
      <c r="AR493" s="2"/>
      <c r="AS493" s="2"/>
      <c r="AT493" s="2">
        <v>2110</v>
      </c>
      <c r="AU493" s="2">
        <v>12067</v>
      </c>
      <c r="AV493" s="2">
        <v>14177</v>
      </c>
      <c r="AW493" s="2"/>
      <c r="AX493" s="2"/>
      <c r="AY493" s="2"/>
      <c r="AZ493" s="2"/>
      <c r="BA493" s="2">
        <v>864</v>
      </c>
      <c r="BB493" s="2">
        <v>9959</v>
      </c>
      <c r="BC493" s="2">
        <v>10823</v>
      </c>
      <c r="BD493" s="2"/>
      <c r="BE493" s="2"/>
      <c r="BF493" s="2"/>
      <c r="BG493" s="2"/>
      <c r="BH493" s="2">
        <v>4899</v>
      </c>
      <c r="BI493" s="2">
        <v>23327</v>
      </c>
      <c r="BJ493" s="2">
        <v>28226</v>
      </c>
    </row>
    <row r="494" spans="1:62" x14ac:dyDescent="0.2">
      <c r="A494" s="5">
        <v>1</v>
      </c>
      <c r="B494" s="1">
        <v>112675503</v>
      </c>
      <c r="C494" s="1" t="s">
        <v>327</v>
      </c>
      <c r="D494" s="1" t="s">
        <v>486</v>
      </c>
      <c r="E494" s="2">
        <f t="shared" si="14"/>
        <v>84236958</v>
      </c>
      <c r="F494" s="2">
        <f t="shared" si="15"/>
        <v>78526169</v>
      </c>
      <c r="G494" s="2"/>
      <c r="H494" s="2">
        <v>82950000</v>
      </c>
      <c r="I494" s="2"/>
      <c r="J494" s="2"/>
      <c r="K494" s="2">
        <v>368278</v>
      </c>
      <c r="L494" s="2">
        <v>918680</v>
      </c>
      <c r="M494" s="2">
        <v>84236958</v>
      </c>
      <c r="N494" s="2"/>
      <c r="O494" s="2">
        <v>8240000</v>
      </c>
      <c r="P494" s="2"/>
      <c r="Q494" s="2"/>
      <c r="R494" s="2">
        <v>151937</v>
      </c>
      <c r="S494" s="2"/>
      <c r="T494" s="2">
        <v>8391937</v>
      </c>
      <c r="U494" s="2"/>
      <c r="V494" s="2">
        <v>14035000</v>
      </c>
      <c r="W494" s="2"/>
      <c r="X494" s="2"/>
      <c r="Y494" s="2"/>
      <c r="Z494" s="2">
        <v>67726</v>
      </c>
      <c r="AA494" s="2">
        <v>14102726</v>
      </c>
      <c r="AB494" s="2"/>
      <c r="AC494" s="2">
        <v>77155000</v>
      </c>
      <c r="AD494" s="2"/>
      <c r="AE494" s="2"/>
      <c r="AF494" s="2">
        <v>520215</v>
      </c>
      <c r="AG494" s="2">
        <v>850954</v>
      </c>
      <c r="AH494" s="2">
        <v>78526169</v>
      </c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</row>
    <row r="495" spans="1:62" x14ac:dyDescent="0.2">
      <c r="A495" s="5">
        <v>1</v>
      </c>
      <c r="B495" s="1">
        <v>112676203</v>
      </c>
      <c r="C495" s="1" t="s">
        <v>328</v>
      </c>
      <c r="D495" s="1" t="s">
        <v>486</v>
      </c>
      <c r="E495" s="2">
        <f t="shared" si="14"/>
        <v>32563732</v>
      </c>
      <c r="F495" s="2">
        <f t="shared" si="15"/>
        <v>48322021</v>
      </c>
      <c r="G495" s="2"/>
      <c r="H495" s="2">
        <v>31078000</v>
      </c>
      <c r="I495" s="2"/>
      <c r="J495" s="2"/>
      <c r="K495" s="2">
        <v>592985</v>
      </c>
      <c r="L495" s="2">
        <v>880298</v>
      </c>
      <c r="M495" s="2">
        <v>32551283</v>
      </c>
      <c r="N495" s="2"/>
      <c r="O495" s="2">
        <v>38090000</v>
      </c>
      <c r="P495" s="2"/>
      <c r="Q495" s="2"/>
      <c r="R495" s="2">
        <v>97939</v>
      </c>
      <c r="S495" s="2">
        <v>79950</v>
      </c>
      <c r="T495" s="2">
        <v>38267889</v>
      </c>
      <c r="U495" s="2"/>
      <c r="V495" s="2">
        <v>22510000</v>
      </c>
      <c r="W495" s="2"/>
      <c r="X495" s="2"/>
      <c r="Y495" s="2"/>
      <c r="Z495" s="2"/>
      <c r="AA495" s="2">
        <v>22510000</v>
      </c>
      <c r="AB495" s="2"/>
      <c r="AC495" s="2">
        <v>46658000</v>
      </c>
      <c r="AD495" s="2"/>
      <c r="AE495" s="2"/>
      <c r="AF495" s="2">
        <v>690924</v>
      </c>
      <c r="AG495" s="2">
        <v>960248</v>
      </c>
      <c r="AH495" s="2">
        <v>48309172</v>
      </c>
      <c r="AI495" s="2"/>
      <c r="AJ495" s="2"/>
      <c r="AK495" s="2"/>
      <c r="AL495" s="2"/>
      <c r="AM495" s="2"/>
      <c r="AN495" s="2">
        <v>12449</v>
      </c>
      <c r="AO495" s="2">
        <v>12449</v>
      </c>
      <c r="AP495" s="2"/>
      <c r="AQ495" s="2"/>
      <c r="AR495" s="2"/>
      <c r="AS495" s="2"/>
      <c r="AT495" s="2"/>
      <c r="AU495" s="2">
        <v>400</v>
      </c>
      <c r="AV495" s="2">
        <v>400</v>
      </c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>
        <v>12849</v>
      </c>
      <c r="BJ495" s="2">
        <v>12849</v>
      </c>
    </row>
    <row r="496" spans="1:62" x14ac:dyDescent="0.2">
      <c r="A496" s="5">
        <v>1</v>
      </c>
      <c r="B496" s="1">
        <v>112676403</v>
      </c>
      <c r="C496" s="1" t="s">
        <v>329</v>
      </c>
      <c r="D496" s="1" t="s">
        <v>486</v>
      </c>
      <c r="E496" s="2">
        <f t="shared" si="14"/>
        <v>27635433</v>
      </c>
      <c r="F496" s="2">
        <f t="shared" si="15"/>
        <v>24654870</v>
      </c>
      <c r="G496" s="2">
        <v>89804</v>
      </c>
      <c r="H496" s="2">
        <v>25760000</v>
      </c>
      <c r="I496" s="2"/>
      <c r="J496" s="2"/>
      <c r="K496" s="2">
        <v>515868</v>
      </c>
      <c r="L496" s="2">
        <v>1222601</v>
      </c>
      <c r="M496" s="2">
        <v>27588273</v>
      </c>
      <c r="N496" s="2"/>
      <c r="O496" s="2"/>
      <c r="P496" s="2"/>
      <c r="Q496" s="2"/>
      <c r="R496" s="2">
        <v>127268</v>
      </c>
      <c r="S496" s="2">
        <v>222464</v>
      </c>
      <c r="T496" s="2">
        <v>349732</v>
      </c>
      <c r="U496" s="2">
        <v>43957</v>
      </c>
      <c r="V496" s="2">
        <v>3065000</v>
      </c>
      <c r="W496" s="2"/>
      <c r="X496" s="2"/>
      <c r="Y496" s="2"/>
      <c r="Z496" s="2">
        <v>225427</v>
      </c>
      <c r="AA496" s="2">
        <v>3334384</v>
      </c>
      <c r="AB496" s="2">
        <v>45847</v>
      </c>
      <c r="AC496" s="2">
        <v>22695000</v>
      </c>
      <c r="AD496" s="2"/>
      <c r="AE496" s="2"/>
      <c r="AF496" s="2">
        <v>643136</v>
      </c>
      <c r="AG496" s="2">
        <v>1219638</v>
      </c>
      <c r="AH496" s="2">
        <v>24603621</v>
      </c>
      <c r="AI496" s="2"/>
      <c r="AJ496" s="2"/>
      <c r="AK496" s="2"/>
      <c r="AL496" s="2"/>
      <c r="AM496" s="2"/>
      <c r="AN496" s="2">
        <v>47160</v>
      </c>
      <c r="AO496" s="2">
        <v>47160</v>
      </c>
      <c r="AP496" s="2"/>
      <c r="AQ496" s="2"/>
      <c r="AR496" s="2"/>
      <c r="AS496" s="2"/>
      <c r="AT496" s="2"/>
      <c r="AU496" s="2">
        <v>4089</v>
      </c>
      <c r="AV496" s="2">
        <v>4089</v>
      </c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>
        <v>51249</v>
      </c>
      <c r="BJ496" s="2">
        <v>51249</v>
      </c>
    </row>
    <row r="497" spans="1:62" x14ac:dyDescent="0.2">
      <c r="A497" s="5">
        <v>1</v>
      </c>
      <c r="B497" s="1">
        <v>112676503</v>
      </c>
      <c r="C497" s="1" t="s">
        <v>330</v>
      </c>
      <c r="D497" s="1" t="s">
        <v>486</v>
      </c>
      <c r="E497" s="2">
        <f t="shared" si="14"/>
        <v>48772660</v>
      </c>
      <c r="F497" s="2">
        <f t="shared" si="15"/>
        <v>44233338</v>
      </c>
      <c r="G497" s="2"/>
      <c r="H497" s="2">
        <v>46990000</v>
      </c>
      <c r="I497" s="2"/>
      <c r="J497" s="2"/>
      <c r="K497" s="2">
        <v>611121</v>
      </c>
      <c r="L497" s="2">
        <v>1171539</v>
      </c>
      <c r="M497" s="2">
        <v>48772660</v>
      </c>
      <c r="N497" s="2"/>
      <c r="O497" s="2">
        <v>3185000</v>
      </c>
      <c r="P497" s="2"/>
      <c r="Q497" s="2"/>
      <c r="R497" s="2">
        <v>265633</v>
      </c>
      <c r="S497" s="2">
        <v>228553</v>
      </c>
      <c r="T497" s="2">
        <v>3679186</v>
      </c>
      <c r="U497" s="2"/>
      <c r="V497" s="2">
        <v>7840000</v>
      </c>
      <c r="W497" s="2"/>
      <c r="X497" s="2"/>
      <c r="Y497" s="2">
        <v>166110</v>
      </c>
      <c r="Z497" s="2">
        <v>212398</v>
      </c>
      <c r="AA497" s="2">
        <v>8218508</v>
      </c>
      <c r="AB497" s="2"/>
      <c r="AC497" s="2">
        <v>42335000</v>
      </c>
      <c r="AD497" s="2"/>
      <c r="AE497" s="2"/>
      <c r="AF497" s="2">
        <v>710644</v>
      </c>
      <c r="AG497" s="2">
        <v>1187694</v>
      </c>
      <c r="AH497" s="2">
        <v>44233338</v>
      </c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</row>
    <row r="498" spans="1:62" x14ac:dyDescent="0.2">
      <c r="A498" s="5">
        <v>1</v>
      </c>
      <c r="B498" s="1">
        <v>112676703</v>
      </c>
      <c r="C498" s="1" t="s">
        <v>219</v>
      </c>
      <c r="D498" s="1" t="s">
        <v>486</v>
      </c>
      <c r="E498" s="2">
        <f t="shared" si="14"/>
        <v>91001004</v>
      </c>
      <c r="F498" s="2">
        <f t="shared" si="15"/>
        <v>85147603</v>
      </c>
      <c r="G498" s="2"/>
      <c r="H498" s="2">
        <v>90340000</v>
      </c>
      <c r="I498" s="2"/>
      <c r="J498" s="2"/>
      <c r="K498" s="2">
        <v>279332</v>
      </c>
      <c r="L498" s="2">
        <v>381672</v>
      </c>
      <c r="M498" s="2">
        <v>91001004</v>
      </c>
      <c r="N498" s="2"/>
      <c r="O498" s="2"/>
      <c r="P498" s="2"/>
      <c r="Q498" s="2"/>
      <c r="R498" s="2">
        <v>38279</v>
      </c>
      <c r="S498" s="2">
        <v>43320</v>
      </c>
      <c r="T498" s="2">
        <v>81599</v>
      </c>
      <c r="U498" s="2"/>
      <c r="V498" s="2">
        <v>5935000</v>
      </c>
      <c r="W498" s="2"/>
      <c r="X498" s="2"/>
      <c r="Y498" s="2"/>
      <c r="Z498" s="2"/>
      <c r="AA498" s="2">
        <v>5935000</v>
      </c>
      <c r="AB498" s="2"/>
      <c r="AC498" s="2">
        <v>84405000</v>
      </c>
      <c r="AD498" s="2"/>
      <c r="AE498" s="2"/>
      <c r="AF498" s="2">
        <v>317611</v>
      </c>
      <c r="AG498" s="2">
        <v>424992</v>
      </c>
      <c r="AH498" s="2">
        <v>85147603</v>
      </c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</row>
    <row r="499" spans="1:62" x14ac:dyDescent="0.2">
      <c r="A499" s="5">
        <v>1</v>
      </c>
      <c r="B499" s="1">
        <v>115219002</v>
      </c>
      <c r="C499" s="1" t="s">
        <v>235</v>
      </c>
      <c r="D499" s="1" t="s">
        <v>486</v>
      </c>
      <c r="E499" s="2">
        <f t="shared" si="14"/>
        <v>66728400</v>
      </c>
      <c r="F499" s="2">
        <f t="shared" si="15"/>
        <v>61994043</v>
      </c>
      <c r="G499" s="2"/>
      <c r="H499" s="2">
        <v>61970000</v>
      </c>
      <c r="I499" s="2"/>
      <c r="J499" s="2">
        <v>92961</v>
      </c>
      <c r="K499" s="2">
        <v>2971577</v>
      </c>
      <c r="L499" s="2">
        <v>1644803</v>
      </c>
      <c r="M499" s="2">
        <v>66679341</v>
      </c>
      <c r="N499" s="2"/>
      <c r="O499" s="2"/>
      <c r="P499" s="2"/>
      <c r="Q499" s="2">
        <v>380463</v>
      </c>
      <c r="R499" s="2">
        <v>1190310</v>
      </c>
      <c r="S499" s="2">
        <v>26597</v>
      </c>
      <c r="T499" s="2">
        <v>1597370</v>
      </c>
      <c r="U499" s="2"/>
      <c r="V499" s="2">
        <v>5525000</v>
      </c>
      <c r="W499" s="2"/>
      <c r="X499" s="2">
        <v>190140</v>
      </c>
      <c r="Y499" s="2">
        <v>591910</v>
      </c>
      <c r="Z499" s="2">
        <v>21021</v>
      </c>
      <c r="AA499" s="2">
        <v>6328071</v>
      </c>
      <c r="AB499" s="2"/>
      <c r="AC499" s="2">
        <v>56445000</v>
      </c>
      <c r="AD499" s="2"/>
      <c r="AE499" s="2">
        <v>283284</v>
      </c>
      <c r="AF499" s="2">
        <v>3569977</v>
      </c>
      <c r="AG499" s="2">
        <v>1650379</v>
      </c>
      <c r="AH499" s="2">
        <v>61948640</v>
      </c>
      <c r="AI499" s="2"/>
      <c r="AJ499" s="2"/>
      <c r="AK499" s="2"/>
      <c r="AL499" s="2"/>
      <c r="AM499" s="2">
        <v>12464</v>
      </c>
      <c r="AN499" s="2">
        <v>36595</v>
      </c>
      <c r="AO499" s="2">
        <v>49059</v>
      </c>
      <c r="AP499" s="2"/>
      <c r="AQ499" s="2"/>
      <c r="AR499" s="2"/>
      <c r="AS499" s="2"/>
      <c r="AT499" s="2">
        <v>10472</v>
      </c>
      <c r="AU499" s="2"/>
      <c r="AV499" s="2">
        <v>10472</v>
      </c>
      <c r="AW499" s="2"/>
      <c r="AX499" s="2"/>
      <c r="AY499" s="2"/>
      <c r="AZ499" s="2"/>
      <c r="BA499" s="2">
        <v>1836</v>
      </c>
      <c r="BB499" s="2">
        <v>12292</v>
      </c>
      <c r="BC499" s="2">
        <v>14128</v>
      </c>
      <c r="BD499" s="2"/>
      <c r="BE499" s="2"/>
      <c r="BF499" s="2"/>
      <c r="BG499" s="2"/>
      <c r="BH499" s="2">
        <v>21100</v>
      </c>
      <c r="BI499" s="2">
        <v>24303</v>
      </c>
      <c r="BJ499" s="2">
        <v>45403</v>
      </c>
    </row>
    <row r="500" spans="1:62" x14ac:dyDescent="0.2">
      <c r="A500" s="5">
        <v>1</v>
      </c>
      <c r="B500" s="1">
        <v>112678503</v>
      </c>
      <c r="C500" s="1" t="s">
        <v>392</v>
      </c>
      <c r="D500" s="1" t="s">
        <v>486</v>
      </c>
      <c r="E500" s="2">
        <f t="shared" si="14"/>
        <v>15648115</v>
      </c>
      <c r="F500" s="2">
        <f t="shared" si="15"/>
        <v>11246591</v>
      </c>
      <c r="G500" s="2"/>
      <c r="H500" s="2">
        <v>14335000</v>
      </c>
      <c r="I500" s="2"/>
      <c r="J500" s="2"/>
      <c r="K500" s="2">
        <v>582891</v>
      </c>
      <c r="L500" s="2">
        <v>694431</v>
      </c>
      <c r="M500" s="2">
        <v>15612322</v>
      </c>
      <c r="N500" s="2"/>
      <c r="O500" s="2"/>
      <c r="P500" s="2"/>
      <c r="Q500" s="2"/>
      <c r="R500" s="2">
        <v>189388</v>
      </c>
      <c r="S500" s="2">
        <v>79818</v>
      </c>
      <c r="T500" s="2">
        <v>269206</v>
      </c>
      <c r="U500" s="2"/>
      <c r="V500" s="2">
        <v>4670000</v>
      </c>
      <c r="W500" s="2"/>
      <c r="X500" s="2"/>
      <c r="Y500" s="2"/>
      <c r="Z500" s="2"/>
      <c r="AA500" s="2">
        <v>4670000</v>
      </c>
      <c r="AB500" s="2"/>
      <c r="AC500" s="2">
        <v>9665000</v>
      </c>
      <c r="AD500" s="2"/>
      <c r="AE500" s="2"/>
      <c r="AF500" s="2">
        <v>772279</v>
      </c>
      <c r="AG500" s="2">
        <v>774249</v>
      </c>
      <c r="AH500" s="2">
        <v>11211528</v>
      </c>
      <c r="AI500" s="2"/>
      <c r="AJ500" s="2"/>
      <c r="AK500" s="2"/>
      <c r="AL500" s="2"/>
      <c r="AM500" s="2">
        <v>13523</v>
      </c>
      <c r="AN500" s="2">
        <v>22270</v>
      </c>
      <c r="AO500" s="2">
        <v>35793</v>
      </c>
      <c r="AP500" s="2"/>
      <c r="AQ500" s="2"/>
      <c r="AR500" s="2"/>
      <c r="AS500" s="2"/>
      <c r="AT500" s="2">
        <v>796</v>
      </c>
      <c r="AU500" s="2"/>
      <c r="AV500" s="2">
        <v>796</v>
      </c>
      <c r="AW500" s="2"/>
      <c r="AX500" s="2"/>
      <c r="AY500" s="2"/>
      <c r="AZ500" s="2"/>
      <c r="BA500" s="2"/>
      <c r="BB500" s="2">
        <v>1526</v>
      </c>
      <c r="BC500" s="2">
        <v>1526</v>
      </c>
      <c r="BD500" s="2"/>
      <c r="BE500" s="2"/>
      <c r="BF500" s="2"/>
      <c r="BG500" s="2"/>
      <c r="BH500" s="2">
        <v>14319</v>
      </c>
      <c r="BI500" s="2">
        <v>20744</v>
      </c>
      <c r="BJ500" s="2">
        <v>35063</v>
      </c>
    </row>
    <row r="501" spans="1:62" x14ac:dyDescent="0.2">
      <c r="A501" s="5">
        <v>1</v>
      </c>
      <c r="B501" s="1">
        <v>112679002</v>
      </c>
      <c r="C501" s="1" t="s">
        <v>722</v>
      </c>
      <c r="D501" s="1" t="s">
        <v>486</v>
      </c>
      <c r="E501" s="2">
        <f t="shared" si="14"/>
        <v>128251448</v>
      </c>
      <c r="F501" s="2">
        <f t="shared" si="15"/>
        <v>125653068</v>
      </c>
      <c r="G501" s="2"/>
      <c r="H501" s="2">
        <v>125094941</v>
      </c>
      <c r="I501" s="2"/>
      <c r="J501" s="2"/>
      <c r="K501" s="2">
        <v>981025</v>
      </c>
      <c r="L501" s="2">
        <v>2175482</v>
      </c>
      <c r="M501" s="2">
        <v>128251448</v>
      </c>
      <c r="N501" s="2"/>
      <c r="O501" s="2">
        <v>22705000</v>
      </c>
      <c r="P501" s="2"/>
      <c r="Q501" s="2"/>
      <c r="R501" s="2"/>
      <c r="S501" s="2">
        <v>58679</v>
      </c>
      <c r="T501" s="2">
        <v>22763679</v>
      </c>
      <c r="U501" s="2"/>
      <c r="V501" s="2">
        <v>25362059</v>
      </c>
      <c r="W501" s="2"/>
      <c r="X501" s="2"/>
      <c r="Y501" s="2"/>
      <c r="Z501" s="2"/>
      <c r="AA501" s="2">
        <v>25362059</v>
      </c>
      <c r="AB501" s="2"/>
      <c r="AC501" s="2">
        <v>122437882</v>
      </c>
      <c r="AD501" s="2"/>
      <c r="AE501" s="2"/>
      <c r="AF501" s="2">
        <v>981025</v>
      </c>
      <c r="AG501" s="2">
        <v>2234161</v>
      </c>
      <c r="AH501" s="2">
        <v>125653068</v>
      </c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</row>
    <row r="502" spans="1:62" x14ac:dyDescent="0.2">
      <c r="A502" s="5">
        <v>1</v>
      </c>
      <c r="B502" s="1">
        <v>112679403</v>
      </c>
      <c r="C502" s="1" t="s">
        <v>331</v>
      </c>
      <c r="D502" s="1" t="s">
        <v>486</v>
      </c>
      <c r="E502" s="2">
        <f t="shared" si="14"/>
        <v>60842799</v>
      </c>
      <c r="F502" s="2">
        <f t="shared" si="15"/>
        <v>42655657</v>
      </c>
      <c r="G502" s="2"/>
      <c r="H502" s="2">
        <v>59290000</v>
      </c>
      <c r="I502" s="2"/>
      <c r="J502" s="2"/>
      <c r="K502" s="2">
        <v>731767</v>
      </c>
      <c r="L502" s="2">
        <v>821032</v>
      </c>
      <c r="M502" s="2">
        <v>60842799</v>
      </c>
      <c r="N502" s="2"/>
      <c r="O502" s="2"/>
      <c r="P502" s="2"/>
      <c r="Q502" s="2"/>
      <c r="R502" s="2">
        <v>209520</v>
      </c>
      <c r="S502" s="2">
        <v>129512</v>
      </c>
      <c r="T502" s="2">
        <v>339032</v>
      </c>
      <c r="U502" s="2"/>
      <c r="V502" s="2">
        <v>18570000</v>
      </c>
      <c r="W502" s="2"/>
      <c r="X502" s="2"/>
      <c r="Y502" s="2"/>
      <c r="Z502" s="2"/>
      <c r="AA502" s="2">
        <v>18570000</v>
      </c>
      <c r="AB502" s="2"/>
      <c r="AC502" s="2">
        <v>40720000</v>
      </c>
      <c r="AD502" s="2"/>
      <c r="AE502" s="2"/>
      <c r="AF502" s="2">
        <v>941287</v>
      </c>
      <c r="AG502" s="2">
        <v>950544</v>
      </c>
      <c r="AH502" s="2">
        <v>42611831</v>
      </c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>
        <v>53877</v>
      </c>
      <c r="AT502" s="2"/>
      <c r="AU502" s="2"/>
      <c r="AV502" s="2">
        <v>53877</v>
      </c>
      <c r="AW502" s="2"/>
      <c r="AX502" s="2"/>
      <c r="AY502" s="2"/>
      <c r="AZ502" s="2">
        <v>10051</v>
      </c>
      <c r="BA502" s="2"/>
      <c r="BB502" s="2"/>
      <c r="BC502" s="2">
        <v>10051</v>
      </c>
      <c r="BD502" s="2"/>
      <c r="BE502" s="2"/>
      <c r="BF502" s="2"/>
      <c r="BG502" s="2">
        <v>43826</v>
      </c>
      <c r="BH502" s="2"/>
      <c r="BI502" s="2"/>
      <c r="BJ502" s="2">
        <v>43826</v>
      </c>
    </row>
    <row r="503" spans="1:62" x14ac:dyDescent="0.2">
      <c r="A503" s="5">
        <v>3</v>
      </c>
      <c r="B503" s="1">
        <v>103020407</v>
      </c>
      <c r="C503" s="1" t="s">
        <v>96</v>
      </c>
      <c r="D503" s="1" t="s">
        <v>457</v>
      </c>
      <c r="E503" s="2">
        <f t="shared" si="14"/>
        <v>19160869</v>
      </c>
      <c r="F503" s="2">
        <f t="shared" si="15"/>
        <v>18575981</v>
      </c>
      <c r="G503" s="2"/>
      <c r="H503" s="2">
        <v>18665000</v>
      </c>
      <c r="I503" s="2"/>
      <c r="J503" s="2">
        <v>495869</v>
      </c>
      <c r="K503" s="2"/>
      <c r="L503" s="2"/>
      <c r="M503" s="2">
        <v>19160869</v>
      </c>
      <c r="N503" s="2"/>
      <c r="O503" s="2"/>
      <c r="P503" s="2"/>
      <c r="Q503" s="2">
        <v>65041</v>
      </c>
      <c r="R503" s="2"/>
      <c r="S503" s="2">
        <v>257208</v>
      </c>
      <c r="T503" s="2">
        <v>322249</v>
      </c>
      <c r="U503" s="2"/>
      <c r="V503" s="2">
        <v>785000</v>
      </c>
      <c r="W503" s="2"/>
      <c r="X503" s="2">
        <v>122137</v>
      </c>
      <c r="Y503" s="2"/>
      <c r="Z503" s="2"/>
      <c r="AA503" s="2">
        <v>907137</v>
      </c>
      <c r="AB503" s="2"/>
      <c r="AC503" s="2">
        <v>17880000</v>
      </c>
      <c r="AD503" s="2"/>
      <c r="AE503" s="2">
        <v>438773</v>
      </c>
      <c r="AF503" s="2"/>
      <c r="AG503" s="2">
        <v>257208</v>
      </c>
      <c r="AH503" s="2">
        <v>18575981</v>
      </c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</row>
    <row r="504" spans="1:62" x14ac:dyDescent="0.2">
      <c r="A504" s="5">
        <v>3</v>
      </c>
      <c r="B504" s="1">
        <v>103023807</v>
      </c>
      <c r="C504" s="1" t="s">
        <v>99</v>
      </c>
      <c r="D504" s="1" t="s">
        <v>457</v>
      </c>
      <c r="E504" s="2">
        <f t="shared" si="14"/>
        <v>176161</v>
      </c>
      <c r="F504" s="2">
        <f t="shared" si="15"/>
        <v>366017</v>
      </c>
      <c r="G504" s="2"/>
      <c r="H504" s="2"/>
      <c r="I504" s="2"/>
      <c r="J504" s="2"/>
      <c r="K504" s="2">
        <v>150121</v>
      </c>
      <c r="L504" s="2">
        <v>26040</v>
      </c>
      <c r="M504" s="2">
        <v>176161</v>
      </c>
      <c r="N504" s="2">
        <v>4600000</v>
      </c>
      <c r="O504" s="2"/>
      <c r="P504" s="2"/>
      <c r="Q504" s="2"/>
      <c r="R504" s="2">
        <v>168702</v>
      </c>
      <c r="S504" s="2">
        <v>33654</v>
      </c>
      <c r="T504" s="2">
        <v>4802356</v>
      </c>
      <c r="U504" s="2">
        <v>4600000</v>
      </c>
      <c r="V504" s="2"/>
      <c r="W504" s="2"/>
      <c r="X504" s="2"/>
      <c r="Y504" s="2">
        <v>12500</v>
      </c>
      <c r="Z504" s="2"/>
      <c r="AA504" s="2">
        <v>4612500</v>
      </c>
      <c r="AB504" s="2">
        <v>0</v>
      </c>
      <c r="AC504" s="2"/>
      <c r="AD504" s="2"/>
      <c r="AE504" s="2"/>
      <c r="AF504" s="2">
        <v>306323</v>
      </c>
      <c r="AG504" s="2">
        <v>59694</v>
      </c>
      <c r="AH504" s="2">
        <v>366017</v>
      </c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</row>
    <row r="505" spans="1:62" x14ac:dyDescent="0.2">
      <c r="A505" s="5">
        <v>3</v>
      </c>
      <c r="B505" s="1">
        <v>103027307</v>
      </c>
      <c r="C505" s="1" t="s">
        <v>100</v>
      </c>
      <c r="D505" s="1" t="s">
        <v>457</v>
      </c>
      <c r="E505" s="2">
        <f t="shared" si="14"/>
        <v>1170604</v>
      </c>
      <c r="F505" s="2">
        <f t="shared" si="15"/>
        <v>1143303</v>
      </c>
      <c r="G505" s="2"/>
      <c r="H505" s="2"/>
      <c r="I505" s="2"/>
      <c r="J505" s="2">
        <v>774810</v>
      </c>
      <c r="K505" s="2">
        <v>251111</v>
      </c>
      <c r="L505" s="2">
        <v>144683</v>
      </c>
      <c r="M505" s="2">
        <v>1170604</v>
      </c>
      <c r="N505" s="2"/>
      <c r="O505" s="2"/>
      <c r="P505" s="2"/>
      <c r="Q505" s="2"/>
      <c r="R505" s="2">
        <v>79905</v>
      </c>
      <c r="S505" s="2"/>
      <c r="T505" s="2">
        <v>79905</v>
      </c>
      <c r="U505" s="2"/>
      <c r="V505" s="2"/>
      <c r="W505" s="2"/>
      <c r="X505" s="2">
        <v>65362</v>
      </c>
      <c r="Y505" s="2"/>
      <c r="Z505" s="2">
        <v>41844</v>
      </c>
      <c r="AA505" s="2">
        <v>107206</v>
      </c>
      <c r="AB505" s="2"/>
      <c r="AC505" s="2"/>
      <c r="AD505" s="2"/>
      <c r="AE505" s="2">
        <v>709448</v>
      </c>
      <c r="AF505" s="2">
        <v>331016</v>
      </c>
      <c r="AG505" s="2">
        <v>102839</v>
      </c>
      <c r="AH505" s="2">
        <v>1143303</v>
      </c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</row>
    <row r="506" spans="1:62" x14ac:dyDescent="0.2">
      <c r="A506" s="5">
        <v>3</v>
      </c>
      <c r="B506" s="1">
        <v>103028807</v>
      </c>
      <c r="C506" s="1" t="s">
        <v>103</v>
      </c>
      <c r="D506" s="1" t="s">
        <v>457</v>
      </c>
      <c r="E506" s="2">
        <f t="shared" si="14"/>
        <v>589436</v>
      </c>
      <c r="F506" s="2">
        <f t="shared" si="15"/>
        <v>580457</v>
      </c>
      <c r="G506" s="2"/>
      <c r="H506" s="2"/>
      <c r="I506" s="2"/>
      <c r="J506" s="2"/>
      <c r="K506" s="2">
        <v>347121</v>
      </c>
      <c r="L506" s="2">
        <v>242315</v>
      </c>
      <c r="M506" s="2">
        <v>589436</v>
      </c>
      <c r="N506" s="2"/>
      <c r="O506" s="2"/>
      <c r="P506" s="2"/>
      <c r="Q506" s="2"/>
      <c r="R506" s="2">
        <v>203339</v>
      </c>
      <c r="S506" s="2"/>
      <c r="T506" s="2">
        <v>203339</v>
      </c>
      <c r="U506" s="2"/>
      <c r="V506" s="2"/>
      <c r="W506" s="2"/>
      <c r="X506" s="2"/>
      <c r="Y506" s="2">
        <v>111407</v>
      </c>
      <c r="Z506" s="2">
        <v>100911</v>
      </c>
      <c r="AA506" s="2">
        <v>212318</v>
      </c>
      <c r="AB506" s="2"/>
      <c r="AC506" s="2"/>
      <c r="AD506" s="2"/>
      <c r="AE506" s="2"/>
      <c r="AF506" s="2">
        <v>439053</v>
      </c>
      <c r="AG506" s="2">
        <v>141404</v>
      </c>
      <c r="AH506" s="2">
        <v>580457</v>
      </c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</row>
    <row r="507" spans="1:62" x14ac:dyDescent="0.2">
      <c r="A507" s="5">
        <v>3</v>
      </c>
      <c r="B507" s="1">
        <v>128034607</v>
      </c>
      <c r="C507" s="1" t="s">
        <v>69</v>
      </c>
      <c r="D507" s="1" t="s">
        <v>518</v>
      </c>
      <c r="E507" s="2">
        <f t="shared" si="14"/>
        <v>752299</v>
      </c>
      <c r="F507" s="2">
        <f t="shared" si="15"/>
        <v>896561</v>
      </c>
      <c r="G507" s="2"/>
      <c r="H507" s="2"/>
      <c r="I507" s="2"/>
      <c r="J507" s="2">
        <v>93980</v>
      </c>
      <c r="K507" s="2">
        <v>278464</v>
      </c>
      <c r="L507" s="2">
        <v>325172</v>
      </c>
      <c r="M507" s="2">
        <v>697616</v>
      </c>
      <c r="N507" s="2"/>
      <c r="O507" s="2"/>
      <c r="P507" s="2"/>
      <c r="Q507" s="2"/>
      <c r="R507" s="2">
        <v>126854</v>
      </c>
      <c r="S507" s="2">
        <v>7480</v>
      </c>
      <c r="T507" s="2">
        <v>134334</v>
      </c>
      <c r="U507" s="2"/>
      <c r="V507" s="2"/>
      <c r="W507" s="2"/>
      <c r="X507" s="2">
        <v>18430</v>
      </c>
      <c r="Y507" s="2"/>
      <c r="Z507" s="2"/>
      <c r="AA507" s="2">
        <v>18430</v>
      </c>
      <c r="AB507" s="2"/>
      <c r="AC507" s="2"/>
      <c r="AD507" s="2"/>
      <c r="AE507" s="2">
        <v>75550</v>
      </c>
      <c r="AF507" s="2">
        <v>405318</v>
      </c>
      <c r="AG507" s="2">
        <v>332652</v>
      </c>
      <c r="AH507" s="2">
        <v>813520</v>
      </c>
      <c r="AI507" s="2"/>
      <c r="AJ507" s="2"/>
      <c r="AK507" s="2"/>
      <c r="AL507" s="2">
        <v>10067</v>
      </c>
      <c r="AM507" s="2">
        <v>36219</v>
      </c>
      <c r="AN507" s="2">
        <v>8397</v>
      </c>
      <c r="AO507" s="2">
        <v>54683</v>
      </c>
      <c r="AP507" s="2"/>
      <c r="AQ507" s="2"/>
      <c r="AR507" s="2"/>
      <c r="AS507" s="2"/>
      <c r="AT507" s="2">
        <v>23257</v>
      </c>
      <c r="AU507" s="2">
        <v>7075</v>
      </c>
      <c r="AV507" s="2">
        <v>30332</v>
      </c>
      <c r="AW507" s="2"/>
      <c r="AX507" s="2"/>
      <c r="AY507" s="2"/>
      <c r="AZ507" s="2">
        <v>1974</v>
      </c>
      <c r="BA507" s="2"/>
      <c r="BB507" s="2"/>
      <c r="BC507" s="2">
        <v>1974</v>
      </c>
      <c r="BD507" s="2"/>
      <c r="BE507" s="2"/>
      <c r="BF507" s="2"/>
      <c r="BG507" s="2">
        <v>8093</v>
      </c>
      <c r="BH507" s="2">
        <v>59476</v>
      </c>
      <c r="BI507" s="2">
        <v>15472</v>
      </c>
      <c r="BJ507" s="2">
        <v>83041</v>
      </c>
    </row>
    <row r="508" spans="1:62" x14ac:dyDescent="0.2">
      <c r="A508" s="5">
        <v>3</v>
      </c>
      <c r="B508" s="1">
        <v>127041307</v>
      </c>
      <c r="C508" s="1" t="s">
        <v>740</v>
      </c>
      <c r="D508" s="1" t="s">
        <v>517</v>
      </c>
      <c r="E508" s="2">
        <f t="shared" si="14"/>
        <v>330868</v>
      </c>
      <c r="F508" s="2">
        <f t="shared" si="15"/>
        <v>419750</v>
      </c>
      <c r="G508" s="2"/>
      <c r="H508" s="2"/>
      <c r="I508" s="2"/>
      <c r="J508" s="2"/>
      <c r="K508" s="2">
        <v>237000</v>
      </c>
      <c r="L508" s="2">
        <v>93868</v>
      </c>
      <c r="M508" s="2">
        <v>330868</v>
      </c>
      <c r="N508" s="2"/>
      <c r="O508" s="2"/>
      <c r="P508" s="2"/>
      <c r="Q508" s="2"/>
      <c r="R508" s="2">
        <v>92000</v>
      </c>
      <c r="S508" s="2"/>
      <c r="T508" s="2">
        <v>92000</v>
      </c>
      <c r="U508" s="2"/>
      <c r="V508" s="2"/>
      <c r="W508" s="2"/>
      <c r="X508" s="2"/>
      <c r="Y508" s="2"/>
      <c r="Z508" s="2">
        <v>3118</v>
      </c>
      <c r="AA508" s="2">
        <v>3118</v>
      </c>
      <c r="AB508" s="2"/>
      <c r="AC508" s="2"/>
      <c r="AD508" s="2"/>
      <c r="AE508" s="2"/>
      <c r="AF508" s="2">
        <v>329000</v>
      </c>
      <c r="AG508" s="2">
        <v>90750</v>
      </c>
      <c r="AH508" s="2">
        <v>419750</v>
      </c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</row>
    <row r="509" spans="1:62" x14ac:dyDescent="0.2">
      <c r="A509" s="5">
        <v>3</v>
      </c>
      <c r="B509" s="1">
        <v>108051307</v>
      </c>
      <c r="C509" s="1" t="s">
        <v>120</v>
      </c>
      <c r="D509" s="1" t="s">
        <v>470</v>
      </c>
      <c r="E509" s="2">
        <f t="shared" si="14"/>
        <v>98179</v>
      </c>
      <c r="F509" s="2">
        <f t="shared" si="15"/>
        <v>105041</v>
      </c>
      <c r="G509" s="2"/>
      <c r="H509" s="2"/>
      <c r="I509" s="2"/>
      <c r="J509" s="2"/>
      <c r="K509" s="2">
        <v>15454</v>
      </c>
      <c r="L509" s="2">
        <v>82725</v>
      </c>
      <c r="M509" s="2">
        <v>98179</v>
      </c>
      <c r="N509" s="2"/>
      <c r="O509" s="2"/>
      <c r="P509" s="2"/>
      <c r="Q509" s="2"/>
      <c r="R509" s="2">
        <v>1911</v>
      </c>
      <c r="S509" s="2">
        <v>4951</v>
      </c>
      <c r="T509" s="2">
        <v>6862</v>
      </c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>
        <v>17365</v>
      </c>
      <c r="AG509" s="2">
        <v>87676</v>
      </c>
      <c r="AH509" s="2">
        <v>105041</v>
      </c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</row>
    <row r="510" spans="1:62" x14ac:dyDescent="0.2">
      <c r="A510" s="5">
        <v>3</v>
      </c>
      <c r="B510" s="1">
        <v>114060557</v>
      </c>
      <c r="C510" s="1" t="s">
        <v>543</v>
      </c>
      <c r="D510" s="1" t="s">
        <v>489</v>
      </c>
      <c r="E510" s="2">
        <f t="shared" si="14"/>
        <v>16941650</v>
      </c>
      <c r="F510" s="2">
        <f t="shared" si="15"/>
        <v>14886451</v>
      </c>
      <c r="G510" s="2"/>
      <c r="H510" s="2">
        <v>16575000</v>
      </c>
      <c r="I510" s="2"/>
      <c r="J510" s="2"/>
      <c r="K510" s="2">
        <v>63869</v>
      </c>
      <c r="L510" s="2">
        <v>302781</v>
      </c>
      <c r="M510" s="2">
        <v>16941650</v>
      </c>
      <c r="N510" s="2"/>
      <c r="O510" s="2"/>
      <c r="P510" s="2"/>
      <c r="Q510" s="2"/>
      <c r="R510" s="2">
        <v>22504</v>
      </c>
      <c r="S510" s="2"/>
      <c r="T510" s="2">
        <v>22504</v>
      </c>
      <c r="U510" s="2"/>
      <c r="V510" s="2">
        <v>2070000</v>
      </c>
      <c r="W510" s="2"/>
      <c r="X510" s="2"/>
      <c r="Y510" s="2"/>
      <c r="Z510" s="2">
        <v>7703</v>
      </c>
      <c r="AA510" s="2">
        <v>2077703</v>
      </c>
      <c r="AB510" s="2"/>
      <c r="AC510" s="2">
        <v>14505000</v>
      </c>
      <c r="AD510" s="2"/>
      <c r="AE510" s="2"/>
      <c r="AF510" s="2">
        <v>86373</v>
      </c>
      <c r="AG510" s="2">
        <v>295078</v>
      </c>
      <c r="AH510" s="2">
        <v>14886451</v>
      </c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</row>
    <row r="511" spans="1:62" x14ac:dyDescent="0.2">
      <c r="A511" s="5">
        <v>3</v>
      </c>
      <c r="B511" s="1">
        <v>114067107</v>
      </c>
      <c r="C511" s="1" t="s">
        <v>741</v>
      </c>
      <c r="D511" s="1" t="s">
        <v>489</v>
      </c>
      <c r="E511" s="2">
        <f t="shared" si="14"/>
        <v>405771</v>
      </c>
      <c r="F511" s="2">
        <f t="shared" si="15"/>
        <v>397917</v>
      </c>
      <c r="G511" s="2"/>
      <c r="H511" s="2"/>
      <c r="I511" s="2"/>
      <c r="J511" s="2"/>
      <c r="K511" s="2">
        <v>102346</v>
      </c>
      <c r="L511" s="2">
        <v>303425</v>
      </c>
      <c r="M511" s="2">
        <v>405771</v>
      </c>
      <c r="N511" s="2"/>
      <c r="O511" s="2"/>
      <c r="P511" s="2"/>
      <c r="Q511" s="2"/>
      <c r="R511" s="2">
        <v>34671</v>
      </c>
      <c r="S511" s="2"/>
      <c r="T511" s="2">
        <v>34671</v>
      </c>
      <c r="U511" s="2"/>
      <c r="V511" s="2"/>
      <c r="W511" s="2"/>
      <c r="X511" s="2"/>
      <c r="Y511" s="2"/>
      <c r="Z511" s="2">
        <v>42525</v>
      </c>
      <c r="AA511" s="2">
        <v>42525</v>
      </c>
      <c r="AB511" s="2"/>
      <c r="AC511" s="2"/>
      <c r="AD511" s="2"/>
      <c r="AE511" s="2"/>
      <c r="AF511" s="2">
        <v>137017</v>
      </c>
      <c r="AG511" s="2">
        <v>260900</v>
      </c>
      <c r="AH511" s="2">
        <v>397917</v>
      </c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</row>
    <row r="512" spans="1:62" x14ac:dyDescent="0.2">
      <c r="A512" s="5">
        <v>3</v>
      </c>
      <c r="B512" s="1">
        <v>108070607</v>
      </c>
      <c r="C512" s="1" t="s">
        <v>122</v>
      </c>
      <c r="D512" s="1" t="s">
        <v>471</v>
      </c>
      <c r="E512" s="2">
        <f t="shared" si="14"/>
        <v>2091610</v>
      </c>
      <c r="F512" s="2">
        <f t="shared" si="15"/>
        <v>1893221</v>
      </c>
      <c r="G512" s="2"/>
      <c r="H512" s="2"/>
      <c r="I512" s="2"/>
      <c r="J512" s="2">
        <v>1471991</v>
      </c>
      <c r="K512" s="2">
        <v>173780</v>
      </c>
      <c r="L512" s="2">
        <v>409243</v>
      </c>
      <c r="M512" s="2">
        <v>2055014</v>
      </c>
      <c r="N512" s="2"/>
      <c r="O512" s="2"/>
      <c r="P512" s="2"/>
      <c r="Q512" s="2"/>
      <c r="R512" s="2">
        <v>59134</v>
      </c>
      <c r="S512" s="2">
        <v>144477</v>
      </c>
      <c r="T512" s="2">
        <v>203611</v>
      </c>
      <c r="U512" s="2"/>
      <c r="V512" s="2"/>
      <c r="W512" s="2"/>
      <c r="X512" s="2">
        <v>285646</v>
      </c>
      <c r="Y512" s="2"/>
      <c r="Z512" s="2">
        <v>121386</v>
      </c>
      <c r="AA512" s="2">
        <v>407032</v>
      </c>
      <c r="AB512" s="2"/>
      <c r="AC512" s="2"/>
      <c r="AD512" s="2"/>
      <c r="AE512" s="2">
        <v>1186345</v>
      </c>
      <c r="AF512" s="2">
        <v>232914</v>
      </c>
      <c r="AG512" s="2">
        <v>432334</v>
      </c>
      <c r="AH512" s="2">
        <v>1851593</v>
      </c>
      <c r="AI512" s="2"/>
      <c r="AJ512" s="2"/>
      <c r="AK512" s="2"/>
      <c r="AL512" s="2"/>
      <c r="AM512" s="2">
        <v>8922</v>
      </c>
      <c r="AN512" s="2">
        <v>27674</v>
      </c>
      <c r="AO512" s="2">
        <v>36596</v>
      </c>
      <c r="AP512" s="2"/>
      <c r="AQ512" s="2"/>
      <c r="AR512" s="2"/>
      <c r="AS512" s="2"/>
      <c r="AT512" s="2">
        <v>1889</v>
      </c>
      <c r="AU512" s="2">
        <v>12841</v>
      </c>
      <c r="AV512" s="2">
        <v>14730</v>
      </c>
      <c r="AW512" s="2"/>
      <c r="AX512" s="2"/>
      <c r="AY512" s="2"/>
      <c r="AZ512" s="2"/>
      <c r="BA512" s="2"/>
      <c r="BB512" s="2">
        <v>9698</v>
      </c>
      <c r="BC512" s="2">
        <v>9698</v>
      </c>
      <c r="BD512" s="2"/>
      <c r="BE512" s="2"/>
      <c r="BF512" s="2"/>
      <c r="BG512" s="2"/>
      <c r="BH512" s="2">
        <v>10811</v>
      </c>
      <c r="BI512" s="2">
        <v>30817</v>
      </c>
      <c r="BJ512" s="2">
        <v>41628</v>
      </c>
    </row>
    <row r="513" spans="1:62" x14ac:dyDescent="0.2">
      <c r="A513" s="5">
        <v>3</v>
      </c>
      <c r="B513" s="1">
        <v>117080607</v>
      </c>
      <c r="C513" s="1" t="s">
        <v>550</v>
      </c>
      <c r="D513" s="1" t="s">
        <v>498</v>
      </c>
      <c r="E513" s="2">
        <f t="shared" si="14"/>
        <v>7597859</v>
      </c>
      <c r="F513" s="2">
        <f t="shared" si="15"/>
        <v>7098931</v>
      </c>
      <c r="G513" s="2"/>
      <c r="H513" s="2"/>
      <c r="I513" s="2"/>
      <c r="J513" s="2">
        <v>7550487</v>
      </c>
      <c r="K513" s="2"/>
      <c r="L513" s="2">
        <v>47372</v>
      </c>
      <c r="M513" s="2">
        <v>7597859</v>
      </c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>
        <v>490678</v>
      </c>
      <c r="Y513" s="2"/>
      <c r="Z513" s="2">
        <v>8250</v>
      </c>
      <c r="AA513" s="2">
        <v>498928</v>
      </c>
      <c r="AB513" s="2"/>
      <c r="AC513" s="2"/>
      <c r="AD513" s="2"/>
      <c r="AE513" s="2">
        <v>7059809</v>
      </c>
      <c r="AF513" s="2"/>
      <c r="AG513" s="2">
        <v>39122</v>
      </c>
      <c r="AH513" s="2">
        <v>7098931</v>
      </c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</row>
    <row r="514" spans="1:62" x14ac:dyDescent="0.2">
      <c r="A514" s="5">
        <v>3</v>
      </c>
      <c r="B514" s="1">
        <v>122091457</v>
      </c>
      <c r="C514" s="1" t="s">
        <v>2</v>
      </c>
      <c r="D514" s="1" t="s">
        <v>512</v>
      </c>
      <c r="E514" s="2">
        <f t="shared" si="14"/>
        <v>17138696</v>
      </c>
      <c r="F514" s="2">
        <f t="shared" si="15"/>
        <v>15045585</v>
      </c>
      <c r="G514" s="2"/>
      <c r="H514" s="2"/>
      <c r="I514" s="2"/>
      <c r="J514" s="2">
        <v>158421</v>
      </c>
      <c r="K514" s="2">
        <v>245791</v>
      </c>
      <c r="L514" s="2">
        <v>424484</v>
      </c>
      <c r="M514" s="2">
        <v>828696</v>
      </c>
      <c r="N514" s="2"/>
      <c r="O514" s="2"/>
      <c r="P514" s="2"/>
      <c r="Q514" s="2"/>
      <c r="R514" s="2">
        <v>13408</v>
      </c>
      <c r="S514" s="2">
        <v>6155</v>
      </c>
      <c r="T514" s="2">
        <v>19563</v>
      </c>
      <c r="U514" s="2"/>
      <c r="V514" s="2"/>
      <c r="W514" s="2"/>
      <c r="X514" s="2">
        <v>77674</v>
      </c>
      <c r="Y514" s="2"/>
      <c r="Z514" s="2"/>
      <c r="AA514" s="2">
        <v>77674</v>
      </c>
      <c r="AB514" s="2"/>
      <c r="AC514" s="2"/>
      <c r="AD514" s="2"/>
      <c r="AE514" s="2">
        <v>80747</v>
      </c>
      <c r="AF514" s="2">
        <v>259199</v>
      </c>
      <c r="AG514" s="2">
        <v>430639</v>
      </c>
      <c r="AH514" s="2">
        <v>770585</v>
      </c>
      <c r="AI514" s="2"/>
      <c r="AJ514" s="2"/>
      <c r="AK514" s="2">
        <v>16310000</v>
      </c>
      <c r="AL514" s="2"/>
      <c r="AM514" s="2"/>
      <c r="AN514" s="2"/>
      <c r="AO514" s="2">
        <v>16310000</v>
      </c>
      <c r="AP514" s="2"/>
      <c r="AQ514" s="2"/>
      <c r="AR514" s="2"/>
      <c r="AS514" s="2"/>
      <c r="AT514" s="2"/>
      <c r="AU514" s="2"/>
      <c r="AV514" s="2"/>
      <c r="AW514" s="2"/>
      <c r="AX514" s="2"/>
      <c r="AY514" s="2">
        <v>2035000</v>
      </c>
      <c r="AZ514" s="2"/>
      <c r="BA514" s="2"/>
      <c r="BB514" s="2"/>
      <c r="BC514" s="2">
        <v>2035000</v>
      </c>
      <c r="BD514" s="2"/>
      <c r="BE514" s="2"/>
      <c r="BF514" s="2">
        <v>14275000</v>
      </c>
      <c r="BG514" s="2"/>
      <c r="BH514" s="2"/>
      <c r="BI514" s="2"/>
      <c r="BJ514" s="2">
        <v>14275000</v>
      </c>
    </row>
    <row r="515" spans="1:62" x14ac:dyDescent="0.2">
      <c r="A515" s="5">
        <v>3</v>
      </c>
      <c r="B515" s="1">
        <v>122097007</v>
      </c>
      <c r="C515" s="1" t="s">
        <v>5</v>
      </c>
      <c r="D515" s="1" t="s">
        <v>512</v>
      </c>
      <c r="E515" s="2">
        <f t="shared" ref="E515:E578" si="16">M515+AO515</f>
        <v>15770813</v>
      </c>
      <c r="F515" s="2">
        <f t="shared" ref="F515:F578" si="17">AH515+BJ515</f>
        <v>15144303</v>
      </c>
      <c r="G515" s="2"/>
      <c r="H515" s="2"/>
      <c r="I515" s="2">
        <v>15668067</v>
      </c>
      <c r="J515" s="2"/>
      <c r="K515" s="2">
        <v>30450</v>
      </c>
      <c r="L515" s="2">
        <v>72296</v>
      </c>
      <c r="M515" s="2">
        <v>15770813</v>
      </c>
      <c r="N515" s="2"/>
      <c r="O515" s="2"/>
      <c r="P515" s="2"/>
      <c r="Q515" s="2"/>
      <c r="R515" s="2">
        <v>14906</v>
      </c>
      <c r="S515" s="2">
        <v>44828</v>
      </c>
      <c r="T515" s="2">
        <v>59734</v>
      </c>
      <c r="U515" s="2"/>
      <c r="V515" s="2"/>
      <c r="W515" s="2">
        <v>680000</v>
      </c>
      <c r="X515" s="2"/>
      <c r="Y515" s="2"/>
      <c r="Z515" s="2">
        <v>6244</v>
      </c>
      <c r="AA515" s="2">
        <v>686244</v>
      </c>
      <c r="AB515" s="2"/>
      <c r="AC515" s="2"/>
      <c r="AD515" s="2">
        <v>14988067</v>
      </c>
      <c r="AE515" s="2"/>
      <c r="AF515" s="2">
        <v>45356</v>
      </c>
      <c r="AG515" s="2">
        <v>110880</v>
      </c>
      <c r="AH515" s="2">
        <v>15144303</v>
      </c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</row>
    <row r="516" spans="1:62" x14ac:dyDescent="0.2">
      <c r="A516" s="5">
        <v>3</v>
      </c>
      <c r="B516" s="1">
        <v>122099007</v>
      </c>
      <c r="C516" s="1" t="s">
        <v>794</v>
      </c>
      <c r="D516" s="1" t="s">
        <v>512</v>
      </c>
      <c r="E516" s="2">
        <f t="shared" si="16"/>
        <v>256368</v>
      </c>
      <c r="F516" s="2">
        <f t="shared" si="17"/>
        <v>247163</v>
      </c>
      <c r="G516" s="2"/>
      <c r="H516" s="2"/>
      <c r="I516" s="2"/>
      <c r="J516" s="2"/>
      <c r="K516" s="2"/>
      <c r="L516" s="2">
        <v>249952</v>
      </c>
      <c r="M516" s="2">
        <v>249952</v>
      </c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>
        <v>9320</v>
      </c>
      <c r="AA516" s="2">
        <v>9320</v>
      </c>
      <c r="AB516" s="2"/>
      <c r="AC516" s="2"/>
      <c r="AD516" s="2"/>
      <c r="AE516" s="2"/>
      <c r="AF516" s="2"/>
      <c r="AG516" s="2">
        <v>240632</v>
      </c>
      <c r="AH516" s="2">
        <v>240632</v>
      </c>
      <c r="AI516" s="2"/>
      <c r="AJ516" s="2"/>
      <c r="AK516" s="2"/>
      <c r="AL516" s="2"/>
      <c r="AM516" s="2"/>
      <c r="AN516" s="2">
        <v>6416</v>
      </c>
      <c r="AO516" s="2">
        <v>6416</v>
      </c>
      <c r="AP516" s="2"/>
      <c r="AQ516" s="2"/>
      <c r="AR516" s="2"/>
      <c r="AS516" s="2"/>
      <c r="AT516" s="2"/>
      <c r="AU516" s="2">
        <v>115</v>
      </c>
      <c r="AV516" s="2">
        <v>115</v>
      </c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>
        <v>6531</v>
      </c>
      <c r="BJ516" s="2">
        <v>6531</v>
      </c>
    </row>
    <row r="517" spans="1:62" x14ac:dyDescent="0.2">
      <c r="A517" s="5">
        <v>3</v>
      </c>
      <c r="B517" s="1">
        <v>104101307</v>
      </c>
      <c r="C517" s="1" t="s">
        <v>104</v>
      </c>
      <c r="D517" s="1" t="s">
        <v>458</v>
      </c>
      <c r="E517" s="2">
        <f t="shared" si="16"/>
        <v>148950</v>
      </c>
      <c r="F517" s="2">
        <f t="shared" si="17"/>
        <v>142106</v>
      </c>
      <c r="G517" s="2"/>
      <c r="H517" s="2"/>
      <c r="I517" s="2"/>
      <c r="J517" s="2">
        <v>16478</v>
      </c>
      <c r="K517" s="2">
        <v>110432</v>
      </c>
      <c r="L517" s="2">
        <v>22040</v>
      </c>
      <c r="M517" s="2">
        <v>148950</v>
      </c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>
        <v>6844</v>
      </c>
      <c r="Y517" s="2"/>
      <c r="Z517" s="2"/>
      <c r="AA517" s="2">
        <v>6844</v>
      </c>
      <c r="AB517" s="2"/>
      <c r="AC517" s="2"/>
      <c r="AD517" s="2"/>
      <c r="AE517" s="2">
        <v>9634</v>
      </c>
      <c r="AF517" s="2">
        <v>110432</v>
      </c>
      <c r="AG517" s="2">
        <v>22040</v>
      </c>
      <c r="AH517" s="2">
        <v>142106</v>
      </c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</row>
    <row r="518" spans="1:62" x14ac:dyDescent="0.2">
      <c r="A518" s="5">
        <v>3</v>
      </c>
      <c r="B518" s="1">
        <v>108110307</v>
      </c>
      <c r="C518" s="1" t="s">
        <v>123</v>
      </c>
      <c r="D518" s="1" t="s">
        <v>472</v>
      </c>
      <c r="E518" s="2">
        <f t="shared" si="16"/>
        <v>419821</v>
      </c>
      <c r="F518" s="2">
        <f t="shared" si="17"/>
        <v>502789</v>
      </c>
      <c r="G518" s="2"/>
      <c r="H518" s="2"/>
      <c r="I518" s="2"/>
      <c r="J518" s="2"/>
      <c r="K518" s="2">
        <v>293461</v>
      </c>
      <c r="L518" s="2">
        <v>126360</v>
      </c>
      <c r="M518" s="2">
        <v>419821</v>
      </c>
      <c r="N518" s="2"/>
      <c r="O518" s="2"/>
      <c r="P518" s="2"/>
      <c r="Q518" s="2"/>
      <c r="R518" s="2">
        <v>80208</v>
      </c>
      <c r="S518" s="2">
        <v>2760</v>
      </c>
      <c r="T518" s="2">
        <v>82968</v>
      </c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>
        <v>373669</v>
      </c>
      <c r="AG518" s="2">
        <v>129120</v>
      </c>
      <c r="AH518" s="2">
        <v>502789</v>
      </c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</row>
    <row r="519" spans="1:62" x14ac:dyDescent="0.2">
      <c r="A519" s="5">
        <v>3</v>
      </c>
      <c r="B519" s="1">
        <v>108112607</v>
      </c>
      <c r="C519" s="1" t="s">
        <v>760</v>
      </c>
      <c r="D519" s="1" t="s">
        <v>472</v>
      </c>
      <c r="E519" s="2">
        <f t="shared" si="16"/>
        <v>894035</v>
      </c>
      <c r="F519" s="2">
        <f t="shared" si="17"/>
        <v>643549</v>
      </c>
      <c r="G519" s="2"/>
      <c r="H519" s="2"/>
      <c r="I519" s="2"/>
      <c r="J519" s="2">
        <v>700844</v>
      </c>
      <c r="K519" s="2">
        <v>112082</v>
      </c>
      <c r="L519" s="2">
        <v>81109</v>
      </c>
      <c r="M519" s="2">
        <v>894035</v>
      </c>
      <c r="N519" s="2"/>
      <c r="O519" s="2"/>
      <c r="P519" s="2"/>
      <c r="Q519" s="2"/>
      <c r="R519" s="2"/>
      <c r="S519" s="2">
        <v>1212</v>
      </c>
      <c r="T519" s="2">
        <v>1212</v>
      </c>
      <c r="U519" s="2"/>
      <c r="V519" s="2"/>
      <c r="W519" s="2"/>
      <c r="X519" s="2">
        <v>204831</v>
      </c>
      <c r="Y519" s="2">
        <v>46867</v>
      </c>
      <c r="Z519" s="2"/>
      <c r="AA519" s="2">
        <v>251698</v>
      </c>
      <c r="AB519" s="2"/>
      <c r="AC519" s="2"/>
      <c r="AD519" s="2"/>
      <c r="AE519" s="2">
        <v>496013</v>
      </c>
      <c r="AF519" s="2">
        <v>65215</v>
      </c>
      <c r="AG519" s="2">
        <v>82321</v>
      </c>
      <c r="AH519" s="2">
        <v>643549</v>
      </c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</row>
    <row r="520" spans="1:62" x14ac:dyDescent="0.2">
      <c r="A520" s="5">
        <v>3</v>
      </c>
      <c r="B520" s="1">
        <v>121131507</v>
      </c>
      <c r="C520" s="1" t="s">
        <v>562</v>
      </c>
      <c r="D520" s="1" t="s">
        <v>510</v>
      </c>
      <c r="E520" s="2">
        <f t="shared" si="16"/>
        <v>1103179</v>
      </c>
      <c r="F520" s="2">
        <f t="shared" si="17"/>
        <v>992916</v>
      </c>
      <c r="G520" s="2"/>
      <c r="H520" s="2"/>
      <c r="I520" s="2"/>
      <c r="J520" s="2"/>
      <c r="K520" s="2">
        <v>723610</v>
      </c>
      <c r="L520" s="2">
        <v>379569</v>
      </c>
      <c r="M520" s="2">
        <v>1103179</v>
      </c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>
        <v>72791</v>
      </c>
      <c r="Z520" s="2">
        <v>37472</v>
      </c>
      <c r="AA520" s="2">
        <v>110263</v>
      </c>
      <c r="AB520" s="2"/>
      <c r="AC520" s="2"/>
      <c r="AD520" s="2"/>
      <c r="AE520" s="2"/>
      <c r="AF520" s="2">
        <v>650819</v>
      </c>
      <c r="AG520" s="2">
        <v>342097</v>
      </c>
      <c r="AH520" s="2">
        <v>992916</v>
      </c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</row>
    <row r="521" spans="1:62" x14ac:dyDescent="0.2">
      <c r="A521" s="5">
        <v>3</v>
      </c>
      <c r="B521" s="1">
        <v>110141607</v>
      </c>
      <c r="C521" s="1" t="s">
        <v>527</v>
      </c>
      <c r="D521" s="1" t="s">
        <v>478</v>
      </c>
      <c r="E521" s="2">
        <f t="shared" si="16"/>
        <v>7672335</v>
      </c>
      <c r="F521" s="2">
        <f t="shared" si="17"/>
        <v>8957095</v>
      </c>
      <c r="G521" s="2"/>
      <c r="H521" s="2"/>
      <c r="I521" s="2">
        <v>7090000</v>
      </c>
      <c r="J521" s="2">
        <v>550898</v>
      </c>
      <c r="K521" s="2"/>
      <c r="L521" s="2">
        <v>31437</v>
      </c>
      <c r="M521" s="2">
        <v>7672335</v>
      </c>
      <c r="N521" s="2"/>
      <c r="O521" s="2"/>
      <c r="P521" s="2">
        <v>1706026</v>
      </c>
      <c r="Q521" s="2"/>
      <c r="R521" s="2"/>
      <c r="S521" s="2">
        <v>31437</v>
      </c>
      <c r="T521" s="2">
        <v>1737463</v>
      </c>
      <c r="U521" s="2"/>
      <c r="V521" s="2"/>
      <c r="W521" s="2">
        <v>300000</v>
      </c>
      <c r="X521" s="2">
        <v>121266</v>
      </c>
      <c r="Y521" s="2"/>
      <c r="Z521" s="2">
        <v>31437</v>
      </c>
      <c r="AA521" s="2">
        <v>452703</v>
      </c>
      <c r="AB521" s="2"/>
      <c r="AC521" s="2"/>
      <c r="AD521" s="2">
        <v>8496026</v>
      </c>
      <c r="AE521" s="2">
        <v>429632</v>
      </c>
      <c r="AF521" s="2"/>
      <c r="AG521" s="2">
        <v>31437</v>
      </c>
      <c r="AH521" s="2">
        <v>8957095</v>
      </c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</row>
    <row r="522" spans="1:62" x14ac:dyDescent="0.2">
      <c r="A522" s="5">
        <v>3</v>
      </c>
      <c r="B522" s="1">
        <v>124151607</v>
      </c>
      <c r="C522" s="1" t="s">
        <v>795</v>
      </c>
      <c r="D522" s="1" t="s">
        <v>514</v>
      </c>
      <c r="E522" s="2">
        <f t="shared" si="16"/>
        <v>1988590</v>
      </c>
      <c r="F522" s="2">
        <f t="shared" si="17"/>
        <v>1857966</v>
      </c>
      <c r="G522" s="2"/>
      <c r="H522" s="2"/>
      <c r="I522" s="2"/>
      <c r="J522" s="2"/>
      <c r="K522" s="2">
        <v>1110844</v>
      </c>
      <c r="L522" s="2">
        <v>877746</v>
      </c>
      <c r="M522" s="2">
        <v>1988590</v>
      </c>
      <c r="N522" s="2"/>
      <c r="O522" s="2"/>
      <c r="P522" s="2"/>
      <c r="Q522" s="2"/>
      <c r="R522" s="2">
        <v>97952</v>
      </c>
      <c r="S522" s="2">
        <v>240019</v>
      </c>
      <c r="T522" s="2">
        <v>337971</v>
      </c>
      <c r="U522" s="2"/>
      <c r="V522" s="2"/>
      <c r="W522" s="2"/>
      <c r="X522" s="2"/>
      <c r="Y522" s="2"/>
      <c r="Z522" s="2">
        <v>468595</v>
      </c>
      <c r="AA522" s="2">
        <v>468595</v>
      </c>
      <c r="AB522" s="2"/>
      <c r="AC522" s="2"/>
      <c r="AD522" s="2"/>
      <c r="AE522" s="2"/>
      <c r="AF522" s="2">
        <v>1208796</v>
      </c>
      <c r="AG522" s="2">
        <v>649170</v>
      </c>
      <c r="AH522" s="2">
        <v>1857966</v>
      </c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</row>
    <row r="523" spans="1:62" x14ac:dyDescent="0.2">
      <c r="A523" s="5">
        <v>3</v>
      </c>
      <c r="B523" s="1">
        <v>106161357</v>
      </c>
      <c r="C523" s="1" t="s">
        <v>113</v>
      </c>
      <c r="D523" s="1" t="s">
        <v>464</v>
      </c>
      <c r="E523" s="2">
        <f t="shared" si="16"/>
        <v>435215</v>
      </c>
      <c r="F523" s="2">
        <f t="shared" si="17"/>
        <v>527221</v>
      </c>
      <c r="G523" s="2"/>
      <c r="H523" s="2"/>
      <c r="I523" s="2"/>
      <c r="J523" s="2"/>
      <c r="K523" s="2">
        <v>149790</v>
      </c>
      <c r="L523" s="2">
        <v>285425</v>
      </c>
      <c r="M523" s="2">
        <v>435215</v>
      </c>
      <c r="N523" s="2"/>
      <c r="O523" s="2"/>
      <c r="P523" s="2"/>
      <c r="Q523" s="2"/>
      <c r="R523" s="2">
        <v>34991</v>
      </c>
      <c r="S523" s="2">
        <v>57015</v>
      </c>
      <c r="T523" s="2">
        <v>92006</v>
      </c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>
        <v>184781</v>
      </c>
      <c r="AG523" s="2">
        <v>342440</v>
      </c>
      <c r="AH523" s="2">
        <v>527221</v>
      </c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</row>
    <row r="524" spans="1:62" x14ac:dyDescent="0.2">
      <c r="A524" s="5">
        <v>3</v>
      </c>
      <c r="B524" s="1">
        <v>110171607</v>
      </c>
      <c r="C524" s="1" t="s">
        <v>531</v>
      </c>
      <c r="D524" s="1" t="s">
        <v>465</v>
      </c>
      <c r="E524" s="2">
        <f t="shared" si="16"/>
        <v>7975257</v>
      </c>
      <c r="F524" s="2">
        <f t="shared" si="17"/>
        <v>7506110</v>
      </c>
      <c r="G524" s="2"/>
      <c r="H524" s="2">
        <v>7790000</v>
      </c>
      <c r="I524" s="2"/>
      <c r="J524" s="2">
        <v>116879</v>
      </c>
      <c r="K524" s="2"/>
      <c r="L524" s="2">
        <v>68378</v>
      </c>
      <c r="M524" s="2">
        <v>7975257</v>
      </c>
      <c r="N524" s="2"/>
      <c r="O524" s="2"/>
      <c r="P524" s="2"/>
      <c r="Q524" s="2"/>
      <c r="R524" s="2"/>
      <c r="S524" s="2"/>
      <c r="T524" s="2"/>
      <c r="U524" s="2"/>
      <c r="V524" s="2">
        <v>345000</v>
      </c>
      <c r="W524" s="2"/>
      <c r="X524" s="2">
        <v>116879</v>
      </c>
      <c r="Y524" s="2"/>
      <c r="Z524" s="2">
        <v>7268</v>
      </c>
      <c r="AA524" s="2">
        <v>469147</v>
      </c>
      <c r="AB524" s="2"/>
      <c r="AC524" s="2">
        <v>7445000</v>
      </c>
      <c r="AD524" s="2"/>
      <c r="AE524" s="2">
        <v>0</v>
      </c>
      <c r="AF524" s="2"/>
      <c r="AG524" s="2">
        <v>61110</v>
      </c>
      <c r="AH524" s="2">
        <v>7506110</v>
      </c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</row>
    <row r="525" spans="1:62" x14ac:dyDescent="0.2">
      <c r="A525" s="5">
        <v>3</v>
      </c>
      <c r="B525" s="1">
        <v>116191757</v>
      </c>
      <c r="C525" s="1" t="s">
        <v>548</v>
      </c>
      <c r="D525" s="1" t="s">
        <v>493</v>
      </c>
      <c r="E525" s="2">
        <f t="shared" si="16"/>
        <v>4237643</v>
      </c>
      <c r="F525" s="2">
        <f t="shared" si="17"/>
        <v>3997297</v>
      </c>
      <c r="G525" s="2">
        <v>104629</v>
      </c>
      <c r="H525" s="2">
        <v>237768</v>
      </c>
      <c r="I525" s="2">
        <v>3200000</v>
      </c>
      <c r="J525" s="2"/>
      <c r="K525" s="2">
        <v>449160</v>
      </c>
      <c r="L525" s="2">
        <v>246086</v>
      </c>
      <c r="M525" s="2">
        <v>4237643</v>
      </c>
      <c r="N525" s="2">
        <v>5155</v>
      </c>
      <c r="O525" s="2"/>
      <c r="P525" s="2"/>
      <c r="Q525" s="2"/>
      <c r="R525" s="2">
        <v>121035</v>
      </c>
      <c r="S525" s="2">
        <v>65852</v>
      </c>
      <c r="T525" s="2">
        <v>192042</v>
      </c>
      <c r="U525" s="2">
        <v>46734</v>
      </c>
      <c r="V525" s="2">
        <v>42804</v>
      </c>
      <c r="W525" s="2">
        <v>265000</v>
      </c>
      <c r="X525" s="2"/>
      <c r="Y525" s="2">
        <v>71910</v>
      </c>
      <c r="Z525" s="2">
        <v>5940</v>
      </c>
      <c r="AA525" s="2">
        <v>432388</v>
      </c>
      <c r="AB525" s="2">
        <v>63050</v>
      </c>
      <c r="AC525" s="2">
        <v>194964</v>
      </c>
      <c r="AD525" s="2">
        <v>2935000</v>
      </c>
      <c r="AE525" s="2"/>
      <c r="AF525" s="2">
        <v>498285</v>
      </c>
      <c r="AG525" s="2">
        <v>305998</v>
      </c>
      <c r="AH525" s="2">
        <v>3997297</v>
      </c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</row>
    <row r="526" spans="1:62" x14ac:dyDescent="0.2">
      <c r="A526" s="5">
        <v>3</v>
      </c>
      <c r="B526" s="1">
        <v>105201407</v>
      </c>
      <c r="C526" s="1" t="s">
        <v>742</v>
      </c>
      <c r="D526" s="1" t="s">
        <v>461</v>
      </c>
      <c r="E526" s="2">
        <f t="shared" si="16"/>
        <v>11255156</v>
      </c>
      <c r="F526" s="2">
        <f t="shared" si="17"/>
        <v>12234437</v>
      </c>
      <c r="G526" s="2"/>
      <c r="H526" s="2"/>
      <c r="I526" s="2">
        <v>10964569</v>
      </c>
      <c r="J526" s="2"/>
      <c r="K526" s="2">
        <v>42091</v>
      </c>
      <c r="L526" s="2">
        <v>248496</v>
      </c>
      <c r="M526" s="2">
        <v>11255156</v>
      </c>
      <c r="N526" s="2"/>
      <c r="O526" s="2"/>
      <c r="P526" s="2">
        <v>12935431</v>
      </c>
      <c r="Q526" s="2"/>
      <c r="R526" s="2"/>
      <c r="S526" s="2">
        <v>3434</v>
      </c>
      <c r="T526" s="2">
        <v>12938865</v>
      </c>
      <c r="U526" s="2"/>
      <c r="V526" s="2"/>
      <c r="W526" s="2">
        <v>11950000</v>
      </c>
      <c r="X526" s="2"/>
      <c r="Y526" s="2">
        <v>9584</v>
      </c>
      <c r="Z526" s="2"/>
      <c r="AA526" s="2">
        <v>11959584</v>
      </c>
      <c r="AB526" s="2"/>
      <c r="AC526" s="2"/>
      <c r="AD526" s="2">
        <v>11950000</v>
      </c>
      <c r="AE526" s="2"/>
      <c r="AF526" s="2">
        <v>32507</v>
      </c>
      <c r="AG526" s="2">
        <v>251930</v>
      </c>
      <c r="AH526" s="2">
        <v>12234437</v>
      </c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</row>
    <row r="527" spans="1:62" x14ac:dyDescent="0.2">
      <c r="A527" s="5">
        <v>3</v>
      </c>
      <c r="B527" s="1">
        <v>115211657</v>
      </c>
      <c r="C527" s="1" t="s">
        <v>810</v>
      </c>
      <c r="D527" s="1" t="s">
        <v>490</v>
      </c>
      <c r="E527" s="2">
        <f t="shared" si="16"/>
        <v>204116</v>
      </c>
      <c r="F527" s="2">
        <f t="shared" si="17"/>
        <v>225897</v>
      </c>
      <c r="G527" s="2"/>
      <c r="H527" s="2"/>
      <c r="I527" s="2"/>
      <c r="J527" s="2"/>
      <c r="K527" s="2">
        <v>59881</v>
      </c>
      <c r="L527" s="2">
        <v>144235</v>
      </c>
      <c r="M527" s="2">
        <v>204116</v>
      </c>
      <c r="N527" s="2"/>
      <c r="O527" s="2"/>
      <c r="P527" s="2"/>
      <c r="Q527" s="2"/>
      <c r="R527" s="2">
        <v>40930</v>
      </c>
      <c r="S527" s="2">
        <v>36014</v>
      </c>
      <c r="T527" s="2">
        <v>76944</v>
      </c>
      <c r="U527" s="2"/>
      <c r="V527" s="2"/>
      <c r="W527" s="2"/>
      <c r="X527" s="2"/>
      <c r="Y527" s="2">
        <v>21623</v>
      </c>
      <c r="Z527" s="2">
        <v>33540</v>
      </c>
      <c r="AA527" s="2">
        <v>55163</v>
      </c>
      <c r="AB527" s="2"/>
      <c r="AC527" s="2"/>
      <c r="AD527" s="2"/>
      <c r="AE527" s="2"/>
      <c r="AF527" s="2">
        <v>79188</v>
      </c>
      <c r="AG527" s="2">
        <v>146709</v>
      </c>
      <c r="AH527" s="2">
        <v>225897</v>
      </c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</row>
    <row r="528" spans="1:62" x14ac:dyDescent="0.2">
      <c r="A528" s="5">
        <v>3</v>
      </c>
      <c r="B528" s="1">
        <v>115221607</v>
      </c>
      <c r="C528" s="1" t="s">
        <v>761</v>
      </c>
      <c r="D528" s="1" t="s">
        <v>491</v>
      </c>
      <c r="E528" s="2">
        <f t="shared" si="16"/>
        <v>23118030</v>
      </c>
      <c r="F528" s="2">
        <f t="shared" si="17"/>
        <v>22463035</v>
      </c>
      <c r="G528" s="2"/>
      <c r="H528" s="2">
        <v>22340078</v>
      </c>
      <c r="I528" s="2"/>
      <c r="J528" s="2"/>
      <c r="K528" s="2">
        <v>268342</v>
      </c>
      <c r="L528" s="2">
        <v>509610</v>
      </c>
      <c r="M528" s="2">
        <v>23118030</v>
      </c>
      <c r="N528" s="2"/>
      <c r="O528" s="2"/>
      <c r="P528" s="2"/>
      <c r="Q528" s="2">
        <v>218630</v>
      </c>
      <c r="R528" s="2"/>
      <c r="S528" s="2">
        <v>35131</v>
      </c>
      <c r="T528" s="2">
        <v>253761</v>
      </c>
      <c r="U528" s="2"/>
      <c r="V528" s="2">
        <v>797745</v>
      </c>
      <c r="W528" s="2"/>
      <c r="X528" s="2">
        <v>48242</v>
      </c>
      <c r="Y528" s="2">
        <v>36216</v>
      </c>
      <c r="Z528" s="2">
        <v>26553</v>
      </c>
      <c r="AA528" s="2">
        <v>908756</v>
      </c>
      <c r="AB528" s="2"/>
      <c r="AC528" s="2">
        <v>21542333</v>
      </c>
      <c r="AD528" s="2"/>
      <c r="AE528" s="2">
        <v>170388</v>
      </c>
      <c r="AF528" s="2">
        <v>232126</v>
      </c>
      <c r="AG528" s="2">
        <v>518188</v>
      </c>
      <c r="AH528" s="2">
        <v>22463035</v>
      </c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</row>
    <row r="529" spans="1:62" x14ac:dyDescent="0.2">
      <c r="A529" s="5">
        <v>3</v>
      </c>
      <c r="B529" s="1">
        <v>125232407</v>
      </c>
      <c r="C529" s="1" t="s">
        <v>762</v>
      </c>
      <c r="D529" s="1" t="s">
        <v>515</v>
      </c>
      <c r="E529" s="2">
        <f t="shared" si="16"/>
        <v>635174</v>
      </c>
      <c r="F529" s="2">
        <f t="shared" si="17"/>
        <v>390751</v>
      </c>
      <c r="G529" s="2"/>
      <c r="H529" s="2"/>
      <c r="I529" s="2"/>
      <c r="J529" s="2">
        <v>297994</v>
      </c>
      <c r="K529" s="2">
        <v>183807</v>
      </c>
      <c r="L529" s="2">
        <v>153373</v>
      </c>
      <c r="M529" s="2">
        <v>635174</v>
      </c>
      <c r="N529" s="2"/>
      <c r="O529" s="2"/>
      <c r="P529" s="2"/>
      <c r="Q529" s="2"/>
      <c r="R529" s="2">
        <v>68583</v>
      </c>
      <c r="S529" s="2"/>
      <c r="T529" s="2">
        <v>68583</v>
      </c>
      <c r="U529" s="2"/>
      <c r="V529" s="2"/>
      <c r="W529" s="2"/>
      <c r="X529" s="2">
        <v>297994</v>
      </c>
      <c r="Y529" s="2"/>
      <c r="Z529" s="2">
        <v>15012</v>
      </c>
      <c r="AA529" s="2">
        <v>313006</v>
      </c>
      <c r="AB529" s="2"/>
      <c r="AC529" s="2"/>
      <c r="AD529" s="2"/>
      <c r="AE529" s="2">
        <v>0</v>
      </c>
      <c r="AF529" s="2">
        <v>252390</v>
      </c>
      <c r="AG529" s="2">
        <v>138361</v>
      </c>
      <c r="AH529" s="2">
        <v>390751</v>
      </c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</row>
    <row r="530" spans="1:62" x14ac:dyDescent="0.2">
      <c r="A530" s="5">
        <v>3</v>
      </c>
      <c r="B530" s="1">
        <v>105252807</v>
      </c>
      <c r="C530" s="1" t="s">
        <v>110</v>
      </c>
      <c r="D530" s="1" t="s">
        <v>462</v>
      </c>
      <c r="E530" s="2">
        <f t="shared" si="16"/>
        <v>305269</v>
      </c>
      <c r="F530" s="2">
        <f t="shared" si="17"/>
        <v>250715</v>
      </c>
      <c r="G530" s="2"/>
      <c r="H530" s="2"/>
      <c r="I530" s="2"/>
      <c r="J530" s="2"/>
      <c r="K530" s="2">
        <v>277</v>
      </c>
      <c r="L530" s="2">
        <v>304992</v>
      </c>
      <c r="M530" s="2">
        <v>305269</v>
      </c>
      <c r="N530" s="2"/>
      <c r="O530" s="2"/>
      <c r="P530" s="2"/>
      <c r="Q530" s="2"/>
      <c r="R530" s="2">
        <v>27136</v>
      </c>
      <c r="S530" s="2">
        <v>41648</v>
      </c>
      <c r="T530" s="2">
        <v>68784</v>
      </c>
      <c r="U530" s="2"/>
      <c r="V530" s="2"/>
      <c r="W530" s="2"/>
      <c r="X530" s="2"/>
      <c r="Y530" s="2">
        <v>39560</v>
      </c>
      <c r="Z530" s="2">
        <v>83778</v>
      </c>
      <c r="AA530" s="2">
        <v>123338</v>
      </c>
      <c r="AB530" s="2"/>
      <c r="AC530" s="2"/>
      <c r="AD530" s="2"/>
      <c r="AE530" s="2"/>
      <c r="AF530" s="2">
        <v>-12147</v>
      </c>
      <c r="AG530" s="2">
        <v>262862</v>
      </c>
      <c r="AH530" s="2">
        <v>250715</v>
      </c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</row>
    <row r="531" spans="1:62" x14ac:dyDescent="0.2">
      <c r="A531" s="5">
        <v>3</v>
      </c>
      <c r="B531" s="1">
        <v>101266007</v>
      </c>
      <c r="C531" s="1" t="s">
        <v>83</v>
      </c>
      <c r="D531" s="1" t="s">
        <v>454</v>
      </c>
      <c r="E531" s="2">
        <f t="shared" si="16"/>
        <v>137725</v>
      </c>
      <c r="F531" s="2">
        <f t="shared" si="17"/>
        <v>137725</v>
      </c>
      <c r="G531" s="2"/>
      <c r="H531" s="2"/>
      <c r="I531" s="2"/>
      <c r="J531" s="2"/>
      <c r="K531" s="2"/>
      <c r="L531" s="2">
        <v>137725</v>
      </c>
      <c r="M531" s="2">
        <v>137725</v>
      </c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>
        <v>137725</v>
      </c>
      <c r="AH531" s="2">
        <v>137725</v>
      </c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</row>
    <row r="532" spans="1:62" x14ac:dyDescent="0.2">
      <c r="A532" s="5">
        <v>3</v>
      </c>
      <c r="B532" s="1">
        <v>101262507</v>
      </c>
      <c r="C532" s="1" t="s">
        <v>763</v>
      </c>
      <c r="D532" s="1" t="s">
        <v>454</v>
      </c>
      <c r="E532" s="2">
        <f t="shared" si="16"/>
        <v>787764</v>
      </c>
      <c r="F532" s="2">
        <f t="shared" si="17"/>
        <v>993661</v>
      </c>
      <c r="G532" s="2"/>
      <c r="H532" s="2"/>
      <c r="I532" s="2"/>
      <c r="J532" s="2"/>
      <c r="K532" s="2">
        <v>717444</v>
      </c>
      <c r="L532" s="2">
        <v>70320</v>
      </c>
      <c r="M532" s="2">
        <v>787764</v>
      </c>
      <c r="N532" s="2"/>
      <c r="O532" s="2"/>
      <c r="P532" s="2"/>
      <c r="Q532" s="2"/>
      <c r="R532" s="2">
        <v>268695</v>
      </c>
      <c r="S532" s="2">
        <v>1750</v>
      </c>
      <c r="T532" s="2">
        <v>270445</v>
      </c>
      <c r="U532" s="2"/>
      <c r="V532" s="2"/>
      <c r="W532" s="2"/>
      <c r="X532" s="2"/>
      <c r="Y532" s="2">
        <v>56348</v>
      </c>
      <c r="Z532" s="2">
        <v>8200</v>
      </c>
      <c r="AA532" s="2">
        <v>64548</v>
      </c>
      <c r="AB532" s="2"/>
      <c r="AC532" s="2"/>
      <c r="AD532" s="2"/>
      <c r="AE532" s="2"/>
      <c r="AF532" s="2">
        <v>929791</v>
      </c>
      <c r="AG532" s="2">
        <v>63870</v>
      </c>
      <c r="AH532" s="2">
        <v>993661</v>
      </c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</row>
    <row r="533" spans="1:62" x14ac:dyDescent="0.2">
      <c r="A533" s="5">
        <v>3</v>
      </c>
      <c r="B533" s="1">
        <v>112282307</v>
      </c>
      <c r="C533" s="1" t="s">
        <v>535</v>
      </c>
      <c r="D533" s="1" t="s">
        <v>485</v>
      </c>
      <c r="E533" s="2">
        <f t="shared" si="16"/>
        <v>16120881</v>
      </c>
      <c r="F533" s="2">
        <f t="shared" si="17"/>
        <v>15630966</v>
      </c>
      <c r="G533" s="2"/>
      <c r="H533" s="2"/>
      <c r="I533" s="2">
        <v>13880000</v>
      </c>
      <c r="J533" s="2">
        <v>2030000</v>
      </c>
      <c r="K533" s="2">
        <v>36883</v>
      </c>
      <c r="L533" s="2">
        <v>173998</v>
      </c>
      <c r="M533" s="2">
        <v>16120881</v>
      </c>
      <c r="N533" s="2"/>
      <c r="O533" s="2"/>
      <c r="P533" s="2"/>
      <c r="Q533" s="2"/>
      <c r="R533" s="2">
        <v>23377</v>
      </c>
      <c r="S533" s="2">
        <v>11675</v>
      </c>
      <c r="T533" s="2">
        <v>35052</v>
      </c>
      <c r="U533" s="2"/>
      <c r="V533" s="2"/>
      <c r="W533" s="2">
        <v>290000</v>
      </c>
      <c r="X533" s="2">
        <v>230000</v>
      </c>
      <c r="Y533" s="2"/>
      <c r="Z533" s="2">
        <v>4967</v>
      </c>
      <c r="AA533" s="2">
        <v>524967</v>
      </c>
      <c r="AB533" s="2"/>
      <c r="AC533" s="2"/>
      <c r="AD533" s="2">
        <v>13590000</v>
      </c>
      <c r="AE533" s="2">
        <v>1800000</v>
      </c>
      <c r="AF533" s="2">
        <v>60260</v>
      </c>
      <c r="AG533" s="2">
        <v>180706</v>
      </c>
      <c r="AH533" s="2">
        <v>15630966</v>
      </c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</row>
    <row r="534" spans="1:62" x14ac:dyDescent="0.2">
      <c r="A534" s="5">
        <v>3</v>
      </c>
      <c r="B534" s="1">
        <v>111292507</v>
      </c>
      <c r="C534" s="1" t="s">
        <v>532</v>
      </c>
      <c r="D534" s="1" t="s">
        <v>480</v>
      </c>
      <c r="E534" s="2">
        <f t="shared" si="16"/>
        <v>103463</v>
      </c>
      <c r="F534" s="2">
        <f t="shared" si="17"/>
        <v>123550</v>
      </c>
      <c r="G534" s="2"/>
      <c r="H534" s="2"/>
      <c r="I534" s="2"/>
      <c r="J534" s="2"/>
      <c r="K534" s="2">
        <v>98740</v>
      </c>
      <c r="L534" s="2">
        <v>4723</v>
      </c>
      <c r="M534" s="2">
        <v>103463</v>
      </c>
      <c r="N534" s="2"/>
      <c r="O534" s="2"/>
      <c r="P534" s="2"/>
      <c r="Q534" s="2"/>
      <c r="R534" s="2">
        <v>20582</v>
      </c>
      <c r="S534" s="2"/>
      <c r="T534" s="2">
        <v>20582</v>
      </c>
      <c r="U534" s="2"/>
      <c r="V534" s="2"/>
      <c r="W534" s="2"/>
      <c r="X534" s="2"/>
      <c r="Y534" s="2"/>
      <c r="Z534" s="2">
        <v>495</v>
      </c>
      <c r="AA534" s="2">
        <v>495</v>
      </c>
      <c r="AB534" s="2"/>
      <c r="AC534" s="2"/>
      <c r="AD534" s="2"/>
      <c r="AE534" s="2"/>
      <c r="AF534" s="2">
        <v>119322</v>
      </c>
      <c r="AG534" s="2">
        <v>4228</v>
      </c>
      <c r="AH534" s="2">
        <v>123550</v>
      </c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</row>
    <row r="535" spans="1:62" x14ac:dyDescent="0.2">
      <c r="A535" s="5">
        <v>3</v>
      </c>
      <c r="B535" s="1">
        <v>101302607</v>
      </c>
      <c r="C535" s="1" t="s">
        <v>84</v>
      </c>
      <c r="D535" s="1" t="s">
        <v>455</v>
      </c>
      <c r="E535" s="2">
        <f t="shared" si="16"/>
        <v>626927</v>
      </c>
      <c r="F535" s="2">
        <f t="shared" si="17"/>
        <v>524728</v>
      </c>
      <c r="G535" s="2"/>
      <c r="H535" s="2"/>
      <c r="I535" s="2"/>
      <c r="J535" s="2"/>
      <c r="K535" s="2">
        <v>580027</v>
      </c>
      <c r="L535" s="2">
        <v>46900</v>
      </c>
      <c r="M535" s="2">
        <v>626927</v>
      </c>
      <c r="N535" s="2"/>
      <c r="O535" s="2"/>
      <c r="P535" s="2"/>
      <c r="Q535" s="2"/>
      <c r="R535" s="2">
        <v>89731</v>
      </c>
      <c r="S535" s="2">
        <v>14075</v>
      </c>
      <c r="T535" s="2">
        <v>103806</v>
      </c>
      <c r="U535" s="2"/>
      <c r="V535" s="2"/>
      <c r="W535" s="2"/>
      <c r="X535" s="2"/>
      <c r="Y535" s="2">
        <v>182618</v>
      </c>
      <c r="Z535" s="2">
        <v>23387</v>
      </c>
      <c r="AA535" s="2">
        <v>206005</v>
      </c>
      <c r="AB535" s="2"/>
      <c r="AC535" s="2"/>
      <c r="AD535" s="2"/>
      <c r="AE535" s="2"/>
      <c r="AF535" s="2">
        <v>487140</v>
      </c>
      <c r="AG535" s="2">
        <v>37588</v>
      </c>
      <c r="AH535" s="2">
        <v>524728</v>
      </c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</row>
    <row r="536" spans="1:62" x14ac:dyDescent="0.2">
      <c r="A536" s="5">
        <v>3</v>
      </c>
      <c r="B536" s="1">
        <v>111312607</v>
      </c>
      <c r="C536" s="1" t="s">
        <v>72</v>
      </c>
      <c r="D536" s="1" t="s">
        <v>481</v>
      </c>
      <c r="E536" s="2">
        <f t="shared" si="16"/>
        <v>1166279</v>
      </c>
      <c r="F536" s="2">
        <f t="shared" si="17"/>
        <v>1124412</v>
      </c>
      <c r="G536" s="2"/>
      <c r="H536" s="2"/>
      <c r="I536" s="2"/>
      <c r="J536" s="2">
        <v>1111954</v>
      </c>
      <c r="K536" s="2"/>
      <c r="L536" s="2">
        <v>45180</v>
      </c>
      <c r="M536" s="2">
        <v>1157134</v>
      </c>
      <c r="N536" s="2"/>
      <c r="O536" s="2"/>
      <c r="P536" s="2"/>
      <c r="Q536" s="2"/>
      <c r="R536" s="2">
        <v>32613</v>
      </c>
      <c r="S536" s="2">
        <v>9108</v>
      </c>
      <c r="T536" s="2">
        <v>41721</v>
      </c>
      <c r="U536" s="2"/>
      <c r="V536" s="2"/>
      <c r="W536" s="2"/>
      <c r="X536" s="2">
        <v>83030</v>
      </c>
      <c r="Y536" s="2"/>
      <c r="Z536" s="2"/>
      <c r="AA536" s="2">
        <v>83030</v>
      </c>
      <c r="AB536" s="2"/>
      <c r="AC536" s="2"/>
      <c r="AD536" s="2"/>
      <c r="AE536" s="2">
        <v>1028924</v>
      </c>
      <c r="AF536" s="2">
        <v>32613</v>
      </c>
      <c r="AG536" s="2">
        <v>54288</v>
      </c>
      <c r="AH536" s="2">
        <v>1115825</v>
      </c>
      <c r="AI536" s="2"/>
      <c r="AJ536" s="2"/>
      <c r="AK536" s="2"/>
      <c r="AL536" s="2"/>
      <c r="AM536" s="2"/>
      <c r="AN536" s="2">
        <v>9145</v>
      </c>
      <c r="AO536" s="2">
        <v>9145</v>
      </c>
      <c r="AP536" s="2"/>
      <c r="AQ536" s="2"/>
      <c r="AR536" s="2"/>
      <c r="AS536" s="2"/>
      <c r="AT536" s="2">
        <v>3399</v>
      </c>
      <c r="AU536" s="2"/>
      <c r="AV536" s="2">
        <v>3399</v>
      </c>
      <c r="AW536" s="2"/>
      <c r="AX536" s="2"/>
      <c r="AY536" s="2"/>
      <c r="AZ536" s="2"/>
      <c r="BA536" s="2"/>
      <c r="BB536" s="2">
        <v>3957</v>
      </c>
      <c r="BC536" s="2">
        <v>3957</v>
      </c>
      <c r="BD536" s="2"/>
      <c r="BE536" s="2"/>
      <c r="BF536" s="2"/>
      <c r="BG536" s="2"/>
      <c r="BH536" s="2">
        <v>3399</v>
      </c>
      <c r="BI536" s="2">
        <v>5188</v>
      </c>
      <c r="BJ536" s="2">
        <v>8587</v>
      </c>
    </row>
    <row r="537" spans="1:62" x14ac:dyDescent="0.2">
      <c r="A537" s="5">
        <v>3</v>
      </c>
      <c r="B537" s="1">
        <v>128324207</v>
      </c>
      <c r="C537" s="1" t="s">
        <v>70</v>
      </c>
      <c r="D537" s="1" t="s">
        <v>519</v>
      </c>
      <c r="E537" s="2">
        <f t="shared" si="16"/>
        <v>4143850</v>
      </c>
      <c r="F537" s="2">
        <f t="shared" si="17"/>
        <v>4022220</v>
      </c>
      <c r="G537" s="2"/>
      <c r="H537" s="2">
        <v>3810000</v>
      </c>
      <c r="I537" s="2"/>
      <c r="J537" s="2"/>
      <c r="K537" s="2">
        <v>106237</v>
      </c>
      <c r="L537" s="2">
        <v>227613</v>
      </c>
      <c r="M537" s="2">
        <v>4143850</v>
      </c>
      <c r="N537" s="2"/>
      <c r="O537" s="2"/>
      <c r="P537" s="2"/>
      <c r="Q537" s="2"/>
      <c r="R537" s="2"/>
      <c r="S537" s="2"/>
      <c r="T537" s="2"/>
      <c r="U537" s="2"/>
      <c r="V537" s="2">
        <v>75000</v>
      </c>
      <c r="W537" s="2"/>
      <c r="X537" s="2"/>
      <c r="Y537" s="2">
        <v>43192</v>
      </c>
      <c r="Z537" s="2">
        <v>3438</v>
      </c>
      <c r="AA537" s="2">
        <v>121630</v>
      </c>
      <c r="AB537" s="2"/>
      <c r="AC537" s="2">
        <v>3735000</v>
      </c>
      <c r="AD537" s="2"/>
      <c r="AE537" s="2"/>
      <c r="AF537" s="2">
        <v>63045</v>
      </c>
      <c r="AG537" s="2">
        <v>224175</v>
      </c>
      <c r="AH537" s="2">
        <v>4022220</v>
      </c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</row>
    <row r="538" spans="1:62" x14ac:dyDescent="0.2">
      <c r="A538" s="5">
        <v>3</v>
      </c>
      <c r="B538" s="1">
        <v>106333407</v>
      </c>
      <c r="C538" s="1" t="s">
        <v>114</v>
      </c>
      <c r="D538" s="1" t="s">
        <v>467</v>
      </c>
      <c r="E538" s="2">
        <f t="shared" si="16"/>
        <v>10486261</v>
      </c>
      <c r="F538" s="2">
        <f t="shared" si="17"/>
        <v>11663573</v>
      </c>
      <c r="G538" s="2"/>
      <c r="H538" s="2">
        <v>10145000</v>
      </c>
      <c r="I538" s="2"/>
      <c r="J538" s="2"/>
      <c r="K538" s="2">
        <v>-36403</v>
      </c>
      <c r="L538" s="2">
        <v>377664</v>
      </c>
      <c r="M538" s="2">
        <v>10486261</v>
      </c>
      <c r="N538" s="2"/>
      <c r="O538" s="2"/>
      <c r="P538" s="2">
        <v>11425000</v>
      </c>
      <c r="Q538" s="2"/>
      <c r="R538" s="2">
        <v>15394</v>
      </c>
      <c r="S538" s="2">
        <v>1918</v>
      </c>
      <c r="T538" s="2">
        <v>11442312</v>
      </c>
      <c r="U538" s="2"/>
      <c r="V538" s="2">
        <v>10145000</v>
      </c>
      <c r="W538" s="2">
        <v>120000</v>
      </c>
      <c r="X538" s="2"/>
      <c r="Y538" s="2"/>
      <c r="Z538" s="2"/>
      <c r="AA538" s="2">
        <v>10265000</v>
      </c>
      <c r="AB538" s="2"/>
      <c r="AC538" s="2">
        <v>0</v>
      </c>
      <c r="AD538" s="2">
        <v>11305000</v>
      </c>
      <c r="AE538" s="2"/>
      <c r="AF538" s="2">
        <v>-21009</v>
      </c>
      <c r="AG538" s="2">
        <v>379582</v>
      </c>
      <c r="AH538" s="2">
        <v>11663573</v>
      </c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</row>
    <row r="539" spans="1:62" x14ac:dyDescent="0.2">
      <c r="A539" s="5">
        <v>3</v>
      </c>
      <c r="B539" s="1">
        <v>119354207</v>
      </c>
      <c r="C539" s="1" t="s">
        <v>554</v>
      </c>
      <c r="D539" s="1" t="s">
        <v>504</v>
      </c>
      <c r="E539" s="2">
        <f t="shared" si="16"/>
        <v>19118247</v>
      </c>
      <c r="F539" s="2">
        <f t="shared" si="17"/>
        <v>18889746</v>
      </c>
      <c r="G539" s="2">
        <v>1000000</v>
      </c>
      <c r="H539" s="2"/>
      <c r="I539" s="2">
        <v>17170000</v>
      </c>
      <c r="J539" s="2">
        <v>283740</v>
      </c>
      <c r="K539" s="2">
        <v>342800</v>
      </c>
      <c r="L539" s="2">
        <v>321707</v>
      </c>
      <c r="M539" s="2">
        <v>19118247</v>
      </c>
      <c r="N539" s="2"/>
      <c r="O539" s="2"/>
      <c r="P539" s="2"/>
      <c r="Q539" s="2"/>
      <c r="R539" s="2">
        <v>39492</v>
      </c>
      <c r="S539" s="2">
        <v>7635</v>
      </c>
      <c r="T539" s="2">
        <v>47127</v>
      </c>
      <c r="U539" s="2"/>
      <c r="V539" s="2"/>
      <c r="W539" s="2">
        <v>250000</v>
      </c>
      <c r="X539" s="2">
        <v>25628</v>
      </c>
      <c r="Y539" s="2"/>
      <c r="Z539" s="2"/>
      <c r="AA539" s="2">
        <v>275628</v>
      </c>
      <c r="AB539" s="2">
        <v>1000000</v>
      </c>
      <c r="AC539" s="2"/>
      <c r="AD539" s="2">
        <v>16920000</v>
      </c>
      <c r="AE539" s="2">
        <v>258112</v>
      </c>
      <c r="AF539" s="2">
        <v>382292</v>
      </c>
      <c r="AG539" s="2">
        <v>329342</v>
      </c>
      <c r="AH539" s="2">
        <v>18889746</v>
      </c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</row>
    <row r="540" spans="1:62" x14ac:dyDescent="0.2">
      <c r="A540" s="5">
        <v>3</v>
      </c>
      <c r="B540" s="1">
        <v>113363807</v>
      </c>
      <c r="C540" s="1" t="s">
        <v>541</v>
      </c>
      <c r="D540" s="1" t="s">
        <v>487</v>
      </c>
      <c r="E540" s="2">
        <f t="shared" si="16"/>
        <v>10724185</v>
      </c>
      <c r="F540" s="2">
        <f t="shared" si="17"/>
        <v>9680060</v>
      </c>
      <c r="G540" s="2"/>
      <c r="H540" s="2"/>
      <c r="I540" s="2">
        <v>9995000</v>
      </c>
      <c r="J540" s="2"/>
      <c r="K540" s="2">
        <v>328478</v>
      </c>
      <c r="L540" s="2">
        <v>400707</v>
      </c>
      <c r="M540" s="2">
        <v>10724185</v>
      </c>
      <c r="N540" s="2"/>
      <c r="O540" s="2"/>
      <c r="P540" s="2"/>
      <c r="Q540" s="2"/>
      <c r="R540" s="2">
        <v>145561</v>
      </c>
      <c r="S540" s="2">
        <v>79125</v>
      </c>
      <c r="T540" s="2">
        <v>224686</v>
      </c>
      <c r="U540" s="2"/>
      <c r="V540" s="2"/>
      <c r="W540" s="2">
        <v>1155000</v>
      </c>
      <c r="X540" s="2"/>
      <c r="Y540" s="2">
        <v>76792</v>
      </c>
      <c r="Z540" s="2">
        <v>37019</v>
      </c>
      <c r="AA540" s="2">
        <v>1268811</v>
      </c>
      <c r="AB540" s="2"/>
      <c r="AC540" s="2"/>
      <c r="AD540" s="2">
        <v>8840000</v>
      </c>
      <c r="AE540" s="2"/>
      <c r="AF540" s="2">
        <v>397247</v>
      </c>
      <c r="AG540" s="2">
        <v>442813</v>
      </c>
      <c r="AH540" s="2">
        <v>9680060</v>
      </c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</row>
    <row r="541" spans="1:62" x14ac:dyDescent="0.2">
      <c r="A541" s="5">
        <v>3</v>
      </c>
      <c r="B541" s="1">
        <v>104374207</v>
      </c>
      <c r="C541" s="1" t="s">
        <v>105</v>
      </c>
      <c r="D541" s="1" t="s">
        <v>459</v>
      </c>
      <c r="E541" s="2">
        <f t="shared" si="16"/>
        <v>862410</v>
      </c>
      <c r="F541" s="2">
        <f t="shared" si="17"/>
        <v>801322</v>
      </c>
      <c r="G541" s="2"/>
      <c r="H541" s="2"/>
      <c r="I541" s="2"/>
      <c r="J541" s="2">
        <v>149464</v>
      </c>
      <c r="K541" s="2">
        <v>511753</v>
      </c>
      <c r="L541" s="2">
        <v>201193</v>
      </c>
      <c r="M541" s="2">
        <v>862410</v>
      </c>
      <c r="N541" s="2"/>
      <c r="O541" s="2"/>
      <c r="P541" s="2"/>
      <c r="Q541" s="2"/>
      <c r="R541" s="2"/>
      <c r="S541" s="2">
        <v>8824</v>
      </c>
      <c r="T541" s="2">
        <v>8824</v>
      </c>
      <c r="U541" s="2"/>
      <c r="V541" s="2"/>
      <c r="W541" s="2"/>
      <c r="X541" s="2">
        <v>69912</v>
      </c>
      <c r="Y541" s="2"/>
      <c r="Z541" s="2"/>
      <c r="AA541" s="2">
        <v>69912</v>
      </c>
      <c r="AB541" s="2"/>
      <c r="AC541" s="2"/>
      <c r="AD541" s="2"/>
      <c r="AE541" s="2">
        <v>79552</v>
      </c>
      <c r="AF541" s="2">
        <v>511753</v>
      </c>
      <c r="AG541" s="2">
        <v>210017</v>
      </c>
      <c r="AH541" s="2">
        <v>801322</v>
      </c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</row>
    <row r="542" spans="1:62" x14ac:dyDescent="0.2">
      <c r="A542" s="5">
        <v>3</v>
      </c>
      <c r="B542" s="1">
        <v>113384307</v>
      </c>
      <c r="C542" s="1" t="s">
        <v>542</v>
      </c>
      <c r="D542" s="1" t="s">
        <v>488</v>
      </c>
      <c r="E542" s="2">
        <f t="shared" si="16"/>
        <v>9011675</v>
      </c>
      <c r="F542" s="2">
        <f t="shared" si="17"/>
        <v>8744033</v>
      </c>
      <c r="G542" s="2"/>
      <c r="H542" s="2"/>
      <c r="I542" s="2">
        <v>8735000</v>
      </c>
      <c r="J542" s="2"/>
      <c r="K542" s="2"/>
      <c r="L542" s="2">
        <v>276675</v>
      </c>
      <c r="M542" s="2">
        <v>9011675</v>
      </c>
      <c r="N542" s="2"/>
      <c r="O542" s="2"/>
      <c r="P542" s="2"/>
      <c r="Q542" s="2"/>
      <c r="R542" s="2">
        <v>4330</v>
      </c>
      <c r="S542" s="2">
        <v>42968</v>
      </c>
      <c r="T542" s="2">
        <v>47298</v>
      </c>
      <c r="U542" s="2"/>
      <c r="V542" s="2"/>
      <c r="W542" s="2">
        <v>285000</v>
      </c>
      <c r="X542" s="2"/>
      <c r="Y542" s="2">
        <v>4330</v>
      </c>
      <c r="Z542" s="2">
        <v>25610</v>
      </c>
      <c r="AA542" s="2">
        <v>314940</v>
      </c>
      <c r="AB542" s="2"/>
      <c r="AC542" s="2"/>
      <c r="AD542" s="2">
        <v>8450000</v>
      </c>
      <c r="AE542" s="2"/>
      <c r="AF542" s="2">
        <v>0</v>
      </c>
      <c r="AG542" s="2">
        <v>294033</v>
      </c>
      <c r="AH542" s="2">
        <v>8744033</v>
      </c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</row>
    <row r="543" spans="1:62" x14ac:dyDescent="0.2">
      <c r="A543" s="5">
        <v>3</v>
      </c>
      <c r="B543" s="1">
        <v>121393007</v>
      </c>
      <c r="C543" s="1" t="s">
        <v>563</v>
      </c>
      <c r="D543" s="1" t="s">
        <v>511</v>
      </c>
      <c r="E543" s="2">
        <f t="shared" si="16"/>
        <v>48079784</v>
      </c>
      <c r="F543" s="2">
        <f t="shared" si="17"/>
        <v>46918676</v>
      </c>
      <c r="G543" s="2"/>
      <c r="H543" s="2">
        <v>46765000</v>
      </c>
      <c r="I543" s="2"/>
      <c r="J543" s="2"/>
      <c r="K543" s="2">
        <v>400709</v>
      </c>
      <c r="L543" s="2">
        <v>880928</v>
      </c>
      <c r="M543" s="2">
        <v>48046637</v>
      </c>
      <c r="N543" s="2"/>
      <c r="O543" s="2"/>
      <c r="P543" s="2"/>
      <c r="Q543" s="2"/>
      <c r="R543" s="2">
        <v>129695</v>
      </c>
      <c r="S543" s="2">
        <v>418327</v>
      </c>
      <c r="T543" s="2">
        <v>548022</v>
      </c>
      <c r="U543" s="2"/>
      <c r="V543" s="2">
        <v>1450000</v>
      </c>
      <c r="W543" s="2"/>
      <c r="X543" s="2"/>
      <c r="Y543" s="2"/>
      <c r="Z543" s="2">
        <v>259820</v>
      </c>
      <c r="AA543" s="2">
        <v>1709820</v>
      </c>
      <c r="AB543" s="2"/>
      <c r="AC543" s="2">
        <v>45315000</v>
      </c>
      <c r="AD543" s="2"/>
      <c r="AE543" s="2"/>
      <c r="AF543" s="2">
        <v>530404</v>
      </c>
      <c r="AG543" s="2">
        <v>1039435</v>
      </c>
      <c r="AH543" s="2">
        <v>46884839</v>
      </c>
      <c r="AI543" s="2"/>
      <c r="AJ543" s="2"/>
      <c r="AK543" s="2"/>
      <c r="AL543" s="2"/>
      <c r="AM543" s="2"/>
      <c r="AN543" s="2">
        <v>33147</v>
      </c>
      <c r="AO543" s="2">
        <v>33147</v>
      </c>
      <c r="AP543" s="2"/>
      <c r="AQ543" s="2"/>
      <c r="AR543" s="2"/>
      <c r="AS543" s="2"/>
      <c r="AT543" s="2"/>
      <c r="AU543" s="2">
        <v>9151</v>
      </c>
      <c r="AV543" s="2">
        <v>9151</v>
      </c>
      <c r="AW543" s="2"/>
      <c r="AX543" s="2"/>
      <c r="AY543" s="2"/>
      <c r="AZ543" s="2"/>
      <c r="BA543" s="2"/>
      <c r="BB543" s="2">
        <v>8461</v>
      </c>
      <c r="BC543" s="2">
        <v>8461</v>
      </c>
      <c r="BD543" s="2"/>
      <c r="BE543" s="2"/>
      <c r="BF543" s="2"/>
      <c r="BG543" s="2"/>
      <c r="BH543" s="2"/>
      <c r="BI543" s="2">
        <v>33837</v>
      </c>
      <c r="BJ543" s="2">
        <v>33837</v>
      </c>
    </row>
    <row r="544" spans="1:62" x14ac:dyDescent="0.2">
      <c r="A544" s="5">
        <v>3</v>
      </c>
      <c r="B544" s="1">
        <v>118408707</v>
      </c>
      <c r="C544" s="1" t="s">
        <v>743</v>
      </c>
      <c r="D544" s="1" t="s">
        <v>502</v>
      </c>
      <c r="E544" s="2">
        <f t="shared" si="16"/>
        <v>1136535</v>
      </c>
      <c r="F544" s="2">
        <f t="shared" si="17"/>
        <v>571095</v>
      </c>
      <c r="G544" s="2"/>
      <c r="H544" s="2"/>
      <c r="I544" s="2"/>
      <c r="J544" s="2">
        <v>121030</v>
      </c>
      <c r="K544" s="2">
        <v>367830</v>
      </c>
      <c r="L544" s="2">
        <v>647675</v>
      </c>
      <c r="M544" s="2">
        <v>1136535</v>
      </c>
      <c r="N544" s="2"/>
      <c r="O544" s="2"/>
      <c r="P544" s="2"/>
      <c r="Q544" s="2"/>
      <c r="R544" s="2">
        <v>117028</v>
      </c>
      <c r="S544" s="2">
        <v>3872</v>
      </c>
      <c r="T544" s="2">
        <v>120900</v>
      </c>
      <c r="U544" s="2"/>
      <c r="V544" s="2"/>
      <c r="W544" s="2"/>
      <c r="X544" s="2">
        <v>34793</v>
      </c>
      <c r="Y544" s="2"/>
      <c r="Z544" s="2">
        <v>651547</v>
      </c>
      <c r="AA544" s="2">
        <v>686340</v>
      </c>
      <c r="AB544" s="2"/>
      <c r="AC544" s="2"/>
      <c r="AD544" s="2"/>
      <c r="AE544" s="2">
        <v>86237</v>
      </c>
      <c r="AF544" s="2">
        <v>484858</v>
      </c>
      <c r="AG544" s="2">
        <v>0</v>
      </c>
      <c r="AH544" s="2">
        <v>571095</v>
      </c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</row>
    <row r="545" spans="1:62" x14ac:dyDescent="0.2">
      <c r="A545" s="5">
        <v>3</v>
      </c>
      <c r="B545" s="1">
        <v>118408607</v>
      </c>
      <c r="C545" s="1" t="s">
        <v>764</v>
      </c>
      <c r="D545" s="1" t="s">
        <v>502</v>
      </c>
      <c r="E545" s="2">
        <f t="shared" si="16"/>
        <v>17770438</v>
      </c>
      <c r="F545" s="2">
        <f t="shared" si="17"/>
        <v>9705166</v>
      </c>
      <c r="G545" s="2"/>
      <c r="H545" s="2">
        <v>17105000</v>
      </c>
      <c r="I545" s="2"/>
      <c r="J545" s="2"/>
      <c r="K545" s="2">
        <v>243393</v>
      </c>
      <c r="L545" s="2">
        <v>422045</v>
      </c>
      <c r="M545" s="2">
        <v>17770438</v>
      </c>
      <c r="N545" s="2"/>
      <c r="O545" s="2"/>
      <c r="P545" s="2"/>
      <c r="Q545" s="2"/>
      <c r="R545" s="2">
        <v>328753</v>
      </c>
      <c r="S545" s="2">
        <v>975</v>
      </c>
      <c r="T545" s="2">
        <v>329728</v>
      </c>
      <c r="U545" s="2"/>
      <c r="V545" s="2">
        <v>8395000</v>
      </c>
      <c r="W545" s="2"/>
      <c r="X545" s="2"/>
      <c r="Y545" s="2"/>
      <c r="Z545" s="2"/>
      <c r="AA545" s="2">
        <v>8395000</v>
      </c>
      <c r="AB545" s="2"/>
      <c r="AC545" s="2">
        <v>8710000</v>
      </c>
      <c r="AD545" s="2"/>
      <c r="AE545" s="2"/>
      <c r="AF545" s="2">
        <v>572146</v>
      </c>
      <c r="AG545" s="2">
        <v>423020</v>
      </c>
      <c r="AH545" s="2">
        <v>9705166</v>
      </c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</row>
    <row r="546" spans="1:62" x14ac:dyDescent="0.2">
      <c r="A546" s="5">
        <v>3</v>
      </c>
      <c r="B546" s="1">
        <v>117414807</v>
      </c>
      <c r="C546" s="1" t="s">
        <v>551</v>
      </c>
      <c r="D546" s="1" t="s">
        <v>499</v>
      </c>
      <c r="E546" s="2">
        <f t="shared" si="16"/>
        <v>60479</v>
      </c>
      <c r="F546" s="2">
        <f t="shared" si="17"/>
        <v>33773</v>
      </c>
      <c r="G546" s="2"/>
      <c r="H546" s="2"/>
      <c r="I546" s="2"/>
      <c r="J546" s="2">
        <v>56954</v>
      </c>
      <c r="K546" s="2"/>
      <c r="L546" s="2">
        <v>3525</v>
      </c>
      <c r="M546" s="2">
        <v>60479</v>
      </c>
      <c r="N546" s="2"/>
      <c r="O546" s="2"/>
      <c r="P546" s="2"/>
      <c r="Q546" s="2"/>
      <c r="R546" s="2"/>
      <c r="S546" s="2">
        <v>900</v>
      </c>
      <c r="T546" s="2">
        <v>900</v>
      </c>
      <c r="U546" s="2"/>
      <c r="V546" s="2"/>
      <c r="W546" s="2"/>
      <c r="X546" s="2">
        <v>27344</v>
      </c>
      <c r="Y546" s="2"/>
      <c r="Z546" s="2">
        <v>262</v>
      </c>
      <c r="AA546" s="2">
        <v>27606</v>
      </c>
      <c r="AB546" s="2"/>
      <c r="AC546" s="2"/>
      <c r="AD546" s="2"/>
      <c r="AE546" s="2">
        <v>29610</v>
      </c>
      <c r="AF546" s="2"/>
      <c r="AG546" s="2">
        <v>4163</v>
      </c>
      <c r="AH546" s="2">
        <v>33773</v>
      </c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</row>
    <row r="547" spans="1:62" x14ac:dyDescent="0.2">
      <c r="A547" s="5">
        <v>3</v>
      </c>
      <c r="B547" s="1">
        <v>109420107</v>
      </c>
      <c r="C547" s="1" t="s">
        <v>765</v>
      </c>
      <c r="D547" s="1" t="s">
        <v>476</v>
      </c>
      <c r="E547" s="2">
        <f t="shared" si="16"/>
        <v>6286651</v>
      </c>
      <c r="F547" s="2">
        <f t="shared" si="17"/>
        <v>5939131</v>
      </c>
      <c r="G547" s="2"/>
      <c r="H547" s="2"/>
      <c r="I547" s="2"/>
      <c r="J547" s="2">
        <v>6187793</v>
      </c>
      <c r="K547" s="2">
        <v>14858</v>
      </c>
      <c r="L547" s="2">
        <v>84000</v>
      </c>
      <c r="M547" s="2">
        <v>6286651</v>
      </c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>
        <v>320000</v>
      </c>
      <c r="Y547" s="2"/>
      <c r="Z547" s="2">
        <v>27520</v>
      </c>
      <c r="AA547" s="2">
        <v>347520</v>
      </c>
      <c r="AB547" s="2"/>
      <c r="AC547" s="2"/>
      <c r="AD547" s="2"/>
      <c r="AE547" s="2">
        <v>5867793</v>
      </c>
      <c r="AF547" s="2">
        <v>14858</v>
      </c>
      <c r="AG547" s="2">
        <v>56480</v>
      </c>
      <c r="AH547" s="2">
        <v>5939131</v>
      </c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</row>
    <row r="548" spans="1:62" x14ac:dyDescent="0.2">
      <c r="A548" s="5">
        <v>3</v>
      </c>
      <c r="B548" s="1">
        <v>104435107</v>
      </c>
      <c r="C548" s="1" t="s">
        <v>107</v>
      </c>
      <c r="D548" s="1" t="s">
        <v>460</v>
      </c>
      <c r="E548" s="2">
        <f t="shared" si="16"/>
        <v>12538216</v>
      </c>
      <c r="F548" s="2">
        <f t="shared" si="17"/>
        <v>12036049</v>
      </c>
      <c r="G548" s="2"/>
      <c r="H548" s="2"/>
      <c r="I548" s="2"/>
      <c r="J548" s="2">
        <v>12330000</v>
      </c>
      <c r="K548" s="2">
        <v>155236</v>
      </c>
      <c r="L548" s="2">
        <v>52980</v>
      </c>
      <c r="M548" s="2">
        <v>12538216</v>
      </c>
      <c r="N548" s="2"/>
      <c r="O548" s="2"/>
      <c r="P548" s="2"/>
      <c r="Q548" s="2"/>
      <c r="R548" s="2">
        <v>48460</v>
      </c>
      <c r="S548" s="2">
        <v>4373</v>
      </c>
      <c r="T548" s="2">
        <v>52833</v>
      </c>
      <c r="U548" s="2"/>
      <c r="V548" s="2"/>
      <c r="W548" s="2"/>
      <c r="X548" s="2">
        <v>555000</v>
      </c>
      <c r="Y548" s="2"/>
      <c r="Z548" s="2"/>
      <c r="AA548" s="2">
        <v>555000</v>
      </c>
      <c r="AB548" s="2"/>
      <c r="AC548" s="2"/>
      <c r="AD548" s="2"/>
      <c r="AE548" s="2">
        <v>11775000</v>
      </c>
      <c r="AF548" s="2">
        <v>203696</v>
      </c>
      <c r="AG548" s="2">
        <v>57353</v>
      </c>
      <c r="AH548" s="2">
        <v>12036049</v>
      </c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</row>
    <row r="549" spans="1:62" x14ac:dyDescent="0.2">
      <c r="A549" s="5">
        <v>3</v>
      </c>
      <c r="B549" s="1">
        <v>111444207</v>
      </c>
      <c r="C549" s="1" t="s">
        <v>533</v>
      </c>
      <c r="D549" s="1" t="s">
        <v>483</v>
      </c>
      <c r="E549" s="2">
        <f t="shared" si="16"/>
        <v>1836498</v>
      </c>
      <c r="F549" s="2">
        <f t="shared" si="17"/>
        <v>1783319</v>
      </c>
      <c r="G549" s="2"/>
      <c r="H549" s="2"/>
      <c r="I549" s="2"/>
      <c r="J549" s="2">
        <v>1517898</v>
      </c>
      <c r="K549" s="2">
        <v>240000</v>
      </c>
      <c r="L549" s="2">
        <v>78600</v>
      </c>
      <c r="M549" s="2">
        <v>1836498</v>
      </c>
      <c r="N549" s="2"/>
      <c r="O549" s="2"/>
      <c r="P549" s="2"/>
      <c r="Q549" s="2"/>
      <c r="R549" s="2">
        <v>46555</v>
      </c>
      <c r="S549" s="2"/>
      <c r="T549" s="2">
        <v>46555</v>
      </c>
      <c r="U549" s="2"/>
      <c r="V549" s="2"/>
      <c r="W549" s="2"/>
      <c r="X549" s="2">
        <v>96652</v>
      </c>
      <c r="Y549" s="2"/>
      <c r="Z549" s="2">
        <v>3082</v>
      </c>
      <c r="AA549" s="2">
        <v>99734</v>
      </c>
      <c r="AB549" s="2"/>
      <c r="AC549" s="2"/>
      <c r="AD549" s="2"/>
      <c r="AE549" s="2">
        <v>1421246</v>
      </c>
      <c r="AF549" s="2">
        <v>286555</v>
      </c>
      <c r="AG549" s="2">
        <v>75518</v>
      </c>
      <c r="AH549" s="2">
        <v>1783319</v>
      </c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</row>
    <row r="550" spans="1:62" x14ac:dyDescent="0.2">
      <c r="A550" s="5">
        <v>3</v>
      </c>
      <c r="B550" s="1">
        <v>120454507</v>
      </c>
      <c r="C550" s="1" t="s">
        <v>558</v>
      </c>
      <c r="D550" s="1" t="s">
        <v>507</v>
      </c>
      <c r="E550" s="2">
        <f t="shared" si="16"/>
        <v>5020031</v>
      </c>
      <c r="F550" s="2">
        <f t="shared" si="17"/>
        <v>4225718</v>
      </c>
      <c r="G550" s="2"/>
      <c r="H550" s="2">
        <v>4375000</v>
      </c>
      <c r="I550" s="2"/>
      <c r="J550" s="2"/>
      <c r="K550" s="2">
        <v>233580</v>
      </c>
      <c r="L550" s="2">
        <v>385566</v>
      </c>
      <c r="M550" s="2">
        <v>4994146</v>
      </c>
      <c r="N550" s="2"/>
      <c r="O550" s="2"/>
      <c r="P550" s="2"/>
      <c r="Q550" s="2"/>
      <c r="R550" s="2">
        <v>74944</v>
      </c>
      <c r="S550" s="2"/>
      <c r="T550" s="2">
        <v>74944</v>
      </c>
      <c r="U550" s="2"/>
      <c r="V550" s="2">
        <v>825000</v>
      </c>
      <c r="W550" s="2"/>
      <c r="X550" s="2"/>
      <c r="Y550" s="2"/>
      <c r="Z550" s="2">
        <v>30853</v>
      </c>
      <c r="AA550" s="2">
        <v>855853</v>
      </c>
      <c r="AB550" s="2"/>
      <c r="AC550" s="2">
        <v>3550000</v>
      </c>
      <c r="AD550" s="2"/>
      <c r="AE550" s="2"/>
      <c r="AF550" s="2">
        <v>308524</v>
      </c>
      <c r="AG550" s="2">
        <v>354713</v>
      </c>
      <c r="AH550" s="2">
        <v>4213237</v>
      </c>
      <c r="AI550" s="2"/>
      <c r="AJ550" s="2"/>
      <c r="AK550" s="2"/>
      <c r="AL550" s="2"/>
      <c r="AM550" s="2">
        <v>6320</v>
      </c>
      <c r="AN550" s="2">
        <v>19565</v>
      </c>
      <c r="AO550" s="2">
        <v>25885</v>
      </c>
      <c r="AP550" s="2"/>
      <c r="AQ550" s="2"/>
      <c r="AR550" s="2"/>
      <c r="AS550" s="2"/>
      <c r="AT550" s="2">
        <v>2164</v>
      </c>
      <c r="AU550" s="2"/>
      <c r="AV550" s="2">
        <v>2164</v>
      </c>
      <c r="AW550" s="2"/>
      <c r="AX550" s="2"/>
      <c r="AY550" s="2"/>
      <c r="AZ550" s="2"/>
      <c r="BA550" s="2"/>
      <c r="BB550" s="2">
        <v>15568</v>
      </c>
      <c r="BC550" s="2">
        <v>15568</v>
      </c>
      <c r="BD550" s="2"/>
      <c r="BE550" s="2"/>
      <c r="BF550" s="2"/>
      <c r="BG550" s="2"/>
      <c r="BH550" s="2">
        <v>8484</v>
      </c>
      <c r="BI550" s="2">
        <v>3997</v>
      </c>
      <c r="BJ550" s="2">
        <v>12481</v>
      </c>
    </row>
    <row r="551" spans="1:62" x14ac:dyDescent="0.2">
      <c r="A551" s="5">
        <v>3</v>
      </c>
      <c r="B551" s="1">
        <v>123460957</v>
      </c>
      <c r="C551" s="1" t="s">
        <v>744</v>
      </c>
      <c r="D551" s="1" t="s">
        <v>513</v>
      </c>
      <c r="E551" s="2">
        <f t="shared" si="16"/>
        <v>14240665</v>
      </c>
      <c r="F551" s="2">
        <f t="shared" si="17"/>
        <v>13318183</v>
      </c>
      <c r="G551" s="2"/>
      <c r="H551" s="2">
        <v>13875000</v>
      </c>
      <c r="I551" s="2"/>
      <c r="J551" s="2">
        <v>114455</v>
      </c>
      <c r="K551" s="2"/>
      <c r="L551" s="2">
        <v>251210</v>
      </c>
      <c r="M551" s="2">
        <v>14240665</v>
      </c>
      <c r="N551" s="2"/>
      <c r="O551" s="2">
        <v>13060000</v>
      </c>
      <c r="P551" s="2"/>
      <c r="Q551" s="2"/>
      <c r="R551" s="2"/>
      <c r="S551" s="2">
        <v>6973</v>
      </c>
      <c r="T551" s="2">
        <v>13066973</v>
      </c>
      <c r="U551" s="2"/>
      <c r="V551" s="2">
        <v>13875000</v>
      </c>
      <c r="W551" s="2"/>
      <c r="X551" s="2">
        <v>114455</v>
      </c>
      <c r="Y551" s="2"/>
      <c r="Z551" s="2"/>
      <c r="AA551" s="2">
        <v>13989455</v>
      </c>
      <c r="AB551" s="2"/>
      <c r="AC551" s="2">
        <v>13060000</v>
      </c>
      <c r="AD551" s="2"/>
      <c r="AE551" s="2">
        <v>0</v>
      </c>
      <c r="AF551" s="2"/>
      <c r="AG551" s="2">
        <v>258183</v>
      </c>
      <c r="AH551" s="2">
        <v>13318183</v>
      </c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</row>
    <row r="552" spans="1:62" x14ac:dyDescent="0.2">
      <c r="A552" s="5">
        <v>3</v>
      </c>
      <c r="B552" s="1">
        <v>123463507</v>
      </c>
      <c r="C552" s="1" t="s">
        <v>8</v>
      </c>
      <c r="D552" s="1" t="s">
        <v>513</v>
      </c>
      <c r="E552" s="2">
        <f t="shared" si="16"/>
        <v>476966</v>
      </c>
      <c r="F552" s="2">
        <f t="shared" si="17"/>
        <v>480312</v>
      </c>
      <c r="G552" s="2"/>
      <c r="H552" s="2"/>
      <c r="I552" s="2"/>
      <c r="J552" s="2"/>
      <c r="K552" s="2">
        <v>257000</v>
      </c>
      <c r="L552" s="2">
        <v>219966</v>
      </c>
      <c r="M552" s="2">
        <v>476966</v>
      </c>
      <c r="N552" s="2"/>
      <c r="O552" s="2"/>
      <c r="P552" s="2"/>
      <c r="Q552" s="2"/>
      <c r="R552" s="2"/>
      <c r="S552" s="2">
        <v>28346</v>
      </c>
      <c r="T552" s="2">
        <v>28346</v>
      </c>
      <c r="U552" s="2"/>
      <c r="V552" s="2"/>
      <c r="W552" s="2"/>
      <c r="X552" s="2"/>
      <c r="Y552" s="2">
        <v>25000</v>
      </c>
      <c r="Z552" s="2"/>
      <c r="AA552" s="2">
        <v>25000</v>
      </c>
      <c r="AB552" s="2"/>
      <c r="AC552" s="2"/>
      <c r="AD552" s="2"/>
      <c r="AE552" s="2"/>
      <c r="AF552" s="2">
        <v>232000</v>
      </c>
      <c r="AG552" s="2">
        <v>248312</v>
      </c>
      <c r="AH552" s="2">
        <v>480312</v>
      </c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</row>
    <row r="553" spans="1:62" x14ac:dyDescent="0.2">
      <c r="A553" s="5">
        <v>3</v>
      </c>
      <c r="B553" s="1">
        <v>123465507</v>
      </c>
      <c r="C553" s="1" t="s">
        <v>9</v>
      </c>
      <c r="D553" s="1" t="s">
        <v>513</v>
      </c>
      <c r="E553" s="2">
        <f t="shared" si="16"/>
        <v>9533581</v>
      </c>
      <c r="F553" s="2">
        <f t="shared" si="17"/>
        <v>9178840</v>
      </c>
      <c r="G553" s="2"/>
      <c r="H553" s="2"/>
      <c r="I553" s="2"/>
      <c r="J553" s="2">
        <v>9195000</v>
      </c>
      <c r="K553" s="2">
        <v>38462</v>
      </c>
      <c r="L553" s="2">
        <v>300119</v>
      </c>
      <c r="M553" s="2">
        <v>9533581</v>
      </c>
      <c r="N553" s="2"/>
      <c r="O553" s="2"/>
      <c r="P553" s="2"/>
      <c r="Q553" s="2"/>
      <c r="R553" s="2">
        <v>12881</v>
      </c>
      <c r="S553" s="2"/>
      <c r="T553" s="2">
        <v>12881</v>
      </c>
      <c r="U553" s="2"/>
      <c r="V553" s="2"/>
      <c r="W553" s="2"/>
      <c r="X553" s="2">
        <v>350000</v>
      </c>
      <c r="Y553" s="2"/>
      <c r="Z553" s="2">
        <v>17622</v>
      </c>
      <c r="AA553" s="2">
        <v>367622</v>
      </c>
      <c r="AB553" s="2"/>
      <c r="AC553" s="2"/>
      <c r="AD553" s="2"/>
      <c r="AE553" s="2">
        <v>8845000</v>
      </c>
      <c r="AF553" s="2">
        <v>51343</v>
      </c>
      <c r="AG553" s="2">
        <v>282497</v>
      </c>
      <c r="AH553" s="2">
        <v>9178840</v>
      </c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</row>
    <row r="554" spans="1:62" x14ac:dyDescent="0.2">
      <c r="A554" s="5">
        <v>3</v>
      </c>
      <c r="B554" s="1">
        <v>123469007</v>
      </c>
      <c r="C554" s="1" t="s">
        <v>766</v>
      </c>
      <c r="D554" s="1" t="s">
        <v>513</v>
      </c>
      <c r="E554" s="2">
        <f t="shared" si="16"/>
        <v>120818</v>
      </c>
      <c r="F554" s="2">
        <f t="shared" si="17"/>
        <v>122252</v>
      </c>
      <c r="G554" s="2"/>
      <c r="H554" s="2"/>
      <c r="I554" s="2"/>
      <c r="J554" s="2"/>
      <c r="K554" s="2"/>
      <c r="L554" s="2">
        <v>120818</v>
      </c>
      <c r="M554" s="2">
        <v>120818</v>
      </c>
      <c r="N554" s="2"/>
      <c r="O554" s="2"/>
      <c r="P554" s="2"/>
      <c r="Q554" s="2"/>
      <c r="R554" s="2"/>
      <c r="S554" s="2">
        <v>4225</v>
      </c>
      <c r="T554" s="2">
        <v>4225</v>
      </c>
      <c r="U554" s="2"/>
      <c r="V554" s="2"/>
      <c r="W554" s="2"/>
      <c r="X554" s="2"/>
      <c r="Y554" s="2"/>
      <c r="Z554" s="2">
        <v>2791</v>
      </c>
      <c r="AA554" s="2">
        <v>2791</v>
      </c>
      <c r="AB554" s="2"/>
      <c r="AC554" s="2"/>
      <c r="AD554" s="2"/>
      <c r="AE554" s="2"/>
      <c r="AF554" s="2"/>
      <c r="AG554" s="2">
        <v>122252</v>
      </c>
      <c r="AH554" s="2">
        <v>122252</v>
      </c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</row>
    <row r="555" spans="1:62" x14ac:dyDescent="0.2">
      <c r="A555" s="5">
        <v>3</v>
      </c>
      <c r="B555" s="1">
        <v>120481107</v>
      </c>
      <c r="C555" s="1" t="s">
        <v>560</v>
      </c>
      <c r="D555" s="1" t="s">
        <v>508</v>
      </c>
      <c r="E555" s="2">
        <f t="shared" si="16"/>
        <v>8410987</v>
      </c>
      <c r="F555" s="2">
        <f t="shared" si="17"/>
        <v>7659026</v>
      </c>
      <c r="G555" s="2"/>
      <c r="H555" s="2"/>
      <c r="I555" s="2">
        <v>7930000</v>
      </c>
      <c r="J555" s="2"/>
      <c r="K555" s="2">
        <v>175752</v>
      </c>
      <c r="L555" s="2">
        <v>302681</v>
      </c>
      <c r="M555" s="2">
        <v>8408433</v>
      </c>
      <c r="N555" s="2"/>
      <c r="O555" s="2"/>
      <c r="P555" s="2"/>
      <c r="Q555" s="2"/>
      <c r="R555" s="2">
        <v>30697</v>
      </c>
      <c r="S555" s="2"/>
      <c r="T555" s="2">
        <v>30697</v>
      </c>
      <c r="U555" s="2"/>
      <c r="V555" s="2"/>
      <c r="W555" s="2">
        <v>755000</v>
      </c>
      <c r="X555" s="2"/>
      <c r="Y555" s="2"/>
      <c r="Z555" s="2">
        <v>27990</v>
      </c>
      <c r="AA555" s="2">
        <v>782990</v>
      </c>
      <c r="AB555" s="2"/>
      <c r="AC555" s="2"/>
      <c r="AD555" s="2">
        <v>7175000</v>
      </c>
      <c r="AE555" s="2"/>
      <c r="AF555" s="2">
        <v>206449</v>
      </c>
      <c r="AG555" s="2">
        <v>274691</v>
      </c>
      <c r="AH555" s="2">
        <v>7656140</v>
      </c>
      <c r="AI555" s="2"/>
      <c r="AJ555" s="2"/>
      <c r="AK555" s="2"/>
      <c r="AL555" s="2"/>
      <c r="AM555" s="2"/>
      <c r="AN555" s="2">
        <v>2554</v>
      </c>
      <c r="AO555" s="2">
        <v>2554</v>
      </c>
      <c r="AP555" s="2"/>
      <c r="AQ555" s="2"/>
      <c r="AR555" s="2"/>
      <c r="AS555" s="2"/>
      <c r="AT555" s="2"/>
      <c r="AU555" s="2">
        <v>332</v>
      </c>
      <c r="AV555" s="2">
        <v>332</v>
      </c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>
        <v>2886</v>
      </c>
      <c r="BJ555" s="2">
        <v>2886</v>
      </c>
    </row>
    <row r="556" spans="1:62" x14ac:dyDescent="0.2">
      <c r="A556" s="5">
        <v>3</v>
      </c>
      <c r="B556" s="1">
        <v>120483007</v>
      </c>
      <c r="C556" s="1" t="s">
        <v>561</v>
      </c>
      <c r="D556" s="1" t="s">
        <v>508</v>
      </c>
      <c r="E556" s="2">
        <f t="shared" si="16"/>
        <v>14936353</v>
      </c>
      <c r="F556" s="2">
        <f t="shared" si="17"/>
        <v>14285466</v>
      </c>
      <c r="G556" s="2"/>
      <c r="H556" s="2">
        <v>14475000</v>
      </c>
      <c r="I556" s="2"/>
      <c r="J556" s="2">
        <v>10544</v>
      </c>
      <c r="K556" s="2">
        <v>87212</v>
      </c>
      <c r="L556" s="2">
        <v>363597</v>
      </c>
      <c r="M556" s="2">
        <v>14936353</v>
      </c>
      <c r="N556" s="2"/>
      <c r="O556" s="2"/>
      <c r="P556" s="2"/>
      <c r="Q556" s="2"/>
      <c r="R556" s="2">
        <v>28753</v>
      </c>
      <c r="S556" s="2">
        <v>32095</v>
      </c>
      <c r="T556" s="2">
        <v>60848</v>
      </c>
      <c r="U556" s="2"/>
      <c r="V556" s="2">
        <v>625000</v>
      </c>
      <c r="W556" s="2"/>
      <c r="X556" s="2">
        <v>10544</v>
      </c>
      <c r="Y556" s="2"/>
      <c r="Z556" s="2">
        <v>76191</v>
      </c>
      <c r="AA556" s="2">
        <v>711735</v>
      </c>
      <c r="AB556" s="2"/>
      <c r="AC556" s="2">
        <v>13850000</v>
      </c>
      <c r="AD556" s="2"/>
      <c r="AE556" s="2">
        <v>0</v>
      </c>
      <c r="AF556" s="2">
        <v>115965</v>
      </c>
      <c r="AG556" s="2">
        <v>319501</v>
      </c>
      <c r="AH556" s="2">
        <v>14285466</v>
      </c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</row>
    <row r="557" spans="1:62" x14ac:dyDescent="0.2">
      <c r="A557" s="5">
        <v>3</v>
      </c>
      <c r="B557" s="1">
        <v>116495207</v>
      </c>
      <c r="C557" s="1" t="s">
        <v>745</v>
      </c>
      <c r="D557" s="1" t="s">
        <v>495</v>
      </c>
      <c r="E557" s="2">
        <f t="shared" si="16"/>
        <v>275200</v>
      </c>
      <c r="F557" s="2">
        <f t="shared" si="17"/>
        <v>255905</v>
      </c>
      <c r="G557" s="2"/>
      <c r="H557" s="2"/>
      <c r="I557" s="2"/>
      <c r="J557" s="2">
        <v>245178</v>
      </c>
      <c r="K557" s="2">
        <v>30022</v>
      </c>
      <c r="L557" s="2"/>
      <c r="M557" s="2">
        <v>275200</v>
      </c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>
        <v>19295</v>
      </c>
      <c r="Y557" s="2"/>
      <c r="Z557" s="2"/>
      <c r="AA557" s="2">
        <v>19295</v>
      </c>
      <c r="AB557" s="2"/>
      <c r="AC557" s="2"/>
      <c r="AD557" s="2"/>
      <c r="AE557" s="2">
        <v>225883</v>
      </c>
      <c r="AF557" s="2">
        <v>30022</v>
      </c>
      <c r="AG557" s="2"/>
      <c r="AH557" s="2">
        <v>255905</v>
      </c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</row>
    <row r="558" spans="1:62" x14ac:dyDescent="0.2">
      <c r="A558" s="5">
        <v>3</v>
      </c>
      <c r="B558" s="1">
        <v>126514007</v>
      </c>
      <c r="C558" s="1" t="s">
        <v>65</v>
      </c>
      <c r="D558" s="1" t="s">
        <v>516</v>
      </c>
      <c r="E558" s="2">
        <f t="shared" si="16"/>
        <v>9227639</v>
      </c>
      <c r="F558" s="2">
        <f t="shared" si="17"/>
        <v>8557613</v>
      </c>
      <c r="G558" s="2"/>
      <c r="H558" s="2"/>
      <c r="I558" s="2"/>
      <c r="J558" s="2"/>
      <c r="K558" s="2"/>
      <c r="L558" s="2">
        <v>9227639</v>
      </c>
      <c r="M558" s="2">
        <v>9227639</v>
      </c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>
        <v>670026</v>
      </c>
      <c r="AA558" s="2">
        <v>670026</v>
      </c>
      <c r="AB558" s="2"/>
      <c r="AC558" s="2"/>
      <c r="AD558" s="2"/>
      <c r="AE558" s="2"/>
      <c r="AF558" s="2"/>
      <c r="AG558" s="2">
        <v>8557613</v>
      </c>
      <c r="AH558" s="2">
        <v>8557613</v>
      </c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</row>
    <row r="559" spans="1:62" x14ac:dyDescent="0.2">
      <c r="A559" s="5">
        <v>3</v>
      </c>
      <c r="B559" s="1">
        <v>129546907</v>
      </c>
      <c r="C559" s="1" t="s">
        <v>71</v>
      </c>
      <c r="D559" s="1" t="s">
        <v>520</v>
      </c>
      <c r="E559" s="2">
        <f t="shared" si="16"/>
        <v>160926</v>
      </c>
      <c r="F559" s="2">
        <f t="shared" si="17"/>
        <v>178474</v>
      </c>
      <c r="G559" s="2"/>
      <c r="H559" s="2"/>
      <c r="I559" s="2"/>
      <c r="J559" s="2"/>
      <c r="K559" s="2"/>
      <c r="L559" s="2">
        <v>149843</v>
      </c>
      <c r="M559" s="2">
        <v>149843</v>
      </c>
      <c r="N559" s="2"/>
      <c r="O559" s="2"/>
      <c r="P559" s="2"/>
      <c r="Q559" s="2"/>
      <c r="R559" s="2"/>
      <c r="S559" s="2">
        <v>17548</v>
      </c>
      <c r="T559" s="2">
        <v>17548</v>
      </c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>
        <v>167391</v>
      </c>
      <c r="AH559" s="2">
        <v>167391</v>
      </c>
      <c r="AI559" s="2"/>
      <c r="AJ559" s="2"/>
      <c r="AK559" s="2"/>
      <c r="AL559" s="2"/>
      <c r="AM559" s="2">
        <v>11083</v>
      </c>
      <c r="AN559" s="2"/>
      <c r="AO559" s="2">
        <v>11083</v>
      </c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>
        <v>11083</v>
      </c>
      <c r="BI559" s="2"/>
      <c r="BJ559" s="2">
        <v>11083</v>
      </c>
    </row>
    <row r="560" spans="1:62" x14ac:dyDescent="0.2">
      <c r="A560" s="5">
        <v>3</v>
      </c>
      <c r="B560" s="1">
        <v>108567807</v>
      </c>
      <c r="C560" s="1" t="s">
        <v>525</v>
      </c>
      <c r="D560" s="1" t="s">
        <v>473</v>
      </c>
      <c r="E560" s="2">
        <f t="shared" si="16"/>
        <v>210030</v>
      </c>
      <c r="F560" s="2">
        <f t="shared" si="17"/>
        <v>205989</v>
      </c>
      <c r="G560" s="2"/>
      <c r="H560" s="2"/>
      <c r="I560" s="2"/>
      <c r="J560" s="2"/>
      <c r="K560" s="2">
        <v>118113</v>
      </c>
      <c r="L560" s="2">
        <v>91917</v>
      </c>
      <c r="M560" s="2">
        <v>210030</v>
      </c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>
        <v>4041</v>
      </c>
      <c r="AA560" s="2">
        <v>4041</v>
      </c>
      <c r="AB560" s="2"/>
      <c r="AC560" s="2"/>
      <c r="AD560" s="2"/>
      <c r="AE560" s="2"/>
      <c r="AF560" s="2">
        <v>118113</v>
      </c>
      <c r="AG560" s="2">
        <v>87876</v>
      </c>
      <c r="AH560" s="2">
        <v>205989</v>
      </c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</row>
    <row r="561" spans="1:62" x14ac:dyDescent="0.2">
      <c r="A561" s="5">
        <v>3</v>
      </c>
      <c r="B561" s="1">
        <v>119584707</v>
      </c>
      <c r="C561" s="1" t="s">
        <v>555</v>
      </c>
      <c r="D561" s="1" t="s">
        <v>505</v>
      </c>
      <c r="E561" s="2">
        <f t="shared" si="16"/>
        <v>170785</v>
      </c>
      <c r="F561" s="2">
        <f t="shared" si="17"/>
        <v>148042</v>
      </c>
      <c r="G561" s="2"/>
      <c r="H561" s="2"/>
      <c r="I561" s="2"/>
      <c r="J561" s="2"/>
      <c r="K561" s="2">
        <v>33198</v>
      </c>
      <c r="L561" s="2">
        <v>137587</v>
      </c>
      <c r="M561" s="2">
        <v>170785</v>
      </c>
      <c r="N561" s="2"/>
      <c r="O561" s="2"/>
      <c r="P561" s="2"/>
      <c r="Q561" s="2"/>
      <c r="R561" s="2">
        <v>72837</v>
      </c>
      <c r="S561" s="2">
        <v>15020</v>
      </c>
      <c r="T561" s="2">
        <v>87857</v>
      </c>
      <c r="U561" s="2"/>
      <c r="V561" s="2"/>
      <c r="W561" s="2"/>
      <c r="X561" s="2"/>
      <c r="Y561" s="2">
        <v>110600</v>
      </c>
      <c r="Z561" s="2"/>
      <c r="AA561" s="2">
        <v>110600</v>
      </c>
      <c r="AB561" s="2"/>
      <c r="AC561" s="2"/>
      <c r="AD561" s="2"/>
      <c r="AE561" s="2"/>
      <c r="AF561" s="2">
        <v>-4565</v>
      </c>
      <c r="AG561" s="2">
        <v>152607</v>
      </c>
      <c r="AH561" s="2">
        <v>148042</v>
      </c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</row>
    <row r="562" spans="1:62" x14ac:dyDescent="0.2">
      <c r="A562" s="5">
        <v>3</v>
      </c>
      <c r="B562" s="1">
        <v>116606707</v>
      </c>
      <c r="C562" s="1" t="s">
        <v>73</v>
      </c>
      <c r="D562" s="1" t="s">
        <v>497</v>
      </c>
      <c r="E562" s="2">
        <f t="shared" si="16"/>
        <v>1836461</v>
      </c>
      <c r="F562" s="2">
        <f t="shared" si="17"/>
        <v>1754132</v>
      </c>
      <c r="G562" s="2"/>
      <c r="H562" s="2"/>
      <c r="I562" s="2"/>
      <c r="J562" s="2">
        <v>1680878</v>
      </c>
      <c r="K562" s="2">
        <v>155583</v>
      </c>
      <c r="L562" s="2"/>
      <c r="M562" s="2">
        <v>1836461</v>
      </c>
      <c r="N562" s="2"/>
      <c r="O562" s="2"/>
      <c r="P562" s="2"/>
      <c r="Q562" s="2"/>
      <c r="R562" s="2">
        <v>46327</v>
      </c>
      <c r="S562" s="2"/>
      <c r="T562" s="2">
        <v>46327</v>
      </c>
      <c r="U562" s="2"/>
      <c r="V562" s="2"/>
      <c r="W562" s="2"/>
      <c r="X562" s="2">
        <v>128656</v>
      </c>
      <c r="Y562" s="2"/>
      <c r="Z562" s="2"/>
      <c r="AA562" s="2">
        <v>128656</v>
      </c>
      <c r="AB562" s="2"/>
      <c r="AC562" s="2"/>
      <c r="AD562" s="2"/>
      <c r="AE562" s="2">
        <v>1552222</v>
      </c>
      <c r="AF562" s="2">
        <v>201910</v>
      </c>
      <c r="AG562" s="2"/>
      <c r="AH562" s="2">
        <v>1754132</v>
      </c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</row>
    <row r="563" spans="1:62" x14ac:dyDescent="0.2">
      <c r="A563" s="5">
        <v>3</v>
      </c>
      <c r="B563" s="1">
        <v>106619107</v>
      </c>
      <c r="C563" s="1" t="s">
        <v>115</v>
      </c>
      <c r="D563" s="1" t="s">
        <v>468</v>
      </c>
      <c r="E563" s="2">
        <f t="shared" si="16"/>
        <v>3414236</v>
      </c>
      <c r="F563" s="2">
        <f t="shared" si="17"/>
        <v>3411801</v>
      </c>
      <c r="G563" s="2"/>
      <c r="H563" s="2"/>
      <c r="I563" s="2">
        <v>2930000</v>
      </c>
      <c r="J563" s="2"/>
      <c r="K563" s="2">
        <v>419076</v>
      </c>
      <c r="L563" s="2">
        <v>65160</v>
      </c>
      <c r="M563" s="2">
        <v>3414236</v>
      </c>
      <c r="N563" s="2"/>
      <c r="O563" s="2"/>
      <c r="P563" s="2"/>
      <c r="Q563" s="2"/>
      <c r="R563" s="2">
        <v>145860</v>
      </c>
      <c r="S563" s="2">
        <v>56705</v>
      </c>
      <c r="T563" s="2">
        <v>202565</v>
      </c>
      <c r="U563" s="2"/>
      <c r="V563" s="2"/>
      <c r="W563" s="2">
        <v>205000</v>
      </c>
      <c r="X563" s="2"/>
      <c r="Y563" s="2"/>
      <c r="Z563" s="2"/>
      <c r="AA563" s="2">
        <v>205000</v>
      </c>
      <c r="AB563" s="2"/>
      <c r="AC563" s="2"/>
      <c r="AD563" s="2">
        <v>2725000</v>
      </c>
      <c r="AE563" s="2"/>
      <c r="AF563" s="2">
        <v>564936</v>
      </c>
      <c r="AG563" s="2">
        <v>121865</v>
      </c>
      <c r="AH563" s="2">
        <v>3411801</v>
      </c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</row>
    <row r="564" spans="1:62" x14ac:dyDescent="0.2">
      <c r="A564" s="5">
        <v>3</v>
      </c>
      <c r="B564" s="1">
        <v>101634207</v>
      </c>
      <c r="C564" s="1" t="s">
        <v>85</v>
      </c>
      <c r="D564" s="1" t="s">
        <v>456</v>
      </c>
      <c r="E564" s="2">
        <f t="shared" si="16"/>
        <v>66075</v>
      </c>
      <c r="F564" s="2">
        <f t="shared" si="17"/>
        <v>66365</v>
      </c>
      <c r="G564" s="2"/>
      <c r="H564" s="2"/>
      <c r="I564" s="2"/>
      <c r="J564" s="2"/>
      <c r="K564" s="2"/>
      <c r="L564" s="2">
        <v>66075</v>
      </c>
      <c r="M564" s="2">
        <v>66075</v>
      </c>
      <c r="N564" s="2"/>
      <c r="O564" s="2"/>
      <c r="P564" s="2"/>
      <c r="Q564" s="2"/>
      <c r="R564" s="2"/>
      <c r="S564" s="2">
        <v>14355</v>
      </c>
      <c r="T564" s="2">
        <v>14355</v>
      </c>
      <c r="U564" s="2"/>
      <c r="V564" s="2"/>
      <c r="W564" s="2"/>
      <c r="X564" s="2"/>
      <c r="Y564" s="2"/>
      <c r="Z564" s="2">
        <v>14065</v>
      </c>
      <c r="AA564" s="2">
        <v>14065</v>
      </c>
      <c r="AB564" s="2"/>
      <c r="AC564" s="2"/>
      <c r="AD564" s="2"/>
      <c r="AE564" s="2"/>
      <c r="AF564" s="2"/>
      <c r="AG564" s="2">
        <v>66365</v>
      </c>
      <c r="AH564" s="2">
        <v>66365</v>
      </c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</row>
    <row r="565" spans="1:62" x14ac:dyDescent="0.2">
      <c r="A565" s="5">
        <v>3</v>
      </c>
      <c r="B565" s="1">
        <v>101638907</v>
      </c>
      <c r="C565" s="1" t="s">
        <v>86</v>
      </c>
      <c r="D565" s="1" t="s">
        <v>456</v>
      </c>
      <c r="E565" s="2">
        <f t="shared" si="16"/>
        <v>192011</v>
      </c>
      <c r="F565" s="2">
        <f t="shared" si="17"/>
        <v>217823</v>
      </c>
      <c r="G565" s="2"/>
      <c r="H565" s="2"/>
      <c r="I565" s="2"/>
      <c r="J565" s="2"/>
      <c r="K565" s="2">
        <v>134286</v>
      </c>
      <c r="L565" s="2">
        <v>57725</v>
      </c>
      <c r="M565" s="2">
        <v>192011</v>
      </c>
      <c r="N565" s="2"/>
      <c r="O565" s="2"/>
      <c r="P565" s="2"/>
      <c r="Q565" s="2"/>
      <c r="R565" s="2">
        <v>43812</v>
      </c>
      <c r="S565" s="2">
        <v>12600</v>
      </c>
      <c r="T565" s="2">
        <v>56412</v>
      </c>
      <c r="U565" s="2"/>
      <c r="V565" s="2"/>
      <c r="W565" s="2"/>
      <c r="X565" s="2"/>
      <c r="Y565" s="2"/>
      <c r="Z565" s="2">
        <v>30600</v>
      </c>
      <c r="AA565" s="2">
        <v>30600</v>
      </c>
      <c r="AB565" s="2"/>
      <c r="AC565" s="2"/>
      <c r="AD565" s="2"/>
      <c r="AE565" s="2"/>
      <c r="AF565" s="2">
        <v>178098</v>
      </c>
      <c r="AG565" s="2">
        <v>39725</v>
      </c>
      <c r="AH565" s="2">
        <v>217823</v>
      </c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</row>
    <row r="566" spans="1:62" x14ac:dyDescent="0.2">
      <c r="A566" s="5">
        <v>3</v>
      </c>
      <c r="B566" s="1">
        <v>107651207</v>
      </c>
      <c r="C566" s="1" t="s">
        <v>116</v>
      </c>
      <c r="D566" s="1" t="s">
        <v>469</v>
      </c>
      <c r="E566" s="2">
        <f t="shared" si="16"/>
        <v>480508</v>
      </c>
      <c r="F566" s="2">
        <f t="shared" si="17"/>
        <v>547020</v>
      </c>
      <c r="G566" s="2"/>
      <c r="H566" s="2"/>
      <c r="I566" s="2"/>
      <c r="J566" s="2"/>
      <c r="K566" s="2">
        <v>292683</v>
      </c>
      <c r="L566" s="2">
        <v>187825</v>
      </c>
      <c r="M566" s="2">
        <v>480508</v>
      </c>
      <c r="N566" s="2">
        <v>5650000</v>
      </c>
      <c r="O566" s="2"/>
      <c r="P566" s="2"/>
      <c r="Q566" s="2"/>
      <c r="R566" s="2">
        <v>92331</v>
      </c>
      <c r="S566" s="2">
        <v>14865</v>
      </c>
      <c r="T566" s="2">
        <v>5757196</v>
      </c>
      <c r="U566" s="2">
        <v>5650000</v>
      </c>
      <c r="V566" s="2"/>
      <c r="W566" s="2"/>
      <c r="X566" s="2"/>
      <c r="Y566" s="2">
        <v>40684</v>
      </c>
      <c r="Z566" s="2"/>
      <c r="AA566" s="2">
        <v>5690684</v>
      </c>
      <c r="AB566" s="2">
        <v>0</v>
      </c>
      <c r="AC566" s="2"/>
      <c r="AD566" s="2"/>
      <c r="AE566" s="2"/>
      <c r="AF566" s="2">
        <v>344330</v>
      </c>
      <c r="AG566" s="2">
        <v>202690</v>
      </c>
      <c r="AH566" s="2">
        <v>547020</v>
      </c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</row>
    <row r="567" spans="1:62" x14ac:dyDescent="0.2">
      <c r="A567" s="5">
        <v>3</v>
      </c>
      <c r="B567" s="1">
        <v>107652207</v>
      </c>
      <c r="C567" s="1" t="s">
        <v>117</v>
      </c>
      <c r="D567" s="1" t="s">
        <v>469</v>
      </c>
      <c r="E567" s="2">
        <f t="shared" si="16"/>
        <v>117584</v>
      </c>
      <c r="F567" s="2">
        <f t="shared" si="17"/>
        <v>113762</v>
      </c>
      <c r="G567" s="2"/>
      <c r="H567" s="2"/>
      <c r="I567" s="2"/>
      <c r="J567" s="2"/>
      <c r="K567" s="2">
        <v>62393</v>
      </c>
      <c r="L567" s="2">
        <v>55191</v>
      </c>
      <c r="M567" s="2">
        <v>117584</v>
      </c>
      <c r="N567" s="2"/>
      <c r="O567" s="2"/>
      <c r="P567" s="2"/>
      <c r="Q567" s="2"/>
      <c r="R567" s="2">
        <v>2878</v>
      </c>
      <c r="S567" s="2"/>
      <c r="T567" s="2">
        <v>2878</v>
      </c>
      <c r="U567" s="2"/>
      <c r="V567" s="2"/>
      <c r="W567" s="2"/>
      <c r="X567" s="2"/>
      <c r="Y567" s="2"/>
      <c r="Z567" s="2">
        <v>6700</v>
      </c>
      <c r="AA567" s="2">
        <v>6700</v>
      </c>
      <c r="AB567" s="2"/>
      <c r="AC567" s="2"/>
      <c r="AD567" s="2"/>
      <c r="AE567" s="2"/>
      <c r="AF567" s="2">
        <v>65271</v>
      </c>
      <c r="AG567" s="2">
        <v>48491</v>
      </c>
      <c r="AH567" s="2">
        <v>113762</v>
      </c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</row>
    <row r="568" spans="1:62" x14ac:dyDescent="0.2">
      <c r="A568" s="5">
        <v>3</v>
      </c>
      <c r="B568" s="1">
        <v>107656407</v>
      </c>
      <c r="C568" s="1" t="s">
        <v>119</v>
      </c>
      <c r="D568" s="1" t="s">
        <v>469</v>
      </c>
      <c r="E568" s="2">
        <f t="shared" si="16"/>
        <v>4925614</v>
      </c>
      <c r="F568" s="2">
        <f t="shared" si="17"/>
        <v>2299664</v>
      </c>
      <c r="G568" s="2">
        <v>2543000</v>
      </c>
      <c r="H568" s="2"/>
      <c r="I568" s="2"/>
      <c r="J568" s="2">
        <v>1965290</v>
      </c>
      <c r="K568" s="2">
        <v>168260</v>
      </c>
      <c r="L568" s="2">
        <v>249064</v>
      </c>
      <c r="M568" s="2">
        <v>4925614</v>
      </c>
      <c r="N568" s="2"/>
      <c r="O568" s="2"/>
      <c r="P568" s="2"/>
      <c r="Q568" s="2"/>
      <c r="R568" s="2">
        <v>44906</v>
      </c>
      <c r="S568" s="2"/>
      <c r="T568" s="2">
        <v>44906</v>
      </c>
      <c r="U568" s="2">
        <v>2543000</v>
      </c>
      <c r="V568" s="2"/>
      <c r="W568" s="2"/>
      <c r="X568" s="2">
        <v>113606</v>
      </c>
      <c r="Y568" s="2"/>
      <c r="Z568" s="2">
        <v>14250</v>
      </c>
      <c r="AA568" s="2">
        <v>2670856</v>
      </c>
      <c r="AB568" s="2">
        <v>0</v>
      </c>
      <c r="AC568" s="2"/>
      <c r="AD568" s="2"/>
      <c r="AE568" s="2">
        <v>1851684</v>
      </c>
      <c r="AF568" s="2">
        <v>213166</v>
      </c>
      <c r="AG568" s="2">
        <v>234814</v>
      </c>
      <c r="AH568" s="2">
        <v>2299664</v>
      </c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</row>
    <row r="569" spans="1:62" x14ac:dyDescent="0.2">
      <c r="A569" s="5">
        <v>3</v>
      </c>
      <c r="B569" s="1">
        <v>112679107</v>
      </c>
      <c r="C569" s="1" t="s">
        <v>538</v>
      </c>
      <c r="D569" s="1" t="s">
        <v>486</v>
      </c>
      <c r="E569" s="2">
        <f t="shared" si="16"/>
        <v>568508</v>
      </c>
      <c r="F569" s="2">
        <f t="shared" si="17"/>
        <v>615826</v>
      </c>
      <c r="G569" s="2"/>
      <c r="H569" s="2"/>
      <c r="I569" s="2"/>
      <c r="J569" s="2"/>
      <c r="K569" s="2">
        <v>168851</v>
      </c>
      <c r="L569" s="2">
        <v>393316</v>
      </c>
      <c r="M569" s="2">
        <v>562167</v>
      </c>
      <c r="N569" s="2"/>
      <c r="O569" s="2"/>
      <c r="P569" s="2"/>
      <c r="Q569" s="2">
        <v>360450</v>
      </c>
      <c r="R569" s="2">
        <v>50982</v>
      </c>
      <c r="S569" s="2"/>
      <c r="T569" s="2">
        <v>411432</v>
      </c>
      <c r="U569" s="2"/>
      <c r="V569" s="2"/>
      <c r="W569" s="2"/>
      <c r="X569" s="2">
        <v>360450</v>
      </c>
      <c r="Y569" s="2"/>
      <c r="Z569" s="2">
        <v>5993</v>
      </c>
      <c r="AA569" s="2">
        <v>366443</v>
      </c>
      <c r="AB569" s="2"/>
      <c r="AC569" s="2"/>
      <c r="AD569" s="2"/>
      <c r="AE569" s="2">
        <v>0</v>
      </c>
      <c r="AF569" s="2">
        <v>219833</v>
      </c>
      <c r="AG569" s="2">
        <v>387323</v>
      </c>
      <c r="AH569" s="2">
        <v>607156</v>
      </c>
      <c r="AI569" s="2"/>
      <c r="AJ569" s="2"/>
      <c r="AK569" s="2"/>
      <c r="AL569" s="2"/>
      <c r="AM569" s="2"/>
      <c r="AN569" s="2">
        <v>6341</v>
      </c>
      <c r="AO569" s="2">
        <v>6341</v>
      </c>
      <c r="AP569" s="2"/>
      <c r="AQ569" s="2"/>
      <c r="AR569" s="2"/>
      <c r="AS569" s="2"/>
      <c r="AT569" s="2"/>
      <c r="AU569" s="2">
        <v>2329</v>
      </c>
      <c r="AV569" s="2">
        <v>2329</v>
      </c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>
        <v>8670</v>
      </c>
      <c r="BJ569" s="2">
        <v>8670</v>
      </c>
    </row>
    <row r="570" spans="1:62" x14ac:dyDescent="0.2">
      <c r="A570" s="5">
        <v>4</v>
      </c>
      <c r="B570" s="1">
        <v>197010542</v>
      </c>
      <c r="C570" s="1" t="s">
        <v>767</v>
      </c>
      <c r="D570" s="1" t="s">
        <v>484</v>
      </c>
      <c r="E570" s="2">
        <f t="shared" si="16"/>
        <v>0</v>
      </c>
      <c r="F570" s="2">
        <f t="shared" si="17"/>
        <v>0</v>
      </c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</row>
    <row r="571" spans="1:62" x14ac:dyDescent="0.2">
      <c r="A571" s="5">
        <v>4</v>
      </c>
      <c r="B571" s="1">
        <v>141019741</v>
      </c>
      <c r="C571" s="1" t="s">
        <v>768</v>
      </c>
      <c r="D571" s="1" t="s">
        <v>484</v>
      </c>
      <c r="E571" s="2">
        <f t="shared" si="16"/>
        <v>0</v>
      </c>
      <c r="F571" s="2">
        <f t="shared" si="17"/>
        <v>0</v>
      </c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</row>
    <row r="572" spans="1:62" x14ac:dyDescent="0.2">
      <c r="A572" s="5">
        <v>4</v>
      </c>
      <c r="B572" s="1">
        <v>102020003</v>
      </c>
      <c r="C572" s="1" t="s">
        <v>89</v>
      </c>
      <c r="D572" s="1" t="s">
        <v>457</v>
      </c>
      <c r="E572" s="2">
        <f t="shared" si="16"/>
        <v>0</v>
      </c>
      <c r="F572" s="2">
        <f t="shared" si="17"/>
        <v>0</v>
      </c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</row>
    <row r="573" spans="1:62" x14ac:dyDescent="0.2">
      <c r="A573" s="5">
        <v>4</v>
      </c>
      <c r="B573" s="1">
        <v>102023180</v>
      </c>
      <c r="C573" s="1" t="s">
        <v>91</v>
      </c>
      <c r="D573" s="1" t="s">
        <v>457</v>
      </c>
      <c r="E573" s="2">
        <f t="shared" si="16"/>
        <v>0</v>
      </c>
      <c r="F573" s="2">
        <f t="shared" si="17"/>
        <v>0</v>
      </c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</row>
    <row r="574" spans="1:62" x14ac:dyDescent="0.2">
      <c r="A574" s="5">
        <v>4</v>
      </c>
      <c r="B574" s="1">
        <v>102020001</v>
      </c>
      <c r="C574" s="1" t="s">
        <v>88</v>
      </c>
      <c r="D574" s="1" t="s">
        <v>457</v>
      </c>
      <c r="E574" s="2">
        <f t="shared" si="16"/>
        <v>173874</v>
      </c>
      <c r="F574" s="2">
        <f t="shared" si="17"/>
        <v>0</v>
      </c>
      <c r="G574" s="2"/>
      <c r="H574" s="2"/>
      <c r="I574" s="2"/>
      <c r="J574" s="2">
        <v>173874</v>
      </c>
      <c r="K574" s="2"/>
      <c r="L574" s="2"/>
      <c r="M574" s="2">
        <v>173874</v>
      </c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>
        <v>173874</v>
      </c>
      <c r="Y574" s="2"/>
      <c r="Z574" s="2"/>
      <c r="AA574" s="2">
        <v>173874</v>
      </c>
      <c r="AB574" s="2"/>
      <c r="AC574" s="2"/>
      <c r="AD574" s="2"/>
      <c r="AE574" s="2">
        <v>0</v>
      </c>
      <c r="AF574" s="2"/>
      <c r="AG574" s="2"/>
      <c r="AH574" s="2">
        <v>0</v>
      </c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</row>
    <row r="575" spans="1:62" x14ac:dyDescent="0.2">
      <c r="A575" s="5">
        <v>4</v>
      </c>
      <c r="B575" s="1">
        <v>199025446</v>
      </c>
      <c r="C575" s="1" t="s">
        <v>74</v>
      </c>
      <c r="D575" s="1" t="s">
        <v>457</v>
      </c>
      <c r="E575" s="2">
        <f t="shared" si="16"/>
        <v>0</v>
      </c>
      <c r="F575" s="2">
        <f t="shared" si="17"/>
        <v>103453</v>
      </c>
      <c r="G575" s="2"/>
      <c r="H575" s="2"/>
      <c r="I575" s="2"/>
      <c r="J575" s="2"/>
      <c r="K575" s="2"/>
      <c r="L575" s="2"/>
      <c r="M575" s="2"/>
      <c r="N575" s="2">
        <v>385000</v>
      </c>
      <c r="O575" s="2"/>
      <c r="P575" s="2"/>
      <c r="Q575" s="2"/>
      <c r="R575" s="2"/>
      <c r="S575" s="2"/>
      <c r="T575" s="2">
        <v>385000</v>
      </c>
      <c r="U575" s="2">
        <v>281547</v>
      </c>
      <c r="V575" s="2"/>
      <c r="W575" s="2"/>
      <c r="X575" s="2"/>
      <c r="Y575" s="2"/>
      <c r="Z575" s="2"/>
      <c r="AA575" s="2">
        <v>281547</v>
      </c>
      <c r="AB575" s="2">
        <v>103453</v>
      </c>
      <c r="AC575" s="2"/>
      <c r="AD575" s="2"/>
      <c r="AE575" s="2"/>
      <c r="AF575" s="2"/>
      <c r="AG575" s="2"/>
      <c r="AH575" s="2">
        <v>103453</v>
      </c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</row>
    <row r="576" spans="1:62" x14ac:dyDescent="0.2">
      <c r="A576" s="5">
        <v>4</v>
      </c>
      <c r="B576" s="1">
        <v>102023030</v>
      </c>
      <c r="C576" s="1" t="s">
        <v>90</v>
      </c>
      <c r="D576" s="1" t="s">
        <v>457</v>
      </c>
      <c r="E576" s="2">
        <f t="shared" si="16"/>
        <v>0</v>
      </c>
      <c r="F576" s="2">
        <f t="shared" si="17"/>
        <v>0</v>
      </c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</row>
    <row r="577" spans="1:62" x14ac:dyDescent="0.2">
      <c r="A577" s="5">
        <v>4</v>
      </c>
      <c r="B577" s="1">
        <v>103020001</v>
      </c>
      <c r="C577" s="1" t="s">
        <v>92</v>
      </c>
      <c r="D577" s="1" t="s">
        <v>457</v>
      </c>
      <c r="E577" s="2">
        <f t="shared" si="16"/>
        <v>49904</v>
      </c>
      <c r="F577" s="2">
        <f t="shared" si="17"/>
        <v>17893</v>
      </c>
      <c r="G577" s="2"/>
      <c r="H577" s="2"/>
      <c r="I577" s="2"/>
      <c r="J577" s="2"/>
      <c r="K577" s="2"/>
      <c r="L577" s="2">
        <v>49904</v>
      </c>
      <c r="M577" s="2">
        <v>49904</v>
      </c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>
        <v>32011</v>
      </c>
      <c r="AA577" s="2">
        <v>32011</v>
      </c>
      <c r="AB577" s="2"/>
      <c r="AC577" s="2"/>
      <c r="AD577" s="2"/>
      <c r="AE577" s="2"/>
      <c r="AF577" s="2"/>
      <c r="AG577" s="2">
        <v>17893</v>
      </c>
      <c r="AH577" s="2">
        <v>17893</v>
      </c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</row>
    <row r="578" spans="1:62" x14ac:dyDescent="0.2">
      <c r="A578" s="5">
        <v>4</v>
      </c>
      <c r="B578" s="1">
        <v>103022481</v>
      </c>
      <c r="C578" s="1" t="s">
        <v>811</v>
      </c>
      <c r="D578" s="1" t="s">
        <v>457</v>
      </c>
      <c r="E578" s="2">
        <f t="shared" si="16"/>
        <v>930446</v>
      </c>
      <c r="F578" s="2">
        <f t="shared" si="17"/>
        <v>1486974</v>
      </c>
      <c r="G578" s="2"/>
      <c r="H578" s="2"/>
      <c r="I578" s="2"/>
      <c r="J578" s="2">
        <v>763031</v>
      </c>
      <c r="K578" s="2">
        <v>167415</v>
      </c>
      <c r="L578" s="2"/>
      <c r="M578" s="2">
        <v>930446</v>
      </c>
      <c r="N578" s="2"/>
      <c r="O578" s="2"/>
      <c r="P578" s="2"/>
      <c r="Q578" s="2">
        <v>616075</v>
      </c>
      <c r="R578" s="2">
        <v>152525</v>
      </c>
      <c r="S578" s="2"/>
      <c r="T578" s="2">
        <v>768600</v>
      </c>
      <c r="U578" s="2"/>
      <c r="V578" s="2"/>
      <c r="W578" s="2"/>
      <c r="X578" s="2"/>
      <c r="Y578" s="2">
        <v>212072</v>
      </c>
      <c r="Z578" s="2"/>
      <c r="AA578" s="2">
        <v>212072</v>
      </c>
      <c r="AB578" s="2"/>
      <c r="AC578" s="2"/>
      <c r="AD578" s="2"/>
      <c r="AE578" s="2">
        <v>1379106</v>
      </c>
      <c r="AF578" s="2">
        <v>107868</v>
      </c>
      <c r="AG578" s="2"/>
      <c r="AH578" s="2">
        <v>1486974</v>
      </c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</row>
    <row r="579" spans="1:62" x14ac:dyDescent="0.2">
      <c r="A579" s="5">
        <v>4</v>
      </c>
      <c r="B579" s="1">
        <v>115220003</v>
      </c>
      <c r="C579" s="1" t="s">
        <v>546</v>
      </c>
      <c r="D579" s="1" t="s">
        <v>457</v>
      </c>
      <c r="E579" s="2">
        <f t="shared" ref="E579:E642" si="18">M579+AO579</f>
        <v>0</v>
      </c>
      <c r="F579" s="2">
        <f t="shared" ref="F579:F642" si="19">AH579+BJ579</f>
        <v>0</v>
      </c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</row>
    <row r="580" spans="1:62" x14ac:dyDescent="0.2">
      <c r="A580" s="5">
        <v>4</v>
      </c>
      <c r="B580" s="1">
        <v>160028259</v>
      </c>
      <c r="C580" s="1" t="s">
        <v>769</v>
      </c>
      <c r="D580" s="1" t="s">
        <v>457</v>
      </c>
      <c r="E580" s="2">
        <f t="shared" si="18"/>
        <v>2911899</v>
      </c>
      <c r="F580" s="2">
        <f t="shared" si="19"/>
        <v>1174159</v>
      </c>
      <c r="G580" s="2">
        <v>1695366</v>
      </c>
      <c r="H580" s="2"/>
      <c r="I580" s="2"/>
      <c r="J580" s="2">
        <v>1216533</v>
      </c>
      <c r="K580" s="2"/>
      <c r="L580" s="2"/>
      <c r="M580" s="2">
        <v>2911899</v>
      </c>
      <c r="N580" s="2">
        <v>1225000</v>
      </c>
      <c r="O580" s="2"/>
      <c r="P580" s="2"/>
      <c r="Q580" s="2"/>
      <c r="R580" s="2"/>
      <c r="S580" s="2"/>
      <c r="T580" s="2">
        <v>1225000</v>
      </c>
      <c r="U580" s="2">
        <v>2045366</v>
      </c>
      <c r="V580" s="2"/>
      <c r="W580" s="2"/>
      <c r="X580" s="2">
        <v>917374</v>
      </c>
      <c r="Y580" s="2"/>
      <c r="Z580" s="2"/>
      <c r="AA580" s="2">
        <v>2962740</v>
      </c>
      <c r="AB580" s="2">
        <v>875000</v>
      </c>
      <c r="AC580" s="2"/>
      <c r="AD580" s="2"/>
      <c r="AE580" s="2">
        <v>299159</v>
      </c>
      <c r="AF580" s="2"/>
      <c r="AG580" s="2"/>
      <c r="AH580" s="2">
        <v>1174159</v>
      </c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</row>
    <row r="581" spans="1:62" x14ac:dyDescent="0.2">
      <c r="A581" s="5">
        <v>4</v>
      </c>
      <c r="B581" s="1">
        <v>103020005</v>
      </c>
      <c r="C581" s="1" t="s">
        <v>95</v>
      </c>
      <c r="D581" s="1" t="s">
        <v>457</v>
      </c>
      <c r="E581" s="2">
        <f t="shared" si="18"/>
        <v>0</v>
      </c>
      <c r="F581" s="2">
        <f t="shared" si="19"/>
        <v>0</v>
      </c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</row>
    <row r="582" spans="1:62" x14ac:dyDescent="0.2">
      <c r="A582" s="5">
        <v>4</v>
      </c>
      <c r="B582" s="1">
        <v>103020002</v>
      </c>
      <c r="C582" s="1" t="s">
        <v>93</v>
      </c>
      <c r="D582" s="1" t="s">
        <v>457</v>
      </c>
      <c r="E582" s="2">
        <f t="shared" si="18"/>
        <v>15713</v>
      </c>
      <c r="F582" s="2">
        <f t="shared" si="19"/>
        <v>0</v>
      </c>
      <c r="G582" s="2"/>
      <c r="H582" s="2"/>
      <c r="I582" s="2"/>
      <c r="J582" s="2">
        <v>15713</v>
      </c>
      <c r="K582" s="2"/>
      <c r="L582" s="2"/>
      <c r="M582" s="2">
        <v>15713</v>
      </c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>
        <v>15713</v>
      </c>
      <c r="Y582" s="2"/>
      <c r="Z582" s="2"/>
      <c r="AA582" s="2">
        <v>15713</v>
      </c>
      <c r="AB582" s="2"/>
      <c r="AC582" s="2"/>
      <c r="AD582" s="2"/>
      <c r="AE582" s="2">
        <v>0</v>
      </c>
      <c r="AF582" s="2"/>
      <c r="AG582" s="2"/>
      <c r="AH582" s="2">
        <v>0</v>
      </c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</row>
    <row r="583" spans="1:62" x14ac:dyDescent="0.2">
      <c r="A583" s="5">
        <v>4</v>
      </c>
      <c r="B583" s="1">
        <v>103020003</v>
      </c>
      <c r="C583" s="1" t="s">
        <v>94</v>
      </c>
      <c r="D583" s="1" t="s">
        <v>457</v>
      </c>
      <c r="E583" s="2">
        <f t="shared" si="18"/>
        <v>0</v>
      </c>
      <c r="F583" s="2">
        <f t="shared" si="19"/>
        <v>0</v>
      </c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</row>
    <row r="584" spans="1:62" x14ac:dyDescent="0.2">
      <c r="A584" s="5">
        <v>4</v>
      </c>
      <c r="B584" s="1">
        <v>103020004</v>
      </c>
      <c r="C584" s="1" t="s">
        <v>746</v>
      </c>
      <c r="D584" s="1" t="s">
        <v>457</v>
      </c>
      <c r="E584" s="2">
        <f t="shared" si="18"/>
        <v>0</v>
      </c>
      <c r="F584" s="2">
        <f t="shared" si="19"/>
        <v>0</v>
      </c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</row>
    <row r="585" spans="1:62" x14ac:dyDescent="0.2">
      <c r="A585" s="5">
        <v>4</v>
      </c>
      <c r="B585" s="1">
        <v>103028192</v>
      </c>
      <c r="C585" s="1" t="s">
        <v>812</v>
      </c>
      <c r="D585" s="1" t="s">
        <v>457</v>
      </c>
      <c r="E585" s="2">
        <f t="shared" si="18"/>
        <v>623460</v>
      </c>
      <c r="F585" s="2">
        <f t="shared" si="19"/>
        <v>0</v>
      </c>
      <c r="G585" s="2">
        <v>623460</v>
      </c>
      <c r="H585" s="2"/>
      <c r="I585" s="2"/>
      <c r="J585" s="2"/>
      <c r="K585" s="2"/>
      <c r="L585" s="2"/>
      <c r="M585" s="2">
        <v>623460</v>
      </c>
      <c r="N585" s="2">
        <v>156676</v>
      </c>
      <c r="O585" s="2"/>
      <c r="P585" s="2"/>
      <c r="Q585" s="2"/>
      <c r="R585" s="2"/>
      <c r="S585" s="2"/>
      <c r="T585" s="2">
        <v>156676</v>
      </c>
      <c r="U585" s="2">
        <v>780136</v>
      </c>
      <c r="V585" s="2"/>
      <c r="W585" s="2"/>
      <c r="X585" s="2"/>
      <c r="Y585" s="2"/>
      <c r="Z585" s="2"/>
      <c r="AA585" s="2">
        <v>780136</v>
      </c>
      <c r="AB585" s="2">
        <v>0</v>
      </c>
      <c r="AC585" s="2"/>
      <c r="AD585" s="2"/>
      <c r="AE585" s="2"/>
      <c r="AF585" s="2"/>
      <c r="AG585" s="2"/>
      <c r="AH585" s="2">
        <v>0</v>
      </c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</row>
    <row r="586" spans="1:62" x14ac:dyDescent="0.2">
      <c r="A586" s="5">
        <v>4</v>
      </c>
      <c r="B586" s="1">
        <v>103024162</v>
      </c>
      <c r="C586" s="1" t="s">
        <v>813</v>
      </c>
      <c r="D586" s="1" t="s">
        <v>457</v>
      </c>
      <c r="E586" s="2">
        <f t="shared" si="18"/>
        <v>0</v>
      </c>
      <c r="F586" s="2">
        <f t="shared" si="19"/>
        <v>1077480</v>
      </c>
      <c r="G586" s="2"/>
      <c r="H586" s="2"/>
      <c r="I586" s="2"/>
      <c r="J586" s="2"/>
      <c r="K586" s="2"/>
      <c r="L586" s="2"/>
      <c r="M586" s="2"/>
      <c r="N586" s="2">
        <v>1632480</v>
      </c>
      <c r="O586" s="2"/>
      <c r="P586" s="2"/>
      <c r="Q586" s="2"/>
      <c r="R586" s="2"/>
      <c r="S586" s="2"/>
      <c r="T586" s="2">
        <v>1632480</v>
      </c>
      <c r="U586" s="2">
        <v>555000</v>
      </c>
      <c r="V586" s="2"/>
      <c r="W586" s="2"/>
      <c r="X586" s="2"/>
      <c r="Y586" s="2"/>
      <c r="Z586" s="2"/>
      <c r="AA586" s="2">
        <v>555000</v>
      </c>
      <c r="AB586" s="2">
        <v>1077480</v>
      </c>
      <c r="AC586" s="2"/>
      <c r="AD586" s="2"/>
      <c r="AE586" s="2"/>
      <c r="AF586" s="2"/>
      <c r="AG586" s="2"/>
      <c r="AH586" s="2">
        <v>1077480</v>
      </c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</row>
    <row r="587" spans="1:62" x14ac:dyDescent="0.2">
      <c r="A587" s="5">
        <v>4</v>
      </c>
      <c r="B587" s="1">
        <v>103023410</v>
      </c>
      <c r="C587" s="1" t="s">
        <v>98</v>
      </c>
      <c r="D587" s="1" t="s">
        <v>457</v>
      </c>
      <c r="E587" s="2">
        <f t="shared" si="18"/>
        <v>463719</v>
      </c>
      <c r="F587" s="2">
        <f t="shared" si="19"/>
        <v>445835</v>
      </c>
      <c r="G587" s="2"/>
      <c r="H587" s="2"/>
      <c r="I587" s="2"/>
      <c r="J587" s="2">
        <v>463719</v>
      </c>
      <c r="K587" s="2"/>
      <c r="L587" s="2"/>
      <c r="M587" s="2">
        <v>463719</v>
      </c>
      <c r="N587" s="2"/>
      <c r="O587" s="2"/>
      <c r="P587" s="2"/>
      <c r="Q587" s="2">
        <v>462000</v>
      </c>
      <c r="R587" s="2"/>
      <c r="S587" s="2"/>
      <c r="T587" s="2">
        <v>462000</v>
      </c>
      <c r="U587" s="2"/>
      <c r="V587" s="2"/>
      <c r="W587" s="2"/>
      <c r="X587" s="2">
        <v>479884</v>
      </c>
      <c r="Y587" s="2"/>
      <c r="Z587" s="2"/>
      <c r="AA587" s="2">
        <v>479884</v>
      </c>
      <c r="AB587" s="2"/>
      <c r="AC587" s="2"/>
      <c r="AD587" s="2"/>
      <c r="AE587" s="2">
        <v>445835</v>
      </c>
      <c r="AF587" s="2"/>
      <c r="AG587" s="2"/>
      <c r="AH587" s="2">
        <v>445835</v>
      </c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</row>
    <row r="588" spans="1:62" x14ac:dyDescent="0.2">
      <c r="A588" s="5">
        <v>4</v>
      </c>
      <c r="B588" s="1">
        <v>103023090</v>
      </c>
      <c r="C588" s="1" t="s">
        <v>75</v>
      </c>
      <c r="D588" s="1" t="s">
        <v>457</v>
      </c>
      <c r="E588" s="2">
        <f t="shared" si="18"/>
        <v>22131</v>
      </c>
      <c r="F588" s="2">
        <f t="shared" si="19"/>
        <v>54831</v>
      </c>
      <c r="G588" s="2"/>
      <c r="H588" s="2"/>
      <c r="I588" s="2"/>
      <c r="J588" s="2">
        <v>22131</v>
      </c>
      <c r="K588" s="2"/>
      <c r="L588" s="2"/>
      <c r="M588" s="2">
        <v>22131</v>
      </c>
      <c r="N588" s="2"/>
      <c r="O588" s="2"/>
      <c r="P588" s="2"/>
      <c r="Q588" s="2">
        <v>59860</v>
      </c>
      <c r="R588" s="2"/>
      <c r="S588" s="2"/>
      <c r="T588" s="2">
        <v>59860</v>
      </c>
      <c r="U588" s="2"/>
      <c r="V588" s="2"/>
      <c r="W588" s="2"/>
      <c r="X588" s="2">
        <v>27160</v>
      </c>
      <c r="Y588" s="2"/>
      <c r="Z588" s="2"/>
      <c r="AA588" s="2">
        <v>27160</v>
      </c>
      <c r="AB588" s="2"/>
      <c r="AC588" s="2"/>
      <c r="AD588" s="2"/>
      <c r="AE588" s="2">
        <v>54831</v>
      </c>
      <c r="AF588" s="2"/>
      <c r="AG588" s="2"/>
      <c r="AH588" s="2">
        <v>54831</v>
      </c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</row>
    <row r="589" spans="1:62" x14ac:dyDescent="0.2">
      <c r="A589" s="5">
        <v>4</v>
      </c>
      <c r="B589" s="1">
        <v>102023080</v>
      </c>
      <c r="C589" s="1" t="s">
        <v>814</v>
      </c>
      <c r="D589" s="1" t="s">
        <v>457</v>
      </c>
      <c r="E589" s="2">
        <f t="shared" si="18"/>
        <v>518639</v>
      </c>
      <c r="F589" s="2">
        <f t="shared" si="19"/>
        <v>457905</v>
      </c>
      <c r="G589" s="2">
        <v>401490</v>
      </c>
      <c r="H589" s="2"/>
      <c r="I589" s="2"/>
      <c r="J589" s="2">
        <v>117149</v>
      </c>
      <c r="K589" s="2"/>
      <c r="L589" s="2"/>
      <c r="M589" s="2">
        <v>518639</v>
      </c>
      <c r="N589" s="2">
        <v>1503</v>
      </c>
      <c r="O589" s="2"/>
      <c r="P589" s="2"/>
      <c r="Q589" s="2"/>
      <c r="R589" s="2"/>
      <c r="S589" s="2"/>
      <c r="T589" s="2">
        <v>1503</v>
      </c>
      <c r="U589" s="2"/>
      <c r="V589" s="2"/>
      <c r="W589" s="2"/>
      <c r="X589" s="2">
        <v>62237</v>
      </c>
      <c r="Y589" s="2"/>
      <c r="Z589" s="2"/>
      <c r="AA589" s="2">
        <v>62237</v>
      </c>
      <c r="AB589" s="2">
        <v>402993</v>
      </c>
      <c r="AC589" s="2"/>
      <c r="AD589" s="2"/>
      <c r="AE589" s="2">
        <v>54912</v>
      </c>
      <c r="AF589" s="2"/>
      <c r="AG589" s="2"/>
      <c r="AH589" s="2">
        <v>457905</v>
      </c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</row>
    <row r="590" spans="1:62" x14ac:dyDescent="0.2">
      <c r="A590" s="5">
        <v>4</v>
      </c>
      <c r="B590" s="1">
        <v>103028246</v>
      </c>
      <c r="C590" s="1" t="s">
        <v>815</v>
      </c>
      <c r="D590" s="1" t="s">
        <v>457</v>
      </c>
      <c r="E590" s="2">
        <f t="shared" si="18"/>
        <v>129424</v>
      </c>
      <c r="F590" s="2">
        <f t="shared" si="19"/>
        <v>41501</v>
      </c>
      <c r="G590" s="2">
        <v>129424</v>
      </c>
      <c r="H590" s="2"/>
      <c r="I590" s="2"/>
      <c r="J590" s="2"/>
      <c r="K590" s="2"/>
      <c r="L590" s="2"/>
      <c r="M590" s="2">
        <v>129424</v>
      </c>
      <c r="N590" s="2"/>
      <c r="O590" s="2"/>
      <c r="P590" s="2"/>
      <c r="Q590" s="2">
        <v>46278</v>
      </c>
      <c r="R590" s="2"/>
      <c r="S590" s="2"/>
      <c r="T590" s="2">
        <v>46278</v>
      </c>
      <c r="U590" s="2">
        <v>129424</v>
      </c>
      <c r="V590" s="2"/>
      <c r="W590" s="2"/>
      <c r="X590" s="2">
        <v>4777</v>
      </c>
      <c r="Y590" s="2"/>
      <c r="Z590" s="2"/>
      <c r="AA590" s="2">
        <v>134201</v>
      </c>
      <c r="AB590" s="2">
        <v>0</v>
      </c>
      <c r="AC590" s="2"/>
      <c r="AD590" s="2"/>
      <c r="AE590" s="2">
        <v>41501</v>
      </c>
      <c r="AF590" s="2"/>
      <c r="AG590" s="2"/>
      <c r="AH590" s="2">
        <v>41501</v>
      </c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</row>
    <row r="591" spans="1:62" x14ac:dyDescent="0.2">
      <c r="A591" s="5">
        <v>4</v>
      </c>
      <c r="B591" s="1">
        <v>103025206</v>
      </c>
      <c r="C591" s="1" t="s">
        <v>816</v>
      </c>
      <c r="D591" s="1" t="s">
        <v>457</v>
      </c>
      <c r="E591" s="2">
        <f t="shared" si="18"/>
        <v>0</v>
      </c>
      <c r="F591" s="2">
        <f t="shared" si="19"/>
        <v>0</v>
      </c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</row>
    <row r="592" spans="1:62" x14ac:dyDescent="0.2">
      <c r="A592" s="5">
        <v>4</v>
      </c>
      <c r="B592" s="1">
        <v>127046517</v>
      </c>
      <c r="C592" s="1" t="s">
        <v>817</v>
      </c>
      <c r="D592" s="1" t="s">
        <v>517</v>
      </c>
      <c r="E592" s="2">
        <f t="shared" si="18"/>
        <v>0</v>
      </c>
      <c r="F592" s="2">
        <f t="shared" si="19"/>
        <v>660951</v>
      </c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>
        <v>850000</v>
      </c>
      <c r="R592" s="2"/>
      <c r="S592" s="2"/>
      <c r="T592" s="2">
        <v>850000</v>
      </c>
      <c r="U592" s="2"/>
      <c r="V592" s="2"/>
      <c r="W592" s="2"/>
      <c r="X592" s="2">
        <v>189049</v>
      </c>
      <c r="Y592" s="2"/>
      <c r="Z592" s="2"/>
      <c r="AA592" s="2">
        <v>189049</v>
      </c>
      <c r="AB592" s="2"/>
      <c r="AC592" s="2"/>
      <c r="AD592" s="2"/>
      <c r="AE592" s="2">
        <v>660951</v>
      </c>
      <c r="AF592" s="2"/>
      <c r="AG592" s="2"/>
      <c r="AH592" s="2">
        <v>660951</v>
      </c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</row>
    <row r="593" spans="1:62" x14ac:dyDescent="0.2">
      <c r="A593" s="5">
        <v>4</v>
      </c>
      <c r="B593" s="1">
        <v>127040001</v>
      </c>
      <c r="C593" s="1" t="s">
        <v>66</v>
      </c>
      <c r="D593" s="1" t="s">
        <v>517</v>
      </c>
      <c r="E593" s="2">
        <f t="shared" si="18"/>
        <v>0</v>
      </c>
      <c r="F593" s="2">
        <f t="shared" si="19"/>
        <v>0</v>
      </c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</row>
    <row r="594" spans="1:62" x14ac:dyDescent="0.2">
      <c r="A594" s="5">
        <v>4</v>
      </c>
      <c r="B594" s="1">
        <v>127040002</v>
      </c>
      <c r="C594" s="1" t="s">
        <v>67</v>
      </c>
      <c r="D594" s="1" t="s">
        <v>517</v>
      </c>
      <c r="E594" s="2">
        <f t="shared" si="18"/>
        <v>0</v>
      </c>
      <c r="F594" s="2">
        <f t="shared" si="19"/>
        <v>0</v>
      </c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</row>
    <row r="595" spans="1:62" x14ac:dyDescent="0.2">
      <c r="A595" s="5">
        <v>4</v>
      </c>
      <c r="B595" s="1">
        <v>127043430</v>
      </c>
      <c r="C595" s="1" t="s">
        <v>68</v>
      </c>
      <c r="D595" s="1" t="s">
        <v>517</v>
      </c>
      <c r="E595" s="2">
        <f t="shared" si="18"/>
        <v>286419</v>
      </c>
      <c r="F595" s="2">
        <f t="shared" si="19"/>
        <v>382069</v>
      </c>
      <c r="G595" s="2"/>
      <c r="H595" s="2"/>
      <c r="I595" s="2"/>
      <c r="J595" s="2"/>
      <c r="K595" s="2"/>
      <c r="L595" s="2"/>
      <c r="M595" s="2"/>
      <c r="N595" s="2">
        <v>2000000</v>
      </c>
      <c r="O595" s="2"/>
      <c r="P595" s="2"/>
      <c r="Q595" s="2"/>
      <c r="R595" s="2"/>
      <c r="S595" s="2"/>
      <c r="T595" s="2">
        <v>2000000</v>
      </c>
      <c r="U595" s="2">
        <v>2000000</v>
      </c>
      <c r="V595" s="2"/>
      <c r="W595" s="2"/>
      <c r="X595" s="2"/>
      <c r="Y595" s="2"/>
      <c r="Z595" s="2"/>
      <c r="AA595" s="2">
        <v>2000000</v>
      </c>
      <c r="AB595" s="2">
        <v>0</v>
      </c>
      <c r="AC595" s="2"/>
      <c r="AD595" s="2"/>
      <c r="AE595" s="2"/>
      <c r="AF595" s="2"/>
      <c r="AG595" s="2"/>
      <c r="AH595" s="2">
        <v>0</v>
      </c>
      <c r="AI595" s="2"/>
      <c r="AJ595" s="2"/>
      <c r="AK595" s="2"/>
      <c r="AL595" s="2"/>
      <c r="AM595" s="2">
        <v>286419</v>
      </c>
      <c r="AN595" s="2"/>
      <c r="AO595" s="2">
        <v>286419</v>
      </c>
      <c r="AP595" s="2"/>
      <c r="AQ595" s="2"/>
      <c r="AR595" s="2"/>
      <c r="AS595" s="2"/>
      <c r="AT595" s="2">
        <v>95650</v>
      </c>
      <c r="AU595" s="2"/>
      <c r="AV595" s="2">
        <v>95650</v>
      </c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>
        <v>382069</v>
      </c>
      <c r="BI595" s="2"/>
      <c r="BJ595" s="2">
        <v>382069</v>
      </c>
    </row>
    <row r="596" spans="1:62" x14ac:dyDescent="0.2">
      <c r="A596" s="5">
        <v>4</v>
      </c>
      <c r="B596" s="1">
        <v>108057079</v>
      </c>
      <c r="C596" s="1" t="s">
        <v>818</v>
      </c>
      <c r="D596" s="1" t="s">
        <v>470</v>
      </c>
      <c r="E596" s="2">
        <f t="shared" si="18"/>
        <v>0</v>
      </c>
      <c r="F596" s="2">
        <f t="shared" si="19"/>
        <v>0</v>
      </c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</row>
    <row r="597" spans="1:62" x14ac:dyDescent="0.2">
      <c r="A597" s="5">
        <v>4</v>
      </c>
      <c r="B597" s="1">
        <v>114060392</v>
      </c>
      <c r="C597" s="1" t="s">
        <v>819</v>
      </c>
      <c r="D597" s="1" t="s">
        <v>489</v>
      </c>
      <c r="E597" s="2">
        <f t="shared" si="18"/>
        <v>490417</v>
      </c>
      <c r="F597" s="2">
        <f t="shared" si="19"/>
        <v>233098</v>
      </c>
      <c r="G597" s="2"/>
      <c r="H597" s="2"/>
      <c r="I597" s="2"/>
      <c r="J597" s="2">
        <v>490417</v>
      </c>
      <c r="K597" s="2"/>
      <c r="L597" s="2"/>
      <c r="M597" s="2">
        <v>490417</v>
      </c>
      <c r="N597" s="2"/>
      <c r="O597" s="2"/>
      <c r="P597" s="2"/>
      <c r="Q597" s="2">
        <v>135000</v>
      </c>
      <c r="R597" s="2"/>
      <c r="S597" s="2"/>
      <c r="T597" s="2">
        <v>135000</v>
      </c>
      <c r="U597" s="2"/>
      <c r="V597" s="2"/>
      <c r="W597" s="2"/>
      <c r="X597" s="2">
        <v>392319</v>
      </c>
      <c r="Y597" s="2"/>
      <c r="Z597" s="2"/>
      <c r="AA597" s="2">
        <v>392319</v>
      </c>
      <c r="AB597" s="2"/>
      <c r="AC597" s="2"/>
      <c r="AD597" s="2"/>
      <c r="AE597" s="2">
        <v>233098</v>
      </c>
      <c r="AF597" s="2"/>
      <c r="AG597" s="2"/>
      <c r="AH597" s="2">
        <v>233098</v>
      </c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</row>
    <row r="598" spans="1:62" x14ac:dyDescent="0.2">
      <c r="A598" s="5">
        <v>4</v>
      </c>
      <c r="B598" s="1">
        <v>108070001</v>
      </c>
      <c r="C598" s="1" t="s">
        <v>121</v>
      </c>
      <c r="D598" s="1" t="s">
        <v>471</v>
      </c>
      <c r="E598" s="2">
        <f t="shared" si="18"/>
        <v>0</v>
      </c>
      <c r="F598" s="2">
        <f t="shared" si="19"/>
        <v>0</v>
      </c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</row>
    <row r="599" spans="1:62" x14ac:dyDescent="0.2">
      <c r="A599" s="5">
        <v>4</v>
      </c>
      <c r="B599" s="1">
        <v>122093460</v>
      </c>
      <c r="C599" s="1" t="s">
        <v>4</v>
      </c>
      <c r="D599" s="1" t="s">
        <v>512</v>
      </c>
      <c r="E599" s="2">
        <f t="shared" si="18"/>
        <v>0</v>
      </c>
      <c r="F599" s="2">
        <f t="shared" si="19"/>
        <v>0</v>
      </c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</row>
    <row r="600" spans="1:62" x14ac:dyDescent="0.2">
      <c r="A600" s="5">
        <v>4</v>
      </c>
      <c r="B600" s="1">
        <v>122090001</v>
      </c>
      <c r="C600" s="1" t="s">
        <v>1</v>
      </c>
      <c r="D600" s="1" t="s">
        <v>512</v>
      </c>
      <c r="E600" s="2">
        <f t="shared" si="18"/>
        <v>2130440</v>
      </c>
      <c r="F600" s="2">
        <f t="shared" si="19"/>
        <v>2096372</v>
      </c>
      <c r="G600" s="2"/>
      <c r="H600" s="2"/>
      <c r="I600" s="2"/>
      <c r="J600" s="2">
        <v>2072450</v>
      </c>
      <c r="K600" s="2">
        <v>57990</v>
      </c>
      <c r="L600" s="2"/>
      <c r="M600" s="2">
        <v>2130440</v>
      </c>
      <c r="N600" s="2"/>
      <c r="O600" s="2"/>
      <c r="P600" s="2"/>
      <c r="Q600" s="2"/>
      <c r="R600" s="2">
        <v>298590</v>
      </c>
      <c r="S600" s="2"/>
      <c r="T600" s="2">
        <v>298590</v>
      </c>
      <c r="U600" s="2"/>
      <c r="V600" s="2"/>
      <c r="W600" s="2"/>
      <c r="X600" s="2">
        <v>61898</v>
      </c>
      <c r="Y600" s="2">
        <v>270760</v>
      </c>
      <c r="Z600" s="2"/>
      <c r="AA600" s="2">
        <v>332658</v>
      </c>
      <c r="AB600" s="2"/>
      <c r="AC600" s="2"/>
      <c r="AD600" s="2"/>
      <c r="AE600" s="2">
        <v>2010552</v>
      </c>
      <c r="AF600" s="2">
        <v>85820</v>
      </c>
      <c r="AG600" s="2"/>
      <c r="AH600" s="2">
        <v>2096372</v>
      </c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</row>
    <row r="601" spans="1:62" x14ac:dyDescent="0.2">
      <c r="A601" s="5">
        <v>4</v>
      </c>
      <c r="B601" s="1">
        <v>122093140</v>
      </c>
      <c r="C601" s="1" t="s">
        <v>3</v>
      </c>
      <c r="D601" s="1" t="s">
        <v>512</v>
      </c>
      <c r="E601" s="2">
        <f t="shared" si="18"/>
        <v>10355000</v>
      </c>
      <c r="F601" s="2">
        <f t="shared" si="19"/>
        <v>10150000</v>
      </c>
      <c r="G601" s="2"/>
      <c r="H601" s="2">
        <v>10355000</v>
      </c>
      <c r="I601" s="2"/>
      <c r="J601" s="2"/>
      <c r="K601" s="2"/>
      <c r="L601" s="2"/>
      <c r="M601" s="2">
        <v>10355000</v>
      </c>
      <c r="N601" s="2"/>
      <c r="O601" s="2"/>
      <c r="P601" s="2"/>
      <c r="Q601" s="2"/>
      <c r="R601" s="2"/>
      <c r="S601" s="2"/>
      <c r="T601" s="2"/>
      <c r="U601" s="2"/>
      <c r="V601" s="2">
        <v>205000</v>
      </c>
      <c r="W601" s="2"/>
      <c r="X601" s="2"/>
      <c r="Y601" s="2"/>
      <c r="Z601" s="2"/>
      <c r="AA601" s="2">
        <v>205000</v>
      </c>
      <c r="AB601" s="2"/>
      <c r="AC601" s="2">
        <v>10150000</v>
      </c>
      <c r="AD601" s="2"/>
      <c r="AE601" s="2"/>
      <c r="AF601" s="2"/>
      <c r="AG601" s="2"/>
      <c r="AH601" s="2">
        <v>10150000</v>
      </c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</row>
    <row r="602" spans="1:62" x14ac:dyDescent="0.2">
      <c r="A602" s="5">
        <v>4</v>
      </c>
      <c r="B602" s="1">
        <v>110143060</v>
      </c>
      <c r="C602" s="1" t="s">
        <v>528</v>
      </c>
      <c r="D602" s="1" t="s">
        <v>478</v>
      </c>
      <c r="E602" s="2">
        <f t="shared" si="18"/>
        <v>551378</v>
      </c>
      <c r="F602" s="2">
        <f t="shared" si="19"/>
        <v>604976</v>
      </c>
      <c r="G602" s="2"/>
      <c r="H602" s="2"/>
      <c r="I602" s="2"/>
      <c r="J602" s="2">
        <v>551378</v>
      </c>
      <c r="K602" s="2"/>
      <c r="L602" s="2"/>
      <c r="M602" s="2">
        <v>551378</v>
      </c>
      <c r="N602" s="2"/>
      <c r="O602" s="2"/>
      <c r="P602" s="2"/>
      <c r="Q602" s="2">
        <v>138469</v>
      </c>
      <c r="R602" s="2"/>
      <c r="S602" s="2"/>
      <c r="T602" s="2">
        <v>138469</v>
      </c>
      <c r="U602" s="2"/>
      <c r="V602" s="2"/>
      <c r="W602" s="2"/>
      <c r="X602" s="2">
        <v>84871</v>
      </c>
      <c r="Y602" s="2"/>
      <c r="Z602" s="2"/>
      <c r="AA602" s="2">
        <v>84871</v>
      </c>
      <c r="AB602" s="2"/>
      <c r="AC602" s="2"/>
      <c r="AD602" s="2"/>
      <c r="AE602" s="2">
        <v>604976</v>
      </c>
      <c r="AF602" s="2"/>
      <c r="AG602" s="2"/>
      <c r="AH602" s="2">
        <v>604976</v>
      </c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</row>
    <row r="603" spans="1:62" x14ac:dyDescent="0.2">
      <c r="A603" s="5">
        <v>4</v>
      </c>
      <c r="B603" s="1">
        <v>110143120</v>
      </c>
      <c r="C603" s="1" t="s">
        <v>529</v>
      </c>
      <c r="D603" s="1" t="s">
        <v>478</v>
      </c>
      <c r="E603" s="2">
        <f t="shared" si="18"/>
        <v>598786</v>
      </c>
      <c r="F603" s="2">
        <f t="shared" si="19"/>
        <v>580309</v>
      </c>
      <c r="G603" s="2"/>
      <c r="H603" s="2"/>
      <c r="I603" s="2"/>
      <c r="J603" s="2">
        <v>598786</v>
      </c>
      <c r="K603" s="2"/>
      <c r="L603" s="2"/>
      <c r="M603" s="2">
        <v>598786</v>
      </c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>
        <v>18477</v>
      </c>
      <c r="Y603" s="2"/>
      <c r="Z603" s="2"/>
      <c r="AA603" s="2">
        <v>18477</v>
      </c>
      <c r="AB603" s="2"/>
      <c r="AC603" s="2"/>
      <c r="AD603" s="2"/>
      <c r="AE603" s="2">
        <v>580309</v>
      </c>
      <c r="AF603" s="2"/>
      <c r="AG603" s="2"/>
      <c r="AH603" s="2">
        <v>580309</v>
      </c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</row>
    <row r="604" spans="1:62" x14ac:dyDescent="0.2">
      <c r="A604" s="5">
        <v>4</v>
      </c>
      <c r="B604" s="1">
        <v>110143310</v>
      </c>
      <c r="C604" s="1" t="s">
        <v>530</v>
      </c>
      <c r="D604" s="1" t="s">
        <v>478</v>
      </c>
      <c r="E604" s="2">
        <f t="shared" si="18"/>
        <v>0</v>
      </c>
      <c r="F604" s="2">
        <f t="shared" si="19"/>
        <v>0</v>
      </c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</row>
    <row r="605" spans="1:62" x14ac:dyDescent="0.2">
      <c r="A605" s="5">
        <v>4</v>
      </c>
      <c r="B605" s="1">
        <v>110140001</v>
      </c>
      <c r="C605" s="1" t="s">
        <v>526</v>
      </c>
      <c r="D605" s="1" t="s">
        <v>478</v>
      </c>
      <c r="E605" s="2">
        <f t="shared" si="18"/>
        <v>0</v>
      </c>
      <c r="F605" s="2">
        <f t="shared" si="19"/>
        <v>0</v>
      </c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</row>
    <row r="606" spans="1:62" x14ac:dyDescent="0.2">
      <c r="A606" s="5">
        <v>4</v>
      </c>
      <c r="B606" s="1">
        <v>124150002</v>
      </c>
      <c r="C606" s="1" t="s">
        <v>10</v>
      </c>
      <c r="D606" s="1" t="s">
        <v>514</v>
      </c>
      <c r="E606" s="2">
        <f t="shared" si="18"/>
        <v>194773</v>
      </c>
      <c r="F606" s="2">
        <f t="shared" si="19"/>
        <v>211182</v>
      </c>
      <c r="G606" s="2"/>
      <c r="H606" s="2"/>
      <c r="I606" s="2"/>
      <c r="J606" s="2"/>
      <c r="K606" s="2">
        <v>105265</v>
      </c>
      <c r="L606" s="2">
        <v>89508</v>
      </c>
      <c r="M606" s="2">
        <v>194773</v>
      </c>
      <c r="N606" s="2"/>
      <c r="O606" s="2"/>
      <c r="P606" s="2"/>
      <c r="Q606" s="2"/>
      <c r="R606" s="2">
        <v>30201</v>
      </c>
      <c r="S606" s="2"/>
      <c r="T606" s="2">
        <v>30201</v>
      </c>
      <c r="U606" s="2"/>
      <c r="V606" s="2"/>
      <c r="W606" s="2"/>
      <c r="X606" s="2"/>
      <c r="Y606" s="2"/>
      <c r="Z606" s="2">
        <v>13792</v>
      </c>
      <c r="AA606" s="2">
        <v>13792</v>
      </c>
      <c r="AB606" s="2"/>
      <c r="AC606" s="2"/>
      <c r="AD606" s="2"/>
      <c r="AE606" s="2"/>
      <c r="AF606" s="2">
        <v>135466</v>
      </c>
      <c r="AG606" s="2">
        <v>75716</v>
      </c>
      <c r="AH606" s="2">
        <v>211182</v>
      </c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</row>
    <row r="607" spans="1:62" x14ac:dyDescent="0.2">
      <c r="A607" s="5">
        <v>4</v>
      </c>
      <c r="B607" s="1">
        <v>125230001</v>
      </c>
      <c r="C607" s="1" t="s">
        <v>17</v>
      </c>
      <c r="D607" s="1" t="s">
        <v>514</v>
      </c>
      <c r="E607" s="2">
        <f t="shared" si="18"/>
        <v>0</v>
      </c>
      <c r="F607" s="2">
        <f t="shared" si="19"/>
        <v>0</v>
      </c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</row>
    <row r="608" spans="1:62" x14ac:dyDescent="0.2">
      <c r="A608" s="5">
        <v>4</v>
      </c>
      <c r="B608" s="1">
        <v>126510020</v>
      </c>
      <c r="C608" s="1" t="s">
        <v>36</v>
      </c>
      <c r="D608" s="1" t="s">
        <v>514</v>
      </c>
      <c r="E608" s="2">
        <f t="shared" si="18"/>
        <v>0</v>
      </c>
      <c r="F608" s="2">
        <f t="shared" si="19"/>
        <v>0</v>
      </c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</row>
    <row r="609" spans="1:62" x14ac:dyDescent="0.2">
      <c r="A609" s="5">
        <v>4</v>
      </c>
      <c r="B609" s="1">
        <v>124150003</v>
      </c>
      <c r="C609" s="1" t="s">
        <v>11</v>
      </c>
      <c r="D609" s="1" t="s">
        <v>514</v>
      </c>
      <c r="E609" s="2">
        <f t="shared" si="18"/>
        <v>20168800</v>
      </c>
      <c r="F609" s="2">
        <f t="shared" si="19"/>
        <v>19946800</v>
      </c>
      <c r="G609" s="2"/>
      <c r="H609" s="2"/>
      <c r="I609" s="2"/>
      <c r="J609" s="2">
        <v>20095000</v>
      </c>
      <c r="K609" s="2"/>
      <c r="L609" s="2">
        <v>73800</v>
      </c>
      <c r="M609" s="2">
        <v>20168800</v>
      </c>
      <c r="N609" s="2"/>
      <c r="O609" s="2"/>
      <c r="P609" s="2"/>
      <c r="Q609" s="2"/>
      <c r="R609" s="2"/>
      <c r="S609" s="2">
        <v>78000</v>
      </c>
      <c r="T609" s="2">
        <v>78000</v>
      </c>
      <c r="U609" s="2"/>
      <c r="V609" s="2"/>
      <c r="W609" s="2"/>
      <c r="X609" s="2">
        <v>300000</v>
      </c>
      <c r="Y609" s="2"/>
      <c r="Z609" s="2"/>
      <c r="AA609" s="2">
        <v>300000</v>
      </c>
      <c r="AB609" s="2"/>
      <c r="AC609" s="2"/>
      <c r="AD609" s="2"/>
      <c r="AE609" s="2">
        <v>19795000</v>
      </c>
      <c r="AF609" s="2"/>
      <c r="AG609" s="2">
        <v>151800</v>
      </c>
      <c r="AH609" s="2">
        <v>19946800</v>
      </c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</row>
    <row r="610" spans="1:62" x14ac:dyDescent="0.2">
      <c r="A610" s="5">
        <v>4</v>
      </c>
      <c r="B610" s="1">
        <v>124152880</v>
      </c>
      <c r="C610" s="1" t="s">
        <v>14</v>
      </c>
      <c r="D610" s="1" t="s">
        <v>514</v>
      </c>
      <c r="E610" s="2">
        <f t="shared" si="18"/>
        <v>0</v>
      </c>
      <c r="F610" s="2">
        <f t="shared" si="19"/>
        <v>0</v>
      </c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</row>
    <row r="611" spans="1:62" x14ac:dyDescent="0.2">
      <c r="A611" s="5">
        <v>4</v>
      </c>
      <c r="B611" s="1">
        <v>124153320</v>
      </c>
      <c r="C611" s="1" t="s">
        <v>15</v>
      </c>
      <c r="D611" s="1" t="s">
        <v>514</v>
      </c>
      <c r="E611" s="2">
        <f t="shared" si="18"/>
        <v>13643691</v>
      </c>
      <c r="F611" s="2">
        <f t="shared" si="19"/>
        <v>38137290</v>
      </c>
      <c r="G611" s="2"/>
      <c r="H611" s="2"/>
      <c r="I611" s="2"/>
      <c r="J611" s="2">
        <v>13605000</v>
      </c>
      <c r="K611" s="2"/>
      <c r="L611" s="2">
        <v>38691</v>
      </c>
      <c r="M611" s="2">
        <v>13643691</v>
      </c>
      <c r="N611" s="2"/>
      <c r="O611" s="2"/>
      <c r="P611" s="2"/>
      <c r="Q611" s="2">
        <v>38125000</v>
      </c>
      <c r="R611" s="2"/>
      <c r="S611" s="2"/>
      <c r="T611" s="2">
        <v>38125000</v>
      </c>
      <c r="U611" s="2"/>
      <c r="V611" s="2"/>
      <c r="W611" s="2"/>
      <c r="X611" s="2">
        <v>13605000</v>
      </c>
      <c r="Y611" s="2"/>
      <c r="Z611" s="2">
        <v>26401</v>
      </c>
      <c r="AA611" s="2">
        <v>13631401</v>
      </c>
      <c r="AB611" s="2"/>
      <c r="AC611" s="2"/>
      <c r="AD611" s="2"/>
      <c r="AE611" s="2">
        <v>38125000</v>
      </c>
      <c r="AF611" s="2"/>
      <c r="AG611" s="2">
        <v>12290</v>
      </c>
      <c r="AH611" s="2">
        <v>38137290</v>
      </c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</row>
    <row r="612" spans="1:62" x14ac:dyDescent="0.2">
      <c r="A612" s="5">
        <v>4</v>
      </c>
      <c r="B612" s="1">
        <v>126519119</v>
      </c>
      <c r="C612" s="1" t="s">
        <v>820</v>
      </c>
      <c r="D612" s="1" t="s">
        <v>514</v>
      </c>
      <c r="E612" s="2">
        <f t="shared" si="18"/>
        <v>0</v>
      </c>
      <c r="F612" s="2">
        <f t="shared" si="19"/>
        <v>325000</v>
      </c>
      <c r="G612" s="2"/>
      <c r="H612" s="2"/>
      <c r="I612" s="2"/>
      <c r="J612" s="2"/>
      <c r="K612" s="2"/>
      <c r="L612" s="2"/>
      <c r="M612" s="2"/>
      <c r="N612" s="2">
        <v>325000</v>
      </c>
      <c r="O612" s="2"/>
      <c r="P612" s="2"/>
      <c r="Q612" s="2"/>
      <c r="R612" s="2"/>
      <c r="S612" s="2"/>
      <c r="T612" s="2">
        <v>325000</v>
      </c>
      <c r="U612" s="2"/>
      <c r="V612" s="2"/>
      <c r="W612" s="2"/>
      <c r="X612" s="2"/>
      <c r="Y612" s="2"/>
      <c r="Z612" s="2"/>
      <c r="AA612" s="2"/>
      <c r="AB612" s="2">
        <v>325000</v>
      </c>
      <c r="AC612" s="2"/>
      <c r="AD612" s="2"/>
      <c r="AE612" s="2"/>
      <c r="AF612" s="2"/>
      <c r="AG612" s="2"/>
      <c r="AH612" s="2">
        <v>325000</v>
      </c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</row>
    <row r="613" spans="1:62" x14ac:dyDescent="0.2">
      <c r="A613" s="5">
        <v>4</v>
      </c>
      <c r="B613" s="1">
        <v>124153510</v>
      </c>
      <c r="C613" s="1" t="s">
        <v>16</v>
      </c>
      <c r="D613" s="1" t="s">
        <v>514</v>
      </c>
      <c r="E613" s="2">
        <f t="shared" si="18"/>
        <v>0</v>
      </c>
      <c r="F613" s="2">
        <f t="shared" si="19"/>
        <v>0</v>
      </c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</row>
    <row r="614" spans="1:62" x14ac:dyDescent="0.2">
      <c r="A614" s="5">
        <v>4</v>
      </c>
      <c r="B614" s="1">
        <v>124150004</v>
      </c>
      <c r="C614" s="1" t="s">
        <v>12</v>
      </c>
      <c r="D614" s="1" t="s">
        <v>514</v>
      </c>
      <c r="E614" s="2">
        <f t="shared" si="18"/>
        <v>2975312</v>
      </c>
      <c r="F614" s="2">
        <f t="shared" si="19"/>
        <v>1960093</v>
      </c>
      <c r="G614" s="2">
        <v>2146409</v>
      </c>
      <c r="H614" s="2"/>
      <c r="I614" s="2"/>
      <c r="J614" s="2">
        <v>828903</v>
      </c>
      <c r="K614" s="2"/>
      <c r="L614" s="2"/>
      <c r="M614" s="2">
        <v>2975312</v>
      </c>
      <c r="N614" s="2"/>
      <c r="O614" s="2"/>
      <c r="P614" s="2"/>
      <c r="Q614" s="2">
        <v>754089</v>
      </c>
      <c r="R614" s="2"/>
      <c r="S614" s="2"/>
      <c r="T614" s="2">
        <v>754089</v>
      </c>
      <c r="U614" s="2">
        <v>985411</v>
      </c>
      <c r="V614" s="2"/>
      <c r="W614" s="2"/>
      <c r="X614" s="2">
        <v>783897</v>
      </c>
      <c r="Y614" s="2"/>
      <c r="Z614" s="2"/>
      <c r="AA614" s="2">
        <v>1769308</v>
      </c>
      <c r="AB614" s="2">
        <v>1160998</v>
      </c>
      <c r="AC614" s="2"/>
      <c r="AD614" s="2"/>
      <c r="AE614" s="2">
        <v>799095</v>
      </c>
      <c r="AF614" s="2"/>
      <c r="AG614" s="2"/>
      <c r="AH614" s="2">
        <v>1960093</v>
      </c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</row>
    <row r="615" spans="1:62" x14ac:dyDescent="0.2">
      <c r="A615" s="5">
        <v>4</v>
      </c>
      <c r="B615" s="1">
        <v>124153350</v>
      </c>
      <c r="C615" s="1" t="s">
        <v>76</v>
      </c>
      <c r="D615" s="1" t="s">
        <v>514</v>
      </c>
      <c r="E615" s="2">
        <f t="shared" si="18"/>
        <v>8982925</v>
      </c>
      <c r="F615" s="2">
        <f t="shared" si="19"/>
        <v>8033494</v>
      </c>
      <c r="G615" s="2"/>
      <c r="H615" s="2">
        <v>4705000</v>
      </c>
      <c r="I615" s="2"/>
      <c r="J615" s="2">
        <v>4277925</v>
      </c>
      <c r="K615" s="2"/>
      <c r="L615" s="2"/>
      <c r="M615" s="2">
        <v>8982925</v>
      </c>
      <c r="N615" s="2"/>
      <c r="O615" s="2"/>
      <c r="P615" s="2"/>
      <c r="Q615" s="2">
        <v>4292052</v>
      </c>
      <c r="R615" s="2"/>
      <c r="S615" s="2"/>
      <c r="T615" s="2">
        <v>4292052</v>
      </c>
      <c r="U615" s="2"/>
      <c r="V615" s="2">
        <v>960000</v>
      </c>
      <c r="W615" s="2"/>
      <c r="X615" s="2">
        <v>4281483</v>
      </c>
      <c r="Y615" s="2"/>
      <c r="Z615" s="2"/>
      <c r="AA615" s="2">
        <v>5241483</v>
      </c>
      <c r="AB615" s="2"/>
      <c r="AC615" s="2">
        <v>3745000</v>
      </c>
      <c r="AD615" s="2"/>
      <c r="AE615" s="2">
        <v>4288494</v>
      </c>
      <c r="AF615" s="2"/>
      <c r="AG615" s="2"/>
      <c r="AH615" s="2">
        <v>8033494</v>
      </c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</row>
    <row r="616" spans="1:62" x14ac:dyDescent="0.2">
      <c r="A616" s="5">
        <v>4</v>
      </c>
      <c r="B616" s="1">
        <v>124150005</v>
      </c>
      <c r="C616" s="1" t="s">
        <v>13</v>
      </c>
      <c r="D616" s="1" t="s">
        <v>514</v>
      </c>
      <c r="E616" s="2">
        <f t="shared" si="18"/>
        <v>7393</v>
      </c>
      <c r="F616" s="2">
        <f t="shared" si="19"/>
        <v>19950</v>
      </c>
      <c r="G616" s="2">
        <v>7393</v>
      </c>
      <c r="H616" s="2"/>
      <c r="I616" s="2"/>
      <c r="J616" s="2"/>
      <c r="K616" s="2"/>
      <c r="L616" s="2"/>
      <c r="M616" s="2">
        <v>7393</v>
      </c>
      <c r="N616" s="2">
        <v>16857</v>
      </c>
      <c r="O616" s="2"/>
      <c r="P616" s="2"/>
      <c r="Q616" s="2"/>
      <c r="R616" s="2"/>
      <c r="S616" s="2"/>
      <c r="T616" s="2">
        <v>16857</v>
      </c>
      <c r="U616" s="2">
        <v>4300</v>
      </c>
      <c r="V616" s="2"/>
      <c r="W616" s="2"/>
      <c r="X616" s="2"/>
      <c r="Y616" s="2"/>
      <c r="Z616" s="2"/>
      <c r="AA616" s="2">
        <v>4300</v>
      </c>
      <c r="AB616" s="2">
        <v>19950</v>
      </c>
      <c r="AC616" s="2"/>
      <c r="AD616" s="2"/>
      <c r="AE616" s="2"/>
      <c r="AF616" s="2"/>
      <c r="AG616" s="2"/>
      <c r="AH616" s="2">
        <v>19950</v>
      </c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</row>
    <row r="617" spans="1:62" x14ac:dyDescent="0.2">
      <c r="A617" s="5">
        <v>4</v>
      </c>
      <c r="B617" s="1">
        <v>101833400</v>
      </c>
      <c r="C617" s="1" t="s">
        <v>87</v>
      </c>
      <c r="D617" s="1" t="s">
        <v>479</v>
      </c>
      <c r="E617" s="2">
        <f t="shared" si="18"/>
        <v>0</v>
      </c>
      <c r="F617" s="2">
        <f t="shared" si="19"/>
        <v>0</v>
      </c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</row>
    <row r="618" spans="1:62" x14ac:dyDescent="0.2">
      <c r="A618" s="5">
        <v>4</v>
      </c>
      <c r="B618" s="1">
        <v>116493130</v>
      </c>
      <c r="C618" s="1" t="s">
        <v>549</v>
      </c>
      <c r="D618" s="1" t="s">
        <v>493</v>
      </c>
      <c r="E618" s="2">
        <f t="shared" si="18"/>
        <v>24801</v>
      </c>
      <c r="F618" s="2">
        <f t="shared" si="19"/>
        <v>29375</v>
      </c>
      <c r="G618" s="2"/>
      <c r="H618" s="2"/>
      <c r="I618" s="2"/>
      <c r="J618" s="2"/>
      <c r="K618" s="2">
        <v>7201</v>
      </c>
      <c r="L618" s="2">
        <v>17600</v>
      </c>
      <c r="M618" s="2">
        <v>24801</v>
      </c>
      <c r="N618" s="2"/>
      <c r="O618" s="2"/>
      <c r="P618" s="2"/>
      <c r="Q618" s="2"/>
      <c r="R618" s="2">
        <v>2934</v>
      </c>
      <c r="S618" s="2">
        <v>1715</v>
      </c>
      <c r="T618" s="2">
        <v>4649</v>
      </c>
      <c r="U618" s="2"/>
      <c r="V618" s="2"/>
      <c r="W618" s="2"/>
      <c r="X618" s="2"/>
      <c r="Y618" s="2"/>
      <c r="Z618" s="2">
        <v>75</v>
      </c>
      <c r="AA618" s="2">
        <v>75</v>
      </c>
      <c r="AB618" s="2"/>
      <c r="AC618" s="2"/>
      <c r="AD618" s="2"/>
      <c r="AE618" s="2"/>
      <c r="AF618" s="2">
        <v>10135</v>
      </c>
      <c r="AG618" s="2">
        <v>19240</v>
      </c>
      <c r="AH618" s="2">
        <v>29375</v>
      </c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</row>
    <row r="619" spans="1:62" x14ac:dyDescent="0.2">
      <c r="A619" s="5">
        <v>4</v>
      </c>
      <c r="B619" s="1">
        <v>115220002</v>
      </c>
      <c r="C619" s="1" t="s">
        <v>545</v>
      </c>
      <c r="D619" s="1" t="s">
        <v>491</v>
      </c>
      <c r="E619" s="2">
        <f t="shared" si="18"/>
        <v>0</v>
      </c>
      <c r="F619" s="2">
        <f t="shared" si="19"/>
        <v>0</v>
      </c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</row>
    <row r="620" spans="1:62" x14ac:dyDescent="0.2">
      <c r="A620" s="5">
        <v>4</v>
      </c>
      <c r="B620" s="1">
        <v>115220001</v>
      </c>
      <c r="C620" s="1" t="s">
        <v>544</v>
      </c>
      <c r="D620" s="1" t="s">
        <v>491</v>
      </c>
      <c r="E620" s="2">
        <f t="shared" si="18"/>
        <v>82095</v>
      </c>
      <c r="F620" s="2">
        <f t="shared" si="19"/>
        <v>139434</v>
      </c>
      <c r="G620" s="2"/>
      <c r="H620" s="2"/>
      <c r="I620" s="2"/>
      <c r="J620" s="2">
        <v>11664</v>
      </c>
      <c r="K620" s="2">
        <v>70431</v>
      </c>
      <c r="L620" s="2"/>
      <c r="M620" s="2">
        <v>82095</v>
      </c>
      <c r="N620" s="2"/>
      <c r="O620" s="2"/>
      <c r="P620" s="2"/>
      <c r="Q620" s="2"/>
      <c r="R620" s="2">
        <v>61034</v>
      </c>
      <c r="S620" s="2"/>
      <c r="T620" s="2">
        <v>61034</v>
      </c>
      <c r="U620" s="2"/>
      <c r="V620" s="2"/>
      <c r="W620" s="2"/>
      <c r="X620" s="2">
        <v>3695</v>
      </c>
      <c r="Y620" s="2"/>
      <c r="Z620" s="2"/>
      <c r="AA620" s="2">
        <v>3695</v>
      </c>
      <c r="AB620" s="2"/>
      <c r="AC620" s="2"/>
      <c r="AD620" s="2"/>
      <c r="AE620" s="2">
        <v>7969</v>
      </c>
      <c r="AF620" s="2">
        <v>131465</v>
      </c>
      <c r="AG620" s="2"/>
      <c r="AH620" s="2">
        <v>139434</v>
      </c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</row>
    <row r="621" spans="1:62" x14ac:dyDescent="0.2">
      <c r="A621" s="5">
        <v>4</v>
      </c>
      <c r="B621" s="1">
        <v>115223050</v>
      </c>
      <c r="C621" s="1" t="s">
        <v>547</v>
      </c>
      <c r="D621" s="1" t="s">
        <v>491</v>
      </c>
      <c r="E621" s="2">
        <f t="shared" si="18"/>
        <v>753833</v>
      </c>
      <c r="F621" s="2">
        <f t="shared" si="19"/>
        <v>305979</v>
      </c>
      <c r="G621" s="2"/>
      <c r="H621" s="2"/>
      <c r="I621" s="2"/>
      <c r="J621" s="2">
        <v>737687</v>
      </c>
      <c r="K621" s="2"/>
      <c r="L621" s="2">
        <v>16146</v>
      </c>
      <c r="M621" s="2">
        <v>753833</v>
      </c>
      <c r="N621" s="2"/>
      <c r="O621" s="2"/>
      <c r="P621" s="2"/>
      <c r="Q621" s="2"/>
      <c r="R621" s="2"/>
      <c r="S621" s="2">
        <v>1543</v>
      </c>
      <c r="T621" s="2">
        <v>1543</v>
      </c>
      <c r="U621" s="2"/>
      <c r="V621" s="2"/>
      <c r="W621" s="2"/>
      <c r="X621" s="2">
        <v>449397</v>
      </c>
      <c r="Y621" s="2"/>
      <c r="Z621" s="2"/>
      <c r="AA621" s="2">
        <v>449397</v>
      </c>
      <c r="AB621" s="2"/>
      <c r="AC621" s="2"/>
      <c r="AD621" s="2"/>
      <c r="AE621" s="2">
        <v>288290</v>
      </c>
      <c r="AF621" s="2"/>
      <c r="AG621" s="2">
        <v>17689</v>
      </c>
      <c r="AH621" s="2">
        <v>305979</v>
      </c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</row>
    <row r="622" spans="1:62" x14ac:dyDescent="0.2">
      <c r="A622" s="5">
        <v>4</v>
      </c>
      <c r="B622" s="1">
        <v>125232950</v>
      </c>
      <c r="C622" s="1" t="s">
        <v>19</v>
      </c>
      <c r="D622" s="1" t="s">
        <v>515</v>
      </c>
      <c r="E622" s="2">
        <f t="shared" si="18"/>
        <v>5576358</v>
      </c>
      <c r="F622" s="2">
        <f t="shared" si="19"/>
        <v>0</v>
      </c>
      <c r="G622" s="2">
        <v>5576358</v>
      </c>
      <c r="H622" s="2"/>
      <c r="I622" s="2"/>
      <c r="J622" s="2"/>
      <c r="K622" s="2"/>
      <c r="L622" s="2"/>
      <c r="M622" s="2">
        <v>5576358</v>
      </c>
      <c r="N622" s="2">
        <v>6175000</v>
      </c>
      <c r="O622" s="2"/>
      <c r="P622" s="2"/>
      <c r="Q622" s="2"/>
      <c r="R622" s="2"/>
      <c r="S622" s="2"/>
      <c r="T622" s="2">
        <v>6175000</v>
      </c>
      <c r="U622" s="2">
        <v>11751358</v>
      </c>
      <c r="V622" s="2"/>
      <c r="W622" s="2"/>
      <c r="X622" s="2"/>
      <c r="Y622" s="2"/>
      <c r="Z622" s="2"/>
      <c r="AA622" s="2">
        <v>11751358</v>
      </c>
      <c r="AB622" s="2">
        <v>0</v>
      </c>
      <c r="AC622" s="2"/>
      <c r="AD622" s="2"/>
      <c r="AE622" s="2"/>
      <c r="AF622" s="2"/>
      <c r="AG622" s="2"/>
      <c r="AH622" s="2">
        <v>0</v>
      </c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</row>
    <row r="623" spans="1:62" x14ac:dyDescent="0.2">
      <c r="A623" s="5">
        <v>4</v>
      </c>
      <c r="B623" s="1">
        <v>125236827</v>
      </c>
      <c r="C623" s="1" t="s">
        <v>821</v>
      </c>
      <c r="D623" s="1" t="s">
        <v>515</v>
      </c>
      <c r="E623" s="2">
        <f t="shared" si="18"/>
        <v>0</v>
      </c>
      <c r="F623" s="2">
        <f t="shared" si="19"/>
        <v>0</v>
      </c>
      <c r="G623" s="2"/>
      <c r="H623" s="2"/>
      <c r="I623" s="2"/>
      <c r="J623" s="2"/>
      <c r="K623" s="2"/>
      <c r="L623" s="2"/>
      <c r="M623" s="2"/>
      <c r="N623" s="2">
        <v>125000</v>
      </c>
      <c r="O623" s="2"/>
      <c r="P623" s="2"/>
      <c r="Q623" s="2"/>
      <c r="R623" s="2"/>
      <c r="S623" s="2"/>
      <c r="T623" s="2">
        <v>125000</v>
      </c>
      <c r="U623" s="2">
        <v>125000</v>
      </c>
      <c r="V623" s="2"/>
      <c r="W623" s="2"/>
      <c r="X623" s="2"/>
      <c r="Y623" s="2"/>
      <c r="Z623" s="2"/>
      <c r="AA623" s="2">
        <v>125000</v>
      </c>
      <c r="AB623" s="2">
        <v>0</v>
      </c>
      <c r="AC623" s="2"/>
      <c r="AD623" s="2"/>
      <c r="AE623" s="2"/>
      <c r="AF623" s="2"/>
      <c r="AG623" s="2"/>
      <c r="AH623" s="2">
        <v>0</v>
      </c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</row>
    <row r="624" spans="1:62" x14ac:dyDescent="0.2">
      <c r="A624" s="5">
        <v>4</v>
      </c>
      <c r="B624" s="1">
        <v>125230002</v>
      </c>
      <c r="C624" s="1" t="s">
        <v>18</v>
      </c>
      <c r="D624" s="1" t="s">
        <v>515</v>
      </c>
      <c r="E624" s="2">
        <f t="shared" si="18"/>
        <v>13552</v>
      </c>
      <c r="F624" s="2">
        <f t="shared" si="19"/>
        <v>9431</v>
      </c>
      <c r="G624" s="2"/>
      <c r="H624" s="2"/>
      <c r="I624" s="2"/>
      <c r="J624" s="2"/>
      <c r="K624" s="2"/>
      <c r="L624" s="2">
        <v>13552</v>
      </c>
      <c r="M624" s="2">
        <v>13552</v>
      </c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>
        <v>4121</v>
      </c>
      <c r="AA624" s="2">
        <v>4121</v>
      </c>
      <c r="AB624" s="2"/>
      <c r="AC624" s="2"/>
      <c r="AD624" s="2"/>
      <c r="AE624" s="2"/>
      <c r="AF624" s="2"/>
      <c r="AG624" s="2">
        <v>9431</v>
      </c>
      <c r="AH624" s="2">
        <v>9431</v>
      </c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</row>
    <row r="625" spans="1:62" x14ac:dyDescent="0.2">
      <c r="A625" s="5">
        <v>4</v>
      </c>
      <c r="B625" s="1">
        <v>105257512</v>
      </c>
      <c r="C625" s="1" t="s">
        <v>822</v>
      </c>
      <c r="D625" s="1" t="s">
        <v>462</v>
      </c>
      <c r="E625" s="2">
        <f t="shared" si="18"/>
        <v>0</v>
      </c>
      <c r="F625" s="2">
        <f t="shared" si="19"/>
        <v>0</v>
      </c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</row>
    <row r="626" spans="1:62" x14ac:dyDescent="0.2">
      <c r="A626" s="5">
        <v>4</v>
      </c>
      <c r="B626" s="1">
        <v>105250004</v>
      </c>
      <c r="C626" s="1" t="s">
        <v>109</v>
      </c>
      <c r="D626" s="1" t="s">
        <v>462</v>
      </c>
      <c r="E626" s="2">
        <f t="shared" si="18"/>
        <v>685814</v>
      </c>
      <c r="F626" s="2">
        <f t="shared" si="19"/>
        <v>595444</v>
      </c>
      <c r="G626" s="2"/>
      <c r="H626" s="2"/>
      <c r="I626" s="2"/>
      <c r="J626" s="2">
        <v>685814</v>
      </c>
      <c r="K626" s="2"/>
      <c r="L626" s="2"/>
      <c r="M626" s="2">
        <v>685814</v>
      </c>
      <c r="N626" s="2">
        <v>125000</v>
      </c>
      <c r="O626" s="2"/>
      <c r="P626" s="2"/>
      <c r="Q626" s="2"/>
      <c r="R626" s="2"/>
      <c r="S626" s="2"/>
      <c r="T626" s="2">
        <v>125000</v>
      </c>
      <c r="U626" s="2">
        <v>125000</v>
      </c>
      <c r="V626" s="2"/>
      <c r="W626" s="2"/>
      <c r="X626" s="2">
        <v>90370</v>
      </c>
      <c r="Y626" s="2"/>
      <c r="Z626" s="2"/>
      <c r="AA626" s="2">
        <v>215370</v>
      </c>
      <c r="AB626" s="2">
        <v>0</v>
      </c>
      <c r="AC626" s="2"/>
      <c r="AD626" s="2"/>
      <c r="AE626" s="2">
        <v>595444</v>
      </c>
      <c r="AF626" s="2"/>
      <c r="AG626" s="2"/>
      <c r="AH626" s="2">
        <v>595444</v>
      </c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</row>
    <row r="627" spans="1:62" x14ac:dyDescent="0.2">
      <c r="A627" s="5">
        <v>4</v>
      </c>
      <c r="B627" s="1">
        <v>105250001</v>
      </c>
      <c r="C627" s="1" t="s">
        <v>108</v>
      </c>
      <c r="D627" s="1" t="s">
        <v>462</v>
      </c>
      <c r="E627" s="2">
        <f t="shared" si="18"/>
        <v>624951</v>
      </c>
      <c r="F627" s="2">
        <f t="shared" si="19"/>
        <v>464253</v>
      </c>
      <c r="G627" s="2"/>
      <c r="H627" s="2"/>
      <c r="I627" s="2"/>
      <c r="J627" s="2">
        <v>624951</v>
      </c>
      <c r="K627" s="2"/>
      <c r="L627" s="2"/>
      <c r="M627" s="2">
        <v>624951</v>
      </c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>
        <v>160698</v>
      </c>
      <c r="Y627" s="2"/>
      <c r="Z627" s="2"/>
      <c r="AA627" s="2">
        <v>160698</v>
      </c>
      <c r="AB627" s="2"/>
      <c r="AC627" s="2"/>
      <c r="AD627" s="2"/>
      <c r="AE627" s="2">
        <v>464253</v>
      </c>
      <c r="AF627" s="2"/>
      <c r="AG627" s="2"/>
      <c r="AH627" s="2">
        <v>464253</v>
      </c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</row>
    <row r="628" spans="1:62" x14ac:dyDescent="0.2">
      <c r="A628" s="5">
        <v>4</v>
      </c>
      <c r="B628" s="1">
        <v>105252920</v>
      </c>
      <c r="C628" s="1" t="s">
        <v>111</v>
      </c>
      <c r="D628" s="1" t="s">
        <v>462</v>
      </c>
      <c r="E628" s="2">
        <f t="shared" si="18"/>
        <v>0</v>
      </c>
      <c r="F628" s="2">
        <f t="shared" si="19"/>
        <v>0</v>
      </c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</row>
    <row r="629" spans="1:62" x14ac:dyDescent="0.2">
      <c r="A629" s="5">
        <v>4</v>
      </c>
      <c r="B629" s="1">
        <v>111440001</v>
      </c>
      <c r="C629" s="1" t="s">
        <v>770</v>
      </c>
      <c r="D629" s="1" t="s">
        <v>481</v>
      </c>
      <c r="E629" s="2">
        <f t="shared" si="18"/>
        <v>0</v>
      </c>
      <c r="F629" s="2">
        <f t="shared" si="19"/>
        <v>0</v>
      </c>
      <c r="G629" s="2"/>
      <c r="H629" s="2"/>
      <c r="I629" s="2"/>
      <c r="J629" s="2"/>
      <c r="K629" s="2"/>
      <c r="L629" s="2"/>
      <c r="M629" s="2"/>
      <c r="N629" s="2">
        <v>25000</v>
      </c>
      <c r="O629" s="2"/>
      <c r="P629" s="2"/>
      <c r="Q629" s="2"/>
      <c r="R629" s="2"/>
      <c r="S629" s="2"/>
      <c r="T629" s="2">
        <v>25000</v>
      </c>
      <c r="U629" s="2">
        <v>25000</v>
      </c>
      <c r="V629" s="2"/>
      <c r="W629" s="2"/>
      <c r="X629" s="2"/>
      <c r="Y629" s="2"/>
      <c r="Z629" s="2"/>
      <c r="AA629" s="2">
        <v>25000</v>
      </c>
      <c r="AB629" s="2">
        <v>0</v>
      </c>
      <c r="AC629" s="2"/>
      <c r="AD629" s="2"/>
      <c r="AE629" s="2"/>
      <c r="AF629" s="2"/>
      <c r="AG629" s="2"/>
      <c r="AH629" s="2">
        <v>0</v>
      </c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</row>
    <row r="630" spans="1:62" x14ac:dyDescent="0.2">
      <c r="A630" s="5">
        <v>4</v>
      </c>
      <c r="B630" s="1">
        <v>111315438</v>
      </c>
      <c r="C630" s="1" t="s">
        <v>823</v>
      </c>
      <c r="D630" s="1" t="s">
        <v>481</v>
      </c>
      <c r="E630" s="2">
        <f t="shared" si="18"/>
        <v>0</v>
      </c>
      <c r="F630" s="2">
        <f t="shared" si="19"/>
        <v>0</v>
      </c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</row>
    <row r="631" spans="1:62" x14ac:dyDescent="0.2">
      <c r="A631" s="5">
        <v>4</v>
      </c>
      <c r="B631" s="1">
        <v>119350001</v>
      </c>
      <c r="C631" s="1" t="s">
        <v>553</v>
      </c>
      <c r="D631" s="1" t="s">
        <v>504</v>
      </c>
      <c r="E631" s="2">
        <f t="shared" si="18"/>
        <v>811923</v>
      </c>
      <c r="F631" s="2">
        <f t="shared" si="19"/>
        <v>2370493</v>
      </c>
      <c r="G631" s="2"/>
      <c r="H631" s="2"/>
      <c r="I631" s="2"/>
      <c r="J631" s="2">
        <v>811923</v>
      </c>
      <c r="K631" s="2"/>
      <c r="L631" s="2"/>
      <c r="M631" s="2">
        <v>811923</v>
      </c>
      <c r="N631" s="2"/>
      <c r="O631" s="2"/>
      <c r="P631" s="2"/>
      <c r="Q631" s="2">
        <v>1618570</v>
      </c>
      <c r="R631" s="2"/>
      <c r="S631" s="2"/>
      <c r="T631" s="2">
        <v>1618570</v>
      </c>
      <c r="U631" s="2"/>
      <c r="V631" s="2"/>
      <c r="W631" s="2"/>
      <c r="X631" s="2">
        <v>60000</v>
      </c>
      <c r="Y631" s="2"/>
      <c r="Z631" s="2"/>
      <c r="AA631" s="2">
        <v>60000</v>
      </c>
      <c r="AB631" s="2"/>
      <c r="AC631" s="2"/>
      <c r="AD631" s="2"/>
      <c r="AE631" s="2">
        <v>2370493</v>
      </c>
      <c r="AF631" s="2"/>
      <c r="AG631" s="2"/>
      <c r="AH631" s="2">
        <v>2370493</v>
      </c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</row>
    <row r="632" spans="1:62" x14ac:dyDescent="0.2">
      <c r="A632" s="5">
        <v>4</v>
      </c>
      <c r="B632" s="1">
        <v>119355028</v>
      </c>
      <c r="C632" s="1" t="s">
        <v>824</v>
      </c>
      <c r="D632" s="1" t="s">
        <v>504</v>
      </c>
      <c r="E632" s="2">
        <f t="shared" si="18"/>
        <v>0</v>
      </c>
      <c r="F632" s="2">
        <f t="shared" si="19"/>
        <v>1299699</v>
      </c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>
        <v>1280000</v>
      </c>
      <c r="R632" s="2"/>
      <c r="S632" s="2">
        <v>19699</v>
      </c>
      <c r="T632" s="2">
        <v>1299699</v>
      </c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>
        <v>1280000</v>
      </c>
      <c r="AF632" s="2"/>
      <c r="AG632" s="2">
        <v>19699</v>
      </c>
      <c r="AH632" s="2">
        <v>1299699</v>
      </c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</row>
    <row r="633" spans="1:62" x14ac:dyDescent="0.2">
      <c r="A633" s="5">
        <v>4</v>
      </c>
      <c r="B633" s="1">
        <v>113362940</v>
      </c>
      <c r="C633" s="1" t="s">
        <v>771</v>
      </c>
      <c r="D633" s="1" t="s">
        <v>487</v>
      </c>
      <c r="E633" s="2">
        <f t="shared" si="18"/>
        <v>0</v>
      </c>
      <c r="F633" s="2">
        <f t="shared" si="19"/>
        <v>0</v>
      </c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</row>
    <row r="634" spans="1:62" x14ac:dyDescent="0.2">
      <c r="A634" s="5">
        <v>4</v>
      </c>
      <c r="B634" s="1">
        <v>121395927</v>
      </c>
      <c r="C634" s="1" t="s">
        <v>825</v>
      </c>
      <c r="D634" s="1" t="s">
        <v>511</v>
      </c>
      <c r="E634" s="2">
        <f t="shared" si="18"/>
        <v>0</v>
      </c>
      <c r="F634" s="2">
        <f t="shared" si="19"/>
        <v>1735</v>
      </c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>
        <v>1735</v>
      </c>
      <c r="T634" s="2">
        <v>1735</v>
      </c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>
        <v>1735</v>
      </c>
      <c r="AH634" s="2">
        <v>1735</v>
      </c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</row>
    <row r="635" spans="1:62" x14ac:dyDescent="0.2">
      <c r="A635" s="5">
        <v>4</v>
      </c>
      <c r="B635" s="1">
        <v>175390169</v>
      </c>
      <c r="C635" s="1" t="s">
        <v>772</v>
      </c>
      <c r="D635" s="1" t="s">
        <v>511</v>
      </c>
      <c r="E635" s="2">
        <f t="shared" si="18"/>
        <v>0</v>
      </c>
      <c r="F635" s="2">
        <f t="shared" si="19"/>
        <v>0</v>
      </c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</row>
    <row r="636" spans="1:62" x14ac:dyDescent="0.2">
      <c r="A636" s="5">
        <v>4</v>
      </c>
      <c r="B636" s="1">
        <v>121392881</v>
      </c>
      <c r="C636" s="1" t="s">
        <v>826</v>
      </c>
      <c r="D636" s="1" t="s">
        <v>511</v>
      </c>
      <c r="E636" s="2">
        <f t="shared" si="18"/>
        <v>0</v>
      </c>
      <c r="F636" s="2">
        <f t="shared" si="19"/>
        <v>255386</v>
      </c>
      <c r="G636" s="2"/>
      <c r="H636" s="2"/>
      <c r="I636" s="2"/>
      <c r="J636" s="2"/>
      <c r="K636" s="2"/>
      <c r="L636" s="2"/>
      <c r="M636" s="2"/>
      <c r="N636" s="2">
        <v>275000</v>
      </c>
      <c r="O636" s="2"/>
      <c r="P636" s="2"/>
      <c r="Q636" s="2"/>
      <c r="R636" s="2"/>
      <c r="S636" s="2"/>
      <c r="T636" s="2">
        <v>275000</v>
      </c>
      <c r="U636" s="2">
        <v>19614</v>
      </c>
      <c r="V636" s="2"/>
      <c r="W636" s="2"/>
      <c r="X636" s="2"/>
      <c r="Y636" s="2"/>
      <c r="Z636" s="2"/>
      <c r="AA636" s="2">
        <v>19614</v>
      </c>
      <c r="AB636" s="2">
        <v>255386</v>
      </c>
      <c r="AC636" s="2"/>
      <c r="AD636" s="2"/>
      <c r="AE636" s="2"/>
      <c r="AF636" s="2"/>
      <c r="AG636" s="2"/>
      <c r="AH636" s="2">
        <v>255386</v>
      </c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</row>
    <row r="637" spans="1:62" x14ac:dyDescent="0.2">
      <c r="A637" s="5">
        <v>4</v>
      </c>
      <c r="B637" s="1">
        <v>121393330</v>
      </c>
      <c r="C637" s="1" t="s">
        <v>0</v>
      </c>
      <c r="D637" s="1" t="s">
        <v>511</v>
      </c>
      <c r="E637" s="2">
        <f t="shared" si="18"/>
        <v>0</v>
      </c>
      <c r="F637" s="2">
        <f t="shared" si="19"/>
        <v>0</v>
      </c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</row>
    <row r="638" spans="1:62" x14ac:dyDescent="0.2">
      <c r="A638" s="5">
        <v>4</v>
      </c>
      <c r="B638" s="1">
        <v>188392660</v>
      </c>
      <c r="C638" s="1" t="s">
        <v>773</v>
      </c>
      <c r="D638" s="1" t="s">
        <v>511</v>
      </c>
      <c r="E638" s="2">
        <f t="shared" si="18"/>
        <v>0</v>
      </c>
      <c r="F638" s="2">
        <f t="shared" si="19"/>
        <v>0</v>
      </c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</row>
    <row r="639" spans="1:62" x14ac:dyDescent="0.2">
      <c r="A639" s="5">
        <v>4</v>
      </c>
      <c r="B639" s="1">
        <v>120480001</v>
      </c>
      <c r="C639" s="1" t="s">
        <v>77</v>
      </c>
      <c r="D639" s="1" t="s">
        <v>511</v>
      </c>
      <c r="E639" s="2">
        <f t="shared" si="18"/>
        <v>0</v>
      </c>
      <c r="F639" s="2">
        <f t="shared" si="19"/>
        <v>0</v>
      </c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</row>
    <row r="640" spans="1:62" x14ac:dyDescent="0.2">
      <c r="A640" s="5">
        <v>4</v>
      </c>
      <c r="B640" s="1">
        <v>118400001</v>
      </c>
      <c r="C640" s="1" t="s">
        <v>552</v>
      </c>
      <c r="D640" s="1" t="s">
        <v>502</v>
      </c>
      <c r="E640" s="2">
        <f t="shared" si="18"/>
        <v>0</v>
      </c>
      <c r="F640" s="2">
        <f t="shared" si="19"/>
        <v>0</v>
      </c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</row>
    <row r="641" spans="1:62" x14ac:dyDescent="0.2">
      <c r="A641" s="5">
        <v>4</v>
      </c>
      <c r="B641" s="1">
        <v>104432830</v>
      </c>
      <c r="C641" s="1" t="s">
        <v>106</v>
      </c>
      <c r="D641" s="1" t="s">
        <v>460</v>
      </c>
      <c r="E641" s="2">
        <f t="shared" si="18"/>
        <v>3302</v>
      </c>
      <c r="F641" s="2">
        <f t="shared" si="19"/>
        <v>0</v>
      </c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>
        <v>3302</v>
      </c>
      <c r="AM641" s="2"/>
      <c r="AN641" s="2"/>
      <c r="AO641" s="2">
        <v>3302</v>
      </c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>
        <v>3302</v>
      </c>
      <c r="BA641" s="2"/>
      <c r="BB641" s="2"/>
      <c r="BC641" s="2">
        <v>3302</v>
      </c>
      <c r="BD641" s="2"/>
      <c r="BE641" s="2"/>
      <c r="BF641" s="2"/>
      <c r="BG641" s="2">
        <v>0</v>
      </c>
      <c r="BH641" s="2"/>
      <c r="BI641" s="2"/>
      <c r="BJ641" s="2">
        <v>0</v>
      </c>
    </row>
    <row r="642" spans="1:62" x14ac:dyDescent="0.2">
      <c r="A642" s="5">
        <v>4</v>
      </c>
      <c r="B642" s="1">
        <v>120450003</v>
      </c>
      <c r="C642" s="1" t="s">
        <v>557</v>
      </c>
      <c r="D642" s="1" t="s">
        <v>507</v>
      </c>
      <c r="E642" s="2">
        <f t="shared" si="18"/>
        <v>0</v>
      </c>
      <c r="F642" s="2">
        <f t="shared" si="19"/>
        <v>0</v>
      </c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</row>
    <row r="643" spans="1:62" x14ac:dyDescent="0.2">
      <c r="A643" s="5">
        <v>4</v>
      </c>
      <c r="B643" s="1">
        <v>120450002</v>
      </c>
      <c r="C643" s="1" t="s">
        <v>556</v>
      </c>
      <c r="D643" s="1" t="s">
        <v>507</v>
      </c>
      <c r="E643" s="2">
        <f t="shared" ref="E643:E706" si="20">M643+AO643</f>
        <v>0</v>
      </c>
      <c r="F643" s="2">
        <f t="shared" ref="F643:F706" si="21">AH643+BJ643</f>
        <v>0</v>
      </c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</row>
    <row r="644" spans="1:62" x14ac:dyDescent="0.2">
      <c r="A644" s="5">
        <v>4</v>
      </c>
      <c r="B644" s="1">
        <v>123460001</v>
      </c>
      <c r="C644" s="1" t="s">
        <v>6</v>
      </c>
      <c r="D644" s="1" t="s">
        <v>513</v>
      </c>
      <c r="E644" s="2">
        <f t="shared" si="20"/>
        <v>233344</v>
      </c>
      <c r="F644" s="2">
        <f t="shared" si="21"/>
        <v>57542</v>
      </c>
      <c r="G644" s="2"/>
      <c r="H644" s="2"/>
      <c r="I644" s="2"/>
      <c r="J644" s="2">
        <v>189220</v>
      </c>
      <c r="K644" s="2"/>
      <c r="L644" s="2">
        <v>44124</v>
      </c>
      <c r="M644" s="2">
        <v>233344</v>
      </c>
      <c r="N644" s="2"/>
      <c r="O644" s="2"/>
      <c r="P644" s="2"/>
      <c r="Q644" s="2"/>
      <c r="R644" s="2"/>
      <c r="S644" s="2">
        <v>13418</v>
      </c>
      <c r="T644" s="2">
        <v>13418</v>
      </c>
      <c r="U644" s="2"/>
      <c r="V644" s="2"/>
      <c r="W644" s="2"/>
      <c r="X644" s="2">
        <v>189220</v>
      </c>
      <c r="Y644" s="2"/>
      <c r="Z644" s="2"/>
      <c r="AA644" s="2">
        <v>189220</v>
      </c>
      <c r="AB644" s="2"/>
      <c r="AC644" s="2"/>
      <c r="AD644" s="2"/>
      <c r="AE644" s="2">
        <v>0</v>
      </c>
      <c r="AF644" s="2"/>
      <c r="AG644" s="2">
        <v>57542</v>
      </c>
      <c r="AH644" s="2">
        <v>57542</v>
      </c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</row>
    <row r="645" spans="1:62" x14ac:dyDescent="0.2">
      <c r="A645" s="5">
        <v>4</v>
      </c>
      <c r="B645" s="1">
        <v>123463370</v>
      </c>
      <c r="C645" s="1" t="s">
        <v>7</v>
      </c>
      <c r="D645" s="1" t="s">
        <v>513</v>
      </c>
      <c r="E645" s="2">
        <f t="shared" si="20"/>
        <v>0</v>
      </c>
      <c r="F645" s="2">
        <f t="shared" si="21"/>
        <v>0</v>
      </c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</row>
    <row r="646" spans="1:62" x14ac:dyDescent="0.2">
      <c r="A646" s="5">
        <v>4</v>
      </c>
      <c r="B646" s="1">
        <v>120480002</v>
      </c>
      <c r="C646" s="1" t="s">
        <v>559</v>
      </c>
      <c r="D646" s="1" t="s">
        <v>508</v>
      </c>
      <c r="E646" s="2">
        <f t="shared" si="20"/>
        <v>67020</v>
      </c>
      <c r="F646" s="2">
        <f t="shared" si="21"/>
        <v>309109</v>
      </c>
      <c r="G646" s="2"/>
      <c r="H646" s="2"/>
      <c r="I646" s="2"/>
      <c r="J646" s="2">
        <v>67020</v>
      </c>
      <c r="K646" s="2"/>
      <c r="L646" s="2"/>
      <c r="M646" s="2">
        <v>67020</v>
      </c>
      <c r="N646" s="2"/>
      <c r="O646" s="2"/>
      <c r="P646" s="2"/>
      <c r="Q646" s="2">
        <v>339484</v>
      </c>
      <c r="R646" s="2"/>
      <c r="S646" s="2"/>
      <c r="T646" s="2">
        <v>339484</v>
      </c>
      <c r="U646" s="2"/>
      <c r="V646" s="2"/>
      <c r="W646" s="2"/>
      <c r="X646" s="2">
        <v>97395</v>
      </c>
      <c r="Y646" s="2"/>
      <c r="Z646" s="2"/>
      <c r="AA646" s="2">
        <v>97395</v>
      </c>
      <c r="AB646" s="2"/>
      <c r="AC646" s="2"/>
      <c r="AD646" s="2"/>
      <c r="AE646" s="2">
        <v>309109</v>
      </c>
      <c r="AF646" s="2"/>
      <c r="AG646" s="2"/>
      <c r="AH646" s="2">
        <v>309109</v>
      </c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</row>
    <row r="647" spans="1:62" x14ac:dyDescent="0.2">
      <c r="A647" s="5">
        <v>4</v>
      </c>
      <c r="B647" s="1">
        <v>120483170</v>
      </c>
      <c r="C647" s="1" t="s">
        <v>827</v>
      </c>
      <c r="D647" s="1" t="s">
        <v>508</v>
      </c>
      <c r="E647" s="2">
        <f t="shared" si="20"/>
        <v>193897</v>
      </c>
      <c r="F647" s="2">
        <f t="shared" si="21"/>
        <v>64068</v>
      </c>
      <c r="G647" s="2"/>
      <c r="H647" s="2"/>
      <c r="I647" s="2"/>
      <c r="J647" s="2">
        <v>124803</v>
      </c>
      <c r="K647" s="2"/>
      <c r="L647" s="2">
        <v>69094</v>
      </c>
      <c r="M647" s="2">
        <v>193897</v>
      </c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>
        <v>123093</v>
      </c>
      <c r="Y647" s="2"/>
      <c r="Z647" s="2">
        <v>6736</v>
      </c>
      <c r="AA647" s="2">
        <v>129829</v>
      </c>
      <c r="AB647" s="2"/>
      <c r="AC647" s="2"/>
      <c r="AD647" s="2"/>
      <c r="AE647" s="2">
        <v>1710</v>
      </c>
      <c r="AF647" s="2"/>
      <c r="AG647" s="2">
        <v>62358</v>
      </c>
      <c r="AH647" s="2">
        <v>64068</v>
      </c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</row>
    <row r="648" spans="1:62" x14ac:dyDescent="0.2">
      <c r="A648" s="5">
        <v>4</v>
      </c>
      <c r="B648" s="1">
        <v>139481451</v>
      </c>
      <c r="C648" s="1" t="s">
        <v>774</v>
      </c>
      <c r="D648" s="1" t="s">
        <v>508</v>
      </c>
      <c r="E648" s="2">
        <f t="shared" si="20"/>
        <v>0</v>
      </c>
      <c r="F648" s="2">
        <f t="shared" si="21"/>
        <v>0</v>
      </c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</row>
    <row r="649" spans="1:62" x14ac:dyDescent="0.2">
      <c r="A649" s="5">
        <v>4</v>
      </c>
      <c r="B649" s="1">
        <v>126514368</v>
      </c>
      <c r="C649" s="1" t="s">
        <v>828</v>
      </c>
      <c r="D649" s="1" t="s">
        <v>516</v>
      </c>
      <c r="E649" s="2">
        <f t="shared" si="20"/>
        <v>0</v>
      </c>
      <c r="F649" s="2">
        <f t="shared" si="21"/>
        <v>0</v>
      </c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</row>
    <row r="650" spans="1:62" x14ac:dyDescent="0.2">
      <c r="A650" s="5">
        <v>4</v>
      </c>
      <c r="B650" s="1">
        <v>126510015</v>
      </c>
      <c r="C650" s="1" t="s">
        <v>31</v>
      </c>
      <c r="D650" s="1" t="s">
        <v>516</v>
      </c>
      <c r="E650" s="2">
        <f t="shared" si="20"/>
        <v>0</v>
      </c>
      <c r="F650" s="2">
        <f t="shared" si="21"/>
        <v>0</v>
      </c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</row>
    <row r="651" spans="1:62" x14ac:dyDescent="0.2">
      <c r="A651" s="5">
        <v>4</v>
      </c>
      <c r="B651" s="1">
        <v>126512990</v>
      </c>
      <c r="C651" s="1" t="s">
        <v>45</v>
      </c>
      <c r="D651" s="1" t="s">
        <v>516</v>
      </c>
      <c r="E651" s="2">
        <f t="shared" si="20"/>
        <v>0</v>
      </c>
      <c r="F651" s="2">
        <f t="shared" si="21"/>
        <v>0</v>
      </c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</row>
    <row r="652" spans="1:62" x14ac:dyDescent="0.2">
      <c r="A652" s="5">
        <v>4</v>
      </c>
      <c r="B652" s="1">
        <v>104510394</v>
      </c>
      <c r="C652" s="1" t="s">
        <v>78</v>
      </c>
      <c r="D652" s="1" t="s">
        <v>516</v>
      </c>
      <c r="E652" s="2">
        <f t="shared" si="20"/>
        <v>172221</v>
      </c>
      <c r="F652" s="2">
        <f t="shared" si="21"/>
        <v>38239</v>
      </c>
      <c r="G652" s="2"/>
      <c r="H652" s="2"/>
      <c r="I652" s="2"/>
      <c r="J652" s="2">
        <v>172221</v>
      </c>
      <c r="K652" s="2"/>
      <c r="L652" s="2"/>
      <c r="M652" s="2">
        <v>172221</v>
      </c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>
        <v>133982</v>
      </c>
      <c r="Y652" s="2"/>
      <c r="Z652" s="2"/>
      <c r="AA652" s="2">
        <v>133982</v>
      </c>
      <c r="AB652" s="2"/>
      <c r="AC652" s="2"/>
      <c r="AD652" s="2"/>
      <c r="AE652" s="2">
        <v>38239</v>
      </c>
      <c r="AF652" s="2"/>
      <c r="AG652" s="2"/>
      <c r="AH652" s="2">
        <v>38239</v>
      </c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</row>
    <row r="653" spans="1:62" x14ac:dyDescent="0.2">
      <c r="A653" s="5">
        <v>4</v>
      </c>
      <c r="B653" s="1">
        <v>168518013</v>
      </c>
      <c r="C653" s="1" t="s">
        <v>775</v>
      </c>
      <c r="D653" s="1" t="s">
        <v>516</v>
      </c>
      <c r="E653" s="2">
        <f t="shared" si="20"/>
        <v>0</v>
      </c>
      <c r="F653" s="2">
        <f t="shared" si="21"/>
        <v>0</v>
      </c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</row>
    <row r="654" spans="1:62" x14ac:dyDescent="0.2">
      <c r="A654" s="5">
        <v>4</v>
      </c>
      <c r="B654" s="1">
        <v>181519176</v>
      </c>
      <c r="C654" s="1" t="s">
        <v>776</v>
      </c>
      <c r="D654" s="1" t="s">
        <v>516</v>
      </c>
      <c r="E654" s="2">
        <f t="shared" si="20"/>
        <v>12024</v>
      </c>
      <c r="F654" s="2">
        <f t="shared" si="21"/>
        <v>4592</v>
      </c>
      <c r="G654" s="2"/>
      <c r="H654" s="2"/>
      <c r="I654" s="2"/>
      <c r="J654" s="2">
        <v>12024</v>
      </c>
      <c r="K654" s="2"/>
      <c r="L654" s="2"/>
      <c r="M654" s="2">
        <v>12024</v>
      </c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>
        <v>7432</v>
      </c>
      <c r="Y654" s="2"/>
      <c r="Z654" s="2"/>
      <c r="AA654" s="2">
        <v>7432</v>
      </c>
      <c r="AB654" s="2"/>
      <c r="AC654" s="2"/>
      <c r="AD654" s="2"/>
      <c r="AE654" s="2">
        <v>4592</v>
      </c>
      <c r="AF654" s="2"/>
      <c r="AG654" s="2"/>
      <c r="AH654" s="2">
        <v>4592</v>
      </c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</row>
    <row r="655" spans="1:62" x14ac:dyDescent="0.2">
      <c r="A655" s="5">
        <v>4</v>
      </c>
      <c r="B655" s="1">
        <v>126513070</v>
      </c>
      <c r="C655" s="1" t="s">
        <v>747</v>
      </c>
      <c r="D655" s="1" t="s">
        <v>516</v>
      </c>
      <c r="E655" s="2">
        <f t="shared" si="20"/>
        <v>0</v>
      </c>
      <c r="F655" s="2">
        <f t="shared" si="21"/>
        <v>0</v>
      </c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</row>
    <row r="656" spans="1:62" x14ac:dyDescent="0.2">
      <c r="A656" s="5">
        <v>4</v>
      </c>
      <c r="B656" s="1">
        <v>126510010</v>
      </c>
      <c r="C656" s="1" t="s">
        <v>748</v>
      </c>
      <c r="D656" s="1" t="s">
        <v>516</v>
      </c>
      <c r="E656" s="2">
        <f t="shared" si="20"/>
        <v>0</v>
      </c>
      <c r="F656" s="2">
        <f t="shared" si="21"/>
        <v>0</v>
      </c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</row>
    <row r="657" spans="1:62" x14ac:dyDescent="0.2">
      <c r="A657" s="5">
        <v>4</v>
      </c>
      <c r="B657" s="1">
        <v>126519476</v>
      </c>
      <c r="C657" s="1" t="s">
        <v>829</v>
      </c>
      <c r="D657" s="1" t="s">
        <v>516</v>
      </c>
      <c r="E657" s="2">
        <f t="shared" si="20"/>
        <v>255164</v>
      </c>
      <c r="F657" s="2">
        <f t="shared" si="21"/>
        <v>197888</v>
      </c>
      <c r="G657" s="2"/>
      <c r="H657" s="2"/>
      <c r="I657" s="2"/>
      <c r="J657" s="2">
        <v>255164</v>
      </c>
      <c r="K657" s="2"/>
      <c r="L657" s="2"/>
      <c r="M657" s="2">
        <v>255164</v>
      </c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>
        <v>57276</v>
      </c>
      <c r="Y657" s="2"/>
      <c r="Z657" s="2"/>
      <c r="AA657" s="2">
        <v>57276</v>
      </c>
      <c r="AB657" s="2"/>
      <c r="AC657" s="2"/>
      <c r="AD657" s="2"/>
      <c r="AE657" s="2">
        <v>197888</v>
      </c>
      <c r="AF657" s="2"/>
      <c r="AG657" s="2"/>
      <c r="AH657" s="2">
        <v>197888</v>
      </c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</row>
    <row r="658" spans="1:62" x14ac:dyDescent="0.2">
      <c r="A658" s="5">
        <v>4</v>
      </c>
      <c r="B658" s="1">
        <v>185515523</v>
      </c>
      <c r="C658" s="1" t="s">
        <v>749</v>
      </c>
      <c r="D658" s="1" t="s">
        <v>516</v>
      </c>
      <c r="E658" s="2">
        <f t="shared" si="20"/>
        <v>9062162</v>
      </c>
      <c r="F658" s="2">
        <f t="shared" si="21"/>
        <v>8807314</v>
      </c>
      <c r="G658" s="2"/>
      <c r="H658" s="2"/>
      <c r="I658" s="2"/>
      <c r="J658" s="2">
        <v>9062162</v>
      </c>
      <c r="K658" s="2"/>
      <c r="L658" s="2"/>
      <c r="M658" s="2">
        <v>9062162</v>
      </c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>
        <v>254848</v>
      </c>
      <c r="Y658" s="2"/>
      <c r="Z658" s="2"/>
      <c r="AA658" s="2">
        <v>254848</v>
      </c>
      <c r="AB658" s="2"/>
      <c r="AC658" s="2"/>
      <c r="AD658" s="2"/>
      <c r="AE658" s="2">
        <v>8807314</v>
      </c>
      <c r="AF658" s="2"/>
      <c r="AG658" s="2"/>
      <c r="AH658" s="2">
        <v>8807314</v>
      </c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</row>
    <row r="659" spans="1:62" x14ac:dyDescent="0.2">
      <c r="A659" s="5">
        <v>4</v>
      </c>
      <c r="B659" s="1">
        <v>126513190</v>
      </c>
      <c r="C659" s="1" t="s">
        <v>750</v>
      </c>
      <c r="D659" s="1" t="s">
        <v>516</v>
      </c>
      <c r="E659" s="2">
        <f t="shared" si="20"/>
        <v>0</v>
      </c>
      <c r="F659" s="2">
        <f t="shared" si="21"/>
        <v>0</v>
      </c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</row>
    <row r="660" spans="1:62" x14ac:dyDescent="0.2">
      <c r="A660" s="5">
        <v>4</v>
      </c>
      <c r="B660" s="1">
        <v>126513160</v>
      </c>
      <c r="C660" s="1" t="s">
        <v>50</v>
      </c>
      <c r="D660" s="1" t="s">
        <v>516</v>
      </c>
      <c r="E660" s="2">
        <f t="shared" si="20"/>
        <v>0</v>
      </c>
      <c r="F660" s="2">
        <f t="shared" si="21"/>
        <v>0</v>
      </c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</row>
    <row r="661" spans="1:62" x14ac:dyDescent="0.2">
      <c r="A661" s="5">
        <v>4</v>
      </c>
      <c r="B661" s="1">
        <v>126512840</v>
      </c>
      <c r="C661" s="1" t="s">
        <v>40</v>
      </c>
      <c r="D661" s="1" t="s">
        <v>516</v>
      </c>
      <c r="E661" s="2">
        <f t="shared" si="20"/>
        <v>67072</v>
      </c>
      <c r="F661" s="2">
        <f t="shared" si="21"/>
        <v>43673</v>
      </c>
      <c r="G661" s="2"/>
      <c r="H661" s="2"/>
      <c r="I661" s="2"/>
      <c r="J661" s="2">
        <v>67072</v>
      </c>
      <c r="K661" s="2"/>
      <c r="L661" s="2"/>
      <c r="M661" s="2">
        <v>67072</v>
      </c>
      <c r="N661" s="2"/>
      <c r="O661" s="2"/>
      <c r="P661" s="2"/>
      <c r="Q661" s="2">
        <v>21799</v>
      </c>
      <c r="R661" s="2"/>
      <c r="S661" s="2"/>
      <c r="T661" s="2">
        <v>21799</v>
      </c>
      <c r="U661" s="2"/>
      <c r="V661" s="2"/>
      <c r="W661" s="2"/>
      <c r="X661" s="2">
        <v>45198</v>
      </c>
      <c r="Y661" s="2"/>
      <c r="Z661" s="2"/>
      <c r="AA661" s="2">
        <v>45198</v>
      </c>
      <c r="AB661" s="2"/>
      <c r="AC661" s="2"/>
      <c r="AD661" s="2"/>
      <c r="AE661" s="2">
        <v>43673</v>
      </c>
      <c r="AF661" s="2"/>
      <c r="AG661" s="2"/>
      <c r="AH661" s="2">
        <v>43673</v>
      </c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</row>
    <row r="662" spans="1:62" x14ac:dyDescent="0.2">
      <c r="A662" s="5">
        <v>4</v>
      </c>
      <c r="B662" s="1">
        <v>126513470</v>
      </c>
      <c r="C662" s="1" t="s">
        <v>62</v>
      </c>
      <c r="D662" s="1" t="s">
        <v>516</v>
      </c>
      <c r="E662" s="2">
        <f t="shared" si="20"/>
        <v>1815</v>
      </c>
      <c r="F662" s="2">
        <f t="shared" si="21"/>
        <v>0</v>
      </c>
      <c r="G662" s="2">
        <v>1815</v>
      </c>
      <c r="H662" s="2"/>
      <c r="I662" s="2"/>
      <c r="J662" s="2"/>
      <c r="K662" s="2"/>
      <c r="L662" s="2"/>
      <c r="M662" s="2">
        <v>1815</v>
      </c>
      <c r="N662" s="2"/>
      <c r="O662" s="2"/>
      <c r="P662" s="2"/>
      <c r="Q662" s="2"/>
      <c r="R662" s="2"/>
      <c r="S662" s="2"/>
      <c r="T662" s="2"/>
      <c r="U662" s="2">
        <v>1815</v>
      </c>
      <c r="V662" s="2"/>
      <c r="W662" s="2"/>
      <c r="X662" s="2"/>
      <c r="Y662" s="2"/>
      <c r="Z662" s="2"/>
      <c r="AA662" s="2">
        <v>1815</v>
      </c>
      <c r="AB662" s="2">
        <v>0</v>
      </c>
      <c r="AC662" s="2"/>
      <c r="AD662" s="2"/>
      <c r="AE662" s="2"/>
      <c r="AF662" s="2"/>
      <c r="AG662" s="2"/>
      <c r="AH662" s="2">
        <v>0</v>
      </c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</row>
    <row r="663" spans="1:62" x14ac:dyDescent="0.2">
      <c r="A663" s="5">
        <v>4</v>
      </c>
      <c r="B663" s="1">
        <v>126510011</v>
      </c>
      <c r="C663" s="1" t="s">
        <v>29</v>
      </c>
      <c r="D663" s="1" t="s">
        <v>516</v>
      </c>
      <c r="E663" s="2">
        <f t="shared" si="20"/>
        <v>13445000</v>
      </c>
      <c r="F663" s="2">
        <f t="shared" si="21"/>
        <v>13445000</v>
      </c>
      <c r="G663" s="2"/>
      <c r="H663" s="2"/>
      <c r="I663" s="2"/>
      <c r="J663" s="2">
        <v>13445000</v>
      </c>
      <c r="K663" s="2"/>
      <c r="L663" s="2"/>
      <c r="M663" s="2">
        <v>13445000</v>
      </c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>
        <v>13445000</v>
      </c>
      <c r="AF663" s="2"/>
      <c r="AG663" s="2"/>
      <c r="AH663" s="2">
        <v>13445000</v>
      </c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</row>
    <row r="664" spans="1:62" x14ac:dyDescent="0.2">
      <c r="A664" s="5">
        <v>4</v>
      </c>
      <c r="B664" s="1">
        <v>177518712</v>
      </c>
      <c r="C664" s="1" t="s">
        <v>777</v>
      </c>
      <c r="D664" s="1" t="s">
        <v>516</v>
      </c>
      <c r="E664" s="2">
        <f t="shared" si="20"/>
        <v>84044</v>
      </c>
      <c r="F664" s="2">
        <f t="shared" si="21"/>
        <v>12373</v>
      </c>
      <c r="G664" s="2"/>
      <c r="H664" s="2"/>
      <c r="I664" s="2"/>
      <c r="J664" s="2">
        <v>84044</v>
      </c>
      <c r="K664" s="2"/>
      <c r="L664" s="2"/>
      <c r="M664" s="2">
        <v>84044</v>
      </c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>
        <v>71671</v>
      </c>
      <c r="Y664" s="2"/>
      <c r="Z664" s="2"/>
      <c r="AA664" s="2">
        <v>71671</v>
      </c>
      <c r="AB664" s="2"/>
      <c r="AC664" s="2"/>
      <c r="AD664" s="2"/>
      <c r="AE664" s="2">
        <v>12373</v>
      </c>
      <c r="AF664" s="2"/>
      <c r="AG664" s="2"/>
      <c r="AH664" s="2">
        <v>12373</v>
      </c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</row>
    <row r="665" spans="1:62" x14ac:dyDescent="0.2">
      <c r="A665" s="5">
        <v>4</v>
      </c>
      <c r="B665" s="1">
        <v>126513440</v>
      </c>
      <c r="C665" s="1" t="s">
        <v>79</v>
      </c>
      <c r="D665" s="1" t="s">
        <v>516</v>
      </c>
      <c r="E665" s="2">
        <f t="shared" si="20"/>
        <v>0</v>
      </c>
      <c r="F665" s="2">
        <f t="shared" si="21"/>
        <v>250000</v>
      </c>
      <c r="G665" s="2"/>
      <c r="H665" s="2"/>
      <c r="I665" s="2"/>
      <c r="J665" s="2"/>
      <c r="K665" s="2"/>
      <c r="L665" s="2"/>
      <c r="M665" s="2"/>
      <c r="N665" s="2">
        <v>250000</v>
      </c>
      <c r="O665" s="2"/>
      <c r="P665" s="2"/>
      <c r="Q665" s="2"/>
      <c r="R665" s="2"/>
      <c r="S665" s="2"/>
      <c r="T665" s="2">
        <v>250000</v>
      </c>
      <c r="U665" s="2"/>
      <c r="V665" s="2"/>
      <c r="W665" s="2"/>
      <c r="X665" s="2"/>
      <c r="Y665" s="2"/>
      <c r="Z665" s="2"/>
      <c r="AA665" s="2"/>
      <c r="AB665" s="2">
        <v>250000</v>
      </c>
      <c r="AC665" s="2"/>
      <c r="AD665" s="2"/>
      <c r="AE665" s="2"/>
      <c r="AF665" s="2"/>
      <c r="AG665" s="2"/>
      <c r="AH665" s="2">
        <v>250000</v>
      </c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</row>
    <row r="666" spans="1:62" x14ac:dyDescent="0.2">
      <c r="A666" s="5">
        <v>4</v>
      </c>
      <c r="B666" s="1">
        <v>126511563</v>
      </c>
      <c r="C666" s="1" t="s">
        <v>830</v>
      </c>
      <c r="D666" s="1" t="s">
        <v>516</v>
      </c>
      <c r="E666" s="2">
        <f t="shared" si="20"/>
        <v>0</v>
      </c>
      <c r="F666" s="2">
        <f t="shared" si="21"/>
        <v>98138</v>
      </c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>
        <v>98138</v>
      </c>
      <c r="R666" s="2"/>
      <c r="S666" s="2"/>
      <c r="T666" s="2">
        <v>98138</v>
      </c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>
        <v>98138</v>
      </c>
      <c r="AF666" s="2"/>
      <c r="AG666" s="2"/>
      <c r="AH666" s="2">
        <v>98138</v>
      </c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</row>
    <row r="667" spans="1:62" x14ac:dyDescent="0.2">
      <c r="A667" s="5">
        <v>4</v>
      </c>
      <c r="B667" s="1">
        <v>126513100</v>
      </c>
      <c r="C667" s="1" t="s">
        <v>48</v>
      </c>
      <c r="D667" s="1" t="s">
        <v>516</v>
      </c>
      <c r="E667" s="2">
        <f t="shared" si="20"/>
        <v>12151</v>
      </c>
      <c r="F667" s="2">
        <f t="shared" si="21"/>
        <v>7855</v>
      </c>
      <c r="G667" s="2"/>
      <c r="H667" s="2"/>
      <c r="I667" s="2"/>
      <c r="J667" s="2">
        <v>12151</v>
      </c>
      <c r="K667" s="2"/>
      <c r="L667" s="2"/>
      <c r="M667" s="2">
        <v>12151</v>
      </c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>
        <v>4296</v>
      </c>
      <c r="Y667" s="2"/>
      <c r="Z667" s="2"/>
      <c r="AA667" s="2">
        <v>4296</v>
      </c>
      <c r="AB667" s="2"/>
      <c r="AC667" s="2"/>
      <c r="AD667" s="2"/>
      <c r="AE667" s="2">
        <v>7855</v>
      </c>
      <c r="AF667" s="2"/>
      <c r="AG667" s="2"/>
      <c r="AH667" s="2">
        <v>7855</v>
      </c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</row>
    <row r="668" spans="1:62" x14ac:dyDescent="0.2">
      <c r="A668" s="5">
        <v>4</v>
      </c>
      <c r="B668" s="1">
        <v>100510000</v>
      </c>
      <c r="C668" s="1" t="s">
        <v>831</v>
      </c>
      <c r="D668" s="1" t="s">
        <v>516</v>
      </c>
      <c r="E668" s="2">
        <f t="shared" si="20"/>
        <v>0</v>
      </c>
      <c r="F668" s="2">
        <f t="shared" si="21"/>
        <v>0</v>
      </c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</row>
    <row r="669" spans="1:62" x14ac:dyDescent="0.2">
      <c r="A669" s="5">
        <v>4</v>
      </c>
      <c r="B669" s="1">
        <v>126510021</v>
      </c>
      <c r="C669" s="1" t="s">
        <v>37</v>
      </c>
      <c r="D669" s="1" t="s">
        <v>516</v>
      </c>
      <c r="E669" s="2">
        <f t="shared" si="20"/>
        <v>0</v>
      </c>
      <c r="F669" s="2">
        <f t="shared" si="21"/>
        <v>0</v>
      </c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</row>
    <row r="670" spans="1:62" x14ac:dyDescent="0.2">
      <c r="A670" s="5">
        <v>4</v>
      </c>
      <c r="B670" s="1">
        <v>147513703</v>
      </c>
      <c r="C670" s="1" t="s">
        <v>778</v>
      </c>
      <c r="D670" s="1" t="s">
        <v>516</v>
      </c>
      <c r="E670" s="2">
        <f t="shared" si="20"/>
        <v>16588723</v>
      </c>
      <c r="F670" s="2">
        <f t="shared" si="21"/>
        <v>13067927</v>
      </c>
      <c r="G670" s="2"/>
      <c r="H670" s="2"/>
      <c r="I670" s="2"/>
      <c r="J670" s="2">
        <v>16588723</v>
      </c>
      <c r="K670" s="2"/>
      <c r="L670" s="2"/>
      <c r="M670" s="2">
        <v>16588723</v>
      </c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>
        <v>3520796</v>
      </c>
      <c r="Y670" s="2"/>
      <c r="Z670" s="2"/>
      <c r="AA670" s="2">
        <v>3520796</v>
      </c>
      <c r="AB670" s="2"/>
      <c r="AC670" s="2"/>
      <c r="AD670" s="2"/>
      <c r="AE670" s="2">
        <v>13067927</v>
      </c>
      <c r="AF670" s="2"/>
      <c r="AG670" s="2"/>
      <c r="AH670" s="2">
        <v>13067927</v>
      </c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</row>
    <row r="671" spans="1:62" x14ac:dyDescent="0.2">
      <c r="A671" s="5">
        <v>4</v>
      </c>
      <c r="B671" s="1">
        <v>126513450</v>
      </c>
      <c r="C671" s="1" t="s">
        <v>61</v>
      </c>
      <c r="D671" s="1" t="s">
        <v>516</v>
      </c>
      <c r="E671" s="2">
        <f t="shared" si="20"/>
        <v>13789865</v>
      </c>
      <c r="F671" s="2">
        <f t="shared" si="21"/>
        <v>13363775</v>
      </c>
      <c r="G671" s="2"/>
      <c r="H671" s="2"/>
      <c r="I671" s="2"/>
      <c r="J671" s="2">
        <v>13789865</v>
      </c>
      <c r="K671" s="2"/>
      <c r="L671" s="2"/>
      <c r="M671" s="2">
        <v>13789865</v>
      </c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>
        <v>426090</v>
      </c>
      <c r="Y671" s="2"/>
      <c r="Z671" s="2"/>
      <c r="AA671" s="2">
        <v>426090</v>
      </c>
      <c r="AB671" s="2"/>
      <c r="AC671" s="2"/>
      <c r="AD671" s="2"/>
      <c r="AE671" s="2">
        <v>13363775</v>
      </c>
      <c r="AF671" s="2"/>
      <c r="AG671" s="2"/>
      <c r="AH671" s="2">
        <v>13363775</v>
      </c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</row>
    <row r="672" spans="1:62" x14ac:dyDescent="0.2">
      <c r="A672" s="5">
        <v>4</v>
      </c>
      <c r="B672" s="1">
        <v>126513270</v>
      </c>
      <c r="C672" s="1" t="s">
        <v>56</v>
      </c>
      <c r="D672" s="1" t="s">
        <v>516</v>
      </c>
      <c r="E672" s="2">
        <f t="shared" si="20"/>
        <v>0</v>
      </c>
      <c r="F672" s="2">
        <f t="shared" si="21"/>
        <v>0</v>
      </c>
      <c r="G672" s="2"/>
      <c r="H672" s="2"/>
      <c r="I672" s="2"/>
      <c r="J672" s="2"/>
      <c r="K672" s="2"/>
      <c r="L672" s="2"/>
      <c r="M672" s="2"/>
      <c r="N672" s="2">
        <v>500000</v>
      </c>
      <c r="O672" s="2"/>
      <c r="P672" s="2"/>
      <c r="Q672" s="2"/>
      <c r="R672" s="2"/>
      <c r="S672" s="2"/>
      <c r="T672" s="2">
        <v>500000</v>
      </c>
      <c r="U672" s="2">
        <v>500000</v>
      </c>
      <c r="V672" s="2"/>
      <c r="W672" s="2"/>
      <c r="X672" s="2"/>
      <c r="Y672" s="2"/>
      <c r="Z672" s="2"/>
      <c r="AA672" s="2">
        <v>500000</v>
      </c>
      <c r="AB672" s="2">
        <v>0</v>
      </c>
      <c r="AC672" s="2"/>
      <c r="AD672" s="2"/>
      <c r="AE672" s="2"/>
      <c r="AF672" s="2"/>
      <c r="AG672" s="2"/>
      <c r="AH672" s="2">
        <v>0</v>
      </c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</row>
    <row r="673" spans="1:62" x14ac:dyDescent="0.2">
      <c r="A673" s="5">
        <v>4</v>
      </c>
      <c r="B673" s="1">
        <v>126517648</v>
      </c>
      <c r="C673" s="1" t="s">
        <v>832</v>
      </c>
      <c r="D673" s="1" t="s">
        <v>516</v>
      </c>
      <c r="E673" s="2">
        <f t="shared" si="20"/>
        <v>0</v>
      </c>
      <c r="F673" s="2">
        <f t="shared" si="21"/>
        <v>0</v>
      </c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</row>
    <row r="674" spans="1:62" x14ac:dyDescent="0.2">
      <c r="A674" s="5">
        <v>4</v>
      </c>
      <c r="B674" s="1">
        <v>126513380</v>
      </c>
      <c r="C674" s="1" t="s">
        <v>58</v>
      </c>
      <c r="D674" s="1" t="s">
        <v>516</v>
      </c>
      <c r="E674" s="2">
        <f t="shared" si="20"/>
        <v>13705000</v>
      </c>
      <c r="F674" s="2">
        <f t="shared" si="21"/>
        <v>13525000</v>
      </c>
      <c r="G674" s="2"/>
      <c r="H674" s="2"/>
      <c r="I674" s="2">
        <v>13705000</v>
      </c>
      <c r="J674" s="2"/>
      <c r="K674" s="2"/>
      <c r="L674" s="2"/>
      <c r="M674" s="2">
        <v>13705000</v>
      </c>
      <c r="N674" s="2"/>
      <c r="O674" s="2"/>
      <c r="P674" s="2"/>
      <c r="Q674" s="2"/>
      <c r="R674" s="2"/>
      <c r="S674" s="2"/>
      <c r="T674" s="2"/>
      <c r="U674" s="2"/>
      <c r="V674" s="2"/>
      <c r="W674" s="2">
        <v>180000</v>
      </c>
      <c r="X674" s="2"/>
      <c r="Y674" s="2"/>
      <c r="Z674" s="2"/>
      <c r="AA674" s="2">
        <v>180000</v>
      </c>
      <c r="AB674" s="2"/>
      <c r="AC674" s="2"/>
      <c r="AD674" s="2">
        <v>13525000</v>
      </c>
      <c r="AE674" s="2"/>
      <c r="AF674" s="2"/>
      <c r="AG674" s="2"/>
      <c r="AH674" s="2">
        <v>13525000</v>
      </c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</row>
    <row r="675" spans="1:62" x14ac:dyDescent="0.2">
      <c r="A675" s="5">
        <v>4</v>
      </c>
      <c r="B675" s="1">
        <v>126510005</v>
      </c>
      <c r="C675" s="1" t="s">
        <v>24</v>
      </c>
      <c r="D675" s="1" t="s">
        <v>516</v>
      </c>
      <c r="E675" s="2">
        <f t="shared" si="20"/>
        <v>0</v>
      </c>
      <c r="F675" s="2">
        <f t="shared" si="21"/>
        <v>18500000</v>
      </c>
      <c r="G675" s="2"/>
      <c r="H675" s="2"/>
      <c r="I675" s="2"/>
      <c r="J675" s="2"/>
      <c r="K675" s="2"/>
      <c r="L675" s="2"/>
      <c r="M675" s="2"/>
      <c r="N675" s="2"/>
      <c r="O675" s="2">
        <v>18500000</v>
      </c>
      <c r="P675" s="2"/>
      <c r="Q675" s="2"/>
      <c r="R675" s="2"/>
      <c r="S675" s="2"/>
      <c r="T675" s="2">
        <v>18500000</v>
      </c>
      <c r="U675" s="2"/>
      <c r="V675" s="2"/>
      <c r="W675" s="2"/>
      <c r="X675" s="2"/>
      <c r="Y675" s="2"/>
      <c r="Z675" s="2"/>
      <c r="AA675" s="2"/>
      <c r="AB675" s="2"/>
      <c r="AC675" s="2">
        <v>18500000</v>
      </c>
      <c r="AD675" s="2"/>
      <c r="AE675" s="2"/>
      <c r="AF675" s="2"/>
      <c r="AG675" s="2"/>
      <c r="AH675" s="2">
        <v>18500000</v>
      </c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</row>
    <row r="676" spans="1:62" x14ac:dyDescent="0.2">
      <c r="A676" s="5">
        <v>4</v>
      </c>
      <c r="B676" s="1">
        <v>126513290</v>
      </c>
      <c r="C676" s="1" t="s">
        <v>751</v>
      </c>
      <c r="D676" s="1" t="s">
        <v>516</v>
      </c>
      <c r="E676" s="2">
        <f t="shared" si="20"/>
        <v>57357</v>
      </c>
      <c r="F676" s="2">
        <f t="shared" si="21"/>
        <v>21791</v>
      </c>
      <c r="G676" s="2"/>
      <c r="H676" s="2"/>
      <c r="I676" s="2"/>
      <c r="J676" s="2">
        <v>57357</v>
      </c>
      <c r="K676" s="2"/>
      <c r="L676" s="2"/>
      <c r="M676" s="2">
        <v>57357</v>
      </c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>
        <v>35566</v>
      </c>
      <c r="Y676" s="2"/>
      <c r="Z676" s="2"/>
      <c r="AA676" s="2">
        <v>35566</v>
      </c>
      <c r="AB676" s="2"/>
      <c r="AC676" s="2"/>
      <c r="AD676" s="2"/>
      <c r="AE676" s="2">
        <v>21791</v>
      </c>
      <c r="AF676" s="2"/>
      <c r="AG676" s="2"/>
      <c r="AH676" s="2">
        <v>21791</v>
      </c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</row>
    <row r="677" spans="1:62" x14ac:dyDescent="0.2">
      <c r="A677" s="5">
        <v>4</v>
      </c>
      <c r="B677" s="1">
        <v>126510003</v>
      </c>
      <c r="C677" s="1" t="s">
        <v>22</v>
      </c>
      <c r="D677" s="1" t="s">
        <v>516</v>
      </c>
      <c r="E677" s="2">
        <f t="shared" si="20"/>
        <v>0</v>
      </c>
      <c r="F677" s="2">
        <f t="shared" si="21"/>
        <v>0</v>
      </c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</row>
    <row r="678" spans="1:62" x14ac:dyDescent="0.2">
      <c r="A678" s="5">
        <v>4</v>
      </c>
      <c r="B678" s="1">
        <v>126513200</v>
      </c>
      <c r="C678" s="1" t="s">
        <v>51</v>
      </c>
      <c r="D678" s="1" t="s">
        <v>516</v>
      </c>
      <c r="E678" s="2">
        <f t="shared" si="20"/>
        <v>7605499</v>
      </c>
      <c r="F678" s="2">
        <f t="shared" si="21"/>
        <v>7605499</v>
      </c>
      <c r="G678" s="2"/>
      <c r="H678" s="2"/>
      <c r="I678" s="2"/>
      <c r="J678" s="2">
        <v>7605499</v>
      </c>
      <c r="K678" s="2"/>
      <c r="L678" s="2"/>
      <c r="M678" s="2">
        <v>7605499</v>
      </c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>
        <v>7605499</v>
      </c>
      <c r="AF678" s="2"/>
      <c r="AG678" s="2"/>
      <c r="AH678" s="2">
        <v>7605499</v>
      </c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</row>
    <row r="679" spans="1:62" x14ac:dyDescent="0.2">
      <c r="A679" s="5">
        <v>4</v>
      </c>
      <c r="B679" s="1">
        <v>126512980</v>
      </c>
      <c r="C679" s="1" t="s">
        <v>44</v>
      </c>
      <c r="D679" s="1" t="s">
        <v>516</v>
      </c>
      <c r="E679" s="2">
        <f t="shared" si="20"/>
        <v>155995</v>
      </c>
      <c r="F679" s="2">
        <f t="shared" si="21"/>
        <v>34992</v>
      </c>
      <c r="G679" s="2"/>
      <c r="H679" s="2"/>
      <c r="I679" s="2"/>
      <c r="J679" s="2">
        <v>155995</v>
      </c>
      <c r="K679" s="2"/>
      <c r="L679" s="2"/>
      <c r="M679" s="2">
        <v>155995</v>
      </c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>
        <v>121003</v>
      </c>
      <c r="Y679" s="2"/>
      <c r="Z679" s="2"/>
      <c r="AA679" s="2">
        <v>121003</v>
      </c>
      <c r="AB679" s="2"/>
      <c r="AC679" s="2"/>
      <c r="AD679" s="2"/>
      <c r="AE679" s="2">
        <v>34992</v>
      </c>
      <c r="AF679" s="2"/>
      <c r="AG679" s="2"/>
      <c r="AH679" s="2">
        <v>34992</v>
      </c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</row>
    <row r="680" spans="1:62" x14ac:dyDescent="0.2">
      <c r="A680" s="5">
        <v>4</v>
      </c>
      <c r="B680" s="1">
        <v>126513510</v>
      </c>
      <c r="C680" s="1" t="s">
        <v>64</v>
      </c>
      <c r="D680" s="1" t="s">
        <v>516</v>
      </c>
      <c r="E680" s="2">
        <f t="shared" si="20"/>
        <v>0</v>
      </c>
      <c r="F680" s="2">
        <f t="shared" si="21"/>
        <v>0</v>
      </c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</row>
    <row r="681" spans="1:62" x14ac:dyDescent="0.2">
      <c r="A681" s="5">
        <v>4</v>
      </c>
      <c r="B681" s="1">
        <v>133513315</v>
      </c>
      <c r="C681" s="1" t="s">
        <v>833</v>
      </c>
      <c r="D681" s="1" t="s">
        <v>516</v>
      </c>
      <c r="E681" s="2">
        <f t="shared" si="20"/>
        <v>371942</v>
      </c>
      <c r="F681" s="2">
        <f t="shared" si="21"/>
        <v>255889</v>
      </c>
      <c r="G681" s="2"/>
      <c r="H681" s="2"/>
      <c r="I681" s="2"/>
      <c r="J681" s="2">
        <v>371942</v>
      </c>
      <c r="K681" s="2"/>
      <c r="L681" s="2"/>
      <c r="M681" s="2">
        <v>371942</v>
      </c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>
        <v>116053</v>
      </c>
      <c r="Y681" s="2"/>
      <c r="Z681" s="2"/>
      <c r="AA681" s="2">
        <v>116053</v>
      </c>
      <c r="AB681" s="2"/>
      <c r="AC681" s="2"/>
      <c r="AD681" s="2"/>
      <c r="AE681" s="2">
        <v>255889</v>
      </c>
      <c r="AF681" s="2"/>
      <c r="AG681" s="2"/>
      <c r="AH681" s="2">
        <v>255889</v>
      </c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</row>
    <row r="682" spans="1:62" x14ac:dyDescent="0.2">
      <c r="A682" s="5">
        <v>4</v>
      </c>
      <c r="B682" s="1">
        <v>126510017</v>
      </c>
      <c r="C682" s="1" t="s">
        <v>33</v>
      </c>
      <c r="D682" s="1" t="s">
        <v>516</v>
      </c>
      <c r="E682" s="2">
        <f t="shared" si="20"/>
        <v>0</v>
      </c>
      <c r="F682" s="2">
        <f t="shared" si="21"/>
        <v>0</v>
      </c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</row>
    <row r="683" spans="1:62" x14ac:dyDescent="0.2">
      <c r="A683" s="5">
        <v>4</v>
      </c>
      <c r="B683" s="1">
        <v>126510013</v>
      </c>
      <c r="C683" s="1" t="s">
        <v>779</v>
      </c>
      <c r="D683" s="1" t="s">
        <v>516</v>
      </c>
      <c r="E683" s="2">
        <f t="shared" si="20"/>
        <v>8732150</v>
      </c>
      <c r="F683" s="2">
        <f t="shared" si="21"/>
        <v>9147508</v>
      </c>
      <c r="G683" s="2"/>
      <c r="H683" s="2"/>
      <c r="I683" s="2"/>
      <c r="J683" s="2">
        <v>8732150</v>
      </c>
      <c r="K683" s="2"/>
      <c r="L683" s="2"/>
      <c r="M683" s="2">
        <v>8732150</v>
      </c>
      <c r="N683" s="2"/>
      <c r="O683" s="2"/>
      <c r="P683" s="2"/>
      <c r="Q683" s="2">
        <v>422876</v>
      </c>
      <c r="R683" s="2"/>
      <c r="S683" s="2"/>
      <c r="T683" s="2">
        <v>422876</v>
      </c>
      <c r="U683" s="2"/>
      <c r="V683" s="2"/>
      <c r="W683" s="2"/>
      <c r="X683" s="2">
        <v>7518</v>
      </c>
      <c r="Y683" s="2"/>
      <c r="Z683" s="2"/>
      <c r="AA683" s="2">
        <v>7518</v>
      </c>
      <c r="AB683" s="2"/>
      <c r="AC683" s="2"/>
      <c r="AD683" s="2"/>
      <c r="AE683" s="2">
        <v>9147508</v>
      </c>
      <c r="AF683" s="2"/>
      <c r="AG683" s="2"/>
      <c r="AH683" s="2">
        <v>9147508</v>
      </c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</row>
    <row r="684" spans="1:62" x14ac:dyDescent="0.2">
      <c r="A684" s="5">
        <v>4</v>
      </c>
      <c r="B684" s="1">
        <v>172510793</v>
      </c>
      <c r="C684" s="1" t="s">
        <v>780</v>
      </c>
      <c r="D684" s="1" t="s">
        <v>516</v>
      </c>
      <c r="E684" s="2">
        <f t="shared" si="20"/>
        <v>0</v>
      </c>
      <c r="F684" s="2">
        <f t="shared" si="21"/>
        <v>0</v>
      </c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</row>
    <row r="685" spans="1:62" x14ac:dyDescent="0.2">
      <c r="A685" s="5">
        <v>4</v>
      </c>
      <c r="B685" s="1">
        <v>126513110</v>
      </c>
      <c r="C685" s="1" t="s">
        <v>49</v>
      </c>
      <c r="D685" s="1" t="s">
        <v>516</v>
      </c>
      <c r="E685" s="2">
        <f t="shared" si="20"/>
        <v>0</v>
      </c>
      <c r="F685" s="2">
        <f t="shared" si="21"/>
        <v>0</v>
      </c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</row>
    <row r="686" spans="1:62" x14ac:dyDescent="0.2">
      <c r="A686" s="5">
        <v>4</v>
      </c>
      <c r="B686" s="1">
        <v>126513480</v>
      </c>
      <c r="C686" s="1" t="s">
        <v>63</v>
      </c>
      <c r="D686" s="1" t="s">
        <v>516</v>
      </c>
      <c r="E686" s="2">
        <f t="shared" si="20"/>
        <v>603432</v>
      </c>
      <c r="F686" s="2">
        <f t="shared" si="21"/>
        <v>363560</v>
      </c>
      <c r="G686" s="2"/>
      <c r="H686" s="2"/>
      <c r="I686" s="2"/>
      <c r="J686" s="2">
        <v>603432</v>
      </c>
      <c r="K686" s="2"/>
      <c r="L686" s="2"/>
      <c r="M686" s="2">
        <v>603432</v>
      </c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>
        <v>239872</v>
      </c>
      <c r="Y686" s="2"/>
      <c r="Z686" s="2"/>
      <c r="AA686" s="2">
        <v>239872</v>
      </c>
      <c r="AB686" s="2"/>
      <c r="AC686" s="2"/>
      <c r="AD686" s="2"/>
      <c r="AE686" s="2">
        <v>363560</v>
      </c>
      <c r="AF686" s="2"/>
      <c r="AG686" s="2"/>
      <c r="AH686" s="2">
        <v>363560</v>
      </c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</row>
    <row r="687" spans="1:62" x14ac:dyDescent="0.2">
      <c r="A687" s="5">
        <v>4</v>
      </c>
      <c r="B687" s="1">
        <v>126510014</v>
      </c>
      <c r="C687" s="1" t="s">
        <v>30</v>
      </c>
      <c r="D687" s="1" t="s">
        <v>516</v>
      </c>
      <c r="E687" s="2">
        <f t="shared" si="20"/>
        <v>4668433</v>
      </c>
      <c r="F687" s="2">
        <f t="shared" si="21"/>
        <v>4508056</v>
      </c>
      <c r="G687" s="2"/>
      <c r="H687" s="2"/>
      <c r="I687" s="2"/>
      <c r="J687" s="2">
        <v>4668433</v>
      </c>
      <c r="K687" s="2"/>
      <c r="L687" s="2"/>
      <c r="M687" s="2">
        <v>4668433</v>
      </c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>
        <v>160377</v>
      </c>
      <c r="Y687" s="2"/>
      <c r="Z687" s="2"/>
      <c r="AA687" s="2">
        <v>160377</v>
      </c>
      <c r="AB687" s="2"/>
      <c r="AC687" s="2"/>
      <c r="AD687" s="2"/>
      <c r="AE687" s="2">
        <v>4508056</v>
      </c>
      <c r="AF687" s="2"/>
      <c r="AG687" s="2"/>
      <c r="AH687" s="2">
        <v>4508056</v>
      </c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</row>
    <row r="688" spans="1:62" x14ac:dyDescent="0.2">
      <c r="A688" s="5">
        <v>4</v>
      </c>
      <c r="B688" s="1">
        <v>126513150</v>
      </c>
      <c r="C688" s="1" t="s">
        <v>752</v>
      </c>
      <c r="D688" s="1" t="s">
        <v>516</v>
      </c>
      <c r="E688" s="2">
        <f t="shared" si="20"/>
        <v>0</v>
      </c>
      <c r="F688" s="2">
        <f t="shared" si="21"/>
        <v>0</v>
      </c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</row>
    <row r="689" spans="1:62" x14ac:dyDescent="0.2">
      <c r="A689" s="5">
        <v>4</v>
      </c>
      <c r="B689" s="1">
        <v>126510002</v>
      </c>
      <c r="C689" s="1" t="s">
        <v>21</v>
      </c>
      <c r="D689" s="1" t="s">
        <v>516</v>
      </c>
      <c r="E689" s="2">
        <f t="shared" si="20"/>
        <v>2281303</v>
      </c>
      <c r="F689" s="2">
        <f t="shared" si="21"/>
        <v>42076</v>
      </c>
      <c r="G689" s="2"/>
      <c r="H689" s="2"/>
      <c r="I689" s="2"/>
      <c r="J689" s="2">
        <v>2281303</v>
      </c>
      <c r="K689" s="2"/>
      <c r="L689" s="2"/>
      <c r="M689" s="2">
        <v>2281303</v>
      </c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>
        <v>2239227</v>
      </c>
      <c r="Y689" s="2"/>
      <c r="Z689" s="2"/>
      <c r="AA689" s="2">
        <v>2239227</v>
      </c>
      <c r="AB689" s="2"/>
      <c r="AC689" s="2"/>
      <c r="AD689" s="2"/>
      <c r="AE689" s="2">
        <v>42076</v>
      </c>
      <c r="AF689" s="2"/>
      <c r="AG689" s="2"/>
      <c r="AH689" s="2">
        <v>42076</v>
      </c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</row>
    <row r="690" spans="1:62" x14ac:dyDescent="0.2">
      <c r="A690" s="5">
        <v>4</v>
      </c>
      <c r="B690" s="1">
        <v>126519644</v>
      </c>
      <c r="C690" s="1" t="s">
        <v>834</v>
      </c>
      <c r="D690" s="1" t="s">
        <v>516</v>
      </c>
      <c r="E690" s="2">
        <f t="shared" si="20"/>
        <v>0</v>
      </c>
      <c r="F690" s="2">
        <f t="shared" si="21"/>
        <v>0</v>
      </c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</row>
    <row r="691" spans="1:62" x14ac:dyDescent="0.2">
      <c r="A691" s="5">
        <v>4</v>
      </c>
      <c r="B691" s="1">
        <v>126511748</v>
      </c>
      <c r="C691" s="1" t="s">
        <v>835</v>
      </c>
      <c r="D691" s="1" t="s">
        <v>516</v>
      </c>
      <c r="E691" s="2">
        <f t="shared" si="20"/>
        <v>0</v>
      </c>
      <c r="F691" s="2">
        <f t="shared" si="21"/>
        <v>0</v>
      </c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</row>
    <row r="692" spans="1:62" x14ac:dyDescent="0.2">
      <c r="A692" s="5">
        <v>4</v>
      </c>
      <c r="B692" s="1">
        <v>126513734</v>
      </c>
      <c r="C692" s="1" t="s">
        <v>836</v>
      </c>
      <c r="D692" s="1" t="s">
        <v>516</v>
      </c>
      <c r="E692" s="2">
        <f t="shared" si="20"/>
        <v>0</v>
      </c>
      <c r="F692" s="2">
        <f t="shared" si="21"/>
        <v>0</v>
      </c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</row>
    <row r="693" spans="1:62" x14ac:dyDescent="0.2">
      <c r="A693" s="5">
        <v>4</v>
      </c>
      <c r="B693" s="1">
        <v>126516457</v>
      </c>
      <c r="C693" s="1" t="s">
        <v>781</v>
      </c>
      <c r="D693" s="1" t="s">
        <v>516</v>
      </c>
      <c r="E693" s="2">
        <f t="shared" si="20"/>
        <v>59510</v>
      </c>
      <c r="F693" s="2">
        <f t="shared" si="21"/>
        <v>41975</v>
      </c>
      <c r="G693" s="2"/>
      <c r="H693" s="2"/>
      <c r="I693" s="2"/>
      <c r="J693" s="2">
        <v>59510</v>
      </c>
      <c r="K693" s="2"/>
      <c r="L693" s="2"/>
      <c r="M693" s="2">
        <v>59510</v>
      </c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>
        <v>17535</v>
      </c>
      <c r="Y693" s="2"/>
      <c r="Z693" s="2"/>
      <c r="AA693" s="2">
        <v>17535</v>
      </c>
      <c r="AB693" s="2"/>
      <c r="AC693" s="2"/>
      <c r="AD693" s="2"/>
      <c r="AE693" s="2">
        <v>41975</v>
      </c>
      <c r="AF693" s="2"/>
      <c r="AG693" s="2"/>
      <c r="AH693" s="2">
        <v>41975</v>
      </c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</row>
    <row r="694" spans="1:62" x14ac:dyDescent="0.2">
      <c r="A694" s="5">
        <v>4</v>
      </c>
      <c r="B694" s="1">
        <v>126519433</v>
      </c>
      <c r="C694" s="1" t="s">
        <v>782</v>
      </c>
      <c r="D694" s="1" t="s">
        <v>516</v>
      </c>
      <c r="E694" s="2">
        <f t="shared" si="20"/>
        <v>47946</v>
      </c>
      <c r="F694" s="2">
        <f t="shared" si="21"/>
        <v>34194</v>
      </c>
      <c r="G694" s="2"/>
      <c r="H694" s="2"/>
      <c r="I694" s="2"/>
      <c r="J694" s="2">
        <v>47946</v>
      </c>
      <c r="K694" s="2"/>
      <c r="L694" s="2"/>
      <c r="M694" s="2">
        <v>47946</v>
      </c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>
        <v>13752</v>
      </c>
      <c r="Y694" s="2"/>
      <c r="Z694" s="2"/>
      <c r="AA694" s="2">
        <v>13752</v>
      </c>
      <c r="AB694" s="2"/>
      <c r="AC694" s="2"/>
      <c r="AD694" s="2"/>
      <c r="AE694" s="2">
        <v>34194</v>
      </c>
      <c r="AF694" s="2"/>
      <c r="AG694" s="2"/>
      <c r="AH694" s="2">
        <v>34194</v>
      </c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</row>
    <row r="695" spans="1:62" x14ac:dyDescent="0.2">
      <c r="A695" s="5">
        <v>4</v>
      </c>
      <c r="B695" s="1">
        <v>151514721</v>
      </c>
      <c r="C695" s="1" t="s">
        <v>753</v>
      </c>
      <c r="D695" s="1" t="s">
        <v>516</v>
      </c>
      <c r="E695" s="2">
        <f t="shared" si="20"/>
        <v>11635</v>
      </c>
      <c r="F695" s="2">
        <f t="shared" si="21"/>
        <v>6261</v>
      </c>
      <c r="G695" s="2"/>
      <c r="H695" s="2"/>
      <c r="I695" s="2"/>
      <c r="J695" s="2">
        <v>11635</v>
      </c>
      <c r="K695" s="2"/>
      <c r="L695" s="2"/>
      <c r="M695" s="2">
        <v>11635</v>
      </c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>
        <v>5374</v>
      </c>
      <c r="Y695" s="2"/>
      <c r="Z695" s="2"/>
      <c r="AA695" s="2">
        <v>5374</v>
      </c>
      <c r="AB695" s="2"/>
      <c r="AC695" s="2"/>
      <c r="AD695" s="2"/>
      <c r="AE695" s="2">
        <v>6261</v>
      </c>
      <c r="AF695" s="2"/>
      <c r="AG695" s="2"/>
      <c r="AH695" s="2">
        <v>6261</v>
      </c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</row>
    <row r="696" spans="1:62" x14ac:dyDescent="0.2">
      <c r="A696" s="5">
        <v>4</v>
      </c>
      <c r="B696" s="1">
        <v>126510022</v>
      </c>
      <c r="C696" s="1" t="s">
        <v>38</v>
      </c>
      <c r="D696" s="1" t="s">
        <v>516</v>
      </c>
      <c r="E696" s="2">
        <f t="shared" si="20"/>
        <v>11635</v>
      </c>
      <c r="F696" s="2">
        <f t="shared" si="21"/>
        <v>6261</v>
      </c>
      <c r="G696" s="2"/>
      <c r="H696" s="2"/>
      <c r="I696" s="2"/>
      <c r="J696" s="2">
        <v>11635</v>
      </c>
      <c r="K696" s="2"/>
      <c r="L696" s="2"/>
      <c r="M696" s="2">
        <v>11635</v>
      </c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>
        <v>5374</v>
      </c>
      <c r="Y696" s="2"/>
      <c r="Z696" s="2"/>
      <c r="AA696" s="2">
        <v>5374</v>
      </c>
      <c r="AB696" s="2"/>
      <c r="AC696" s="2"/>
      <c r="AD696" s="2"/>
      <c r="AE696" s="2">
        <v>6261</v>
      </c>
      <c r="AF696" s="2"/>
      <c r="AG696" s="2"/>
      <c r="AH696" s="2">
        <v>6261</v>
      </c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</row>
    <row r="697" spans="1:62" x14ac:dyDescent="0.2">
      <c r="A697" s="5">
        <v>4</v>
      </c>
      <c r="B697" s="1">
        <v>126517286</v>
      </c>
      <c r="C697" s="1" t="s">
        <v>783</v>
      </c>
      <c r="D697" s="1" t="s">
        <v>516</v>
      </c>
      <c r="E697" s="2">
        <f t="shared" si="20"/>
        <v>59510</v>
      </c>
      <c r="F697" s="2">
        <f t="shared" si="21"/>
        <v>41975</v>
      </c>
      <c r="G697" s="2"/>
      <c r="H697" s="2"/>
      <c r="I697" s="2"/>
      <c r="J697" s="2">
        <v>59510</v>
      </c>
      <c r="K697" s="2"/>
      <c r="L697" s="2"/>
      <c r="M697" s="2">
        <v>59510</v>
      </c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>
        <v>17535</v>
      </c>
      <c r="Y697" s="2"/>
      <c r="Z697" s="2"/>
      <c r="AA697" s="2">
        <v>17535</v>
      </c>
      <c r="AB697" s="2"/>
      <c r="AC697" s="2"/>
      <c r="AD697" s="2"/>
      <c r="AE697" s="2">
        <v>41975</v>
      </c>
      <c r="AF697" s="2"/>
      <c r="AG697" s="2"/>
      <c r="AH697" s="2">
        <v>41975</v>
      </c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</row>
    <row r="698" spans="1:62" x14ac:dyDescent="0.2">
      <c r="A698" s="5">
        <v>4</v>
      </c>
      <c r="B698" s="1">
        <v>126510023</v>
      </c>
      <c r="C698" s="1" t="s">
        <v>39</v>
      </c>
      <c r="D698" s="1" t="s">
        <v>516</v>
      </c>
      <c r="E698" s="2">
        <f t="shared" si="20"/>
        <v>20517</v>
      </c>
      <c r="F698" s="2">
        <f t="shared" si="21"/>
        <v>11041</v>
      </c>
      <c r="G698" s="2"/>
      <c r="H698" s="2"/>
      <c r="I698" s="2"/>
      <c r="J698" s="2">
        <v>20517</v>
      </c>
      <c r="K698" s="2"/>
      <c r="L698" s="2"/>
      <c r="M698" s="2">
        <v>20517</v>
      </c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>
        <v>9476</v>
      </c>
      <c r="Y698" s="2"/>
      <c r="Z698" s="2"/>
      <c r="AA698" s="2">
        <v>9476</v>
      </c>
      <c r="AB698" s="2"/>
      <c r="AC698" s="2"/>
      <c r="AD698" s="2"/>
      <c r="AE698" s="2">
        <v>11041</v>
      </c>
      <c r="AF698" s="2"/>
      <c r="AG698" s="2"/>
      <c r="AH698" s="2">
        <v>11041</v>
      </c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</row>
    <row r="699" spans="1:62" x14ac:dyDescent="0.2">
      <c r="A699" s="5">
        <v>4</v>
      </c>
      <c r="B699" s="1">
        <v>126513230</v>
      </c>
      <c r="C699" s="1" t="s">
        <v>54</v>
      </c>
      <c r="D699" s="1" t="s">
        <v>516</v>
      </c>
      <c r="E699" s="2">
        <f t="shared" si="20"/>
        <v>0</v>
      </c>
      <c r="F699" s="2">
        <f t="shared" si="21"/>
        <v>0</v>
      </c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</row>
    <row r="700" spans="1:62" x14ac:dyDescent="0.2">
      <c r="A700" s="5">
        <v>4</v>
      </c>
      <c r="B700" s="1">
        <v>126519392</v>
      </c>
      <c r="C700" s="1" t="s">
        <v>837</v>
      </c>
      <c r="D700" s="1" t="s">
        <v>516</v>
      </c>
      <c r="E700" s="2">
        <f t="shared" si="20"/>
        <v>0</v>
      </c>
      <c r="F700" s="2">
        <f t="shared" si="21"/>
        <v>0</v>
      </c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</row>
    <row r="701" spans="1:62" x14ac:dyDescent="0.2">
      <c r="A701" s="5">
        <v>4</v>
      </c>
      <c r="B701" s="1">
        <v>126513000</v>
      </c>
      <c r="C701" s="1" t="s">
        <v>46</v>
      </c>
      <c r="D701" s="1" t="s">
        <v>516</v>
      </c>
      <c r="E701" s="2">
        <f t="shared" si="20"/>
        <v>0</v>
      </c>
      <c r="F701" s="2">
        <f t="shared" si="21"/>
        <v>0</v>
      </c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</row>
    <row r="702" spans="1:62" x14ac:dyDescent="0.2">
      <c r="A702" s="5">
        <v>4</v>
      </c>
      <c r="B702" s="1">
        <v>126513420</v>
      </c>
      <c r="C702" s="1" t="s">
        <v>60</v>
      </c>
      <c r="D702" s="1" t="s">
        <v>516</v>
      </c>
      <c r="E702" s="2">
        <f t="shared" si="20"/>
        <v>0</v>
      </c>
      <c r="F702" s="2">
        <f t="shared" si="21"/>
        <v>0</v>
      </c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</row>
    <row r="703" spans="1:62" x14ac:dyDescent="0.2">
      <c r="A703" s="5">
        <v>4</v>
      </c>
      <c r="B703" s="1">
        <v>126510018</v>
      </c>
      <c r="C703" s="1" t="s">
        <v>34</v>
      </c>
      <c r="D703" s="1" t="s">
        <v>516</v>
      </c>
      <c r="E703" s="2">
        <f t="shared" si="20"/>
        <v>1032363</v>
      </c>
      <c r="F703" s="2">
        <f t="shared" si="21"/>
        <v>936446</v>
      </c>
      <c r="G703" s="2"/>
      <c r="H703" s="2"/>
      <c r="I703" s="2"/>
      <c r="J703" s="2">
        <v>1032363</v>
      </c>
      <c r="K703" s="2"/>
      <c r="L703" s="2"/>
      <c r="M703" s="2">
        <v>1032363</v>
      </c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>
        <v>95917</v>
      </c>
      <c r="Y703" s="2"/>
      <c r="Z703" s="2"/>
      <c r="AA703" s="2">
        <v>95917</v>
      </c>
      <c r="AB703" s="2"/>
      <c r="AC703" s="2"/>
      <c r="AD703" s="2"/>
      <c r="AE703" s="2">
        <v>936446</v>
      </c>
      <c r="AF703" s="2"/>
      <c r="AG703" s="2"/>
      <c r="AH703" s="2">
        <v>936446</v>
      </c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</row>
    <row r="704" spans="1:62" x14ac:dyDescent="0.2">
      <c r="A704" s="5">
        <v>4</v>
      </c>
      <c r="B704" s="1">
        <v>126510019</v>
      </c>
      <c r="C704" s="1" t="s">
        <v>35</v>
      </c>
      <c r="D704" s="1" t="s">
        <v>516</v>
      </c>
      <c r="E704" s="2">
        <f t="shared" si="20"/>
        <v>0</v>
      </c>
      <c r="F704" s="2">
        <f t="shared" si="21"/>
        <v>0</v>
      </c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</row>
    <row r="705" spans="1:62" x14ac:dyDescent="0.2">
      <c r="A705" s="5">
        <v>4</v>
      </c>
      <c r="B705" s="1">
        <v>126513452</v>
      </c>
      <c r="C705" s="1" t="s">
        <v>838</v>
      </c>
      <c r="D705" s="1" t="s">
        <v>516</v>
      </c>
      <c r="E705" s="2">
        <f t="shared" si="20"/>
        <v>1044612</v>
      </c>
      <c r="F705" s="2">
        <f t="shared" si="21"/>
        <v>1142949</v>
      </c>
      <c r="G705" s="2"/>
      <c r="H705" s="2"/>
      <c r="I705" s="2"/>
      <c r="J705" s="2">
        <v>1044612</v>
      </c>
      <c r="K705" s="2"/>
      <c r="L705" s="2"/>
      <c r="M705" s="2">
        <v>1044612</v>
      </c>
      <c r="N705" s="2"/>
      <c r="O705" s="2"/>
      <c r="P705" s="2"/>
      <c r="Q705" s="2">
        <v>340921</v>
      </c>
      <c r="R705" s="2"/>
      <c r="S705" s="2"/>
      <c r="T705" s="2">
        <v>340921</v>
      </c>
      <c r="U705" s="2"/>
      <c r="V705" s="2"/>
      <c r="W705" s="2"/>
      <c r="X705" s="2">
        <v>242584</v>
      </c>
      <c r="Y705" s="2"/>
      <c r="Z705" s="2"/>
      <c r="AA705" s="2">
        <v>242584</v>
      </c>
      <c r="AB705" s="2"/>
      <c r="AC705" s="2"/>
      <c r="AD705" s="2"/>
      <c r="AE705" s="2">
        <v>1142949</v>
      </c>
      <c r="AF705" s="2"/>
      <c r="AG705" s="2"/>
      <c r="AH705" s="2">
        <v>1142949</v>
      </c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</row>
    <row r="706" spans="1:62" x14ac:dyDescent="0.2">
      <c r="A706" s="5">
        <v>4</v>
      </c>
      <c r="B706" s="1">
        <v>173515368</v>
      </c>
      <c r="C706" s="1" t="s">
        <v>80</v>
      </c>
      <c r="D706" s="1" t="s">
        <v>516</v>
      </c>
      <c r="E706" s="2">
        <f t="shared" si="20"/>
        <v>0</v>
      </c>
      <c r="F706" s="2">
        <f t="shared" si="21"/>
        <v>0</v>
      </c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</row>
    <row r="707" spans="1:62" x14ac:dyDescent="0.2">
      <c r="A707" s="5">
        <v>4</v>
      </c>
      <c r="B707" s="1">
        <v>126510004</v>
      </c>
      <c r="C707" s="1" t="s">
        <v>23</v>
      </c>
      <c r="D707" s="1" t="s">
        <v>516</v>
      </c>
      <c r="E707" s="2">
        <f t="shared" ref="E707:E751" si="22">M707+AO707</f>
        <v>0</v>
      </c>
      <c r="F707" s="2">
        <f t="shared" ref="F707:F751" si="23">AH707+BJ707</f>
        <v>0</v>
      </c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</row>
    <row r="708" spans="1:62" x14ac:dyDescent="0.2">
      <c r="A708" s="5">
        <v>4</v>
      </c>
      <c r="B708" s="1">
        <v>126513280</v>
      </c>
      <c r="C708" s="1" t="s">
        <v>57</v>
      </c>
      <c r="D708" s="1" t="s">
        <v>516</v>
      </c>
      <c r="E708" s="2">
        <f t="shared" si="22"/>
        <v>0</v>
      </c>
      <c r="F708" s="2">
        <f t="shared" si="23"/>
        <v>0</v>
      </c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</row>
    <row r="709" spans="1:62" x14ac:dyDescent="0.2">
      <c r="A709" s="5">
        <v>4</v>
      </c>
      <c r="B709" s="1">
        <v>126510009</v>
      </c>
      <c r="C709" s="1" t="s">
        <v>28</v>
      </c>
      <c r="D709" s="1" t="s">
        <v>516</v>
      </c>
      <c r="E709" s="2">
        <f t="shared" si="22"/>
        <v>0</v>
      </c>
      <c r="F709" s="2">
        <f t="shared" si="23"/>
        <v>0</v>
      </c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</row>
    <row r="710" spans="1:62" x14ac:dyDescent="0.2">
      <c r="A710" s="5">
        <v>4</v>
      </c>
      <c r="B710" s="1">
        <v>126512850</v>
      </c>
      <c r="C710" s="1" t="s">
        <v>41</v>
      </c>
      <c r="D710" s="1" t="s">
        <v>516</v>
      </c>
      <c r="E710" s="2">
        <f t="shared" si="22"/>
        <v>0</v>
      </c>
      <c r="F710" s="2">
        <f t="shared" si="23"/>
        <v>0</v>
      </c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</row>
    <row r="711" spans="1:62" x14ac:dyDescent="0.2">
      <c r="A711" s="5">
        <v>4</v>
      </c>
      <c r="B711" s="1">
        <v>126510016</v>
      </c>
      <c r="C711" s="1" t="s">
        <v>32</v>
      </c>
      <c r="D711" s="1" t="s">
        <v>516</v>
      </c>
      <c r="E711" s="2">
        <f t="shared" si="22"/>
        <v>0</v>
      </c>
      <c r="F711" s="2">
        <f t="shared" si="23"/>
        <v>0</v>
      </c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</row>
    <row r="712" spans="1:62" x14ac:dyDescent="0.2">
      <c r="A712" s="5">
        <v>4</v>
      </c>
      <c r="B712" s="1">
        <v>126513400</v>
      </c>
      <c r="C712" s="1" t="s">
        <v>59</v>
      </c>
      <c r="D712" s="1" t="s">
        <v>516</v>
      </c>
      <c r="E712" s="2">
        <f t="shared" si="22"/>
        <v>0</v>
      </c>
      <c r="F712" s="2">
        <f t="shared" si="23"/>
        <v>0</v>
      </c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</row>
    <row r="713" spans="1:62" x14ac:dyDescent="0.2">
      <c r="A713" s="5">
        <v>4</v>
      </c>
      <c r="B713" s="1">
        <v>182514568</v>
      </c>
      <c r="C713" s="1" t="s">
        <v>754</v>
      </c>
      <c r="D713" s="1" t="s">
        <v>516</v>
      </c>
      <c r="E713" s="2">
        <f t="shared" si="22"/>
        <v>0</v>
      </c>
      <c r="F713" s="2">
        <f t="shared" si="23"/>
        <v>0</v>
      </c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</row>
    <row r="714" spans="1:62" x14ac:dyDescent="0.2">
      <c r="A714" s="5">
        <v>4</v>
      </c>
      <c r="B714" s="1">
        <v>126512960</v>
      </c>
      <c r="C714" s="1" t="s">
        <v>81</v>
      </c>
      <c r="D714" s="1" t="s">
        <v>516</v>
      </c>
      <c r="E714" s="2">
        <f t="shared" si="22"/>
        <v>323580</v>
      </c>
      <c r="F714" s="2">
        <f t="shared" si="23"/>
        <v>299603</v>
      </c>
      <c r="G714" s="2"/>
      <c r="H714" s="2"/>
      <c r="I714" s="2"/>
      <c r="J714" s="2"/>
      <c r="K714" s="2"/>
      <c r="L714" s="2">
        <v>323580</v>
      </c>
      <c r="M714" s="2">
        <v>323580</v>
      </c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>
        <v>23977</v>
      </c>
      <c r="AA714" s="2">
        <v>23977</v>
      </c>
      <c r="AB714" s="2"/>
      <c r="AC714" s="2"/>
      <c r="AD714" s="2"/>
      <c r="AE714" s="2"/>
      <c r="AF714" s="2"/>
      <c r="AG714" s="2">
        <v>299603</v>
      </c>
      <c r="AH714" s="2">
        <v>299603</v>
      </c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</row>
    <row r="715" spans="1:62" x14ac:dyDescent="0.2">
      <c r="A715" s="5">
        <v>4</v>
      </c>
      <c r="B715" s="1">
        <v>126510008</v>
      </c>
      <c r="C715" s="1" t="s">
        <v>27</v>
      </c>
      <c r="D715" s="1" t="s">
        <v>516</v>
      </c>
      <c r="E715" s="2">
        <f t="shared" si="22"/>
        <v>0</v>
      </c>
      <c r="F715" s="2">
        <f t="shared" si="23"/>
        <v>0</v>
      </c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</row>
    <row r="716" spans="1:62" x14ac:dyDescent="0.2">
      <c r="A716" s="5">
        <v>4</v>
      </c>
      <c r="B716" s="1">
        <v>126510001</v>
      </c>
      <c r="C716" s="1" t="s">
        <v>20</v>
      </c>
      <c r="D716" s="1" t="s">
        <v>516</v>
      </c>
      <c r="E716" s="2">
        <f t="shared" si="22"/>
        <v>0</v>
      </c>
      <c r="F716" s="2">
        <f t="shared" si="23"/>
        <v>0</v>
      </c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</row>
    <row r="717" spans="1:62" x14ac:dyDescent="0.2">
      <c r="A717" s="5">
        <v>4</v>
      </c>
      <c r="B717" s="1">
        <v>114514135</v>
      </c>
      <c r="C717" s="1" t="s">
        <v>784</v>
      </c>
      <c r="D717" s="1" t="s">
        <v>516</v>
      </c>
      <c r="E717" s="2">
        <f t="shared" si="22"/>
        <v>0</v>
      </c>
      <c r="F717" s="2">
        <f t="shared" si="23"/>
        <v>0</v>
      </c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</row>
    <row r="718" spans="1:62" x14ac:dyDescent="0.2">
      <c r="A718" s="5">
        <v>4</v>
      </c>
      <c r="B718" s="1">
        <v>126512213</v>
      </c>
      <c r="C718" s="1" t="s">
        <v>839</v>
      </c>
      <c r="D718" s="1" t="s">
        <v>516</v>
      </c>
      <c r="E718" s="2">
        <f t="shared" si="22"/>
        <v>0</v>
      </c>
      <c r="F718" s="2">
        <f t="shared" si="23"/>
        <v>0</v>
      </c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</row>
    <row r="719" spans="1:62" x14ac:dyDescent="0.2">
      <c r="A719" s="5">
        <v>4</v>
      </c>
      <c r="B719" s="1">
        <v>108515107</v>
      </c>
      <c r="C719" s="1" t="s">
        <v>755</v>
      </c>
      <c r="D719" s="1" t="s">
        <v>516</v>
      </c>
      <c r="E719" s="2">
        <f t="shared" si="22"/>
        <v>0</v>
      </c>
      <c r="F719" s="2">
        <f t="shared" si="23"/>
        <v>0</v>
      </c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</row>
    <row r="720" spans="1:62" x14ac:dyDescent="0.2">
      <c r="A720" s="5">
        <v>4</v>
      </c>
      <c r="B720" s="1">
        <v>192518422</v>
      </c>
      <c r="C720" s="1" t="s">
        <v>785</v>
      </c>
      <c r="D720" s="1" t="s">
        <v>516</v>
      </c>
      <c r="E720" s="2">
        <f t="shared" si="22"/>
        <v>49987</v>
      </c>
      <c r="F720" s="2">
        <f t="shared" si="23"/>
        <v>3254</v>
      </c>
      <c r="G720" s="2"/>
      <c r="H720" s="2"/>
      <c r="I720" s="2"/>
      <c r="J720" s="2">
        <v>49987</v>
      </c>
      <c r="K720" s="2"/>
      <c r="L720" s="2"/>
      <c r="M720" s="2">
        <v>49987</v>
      </c>
      <c r="N720" s="2"/>
      <c r="O720" s="2"/>
      <c r="P720" s="2"/>
      <c r="Q720" s="2">
        <v>30555</v>
      </c>
      <c r="R720" s="2"/>
      <c r="S720" s="2"/>
      <c r="T720" s="2">
        <v>30555</v>
      </c>
      <c r="U720" s="2"/>
      <c r="V720" s="2"/>
      <c r="W720" s="2"/>
      <c r="X720" s="2">
        <v>77288</v>
      </c>
      <c r="Y720" s="2"/>
      <c r="Z720" s="2"/>
      <c r="AA720" s="2">
        <v>77288</v>
      </c>
      <c r="AB720" s="2"/>
      <c r="AC720" s="2"/>
      <c r="AD720" s="2"/>
      <c r="AE720" s="2">
        <v>3254</v>
      </c>
      <c r="AF720" s="2"/>
      <c r="AG720" s="2"/>
      <c r="AH720" s="2">
        <v>3254</v>
      </c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</row>
    <row r="721" spans="1:62" x14ac:dyDescent="0.2">
      <c r="A721" s="5">
        <v>4</v>
      </c>
      <c r="B721" s="1">
        <v>126515691</v>
      </c>
      <c r="C721" s="1" t="s">
        <v>840</v>
      </c>
      <c r="D721" s="1" t="s">
        <v>516</v>
      </c>
      <c r="E721" s="2">
        <f t="shared" si="22"/>
        <v>0</v>
      </c>
      <c r="F721" s="2">
        <f t="shared" si="23"/>
        <v>0</v>
      </c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</row>
    <row r="722" spans="1:62" x14ac:dyDescent="0.2">
      <c r="A722" s="5">
        <v>4</v>
      </c>
      <c r="B722" s="1">
        <v>171510293</v>
      </c>
      <c r="C722" s="1" t="s">
        <v>756</v>
      </c>
      <c r="D722" s="1" t="s">
        <v>516</v>
      </c>
      <c r="E722" s="2">
        <f t="shared" si="22"/>
        <v>0</v>
      </c>
      <c r="F722" s="2">
        <f t="shared" si="23"/>
        <v>0</v>
      </c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</row>
    <row r="723" spans="1:62" x14ac:dyDescent="0.2">
      <c r="A723" s="5">
        <v>4</v>
      </c>
      <c r="B723" s="1">
        <v>126519434</v>
      </c>
      <c r="C723" s="1" t="s">
        <v>841</v>
      </c>
      <c r="D723" s="1" t="s">
        <v>516</v>
      </c>
      <c r="E723" s="2">
        <f t="shared" si="22"/>
        <v>0</v>
      </c>
      <c r="F723" s="2">
        <f t="shared" si="23"/>
        <v>0</v>
      </c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</row>
    <row r="724" spans="1:62" x14ac:dyDescent="0.2">
      <c r="A724" s="5">
        <v>4</v>
      </c>
      <c r="B724" s="1">
        <v>168513758</v>
      </c>
      <c r="C724" s="1" t="s">
        <v>786</v>
      </c>
      <c r="D724" s="1" t="s">
        <v>516</v>
      </c>
      <c r="E724" s="2">
        <f t="shared" si="22"/>
        <v>0</v>
      </c>
      <c r="F724" s="2">
        <f t="shared" si="23"/>
        <v>0</v>
      </c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</row>
    <row r="725" spans="1:62" x14ac:dyDescent="0.2">
      <c r="A725" s="5">
        <v>4</v>
      </c>
      <c r="B725" s="1">
        <v>126517442</v>
      </c>
      <c r="C725" s="1" t="s">
        <v>842</v>
      </c>
      <c r="D725" s="1" t="s">
        <v>516</v>
      </c>
      <c r="E725" s="2">
        <f t="shared" si="22"/>
        <v>0</v>
      </c>
      <c r="F725" s="2">
        <f t="shared" si="23"/>
        <v>0</v>
      </c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</row>
    <row r="726" spans="1:62" x14ac:dyDescent="0.2">
      <c r="A726" s="5">
        <v>4</v>
      </c>
      <c r="B726" s="1">
        <v>103519376</v>
      </c>
      <c r="C726" s="1" t="s">
        <v>787</v>
      </c>
      <c r="D726" s="1" t="s">
        <v>516</v>
      </c>
      <c r="E726" s="2">
        <f t="shared" si="22"/>
        <v>0</v>
      </c>
      <c r="F726" s="2">
        <f t="shared" si="23"/>
        <v>0</v>
      </c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</row>
    <row r="727" spans="1:62" x14ac:dyDescent="0.2">
      <c r="A727" s="5">
        <v>4</v>
      </c>
      <c r="B727" s="1">
        <v>126513210</v>
      </c>
      <c r="C727" s="1" t="s">
        <v>52</v>
      </c>
      <c r="D727" s="1" t="s">
        <v>516</v>
      </c>
      <c r="E727" s="2">
        <f t="shared" si="22"/>
        <v>0</v>
      </c>
      <c r="F727" s="2">
        <f t="shared" si="23"/>
        <v>0</v>
      </c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</row>
    <row r="728" spans="1:62" x14ac:dyDescent="0.2">
      <c r="A728" s="5">
        <v>4</v>
      </c>
      <c r="B728" s="1">
        <v>126513415</v>
      </c>
      <c r="C728" s="1" t="s">
        <v>843</v>
      </c>
      <c r="D728" s="1" t="s">
        <v>516</v>
      </c>
      <c r="E728" s="2">
        <f t="shared" si="22"/>
        <v>0</v>
      </c>
      <c r="F728" s="2">
        <f t="shared" si="23"/>
        <v>0</v>
      </c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</row>
    <row r="729" spans="1:62" x14ac:dyDescent="0.2">
      <c r="A729" s="5">
        <v>4</v>
      </c>
      <c r="B729" s="1">
        <v>126513220</v>
      </c>
      <c r="C729" s="1" t="s">
        <v>53</v>
      </c>
      <c r="D729" s="1" t="s">
        <v>516</v>
      </c>
      <c r="E729" s="2">
        <f t="shared" si="22"/>
        <v>0</v>
      </c>
      <c r="F729" s="2">
        <f t="shared" si="23"/>
        <v>0</v>
      </c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</row>
    <row r="730" spans="1:62" x14ac:dyDescent="0.2">
      <c r="A730" s="5">
        <v>4</v>
      </c>
      <c r="B730" s="1">
        <v>126513490</v>
      </c>
      <c r="C730" s="1" t="s">
        <v>82</v>
      </c>
      <c r="D730" s="1" t="s">
        <v>516</v>
      </c>
      <c r="E730" s="2">
        <f t="shared" si="22"/>
        <v>671262</v>
      </c>
      <c r="F730" s="2">
        <f t="shared" si="23"/>
        <v>629262</v>
      </c>
      <c r="G730" s="2"/>
      <c r="H730" s="2"/>
      <c r="I730" s="2"/>
      <c r="J730" s="2">
        <v>671262</v>
      </c>
      <c r="K730" s="2"/>
      <c r="L730" s="2"/>
      <c r="M730" s="2">
        <v>671262</v>
      </c>
      <c r="N730" s="2"/>
      <c r="O730" s="2"/>
      <c r="P730" s="2"/>
      <c r="Q730" s="2">
        <v>12944</v>
      </c>
      <c r="R730" s="2"/>
      <c r="S730" s="2"/>
      <c r="T730" s="2">
        <v>12944</v>
      </c>
      <c r="U730" s="2"/>
      <c r="V730" s="2"/>
      <c r="W730" s="2"/>
      <c r="X730" s="2">
        <v>54944</v>
      </c>
      <c r="Y730" s="2"/>
      <c r="Z730" s="2"/>
      <c r="AA730" s="2">
        <v>54944</v>
      </c>
      <c r="AB730" s="2"/>
      <c r="AC730" s="2"/>
      <c r="AD730" s="2"/>
      <c r="AE730" s="2">
        <v>629262</v>
      </c>
      <c r="AF730" s="2"/>
      <c r="AG730" s="2"/>
      <c r="AH730" s="2">
        <v>629262</v>
      </c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</row>
    <row r="731" spans="1:62" x14ac:dyDescent="0.2">
      <c r="A731" s="5">
        <v>4</v>
      </c>
      <c r="B731" s="1">
        <v>126513020</v>
      </c>
      <c r="C731" s="1" t="s">
        <v>47</v>
      </c>
      <c r="D731" s="1" t="s">
        <v>516</v>
      </c>
      <c r="E731" s="2">
        <f t="shared" si="22"/>
        <v>0</v>
      </c>
      <c r="F731" s="2">
        <f t="shared" si="23"/>
        <v>0</v>
      </c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</row>
    <row r="732" spans="1:62" x14ac:dyDescent="0.2">
      <c r="A732" s="5">
        <v>4</v>
      </c>
      <c r="B732" s="1">
        <v>126510006</v>
      </c>
      <c r="C732" s="1" t="s">
        <v>25</v>
      </c>
      <c r="D732" s="1" t="s">
        <v>516</v>
      </c>
      <c r="E732" s="2">
        <f t="shared" si="22"/>
        <v>7850000</v>
      </c>
      <c r="F732" s="2">
        <f t="shared" si="23"/>
        <v>7755000</v>
      </c>
      <c r="G732" s="2"/>
      <c r="H732" s="2">
        <v>7850000</v>
      </c>
      <c r="I732" s="2"/>
      <c r="J732" s="2"/>
      <c r="K732" s="2"/>
      <c r="L732" s="2"/>
      <c r="M732" s="2">
        <v>7850000</v>
      </c>
      <c r="N732" s="2"/>
      <c r="O732" s="2"/>
      <c r="P732" s="2"/>
      <c r="Q732" s="2"/>
      <c r="R732" s="2"/>
      <c r="S732" s="2"/>
      <c r="T732" s="2"/>
      <c r="U732" s="2"/>
      <c r="V732" s="2">
        <v>95000</v>
      </c>
      <c r="W732" s="2"/>
      <c r="X732" s="2"/>
      <c r="Y732" s="2"/>
      <c r="Z732" s="2"/>
      <c r="AA732" s="2">
        <v>95000</v>
      </c>
      <c r="AB732" s="2"/>
      <c r="AC732" s="2">
        <v>7755000</v>
      </c>
      <c r="AD732" s="2"/>
      <c r="AE732" s="2"/>
      <c r="AF732" s="2"/>
      <c r="AG732" s="2"/>
      <c r="AH732" s="2">
        <v>7755000</v>
      </c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</row>
    <row r="733" spans="1:62" x14ac:dyDescent="0.2">
      <c r="A733" s="5">
        <v>4</v>
      </c>
      <c r="B733" s="1">
        <v>126510007</v>
      </c>
      <c r="C733" s="1" t="s">
        <v>26</v>
      </c>
      <c r="D733" s="1" t="s">
        <v>516</v>
      </c>
      <c r="E733" s="2">
        <f t="shared" si="22"/>
        <v>650528</v>
      </c>
      <c r="F733" s="2">
        <f t="shared" si="23"/>
        <v>867067</v>
      </c>
      <c r="G733" s="2">
        <v>57600</v>
      </c>
      <c r="H733" s="2"/>
      <c r="I733" s="2"/>
      <c r="J733" s="2">
        <v>592928</v>
      </c>
      <c r="K733" s="2"/>
      <c r="L733" s="2"/>
      <c r="M733" s="2">
        <v>650528</v>
      </c>
      <c r="N733" s="2">
        <v>350000</v>
      </c>
      <c r="O733" s="2"/>
      <c r="P733" s="2"/>
      <c r="Q733" s="2"/>
      <c r="R733" s="2"/>
      <c r="S733" s="2"/>
      <c r="T733" s="2">
        <v>350000</v>
      </c>
      <c r="U733" s="2">
        <v>57600</v>
      </c>
      <c r="V733" s="2"/>
      <c r="W733" s="2"/>
      <c r="X733" s="2">
        <v>75861</v>
      </c>
      <c r="Y733" s="2"/>
      <c r="Z733" s="2"/>
      <c r="AA733" s="2">
        <v>133461</v>
      </c>
      <c r="AB733" s="2">
        <v>350000</v>
      </c>
      <c r="AC733" s="2"/>
      <c r="AD733" s="2"/>
      <c r="AE733" s="2">
        <v>517067</v>
      </c>
      <c r="AF733" s="2"/>
      <c r="AG733" s="2"/>
      <c r="AH733" s="2">
        <v>867067</v>
      </c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</row>
    <row r="734" spans="1:62" x14ac:dyDescent="0.2">
      <c r="A734" s="5">
        <v>4</v>
      </c>
      <c r="B734" s="1">
        <v>126512860</v>
      </c>
      <c r="C734" s="1" t="s">
        <v>42</v>
      </c>
      <c r="D734" s="1" t="s">
        <v>516</v>
      </c>
      <c r="E734" s="2">
        <f t="shared" si="22"/>
        <v>1150730</v>
      </c>
      <c r="F734" s="2">
        <f t="shared" si="23"/>
        <v>921072</v>
      </c>
      <c r="G734" s="2"/>
      <c r="H734" s="2"/>
      <c r="I734" s="2"/>
      <c r="J734" s="2">
        <v>1150730</v>
      </c>
      <c r="K734" s="2"/>
      <c r="L734" s="2"/>
      <c r="M734" s="2">
        <v>1150730</v>
      </c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>
        <v>229658</v>
      </c>
      <c r="Y734" s="2"/>
      <c r="Z734" s="2"/>
      <c r="AA734" s="2">
        <v>229658</v>
      </c>
      <c r="AB734" s="2"/>
      <c r="AC734" s="2"/>
      <c r="AD734" s="2"/>
      <c r="AE734" s="2">
        <v>921072</v>
      </c>
      <c r="AF734" s="2"/>
      <c r="AG734" s="2"/>
      <c r="AH734" s="2">
        <v>921072</v>
      </c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</row>
    <row r="735" spans="1:62" x14ac:dyDescent="0.2">
      <c r="A735" s="5">
        <v>4</v>
      </c>
      <c r="B735" s="1">
        <v>126513250</v>
      </c>
      <c r="C735" s="1" t="s">
        <v>55</v>
      </c>
      <c r="D735" s="1" t="s">
        <v>516</v>
      </c>
      <c r="E735" s="2">
        <f t="shared" si="22"/>
        <v>0</v>
      </c>
      <c r="F735" s="2">
        <f t="shared" si="23"/>
        <v>100000</v>
      </c>
      <c r="G735" s="2"/>
      <c r="H735" s="2"/>
      <c r="I735" s="2"/>
      <c r="J735" s="2"/>
      <c r="K735" s="2"/>
      <c r="L735" s="2"/>
      <c r="M735" s="2"/>
      <c r="N735" s="2">
        <v>100000</v>
      </c>
      <c r="O735" s="2"/>
      <c r="P735" s="2"/>
      <c r="Q735" s="2"/>
      <c r="R735" s="2"/>
      <c r="S735" s="2"/>
      <c r="T735" s="2">
        <v>100000</v>
      </c>
      <c r="U735" s="2"/>
      <c r="V735" s="2"/>
      <c r="W735" s="2"/>
      <c r="X735" s="2"/>
      <c r="Y735" s="2"/>
      <c r="Z735" s="2"/>
      <c r="AA735" s="2"/>
      <c r="AB735" s="2">
        <v>100000</v>
      </c>
      <c r="AC735" s="2"/>
      <c r="AD735" s="2"/>
      <c r="AE735" s="2"/>
      <c r="AF735" s="2"/>
      <c r="AG735" s="2"/>
      <c r="AH735" s="2">
        <v>100000</v>
      </c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</row>
    <row r="736" spans="1:62" x14ac:dyDescent="0.2">
      <c r="A736" s="5">
        <v>4</v>
      </c>
      <c r="B736" s="1">
        <v>126518547</v>
      </c>
      <c r="C736" s="1" t="s">
        <v>788</v>
      </c>
      <c r="D736" s="1" t="s">
        <v>516</v>
      </c>
      <c r="E736" s="2">
        <f t="shared" si="22"/>
        <v>0</v>
      </c>
      <c r="F736" s="2">
        <f t="shared" si="23"/>
        <v>0</v>
      </c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</row>
    <row r="737" spans="1:62" x14ac:dyDescent="0.2">
      <c r="A737" s="5">
        <v>4</v>
      </c>
      <c r="B737" s="1">
        <v>126512870</v>
      </c>
      <c r="C737" s="1" t="s">
        <v>43</v>
      </c>
      <c r="D737" s="1" t="s">
        <v>516</v>
      </c>
      <c r="E737" s="2">
        <f t="shared" si="22"/>
        <v>74100</v>
      </c>
      <c r="F737" s="2">
        <f t="shared" si="23"/>
        <v>74100</v>
      </c>
      <c r="G737" s="2"/>
      <c r="H737" s="2"/>
      <c r="I737" s="2"/>
      <c r="J737" s="2"/>
      <c r="K737" s="2"/>
      <c r="L737" s="2">
        <v>74100</v>
      </c>
      <c r="M737" s="2">
        <v>74100</v>
      </c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>
        <v>74100</v>
      </c>
      <c r="AH737" s="2">
        <v>74100</v>
      </c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</row>
    <row r="738" spans="1:62" x14ac:dyDescent="0.2">
      <c r="A738" s="5">
        <v>4</v>
      </c>
      <c r="B738" s="1">
        <v>129544907</v>
      </c>
      <c r="C738" s="1" t="s">
        <v>844</v>
      </c>
      <c r="D738" s="1" t="s">
        <v>520</v>
      </c>
      <c r="E738" s="2">
        <f t="shared" si="22"/>
        <v>226135</v>
      </c>
      <c r="F738" s="2">
        <f t="shared" si="23"/>
        <v>182251</v>
      </c>
      <c r="G738" s="2"/>
      <c r="H738" s="2"/>
      <c r="I738" s="2"/>
      <c r="J738" s="2">
        <v>226135</v>
      </c>
      <c r="K738" s="2"/>
      <c r="L738" s="2"/>
      <c r="M738" s="2">
        <v>226135</v>
      </c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>
        <v>43884</v>
      </c>
      <c r="Y738" s="2"/>
      <c r="Z738" s="2"/>
      <c r="AA738" s="2">
        <v>43884</v>
      </c>
      <c r="AB738" s="2"/>
      <c r="AC738" s="2"/>
      <c r="AD738" s="2"/>
      <c r="AE738" s="2">
        <v>182251</v>
      </c>
      <c r="AF738" s="2"/>
      <c r="AG738" s="2"/>
      <c r="AH738" s="2">
        <v>182251</v>
      </c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</row>
    <row r="739" spans="1:62" x14ac:dyDescent="0.2">
      <c r="A739" s="5">
        <v>4</v>
      </c>
      <c r="B739" s="1">
        <v>105620001</v>
      </c>
      <c r="C739" s="1" t="s">
        <v>112</v>
      </c>
      <c r="D739" s="1" t="s">
        <v>463</v>
      </c>
      <c r="E739" s="2">
        <f t="shared" si="22"/>
        <v>11870</v>
      </c>
      <c r="F739" s="2">
        <f t="shared" si="23"/>
        <v>4817</v>
      </c>
      <c r="G739" s="2"/>
      <c r="H739" s="2"/>
      <c r="I739" s="2"/>
      <c r="J739" s="2"/>
      <c r="K739" s="2"/>
      <c r="L739" s="2">
        <v>11870</v>
      </c>
      <c r="M739" s="2">
        <v>11870</v>
      </c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>
        <v>7053</v>
      </c>
      <c r="AA739" s="2">
        <v>7053</v>
      </c>
      <c r="AB739" s="2"/>
      <c r="AC739" s="2"/>
      <c r="AD739" s="2"/>
      <c r="AE739" s="2"/>
      <c r="AF739" s="2"/>
      <c r="AG739" s="2">
        <v>4817</v>
      </c>
      <c r="AH739" s="2">
        <v>4817</v>
      </c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</row>
    <row r="740" spans="1:62" x14ac:dyDescent="0.2">
      <c r="A740" s="5">
        <v>4</v>
      </c>
      <c r="B740" s="1">
        <v>107653040</v>
      </c>
      <c r="C740" s="1" t="s">
        <v>118</v>
      </c>
      <c r="D740" s="1" t="s">
        <v>469</v>
      </c>
      <c r="E740" s="2">
        <f t="shared" si="22"/>
        <v>1</v>
      </c>
      <c r="F740" s="2">
        <f t="shared" si="23"/>
        <v>1</v>
      </c>
      <c r="G740" s="2"/>
      <c r="H740" s="2"/>
      <c r="I740" s="2"/>
      <c r="J740" s="2">
        <v>1</v>
      </c>
      <c r="K740" s="2"/>
      <c r="L740" s="2"/>
      <c r="M740" s="2">
        <v>1</v>
      </c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>
        <v>1</v>
      </c>
      <c r="AF740" s="2"/>
      <c r="AG740" s="2"/>
      <c r="AH740" s="2">
        <v>1</v>
      </c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</row>
    <row r="741" spans="1:62" x14ac:dyDescent="0.2">
      <c r="A741" s="5">
        <v>4</v>
      </c>
      <c r="B741" s="1">
        <v>112673300</v>
      </c>
      <c r="C741" s="1" t="s">
        <v>536</v>
      </c>
      <c r="D741" s="1" t="s">
        <v>486</v>
      </c>
      <c r="E741" s="2">
        <f t="shared" si="22"/>
        <v>0</v>
      </c>
      <c r="F741" s="2">
        <f t="shared" si="23"/>
        <v>0</v>
      </c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</row>
    <row r="742" spans="1:62" x14ac:dyDescent="0.2">
      <c r="A742" s="5">
        <v>4</v>
      </c>
      <c r="B742" s="1">
        <v>134677866</v>
      </c>
      <c r="C742" s="1" t="s">
        <v>789</v>
      </c>
      <c r="D742" s="1" t="s">
        <v>486</v>
      </c>
      <c r="E742" s="2">
        <f t="shared" si="22"/>
        <v>430884</v>
      </c>
      <c r="F742" s="2">
        <f t="shared" si="23"/>
        <v>299384</v>
      </c>
      <c r="G742" s="2"/>
      <c r="H742" s="2"/>
      <c r="I742" s="2"/>
      <c r="J742" s="2">
        <v>430884</v>
      </c>
      <c r="K742" s="2"/>
      <c r="L742" s="2"/>
      <c r="M742" s="2">
        <v>430884</v>
      </c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>
        <v>131500</v>
      </c>
      <c r="Y742" s="2"/>
      <c r="Z742" s="2"/>
      <c r="AA742" s="2">
        <v>131500</v>
      </c>
      <c r="AB742" s="2"/>
      <c r="AC742" s="2"/>
      <c r="AD742" s="2"/>
      <c r="AE742" s="2">
        <v>299384</v>
      </c>
      <c r="AF742" s="2"/>
      <c r="AG742" s="2"/>
      <c r="AH742" s="2">
        <v>299384</v>
      </c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</row>
    <row r="743" spans="1:62" x14ac:dyDescent="0.2">
      <c r="A743" s="5">
        <v>4</v>
      </c>
      <c r="B743" s="1">
        <v>112673500</v>
      </c>
      <c r="C743" s="1" t="s">
        <v>537</v>
      </c>
      <c r="D743" s="1" t="s">
        <v>486</v>
      </c>
      <c r="E743" s="2">
        <f t="shared" si="22"/>
        <v>0</v>
      </c>
      <c r="F743" s="2">
        <f t="shared" si="23"/>
        <v>0</v>
      </c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</row>
    <row r="744" spans="1:62" x14ac:dyDescent="0.2">
      <c r="A744" s="5">
        <v>4</v>
      </c>
      <c r="B744" s="1">
        <v>181677919</v>
      </c>
      <c r="C744" s="1" t="s">
        <v>757</v>
      </c>
      <c r="D744" s="1" t="s">
        <v>486</v>
      </c>
      <c r="E744" s="2">
        <f t="shared" si="22"/>
        <v>8883</v>
      </c>
      <c r="F744" s="2">
        <f t="shared" si="23"/>
        <v>0</v>
      </c>
      <c r="G744" s="2"/>
      <c r="H744" s="2"/>
      <c r="I744" s="2"/>
      <c r="J744" s="2">
        <v>8883</v>
      </c>
      <c r="K744" s="2"/>
      <c r="L744" s="2"/>
      <c r="M744" s="2">
        <v>8883</v>
      </c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>
        <v>8883</v>
      </c>
      <c r="Y744" s="2"/>
      <c r="Z744" s="2"/>
      <c r="AA744" s="2">
        <v>8883</v>
      </c>
      <c r="AB744" s="2"/>
      <c r="AC744" s="2"/>
      <c r="AD744" s="2"/>
      <c r="AE744" s="2">
        <v>0</v>
      </c>
      <c r="AF744" s="2"/>
      <c r="AG744" s="2"/>
      <c r="AH744" s="2">
        <v>0</v>
      </c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</row>
    <row r="745" spans="1:62" x14ac:dyDescent="0.2">
      <c r="A745" s="5">
        <v>4</v>
      </c>
      <c r="B745" s="1">
        <v>189670676</v>
      </c>
      <c r="C745" s="1" t="s">
        <v>845</v>
      </c>
      <c r="D745" s="1" t="s">
        <v>486</v>
      </c>
      <c r="E745" s="2">
        <f t="shared" si="22"/>
        <v>1025910</v>
      </c>
      <c r="F745" s="2">
        <f t="shared" si="23"/>
        <v>1071703</v>
      </c>
      <c r="G745" s="2"/>
      <c r="H745" s="2"/>
      <c r="I745" s="2"/>
      <c r="J745" s="2">
        <v>1025910</v>
      </c>
      <c r="K745" s="2"/>
      <c r="L745" s="2"/>
      <c r="M745" s="2">
        <v>1025910</v>
      </c>
      <c r="N745" s="2"/>
      <c r="O745" s="2"/>
      <c r="P745" s="2"/>
      <c r="Q745" s="2">
        <v>200000</v>
      </c>
      <c r="R745" s="2"/>
      <c r="S745" s="2"/>
      <c r="T745" s="2">
        <v>200000</v>
      </c>
      <c r="U745" s="2"/>
      <c r="V745" s="2"/>
      <c r="W745" s="2"/>
      <c r="X745" s="2">
        <v>154207</v>
      </c>
      <c r="Y745" s="2"/>
      <c r="Z745" s="2"/>
      <c r="AA745" s="2">
        <v>154207</v>
      </c>
      <c r="AB745" s="2"/>
      <c r="AC745" s="2"/>
      <c r="AD745" s="2"/>
      <c r="AE745" s="2">
        <v>1071703</v>
      </c>
      <c r="AF745" s="2"/>
      <c r="AG745" s="2"/>
      <c r="AH745" s="2">
        <v>1071703</v>
      </c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</row>
    <row r="746" spans="1:62" x14ac:dyDescent="0.2">
      <c r="A746" s="5">
        <v>6</v>
      </c>
      <c r="B746" s="1">
        <v>103022956</v>
      </c>
      <c r="C746" s="1" t="s">
        <v>97</v>
      </c>
      <c r="D746" s="1" t="s">
        <v>457</v>
      </c>
      <c r="E746" s="2">
        <f t="shared" si="22"/>
        <v>0</v>
      </c>
      <c r="F746" s="2">
        <f t="shared" si="23"/>
        <v>0</v>
      </c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</row>
    <row r="747" spans="1:62" x14ac:dyDescent="0.2">
      <c r="A747" s="5">
        <v>6</v>
      </c>
      <c r="B747" s="1">
        <v>103028225</v>
      </c>
      <c r="C747" s="1" t="s">
        <v>101</v>
      </c>
      <c r="D747" s="1" t="s">
        <v>457</v>
      </c>
      <c r="E747" s="2">
        <f t="shared" si="22"/>
        <v>1493322</v>
      </c>
      <c r="F747" s="2">
        <f t="shared" si="23"/>
        <v>1413446</v>
      </c>
      <c r="G747" s="2"/>
      <c r="H747" s="2"/>
      <c r="I747" s="2"/>
      <c r="J747" s="2">
        <v>1493322</v>
      </c>
      <c r="K747" s="2"/>
      <c r="L747" s="2"/>
      <c r="M747" s="2">
        <v>1493322</v>
      </c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>
        <v>79876</v>
      </c>
      <c r="Y747" s="2"/>
      <c r="Z747" s="2"/>
      <c r="AA747" s="2">
        <v>79876</v>
      </c>
      <c r="AB747" s="2"/>
      <c r="AC747" s="2"/>
      <c r="AD747" s="2"/>
      <c r="AE747" s="2">
        <v>1413446</v>
      </c>
      <c r="AF747" s="2"/>
      <c r="AG747" s="2"/>
      <c r="AH747" s="2">
        <v>1413446</v>
      </c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</row>
    <row r="748" spans="1:62" x14ac:dyDescent="0.2">
      <c r="A748" s="5">
        <v>6</v>
      </c>
      <c r="B748" s="1">
        <v>103028255</v>
      </c>
      <c r="C748" s="1" t="s">
        <v>102</v>
      </c>
      <c r="D748" s="1" t="s">
        <v>457</v>
      </c>
      <c r="E748" s="2">
        <f t="shared" si="22"/>
        <v>0</v>
      </c>
      <c r="F748" s="2">
        <f t="shared" si="23"/>
        <v>0</v>
      </c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</row>
    <row r="749" spans="1:62" x14ac:dyDescent="0.2">
      <c r="A749" s="5">
        <v>6</v>
      </c>
      <c r="B749" s="1">
        <v>112281315</v>
      </c>
      <c r="C749" s="1" t="s">
        <v>534</v>
      </c>
      <c r="D749" s="1" t="s">
        <v>485</v>
      </c>
      <c r="E749" s="2">
        <f t="shared" si="22"/>
        <v>0</v>
      </c>
      <c r="F749" s="2">
        <f t="shared" si="23"/>
        <v>0</v>
      </c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</row>
    <row r="750" spans="1:62" x14ac:dyDescent="0.2">
      <c r="A750" s="5">
        <v>6</v>
      </c>
      <c r="B750" s="1">
        <v>113363705</v>
      </c>
      <c r="C750" s="1" t="s">
        <v>540</v>
      </c>
      <c r="D750" s="1" t="s">
        <v>487</v>
      </c>
      <c r="E750" s="2">
        <f t="shared" si="22"/>
        <v>0</v>
      </c>
      <c r="F750" s="2">
        <f t="shared" si="23"/>
        <v>0</v>
      </c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</row>
    <row r="751" spans="1:62" x14ac:dyDescent="0.2">
      <c r="A751" s="5">
        <v>6</v>
      </c>
      <c r="B751" s="1">
        <v>112679205</v>
      </c>
      <c r="C751" s="1" t="s">
        <v>539</v>
      </c>
      <c r="D751" s="1" t="s">
        <v>486</v>
      </c>
      <c r="E751" s="2">
        <f t="shared" si="22"/>
        <v>0</v>
      </c>
      <c r="F751" s="2">
        <f t="shared" si="23"/>
        <v>0</v>
      </c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</row>
    <row r="753" spans="3:62" x14ac:dyDescent="0.2">
      <c r="C753" s="11" t="s">
        <v>522</v>
      </c>
      <c r="E753" s="12">
        <f t="shared" ref="E753:AJ753" si="24">SUMIF($A2:$A751,"=1",E2:E751)</f>
        <v>26183567408</v>
      </c>
      <c r="F753" s="12">
        <f t="shared" si="24"/>
        <v>25814500984</v>
      </c>
      <c r="G753" s="12">
        <f t="shared" si="24"/>
        <v>37414835</v>
      </c>
      <c r="H753" s="12">
        <f t="shared" si="24"/>
        <v>22027584583</v>
      </c>
      <c r="I753" s="12">
        <f t="shared" si="24"/>
        <v>1721502529</v>
      </c>
      <c r="J753" s="12">
        <f t="shared" si="24"/>
        <v>1065685856</v>
      </c>
      <c r="K753" s="12">
        <f t="shared" si="24"/>
        <v>564820001</v>
      </c>
      <c r="L753" s="12">
        <f t="shared" si="24"/>
        <v>745705351</v>
      </c>
      <c r="M753" s="12">
        <f t="shared" si="24"/>
        <v>26162713155</v>
      </c>
      <c r="N753" s="12">
        <f t="shared" si="24"/>
        <v>593694859</v>
      </c>
      <c r="O753" s="12">
        <f t="shared" si="24"/>
        <v>2868287140</v>
      </c>
      <c r="P753" s="12">
        <f t="shared" si="24"/>
        <v>499621</v>
      </c>
      <c r="Q753" s="12">
        <f t="shared" si="24"/>
        <v>235550047</v>
      </c>
      <c r="R753" s="12">
        <f t="shared" si="24"/>
        <v>159626202</v>
      </c>
      <c r="S753" s="12">
        <f t="shared" si="24"/>
        <v>86614772</v>
      </c>
      <c r="T753" s="12">
        <f t="shared" si="24"/>
        <v>3944272641</v>
      </c>
      <c r="U753" s="12">
        <f t="shared" si="24"/>
        <v>583187984</v>
      </c>
      <c r="V753" s="12">
        <f t="shared" si="24"/>
        <v>3263372577</v>
      </c>
      <c r="W753" s="12">
        <f t="shared" si="24"/>
        <v>32660165</v>
      </c>
      <c r="X753" s="12">
        <f t="shared" si="24"/>
        <v>237445299</v>
      </c>
      <c r="Y753" s="12">
        <f t="shared" si="24"/>
        <v>131215330</v>
      </c>
      <c r="Z753" s="12">
        <f t="shared" si="24"/>
        <v>66690349</v>
      </c>
      <c r="AA753" s="12">
        <f t="shared" si="24"/>
        <v>4314571704</v>
      </c>
      <c r="AB753" s="12">
        <f t="shared" si="24"/>
        <v>47921710</v>
      </c>
      <c r="AC753" s="12">
        <f t="shared" si="24"/>
        <v>21632499146</v>
      </c>
      <c r="AD753" s="12">
        <f t="shared" si="24"/>
        <v>1689341985</v>
      </c>
      <c r="AE753" s="12">
        <f t="shared" si="24"/>
        <v>1063790604</v>
      </c>
      <c r="AF753" s="12">
        <f t="shared" si="24"/>
        <v>593230873</v>
      </c>
      <c r="AG753" s="12">
        <f t="shared" si="24"/>
        <v>765629774</v>
      </c>
      <c r="AH753" s="12">
        <f t="shared" si="24"/>
        <v>25792414092</v>
      </c>
      <c r="AI753" s="12">
        <f t="shared" si="24"/>
        <v>0</v>
      </c>
      <c r="AJ753" s="12">
        <f t="shared" si="24"/>
        <v>4260000</v>
      </c>
      <c r="AK753" s="12">
        <f t="shared" ref="AK753:BJ753" si="25">SUMIF($A2:$A751,"=1",AK2:AK751)</f>
        <v>0</v>
      </c>
      <c r="AL753" s="12">
        <f t="shared" si="25"/>
        <v>8536503</v>
      </c>
      <c r="AM753" s="12">
        <f t="shared" si="25"/>
        <v>2200776</v>
      </c>
      <c r="AN753" s="12">
        <f t="shared" si="25"/>
        <v>5856974</v>
      </c>
      <c r="AO753" s="12">
        <f t="shared" si="25"/>
        <v>20854253</v>
      </c>
      <c r="AP753" s="12">
        <f t="shared" si="25"/>
        <v>0</v>
      </c>
      <c r="AQ753" s="12">
        <f t="shared" si="25"/>
        <v>6095000</v>
      </c>
      <c r="AR753" s="12">
        <f t="shared" si="25"/>
        <v>0</v>
      </c>
      <c r="AS753" s="12">
        <f t="shared" si="25"/>
        <v>2761456</v>
      </c>
      <c r="AT753" s="12">
        <f t="shared" si="25"/>
        <v>1154112</v>
      </c>
      <c r="AU753" s="12">
        <f t="shared" si="25"/>
        <v>395084</v>
      </c>
      <c r="AV753" s="12">
        <f t="shared" si="25"/>
        <v>10405652</v>
      </c>
      <c r="AW753" s="12">
        <f t="shared" si="25"/>
        <v>0</v>
      </c>
      <c r="AX753" s="12">
        <f t="shared" si="25"/>
        <v>6180000</v>
      </c>
      <c r="AY753" s="12">
        <f t="shared" si="25"/>
        <v>0</v>
      </c>
      <c r="AZ753" s="12">
        <f t="shared" si="25"/>
        <v>1442822</v>
      </c>
      <c r="BA753" s="12">
        <f t="shared" si="25"/>
        <v>849166</v>
      </c>
      <c r="BB753" s="12">
        <f t="shared" si="25"/>
        <v>701025</v>
      </c>
      <c r="BC753" s="12">
        <f t="shared" si="25"/>
        <v>9173013</v>
      </c>
      <c r="BD753" s="12">
        <f t="shared" si="25"/>
        <v>0</v>
      </c>
      <c r="BE753" s="12">
        <f t="shared" si="25"/>
        <v>4175000</v>
      </c>
      <c r="BF753" s="12">
        <f t="shared" si="25"/>
        <v>0</v>
      </c>
      <c r="BG753" s="12">
        <f t="shared" si="25"/>
        <v>9855137</v>
      </c>
      <c r="BH753" s="12">
        <f t="shared" si="25"/>
        <v>2505722</v>
      </c>
      <c r="BI753" s="12">
        <f t="shared" si="25"/>
        <v>5551033</v>
      </c>
      <c r="BJ753" s="12">
        <f t="shared" si="25"/>
        <v>22086892</v>
      </c>
    </row>
    <row r="754" spans="3:62" x14ac:dyDescent="0.2">
      <c r="C754" s="11" t="s">
        <v>807</v>
      </c>
      <c r="E754" s="12">
        <f t="shared" ref="E754:AJ754" si="26">SUMIF($A2:$A751,"=3",E2:E751)</f>
        <v>378257199</v>
      </c>
      <c r="F754" s="12">
        <f t="shared" si="26"/>
        <v>354457983</v>
      </c>
      <c r="G754" s="12">
        <f t="shared" si="26"/>
        <v>3647629</v>
      </c>
      <c r="H754" s="12">
        <f t="shared" si="26"/>
        <v>176157846</v>
      </c>
      <c r="I754" s="12">
        <f t="shared" si="26"/>
        <v>97562636</v>
      </c>
      <c r="J754" s="12">
        <f t="shared" si="26"/>
        <v>49228829</v>
      </c>
      <c r="K754" s="12">
        <f t="shared" si="26"/>
        <v>11881740</v>
      </c>
      <c r="L754" s="12">
        <f t="shared" si="26"/>
        <v>23282669</v>
      </c>
      <c r="M754" s="12">
        <f t="shared" si="26"/>
        <v>361761349</v>
      </c>
      <c r="N754" s="12">
        <f t="shared" si="26"/>
        <v>10255155</v>
      </c>
      <c r="O754" s="12">
        <f t="shared" si="26"/>
        <v>13060000</v>
      </c>
      <c r="P754" s="12">
        <f t="shared" si="26"/>
        <v>26066457</v>
      </c>
      <c r="Q754" s="12">
        <f t="shared" si="26"/>
        <v>644121</v>
      </c>
      <c r="R754" s="12">
        <f t="shared" si="26"/>
        <v>3245643</v>
      </c>
      <c r="S754" s="12">
        <f t="shared" si="26"/>
        <v>1821532</v>
      </c>
      <c r="T754" s="12">
        <f t="shared" si="26"/>
        <v>55092908</v>
      </c>
      <c r="U754" s="12">
        <f t="shared" si="26"/>
        <v>12839734</v>
      </c>
      <c r="V754" s="12">
        <f t="shared" si="26"/>
        <v>39430549</v>
      </c>
      <c r="W754" s="12">
        <f t="shared" si="26"/>
        <v>16255000</v>
      </c>
      <c r="X754" s="12">
        <f t="shared" si="26"/>
        <v>4395348</v>
      </c>
      <c r="Y754" s="12">
        <f t="shared" si="26"/>
        <v>962022</v>
      </c>
      <c r="Z754" s="12">
        <f t="shared" si="26"/>
        <v>2997365</v>
      </c>
      <c r="AA754" s="12">
        <f t="shared" si="26"/>
        <v>76880018</v>
      </c>
      <c r="AB754" s="12">
        <f t="shared" si="26"/>
        <v>1063050</v>
      </c>
      <c r="AC754" s="12">
        <f t="shared" si="26"/>
        <v>149787297</v>
      </c>
      <c r="AD754" s="12">
        <f t="shared" si="26"/>
        <v>107374093</v>
      </c>
      <c r="AE754" s="12">
        <f t="shared" si="26"/>
        <v>45477602</v>
      </c>
      <c r="AF754" s="12">
        <f t="shared" si="26"/>
        <v>14165361</v>
      </c>
      <c r="AG754" s="12">
        <f t="shared" si="26"/>
        <v>22106836</v>
      </c>
      <c r="AH754" s="12">
        <f t="shared" si="26"/>
        <v>339974239</v>
      </c>
      <c r="AI754" s="12">
        <f t="shared" si="26"/>
        <v>0</v>
      </c>
      <c r="AJ754" s="12">
        <f t="shared" si="26"/>
        <v>0</v>
      </c>
      <c r="AK754" s="12">
        <f t="shared" ref="AK754:BJ754" si="27">SUMIF($A2:$A751,"=3",AK2:AK751)</f>
        <v>16310000</v>
      </c>
      <c r="AL754" s="12">
        <f t="shared" si="27"/>
        <v>10067</v>
      </c>
      <c r="AM754" s="12">
        <f t="shared" si="27"/>
        <v>62544</v>
      </c>
      <c r="AN754" s="12">
        <f t="shared" si="27"/>
        <v>113239</v>
      </c>
      <c r="AO754" s="12">
        <f t="shared" si="27"/>
        <v>16495850</v>
      </c>
      <c r="AP754" s="12">
        <f t="shared" si="27"/>
        <v>0</v>
      </c>
      <c r="AQ754" s="12">
        <f t="shared" si="27"/>
        <v>0</v>
      </c>
      <c r="AR754" s="12">
        <f t="shared" si="27"/>
        <v>0</v>
      </c>
      <c r="AS754" s="12">
        <f t="shared" si="27"/>
        <v>0</v>
      </c>
      <c r="AT754" s="12">
        <f t="shared" si="27"/>
        <v>30709</v>
      </c>
      <c r="AU754" s="12">
        <f t="shared" si="27"/>
        <v>31843</v>
      </c>
      <c r="AV754" s="12">
        <f t="shared" si="27"/>
        <v>62552</v>
      </c>
      <c r="AW754" s="12">
        <f t="shared" si="27"/>
        <v>0</v>
      </c>
      <c r="AX754" s="12">
        <f t="shared" si="27"/>
        <v>0</v>
      </c>
      <c r="AY754" s="12">
        <f t="shared" si="27"/>
        <v>2035000</v>
      </c>
      <c r="AZ754" s="12">
        <f t="shared" si="27"/>
        <v>1974</v>
      </c>
      <c r="BA754" s="12">
        <f t="shared" si="27"/>
        <v>0</v>
      </c>
      <c r="BB754" s="12">
        <f t="shared" si="27"/>
        <v>37684</v>
      </c>
      <c r="BC754" s="12">
        <f t="shared" si="27"/>
        <v>2074658</v>
      </c>
      <c r="BD754" s="12">
        <f t="shared" si="27"/>
        <v>0</v>
      </c>
      <c r="BE754" s="12">
        <f t="shared" si="27"/>
        <v>0</v>
      </c>
      <c r="BF754" s="12">
        <f t="shared" si="27"/>
        <v>14275000</v>
      </c>
      <c r="BG754" s="12">
        <f t="shared" si="27"/>
        <v>8093</v>
      </c>
      <c r="BH754" s="12">
        <f t="shared" si="27"/>
        <v>93253</v>
      </c>
      <c r="BI754" s="12">
        <f t="shared" si="27"/>
        <v>107398</v>
      </c>
      <c r="BJ754" s="12">
        <f t="shared" si="27"/>
        <v>14483744</v>
      </c>
    </row>
    <row r="755" spans="3:62" x14ac:dyDescent="0.2">
      <c r="C755" s="11" t="s">
        <v>808</v>
      </c>
      <c r="E755" s="12">
        <f t="shared" ref="E755:AJ755" si="28">SUMIF($A2:$A751,"=4",E2:E751)</f>
        <v>181728383</v>
      </c>
      <c r="F755" s="12">
        <f t="shared" si="28"/>
        <v>211873324</v>
      </c>
      <c r="G755" s="12">
        <f t="shared" si="28"/>
        <v>10639315</v>
      </c>
      <c r="H755" s="12">
        <f t="shared" si="28"/>
        <v>22910000</v>
      </c>
      <c r="I755" s="12">
        <f t="shared" si="28"/>
        <v>13705000</v>
      </c>
      <c r="J755" s="12">
        <f t="shared" si="28"/>
        <v>132954076</v>
      </c>
      <c r="K755" s="12">
        <f t="shared" si="28"/>
        <v>408302</v>
      </c>
      <c r="L755" s="12">
        <f t="shared" si="28"/>
        <v>821969</v>
      </c>
      <c r="M755" s="12">
        <f t="shared" si="28"/>
        <v>181438662</v>
      </c>
      <c r="N755" s="12">
        <f t="shared" si="28"/>
        <v>13667516</v>
      </c>
      <c r="O755" s="12">
        <f t="shared" si="28"/>
        <v>18500000</v>
      </c>
      <c r="P755" s="12">
        <f t="shared" si="28"/>
        <v>0</v>
      </c>
      <c r="Q755" s="12">
        <f t="shared" si="28"/>
        <v>49844110</v>
      </c>
      <c r="R755" s="12">
        <f t="shared" si="28"/>
        <v>545284</v>
      </c>
      <c r="S755" s="12">
        <f t="shared" si="28"/>
        <v>116110</v>
      </c>
      <c r="T755" s="12">
        <f t="shared" si="28"/>
        <v>82673020</v>
      </c>
      <c r="U755" s="12">
        <f t="shared" si="28"/>
        <v>19386571</v>
      </c>
      <c r="V755" s="12">
        <f t="shared" si="28"/>
        <v>1260000</v>
      </c>
      <c r="W755" s="12">
        <f t="shared" si="28"/>
        <v>180000</v>
      </c>
      <c r="X755" s="12">
        <f t="shared" si="28"/>
        <v>31196858</v>
      </c>
      <c r="Y755" s="12">
        <f t="shared" si="28"/>
        <v>482832</v>
      </c>
      <c r="Z755" s="12">
        <f t="shared" si="28"/>
        <v>114166</v>
      </c>
      <c r="AA755" s="12">
        <f t="shared" si="28"/>
        <v>52620427</v>
      </c>
      <c r="AB755" s="12">
        <f t="shared" si="28"/>
        <v>4920260</v>
      </c>
      <c r="AC755" s="12">
        <f t="shared" si="28"/>
        <v>40150000</v>
      </c>
      <c r="AD755" s="12">
        <f t="shared" si="28"/>
        <v>13525000</v>
      </c>
      <c r="AE755" s="12">
        <f t="shared" si="28"/>
        <v>151601328</v>
      </c>
      <c r="AF755" s="12">
        <f t="shared" si="28"/>
        <v>470754</v>
      </c>
      <c r="AG755" s="12">
        <f t="shared" si="28"/>
        <v>823913</v>
      </c>
      <c r="AH755" s="12">
        <f t="shared" si="28"/>
        <v>211491255</v>
      </c>
      <c r="AI755" s="12">
        <f t="shared" si="28"/>
        <v>0</v>
      </c>
      <c r="AJ755" s="12">
        <f t="shared" si="28"/>
        <v>0</v>
      </c>
      <c r="AK755" s="12">
        <f t="shared" ref="AK755:BJ755" si="29">SUMIF($A2:$A751,"=4",AK2:AK751)</f>
        <v>0</v>
      </c>
      <c r="AL755" s="12">
        <f t="shared" si="29"/>
        <v>3302</v>
      </c>
      <c r="AM755" s="12">
        <f t="shared" si="29"/>
        <v>286419</v>
      </c>
      <c r="AN755" s="12">
        <f t="shared" si="29"/>
        <v>0</v>
      </c>
      <c r="AO755" s="12">
        <f t="shared" si="29"/>
        <v>289721</v>
      </c>
      <c r="AP755" s="12">
        <f t="shared" si="29"/>
        <v>0</v>
      </c>
      <c r="AQ755" s="12">
        <f t="shared" si="29"/>
        <v>0</v>
      </c>
      <c r="AR755" s="12">
        <f t="shared" si="29"/>
        <v>0</v>
      </c>
      <c r="AS755" s="12">
        <f t="shared" si="29"/>
        <v>0</v>
      </c>
      <c r="AT755" s="12">
        <f t="shared" si="29"/>
        <v>95650</v>
      </c>
      <c r="AU755" s="12">
        <f t="shared" si="29"/>
        <v>0</v>
      </c>
      <c r="AV755" s="12">
        <f t="shared" si="29"/>
        <v>95650</v>
      </c>
      <c r="AW755" s="12">
        <f t="shared" si="29"/>
        <v>0</v>
      </c>
      <c r="AX755" s="12">
        <f t="shared" si="29"/>
        <v>0</v>
      </c>
      <c r="AY755" s="12">
        <f t="shared" si="29"/>
        <v>0</v>
      </c>
      <c r="AZ755" s="12">
        <f t="shared" si="29"/>
        <v>3302</v>
      </c>
      <c r="BA755" s="12">
        <f t="shared" si="29"/>
        <v>0</v>
      </c>
      <c r="BB755" s="12">
        <f t="shared" si="29"/>
        <v>0</v>
      </c>
      <c r="BC755" s="12">
        <f t="shared" si="29"/>
        <v>3302</v>
      </c>
      <c r="BD755" s="12">
        <f t="shared" si="29"/>
        <v>0</v>
      </c>
      <c r="BE755" s="12">
        <f t="shared" si="29"/>
        <v>0</v>
      </c>
      <c r="BF755" s="12">
        <f t="shared" si="29"/>
        <v>0</v>
      </c>
      <c r="BG755" s="12">
        <f t="shared" si="29"/>
        <v>0</v>
      </c>
      <c r="BH755" s="12">
        <f t="shared" si="29"/>
        <v>382069</v>
      </c>
      <c r="BI755" s="12">
        <f t="shared" si="29"/>
        <v>0</v>
      </c>
      <c r="BJ755" s="12">
        <f t="shared" si="29"/>
        <v>382069</v>
      </c>
    </row>
    <row r="756" spans="3:62" x14ac:dyDescent="0.2">
      <c r="C756" s="11" t="s">
        <v>809</v>
      </c>
      <c r="E756" s="12">
        <f t="shared" ref="E756:AJ756" si="30">SUMIF($A2:$A751,"=6",E2:E751)</f>
        <v>1493322</v>
      </c>
      <c r="F756" s="12">
        <f t="shared" si="30"/>
        <v>1413446</v>
      </c>
      <c r="G756" s="12">
        <f t="shared" si="30"/>
        <v>0</v>
      </c>
      <c r="H756" s="12">
        <f t="shared" si="30"/>
        <v>0</v>
      </c>
      <c r="I756" s="12">
        <f t="shared" si="30"/>
        <v>0</v>
      </c>
      <c r="J756" s="12">
        <f t="shared" si="30"/>
        <v>1493322</v>
      </c>
      <c r="K756" s="12">
        <f t="shared" si="30"/>
        <v>0</v>
      </c>
      <c r="L756" s="12">
        <f t="shared" si="30"/>
        <v>0</v>
      </c>
      <c r="M756" s="12">
        <f t="shared" si="30"/>
        <v>1493322</v>
      </c>
      <c r="N756" s="12">
        <f t="shared" si="30"/>
        <v>0</v>
      </c>
      <c r="O756" s="12">
        <f t="shared" si="30"/>
        <v>0</v>
      </c>
      <c r="P756" s="12">
        <f t="shared" si="30"/>
        <v>0</v>
      </c>
      <c r="Q756" s="12">
        <f t="shared" si="30"/>
        <v>0</v>
      </c>
      <c r="R756" s="12">
        <f t="shared" si="30"/>
        <v>0</v>
      </c>
      <c r="S756" s="12">
        <f t="shared" si="30"/>
        <v>0</v>
      </c>
      <c r="T756" s="12">
        <f t="shared" si="30"/>
        <v>0</v>
      </c>
      <c r="U756" s="12">
        <f t="shared" si="30"/>
        <v>0</v>
      </c>
      <c r="V756" s="12">
        <f t="shared" si="30"/>
        <v>0</v>
      </c>
      <c r="W756" s="12">
        <f t="shared" si="30"/>
        <v>0</v>
      </c>
      <c r="X756" s="12">
        <f t="shared" si="30"/>
        <v>79876</v>
      </c>
      <c r="Y756" s="12">
        <f t="shared" si="30"/>
        <v>0</v>
      </c>
      <c r="Z756" s="12">
        <f t="shared" si="30"/>
        <v>0</v>
      </c>
      <c r="AA756" s="12">
        <f t="shared" si="30"/>
        <v>79876</v>
      </c>
      <c r="AB756" s="12">
        <f t="shared" si="30"/>
        <v>0</v>
      </c>
      <c r="AC756" s="12">
        <f t="shared" si="30"/>
        <v>0</v>
      </c>
      <c r="AD756" s="12">
        <f t="shared" si="30"/>
        <v>0</v>
      </c>
      <c r="AE756" s="12">
        <f t="shared" si="30"/>
        <v>1413446</v>
      </c>
      <c r="AF756" s="12">
        <f t="shared" si="30"/>
        <v>0</v>
      </c>
      <c r="AG756" s="12">
        <f t="shared" si="30"/>
        <v>0</v>
      </c>
      <c r="AH756" s="12">
        <f t="shared" si="30"/>
        <v>1413446</v>
      </c>
      <c r="AI756" s="12">
        <f t="shared" si="30"/>
        <v>0</v>
      </c>
      <c r="AJ756" s="12">
        <f t="shared" si="30"/>
        <v>0</v>
      </c>
      <c r="AK756" s="12">
        <f t="shared" ref="AK756:BJ756" si="31">SUMIF($A2:$A751,"=6",AK2:AK751)</f>
        <v>0</v>
      </c>
      <c r="AL756" s="12">
        <f t="shared" si="31"/>
        <v>0</v>
      </c>
      <c r="AM756" s="12">
        <f t="shared" si="31"/>
        <v>0</v>
      </c>
      <c r="AN756" s="12">
        <f t="shared" si="31"/>
        <v>0</v>
      </c>
      <c r="AO756" s="12">
        <f t="shared" si="31"/>
        <v>0</v>
      </c>
      <c r="AP756" s="12">
        <f t="shared" si="31"/>
        <v>0</v>
      </c>
      <c r="AQ756" s="12">
        <f t="shared" si="31"/>
        <v>0</v>
      </c>
      <c r="AR756" s="12">
        <f t="shared" si="31"/>
        <v>0</v>
      </c>
      <c r="AS756" s="12">
        <f t="shared" si="31"/>
        <v>0</v>
      </c>
      <c r="AT756" s="12">
        <f t="shared" si="31"/>
        <v>0</v>
      </c>
      <c r="AU756" s="12">
        <f t="shared" si="31"/>
        <v>0</v>
      </c>
      <c r="AV756" s="12">
        <f t="shared" si="31"/>
        <v>0</v>
      </c>
      <c r="AW756" s="12">
        <f t="shared" si="31"/>
        <v>0</v>
      </c>
      <c r="AX756" s="12">
        <f t="shared" si="31"/>
        <v>0</v>
      </c>
      <c r="AY756" s="12">
        <f t="shared" si="31"/>
        <v>0</v>
      </c>
      <c r="AZ756" s="12">
        <f t="shared" si="31"/>
        <v>0</v>
      </c>
      <c r="BA756" s="12">
        <f t="shared" si="31"/>
        <v>0</v>
      </c>
      <c r="BB756" s="12">
        <f t="shared" si="31"/>
        <v>0</v>
      </c>
      <c r="BC756" s="12">
        <f t="shared" si="31"/>
        <v>0</v>
      </c>
      <c r="BD756" s="12">
        <f t="shared" si="31"/>
        <v>0</v>
      </c>
      <c r="BE756" s="12">
        <f t="shared" si="31"/>
        <v>0</v>
      </c>
      <c r="BF756" s="12">
        <f t="shared" si="31"/>
        <v>0</v>
      </c>
      <c r="BG756" s="12">
        <f t="shared" si="31"/>
        <v>0</v>
      </c>
      <c r="BH756" s="12">
        <f t="shared" si="31"/>
        <v>0</v>
      </c>
      <c r="BI756" s="12">
        <f t="shared" si="31"/>
        <v>0</v>
      </c>
      <c r="BJ756" s="12">
        <f t="shared" si="31"/>
        <v>0</v>
      </c>
    </row>
    <row r="757" spans="3:62" x14ac:dyDescent="0.2">
      <c r="C757" s="13" t="s">
        <v>758</v>
      </c>
      <c r="E757" s="14">
        <f>SUM(E753:E756)</f>
        <v>26745046312</v>
      </c>
      <c r="F757" s="14">
        <f t="shared" ref="F757:BJ757" si="32">SUM(F753:F756)</f>
        <v>26382245737</v>
      </c>
      <c r="G757" s="14">
        <f t="shared" si="32"/>
        <v>51701779</v>
      </c>
      <c r="H757" s="14">
        <f t="shared" si="32"/>
        <v>22226652429</v>
      </c>
      <c r="I757" s="14">
        <f t="shared" si="32"/>
        <v>1832770165</v>
      </c>
      <c r="J757" s="14">
        <f t="shared" si="32"/>
        <v>1249362083</v>
      </c>
      <c r="K757" s="14">
        <f t="shared" si="32"/>
        <v>577110043</v>
      </c>
      <c r="L757" s="14">
        <f t="shared" si="32"/>
        <v>769809989</v>
      </c>
      <c r="M757" s="14">
        <f t="shared" si="32"/>
        <v>26707406488</v>
      </c>
      <c r="N757" s="14">
        <f t="shared" si="32"/>
        <v>617617530</v>
      </c>
      <c r="O757" s="14">
        <f t="shared" si="32"/>
        <v>2899847140</v>
      </c>
      <c r="P757" s="14">
        <f t="shared" si="32"/>
        <v>26566078</v>
      </c>
      <c r="Q757" s="14">
        <f t="shared" si="32"/>
        <v>286038278</v>
      </c>
      <c r="R757" s="14">
        <f t="shared" si="32"/>
        <v>163417129</v>
      </c>
      <c r="S757" s="14">
        <f t="shared" si="32"/>
        <v>88552414</v>
      </c>
      <c r="T757" s="14">
        <f t="shared" si="32"/>
        <v>4082038569</v>
      </c>
      <c r="U757" s="14">
        <f t="shared" si="32"/>
        <v>615414289</v>
      </c>
      <c r="V757" s="14">
        <f t="shared" si="32"/>
        <v>3304063126</v>
      </c>
      <c r="W757" s="14">
        <f t="shared" si="32"/>
        <v>49095165</v>
      </c>
      <c r="X757" s="14">
        <f t="shared" si="32"/>
        <v>273117381</v>
      </c>
      <c r="Y757" s="14">
        <f t="shared" si="32"/>
        <v>132660184</v>
      </c>
      <c r="Z757" s="14">
        <f t="shared" si="32"/>
        <v>69801880</v>
      </c>
      <c r="AA757" s="14">
        <f t="shared" si="32"/>
        <v>4444152025</v>
      </c>
      <c r="AB757" s="14">
        <f t="shared" si="32"/>
        <v>53905020</v>
      </c>
      <c r="AC757" s="14">
        <f t="shared" si="32"/>
        <v>21822436443</v>
      </c>
      <c r="AD757" s="14">
        <f t="shared" si="32"/>
        <v>1810241078</v>
      </c>
      <c r="AE757" s="14">
        <f t="shared" si="32"/>
        <v>1262282980</v>
      </c>
      <c r="AF757" s="14">
        <f t="shared" si="32"/>
        <v>607866988</v>
      </c>
      <c r="AG757" s="14">
        <f t="shared" si="32"/>
        <v>788560523</v>
      </c>
      <c r="AH757" s="14">
        <f t="shared" si="32"/>
        <v>26345293032</v>
      </c>
      <c r="AI757" s="14">
        <f t="shared" si="32"/>
        <v>0</v>
      </c>
      <c r="AJ757" s="14">
        <f t="shared" si="32"/>
        <v>4260000</v>
      </c>
      <c r="AK757" s="14">
        <f t="shared" si="32"/>
        <v>16310000</v>
      </c>
      <c r="AL757" s="14">
        <f t="shared" si="32"/>
        <v>8549872</v>
      </c>
      <c r="AM757" s="14">
        <f t="shared" si="32"/>
        <v>2549739</v>
      </c>
      <c r="AN757" s="14">
        <f t="shared" si="32"/>
        <v>5970213</v>
      </c>
      <c r="AO757" s="14">
        <f t="shared" si="32"/>
        <v>37639824</v>
      </c>
      <c r="AP757" s="14">
        <f t="shared" si="32"/>
        <v>0</v>
      </c>
      <c r="AQ757" s="14">
        <f t="shared" si="32"/>
        <v>6095000</v>
      </c>
      <c r="AR757" s="14">
        <f t="shared" si="32"/>
        <v>0</v>
      </c>
      <c r="AS757" s="14">
        <f t="shared" si="32"/>
        <v>2761456</v>
      </c>
      <c r="AT757" s="14">
        <f t="shared" si="32"/>
        <v>1280471</v>
      </c>
      <c r="AU757" s="14">
        <f t="shared" si="32"/>
        <v>426927</v>
      </c>
      <c r="AV757" s="14">
        <f t="shared" si="32"/>
        <v>10563854</v>
      </c>
      <c r="AW757" s="14">
        <f t="shared" si="32"/>
        <v>0</v>
      </c>
      <c r="AX757" s="14">
        <f t="shared" si="32"/>
        <v>6180000</v>
      </c>
      <c r="AY757" s="14">
        <f t="shared" si="32"/>
        <v>2035000</v>
      </c>
      <c r="AZ757" s="14">
        <f t="shared" si="32"/>
        <v>1448098</v>
      </c>
      <c r="BA757" s="14">
        <f t="shared" si="32"/>
        <v>849166</v>
      </c>
      <c r="BB757" s="14">
        <f t="shared" si="32"/>
        <v>738709</v>
      </c>
      <c r="BC757" s="14">
        <f t="shared" si="32"/>
        <v>11250973</v>
      </c>
      <c r="BD757" s="14">
        <f t="shared" si="32"/>
        <v>0</v>
      </c>
      <c r="BE757" s="14">
        <f t="shared" si="32"/>
        <v>4175000</v>
      </c>
      <c r="BF757" s="14">
        <f t="shared" si="32"/>
        <v>14275000</v>
      </c>
      <c r="BG757" s="14">
        <f t="shared" si="32"/>
        <v>9863230</v>
      </c>
      <c r="BH757" s="14">
        <f t="shared" si="32"/>
        <v>2981044</v>
      </c>
      <c r="BI757" s="14">
        <f t="shared" si="32"/>
        <v>5658431</v>
      </c>
      <c r="BJ757" s="14">
        <f t="shared" si="32"/>
        <v>36952705</v>
      </c>
    </row>
  </sheetData>
  <mergeCells count="9">
    <mergeCell ref="AP1:AV1"/>
    <mergeCell ref="AW1:BC1"/>
    <mergeCell ref="BD1:BJ1"/>
    <mergeCell ref="E1:F1"/>
    <mergeCell ref="G1:M1"/>
    <mergeCell ref="N1:T1"/>
    <mergeCell ref="U1:AA1"/>
    <mergeCell ref="AB1:AH1"/>
    <mergeCell ref="AI1:AO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ED66E-427F-4B5B-9D0A-F5E6B53B1225}">
  <dimension ref="A1:BR755"/>
  <sheetViews>
    <sheetView topLeftCell="B1" workbookViewId="0">
      <pane xSplit="2" ySplit="2" topLeftCell="D3" activePane="bottomRight" state="frozen"/>
      <selection activeCell="B1" sqref="B1"/>
      <selection pane="topRight" activeCell="D1" sqref="D1"/>
      <selection pane="bottomLeft" activeCell="B3" sqref="B3"/>
      <selection pane="bottomRight" activeCell="B2" sqref="B2"/>
    </sheetView>
  </sheetViews>
  <sheetFormatPr defaultRowHeight="11.25" x14ac:dyDescent="0.2"/>
  <cols>
    <col min="1" max="1" width="0" style="1" hidden="1" customWidth="1"/>
    <col min="2" max="2" width="8.7109375" style="5" bestFit="1" customWidth="1"/>
    <col min="3" max="3" width="42.42578125" style="1" bestFit="1" customWidth="1"/>
    <col min="4" max="4" width="11.85546875" style="1" bestFit="1" customWidth="1"/>
    <col min="5" max="5" width="15.85546875" style="1" customWidth="1"/>
    <col min="6" max="6" width="14.85546875" style="1" bestFit="1" customWidth="1"/>
    <col min="7" max="7" width="12.42578125" style="1" customWidth="1"/>
    <col min="8" max="8" width="14.85546875" style="1" bestFit="1" customWidth="1"/>
    <col min="9" max="9" width="14" style="1" bestFit="1" customWidth="1"/>
    <col min="10" max="10" width="12.85546875" style="1" customWidth="1"/>
    <col min="11" max="11" width="14" style="1" bestFit="1" customWidth="1"/>
    <col min="12" max="12" width="12.85546875" style="1" customWidth="1"/>
    <col min="13" max="14" width="14.85546875" style="1" bestFit="1" customWidth="1"/>
    <col min="15" max="15" width="12.42578125" style="1" customWidth="1"/>
    <col min="16" max="16" width="14" style="1" bestFit="1" customWidth="1"/>
    <col min="17" max="20" width="12.42578125" style="1" customWidth="1"/>
    <col min="21" max="22" width="14" style="1" bestFit="1" customWidth="1"/>
    <col min="23" max="23" width="12.42578125" style="1" customWidth="1"/>
    <col min="24" max="24" width="14" style="1" bestFit="1" customWidth="1"/>
    <col min="25" max="25" width="12.42578125" style="1" customWidth="1"/>
    <col min="26" max="26" width="12.85546875" style="1" customWidth="1"/>
    <col min="27" max="28" width="12.42578125" style="1" customWidth="1"/>
    <col min="29" max="30" width="14" style="1" bestFit="1" customWidth="1"/>
    <col min="31" max="31" width="12.42578125" style="1" customWidth="1"/>
    <col min="32" max="32" width="14.85546875" style="1" bestFit="1" customWidth="1"/>
    <col min="33" max="33" width="14" style="1" bestFit="1" customWidth="1"/>
    <col min="34" max="34" width="12.85546875" style="1" customWidth="1"/>
    <col min="35" max="35" width="14" style="1" bestFit="1" customWidth="1"/>
    <col min="36" max="36" width="12.42578125" style="1" customWidth="1"/>
    <col min="37" max="38" width="14.85546875" style="1" bestFit="1" customWidth="1"/>
    <col min="39" max="69" width="12.42578125" style="1" customWidth="1"/>
    <col min="70" max="70" width="12.5703125" style="1" bestFit="1" customWidth="1"/>
    <col min="71" max="16384" width="9.140625" style="1"/>
  </cols>
  <sheetData>
    <row r="1" spans="1:70" x14ac:dyDescent="0.2">
      <c r="B1" s="1"/>
      <c r="E1" s="28" t="s">
        <v>798</v>
      </c>
      <c r="F1" s="28"/>
      <c r="G1" s="29" t="s">
        <v>799</v>
      </c>
      <c r="H1" s="29"/>
      <c r="I1" s="29"/>
      <c r="J1" s="29"/>
      <c r="K1" s="29"/>
      <c r="L1" s="29"/>
      <c r="M1" s="29"/>
      <c r="N1" s="18"/>
      <c r="O1" s="25" t="s">
        <v>796</v>
      </c>
      <c r="P1" s="25"/>
      <c r="Q1" s="25"/>
      <c r="R1" s="25"/>
      <c r="S1" s="25"/>
      <c r="T1" s="25"/>
      <c r="U1" s="25"/>
      <c r="V1" s="19"/>
      <c r="W1" s="26" t="s">
        <v>797</v>
      </c>
      <c r="X1" s="26"/>
      <c r="Y1" s="26"/>
      <c r="Z1" s="26"/>
      <c r="AA1" s="26"/>
      <c r="AB1" s="26"/>
      <c r="AC1" s="26"/>
      <c r="AD1" s="16"/>
      <c r="AE1" s="27" t="s">
        <v>800</v>
      </c>
      <c r="AF1" s="27"/>
      <c r="AG1" s="27"/>
      <c r="AH1" s="27"/>
      <c r="AI1" s="27"/>
      <c r="AJ1" s="27"/>
      <c r="AK1" s="27"/>
      <c r="AL1" s="17"/>
      <c r="AM1" s="29" t="s">
        <v>803</v>
      </c>
      <c r="AN1" s="29"/>
      <c r="AO1" s="29"/>
      <c r="AP1" s="29"/>
      <c r="AQ1" s="29"/>
      <c r="AR1" s="29"/>
      <c r="AS1" s="29"/>
      <c r="AT1" s="18"/>
      <c r="AU1" s="25" t="s">
        <v>804</v>
      </c>
      <c r="AV1" s="25"/>
      <c r="AW1" s="25"/>
      <c r="AX1" s="25"/>
      <c r="AY1" s="25"/>
      <c r="AZ1" s="25"/>
      <c r="BA1" s="25"/>
      <c r="BB1" s="19"/>
      <c r="BC1" s="26" t="s">
        <v>805</v>
      </c>
      <c r="BD1" s="26"/>
      <c r="BE1" s="26"/>
      <c r="BF1" s="26"/>
      <c r="BG1" s="26"/>
      <c r="BH1" s="26"/>
      <c r="BI1" s="26"/>
      <c r="BJ1" s="16"/>
      <c r="BK1" s="27" t="s">
        <v>806</v>
      </c>
      <c r="BL1" s="27"/>
      <c r="BM1" s="27"/>
      <c r="BN1" s="27"/>
      <c r="BO1" s="27"/>
      <c r="BP1" s="27"/>
      <c r="BQ1" s="27"/>
      <c r="BR1" s="17"/>
    </row>
    <row r="2" spans="1:70" ht="33.75" x14ac:dyDescent="0.2">
      <c r="A2" s="4" t="s">
        <v>900</v>
      </c>
      <c r="B2" s="4" t="s">
        <v>128</v>
      </c>
      <c r="C2" s="3" t="s">
        <v>125</v>
      </c>
      <c r="D2" s="3" t="s">
        <v>523</v>
      </c>
      <c r="E2" s="10" t="s">
        <v>801</v>
      </c>
      <c r="F2" s="10" t="s">
        <v>802</v>
      </c>
      <c r="G2" s="6" t="s">
        <v>521</v>
      </c>
      <c r="H2" s="6" t="s">
        <v>790</v>
      </c>
      <c r="I2" s="6" t="s">
        <v>791</v>
      </c>
      <c r="J2" s="6" t="s">
        <v>126</v>
      </c>
      <c r="K2" s="6" t="s">
        <v>792</v>
      </c>
      <c r="L2" s="6" t="s">
        <v>793</v>
      </c>
      <c r="M2" s="6" t="s">
        <v>879</v>
      </c>
      <c r="N2" s="6" t="s">
        <v>127</v>
      </c>
      <c r="O2" s="7" t="s">
        <v>521</v>
      </c>
      <c r="P2" s="7" t="s">
        <v>790</v>
      </c>
      <c r="Q2" s="7" t="s">
        <v>791</v>
      </c>
      <c r="R2" s="7" t="s">
        <v>126</v>
      </c>
      <c r="S2" s="7" t="s">
        <v>792</v>
      </c>
      <c r="T2" s="7" t="s">
        <v>793</v>
      </c>
      <c r="U2" s="7" t="s">
        <v>879</v>
      </c>
      <c r="V2" s="7" t="s">
        <v>127</v>
      </c>
      <c r="W2" s="8" t="s">
        <v>521</v>
      </c>
      <c r="X2" s="8" t="s">
        <v>790</v>
      </c>
      <c r="Y2" s="8" t="s">
        <v>791</v>
      </c>
      <c r="Z2" s="8" t="s">
        <v>126</v>
      </c>
      <c r="AA2" s="8" t="s">
        <v>792</v>
      </c>
      <c r="AB2" s="8" t="s">
        <v>793</v>
      </c>
      <c r="AC2" s="8" t="s">
        <v>879</v>
      </c>
      <c r="AD2" s="8" t="s">
        <v>127</v>
      </c>
      <c r="AE2" s="9" t="s">
        <v>521</v>
      </c>
      <c r="AF2" s="9" t="s">
        <v>790</v>
      </c>
      <c r="AG2" s="9" t="s">
        <v>791</v>
      </c>
      <c r="AH2" s="9" t="s">
        <v>126</v>
      </c>
      <c r="AI2" s="9" t="s">
        <v>792</v>
      </c>
      <c r="AJ2" s="9" t="s">
        <v>793</v>
      </c>
      <c r="AK2" s="9" t="s">
        <v>879</v>
      </c>
      <c r="AL2" s="9" t="s">
        <v>127</v>
      </c>
      <c r="AM2" s="6" t="s">
        <v>521</v>
      </c>
      <c r="AN2" s="6" t="s">
        <v>790</v>
      </c>
      <c r="AO2" s="6" t="s">
        <v>791</v>
      </c>
      <c r="AP2" s="6" t="s">
        <v>126</v>
      </c>
      <c r="AQ2" s="6" t="s">
        <v>792</v>
      </c>
      <c r="AR2" s="6" t="s">
        <v>793</v>
      </c>
      <c r="AS2" s="6" t="s">
        <v>879</v>
      </c>
      <c r="AT2" s="6" t="s">
        <v>127</v>
      </c>
      <c r="AU2" s="7" t="s">
        <v>521</v>
      </c>
      <c r="AV2" s="7" t="s">
        <v>790</v>
      </c>
      <c r="AW2" s="7" t="s">
        <v>791</v>
      </c>
      <c r="AX2" s="7" t="s">
        <v>126</v>
      </c>
      <c r="AY2" s="7" t="s">
        <v>792</v>
      </c>
      <c r="AZ2" s="7" t="s">
        <v>793</v>
      </c>
      <c r="BA2" s="7" t="s">
        <v>879</v>
      </c>
      <c r="BB2" s="7" t="s">
        <v>127</v>
      </c>
      <c r="BC2" s="8" t="s">
        <v>521</v>
      </c>
      <c r="BD2" s="8" t="s">
        <v>790</v>
      </c>
      <c r="BE2" s="8" t="s">
        <v>791</v>
      </c>
      <c r="BF2" s="8" t="s">
        <v>126</v>
      </c>
      <c r="BG2" s="8" t="s">
        <v>792</v>
      </c>
      <c r="BH2" s="8" t="s">
        <v>793</v>
      </c>
      <c r="BI2" s="8" t="s">
        <v>879</v>
      </c>
      <c r="BJ2" s="8" t="s">
        <v>127</v>
      </c>
      <c r="BK2" s="9" t="s">
        <v>521</v>
      </c>
      <c r="BL2" s="9" t="s">
        <v>790</v>
      </c>
      <c r="BM2" s="9" t="s">
        <v>791</v>
      </c>
      <c r="BN2" s="9" t="s">
        <v>126</v>
      </c>
      <c r="BO2" s="9" t="s">
        <v>792</v>
      </c>
      <c r="BP2" s="9" t="s">
        <v>793</v>
      </c>
      <c r="BQ2" s="9" t="s">
        <v>879</v>
      </c>
      <c r="BR2" s="9" t="s">
        <v>127</v>
      </c>
    </row>
    <row r="3" spans="1:70" x14ac:dyDescent="0.2">
      <c r="A3" s="1">
        <v>1</v>
      </c>
      <c r="B3" s="5">
        <v>112011103</v>
      </c>
      <c r="C3" s="1" t="s">
        <v>213</v>
      </c>
      <c r="D3" s="1" t="s">
        <v>484</v>
      </c>
      <c r="E3" s="2">
        <f>N3+AT3</f>
        <v>103283437</v>
      </c>
      <c r="F3" s="2">
        <f>AL3+BR3</f>
        <v>104594325</v>
      </c>
      <c r="G3" s="2"/>
      <c r="H3" s="2">
        <v>53655000</v>
      </c>
      <c r="I3" s="2"/>
      <c r="J3" s="2">
        <v>456104</v>
      </c>
      <c r="K3" s="2">
        <v>7498103</v>
      </c>
      <c r="L3" s="2">
        <v>412230</v>
      </c>
      <c r="M3" s="2">
        <v>41262000</v>
      </c>
      <c r="N3" s="2">
        <f>SUM(G3:M3)</f>
        <v>103283437</v>
      </c>
      <c r="O3" s="2"/>
      <c r="P3" s="2">
        <v>0</v>
      </c>
      <c r="Q3" s="2"/>
      <c r="R3" s="2">
        <v>0</v>
      </c>
      <c r="S3" s="2">
        <v>1348301</v>
      </c>
      <c r="T3" s="2">
        <v>0</v>
      </c>
      <c r="U3" s="2">
        <v>1674000</v>
      </c>
      <c r="V3" s="2">
        <f>SUM(O3:U3)</f>
        <v>3022301</v>
      </c>
      <c r="W3" s="2"/>
      <c r="X3" s="2">
        <v>1555000</v>
      </c>
      <c r="Y3" s="2"/>
      <c r="Z3" s="2">
        <v>138368</v>
      </c>
      <c r="AA3" s="2">
        <v>0</v>
      </c>
      <c r="AB3" s="2">
        <v>18045</v>
      </c>
      <c r="AC3" s="2">
        <v>0</v>
      </c>
      <c r="AD3" s="2">
        <f>SUM(W3:AC3)</f>
        <v>1711413</v>
      </c>
      <c r="AE3" s="2"/>
      <c r="AF3" s="2">
        <v>52100000</v>
      </c>
      <c r="AG3" s="2"/>
      <c r="AH3" s="2">
        <v>317736</v>
      </c>
      <c r="AI3" s="2">
        <v>8846404</v>
      </c>
      <c r="AJ3" s="2">
        <v>394185</v>
      </c>
      <c r="AK3" s="2">
        <v>42936000</v>
      </c>
      <c r="AL3" s="2">
        <f>SUM(AE3:AK3)</f>
        <v>104594325</v>
      </c>
      <c r="AM3" s="2"/>
      <c r="AN3" s="2"/>
      <c r="AO3" s="2"/>
      <c r="AP3" s="2"/>
      <c r="AQ3" s="2"/>
      <c r="AR3" s="2"/>
      <c r="AS3" s="2"/>
      <c r="AT3" s="2">
        <f>SUM(AM3:AS3)</f>
        <v>0</v>
      </c>
      <c r="AU3" s="2"/>
      <c r="AV3" s="2"/>
      <c r="AW3" s="2"/>
      <c r="AX3" s="2"/>
      <c r="AY3" s="2"/>
      <c r="AZ3" s="2"/>
      <c r="BA3" s="2"/>
      <c r="BB3" s="2">
        <f>SUM(AU3:BA3)</f>
        <v>0</v>
      </c>
      <c r="BC3" s="2"/>
      <c r="BD3" s="2"/>
      <c r="BE3" s="2"/>
      <c r="BF3" s="2"/>
      <c r="BG3" s="2"/>
      <c r="BH3" s="2"/>
      <c r="BI3" s="2"/>
      <c r="BJ3" s="2">
        <f>SUM(BC3:BI3)</f>
        <v>0</v>
      </c>
      <c r="BK3" s="2"/>
      <c r="BL3" s="2"/>
      <c r="BM3" s="2"/>
      <c r="BN3" s="2"/>
      <c r="BO3" s="2"/>
      <c r="BP3" s="2"/>
      <c r="BQ3" s="2"/>
      <c r="BR3" s="2">
        <f>SUM(BK3:BQ3)</f>
        <v>0</v>
      </c>
    </row>
    <row r="4" spans="1:70" x14ac:dyDescent="0.2">
      <c r="A4" s="1">
        <v>1</v>
      </c>
      <c r="B4" s="5">
        <v>112011603</v>
      </c>
      <c r="C4" s="1" t="s">
        <v>640</v>
      </c>
      <c r="D4" s="1" t="s">
        <v>484</v>
      </c>
      <c r="E4" s="2">
        <f t="shared" ref="E4:E67" si="0">N4+AT4</f>
        <v>144337991</v>
      </c>
      <c r="F4" s="2">
        <f t="shared" ref="F4:F67" si="1">AL4+BR4</f>
        <v>146293309</v>
      </c>
      <c r="G4" s="2"/>
      <c r="H4" s="2">
        <v>46865000</v>
      </c>
      <c r="I4" s="2"/>
      <c r="J4" s="2"/>
      <c r="K4" s="2">
        <v>9556268</v>
      </c>
      <c r="L4" s="2">
        <v>807723</v>
      </c>
      <c r="M4" s="2">
        <v>87109000</v>
      </c>
      <c r="N4" s="2">
        <f t="shared" ref="N4:N67" si="2">SUM(G4:M4)</f>
        <v>144337991</v>
      </c>
      <c r="O4" s="2"/>
      <c r="P4" s="2">
        <v>9550000</v>
      </c>
      <c r="Q4" s="2"/>
      <c r="R4" s="2"/>
      <c r="S4" s="2">
        <v>460181</v>
      </c>
      <c r="T4" s="2">
        <v>0</v>
      </c>
      <c r="U4" s="2">
        <v>3934000</v>
      </c>
      <c r="V4" s="2">
        <f t="shared" ref="V4:V67" si="3">SUM(O4:U4)</f>
        <v>13944181</v>
      </c>
      <c r="W4" s="2"/>
      <c r="X4" s="2">
        <v>11980000</v>
      </c>
      <c r="Y4" s="2"/>
      <c r="Z4" s="2"/>
      <c r="AA4" s="2">
        <v>0</v>
      </c>
      <c r="AB4" s="2">
        <v>8863</v>
      </c>
      <c r="AC4" s="2">
        <v>0</v>
      </c>
      <c r="AD4" s="2">
        <f t="shared" ref="AD4:AD67" si="4">SUM(W4:AC4)</f>
        <v>11988863</v>
      </c>
      <c r="AE4" s="2"/>
      <c r="AF4" s="2">
        <v>44435000</v>
      </c>
      <c r="AG4" s="2"/>
      <c r="AH4" s="2"/>
      <c r="AI4" s="2">
        <v>10016449</v>
      </c>
      <c r="AJ4" s="2">
        <v>798860</v>
      </c>
      <c r="AK4" s="2">
        <v>91043000</v>
      </c>
      <c r="AL4" s="2">
        <f t="shared" ref="AL4:AL67" si="5">SUM(AE4:AK4)</f>
        <v>146293309</v>
      </c>
      <c r="AM4" s="2"/>
      <c r="AN4" s="2"/>
      <c r="AO4" s="2"/>
      <c r="AP4" s="2"/>
      <c r="AQ4" s="2"/>
      <c r="AR4" s="2"/>
      <c r="AS4" s="2"/>
      <c r="AT4" s="2">
        <f t="shared" ref="AT4:AT67" si="6">SUM(AM4:AS4)</f>
        <v>0</v>
      </c>
      <c r="AU4" s="2"/>
      <c r="AV4" s="2"/>
      <c r="AW4" s="2"/>
      <c r="AX4" s="2"/>
      <c r="AY4" s="2"/>
      <c r="AZ4" s="2"/>
      <c r="BA4" s="2"/>
      <c r="BB4" s="2">
        <f t="shared" ref="BB4:BB67" si="7">SUM(AU4:BA4)</f>
        <v>0</v>
      </c>
      <c r="BC4" s="2"/>
      <c r="BD4" s="2"/>
      <c r="BE4" s="2"/>
      <c r="BF4" s="2"/>
      <c r="BG4" s="2"/>
      <c r="BH4" s="2"/>
      <c r="BI4" s="2"/>
      <c r="BJ4" s="2">
        <f t="shared" ref="BJ4:BJ67" si="8">SUM(BC4:BI4)</f>
        <v>0</v>
      </c>
      <c r="BK4" s="2"/>
      <c r="BL4" s="2"/>
      <c r="BM4" s="2"/>
      <c r="BN4" s="2"/>
      <c r="BO4" s="2"/>
      <c r="BP4" s="2"/>
      <c r="BQ4" s="2"/>
      <c r="BR4" s="2">
        <f t="shared" ref="BR4:BR67" si="9">SUM(BK4:BQ4)</f>
        <v>0</v>
      </c>
    </row>
    <row r="5" spans="1:70" x14ac:dyDescent="0.2">
      <c r="A5" s="1">
        <v>1</v>
      </c>
      <c r="B5" s="5">
        <v>112013054</v>
      </c>
      <c r="C5" s="1" t="s">
        <v>390</v>
      </c>
      <c r="D5" s="1" t="s">
        <v>484</v>
      </c>
      <c r="E5" s="2">
        <f t="shared" si="0"/>
        <v>48771209.25</v>
      </c>
      <c r="F5" s="2">
        <f t="shared" si="1"/>
        <v>48683441.25</v>
      </c>
      <c r="G5" s="2"/>
      <c r="H5" s="2">
        <v>23510000</v>
      </c>
      <c r="I5" s="2"/>
      <c r="J5" s="2">
        <v>145384.25</v>
      </c>
      <c r="K5" s="2">
        <v>1851573</v>
      </c>
      <c r="L5" s="2">
        <v>125004</v>
      </c>
      <c r="M5" s="2">
        <v>22581597</v>
      </c>
      <c r="N5" s="2">
        <f t="shared" si="2"/>
        <v>48213558.25</v>
      </c>
      <c r="O5" s="2"/>
      <c r="P5" s="2">
        <v>0</v>
      </c>
      <c r="Q5" s="2"/>
      <c r="R5" s="2">
        <v>193700</v>
      </c>
      <c r="S5" s="2">
        <v>99587</v>
      </c>
      <c r="T5" s="2">
        <v>0</v>
      </c>
      <c r="U5" s="2">
        <v>787110</v>
      </c>
      <c r="V5" s="2">
        <f t="shared" si="3"/>
        <v>1080397</v>
      </c>
      <c r="W5" s="2"/>
      <c r="X5" s="2">
        <v>975000</v>
      </c>
      <c r="Y5" s="2"/>
      <c r="Z5" s="2">
        <v>112040</v>
      </c>
      <c r="AA5" s="2">
        <v>0</v>
      </c>
      <c r="AB5" s="2">
        <v>13063</v>
      </c>
      <c r="AC5" s="2">
        <v>0</v>
      </c>
      <c r="AD5" s="2">
        <f t="shared" si="4"/>
        <v>1100103</v>
      </c>
      <c r="AE5" s="2"/>
      <c r="AF5" s="2">
        <v>22535000</v>
      </c>
      <c r="AG5" s="2"/>
      <c r="AH5" s="2">
        <v>227044.25</v>
      </c>
      <c r="AI5" s="2">
        <v>1951160</v>
      </c>
      <c r="AJ5" s="2">
        <v>111941</v>
      </c>
      <c r="AK5" s="2">
        <v>23368707</v>
      </c>
      <c r="AL5" s="2">
        <f t="shared" si="5"/>
        <v>48193852.25</v>
      </c>
      <c r="AM5" s="2"/>
      <c r="AN5" s="2"/>
      <c r="AO5" s="2"/>
      <c r="AP5" s="2"/>
      <c r="AQ5" s="2">
        <v>27674</v>
      </c>
      <c r="AR5" s="2"/>
      <c r="AS5" s="2">
        <v>529977</v>
      </c>
      <c r="AT5" s="2">
        <f t="shared" si="6"/>
        <v>557651</v>
      </c>
      <c r="AU5" s="2"/>
      <c r="AV5" s="2"/>
      <c r="AW5" s="2"/>
      <c r="AX5" s="2"/>
      <c r="AY5" s="2">
        <v>0</v>
      </c>
      <c r="AZ5" s="2"/>
      <c r="BA5" s="2">
        <v>0</v>
      </c>
      <c r="BB5" s="2">
        <f t="shared" si="7"/>
        <v>0</v>
      </c>
      <c r="BC5" s="2"/>
      <c r="BD5" s="2"/>
      <c r="BE5" s="2"/>
      <c r="BF5" s="2"/>
      <c r="BG5" s="2">
        <v>2028</v>
      </c>
      <c r="BH5" s="2"/>
      <c r="BI5" s="2">
        <v>66034</v>
      </c>
      <c r="BJ5" s="2">
        <f t="shared" si="8"/>
        <v>68062</v>
      </c>
      <c r="BK5" s="2"/>
      <c r="BL5" s="2"/>
      <c r="BM5" s="2"/>
      <c r="BN5" s="2"/>
      <c r="BO5" s="2">
        <v>25646</v>
      </c>
      <c r="BP5" s="2"/>
      <c r="BQ5" s="2">
        <v>463943</v>
      </c>
      <c r="BR5" s="2">
        <f t="shared" si="9"/>
        <v>489589</v>
      </c>
    </row>
    <row r="6" spans="1:70" x14ac:dyDescent="0.2">
      <c r="A6" s="1">
        <v>1</v>
      </c>
      <c r="B6" s="5">
        <v>112013753</v>
      </c>
      <c r="C6" s="1" t="s">
        <v>641</v>
      </c>
      <c r="D6" s="1" t="s">
        <v>484</v>
      </c>
      <c r="E6" s="2">
        <f t="shared" si="0"/>
        <v>120705152</v>
      </c>
      <c r="F6" s="2">
        <f t="shared" si="1"/>
        <v>142564466</v>
      </c>
      <c r="G6" s="2"/>
      <c r="H6" s="2">
        <v>31523000</v>
      </c>
      <c r="I6" s="2"/>
      <c r="J6" s="2"/>
      <c r="K6" s="2">
        <v>9556523</v>
      </c>
      <c r="L6" s="2">
        <v>1773912</v>
      </c>
      <c r="M6" s="2">
        <v>75824681</v>
      </c>
      <c r="N6" s="2">
        <f t="shared" si="2"/>
        <v>118678116</v>
      </c>
      <c r="O6" s="2"/>
      <c r="P6" s="2">
        <v>31265000</v>
      </c>
      <c r="Q6" s="2"/>
      <c r="R6" s="2"/>
      <c r="S6" s="2">
        <v>0</v>
      </c>
      <c r="T6" s="2">
        <v>34194</v>
      </c>
      <c r="U6" s="2">
        <v>3681328</v>
      </c>
      <c r="V6" s="2">
        <f t="shared" si="3"/>
        <v>34980522</v>
      </c>
      <c r="W6" s="2"/>
      <c r="X6" s="2">
        <v>13558000</v>
      </c>
      <c r="Y6" s="2"/>
      <c r="Z6" s="2"/>
      <c r="AA6" s="2">
        <v>218254</v>
      </c>
      <c r="AB6" s="2">
        <v>0</v>
      </c>
      <c r="AC6" s="2">
        <v>0</v>
      </c>
      <c r="AD6" s="2">
        <f t="shared" si="4"/>
        <v>13776254</v>
      </c>
      <c r="AE6" s="2"/>
      <c r="AF6" s="2">
        <v>49230000</v>
      </c>
      <c r="AG6" s="2"/>
      <c r="AH6" s="2"/>
      <c r="AI6" s="2">
        <v>9338269</v>
      </c>
      <c r="AJ6" s="2">
        <v>1808106</v>
      </c>
      <c r="AK6" s="2">
        <v>79506009</v>
      </c>
      <c r="AL6" s="2">
        <f t="shared" si="5"/>
        <v>139882384</v>
      </c>
      <c r="AM6" s="2"/>
      <c r="AN6" s="2"/>
      <c r="AO6" s="2"/>
      <c r="AP6" s="2"/>
      <c r="AQ6" s="2">
        <v>272757</v>
      </c>
      <c r="AR6" s="2">
        <v>59960</v>
      </c>
      <c r="AS6" s="2">
        <v>1694319</v>
      </c>
      <c r="AT6" s="2">
        <f t="shared" si="6"/>
        <v>2027036</v>
      </c>
      <c r="AU6" s="2"/>
      <c r="AV6" s="2"/>
      <c r="AW6" s="2"/>
      <c r="AX6" s="2"/>
      <c r="AY6" s="2">
        <v>0</v>
      </c>
      <c r="AZ6" s="2">
        <v>0</v>
      </c>
      <c r="BA6" s="2">
        <v>782634</v>
      </c>
      <c r="BB6" s="2">
        <f t="shared" si="7"/>
        <v>782634</v>
      </c>
      <c r="BC6" s="2"/>
      <c r="BD6" s="2"/>
      <c r="BE6" s="2"/>
      <c r="BF6" s="2"/>
      <c r="BG6" s="2">
        <v>112280</v>
      </c>
      <c r="BH6" s="2">
        <v>15308</v>
      </c>
      <c r="BI6" s="2">
        <v>0</v>
      </c>
      <c r="BJ6" s="2">
        <f t="shared" si="8"/>
        <v>127588</v>
      </c>
      <c r="BK6" s="2"/>
      <c r="BL6" s="2"/>
      <c r="BM6" s="2"/>
      <c r="BN6" s="2"/>
      <c r="BO6" s="2">
        <v>160477</v>
      </c>
      <c r="BP6" s="2">
        <v>44652</v>
      </c>
      <c r="BQ6" s="2">
        <v>2476953</v>
      </c>
      <c r="BR6" s="2">
        <f t="shared" si="9"/>
        <v>2682082</v>
      </c>
    </row>
    <row r="7" spans="1:70" x14ac:dyDescent="0.2">
      <c r="A7" s="1">
        <v>1</v>
      </c>
      <c r="B7" s="5">
        <v>112015203</v>
      </c>
      <c r="C7" s="1" t="s">
        <v>720</v>
      </c>
      <c r="D7" s="1" t="s">
        <v>484</v>
      </c>
      <c r="E7" s="2">
        <f t="shared" si="0"/>
        <v>75526451</v>
      </c>
      <c r="F7" s="2">
        <f t="shared" si="1"/>
        <v>77883409</v>
      </c>
      <c r="G7" s="2"/>
      <c r="H7" s="2">
        <v>23955000</v>
      </c>
      <c r="I7" s="2"/>
      <c r="J7" s="2">
        <v>1014818</v>
      </c>
      <c r="K7" s="2">
        <v>4711995</v>
      </c>
      <c r="L7" s="2">
        <v>439712</v>
      </c>
      <c r="M7" s="2">
        <v>44425360</v>
      </c>
      <c r="N7" s="2">
        <f t="shared" si="2"/>
        <v>74546885</v>
      </c>
      <c r="O7" s="2"/>
      <c r="P7" s="2">
        <v>0</v>
      </c>
      <c r="Q7" s="2"/>
      <c r="R7" s="2">
        <v>81422</v>
      </c>
      <c r="S7" s="2">
        <v>595891</v>
      </c>
      <c r="T7" s="2">
        <v>0</v>
      </c>
      <c r="U7" s="2">
        <v>2574460</v>
      </c>
      <c r="V7" s="2">
        <f t="shared" si="3"/>
        <v>3251773</v>
      </c>
      <c r="W7" s="2"/>
      <c r="X7" s="2">
        <v>845000</v>
      </c>
      <c r="Y7" s="2"/>
      <c r="Z7" s="2">
        <v>74476</v>
      </c>
      <c r="AA7" s="2">
        <v>0</v>
      </c>
      <c r="AB7" s="2">
        <v>27373</v>
      </c>
      <c r="AC7" s="2">
        <v>0</v>
      </c>
      <c r="AD7" s="2">
        <f t="shared" si="4"/>
        <v>946849</v>
      </c>
      <c r="AE7" s="2"/>
      <c r="AF7" s="2">
        <v>23110000</v>
      </c>
      <c r="AG7" s="2"/>
      <c r="AH7" s="2">
        <v>1021764</v>
      </c>
      <c r="AI7" s="2">
        <v>5307886</v>
      </c>
      <c r="AJ7" s="2">
        <v>412339</v>
      </c>
      <c r="AK7" s="2">
        <v>46999820</v>
      </c>
      <c r="AL7" s="2">
        <f t="shared" si="5"/>
        <v>76851809</v>
      </c>
      <c r="AM7" s="2"/>
      <c r="AN7" s="2"/>
      <c r="AO7" s="2"/>
      <c r="AP7" s="2"/>
      <c r="AQ7" s="2">
        <v>62794</v>
      </c>
      <c r="AR7" s="2">
        <v>10132</v>
      </c>
      <c r="AS7" s="2">
        <v>906640</v>
      </c>
      <c r="AT7" s="2">
        <f t="shared" si="6"/>
        <v>979566</v>
      </c>
      <c r="AU7" s="2"/>
      <c r="AV7" s="2"/>
      <c r="AW7" s="2"/>
      <c r="AX7" s="2"/>
      <c r="AY7" s="2">
        <v>5487</v>
      </c>
      <c r="AZ7" s="2">
        <v>0</v>
      </c>
      <c r="BA7" s="2">
        <v>52540</v>
      </c>
      <c r="BB7" s="2">
        <f t="shared" si="7"/>
        <v>58027</v>
      </c>
      <c r="BC7" s="2"/>
      <c r="BD7" s="2"/>
      <c r="BE7" s="2"/>
      <c r="BF7" s="2"/>
      <c r="BG7" s="2">
        <v>0</v>
      </c>
      <c r="BH7" s="2">
        <v>5993</v>
      </c>
      <c r="BI7" s="2">
        <v>0</v>
      </c>
      <c r="BJ7" s="2">
        <f t="shared" si="8"/>
        <v>5993</v>
      </c>
      <c r="BK7" s="2"/>
      <c r="BL7" s="2"/>
      <c r="BM7" s="2"/>
      <c r="BN7" s="2"/>
      <c r="BO7" s="2">
        <v>68281</v>
      </c>
      <c r="BP7" s="2">
        <v>4139</v>
      </c>
      <c r="BQ7" s="2">
        <v>959180</v>
      </c>
      <c r="BR7" s="2">
        <f t="shared" si="9"/>
        <v>1031600</v>
      </c>
    </row>
    <row r="8" spans="1:70" x14ac:dyDescent="0.2">
      <c r="A8" s="1">
        <v>1</v>
      </c>
      <c r="B8" s="5">
        <v>112018523</v>
      </c>
      <c r="C8" s="1" t="s">
        <v>214</v>
      </c>
      <c r="D8" s="1" t="s">
        <v>484</v>
      </c>
      <c r="E8" s="2">
        <f t="shared" si="0"/>
        <v>75157021.140000001</v>
      </c>
      <c r="F8" s="2">
        <f t="shared" si="1"/>
        <v>76608756.189999998</v>
      </c>
      <c r="G8" s="2"/>
      <c r="H8" s="2">
        <v>35445000</v>
      </c>
      <c r="I8" s="2"/>
      <c r="J8" s="2">
        <v>411546.14</v>
      </c>
      <c r="K8" s="2">
        <v>2905265</v>
      </c>
      <c r="L8" s="2">
        <v>466210</v>
      </c>
      <c r="M8" s="2">
        <v>35929000</v>
      </c>
      <c r="N8" s="2">
        <f t="shared" si="2"/>
        <v>75157021.140000001</v>
      </c>
      <c r="O8" s="2"/>
      <c r="P8" s="2">
        <v>0</v>
      </c>
      <c r="Q8" s="2"/>
      <c r="R8" s="2">
        <v>0</v>
      </c>
      <c r="S8" s="2">
        <v>657620</v>
      </c>
      <c r="T8" s="2">
        <v>0</v>
      </c>
      <c r="U8" s="2">
        <v>2133000</v>
      </c>
      <c r="V8" s="2">
        <f t="shared" si="3"/>
        <v>2790620</v>
      </c>
      <c r="W8" s="2"/>
      <c r="X8" s="2">
        <v>1095000</v>
      </c>
      <c r="Y8" s="2"/>
      <c r="Z8" s="2">
        <v>140904.95000000001</v>
      </c>
      <c r="AA8" s="2">
        <v>0</v>
      </c>
      <c r="AB8" s="2">
        <v>102980</v>
      </c>
      <c r="AC8" s="2">
        <v>0</v>
      </c>
      <c r="AD8" s="2">
        <f t="shared" si="4"/>
        <v>1338884.95</v>
      </c>
      <c r="AE8" s="2"/>
      <c r="AF8" s="2">
        <v>34350000</v>
      </c>
      <c r="AG8" s="2"/>
      <c r="AH8" s="2">
        <v>270641.19</v>
      </c>
      <c r="AI8" s="2">
        <v>3562885</v>
      </c>
      <c r="AJ8" s="2">
        <v>363230</v>
      </c>
      <c r="AK8" s="2">
        <v>38062000</v>
      </c>
      <c r="AL8" s="2">
        <f t="shared" si="5"/>
        <v>76608756.189999998</v>
      </c>
      <c r="AM8" s="2"/>
      <c r="AN8" s="2"/>
      <c r="AO8" s="2"/>
      <c r="AP8" s="2"/>
      <c r="AQ8" s="2"/>
      <c r="AR8" s="2"/>
      <c r="AS8" s="2"/>
      <c r="AT8" s="2">
        <f t="shared" si="6"/>
        <v>0</v>
      </c>
      <c r="AU8" s="2"/>
      <c r="AV8" s="2"/>
      <c r="AW8" s="2"/>
      <c r="AX8" s="2"/>
      <c r="AY8" s="2"/>
      <c r="AZ8" s="2"/>
      <c r="BA8" s="2"/>
      <c r="BB8" s="2">
        <f t="shared" si="7"/>
        <v>0</v>
      </c>
      <c r="BC8" s="2"/>
      <c r="BD8" s="2"/>
      <c r="BE8" s="2"/>
      <c r="BF8" s="2"/>
      <c r="BG8" s="2"/>
      <c r="BH8" s="2"/>
      <c r="BI8" s="2"/>
      <c r="BJ8" s="2">
        <f t="shared" si="8"/>
        <v>0</v>
      </c>
      <c r="BK8" s="2"/>
      <c r="BL8" s="2"/>
      <c r="BM8" s="2"/>
      <c r="BN8" s="2"/>
      <c r="BO8" s="2"/>
      <c r="BP8" s="2"/>
      <c r="BQ8" s="2"/>
      <c r="BR8" s="2">
        <f t="shared" si="9"/>
        <v>0</v>
      </c>
    </row>
    <row r="9" spans="1:70" x14ac:dyDescent="0.2">
      <c r="A9" s="1">
        <v>1</v>
      </c>
      <c r="B9" s="5">
        <v>103020603</v>
      </c>
      <c r="C9" s="1" t="s">
        <v>690</v>
      </c>
      <c r="D9" s="1" t="s">
        <v>457</v>
      </c>
      <c r="E9" s="2">
        <f t="shared" si="0"/>
        <v>59554971</v>
      </c>
      <c r="F9" s="2">
        <f t="shared" si="1"/>
        <v>60367616</v>
      </c>
      <c r="G9" s="2"/>
      <c r="H9" s="2">
        <v>26775000</v>
      </c>
      <c r="I9" s="2"/>
      <c r="J9" s="2">
        <v>218768</v>
      </c>
      <c r="K9" s="2">
        <v>3107291</v>
      </c>
      <c r="L9" s="2">
        <v>310192</v>
      </c>
      <c r="M9" s="2">
        <v>29143720</v>
      </c>
      <c r="N9" s="2">
        <f t="shared" si="2"/>
        <v>59554971</v>
      </c>
      <c r="O9" s="2"/>
      <c r="P9" s="2">
        <v>6755000</v>
      </c>
      <c r="Q9" s="2"/>
      <c r="R9" s="2">
        <v>0</v>
      </c>
      <c r="S9" s="2">
        <v>0</v>
      </c>
      <c r="T9" s="2">
        <v>0</v>
      </c>
      <c r="U9" s="2">
        <v>1262495</v>
      </c>
      <c r="V9" s="2">
        <f t="shared" si="3"/>
        <v>8017495</v>
      </c>
      <c r="W9" s="2"/>
      <c r="X9" s="2">
        <v>7805000</v>
      </c>
      <c r="Y9" s="2"/>
      <c r="Z9" s="2">
        <v>69425</v>
      </c>
      <c r="AA9" s="2">
        <v>135527</v>
      </c>
      <c r="AB9" s="2">
        <v>6683</v>
      </c>
      <c r="AC9" s="2">
        <v>0</v>
      </c>
      <c r="AD9" s="2">
        <f t="shared" si="4"/>
        <v>8016635</v>
      </c>
      <c r="AE9" s="2"/>
      <c r="AF9" s="2">
        <v>25725000</v>
      </c>
      <c r="AG9" s="2"/>
      <c r="AH9" s="2">
        <v>149343</v>
      </c>
      <c r="AI9" s="2">
        <v>2971764</v>
      </c>
      <c r="AJ9" s="2">
        <v>303509</v>
      </c>
      <c r="AK9" s="2">
        <v>30406215</v>
      </c>
      <c r="AL9" s="2">
        <f t="shared" si="5"/>
        <v>59555831</v>
      </c>
      <c r="AM9" s="2"/>
      <c r="AN9" s="2"/>
      <c r="AO9" s="2"/>
      <c r="AP9" s="2"/>
      <c r="AQ9" s="2"/>
      <c r="AR9" s="2"/>
      <c r="AS9" s="2">
        <v>0</v>
      </c>
      <c r="AT9" s="2">
        <f t="shared" si="6"/>
        <v>0</v>
      </c>
      <c r="AU9" s="2"/>
      <c r="AV9" s="2"/>
      <c r="AW9" s="2"/>
      <c r="AX9" s="2"/>
      <c r="AY9" s="2"/>
      <c r="AZ9" s="2"/>
      <c r="BA9" s="2">
        <v>811785</v>
      </c>
      <c r="BB9" s="2">
        <f t="shared" si="7"/>
        <v>811785</v>
      </c>
      <c r="BC9" s="2"/>
      <c r="BD9" s="2"/>
      <c r="BE9" s="2"/>
      <c r="BF9" s="2"/>
      <c r="BG9" s="2"/>
      <c r="BH9" s="2"/>
      <c r="BI9" s="2">
        <v>0</v>
      </c>
      <c r="BJ9" s="2">
        <f t="shared" si="8"/>
        <v>0</v>
      </c>
      <c r="BK9" s="2"/>
      <c r="BL9" s="2"/>
      <c r="BM9" s="2"/>
      <c r="BN9" s="2"/>
      <c r="BO9" s="2"/>
      <c r="BP9" s="2"/>
      <c r="BQ9" s="2">
        <v>811785</v>
      </c>
      <c r="BR9" s="2">
        <f t="shared" si="9"/>
        <v>811785</v>
      </c>
    </row>
    <row r="10" spans="1:70" x14ac:dyDescent="0.2">
      <c r="A10" s="1">
        <v>1</v>
      </c>
      <c r="B10" s="5">
        <v>103020753</v>
      </c>
      <c r="C10" s="1" t="s">
        <v>691</v>
      </c>
      <c r="D10" s="1" t="s">
        <v>457</v>
      </c>
      <c r="E10" s="2">
        <f t="shared" si="0"/>
        <v>81307310</v>
      </c>
      <c r="F10" s="2">
        <f t="shared" si="1"/>
        <v>88868678</v>
      </c>
      <c r="G10" s="2"/>
      <c r="H10" s="2">
        <v>32358240</v>
      </c>
      <c r="I10" s="2"/>
      <c r="J10" s="2">
        <v>405697</v>
      </c>
      <c r="K10" s="2">
        <v>3283015</v>
      </c>
      <c r="L10" s="2">
        <v>365982</v>
      </c>
      <c r="M10" s="2">
        <v>44219018</v>
      </c>
      <c r="N10" s="2">
        <f t="shared" si="2"/>
        <v>80631952</v>
      </c>
      <c r="O10" s="2"/>
      <c r="P10" s="2">
        <v>21730000</v>
      </c>
      <c r="Q10" s="2"/>
      <c r="R10" s="2">
        <v>0</v>
      </c>
      <c r="S10" s="2">
        <v>109925</v>
      </c>
      <c r="T10" s="2">
        <v>78317</v>
      </c>
      <c r="U10" s="2">
        <v>4099413</v>
      </c>
      <c r="V10" s="2">
        <f t="shared" si="3"/>
        <v>26017655</v>
      </c>
      <c r="W10" s="2"/>
      <c r="X10" s="2">
        <v>18308028</v>
      </c>
      <c r="Y10" s="2"/>
      <c r="Z10" s="2">
        <v>37791</v>
      </c>
      <c r="AA10" s="2">
        <v>88130</v>
      </c>
      <c r="AB10" s="2">
        <v>0</v>
      </c>
      <c r="AC10" s="2">
        <v>0</v>
      </c>
      <c r="AD10" s="2">
        <f t="shared" si="4"/>
        <v>18433949</v>
      </c>
      <c r="AE10" s="2"/>
      <c r="AF10" s="2">
        <v>35780212</v>
      </c>
      <c r="AG10" s="2"/>
      <c r="AH10" s="2">
        <v>367906</v>
      </c>
      <c r="AI10" s="2">
        <v>3304810</v>
      </c>
      <c r="AJ10" s="2">
        <v>444299</v>
      </c>
      <c r="AK10" s="2">
        <v>48318431</v>
      </c>
      <c r="AL10" s="2">
        <f t="shared" si="5"/>
        <v>88215658</v>
      </c>
      <c r="AM10" s="2"/>
      <c r="AN10" s="2"/>
      <c r="AO10" s="2"/>
      <c r="AP10" s="2"/>
      <c r="AQ10" s="2">
        <v>29376</v>
      </c>
      <c r="AR10" s="2"/>
      <c r="AS10" s="2">
        <v>645982</v>
      </c>
      <c r="AT10" s="2">
        <f t="shared" si="6"/>
        <v>675358</v>
      </c>
      <c r="AU10" s="2"/>
      <c r="AV10" s="2"/>
      <c r="AW10" s="2"/>
      <c r="AX10" s="2"/>
      <c r="AY10" s="2">
        <v>0</v>
      </c>
      <c r="AZ10" s="2"/>
      <c r="BA10" s="2">
        <v>0</v>
      </c>
      <c r="BB10" s="2">
        <f t="shared" si="7"/>
        <v>0</v>
      </c>
      <c r="BC10" s="2"/>
      <c r="BD10" s="2"/>
      <c r="BE10" s="2"/>
      <c r="BF10" s="2"/>
      <c r="BG10" s="2">
        <v>1925</v>
      </c>
      <c r="BH10" s="2"/>
      <c r="BI10" s="2">
        <v>20413</v>
      </c>
      <c r="BJ10" s="2">
        <f t="shared" si="8"/>
        <v>22338</v>
      </c>
      <c r="BK10" s="2"/>
      <c r="BL10" s="2"/>
      <c r="BM10" s="2"/>
      <c r="BN10" s="2"/>
      <c r="BO10" s="2">
        <v>27451</v>
      </c>
      <c r="BP10" s="2"/>
      <c r="BQ10" s="2">
        <v>625569</v>
      </c>
      <c r="BR10" s="2">
        <f t="shared" si="9"/>
        <v>653020</v>
      </c>
    </row>
    <row r="11" spans="1:70" x14ac:dyDescent="0.2">
      <c r="A11" s="1">
        <v>1</v>
      </c>
      <c r="B11" s="5">
        <v>103021102</v>
      </c>
      <c r="C11" s="1" t="s">
        <v>166</v>
      </c>
      <c r="D11" s="1" t="s">
        <v>457</v>
      </c>
      <c r="E11" s="2">
        <f t="shared" si="0"/>
        <v>161266376.37</v>
      </c>
      <c r="F11" s="2">
        <f t="shared" si="1"/>
        <v>179461510.34</v>
      </c>
      <c r="G11" s="2">
        <v>489711.87</v>
      </c>
      <c r="H11" s="2">
        <v>52765000</v>
      </c>
      <c r="I11" s="2"/>
      <c r="J11" s="2"/>
      <c r="K11" s="2">
        <v>6523574</v>
      </c>
      <c r="L11" s="2">
        <v>1243164</v>
      </c>
      <c r="M11" s="2">
        <v>97961513</v>
      </c>
      <c r="N11" s="2">
        <f t="shared" si="2"/>
        <v>158982962.87</v>
      </c>
      <c r="O11" s="2">
        <v>0</v>
      </c>
      <c r="P11" s="2">
        <v>18690000</v>
      </c>
      <c r="Q11" s="2"/>
      <c r="R11" s="2"/>
      <c r="S11" s="2">
        <v>1247300</v>
      </c>
      <c r="T11" s="2">
        <v>0</v>
      </c>
      <c r="U11" s="2">
        <v>5953570</v>
      </c>
      <c r="V11" s="2">
        <f t="shared" si="3"/>
        <v>25890870</v>
      </c>
      <c r="W11" s="2">
        <v>445414.11</v>
      </c>
      <c r="X11" s="2">
        <v>6700000</v>
      </c>
      <c r="Y11" s="2"/>
      <c r="Z11" s="2"/>
      <c r="AA11" s="2">
        <v>0</v>
      </c>
      <c r="AB11" s="2">
        <v>194279</v>
      </c>
      <c r="AC11" s="2">
        <v>0</v>
      </c>
      <c r="AD11" s="2">
        <f t="shared" si="4"/>
        <v>7339693.1100000003</v>
      </c>
      <c r="AE11" s="2">
        <v>44297.760000000002</v>
      </c>
      <c r="AF11" s="2">
        <v>64755000</v>
      </c>
      <c r="AG11" s="2"/>
      <c r="AH11" s="2"/>
      <c r="AI11" s="2">
        <v>7770874</v>
      </c>
      <c r="AJ11" s="2">
        <v>1048885</v>
      </c>
      <c r="AK11" s="2">
        <v>103915083</v>
      </c>
      <c r="AL11" s="2">
        <f t="shared" si="5"/>
        <v>177534139.75999999</v>
      </c>
      <c r="AM11" s="2"/>
      <c r="AN11" s="2"/>
      <c r="AO11" s="2"/>
      <c r="AP11" s="2"/>
      <c r="AQ11" s="2"/>
      <c r="AR11" s="2">
        <v>36926.5</v>
      </c>
      <c r="AS11" s="2">
        <v>2246487</v>
      </c>
      <c r="AT11" s="2">
        <f t="shared" si="6"/>
        <v>2283413.5</v>
      </c>
      <c r="AU11" s="2"/>
      <c r="AV11" s="2"/>
      <c r="AW11" s="2"/>
      <c r="AX11" s="2"/>
      <c r="AY11" s="2"/>
      <c r="AZ11" s="2">
        <v>0</v>
      </c>
      <c r="BA11" s="2">
        <v>0</v>
      </c>
      <c r="BB11" s="2">
        <f t="shared" si="7"/>
        <v>0</v>
      </c>
      <c r="BC11" s="2"/>
      <c r="BD11" s="2"/>
      <c r="BE11" s="2"/>
      <c r="BF11" s="2"/>
      <c r="BG11" s="2"/>
      <c r="BH11" s="2">
        <v>9472.92</v>
      </c>
      <c r="BI11" s="2">
        <v>346570</v>
      </c>
      <c r="BJ11" s="2">
        <f t="shared" si="8"/>
        <v>356042.92</v>
      </c>
      <c r="BK11" s="2"/>
      <c r="BL11" s="2"/>
      <c r="BM11" s="2"/>
      <c r="BN11" s="2"/>
      <c r="BO11" s="2"/>
      <c r="BP11" s="2">
        <v>27453.58</v>
      </c>
      <c r="BQ11" s="2">
        <v>1899917</v>
      </c>
      <c r="BR11" s="2">
        <f t="shared" si="9"/>
        <v>1927370.58</v>
      </c>
    </row>
    <row r="12" spans="1:70" x14ac:dyDescent="0.2">
      <c r="A12" s="1">
        <v>1</v>
      </c>
      <c r="B12" s="5">
        <v>103021252</v>
      </c>
      <c r="C12" s="1" t="s">
        <v>167</v>
      </c>
      <c r="D12" s="1" t="s">
        <v>457</v>
      </c>
      <c r="E12" s="2">
        <f t="shared" si="0"/>
        <v>233332253</v>
      </c>
      <c r="F12" s="2">
        <f t="shared" si="1"/>
        <v>240288651</v>
      </c>
      <c r="G12" s="2"/>
      <c r="H12" s="2">
        <v>72085000</v>
      </c>
      <c r="I12" s="2"/>
      <c r="J12" s="2"/>
      <c r="K12" s="2">
        <v>26740846</v>
      </c>
      <c r="L12" s="2">
        <v>4097407</v>
      </c>
      <c r="M12" s="2">
        <v>130409000</v>
      </c>
      <c r="N12" s="2">
        <f t="shared" si="2"/>
        <v>233332253</v>
      </c>
      <c r="O12" s="2"/>
      <c r="P12" s="2">
        <v>0</v>
      </c>
      <c r="Q12" s="2"/>
      <c r="R12" s="2"/>
      <c r="S12" s="2">
        <v>4895994</v>
      </c>
      <c r="T12" s="2">
        <v>1114029</v>
      </c>
      <c r="U12" s="2">
        <v>20258000</v>
      </c>
      <c r="V12" s="2">
        <f t="shared" si="3"/>
        <v>26268023</v>
      </c>
      <c r="W12" s="2"/>
      <c r="X12" s="2">
        <v>3665000</v>
      </c>
      <c r="Y12" s="2"/>
      <c r="Z12" s="2"/>
      <c r="AA12" s="2">
        <v>1515854</v>
      </c>
      <c r="AB12" s="2">
        <v>1050271</v>
      </c>
      <c r="AC12" s="2">
        <v>13080500</v>
      </c>
      <c r="AD12" s="2">
        <f t="shared" si="4"/>
        <v>19311625</v>
      </c>
      <c r="AE12" s="2"/>
      <c r="AF12" s="2">
        <v>68420000</v>
      </c>
      <c r="AG12" s="2"/>
      <c r="AH12" s="2"/>
      <c r="AI12" s="2">
        <v>30120986</v>
      </c>
      <c r="AJ12" s="2">
        <v>4161165</v>
      </c>
      <c r="AK12" s="2">
        <v>137586500</v>
      </c>
      <c r="AL12" s="2">
        <f t="shared" si="5"/>
        <v>240288651</v>
      </c>
      <c r="AM12" s="2"/>
      <c r="AN12" s="2"/>
      <c r="AO12" s="2"/>
      <c r="AP12" s="2"/>
      <c r="AQ12" s="2"/>
      <c r="AR12" s="2"/>
      <c r="AS12" s="2"/>
      <c r="AT12" s="2">
        <f t="shared" si="6"/>
        <v>0</v>
      </c>
      <c r="AU12" s="2"/>
      <c r="AV12" s="2"/>
      <c r="AW12" s="2"/>
      <c r="AX12" s="2"/>
      <c r="AY12" s="2"/>
      <c r="AZ12" s="2"/>
      <c r="BA12" s="2"/>
      <c r="BB12" s="2">
        <f t="shared" si="7"/>
        <v>0</v>
      </c>
      <c r="BC12" s="2"/>
      <c r="BD12" s="2"/>
      <c r="BE12" s="2"/>
      <c r="BF12" s="2"/>
      <c r="BG12" s="2"/>
      <c r="BH12" s="2"/>
      <c r="BI12" s="2"/>
      <c r="BJ12" s="2">
        <f t="shared" si="8"/>
        <v>0</v>
      </c>
      <c r="BK12" s="2"/>
      <c r="BL12" s="2"/>
      <c r="BM12" s="2"/>
      <c r="BN12" s="2"/>
      <c r="BO12" s="2"/>
      <c r="BP12" s="2"/>
      <c r="BQ12" s="2"/>
      <c r="BR12" s="2">
        <f t="shared" si="9"/>
        <v>0</v>
      </c>
    </row>
    <row r="13" spans="1:70" x14ac:dyDescent="0.2">
      <c r="A13" s="1">
        <v>1</v>
      </c>
      <c r="B13" s="5">
        <v>103021453</v>
      </c>
      <c r="C13" s="1" t="s">
        <v>168</v>
      </c>
      <c r="D13" s="1" t="s">
        <v>457</v>
      </c>
      <c r="E13" s="2">
        <f t="shared" si="0"/>
        <v>45351233</v>
      </c>
      <c r="F13" s="2">
        <f t="shared" si="1"/>
        <v>56069108</v>
      </c>
      <c r="G13" s="2"/>
      <c r="H13" s="2">
        <v>9590000</v>
      </c>
      <c r="I13" s="2"/>
      <c r="J13" s="2">
        <v>153160</v>
      </c>
      <c r="K13" s="2">
        <v>3470027</v>
      </c>
      <c r="L13" s="2">
        <v>513046</v>
      </c>
      <c r="M13" s="2">
        <v>31227474</v>
      </c>
      <c r="N13" s="2">
        <f t="shared" si="2"/>
        <v>44953707</v>
      </c>
      <c r="O13" s="2"/>
      <c r="P13" s="2">
        <v>9025000</v>
      </c>
      <c r="Q13" s="2"/>
      <c r="R13" s="2">
        <v>294975</v>
      </c>
      <c r="S13" s="2">
        <v>335522</v>
      </c>
      <c r="T13" s="2">
        <v>138745</v>
      </c>
      <c r="U13" s="2">
        <v>3125785</v>
      </c>
      <c r="V13" s="2">
        <f t="shared" si="3"/>
        <v>12920027</v>
      </c>
      <c r="W13" s="2"/>
      <c r="X13" s="2">
        <v>1685000</v>
      </c>
      <c r="Y13" s="2"/>
      <c r="Z13" s="2">
        <v>188086</v>
      </c>
      <c r="AA13" s="2">
        <v>0</v>
      </c>
      <c r="AB13" s="2">
        <v>45281</v>
      </c>
      <c r="AC13" s="2">
        <v>0</v>
      </c>
      <c r="AD13" s="2">
        <f t="shared" si="4"/>
        <v>1918367</v>
      </c>
      <c r="AE13" s="2"/>
      <c r="AF13" s="2">
        <v>16930000</v>
      </c>
      <c r="AG13" s="2"/>
      <c r="AH13" s="2">
        <v>260049</v>
      </c>
      <c r="AI13" s="2">
        <v>3805549</v>
      </c>
      <c r="AJ13" s="2">
        <v>606510</v>
      </c>
      <c r="AK13" s="2">
        <v>34353259</v>
      </c>
      <c r="AL13" s="2">
        <f t="shared" si="5"/>
        <v>55955367</v>
      </c>
      <c r="AM13" s="2"/>
      <c r="AN13" s="2"/>
      <c r="AO13" s="2"/>
      <c r="AP13" s="2"/>
      <c r="AQ13" s="2"/>
      <c r="AR13" s="2"/>
      <c r="AS13" s="2">
        <v>397526</v>
      </c>
      <c r="AT13" s="2">
        <f t="shared" si="6"/>
        <v>397526</v>
      </c>
      <c r="AU13" s="2"/>
      <c r="AV13" s="2"/>
      <c r="AW13" s="2"/>
      <c r="AX13" s="2"/>
      <c r="AY13" s="2"/>
      <c r="AZ13" s="2"/>
      <c r="BA13" s="2">
        <v>0</v>
      </c>
      <c r="BB13" s="2">
        <f t="shared" si="7"/>
        <v>0</v>
      </c>
      <c r="BC13" s="2"/>
      <c r="BD13" s="2"/>
      <c r="BE13" s="2"/>
      <c r="BF13" s="2"/>
      <c r="BG13" s="2"/>
      <c r="BH13" s="2"/>
      <c r="BI13" s="2">
        <v>283785</v>
      </c>
      <c r="BJ13" s="2">
        <f t="shared" si="8"/>
        <v>283785</v>
      </c>
      <c r="BK13" s="2"/>
      <c r="BL13" s="2"/>
      <c r="BM13" s="2"/>
      <c r="BN13" s="2"/>
      <c r="BO13" s="2"/>
      <c r="BP13" s="2"/>
      <c r="BQ13" s="2">
        <v>113741</v>
      </c>
      <c r="BR13" s="2">
        <f t="shared" si="9"/>
        <v>113741</v>
      </c>
    </row>
    <row r="14" spans="1:70" x14ac:dyDescent="0.2">
      <c r="A14" s="1">
        <v>1</v>
      </c>
      <c r="B14" s="5">
        <v>103021603</v>
      </c>
      <c r="C14" s="1" t="s">
        <v>692</v>
      </c>
      <c r="D14" s="1" t="s">
        <v>457</v>
      </c>
      <c r="E14" s="2">
        <f t="shared" si="0"/>
        <v>53709941</v>
      </c>
      <c r="F14" s="2">
        <f t="shared" si="1"/>
        <v>54444400</v>
      </c>
      <c r="G14" s="2"/>
      <c r="H14" s="2">
        <v>4485000</v>
      </c>
      <c r="I14" s="2"/>
      <c r="J14" s="2">
        <v>77906</v>
      </c>
      <c r="K14" s="2">
        <v>8300000</v>
      </c>
      <c r="L14" s="2">
        <v>399995</v>
      </c>
      <c r="M14" s="2">
        <v>40447040</v>
      </c>
      <c r="N14" s="2">
        <f t="shared" si="2"/>
        <v>53709941</v>
      </c>
      <c r="O14" s="2"/>
      <c r="P14" s="2">
        <v>0</v>
      </c>
      <c r="Q14" s="2"/>
      <c r="R14" s="2">
        <v>0</v>
      </c>
      <c r="S14" s="2">
        <v>20898</v>
      </c>
      <c r="T14" s="2">
        <v>0</v>
      </c>
      <c r="U14" s="2">
        <v>1163911</v>
      </c>
      <c r="V14" s="2">
        <f t="shared" si="3"/>
        <v>1184809</v>
      </c>
      <c r="W14" s="2"/>
      <c r="X14" s="2">
        <v>190000</v>
      </c>
      <c r="Y14" s="2"/>
      <c r="Z14" s="2">
        <v>38118</v>
      </c>
      <c r="AA14" s="2">
        <v>0</v>
      </c>
      <c r="AB14" s="2">
        <v>222232</v>
      </c>
      <c r="AC14" s="2">
        <v>0</v>
      </c>
      <c r="AD14" s="2">
        <f t="shared" si="4"/>
        <v>450350</v>
      </c>
      <c r="AE14" s="2"/>
      <c r="AF14" s="2">
        <v>4295000</v>
      </c>
      <c r="AG14" s="2"/>
      <c r="AH14" s="2">
        <v>39788</v>
      </c>
      <c r="AI14" s="2">
        <v>8320898</v>
      </c>
      <c r="AJ14" s="2">
        <v>177763</v>
      </c>
      <c r="AK14" s="2">
        <v>41610951</v>
      </c>
      <c r="AL14" s="2">
        <f t="shared" si="5"/>
        <v>54444400</v>
      </c>
      <c r="AM14" s="2"/>
      <c r="AN14" s="2"/>
      <c r="AO14" s="2"/>
      <c r="AP14" s="2"/>
      <c r="AQ14" s="2"/>
      <c r="AR14" s="2"/>
      <c r="AS14" s="2"/>
      <c r="AT14" s="2">
        <f t="shared" si="6"/>
        <v>0</v>
      </c>
      <c r="AU14" s="2"/>
      <c r="AV14" s="2"/>
      <c r="AW14" s="2"/>
      <c r="AX14" s="2"/>
      <c r="AY14" s="2"/>
      <c r="AZ14" s="2"/>
      <c r="BA14" s="2"/>
      <c r="BB14" s="2">
        <f t="shared" si="7"/>
        <v>0</v>
      </c>
      <c r="BC14" s="2"/>
      <c r="BD14" s="2"/>
      <c r="BE14" s="2"/>
      <c r="BF14" s="2"/>
      <c r="BG14" s="2"/>
      <c r="BH14" s="2"/>
      <c r="BI14" s="2"/>
      <c r="BJ14" s="2">
        <f t="shared" si="8"/>
        <v>0</v>
      </c>
      <c r="BK14" s="2"/>
      <c r="BL14" s="2"/>
      <c r="BM14" s="2"/>
      <c r="BN14" s="2"/>
      <c r="BO14" s="2"/>
      <c r="BP14" s="2"/>
      <c r="BQ14" s="2"/>
      <c r="BR14" s="2">
        <f t="shared" si="9"/>
        <v>0</v>
      </c>
    </row>
    <row r="15" spans="1:70" x14ac:dyDescent="0.2">
      <c r="A15" s="1">
        <v>1</v>
      </c>
      <c r="B15" s="5">
        <v>103021752</v>
      </c>
      <c r="C15" s="1" t="s">
        <v>693</v>
      </c>
      <c r="D15" s="1" t="s">
        <v>457</v>
      </c>
      <c r="E15" s="2">
        <f t="shared" si="0"/>
        <v>200401335</v>
      </c>
      <c r="F15" s="2">
        <f t="shared" si="1"/>
        <v>213991862</v>
      </c>
      <c r="G15" s="2"/>
      <c r="H15" s="2">
        <v>78425000</v>
      </c>
      <c r="I15" s="2"/>
      <c r="J15" s="2">
        <v>2089926</v>
      </c>
      <c r="K15" s="2">
        <v>11583476</v>
      </c>
      <c r="L15" s="2">
        <v>3275933</v>
      </c>
      <c r="M15" s="2">
        <v>105027000</v>
      </c>
      <c r="N15" s="2">
        <f t="shared" si="2"/>
        <v>200401335</v>
      </c>
      <c r="O15" s="2"/>
      <c r="P15" s="2">
        <v>32530000</v>
      </c>
      <c r="Q15" s="2"/>
      <c r="R15" s="2">
        <v>789831</v>
      </c>
      <c r="S15" s="2">
        <v>3906186</v>
      </c>
      <c r="T15" s="2">
        <v>131804</v>
      </c>
      <c r="U15" s="2">
        <v>5810000</v>
      </c>
      <c r="V15" s="2">
        <f t="shared" si="3"/>
        <v>43167821</v>
      </c>
      <c r="W15" s="2"/>
      <c r="X15" s="2">
        <v>28945000</v>
      </c>
      <c r="Y15" s="2"/>
      <c r="Z15" s="2">
        <v>632294</v>
      </c>
      <c r="AA15" s="2">
        <v>0</v>
      </c>
      <c r="AB15" s="2">
        <v>0</v>
      </c>
      <c r="AC15" s="2">
        <v>0</v>
      </c>
      <c r="AD15" s="2">
        <f t="shared" si="4"/>
        <v>29577294</v>
      </c>
      <c r="AE15" s="2"/>
      <c r="AF15" s="2">
        <v>82010000</v>
      </c>
      <c r="AG15" s="2"/>
      <c r="AH15" s="2">
        <v>2247463</v>
      </c>
      <c r="AI15" s="2">
        <v>15489662</v>
      </c>
      <c r="AJ15" s="2">
        <v>3407737</v>
      </c>
      <c r="AK15" s="2">
        <v>110837000</v>
      </c>
      <c r="AL15" s="2">
        <f t="shared" si="5"/>
        <v>213991862</v>
      </c>
      <c r="AM15" s="2"/>
      <c r="AN15" s="2"/>
      <c r="AO15" s="2"/>
      <c r="AP15" s="2"/>
      <c r="AQ15" s="2"/>
      <c r="AR15" s="2"/>
      <c r="AS15" s="2"/>
      <c r="AT15" s="2">
        <f t="shared" si="6"/>
        <v>0</v>
      </c>
      <c r="AU15" s="2"/>
      <c r="AV15" s="2"/>
      <c r="AW15" s="2"/>
      <c r="AX15" s="2"/>
      <c r="AY15" s="2"/>
      <c r="AZ15" s="2"/>
      <c r="BA15" s="2"/>
      <c r="BB15" s="2">
        <f t="shared" si="7"/>
        <v>0</v>
      </c>
      <c r="BC15" s="2"/>
      <c r="BD15" s="2"/>
      <c r="BE15" s="2"/>
      <c r="BF15" s="2"/>
      <c r="BG15" s="2"/>
      <c r="BH15" s="2"/>
      <c r="BI15" s="2"/>
      <c r="BJ15" s="2">
        <f t="shared" si="8"/>
        <v>0</v>
      </c>
      <c r="BK15" s="2"/>
      <c r="BL15" s="2"/>
      <c r="BM15" s="2"/>
      <c r="BN15" s="2"/>
      <c r="BO15" s="2"/>
      <c r="BP15" s="2"/>
      <c r="BQ15" s="2"/>
      <c r="BR15" s="2">
        <f t="shared" si="9"/>
        <v>0</v>
      </c>
    </row>
    <row r="16" spans="1:70" x14ac:dyDescent="0.2">
      <c r="A16" s="1">
        <v>1</v>
      </c>
      <c r="B16" s="5">
        <v>103021903</v>
      </c>
      <c r="C16" s="1" t="s">
        <v>302</v>
      </c>
      <c r="D16" s="1" t="s">
        <v>457</v>
      </c>
      <c r="E16" s="2">
        <f t="shared" si="0"/>
        <v>23604742.059999999</v>
      </c>
      <c r="F16" s="2">
        <f t="shared" si="1"/>
        <v>24960467.190000001</v>
      </c>
      <c r="G16" s="2"/>
      <c r="H16" s="2"/>
      <c r="I16" s="2"/>
      <c r="J16" s="2">
        <v>2314918.06</v>
      </c>
      <c r="K16" s="2">
        <v>165412</v>
      </c>
      <c r="L16" s="2">
        <v>165412</v>
      </c>
      <c r="M16" s="2">
        <v>20959000</v>
      </c>
      <c r="N16" s="2">
        <f t="shared" si="2"/>
        <v>23604742.059999999</v>
      </c>
      <c r="O16" s="2"/>
      <c r="P16" s="2"/>
      <c r="Q16" s="2"/>
      <c r="R16" s="2">
        <v>0</v>
      </c>
      <c r="S16" s="2">
        <v>0</v>
      </c>
      <c r="T16" s="2">
        <v>0</v>
      </c>
      <c r="U16" s="2">
        <v>1494000</v>
      </c>
      <c r="V16" s="2">
        <f t="shared" si="3"/>
        <v>1494000</v>
      </c>
      <c r="W16" s="2"/>
      <c r="X16" s="2"/>
      <c r="Y16" s="2"/>
      <c r="Z16" s="2">
        <v>138274.87</v>
      </c>
      <c r="AA16" s="2">
        <v>0</v>
      </c>
      <c r="AB16" s="2">
        <v>0</v>
      </c>
      <c r="AC16" s="2">
        <v>0</v>
      </c>
      <c r="AD16" s="2">
        <f t="shared" si="4"/>
        <v>138274.87</v>
      </c>
      <c r="AE16" s="2"/>
      <c r="AF16" s="2"/>
      <c r="AG16" s="2"/>
      <c r="AH16" s="2">
        <v>2176643.19</v>
      </c>
      <c r="AI16" s="2">
        <v>165412</v>
      </c>
      <c r="AJ16" s="2">
        <v>165412</v>
      </c>
      <c r="AK16" s="2">
        <v>22453000</v>
      </c>
      <c r="AL16" s="2">
        <f t="shared" si="5"/>
        <v>24960467.190000001</v>
      </c>
      <c r="AM16" s="2"/>
      <c r="AN16" s="2"/>
      <c r="AO16" s="2"/>
      <c r="AP16" s="2"/>
      <c r="AQ16" s="2"/>
      <c r="AR16" s="2"/>
      <c r="AS16" s="2"/>
      <c r="AT16" s="2">
        <f t="shared" si="6"/>
        <v>0</v>
      </c>
      <c r="AU16" s="2"/>
      <c r="AV16" s="2"/>
      <c r="AW16" s="2"/>
      <c r="AX16" s="2"/>
      <c r="AY16" s="2"/>
      <c r="AZ16" s="2"/>
      <c r="BA16" s="2"/>
      <c r="BB16" s="2">
        <f t="shared" si="7"/>
        <v>0</v>
      </c>
      <c r="BC16" s="2"/>
      <c r="BD16" s="2"/>
      <c r="BE16" s="2"/>
      <c r="BF16" s="2"/>
      <c r="BG16" s="2"/>
      <c r="BH16" s="2"/>
      <c r="BI16" s="2"/>
      <c r="BJ16" s="2">
        <f t="shared" si="8"/>
        <v>0</v>
      </c>
      <c r="BK16" s="2"/>
      <c r="BL16" s="2"/>
      <c r="BM16" s="2"/>
      <c r="BN16" s="2"/>
      <c r="BO16" s="2"/>
      <c r="BP16" s="2"/>
      <c r="BQ16" s="2"/>
      <c r="BR16" s="2">
        <f t="shared" si="9"/>
        <v>0</v>
      </c>
    </row>
    <row r="17" spans="1:70" x14ac:dyDescent="0.2">
      <c r="A17" s="1">
        <v>1</v>
      </c>
      <c r="B17" s="5">
        <v>103022103</v>
      </c>
      <c r="C17" s="1" t="s">
        <v>367</v>
      </c>
      <c r="D17" s="1" t="s">
        <v>457</v>
      </c>
      <c r="E17" s="2">
        <f t="shared" si="0"/>
        <v>30157248</v>
      </c>
      <c r="F17" s="2">
        <f t="shared" si="1"/>
        <v>31346295</v>
      </c>
      <c r="G17" s="2">
        <v>0</v>
      </c>
      <c r="H17" s="2">
        <v>5145502</v>
      </c>
      <c r="I17" s="2"/>
      <c r="J17" s="2">
        <v>1087234</v>
      </c>
      <c r="K17" s="2">
        <v>4118115</v>
      </c>
      <c r="L17" s="2">
        <v>344397</v>
      </c>
      <c r="M17" s="2">
        <v>19462000</v>
      </c>
      <c r="N17" s="2">
        <f t="shared" si="2"/>
        <v>30157248</v>
      </c>
      <c r="O17" s="2">
        <v>1500000</v>
      </c>
      <c r="P17" s="2">
        <v>0</v>
      </c>
      <c r="Q17" s="2"/>
      <c r="R17" s="2">
        <v>0</v>
      </c>
      <c r="S17" s="2">
        <v>920917</v>
      </c>
      <c r="T17" s="2">
        <v>36189</v>
      </c>
      <c r="U17" s="2">
        <v>1218000</v>
      </c>
      <c r="V17" s="2">
        <f t="shared" si="3"/>
        <v>3675106</v>
      </c>
      <c r="W17" s="2">
        <v>1500000</v>
      </c>
      <c r="X17" s="2">
        <v>594437</v>
      </c>
      <c r="Y17" s="2"/>
      <c r="Z17" s="2">
        <v>391622</v>
      </c>
      <c r="AA17" s="2">
        <v>0</v>
      </c>
      <c r="AB17" s="2">
        <v>0</v>
      </c>
      <c r="AC17" s="2">
        <v>0</v>
      </c>
      <c r="AD17" s="2">
        <f t="shared" si="4"/>
        <v>2486059</v>
      </c>
      <c r="AE17" s="2">
        <v>0</v>
      </c>
      <c r="AF17" s="2">
        <v>4551065</v>
      </c>
      <c r="AG17" s="2"/>
      <c r="AH17" s="2">
        <v>695612</v>
      </c>
      <c r="AI17" s="2">
        <v>5039032</v>
      </c>
      <c r="AJ17" s="2">
        <v>380586</v>
      </c>
      <c r="AK17" s="2">
        <v>20680000</v>
      </c>
      <c r="AL17" s="2">
        <f t="shared" si="5"/>
        <v>31346295</v>
      </c>
      <c r="AM17" s="2"/>
      <c r="AN17" s="2"/>
      <c r="AO17" s="2"/>
      <c r="AP17" s="2"/>
      <c r="AQ17" s="2"/>
      <c r="AR17" s="2"/>
      <c r="AS17" s="2"/>
      <c r="AT17" s="2">
        <f t="shared" si="6"/>
        <v>0</v>
      </c>
      <c r="AU17" s="2"/>
      <c r="AV17" s="2"/>
      <c r="AW17" s="2"/>
      <c r="AX17" s="2"/>
      <c r="AY17" s="2"/>
      <c r="AZ17" s="2"/>
      <c r="BA17" s="2"/>
      <c r="BB17" s="2">
        <f t="shared" si="7"/>
        <v>0</v>
      </c>
      <c r="BC17" s="2"/>
      <c r="BD17" s="2"/>
      <c r="BE17" s="2"/>
      <c r="BF17" s="2"/>
      <c r="BG17" s="2"/>
      <c r="BH17" s="2"/>
      <c r="BI17" s="2"/>
      <c r="BJ17" s="2">
        <f t="shared" si="8"/>
        <v>0</v>
      </c>
      <c r="BK17" s="2"/>
      <c r="BL17" s="2"/>
      <c r="BM17" s="2"/>
      <c r="BN17" s="2"/>
      <c r="BO17" s="2"/>
      <c r="BP17" s="2"/>
      <c r="BQ17" s="2"/>
      <c r="BR17" s="2">
        <f t="shared" si="9"/>
        <v>0</v>
      </c>
    </row>
    <row r="18" spans="1:70" x14ac:dyDescent="0.2">
      <c r="A18" s="1">
        <v>1</v>
      </c>
      <c r="B18" s="5">
        <v>103022253</v>
      </c>
      <c r="C18" s="1" t="s">
        <v>169</v>
      </c>
      <c r="D18" s="1" t="s">
        <v>457</v>
      </c>
      <c r="E18" s="2">
        <f t="shared" si="0"/>
        <v>117325673</v>
      </c>
      <c r="F18" s="2">
        <f t="shared" si="1"/>
        <v>120063323</v>
      </c>
      <c r="G18" s="2"/>
      <c r="H18" s="2">
        <v>48490000</v>
      </c>
      <c r="I18" s="2"/>
      <c r="J18" s="2">
        <v>195296</v>
      </c>
      <c r="K18" s="2">
        <v>12304168</v>
      </c>
      <c r="L18" s="2">
        <v>725227</v>
      </c>
      <c r="M18" s="2">
        <v>54119301</v>
      </c>
      <c r="N18" s="2">
        <f t="shared" si="2"/>
        <v>115833992</v>
      </c>
      <c r="O18" s="2"/>
      <c r="P18" s="2">
        <v>24900000</v>
      </c>
      <c r="Q18" s="2"/>
      <c r="R18" s="2">
        <v>0</v>
      </c>
      <c r="S18" s="2">
        <v>97260</v>
      </c>
      <c r="T18" s="2">
        <v>56950</v>
      </c>
      <c r="U18" s="2">
        <v>1409814</v>
      </c>
      <c r="V18" s="2">
        <f t="shared" si="3"/>
        <v>26464024</v>
      </c>
      <c r="W18" s="2"/>
      <c r="X18" s="2">
        <v>23795000</v>
      </c>
      <c r="Y18" s="2"/>
      <c r="Z18" s="2">
        <v>46300</v>
      </c>
      <c r="AA18" s="2">
        <v>0</v>
      </c>
      <c r="AB18" s="2">
        <v>0</v>
      </c>
      <c r="AC18" s="2">
        <v>0</v>
      </c>
      <c r="AD18" s="2">
        <f t="shared" si="4"/>
        <v>23841300</v>
      </c>
      <c r="AE18" s="2"/>
      <c r="AF18" s="2">
        <v>49595000</v>
      </c>
      <c r="AG18" s="2"/>
      <c r="AH18" s="2">
        <v>148996</v>
      </c>
      <c r="AI18" s="2">
        <v>12401428</v>
      </c>
      <c r="AJ18" s="2">
        <v>782177</v>
      </c>
      <c r="AK18" s="2">
        <v>55529115</v>
      </c>
      <c r="AL18" s="2">
        <f t="shared" si="5"/>
        <v>118456716</v>
      </c>
      <c r="AM18" s="2"/>
      <c r="AN18" s="2"/>
      <c r="AO18" s="2"/>
      <c r="AP18" s="2"/>
      <c r="AQ18" s="2">
        <v>61982</v>
      </c>
      <c r="AR18" s="2"/>
      <c r="AS18" s="2">
        <v>1429699</v>
      </c>
      <c r="AT18" s="2">
        <f t="shared" si="6"/>
        <v>1491681</v>
      </c>
      <c r="AU18" s="2"/>
      <c r="AV18" s="2"/>
      <c r="AW18" s="2"/>
      <c r="AX18" s="2"/>
      <c r="AY18" s="2">
        <v>5740</v>
      </c>
      <c r="AZ18" s="2"/>
      <c r="BA18" s="2">
        <v>109186</v>
      </c>
      <c r="BB18" s="2">
        <f t="shared" si="7"/>
        <v>114926</v>
      </c>
      <c r="BC18" s="2"/>
      <c r="BD18" s="2"/>
      <c r="BE18" s="2"/>
      <c r="BF18" s="2"/>
      <c r="BG18" s="2">
        <v>0</v>
      </c>
      <c r="BH18" s="2"/>
      <c r="BI18" s="2">
        <v>0</v>
      </c>
      <c r="BJ18" s="2">
        <f t="shared" si="8"/>
        <v>0</v>
      </c>
      <c r="BK18" s="2"/>
      <c r="BL18" s="2"/>
      <c r="BM18" s="2"/>
      <c r="BN18" s="2"/>
      <c r="BO18" s="2">
        <v>67722</v>
      </c>
      <c r="BP18" s="2"/>
      <c r="BQ18" s="2">
        <v>1538885</v>
      </c>
      <c r="BR18" s="2">
        <f t="shared" si="9"/>
        <v>1606607</v>
      </c>
    </row>
    <row r="19" spans="1:70" x14ac:dyDescent="0.2">
      <c r="A19" s="1">
        <v>1</v>
      </c>
      <c r="B19" s="5">
        <v>103022503</v>
      </c>
      <c r="C19" s="1" t="s">
        <v>303</v>
      </c>
      <c r="D19" s="1" t="s">
        <v>457</v>
      </c>
      <c r="E19" s="2">
        <f t="shared" si="0"/>
        <v>20573601</v>
      </c>
      <c r="F19" s="2">
        <f t="shared" si="1"/>
        <v>30750754</v>
      </c>
      <c r="G19" s="2"/>
      <c r="H19" s="2">
        <v>3122503</v>
      </c>
      <c r="I19" s="2"/>
      <c r="J19" s="2">
        <v>790000</v>
      </c>
      <c r="K19" s="2">
        <v>1386860</v>
      </c>
      <c r="L19" s="2">
        <v>163238</v>
      </c>
      <c r="M19" s="2">
        <v>15111000</v>
      </c>
      <c r="N19" s="2">
        <f t="shared" si="2"/>
        <v>20573601</v>
      </c>
      <c r="O19" s="2"/>
      <c r="P19" s="2">
        <v>11375000</v>
      </c>
      <c r="Q19" s="2"/>
      <c r="R19" s="2">
        <v>0</v>
      </c>
      <c r="S19" s="2">
        <v>263661</v>
      </c>
      <c r="T19" s="2">
        <v>50325</v>
      </c>
      <c r="U19" s="2">
        <v>1384000</v>
      </c>
      <c r="V19" s="2">
        <f t="shared" si="3"/>
        <v>13072986</v>
      </c>
      <c r="W19" s="2"/>
      <c r="X19" s="2">
        <v>2835833</v>
      </c>
      <c r="Y19" s="2"/>
      <c r="Z19" s="2">
        <v>60000</v>
      </c>
      <c r="AA19" s="2">
        <v>0</v>
      </c>
      <c r="AB19" s="2">
        <v>0</v>
      </c>
      <c r="AC19" s="2">
        <v>0</v>
      </c>
      <c r="AD19" s="2">
        <f t="shared" si="4"/>
        <v>2895833</v>
      </c>
      <c r="AE19" s="2"/>
      <c r="AF19" s="2">
        <v>11661670</v>
      </c>
      <c r="AG19" s="2"/>
      <c r="AH19" s="2">
        <v>730000</v>
      </c>
      <c r="AI19" s="2">
        <v>1650521</v>
      </c>
      <c r="AJ19" s="2">
        <v>213563</v>
      </c>
      <c r="AK19" s="2">
        <v>16495000</v>
      </c>
      <c r="AL19" s="2">
        <f t="shared" si="5"/>
        <v>30750754</v>
      </c>
      <c r="AM19" s="2"/>
      <c r="AN19" s="2"/>
      <c r="AO19" s="2"/>
      <c r="AP19" s="2"/>
      <c r="AQ19" s="2"/>
      <c r="AR19" s="2"/>
      <c r="AS19" s="2"/>
      <c r="AT19" s="2">
        <f t="shared" si="6"/>
        <v>0</v>
      </c>
      <c r="AU19" s="2"/>
      <c r="AV19" s="2"/>
      <c r="AW19" s="2"/>
      <c r="AX19" s="2"/>
      <c r="AY19" s="2"/>
      <c r="AZ19" s="2"/>
      <c r="BA19" s="2"/>
      <c r="BB19" s="2">
        <f t="shared" si="7"/>
        <v>0</v>
      </c>
      <c r="BC19" s="2"/>
      <c r="BD19" s="2"/>
      <c r="BE19" s="2"/>
      <c r="BF19" s="2"/>
      <c r="BG19" s="2"/>
      <c r="BH19" s="2"/>
      <c r="BI19" s="2"/>
      <c r="BJ19" s="2">
        <f t="shared" si="8"/>
        <v>0</v>
      </c>
      <c r="BK19" s="2"/>
      <c r="BL19" s="2"/>
      <c r="BM19" s="2"/>
      <c r="BN19" s="2"/>
      <c r="BO19" s="2"/>
      <c r="BP19" s="2"/>
      <c r="BQ19" s="2"/>
      <c r="BR19" s="2">
        <f t="shared" si="9"/>
        <v>0</v>
      </c>
    </row>
    <row r="20" spans="1:70" x14ac:dyDescent="0.2">
      <c r="A20" s="1">
        <v>1</v>
      </c>
      <c r="B20" s="5">
        <v>103022803</v>
      </c>
      <c r="C20" s="1" t="s">
        <v>368</v>
      </c>
      <c r="D20" s="1" t="s">
        <v>457</v>
      </c>
      <c r="E20" s="2">
        <f t="shared" si="0"/>
        <v>109255237</v>
      </c>
      <c r="F20" s="2">
        <f t="shared" si="1"/>
        <v>113987381</v>
      </c>
      <c r="G20" s="2"/>
      <c r="H20" s="2">
        <v>27684732</v>
      </c>
      <c r="I20" s="2"/>
      <c r="J20" s="2">
        <v>0</v>
      </c>
      <c r="K20" s="2">
        <v>4314887</v>
      </c>
      <c r="L20" s="2">
        <v>363697</v>
      </c>
      <c r="M20" s="2">
        <v>37971757</v>
      </c>
      <c r="N20" s="2">
        <f t="shared" si="2"/>
        <v>70335073</v>
      </c>
      <c r="O20" s="2"/>
      <c r="P20" s="2">
        <v>16165000</v>
      </c>
      <c r="Q20" s="2"/>
      <c r="R20" s="2">
        <v>2681073</v>
      </c>
      <c r="S20" s="2">
        <v>0</v>
      </c>
      <c r="T20" s="2">
        <v>34125</v>
      </c>
      <c r="U20" s="2">
        <v>1800836</v>
      </c>
      <c r="V20" s="2">
        <f t="shared" si="3"/>
        <v>20681034</v>
      </c>
      <c r="W20" s="2"/>
      <c r="X20" s="2">
        <v>17494945</v>
      </c>
      <c r="Y20" s="2"/>
      <c r="Z20" s="2">
        <v>253584</v>
      </c>
      <c r="AA20" s="2">
        <v>0</v>
      </c>
      <c r="AB20" s="2">
        <v>1197</v>
      </c>
      <c r="AC20" s="2">
        <v>0</v>
      </c>
      <c r="AD20" s="2">
        <f t="shared" si="4"/>
        <v>17749726</v>
      </c>
      <c r="AE20" s="2"/>
      <c r="AF20" s="2">
        <v>26354787</v>
      </c>
      <c r="AG20" s="2"/>
      <c r="AH20" s="2">
        <v>2427489</v>
      </c>
      <c r="AI20" s="2">
        <v>4314887</v>
      </c>
      <c r="AJ20" s="2">
        <v>396625</v>
      </c>
      <c r="AK20" s="2">
        <v>39772593</v>
      </c>
      <c r="AL20" s="2">
        <f t="shared" si="5"/>
        <v>73266381</v>
      </c>
      <c r="AM20" s="2"/>
      <c r="AN20" s="2"/>
      <c r="AO20" s="2"/>
      <c r="AP20" s="2">
        <v>37971757</v>
      </c>
      <c r="AQ20" s="2"/>
      <c r="AR20" s="2"/>
      <c r="AS20" s="2">
        <v>948407</v>
      </c>
      <c r="AT20" s="2">
        <f t="shared" si="6"/>
        <v>38920164</v>
      </c>
      <c r="AU20" s="2"/>
      <c r="AV20" s="2"/>
      <c r="AW20" s="2"/>
      <c r="AX20" s="2">
        <v>1800836</v>
      </c>
      <c r="AY20" s="2"/>
      <c r="AZ20" s="2"/>
      <c r="BA20" s="2">
        <v>0</v>
      </c>
      <c r="BB20" s="2">
        <f t="shared" si="7"/>
        <v>1800836</v>
      </c>
      <c r="BC20" s="2"/>
      <c r="BD20" s="2"/>
      <c r="BE20" s="2"/>
      <c r="BF20" s="2">
        <v>0</v>
      </c>
      <c r="BG20" s="2"/>
      <c r="BH20" s="2"/>
      <c r="BI20" s="2">
        <v>0</v>
      </c>
      <c r="BJ20" s="2">
        <f t="shared" si="8"/>
        <v>0</v>
      </c>
      <c r="BK20" s="2"/>
      <c r="BL20" s="2"/>
      <c r="BM20" s="2"/>
      <c r="BN20" s="2">
        <v>39772593</v>
      </c>
      <c r="BO20" s="2"/>
      <c r="BP20" s="2"/>
      <c r="BQ20" s="2">
        <v>948407</v>
      </c>
      <c r="BR20" s="2">
        <f t="shared" si="9"/>
        <v>40721000</v>
      </c>
    </row>
    <row r="21" spans="1:70" x14ac:dyDescent="0.2">
      <c r="A21" s="1">
        <v>1</v>
      </c>
      <c r="B21" s="5">
        <v>103023153</v>
      </c>
      <c r="C21" s="1" t="s">
        <v>170</v>
      </c>
      <c r="D21" s="1" t="s">
        <v>457</v>
      </c>
      <c r="E21" s="2">
        <f t="shared" si="0"/>
        <v>91386593.890000001</v>
      </c>
      <c r="F21" s="2">
        <f t="shared" si="1"/>
        <v>93227897.099999994</v>
      </c>
      <c r="G21" s="2"/>
      <c r="H21" s="2">
        <v>23183677.890000001</v>
      </c>
      <c r="I21" s="2"/>
      <c r="J21" s="2">
        <v>774869</v>
      </c>
      <c r="K21" s="2">
        <v>5680254</v>
      </c>
      <c r="L21" s="2">
        <v>883793</v>
      </c>
      <c r="M21" s="2">
        <v>60864000</v>
      </c>
      <c r="N21" s="2">
        <f t="shared" si="2"/>
        <v>91386593.890000001</v>
      </c>
      <c r="O21" s="2"/>
      <c r="P21" s="2">
        <v>8170000</v>
      </c>
      <c r="Q21" s="2"/>
      <c r="R21" s="2">
        <v>0</v>
      </c>
      <c r="S21" s="2">
        <v>303592</v>
      </c>
      <c r="T21" s="2">
        <v>42028</v>
      </c>
      <c r="U21" s="2">
        <v>2162000</v>
      </c>
      <c r="V21" s="2">
        <f t="shared" si="3"/>
        <v>10677620</v>
      </c>
      <c r="W21" s="2"/>
      <c r="X21" s="2">
        <v>8428494.7899999991</v>
      </c>
      <c r="Y21" s="2"/>
      <c r="Z21" s="2">
        <v>407822</v>
      </c>
      <c r="AA21" s="2">
        <v>0</v>
      </c>
      <c r="AB21" s="2">
        <v>0</v>
      </c>
      <c r="AC21" s="2">
        <v>0</v>
      </c>
      <c r="AD21" s="2">
        <f t="shared" si="4"/>
        <v>8836316.7899999991</v>
      </c>
      <c r="AE21" s="2"/>
      <c r="AF21" s="2">
        <v>22925183.100000001</v>
      </c>
      <c r="AG21" s="2"/>
      <c r="AH21" s="2">
        <v>367047</v>
      </c>
      <c r="AI21" s="2">
        <v>5983846</v>
      </c>
      <c r="AJ21" s="2">
        <v>925821</v>
      </c>
      <c r="AK21" s="2">
        <v>63026000</v>
      </c>
      <c r="AL21" s="2">
        <f t="shared" si="5"/>
        <v>93227897.099999994</v>
      </c>
      <c r="AM21" s="2"/>
      <c r="AN21" s="2"/>
      <c r="AO21" s="2"/>
      <c r="AP21" s="2"/>
      <c r="AQ21" s="2"/>
      <c r="AR21" s="2"/>
      <c r="AS21" s="2"/>
      <c r="AT21" s="2">
        <f t="shared" si="6"/>
        <v>0</v>
      </c>
      <c r="AU21" s="2"/>
      <c r="AV21" s="2"/>
      <c r="AW21" s="2"/>
      <c r="AX21" s="2"/>
      <c r="AY21" s="2"/>
      <c r="AZ21" s="2"/>
      <c r="BA21" s="2"/>
      <c r="BB21" s="2">
        <f t="shared" si="7"/>
        <v>0</v>
      </c>
      <c r="BC21" s="2"/>
      <c r="BD21" s="2"/>
      <c r="BE21" s="2"/>
      <c r="BF21" s="2"/>
      <c r="BG21" s="2"/>
      <c r="BH21" s="2"/>
      <c r="BI21" s="2"/>
      <c r="BJ21" s="2">
        <f t="shared" si="8"/>
        <v>0</v>
      </c>
      <c r="BK21" s="2"/>
      <c r="BL21" s="2"/>
      <c r="BM21" s="2"/>
      <c r="BN21" s="2"/>
      <c r="BO21" s="2"/>
      <c r="BP21" s="2"/>
      <c r="BQ21" s="2"/>
      <c r="BR21" s="2">
        <f t="shared" si="9"/>
        <v>0</v>
      </c>
    </row>
    <row r="22" spans="1:70" x14ac:dyDescent="0.2">
      <c r="A22" s="1">
        <v>1</v>
      </c>
      <c r="B22" s="5">
        <v>103023912</v>
      </c>
      <c r="C22" s="1" t="s">
        <v>607</v>
      </c>
      <c r="D22" s="1" t="s">
        <v>457</v>
      </c>
      <c r="E22" s="2">
        <f t="shared" si="0"/>
        <v>252654299</v>
      </c>
      <c r="F22" s="2">
        <f t="shared" si="1"/>
        <v>259123595</v>
      </c>
      <c r="G22" s="2"/>
      <c r="H22" s="2">
        <v>66005000</v>
      </c>
      <c r="I22" s="2"/>
      <c r="J22" s="2">
        <v>2369741</v>
      </c>
      <c r="K22" s="2">
        <v>20848629</v>
      </c>
      <c r="L22" s="2">
        <v>4428576</v>
      </c>
      <c r="M22" s="2">
        <v>157132040</v>
      </c>
      <c r="N22" s="2">
        <f t="shared" si="2"/>
        <v>250783986</v>
      </c>
      <c r="O22" s="2"/>
      <c r="P22" s="2">
        <v>0</v>
      </c>
      <c r="Q22" s="2"/>
      <c r="R22" s="2">
        <v>139372</v>
      </c>
      <c r="S22" s="2">
        <v>986416</v>
      </c>
      <c r="T22" s="2">
        <v>57044</v>
      </c>
      <c r="U22" s="2">
        <v>7740162</v>
      </c>
      <c r="V22" s="2">
        <f t="shared" si="3"/>
        <v>8922994</v>
      </c>
      <c r="W22" s="2"/>
      <c r="X22" s="2">
        <v>1800000</v>
      </c>
      <c r="Y22" s="2"/>
      <c r="Z22" s="2">
        <v>664150</v>
      </c>
      <c r="AA22" s="2">
        <v>0</v>
      </c>
      <c r="AB22" s="2">
        <v>0</v>
      </c>
      <c r="AC22" s="2">
        <v>0</v>
      </c>
      <c r="AD22" s="2">
        <f t="shared" si="4"/>
        <v>2464150</v>
      </c>
      <c r="AE22" s="2"/>
      <c r="AF22" s="2">
        <v>64205000</v>
      </c>
      <c r="AG22" s="2"/>
      <c r="AH22" s="2">
        <v>1844963</v>
      </c>
      <c r="AI22" s="2">
        <v>21835045</v>
      </c>
      <c r="AJ22" s="2">
        <v>4485620</v>
      </c>
      <c r="AK22" s="2">
        <v>164872202</v>
      </c>
      <c r="AL22" s="2">
        <f t="shared" si="5"/>
        <v>257242830</v>
      </c>
      <c r="AM22" s="2"/>
      <c r="AN22" s="2"/>
      <c r="AO22" s="2"/>
      <c r="AP22" s="2"/>
      <c r="AQ22" s="2">
        <v>81353</v>
      </c>
      <c r="AR22" s="2"/>
      <c r="AS22" s="2">
        <v>1788960</v>
      </c>
      <c r="AT22" s="2">
        <f t="shared" si="6"/>
        <v>1870313</v>
      </c>
      <c r="AU22" s="2"/>
      <c r="AV22" s="2"/>
      <c r="AW22" s="2"/>
      <c r="AX22" s="2"/>
      <c r="AY22" s="2">
        <v>0</v>
      </c>
      <c r="AZ22" s="2"/>
      <c r="BA22" s="2">
        <v>12838</v>
      </c>
      <c r="BB22" s="2">
        <f t="shared" si="7"/>
        <v>12838</v>
      </c>
      <c r="BC22" s="2"/>
      <c r="BD22" s="2"/>
      <c r="BE22" s="2"/>
      <c r="BF22" s="2"/>
      <c r="BG22" s="2">
        <v>2386</v>
      </c>
      <c r="BH22" s="2"/>
      <c r="BI22" s="2">
        <v>0</v>
      </c>
      <c r="BJ22" s="2">
        <f t="shared" si="8"/>
        <v>2386</v>
      </c>
      <c r="BK22" s="2"/>
      <c r="BL22" s="2"/>
      <c r="BM22" s="2"/>
      <c r="BN22" s="2"/>
      <c r="BO22" s="2">
        <v>78967</v>
      </c>
      <c r="BP22" s="2"/>
      <c r="BQ22" s="2">
        <v>1801798</v>
      </c>
      <c r="BR22" s="2">
        <f t="shared" si="9"/>
        <v>1880765</v>
      </c>
    </row>
    <row r="23" spans="1:70" x14ac:dyDescent="0.2">
      <c r="A23" s="1">
        <v>1</v>
      </c>
      <c r="B23" s="5">
        <v>103024102</v>
      </c>
      <c r="C23" s="1" t="s">
        <v>369</v>
      </c>
      <c r="D23" s="1" t="s">
        <v>457</v>
      </c>
      <c r="E23" s="2">
        <f t="shared" si="0"/>
        <v>163639760.41999999</v>
      </c>
      <c r="F23" s="2">
        <f t="shared" si="1"/>
        <v>210659097.47</v>
      </c>
      <c r="G23" s="2"/>
      <c r="H23" s="2">
        <v>42390000</v>
      </c>
      <c r="I23" s="2"/>
      <c r="J23" s="2"/>
      <c r="K23" s="2">
        <v>10795607.300000001</v>
      </c>
      <c r="L23" s="2">
        <v>1879723.17</v>
      </c>
      <c r="M23" s="2">
        <v>106400140.3</v>
      </c>
      <c r="N23" s="2">
        <f t="shared" si="2"/>
        <v>161465470.76999998</v>
      </c>
      <c r="O23" s="2"/>
      <c r="P23" s="2">
        <v>41260000</v>
      </c>
      <c r="Q23" s="2"/>
      <c r="R23" s="2"/>
      <c r="S23" s="2">
        <v>1662658.73</v>
      </c>
      <c r="T23" s="2">
        <v>241944.3</v>
      </c>
      <c r="U23" s="2">
        <v>6662001.3499999996</v>
      </c>
      <c r="V23" s="2">
        <f t="shared" si="3"/>
        <v>49826604.379999995</v>
      </c>
      <c r="W23" s="2"/>
      <c r="X23" s="2">
        <v>2930000</v>
      </c>
      <c r="Y23" s="2"/>
      <c r="Z23" s="2"/>
      <c r="AA23" s="2">
        <v>0</v>
      </c>
      <c r="AB23" s="2">
        <v>0</v>
      </c>
      <c r="AC23" s="2">
        <v>0</v>
      </c>
      <c r="AD23" s="2">
        <f t="shared" si="4"/>
        <v>2930000</v>
      </c>
      <c r="AE23" s="2"/>
      <c r="AF23" s="2">
        <v>80720000</v>
      </c>
      <c r="AG23" s="2"/>
      <c r="AH23" s="2"/>
      <c r="AI23" s="2">
        <v>12458266.029999999</v>
      </c>
      <c r="AJ23" s="2">
        <v>2121667.4700000002</v>
      </c>
      <c r="AK23" s="2">
        <v>113062141.65000001</v>
      </c>
      <c r="AL23" s="2">
        <f t="shared" si="5"/>
        <v>208362075.15000001</v>
      </c>
      <c r="AM23" s="2"/>
      <c r="AN23" s="2"/>
      <c r="AO23" s="2"/>
      <c r="AP23" s="2"/>
      <c r="AQ23" s="2">
        <v>35037.699999999997</v>
      </c>
      <c r="AR23" s="2">
        <v>50392.25</v>
      </c>
      <c r="AS23" s="2">
        <v>2088859.7</v>
      </c>
      <c r="AT23" s="2">
        <f t="shared" si="6"/>
        <v>2174289.65</v>
      </c>
      <c r="AU23" s="2"/>
      <c r="AV23" s="2"/>
      <c r="AW23" s="2"/>
      <c r="AX23" s="2"/>
      <c r="AY23" s="2">
        <v>5396.27</v>
      </c>
      <c r="AZ23" s="2">
        <v>0</v>
      </c>
      <c r="BA23" s="2">
        <v>117998.65</v>
      </c>
      <c r="BB23" s="2">
        <f t="shared" si="7"/>
        <v>123394.92</v>
      </c>
      <c r="BC23" s="2"/>
      <c r="BD23" s="2"/>
      <c r="BE23" s="2"/>
      <c r="BF23" s="2"/>
      <c r="BG23" s="2">
        <v>0</v>
      </c>
      <c r="BH23" s="2">
        <v>662.25</v>
      </c>
      <c r="BI23" s="2">
        <v>0</v>
      </c>
      <c r="BJ23" s="2">
        <f t="shared" si="8"/>
        <v>662.25</v>
      </c>
      <c r="BK23" s="2"/>
      <c r="BL23" s="2"/>
      <c r="BM23" s="2"/>
      <c r="BN23" s="2"/>
      <c r="BO23" s="2">
        <v>40433.97</v>
      </c>
      <c r="BP23" s="2">
        <v>49730</v>
      </c>
      <c r="BQ23" s="2">
        <v>2206858.35</v>
      </c>
      <c r="BR23" s="2">
        <f t="shared" si="9"/>
        <v>2297022.3200000003</v>
      </c>
    </row>
    <row r="24" spans="1:70" x14ac:dyDescent="0.2">
      <c r="A24" s="1">
        <v>1</v>
      </c>
      <c r="B24" s="5">
        <v>103024603</v>
      </c>
      <c r="C24" s="1" t="s">
        <v>694</v>
      </c>
      <c r="D24" s="1" t="s">
        <v>457</v>
      </c>
      <c r="E24" s="2">
        <f t="shared" si="0"/>
        <v>133449999</v>
      </c>
      <c r="F24" s="2">
        <f t="shared" si="1"/>
        <v>144424813</v>
      </c>
      <c r="G24" s="2"/>
      <c r="H24" s="2">
        <v>43657165</v>
      </c>
      <c r="I24" s="2"/>
      <c r="J24" s="2">
        <v>1030773</v>
      </c>
      <c r="K24" s="2">
        <v>4464959</v>
      </c>
      <c r="L24" s="2">
        <v>857293</v>
      </c>
      <c r="M24" s="2">
        <v>82823398</v>
      </c>
      <c r="N24" s="2">
        <f t="shared" si="2"/>
        <v>132833588</v>
      </c>
      <c r="O24" s="2"/>
      <c r="P24" s="2">
        <v>10000000</v>
      </c>
      <c r="Q24" s="2"/>
      <c r="R24" s="2">
        <v>0</v>
      </c>
      <c r="S24" s="2">
        <v>393086</v>
      </c>
      <c r="T24" s="2">
        <v>57218</v>
      </c>
      <c r="U24" s="2">
        <v>3839898</v>
      </c>
      <c r="V24" s="2">
        <f t="shared" si="3"/>
        <v>14290202</v>
      </c>
      <c r="W24" s="2"/>
      <c r="X24" s="2">
        <v>3195000</v>
      </c>
      <c r="Y24" s="2"/>
      <c r="Z24" s="2">
        <v>115632</v>
      </c>
      <c r="AA24" s="2">
        <v>0</v>
      </c>
      <c r="AB24" s="2">
        <v>2922</v>
      </c>
      <c r="AC24" s="2">
        <v>0</v>
      </c>
      <c r="AD24" s="2">
        <f t="shared" si="4"/>
        <v>3313554</v>
      </c>
      <c r="AE24" s="2"/>
      <c r="AF24" s="2">
        <v>50462165</v>
      </c>
      <c r="AG24" s="2"/>
      <c r="AH24" s="2">
        <v>915141</v>
      </c>
      <c r="AI24" s="2">
        <v>4858045</v>
      </c>
      <c r="AJ24" s="2">
        <v>911589</v>
      </c>
      <c r="AK24" s="2">
        <v>86663296</v>
      </c>
      <c r="AL24" s="2">
        <f t="shared" si="5"/>
        <v>143810236</v>
      </c>
      <c r="AM24" s="2"/>
      <c r="AN24" s="2"/>
      <c r="AO24" s="2"/>
      <c r="AP24" s="2"/>
      <c r="AQ24" s="2">
        <v>26809</v>
      </c>
      <c r="AR24" s="2"/>
      <c r="AS24" s="2">
        <v>589602</v>
      </c>
      <c r="AT24" s="2">
        <f t="shared" si="6"/>
        <v>616411</v>
      </c>
      <c r="AU24" s="2"/>
      <c r="AV24" s="2"/>
      <c r="AW24" s="2"/>
      <c r="AX24" s="2"/>
      <c r="AY24" s="2">
        <v>0</v>
      </c>
      <c r="AZ24" s="2"/>
      <c r="BA24" s="2">
        <v>0</v>
      </c>
      <c r="BB24" s="2">
        <f t="shared" si="7"/>
        <v>0</v>
      </c>
      <c r="BC24" s="2"/>
      <c r="BD24" s="2"/>
      <c r="BE24" s="2"/>
      <c r="BF24" s="2"/>
      <c r="BG24" s="2">
        <v>936</v>
      </c>
      <c r="BH24" s="2"/>
      <c r="BI24" s="2">
        <v>898</v>
      </c>
      <c r="BJ24" s="2">
        <f t="shared" si="8"/>
        <v>1834</v>
      </c>
      <c r="BK24" s="2"/>
      <c r="BL24" s="2"/>
      <c r="BM24" s="2"/>
      <c r="BN24" s="2"/>
      <c r="BO24" s="2">
        <v>25873</v>
      </c>
      <c r="BP24" s="2"/>
      <c r="BQ24" s="2">
        <v>588704</v>
      </c>
      <c r="BR24" s="2">
        <f t="shared" si="9"/>
        <v>614577</v>
      </c>
    </row>
    <row r="25" spans="1:70" x14ac:dyDescent="0.2">
      <c r="A25" s="1">
        <v>1</v>
      </c>
      <c r="B25" s="5">
        <v>103024753</v>
      </c>
      <c r="C25" s="1" t="s">
        <v>695</v>
      </c>
      <c r="D25" s="1" t="s">
        <v>457</v>
      </c>
      <c r="E25" s="2">
        <f t="shared" si="0"/>
        <v>106580637.13</v>
      </c>
      <c r="F25" s="2">
        <f t="shared" si="1"/>
        <v>91719648.019999996</v>
      </c>
      <c r="G25" s="2"/>
      <c r="H25" s="2">
        <v>21015037.52</v>
      </c>
      <c r="I25" s="2"/>
      <c r="J25" s="2"/>
      <c r="K25" s="2">
        <v>6193515</v>
      </c>
      <c r="L25" s="2">
        <v>10437084.609999999</v>
      </c>
      <c r="M25" s="2">
        <v>68935000</v>
      </c>
      <c r="N25" s="2">
        <f t="shared" si="2"/>
        <v>106580637.13</v>
      </c>
      <c r="O25" s="2"/>
      <c r="P25" s="2">
        <v>0</v>
      </c>
      <c r="Q25" s="2"/>
      <c r="R25" s="2"/>
      <c r="S25" s="2">
        <v>1226013</v>
      </c>
      <c r="T25" s="2">
        <v>0</v>
      </c>
      <c r="U25" s="2">
        <v>0</v>
      </c>
      <c r="V25" s="2">
        <f t="shared" si="3"/>
        <v>1226013</v>
      </c>
      <c r="W25" s="2"/>
      <c r="X25" s="2">
        <v>2170000</v>
      </c>
      <c r="Y25" s="2"/>
      <c r="Z25" s="2"/>
      <c r="AA25" s="2">
        <v>0</v>
      </c>
      <c r="AB25" s="2">
        <v>9633002.1099999994</v>
      </c>
      <c r="AC25" s="2">
        <v>4284000</v>
      </c>
      <c r="AD25" s="2">
        <f t="shared" si="4"/>
        <v>16087002.109999999</v>
      </c>
      <c r="AE25" s="2"/>
      <c r="AF25" s="2">
        <v>18845037.52</v>
      </c>
      <c r="AG25" s="2"/>
      <c r="AH25" s="2"/>
      <c r="AI25" s="2">
        <v>7419528</v>
      </c>
      <c r="AJ25" s="2">
        <v>804082.5</v>
      </c>
      <c r="AK25" s="2">
        <v>64651000</v>
      </c>
      <c r="AL25" s="2">
        <f t="shared" si="5"/>
        <v>91719648.019999996</v>
      </c>
      <c r="AM25" s="2"/>
      <c r="AN25" s="2"/>
      <c r="AO25" s="2"/>
      <c r="AP25" s="2"/>
      <c r="AQ25" s="2"/>
      <c r="AR25" s="2"/>
      <c r="AS25" s="2"/>
      <c r="AT25" s="2">
        <f t="shared" si="6"/>
        <v>0</v>
      </c>
      <c r="AU25" s="2"/>
      <c r="AV25" s="2"/>
      <c r="AW25" s="2"/>
      <c r="AX25" s="2"/>
      <c r="AY25" s="2"/>
      <c r="AZ25" s="2"/>
      <c r="BA25" s="2"/>
      <c r="BB25" s="2">
        <f t="shared" si="7"/>
        <v>0</v>
      </c>
      <c r="BC25" s="2"/>
      <c r="BD25" s="2"/>
      <c r="BE25" s="2"/>
      <c r="BF25" s="2"/>
      <c r="BG25" s="2"/>
      <c r="BH25" s="2"/>
      <c r="BI25" s="2"/>
      <c r="BJ25" s="2">
        <f t="shared" si="8"/>
        <v>0</v>
      </c>
      <c r="BK25" s="2"/>
      <c r="BL25" s="2"/>
      <c r="BM25" s="2"/>
      <c r="BN25" s="2"/>
      <c r="BO25" s="2"/>
      <c r="BP25" s="2"/>
      <c r="BQ25" s="2"/>
      <c r="BR25" s="2">
        <f t="shared" si="9"/>
        <v>0</v>
      </c>
    </row>
    <row r="26" spans="1:70" x14ac:dyDescent="0.2">
      <c r="A26" s="1">
        <v>1</v>
      </c>
      <c r="B26" s="5">
        <v>103025002</v>
      </c>
      <c r="C26" s="1" t="s">
        <v>304</v>
      </c>
      <c r="D26" s="1" t="s">
        <v>457</v>
      </c>
      <c r="E26" s="2">
        <f t="shared" si="0"/>
        <v>73202049.75</v>
      </c>
      <c r="F26" s="2">
        <f t="shared" si="1"/>
        <v>73438677.75</v>
      </c>
      <c r="G26" s="2"/>
      <c r="H26" s="2">
        <v>12065000</v>
      </c>
      <c r="I26" s="2"/>
      <c r="J26" s="2"/>
      <c r="K26" s="2">
        <v>4683226</v>
      </c>
      <c r="L26" s="2">
        <v>595823.75</v>
      </c>
      <c r="M26" s="2">
        <v>55858000</v>
      </c>
      <c r="N26" s="2">
        <f t="shared" si="2"/>
        <v>73202049.75</v>
      </c>
      <c r="O26" s="2"/>
      <c r="P26" s="2">
        <v>0</v>
      </c>
      <c r="Q26" s="2"/>
      <c r="R26" s="2"/>
      <c r="S26" s="2">
        <v>627390</v>
      </c>
      <c r="T26" s="2">
        <v>136764</v>
      </c>
      <c r="U26" s="2">
        <v>10217264</v>
      </c>
      <c r="V26" s="2">
        <f t="shared" si="3"/>
        <v>10981418</v>
      </c>
      <c r="W26" s="2"/>
      <c r="X26" s="2">
        <v>4500000</v>
      </c>
      <c r="Y26" s="2"/>
      <c r="Z26" s="2"/>
      <c r="AA26" s="2">
        <v>373607</v>
      </c>
      <c r="AB26" s="2">
        <v>113919</v>
      </c>
      <c r="AC26" s="2">
        <v>5757264</v>
      </c>
      <c r="AD26" s="2">
        <f t="shared" si="4"/>
        <v>10744790</v>
      </c>
      <c r="AE26" s="2"/>
      <c r="AF26" s="2">
        <v>7565000</v>
      </c>
      <c r="AG26" s="2"/>
      <c r="AH26" s="2"/>
      <c r="AI26" s="2">
        <v>4937009</v>
      </c>
      <c r="AJ26" s="2">
        <v>618668.75</v>
      </c>
      <c r="AK26" s="2">
        <v>60318000</v>
      </c>
      <c r="AL26" s="2">
        <f t="shared" si="5"/>
        <v>73438677.75</v>
      </c>
      <c r="AM26" s="2"/>
      <c r="AN26" s="2"/>
      <c r="AO26" s="2"/>
      <c r="AP26" s="2"/>
      <c r="AQ26" s="2"/>
      <c r="AR26" s="2"/>
      <c r="AS26" s="2"/>
      <c r="AT26" s="2">
        <f t="shared" si="6"/>
        <v>0</v>
      </c>
      <c r="AU26" s="2"/>
      <c r="AV26" s="2"/>
      <c r="AW26" s="2"/>
      <c r="AX26" s="2"/>
      <c r="AY26" s="2"/>
      <c r="AZ26" s="2"/>
      <c r="BA26" s="2"/>
      <c r="BB26" s="2">
        <f t="shared" si="7"/>
        <v>0</v>
      </c>
      <c r="BC26" s="2"/>
      <c r="BD26" s="2"/>
      <c r="BE26" s="2"/>
      <c r="BF26" s="2"/>
      <c r="BG26" s="2"/>
      <c r="BH26" s="2"/>
      <c r="BI26" s="2"/>
      <c r="BJ26" s="2">
        <f t="shared" si="8"/>
        <v>0</v>
      </c>
      <c r="BK26" s="2"/>
      <c r="BL26" s="2"/>
      <c r="BM26" s="2"/>
      <c r="BN26" s="2"/>
      <c r="BO26" s="2"/>
      <c r="BP26" s="2"/>
      <c r="BQ26" s="2"/>
      <c r="BR26" s="2">
        <f t="shared" si="9"/>
        <v>0</v>
      </c>
    </row>
    <row r="27" spans="1:70" x14ac:dyDescent="0.2">
      <c r="A27" s="1">
        <v>1</v>
      </c>
      <c r="B27" s="5">
        <v>103026002</v>
      </c>
      <c r="C27" s="1" t="s">
        <v>608</v>
      </c>
      <c r="D27" s="1" t="s">
        <v>457</v>
      </c>
      <c r="E27" s="2">
        <f t="shared" si="0"/>
        <v>197599026</v>
      </c>
      <c r="F27" s="2">
        <f t="shared" si="1"/>
        <v>205665825</v>
      </c>
      <c r="G27" s="2"/>
      <c r="H27" s="2">
        <v>102680156</v>
      </c>
      <c r="I27" s="2"/>
      <c r="J27" s="2"/>
      <c r="K27" s="2">
        <v>11017279</v>
      </c>
      <c r="L27" s="2">
        <v>1355034</v>
      </c>
      <c r="M27" s="2">
        <v>79888870</v>
      </c>
      <c r="N27" s="2">
        <f t="shared" si="2"/>
        <v>194941339</v>
      </c>
      <c r="O27" s="2"/>
      <c r="P27" s="2">
        <v>12465000</v>
      </c>
      <c r="Q27" s="2"/>
      <c r="R27" s="2"/>
      <c r="S27" s="2">
        <v>0</v>
      </c>
      <c r="T27" s="2">
        <v>107643</v>
      </c>
      <c r="U27" s="2">
        <v>3883982</v>
      </c>
      <c r="V27" s="2">
        <f t="shared" si="3"/>
        <v>16456625</v>
      </c>
      <c r="W27" s="2"/>
      <c r="X27" s="2">
        <v>7912530</v>
      </c>
      <c r="Y27" s="2"/>
      <c r="Z27" s="2"/>
      <c r="AA27" s="2">
        <v>320119</v>
      </c>
      <c r="AB27" s="2">
        <v>0</v>
      </c>
      <c r="AC27" s="2">
        <v>0</v>
      </c>
      <c r="AD27" s="2">
        <f t="shared" si="4"/>
        <v>8232649</v>
      </c>
      <c r="AE27" s="2"/>
      <c r="AF27" s="2">
        <v>107232626</v>
      </c>
      <c r="AG27" s="2"/>
      <c r="AH27" s="2"/>
      <c r="AI27" s="2">
        <v>10697160</v>
      </c>
      <c r="AJ27" s="2">
        <v>1462677</v>
      </c>
      <c r="AK27" s="2">
        <v>83772852</v>
      </c>
      <c r="AL27" s="2">
        <f t="shared" si="5"/>
        <v>203165315</v>
      </c>
      <c r="AM27" s="2"/>
      <c r="AN27" s="2"/>
      <c r="AO27" s="2"/>
      <c r="AP27" s="2"/>
      <c r="AQ27" s="2">
        <v>115557</v>
      </c>
      <c r="AR27" s="2"/>
      <c r="AS27" s="2">
        <v>2542130</v>
      </c>
      <c r="AT27" s="2">
        <f t="shared" si="6"/>
        <v>2657687</v>
      </c>
      <c r="AU27" s="2"/>
      <c r="AV27" s="2"/>
      <c r="AW27" s="2"/>
      <c r="AX27" s="2"/>
      <c r="AY27" s="2">
        <v>0</v>
      </c>
      <c r="AZ27" s="2"/>
      <c r="BA27" s="2">
        <v>0</v>
      </c>
      <c r="BB27" s="2">
        <f t="shared" si="7"/>
        <v>0</v>
      </c>
      <c r="BC27" s="2"/>
      <c r="BD27" s="2"/>
      <c r="BE27" s="2"/>
      <c r="BF27" s="2"/>
      <c r="BG27" s="2">
        <v>10195</v>
      </c>
      <c r="BH27" s="2"/>
      <c r="BI27" s="2">
        <v>146982</v>
      </c>
      <c r="BJ27" s="2">
        <f t="shared" si="8"/>
        <v>157177</v>
      </c>
      <c r="BK27" s="2"/>
      <c r="BL27" s="2"/>
      <c r="BM27" s="2"/>
      <c r="BN27" s="2"/>
      <c r="BO27" s="2">
        <v>105362</v>
      </c>
      <c r="BP27" s="2"/>
      <c r="BQ27" s="2">
        <v>2395148</v>
      </c>
      <c r="BR27" s="2">
        <f t="shared" si="9"/>
        <v>2500510</v>
      </c>
    </row>
    <row r="28" spans="1:70" x14ac:dyDescent="0.2">
      <c r="A28" s="1">
        <v>1</v>
      </c>
      <c r="B28" s="5">
        <v>103026303</v>
      </c>
      <c r="C28" s="1" t="s">
        <v>370</v>
      </c>
      <c r="D28" s="1" t="s">
        <v>457</v>
      </c>
      <c r="E28" s="2">
        <f t="shared" si="0"/>
        <v>246413368.40000001</v>
      </c>
      <c r="F28" s="2">
        <f t="shared" si="1"/>
        <v>264651042.40000001</v>
      </c>
      <c r="G28" s="2"/>
      <c r="H28" s="2">
        <v>126215157.40000001</v>
      </c>
      <c r="I28" s="2"/>
      <c r="J28" s="2">
        <v>2641575</v>
      </c>
      <c r="K28" s="2">
        <v>23225925</v>
      </c>
      <c r="L28" s="2">
        <v>1420711</v>
      </c>
      <c r="M28" s="2">
        <v>92910000</v>
      </c>
      <c r="N28" s="2">
        <f t="shared" si="2"/>
        <v>246413368.40000001</v>
      </c>
      <c r="O28" s="2"/>
      <c r="P28" s="2">
        <v>54255000</v>
      </c>
      <c r="Q28" s="2"/>
      <c r="R28" s="2">
        <v>0</v>
      </c>
      <c r="S28" s="2">
        <v>5284000</v>
      </c>
      <c r="T28" s="2">
        <v>0</v>
      </c>
      <c r="U28" s="2">
        <v>9752000</v>
      </c>
      <c r="V28" s="2">
        <f t="shared" si="3"/>
        <v>69291000</v>
      </c>
      <c r="W28" s="2"/>
      <c r="X28" s="2">
        <v>45723041</v>
      </c>
      <c r="Y28" s="2"/>
      <c r="Z28" s="2">
        <v>291676</v>
      </c>
      <c r="AA28" s="2">
        <v>1013648</v>
      </c>
      <c r="AB28" s="2">
        <v>37961</v>
      </c>
      <c r="AC28" s="2">
        <v>3987000</v>
      </c>
      <c r="AD28" s="2">
        <f t="shared" si="4"/>
        <v>51053326</v>
      </c>
      <c r="AE28" s="2"/>
      <c r="AF28" s="2">
        <v>134747116.40000001</v>
      </c>
      <c r="AG28" s="2"/>
      <c r="AH28" s="2">
        <v>2349899</v>
      </c>
      <c r="AI28" s="2">
        <v>27496277</v>
      </c>
      <c r="AJ28" s="2">
        <v>1382750</v>
      </c>
      <c r="AK28" s="2">
        <v>98675000</v>
      </c>
      <c r="AL28" s="2">
        <f t="shared" si="5"/>
        <v>264651042.40000001</v>
      </c>
      <c r="AM28" s="2"/>
      <c r="AN28" s="2"/>
      <c r="AO28" s="2"/>
      <c r="AP28" s="2"/>
      <c r="AQ28" s="2"/>
      <c r="AR28" s="2"/>
      <c r="AS28" s="2"/>
      <c r="AT28" s="2">
        <f t="shared" si="6"/>
        <v>0</v>
      </c>
      <c r="AU28" s="2"/>
      <c r="AV28" s="2"/>
      <c r="AW28" s="2"/>
      <c r="AX28" s="2"/>
      <c r="AY28" s="2"/>
      <c r="AZ28" s="2"/>
      <c r="BA28" s="2"/>
      <c r="BB28" s="2">
        <f t="shared" si="7"/>
        <v>0</v>
      </c>
      <c r="BC28" s="2"/>
      <c r="BD28" s="2"/>
      <c r="BE28" s="2"/>
      <c r="BF28" s="2"/>
      <c r="BG28" s="2"/>
      <c r="BH28" s="2"/>
      <c r="BI28" s="2"/>
      <c r="BJ28" s="2">
        <f t="shared" si="8"/>
        <v>0</v>
      </c>
      <c r="BK28" s="2"/>
      <c r="BL28" s="2"/>
      <c r="BM28" s="2"/>
      <c r="BN28" s="2"/>
      <c r="BO28" s="2"/>
      <c r="BP28" s="2"/>
      <c r="BQ28" s="2"/>
      <c r="BR28" s="2">
        <f t="shared" si="9"/>
        <v>0</v>
      </c>
    </row>
    <row r="29" spans="1:70" x14ac:dyDescent="0.2">
      <c r="A29" s="1">
        <v>1</v>
      </c>
      <c r="B29" s="5">
        <v>103026343</v>
      </c>
      <c r="C29" s="1" t="s">
        <v>696</v>
      </c>
      <c r="D29" s="1" t="s">
        <v>457</v>
      </c>
      <c r="E29" s="2">
        <f t="shared" si="0"/>
        <v>266858825</v>
      </c>
      <c r="F29" s="2">
        <f t="shared" si="1"/>
        <v>283080386.74000001</v>
      </c>
      <c r="G29" s="2"/>
      <c r="H29" s="2">
        <v>130125000</v>
      </c>
      <c r="I29" s="2"/>
      <c r="J29" s="2"/>
      <c r="K29" s="2">
        <v>26408722</v>
      </c>
      <c r="L29" s="2">
        <v>1782700</v>
      </c>
      <c r="M29" s="2">
        <v>106493275</v>
      </c>
      <c r="N29" s="2">
        <f t="shared" si="2"/>
        <v>264809697</v>
      </c>
      <c r="O29" s="2"/>
      <c r="P29" s="2">
        <v>40875000</v>
      </c>
      <c r="Q29" s="2"/>
      <c r="R29" s="2"/>
      <c r="S29" s="2">
        <v>200000</v>
      </c>
      <c r="T29" s="2">
        <v>32238</v>
      </c>
      <c r="U29" s="2">
        <v>6221260</v>
      </c>
      <c r="V29" s="2">
        <f t="shared" si="3"/>
        <v>47328498</v>
      </c>
      <c r="W29" s="2"/>
      <c r="X29" s="2">
        <v>31190000</v>
      </c>
      <c r="Y29" s="2"/>
      <c r="Z29" s="2"/>
      <c r="AA29" s="2">
        <v>0</v>
      </c>
      <c r="AB29" s="2">
        <v>0</v>
      </c>
      <c r="AC29" s="2">
        <v>0</v>
      </c>
      <c r="AD29" s="2">
        <f t="shared" si="4"/>
        <v>31190000</v>
      </c>
      <c r="AE29" s="2"/>
      <c r="AF29" s="2">
        <v>139810000</v>
      </c>
      <c r="AG29" s="2"/>
      <c r="AH29" s="2"/>
      <c r="AI29" s="2">
        <v>26608722</v>
      </c>
      <c r="AJ29" s="2">
        <v>1814938</v>
      </c>
      <c r="AK29" s="2">
        <v>112714535</v>
      </c>
      <c r="AL29" s="2">
        <f t="shared" si="5"/>
        <v>280948195</v>
      </c>
      <c r="AM29" s="2"/>
      <c r="AN29" s="2"/>
      <c r="AO29" s="2"/>
      <c r="AP29" s="2"/>
      <c r="AQ29" s="2">
        <v>402163</v>
      </c>
      <c r="AR29" s="2">
        <v>25240</v>
      </c>
      <c r="AS29" s="2">
        <v>1621725</v>
      </c>
      <c r="AT29" s="2">
        <f t="shared" si="6"/>
        <v>2049128</v>
      </c>
      <c r="AU29" s="2"/>
      <c r="AV29" s="2"/>
      <c r="AW29" s="2"/>
      <c r="AX29" s="2"/>
      <c r="AY29" s="2">
        <v>0</v>
      </c>
      <c r="AZ29" s="2">
        <v>0</v>
      </c>
      <c r="BA29" s="2">
        <v>94740</v>
      </c>
      <c r="BB29" s="2">
        <f t="shared" si="7"/>
        <v>94740</v>
      </c>
      <c r="BC29" s="2"/>
      <c r="BD29" s="2"/>
      <c r="BE29" s="2"/>
      <c r="BF29" s="2"/>
      <c r="BG29" s="2">
        <v>4876.26</v>
      </c>
      <c r="BH29" s="2">
        <v>6800</v>
      </c>
      <c r="BI29" s="2">
        <v>0</v>
      </c>
      <c r="BJ29" s="2">
        <f t="shared" si="8"/>
        <v>11676.26</v>
      </c>
      <c r="BK29" s="2"/>
      <c r="BL29" s="2"/>
      <c r="BM29" s="2"/>
      <c r="BN29" s="2"/>
      <c r="BO29" s="2">
        <v>397286.74</v>
      </c>
      <c r="BP29" s="2">
        <v>18440</v>
      </c>
      <c r="BQ29" s="2">
        <v>1716465</v>
      </c>
      <c r="BR29" s="2">
        <f t="shared" si="9"/>
        <v>2132191.7400000002</v>
      </c>
    </row>
    <row r="30" spans="1:70" x14ac:dyDescent="0.2">
      <c r="A30" s="1">
        <v>1</v>
      </c>
      <c r="B30" s="5">
        <v>103026402</v>
      </c>
      <c r="C30" s="1" t="s">
        <v>171</v>
      </c>
      <c r="D30" s="1" t="s">
        <v>457</v>
      </c>
      <c r="E30" s="2">
        <f t="shared" si="0"/>
        <v>311328985</v>
      </c>
      <c r="F30" s="2">
        <f t="shared" si="1"/>
        <v>321088565</v>
      </c>
      <c r="G30" s="2"/>
      <c r="H30" s="2">
        <v>129840000</v>
      </c>
      <c r="I30" s="2"/>
      <c r="J30" s="2"/>
      <c r="K30" s="2">
        <v>16683253</v>
      </c>
      <c r="L30" s="2">
        <v>2261214</v>
      </c>
      <c r="M30" s="2">
        <v>160084938</v>
      </c>
      <c r="N30" s="2">
        <f t="shared" si="2"/>
        <v>308869405</v>
      </c>
      <c r="O30" s="2"/>
      <c r="P30" s="2">
        <v>37535000</v>
      </c>
      <c r="Q30" s="2"/>
      <c r="R30" s="2"/>
      <c r="S30" s="2">
        <v>874791</v>
      </c>
      <c r="T30" s="2">
        <v>0</v>
      </c>
      <c r="U30" s="2">
        <v>10103073</v>
      </c>
      <c r="V30" s="2">
        <f t="shared" si="3"/>
        <v>48512864</v>
      </c>
      <c r="W30" s="2"/>
      <c r="X30" s="2">
        <v>38895000</v>
      </c>
      <c r="Y30" s="2"/>
      <c r="Z30" s="2"/>
      <c r="AA30" s="2">
        <v>0</v>
      </c>
      <c r="AB30" s="2">
        <v>12695</v>
      </c>
      <c r="AC30" s="2">
        <v>0</v>
      </c>
      <c r="AD30" s="2">
        <f t="shared" si="4"/>
        <v>38907695</v>
      </c>
      <c r="AE30" s="2"/>
      <c r="AF30" s="2">
        <v>128480000</v>
      </c>
      <c r="AG30" s="2"/>
      <c r="AH30" s="2"/>
      <c r="AI30" s="2">
        <v>17558044</v>
      </c>
      <c r="AJ30" s="2">
        <v>2248519</v>
      </c>
      <c r="AK30" s="2">
        <v>170188011</v>
      </c>
      <c r="AL30" s="2">
        <f t="shared" si="5"/>
        <v>318474574</v>
      </c>
      <c r="AM30" s="2"/>
      <c r="AN30" s="2"/>
      <c r="AO30" s="2"/>
      <c r="AP30" s="2"/>
      <c r="AQ30" s="2"/>
      <c r="AR30" s="2">
        <v>21738</v>
      </c>
      <c r="AS30" s="2">
        <v>2437842</v>
      </c>
      <c r="AT30" s="2">
        <f t="shared" si="6"/>
        <v>2459580</v>
      </c>
      <c r="AU30" s="2"/>
      <c r="AV30" s="2"/>
      <c r="AW30" s="2"/>
      <c r="AX30" s="2"/>
      <c r="AY30" s="2"/>
      <c r="AZ30" s="2">
        <v>557</v>
      </c>
      <c r="BA30" s="2">
        <v>153854</v>
      </c>
      <c r="BB30" s="2">
        <f t="shared" si="7"/>
        <v>154411</v>
      </c>
      <c r="BC30" s="2"/>
      <c r="BD30" s="2"/>
      <c r="BE30" s="2"/>
      <c r="BF30" s="2"/>
      <c r="BG30" s="2"/>
      <c r="BH30" s="2">
        <v>0</v>
      </c>
      <c r="BI30" s="2">
        <v>0</v>
      </c>
      <c r="BJ30" s="2">
        <f t="shared" si="8"/>
        <v>0</v>
      </c>
      <c r="BK30" s="2"/>
      <c r="BL30" s="2"/>
      <c r="BM30" s="2"/>
      <c r="BN30" s="2"/>
      <c r="BO30" s="2"/>
      <c r="BP30" s="2">
        <v>22295</v>
      </c>
      <c r="BQ30" s="2">
        <v>2591696</v>
      </c>
      <c r="BR30" s="2">
        <f t="shared" si="9"/>
        <v>2613991</v>
      </c>
    </row>
    <row r="31" spans="1:70" x14ac:dyDescent="0.2">
      <c r="A31" s="1">
        <v>1</v>
      </c>
      <c r="B31" s="5">
        <v>103026852</v>
      </c>
      <c r="C31" s="1" t="s">
        <v>609</v>
      </c>
      <c r="D31" s="1" t="s">
        <v>457</v>
      </c>
      <c r="E31" s="2">
        <f t="shared" si="0"/>
        <v>460091350.44</v>
      </c>
      <c r="F31" s="2">
        <f t="shared" si="1"/>
        <v>475332696.07999998</v>
      </c>
      <c r="G31" s="2"/>
      <c r="H31" s="2">
        <v>101935000</v>
      </c>
      <c r="I31" s="2"/>
      <c r="J31" s="2">
        <v>67535157.439999998</v>
      </c>
      <c r="K31" s="2">
        <v>38763327</v>
      </c>
      <c r="L31" s="2">
        <v>3020866</v>
      </c>
      <c r="M31" s="2">
        <v>248837000</v>
      </c>
      <c r="N31" s="2">
        <f t="shared" si="2"/>
        <v>460091350.44</v>
      </c>
      <c r="O31" s="2"/>
      <c r="P31" s="2">
        <v>0</v>
      </c>
      <c r="Q31" s="2"/>
      <c r="R31" s="2">
        <v>2449484.06</v>
      </c>
      <c r="S31" s="2">
        <v>5392520</v>
      </c>
      <c r="T31" s="2">
        <v>276314</v>
      </c>
      <c r="U31" s="2">
        <v>19269000</v>
      </c>
      <c r="V31" s="2">
        <f t="shared" si="3"/>
        <v>27387318.060000002</v>
      </c>
      <c r="W31" s="2"/>
      <c r="X31" s="2">
        <v>435000</v>
      </c>
      <c r="Y31" s="2"/>
      <c r="Z31" s="2">
        <v>11710972.42</v>
      </c>
      <c r="AA31" s="2">
        <v>0</v>
      </c>
      <c r="AB31" s="2">
        <v>0</v>
      </c>
      <c r="AC31" s="2">
        <v>0</v>
      </c>
      <c r="AD31" s="2">
        <f t="shared" si="4"/>
        <v>12145972.42</v>
      </c>
      <c r="AE31" s="2"/>
      <c r="AF31" s="2">
        <v>101500000</v>
      </c>
      <c r="AG31" s="2"/>
      <c r="AH31" s="2">
        <v>58273669.079999998</v>
      </c>
      <c r="AI31" s="2">
        <v>44155847</v>
      </c>
      <c r="AJ31" s="2">
        <v>3297180</v>
      </c>
      <c r="AK31" s="2">
        <v>268106000</v>
      </c>
      <c r="AL31" s="2">
        <f t="shared" si="5"/>
        <v>475332696.07999998</v>
      </c>
      <c r="AM31" s="2"/>
      <c r="AN31" s="2"/>
      <c r="AO31" s="2"/>
      <c r="AP31" s="2"/>
      <c r="AQ31" s="2"/>
      <c r="AR31" s="2"/>
      <c r="AS31" s="2"/>
      <c r="AT31" s="2">
        <f t="shared" si="6"/>
        <v>0</v>
      </c>
      <c r="AU31" s="2"/>
      <c r="AV31" s="2"/>
      <c r="AW31" s="2"/>
      <c r="AX31" s="2"/>
      <c r="AY31" s="2"/>
      <c r="AZ31" s="2"/>
      <c r="BA31" s="2"/>
      <c r="BB31" s="2">
        <f t="shared" si="7"/>
        <v>0</v>
      </c>
      <c r="BC31" s="2"/>
      <c r="BD31" s="2"/>
      <c r="BE31" s="2"/>
      <c r="BF31" s="2"/>
      <c r="BG31" s="2"/>
      <c r="BH31" s="2"/>
      <c r="BI31" s="2"/>
      <c r="BJ31" s="2">
        <f t="shared" si="8"/>
        <v>0</v>
      </c>
      <c r="BK31" s="2"/>
      <c r="BL31" s="2"/>
      <c r="BM31" s="2"/>
      <c r="BN31" s="2"/>
      <c r="BO31" s="2"/>
      <c r="BP31" s="2"/>
      <c r="BQ31" s="2"/>
      <c r="BR31" s="2">
        <f t="shared" si="9"/>
        <v>0</v>
      </c>
    </row>
    <row r="32" spans="1:70" x14ac:dyDescent="0.2">
      <c r="A32" s="1">
        <v>1</v>
      </c>
      <c r="B32" s="5">
        <v>103026902</v>
      </c>
      <c r="C32" s="1" t="s">
        <v>172</v>
      </c>
      <c r="D32" s="1" t="s">
        <v>457</v>
      </c>
      <c r="E32" s="2">
        <f t="shared" si="0"/>
        <v>181825462</v>
      </c>
      <c r="F32" s="2">
        <f t="shared" si="1"/>
        <v>182821465</v>
      </c>
      <c r="G32" s="2"/>
      <c r="H32" s="2">
        <v>42757285</v>
      </c>
      <c r="I32" s="2"/>
      <c r="J32" s="2">
        <v>2834513</v>
      </c>
      <c r="K32" s="2">
        <v>11176567</v>
      </c>
      <c r="L32" s="2">
        <v>2132895</v>
      </c>
      <c r="M32" s="2">
        <v>120160253</v>
      </c>
      <c r="N32" s="2">
        <f t="shared" si="2"/>
        <v>179061513</v>
      </c>
      <c r="O32" s="2"/>
      <c r="P32" s="2">
        <v>0</v>
      </c>
      <c r="Q32" s="2"/>
      <c r="R32" s="2">
        <v>0</v>
      </c>
      <c r="S32" s="2">
        <v>36878</v>
      </c>
      <c r="T32" s="2">
        <v>0</v>
      </c>
      <c r="U32" s="2">
        <v>5264878</v>
      </c>
      <c r="V32" s="2">
        <f t="shared" si="3"/>
        <v>5301756</v>
      </c>
      <c r="W32" s="2"/>
      <c r="X32" s="2">
        <v>3622576</v>
      </c>
      <c r="Y32" s="2"/>
      <c r="Z32" s="2">
        <v>670241</v>
      </c>
      <c r="AA32" s="2">
        <v>73740</v>
      </c>
      <c r="AB32" s="2">
        <v>39440</v>
      </c>
      <c r="AC32" s="2">
        <v>0</v>
      </c>
      <c r="AD32" s="2">
        <f t="shared" si="4"/>
        <v>4405997</v>
      </c>
      <c r="AE32" s="2"/>
      <c r="AF32" s="2">
        <v>39134709</v>
      </c>
      <c r="AG32" s="2"/>
      <c r="AH32" s="2">
        <v>2164272</v>
      </c>
      <c r="AI32" s="2">
        <v>11139705</v>
      </c>
      <c r="AJ32" s="2">
        <v>2093455</v>
      </c>
      <c r="AK32" s="2">
        <v>125425131</v>
      </c>
      <c r="AL32" s="2">
        <f t="shared" si="5"/>
        <v>179957272</v>
      </c>
      <c r="AM32" s="2"/>
      <c r="AN32" s="2"/>
      <c r="AO32" s="2"/>
      <c r="AP32" s="2"/>
      <c r="AQ32" s="2">
        <v>120202</v>
      </c>
      <c r="AR32" s="2"/>
      <c r="AS32" s="2">
        <v>2643747</v>
      </c>
      <c r="AT32" s="2">
        <f t="shared" si="6"/>
        <v>2763949</v>
      </c>
      <c r="AU32" s="2"/>
      <c r="AV32" s="2"/>
      <c r="AW32" s="2"/>
      <c r="AX32" s="2"/>
      <c r="AY32" s="2">
        <v>122</v>
      </c>
      <c r="AZ32" s="2"/>
      <c r="BA32" s="2">
        <v>100122</v>
      </c>
      <c r="BB32" s="2">
        <f t="shared" si="7"/>
        <v>100244</v>
      </c>
      <c r="BC32" s="2"/>
      <c r="BD32" s="2"/>
      <c r="BE32" s="2"/>
      <c r="BF32" s="2"/>
      <c r="BG32" s="2">
        <v>0</v>
      </c>
      <c r="BH32" s="2"/>
      <c r="BI32" s="2">
        <v>0</v>
      </c>
      <c r="BJ32" s="2">
        <f t="shared" si="8"/>
        <v>0</v>
      </c>
      <c r="BK32" s="2"/>
      <c r="BL32" s="2"/>
      <c r="BM32" s="2"/>
      <c r="BN32" s="2"/>
      <c r="BO32" s="2">
        <v>120324</v>
      </c>
      <c r="BP32" s="2"/>
      <c r="BQ32" s="2">
        <v>2743869</v>
      </c>
      <c r="BR32" s="2">
        <f t="shared" si="9"/>
        <v>2864193</v>
      </c>
    </row>
    <row r="33" spans="1:70" x14ac:dyDescent="0.2">
      <c r="A33" s="1">
        <v>1</v>
      </c>
      <c r="B33" s="5">
        <v>103026873</v>
      </c>
      <c r="C33" s="1" t="s">
        <v>697</v>
      </c>
      <c r="D33" s="1" t="s">
        <v>457</v>
      </c>
      <c r="E33" s="2">
        <f t="shared" si="0"/>
        <v>43124679.5</v>
      </c>
      <c r="F33" s="2">
        <f t="shared" si="1"/>
        <v>48374503.5</v>
      </c>
      <c r="G33" s="2"/>
      <c r="H33" s="2">
        <v>545728</v>
      </c>
      <c r="I33" s="2"/>
      <c r="J33" s="2"/>
      <c r="K33" s="2">
        <v>7986689</v>
      </c>
      <c r="L33" s="2">
        <v>20262.5</v>
      </c>
      <c r="M33" s="2">
        <v>34572000</v>
      </c>
      <c r="N33" s="2">
        <f t="shared" si="2"/>
        <v>43124679.5</v>
      </c>
      <c r="O33" s="2"/>
      <c r="P33" s="2">
        <v>2339000</v>
      </c>
      <c r="Q33" s="2"/>
      <c r="R33" s="2"/>
      <c r="S33" s="2">
        <v>1578217</v>
      </c>
      <c r="T33" s="2">
        <v>2840</v>
      </c>
      <c r="U33" s="2">
        <v>5107654</v>
      </c>
      <c r="V33" s="2">
        <f t="shared" si="3"/>
        <v>9027711</v>
      </c>
      <c r="W33" s="2"/>
      <c r="X33" s="2">
        <v>146012</v>
      </c>
      <c r="Y33" s="2"/>
      <c r="Z33" s="2"/>
      <c r="AA33" s="2">
        <v>184046</v>
      </c>
      <c r="AB33" s="2">
        <v>8175</v>
      </c>
      <c r="AC33" s="2">
        <v>3439654</v>
      </c>
      <c r="AD33" s="2">
        <f t="shared" si="4"/>
        <v>3777887</v>
      </c>
      <c r="AE33" s="2"/>
      <c r="AF33" s="2">
        <v>2738716</v>
      </c>
      <c r="AG33" s="2"/>
      <c r="AH33" s="2"/>
      <c r="AI33" s="2">
        <v>9380860</v>
      </c>
      <c r="AJ33" s="2">
        <v>14927.5</v>
      </c>
      <c r="AK33" s="2">
        <v>36240000</v>
      </c>
      <c r="AL33" s="2">
        <f t="shared" si="5"/>
        <v>48374503.5</v>
      </c>
      <c r="AM33" s="2"/>
      <c r="AN33" s="2"/>
      <c r="AO33" s="2"/>
      <c r="AP33" s="2"/>
      <c r="AQ33" s="2"/>
      <c r="AR33" s="2"/>
      <c r="AS33" s="2"/>
      <c r="AT33" s="2">
        <f t="shared" si="6"/>
        <v>0</v>
      </c>
      <c r="AU33" s="2"/>
      <c r="AV33" s="2"/>
      <c r="AW33" s="2"/>
      <c r="AX33" s="2"/>
      <c r="AY33" s="2"/>
      <c r="AZ33" s="2"/>
      <c r="BA33" s="2"/>
      <c r="BB33" s="2">
        <f t="shared" si="7"/>
        <v>0</v>
      </c>
      <c r="BC33" s="2"/>
      <c r="BD33" s="2"/>
      <c r="BE33" s="2"/>
      <c r="BF33" s="2"/>
      <c r="BG33" s="2"/>
      <c r="BH33" s="2"/>
      <c r="BI33" s="2"/>
      <c r="BJ33" s="2">
        <f t="shared" si="8"/>
        <v>0</v>
      </c>
      <c r="BK33" s="2"/>
      <c r="BL33" s="2"/>
      <c r="BM33" s="2"/>
      <c r="BN33" s="2"/>
      <c r="BO33" s="2"/>
      <c r="BP33" s="2"/>
      <c r="BQ33" s="2"/>
      <c r="BR33" s="2">
        <f t="shared" si="9"/>
        <v>0</v>
      </c>
    </row>
    <row r="34" spans="1:70" x14ac:dyDescent="0.2">
      <c r="A34" s="1">
        <v>1</v>
      </c>
      <c r="B34" s="5">
        <v>103027352</v>
      </c>
      <c r="C34" s="1" t="s">
        <v>173</v>
      </c>
      <c r="D34" s="1" t="s">
        <v>457</v>
      </c>
      <c r="E34" s="2">
        <f t="shared" si="0"/>
        <v>280609213.88999999</v>
      </c>
      <c r="F34" s="2">
        <f t="shared" si="1"/>
        <v>270175768.35000002</v>
      </c>
      <c r="G34" s="2"/>
      <c r="H34" s="2">
        <v>161695000</v>
      </c>
      <c r="I34" s="2"/>
      <c r="J34" s="2">
        <v>1330702.8899999999</v>
      </c>
      <c r="K34" s="2">
        <v>16418104</v>
      </c>
      <c r="L34" s="2">
        <v>2928607</v>
      </c>
      <c r="M34" s="2">
        <v>95159910</v>
      </c>
      <c r="N34" s="2">
        <f t="shared" si="2"/>
        <v>277532323.88999999</v>
      </c>
      <c r="O34" s="2"/>
      <c r="P34" s="2">
        <v>0</v>
      </c>
      <c r="Q34" s="2"/>
      <c r="R34" s="2">
        <v>0</v>
      </c>
      <c r="S34" s="2">
        <v>0</v>
      </c>
      <c r="T34" s="2">
        <v>0</v>
      </c>
      <c r="U34" s="2">
        <v>0</v>
      </c>
      <c r="V34" s="2">
        <f t="shared" si="3"/>
        <v>0</v>
      </c>
      <c r="W34" s="2"/>
      <c r="X34" s="2">
        <v>2505000</v>
      </c>
      <c r="Y34" s="2"/>
      <c r="Z34" s="2">
        <v>71503.539999999994</v>
      </c>
      <c r="AA34" s="2">
        <v>777324</v>
      </c>
      <c r="AB34" s="2">
        <v>301058</v>
      </c>
      <c r="AC34" s="2">
        <v>6562050</v>
      </c>
      <c r="AD34" s="2">
        <f t="shared" si="4"/>
        <v>10216935.539999999</v>
      </c>
      <c r="AE34" s="2"/>
      <c r="AF34" s="2">
        <v>159190000</v>
      </c>
      <c r="AG34" s="2"/>
      <c r="AH34" s="2">
        <v>1259199.3500000001</v>
      </c>
      <c r="AI34" s="2">
        <v>15640780</v>
      </c>
      <c r="AJ34" s="2">
        <v>2627549</v>
      </c>
      <c r="AK34" s="2">
        <v>88597860</v>
      </c>
      <c r="AL34" s="2">
        <f t="shared" si="5"/>
        <v>267315388.34999999</v>
      </c>
      <c r="AM34" s="2"/>
      <c r="AN34" s="2"/>
      <c r="AO34" s="2"/>
      <c r="AP34" s="2"/>
      <c r="AQ34" s="2">
        <v>133800</v>
      </c>
      <c r="AR34" s="2"/>
      <c r="AS34" s="2">
        <v>2943090</v>
      </c>
      <c r="AT34" s="2">
        <f t="shared" si="6"/>
        <v>3076890</v>
      </c>
      <c r="AU34" s="2"/>
      <c r="AV34" s="2"/>
      <c r="AW34" s="2"/>
      <c r="AX34" s="2"/>
      <c r="AY34" s="2">
        <v>0</v>
      </c>
      <c r="AZ34" s="2"/>
      <c r="BA34" s="2">
        <v>0</v>
      </c>
      <c r="BB34" s="2">
        <f t="shared" si="7"/>
        <v>0</v>
      </c>
      <c r="BC34" s="2"/>
      <c r="BD34" s="2"/>
      <c r="BE34" s="2"/>
      <c r="BF34" s="2"/>
      <c r="BG34" s="2">
        <v>13560</v>
      </c>
      <c r="BH34" s="2"/>
      <c r="BI34" s="2">
        <v>202950</v>
      </c>
      <c r="BJ34" s="2">
        <f t="shared" si="8"/>
        <v>216510</v>
      </c>
      <c r="BK34" s="2"/>
      <c r="BL34" s="2"/>
      <c r="BM34" s="2"/>
      <c r="BN34" s="2"/>
      <c r="BO34" s="2">
        <v>120240</v>
      </c>
      <c r="BP34" s="2"/>
      <c r="BQ34" s="2">
        <v>2740140</v>
      </c>
      <c r="BR34" s="2">
        <f t="shared" si="9"/>
        <v>2860380</v>
      </c>
    </row>
    <row r="35" spans="1:70" x14ac:dyDescent="0.2">
      <c r="A35" s="1">
        <v>1</v>
      </c>
      <c r="B35" s="5">
        <v>103021003</v>
      </c>
      <c r="C35" s="1" t="s">
        <v>301</v>
      </c>
      <c r="D35" s="1" t="s">
        <v>457</v>
      </c>
      <c r="E35" s="2">
        <f t="shared" si="0"/>
        <v>236267302</v>
      </c>
      <c r="F35" s="2">
        <f t="shared" si="1"/>
        <v>234809987</v>
      </c>
      <c r="G35" s="2"/>
      <c r="H35" s="2">
        <v>116615000</v>
      </c>
      <c r="I35" s="2"/>
      <c r="J35" s="2"/>
      <c r="K35" s="2">
        <v>5256744</v>
      </c>
      <c r="L35" s="2">
        <v>1321558</v>
      </c>
      <c r="M35" s="2">
        <v>113074000</v>
      </c>
      <c r="N35" s="2">
        <f t="shared" si="2"/>
        <v>236267302</v>
      </c>
      <c r="O35" s="2"/>
      <c r="P35" s="2">
        <v>37915000</v>
      </c>
      <c r="Q35" s="2"/>
      <c r="R35" s="2"/>
      <c r="S35" s="2">
        <v>196000</v>
      </c>
      <c r="T35" s="2">
        <v>0</v>
      </c>
      <c r="U35" s="2">
        <v>8546000</v>
      </c>
      <c r="V35" s="2">
        <f t="shared" si="3"/>
        <v>46657000</v>
      </c>
      <c r="W35" s="2"/>
      <c r="X35" s="2">
        <v>47980000</v>
      </c>
      <c r="Y35" s="2"/>
      <c r="Z35" s="2"/>
      <c r="AA35" s="2">
        <v>86913</v>
      </c>
      <c r="AB35" s="2">
        <v>47402</v>
      </c>
      <c r="AC35" s="2">
        <v>0</v>
      </c>
      <c r="AD35" s="2">
        <f t="shared" si="4"/>
        <v>48114315</v>
      </c>
      <c r="AE35" s="2"/>
      <c r="AF35" s="2">
        <v>106550000</v>
      </c>
      <c r="AG35" s="2"/>
      <c r="AH35" s="2"/>
      <c r="AI35" s="2">
        <v>5365831</v>
      </c>
      <c r="AJ35" s="2">
        <v>1274156</v>
      </c>
      <c r="AK35" s="2">
        <v>121620000</v>
      </c>
      <c r="AL35" s="2">
        <f t="shared" si="5"/>
        <v>234809987</v>
      </c>
      <c r="AM35" s="2"/>
      <c r="AN35" s="2"/>
      <c r="AO35" s="2"/>
      <c r="AP35" s="2"/>
      <c r="AQ35" s="2"/>
      <c r="AR35" s="2"/>
      <c r="AS35" s="2"/>
      <c r="AT35" s="2">
        <f t="shared" si="6"/>
        <v>0</v>
      </c>
      <c r="AU35" s="2"/>
      <c r="AV35" s="2"/>
      <c r="AW35" s="2"/>
      <c r="AX35" s="2"/>
      <c r="AY35" s="2"/>
      <c r="AZ35" s="2"/>
      <c r="BA35" s="2"/>
      <c r="BB35" s="2">
        <f t="shared" si="7"/>
        <v>0</v>
      </c>
      <c r="BC35" s="2"/>
      <c r="BD35" s="2"/>
      <c r="BE35" s="2"/>
      <c r="BF35" s="2"/>
      <c r="BG35" s="2"/>
      <c r="BH35" s="2"/>
      <c r="BI35" s="2"/>
      <c r="BJ35" s="2">
        <f t="shared" si="8"/>
        <v>0</v>
      </c>
      <c r="BK35" s="2"/>
      <c r="BL35" s="2"/>
      <c r="BM35" s="2"/>
      <c r="BN35" s="2"/>
      <c r="BO35" s="2"/>
      <c r="BP35" s="2"/>
      <c r="BQ35" s="2"/>
      <c r="BR35" s="2">
        <f t="shared" si="9"/>
        <v>0</v>
      </c>
    </row>
    <row r="36" spans="1:70" x14ac:dyDescent="0.2">
      <c r="A36" s="1">
        <v>1</v>
      </c>
      <c r="B36" s="5">
        <v>102027451</v>
      </c>
      <c r="C36" s="1" t="s">
        <v>165</v>
      </c>
      <c r="D36" s="1" t="s">
        <v>457</v>
      </c>
      <c r="E36" s="2">
        <f t="shared" si="0"/>
        <v>1525286665</v>
      </c>
      <c r="F36" s="2">
        <f t="shared" si="1"/>
        <v>1590376486</v>
      </c>
      <c r="G36" s="2"/>
      <c r="H36" s="2">
        <v>279457254</v>
      </c>
      <c r="I36" s="2">
        <v>12171176</v>
      </c>
      <c r="J36" s="2">
        <v>6924280</v>
      </c>
      <c r="K36" s="2">
        <v>202892728</v>
      </c>
      <c r="L36" s="2">
        <v>17266227</v>
      </c>
      <c r="M36" s="2">
        <v>1006575000</v>
      </c>
      <c r="N36" s="2">
        <f t="shared" si="2"/>
        <v>1525286665</v>
      </c>
      <c r="O36" s="2"/>
      <c r="P36" s="2">
        <v>60585000</v>
      </c>
      <c r="Q36" s="2">
        <v>0</v>
      </c>
      <c r="R36" s="2">
        <v>233065</v>
      </c>
      <c r="S36" s="2">
        <v>26266398</v>
      </c>
      <c r="T36" s="2">
        <v>5941058</v>
      </c>
      <c r="U36" s="2">
        <v>140092104</v>
      </c>
      <c r="V36" s="2">
        <f t="shared" si="3"/>
        <v>233117625</v>
      </c>
      <c r="W36" s="2"/>
      <c r="X36" s="2">
        <v>52457189</v>
      </c>
      <c r="Y36" s="2">
        <v>1352353</v>
      </c>
      <c r="Z36" s="2">
        <v>3348521</v>
      </c>
      <c r="AA36" s="2">
        <v>8586223</v>
      </c>
      <c r="AB36" s="2">
        <v>4407414</v>
      </c>
      <c r="AC36" s="2">
        <v>97876104</v>
      </c>
      <c r="AD36" s="2">
        <f t="shared" si="4"/>
        <v>168027804</v>
      </c>
      <c r="AE36" s="2"/>
      <c r="AF36" s="2">
        <v>287585065</v>
      </c>
      <c r="AG36" s="2">
        <v>10818823</v>
      </c>
      <c r="AH36" s="2">
        <v>3808824</v>
      </c>
      <c r="AI36" s="2">
        <v>220572903</v>
      </c>
      <c r="AJ36" s="2">
        <v>18799871</v>
      </c>
      <c r="AK36" s="2">
        <v>1048791000</v>
      </c>
      <c r="AL36" s="2">
        <f t="shared" si="5"/>
        <v>1590376486</v>
      </c>
      <c r="AM36" s="2"/>
      <c r="AN36" s="2"/>
      <c r="AO36" s="2"/>
      <c r="AP36" s="2"/>
      <c r="AQ36" s="2"/>
      <c r="AR36" s="2"/>
      <c r="AS36" s="2"/>
      <c r="AT36" s="2">
        <f t="shared" si="6"/>
        <v>0</v>
      </c>
      <c r="AU36" s="2"/>
      <c r="AV36" s="2"/>
      <c r="AW36" s="2"/>
      <c r="AX36" s="2"/>
      <c r="AY36" s="2"/>
      <c r="AZ36" s="2"/>
      <c r="BA36" s="2"/>
      <c r="BB36" s="2">
        <f t="shared" si="7"/>
        <v>0</v>
      </c>
      <c r="BC36" s="2"/>
      <c r="BD36" s="2"/>
      <c r="BE36" s="2"/>
      <c r="BF36" s="2"/>
      <c r="BG36" s="2"/>
      <c r="BH36" s="2"/>
      <c r="BI36" s="2"/>
      <c r="BJ36" s="2">
        <f t="shared" si="8"/>
        <v>0</v>
      </c>
      <c r="BK36" s="2"/>
      <c r="BL36" s="2"/>
      <c r="BM36" s="2"/>
      <c r="BN36" s="2"/>
      <c r="BO36" s="2"/>
      <c r="BP36" s="2"/>
      <c r="BQ36" s="2"/>
      <c r="BR36" s="2">
        <f t="shared" si="9"/>
        <v>0</v>
      </c>
    </row>
    <row r="37" spans="1:70" x14ac:dyDescent="0.2">
      <c r="A37" s="1">
        <v>1</v>
      </c>
      <c r="B37" s="5">
        <v>103027503</v>
      </c>
      <c r="C37" s="1" t="s">
        <v>291</v>
      </c>
      <c r="D37" s="1" t="s">
        <v>457</v>
      </c>
      <c r="E37" s="2">
        <f t="shared" si="0"/>
        <v>224077007</v>
      </c>
      <c r="F37" s="2">
        <f t="shared" si="1"/>
        <v>227549656</v>
      </c>
      <c r="G37" s="2"/>
      <c r="H37" s="2">
        <v>110135000</v>
      </c>
      <c r="I37" s="2"/>
      <c r="J37" s="2">
        <v>556476</v>
      </c>
      <c r="K37" s="2">
        <v>17110892</v>
      </c>
      <c r="L37" s="2">
        <v>1151766</v>
      </c>
      <c r="M37" s="2">
        <v>93018000</v>
      </c>
      <c r="N37" s="2">
        <f t="shared" si="2"/>
        <v>221972134</v>
      </c>
      <c r="O37" s="2"/>
      <c r="P37" s="2">
        <v>14760000</v>
      </c>
      <c r="Q37" s="2"/>
      <c r="R37" s="2">
        <v>0</v>
      </c>
      <c r="S37" s="2">
        <v>2783830</v>
      </c>
      <c r="T37" s="2">
        <v>173395</v>
      </c>
      <c r="U37" s="2">
        <v>3004000</v>
      </c>
      <c r="V37" s="2">
        <f t="shared" si="3"/>
        <v>20721225</v>
      </c>
      <c r="W37" s="2"/>
      <c r="X37" s="2">
        <v>16880000</v>
      </c>
      <c r="Y37" s="2"/>
      <c r="Z37" s="2">
        <v>211825</v>
      </c>
      <c r="AA37" s="2">
        <v>22000</v>
      </c>
      <c r="AB37" s="2">
        <v>197556</v>
      </c>
      <c r="AC37" s="2">
        <v>0</v>
      </c>
      <c r="AD37" s="2">
        <f t="shared" si="4"/>
        <v>17311381</v>
      </c>
      <c r="AE37" s="2"/>
      <c r="AF37" s="2">
        <v>108015000</v>
      </c>
      <c r="AG37" s="2"/>
      <c r="AH37" s="2">
        <v>344651</v>
      </c>
      <c r="AI37" s="2">
        <v>19872722</v>
      </c>
      <c r="AJ37" s="2">
        <v>1127605</v>
      </c>
      <c r="AK37" s="2">
        <v>96022000</v>
      </c>
      <c r="AL37" s="2">
        <f t="shared" si="5"/>
        <v>225381978</v>
      </c>
      <c r="AM37" s="2"/>
      <c r="AN37" s="2"/>
      <c r="AO37" s="2"/>
      <c r="AP37" s="2"/>
      <c r="AQ37" s="2">
        <v>91000</v>
      </c>
      <c r="AR37" s="2">
        <v>16873</v>
      </c>
      <c r="AS37" s="2">
        <v>1997000</v>
      </c>
      <c r="AT37" s="2">
        <f t="shared" si="6"/>
        <v>2104873</v>
      </c>
      <c r="AU37" s="2"/>
      <c r="AV37" s="2"/>
      <c r="AW37" s="2"/>
      <c r="AX37" s="2"/>
      <c r="AY37" s="2">
        <v>0</v>
      </c>
      <c r="AZ37" s="2">
        <v>0</v>
      </c>
      <c r="BA37" s="2">
        <v>65000</v>
      </c>
      <c r="BB37" s="2">
        <f t="shared" si="7"/>
        <v>65000</v>
      </c>
      <c r="BC37" s="2"/>
      <c r="BD37" s="2"/>
      <c r="BE37" s="2"/>
      <c r="BF37" s="2"/>
      <c r="BG37" s="2">
        <v>0</v>
      </c>
      <c r="BH37" s="2">
        <v>2195</v>
      </c>
      <c r="BI37" s="2">
        <v>0</v>
      </c>
      <c r="BJ37" s="2">
        <f t="shared" si="8"/>
        <v>2195</v>
      </c>
      <c r="BK37" s="2"/>
      <c r="BL37" s="2"/>
      <c r="BM37" s="2"/>
      <c r="BN37" s="2"/>
      <c r="BO37" s="2">
        <v>91000</v>
      </c>
      <c r="BP37" s="2">
        <v>14678</v>
      </c>
      <c r="BQ37" s="2">
        <v>2062000</v>
      </c>
      <c r="BR37" s="2">
        <f t="shared" si="9"/>
        <v>2167678</v>
      </c>
    </row>
    <row r="38" spans="1:70" x14ac:dyDescent="0.2">
      <c r="A38" s="1">
        <v>1</v>
      </c>
      <c r="B38" s="5">
        <v>103027753</v>
      </c>
      <c r="C38" s="1" t="s">
        <v>305</v>
      </c>
      <c r="D38" s="1" t="s">
        <v>457</v>
      </c>
      <c r="E38" s="2">
        <f t="shared" si="0"/>
        <v>139732282</v>
      </c>
      <c r="F38" s="2">
        <f t="shared" si="1"/>
        <v>141190320</v>
      </c>
      <c r="G38" s="2"/>
      <c r="H38" s="2">
        <v>58719180</v>
      </c>
      <c r="I38" s="2"/>
      <c r="J38" s="2"/>
      <c r="K38" s="2">
        <v>11755625</v>
      </c>
      <c r="L38" s="2">
        <v>1188477</v>
      </c>
      <c r="M38" s="2">
        <v>68069000</v>
      </c>
      <c r="N38" s="2">
        <f t="shared" si="2"/>
        <v>139732282</v>
      </c>
      <c r="O38" s="2"/>
      <c r="P38" s="2">
        <v>5315000</v>
      </c>
      <c r="Q38" s="2"/>
      <c r="R38" s="2"/>
      <c r="S38" s="2">
        <v>1218022</v>
      </c>
      <c r="T38" s="2">
        <v>100746</v>
      </c>
      <c r="U38" s="2">
        <v>4165000</v>
      </c>
      <c r="V38" s="2">
        <f t="shared" si="3"/>
        <v>10798768</v>
      </c>
      <c r="W38" s="2"/>
      <c r="X38" s="2">
        <v>9340730</v>
      </c>
      <c r="Y38" s="2"/>
      <c r="Z38" s="2"/>
      <c r="AA38" s="2">
        <v>0</v>
      </c>
      <c r="AB38" s="2">
        <v>0</v>
      </c>
      <c r="AC38" s="2">
        <v>0</v>
      </c>
      <c r="AD38" s="2">
        <f t="shared" si="4"/>
        <v>9340730</v>
      </c>
      <c r="AE38" s="2"/>
      <c r="AF38" s="2">
        <v>54693450</v>
      </c>
      <c r="AG38" s="2"/>
      <c r="AH38" s="2"/>
      <c r="AI38" s="2">
        <v>12973647</v>
      </c>
      <c r="AJ38" s="2">
        <v>1289223</v>
      </c>
      <c r="AK38" s="2">
        <v>72234000</v>
      </c>
      <c r="AL38" s="2">
        <f t="shared" si="5"/>
        <v>141190320</v>
      </c>
      <c r="AM38" s="2"/>
      <c r="AN38" s="2"/>
      <c r="AO38" s="2"/>
      <c r="AP38" s="2"/>
      <c r="AQ38" s="2"/>
      <c r="AR38" s="2"/>
      <c r="AS38" s="2"/>
      <c r="AT38" s="2">
        <f t="shared" si="6"/>
        <v>0</v>
      </c>
      <c r="AU38" s="2"/>
      <c r="AV38" s="2"/>
      <c r="AW38" s="2"/>
      <c r="AX38" s="2"/>
      <c r="AY38" s="2"/>
      <c r="AZ38" s="2"/>
      <c r="BA38" s="2"/>
      <c r="BB38" s="2">
        <f t="shared" si="7"/>
        <v>0</v>
      </c>
      <c r="BC38" s="2"/>
      <c r="BD38" s="2"/>
      <c r="BE38" s="2"/>
      <c r="BF38" s="2"/>
      <c r="BG38" s="2"/>
      <c r="BH38" s="2"/>
      <c r="BI38" s="2"/>
      <c r="BJ38" s="2">
        <f t="shared" si="8"/>
        <v>0</v>
      </c>
      <c r="BK38" s="2"/>
      <c r="BL38" s="2"/>
      <c r="BM38" s="2"/>
      <c r="BN38" s="2"/>
      <c r="BO38" s="2"/>
      <c r="BP38" s="2"/>
      <c r="BQ38" s="2"/>
      <c r="BR38" s="2">
        <f t="shared" si="9"/>
        <v>0</v>
      </c>
    </row>
    <row r="39" spans="1:70" x14ac:dyDescent="0.2">
      <c r="A39" s="1">
        <v>1</v>
      </c>
      <c r="B39" s="5">
        <v>103028203</v>
      </c>
      <c r="C39" s="1" t="s">
        <v>698</v>
      </c>
      <c r="D39" s="1" t="s">
        <v>457</v>
      </c>
      <c r="E39" s="2">
        <f t="shared" si="0"/>
        <v>55544041</v>
      </c>
      <c r="F39" s="2">
        <f t="shared" si="1"/>
        <v>60545532</v>
      </c>
      <c r="G39" s="2">
        <v>3661</v>
      </c>
      <c r="H39" s="2">
        <v>17475000</v>
      </c>
      <c r="I39" s="2"/>
      <c r="J39" s="2">
        <v>0</v>
      </c>
      <c r="K39" s="2">
        <v>4240860</v>
      </c>
      <c r="L39" s="2">
        <v>47520</v>
      </c>
      <c r="M39" s="2">
        <v>33777000</v>
      </c>
      <c r="N39" s="2">
        <f t="shared" si="2"/>
        <v>55544041</v>
      </c>
      <c r="O39" s="2">
        <v>0</v>
      </c>
      <c r="P39" s="2">
        <v>16770000</v>
      </c>
      <c r="Q39" s="2"/>
      <c r="R39" s="2">
        <v>100000</v>
      </c>
      <c r="S39" s="2">
        <v>462292</v>
      </c>
      <c r="T39" s="2">
        <v>3920</v>
      </c>
      <c r="U39" s="2">
        <v>0</v>
      </c>
      <c r="V39" s="2">
        <f t="shared" si="3"/>
        <v>17336212</v>
      </c>
      <c r="W39" s="2">
        <v>3661</v>
      </c>
      <c r="X39" s="2">
        <v>10700000</v>
      </c>
      <c r="Y39" s="2"/>
      <c r="Z39" s="2">
        <v>20000</v>
      </c>
      <c r="AA39" s="2">
        <v>121000</v>
      </c>
      <c r="AB39" s="2">
        <v>14060</v>
      </c>
      <c r="AC39" s="2">
        <v>1476000</v>
      </c>
      <c r="AD39" s="2">
        <f t="shared" si="4"/>
        <v>12334721</v>
      </c>
      <c r="AE39" s="2">
        <v>0</v>
      </c>
      <c r="AF39" s="2">
        <v>23545000</v>
      </c>
      <c r="AG39" s="2"/>
      <c r="AH39" s="2">
        <v>80000</v>
      </c>
      <c r="AI39" s="2">
        <v>4582152</v>
      </c>
      <c r="AJ39" s="2">
        <v>37380</v>
      </c>
      <c r="AK39" s="2">
        <v>32301000</v>
      </c>
      <c r="AL39" s="2">
        <f t="shared" si="5"/>
        <v>60545532</v>
      </c>
      <c r="AM39" s="2"/>
      <c r="AN39" s="2"/>
      <c r="AO39" s="2"/>
      <c r="AP39" s="2"/>
      <c r="AQ39" s="2"/>
      <c r="AR39" s="2"/>
      <c r="AS39" s="2"/>
      <c r="AT39" s="2">
        <f t="shared" si="6"/>
        <v>0</v>
      </c>
      <c r="AU39" s="2"/>
      <c r="AV39" s="2"/>
      <c r="AW39" s="2"/>
      <c r="AX39" s="2"/>
      <c r="AY39" s="2"/>
      <c r="AZ39" s="2"/>
      <c r="BA39" s="2"/>
      <c r="BB39" s="2">
        <f t="shared" si="7"/>
        <v>0</v>
      </c>
      <c r="BC39" s="2"/>
      <c r="BD39" s="2"/>
      <c r="BE39" s="2"/>
      <c r="BF39" s="2"/>
      <c r="BG39" s="2"/>
      <c r="BH39" s="2"/>
      <c r="BI39" s="2"/>
      <c r="BJ39" s="2">
        <f t="shared" si="8"/>
        <v>0</v>
      </c>
      <c r="BK39" s="2"/>
      <c r="BL39" s="2"/>
      <c r="BM39" s="2"/>
      <c r="BN39" s="2"/>
      <c r="BO39" s="2"/>
      <c r="BP39" s="2"/>
      <c r="BQ39" s="2"/>
      <c r="BR39" s="2">
        <f t="shared" si="9"/>
        <v>0</v>
      </c>
    </row>
    <row r="40" spans="1:70" x14ac:dyDescent="0.2">
      <c r="A40" s="1">
        <v>1</v>
      </c>
      <c r="B40" s="5">
        <v>103028302</v>
      </c>
      <c r="C40" s="1" t="s">
        <v>174</v>
      </c>
      <c r="D40" s="1" t="s">
        <v>457</v>
      </c>
      <c r="E40" s="2">
        <f t="shared" si="0"/>
        <v>222873027</v>
      </c>
      <c r="F40" s="2">
        <f t="shared" si="1"/>
        <v>229292248</v>
      </c>
      <c r="G40" s="2"/>
      <c r="H40" s="2">
        <v>86042533</v>
      </c>
      <c r="I40" s="2"/>
      <c r="J40" s="2">
        <v>364283</v>
      </c>
      <c r="K40" s="2">
        <v>12500999</v>
      </c>
      <c r="L40" s="2">
        <v>740212</v>
      </c>
      <c r="M40" s="2">
        <v>123225000</v>
      </c>
      <c r="N40" s="2">
        <f t="shared" si="2"/>
        <v>222873027</v>
      </c>
      <c r="O40" s="2"/>
      <c r="P40" s="2">
        <v>9845000</v>
      </c>
      <c r="Q40" s="2"/>
      <c r="R40" s="2">
        <v>0</v>
      </c>
      <c r="S40" s="2">
        <v>758093</v>
      </c>
      <c r="T40" s="2">
        <v>220185</v>
      </c>
      <c r="U40" s="2">
        <v>7111000</v>
      </c>
      <c r="V40" s="2">
        <f t="shared" si="3"/>
        <v>17934278</v>
      </c>
      <c r="W40" s="2"/>
      <c r="X40" s="2">
        <v>11372062</v>
      </c>
      <c r="Y40" s="2"/>
      <c r="Z40" s="2">
        <v>142995</v>
      </c>
      <c r="AA40" s="2">
        <v>0</v>
      </c>
      <c r="AB40" s="2">
        <v>0</v>
      </c>
      <c r="AC40" s="2">
        <v>0</v>
      </c>
      <c r="AD40" s="2">
        <f t="shared" si="4"/>
        <v>11515057</v>
      </c>
      <c r="AE40" s="2"/>
      <c r="AF40" s="2">
        <v>84515471</v>
      </c>
      <c r="AG40" s="2"/>
      <c r="AH40" s="2">
        <v>221288</v>
      </c>
      <c r="AI40" s="2">
        <v>13259092</v>
      </c>
      <c r="AJ40" s="2">
        <v>960397</v>
      </c>
      <c r="AK40" s="2">
        <v>130336000</v>
      </c>
      <c r="AL40" s="2">
        <f t="shared" si="5"/>
        <v>229292248</v>
      </c>
      <c r="AM40" s="2"/>
      <c r="AN40" s="2"/>
      <c r="AO40" s="2"/>
      <c r="AP40" s="2"/>
      <c r="AQ40" s="2"/>
      <c r="AR40" s="2"/>
      <c r="AS40" s="2"/>
      <c r="AT40" s="2">
        <f t="shared" si="6"/>
        <v>0</v>
      </c>
      <c r="AU40" s="2"/>
      <c r="AV40" s="2"/>
      <c r="AW40" s="2"/>
      <c r="AX40" s="2"/>
      <c r="AY40" s="2"/>
      <c r="AZ40" s="2"/>
      <c r="BA40" s="2"/>
      <c r="BB40" s="2">
        <f t="shared" si="7"/>
        <v>0</v>
      </c>
      <c r="BC40" s="2"/>
      <c r="BD40" s="2"/>
      <c r="BE40" s="2"/>
      <c r="BF40" s="2"/>
      <c r="BG40" s="2"/>
      <c r="BH40" s="2"/>
      <c r="BI40" s="2"/>
      <c r="BJ40" s="2">
        <f t="shared" si="8"/>
        <v>0</v>
      </c>
      <c r="BK40" s="2"/>
      <c r="BL40" s="2"/>
      <c r="BM40" s="2"/>
      <c r="BN40" s="2"/>
      <c r="BO40" s="2"/>
      <c r="BP40" s="2"/>
      <c r="BQ40" s="2"/>
      <c r="BR40" s="2">
        <f t="shared" si="9"/>
        <v>0</v>
      </c>
    </row>
    <row r="41" spans="1:70" x14ac:dyDescent="0.2">
      <c r="A41" s="1">
        <v>1</v>
      </c>
      <c r="B41" s="5">
        <v>103028653</v>
      </c>
      <c r="C41" s="1" t="s">
        <v>610</v>
      </c>
      <c r="D41" s="1" t="s">
        <v>457</v>
      </c>
      <c r="E41" s="2">
        <f t="shared" si="0"/>
        <v>51420172</v>
      </c>
      <c r="F41" s="2">
        <f t="shared" si="1"/>
        <v>62836935</v>
      </c>
      <c r="G41" s="2"/>
      <c r="H41" s="2">
        <v>16510077</v>
      </c>
      <c r="I41" s="2"/>
      <c r="J41" s="2"/>
      <c r="K41" s="2">
        <v>1324945</v>
      </c>
      <c r="L41" s="2">
        <v>369150</v>
      </c>
      <c r="M41" s="2">
        <v>33216000</v>
      </c>
      <c r="N41" s="2">
        <f t="shared" si="2"/>
        <v>51420172</v>
      </c>
      <c r="O41" s="2"/>
      <c r="P41" s="2">
        <v>15465000</v>
      </c>
      <c r="Q41" s="2"/>
      <c r="R41" s="2"/>
      <c r="S41" s="2">
        <v>69486</v>
      </c>
      <c r="T41" s="2">
        <v>40775</v>
      </c>
      <c r="U41" s="2">
        <v>1596000</v>
      </c>
      <c r="V41" s="2">
        <f t="shared" si="3"/>
        <v>17171261</v>
      </c>
      <c r="W41" s="2"/>
      <c r="X41" s="2">
        <v>5754498</v>
      </c>
      <c r="Y41" s="2"/>
      <c r="Z41" s="2"/>
      <c r="AA41" s="2">
        <v>0</v>
      </c>
      <c r="AB41" s="2">
        <v>0</v>
      </c>
      <c r="AC41" s="2">
        <v>0</v>
      </c>
      <c r="AD41" s="2">
        <f t="shared" si="4"/>
        <v>5754498</v>
      </c>
      <c r="AE41" s="2"/>
      <c r="AF41" s="2">
        <v>26220579</v>
      </c>
      <c r="AG41" s="2"/>
      <c r="AH41" s="2"/>
      <c r="AI41" s="2">
        <v>1394431</v>
      </c>
      <c r="AJ41" s="2">
        <v>409925</v>
      </c>
      <c r="AK41" s="2">
        <v>34812000</v>
      </c>
      <c r="AL41" s="2">
        <f t="shared" si="5"/>
        <v>62836935</v>
      </c>
      <c r="AM41" s="2"/>
      <c r="AN41" s="2"/>
      <c r="AO41" s="2"/>
      <c r="AP41" s="2"/>
      <c r="AQ41" s="2"/>
      <c r="AR41" s="2"/>
      <c r="AS41" s="2"/>
      <c r="AT41" s="2">
        <f t="shared" si="6"/>
        <v>0</v>
      </c>
      <c r="AU41" s="2"/>
      <c r="AV41" s="2"/>
      <c r="AW41" s="2"/>
      <c r="AX41" s="2"/>
      <c r="AY41" s="2"/>
      <c r="AZ41" s="2"/>
      <c r="BA41" s="2"/>
      <c r="BB41" s="2">
        <f t="shared" si="7"/>
        <v>0</v>
      </c>
      <c r="BC41" s="2"/>
      <c r="BD41" s="2"/>
      <c r="BE41" s="2"/>
      <c r="BF41" s="2"/>
      <c r="BG41" s="2"/>
      <c r="BH41" s="2"/>
      <c r="BI41" s="2"/>
      <c r="BJ41" s="2">
        <f t="shared" si="8"/>
        <v>0</v>
      </c>
      <c r="BK41" s="2"/>
      <c r="BL41" s="2"/>
      <c r="BM41" s="2"/>
      <c r="BN41" s="2"/>
      <c r="BO41" s="2"/>
      <c r="BP41" s="2"/>
      <c r="BQ41" s="2"/>
      <c r="BR41" s="2">
        <f t="shared" si="9"/>
        <v>0</v>
      </c>
    </row>
    <row r="42" spans="1:70" x14ac:dyDescent="0.2">
      <c r="A42" s="1">
        <v>1</v>
      </c>
      <c r="B42" s="5">
        <v>103028703</v>
      </c>
      <c r="C42" s="1" t="s">
        <v>129</v>
      </c>
      <c r="D42" s="1" t="s">
        <v>457</v>
      </c>
      <c r="E42" s="2">
        <f t="shared" si="0"/>
        <v>166121028</v>
      </c>
      <c r="F42" s="2">
        <f t="shared" si="1"/>
        <v>187301849</v>
      </c>
      <c r="G42" s="2"/>
      <c r="H42" s="2">
        <v>81181069</v>
      </c>
      <c r="I42" s="2"/>
      <c r="J42" s="2">
        <v>2797566</v>
      </c>
      <c r="K42" s="2">
        <v>8020733</v>
      </c>
      <c r="L42" s="2">
        <v>813660</v>
      </c>
      <c r="M42" s="2">
        <v>71527858</v>
      </c>
      <c r="N42" s="2">
        <f t="shared" si="2"/>
        <v>164340886</v>
      </c>
      <c r="O42" s="2"/>
      <c r="P42" s="2">
        <v>5590000</v>
      </c>
      <c r="Q42" s="2"/>
      <c r="R42" s="2">
        <v>457277</v>
      </c>
      <c r="S42" s="2">
        <v>0</v>
      </c>
      <c r="T42" s="2">
        <v>0</v>
      </c>
      <c r="U42" s="2">
        <v>21805451</v>
      </c>
      <c r="V42" s="2">
        <f t="shared" si="3"/>
        <v>27852728</v>
      </c>
      <c r="W42" s="2"/>
      <c r="X42" s="2">
        <v>6478133</v>
      </c>
      <c r="Y42" s="2"/>
      <c r="Z42" s="2">
        <v>801323</v>
      </c>
      <c r="AA42" s="2">
        <v>0</v>
      </c>
      <c r="AB42" s="2">
        <v>0</v>
      </c>
      <c r="AC42" s="2">
        <v>0</v>
      </c>
      <c r="AD42" s="2">
        <f t="shared" si="4"/>
        <v>7279456</v>
      </c>
      <c r="AE42" s="2"/>
      <c r="AF42" s="2">
        <v>80292936</v>
      </c>
      <c r="AG42" s="2"/>
      <c r="AH42" s="2">
        <v>2453520</v>
      </c>
      <c r="AI42" s="2">
        <v>8020733</v>
      </c>
      <c r="AJ42" s="2">
        <v>813660</v>
      </c>
      <c r="AK42" s="2">
        <v>93333309</v>
      </c>
      <c r="AL42" s="2">
        <f t="shared" si="5"/>
        <v>184914158</v>
      </c>
      <c r="AM42" s="2"/>
      <c r="AN42" s="2"/>
      <c r="AO42" s="2"/>
      <c r="AP42" s="2"/>
      <c r="AQ42" s="2"/>
      <c r="AR42" s="2"/>
      <c r="AS42" s="2">
        <v>1780142</v>
      </c>
      <c r="AT42" s="2">
        <f t="shared" si="6"/>
        <v>1780142</v>
      </c>
      <c r="AU42" s="2"/>
      <c r="AV42" s="2"/>
      <c r="AW42" s="2"/>
      <c r="AX42" s="2"/>
      <c r="AY42" s="2"/>
      <c r="AZ42" s="2"/>
      <c r="BA42" s="2">
        <v>607549</v>
      </c>
      <c r="BB42" s="2">
        <f t="shared" si="7"/>
        <v>607549</v>
      </c>
      <c r="BC42" s="2"/>
      <c r="BD42" s="2"/>
      <c r="BE42" s="2"/>
      <c r="BF42" s="2"/>
      <c r="BG42" s="2"/>
      <c r="BH42" s="2"/>
      <c r="BI42" s="2">
        <v>0</v>
      </c>
      <c r="BJ42" s="2">
        <f t="shared" si="8"/>
        <v>0</v>
      </c>
      <c r="BK42" s="2"/>
      <c r="BL42" s="2"/>
      <c r="BM42" s="2"/>
      <c r="BN42" s="2"/>
      <c r="BO42" s="2"/>
      <c r="BP42" s="2"/>
      <c r="BQ42" s="2">
        <v>2387691</v>
      </c>
      <c r="BR42" s="2">
        <f t="shared" si="9"/>
        <v>2387691</v>
      </c>
    </row>
    <row r="43" spans="1:70" x14ac:dyDescent="0.2">
      <c r="A43" s="1">
        <v>1</v>
      </c>
      <c r="B43" s="5">
        <v>103028753</v>
      </c>
      <c r="C43" s="1" t="s">
        <v>175</v>
      </c>
      <c r="D43" s="1" t="s">
        <v>457</v>
      </c>
      <c r="E43" s="2">
        <f t="shared" si="0"/>
        <v>107682271</v>
      </c>
      <c r="F43" s="2">
        <f t="shared" si="1"/>
        <v>107667316</v>
      </c>
      <c r="G43" s="2"/>
      <c r="H43" s="2">
        <v>61555000</v>
      </c>
      <c r="I43" s="2"/>
      <c r="J43" s="2">
        <v>164460</v>
      </c>
      <c r="K43" s="2">
        <v>2064933</v>
      </c>
      <c r="L43" s="2">
        <v>23616</v>
      </c>
      <c r="M43" s="2">
        <v>42971449</v>
      </c>
      <c r="N43" s="2">
        <f t="shared" si="2"/>
        <v>106779458</v>
      </c>
      <c r="O43" s="2"/>
      <c r="P43" s="2">
        <v>3505000</v>
      </c>
      <c r="Q43" s="2"/>
      <c r="R43" s="2">
        <v>33540</v>
      </c>
      <c r="S43" s="2">
        <v>238021</v>
      </c>
      <c r="T43" s="2">
        <v>58403</v>
      </c>
      <c r="U43" s="2">
        <v>1970573</v>
      </c>
      <c r="V43" s="2">
        <f t="shared" si="3"/>
        <v>5805537</v>
      </c>
      <c r="W43" s="2"/>
      <c r="X43" s="2">
        <v>5805000</v>
      </c>
      <c r="Y43" s="2"/>
      <c r="Z43" s="2">
        <v>0</v>
      </c>
      <c r="AA43" s="2">
        <v>0</v>
      </c>
      <c r="AB43" s="2">
        <v>0</v>
      </c>
      <c r="AC43" s="2">
        <v>0</v>
      </c>
      <c r="AD43" s="2">
        <f t="shared" si="4"/>
        <v>5805000</v>
      </c>
      <c r="AE43" s="2"/>
      <c r="AF43" s="2">
        <v>59255000</v>
      </c>
      <c r="AG43" s="2"/>
      <c r="AH43" s="2">
        <v>198000</v>
      </c>
      <c r="AI43" s="2">
        <v>2302954</v>
      </c>
      <c r="AJ43" s="2">
        <v>82019</v>
      </c>
      <c r="AK43" s="2">
        <v>44942022</v>
      </c>
      <c r="AL43" s="2">
        <f t="shared" si="5"/>
        <v>106779995</v>
      </c>
      <c r="AM43" s="2"/>
      <c r="AN43" s="2"/>
      <c r="AO43" s="2"/>
      <c r="AP43" s="2"/>
      <c r="AQ43" s="2">
        <v>39262</v>
      </c>
      <c r="AR43" s="2"/>
      <c r="AS43" s="2">
        <v>863551</v>
      </c>
      <c r="AT43" s="2">
        <f t="shared" si="6"/>
        <v>902813</v>
      </c>
      <c r="AU43" s="2"/>
      <c r="AV43" s="2"/>
      <c r="AW43" s="2"/>
      <c r="AX43" s="2"/>
      <c r="AY43" s="2">
        <v>0</v>
      </c>
      <c r="AZ43" s="2"/>
      <c r="BA43" s="2">
        <v>0</v>
      </c>
      <c r="BB43" s="2">
        <f t="shared" si="7"/>
        <v>0</v>
      </c>
      <c r="BC43" s="2"/>
      <c r="BD43" s="2"/>
      <c r="BE43" s="2"/>
      <c r="BF43" s="2"/>
      <c r="BG43" s="2">
        <v>1919</v>
      </c>
      <c r="BH43" s="2"/>
      <c r="BI43" s="2">
        <v>13573</v>
      </c>
      <c r="BJ43" s="2">
        <f t="shared" si="8"/>
        <v>15492</v>
      </c>
      <c r="BK43" s="2"/>
      <c r="BL43" s="2"/>
      <c r="BM43" s="2"/>
      <c r="BN43" s="2"/>
      <c r="BO43" s="2">
        <v>37343</v>
      </c>
      <c r="BP43" s="2"/>
      <c r="BQ43" s="2">
        <v>849978</v>
      </c>
      <c r="BR43" s="2">
        <f t="shared" si="9"/>
        <v>887321</v>
      </c>
    </row>
    <row r="44" spans="1:70" x14ac:dyDescent="0.2">
      <c r="A44" s="1">
        <v>1</v>
      </c>
      <c r="B44" s="5">
        <v>103028833</v>
      </c>
      <c r="C44" s="1" t="s">
        <v>292</v>
      </c>
      <c r="D44" s="1" t="s">
        <v>457</v>
      </c>
      <c r="E44" s="2">
        <f t="shared" si="0"/>
        <v>71292503.900000006</v>
      </c>
      <c r="F44" s="2">
        <f t="shared" si="1"/>
        <v>70715029.549999997</v>
      </c>
      <c r="G44" s="2"/>
      <c r="H44" s="2">
        <v>18553018.899999999</v>
      </c>
      <c r="I44" s="2"/>
      <c r="J44" s="2"/>
      <c r="K44" s="2">
        <v>3316760</v>
      </c>
      <c r="L44" s="2">
        <v>815725</v>
      </c>
      <c r="M44" s="2">
        <v>48607000</v>
      </c>
      <c r="N44" s="2">
        <f t="shared" si="2"/>
        <v>71292503.900000006</v>
      </c>
      <c r="O44" s="2"/>
      <c r="P44" s="2">
        <v>0</v>
      </c>
      <c r="Q44" s="2"/>
      <c r="R44" s="2"/>
      <c r="S44" s="2">
        <v>0</v>
      </c>
      <c r="T44" s="2">
        <v>153010</v>
      </c>
      <c r="U44" s="2">
        <v>0</v>
      </c>
      <c r="V44" s="2">
        <f t="shared" si="3"/>
        <v>153010</v>
      </c>
      <c r="W44" s="2"/>
      <c r="X44" s="2">
        <v>235484.35</v>
      </c>
      <c r="Y44" s="2"/>
      <c r="Z44" s="2"/>
      <c r="AA44" s="2">
        <v>93000</v>
      </c>
      <c r="AB44" s="2">
        <v>0</v>
      </c>
      <c r="AC44" s="2">
        <v>402000</v>
      </c>
      <c r="AD44" s="2">
        <f t="shared" si="4"/>
        <v>730484.35</v>
      </c>
      <c r="AE44" s="2"/>
      <c r="AF44" s="2">
        <v>18317534.550000001</v>
      </c>
      <c r="AG44" s="2"/>
      <c r="AH44" s="2"/>
      <c r="AI44" s="2">
        <v>3223760</v>
      </c>
      <c r="AJ44" s="2">
        <v>968735</v>
      </c>
      <c r="AK44" s="2">
        <v>48205000</v>
      </c>
      <c r="AL44" s="2">
        <f t="shared" si="5"/>
        <v>70715029.549999997</v>
      </c>
      <c r="AM44" s="2"/>
      <c r="AN44" s="2"/>
      <c r="AO44" s="2"/>
      <c r="AP44" s="2"/>
      <c r="AQ44" s="2"/>
      <c r="AR44" s="2"/>
      <c r="AS44" s="2"/>
      <c r="AT44" s="2">
        <f t="shared" si="6"/>
        <v>0</v>
      </c>
      <c r="AU44" s="2"/>
      <c r="AV44" s="2"/>
      <c r="AW44" s="2"/>
      <c r="AX44" s="2"/>
      <c r="AY44" s="2"/>
      <c r="AZ44" s="2"/>
      <c r="BA44" s="2"/>
      <c r="BB44" s="2">
        <f t="shared" si="7"/>
        <v>0</v>
      </c>
      <c r="BC44" s="2"/>
      <c r="BD44" s="2"/>
      <c r="BE44" s="2"/>
      <c r="BF44" s="2"/>
      <c r="BG44" s="2"/>
      <c r="BH44" s="2"/>
      <c r="BI44" s="2"/>
      <c r="BJ44" s="2">
        <f t="shared" si="8"/>
        <v>0</v>
      </c>
      <c r="BK44" s="2"/>
      <c r="BL44" s="2"/>
      <c r="BM44" s="2"/>
      <c r="BN44" s="2"/>
      <c r="BO44" s="2"/>
      <c r="BP44" s="2"/>
      <c r="BQ44" s="2"/>
      <c r="BR44" s="2">
        <f t="shared" si="9"/>
        <v>0</v>
      </c>
    </row>
    <row r="45" spans="1:70" x14ac:dyDescent="0.2">
      <c r="A45" s="1">
        <v>1</v>
      </c>
      <c r="B45" s="5">
        <v>103028853</v>
      </c>
      <c r="C45" s="1" t="s">
        <v>371</v>
      </c>
      <c r="D45" s="1" t="s">
        <v>457</v>
      </c>
      <c r="E45" s="2">
        <f t="shared" si="0"/>
        <v>43860600.109999999</v>
      </c>
      <c r="F45" s="2">
        <f t="shared" si="1"/>
        <v>44380425.140000001</v>
      </c>
      <c r="G45" s="2"/>
      <c r="H45" s="2">
        <v>12020000</v>
      </c>
      <c r="I45" s="2"/>
      <c r="J45" s="2">
        <v>162367.29999999999</v>
      </c>
      <c r="K45" s="2">
        <v>4034419</v>
      </c>
      <c r="L45" s="2">
        <v>197663.81</v>
      </c>
      <c r="M45" s="2">
        <v>26729625</v>
      </c>
      <c r="N45" s="2">
        <f t="shared" si="2"/>
        <v>43144075.109999999</v>
      </c>
      <c r="O45" s="2"/>
      <c r="P45" s="2">
        <v>0</v>
      </c>
      <c r="Q45" s="2"/>
      <c r="R45" s="2">
        <v>0</v>
      </c>
      <c r="S45" s="2">
        <v>470599</v>
      </c>
      <c r="T45" s="2">
        <v>395</v>
      </c>
      <c r="U45" s="2">
        <v>1547325</v>
      </c>
      <c r="V45" s="2">
        <f t="shared" si="3"/>
        <v>2018319</v>
      </c>
      <c r="W45" s="2"/>
      <c r="X45" s="2">
        <v>1470000</v>
      </c>
      <c r="Y45" s="2"/>
      <c r="Z45" s="2">
        <v>42861.97</v>
      </c>
      <c r="AA45" s="2">
        <v>0</v>
      </c>
      <c r="AB45" s="2">
        <v>25857</v>
      </c>
      <c r="AC45" s="2">
        <v>0</v>
      </c>
      <c r="AD45" s="2">
        <f t="shared" si="4"/>
        <v>1538718.97</v>
      </c>
      <c r="AE45" s="2"/>
      <c r="AF45" s="2">
        <v>10550000</v>
      </c>
      <c r="AG45" s="2"/>
      <c r="AH45" s="2">
        <v>119505.33</v>
      </c>
      <c r="AI45" s="2">
        <v>4505018</v>
      </c>
      <c r="AJ45" s="2">
        <v>172201.81</v>
      </c>
      <c r="AK45" s="2">
        <v>28276950</v>
      </c>
      <c r="AL45" s="2">
        <f t="shared" si="5"/>
        <v>43623675.140000001</v>
      </c>
      <c r="AM45" s="2"/>
      <c r="AN45" s="2"/>
      <c r="AO45" s="2"/>
      <c r="AP45" s="2"/>
      <c r="AQ45" s="2">
        <v>31150</v>
      </c>
      <c r="AR45" s="2"/>
      <c r="AS45" s="2">
        <v>685375</v>
      </c>
      <c r="AT45" s="2">
        <f t="shared" si="6"/>
        <v>716525</v>
      </c>
      <c r="AU45" s="2"/>
      <c r="AV45" s="2"/>
      <c r="AW45" s="2"/>
      <c r="AX45" s="2"/>
      <c r="AY45" s="2">
        <v>550</v>
      </c>
      <c r="AZ45" s="2"/>
      <c r="BA45" s="2">
        <v>39675</v>
      </c>
      <c r="BB45" s="2">
        <f t="shared" si="7"/>
        <v>40225</v>
      </c>
      <c r="BC45" s="2"/>
      <c r="BD45" s="2"/>
      <c r="BE45" s="2"/>
      <c r="BF45" s="2"/>
      <c r="BG45" s="2"/>
      <c r="BH45" s="2"/>
      <c r="BI45" s="2"/>
      <c r="BJ45" s="2">
        <f t="shared" si="8"/>
        <v>0</v>
      </c>
      <c r="BK45" s="2"/>
      <c r="BL45" s="2"/>
      <c r="BM45" s="2"/>
      <c r="BN45" s="2"/>
      <c r="BO45" s="2">
        <v>31700</v>
      </c>
      <c r="BP45" s="2"/>
      <c r="BQ45" s="2">
        <v>725050</v>
      </c>
      <c r="BR45" s="2">
        <f t="shared" si="9"/>
        <v>756750</v>
      </c>
    </row>
    <row r="46" spans="1:70" x14ac:dyDescent="0.2">
      <c r="A46" s="1">
        <v>1</v>
      </c>
      <c r="B46" s="5">
        <v>103029203</v>
      </c>
      <c r="C46" s="1" t="s">
        <v>176</v>
      </c>
      <c r="D46" s="1" t="s">
        <v>457</v>
      </c>
      <c r="E46" s="2">
        <f t="shared" si="0"/>
        <v>284944214.40000004</v>
      </c>
      <c r="F46" s="2">
        <f t="shared" si="1"/>
        <v>289534231.55999994</v>
      </c>
      <c r="G46" s="2"/>
      <c r="H46" s="2">
        <v>135015000</v>
      </c>
      <c r="I46" s="2"/>
      <c r="J46" s="2">
        <v>3159714.21</v>
      </c>
      <c r="K46" s="2">
        <v>18680071</v>
      </c>
      <c r="L46" s="2">
        <v>1848300</v>
      </c>
      <c r="M46" s="2">
        <v>126173000</v>
      </c>
      <c r="N46" s="2">
        <f t="shared" si="2"/>
        <v>284876085.21000004</v>
      </c>
      <c r="O46" s="2"/>
      <c r="P46" s="2">
        <v>0</v>
      </c>
      <c r="Q46" s="2"/>
      <c r="R46" s="2">
        <v>1064789</v>
      </c>
      <c r="S46" s="2">
        <v>505493</v>
      </c>
      <c r="T46" s="2">
        <v>93640</v>
      </c>
      <c r="U46" s="2">
        <v>7856000</v>
      </c>
      <c r="V46" s="2">
        <f t="shared" si="3"/>
        <v>9519922</v>
      </c>
      <c r="W46" s="2"/>
      <c r="X46" s="2">
        <v>3575000</v>
      </c>
      <c r="Y46" s="2"/>
      <c r="Z46" s="2">
        <v>1338789.55</v>
      </c>
      <c r="AA46" s="2">
        <v>0</v>
      </c>
      <c r="AB46" s="2">
        <v>0</v>
      </c>
      <c r="AC46" s="2">
        <v>0</v>
      </c>
      <c r="AD46" s="2">
        <f t="shared" si="4"/>
        <v>4913789.55</v>
      </c>
      <c r="AE46" s="2"/>
      <c r="AF46" s="2">
        <v>131440000</v>
      </c>
      <c r="AG46" s="2"/>
      <c r="AH46" s="2">
        <v>2885713.66</v>
      </c>
      <c r="AI46" s="2">
        <v>19185564</v>
      </c>
      <c r="AJ46" s="2">
        <v>1941940</v>
      </c>
      <c r="AK46" s="2">
        <v>134029000</v>
      </c>
      <c r="AL46" s="2">
        <f t="shared" si="5"/>
        <v>289482217.65999997</v>
      </c>
      <c r="AM46" s="2"/>
      <c r="AN46" s="2"/>
      <c r="AO46" s="2"/>
      <c r="AP46" s="2">
        <v>68129.19</v>
      </c>
      <c r="AQ46" s="2"/>
      <c r="AR46" s="2"/>
      <c r="AS46" s="2"/>
      <c r="AT46" s="2">
        <f t="shared" si="6"/>
        <v>68129.19</v>
      </c>
      <c r="AU46" s="2"/>
      <c r="AV46" s="2"/>
      <c r="AW46" s="2"/>
      <c r="AX46" s="2">
        <v>0</v>
      </c>
      <c r="AY46" s="2"/>
      <c r="AZ46" s="2"/>
      <c r="BA46" s="2"/>
      <c r="BB46" s="2">
        <f t="shared" si="7"/>
        <v>0</v>
      </c>
      <c r="BC46" s="2"/>
      <c r="BD46" s="2"/>
      <c r="BE46" s="2"/>
      <c r="BF46" s="2">
        <v>16115.29</v>
      </c>
      <c r="BG46" s="2"/>
      <c r="BH46" s="2"/>
      <c r="BI46" s="2"/>
      <c r="BJ46" s="2">
        <f t="shared" si="8"/>
        <v>16115.29</v>
      </c>
      <c r="BK46" s="2"/>
      <c r="BL46" s="2"/>
      <c r="BM46" s="2"/>
      <c r="BN46" s="2">
        <v>52013.9</v>
      </c>
      <c r="BO46" s="2"/>
      <c r="BP46" s="2"/>
      <c r="BQ46" s="2"/>
      <c r="BR46" s="2">
        <f t="shared" si="9"/>
        <v>52013.9</v>
      </c>
    </row>
    <row r="47" spans="1:70" x14ac:dyDescent="0.2">
      <c r="A47" s="1">
        <v>1</v>
      </c>
      <c r="B47" s="5">
        <v>103029403</v>
      </c>
      <c r="C47" s="1" t="s">
        <v>372</v>
      </c>
      <c r="D47" s="1" t="s">
        <v>457</v>
      </c>
      <c r="E47" s="2">
        <f t="shared" si="0"/>
        <v>173291909</v>
      </c>
      <c r="F47" s="2">
        <f t="shared" si="1"/>
        <v>175989075</v>
      </c>
      <c r="G47" s="2"/>
      <c r="H47" s="2">
        <v>73730000</v>
      </c>
      <c r="I47" s="2"/>
      <c r="J47" s="2"/>
      <c r="K47" s="2">
        <v>10616170</v>
      </c>
      <c r="L47" s="2">
        <v>966924</v>
      </c>
      <c r="M47" s="2">
        <v>87025950</v>
      </c>
      <c r="N47" s="2">
        <f t="shared" si="2"/>
        <v>172339044</v>
      </c>
      <c r="O47" s="2"/>
      <c r="P47" s="2">
        <v>15800000</v>
      </c>
      <c r="Q47" s="2"/>
      <c r="R47" s="2"/>
      <c r="S47" s="2">
        <v>1518879</v>
      </c>
      <c r="T47" s="2">
        <v>1697</v>
      </c>
      <c r="U47" s="2">
        <v>4812390</v>
      </c>
      <c r="V47" s="2">
        <f t="shared" si="3"/>
        <v>22132966</v>
      </c>
      <c r="W47" s="2"/>
      <c r="X47" s="2">
        <v>19485000</v>
      </c>
      <c r="Y47" s="2"/>
      <c r="Z47" s="2"/>
      <c r="AA47" s="2">
        <v>0</v>
      </c>
      <c r="AB47" s="2">
        <v>0</v>
      </c>
      <c r="AC47" s="2">
        <v>0</v>
      </c>
      <c r="AD47" s="2">
        <f t="shared" si="4"/>
        <v>19485000</v>
      </c>
      <c r="AE47" s="2"/>
      <c r="AF47" s="2">
        <v>70045000</v>
      </c>
      <c r="AG47" s="2"/>
      <c r="AH47" s="2"/>
      <c r="AI47" s="2">
        <v>12135049</v>
      </c>
      <c r="AJ47" s="2">
        <v>968621</v>
      </c>
      <c r="AK47" s="2">
        <v>91838340</v>
      </c>
      <c r="AL47" s="2">
        <f t="shared" si="5"/>
        <v>174987010</v>
      </c>
      <c r="AM47" s="2"/>
      <c r="AN47" s="2"/>
      <c r="AO47" s="2"/>
      <c r="AP47" s="2"/>
      <c r="AQ47" s="2">
        <v>39960</v>
      </c>
      <c r="AR47" s="2">
        <v>33855</v>
      </c>
      <c r="AS47" s="2">
        <v>879050</v>
      </c>
      <c r="AT47" s="2">
        <f t="shared" si="6"/>
        <v>952865</v>
      </c>
      <c r="AU47" s="2"/>
      <c r="AV47" s="2"/>
      <c r="AW47" s="2"/>
      <c r="AX47" s="2"/>
      <c r="AY47" s="2">
        <v>830</v>
      </c>
      <c r="AZ47" s="2">
        <v>0</v>
      </c>
      <c r="BA47" s="2">
        <v>48610</v>
      </c>
      <c r="BB47" s="2">
        <f t="shared" si="7"/>
        <v>49440</v>
      </c>
      <c r="BC47" s="2"/>
      <c r="BD47" s="2"/>
      <c r="BE47" s="2"/>
      <c r="BF47" s="2"/>
      <c r="BG47" s="2">
        <v>0</v>
      </c>
      <c r="BH47" s="2">
        <v>240</v>
      </c>
      <c r="BI47" s="2">
        <v>0</v>
      </c>
      <c r="BJ47" s="2">
        <f t="shared" si="8"/>
        <v>240</v>
      </c>
      <c r="BK47" s="2"/>
      <c r="BL47" s="2"/>
      <c r="BM47" s="2"/>
      <c r="BN47" s="2"/>
      <c r="BO47" s="2">
        <v>40790</v>
      </c>
      <c r="BP47" s="2">
        <v>33615</v>
      </c>
      <c r="BQ47" s="2">
        <v>927660</v>
      </c>
      <c r="BR47" s="2">
        <f t="shared" si="9"/>
        <v>1002065</v>
      </c>
    </row>
    <row r="48" spans="1:70" x14ac:dyDescent="0.2">
      <c r="A48" s="1">
        <v>1</v>
      </c>
      <c r="B48" s="5">
        <v>103029553</v>
      </c>
      <c r="C48" s="1" t="s">
        <v>306</v>
      </c>
      <c r="D48" s="1" t="s">
        <v>457</v>
      </c>
      <c r="E48" s="2">
        <f t="shared" si="0"/>
        <v>191566720</v>
      </c>
      <c r="F48" s="2">
        <f t="shared" si="1"/>
        <v>192659145</v>
      </c>
      <c r="G48" s="2">
        <v>198492</v>
      </c>
      <c r="H48" s="2">
        <v>111670000</v>
      </c>
      <c r="I48" s="2"/>
      <c r="J48" s="2"/>
      <c r="K48" s="2">
        <v>4786600</v>
      </c>
      <c r="L48" s="2">
        <v>999649</v>
      </c>
      <c r="M48" s="2">
        <v>72554097</v>
      </c>
      <c r="N48" s="2">
        <f t="shared" si="2"/>
        <v>190208838</v>
      </c>
      <c r="O48" s="2">
        <v>174650</v>
      </c>
      <c r="P48" s="2">
        <v>9725000</v>
      </c>
      <c r="Q48" s="2"/>
      <c r="R48" s="2"/>
      <c r="S48" s="2">
        <v>80067</v>
      </c>
      <c r="T48" s="2">
        <v>62172</v>
      </c>
      <c r="U48" s="2">
        <v>3319192</v>
      </c>
      <c r="V48" s="2">
        <f t="shared" si="3"/>
        <v>13361081</v>
      </c>
      <c r="W48" s="2">
        <v>143194</v>
      </c>
      <c r="X48" s="2">
        <v>12390000</v>
      </c>
      <c r="Y48" s="2"/>
      <c r="Z48" s="2"/>
      <c r="AA48" s="2">
        <v>0</v>
      </c>
      <c r="AB48" s="2">
        <v>8990</v>
      </c>
      <c r="AC48" s="2">
        <v>0</v>
      </c>
      <c r="AD48" s="2">
        <f t="shared" si="4"/>
        <v>12542184</v>
      </c>
      <c r="AE48" s="2">
        <v>229948</v>
      </c>
      <c r="AF48" s="2">
        <v>109005000</v>
      </c>
      <c r="AG48" s="2"/>
      <c r="AH48" s="2"/>
      <c r="AI48" s="2">
        <v>4866667</v>
      </c>
      <c r="AJ48" s="2">
        <v>1052831</v>
      </c>
      <c r="AK48" s="2">
        <v>75873289</v>
      </c>
      <c r="AL48" s="2">
        <f t="shared" si="5"/>
        <v>191027735</v>
      </c>
      <c r="AM48" s="2"/>
      <c r="AN48" s="2"/>
      <c r="AO48" s="2"/>
      <c r="AP48" s="2"/>
      <c r="AQ48" s="2">
        <v>57690</v>
      </c>
      <c r="AR48" s="2">
        <v>31289</v>
      </c>
      <c r="AS48" s="2">
        <v>1268903</v>
      </c>
      <c r="AT48" s="2">
        <f t="shared" si="6"/>
        <v>1357882</v>
      </c>
      <c r="AU48" s="2"/>
      <c r="AV48" s="2"/>
      <c r="AW48" s="2"/>
      <c r="AX48" s="2"/>
      <c r="AY48" s="2">
        <v>9878</v>
      </c>
      <c r="AZ48" s="2">
        <v>1842</v>
      </c>
      <c r="BA48" s="2">
        <v>261808</v>
      </c>
      <c r="BB48" s="2">
        <f t="shared" si="7"/>
        <v>273528</v>
      </c>
      <c r="BC48" s="2"/>
      <c r="BD48" s="2"/>
      <c r="BE48" s="2"/>
      <c r="BF48" s="2"/>
      <c r="BG48" s="2">
        <v>0</v>
      </c>
      <c r="BH48" s="2">
        <v>0</v>
      </c>
      <c r="BI48" s="2">
        <v>0</v>
      </c>
      <c r="BJ48" s="2">
        <f t="shared" si="8"/>
        <v>0</v>
      </c>
      <c r="BK48" s="2"/>
      <c r="BL48" s="2"/>
      <c r="BM48" s="2"/>
      <c r="BN48" s="2"/>
      <c r="BO48" s="2">
        <v>67568</v>
      </c>
      <c r="BP48" s="2">
        <v>33131</v>
      </c>
      <c r="BQ48" s="2">
        <v>1530711</v>
      </c>
      <c r="BR48" s="2">
        <f t="shared" si="9"/>
        <v>1631410</v>
      </c>
    </row>
    <row r="49" spans="1:70" x14ac:dyDescent="0.2">
      <c r="A49" s="1">
        <v>1</v>
      </c>
      <c r="B49" s="5">
        <v>103029603</v>
      </c>
      <c r="C49" s="1" t="s">
        <v>177</v>
      </c>
      <c r="D49" s="1" t="s">
        <v>457</v>
      </c>
      <c r="E49" s="2">
        <f t="shared" si="0"/>
        <v>164358105</v>
      </c>
      <c r="F49" s="2">
        <f t="shared" si="1"/>
        <v>169454223</v>
      </c>
      <c r="G49" s="2"/>
      <c r="H49" s="2">
        <v>89154285</v>
      </c>
      <c r="I49" s="2"/>
      <c r="J49" s="2">
        <v>0</v>
      </c>
      <c r="K49" s="2">
        <v>3663400</v>
      </c>
      <c r="L49" s="2">
        <v>1460420</v>
      </c>
      <c r="M49" s="2">
        <v>70080000</v>
      </c>
      <c r="N49" s="2">
        <f t="shared" si="2"/>
        <v>164358105</v>
      </c>
      <c r="O49" s="2"/>
      <c r="P49" s="2">
        <v>9260000</v>
      </c>
      <c r="Q49" s="2"/>
      <c r="R49" s="2">
        <v>4691361</v>
      </c>
      <c r="S49" s="2">
        <v>0</v>
      </c>
      <c r="T49" s="2">
        <v>42452</v>
      </c>
      <c r="U49" s="2">
        <v>3680000</v>
      </c>
      <c r="V49" s="2">
        <f t="shared" si="3"/>
        <v>17673813</v>
      </c>
      <c r="W49" s="2"/>
      <c r="X49" s="2">
        <v>12444285</v>
      </c>
      <c r="Y49" s="2"/>
      <c r="Z49" s="2">
        <v>0</v>
      </c>
      <c r="AA49" s="2">
        <v>133410</v>
      </c>
      <c r="AB49" s="2">
        <v>0</v>
      </c>
      <c r="AC49" s="2">
        <v>0</v>
      </c>
      <c r="AD49" s="2">
        <f t="shared" si="4"/>
        <v>12577695</v>
      </c>
      <c r="AE49" s="2"/>
      <c r="AF49" s="2">
        <v>85970000</v>
      </c>
      <c r="AG49" s="2"/>
      <c r="AH49" s="2">
        <v>4691361</v>
      </c>
      <c r="AI49" s="2">
        <v>3529990</v>
      </c>
      <c r="AJ49" s="2">
        <v>1502872</v>
      </c>
      <c r="AK49" s="2">
        <v>73760000</v>
      </c>
      <c r="AL49" s="2">
        <f t="shared" si="5"/>
        <v>169454223</v>
      </c>
      <c r="AM49" s="2"/>
      <c r="AN49" s="2"/>
      <c r="AO49" s="2"/>
      <c r="AP49" s="2"/>
      <c r="AQ49" s="2"/>
      <c r="AR49" s="2"/>
      <c r="AS49" s="2"/>
      <c r="AT49" s="2">
        <f t="shared" si="6"/>
        <v>0</v>
      </c>
      <c r="AU49" s="2"/>
      <c r="AV49" s="2"/>
      <c r="AW49" s="2"/>
      <c r="AX49" s="2"/>
      <c r="AY49" s="2"/>
      <c r="AZ49" s="2"/>
      <c r="BA49" s="2"/>
      <c r="BB49" s="2">
        <f t="shared" si="7"/>
        <v>0</v>
      </c>
      <c r="BC49" s="2"/>
      <c r="BD49" s="2"/>
      <c r="BE49" s="2"/>
      <c r="BF49" s="2"/>
      <c r="BG49" s="2"/>
      <c r="BH49" s="2"/>
      <c r="BI49" s="2"/>
      <c r="BJ49" s="2">
        <f t="shared" si="8"/>
        <v>0</v>
      </c>
      <c r="BK49" s="2"/>
      <c r="BL49" s="2"/>
      <c r="BM49" s="2"/>
      <c r="BN49" s="2"/>
      <c r="BO49" s="2"/>
      <c r="BP49" s="2"/>
      <c r="BQ49" s="2"/>
      <c r="BR49" s="2">
        <f t="shared" si="9"/>
        <v>0</v>
      </c>
    </row>
    <row r="50" spans="1:70" x14ac:dyDescent="0.2">
      <c r="A50" s="1">
        <v>1</v>
      </c>
      <c r="B50" s="5">
        <v>103029803</v>
      </c>
      <c r="C50" s="1" t="s">
        <v>564</v>
      </c>
      <c r="D50" s="1" t="s">
        <v>457</v>
      </c>
      <c r="E50" s="2">
        <f t="shared" si="0"/>
        <v>46771080</v>
      </c>
      <c r="F50" s="2">
        <f t="shared" si="1"/>
        <v>47131784</v>
      </c>
      <c r="G50" s="2"/>
      <c r="H50" s="2">
        <v>21595000</v>
      </c>
      <c r="I50" s="2"/>
      <c r="J50" s="2"/>
      <c r="K50" s="2">
        <v>2069750</v>
      </c>
      <c r="L50" s="2">
        <v>89330</v>
      </c>
      <c r="M50" s="2">
        <v>23017000</v>
      </c>
      <c r="N50" s="2">
        <f t="shared" si="2"/>
        <v>46771080</v>
      </c>
      <c r="O50" s="2"/>
      <c r="P50" s="2">
        <v>0</v>
      </c>
      <c r="Q50" s="2"/>
      <c r="R50" s="2"/>
      <c r="S50" s="2">
        <v>28419</v>
      </c>
      <c r="T50" s="2">
        <v>5285</v>
      </c>
      <c r="U50" s="2">
        <v>962000</v>
      </c>
      <c r="V50" s="2">
        <f t="shared" si="3"/>
        <v>995704</v>
      </c>
      <c r="W50" s="2"/>
      <c r="X50" s="2">
        <v>635000</v>
      </c>
      <c r="Y50" s="2"/>
      <c r="Z50" s="2"/>
      <c r="AA50" s="2">
        <v>0</v>
      </c>
      <c r="AB50" s="2">
        <v>0</v>
      </c>
      <c r="AC50" s="2">
        <v>0</v>
      </c>
      <c r="AD50" s="2">
        <f t="shared" si="4"/>
        <v>635000</v>
      </c>
      <c r="AE50" s="2"/>
      <c r="AF50" s="2">
        <v>20960000</v>
      </c>
      <c r="AG50" s="2"/>
      <c r="AH50" s="2"/>
      <c r="AI50" s="2">
        <v>2098169</v>
      </c>
      <c r="AJ50" s="2">
        <v>94615</v>
      </c>
      <c r="AK50" s="2">
        <v>23979000</v>
      </c>
      <c r="AL50" s="2">
        <f t="shared" si="5"/>
        <v>47131784</v>
      </c>
      <c r="AM50" s="2"/>
      <c r="AN50" s="2"/>
      <c r="AO50" s="2"/>
      <c r="AP50" s="2"/>
      <c r="AQ50" s="2"/>
      <c r="AR50" s="2"/>
      <c r="AS50" s="2"/>
      <c r="AT50" s="2">
        <f t="shared" si="6"/>
        <v>0</v>
      </c>
      <c r="AU50" s="2"/>
      <c r="AV50" s="2"/>
      <c r="AW50" s="2"/>
      <c r="AX50" s="2"/>
      <c r="AY50" s="2"/>
      <c r="AZ50" s="2"/>
      <c r="BA50" s="2"/>
      <c r="BB50" s="2">
        <f t="shared" si="7"/>
        <v>0</v>
      </c>
      <c r="BC50" s="2"/>
      <c r="BD50" s="2"/>
      <c r="BE50" s="2"/>
      <c r="BF50" s="2"/>
      <c r="BG50" s="2"/>
      <c r="BH50" s="2"/>
      <c r="BI50" s="2"/>
      <c r="BJ50" s="2">
        <f t="shared" si="8"/>
        <v>0</v>
      </c>
      <c r="BK50" s="2"/>
      <c r="BL50" s="2"/>
      <c r="BM50" s="2"/>
      <c r="BN50" s="2"/>
      <c r="BO50" s="2"/>
      <c r="BP50" s="2"/>
      <c r="BQ50" s="2"/>
      <c r="BR50" s="2">
        <f t="shared" si="9"/>
        <v>0</v>
      </c>
    </row>
    <row r="51" spans="1:70" x14ac:dyDescent="0.2">
      <c r="A51" s="1">
        <v>1</v>
      </c>
      <c r="B51" s="5">
        <v>103029902</v>
      </c>
      <c r="C51" s="1" t="s">
        <v>373</v>
      </c>
      <c r="D51" s="1" t="s">
        <v>457</v>
      </c>
      <c r="E51" s="2">
        <f t="shared" si="0"/>
        <v>231705768.04000002</v>
      </c>
      <c r="F51" s="2">
        <f t="shared" si="1"/>
        <v>227197137.90000001</v>
      </c>
      <c r="G51" s="2"/>
      <c r="H51" s="2">
        <v>115450000</v>
      </c>
      <c r="I51" s="2"/>
      <c r="J51" s="2"/>
      <c r="K51" s="2">
        <v>15889079</v>
      </c>
      <c r="L51" s="2">
        <v>64777.04</v>
      </c>
      <c r="M51" s="2">
        <v>100301912</v>
      </c>
      <c r="N51" s="2">
        <f t="shared" si="2"/>
        <v>231705768.04000002</v>
      </c>
      <c r="O51" s="2"/>
      <c r="P51" s="2">
        <v>0</v>
      </c>
      <c r="Q51" s="2"/>
      <c r="R51" s="2"/>
      <c r="S51" s="2">
        <v>1611916</v>
      </c>
      <c r="T51" s="2">
        <v>17899.86</v>
      </c>
      <c r="U51" s="2">
        <v>0</v>
      </c>
      <c r="V51" s="2">
        <f t="shared" si="3"/>
        <v>1629815.86</v>
      </c>
      <c r="W51" s="2"/>
      <c r="X51" s="2">
        <v>4610000</v>
      </c>
      <c r="Y51" s="2"/>
      <c r="Z51" s="2"/>
      <c r="AA51" s="2">
        <v>0</v>
      </c>
      <c r="AB51" s="2">
        <v>0</v>
      </c>
      <c r="AC51" s="2">
        <v>1528446</v>
      </c>
      <c r="AD51" s="2">
        <f t="shared" si="4"/>
        <v>6138446</v>
      </c>
      <c r="AE51" s="2"/>
      <c r="AF51" s="2">
        <v>110840000</v>
      </c>
      <c r="AG51" s="2"/>
      <c r="AH51" s="2"/>
      <c r="AI51" s="2">
        <v>17500995</v>
      </c>
      <c r="AJ51" s="2">
        <v>82676.899999999994</v>
      </c>
      <c r="AK51" s="2">
        <v>98773466</v>
      </c>
      <c r="AL51" s="2">
        <f t="shared" si="5"/>
        <v>227197137.90000001</v>
      </c>
      <c r="AM51" s="2"/>
      <c r="AN51" s="2"/>
      <c r="AO51" s="2"/>
      <c r="AP51" s="2"/>
      <c r="AQ51" s="2"/>
      <c r="AR51" s="2"/>
      <c r="AS51" s="2"/>
      <c r="AT51" s="2">
        <f t="shared" si="6"/>
        <v>0</v>
      </c>
      <c r="AU51" s="2"/>
      <c r="AV51" s="2"/>
      <c r="AW51" s="2"/>
      <c r="AX51" s="2"/>
      <c r="AY51" s="2"/>
      <c r="AZ51" s="2"/>
      <c r="BA51" s="2"/>
      <c r="BB51" s="2">
        <f t="shared" si="7"/>
        <v>0</v>
      </c>
      <c r="BC51" s="2"/>
      <c r="BD51" s="2"/>
      <c r="BE51" s="2"/>
      <c r="BF51" s="2"/>
      <c r="BG51" s="2"/>
      <c r="BH51" s="2"/>
      <c r="BI51" s="2"/>
      <c r="BJ51" s="2">
        <f t="shared" si="8"/>
        <v>0</v>
      </c>
      <c r="BK51" s="2"/>
      <c r="BL51" s="2"/>
      <c r="BM51" s="2"/>
      <c r="BN51" s="2"/>
      <c r="BO51" s="2"/>
      <c r="BP51" s="2"/>
      <c r="BQ51" s="2"/>
      <c r="BR51" s="2">
        <f t="shared" si="9"/>
        <v>0</v>
      </c>
    </row>
    <row r="52" spans="1:70" x14ac:dyDescent="0.2">
      <c r="A52" s="1">
        <v>1</v>
      </c>
      <c r="B52" s="5">
        <v>128030603</v>
      </c>
      <c r="C52" s="1" t="s">
        <v>295</v>
      </c>
      <c r="D52" s="1" t="s">
        <v>518</v>
      </c>
      <c r="E52" s="2">
        <f t="shared" si="0"/>
        <v>49528501.75</v>
      </c>
      <c r="F52" s="2">
        <f t="shared" si="1"/>
        <v>46542845.759999998</v>
      </c>
      <c r="G52" s="2"/>
      <c r="H52" s="2">
        <v>12325000</v>
      </c>
      <c r="I52" s="2"/>
      <c r="J52" s="2"/>
      <c r="K52" s="2">
        <v>5234920</v>
      </c>
      <c r="L52" s="2">
        <v>347501.75</v>
      </c>
      <c r="M52" s="2">
        <v>30630660</v>
      </c>
      <c r="N52" s="2">
        <f t="shared" si="2"/>
        <v>48538081.75</v>
      </c>
      <c r="O52" s="2"/>
      <c r="P52" s="2">
        <v>0</v>
      </c>
      <c r="Q52" s="2"/>
      <c r="R52" s="2"/>
      <c r="S52" s="2">
        <v>0</v>
      </c>
      <c r="T52" s="2">
        <v>0</v>
      </c>
      <c r="U52" s="2">
        <v>0</v>
      </c>
      <c r="V52" s="2">
        <f t="shared" si="3"/>
        <v>0</v>
      </c>
      <c r="W52" s="2"/>
      <c r="X52" s="2">
        <v>1400000</v>
      </c>
      <c r="Y52" s="2"/>
      <c r="Z52" s="2"/>
      <c r="AA52" s="2">
        <v>57670</v>
      </c>
      <c r="AB52" s="2">
        <v>31655.99</v>
      </c>
      <c r="AC52" s="2">
        <v>1448210</v>
      </c>
      <c r="AD52" s="2">
        <f t="shared" si="4"/>
        <v>2937535.99</v>
      </c>
      <c r="AE52" s="2"/>
      <c r="AF52" s="2">
        <v>10925000</v>
      </c>
      <c r="AG52" s="2"/>
      <c r="AH52" s="2"/>
      <c r="AI52" s="2">
        <v>5177250</v>
      </c>
      <c r="AJ52" s="2">
        <v>315845.76000000001</v>
      </c>
      <c r="AK52" s="2">
        <v>29182450</v>
      </c>
      <c r="AL52" s="2">
        <f t="shared" si="5"/>
        <v>45600545.759999998</v>
      </c>
      <c r="AM52" s="2"/>
      <c r="AN52" s="2"/>
      <c r="AO52" s="2"/>
      <c r="AP52" s="2"/>
      <c r="AQ52" s="2">
        <v>43080</v>
      </c>
      <c r="AR52" s="2"/>
      <c r="AS52" s="2">
        <v>947340</v>
      </c>
      <c r="AT52" s="2">
        <f t="shared" si="6"/>
        <v>990420</v>
      </c>
      <c r="AU52" s="2"/>
      <c r="AV52" s="2"/>
      <c r="AW52" s="2"/>
      <c r="AX52" s="2"/>
      <c r="AY52" s="2">
        <v>0</v>
      </c>
      <c r="AZ52" s="2"/>
      <c r="BA52" s="2">
        <v>0</v>
      </c>
      <c r="BB52" s="2">
        <f t="shared" si="7"/>
        <v>0</v>
      </c>
      <c r="BC52" s="2"/>
      <c r="BD52" s="2"/>
      <c r="BE52" s="2"/>
      <c r="BF52" s="2"/>
      <c r="BG52" s="2">
        <v>3330</v>
      </c>
      <c r="BH52" s="2"/>
      <c r="BI52" s="2">
        <v>44790</v>
      </c>
      <c r="BJ52" s="2">
        <f t="shared" si="8"/>
        <v>48120</v>
      </c>
      <c r="BK52" s="2"/>
      <c r="BL52" s="2"/>
      <c r="BM52" s="2"/>
      <c r="BN52" s="2"/>
      <c r="BO52" s="2">
        <v>39750</v>
      </c>
      <c r="BP52" s="2"/>
      <c r="BQ52" s="2">
        <v>902550</v>
      </c>
      <c r="BR52" s="2">
        <f t="shared" si="9"/>
        <v>942300</v>
      </c>
    </row>
    <row r="53" spans="1:70" x14ac:dyDescent="0.2">
      <c r="A53" s="1">
        <v>1</v>
      </c>
      <c r="B53" s="5">
        <v>128030852</v>
      </c>
      <c r="C53" s="1" t="s">
        <v>449</v>
      </c>
      <c r="D53" s="1" t="s">
        <v>518</v>
      </c>
      <c r="E53" s="2">
        <f t="shared" si="0"/>
        <v>284673981</v>
      </c>
      <c r="F53" s="2">
        <f t="shared" si="1"/>
        <v>289836506</v>
      </c>
      <c r="G53" s="2"/>
      <c r="H53" s="2">
        <v>125190000</v>
      </c>
      <c r="I53" s="2"/>
      <c r="J53" s="2">
        <v>0</v>
      </c>
      <c r="K53" s="2">
        <v>23214650</v>
      </c>
      <c r="L53" s="2">
        <v>1042981</v>
      </c>
      <c r="M53" s="2">
        <v>131424410</v>
      </c>
      <c r="N53" s="2">
        <f t="shared" si="2"/>
        <v>280872041</v>
      </c>
      <c r="O53" s="2"/>
      <c r="P53" s="2">
        <v>11285000</v>
      </c>
      <c r="Q53" s="2"/>
      <c r="R53" s="2">
        <v>1841466</v>
      </c>
      <c r="S53" s="2">
        <v>1686900</v>
      </c>
      <c r="T53" s="2">
        <v>0</v>
      </c>
      <c r="U53" s="2">
        <v>4872587</v>
      </c>
      <c r="V53" s="2">
        <f t="shared" si="3"/>
        <v>19685953</v>
      </c>
      <c r="W53" s="2"/>
      <c r="X53" s="2">
        <v>13335000</v>
      </c>
      <c r="Y53" s="2"/>
      <c r="Z53" s="2">
        <v>1279869</v>
      </c>
      <c r="AA53" s="2">
        <v>0</v>
      </c>
      <c r="AB53" s="2">
        <v>163072</v>
      </c>
      <c r="AC53" s="2">
        <v>0</v>
      </c>
      <c r="AD53" s="2">
        <f t="shared" si="4"/>
        <v>14777941</v>
      </c>
      <c r="AE53" s="2"/>
      <c r="AF53" s="2">
        <v>123140000</v>
      </c>
      <c r="AG53" s="2"/>
      <c r="AH53" s="2">
        <v>561597</v>
      </c>
      <c r="AI53" s="2">
        <v>24901550</v>
      </c>
      <c r="AJ53" s="2">
        <v>879909</v>
      </c>
      <c r="AK53" s="2">
        <v>136296997</v>
      </c>
      <c r="AL53" s="2">
        <f t="shared" si="5"/>
        <v>285780053</v>
      </c>
      <c r="AM53" s="2"/>
      <c r="AN53" s="2"/>
      <c r="AO53" s="2"/>
      <c r="AP53" s="2"/>
      <c r="AQ53" s="2">
        <v>165350</v>
      </c>
      <c r="AR53" s="2"/>
      <c r="AS53" s="2">
        <v>3636590</v>
      </c>
      <c r="AT53" s="2">
        <f t="shared" si="6"/>
        <v>3801940</v>
      </c>
      <c r="AU53" s="2"/>
      <c r="AV53" s="2"/>
      <c r="AW53" s="2"/>
      <c r="AX53" s="2"/>
      <c r="AY53" s="2">
        <v>5100</v>
      </c>
      <c r="AZ53" s="2"/>
      <c r="BA53" s="2">
        <v>249413</v>
      </c>
      <c r="BB53" s="2">
        <f t="shared" si="7"/>
        <v>254513</v>
      </c>
      <c r="BC53" s="2"/>
      <c r="BD53" s="2"/>
      <c r="BE53" s="2"/>
      <c r="BF53" s="2"/>
      <c r="BG53" s="2">
        <v>0</v>
      </c>
      <c r="BH53" s="2"/>
      <c r="BI53" s="2">
        <v>0</v>
      </c>
      <c r="BJ53" s="2">
        <f t="shared" si="8"/>
        <v>0</v>
      </c>
      <c r="BK53" s="2"/>
      <c r="BL53" s="2"/>
      <c r="BM53" s="2"/>
      <c r="BN53" s="2"/>
      <c r="BO53" s="2">
        <v>170450</v>
      </c>
      <c r="BP53" s="2"/>
      <c r="BQ53" s="2">
        <v>3886003</v>
      </c>
      <c r="BR53" s="2">
        <f t="shared" si="9"/>
        <v>4056453</v>
      </c>
    </row>
    <row r="54" spans="1:70" x14ac:dyDescent="0.2">
      <c r="A54" s="1">
        <v>1</v>
      </c>
      <c r="B54" s="5">
        <v>128033053</v>
      </c>
      <c r="C54" s="1" t="s">
        <v>359</v>
      </c>
      <c r="D54" s="1" t="s">
        <v>518</v>
      </c>
      <c r="E54" s="2">
        <f t="shared" si="0"/>
        <v>87395909.770000011</v>
      </c>
      <c r="F54" s="2">
        <f t="shared" si="1"/>
        <v>88709126.629999995</v>
      </c>
      <c r="G54" s="2"/>
      <c r="H54" s="2">
        <v>35565000</v>
      </c>
      <c r="I54" s="2"/>
      <c r="J54" s="2"/>
      <c r="K54" s="2">
        <v>4626216</v>
      </c>
      <c r="L54" s="2">
        <v>1690353.77</v>
      </c>
      <c r="M54" s="2">
        <v>44563540</v>
      </c>
      <c r="N54" s="2">
        <f t="shared" si="2"/>
        <v>86445109.770000011</v>
      </c>
      <c r="O54" s="2"/>
      <c r="P54" s="2">
        <v>0</v>
      </c>
      <c r="Q54" s="2"/>
      <c r="R54" s="2"/>
      <c r="S54" s="2">
        <v>1103953</v>
      </c>
      <c r="T54" s="2">
        <v>0</v>
      </c>
      <c r="U54" s="2">
        <v>2532320</v>
      </c>
      <c r="V54" s="2">
        <f t="shared" si="3"/>
        <v>3636273</v>
      </c>
      <c r="W54" s="2"/>
      <c r="X54" s="2">
        <v>2225000</v>
      </c>
      <c r="Y54" s="2"/>
      <c r="Z54" s="2"/>
      <c r="AA54" s="2">
        <v>148007</v>
      </c>
      <c r="AB54" s="2">
        <v>2569.14</v>
      </c>
      <c r="AC54" s="2">
        <v>0</v>
      </c>
      <c r="AD54" s="2">
        <f t="shared" si="4"/>
        <v>2375576.14</v>
      </c>
      <c r="AE54" s="2"/>
      <c r="AF54" s="2">
        <v>33340000</v>
      </c>
      <c r="AG54" s="2"/>
      <c r="AH54" s="2"/>
      <c r="AI54" s="2">
        <v>5582162</v>
      </c>
      <c r="AJ54" s="2">
        <v>1687784.63</v>
      </c>
      <c r="AK54" s="2">
        <v>47095860</v>
      </c>
      <c r="AL54" s="2">
        <f t="shared" si="5"/>
        <v>87705806.629999995</v>
      </c>
      <c r="AM54" s="2"/>
      <c r="AN54" s="2"/>
      <c r="AO54" s="2"/>
      <c r="AP54" s="2"/>
      <c r="AQ54" s="2">
        <v>41340</v>
      </c>
      <c r="AR54" s="2"/>
      <c r="AS54" s="2">
        <v>909460</v>
      </c>
      <c r="AT54" s="2">
        <f t="shared" si="6"/>
        <v>950800</v>
      </c>
      <c r="AU54" s="2"/>
      <c r="AV54" s="2"/>
      <c r="AW54" s="2"/>
      <c r="AX54" s="2"/>
      <c r="AY54" s="2">
        <v>840</v>
      </c>
      <c r="AZ54" s="2"/>
      <c r="BA54" s="2">
        <v>51680</v>
      </c>
      <c r="BB54" s="2">
        <f t="shared" si="7"/>
        <v>52520</v>
      </c>
      <c r="BC54" s="2"/>
      <c r="BD54" s="2"/>
      <c r="BE54" s="2"/>
      <c r="BF54" s="2"/>
      <c r="BG54" s="2">
        <v>0</v>
      </c>
      <c r="BH54" s="2"/>
      <c r="BI54" s="2">
        <v>0</v>
      </c>
      <c r="BJ54" s="2">
        <f t="shared" si="8"/>
        <v>0</v>
      </c>
      <c r="BK54" s="2"/>
      <c r="BL54" s="2"/>
      <c r="BM54" s="2"/>
      <c r="BN54" s="2"/>
      <c r="BO54" s="2">
        <v>42180</v>
      </c>
      <c r="BP54" s="2"/>
      <c r="BQ54" s="2">
        <v>961140</v>
      </c>
      <c r="BR54" s="2">
        <f t="shared" si="9"/>
        <v>1003320</v>
      </c>
    </row>
    <row r="55" spans="1:70" x14ac:dyDescent="0.2">
      <c r="A55" s="1">
        <v>1</v>
      </c>
      <c r="B55" s="5">
        <v>128034503</v>
      </c>
      <c r="C55" s="1" t="s">
        <v>423</v>
      </c>
      <c r="D55" s="1" t="s">
        <v>518</v>
      </c>
      <c r="E55" s="2">
        <f t="shared" si="0"/>
        <v>33169610</v>
      </c>
      <c r="F55" s="2">
        <f t="shared" si="1"/>
        <v>34819640</v>
      </c>
      <c r="G55" s="2"/>
      <c r="H55" s="2">
        <v>8405000</v>
      </c>
      <c r="I55" s="2"/>
      <c r="J55" s="2"/>
      <c r="K55" s="2">
        <v>3418350</v>
      </c>
      <c r="L55" s="2">
        <v>312610</v>
      </c>
      <c r="M55" s="2">
        <v>20374850</v>
      </c>
      <c r="N55" s="2">
        <f t="shared" si="2"/>
        <v>32510810</v>
      </c>
      <c r="O55" s="2"/>
      <c r="P55" s="2">
        <v>0</v>
      </c>
      <c r="Q55" s="2"/>
      <c r="R55" s="2"/>
      <c r="S55" s="2">
        <v>914550</v>
      </c>
      <c r="T55" s="2">
        <v>12030</v>
      </c>
      <c r="U55" s="2">
        <v>1118410</v>
      </c>
      <c r="V55" s="2">
        <f t="shared" si="3"/>
        <v>2044990</v>
      </c>
      <c r="W55" s="2"/>
      <c r="X55" s="2">
        <v>430000</v>
      </c>
      <c r="Y55" s="2"/>
      <c r="Z55" s="2"/>
      <c r="AA55" s="2">
        <v>0</v>
      </c>
      <c r="AB55" s="2">
        <v>0</v>
      </c>
      <c r="AC55" s="2">
        <v>0</v>
      </c>
      <c r="AD55" s="2">
        <f t="shared" si="4"/>
        <v>430000</v>
      </c>
      <c r="AE55" s="2"/>
      <c r="AF55" s="2">
        <v>7975000</v>
      </c>
      <c r="AG55" s="2"/>
      <c r="AH55" s="2"/>
      <c r="AI55" s="2">
        <v>4332900</v>
      </c>
      <c r="AJ55" s="2">
        <v>324640</v>
      </c>
      <c r="AK55" s="2">
        <v>21493260</v>
      </c>
      <c r="AL55" s="2">
        <f t="shared" si="5"/>
        <v>34125800</v>
      </c>
      <c r="AM55" s="2"/>
      <c r="AN55" s="2"/>
      <c r="AO55" s="2"/>
      <c r="AP55" s="2"/>
      <c r="AQ55" s="2">
        <v>28650</v>
      </c>
      <c r="AR55" s="2"/>
      <c r="AS55" s="2">
        <v>630150</v>
      </c>
      <c r="AT55" s="2">
        <f t="shared" si="6"/>
        <v>658800</v>
      </c>
      <c r="AU55" s="2"/>
      <c r="AV55" s="2"/>
      <c r="AW55" s="2"/>
      <c r="AX55" s="2"/>
      <c r="AY55" s="2">
        <v>450</v>
      </c>
      <c r="AZ55" s="2"/>
      <c r="BA55" s="2">
        <v>34590</v>
      </c>
      <c r="BB55" s="2">
        <f t="shared" si="7"/>
        <v>35040</v>
      </c>
      <c r="BC55" s="2"/>
      <c r="BD55" s="2"/>
      <c r="BE55" s="2"/>
      <c r="BF55" s="2"/>
      <c r="BG55" s="2">
        <v>0</v>
      </c>
      <c r="BH55" s="2"/>
      <c r="BI55" s="2">
        <v>0</v>
      </c>
      <c r="BJ55" s="2">
        <f t="shared" si="8"/>
        <v>0</v>
      </c>
      <c r="BK55" s="2"/>
      <c r="BL55" s="2"/>
      <c r="BM55" s="2"/>
      <c r="BN55" s="2"/>
      <c r="BO55" s="2">
        <v>29100</v>
      </c>
      <c r="BP55" s="2"/>
      <c r="BQ55" s="2">
        <v>664740</v>
      </c>
      <c r="BR55" s="2">
        <f t="shared" si="9"/>
        <v>693840</v>
      </c>
    </row>
    <row r="56" spans="1:70" x14ac:dyDescent="0.2">
      <c r="A56" s="1">
        <v>1</v>
      </c>
      <c r="B56" s="5">
        <v>127040503</v>
      </c>
      <c r="C56" s="1" t="s">
        <v>447</v>
      </c>
      <c r="D56" s="1" t="s">
        <v>517</v>
      </c>
      <c r="E56" s="2">
        <f t="shared" si="0"/>
        <v>72242079.5</v>
      </c>
      <c r="F56" s="2">
        <f t="shared" si="1"/>
        <v>72988868.5</v>
      </c>
      <c r="G56" s="2"/>
      <c r="H56" s="2">
        <v>43160000</v>
      </c>
      <c r="I56" s="2"/>
      <c r="J56" s="2"/>
      <c r="K56" s="2">
        <v>3555407</v>
      </c>
      <c r="L56" s="2">
        <v>217672.5</v>
      </c>
      <c r="M56" s="2">
        <v>25309000</v>
      </c>
      <c r="N56" s="2">
        <f t="shared" si="2"/>
        <v>72242079.5</v>
      </c>
      <c r="O56" s="2"/>
      <c r="P56" s="2">
        <v>0</v>
      </c>
      <c r="Q56" s="2"/>
      <c r="R56" s="2"/>
      <c r="S56" s="2">
        <v>42000</v>
      </c>
      <c r="T56" s="2">
        <v>0</v>
      </c>
      <c r="U56" s="2">
        <v>1920000</v>
      </c>
      <c r="V56" s="2">
        <f t="shared" si="3"/>
        <v>1962000</v>
      </c>
      <c r="W56" s="2"/>
      <c r="X56" s="2">
        <v>1130000</v>
      </c>
      <c r="Y56" s="2"/>
      <c r="Z56" s="2"/>
      <c r="AA56" s="2">
        <v>85211</v>
      </c>
      <c r="AB56" s="2">
        <v>0</v>
      </c>
      <c r="AC56" s="2">
        <v>0</v>
      </c>
      <c r="AD56" s="2">
        <f t="shared" si="4"/>
        <v>1215211</v>
      </c>
      <c r="AE56" s="2"/>
      <c r="AF56" s="2">
        <v>42030000</v>
      </c>
      <c r="AG56" s="2"/>
      <c r="AH56" s="2"/>
      <c r="AI56" s="2">
        <v>3512196</v>
      </c>
      <c r="AJ56" s="2">
        <v>217672.5</v>
      </c>
      <c r="AK56" s="2">
        <v>27229000</v>
      </c>
      <c r="AL56" s="2">
        <f t="shared" si="5"/>
        <v>72988868.5</v>
      </c>
      <c r="AM56" s="2"/>
      <c r="AN56" s="2"/>
      <c r="AO56" s="2"/>
      <c r="AP56" s="2"/>
      <c r="AQ56" s="2"/>
      <c r="AR56" s="2"/>
      <c r="AS56" s="2"/>
      <c r="AT56" s="2">
        <f t="shared" si="6"/>
        <v>0</v>
      </c>
      <c r="AU56" s="2"/>
      <c r="AV56" s="2"/>
      <c r="AW56" s="2"/>
      <c r="AX56" s="2"/>
      <c r="AY56" s="2"/>
      <c r="AZ56" s="2"/>
      <c r="BA56" s="2"/>
      <c r="BB56" s="2">
        <f t="shared" si="7"/>
        <v>0</v>
      </c>
      <c r="BC56" s="2"/>
      <c r="BD56" s="2"/>
      <c r="BE56" s="2"/>
      <c r="BF56" s="2"/>
      <c r="BG56" s="2"/>
      <c r="BH56" s="2"/>
      <c r="BI56" s="2"/>
      <c r="BJ56" s="2">
        <f t="shared" si="8"/>
        <v>0</v>
      </c>
      <c r="BK56" s="2"/>
      <c r="BL56" s="2"/>
      <c r="BM56" s="2"/>
      <c r="BN56" s="2"/>
      <c r="BO56" s="2"/>
      <c r="BP56" s="2"/>
      <c r="BQ56" s="2"/>
      <c r="BR56" s="2">
        <f t="shared" si="9"/>
        <v>0</v>
      </c>
    </row>
    <row r="57" spans="1:70" x14ac:dyDescent="0.2">
      <c r="A57" s="1">
        <v>1</v>
      </c>
      <c r="B57" s="5">
        <v>127040703</v>
      </c>
      <c r="C57" s="1" t="s">
        <v>357</v>
      </c>
      <c r="D57" s="1" t="s">
        <v>517</v>
      </c>
      <c r="E57" s="2">
        <f t="shared" si="0"/>
        <v>123830492</v>
      </c>
      <c r="F57" s="2">
        <f t="shared" si="1"/>
        <v>123978218</v>
      </c>
      <c r="G57" s="2"/>
      <c r="H57" s="2">
        <v>64575000</v>
      </c>
      <c r="I57" s="2"/>
      <c r="J57" s="2">
        <v>349678</v>
      </c>
      <c r="K57" s="2">
        <v>3208107</v>
      </c>
      <c r="L57" s="2">
        <v>683631</v>
      </c>
      <c r="M57" s="2">
        <v>53211066</v>
      </c>
      <c r="N57" s="2">
        <f t="shared" si="2"/>
        <v>122027482</v>
      </c>
      <c r="O57" s="2"/>
      <c r="P57" s="2">
        <v>13000000</v>
      </c>
      <c r="Q57" s="2"/>
      <c r="R57" s="2">
        <v>0</v>
      </c>
      <c r="S57" s="2">
        <v>508569</v>
      </c>
      <c r="T57" s="2">
        <v>0</v>
      </c>
      <c r="U57" s="2">
        <v>3204073</v>
      </c>
      <c r="V57" s="2">
        <f t="shared" si="3"/>
        <v>16712642</v>
      </c>
      <c r="W57" s="2"/>
      <c r="X57" s="2">
        <v>16210000</v>
      </c>
      <c r="Y57" s="2"/>
      <c r="Z57" s="2">
        <v>255848</v>
      </c>
      <c r="AA57" s="2">
        <v>0</v>
      </c>
      <c r="AB57" s="2">
        <v>111846</v>
      </c>
      <c r="AC57" s="2">
        <v>0</v>
      </c>
      <c r="AD57" s="2">
        <f t="shared" si="4"/>
        <v>16577694</v>
      </c>
      <c r="AE57" s="2"/>
      <c r="AF57" s="2">
        <v>61365000</v>
      </c>
      <c r="AG57" s="2"/>
      <c r="AH57" s="2">
        <v>93830</v>
      </c>
      <c r="AI57" s="2">
        <v>3716676</v>
      </c>
      <c r="AJ57" s="2">
        <v>571785</v>
      </c>
      <c r="AK57" s="2">
        <v>56415139</v>
      </c>
      <c r="AL57" s="2">
        <f t="shared" si="5"/>
        <v>122162430</v>
      </c>
      <c r="AM57" s="2"/>
      <c r="AN57" s="2"/>
      <c r="AO57" s="2"/>
      <c r="AP57" s="2">
        <v>77831</v>
      </c>
      <c r="AQ57" s="2"/>
      <c r="AR57" s="2">
        <v>13245</v>
      </c>
      <c r="AS57" s="2">
        <v>1711934</v>
      </c>
      <c r="AT57" s="2">
        <f t="shared" si="6"/>
        <v>1803010</v>
      </c>
      <c r="AU57" s="2"/>
      <c r="AV57" s="2"/>
      <c r="AW57" s="2"/>
      <c r="AX57" s="2">
        <v>0</v>
      </c>
      <c r="AY57" s="2"/>
      <c r="AZ57" s="2">
        <v>0</v>
      </c>
      <c r="BA57" s="2">
        <v>23927</v>
      </c>
      <c r="BB57" s="2">
        <f t="shared" si="7"/>
        <v>23927</v>
      </c>
      <c r="BC57" s="2"/>
      <c r="BD57" s="2"/>
      <c r="BE57" s="2"/>
      <c r="BF57" s="2">
        <v>1594</v>
      </c>
      <c r="BG57" s="2"/>
      <c r="BH57" s="2">
        <v>9555</v>
      </c>
      <c r="BI57" s="2">
        <v>0</v>
      </c>
      <c r="BJ57" s="2">
        <f t="shared" si="8"/>
        <v>11149</v>
      </c>
      <c r="BK57" s="2"/>
      <c r="BL57" s="2"/>
      <c r="BM57" s="2"/>
      <c r="BN57" s="2">
        <v>76237</v>
      </c>
      <c r="BO57" s="2"/>
      <c r="BP57" s="2">
        <v>3690</v>
      </c>
      <c r="BQ57" s="2">
        <v>1735861</v>
      </c>
      <c r="BR57" s="2">
        <f t="shared" si="9"/>
        <v>1815788</v>
      </c>
    </row>
    <row r="58" spans="1:70" x14ac:dyDescent="0.2">
      <c r="A58" s="1">
        <v>1</v>
      </c>
      <c r="B58" s="5">
        <v>127041203</v>
      </c>
      <c r="C58" s="1" t="s">
        <v>284</v>
      </c>
      <c r="D58" s="1" t="s">
        <v>517</v>
      </c>
      <c r="E58" s="2">
        <f t="shared" si="0"/>
        <v>91346056</v>
      </c>
      <c r="F58" s="2">
        <f t="shared" si="1"/>
        <v>91322692</v>
      </c>
      <c r="G58" s="2"/>
      <c r="H58" s="2">
        <v>43259000</v>
      </c>
      <c r="I58" s="2"/>
      <c r="J58" s="2">
        <v>366110</v>
      </c>
      <c r="K58" s="2">
        <v>4126000</v>
      </c>
      <c r="L58" s="2">
        <v>320946</v>
      </c>
      <c r="M58" s="2">
        <v>43274000</v>
      </c>
      <c r="N58" s="2">
        <f t="shared" si="2"/>
        <v>91346056</v>
      </c>
      <c r="O58" s="2"/>
      <c r="P58" s="2">
        <v>3166000</v>
      </c>
      <c r="Q58" s="2"/>
      <c r="R58" s="2">
        <v>0</v>
      </c>
      <c r="S58" s="2">
        <v>165000</v>
      </c>
      <c r="T58" s="2">
        <v>0</v>
      </c>
      <c r="U58" s="2">
        <v>2272000</v>
      </c>
      <c r="V58" s="2">
        <f t="shared" si="3"/>
        <v>5603000</v>
      </c>
      <c r="W58" s="2"/>
      <c r="X58" s="2">
        <v>5378000</v>
      </c>
      <c r="Y58" s="2"/>
      <c r="Z58" s="2">
        <v>233460</v>
      </c>
      <c r="AA58" s="2">
        <v>0</v>
      </c>
      <c r="AB58" s="2">
        <v>14904</v>
      </c>
      <c r="AC58" s="2">
        <v>0</v>
      </c>
      <c r="AD58" s="2">
        <f t="shared" si="4"/>
        <v>5626364</v>
      </c>
      <c r="AE58" s="2"/>
      <c r="AF58" s="2">
        <v>41047000</v>
      </c>
      <c r="AG58" s="2"/>
      <c r="AH58" s="2">
        <v>132650</v>
      </c>
      <c r="AI58" s="2">
        <v>4291000</v>
      </c>
      <c r="AJ58" s="2">
        <v>306042</v>
      </c>
      <c r="AK58" s="2">
        <v>45546000</v>
      </c>
      <c r="AL58" s="2">
        <f t="shared" si="5"/>
        <v>91322692</v>
      </c>
      <c r="AM58" s="2"/>
      <c r="AN58" s="2"/>
      <c r="AO58" s="2"/>
      <c r="AP58" s="2"/>
      <c r="AQ58" s="2"/>
      <c r="AR58" s="2"/>
      <c r="AS58" s="2"/>
      <c r="AT58" s="2">
        <f t="shared" si="6"/>
        <v>0</v>
      </c>
      <c r="AU58" s="2"/>
      <c r="AV58" s="2"/>
      <c r="AW58" s="2"/>
      <c r="AX58" s="2"/>
      <c r="AY58" s="2"/>
      <c r="AZ58" s="2"/>
      <c r="BA58" s="2"/>
      <c r="BB58" s="2">
        <f t="shared" si="7"/>
        <v>0</v>
      </c>
      <c r="BC58" s="2"/>
      <c r="BD58" s="2"/>
      <c r="BE58" s="2"/>
      <c r="BF58" s="2"/>
      <c r="BG58" s="2"/>
      <c r="BH58" s="2"/>
      <c r="BI58" s="2"/>
      <c r="BJ58" s="2">
        <f t="shared" si="8"/>
        <v>0</v>
      </c>
      <c r="BK58" s="2"/>
      <c r="BL58" s="2"/>
      <c r="BM58" s="2"/>
      <c r="BN58" s="2"/>
      <c r="BO58" s="2"/>
      <c r="BP58" s="2"/>
      <c r="BQ58" s="2"/>
      <c r="BR58" s="2">
        <f t="shared" si="9"/>
        <v>0</v>
      </c>
    </row>
    <row r="59" spans="1:70" x14ac:dyDescent="0.2">
      <c r="A59" s="1">
        <v>1</v>
      </c>
      <c r="B59" s="5">
        <v>127041503</v>
      </c>
      <c r="C59" s="1" t="s">
        <v>153</v>
      </c>
      <c r="D59" s="1" t="s">
        <v>517</v>
      </c>
      <c r="E59" s="2">
        <f t="shared" si="0"/>
        <v>58035176.630000003</v>
      </c>
      <c r="F59" s="2">
        <f t="shared" si="1"/>
        <v>59594695.840000004</v>
      </c>
      <c r="G59" s="2"/>
      <c r="H59" s="2">
        <v>13745200</v>
      </c>
      <c r="I59" s="2"/>
      <c r="J59" s="2">
        <v>70396.63</v>
      </c>
      <c r="K59" s="2">
        <v>3376000</v>
      </c>
      <c r="L59" s="2">
        <v>176455</v>
      </c>
      <c r="M59" s="2">
        <v>39218873.119999997</v>
      </c>
      <c r="N59" s="2">
        <f t="shared" si="2"/>
        <v>56586924.75</v>
      </c>
      <c r="O59" s="2"/>
      <c r="P59" s="2">
        <v>0</v>
      </c>
      <c r="Q59" s="2"/>
      <c r="R59" s="2">
        <v>0</v>
      </c>
      <c r="S59" s="2">
        <v>346000</v>
      </c>
      <c r="T59" s="2">
        <v>3862.5</v>
      </c>
      <c r="U59" s="2">
        <v>2492194.0499999998</v>
      </c>
      <c r="V59" s="2">
        <f t="shared" si="3"/>
        <v>2842056.55</v>
      </c>
      <c r="W59" s="2"/>
      <c r="X59" s="2">
        <v>1084200</v>
      </c>
      <c r="Y59" s="2"/>
      <c r="Z59" s="2">
        <v>39628.29</v>
      </c>
      <c r="AA59" s="2">
        <v>0</v>
      </c>
      <c r="AB59" s="2">
        <v>0</v>
      </c>
      <c r="AC59" s="2">
        <v>0</v>
      </c>
      <c r="AD59" s="2">
        <f t="shared" si="4"/>
        <v>1123828.29</v>
      </c>
      <c r="AE59" s="2"/>
      <c r="AF59" s="2">
        <v>12661000</v>
      </c>
      <c r="AG59" s="2"/>
      <c r="AH59" s="2">
        <v>30768.34</v>
      </c>
      <c r="AI59" s="2">
        <v>3722000</v>
      </c>
      <c r="AJ59" s="2">
        <v>180317.5</v>
      </c>
      <c r="AK59" s="2">
        <v>41711067.170000002</v>
      </c>
      <c r="AL59" s="2">
        <f t="shared" si="5"/>
        <v>58305153.010000005</v>
      </c>
      <c r="AM59" s="2"/>
      <c r="AN59" s="2"/>
      <c r="AO59" s="2"/>
      <c r="AP59" s="2"/>
      <c r="AQ59" s="2"/>
      <c r="AR59" s="2">
        <v>13125</v>
      </c>
      <c r="AS59" s="2">
        <v>1435126.88</v>
      </c>
      <c r="AT59" s="2">
        <f t="shared" si="6"/>
        <v>1448251.88</v>
      </c>
      <c r="AU59" s="2"/>
      <c r="AV59" s="2"/>
      <c r="AW59" s="2"/>
      <c r="AX59" s="2"/>
      <c r="AY59" s="2"/>
      <c r="AZ59" s="2">
        <v>1485</v>
      </c>
      <c r="BA59" s="2">
        <v>0</v>
      </c>
      <c r="BB59" s="2">
        <f t="shared" si="7"/>
        <v>1485</v>
      </c>
      <c r="BC59" s="2"/>
      <c r="BD59" s="2"/>
      <c r="BE59" s="2"/>
      <c r="BF59" s="2"/>
      <c r="BG59" s="2"/>
      <c r="BH59" s="2">
        <v>0</v>
      </c>
      <c r="BI59" s="2">
        <v>160194.04999999999</v>
      </c>
      <c r="BJ59" s="2">
        <f t="shared" si="8"/>
        <v>160194.04999999999</v>
      </c>
      <c r="BK59" s="2"/>
      <c r="BL59" s="2"/>
      <c r="BM59" s="2"/>
      <c r="BN59" s="2"/>
      <c r="BO59" s="2"/>
      <c r="BP59" s="2">
        <v>14610</v>
      </c>
      <c r="BQ59" s="2">
        <v>1274932.83</v>
      </c>
      <c r="BR59" s="2">
        <f t="shared" si="9"/>
        <v>1289542.83</v>
      </c>
    </row>
    <row r="60" spans="1:70" x14ac:dyDescent="0.2">
      <c r="A60" s="1">
        <v>1</v>
      </c>
      <c r="B60" s="5">
        <v>127041603</v>
      </c>
      <c r="C60" s="1" t="s">
        <v>448</v>
      </c>
      <c r="D60" s="1" t="s">
        <v>517</v>
      </c>
      <c r="E60" s="2">
        <f t="shared" si="0"/>
        <v>99211598</v>
      </c>
      <c r="F60" s="2">
        <f t="shared" si="1"/>
        <v>100287337.5</v>
      </c>
      <c r="G60" s="2"/>
      <c r="H60" s="2">
        <v>40890000</v>
      </c>
      <c r="I60" s="2"/>
      <c r="J60" s="2"/>
      <c r="K60" s="2">
        <v>5637893</v>
      </c>
      <c r="L60" s="2">
        <v>643840</v>
      </c>
      <c r="M60" s="2">
        <v>50675625</v>
      </c>
      <c r="N60" s="2">
        <f t="shared" si="2"/>
        <v>97847358</v>
      </c>
      <c r="O60" s="2"/>
      <c r="P60" s="2">
        <v>0</v>
      </c>
      <c r="Q60" s="2"/>
      <c r="R60" s="2"/>
      <c r="S60" s="2">
        <v>42900</v>
      </c>
      <c r="T60" s="2">
        <v>66818</v>
      </c>
      <c r="U60" s="2">
        <v>2901600</v>
      </c>
      <c r="V60" s="2">
        <f t="shared" si="3"/>
        <v>3011318</v>
      </c>
      <c r="W60" s="2"/>
      <c r="X60" s="2">
        <v>1595000</v>
      </c>
      <c r="Y60" s="2"/>
      <c r="Z60" s="2"/>
      <c r="AA60" s="2">
        <v>417016</v>
      </c>
      <c r="AB60" s="2">
        <v>0</v>
      </c>
      <c r="AC60" s="2">
        <v>0</v>
      </c>
      <c r="AD60" s="2">
        <f t="shared" si="4"/>
        <v>2012016</v>
      </c>
      <c r="AE60" s="2"/>
      <c r="AF60" s="2">
        <v>39295000</v>
      </c>
      <c r="AG60" s="2"/>
      <c r="AH60" s="2"/>
      <c r="AI60" s="2">
        <v>5263777</v>
      </c>
      <c r="AJ60" s="2">
        <v>710658</v>
      </c>
      <c r="AK60" s="2">
        <v>53577225</v>
      </c>
      <c r="AL60" s="2">
        <f t="shared" si="5"/>
        <v>98846660</v>
      </c>
      <c r="AM60" s="2"/>
      <c r="AN60" s="2"/>
      <c r="AO60" s="2"/>
      <c r="AP60" s="2"/>
      <c r="AQ60" s="2">
        <v>59075</v>
      </c>
      <c r="AR60" s="2">
        <v>5790</v>
      </c>
      <c r="AS60" s="2">
        <v>1299375</v>
      </c>
      <c r="AT60" s="2">
        <f t="shared" si="6"/>
        <v>1364240</v>
      </c>
      <c r="AU60" s="2"/>
      <c r="AV60" s="2"/>
      <c r="AW60" s="2"/>
      <c r="AX60" s="2"/>
      <c r="AY60" s="2">
        <v>1100</v>
      </c>
      <c r="AZ60" s="2">
        <v>937.5</v>
      </c>
      <c r="BA60" s="2">
        <v>74400</v>
      </c>
      <c r="BB60" s="2">
        <f t="shared" si="7"/>
        <v>76437.5</v>
      </c>
      <c r="BC60" s="2"/>
      <c r="BD60" s="2"/>
      <c r="BE60" s="2"/>
      <c r="BF60" s="2"/>
      <c r="BG60" s="2">
        <v>0</v>
      </c>
      <c r="BH60" s="2">
        <v>0</v>
      </c>
      <c r="BI60" s="2">
        <v>0</v>
      </c>
      <c r="BJ60" s="2">
        <f t="shared" si="8"/>
        <v>0</v>
      </c>
      <c r="BK60" s="2"/>
      <c r="BL60" s="2"/>
      <c r="BM60" s="2"/>
      <c r="BN60" s="2"/>
      <c r="BO60" s="2">
        <v>60175</v>
      </c>
      <c r="BP60" s="2">
        <v>6727.5</v>
      </c>
      <c r="BQ60" s="2">
        <v>1373775</v>
      </c>
      <c r="BR60" s="2">
        <f t="shared" si="9"/>
        <v>1440677.5</v>
      </c>
    </row>
    <row r="61" spans="1:70" x14ac:dyDescent="0.2">
      <c r="A61" s="1">
        <v>1</v>
      </c>
      <c r="B61" s="5">
        <v>127042003</v>
      </c>
      <c r="C61" s="1" t="s">
        <v>759</v>
      </c>
      <c r="D61" s="1" t="s">
        <v>517</v>
      </c>
      <c r="E61" s="2">
        <f t="shared" si="0"/>
        <v>102447112</v>
      </c>
      <c r="F61" s="2">
        <f t="shared" si="1"/>
        <v>100203990</v>
      </c>
      <c r="G61" s="2"/>
      <c r="H61" s="2">
        <v>45325000</v>
      </c>
      <c r="I61" s="2"/>
      <c r="J61" s="2"/>
      <c r="K61" s="2">
        <v>1648808</v>
      </c>
      <c r="L61" s="2">
        <v>542304</v>
      </c>
      <c r="M61" s="2">
        <v>54931000</v>
      </c>
      <c r="N61" s="2">
        <f t="shared" si="2"/>
        <v>102447112</v>
      </c>
      <c r="O61" s="2"/>
      <c r="P61" s="2">
        <v>0</v>
      </c>
      <c r="Q61" s="2"/>
      <c r="R61" s="2"/>
      <c r="S61" s="2">
        <v>675607</v>
      </c>
      <c r="T61" s="2">
        <v>92915</v>
      </c>
      <c r="U61" s="2">
        <v>6634000</v>
      </c>
      <c r="V61" s="2">
        <f t="shared" si="3"/>
        <v>7402522</v>
      </c>
      <c r="W61" s="2"/>
      <c r="X61" s="2">
        <v>1280000</v>
      </c>
      <c r="Y61" s="2"/>
      <c r="Z61" s="2"/>
      <c r="AA61" s="2">
        <v>630782</v>
      </c>
      <c r="AB61" s="2">
        <v>189762</v>
      </c>
      <c r="AC61" s="2">
        <v>7545100</v>
      </c>
      <c r="AD61" s="2">
        <f t="shared" si="4"/>
        <v>9645644</v>
      </c>
      <c r="AE61" s="2"/>
      <c r="AF61" s="2">
        <v>44045000</v>
      </c>
      <c r="AG61" s="2"/>
      <c r="AH61" s="2"/>
      <c r="AI61" s="2">
        <v>1693633</v>
      </c>
      <c r="AJ61" s="2">
        <v>445457</v>
      </c>
      <c r="AK61" s="2">
        <v>54019900</v>
      </c>
      <c r="AL61" s="2">
        <f t="shared" si="5"/>
        <v>100203990</v>
      </c>
      <c r="AM61" s="2"/>
      <c r="AN61" s="2"/>
      <c r="AO61" s="2"/>
      <c r="AP61" s="2"/>
      <c r="AQ61" s="2"/>
      <c r="AR61" s="2"/>
      <c r="AS61" s="2"/>
      <c r="AT61" s="2">
        <f t="shared" si="6"/>
        <v>0</v>
      </c>
      <c r="AU61" s="2"/>
      <c r="AV61" s="2"/>
      <c r="AW61" s="2"/>
      <c r="AX61" s="2"/>
      <c r="AY61" s="2"/>
      <c r="AZ61" s="2"/>
      <c r="BA61" s="2"/>
      <c r="BB61" s="2">
        <f t="shared" si="7"/>
        <v>0</v>
      </c>
      <c r="BC61" s="2"/>
      <c r="BD61" s="2"/>
      <c r="BE61" s="2"/>
      <c r="BF61" s="2"/>
      <c r="BG61" s="2"/>
      <c r="BH61" s="2"/>
      <c r="BI61" s="2"/>
      <c r="BJ61" s="2">
        <f t="shared" si="8"/>
        <v>0</v>
      </c>
      <c r="BK61" s="2"/>
      <c r="BL61" s="2"/>
      <c r="BM61" s="2"/>
      <c r="BN61" s="2"/>
      <c r="BO61" s="2"/>
      <c r="BP61" s="2"/>
      <c r="BQ61" s="2"/>
      <c r="BR61" s="2">
        <f t="shared" si="9"/>
        <v>0</v>
      </c>
    </row>
    <row r="62" spans="1:70" x14ac:dyDescent="0.2">
      <c r="A62" s="1">
        <v>1</v>
      </c>
      <c r="B62" s="5">
        <v>127042853</v>
      </c>
      <c r="C62" s="1" t="s">
        <v>294</v>
      </c>
      <c r="D62" s="1" t="s">
        <v>517</v>
      </c>
      <c r="E62" s="2">
        <f t="shared" si="0"/>
        <v>47989072</v>
      </c>
      <c r="F62" s="2">
        <f t="shared" si="1"/>
        <v>48108177</v>
      </c>
      <c r="G62" s="2"/>
      <c r="H62" s="2">
        <v>10560000</v>
      </c>
      <c r="I62" s="2"/>
      <c r="J62" s="2"/>
      <c r="K62" s="2">
        <v>5269991</v>
      </c>
      <c r="L62" s="2">
        <v>118147</v>
      </c>
      <c r="M62" s="2">
        <v>31076817</v>
      </c>
      <c r="N62" s="2">
        <f t="shared" si="2"/>
        <v>47024955</v>
      </c>
      <c r="O62" s="2"/>
      <c r="P62" s="2">
        <v>0</v>
      </c>
      <c r="Q62" s="2"/>
      <c r="R62" s="2"/>
      <c r="S62" s="2">
        <v>264731</v>
      </c>
      <c r="T62" s="2">
        <v>15374</v>
      </c>
      <c r="U62" s="2">
        <v>214541</v>
      </c>
      <c r="V62" s="2">
        <f t="shared" si="3"/>
        <v>494646</v>
      </c>
      <c r="W62" s="2"/>
      <c r="X62" s="2">
        <v>425000</v>
      </c>
      <c r="Y62" s="2"/>
      <c r="Z62" s="2"/>
      <c r="AA62" s="2">
        <v>40362</v>
      </c>
      <c r="AB62" s="2">
        <v>0</v>
      </c>
      <c r="AC62" s="2">
        <v>0</v>
      </c>
      <c r="AD62" s="2">
        <f t="shared" si="4"/>
        <v>465362</v>
      </c>
      <c r="AE62" s="2"/>
      <c r="AF62" s="2">
        <v>10135000</v>
      </c>
      <c r="AG62" s="2"/>
      <c r="AH62" s="2"/>
      <c r="AI62" s="2">
        <v>5494360</v>
      </c>
      <c r="AJ62" s="2">
        <v>133521</v>
      </c>
      <c r="AK62" s="2">
        <v>31291358</v>
      </c>
      <c r="AL62" s="2">
        <f t="shared" si="5"/>
        <v>47054239</v>
      </c>
      <c r="AM62" s="2"/>
      <c r="AN62" s="2"/>
      <c r="AO62" s="2"/>
      <c r="AP62" s="2"/>
      <c r="AQ62" s="2">
        <v>41933</v>
      </c>
      <c r="AR62" s="2"/>
      <c r="AS62" s="2">
        <v>922184</v>
      </c>
      <c r="AT62" s="2">
        <f t="shared" si="6"/>
        <v>964117</v>
      </c>
      <c r="AU62" s="2"/>
      <c r="AV62" s="2"/>
      <c r="AW62" s="2"/>
      <c r="AX62" s="2"/>
      <c r="AY62" s="2">
        <v>2362</v>
      </c>
      <c r="AZ62" s="2"/>
      <c r="BA62" s="2">
        <v>87459</v>
      </c>
      <c r="BB62" s="2">
        <f t="shared" si="7"/>
        <v>89821</v>
      </c>
      <c r="BC62" s="2"/>
      <c r="BD62" s="2"/>
      <c r="BE62" s="2"/>
      <c r="BF62" s="2"/>
      <c r="BG62" s="2">
        <v>0</v>
      </c>
      <c r="BH62" s="2"/>
      <c r="BI62" s="2">
        <v>0</v>
      </c>
      <c r="BJ62" s="2">
        <f t="shared" si="8"/>
        <v>0</v>
      </c>
      <c r="BK62" s="2"/>
      <c r="BL62" s="2"/>
      <c r="BM62" s="2"/>
      <c r="BN62" s="2"/>
      <c r="BO62" s="2">
        <v>44295</v>
      </c>
      <c r="BP62" s="2"/>
      <c r="BQ62" s="2">
        <v>1009643</v>
      </c>
      <c r="BR62" s="2">
        <f t="shared" si="9"/>
        <v>1053938</v>
      </c>
    </row>
    <row r="63" spans="1:70" x14ac:dyDescent="0.2">
      <c r="A63" s="1">
        <v>1</v>
      </c>
      <c r="B63" s="5">
        <v>127044103</v>
      </c>
      <c r="C63" s="1" t="s">
        <v>358</v>
      </c>
      <c r="D63" s="1" t="s">
        <v>517</v>
      </c>
      <c r="E63" s="2">
        <f t="shared" si="0"/>
        <v>76223012.980000004</v>
      </c>
      <c r="F63" s="2">
        <f t="shared" si="1"/>
        <v>82496308</v>
      </c>
      <c r="G63" s="2"/>
      <c r="H63" s="2">
        <v>12088329.98</v>
      </c>
      <c r="I63" s="2"/>
      <c r="J63" s="2">
        <v>145614</v>
      </c>
      <c r="K63" s="2">
        <v>2677858</v>
      </c>
      <c r="L63" s="2">
        <v>166211</v>
      </c>
      <c r="M63" s="2">
        <v>59947364</v>
      </c>
      <c r="N63" s="2">
        <f t="shared" si="2"/>
        <v>75025376.980000004</v>
      </c>
      <c r="O63" s="2"/>
      <c r="P63" s="2">
        <v>7280000</v>
      </c>
      <c r="Q63" s="2"/>
      <c r="R63" s="2">
        <v>706049</v>
      </c>
      <c r="S63" s="2">
        <v>630339</v>
      </c>
      <c r="T63" s="2">
        <v>0</v>
      </c>
      <c r="U63" s="2">
        <v>5996725</v>
      </c>
      <c r="V63" s="2">
        <f t="shared" si="3"/>
        <v>14613113</v>
      </c>
      <c r="W63" s="2"/>
      <c r="X63" s="2">
        <v>8406693.9800000004</v>
      </c>
      <c r="Y63" s="2"/>
      <c r="Z63" s="2">
        <v>35208</v>
      </c>
      <c r="AA63" s="2">
        <v>0</v>
      </c>
      <c r="AB63" s="2">
        <v>16191</v>
      </c>
      <c r="AC63" s="2">
        <v>0</v>
      </c>
      <c r="AD63" s="2">
        <f t="shared" si="4"/>
        <v>8458092.9800000004</v>
      </c>
      <c r="AE63" s="2"/>
      <c r="AF63" s="2">
        <v>10961636</v>
      </c>
      <c r="AG63" s="2"/>
      <c r="AH63" s="2">
        <v>816455</v>
      </c>
      <c r="AI63" s="2">
        <v>3308197</v>
      </c>
      <c r="AJ63" s="2">
        <v>150020</v>
      </c>
      <c r="AK63" s="2">
        <v>65944089</v>
      </c>
      <c r="AL63" s="2">
        <f t="shared" si="5"/>
        <v>81180397</v>
      </c>
      <c r="AM63" s="2"/>
      <c r="AN63" s="2"/>
      <c r="AO63" s="2"/>
      <c r="AP63" s="2"/>
      <c r="AQ63" s="2"/>
      <c r="AR63" s="2"/>
      <c r="AS63" s="2">
        <v>1197636</v>
      </c>
      <c r="AT63" s="2">
        <f t="shared" si="6"/>
        <v>1197636</v>
      </c>
      <c r="AU63" s="2"/>
      <c r="AV63" s="2"/>
      <c r="AW63" s="2"/>
      <c r="AX63" s="2"/>
      <c r="AY63" s="2"/>
      <c r="AZ63" s="2"/>
      <c r="BA63" s="2">
        <v>118275</v>
      </c>
      <c r="BB63" s="2">
        <f t="shared" si="7"/>
        <v>118275</v>
      </c>
      <c r="BC63" s="2"/>
      <c r="BD63" s="2"/>
      <c r="BE63" s="2"/>
      <c r="BF63" s="2"/>
      <c r="BG63" s="2"/>
      <c r="BH63" s="2"/>
      <c r="BI63" s="2">
        <v>0</v>
      </c>
      <c r="BJ63" s="2">
        <f t="shared" si="8"/>
        <v>0</v>
      </c>
      <c r="BK63" s="2"/>
      <c r="BL63" s="2"/>
      <c r="BM63" s="2"/>
      <c r="BN63" s="2"/>
      <c r="BO63" s="2"/>
      <c r="BP63" s="2"/>
      <c r="BQ63" s="2">
        <v>1315911</v>
      </c>
      <c r="BR63" s="2">
        <f t="shared" si="9"/>
        <v>1315911</v>
      </c>
    </row>
    <row r="64" spans="1:70" x14ac:dyDescent="0.2">
      <c r="A64" s="1">
        <v>1</v>
      </c>
      <c r="B64" s="5">
        <v>127045303</v>
      </c>
      <c r="C64" s="1" t="s">
        <v>678</v>
      </c>
      <c r="D64" s="1" t="s">
        <v>517</v>
      </c>
      <c r="E64" s="2">
        <f t="shared" si="0"/>
        <v>9693311</v>
      </c>
      <c r="F64" s="2">
        <f t="shared" si="1"/>
        <v>9975582.0999999996</v>
      </c>
      <c r="G64" s="2"/>
      <c r="H64" s="2">
        <v>2885000</v>
      </c>
      <c r="I64" s="2"/>
      <c r="J64" s="2"/>
      <c r="K64" s="2">
        <v>928363</v>
      </c>
      <c r="L64" s="2">
        <v>32122</v>
      </c>
      <c r="M64" s="2">
        <v>5847826</v>
      </c>
      <c r="N64" s="2">
        <f t="shared" si="2"/>
        <v>9693311</v>
      </c>
      <c r="O64" s="2"/>
      <c r="P64" s="2">
        <v>0</v>
      </c>
      <c r="Q64" s="2"/>
      <c r="R64" s="2"/>
      <c r="S64" s="2">
        <v>118969</v>
      </c>
      <c r="T64" s="2">
        <v>5128</v>
      </c>
      <c r="U64" s="2">
        <v>208174</v>
      </c>
      <c r="V64" s="2">
        <f t="shared" si="3"/>
        <v>332271</v>
      </c>
      <c r="W64" s="2"/>
      <c r="X64" s="2">
        <v>49999.9</v>
      </c>
      <c r="Y64" s="2"/>
      <c r="Z64" s="2"/>
      <c r="AA64" s="2">
        <v>0</v>
      </c>
      <c r="AB64" s="2">
        <v>0</v>
      </c>
      <c r="AC64" s="2">
        <v>0</v>
      </c>
      <c r="AD64" s="2">
        <f t="shared" si="4"/>
        <v>49999.9</v>
      </c>
      <c r="AE64" s="2"/>
      <c r="AF64" s="2">
        <v>2835000.1</v>
      </c>
      <c r="AG64" s="2"/>
      <c r="AH64" s="2"/>
      <c r="AI64" s="2">
        <v>1047332</v>
      </c>
      <c r="AJ64" s="2">
        <v>37250</v>
      </c>
      <c r="AK64" s="2">
        <v>6056000</v>
      </c>
      <c r="AL64" s="2">
        <f t="shared" si="5"/>
        <v>9975582.0999999996</v>
      </c>
      <c r="AM64" s="2"/>
      <c r="AN64" s="2"/>
      <c r="AO64" s="2"/>
      <c r="AP64" s="2"/>
      <c r="AQ64" s="2"/>
      <c r="AR64" s="2"/>
      <c r="AS64" s="2"/>
      <c r="AT64" s="2">
        <f t="shared" si="6"/>
        <v>0</v>
      </c>
      <c r="AU64" s="2"/>
      <c r="AV64" s="2"/>
      <c r="AW64" s="2"/>
      <c r="AX64" s="2"/>
      <c r="AY64" s="2"/>
      <c r="AZ64" s="2"/>
      <c r="BA64" s="2"/>
      <c r="BB64" s="2">
        <f t="shared" si="7"/>
        <v>0</v>
      </c>
      <c r="BC64" s="2"/>
      <c r="BD64" s="2"/>
      <c r="BE64" s="2"/>
      <c r="BF64" s="2"/>
      <c r="BG64" s="2"/>
      <c r="BH64" s="2"/>
      <c r="BI64" s="2"/>
      <c r="BJ64" s="2">
        <f t="shared" si="8"/>
        <v>0</v>
      </c>
      <c r="BK64" s="2"/>
      <c r="BL64" s="2"/>
      <c r="BM64" s="2"/>
      <c r="BN64" s="2"/>
      <c r="BO64" s="2"/>
      <c r="BP64" s="2"/>
      <c r="BQ64" s="2"/>
      <c r="BR64" s="2">
        <f t="shared" si="9"/>
        <v>0</v>
      </c>
    </row>
    <row r="65" spans="1:70" x14ac:dyDescent="0.2">
      <c r="A65" s="1">
        <v>1</v>
      </c>
      <c r="B65" s="5">
        <v>127045653</v>
      </c>
      <c r="C65" s="1" t="s">
        <v>285</v>
      </c>
      <c r="D65" s="1" t="s">
        <v>517</v>
      </c>
      <c r="E65" s="2">
        <f t="shared" si="0"/>
        <v>39923590.100000001</v>
      </c>
      <c r="F65" s="2">
        <f t="shared" si="1"/>
        <v>41522472.030000001</v>
      </c>
      <c r="G65" s="2"/>
      <c r="H65" s="2">
        <v>2360000</v>
      </c>
      <c r="I65" s="2"/>
      <c r="J65" s="2">
        <v>1904112.1</v>
      </c>
      <c r="K65" s="2">
        <v>1180478</v>
      </c>
      <c r="L65" s="2"/>
      <c r="M65" s="2">
        <v>34479000</v>
      </c>
      <c r="N65" s="2">
        <f t="shared" si="2"/>
        <v>39923590.100000001</v>
      </c>
      <c r="O65" s="2"/>
      <c r="P65" s="2">
        <v>0</v>
      </c>
      <c r="Q65" s="2"/>
      <c r="R65" s="2">
        <v>0</v>
      </c>
      <c r="S65" s="2">
        <v>418264</v>
      </c>
      <c r="T65" s="2"/>
      <c r="U65" s="2">
        <v>1465000</v>
      </c>
      <c r="V65" s="2">
        <f t="shared" si="3"/>
        <v>1883264</v>
      </c>
      <c r="W65" s="2"/>
      <c r="X65" s="2">
        <v>125000</v>
      </c>
      <c r="Y65" s="2"/>
      <c r="Z65" s="2">
        <v>159382.07</v>
      </c>
      <c r="AA65" s="2">
        <v>0</v>
      </c>
      <c r="AB65" s="2"/>
      <c r="AC65" s="2">
        <v>0</v>
      </c>
      <c r="AD65" s="2">
        <f t="shared" si="4"/>
        <v>284382.07</v>
      </c>
      <c r="AE65" s="2"/>
      <c r="AF65" s="2">
        <v>2235000</v>
      </c>
      <c r="AG65" s="2"/>
      <c r="AH65" s="2">
        <v>1744730.03</v>
      </c>
      <c r="AI65" s="2">
        <v>1598742</v>
      </c>
      <c r="AJ65" s="2"/>
      <c r="AK65" s="2">
        <v>35944000</v>
      </c>
      <c r="AL65" s="2">
        <f t="shared" si="5"/>
        <v>41522472.030000001</v>
      </c>
      <c r="AM65" s="2"/>
      <c r="AN65" s="2"/>
      <c r="AO65" s="2"/>
      <c r="AP65" s="2"/>
      <c r="AQ65" s="2"/>
      <c r="AR65" s="2"/>
      <c r="AS65" s="2"/>
      <c r="AT65" s="2">
        <f t="shared" si="6"/>
        <v>0</v>
      </c>
      <c r="AU65" s="2"/>
      <c r="AV65" s="2"/>
      <c r="AW65" s="2"/>
      <c r="AX65" s="2"/>
      <c r="AY65" s="2"/>
      <c r="AZ65" s="2"/>
      <c r="BA65" s="2"/>
      <c r="BB65" s="2">
        <f t="shared" si="7"/>
        <v>0</v>
      </c>
      <c r="BC65" s="2"/>
      <c r="BD65" s="2"/>
      <c r="BE65" s="2"/>
      <c r="BF65" s="2"/>
      <c r="BG65" s="2"/>
      <c r="BH65" s="2"/>
      <c r="BI65" s="2"/>
      <c r="BJ65" s="2">
        <f t="shared" si="8"/>
        <v>0</v>
      </c>
      <c r="BK65" s="2"/>
      <c r="BL65" s="2"/>
      <c r="BM65" s="2"/>
      <c r="BN65" s="2"/>
      <c r="BO65" s="2"/>
      <c r="BP65" s="2"/>
      <c r="BQ65" s="2"/>
      <c r="BR65" s="2">
        <f t="shared" si="9"/>
        <v>0</v>
      </c>
    </row>
    <row r="66" spans="1:70" x14ac:dyDescent="0.2">
      <c r="A66" s="1">
        <v>1</v>
      </c>
      <c r="B66" s="5">
        <v>127045853</v>
      </c>
      <c r="C66" s="1" t="s">
        <v>154</v>
      </c>
      <c r="D66" s="1" t="s">
        <v>517</v>
      </c>
      <c r="E66" s="2">
        <f t="shared" si="0"/>
        <v>51038320.18</v>
      </c>
      <c r="F66" s="2">
        <f t="shared" si="1"/>
        <v>51415711.710000001</v>
      </c>
      <c r="G66" s="2"/>
      <c r="H66" s="2">
        <v>12630000</v>
      </c>
      <c r="I66" s="2"/>
      <c r="J66" s="2">
        <v>70719.7</v>
      </c>
      <c r="K66" s="2">
        <v>3248444</v>
      </c>
      <c r="L66" s="2">
        <v>236156.25</v>
      </c>
      <c r="M66" s="2">
        <v>34052762</v>
      </c>
      <c r="N66" s="2">
        <f t="shared" si="2"/>
        <v>50238081.950000003</v>
      </c>
      <c r="O66" s="2"/>
      <c r="P66" s="2">
        <v>0</v>
      </c>
      <c r="Q66" s="2"/>
      <c r="R66" s="2">
        <v>0</v>
      </c>
      <c r="S66" s="2">
        <v>29340</v>
      </c>
      <c r="T66" s="2">
        <v>0</v>
      </c>
      <c r="U66" s="2">
        <v>1678961</v>
      </c>
      <c r="V66" s="2">
        <f t="shared" si="3"/>
        <v>1708301</v>
      </c>
      <c r="W66" s="2"/>
      <c r="X66" s="2">
        <v>1270000</v>
      </c>
      <c r="Y66" s="2"/>
      <c r="Z66" s="2">
        <v>56343.360000000001</v>
      </c>
      <c r="AA66" s="2">
        <v>0</v>
      </c>
      <c r="AB66" s="2">
        <v>7605.25</v>
      </c>
      <c r="AC66" s="2">
        <v>0</v>
      </c>
      <c r="AD66" s="2">
        <f t="shared" si="4"/>
        <v>1333948.6100000001</v>
      </c>
      <c r="AE66" s="2"/>
      <c r="AF66" s="2">
        <v>11360000</v>
      </c>
      <c r="AG66" s="2"/>
      <c r="AH66" s="2">
        <v>14376.34</v>
      </c>
      <c r="AI66" s="2">
        <v>3277784</v>
      </c>
      <c r="AJ66" s="2">
        <v>228551</v>
      </c>
      <c r="AK66" s="2">
        <v>35731723</v>
      </c>
      <c r="AL66" s="2">
        <f t="shared" si="5"/>
        <v>50612434.340000004</v>
      </c>
      <c r="AM66" s="2"/>
      <c r="AN66" s="2"/>
      <c r="AO66" s="2"/>
      <c r="AP66" s="2"/>
      <c r="AQ66" s="2"/>
      <c r="AR66" s="2"/>
      <c r="AS66" s="2">
        <v>800238.23</v>
      </c>
      <c r="AT66" s="2">
        <f t="shared" si="6"/>
        <v>800238.23</v>
      </c>
      <c r="AU66" s="2"/>
      <c r="AV66" s="2"/>
      <c r="AW66" s="2"/>
      <c r="AX66" s="2"/>
      <c r="AY66" s="2"/>
      <c r="AZ66" s="2"/>
      <c r="BA66" s="2">
        <v>3039.14</v>
      </c>
      <c r="BB66" s="2">
        <f t="shared" si="7"/>
        <v>3039.14</v>
      </c>
      <c r="BC66" s="2"/>
      <c r="BD66" s="2"/>
      <c r="BE66" s="2"/>
      <c r="BF66" s="2"/>
      <c r="BG66" s="2"/>
      <c r="BH66" s="2"/>
      <c r="BI66" s="2">
        <v>0</v>
      </c>
      <c r="BJ66" s="2">
        <f t="shared" si="8"/>
        <v>0</v>
      </c>
      <c r="BK66" s="2"/>
      <c r="BL66" s="2"/>
      <c r="BM66" s="2"/>
      <c r="BN66" s="2"/>
      <c r="BO66" s="2"/>
      <c r="BP66" s="2"/>
      <c r="BQ66" s="2">
        <v>803277.37</v>
      </c>
      <c r="BR66" s="2">
        <f t="shared" si="9"/>
        <v>803277.37</v>
      </c>
    </row>
    <row r="67" spans="1:70" x14ac:dyDescent="0.2">
      <c r="A67" s="1">
        <v>1</v>
      </c>
      <c r="B67" s="5">
        <v>127046903</v>
      </c>
      <c r="C67" s="1" t="s">
        <v>422</v>
      </c>
      <c r="D67" s="1" t="s">
        <v>517</v>
      </c>
      <c r="E67" s="2">
        <f t="shared" si="0"/>
        <v>37687689</v>
      </c>
      <c r="F67" s="2">
        <f t="shared" si="1"/>
        <v>38098213</v>
      </c>
      <c r="G67" s="2"/>
      <c r="H67" s="2">
        <v>12325000</v>
      </c>
      <c r="I67" s="2"/>
      <c r="J67" s="2">
        <v>135015</v>
      </c>
      <c r="K67" s="2">
        <v>1792219</v>
      </c>
      <c r="L67" s="2">
        <v>316300</v>
      </c>
      <c r="M67" s="2">
        <v>22445403</v>
      </c>
      <c r="N67" s="2">
        <f t="shared" si="2"/>
        <v>37013937</v>
      </c>
      <c r="O67" s="2"/>
      <c r="P67" s="2">
        <v>5380000</v>
      </c>
      <c r="Q67" s="2"/>
      <c r="R67" s="2">
        <v>0</v>
      </c>
      <c r="S67" s="2">
        <v>68000</v>
      </c>
      <c r="T67" s="2">
        <v>67643</v>
      </c>
      <c r="U67" s="2">
        <v>1238597</v>
      </c>
      <c r="V67" s="2">
        <f t="shared" si="3"/>
        <v>6754240</v>
      </c>
      <c r="W67" s="2"/>
      <c r="X67" s="2">
        <v>5400000</v>
      </c>
      <c r="Y67" s="2"/>
      <c r="Z67" s="2">
        <v>42659</v>
      </c>
      <c r="AA67" s="2">
        <v>823219</v>
      </c>
      <c r="AB67" s="2">
        <v>0</v>
      </c>
      <c r="AC67" s="2">
        <v>0</v>
      </c>
      <c r="AD67" s="2">
        <f t="shared" si="4"/>
        <v>6265878</v>
      </c>
      <c r="AE67" s="2"/>
      <c r="AF67" s="2">
        <v>12305000</v>
      </c>
      <c r="AG67" s="2"/>
      <c r="AH67" s="2">
        <v>92356</v>
      </c>
      <c r="AI67" s="2">
        <v>1037000</v>
      </c>
      <c r="AJ67" s="2">
        <v>383943</v>
      </c>
      <c r="AK67" s="2">
        <v>23684000</v>
      </c>
      <c r="AL67" s="2">
        <f t="shared" si="5"/>
        <v>37502299</v>
      </c>
      <c r="AM67" s="2"/>
      <c r="AN67" s="2"/>
      <c r="AO67" s="2"/>
      <c r="AP67" s="2"/>
      <c r="AQ67" s="2"/>
      <c r="AR67" s="2">
        <v>8155</v>
      </c>
      <c r="AS67" s="2">
        <v>665597</v>
      </c>
      <c r="AT67" s="2">
        <f t="shared" si="6"/>
        <v>673752</v>
      </c>
      <c r="AU67" s="2"/>
      <c r="AV67" s="2"/>
      <c r="AW67" s="2"/>
      <c r="AX67" s="2"/>
      <c r="AY67" s="2"/>
      <c r="AZ67" s="2">
        <v>548</v>
      </c>
      <c r="BA67" s="2">
        <v>0</v>
      </c>
      <c r="BB67" s="2">
        <f t="shared" si="7"/>
        <v>548</v>
      </c>
      <c r="BC67" s="2"/>
      <c r="BD67" s="2"/>
      <c r="BE67" s="2"/>
      <c r="BF67" s="2"/>
      <c r="BG67" s="2"/>
      <c r="BH67" s="2">
        <v>0</v>
      </c>
      <c r="BI67" s="2">
        <v>78386</v>
      </c>
      <c r="BJ67" s="2">
        <f t="shared" si="8"/>
        <v>78386</v>
      </c>
      <c r="BK67" s="2"/>
      <c r="BL67" s="2"/>
      <c r="BM67" s="2"/>
      <c r="BN67" s="2"/>
      <c r="BO67" s="2"/>
      <c r="BP67" s="2">
        <v>8703</v>
      </c>
      <c r="BQ67" s="2">
        <v>587211</v>
      </c>
      <c r="BR67" s="2">
        <f t="shared" si="9"/>
        <v>595914</v>
      </c>
    </row>
    <row r="68" spans="1:70" x14ac:dyDescent="0.2">
      <c r="A68" s="1">
        <v>1</v>
      </c>
      <c r="B68" s="5">
        <v>127047404</v>
      </c>
      <c r="C68" s="1" t="s">
        <v>679</v>
      </c>
      <c r="D68" s="1" t="s">
        <v>517</v>
      </c>
      <c r="E68" s="2">
        <f t="shared" ref="E68:E131" si="10">N68+AT68</f>
        <v>49262326.259999998</v>
      </c>
      <c r="F68" s="2">
        <f t="shared" ref="F68:F131" si="11">AL68+BR68</f>
        <v>50179854.799999997</v>
      </c>
      <c r="G68" s="2"/>
      <c r="H68" s="2">
        <v>9555000</v>
      </c>
      <c r="I68" s="2"/>
      <c r="J68" s="2"/>
      <c r="K68" s="2">
        <v>5273000</v>
      </c>
      <c r="L68" s="2">
        <v>312585</v>
      </c>
      <c r="M68" s="2">
        <v>33460625</v>
      </c>
      <c r="N68" s="2">
        <f t="shared" ref="N68:N131" si="12">SUM(G68:M68)</f>
        <v>48601210</v>
      </c>
      <c r="O68" s="2"/>
      <c r="P68" s="2">
        <v>0</v>
      </c>
      <c r="Q68" s="2"/>
      <c r="R68" s="2"/>
      <c r="S68" s="2">
        <v>286000</v>
      </c>
      <c r="T68" s="2">
        <v>57550</v>
      </c>
      <c r="U68" s="2">
        <v>1674243</v>
      </c>
      <c r="V68" s="2">
        <f t="shared" ref="V68:V131" si="13">SUM(O68:U68)</f>
        <v>2017793</v>
      </c>
      <c r="W68" s="2"/>
      <c r="X68" s="2">
        <v>1120000</v>
      </c>
      <c r="Y68" s="2"/>
      <c r="Z68" s="2"/>
      <c r="AA68" s="2">
        <v>0</v>
      </c>
      <c r="AB68" s="2">
        <v>0</v>
      </c>
      <c r="AC68" s="2">
        <v>0</v>
      </c>
      <c r="AD68" s="2">
        <f t="shared" ref="AD68:AD131" si="14">SUM(W68:AC68)</f>
        <v>1120000</v>
      </c>
      <c r="AE68" s="2"/>
      <c r="AF68" s="2">
        <v>8435000</v>
      </c>
      <c r="AG68" s="2"/>
      <c r="AH68" s="2"/>
      <c r="AI68" s="2">
        <v>5559000</v>
      </c>
      <c r="AJ68" s="2">
        <v>370135</v>
      </c>
      <c r="AK68" s="2">
        <v>35134868</v>
      </c>
      <c r="AL68" s="2">
        <f t="shared" ref="AL68:AL131" si="15">SUM(AE68:AK68)</f>
        <v>49499003</v>
      </c>
      <c r="AM68" s="2"/>
      <c r="AN68" s="2"/>
      <c r="AO68" s="2"/>
      <c r="AP68" s="2"/>
      <c r="AQ68" s="2"/>
      <c r="AR68" s="2">
        <v>16740</v>
      </c>
      <c r="AS68" s="2">
        <v>644376.26</v>
      </c>
      <c r="AT68" s="2">
        <f t="shared" ref="AT68:AT131" si="16">SUM(AM68:AS68)</f>
        <v>661116.26</v>
      </c>
      <c r="AU68" s="2"/>
      <c r="AV68" s="2"/>
      <c r="AW68" s="2"/>
      <c r="AX68" s="2"/>
      <c r="AY68" s="2"/>
      <c r="AZ68" s="2">
        <v>1980</v>
      </c>
      <c r="BA68" s="2">
        <v>17755.54</v>
      </c>
      <c r="BB68" s="2">
        <f t="shared" ref="BB68:BB131" si="17">SUM(AU68:BA68)</f>
        <v>19735.54</v>
      </c>
      <c r="BC68" s="2"/>
      <c r="BD68" s="2"/>
      <c r="BE68" s="2"/>
      <c r="BF68" s="2"/>
      <c r="BG68" s="2"/>
      <c r="BH68" s="2">
        <v>0</v>
      </c>
      <c r="BI68" s="2">
        <v>0</v>
      </c>
      <c r="BJ68" s="2">
        <f t="shared" ref="BJ68:BJ131" si="18">SUM(BC68:BI68)</f>
        <v>0</v>
      </c>
      <c r="BK68" s="2"/>
      <c r="BL68" s="2"/>
      <c r="BM68" s="2"/>
      <c r="BN68" s="2"/>
      <c r="BO68" s="2"/>
      <c r="BP68" s="2">
        <v>18720</v>
      </c>
      <c r="BQ68" s="2">
        <v>662131.80000000005</v>
      </c>
      <c r="BR68" s="2">
        <f t="shared" ref="BR68:BR131" si="19">SUM(BK68:BQ68)</f>
        <v>680851.8</v>
      </c>
    </row>
    <row r="69" spans="1:70" x14ac:dyDescent="0.2">
      <c r="A69" s="1">
        <v>1</v>
      </c>
      <c r="B69" s="5">
        <v>127049303</v>
      </c>
      <c r="C69" s="1" t="s">
        <v>155</v>
      </c>
      <c r="D69" s="1" t="s">
        <v>517</v>
      </c>
      <c r="E69" s="2">
        <f t="shared" si="10"/>
        <v>25216799</v>
      </c>
      <c r="F69" s="2">
        <f t="shared" si="11"/>
        <v>25754342.420000002</v>
      </c>
      <c r="G69" s="2"/>
      <c r="H69" s="2">
        <v>4290000</v>
      </c>
      <c r="I69" s="2"/>
      <c r="J69" s="2">
        <v>87838</v>
      </c>
      <c r="K69" s="2">
        <v>1181206</v>
      </c>
      <c r="L69" s="2">
        <v>122967</v>
      </c>
      <c r="M69" s="2">
        <v>18922760</v>
      </c>
      <c r="N69" s="2">
        <f t="shared" si="12"/>
        <v>24604771</v>
      </c>
      <c r="O69" s="2"/>
      <c r="P69" s="2">
        <v>0</v>
      </c>
      <c r="Q69" s="2"/>
      <c r="R69" s="2">
        <v>0</v>
      </c>
      <c r="S69" s="2">
        <v>15926</v>
      </c>
      <c r="T69" s="2">
        <v>2397.9499999999998</v>
      </c>
      <c r="U69" s="2">
        <v>803160</v>
      </c>
      <c r="V69" s="2">
        <f t="shared" si="13"/>
        <v>821483.95</v>
      </c>
      <c r="W69" s="2"/>
      <c r="X69" s="2">
        <v>280000</v>
      </c>
      <c r="Y69" s="2"/>
      <c r="Z69" s="2">
        <v>23700</v>
      </c>
      <c r="AA69" s="2">
        <v>0</v>
      </c>
      <c r="AB69" s="2">
        <v>5501.53</v>
      </c>
      <c r="AC69" s="2">
        <v>0</v>
      </c>
      <c r="AD69" s="2">
        <f t="shared" si="14"/>
        <v>309201.53000000003</v>
      </c>
      <c r="AE69" s="2"/>
      <c r="AF69" s="2">
        <v>4010000</v>
      </c>
      <c r="AG69" s="2"/>
      <c r="AH69" s="2">
        <v>64138</v>
      </c>
      <c r="AI69" s="2">
        <v>1197132</v>
      </c>
      <c r="AJ69" s="2">
        <v>119863.42</v>
      </c>
      <c r="AK69" s="2">
        <v>19725920</v>
      </c>
      <c r="AL69" s="2">
        <f t="shared" si="15"/>
        <v>25117053.420000002</v>
      </c>
      <c r="AM69" s="2"/>
      <c r="AN69" s="2"/>
      <c r="AO69" s="2"/>
      <c r="AP69" s="2"/>
      <c r="AQ69" s="2">
        <v>26610</v>
      </c>
      <c r="AR69" s="2">
        <v>178</v>
      </c>
      <c r="AS69" s="2">
        <v>585240</v>
      </c>
      <c r="AT69" s="2">
        <f t="shared" si="16"/>
        <v>612028</v>
      </c>
      <c r="AU69" s="2"/>
      <c r="AV69" s="2"/>
      <c r="AW69" s="2"/>
      <c r="AX69" s="2"/>
      <c r="AY69" s="2">
        <v>240</v>
      </c>
      <c r="AZ69" s="2">
        <v>181</v>
      </c>
      <c r="BA69" s="2">
        <v>24840</v>
      </c>
      <c r="BB69" s="2">
        <f t="shared" si="17"/>
        <v>25261</v>
      </c>
      <c r="BC69" s="2"/>
      <c r="BD69" s="2"/>
      <c r="BE69" s="2"/>
      <c r="BF69" s="2"/>
      <c r="BG69" s="2">
        <v>0</v>
      </c>
      <c r="BH69" s="2">
        <v>0</v>
      </c>
      <c r="BI69" s="2">
        <v>0</v>
      </c>
      <c r="BJ69" s="2">
        <f t="shared" si="18"/>
        <v>0</v>
      </c>
      <c r="BK69" s="2"/>
      <c r="BL69" s="2"/>
      <c r="BM69" s="2"/>
      <c r="BN69" s="2"/>
      <c r="BO69" s="2">
        <v>26850</v>
      </c>
      <c r="BP69" s="2">
        <v>359</v>
      </c>
      <c r="BQ69" s="2">
        <v>610080</v>
      </c>
      <c r="BR69" s="2">
        <f t="shared" si="19"/>
        <v>637289</v>
      </c>
    </row>
    <row r="70" spans="1:70" x14ac:dyDescent="0.2">
      <c r="A70" s="1">
        <v>1</v>
      </c>
      <c r="B70" s="5">
        <v>108051003</v>
      </c>
      <c r="C70" s="1" t="s">
        <v>574</v>
      </c>
      <c r="D70" s="1" t="s">
        <v>470</v>
      </c>
      <c r="E70" s="2">
        <f t="shared" si="10"/>
        <v>56523282</v>
      </c>
      <c r="F70" s="2">
        <f t="shared" si="11"/>
        <v>60705362.57</v>
      </c>
      <c r="G70" s="2"/>
      <c r="H70" s="2">
        <v>14575000</v>
      </c>
      <c r="I70" s="2"/>
      <c r="J70" s="2"/>
      <c r="K70" s="2">
        <v>4359000</v>
      </c>
      <c r="L70" s="2">
        <v>911282</v>
      </c>
      <c r="M70" s="2">
        <v>36678000</v>
      </c>
      <c r="N70" s="2">
        <f t="shared" si="12"/>
        <v>56523282</v>
      </c>
      <c r="O70" s="2"/>
      <c r="P70" s="2">
        <v>11930000</v>
      </c>
      <c r="Q70" s="2"/>
      <c r="R70" s="2"/>
      <c r="S70" s="2">
        <v>0</v>
      </c>
      <c r="T70" s="2">
        <v>0</v>
      </c>
      <c r="U70" s="2">
        <v>2565000</v>
      </c>
      <c r="V70" s="2">
        <f t="shared" si="13"/>
        <v>14495000</v>
      </c>
      <c r="W70" s="2"/>
      <c r="X70" s="2">
        <v>10030000</v>
      </c>
      <c r="Y70" s="2"/>
      <c r="Z70" s="2"/>
      <c r="AA70" s="2">
        <v>234000</v>
      </c>
      <c r="AB70" s="2">
        <v>48919.43</v>
      </c>
      <c r="AC70" s="2">
        <v>0</v>
      </c>
      <c r="AD70" s="2">
        <f t="shared" si="14"/>
        <v>10312919.43</v>
      </c>
      <c r="AE70" s="2"/>
      <c r="AF70" s="2">
        <v>16475000</v>
      </c>
      <c r="AG70" s="2"/>
      <c r="AH70" s="2"/>
      <c r="AI70" s="2">
        <v>4125000</v>
      </c>
      <c r="AJ70" s="2">
        <v>862362.57</v>
      </c>
      <c r="AK70" s="2">
        <v>39243000</v>
      </c>
      <c r="AL70" s="2">
        <f t="shared" si="15"/>
        <v>60705362.57</v>
      </c>
      <c r="AM70" s="2"/>
      <c r="AN70" s="2"/>
      <c r="AO70" s="2"/>
      <c r="AP70" s="2"/>
      <c r="AQ70" s="2"/>
      <c r="AR70" s="2"/>
      <c r="AS70" s="2"/>
      <c r="AT70" s="2">
        <f t="shared" si="16"/>
        <v>0</v>
      </c>
      <c r="AU70" s="2"/>
      <c r="AV70" s="2"/>
      <c r="AW70" s="2"/>
      <c r="AX70" s="2"/>
      <c r="AY70" s="2"/>
      <c r="AZ70" s="2"/>
      <c r="BA70" s="2"/>
      <c r="BB70" s="2">
        <f t="shared" si="17"/>
        <v>0</v>
      </c>
      <c r="BC70" s="2"/>
      <c r="BD70" s="2"/>
      <c r="BE70" s="2"/>
      <c r="BF70" s="2"/>
      <c r="BG70" s="2"/>
      <c r="BH70" s="2"/>
      <c r="BI70" s="2"/>
      <c r="BJ70" s="2">
        <f t="shared" si="18"/>
        <v>0</v>
      </c>
      <c r="BK70" s="2"/>
      <c r="BL70" s="2"/>
      <c r="BM70" s="2"/>
      <c r="BN70" s="2"/>
      <c r="BO70" s="2"/>
      <c r="BP70" s="2"/>
      <c r="BQ70" s="2"/>
      <c r="BR70" s="2">
        <f t="shared" si="19"/>
        <v>0</v>
      </c>
    </row>
    <row r="71" spans="1:70" x14ac:dyDescent="0.2">
      <c r="A71" s="1">
        <v>1</v>
      </c>
      <c r="B71" s="5">
        <v>108051503</v>
      </c>
      <c r="C71" s="1" t="s">
        <v>382</v>
      </c>
      <c r="D71" s="1" t="s">
        <v>470</v>
      </c>
      <c r="E71" s="2">
        <f t="shared" si="10"/>
        <v>41541874</v>
      </c>
      <c r="F71" s="2">
        <f t="shared" si="11"/>
        <v>42164086</v>
      </c>
      <c r="G71" s="2"/>
      <c r="H71" s="2">
        <v>10371000</v>
      </c>
      <c r="I71" s="2"/>
      <c r="J71" s="2"/>
      <c r="K71" s="2">
        <v>3078897</v>
      </c>
      <c r="L71" s="2">
        <v>148874</v>
      </c>
      <c r="M71" s="2">
        <v>26894248</v>
      </c>
      <c r="N71" s="2">
        <f t="shared" si="12"/>
        <v>40493019</v>
      </c>
      <c r="O71" s="2"/>
      <c r="P71" s="2">
        <v>0</v>
      </c>
      <c r="Q71" s="2"/>
      <c r="R71" s="2"/>
      <c r="S71" s="2">
        <v>108906</v>
      </c>
      <c r="T71" s="2">
        <v>0</v>
      </c>
      <c r="U71" s="2">
        <v>2021252</v>
      </c>
      <c r="V71" s="2">
        <f t="shared" si="13"/>
        <v>2130158</v>
      </c>
      <c r="W71" s="2"/>
      <c r="X71" s="2">
        <v>1526000</v>
      </c>
      <c r="Y71" s="2"/>
      <c r="Z71" s="2"/>
      <c r="AA71" s="2">
        <v>0</v>
      </c>
      <c r="AB71" s="2">
        <v>12791</v>
      </c>
      <c r="AC71" s="2">
        <v>0</v>
      </c>
      <c r="AD71" s="2">
        <f t="shared" si="14"/>
        <v>1538791</v>
      </c>
      <c r="AE71" s="2"/>
      <c r="AF71" s="2">
        <v>8845000</v>
      </c>
      <c r="AG71" s="2"/>
      <c r="AH71" s="2"/>
      <c r="AI71" s="2">
        <v>3187803</v>
      </c>
      <c r="AJ71" s="2">
        <v>136083</v>
      </c>
      <c r="AK71" s="2">
        <v>28915500</v>
      </c>
      <c r="AL71" s="2">
        <f t="shared" si="15"/>
        <v>41084386</v>
      </c>
      <c r="AM71" s="2"/>
      <c r="AN71" s="2"/>
      <c r="AO71" s="2"/>
      <c r="AP71" s="2"/>
      <c r="AQ71" s="2">
        <v>61103</v>
      </c>
      <c r="AR71" s="2"/>
      <c r="AS71" s="2">
        <v>987752</v>
      </c>
      <c r="AT71" s="2">
        <f t="shared" si="16"/>
        <v>1048855</v>
      </c>
      <c r="AU71" s="2"/>
      <c r="AV71" s="2"/>
      <c r="AW71" s="2"/>
      <c r="AX71" s="2"/>
      <c r="AY71" s="2">
        <v>46097</v>
      </c>
      <c r="AZ71" s="2"/>
      <c r="BA71" s="2">
        <v>0</v>
      </c>
      <c r="BB71" s="2">
        <f t="shared" si="17"/>
        <v>46097</v>
      </c>
      <c r="BC71" s="2"/>
      <c r="BD71" s="2"/>
      <c r="BE71" s="2"/>
      <c r="BF71" s="2"/>
      <c r="BG71" s="2">
        <v>0</v>
      </c>
      <c r="BH71" s="2"/>
      <c r="BI71" s="2">
        <v>15252</v>
      </c>
      <c r="BJ71" s="2">
        <f t="shared" si="18"/>
        <v>15252</v>
      </c>
      <c r="BK71" s="2"/>
      <c r="BL71" s="2"/>
      <c r="BM71" s="2"/>
      <c r="BN71" s="2"/>
      <c r="BO71" s="2">
        <v>107200</v>
      </c>
      <c r="BP71" s="2"/>
      <c r="BQ71" s="2">
        <v>972500</v>
      </c>
      <c r="BR71" s="2">
        <f t="shared" si="19"/>
        <v>1079700</v>
      </c>
    </row>
    <row r="72" spans="1:70" x14ac:dyDescent="0.2">
      <c r="A72" s="1">
        <v>1</v>
      </c>
      <c r="B72" s="5">
        <v>108053003</v>
      </c>
      <c r="C72" s="1" t="s">
        <v>575</v>
      </c>
      <c r="D72" s="1" t="s">
        <v>470</v>
      </c>
      <c r="E72" s="2">
        <f t="shared" si="10"/>
        <v>53394283</v>
      </c>
      <c r="F72" s="2">
        <f t="shared" si="11"/>
        <v>57900735</v>
      </c>
      <c r="G72" s="2"/>
      <c r="H72" s="2">
        <v>27090000</v>
      </c>
      <c r="I72" s="2"/>
      <c r="J72" s="2"/>
      <c r="K72" s="2">
        <v>2265000</v>
      </c>
      <c r="L72" s="2">
        <v>133283</v>
      </c>
      <c r="M72" s="2">
        <v>23906000</v>
      </c>
      <c r="N72" s="2">
        <f t="shared" si="12"/>
        <v>53394283</v>
      </c>
      <c r="O72" s="2"/>
      <c r="P72" s="2">
        <v>0</v>
      </c>
      <c r="Q72" s="2"/>
      <c r="R72" s="2"/>
      <c r="S72" s="2">
        <v>199000</v>
      </c>
      <c r="T72" s="2">
        <v>7452</v>
      </c>
      <c r="U72" s="2">
        <v>5342000</v>
      </c>
      <c r="V72" s="2">
        <f t="shared" si="13"/>
        <v>5548452</v>
      </c>
      <c r="W72" s="2"/>
      <c r="X72" s="2">
        <v>1040000</v>
      </c>
      <c r="Y72" s="2"/>
      <c r="Z72" s="2"/>
      <c r="AA72" s="2">
        <v>2000</v>
      </c>
      <c r="AB72" s="2">
        <v>0</v>
      </c>
      <c r="AC72" s="2">
        <v>0</v>
      </c>
      <c r="AD72" s="2">
        <f t="shared" si="14"/>
        <v>1042000</v>
      </c>
      <c r="AE72" s="2"/>
      <c r="AF72" s="2">
        <v>26050000</v>
      </c>
      <c r="AG72" s="2"/>
      <c r="AH72" s="2"/>
      <c r="AI72" s="2">
        <v>2462000</v>
      </c>
      <c r="AJ72" s="2">
        <v>140735</v>
      </c>
      <c r="AK72" s="2">
        <v>29248000</v>
      </c>
      <c r="AL72" s="2">
        <f t="shared" si="15"/>
        <v>57900735</v>
      </c>
      <c r="AM72" s="2"/>
      <c r="AN72" s="2"/>
      <c r="AO72" s="2"/>
      <c r="AP72" s="2"/>
      <c r="AQ72" s="2"/>
      <c r="AR72" s="2"/>
      <c r="AS72" s="2"/>
      <c r="AT72" s="2">
        <f t="shared" si="16"/>
        <v>0</v>
      </c>
      <c r="AU72" s="2"/>
      <c r="AV72" s="2"/>
      <c r="AW72" s="2"/>
      <c r="AX72" s="2"/>
      <c r="AY72" s="2"/>
      <c r="AZ72" s="2"/>
      <c r="BA72" s="2"/>
      <c r="BB72" s="2">
        <f t="shared" si="17"/>
        <v>0</v>
      </c>
      <c r="BC72" s="2"/>
      <c r="BD72" s="2"/>
      <c r="BE72" s="2"/>
      <c r="BF72" s="2"/>
      <c r="BG72" s="2"/>
      <c r="BH72" s="2"/>
      <c r="BI72" s="2"/>
      <c r="BJ72" s="2">
        <f t="shared" si="18"/>
        <v>0</v>
      </c>
      <c r="BK72" s="2"/>
      <c r="BL72" s="2"/>
      <c r="BM72" s="2"/>
      <c r="BN72" s="2"/>
      <c r="BO72" s="2"/>
      <c r="BP72" s="2"/>
      <c r="BQ72" s="2"/>
      <c r="BR72" s="2">
        <f t="shared" si="19"/>
        <v>0</v>
      </c>
    </row>
    <row r="73" spans="1:70" x14ac:dyDescent="0.2">
      <c r="A73" s="1">
        <v>1</v>
      </c>
      <c r="B73" s="5">
        <v>108056004</v>
      </c>
      <c r="C73" s="1" t="s">
        <v>133</v>
      </c>
      <c r="D73" s="1" t="s">
        <v>470</v>
      </c>
      <c r="E73" s="2">
        <f t="shared" si="10"/>
        <v>28738555</v>
      </c>
      <c r="F73" s="2">
        <f t="shared" si="11"/>
        <v>30057200</v>
      </c>
      <c r="G73" s="2"/>
      <c r="H73" s="2">
        <v>6250000</v>
      </c>
      <c r="I73" s="2"/>
      <c r="J73" s="2"/>
      <c r="K73" s="2">
        <v>1881000</v>
      </c>
      <c r="L73" s="2">
        <v>584555</v>
      </c>
      <c r="M73" s="2">
        <v>20023000</v>
      </c>
      <c r="N73" s="2">
        <f t="shared" si="12"/>
        <v>28738555</v>
      </c>
      <c r="O73" s="2"/>
      <c r="P73" s="2">
        <v>51000</v>
      </c>
      <c r="Q73" s="2"/>
      <c r="R73" s="2"/>
      <c r="S73" s="2">
        <v>141000</v>
      </c>
      <c r="T73" s="2">
        <v>30145</v>
      </c>
      <c r="U73" s="2">
        <v>1831000</v>
      </c>
      <c r="V73" s="2">
        <f t="shared" si="13"/>
        <v>2053145</v>
      </c>
      <c r="W73" s="2"/>
      <c r="X73" s="2">
        <v>330040</v>
      </c>
      <c r="Y73" s="2"/>
      <c r="Z73" s="2"/>
      <c r="AA73" s="2">
        <v>0</v>
      </c>
      <c r="AB73" s="2">
        <v>117460</v>
      </c>
      <c r="AC73" s="2">
        <v>287000</v>
      </c>
      <c r="AD73" s="2">
        <f t="shared" si="14"/>
        <v>734500</v>
      </c>
      <c r="AE73" s="2"/>
      <c r="AF73" s="2">
        <v>5970960</v>
      </c>
      <c r="AG73" s="2"/>
      <c r="AH73" s="2"/>
      <c r="AI73" s="2">
        <v>2022000</v>
      </c>
      <c r="AJ73" s="2">
        <v>497240</v>
      </c>
      <c r="AK73" s="2">
        <v>21567000</v>
      </c>
      <c r="AL73" s="2">
        <f t="shared" si="15"/>
        <v>30057200</v>
      </c>
      <c r="AM73" s="2"/>
      <c r="AN73" s="2"/>
      <c r="AO73" s="2"/>
      <c r="AP73" s="2"/>
      <c r="AQ73" s="2"/>
      <c r="AR73" s="2"/>
      <c r="AS73" s="2"/>
      <c r="AT73" s="2">
        <f t="shared" si="16"/>
        <v>0</v>
      </c>
      <c r="AU73" s="2"/>
      <c r="AV73" s="2"/>
      <c r="AW73" s="2"/>
      <c r="AX73" s="2"/>
      <c r="AY73" s="2"/>
      <c r="AZ73" s="2"/>
      <c r="BA73" s="2"/>
      <c r="BB73" s="2">
        <f t="shared" si="17"/>
        <v>0</v>
      </c>
      <c r="BC73" s="2"/>
      <c r="BD73" s="2"/>
      <c r="BE73" s="2"/>
      <c r="BF73" s="2"/>
      <c r="BG73" s="2"/>
      <c r="BH73" s="2"/>
      <c r="BI73" s="2"/>
      <c r="BJ73" s="2">
        <f t="shared" si="18"/>
        <v>0</v>
      </c>
      <c r="BK73" s="2"/>
      <c r="BL73" s="2"/>
      <c r="BM73" s="2"/>
      <c r="BN73" s="2"/>
      <c r="BO73" s="2"/>
      <c r="BP73" s="2"/>
      <c r="BQ73" s="2"/>
      <c r="BR73" s="2">
        <f t="shared" si="19"/>
        <v>0</v>
      </c>
    </row>
    <row r="74" spans="1:70" x14ac:dyDescent="0.2">
      <c r="A74" s="1">
        <v>1</v>
      </c>
      <c r="B74" s="5">
        <v>108058003</v>
      </c>
      <c r="C74" s="1" t="s">
        <v>628</v>
      </c>
      <c r="D74" s="1" t="s">
        <v>470</v>
      </c>
      <c r="E74" s="2">
        <f t="shared" si="10"/>
        <v>39650886.93</v>
      </c>
      <c r="F74" s="2">
        <f t="shared" si="11"/>
        <v>40081309</v>
      </c>
      <c r="G74" s="2"/>
      <c r="H74" s="2">
        <v>17435000</v>
      </c>
      <c r="I74" s="2"/>
      <c r="J74" s="2">
        <v>424.93</v>
      </c>
      <c r="K74" s="2">
        <v>1876000</v>
      </c>
      <c r="L74" s="2">
        <v>81898</v>
      </c>
      <c r="M74" s="2">
        <v>20257000</v>
      </c>
      <c r="N74" s="2">
        <f t="shared" si="12"/>
        <v>39650322.93</v>
      </c>
      <c r="O74" s="2"/>
      <c r="P74" s="2">
        <v>16020000</v>
      </c>
      <c r="Q74" s="2"/>
      <c r="R74" s="2">
        <v>0</v>
      </c>
      <c r="S74" s="2">
        <v>87000</v>
      </c>
      <c r="T74" s="2">
        <v>356411</v>
      </c>
      <c r="U74" s="2">
        <v>768000</v>
      </c>
      <c r="V74" s="2">
        <f t="shared" si="13"/>
        <v>17231411</v>
      </c>
      <c r="W74" s="2"/>
      <c r="X74" s="2">
        <v>16800000</v>
      </c>
      <c r="Y74" s="2"/>
      <c r="Z74" s="2">
        <v>424.93</v>
      </c>
      <c r="AA74" s="2">
        <v>0</v>
      </c>
      <c r="AB74" s="2">
        <v>0</v>
      </c>
      <c r="AC74" s="2">
        <v>0</v>
      </c>
      <c r="AD74" s="2">
        <f t="shared" si="14"/>
        <v>16800424.93</v>
      </c>
      <c r="AE74" s="2"/>
      <c r="AF74" s="2">
        <v>16655000</v>
      </c>
      <c r="AG74" s="2"/>
      <c r="AH74" s="2">
        <v>0</v>
      </c>
      <c r="AI74" s="2">
        <v>1963000</v>
      </c>
      <c r="AJ74" s="2">
        <v>438309</v>
      </c>
      <c r="AK74" s="2">
        <v>21025000</v>
      </c>
      <c r="AL74" s="2">
        <f t="shared" si="15"/>
        <v>40081309</v>
      </c>
      <c r="AM74" s="2"/>
      <c r="AN74" s="2"/>
      <c r="AO74" s="2"/>
      <c r="AP74" s="2"/>
      <c r="AQ74" s="2"/>
      <c r="AR74" s="2">
        <v>564</v>
      </c>
      <c r="AS74" s="2"/>
      <c r="AT74" s="2">
        <f t="shared" si="16"/>
        <v>564</v>
      </c>
      <c r="AU74" s="2"/>
      <c r="AV74" s="2"/>
      <c r="AW74" s="2"/>
      <c r="AX74" s="2"/>
      <c r="AY74" s="2"/>
      <c r="AZ74" s="2">
        <v>0</v>
      </c>
      <c r="BA74" s="2"/>
      <c r="BB74" s="2">
        <f t="shared" si="17"/>
        <v>0</v>
      </c>
      <c r="BC74" s="2"/>
      <c r="BD74" s="2"/>
      <c r="BE74" s="2"/>
      <c r="BF74" s="2"/>
      <c r="BG74" s="2"/>
      <c r="BH74" s="2">
        <v>564</v>
      </c>
      <c r="BI74" s="2"/>
      <c r="BJ74" s="2">
        <f t="shared" si="18"/>
        <v>564</v>
      </c>
      <c r="BK74" s="2"/>
      <c r="BL74" s="2"/>
      <c r="BM74" s="2"/>
      <c r="BN74" s="2"/>
      <c r="BO74" s="2"/>
      <c r="BP74" s="2">
        <v>0</v>
      </c>
      <c r="BQ74" s="2"/>
      <c r="BR74" s="2">
        <f t="shared" si="19"/>
        <v>0</v>
      </c>
    </row>
    <row r="75" spans="1:70" x14ac:dyDescent="0.2">
      <c r="A75" s="1">
        <v>1</v>
      </c>
      <c r="B75" s="5">
        <v>114060503</v>
      </c>
      <c r="C75" s="1" t="s">
        <v>647</v>
      </c>
      <c r="D75" s="1" t="s">
        <v>489</v>
      </c>
      <c r="E75" s="2">
        <f t="shared" si="10"/>
        <v>47622609</v>
      </c>
      <c r="F75" s="2">
        <f t="shared" si="11"/>
        <v>49764041</v>
      </c>
      <c r="G75" s="2"/>
      <c r="H75" s="2">
        <v>18332000</v>
      </c>
      <c r="I75" s="2"/>
      <c r="J75" s="2">
        <v>268825</v>
      </c>
      <c r="K75" s="2">
        <v>2285210</v>
      </c>
      <c r="L75" s="2">
        <v>257574</v>
      </c>
      <c r="M75" s="2">
        <v>26479000</v>
      </c>
      <c r="N75" s="2">
        <f t="shared" si="12"/>
        <v>47622609</v>
      </c>
      <c r="O75" s="2"/>
      <c r="P75" s="2">
        <v>20605000</v>
      </c>
      <c r="Q75" s="2"/>
      <c r="R75" s="2">
        <v>224300</v>
      </c>
      <c r="S75" s="2">
        <v>408722</v>
      </c>
      <c r="T75" s="2">
        <v>32397</v>
      </c>
      <c r="U75" s="2">
        <v>2476055</v>
      </c>
      <c r="V75" s="2">
        <f t="shared" si="13"/>
        <v>23746474</v>
      </c>
      <c r="W75" s="2"/>
      <c r="X75" s="2">
        <v>18587000</v>
      </c>
      <c r="Y75" s="2"/>
      <c r="Z75" s="2">
        <v>239660</v>
      </c>
      <c r="AA75" s="2">
        <v>237440</v>
      </c>
      <c r="AB75" s="2">
        <v>26887</v>
      </c>
      <c r="AC75" s="2">
        <v>2514055</v>
      </c>
      <c r="AD75" s="2">
        <f t="shared" si="14"/>
        <v>21605042</v>
      </c>
      <c r="AE75" s="2"/>
      <c r="AF75" s="2">
        <v>20350000</v>
      </c>
      <c r="AG75" s="2"/>
      <c r="AH75" s="2">
        <v>253465</v>
      </c>
      <c r="AI75" s="2">
        <v>2456492</v>
      </c>
      <c r="AJ75" s="2">
        <v>263084</v>
      </c>
      <c r="AK75" s="2">
        <v>26441000</v>
      </c>
      <c r="AL75" s="2">
        <f t="shared" si="15"/>
        <v>49764041</v>
      </c>
      <c r="AM75" s="2"/>
      <c r="AN75" s="2"/>
      <c r="AO75" s="2"/>
      <c r="AP75" s="2"/>
      <c r="AQ75" s="2"/>
      <c r="AR75" s="2"/>
      <c r="AS75" s="2"/>
      <c r="AT75" s="2">
        <f t="shared" si="16"/>
        <v>0</v>
      </c>
      <c r="AU75" s="2"/>
      <c r="AV75" s="2"/>
      <c r="AW75" s="2"/>
      <c r="AX75" s="2"/>
      <c r="AY75" s="2"/>
      <c r="AZ75" s="2"/>
      <c r="BA75" s="2"/>
      <c r="BB75" s="2">
        <f t="shared" si="17"/>
        <v>0</v>
      </c>
      <c r="BC75" s="2"/>
      <c r="BD75" s="2"/>
      <c r="BE75" s="2"/>
      <c r="BF75" s="2"/>
      <c r="BG75" s="2"/>
      <c r="BH75" s="2"/>
      <c r="BI75" s="2"/>
      <c r="BJ75" s="2">
        <f t="shared" si="18"/>
        <v>0</v>
      </c>
      <c r="BK75" s="2"/>
      <c r="BL75" s="2"/>
      <c r="BM75" s="2"/>
      <c r="BN75" s="2"/>
      <c r="BO75" s="2"/>
      <c r="BP75" s="2"/>
      <c r="BQ75" s="2"/>
      <c r="BR75" s="2">
        <f t="shared" si="19"/>
        <v>0</v>
      </c>
    </row>
    <row r="76" spans="1:70" x14ac:dyDescent="0.2">
      <c r="A76" s="1">
        <v>1</v>
      </c>
      <c r="B76" s="5">
        <v>114060753</v>
      </c>
      <c r="C76" s="1" t="s">
        <v>397</v>
      </c>
      <c r="D76" s="1" t="s">
        <v>489</v>
      </c>
      <c r="E76" s="2">
        <f t="shared" si="10"/>
        <v>307322241</v>
      </c>
      <c r="F76" s="2">
        <f t="shared" si="11"/>
        <v>295125568</v>
      </c>
      <c r="G76" s="2"/>
      <c r="H76" s="2">
        <v>94725000</v>
      </c>
      <c r="I76" s="2"/>
      <c r="J76" s="2"/>
      <c r="K76" s="2">
        <v>24387486</v>
      </c>
      <c r="L76" s="2">
        <v>240862</v>
      </c>
      <c r="M76" s="2">
        <v>184140124</v>
      </c>
      <c r="N76" s="2">
        <f t="shared" si="12"/>
        <v>303493472</v>
      </c>
      <c r="O76" s="2"/>
      <c r="P76" s="2">
        <v>0</v>
      </c>
      <c r="Q76" s="2"/>
      <c r="R76" s="2"/>
      <c r="S76" s="2">
        <v>0</v>
      </c>
      <c r="T76" s="2">
        <v>0</v>
      </c>
      <c r="U76" s="2">
        <v>0</v>
      </c>
      <c r="V76" s="2">
        <f t="shared" si="13"/>
        <v>0</v>
      </c>
      <c r="W76" s="2"/>
      <c r="X76" s="2">
        <v>2558000</v>
      </c>
      <c r="Y76" s="2"/>
      <c r="Z76" s="2"/>
      <c r="AA76" s="2">
        <v>237059</v>
      </c>
      <c r="AB76" s="2">
        <v>182596</v>
      </c>
      <c r="AC76" s="2">
        <v>9219018</v>
      </c>
      <c r="AD76" s="2">
        <f t="shared" si="14"/>
        <v>12196673</v>
      </c>
      <c r="AE76" s="2"/>
      <c r="AF76" s="2">
        <v>92167000</v>
      </c>
      <c r="AG76" s="2"/>
      <c r="AH76" s="2"/>
      <c r="AI76" s="2">
        <v>24150427</v>
      </c>
      <c r="AJ76" s="2">
        <v>58266</v>
      </c>
      <c r="AK76" s="2">
        <v>174921106</v>
      </c>
      <c r="AL76" s="2">
        <f t="shared" si="15"/>
        <v>291296799</v>
      </c>
      <c r="AM76" s="2"/>
      <c r="AN76" s="2"/>
      <c r="AO76" s="2"/>
      <c r="AP76" s="2"/>
      <c r="AQ76" s="2"/>
      <c r="AR76" s="2"/>
      <c r="AS76" s="2">
        <v>3828769</v>
      </c>
      <c r="AT76" s="2">
        <f t="shared" si="16"/>
        <v>3828769</v>
      </c>
      <c r="AU76" s="2"/>
      <c r="AV76" s="2"/>
      <c r="AW76" s="2"/>
      <c r="AX76" s="2"/>
      <c r="AY76" s="2"/>
      <c r="AZ76" s="2"/>
      <c r="BA76" s="2">
        <v>0</v>
      </c>
      <c r="BB76" s="2">
        <f t="shared" si="17"/>
        <v>0</v>
      </c>
      <c r="BC76" s="2"/>
      <c r="BD76" s="2"/>
      <c r="BE76" s="2"/>
      <c r="BF76" s="2"/>
      <c r="BG76" s="2"/>
      <c r="BH76" s="2"/>
      <c r="BI76" s="2">
        <v>0</v>
      </c>
      <c r="BJ76" s="2">
        <f t="shared" si="18"/>
        <v>0</v>
      </c>
      <c r="BK76" s="2"/>
      <c r="BL76" s="2"/>
      <c r="BM76" s="2"/>
      <c r="BN76" s="2"/>
      <c r="BO76" s="2"/>
      <c r="BP76" s="2"/>
      <c r="BQ76" s="2">
        <v>3828769</v>
      </c>
      <c r="BR76" s="2">
        <f t="shared" si="19"/>
        <v>3828769</v>
      </c>
    </row>
    <row r="77" spans="1:70" x14ac:dyDescent="0.2">
      <c r="A77" s="1">
        <v>1</v>
      </c>
      <c r="B77" s="5">
        <v>114060853</v>
      </c>
      <c r="C77" s="1" t="s">
        <v>142</v>
      </c>
      <c r="D77" s="1" t="s">
        <v>489</v>
      </c>
      <c r="E77" s="2">
        <f t="shared" si="10"/>
        <v>61897848</v>
      </c>
      <c r="F77" s="2">
        <f t="shared" si="11"/>
        <v>73709626</v>
      </c>
      <c r="G77" s="2"/>
      <c r="H77" s="2">
        <v>16505670</v>
      </c>
      <c r="I77" s="2"/>
      <c r="J77" s="2">
        <v>320717</v>
      </c>
      <c r="K77" s="2">
        <v>3934764</v>
      </c>
      <c r="L77" s="2">
        <v>254415</v>
      </c>
      <c r="M77" s="2">
        <v>40244621</v>
      </c>
      <c r="N77" s="2">
        <f t="shared" si="12"/>
        <v>61260187</v>
      </c>
      <c r="O77" s="2"/>
      <c r="P77" s="2">
        <v>9330000</v>
      </c>
      <c r="Q77" s="2"/>
      <c r="R77" s="2">
        <v>0</v>
      </c>
      <c r="S77" s="2">
        <v>353295</v>
      </c>
      <c r="T77" s="2">
        <v>5239</v>
      </c>
      <c r="U77" s="2">
        <v>6154650</v>
      </c>
      <c r="V77" s="2">
        <f t="shared" si="13"/>
        <v>15843184</v>
      </c>
      <c r="W77" s="2"/>
      <c r="X77" s="2">
        <v>4045670</v>
      </c>
      <c r="Y77" s="2"/>
      <c r="Z77" s="2">
        <v>14632</v>
      </c>
      <c r="AA77" s="2">
        <v>0</v>
      </c>
      <c r="AB77" s="2">
        <v>59691</v>
      </c>
      <c r="AC77" s="2">
        <v>0</v>
      </c>
      <c r="AD77" s="2">
        <f t="shared" si="14"/>
        <v>4119993</v>
      </c>
      <c r="AE77" s="2"/>
      <c r="AF77" s="2">
        <v>21790000</v>
      </c>
      <c r="AG77" s="2"/>
      <c r="AH77" s="2">
        <v>306085</v>
      </c>
      <c r="AI77" s="2">
        <v>4288059</v>
      </c>
      <c r="AJ77" s="2">
        <v>199963</v>
      </c>
      <c r="AK77" s="2">
        <v>46399271</v>
      </c>
      <c r="AL77" s="2">
        <f t="shared" si="15"/>
        <v>72983378</v>
      </c>
      <c r="AM77" s="2"/>
      <c r="AN77" s="2"/>
      <c r="AO77" s="2"/>
      <c r="AP77" s="2"/>
      <c r="AQ77" s="2">
        <v>26515</v>
      </c>
      <c r="AR77" s="2"/>
      <c r="AS77" s="2">
        <v>611146</v>
      </c>
      <c r="AT77" s="2">
        <f t="shared" si="16"/>
        <v>637661</v>
      </c>
      <c r="AU77" s="2"/>
      <c r="AV77" s="2"/>
      <c r="AW77" s="2"/>
      <c r="AX77" s="2"/>
      <c r="AY77" s="2">
        <v>2908</v>
      </c>
      <c r="AZ77" s="2"/>
      <c r="BA77" s="2">
        <v>85679</v>
      </c>
      <c r="BB77" s="2">
        <f t="shared" si="17"/>
        <v>88587</v>
      </c>
      <c r="BC77" s="2"/>
      <c r="BD77" s="2"/>
      <c r="BE77" s="2"/>
      <c r="BF77" s="2"/>
      <c r="BG77" s="2">
        <v>0</v>
      </c>
      <c r="BH77" s="2"/>
      <c r="BI77" s="2">
        <v>0</v>
      </c>
      <c r="BJ77" s="2">
        <f t="shared" si="18"/>
        <v>0</v>
      </c>
      <c r="BK77" s="2"/>
      <c r="BL77" s="2"/>
      <c r="BM77" s="2"/>
      <c r="BN77" s="2"/>
      <c r="BO77" s="2">
        <v>29423</v>
      </c>
      <c r="BP77" s="2"/>
      <c r="BQ77" s="2">
        <v>696825</v>
      </c>
      <c r="BR77" s="2">
        <f t="shared" si="19"/>
        <v>726248</v>
      </c>
    </row>
    <row r="78" spans="1:70" x14ac:dyDescent="0.2">
      <c r="A78" s="1">
        <v>1</v>
      </c>
      <c r="B78" s="5">
        <v>114061103</v>
      </c>
      <c r="C78" s="1" t="s">
        <v>224</v>
      </c>
      <c r="D78" s="1" t="s">
        <v>489</v>
      </c>
      <c r="E78" s="2">
        <f t="shared" si="10"/>
        <v>124966367.99000001</v>
      </c>
      <c r="F78" s="2">
        <f t="shared" si="11"/>
        <v>125463455.31999999</v>
      </c>
      <c r="G78" s="2"/>
      <c r="H78" s="2">
        <v>47680332.990000002</v>
      </c>
      <c r="I78" s="2"/>
      <c r="J78" s="2"/>
      <c r="K78" s="2">
        <v>6847585</v>
      </c>
      <c r="L78" s="2">
        <v>579171</v>
      </c>
      <c r="M78" s="2">
        <v>68515680</v>
      </c>
      <c r="N78" s="2">
        <f t="shared" si="12"/>
        <v>123622768.99000001</v>
      </c>
      <c r="O78" s="2"/>
      <c r="P78" s="2">
        <v>0</v>
      </c>
      <c r="Q78" s="2"/>
      <c r="R78" s="2"/>
      <c r="S78" s="2">
        <v>486811</v>
      </c>
      <c r="T78" s="2">
        <v>35676</v>
      </c>
      <c r="U78" s="2">
        <v>11653161</v>
      </c>
      <c r="V78" s="2">
        <f t="shared" si="13"/>
        <v>12175648</v>
      </c>
      <c r="W78" s="2"/>
      <c r="X78" s="2">
        <v>4007916.67</v>
      </c>
      <c r="Y78" s="2"/>
      <c r="Z78" s="2"/>
      <c r="AA78" s="2">
        <v>406832</v>
      </c>
      <c r="AB78" s="2">
        <v>14710</v>
      </c>
      <c r="AC78" s="2">
        <v>6960161</v>
      </c>
      <c r="AD78" s="2">
        <f t="shared" si="14"/>
        <v>11389619.67</v>
      </c>
      <c r="AE78" s="2"/>
      <c r="AF78" s="2">
        <v>43672416.32</v>
      </c>
      <c r="AG78" s="2"/>
      <c r="AH78" s="2"/>
      <c r="AI78" s="2">
        <v>6927564</v>
      </c>
      <c r="AJ78" s="2">
        <v>600137</v>
      </c>
      <c r="AK78" s="2">
        <v>73208680</v>
      </c>
      <c r="AL78" s="2">
        <f t="shared" si="15"/>
        <v>124408797.31999999</v>
      </c>
      <c r="AM78" s="2"/>
      <c r="AN78" s="2"/>
      <c r="AO78" s="2"/>
      <c r="AP78" s="2"/>
      <c r="AQ78" s="2">
        <v>59279</v>
      </c>
      <c r="AR78" s="2"/>
      <c r="AS78" s="2">
        <v>1284320</v>
      </c>
      <c r="AT78" s="2">
        <f t="shared" si="16"/>
        <v>1343599</v>
      </c>
      <c r="AU78" s="2"/>
      <c r="AV78" s="2"/>
      <c r="AW78" s="2"/>
      <c r="AX78" s="2"/>
      <c r="AY78" s="2">
        <v>3442</v>
      </c>
      <c r="AZ78" s="2"/>
      <c r="BA78" s="2">
        <v>0</v>
      </c>
      <c r="BB78" s="2">
        <f t="shared" si="17"/>
        <v>3442</v>
      </c>
      <c r="BC78" s="2"/>
      <c r="BD78" s="2"/>
      <c r="BE78" s="2"/>
      <c r="BF78" s="2"/>
      <c r="BG78" s="2">
        <v>2383</v>
      </c>
      <c r="BH78" s="2"/>
      <c r="BI78" s="2">
        <v>290000</v>
      </c>
      <c r="BJ78" s="2">
        <f t="shared" si="18"/>
        <v>292383</v>
      </c>
      <c r="BK78" s="2"/>
      <c r="BL78" s="2"/>
      <c r="BM78" s="2"/>
      <c r="BN78" s="2"/>
      <c r="BO78" s="2">
        <v>60338</v>
      </c>
      <c r="BP78" s="2"/>
      <c r="BQ78" s="2">
        <v>994320</v>
      </c>
      <c r="BR78" s="2">
        <f t="shared" si="19"/>
        <v>1054658</v>
      </c>
    </row>
    <row r="79" spans="1:70" x14ac:dyDescent="0.2">
      <c r="A79" s="1">
        <v>1</v>
      </c>
      <c r="B79" s="5">
        <v>114061503</v>
      </c>
      <c r="C79" s="1" t="s">
        <v>225</v>
      </c>
      <c r="D79" s="1" t="s">
        <v>489</v>
      </c>
      <c r="E79" s="2">
        <f t="shared" si="10"/>
        <v>151063573</v>
      </c>
      <c r="F79" s="2">
        <f t="shared" si="11"/>
        <v>159253429</v>
      </c>
      <c r="G79" s="2"/>
      <c r="H79" s="2">
        <v>68055000</v>
      </c>
      <c r="I79" s="2"/>
      <c r="J79" s="2">
        <v>1112522</v>
      </c>
      <c r="K79" s="2">
        <v>7304666</v>
      </c>
      <c r="L79" s="2">
        <v>815385</v>
      </c>
      <c r="M79" s="2">
        <v>73776000</v>
      </c>
      <c r="N79" s="2">
        <f t="shared" si="12"/>
        <v>151063573</v>
      </c>
      <c r="O79" s="2"/>
      <c r="P79" s="2">
        <v>22385000</v>
      </c>
      <c r="Q79" s="2"/>
      <c r="R79" s="2">
        <v>402542</v>
      </c>
      <c r="S79" s="2">
        <v>226382</v>
      </c>
      <c r="T79" s="2">
        <v>5027</v>
      </c>
      <c r="U79" s="2">
        <v>6582000</v>
      </c>
      <c r="V79" s="2">
        <f t="shared" si="13"/>
        <v>29600951</v>
      </c>
      <c r="W79" s="2"/>
      <c r="X79" s="2">
        <v>20925000</v>
      </c>
      <c r="Y79" s="2"/>
      <c r="Z79" s="2">
        <v>486095</v>
      </c>
      <c r="AA79" s="2">
        <v>0</v>
      </c>
      <c r="AB79" s="2">
        <v>0</v>
      </c>
      <c r="AC79" s="2">
        <v>0</v>
      </c>
      <c r="AD79" s="2">
        <f t="shared" si="14"/>
        <v>21411095</v>
      </c>
      <c r="AE79" s="2"/>
      <c r="AF79" s="2">
        <v>69515000</v>
      </c>
      <c r="AG79" s="2"/>
      <c r="AH79" s="2">
        <v>1028969</v>
      </c>
      <c r="AI79" s="2">
        <v>7531048</v>
      </c>
      <c r="AJ79" s="2">
        <v>820412</v>
      </c>
      <c r="AK79" s="2">
        <v>80358000</v>
      </c>
      <c r="AL79" s="2">
        <f t="shared" si="15"/>
        <v>159253429</v>
      </c>
      <c r="AM79" s="2"/>
      <c r="AN79" s="2"/>
      <c r="AO79" s="2"/>
      <c r="AP79" s="2"/>
      <c r="AQ79" s="2"/>
      <c r="AR79" s="2"/>
      <c r="AS79" s="2"/>
      <c r="AT79" s="2">
        <f t="shared" si="16"/>
        <v>0</v>
      </c>
      <c r="AU79" s="2"/>
      <c r="AV79" s="2"/>
      <c r="AW79" s="2"/>
      <c r="AX79" s="2"/>
      <c r="AY79" s="2"/>
      <c r="AZ79" s="2"/>
      <c r="BA79" s="2"/>
      <c r="BB79" s="2">
        <f t="shared" si="17"/>
        <v>0</v>
      </c>
      <c r="BC79" s="2"/>
      <c r="BD79" s="2"/>
      <c r="BE79" s="2"/>
      <c r="BF79" s="2"/>
      <c r="BG79" s="2"/>
      <c r="BH79" s="2"/>
      <c r="BI79" s="2"/>
      <c r="BJ79" s="2">
        <f t="shared" si="18"/>
        <v>0</v>
      </c>
      <c r="BK79" s="2"/>
      <c r="BL79" s="2"/>
      <c r="BM79" s="2"/>
      <c r="BN79" s="2"/>
      <c r="BO79" s="2"/>
      <c r="BP79" s="2"/>
      <c r="BQ79" s="2"/>
      <c r="BR79" s="2">
        <f t="shared" si="19"/>
        <v>0</v>
      </c>
    </row>
    <row r="80" spans="1:70" x14ac:dyDescent="0.2">
      <c r="A80" s="1">
        <v>1</v>
      </c>
      <c r="B80" s="5">
        <v>114062003</v>
      </c>
      <c r="C80" s="1" t="s">
        <v>648</v>
      </c>
      <c r="D80" s="1" t="s">
        <v>489</v>
      </c>
      <c r="E80" s="2">
        <f t="shared" si="10"/>
        <v>180996229.30000001</v>
      </c>
      <c r="F80" s="2">
        <f t="shared" si="11"/>
        <v>180272880.28999999</v>
      </c>
      <c r="G80" s="2"/>
      <c r="H80" s="2">
        <v>59951000</v>
      </c>
      <c r="I80" s="2"/>
      <c r="J80" s="2">
        <v>326274.3</v>
      </c>
      <c r="K80" s="2">
        <v>9415971</v>
      </c>
      <c r="L80" s="2">
        <v>2099154</v>
      </c>
      <c r="M80" s="2">
        <v>106577000</v>
      </c>
      <c r="N80" s="2">
        <f t="shared" si="12"/>
        <v>178369399.30000001</v>
      </c>
      <c r="O80" s="2"/>
      <c r="P80" s="2">
        <v>20800000</v>
      </c>
      <c r="Q80" s="2"/>
      <c r="R80" s="2">
        <v>550734</v>
      </c>
      <c r="S80" s="2">
        <v>717928</v>
      </c>
      <c r="T80" s="2">
        <v>20309.990000000002</v>
      </c>
      <c r="U80" s="2">
        <v>3621000</v>
      </c>
      <c r="V80" s="2">
        <f t="shared" si="13"/>
        <v>25709971.989999998</v>
      </c>
      <c r="W80" s="2"/>
      <c r="X80" s="2">
        <v>26181000</v>
      </c>
      <c r="Y80" s="2"/>
      <c r="Z80" s="2">
        <v>316548</v>
      </c>
      <c r="AA80" s="2">
        <v>0</v>
      </c>
      <c r="AB80" s="2">
        <v>0</v>
      </c>
      <c r="AC80" s="2">
        <v>0</v>
      </c>
      <c r="AD80" s="2">
        <f t="shared" si="14"/>
        <v>26497548</v>
      </c>
      <c r="AE80" s="2"/>
      <c r="AF80" s="2">
        <v>54570000</v>
      </c>
      <c r="AG80" s="2"/>
      <c r="AH80" s="2">
        <v>560460.30000000005</v>
      </c>
      <c r="AI80" s="2">
        <v>10133899</v>
      </c>
      <c r="AJ80" s="2">
        <v>2119463.9900000002</v>
      </c>
      <c r="AK80" s="2">
        <v>110198000</v>
      </c>
      <c r="AL80" s="2">
        <f t="shared" si="15"/>
        <v>177581823.28999999</v>
      </c>
      <c r="AM80" s="2"/>
      <c r="AN80" s="2"/>
      <c r="AO80" s="2"/>
      <c r="AP80" s="2"/>
      <c r="AQ80" s="2">
        <v>108000</v>
      </c>
      <c r="AR80" s="2">
        <v>138830</v>
      </c>
      <c r="AS80" s="2">
        <v>2380000</v>
      </c>
      <c r="AT80" s="2">
        <f t="shared" si="16"/>
        <v>2626830</v>
      </c>
      <c r="AU80" s="2"/>
      <c r="AV80" s="2"/>
      <c r="AW80" s="2"/>
      <c r="AX80" s="2"/>
      <c r="AY80" s="2">
        <v>0</v>
      </c>
      <c r="AZ80" s="2">
        <v>0</v>
      </c>
      <c r="BA80" s="2">
        <v>81000</v>
      </c>
      <c r="BB80" s="2">
        <f t="shared" si="17"/>
        <v>81000</v>
      </c>
      <c r="BC80" s="2"/>
      <c r="BD80" s="2"/>
      <c r="BE80" s="2"/>
      <c r="BF80" s="2"/>
      <c r="BG80" s="2">
        <v>0</v>
      </c>
      <c r="BH80" s="2">
        <v>16773</v>
      </c>
      <c r="BI80" s="2">
        <v>0</v>
      </c>
      <c r="BJ80" s="2">
        <f t="shared" si="18"/>
        <v>16773</v>
      </c>
      <c r="BK80" s="2"/>
      <c r="BL80" s="2"/>
      <c r="BM80" s="2"/>
      <c r="BN80" s="2"/>
      <c r="BO80" s="2">
        <v>108000</v>
      </c>
      <c r="BP80" s="2">
        <v>122057</v>
      </c>
      <c r="BQ80" s="2">
        <v>2461000</v>
      </c>
      <c r="BR80" s="2">
        <f t="shared" si="19"/>
        <v>2691057</v>
      </c>
    </row>
    <row r="81" spans="1:70" x14ac:dyDescent="0.2">
      <c r="A81" s="1">
        <v>1</v>
      </c>
      <c r="B81" s="5">
        <v>114062503</v>
      </c>
      <c r="C81" s="1" t="s">
        <v>398</v>
      </c>
      <c r="D81" s="1" t="s">
        <v>489</v>
      </c>
      <c r="E81" s="2">
        <f t="shared" si="10"/>
        <v>91101156</v>
      </c>
      <c r="F81" s="2">
        <f t="shared" si="11"/>
        <v>92585179</v>
      </c>
      <c r="G81" s="2"/>
      <c r="H81" s="2">
        <v>21905000</v>
      </c>
      <c r="I81" s="2"/>
      <c r="J81" s="2"/>
      <c r="K81" s="2">
        <v>2937556</v>
      </c>
      <c r="L81" s="2">
        <v>990644</v>
      </c>
      <c r="M81" s="2">
        <v>64021043</v>
      </c>
      <c r="N81" s="2">
        <f t="shared" si="12"/>
        <v>89854243</v>
      </c>
      <c r="O81" s="2"/>
      <c r="P81" s="2">
        <v>14845000</v>
      </c>
      <c r="Q81" s="2"/>
      <c r="R81" s="2"/>
      <c r="S81" s="2">
        <v>266237</v>
      </c>
      <c r="T81" s="2">
        <v>211541</v>
      </c>
      <c r="U81" s="2">
        <v>9485370</v>
      </c>
      <c r="V81" s="2">
        <f t="shared" si="13"/>
        <v>24808148</v>
      </c>
      <c r="W81" s="2"/>
      <c r="X81" s="2">
        <v>16805000</v>
      </c>
      <c r="Y81" s="2"/>
      <c r="Z81" s="2"/>
      <c r="AA81" s="2">
        <v>0</v>
      </c>
      <c r="AB81" s="2">
        <v>32547</v>
      </c>
      <c r="AC81" s="2">
        <v>6367451</v>
      </c>
      <c r="AD81" s="2">
        <f t="shared" si="14"/>
        <v>23204998</v>
      </c>
      <c r="AE81" s="2"/>
      <c r="AF81" s="2">
        <v>19945000</v>
      </c>
      <c r="AG81" s="2"/>
      <c r="AH81" s="2"/>
      <c r="AI81" s="2">
        <v>3203793</v>
      </c>
      <c r="AJ81" s="2">
        <v>1169638</v>
      </c>
      <c r="AK81" s="2">
        <v>67138962</v>
      </c>
      <c r="AL81" s="2">
        <f t="shared" si="15"/>
        <v>91457393</v>
      </c>
      <c r="AM81" s="2"/>
      <c r="AN81" s="2"/>
      <c r="AO81" s="2"/>
      <c r="AP81" s="2"/>
      <c r="AQ81" s="2">
        <v>93780</v>
      </c>
      <c r="AR81" s="2">
        <v>6175</v>
      </c>
      <c r="AS81" s="2">
        <v>1146958</v>
      </c>
      <c r="AT81" s="2">
        <f t="shared" si="16"/>
        <v>1246913</v>
      </c>
      <c r="AU81" s="2"/>
      <c r="AV81" s="2"/>
      <c r="AW81" s="2"/>
      <c r="AX81" s="2"/>
      <c r="AY81" s="2">
        <v>2820</v>
      </c>
      <c r="AZ81" s="2">
        <v>0</v>
      </c>
      <c r="BA81" s="2">
        <v>10349</v>
      </c>
      <c r="BB81" s="2">
        <f t="shared" si="17"/>
        <v>13169</v>
      </c>
      <c r="BC81" s="2"/>
      <c r="BD81" s="2"/>
      <c r="BE81" s="2"/>
      <c r="BF81" s="2"/>
      <c r="BG81" s="2">
        <v>29883</v>
      </c>
      <c r="BH81" s="2">
        <v>2145</v>
      </c>
      <c r="BI81" s="2">
        <v>100268</v>
      </c>
      <c r="BJ81" s="2">
        <f t="shared" si="18"/>
        <v>132296</v>
      </c>
      <c r="BK81" s="2"/>
      <c r="BL81" s="2"/>
      <c r="BM81" s="2"/>
      <c r="BN81" s="2"/>
      <c r="BO81" s="2">
        <v>66717</v>
      </c>
      <c r="BP81" s="2">
        <v>4030</v>
      </c>
      <c r="BQ81" s="2">
        <v>1057039</v>
      </c>
      <c r="BR81" s="2">
        <f t="shared" si="19"/>
        <v>1127786</v>
      </c>
    </row>
    <row r="82" spans="1:70" x14ac:dyDescent="0.2">
      <c r="A82" s="1">
        <v>1</v>
      </c>
      <c r="B82" s="5">
        <v>114063003</v>
      </c>
      <c r="C82" s="1" t="s">
        <v>729</v>
      </c>
      <c r="D82" s="1" t="s">
        <v>489</v>
      </c>
      <c r="E82" s="2">
        <f t="shared" si="10"/>
        <v>160414995</v>
      </c>
      <c r="F82" s="2">
        <f t="shared" si="11"/>
        <v>223737803</v>
      </c>
      <c r="G82" s="2"/>
      <c r="H82" s="2">
        <v>47485000</v>
      </c>
      <c r="I82" s="2"/>
      <c r="J82" s="2">
        <v>2669282</v>
      </c>
      <c r="K82" s="2">
        <v>8993830</v>
      </c>
      <c r="L82" s="2">
        <v>763754</v>
      </c>
      <c r="M82" s="2">
        <v>97969186</v>
      </c>
      <c r="N82" s="2">
        <f t="shared" si="12"/>
        <v>157881052</v>
      </c>
      <c r="O82" s="2"/>
      <c r="P82" s="2">
        <v>103240000</v>
      </c>
      <c r="Q82" s="2"/>
      <c r="R82" s="2">
        <v>6208265</v>
      </c>
      <c r="S82" s="2">
        <v>889369</v>
      </c>
      <c r="T82" s="2">
        <v>103164</v>
      </c>
      <c r="U82" s="2">
        <v>15083944</v>
      </c>
      <c r="V82" s="2">
        <f t="shared" si="13"/>
        <v>125524742</v>
      </c>
      <c r="W82" s="2"/>
      <c r="X82" s="2">
        <v>48943000</v>
      </c>
      <c r="Y82" s="2"/>
      <c r="Z82" s="2">
        <v>2836466</v>
      </c>
      <c r="AA82" s="2">
        <v>458850</v>
      </c>
      <c r="AB82" s="2">
        <v>153591</v>
      </c>
      <c r="AC82" s="2">
        <v>9918859</v>
      </c>
      <c r="AD82" s="2">
        <f t="shared" si="14"/>
        <v>62310766</v>
      </c>
      <c r="AE82" s="2"/>
      <c r="AF82" s="2">
        <v>101782000</v>
      </c>
      <c r="AG82" s="2"/>
      <c r="AH82" s="2">
        <v>6041081</v>
      </c>
      <c r="AI82" s="2">
        <v>9424349</v>
      </c>
      <c r="AJ82" s="2">
        <v>713327</v>
      </c>
      <c r="AK82" s="2">
        <v>103134271</v>
      </c>
      <c r="AL82" s="2">
        <f t="shared" si="15"/>
        <v>221095028</v>
      </c>
      <c r="AM82" s="2"/>
      <c r="AN82" s="2"/>
      <c r="AO82" s="2"/>
      <c r="AP82" s="2"/>
      <c r="AQ82" s="2">
        <v>248129</v>
      </c>
      <c r="AR82" s="2"/>
      <c r="AS82" s="2">
        <v>2285814</v>
      </c>
      <c r="AT82" s="2">
        <f t="shared" si="16"/>
        <v>2533943</v>
      </c>
      <c r="AU82" s="2"/>
      <c r="AV82" s="2"/>
      <c r="AW82" s="2"/>
      <c r="AX82" s="2"/>
      <c r="AY82" s="2">
        <v>20502</v>
      </c>
      <c r="AZ82" s="2"/>
      <c r="BA82" s="2">
        <v>328132</v>
      </c>
      <c r="BB82" s="2">
        <f t="shared" si="17"/>
        <v>348634</v>
      </c>
      <c r="BC82" s="2"/>
      <c r="BD82" s="2"/>
      <c r="BE82" s="2"/>
      <c r="BF82" s="2"/>
      <c r="BG82" s="2">
        <v>10585</v>
      </c>
      <c r="BH82" s="2"/>
      <c r="BI82" s="2">
        <v>229217</v>
      </c>
      <c r="BJ82" s="2">
        <f t="shared" si="18"/>
        <v>239802</v>
      </c>
      <c r="BK82" s="2"/>
      <c r="BL82" s="2"/>
      <c r="BM82" s="2"/>
      <c r="BN82" s="2"/>
      <c r="BO82" s="2">
        <v>258046</v>
      </c>
      <c r="BP82" s="2"/>
      <c r="BQ82" s="2">
        <v>2384729</v>
      </c>
      <c r="BR82" s="2">
        <f t="shared" si="19"/>
        <v>2642775</v>
      </c>
    </row>
    <row r="83" spans="1:70" x14ac:dyDescent="0.2">
      <c r="A83" s="1">
        <v>1</v>
      </c>
      <c r="B83" s="5">
        <v>114063503</v>
      </c>
      <c r="C83" s="1" t="s">
        <v>588</v>
      </c>
      <c r="D83" s="1" t="s">
        <v>489</v>
      </c>
      <c r="E83" s="2">
        <f t="shared" si="10"/>
        <v>102932852</v>
      </c>
      <c r="F83" s="2">
        <f t="shared" si="11"/>
        <v>114102770</v>
      </c>
      <c r="G83" s="2"/>
      <c r="H83" s="2">
        <v>39315000</v>
      </c>
      <c r="I83" s="2"/>
      <c r="J83" s="2">
        <v>13469</v>
      </c>
      <c r="K83" s="2">
        <v>5055640</v>
      </c>
      <c r="L83" s="2">
        <v>987490</v>
      </c>
      <c r="M83" s="2">
        <v>55789123</v>
      </c>
      <c r="N83" s="2">
        <f t="shared" si="12"/>
        <v>101160722</v>
      </c>
      <c r="O83" s="2"/>
      <c r="P83" s="2">
        <v>9195000</v>
      </c>
      <c r="Q83" s="2"/>
      <c r="R83" s="2">
        <v>0</v>
      </c>
      <c r="S83" s="2">
        <v>533366</v>
      </c>
      <c r="T83" s="2">
        <v>54639</v>
      </c>
      <c r="U83" s="2">
        <v>3459248</v>
      </c>
      <c r="V83" s="2">
        <f t="shared" si="13"/>
        <v>13242253</v>
      </c>
      <c r="W83" s="2"/>
      <c r="X83" s="2">
        <v>2170000</v>
      </c>
      <c r="Y83" s="2"/>
      <c r="Z83" s="2">
        <v>13468</v>
      </c>
      <c r="AA83" s="2">
        <v>0</v>
      </c>
      <c r="AB83" s="2">
        <v>345</v>
      </c>
      <c r="AC83" s="2">
        <v>0</v>
      </c>
      <c r="AD83" s="2">
        <f t="shared" si="14"/>
        <v>2183813</v>
      </c>
      <c r="AE83" s="2"/>
      <c r="AF83" s="2">
        <v>46340000</v>
      </c>
      <c r="AG83" s="2"/>
      <c r="AH83" s="2">
        <v>1</v>
      </c>
      <c r="AI83" s="2">
        <v>5589006</v>
      </c>
      <c r="AJ83" s="2">
        <v>1041784</v>
      </c>
      <c r="AK83" s="2">
        <v>59248371</v>
      </c>
      <c r="AL83" s="2">
        <f t="shared" si="15"/>
        <v>112219162</v>
      </c>
      <c r="AM83" s="2"/>
      <c r="AN83" s="2"/>
      <c r="AO83" s="2"/>
      <c r="AP83" s="2"/>
      <c r="AQ83" s="2">
        <v>152233</v>
      </c>
      <c r="AR83" s="2">
        <v>31455</v>
      </c>
      <c r="AS83" s="2">
        <v>1588442</v>
      </c>
      <c r="AT83" s="2">
        <f t="shared" si="16"/>
        <v>1772130</v>
      </c>
      <c r="AU83" s="2"/>
      <c r="AV83" s="2"/>
      <c r="AW83" s="2"/>
      <c r="AX83" s="2"/>
      <c r="AY83" s="2">
        <v>11383</v>
      </c>
      <c r="AZ83" s="2">
        <v>0</v>
      </c>
      <c r="BA83" s="2">
        <v>102782</v>
      </c>
      <c r="BB83" s="2">
        <f t="shared" si="17"/>
        <v>114165</v>
      </c>
      <c r="BC83" s="2"/>
      <c r="BD83" s="2"/>
      <c r="BE83" s="2"/>
      <c r="BF83" s="2"/>
      <c r="BG83" s="2">
        <v>0</v>
      </c>
      <c r="BH83" s="2">
        <v>583</v>
      </c>
      <c r="BI83" s="2">
        <v>2104</v>
      </c>
      <c r="BJ83" s="2">
        <f t="shared" si="18"/>
        <v>2687</v>
      </c>
      <c r="BK83" s="2"/>
      <c r="BL83" s="2"/>
      <c r="BM83" s="2"/>
      <c r="BN83" s="2"/>
      <c r="BO83" s="2">
        <v>163616</v>
      </c>
      <c r="BP83" s="2">
        <v>30872</v>
      </c>
      <c r="BQ83" s="2">
        <v>1689120</v>
      </c>
      <c r="BR83" s="2">
        <f t="shared" si="19"/>
        <v>1883608</v>
      </c>
    </row>
    <row r="84" spans="1:70" x14ac:dyDescent="0.2">
      <c r="A84" s="1">
        <v>1</v>
      </c>
      <c r="B84" s="5">
        <v>114064003</v>
      </c>
      <c r="C84" s="1" t="s">
        <v>333</v>
      </c>
      <c r="D84" s="1" t="s">
        <v>489</v>
      </c>
      <c r="E84" s="2">
        <f t="shared" si="10"/>
        <v>79167787</v>
      </c>
      <c r="F84" s="2">
        <f t="shared" si="11"/>
        <v>83910022.519999996</v>
      </c>
      <c r="G84" s="2"/>
      <c r="H84" s="2">
        <v>24475000</v>
      </c>
      <c r="I84" s="2"/>
      <c r="J84" s="2"/>
      <c r="K84" s="2">
        <v>6969361</v>
      </c>
      <c r="L84" s="2">
        <v>529122</v>
      </c>
      <c r="M84" s="2">
        <v>46380586</v>
      </c>
      <c r="N84" s="2">
        <f t="shared" si="12"/>
        <v>78354069</v>
      </c>
      <c r="O84" s="2"/>
      <c r="P84" s="2">
        <v>13330000</v>
      </c>
      <c r="Q84" s="2"/>
      <c r="R84" s="2"/>
      <c r="S84" s="2">
        <v>391935</v>
      </c>
      <c r="T84" s="2">
        <v>63560</v>
      </c>
      <c r="U84" s="2">
        <v>4604717</v>
      </c>
      <c r="V84" s="2">
        <f t="shared" si="13"/>
        <v>18390212</v>
      </c>
      <c r="W84" s="2"/>
      <c r="X84" s="2">
        <v>8727480.4800000004</v>
      </c>
      <c r="Y84" s="2"/>
      <c r="Z84" s="2"/>
      <c r="AA84" s="2">
        <v>420644</v>
      </c>
      <c r="AB84" s="2">
        <v>59659</v>
      </c>
      <c r="AC84" s="2">
        <v>4431105</v>
      </c>
      <c r="AD84" s="2">
        <f t="shared" si="14"/>
        <v>13638888.48</v>
      </c>
      <c r="AE84" s="2"/>
      <c r="AF84" s="2">
        <v>29077519.52</v>
      </c>
      <c r="AG84" s="2"/>
      <c r="AH84" s="2"/>
      <c r="AI84" s="2">
        <v>6940652</v>
      </c>
      <c r="AJ84" s="2">
        <v>533023</v>
      </c>
      <c r="AK84" s="2">
        <v>46554198</v>
      </c>
      <c r="AL84" s="2">
        <f t="shared" si="15"/>
        <v>83105392.519999996</v>
      </c>
      <c r="AM84" s="2"/>
      <c r="AN84" s="2"/>
      <c r="AO84" s="2"/>
      <c r="AP84" s="2"/>
      <c r="AQ84" s="2">
        <v>131304</v>
      </c>
      <c r="AR84" s="2"/>
      <c r="AS84" s="2">
        <v>682414</v>
      </c>
      <c r="AT84" s="2">
        <f t="shared" si="16"/>
        <v>813718</v>
      </c>
      <c r="AU84" s="2"/>
      <c r="AV84" s="2"/>
      <c r="AW84" s="2"/>
      <c r="AX84" s="2"/>
      <c r="AY84" s="2">
        <v>9120</v>
      </c>
      <c r="AZ84" s="2"/>
      <c r="BA84" s="2">
        <v>46759</v>
      </c>
      <c r="BB84" s="2">
        <f t="shared" si="17"/>
        <v>55879</v>
      </c>
      <c r="BC84" s="2"/>
      <c r="BD84" s="2"/>
      <c r="BE84" s="2"/>
      <c r="BF84" s="2"/>
      <c r="BG84" s="2">
        <v>1596</v>
      </c>
      <c r="BH84" s="2"/>
      <c r="BI84" s="2">
        <v>63371</v>
      </c>
      <c r="BJ84" s="2">
        <f t="shared" si="18"/>
        <v>64967</v>
      </c>
      <c r="BK84" s="2"/>
      <c r="BL84" s="2"/>
      <c r="BM84" s="2"/>
      <c r="BN84" s="2"/>
      <c r="BO84" s="2">
        <v>138828</v>
      </c>
      <c r="BP84" s="2"/>
      <c r="BQ84" s="2">
        <v>665802</v>
      </c>
      <c r="BR84" s="2">
        <f t="shared" si="19"/>
        <v>804630</v>
      </c>
    </row>
    <row r="85" spans="1:70" x14ac:dyDescent="0.2">
      <c r="A85" s="1">
        <v>1</v>
      </c>
      <c r="B85" s="5">
        <v>114065503</v>
      </c>
      <c r="C85" s="1" t="s">
        <v>226</v>
      </c>
      <c r="D85" s="1" t="s">
        <v>489</v>
      </c>
      <c r="E85" s="2">
        <f t="shared" si="10"/>
        <v>130919935</v>
      </c>
      <c r="F85" s="2">
        <f t="shared" si="11"/>
        <v>131782292</v>
      </c>
      <c r="G85" s="2"/>
      <c r="H85" s="2">
        <v>30495000</v>
      </c>
      <c r="I85" s="2"/>
      <c r="J85" s="2"/>
      <c r="K85" s="2">
        <v>9096444</v>
      </c>
      <c r="L85" s="2">
        <v>327915</v>
      </c>
      <c r="M85" s="2">
        <v>88226377</v>
      </c>
      <c r="N85" s="2">
        <f t="shared" si="12"/>
        <v>128145736</v>
      </c>
      <c r="O85" s="2"/>
      <c r="P85" s="2">
        <v>18460000</v>
      </c>
      <c r="Q85" s="2"/>
      <c r="R85" s="2"/>
      <c r="S85" s="2">
        <v>1089941</v>
      </c>
      <c r="T85" s="2">
        <v>302053</v>
      </c>
      <c r="U85" s="2">
        <v>13931917</v>
      </c>
      <c r="V85" s="2">
        <f t="shared" si="13"/>
        <v>33783911</v>
      </c>
      <c r="W85" s="2"/>
      <c r="X85" s="2">
        <v>23485000</v>
      </c>
      <c r="Y85" s="2"/>
      <c r="Z85" s="2"/>
      <c r="AA85" s="2">
        <v>419184</v>
      </c>
      <c r="AB85" s="2">
        <v>293619</v>
      </c>
      <c r="AC85" s="2">
        <v>8907999</v>
      </c>
      <c r="AD85" s="2">
        <f t="shared" si="14"/>
        <v>33105802</v>
      </c>
      <c r="AE85" s="2"/>
      <c r="AF85" s="2">
        <v>25470000</v>
      </c>
      <c r="AG85" s="2"/>
      <c r="AH85" s="2"/>
      <c r="AI85" s="2">
        <v>9767201</v>
      </c>
      <c r="AJ85" s="2">
        <v>336349</v>
      </c>
      <c r="AK85" s="2">
        <v>93250295</v>
      </c>
      <c r="AL85" s="2">
        <f t="shared" si="15"/>
        <v>128823845</v>
      </c>
      <c r="AM85" s="2"/>
      <c r="AN85" s="2"/>
      <c r="AO85" s="2"/>
      <c r="AP85" s="2"/>
      <c r="AQ85" s="2">
        <v>148576</v>
      </c>
      <c r="AR85" s="2"/>
      <c r="AS85" s="2">
        <v>2625623</v>
      </c>
      <c r="AT85" s="2">
        <f t="shared" si="16"/>
        <v>2774199</v>
      </c>
      <c r="AU85" s="2"/>
      <c r="AV85" s="2"/>
      <c r="AW85" s="2"/>
      <c r="AX85" s="2"/>
      <c r="AY85" s="2">
        <v>9199</v>
      </c>
      <c r="AZ85" s="2"/>
      <c r="BA85" s="2">
        <v>457821</v>
      </c>
      <c r="BB85" s="2">
        <f t="shared" si="17"/>
        <v>467020</v>
      </c>
      <c r="BC85" s="2"/>
      <c r="BD85" s="2"/>
      <c r="BE85" s="2"/>
      <c r="BF85" s="2"/>
      <c r="BG85" s="2">
        <v>14033</v>
      </c>
      <c r="BH85" s="2"/>
      <c r="BI85" s="2">
        <v>268739</v>
      </c>
      <c r="BJ85" s="2">
        <f t="shared" si="18"/>
        <v>282772</v>
      </c>
      <c r="BK85" s="2"/>
      <c r="BL85" s="2"/>
      <c r="BM85" s="2"/>
      <c r="BN85" s="2"/>
      <c r="BO85" s="2">
        <v>143742</v>
      </c>
      <c r="BP85" s="2"/>
      <c r="BQ85" s="2">
        <v>2814705</v>
      </c>
      <c r="BR85" s="2">
        <f t="shared" si="19"/>
        <v>2958447</v>
      </c>
    </row>
    <row r="86" spans="1:70" x14ac:dyDescent="0.2">
      <c r="A86" s="1">
        <v>1</v>
      </c>
      <c r="B86" s="5">
        <v>114066503</v>
      </c>
      <c r="C86" s="1" t="s">
        <v>227</v>
      </c>
      <c r="D86" s="1" t="s">
        <v>489</v>
      </c>
      <c r="E86" s="2">
        <f t="shared" si="10"/>
        <v>72288733</v>
      </c>
      <c r="F86" s="2">
        <f t="shared" si="11"/>
        <v>71680193</v>
      </c>
      <c r="G86" s="2"/>
      <c r="H86" s="2">
        <v>23315000</v>
      </c>
      <c r="I86" s="2"/>
      <c r="J86" s="2">
        <v>849872</v>
      </c>
      <c r="K86" s="2">
        <v>4204405</v>
      </c>
      <c r="L86" s="2">
        <v>469197</v>
      </c>
      <c r="M86" s="2">
        <v>42819228</v>
      </c>
      <c r="N86" s="2">
        <f t="shared" si="12"/>
        <v>71657702</v>
      </c>
      <c r="O86" s="2"/>
      <c r="P86" s="2">
        <v>0</v>
      </c>
      <c r="Q86" s="2"/>
      <c r="R86" s="2">
        <v>0</v>
      </c>
      <c r="S86" s="2">
        <v>951971</v>
      </c>
      <c r="T86" s="2">
        <v>70698</v>
      </c>
      <c r="U86" s="2">
        <v>740834</v>
      </c>
      <c r="V86" s="2">
        <f t="shared" si="13"/>
        <v>1763503</v>
      </c>
      <c r="W86" s="2"/>
      <c r="X86" s="2">
        <v>1835000</v>
      </c>
      <c r="Y86" s="2"/>
      <c r="Z86" s="2">
        <v>110337</v>
      </c>
      <c r="AA86" s="2">
        <v>0</v>
      </c>
      <c r="AB86" s="2">
        <v>93041</v>
      </c>
      <c r="AC86" s="2">
        <v>0</v>
      </c>
      <c r="AD86" s="2">
        <f t="shared" si="14"/>
        <v>2038378</v>
      </c>
      <c r="AE86" s="2"/>
      <c r="AF86" s="2">
        <v>21480000</v>
      </c>
      <c r="AG86" s="2"/>
      <c r="AH86" s="2">
        <v>739535</v>
      </c>
      <c r="AI86" s="2">
        <v>5156376</v>
      </c>
      <c r="AJ86" s="2">
        <v>446854</v>
      </c>
      <c r="AK86" s="2">
        <v>43560062</v>
      </c>
      <c r="AL86" s="2">
        <f t="shared" si="15"/>
        <v>71382827</v>
      </c>
      <c r="AM86" s="2"/>
      <c r="AN86" s="2"/>
      <c r="AO86" s="2"/>
      <c r="AP86" s="2"/>
      <c r="AQ86" s="2">
        <v>32359</v>
      </c>
      <c r="AR86" s="2">
        <v>3900</v>
      </c>
      <c r="AS86" s="2">
        <v>594772</v>
      </c>
      <c r="AT86" s="2">
        <f t="shared" si="16"/>
        <v>631031</v>
      </c>
      <c r="AU86" s="2"/>
      <c r="AV86" s="2"/>
      <c r="AW86" s="2"/>
      <c r="AX86" s="2"/>
      <c r="AY86" s="2">
        <v>0</v>
      </c>
      <c r="AZ86" s="2">
        <v>1000</v>
      </c>
      <c r="BA86" s="2">
        <v>0</v>
      </c>
      <c r="BB86" s="2">
        <f t="shared" si="17"/>
        <v>1000</v>
      </c>
      <c r="BC86" s="2"/>
      <c r="BD86" s="2"/>
      <c r="BE86" s="2"/>
      <c r="BF86" s="2"/>
      <c r="BG86" s="2">
        <v>306</v>
      </c>
      <c r="BH86" s="2">
        <v>2525</v>
      </c>
      <c r="BI86" s="2">
        <v>331834</v>
      </c>
      <c r="BJ86" s="2">
        <f t="shared" si="18"/>
        <v>334665</v>
      </c>
      <c r="BK86" s="2"/>
      <c r="BL86" s="2"/>
      <c r="BM86" s="2"/>
      <c r="BN86" s="2"/>
      <c r="BO86" s="2">
        <v>32053</v>
      </c>
      <c r="BP86" s="2">
        <v>2375</v>
      </c>
      <c r="BQ86" s="2">
        <v>262938</v>
      </c>
      <c r="BR86" s="2">
        <f t="shared" si="19"/>
        <v>297366</v>
      </c>
    </row>
    <row r="87" spans="1:70" x14ac:dyDescent="0.2">
      <c r="A87" s="1">
        <v>1</v>
      </c>
      <c r="B87" s="5">
        <v>114067002</v>
      </c>
      <c r="C87" s="1" t="s">
        <v>399</v>
      </c>
      <c r="D87" s="1" t="s">
        <v>489</v>
      </c>
      <c r="E87" s="2">
        <f t="shared" si="10"/>
        <v>901923742.19000006</v>
      </c>
      <c r="F87" s="2">
        <f t="shared" si="11"/>
        <v>940373229.60000002</v>
      </c>
      <c r="G87" s="2"/>
      <c r="H87" s="2">
        <v>281322014</v>
      </c>
      <c r="I87" s="2"/>
      <c r="J87" s="2"/>
      <c r="K87" s="2">
        <v>264054872</v>
      </c>
      <c r="L87" s="2">
        <v>2390997.19</v>
      </c>
      <c r="M87" s="2">
        <v>354155859</v>
      </c>
      <c r="N87" s="2">
        <f t="shared" si="12"/>
        <v>901923742.19000006</v>
      </c>
      <c r="O87" s="2"/>
      <c r="P87" s="2">
        <v>16254000</v>
      </c>
      <c r="Q87" s="2"/>
      <c r="R87" s="2"/>
      <c r="S87" s="2">
        <v>39608230.799999997</v>
      </c>
      <c r="T87" s="2">
        <v>116022.25</v>
      </c>
      <c r="U87" s="2">
        <v>14166234.359999999</v>
      </c>
      <c r="V87" s="2">
        <f t="shared" si="13"/>
        <v>70144487.409999996</v>
      </c>
      <c r="W87" s="2"/>
      <c r="X87" s="2">
        <v>31695000</v>
      </c>
      <c r="Y87" s="2"/>
      <c r="Z87" s="2"/>
      <c r="AA87" s="2">
        <v>0</v>
      </c>
      <c r="AB87" s="2">
        <v>0</v>
      </c>
      <c r="AC87" s="2">
        <v>0</v>
      </c>
      <c r="AD87" s="2">
        <f t="shared" si="14"/>
        <v>31695000</v>
      </c>
      <c r="AE87" s="2"/>
      <c r="AF87" s="2">
        <v>265881014</v>
      </c>
      <c r="AG87" s="2"/>
      <c r="AH87" s="2"/>
      <c r="AI87" s="2">
        <v>303663102.80000001</v>
      </c>
      <c r="AJ87" s="2">
        <v>2507019.44</v>
      </c>
      <c r="AK87" s="2">
        <v>368322093.36000001</v>
      </c>
      <c r="AL87" s="2">
        <f t="shared" si="15"/>
        <v>940373229.60000002</v>
      </c>
      <c r="AM87" s="2"/>
      <c r="AN87" s="2"/>
      <c r="AO87" s="2"/>
      <c r="AP87" s="2"/>
      <c r="AQ87" s="2"/>
      <c r="AR87" s="2"/>
      <c r="AS87" s="2"/>
      <c r="AT87" s="2">
        <f t="shared" si="16"/>
        <v>0</v>
      </c>
      <c r="AU87" s="2"/>
      <c r="AV87" s="2"/>
      <c r="AW87" s="2"/>
      <c r="AX87" s="2"/>
      <c r="AY87" s="2"/>
      <c r="AZ87" s="2"/>
      <c r="BA87" s="2"/>
      <c r="BB87" s="2">
        <f t="shared" si="17"/>
        <v>0</v>
      </c>
      <c r="BC87" s="2"/>
      <c r="BD87" s="2"/>
      <c r="BE87" s="2"/>
      <c r="BF87" s="2"/>
      <c r="BG87" s="2"/>
      <c r="BH87" s="2"/>
      <c r="BI87" s="2"/>
      <c r="BJ87" s="2">
        <f t="shared" si="18"/>
        <v>0</v>
      </c>
      <c r="BK87" s="2"/>
      <c r="BL87" s="2"/>
      <c r="BM87" s="2"/>
      <c r="BN87" s="2"/>
      <c r="BO87" s="2"/>
      <c r="BP87" s="2"/>
      <c r="BQ87" s="2"/>
      <c r="BR87" s="2">
        <f t="shared" si="19"/>
        <v>0</v>
      </c>
    </row>
    <row r="88" spans="1:70" x14ac:dyDescent="0.2">
      <c r="A88" s="1">
        <v>1</v>
      </c>
      <c r="B88" s="5">
        <v>114067503</v>
      </c>
      <c r="C88" s="1" t="s">
        <v>228</v>
      </c>
      <c r="D88" s="1" t="s">
        <v>489</v>
      </c>
      <c r="E88" s="2">
        <f t="shared" si="10"/>
        <v>76971657</v>
      </c>
      <c r="F88" s="2">
        <f t="shared" si="11"/>
        <v>97186796</v>
      </c>
      <c r="G88" s="2"/>
      <c r="H88" s="2">
        <v>13485000</v>
      </c>
      <c r="I88" s="2"/>
      <c r="J88" s="2">
        <v>285349</v>
      </c>
      <c r="K88" s="2">
        <v>4837038</v>
      </c>
      <c r="L88" s="2">
        <v>630969</v>
      </c>
      <c r="M88" s="2">
        <v>56823523</v>
      </c>
      <c r="N88" s="2">
        <f t="shared" si="12"/>
        <v>76061879</v>
      </c>
      <c r="O88" s="2"/>
      <c r="P88" s="2">
        <v>24875000</v>
      </c>
      <c r="Q88" s="2"/>
      <c r="R88" s="2">
        <v>2400</v>
      </c>
      <c r="S88" s="2">
        <v>624628</v>
      </c>
      <c r="T88" s="2">
        <v>0</v>
      </c>
      <c r="U88" s="2">
        <v>9098633</v>
      </c>
      <c r="V88" s="2">
        <f t="shared" si="13"/>
        <v>34600661</v>
      </c>
      <c r="W88" s="2"/>
      <c r="X88" s="2">
        <v>8345000</v>
      </c>
      <c r="Y88" s="2"/>
      <c r="Z88" s="2">
        <v>114349</v>
      </c>
      <c r="AA88" s="2">
        <v>227288</v>
      </c>
      <c r="AB88" s="2">
        <v>68521</v>
      </c>
      <c r="AC88" s="2">
        <v>5727290</v>
      </c>
      <c r="AD88" s="2">
        <f t="shared" si="14"/>
        <v>14482448</v>
      </c>
      <c r="AE88" s="2"/>
      <c r="AF88" s="2">
        <v>30015000</v>
      </c>
      <c r="AG88" s="2"/>
      <c r="AH88" s="2">
        <v>173400</v>
      </c>
      <c r="AI88" s="2">
        <v>5234378</v>
      </c>
      <c r="AJ88" s="2">
        <v>562448</v>
      </c>
      <c r="AK88" s="2">
        <v>60194866</v>
      </c>
      <c r="AL88" s="2">
        <f t="shared" si="15"/>
        <v>96180092</v>
      </c>
      <c r="AM88" s="2"/>
      <c r="AN88" s="2"/>
      <c r="AO88" s="2"/>
      <c r="AP88" s="2"/>
      <c r="AQ88" s="2">
        <v>50121</v>
      </c>
      <c r="AR88" s="2">
        <v>180</v>
      </c>
      <c r="AS88" s="2">
        <v>859477</v>
      </c>
      <c r="AT88" s="2">
        <f t="shared" si="16"/>
        <v>909778</v>
      </c>
      <c r="AU88" s="2"/>
      <c r="AV88" s="2"/>
      <c r="AW88" s="2"/>
      <c r="AX88" s="2"/>
      <c r="AY88" s="2">
        <v>3271</v>
      </c>
      <c r="AZ88" s="2">
        <v>300</v>
      </c>
      <c r="BA88" s="2">
        <v>191913</v>
      </c>
      <c r="BB88" s="2">
        <f t="shared" si="17"/>
        <v>195484</v>
      </c>
      <c r="BC88" s="2"/>
      <c r="BD88" s="2"/>
      <c r="BE88" s="2"/>
      <c r="BF88" s="2"/>
      <c r="BG88" s="2">
        <v>7302</v>
      </c>
      <c r="BH88" s="2">
        <v>0</v>
      </c>
      <c r="BI88" s="2">
        <v>91256</v>
      </c>
      <c r="BJ88" s="2">
        <f t="shared" si="18"/>
        <v>98558</v>
      </c>
      <c r="BK88" s="2"/>
      <c r="BL88" s="2"/>
      <c r="BM88" s="2"/>
      <c r="BN88" s="2"/>
      <c r="BO88" s="2">
        <v>46090</v>
      </c>
      <c r="BP88" s="2">
        <v>480</v>
      </c>
      <c r="BQ88" s="2">
        <v>960134</v>
      </c>
      <c r="BR88" s="2">
        <f t="shared" si="19"/>
        <v>1006704</v>
      </c>
    </row>
    <row r="89" spans="1:70" x14ac:dyDescent="0.2">
      <c r="A89" s="1">
        <v>1</v>
      </c>
      <c r="B89" s="5">
        <v>114068003</v>
      </c>
      <c r="C89" s="1" t="s">
        <v>730</v>
      </c>
      <c r="D89" s="1" t="s">
        <v>489</v>
      </c>
      <c r="E89" s="2">
        <f t="shared" si="10"/>
        <v>65203604</v>
      </c>
      <c r="F89" s="2">
        <f t="shared" si="11"/>
        <v>65014121</v>
      </c>
      <c r="G89" s="2"/>
      <c r="H89" s="2">
        <v>15135000</v>
      </c>
      <c r="I89" s="2"/>
      <c r="J89" s="2"/>
      <c r="K89" s="2">
        <v>4323731</v>
      </c>
      <c r="L89" s="2">
        <v>797124</v>
      </c>
      <c r="M89" s="2">
        <v>44075655</v>
      </c>
      <c r="N89" s="2">
        <f t="shared" si="12"/>
        <v>64331510</v>
      </c>
      <c r="O89" s="2"/>
      <c r="P89" s="2">
        <v>9340000</v>
      </c>
      <c r="Q89" s="2"/>
      <c r="R89" s="2"/>
      <c r="S89" s="2">
        <v>0</v>
      </c>
      <c r="T89" s="2">
        <v>330060</v>
      </c>
      <c r="U89" s="2">
        <v>2533288</v>
      </c>
      <c r="V89" s="2">
        <f t="shared" si="13"/>
        <v>12203348</v>
      </c>
      <c r="W89" s="2"/>
      <c r="X89" s="2">
        <v>12150000</v>
      </c>
      <c r="Y89" s="2"/>
      <c r="Z89" s="2"/>
      <c r="AA89" s="2">
        <v>90400</v>
      </c>
      <c r="AB89" s="2">
        <v>274048</v>
      </c>
      <c r="AC89" s="2">
        <v>0</v>
      </c>
      <c r="AD89" s="2">
        <f t="shared" si="14"/>
        <v>12514448</v>
      </c>
      <c r="AE89" s="2"/>
      <c r="AF89" s="2">
        <v>12325000</v>
      </c>
      <c r="AG89" s="2"/>
      <c r="AH89" s="2"/>
      <c r="AI89" s="2">
        <v>4233331</v>
      </c>
      <c r="AJ89" s="2">
        <v>853136</v>
      </c>
      <c r="AK89" s="2">
        <v>46608943</v>
      </c>
      <c r="AL89" s="2">
        <f t="shared" si="15"/>
        <v>64020410</v>
      </c>
      <c r="AM89" s="2"/>
      <c r="AN89" s="2"/>
      <c r="AO89" s="2"/>
      <c r="AP89" s="2"/>
      <c r="AQ89" s="2">
        <v>36749</v>
      </c>
      <c r="AR89" s="2"/>
      <c r="AS89" s="2">
        <v>835345</v>
      </c>
      <c r="AT89" s="2">
        <f t="shared" si="16"/>
        <v>872094</v>
      </c>
      <c r="AU89" s="2"/>
      <c r="AV89" s="2"/>
      <c r="AW89" s="2"/>
      <c r="AX89" s="2"/>
      <c r="AY89" s="2">
        <v>905</v>
      </c>
      <c r="AZ89" s="2"/>
      <c r="BA89" s="2">
        <v>120712</v>
      </c>
      <c r="BB89" s="2">
        <f t="shared" si="17"/>
        <v>121617</v>
      </c>
      <c r="BC89" s="2"/>
      <c r="BD89" s="2"/>
      <c r="BE89" s="2"/>
      <c r="BF89" s="2"/>
      <c r="BG89" s="2">
        <v>0</v>
      </c>
      <c r="BH89" s="2"/>
      <c r="BI89" s="2">
        <v>0</v>
      </c>
      <c r="BJ89" s="2">
        <f t="shared" si="18"/>
        <v>0</v>
      </c>
      <c r="BK89" s="2"/>
      <c r="BL89" s="2"/>
      <c r="BM89" s="2"/>
      <c r="BN89" s="2"/>
      <c r="BO89" s="2">
        <v>37654</v>
      </c>
      <c r="BP89" s="2"/>
      <c r="BQ89" s="2">
        <v>956057</v>
      </c>
      <c r="BR89" s="2">
        <f t="shared" si="19"/>
        <v>993711</v>
      </c>
    </row>
    <row r="90" spans="1:70" x14ac:dyDescent="0.2">
      <c r="A90" s="1">
        <v>1</v>
      </c>
      <c r="B90" s="5">
        <v>114068103</v>
      </c>
      <c r="C90" s="1" t="s">
        <v>229</v>
      </c>
      <c r="D90" s="1" t="s">
        <v>489</v>
      </c>
      <c r="E90" s="2">
        <f t="shared" si="10"/>
        <v>110374174.65000001</v>
      </c>
      <c r="F90" s="2">
        <f t="shared" si="11"/>
        <v>111416282</v>
      </c>
      <c r="G90" s="2"/>
      <c r="H90" s="2">
        <v>23630000</v>
      </c>
      <c r="I90" s="2"/>
      <c r="J90" s="2"/>
      <c r="K90" s="2">
        <v>6178521</v>
      </c>
      <c r="L90" s="2">
        <v>252094.65</v>
      </c>
      <c r="M90" s="2">
        <v>78438239</v>
      </c>
      <c r="N90" s="2">
        <f t="shared" si="12"/>
        <v>108498854.65000001</v>
      </c>
      <c r="O90" s="2"/>
      <c r="P90" s="2">
        <v>6840000</v>
      </c>
      <c r="Q90" s="2"/>
      <c r="R90" s="2"/>
      <c r="S90" s="2">
        <v>393279</v>
      </c>
      <c r="T90" s="2">
        <v>0</v>
      </c>
      <c r="U90" s="2">
        <v>2867426</v>
      </c>
      <c r="V90" s="2">
        <f t="shared" si="13"/>
        <v>10100705</v>
      </c>
      <c r="W90" s="2"/>
      <c r="X90" s="2">
        <v>9100000</v>
      </c>
      <c r="Y90" s="2"/>
      <c r="Z90" s="2"/>
      <c r="AA90" s="2">
        <v>0</v>
      </c>
      <c r="AB90" s="2">
        <v>24149.65</v>
      </c>
      <c r="AC90" s="2">
        <v>0</v>
      </c>
      <c r="AD90" s="2">
        <f t="shared" si="14"/>
        <v>9124149.6500000004</v>
      </c>
      <c r="AE90" s="2"/>
      <c r="AF90" s="2">
        <v>21370000</v>
      </c>
      <c r="AG90" s="2"/>
      <c r="AH90" s="2"/>
      <c r="AI90" s="2">
        <v>6571800</v>
      </c>
      <c r="AJ90" s="2">
        <v>227945</v>
      </c>
      <c r="AK90" s="2">
        <v>81305665</v>
      </c>
      <c r="AL90" s="2">
        <f t="shared" si="15"/>
        <v>109475410</v>
      </c>
      <c r="AM90" s="2"/>
      <c r="AN90" s="2"/>
      <c r="AO90" s="2"/>
      <c r="AP90" s="2"/>
      <c r="AQ90" s="2">
        <v>81559</v>
      </c>
      <c r="AR90" s="2"/>
      <c r="AS90" s="2">
        <v>1793761</v>
      </c>
      <c r="AT90" s="2">
        <f t="shared" si="16"/>
        <v>1875320</v>
      </c>
      <c r="AU90" s="2"/>
      <c r="AV90" s="2"/>
      <c r="AW90" s="2"/>
      <c r="AX90" s="2"/>
      <c r="AY90" s="2">
        <v>0</v>
      </c>
      <c r="AZ90" s="2"/>
      <c r="BA90" s="2">
        <v>65574</v>
      </c>
      <c r="BB90" s="2">
        <f t="shared" si="17"/>
        <v>65574</v>
      </c>
      <c r="BC90" s="2"/>
      <c r="BD90" s="2"/>
      <c r="BE90" s="2"/>
      <c r="BF90" s="2"/>
      <c r="BG90" s="2">
        <v>22</v>
      </c>
      <c r="BH90" s="2"/>
      <c r="BI90" s="2">
        <v>0</v>
      </c>
      <c r="BJ90" s="2">
        <f t="shared" si="18"/>
        <v>22</v>
      </c>
      <c r="BK90" s="2"/>
      <c r="BL90" s="2"/>
      <c r="BM90" s="2"/>
      <c r="BN90" s="2"/>
      <c r="BO90" s="2">
        <v>81537</v>
      </c>
      <c r="BP90" s="2"/>
      <c r="BQ90" s="2">
        <v>1859335</v>
      </c>
      <c r="BR90" s="2">
        <f t="shared" si="19"/>
        <v>1940872</v>
      </c>
    </row>
    <row r="91" spans="1:70" x14ac:dyDescent="0.2">
      <c r="A91" s="1">
        <v>1</v>
      </c>
      <c r="B91" s="5">
        <v>114069103</v>
      </c>
      <c r="C91" s="1" t="s">
        <v>230</v>
      </c>
      <c r="D91" s="1" t="s">
        <v>489</v>
      </c>
      <c r="E91" s="2">
        <f t="shared" si="10"/>
        <v>240937571</v>
      </c>
      <c r="F91" s="2">
        <f t="shared" si="11"/>
        <v>295637201</v>
      </c>
      <c r="G91" s="2"/>
      <c r="H91" s="2">
        <v>64975000</v>
      </c>
      <c r="I91" s="2"/>
      <c r="J91" s="2"/>
      <c r="K91" s="2">
        <v>16668906</v>
      </c>
      <c r="L91" s="2">
        <v>1392008</v>
      </c>
      <c r="M91" s="2">
        <v>152470140</v>
      </c>
      <c r="N91" s="2">
        <f t="shared" si="12"/>
        <v>235506054</v>
      </c>
      <c r="O91" s="2"/>
      <c r="P91" s="2">
        <v>76600000</v>
      </c>
      <c r="Q91" s="2"/>
      <c r="R91" s="2"/>
      <c r="S91" s="2">
        <v>3031813</v>
      </c>
      <c r="T91" s="2">
        <v>233769</v>
      </c>
      <c r="U91" s="2">
        <v>33118052</v>
      </c>
      <c r="V91" s="2">
        <f t="shared" si="13"/>
        <v>112983634</v>
      </c>
      <c r="W91" s="2"/>
      <c r="X91" s="2">
        <v>40965000</v>
      </c>
      <c r="Y91" s="2"/>
      <c r="Z91" s="2"/>
      <c r="AA91" s="2">
        <v>742724</v>
      </c>
      <c r="AB91" s="2">
        <v>258632</v>
      </c>
      <c r="AC91" s="2">
        <v>16302011</v>
      </c>
      <c r="AD91" s="2">
        <f t="shared" si="14"/>
        <v>58268367</v>
      </c>
      <c r="AE91" s="2"/>
      <c r="AF91" s="2">
        <v>100610000</v>
      </c>
      <c r="AG91" s="2"/>
      <c r="AH91" s="2"/>
      <c r="AI91" s="2">
        <v>18957995</v>
      </c>
      <c r="AJ91" s="2">
        <v>1367145</v>
      </c>
      <c r="AK91" s="2">
        <v>169286181</v>
      </c>
      <c r="AL91" s="2">
        <f t="shared" si="15"/>
        <v>290221321</v>
      </c>
      <c r="AM91" s="2"/>
      <c r="AN91" s="2"/>
      <c r="AO91" s="2"/>
      <c r="AP91" s="2"/>
      <c r="AQ91" s="2">
        <v>618657</v>
      </c>
      <c r="AR91" s="2"/>
      <c r="AS91" s="2">
        <v>4812860</v>
      </c>
      <c r="AT91" s="2">
        <f t="shared" si="16"/>
        <v>5431517</v>
      </c>
      <c r="AU91" s="2"/>
      <c r="AV91" s="2"/>
      <c r="AW91" s="2"/>
      <c r="AX91" s="2"/>
      <c r="AY91" s="2">
        <v>24003</v>
      </c>
      <c r="AZ91" s="2"/>
      <c r="BA91" s="2">
        <v>474022</v>
      </c>
      <c r="BB91" s="2">
        <f t="shared" si="17"/>
        <v>498025</v>
      </c>
      <c r="BC91" s="2"/>
      <c r="BD91" s="2"/>
      <c r="BE91" s="2"/>
      <c r="BF91" s="2"/>
      <c r="BG91" s="2">
        <v>49599</v>
      </c>
      <c r="BH91" s="2"/>
      <c r="BI91" s="2">
        <v>464063</v>
      </c>
      <c r="BJ91" s="2">
        <f t="shared" si="18"/>
        <v>513662</v>
      </c>
      <c r="BK91" s="2"/>
      <c r="BL91" s="2"/>
      <c r="BM91" s="2"/>
      <c r="BN91" s="2"/>
      <c r="BO91" s="2">
        <v>593061</v>
      </c>
      <c r="BP91" s="2"/>
      <c r="BQ91" s="2">
        <v>4822819</v>
      </c>
      <c r="BR91" s="2">
        <f t="shared" si="19"/>
        <v>5415880</v>
      </c>
    </row>
    <row r="92" spans="1:70" x14ac:dyDescent="0.2">
      <c r="A92" s="1">
        <v>1</v>
      </c>
      <c r="B92" s="5">
        <v>114069353</v>
      </c>
      <c r="C92" s="1" t="s">
        <v>649</v>
      </c>
      <c r="D92" s="1" t="s">
        <v>489</v>
      </c>
      <c r="E92" s="2">
        <f t="shared" si="10"/>
        <v>85711006</v>
      </c>
      <c r="F92" s="2">
        <f t="shared" si="11"/>
        <v>98827237</v>
      </c>
      <c r="G92" s="2"/>
      <c r="H92" s="2">
        <v>25890000</v>
      </c>
      <c r="I92" s="2"/>
      <c r="J92" s="2">
        <v>543311</v>
      </c>
      <c r="K92" s="2">
        <v>4859059</v>
      </c>
      <c r="L92" s="2">
        <v>535089</v>
      </c>
      <c r="M92" s="2">
        <v>53125450</v>
      </c>
      <c r="N92" s="2">
        <f t="shared" si="12"/>
        <v>84952909</v>
      </c>
      <c r="O92" s="2"/>
      <c r="P92" s="2">
        <v>37630000</v>
      </c>
      <c r="Q92" s="2"/>
      <c r="R92" s="2">
        <v>22490</v>
      </c>
      <c r="S92" s="2">
        <v>103988</v>
      </c>
      <c r="T92" s="2">
        <v>35969</v>
      </c>
      <c r="U92" s="2">
        <v>2969228</v>
      </c>
      <c r="V92" s="2">
        <f t="shared" si="13"/>
        <v>40761675</v>
      </c>
      <c r="W92" s="2"/>
      <c r="X92" s="2">
        <v>27475000</v>
      </c>
      <c r="Y92" s="2"/>
      <c r="Z92" s="2">
        <v>176715</v>
      </c>
      <c r="AA92" s="2">
        <v>0</v>
      </c>
      <c r="AB92" s="2">
        <v>0</v>
      </c>
      <c r="AC92" s="2">
        <v>0</v>
      </c>
      <c r="AD92" s="2">
        <f t="shared" si="14"/>
        <v>27651715</v>
      </c>
      <c r="AE92" s="2"/>
      <c r="AF92" s="2">
        <v>36045000</v>
      </c>
      <c r="AG92" s="2"/>
      <c r="AH92" s="2">
        <v>389086</v>
      </c>
      <c r="AI92" s="2">
        <v>4963047</v>
      </c>
      <c r="AJ92" s="2">
        <v>571058</v>
      </c>
      <c r="AK92" s="2">
        <v>56094678</v>
      </c>
      <c r="AL92" s="2">
        <f t="shared" si="15"/>
        <v>98062869</v>
      </c>
      <c r="AM92" s="2"/>
      <c r="AN92" s="2"/>
      <c r="AO92" s="2"/>
      <c r="AP92" s="2"/>
      <c r="AQ92" s="2">
        <v>36547</v>
      </c>
      <c r="AR92" s="2"/>
      <c r="AS92" s="2">
        <v>721550</v>
      </c>
      <c r="AT92" s="2">
        <f t="shared" si="16"/>
        <v>758097</v>
      </c>
      <c r="AU92" s="2"/>
      <c r="AV92" s="2"/>
      <c r="AW92" s="2"/>
      <c r="AX92" s="2"/>
      <c r="AY92" s="2">
        <v>499</v>
      </c>
      <c r="AZ92" s="2"/>
      <c r="BA92" s="2">
        <v>5772</v>
      </c>
      <c r="BB92" s="2">
        <f t="shared" si="17"/>
        <v>6271</v>
      </c>
      <c r="BC92" s="2"/>
      <c r="BD92" s="2"/>
      <c r="BE92" s="2"/>
      <c r="BF92" s="2"/>
      <c r="BG92" s="2">
        <v>0</v>
      </c>
      <c r="BH92" s="2"/>
      <c r="BI92" s="2">
        <v>0</v>
      </c>
      <c r="BJ92" s="2">
        <f t="shared" si="18"/>
        <v>0</v>
      </c>
      <c r="BK92" s="2"/>
      <c r="BL92" s="2"/>
      <c r="BM92" s="2"/>
      <c r="BN92" s="2"/>
      <c r="BO92" s="2">
        <v>37046</v>
      </c>
      <c r="BP92" s="2"/>
      <c r="BQ92" s="2">
        <v>727322</v>
      </c>
      <c r="BR92" s="2">
        <f t="shared" si="19"/>
        <v>764368</v>
      </c>
    </row>
    <row r="93" spans="1:70" x14ac:dyDescent="0.2">
      <c r="A93" s="1">
        <v>1</v>
      </c>
      <c r="B93" s="5">
        <v>108070502</v>
      </c>
      <c r="C93" s="1" t="s">
        <v>576</v>
      </c>
      <c r="D93" s="1" t="s">
        <v>471</v>
      </c>
      <c r="E93" s="2">
        <f t="shared" si="10"/>
        <v>295496221</v>
      </c>
      <c r="F93" s="2">
        <f t="shared" si="11"/>
        <v>303053586</v>
      </c>
      <c r="G93" s="2"/>
      <c r="H93" s="2">
        <v>119940000</v>
      </c>
      <c r="I93" s="2"/>
      <c r="J93" s="2"/>
      <c r="K93" s="2">
        <v>14672811</v>
      </c>
      <c r="L93" s="2">
        <v>4073614</v>
      </c>
      <c r="M93" s="2">
        <v>154639920</v>
      </c>
      <c r="N93" s="2">
        <f t="shared" si="12"/>
        <v>293326345</v>
      </c>
      <c r="O93" s="2"/>
      <c r="P93" s="2">
        <v>0</v>
      </c>
      <c r="Q93" s="2"/>
      <c r="R93" s="2"/>
      <c r="S93" s="2">
        <v>1443252</v>
      </c>
      <c r="T93" s="2">
        <v>1317267</v>
      </c>
      <c r="U93" s="2">
        <v>8530060</v>
      </c>
      <c r="V93" s="2">
        <f t="shared" si="13"/>
        <v>11290579</v>
      </c>
      <c r="W93" s="2"/>
      <c r="X93" s="2">
        <v>2190000</v>
      </c>
      <c r="Y93" s="2"/>
      <c r="Z93" s="2"/>
      <c r="AA93" s="2">
        <v>0</v>
      </c>
      <c r="AB93" s="2">
        <v>1252432</v>
      </c>
      <c r="AC93" s="2">
        <v>0</v>
      </c>
      <c r="AD93" s="2">
        <f t="shared" si="14"/>
        <v>3442432</v>
      </c>
      <c r="AE93" s="2"/>
      <c r="AF93" s="2">
        <v>117750000</v>
      </c>
      <c r="AG93" s="2"/>
      <c r="AH93" s="2"/>
      <c r="AI93" s="2">
        <v>16116063</v>
      </c>
      <c r="AJ93" s="2">
        <v>4138449</v>
      </c>
      <c r="AK93" s="2">
        <v>163169980</v>
      </c>
      <c r="AL93" s="2">
        <f t="shared" si="15"/>
        <v>301174492</v>
      </c>
      <c r="AM93" s="2"/>
      <c r="AN93" s="2"/>
      <c r="AO93" s="2"/>
      <c r="AP93" s="2"/>
      <c r="AQ93" s="2">
        <v>185732</v>
      </c>
      <c r="AR93" s="2">
        <v>26677</v>
      </c>
      <c r="AS93" s="2">
        <v>1957467</v>
      </c>
      <c r="AT93" s="2">
        <f t="shared" si="16"/>
        <v>2169876</v>
      </c>
      <c r="AU93" s="2"/>
      <c r="AV93" s="2"/>
      <c r="AW93" s="2"/>
      <c r="AX93" s="2"/>
      <c r="AY93" s="2">
        <v>0</v>
      </c>
      <c r="AZ93" s="2">
        <v>6962</v>
      </c>
      <c r="BA93" s="2">
        <v>0</v>
      </c>
      <c r="BB93" s="2">
        <f t="shared" si="17"/>
        <v>6962</v>
      </c>
      <c r="BC93" s="2"/>
      <c r="BD93" s="2"/>
      <c r="BE93" s="2"/>
      <c r="BF93" s="2"/>
      <c r="BG93" s="2">
        <v>19654</v>
      </c>
      <c r="BH93" s="2">
        <v>2108</v>
      </c>
      <c r="BI93" s="2">
        <v>275982</v>
      </c>
      <c r="BJ93" s="2">
        <f t="shared" si="18"/>
        <v>297744</v>
      </c>
      <c r="BK93" s="2"/>
      <c r="BL93" s="2"/>
      <c r="BM93" s="2"/>
      <c r="BN93" s="2"/>
      <c r="BO93" s="2">
        <v>166078</v>
      </c>
      <c r="BP93" s="2">
        <v>31531</v>
      </c>
      <c r="BQ93" s="2">
        <v>1681485</v>
      </c>
      <c r="BR93" s="2">
        <f t="shared" si="19"/>
        <v>1879094</v>
      </c>
    </row>
    <row r="94" spans="1:70" x14ac:dyDescent="0.2">
      <c r="A94" s="1">
        <v>1</v>
      </c>
      <c r="B94" s="5">
        <v>108071003</v>
      </c>
      <c r="C94" s="1" t="s">
        <v>383</v>
      </c>
      <c r="D94" s="1" t="s">
        <v>471</v>
      </c>
      <c r="E94" s="2">
        <f t="shared" si="10"/>
        <v>40386358</v>
      </c>
      <c r="F94" s="2">
        <f t="shared" si="11"/>
        <v>40910320</v>
      </c>
      <c r="G94" s="2"/>
      <c r="H94" s="2">
        <v>13565000</v>
      </c>
      <c r="I94" s="2"/>
      <c r="J94" s="2"/>
      <c r="K94" s="2">
        <v>2641316</v>
      </c>
      <c r="L94" s="2">
        <v>536074</v>
      </c>
      <c r="M94" s="2">
        <v>23643968</v>
      </c>
      <c r="N94" s="2">
        <f t="shared" si="12"/>
        <v>40386358</v>
      </c>
      <c r="O94" s="2"/>
      <c r="P94" s="2">
        <v>5910000</v>
      </c>
      <c r="Q94" s="2"/>
      <c r="R94" s="2"/>
      <c r="S94" s="2">
        <v>48422</v>
      </c>
      <c r="T94" s="2">
        <v>0</v>
      </c>
      <c r="U94" s="2">
        <v>1583809</v>
      </c>
      <c r="V94" s="2">
        <f t="shared" si="13"/>
        <v>7542231</v>
      </c>
      <c r="W94" s="2"/>
      <c r="X94" s="2">
        <v>6985000</v>
      </c>
      <c r="Y94" s="2"/>
      <c r="Z94" s="2"/>
      <c r="AA94" s="2">
        <v>0</v>
      </c>
      <c r="AB94" s="2">
        <v>33269</v>
      </c>
      <c r="AC94" s="2">
        <v>0</v>
      </c>
      <c r="AD94" s="2">
        <f t="shared" si="14"/>
        <v>7018269</v>
      </c>
      <c r="AE94" s="2"/>
      <c r="AF94" s="2">
        <v>12490000</v>
      </c>
      <c r="AG94" s="2"/>
      <c r="AH94" s="2"/>
      <c r="AI94" s="2">
        <v>2689738</v>
      </c>
      <c r="AJ94" s="2">
        <v>502805</v>
      </c>
      <c r="AK94" s="2">
        <v>25227777</v>
      </c>
      <c r="AL94" s="2">
        <f t="shared" si="15"/>
        <v>40910320</v>
      </c>
      <c r="AM94" s="2"/>
      <c r="AN94" s="2"/>
      <c r="AO94" s="2"/>
      <c r="AP94" s="2"/>
      <c r="AQ94" s="2"/>
      <c r="AR94" s="2"/>
      <c r="AS94" s="2"/>
      <c r="AT94" s="2">
        <f t="shared" si="16"/>
        <v>0</v>
      </c>
      <c r="AU94" s="2"/>
      <c r="AV94" s="2"/>
      <c r="AW94" s="2"/>
      <c r="AX94" s="2"/>
      <c r="AY94" s="2"/>
      <c r="AZ94" s="2"/>
      <c r="BA94" s="2"/>
      <c r="BB94" s="2">
        <f t="shared" si="17"/>
        <v>0</v>
      </c>
      <c r="BC94" s="2"/>
      <c r="BD94" s="2"/>
      <c r="BE94" s="2"/>
      <c r="BF94" s="2"/>
      <c r="BG94" s="2"/>
      <c r="BH94" s="2"/>
      <c r="BI94" s="2"/>
      <c r="BJ94" s="2">
        <f t="shared" si="18"/>
        <v>0</v>
      </c>
      <c r="BK94" s="2"/>
      <c r="BL94" s="2"/>
      <c r="BM94" s="2"/>
      <c r="BN94" s="2"/>
      <c r="BO94" s="2"/>
      <c r="BP94" s="2"/>
      <c r="BQ94" s="2"/>
      <c r="BR94" s="2">
        <f t="shared" si="19"/>
        <v>0</v>
      </c>
    </row>
    <row r="95" spans="1:70" x14ac:dyDescent="0.2">
      <c r="A95" s="1">
        <v>1</v>
      </c>
      <c r="B95" s="5">
        <v>108071504</v>
      </c>
      <c r="C95" s="1" t="s">
        <v>707</v>
      </c>
      <c r="D95" s="1" t="s">
        <v>471</v>
      </c>
      <c r="E95" s="2">
        <f t="shared" si="10"/>
        <v>30179709</v>
      </c>
      <c r="F95" s="2">
        <f t="shared" si="11"/>
        <v>32528621</v>
      </c>
      <c r="G95" s="2"/>
      <c r="H95" s="2">
        <v>10910000</v>
      </c>
      <c r="I95" s="2"/>
      <c r="J95" s="2"/>
      <c r="K95" s="2">
        <v>1856000</v>
      </c>
      <c r="L95" s="2">
        <v>571709</v>
      </c>
      <c r="M95" s="2">
        <v>16842000</v>
      </c>
      <c r="N95" s="2">
        <f t="shared" si="12"/>
        <v>30179709</v>
      </c>
      <c r="O95" s="2"/>
      <c r="P95" s="2">
        <v>7680000</v>
      </c>
      <c r="Q95" s="2"/>
      <c r="R95" s="2"/>
      <c r="S95" s="2">
        <v>224000</v>
      </c>
      <c r="T95" s="2">
        <v>0</v>
      </c>
      <c r="U95" s="2">
        <v>1229000</v>
      </c>
      <c r="V95" s="2">
        <f t="shared" si="13"/>
        <v>9133000</v>
      </c>
      <c r="W95" s="2"/>
      <c r="X95" s="2">
        <v>6730000</v>
      </c>
      <c r="Y95" s="2"/>
      <c r="Z95" s="2"/>
      <c r="AA95" s="2">
        <v>0</v>
      </c>
      <c r="AB95" s="2">
        <v>54088</v>
      </c>
      <c r="AC95" s="2">
        <v>0</v>
      </c>
      <c r="AD95" s="2">
        <f t="shared" si="14"/>
        <v>6784088</v>
      </c>
      <c r="AE95" s="2"/>
      <c r="AF95" s="2">
        <v>11860000</v>
      </c>
      <c r="AG95" s="2"/>
      <c r="AH95" s="2"/>
      <c r="AI95" s="2">
        <v>2080000</v>
      </c>
      <c r="AJ95" s="2">
        <v>517621</v>
      </c>
      <c r="AK95" s="2">
        <v>18071000</v>
      </c>
      <c r="AL95" s="2">
        <f t="shared" si="15"/>
        <v>32528621</v>
      </c>
      <c r="AM95" s="2"/>
      <c r="AN95" s="2"/>
      <c r="AO95" s="2"/>
      <c r="AP95" s="2"/>
      <c r="AQ95" s="2"/>
      <c r="AR95" s="2"/>
      <c r="AS95" s="2"/>
      <c r="AT95" s="2">
        <f t="shared" si="16"/>
        <v>0</v>
      </c>
      <c r="AU95" s="2"/>
      <c r="AV95" s="2"/>
      <c r="AW95" s="2"/>
      <c r="AX95" s="2"/>
      <c r="AY95" s="2"/>
      <c r="AZ95" s="2"/>
      <c r="BA95" s="2"/>
      <c r="BB95" s="2">
        <f t="shared" si="17"/>
        <v>0</v>
      </c>
      <c r="BC95" s="2"/>
      <c r="BD95" s="2"/>
      <c r="BE95" s="2"/>
      <c r="BF95" s="2"/>
      <c r="BG95" s="2"/>
      <c r="BH95" s="2"/>
      <c r="BI95" s="2"/>
      <c r="BJ95" s="2">
        <f t="shared" si="18"/>
        <v>0</v>
      </c>
      <c r="BK95" s="2"/>
      <c r="BL95" s="2"/>
      <c r="BM95" s="2"/>
      <c r="BN95" s="2"/>
      <c r="BO95" s="2"/>
      <c r="BP95" s="2"/>
      <c r="BQ95" s="2"/>
      <c r="BR95" s="2">
        <f t="shared" si="19"/>
        <v>0</v>
      </c>
    </row>
    <row r="96" spans="1:70" x14ac:dyDescent="0.2">
      <c r="A96" s="1">
        <v>1</v>
      </c>
      <c r="B96" s="5">
        <v>108073503</v>
      </c>
      <c r="C96" s="1" t="s">
        <v>200</v>
      </c>
      <c r="D96" s="1" t="s">
        <v>471</v>
      </c>
      <c r="E96" s="2">
        <f t="shared" si="10"/>
        <v>108522334.39999999</v>
      </c>
      <c r="F96" s="2">
        <f t="shared" si="11"/>
        <v>109905245.98999999</v>
      </c>
      <c r="G96" s="2"/>
      <c r="H96" s="2">
        <v>30710000</v>
      </c>
      <c r="I96" s="2"/>
      <c r="J96" s="2"/>
      <c r="K96" s="2">
        <v>10396544.800000001</v>
      </c>
      <c r="L96" s="2">
        <v>1012505</v>
      </c>
      <c r="M96" s="2">
        <v>64561964</v>
      </c>
      <c r="N96" s="2">
        <f t="shared" si="12"/>
        <v>106681013.8</v>
      </c>
      <c r="O96" s="2"/>
      <c r="P96" s="2">
        <v>17795000</v>
      </c>
      <c r="Q96" s="2"/>
      <c r="R96" s="2"/>
      <c r="S96" s="2">
        <v>445658.61</v>
      </c>
      <c r="T96" s="2">
        <v>6850</v>
      </c>
      <c r="U96" s="2">
        <v>4331289.72</v>
      </c>
      <c r="V96" s="2">
        <f t="shared" si="13"/>
        <v>22578798.329999998</v>
      </c>
      <c r="W96" s="2"/>
      <c r="X96" s="2">
        <v>21280000</v>
      </c>
      <c r="Y96" s="2"/>
      <c r="Z96" s="2"/>
      <c r="AA96" s="2">
        <v>0</v>
      </c>
      <c r="AB96" s="2">
        <v>0</v>
      </c>
      <c r="AC96" s="2">
        <v>0</v>
      </c>
      <c r="AD96" s="2">
        <f t="shared" si="14"/>
        <v>21280000</v>
      </c>
      <c r="AE96" s="2"/>
      <c r="AF96" s="2">
        <v>27225000</v>
      </c>
      <c r="AG96" s="2"/>
      <c r="AH96" s="2"/>
      <c r="AI96" s="2">
        <v>10842203.41</v>
      </c>
      <c r="AJ96" s="2">
        <v>1019355</v>
      </c>
      <c r="AK96" s="2">
        <v>68893253.719999999</v>
      </c>
      <c r="AL96" s="2">
        <f t="shared" si="15"/>
        <v>107979812.13</v>
      </c>
      <c r="AM96" s="2"/>
      <c r="AN96" s="2"/>
      <c r="AO96" s="2"/>
      <c r="AP96" s="2"/>
      <c r="AQ96" s="2">
        <v>83882.600000000006</v>
      </c>
      <c r="AR96" s="2"/>
      <c r="AS96" s="2">
        <v>1757438</v>
      </c>
      <c r="AT96" s="2">
        <f t="shared" si="16"/>
        <v>1841320.6</v>
      </c>
      <c r="AU96" s="2"/>
      <c r="AV96" s="2"/>
      <c r="AW96" s="2"/>
      <c r="AX96" s="2"/>
      <c r="AY96" s="2">
        <v>641.94000000000005</v>
      </c>
      <c r="AZ96" s="2"/>
      <c r="BA96" s="2">
        <v>83471.320000000007</v>
      </c>
      <c r="BB96" s="2">
        <f t="shared" si="17"/>
        <v>84113.260000000009</v>
      </c>
      <c r="BC96" s="2"/>
      <c r="BD96" s="2"/>
      <c r="BE96" s="2"/>
      <c r="BF96" s="2"/>
      <c r="BG96" s="2">
        <v>0</v>
      </c>
      <c r="BH96" s="2"/>
      <c r="BI96" s="2">
        <v>0</v>
      </c>
      <c r="BJ96" s="2">
        <f t="shared" si="18"/>
        <v>0</v>
      </c>
      <c r="BK96" s="2"/>
      <c r="BL96" s="2"/>
      <c r="BM96" s="2"/>
      <c r="BN96" s="2"/>
      <c r="BO96" s="2">
        <v>84524.54</v>
      </c>
      <c r="BP96" s="2"/>
      <c r="BQ96" s="2">
        <v>1840909.32</v>
      </c>
      <c r="BR96" s="2">
        <f t="shared" si="19"/>
        <v>1925433.86</v>
      </c>
    </row>
    <row r="97" spans="1:70" x14ac:dyDescent="0.2">
      <c r="A97" s="1">
        <v>1</v>
      </c>
      <c r="B97" s="5">
        <v>108077503</v>
      </c>
      <c r="C97" s="1" t="s">
        <v>201</v>
      </c>
      <c r="D97" s="1" t="s">
        <v>471</v>
      </c>
      <c r="E97" s="2">
        <f t="shared" si="10"/>
        <v>52056597</v>
      </c>
      <c r="F97" s="2">
        <f t="shared" si="11"/>
        <v>51887141</v>
      </c>
      <c r="G97" s="2"/>
      <c r="H97" s="2">
        <v>13235000</v>
      </c>
      <c r="I97" s="2"/>
      <c r="J97" s="2"/>
      <c r="K97" s="2">
        <v>3500000</v>
      </c>
      <c r="L97" s="2">
        <v>702597</v>
      </c>
      <c r="M97" s="2">
        <v>34619000</v>
      </c>
      <c r="N97" s="2">
        <f t="shared" si="12"/>
        <v>52056597</v>
      </c>
      <c r="O97" s="2"/>
      <c r="P97" s="2">
        <v>0</v>
      </c>
      <c r="Q97" s="2"/>
      <c r="R97" s="2"/>
      <c r="S97" s="2">
        <v>103000</v>
      </c>
      <c r="T97" s="2">
        <v>0</v>
      </c>
      <c r="U97" s="2">
        <v>3568000</v>
      </c>
      <c r="V97" s="2">
        <f t="shared" si="13"/>
        <v>3671000</v>
      </c>
      <c r="W97" s="2"/>
      <c r="X97" s="2">
        <v>1745000</v>
      </c>
      <c r="Y97" s="2"/>
      <c r="Z97" s="2"/>
      <c r="AA97" s="2">
        <v>0</v>
      </c>
      <c r="AB97" s="2">
        <v>49456</v>
      </c>
      <c r="AC97" s="2">
        <v>2046000</v>
      </c>
      <c r="AD97" s="2">
        <f t="shared" si="14"/>
        <v>3840456</v>
      </c>
      <c r="AE97" s="2"/>
      <c r="AF97" s="2">
        <v>11490000</v>
      </c>
      <c r="AG97" s="2"/>
      <c r="AH97" s="2"/>
      <c r="AI97" s="2">
        <v>3603000</v>
      </c>
      <c r="AJ97" s="2">
        <v>653141</v>
      </c>
      <c r="AK97" s="2">
        <v>36141000</v>
      </c>
      <c r="AL97" s="2">
        <f t="shared" si="15"/>
        <v>51887141</v>
      </c>
      <c r="AM97" s="2"/>
      <c r="AN97" s="2"/>
      <c r="AO97" s="2"/>
      <c r="AP97" s="2"/>
      <c r="AQ97" s="2"/>
      <c r="AR97" s="2"/>
      <c r="AS97" s="2"/>
      <c r="AT97" s="2">
        <f t="shared" si="16"/>
        <v>0</v>
      </c>
      <c r="AU97" s="2"/>
      <c r="AV97" s="2"/>
      <c r="AW97" s="2"/>
      <c r="AX97" s="2"/>
      <c r="AY97" s="2"/>
      <c r="AZ97" s="2"/>
      <c r="BA97" s="2"/>
      <c r="BB97" s="2">
        <f t="shared" si="17"/>
        <v>0</v>
      </c>
      <c r="BC97" s="2"/>
      <c r="BD97" s="2"/>
      <c r="BE97" s="2"/>
      <c r="BF97" s="2"/>
      <c r="BG97" s="2"/>
      <c r="BH97" s="2"/>
      <c r="BI97" s="2"/>
      <c r="BJ97" s="2">
        <f t="shared" si="18"/>
        <v>0</v>
      </c>
      <c r="BK97" s="2"/>
      <c r="BL97" s="2"/>
      <c r="BM97" s="2"/>
      <c r="BN97" s="2"/>
      <c r="BO97" s="2"/>
      <c r="BP97" s="2"/>
      <c r="BQ97" s="2"/>
      <c r="BR97" s="2">
        <f t="shared" si="19"/>
        <v>0</v>
      </c>
    </row>
    <row r="98" spans="1:70" x14ac:dyDescent="0.2">
      <c r="A98" s="1">
        <v>1</v>
      </c>
      <c r="B98" s="5">
        <v>108078003</v>
      </c>
      <c r="C98" s="1" t="s">
        <v>202</v>
      </c>
      <c r="D98" s="1" t="s">
        <v>471</v>
      </c>
      <c r="E98" s="2">
        <f t="shared" si="10"/>
        <v>41115279</v>
      </c>
      <c r="F98" s="2">
        <f t="shared" si="11"/>
        <v>44789412</v>
      </c>
      <c r="G98" s="2"/>
      <c r="H98" s="2"/>
      <c r="I98" s="2"/>
      <c r="J98" s="2"/>
      <c r="K98" s="2">
        <v>1052000</v>
      </c>
      <c r="L98" s="2">
        <v>718208</v>
      </c>
      <c r="M98" s="2">
        <v>37847000</v>
      </c>
      <c r="N98" s="2">
        <f t="shared" si="12"/>
        <v>39617208</v>
      </c>
      <c r="O98" s="2"/>
      <c r="P98" s="2"/>
      <c r="Q98" s="2"/>
      <c r="R98" s="2"/>
      <c r="S98" s="2">
        <v>3732000</v>
      </c>
      <c r="T98" s="2">
        <v>0</v>
      </c>
      <c r="U98" s="2">
        <v>0</v>
      </c>
      <c r="V98" s="2">
        <f t="shared" si="13"/>
        <v>3732000</v>
      </c>
      <c r="W98" s="2"/>
      <c r="X98" s="2"/>
      <c r="Y98" s="2"/>
      <c r="Z98" s="2"/>
      <c r="AA98" s="2">
        <v>0</v>
      </c>
      <c r="AB98" s="2">
        <v>103304</v>
      </c>
      <c r="AC98" s="2">
        <v>79000</v>
      </c>
      <c r="AD98" s="2">
        <f t="shared" si="14"/>
        <v>182304</v>
      </c>
      <c r="AE98" s="2"/>
      <c r="AF98" s="2"/>
      <c r="AG98" s="2"/>
      <c r="AH98" s="2"/>
      <c r="AI98" s="2">
        <v>4784000</v>
      </c>
      <c r="AJ98" s="2">
        <v>614904</v>
      </c>
      <c r="AK98" s="2">
        <v>37768000</v>
      </c>
      <c r="AL98" s="2">
        <f t="shared" si="15"/>
        <v>43166904</v>
      </c>
      <c r="AM98" s="2"/>
      <c r="AN98" s="2"/>
      <c r="AO98" s="2"/>
      <c r="AP98" s="2"/>
      <c r="AQ98" s="2">
        <v>0</v>
      </c>
      <c r="AR98" s="2">
        <v>9254</v>
      </c>
      <c r="AS98" s="2">
        <v>1488817</v>
      </c>
      <c r="AT98" s="2">
        <f t="shared" si="16"/>
        <v>1498071</v>
      </c>
      <c r="AU98" s="2"/>
      <c r="AV98" s="2"/>
      <c r="AW98" s="2"/>
      <c r="AX98" s="2"/>
      <c r="AY98" s="2">
        <v>41000</v>
      </c>
      <c r="AZ98" s="2">
        <v>0</v>
      </c>
      <c r="BA98" s="2">
        <v>85183</v>
      </c>
      <c r="BB98" s="2">
        <f t="shared" si="17"/>
        <v>126183</v>
      </c>
      <c r="BC98" s="2"/>
      <c r="BD98" s="2"/>
      <c r="BE98" s="2"/>
      <c r="BF98" s="2"/>
      <c r="BG98" s="2">
        <v>0</v>
      </c>
      <c r="BH98" s="2">
        <v>1746</v>
      </c>
      <c r="BI98" s="2">
        <v>0</v>
      </c>
      <c r="BJ98" s="2">
        <f t="shared" si="18"/>
        <v>1746</v>
      </c>
      <c r="BK98" s="2"/>
      <c r="BL98" s="2"/>
      <c r="BM98" s="2"/>
      <c r="BN98" s="2"/>
      <c r="BO98" s="2">
        <v>41000</v>
      </c>
      <c r="BP98" s="2">
        <v>7508</v>
      </c>
      <c r="BQ98" s="2">
        <v>1574000</v>
      </c>
      <c r="BR98" s="2">
        <f t="shared" si="19"/>
        <v>1622508</v>
      </c>
    </row>
    <row r="99" spans="1:70" x14ac:dyDescent="0.2">
      <c r="A99" s="1">
        <v>1</v>
      </c>
      <c r="B99" s="5">
        <v>108079004</v>
      </c>
      <c r="C99" s="1" t="s">
        <v>134</v>
      </c>
      <c r="D99" s="1" t="s">
        <v>471</v>
      </c>
      <c r="E99" s="2">
        <f t="shared" si="10"/>
        <v>16933805.5</v>
      </c>
      <c r="F99" s="2">
        <f t="shared" si="11"/>
        <v>16108894</v>
      </c>
      <c r="G99" s="2"/>
      <c r="H99" s="2">
        <v>5770000</v>
      </c>
      <c r="I99" s="2"/>
      <c r="J99" s="2"/>
      <c r="K99" s="2">
        <v>1568130</v>
      </c>
      <c r="L99" s="2">
        <v>347657.5</v>
      </c>
      <c r="M99" s="2">
        <v>9248018</v>
      </c>
      <c r="N99" s="2">
        <f t="shared" si="12"/>
        <v>16933805.5</v>
      </c>
      <c r="O99" s="2"/>
      <c r="P99" s="2">
        <v>0</v>
      </c>
      <c r="Q99" s="2"/>
      <c r="R99" s="2"/>
      <c r="S99" s="2">
        <v>0</v>
      </c>
      <c r="T99" s="2">
        <v>0</v>
      </c>
      <c r="U99" s="2">
        <v>0</v>
      </c>
      <c r="V99" s="2">
        <f t="shared" si="13"/>
        <v>0</v>
      </c>
      <c r="W99" s="2"/>
      <c r="X99" s="2">
        <v>175000</v>
      </c>
      <c r="Y99" s="2"/>
      <c r="Z99" s="2"/>
      <c r="AA99" s="2">
        <v>206190</v>
      </c>
      <c r="AB99" s="2">
        <v>16257.5</v>
      </c>
      <c r="AC99" s="2">
        <v>427464</v>
      </c>
      <c r="AD99" s="2">
        <f t="shared" si="14"/>
        <v>824911.5</v>
      </c>
      <c r="AE99" s="2"/>
      <c r="AF99" s="2">
        <v>5595000</v>
      </c>
      <c r="AG99" s="2"/>
      <c r="AH99" s="2"/>
      <c r="AI99" s="2">
        <v>1361940</v>
      </c>
      <c r="AJ99" s="2">
        <v>331400</v>
      </c>
      <c r="AK99" s="2">
        <v>8820554</v>
      </c>
      <c r="AL99" s="2">
        <f t="shared" si="15"/>
        <v>16108894</v>
      </c>
      <c r="AM99" s="2"/>
      <c r="AN99" s="2"/>
      <c r="AO99" s="2"/>
      <c r="AP99" s="2"/>
      <c r="AQ99" s="2"/>
      <c r="AR99" s="2"/>
      <c r="AS99" s="2"/>
      <c r="AT99" s="2">
        <f t="shared" si="16"/>
        <v>0</v>
      </c>
      <c r="AU99" s="2"/>
      <c r="AV99" s="2"/>
      <c r="AW99" s="2"/>
      <c r="AX99" s="2"/>
      <c r="AY99" s="2"/>
      <c r="AZ99" s="2"/>
      <c r="BA99" s="2"/>
      <c r="BB99" s="2">
        <f t="shared" si="17"/>
        <v>0</v>
      </c>
      <c r="BC99" s="2"/>
      <c r="BD99" s="2"/>
      <c r="BE99" s="2"/>
      <c r="BF99" s="2"/>
      <c r="BG99" s="2"/>
      <c r="BH99" s="2"/>
      <c r="BI99" s="2"/>
      <c r="BJ99" s="2">
        <f t="shared" si="18"/>
        <v>0</v>
      </c>
      <c r="BK99" s="2"/>
      <c r="BL99" s="2"/>
      <c r="BM99" s="2"/>
      <c r="BN99" s="2"/>
      <c r="BO99" s="2"/>
      <c r="BP99" s="2"/>
      <c r="BQ99" s="2"/>
      <c r="BR99" s="2">
        <f t="shared" si="19"/>
        <v>0</v>
      </c>
    </row>
    <row r="100" spans="1:70" x14ac:dyDescent="0.2">
      <c r="A100" s="1">
        <v>1</v>
      </c>
      <c r="B100" s="5">
        <v>117080503</v>
      </c>
      <c r="C100" s="1" t="s">
        <v>245</v>
      </c>
      <c r="D100" s="1" t="s">
        <v>498</v>
      </c>
      <c r="E100" s="2">
        <f t="shared" si="10"/>
        <v>100456457</v>
      </c>
      <c r="F100" s="2">
        <f t="shared" si="11"/>
        <v>100201518</v>
      </c>
      <c r="G100" s="2"/>
      <c r="H100" s="2">
        <v>32505000</v>
      </c>
      <c r="I100" s="2"/>
      <c r="J100" s="2">
        <v>10825</v>
      </c>
      <c r="K100" s="2">
        <v>12789890</v>
      </c>
      <c r="L100" s="2">
        <v>1260529</v>
      </c>
      <c r="M100" s="2">
        <v>52895641</v>
      </c>
      <c r="N100" s="2">
        <f t="shared" si="12"/>
        <v>99461885</v>
      </c>
      <c r="O100" s="2"/>
      <c r="P100" s="2">
        <v>0</v>
      </c>
      <c r="Q100" s="2"/>
      <c r="R100" s="2">
        <v>0</v>
      </c>
      <c r="S100" s="2">
        <v>2332919</v>
      </c>
      <c r="T100" s="2">
        <v>0</v>
      </c>
      <c r="U100" s="2">
        <v>618581</v>
      </c>
      <c r="V100" s="2">
        <f t="shared" si="13"/>
        <v>2951500</v>
      </c>
      <c r="W100" s="2"/>
      <c r="X100" s="2">
        <v>2805000</v>
      </c>
      <c r="Y100" s="2"/>
      <c r="Z100" s="2">
        <v>5988</v>
      </c>
      <c r="AA100" s="2">
        <v>0</v>
      </c>
      <c r="AB100" s="2">
        <v>218832</v>
      </c>
      <c r="AC100" s="2">
        <v>0</v>
      </c>
      <c r="AD100" s="2">
        <f t="shared" si="14"/>
        <v>3029820</v>
      </c>
      <c r="AE100" s="2"/>
      <c r="AF100" s="2">
        <v>29700000</v>
      </c>
      <c r="AG100" s="2"/>
      <c r="AH100" s="2">
        <v>4837</v>
      </c>
      <c r="AI100" s="2">
        <v>15122809</v>
      </c>
      <c r="AJ100" s="2">
        <v>1041697</v>
      </c>
      <c r="AK100" s="2">
        <v>53514222</v>
      </c>
      <c r="AL100" s="2">
        <f t="shared" si="15"/>
        <v>99383565</v>
      </c>
      <c r="AM100" s="2"/>
      <c r="AN100" s="2"/>
      <c r="AO100" s="2"/>
      <c r="AP100" s="2">
        <v>175</v>
      </c>
      <c r="AQ100" s="2">
        <v>120484</v>
      </c>
      <c r="AR100" s="2">
        <v>16554</v>
      </c>
      <c r="AS100" s="2">
        <v>857359</v>
      </c>
      <c r="AT100" s="2">
        <f t="shared" si="16"/>
        <v>994572</v>
      </c>
      <c r="AU100" s="2"/>
      <c r="AV100" s="2"/>
      <c r="AW100" s="2"/>
      <c r="AX100" s="2">
        <v>0</v>
      </c>
      <c r="AY100" s="2">
        <v>0</v>
      </c>
      <c r="AZ100" s="2">
        <v>0</v>
      </c>
      <c r="BA100" s="2">
        <v>0</v>
      </c>
      <c r="BB100" s="2">
        <f t="shared" si="17"/>
        <v>0</v>
      </c>
      <c r="BC100" s="2"/>
      <c r="BD100" s="2"/>
      <c r="BE100" s="2"/>
      <c r="BF100" s="2">
        <v>112</v>
      </c>
      <c r="BG100" s="2">
        <v>7636</v>
      </c>
      <c r="BH100" s="2">
        <v>9290</v>
      </c>
      <c r="BI100" s="2">
        <v>159581</v>
      </c>
      <c r="BJ100" s="2">
        <f t="shared" si="18"/>
        <v>176619</v>
      </c>
      <c r="BK100" s="2"/>
      <c r="BL100" s="2"/>
      <c r="BM100" s="2"/>
      <c r="BN100" s="2">
        <v>63</v>
      </c>
      <c r="BO100" s="2">
        <v>112848</v>
      </c>
      <c r="BP100" s="2">
        <v>7264</v>
      </c>
      <c r="BQ100" s="2">
        <v>697778</v>
      </c>
      <c r="BR100" s="2">
        <f t="shared" si="19"/>
        <v>817953</v>
      </c>
    </row>
    <row r="101" spans="1:70" x14ac:dyDescent="0.2">
      <c r="A101" s="1">
        <v>1</v>
      </c>
      <c r="B101" s="5">
        <v>117081003</v>
      </c>
      <c r="C101" s="1" t="s">
        <v>246</v>
      </c>
      <c r="D101" s="1" t="s">
        <v>498</v>
      </c>
      <c r="E101" s="2">
        <f t="shared" si="10"/>
        <v>28890461</v>
      </c>
      <c r="F101" s="2">
        <f t="shared" si="11"/>
        <v>29343640</v>
      </c>
      <c r="G101" s="2"/>
      <c r="H101" s="2">
        <v>4765927</v>
      </c>
      <c r="I101" s="2"/>
      <c r="J101" s="2"/>
      <c r="K101" s="2">
        <v>1452876</v>
      </c>
      <c r="L101" s="2">
        <v>182884</v>
      </c>
      <c r="M101" s="2">
        <v>22087164</v>
      </c>
      <c r="N101" s="2">
        <f t="shared" si="12"/>
        <v>28488851</v>
      </c>
      <c r="O101" s="2"/>
      <c r="P101" s="2">
        <v>3290000</v>
      </c>
      <c r="Q101" s="2"/>
      <c r="R101" s="2"/>
      <c r="S101" s="2">
        <v>108886</v>
      </c>
      <c r="T101" s="2">
        <v>16137</v>
      </c>
      <c r="U101" s="2">
        <v>1106032</v>
      </c>
      <c r="V101" s="2">
        <f t="shared" si="13"/>
        <v>4521055</v>
      </c>
      <c r="W101" s="2"/>
      <c r="X101" s="2">
        <v>4090927</v>
      </c>
      <c r="Y101" s="2"/>
      <c r="Z101" s="2"/>
      <c r="AA101" s="2">
        <v>0</v>
      </c>
      <c r="AB101" s="2">
        <v>0</v>
      </c>
      <c r="AC101" s="2">
        <v>0</v>
      </c>
      <c r="AD101" s="2">
        <f t="shared" si="14"/>
        <v>4090927</v>
      </c>
      <c r="AE101" s="2"/>
      <c r="AF101" s="2">
        <v>3965000</v>
      </c>
      <c r="AG101" s="2"/>
      <c r="AH101" s="2"/>
      <c r="AI101" s="2">
        <v>1561762</v>
      </c>
      <c r="AJ101" s="2">
        <v>199021</v>
      </c>
      <c r="AK101" s="2">
        <v>23193196</v>
      </c>
      <c r="AL101" s="2">
        <f t="shared" si="15"/>
        <v>28918979</v>
      </c>
      <c r="AM101" s="2"/>
      <c r="AN101" s="2"/>
      <c r="AO101" s="2"/>
      <c r="AP101" s="2"/>
      <c r="AQ101" s="2">
        <v>24526</v>
      </c>
      <c r="AR101" s="2">
        <v>4248</v>
      </c>
      <c r="AS101" s="2">
        <v>372836</v>
      </c>
      <c r="AT101" s="2">
        <f t="shared" si="16"/>
        <v>401610</v>
      </c>
      <c r="AU101" s="2"/>
      <c r="AV101" s="2"/>
      <c r="AW101" s="2"/>
      <c r="AX101" s="2"/>
      <c r="AY101" s="2">
        <v>1999</v>
      </c>
      <c r="AZ101" s="2">
        <v>0</v>
      </c>
      <c r="BA101" s="2">
        <v>21069</v>
      </c>
      <c r="BB101" s="2">
        <f t="shared" si="17"/>
        <v>23068</v>
      </c>
      <c r="BC101" s="2"/>
      <c r="BD101" s="2"/>
      <c r="BE101" s="2"/>
      <c r="BF101" s="2"/>
      <c r="BG101" s="2">
        <v>0</v>
      </c>
      <c r="BH101" s="2">
        <v>17</v>
      </c>
      <c r="BI101" s="2">
        <v>0</v>
      </c>
      <c r="BJ101" s="2">
        <f t="shared" si="18"/>
        <v>17</v>
      </c>
      <c r="BK101" s="2"/>
      <c r="BL101" s="2"/>
      <c r="BM101" s="2"/>
      <c r="BN101" s="2"/>
      <c r="BO101" s="2">
        <v>26525</v>
      </c>
      <c r="BP101" s="2">
        <v>4231</v>
      </c>
      <c r="BQ101" s="2">
        <v>393905</v>
      </c>
      <c r="BR101" s="2">
        <f t="shared" si="19"/>
        <v>424661</v>
      </c>
    </row>
    <row r="102" spans="1:70" x14ac:dyDescent="0.2">
      <c r="A102" s="1">
        <v>1</v>
      </c>
      <c r="B102" s="5">
        <v>117083004</v>
      </c>
      <c r="C102" s="1" t="s">
        <v>247</v>
      </c>
      <c r="D102" s="1" t="s">
        <v>498</v>
      </c>
      <c r="E102" s="2">
        <f t="shared" si="10"/>
        <v>23390731.84</v>
      </c>
      <c r="F102" s="2">
        <f t="shared" si="11"/>
        <v>25895462</v>
      </c>
      <c r="G102" s="2"/>
      <c r="H102" s="2">
        <v>2369531</v>
      </c>
      <c r="I102" s="2"/>
      <c r="J102" s="2">
        <v>309851</v>
      </c>
      <c r="K102" s="2">
        <v>1677952</v>
      </c>
      <c r="L102" s="2">
        <v>934429</v>
      </c>
      <c r="M102" s="2">
        <v>17722435</v>
      </c>
      <c r="N102" s="2">
        <f t="shared" si="12"/>
        <v>23014198</v>
      </c>
      <c r="O102" s="2"/>
      <c r="P102" s="2">
        <v>0</v>
      </c>
      <c r="Q102" s="2"/>
      <c r="R102" s="2">
        <v>0</v>
      </c>
      <c r="S102" s="2">
        <v>214906</v>
      </c>
      <c r="T102" s="2">
        <v>22686</v>
      </c>
      <c r="U102" s="2">
        <v>2628025</v>
      </c>
      <c r="V102" s="2">
        <f t="shared" si="13"/>
        <v>2865617</v>
      </c>
      <c r="W102" s="2"/>
      <c r="X102" s="2">
        <v>313946</v>
      </c>
      <c r="Y102" s="2"/>
      <c r="Z102" s="2">
        <v>115214</v>
      </c>
      <c r="AA102" s="2">
        <v>0</v>
      </c>
      <c r="AB102" s="2">
        <v>0</v>
      </c>
      <c r="AC102" s="2">
        <v>2100</v>
      </c>
      <c r="AD102" s="2">
        <f t="shared" si="14"/>
        <v>431260</v>
      </c>
      <c r="AE102" s="2"/>
      <c r="AF102" s="2">
        <v>2055585</v>
      </c>
      <c r="AG102" s="2"/>
      <c r="AH102" s="2">
        <v>194637</v>
      </c>
      <c r="AI102" s="2">
        <v>1892858</v>
      </c>
      <c r="AJ102" s="2">
        <v>957115</v>
      </c>
      <c r="AK102" s="2">
        <v>20348360</v>
      </c>
      <c r="AL102" s="2">
        <f t="shared" si="15"/>
        <v>25448555</v>
      </c>
      <c r="AM102" s="2"/>
      <c r="AN102" s="2"/>
      <c r="AO102" s="2"/>
      <c r="AP102" s="2"/>
      <c r="AQ102" s="2">
        <v>36624</v>
      </c>
      <c r="AR102" s="2">
        <v>419.84</v>
      </c>
      <c r="AS102" s="2">
        <v>339490</v>
      </c>
      <c r="AT102" s="2">
        <f t="shared" si="16"/>
        <v>376533.83999999997</v>
      </c>
      <c r="AU102" s="2"/>
      <c r="AV102" s="2"/>
      <c r="AW102" s="2"/>
      <c r="AX102" s="2"/>
      <c r="AY102" s="2">
        <v>25968</v>
      </c>
      <c r="AZ102" s="2">
        <v>355.16</v>
      </c>
      <c r="BA102" s="2">
        <v>44050</v>
      </c>
      <c r="BB102" s="2">
        <f t="shared" si="17"/>
        <v>70373.16</v>
      </c>
      <c r="BC102" s="2"/>
      <c r="BD102" s="2"/>
      <c r="BE102" s="2"/>
      <c r="BF102" s="2"/>
      <c r="BG102" s="2">
        <v>0</v>
      </c>
      <c r="BH102" s="2">
        <v>0</v>
      </c>
      <c r="BI102" s="2">
        <v>0</v>
      </c>
      <c r="BJ102" s="2">
        <f t="shared" si="18"/>
        <v>0</v>
      </c>
      <c r="BK102" s="2"/>
      <c r="BL102" s="2"/>
      <c r="BM102" s="2"/>
      <c r="BN102" s="2"/>
      <c r="BO102" s="2">
        <v>62592</v>
      </c>
      <c r="BP102" s="2">
        <v>775</v>
      </c>
      <c r="BQ102" s="2">
        <v>383540</v>
      </c>
      <c r="BR102" s="2">
        <f t="shared" si="19"/>
        <v>446907</v>
      </c>
    </row>
    <row r="103" spans="1:70" x14ac:dyDescent="0.2">
      <c r="A103" s="1">
        <v>1</v>
      </c>
      <c r="B103" s="5">
        <v>117086003</v>
      </c>
      <c r="C103" s="1" t="s">
        <v>248</v>
      </c>
      <c r="D103" s="1" t="s">
        <v>498</v>
      </c>
      <c r="E103" s="2">
        <f t="shared" si="10"/>
        <v>46089042.519999996</v>
      </c>
      <c r="F103" s="2">
        <f t="shared" si="11"/>
        <v>47668322.630000003</v>
      </c>
      <c r="G103" s="2"/>
      <c r="H103" s="2">
        <v>11910000</v>
      </c>
      <c r="I103" s="2"/>
      <c r="J103" s="2"/>
      <c r="K103" s="2">
        <v>6102005</v>
      </c>
      <c r="L103" s="2">
        <v>536336.57999999996</v>
      </c>
      <c r="M103" s="2">
        <v>26702362</v>
      </c>
      <c r="N103" s="2">
        <f t="shared" si="12"/>
        <v>45250703.579999998</v>
      </c>
      <c r="O103" s="2"/>
      <c r="P103" s="2">
        <v>0</v>
      </c>
      <c r="Q103" s="2"/>
      <c r="R103" s="2"/>
      <c r="S103" s="2">
        <v>1030931</v>
      </c>
      <c r="T103" s="2">
        <v>14753.23</v>
      </c>
      <c r="U103" s="2">
        <v>813987</v>
      </c>
      <c r="V103" s="2">
        <f t="shared" si="13"/>
        <v>1859671.23</v>
      </c>
      <c r="W103" s="2"/>
      <c r="X103" s="2">
        <v>340000</v>
      </c>
      <c r="Y103" s="2"/>
      <c r="Z103" s="2"/>
      <c r="AA103" s="2">
        <v>97</v>
      </c>
      <c r="AB103" s="2">
        <v>0</v>
      </c>
      <c r="AC103" s="2">
        <v>2342</v>
      </c>
      <c r="AD103" s="2">
        <f t="shared" si="14"/>
        <v>342439</v>
      </c>
      <c r="AE103" s="2"/>
      <c r="AF103" s="2">
        <v>11570000</v>
      </c>
      <c r="AG103" s="2"/>
      <c r="AH103" s="2"/>
      <c r="AI103" s="2">
        <v>7132839</v>
      </c>
      <c r="AJ103" s="2">
        <v>551089.81000000006</v>
      </c>
      <c r="AK103" s="2">
        <v>27514007</v>
      </c>
      <c r="AL103" s="2">
        <f t="shared" si="15"/>
        <v>46767935.810000002</v>
      </c>
      <c r="AM103" s="2"/>
      <c r="AN103" s="2"/>
      <c r="AO103" s="2"/>
      <c r="AP103" s="2"/>
      <c r="AQ103" s="2">
        <v>153254</v>
      </c>
      <c r="AR103" s="2">
        <v>14445.94</v>
      </c>
      <c r="AS103" s="2">
        <v>670639</v>
      </c>
      <c r="AT103" s="2">
        <f t="shared" si="16"/>
        <v>838338.94</v>
      </c>
      <c r="AU103" s="2"/>
      <c r="AV103" s="2"/>
      <c r="AW103" s="2"/>
      <c r="AX103" s="2"/>
      <c r="AY103" s="2">
        <v>28891</v>
      </c>
      <c r="AZ103" s="2">
        <v>1205.8800000000001</v>
      </c>
      <c r="BA103" s="2">
        <v>32013</v>
      </c>
      <c r="BB103" s="2">
        <f t="shared" si="17"/>
        <v>62109.880000000005</v>
      </c>
      <c r="BC103" s="2"/>
      <c r="BD103" s="2"/>
      <c r="BE103" s="2"/>
      <c r="BF103" s="2"/>
      <c r="BG103" s="2">
        <v>3</v>
      </c>
      <c r="BH103" s="2">
        <v>0</v>
      </c>
      <c r="BI103" s="2">
        <v>59</v>
      </c>
      <c r="BJ103" s="2">
        <f t="shared" si="18"/>
        <v>62</v>
      </c>
      <c r="BK103" s="2"/>
      <c r="BL103" s="2"/>
      <c r="BM103" s="2"/>
      <c r="BN103" s="2"/>
      <c r="BO103" s="2">
        <v>182142</v>
      </c>
      <c r="BP103" s="2">
        <v>15651.82</v>
      </c>
      <c r="BQ103" s="2">
        <v>702593</v>
      </c>
      <c r="BR103" s="2">
        <f t="shared" si="19"/>
        <v>900386.82000000007</v>
      </c>
    </row>
    <row r="104" spans="1:70" x14ac:dyDescent="0.2">
      <c r="A104" s="1">
        <v>1</v>
      </c>
      <c r="B104" s="5">
        <v>117086503</v>
      </c>
      <c r="C104" s="1" t="s">
        <v>592</v>
      </c>
      <c r="D104" s="1" t="s">
        <v>498</v>
      </c>
      <c r="E104" s="2">
        <f t="shared" si="10"/>
        <v>54458635</v>
      </c>
      <c r="F104" s="2">
        <f t="shared" si="11"/>
        <v>52622654</v>
      </c>
      <c r="G104" s="2"/>
      <c r="H104" s="2">
        <v>11280000</v>
      </c>
      <c r="I104" s="2"/>
      <c r="J104" s="2"/>
      <c r="K104" s="2">
        <v>1630769</v>
      </c>
      <c r="L104" s="2">
        <v>3309517</v>
      </c>
      <c r="M104" s="2">
        <v>36590573</v>
      </c>
      <c r="N104" s="2">
        <f t="shared" si="12"/>
        <v>52810859</v>
      </c>
      <c r="O104" s="2"/>
      <c r="P104" s="2">
        <v>3000000</v>
      </c>
      <c r="Q104" s="2"/>
      <c r="R104" s="2"/>
      <c r="S104" s="2">
        <v>0</v>
      </c>
      <c r="T104" s="2">
        <v>0</v>
      </c>
      <c r="U104" s="2">
        <v>880094</v>
      </c>
      <c r="V104" s="2">
        <f t="shared" si="13"/>
        <v>3880094</v>
      </c>
      <c r="W104" s="2"/>
      <c r="X104" s="2">
        <v>5095000</v>
      </c>
      <c r="Y104" s="2"/>
      <c r="Z104" s="2"/>
      <c r="AA104" s="2">
        <v>17499</v>
      </c>
      <c r="AB104" s="2">
        <v>611604</v>
      </c>
      <c r="AC104" s="2">
        <v>0</v>
      </c>
      <c r="AD104" s="2">
        <f t="shared" si="14"/>
        <v>5724103</v>
      </c>
      <c r="AE104" s="2"/>
      <c r="AF104" s="2">
        <v>9185000</v>
      </c>
      <c r="AG104" s="2"/>
      <c r="AH104" s="2"/>
      <c r="AI104" s="2">
        <v>1613270</v>
      </c>
      <c r="AJ104" s="2">
        <v>2697913</v>
      </c>
      <c r="AK104" s="2">
        <v>37470667</v>
      </c>
      <c r="AL104" s="2">
        <f t="shared" si="15"/>
        <v>50966850</v>
      </c>
      <c r="AM104" s="2"/>
      <c r="AN104" s="2"/>
      <c r="AO104" s="2"/>
      <c r="AP104" s="2"/>
      <c r="AQ104" s="2">
        <v>90231</v>
      </c>
      <c r="AR104" s="2">
        <v>301118</v>
      </c>
      <c r="AS104" s="2">
        <v>1256427</v>
      </c>
      <c r="AT104" s="2">
        <f t="shared" si="16"/>
        <v>1647776</v>
      </c>
      <c r="AU104" s="2"/>
      <c r="AV104" s="2"/>
      <c r="AW104" s="2"/>
      <c r="AX104" s="2"/>
      <c r="AY104" s="2">
        <v>1499</v>
      </c>
      <c r="AZ104" s="2">
        <v>0</v>
      </c>
      <c r="BA104" s="2">
        <v>72906</v>
      </c>
      <c r="BB104" s="2">
        <f t="shared" si="17"/>
        <v>74405</v>
      </c>
      <c r="BC104" s="2"/>
      <c r="BD104" s="2"/>
      <c r="BE104" s="2"/>
      <c r="BF104" s="2"/>
      <c r="BG104" s="2">
        <v>0</v>
      </c>
      <c r="BH104" s="2">
        <v>66377</v>
      </c>
      <c r="BI104" s="2">
        <v>0</v>
      </c>
      <c r="BJ104" s="2">
        <f t="shared" si="18"/>
        <v>66377</v>
      </c>
      <c r="BK104" s="2"/>
      <c r="BL104" s="2"/>
      <c r="BM104" s="2"/>
      <c r="BN104" s="2"/>
      <c r="BO104" s="2">
        <v>91730</v>
      </c>
      <c r="BP104" s="2">
        <v>234741</v>
      </c>
      <c r="BQ104" s="2">
        <v>1329333</v>
      </c>
      <c r="BR104" s="2">
        <f t="shared" si="19"/>
        <v>1655804</v>
      </c>
    </row>
    <row r="105" spans="1:70" x14ac:dyDescent="0.2">
      <c r="A105" s="1">
        <v>1</v>
      </c>
      <c r="B105" s="5">
        <v>117086653</v>
      </c>
      <c r="C105" s="1" t="s">
        <v>738</v>
      </c>
      <c r="D105" s="1" t="s">
        <v>498</v>
      </c>
      <c r="E105" s="2">
        <f t="shared" si="10"/>
        <v>64125293.780000001</v>
      </c>
      <c r="F105" s="2">
        <f t="shared" si="11"/>
        <v>66514477.849999994</v>
      </c>
      <c r="G105" s="2"/>
      <c r="H105" s="2">
        <v>26180000</v>
      </c>
      <c r="I105" s="2"/>
      <c r="J105" s="2">
        <v>0</v>
      </c>
      <c r="K105" s="2">
        <v>4673644</v>
      </c>
      <c r="L105" s="2">
        <v>102649.78</v>
      </c>
      <c r="M105" s="2">
        <v>33169000</v>
      </c>
      <c r="N105" s="2">
        <f t="shared" si="12"/>
        <v>64125293.780000001</v>
      </c>
      <c r="O105" s="2"/>
      <c r="P105" s="2">
        <v>0</v>
      </c>
      <c r="Q105" s="2"/>
      <c r="R105" s="2">
        <v>133282</v>
      </c>
      <c r="S105" s="2">
        <v>2504956</v>
      </c>
      <c r="T105" s="2">
        <v>21925.74</v>
      </c>
      <c r="U105" s="2">
        <v>6017000</v>
      </c>
      <c r="V105" s="2">
        <f t="shared" si="13"/>
        <v>8677163.7400000002</v>
      </c>
      <c r="W105" s="2"/>
      <c r="X105" s="2">
        <v>1600000</v>
      </c>
      <c r="Y105" s="2"/>
      <c r="Z105" s="2">
        <v>27450.67</v>
      </c>
      <c r="AA105" s="2">
        <v>286529</v>
      </c>
      <c r="AB105" s="2">
        <v>0</v>
      </c>
      <c r="AC105" s="2">
        <v>4374000</v>
      </c>
      <c r="AD105" s="2">
        <f t="shared" si="14"/>
        <v>6287979.6699999999</v>
      </c>
      <c r="AE105" s="2"/>
      <c r="AF105" s="2">
        <v>24580000</v>
      </c>
      <c r="AG105" s="2"/>
      <c r="AH105" s="2">
        <v>105831.33</v>
      </c>
      <c r="AI105" s="2">
        <v>6892071</v>
      </c>
      <c r="AJ105" s="2">
        <v>124575.52</v>
      </c>
      <c r="AK105" s="2">
        <v>34812000</v>
      </c>
      <c r="AL105" s="2">
        <f t="shared" si="15"/>
        <v>66514477.849999994</v>
      </c>
      <c r="AM105" s="2"/>
      <c r="AN105" s="2"/>
      <c r="AO105" s="2"/>
      <c r="AP105" s="2"/>
      <c r="AQ105" s="2"/>
      <c r="AR105" s="2"/>
      <c r="AS105" s="2"/>
      <c r="AT105" s="2">
        <f t="shared" si="16"/>
        <v>0</v>
      </c>
      <c r="AU105" s="2"/>
      <c r="AV105" s="2"/>
      <c r="AW105" s="2"/>
      <c r="AX105" s="2"/>
      <c r="AY105" s="2"/>
      <c r="AZ105" s="2"/>
      <c r="BA105" s="2"/>
      <c r="BB105" s="2">
        <f t="shared" si="17"/>
        <v>0</v>
      </c>
      <c r="BC105" s="2"/>
      <c r="BD105" s="2"/>
      <c r="BE105" s="2"/>
      <c r="BF105" s="2"/>
      <c r="BG105" s="2"/>
      <c r="BH105" s="2"/>
      <c r="BI105" s="2"/>
      <c r="BJ105" s="2">
        <f t="shared" si="18"/>
        <v>0</v>
      </c>
      <c r="BK105" s="2"/>
      <c r="BL105" s="2"/>
      <c r="BM105" s="2"/>
      <c r="BN105" s="2"/>
      <c r="BO105" s="2"/>
      <c r="BP105" s="2"/>
      <c r="BQ105" s="2"/>
      <c r="BR105" s="2">
        <f t="shared" si="19"/>
        <v>0</v>
      </c>
    </row>
    <row r="106" spans="1:70" x14ac:dyDescent="0.2">
      <c r="A106" s="1">
        <v>1</v>
      </c>
      <c r="B106" s="5">
        <v>117089003</v>
      </c>
      <c r="C106" s="1" t="s">
        <v>405</v>
      </c>
      <c r="D106" s="1" t="s">
        <v>498</v>
      </c>
      <c r="E106" s="2">
        <f t="shared" si="10"/>
        <v>49957849</v>
      </c>
      <c r="F106" s="2">
        <f t="shared" si="11"/>
        <v>49017412</v>
      </c>
      <c r="G106" s="2"/>
      <c r="H106" s="2">
        <v>16390000</v>
      </c>
      <c r="I106" s="2"/>
      <c r="J106" s="2"/>
      <c r="K106" s="2">
        <v>3978089</v>
      </c>
      <c r="L106" s="2">
        <v>69760</v>
      </c>
      <c r="M106" s="2">
        <v>29520000</v>
      </c>
      <c r="N106" s="2">
        <f t="shared" si="12"/>
        <v>49957849</v>
      </c>
      <c r="O106" s="2"/>
      <c r="P106" s="2">
        <v>5930000</v>
      </c>
      <c r="Q106" s="2"/>
      <c r="R106" s="2"/>
      <c r="S106" s="2">
        <v>508145</v>
      </c>
      <c r="T106" s="2">
        <v>0</v>
      </c>
      <c r="U106" s="2">
        <v>959000</v>
      </c>
      <c r="V106" s="2">
        <f t="shared" si="13"/>
        <v>7397145</v>
      </c>
      <c r="W106" s="2"/>
      <c r="X106" s="2">
        <v>8330000</v>
      </c>
      <c r="Y106" s="2"/>
      <c r="Z106" s="2"/>
      <c r="AA106" s="2">
        <v>0</v>
      </c>
      <c r="AB106" s="2">
        <v>7582</v>
      </c>
      <c r="AC106" s="2">
        <v>0</v>
      </c>
      <c r="AD106" s="2">
        <f t="shared" si="14"/>
        <v>8337582</v>
      </c>
      <c r="AE106" s="2"/>
      <c r="AF106" s="2">
        <v>13990000</v>
      </c>
      <c r="AG106" s="2"/>
      <c r="AH106" s="2"/>
      <c r="AI106" s="2">
        <v>4486234</v>
      </c>
      <c r="AJ106" s="2">
        <v>62178</v>
      </c>
      <c r="AK106" s="2">
        <v>30479000</v>
      </c>
      <c r="AL106" s="2">
        <f t="shared" si="15"/>
        <v>49017412</v>
      </c>
      <c r="AM106" s="2"/>
      <c r="AN106" s="2"/>
      <c r="AO106" s="2"/>
      <c r="AP106" s="2"/>
      <c r="AQ106" s="2"/>
      <c r="AR106" s="2"/>
      <c r="AS106" s="2"/>
      <c r="AT106" s="2">
        <f t="shared" si="16"/>
        <v>0</v>
      </c>
      <c r="AU106" s="2"/>
      <c r="AV106" s="2"/>
      <c r="AW106" s="2"/>
      <c r="AX106" s="2"/>
      <c r="AY106" s="2"/>
      <c r="AZ106" s="2"/>
      <c r="BA106" s="2"/>
      <c r="BB106" s="2">
        <f t="shared" si="17"/>
        <v>0</v>
      </c>
      <c r="BC106" s="2"/>
      <c r="BD106" s="2"/>
      <c r="BE106" s="2"/>
      <c r="BF106" s="2"/>
      <c r="BG106" s="2"/>
      <c r="BH106" s="2"/>
      <c r="BI106" s="2"/>
      <c r="BJ106" s="2">
        <f t="shared" si="18"/>
        <v>0</v>
      </c>
      <c r="BK106" s="2"/>
      <c r="BL106" s="2"/>
      <c r="BM106" s="2"/>
      <c r="BN106" s="2"/>
      <c r="BO106" s="2"/>
      <c r="BP106" s="2"/>
      <c r="BQ106" s="2"/>
      <c r="BR106" s="2">
        <f t="shared" si="19"/>
        <v>0</v>
      </c>
    </row>
    <row r="107" spans="1:70" x14ac:dyDescent="0.2">
      <c r="A107" s="1">
        <v>1</v>
      </c>
      <c r="B107" s="5">
        <v>122091002</v>
      </c>
      <c r="C107" s="1" t="s">
        <v>264</v>
      </c>
      <c r="D107" s="1" t="s">
        <v>512</v>
      </c>
      <c r="E107" s="2">
        <f t="shared" si="10"/>
        <v>325433032</v>
      </c>
      <c r="F107" s="2">
        <f t="shared" si="11"/>
        <v>330897242</v>
      </c>
      <c r="G107" s="2"/>
      <c r="H107" s="2">
        <v>104365000</v>
      </c>
      <c r="I107" s="2"/>
      <c r="J107" s="2"/>
      <c r="K107" s="2">
        <v>12782441</v>
      </c>
      <c r="L107" s="2">
        <v>7151591</v>
      </c>
      <c r="M107" s="2">
        <v>197542000</v>
      </c>
      <c r="N107" s="2">
        <f t="shared" si="12"/>
        <v>321841032</v>
      </c>
      <c r="O107" s="2"/>
      <c r="P107" s="2">
        <v>7740000</v>
      </c>
      <c r="Q107" s="2"/>
      <c r="R107" s="2"/>
      <c r="S107" s="2">
        <v>147443</v>
      </c>
      <c r="T107" s="2">
        <v>228767</v>
      </c>
      <c r="U107" s="2">
        <v>10856000</v>
      </c>
      <c r="V107" s="2">
        <f t="shared" si="13"/>
        <v>18972210</v>
      </c>
      <c r="W107" s="2"/>
      <c r="X107" s="2">
        <v>13700000</v>
      </c>
      <c r="Y107" s="2"/>
      <c r="Z107" s="2"/>
      <c r="AA107" s="2">
        <v>0</v>
      </c>
      <c r="AB107" s="2">
        <v>0</v>
      </c>
      <c r="AC107" s="2">
        <v>0</v>
      </c>
      <c r="AD107" s="2">
        <f t="shared" si="14"/>
        <v>13700000</v>
      </c>
      <c r="AE107" s="2"/>
      <c r="AF107" s="2">
        <v>98405000</v>
      </c>
      <c r="AG107" s="2"/>
      <c r="AH107" s="2"/>
      <c r="AI107" s="2">
        <v>12929884</v>
      </c>
      <c r="AJ107" s="2">
        <v>7380358</v>
      </c>
      <c r="AK107" s="2">
        <v>208398000</v>
      </c>
      <c r="AL107" s="2">
        <f t="shared" si="15"/>
        <v>327113242</v>
      </c>
      <c r="AM107" s="2"/>
      <c r="AN107" s="2"/>
      <c r="AO107" s="2"/>
      <c r="AP107" s="2"/>
      <c r="AQ107" s="2">
        <v>156000</v>
      </c>
      <c r="AR107" s="2"/>
      <c r="AS107" s="2">
        <v>3436000</v>
      </c>
      <c r="AT107" s="2">
        <f t="shared" si="16"/>
        <v>3592000</v>
      </c>
      <c r="AU107" s="2"/>
      <c r="AV107" s="2"/>
      <c r="AW107" s="2"/>
      <c r="AX107" s="2"/>
      <c r="AY107" s="2">
        <v>3000</v>
      </c>
      <c r="AZ107" s="2"/>
      <c r="BA107" s="2">
        <v>189000</v>
      </c>
      <c r="BB107" s="2">
        <f t="shared" si="17"/>
        <v>192000</v>
      </c>
      <c r="BC107" s="2"/>
      <c r="BD107" s="2"/>
      <c r="BE107" s="2"/>
      <c r="BF107" s="2"/>
      <c r="BG107" s="2">
        <v>0</v>
      </c>
      <c r="BH107" s="2"/>
      <c r="BI107" s="2">
        <v>0</v>
      </c>
      <c r="BJ107" s="2">
        <f t="shared" si="18"/>
        <v>0</v>
      </c>
      <c r="BK107" s="2"/>
      <c r="BL107" s="2"/>
      <c r="BM107" s="2"/>
      <c r="BN107" s="2"/>
      <c r="BO107" s="2">
        <v>159000</v>
      </c>
      <c r="BP107" s="2"/>
      <c r="BQ107" s="2">
        <v>3625000</v>
      </c>
      <c r="BR107" s="2">
        <f t="shared" si="19"/>
        <v>3784000</v>
      </c>
    </row>
    <row r="108" spans="1:70" x14ac:dyDescent="0.2">
      <c r="A108" s="1">
        <v>1</v>
      </c>
      <c r="B108" s="5">
        <v>122091303</v>
      </c>
      <c r="C108" s="1" t="s">
        <v>670</v>
      </c>
      <c r="D108" s="1" t="s">
        <v>512</v>
      </c>
      <c r="E108" s="2">
        <f t="shared" si="10"/>
        <v>57933941</v>
      </c>
      <c r="F108" s="2">
        <f t="shared" si="11"/>
        <v>58475301</v>
      </c>
      <c r="G108" s="2"/>
      <c r="H108" s="2">
        <v>18740000</v>
      </c>
      <c r="I108" s="2"/>
      <c r="J108" s="2">
        <v>255305</v>
      </c>
      <c r="K108" s="2">
        <v>1716538</v>
      </c>
      <c r="L108" s="2">
        <v>783157</v>
      </c>
      <c r="M108" s="2">
        <v>35463358</v>
      </c>
      <c r="N108" s="2">
        <f t="shared" si="12"/>
        <v>56958358</v>
      </c>
      <c r="O108" s="2"/>
      <c r="P108" s="2">
        <v>0</v>
      </c>
      <c r="Q108" s="2"/>
      <c r="R108" s="2">
        <v>0</v>
      </c>
      <c r="S108" s="2">
        <v>18153</v>
      </c>
      <c r="T108" s="2">
        <v>11613</v>
      </c>
      <c r="U108" s="2">
        <v>1969784</v>
      </c>
      <c r="V108" s="2">
        <f t="shared" si="13"/>
        <v>1999550</v>
      </c>
      <c r="W108" s="2"/>
      <c r="X108" s="2">
        <v>1420000</v>
      </c>
      <c r="Y108" s="2"/>
      <c r="Z108" s="2">
        <v>77914</v>
      </c>
      <c r="AA108" s="2">
        <v>0</v>
      </c>
      <c r="AB108" s="2">
        <v>0</v>
      </c>
      <c r="AC108" s="2">
        <v>0</v>
      </c>
      <c r="AD108" s="2">
        <f t="shared" si="14"/>
        <v>1497914</v>
      </c>
      <c r="AE108" s="2"/>
      <c r="AF108" s="2">
        <v>17320000</v>
      </c>
      <c r="AG108" s="2"/>
      <c r="AH108" s="2">
        <v>177391</v>
      </c>
      <c r="AI108" s="2">
        <v>1734691</v>
      </c>
      <c r="AJ108" s="2">
        <v>794770</v>
      </c>
      <c r="AK108" s="2">
        <v>37433142</v>
      </c>
      <c r="AL108" s="2">
        <f t="shared" si="15"/>
        <v>57459994</v>
      </c>
      <c r="AM108" s="2"/>
      <c r="AN108" s="2"/>
      <c r="AO108" s="2"/>
      <c r="AP108" s="2"/>
      <c r="AQ108" s="2">
        <v>41939</v>
      </c>
      <c r="AR108" s="2"/>
      <c r="AS108" s="2">
        <v>933644</v>
      </c>
      <c r="AT108" s="2">
        <f t="shared" si="16"/>
        <v>975583</v>
      </c>
      <c r="AU108" s="2"/>
      <c r="AV108" s="2"/>
      <c r="AW108" s="2"/>
      <c r="AX108" s="2"/>
      <c r="AY108" s="2">
        <v>508</v>
      </c>
      <c r="AZ108" s="2"/>
      <c r="BA108" s="2">
        <v>39216</v>
      </c>
      <c r="BB108" s="2">
        <f t="shared" si="17"/>
        <v>39724</v>
      </c>
      <c r="BC108" s="2"/>
      <c r="BD108" s="2"/>
      <c r="BE108" s="2"/>
      <c r="BF108" s="2"/>
      <c r="BG108" s="2">
        <v>0</v>
      </c>
      <c r="BH108" s="2"/>
      <c r="BI108" s="2">
        <v>0</v>
      </c>
      <c r="BJ108" s="2">
        <f t="shared" si="18"/>
        <v>0</v>
      </c>
      <c r="BK108" s="2"/>
      <c r="BL108" s="2"/>
      <c r="BM108" s="2"/>
      <c r="BN108" s="2"/>
      <c r="BO108" s="2">
        <v>42447</v>
      </c>
      <c r="BP108" s="2"/>
      <c r="BQ108" s="2">
        <v>972860</v>
      </c>
      <c r="BR108" s="2">
        <f t="shared" si="19"/>
        <v>1015307</v>
      </c>
    </row>
    <row r="109" spans="1:70" x14ac:dyDescent="0.2">
      <c r="A109" s="1">
        <v>1</v>
      </c>
      <c r="B109" s="5">
        <v>122091352</v>
      </c>
      <c r="C109" s="1" t="s">
        <v>435</v>
      </c>
      <c r="D109" s="1" t="s">
        <v>512</v>
      </c>
      <c r="E109" s="2">
        <f t="shared" si="10"/>
        <v>342585211</v>
      </c>
      <c r="F109" s="2">
        <f t="shared" si="11"/>
        <v>369664866.27999997</v>
      </c>
      <c r="G109" s="2"/>
      <c r="H109" s="2">
        <v>145060000</v>
      </c>
      <c r="I109" s="2"/>
      <c r="J109" s="2">
        <v>418424</v>
      </c>
      <c r="K109" s="2">
        <v>14527018</v>
      </c>
      <c r="L109" s="2">
        <v>1530120</v>
      </c>
      <c r="M109" s="2">
        <v>177238881</v>
      </c>
      <c r="N109" s="2">
        <f t="shared" si="12"/>
        <v>338774443</v>
      </c>
      <c r="O109" s="2"/>
      <c r="P109" s="2">
        <v>35170000</v>
      </c>
      <c r="Q109" s="2"/>
      <c r="R109" s="2">
        <v>0</v>
      </c>
      <c r="S109" s="2">
        <v>1197748</v>
      </c>
      <c r="T109" s="2">
        <v>26280</v>
      </c>
      <c r="U109" s="2">
        <v>3612000</v>
      </c>
      <c r="V109" s="2">
        <f t="shared" si="13"/>
        <v>40006028</v>
      </c>
      <c r="W109" s="2"/>
      <c r="X109" s="2">
        <v>12920000</v>
      </c>
      <c r="Y109" s="2"/>
      <c r="Z109" s="2">
        <v>120093.72</v>
      </c>
      <c r="AA109" s="2">
        <v>0</v>
      </c>
      <c r="AB109" s="2">
        <v>0</v>
      </c>
      <c r="AC109" s="2">
        <v>0</v>
      </c>
      <c r="AD109" s="2">
        <f t="shared" si="14"/>
        <v>13040093.720000001</v>
      </c>
      <c r="AE109" s="2"/>
      <c r="AF109" s="2">
        <v>167310000</v>
      </c>
      <c r="AG109" s="2"/>
      <c r="AH109" s="2">
        <v>298330.28000000003</v>
      </c>
      <c r="AI109" s="2">
        <v>15724766</v>
      </c>
      <c r="AJ109" s="2">
        <v>1556400</v>
      </c>
      <c r="AK109" s="2">
        <v>180850881</v>
      </c>
      <c r="AL109" s="2">
        <f t="shared" si="15"/>
        <v>365740377.27999997</v>
      </c>
      <c r="AM109" s="2"/>
      <c r="AN109" s="2"/>
      <c r="AO109" s="2"/>
      <c r="AP109" s="2"/>
      <c r="AQ109" s="2">
        <v>187649</v>
      </c>
      <c r="AR109" s="2"/>
      <c r="AS109" s="2">
        <v>3623119</v>
      </c>
      <c r="AT109" s="2">
        <f t="shared" si="16"/>
        <v>3810768</v>
      </c>
      <c r="AU109" s="2"/>
      <c r="AV109" s="2"/>
      <c r="AW109" s="2"/>
      <c r="AX109" s="2"/>
      <c r="AY109" s="2">
        <v>39721</v>
      </c>
      <c r="AZ109" s="2"/>
      <c r="BA109" s="2">
        <v>74000</v>
      </c>
      <c r="BB109" s="2">
        <f t="shared" si="17"/>
        <v>113721</v>
      </c>
      <c r="BC109" s="2"/>
      <c r="BD109" s="2"/>
      <c r="BE109" s="2"/>
      <c r="BF109" s="2"/>
      <c r="BG109" s="2">
        <v>0</v>
      </c>
      <c r="BH109" s="2"/>
      <c r="BI109" s="2">
        <v>0</v>
      </c>
      <c r="BJ109" s="2">
        <f t="shared" si="18"/>
        <v>0</v>
      </c>
      <c r="BK109" s="2"/>
      <c r="BL109" s="2"/>
      <c r="BM109" s="2"/>
      <c r="BN109" s="2"/>
      <c r="BO109" s="2">
        <v>227370</v>
      </c>
      <c r="BP109" s="2"/>
      <c r="BQ109" s="2">
        <v>3697119</v>
      </c>
      <c r="BR109" s="2">
        <f t="shared" si="19"/>
        <v>3924489</v>
      </c>
    </row>
    <row r="110" spans="1:70" x14ac:dyDescent="0.2">
      <c r="A110" s="1">
        <v>1</v>
      </c>
      <c r="B110" s="5">
        <v>122092002</v>
      </c>
      <c r="C110" s="1" t="s">
        <v>265</v>
      </c>
      <c r="D110" s="1" t="s">
        <v>512</v>
      </c>
      <c r="E110" s="2">
        <f t="shared" si="10"/>
        <v>339070982</v>
      </c>
      <c r="F110" s="2">
        <f t="shared" si="11"/>
        <v>348289657</v>
      </c>
      <c r="G110" s="2"/>
      <c r="H110" s="2">
        <v>129685000</v>
      </c>
      <c r="I110" s="2"/>
      <c r="J110" s="2">
        <v>1286346</v>
      </c>
      <c r="K110" s="2">
        <v>18705397</v>
      </c>
      <c r="L110" s="2">
        <v>947930</v>
      </c>
      <c r="M110" s="2">
        <v>185081678</v>
      </c>
      <c r="N110" s="2">
        <f t="shared" si="12"/>
        <v>335706351</v>
      </c>
      <c r="O110" s="2"/>
      <c r="P110" s="2">
        <v>28590000</v>
      </c>
      <c r="Q110" s="2"/>
      <c r="R110" s="2">
        <v>0</v>
      </c>
      <c r="S110" s="2">
        <v>0</v>
      </c>
      <c r="T110" s="2">
        <v>1414765</v>
      </c>
      <c r="U110" s="2">
        <v>16590497</v>
      </c>
      <c r="V110" s="2">
        <f t="shared" si="13"/>
        <v>46595262</v>
      </c>
      <c r="W110" s="2"/>
      <c r="X110" s="2">
        <v>33110000</v>
      </c>
      <c r="Y110" s="2"/>
      <c r="Z110" s="2">
        <v>133577</v>
      </c>
      <c r="AA110" s="2">
        <v>4429031</v>
      </c>
      <c r="AB110" s="2">
        <v>0</v>
      </c>
      <c r="AC110" s="2">
        <v>0</v>
      </c>
      <c r="AD110" s="2">
        <f t="shared" si="14"/>
        <v>37672608</v>
      </c>
      <c r="AE110" s="2"/>
      <c r="AF110" s="2">
        <v>125165000</v>
      </c>
      <c r="AG110" s="2"/>
      <c r="AH110" s="2">
        <v>1152769</v>
      </c>
      <c r="AI110" s="2">
        <v>14276366</v>
      </c>
      <c r="AJ110" s="2">
        <v>2362695</v>
      </c>
      <c r="AK110" s="2">
        <v>201672175</v>
      </c>
      <c r="AL110" s="2">
        <f t="shared" si="15"/>
        <v>344629005</v>
      </c>
      <c r="AM110" s="2"/>
      <c r="AN110" s="2"/>
      <c r="AO110" s="2"/>
      <c r="AP110" s="2"/>
      <c r="AQ110" s="2">
        <v>146312</v>
      </c>
      <c r="AR110" s="2"/>
      <c r="AS110" s="2">
        <v>3218319</v>
      </c>
      <c r="AT110" s="2">
        <f t="shared" si="16"/>
        <v>3364631</v>
      </c>
      <c r="AU110" s="2"/>
      <c r="AV110" s="2"/>
      <c r="AW110" s="2"/>
      <c r="AX110" s="2"/>
      <c r="AY110" s="2">
        <v>7536</v>
      </c>
      <c r="AZ110" s="2"/>
      <c r="BA110" s="2">
        <v>288485</v>
      </c>
      <c r="BB110" s="2">
        <f t="shared" si="17"/>
        <v>296021</v>
      </c>
      <c r="BC110" s="2"/>
      <c r="BD110" s="2"/>
      <c r="BE110" s="2"/>
      <c r="BF110" s="2"/>
      <c r="BG110" s="2">
        <v>0</v>
      </c>
      <c r="BH110" s="2"/>
      <c r="BI110" s="2">
        <v>0</v>
      </c>
      <c r="BJ110" s="2">
        <f t="shared" si="18"/>
        <v>0</v>
      </c>
      <c r="BK110" s="2"/>
      <c r="BL110" s="2"/>
      <c r="BM110" s="2"/>
      <c r="BN110" s="2"/>
      <c r="BO110" s="2">
        <v>153848</v>
      </c>
      <c r="BP110" s="2"/>
      <c r="BQ110" s="2">
        <v>3506804</v>
      </c>
      <c r="BR110" s="2">
        <f t="shared" si="19"/>
        <v>3660652</v>
      </c>
    </row>
    <row r="111" spans="1:70" x14ac:dyDescent="0.2">
      <c r="A111" s="1">
        <v>1</v>
      </c>
      <c r="B111" s="5">
        <v>122092102</v>
      </c>
      <c r="C111" s="1" t="s">
        <v>350</v>
      </c>
      <c r="D111" s="1" t="s">
        <v>512</v>
      </c>
      <c r="E111" s="2">
        <f t="shared" si="10"/>
        <v>646696205</v>
      </c>
      <c r="F111" s="2">
        <f t="shared" si="11"/>
        <v>697378168</v>
      </c>
      <c r="G111" s="2"/>
      <c r="H111" s="2">
        <v>18320000</v>
      </c>
      <c r="I111" s="2"/>
      <c r="J111" s="2"/>
      <c r="K111" s="2">
        <v>80434976</v>
      </c>
      <c r="L111" s="2">
        <v>2035229</v>
      </c>
      <c r="M111" s="2">
        <v>545906000</v>
      </c>
      <c r="N111" s="2">
        <f t="shared" si="12"/>
        <v>646696205</v>
      </c>
      <c r="O111" s="2"/>
      <c r="P111" s="2">
        <v>14600000</v>
      </c>
      <c r="Q111" s="2"/>
      <c r="R111" s="2"/>
      <c r="S111" s="2">
        <v>21310524</v>
      </c>
      <c r="T111" s="2">
        <v>0</v>
      </c>
      <c r="U111" s="2">
        <v>35656000</v>
      </c>
      <c r="V111" s="2">
        <f t="shared" si="13"/>
        <v>71566524</v>
      </c>
      <c r="W111" s="2"/>
      <c r="X111" s="2">
        <v>20825000</v>
      </c>
      <c r="Y111" s="2"/>
      <c r="Z111" s="2"/>
      <c r="AA111" s="2">
        <v>0</v>
      </c>
      <c r="AB111" s="2">
        <v>59561</v>
      </c>
      <c r="AC111" s="2">
        <v>0</v>
      </c>
      <c r="AD111" s="2">
        <f t="shared" si="14"/>
        <v>20884561</v>
      </c>
      <c r="AE111" s="2"/>
      <c r="AF111" s="2">
        <v>12095000</v>
      </c>
      <c r="AG111" s="2"/>
      <c r="AH111" s="2"/>
      <c r="AI111" s="2">
        <v>101745500</v>
      </c>
      <c r="AJ111" s="2">
        <v>1975668</v>
      </c>
      <c r="AK111" s="2">
        <v>581562000</v>
      </c>
      <c r="AL111" s="2">
        <f t="shared" si="15"/>
        <v>697378168</v>
      </c>
      <c r="AM111" s="2"/>
      <c r="AN111" s="2"/>
      <c r="AO111" s="2"/>
      <c r="AP111" s="2"/>
      <c r="AQ111" s="2"/>
      <c r="AR111" s="2"/>
      <c r="AS111" s="2"/>
      <c r="AT111" s="2">
        <f t="shared" si="16"/>
        <v>0</v>
      </c>
      <c r="AU111" s="2"/>
      <c r="AV111" s="2"/>
      <c r="AW111" s="2"/>
      <c r="AX111" s="2"/>
      <c r="AY111" s="2"/>
      <c r="AZ111" s="2"/>
      <c r="BA111" s="2"/>
      <c r="BB111" s="2">
        <f t="shared" si="17"/>
        <v>0</v>
      </c>
      <c r="BC111" s="2"/>
      <c r="BD111" s="2"/>
      <c r="BE111" s="2"/>
      <c r="BF111" s="2"/>
      <c r="BG111" s="2"/>
      <c r="BH111" s="2"/>
      <c r="BI111" s="2"/>
      <c r="BJ111" s="2">
        <f t="shared" si="18"/>
        <v>0</v>
      </c>
      <c r="BK111" s="2"/>
      <c r="BL111" s="2"/>
      <c r="BM111" s="2"/>
      <c r="BN111" s="2"/>
      <c r="BO111" s="2"/>
      <c r="BP111" s="2"/>
      <c r="BQ111" s="2"/>
      <c r="BR111" s="2">
        <f t="shared" si="19"/>
        <v>0</v>
      </c>
    </row>
    <row r="112" spans="1:70" x14ac:dyDescent="0.2">
      <c r="A112" s="1">
        <v>1</v>
      </c>
      <c r="B112" s="5">
        <v>122092353</v>
      </c>
      <c r="C112" s="1" t="s">
        <v>599</v>
      </c>
      <c r="D112" s="1" t="s">
        <v>512</v>
      </c>
      <c r="E112" s="2">
        <f t="shared" si="10"/>
        <v>609531042</v>
      </c>
      <c r="F112" s="2">
        <f t="shared" si="11"/>
        <v>663793714</v>
      </c>
      <c r="G112" s="2"/>
      <c r="H112" s="2">
        <v>216175000</v>
      </c>
      <c r="I112" s="2"/>
      <c r="J112" s="2"/>
      <c r="K112" s="2">
        <v>10316030</v>
      </c>
      <c r="L112" s="2">
        <v>3726626</v>
      </c>
      <c r="M112" s="2">
        <v>379313386</v>
      </c>
      <c r="N112" s="2">
        <f t="shared" si="12"/>
        <v>609531042</v>
      </c>
      <c r="O112" s="2"/>
      <c r="P112" s="2">
        <v>30645000</v>
      </c>
      <c r="Q112" s="2"/>
      <c r="R112" s="2"/>
      <c r="S112" s="2">
        <v>2341704</v>
      </c>
      <c r="T112" s="2">
        <v>1458713</v>
      </c>
      <c r="U112" s="2">
        <v>37255360</v>
      </c>
      <c r="V112" s="2">
        <f t="shared" si="13"/>
        <v>71700777</v>
      </c>
      <c r="W112" s="2"/>
      <c r="X112" s="2">
        <v>17130000</v>
      </c>
      <c r="Y112" s="2"/>
      <c r="Z112" s="2"/>
      <c r="AA112" s="2">
        <v>308105</v>
      </c>
      <c r="AB112" s="2">
        <v>0</v>
      </c>
      <c r="AC112" s="2">
        <v>0</v>
      </c>
      <c r="AD112" s="2">
        <f t="shared" si="14"/>
        <v>17438105</v>
      </c>
      <c r="AE112" s="2"/>
      <c r="AF112" s="2">
        <v>229690000</v>
      </c>
      <c r="AG112" s="2"/>
      <c r="AH112" s="2"/>
      <c r="AI112" s="2">
        <v>12349629</v>
      </c>
      <c r="AJ112" s="2">
        <v>5185339</v>
      </c>
      <c r="AK112" s="2">
        <v>416568746</v>
      </c>
      <c r="AL112" s="2">
        <f t="shared" si="15"/>
        <v>663793714</v>
      </c>
      <c r="AM112" s="2"/>
      <c r="AN112" s="2"/>
      <c r="AO112" s="2"/>
      <c r="AP112" s="2"/>
      <c r="AQ112" s="2"/>
      <c r="AR112" s="2"/>
      <c r="AS112" s="2"/>
      <c r="AT112" s="2">
        <f t="shared" si="16"/>
        <v>0</v>
      </c>
      <c r="AU112" s="2"/>
      <c r="AV112" s="2"/>
      <c r="AW112" s="2"/>
      <c r="AX112" s="2"/>
      <c r="AY112" s="2"/>
      <c r="AZ112" s="2"/>
      <c r="BA112" s="2"/>
      <c r="BB112" s="2">
        <f t="shared" si="17"/>
        <v>0</v>
      </c>
      <c r="BC112" s="2"/>
      <c r="BD112" s="2"/>
      <c r="BE112" s="2"/>
      <c r="BF112" s="2"/>
      <c r="BG112" s="2"/>
      <c r="BH112" s="2"/>
      <c r="BI112" s="2"/>
      <c r="BJ112" s="2">
        <f t="shared" si="18"/>
        <v>0</v>
      </c>
      <c r="BK112" s="2"/>
      <c r="BL112" s="2"/>
      <c r="BM112" s="2"/>
      <c r="BN112" s="2"/>
      <c r="BO112" s="2"/>
      <c r="BP112" s="2"/>
      <c r="BQ112" s="2"/>
      <c r="BR112" s="2">
        <f t="shared" si="19"/>
        <v>0</v>
      </c>
    </row>
    <row r="113" spans="1:70" x14ac:dyDescent="0.2">
      <c r="A113" s="1">
        <v>1</v>
      </c>
      <c r="B113" s="5">
        <v>122097203</v>
      </c>
      <c r="C113" s="1" t="s">
        <v>600</v>
      </c>
      <c r="D113" s="1" t="s">
        <v>512</v>
      </c>
      <c r="E113" s="2">
        <f t="shared" si="10"/>
        <v>40762843</v>
      </c>
      <c r="F113" s="2">
        <f t="shared" si="11"/>
        <v>40295539</v>
      </c>
      <c r="G113" s="2"/>
      <c r="H113" s="2">
        <v>10714000</v>
      </c>
      <c r="I113" s="2"/>
      <c r="J113" s="2">
        <v>59597</v>
      </c>
      <c r="K113" s="2">
        <v>1925831</v>
      </c>
      <c r="L113" s="2">
        <v>274546</v>
      </c>
      <c r="M113" s="2">
        <v>27788869</v>
      </c>
      <c r="N113" s="2">
        <f t="shared" si="12"/>
        <v>40762843</v>
      </c>
      <c r="O113" s="2"/>
      <c r="P113" s="2">
        <v>2353000</v>
      </c>
      <c r="Q113" s="2"/>
      <c r="R113" s="2">
        <v>0</v>
      </c>
      <c r="S113" s="2">
        <v>20140</v>
      </c>
      <c r="T113" s="2">
        <v>0</v>
      </c>
      <c r="U113" s="2">
        <v>0</v>
      </c>
      <c r="V113" s="2">
        <f t="shared" si="13"/>
        <v>2373140</v>
      </c>
      <c r="W113" s="2"/>
      <c r="X113" s="2">
        <v>2652000</v>
      </c>
      <c r="Y113" s="2"/>
      <c r="Z113" s="2">
        <v>20928</v>
      </c>
      <c r="AA113" s="2">
        <v>0</v>
      </c>
      <c r="AB113" s="2">
        <v>1735</v>
      </c>
      <c r="AC113" s="2">
        <v>165781</v>
      </c>
      <c r="AD113" s="2">
        <f t="shared" si="14"/>
        <v>2840444</v>
      </c>
      <c r="AE113" s="2"/>
      <c r="AF113" s="2">
        <v>10415000</v>
      </c>
      <c r="AG113" s="2"/>
      <c r="AH113" s="2">
        <v>38669</v>
      </c>
      <c r="AI113" s="2">
        <v>1945971</v>
      </c>
      <c r="AJ113" s="2">
        <v>272811</v>
      </c>
      <c r="AK113" s="2">
        <v>27623088</v>
      </c>
      <c r="AL113" s="2">
        <f t="shared" si="15"/>
        <v>40295539</v>
      </c>
      <c r="AM113" s="2"/>
      <c r="AN113" s="2"/>
      <c r="AO113" s="2"/>
      <c r="AP113" s="2"/>
      <c r="AQ113" s="2"/>
      <c r="AR113" s="2"/>
      <c r="AS113" s="2"/>
      <c r="AT113" s="2">
        <f t="shared" si="16"/>
        <v>0</v>
      </c>
      <c r="AU113" s="2"/>
      <c r="AV113" s="2"/>
      <c r="AW113" s="2"/>
      <c r="AX113" s="2"/>
      <c r="AY113" s="2"/>
      <c r="AZ113" s="2"/>
      <c r="BA113" s="2"/>
      <c r="BB113" s="2">
        <f t="shared" si="17"/>
        <v>0</v>
      </c>
      <c r="BC113" s="2"/>
      <c r="BD113" s="2"/>
      <c r="BE113" s="2"/>
      <c r="BF113" s="2"/>
      <c r="BG113" s="2"/>
      <c r="BH113" s="2"/>
      <c r="BI113" s="2"/>
      <c r="BJ113" s="2">
        <f t="shared" si="18"/>
        <v>0</v>
      </c>
      <c r="BK113" s="2"/>
      <c r="BL113" s="2"/>
      <c r="BM113" s="2"/>
      <c r="BN113" s="2"/>
      <c r="BO113" s="2"/>
      <c r="BP113" s="2"/>
      <c r="BQ113" s="2"/>
      <c r="BR113" s="2">
        <f t="shared" si="19"/>
        <v>0</v>
      </c>
    </row>
    <row r="114" spans="1:70" x14ac:dyDescent="0.2">
      <c r="A114" s="1">
        <v>1</v>
      </c>
      <c r="B114" s="5">
        <v>122097502</v>
      </c>
      <c r="C114" s="1" t="s">
        <v>436</v>
      </c>
      <c r="D114" s="1" t="s">
        <v>512</v>
      </c>
      <c r="E114" s="2">
        <f t="shared" si="10"/>
        <v>439081917</v>
      </c>
      <c r="F114" s="2">
        <f t="shared" si="11"/>
        <v>442691917</v>
      </c>
      <c r="G114" s="2"/>
      <c r="H114" s="2">
        <v>128370000</v>
      </c>
      <c r="I114" s="2"/>
      <c r="J114" s="2"/>
      <c r="K114" s="2">
        <v>17347907</v>
      </c>
      <c r="L114" s="2">
        <v>4860372</v>
      </c>
      <c r="M114" s="2">
        <v>277988000</v>
      </c>
      <c r="N114" s="2">
        <f t="shared" si="12"/>
        <v>428566279</v>
      </c>
      <c r="O114" s="2"/>
      <c r="P114" s="2">
        <v>18040000</v>
      </c>
      <c r="Q114" s="2"/>
      <c r="R114" s="2"/>
      <c r="S114" s="2">
        <v>0</v>
      </c>
      <c r="T114" s="2">
        <v>0</v>
      </c>
      <c r="U114" s="2">
        <v>0</v>
      </c>
      <c r="V114" s="2">
        <f t="shared" si="13"/>
        <v>18040000</v>
      </c>
      <c r="W114" s="2"/>
      <c r="X114" s="2">
        <v>14430000</v>
      </c>
      <c r="Y114" s="2"/>
      <c r="Z114" s="2"/>
      <c r="AA114" s="2">
        <v>0</v>
      </c>
      <c r="AB114" s="2">
        <v>0</v>
      </c>
      <c r="AC114" s="2">
        <v>0</v>
      </c>
      <c r="AD114" s="2">
        <f t="shared" si="14"/>
        <v>14430000</v>
      </c>
      <c r="AE114" s="2"/>
      <c r="AF114" s="2">
        <v>131980000</v>
      </c>
      <c r="AG114" s="2"/>
      <c r="AH114" s="2"/>
      <c r="AI114" s="2">
        <v>17347907</v>
      </c>
      <c r="AJ114" s="2">
        <v>4860372</v>
      </c>
      <c r="AK114" s="2">
        <v>277988000</v>
      </c>
      <c r="AL114" s="2">
        <f t="shared" si="15"/>
        <v>432176279</v>
      </c>
      <c r="AM114" s="2"/>
      <c r="AN114" s="2"/>
      <c r="AO114" s="2"/>
      <c r="AP114" s="2"/>
      <c r="AQ114" s="2">
        <v>5008000</v>
      </c>
      <c r="AR114" s="2"/>
      <c r="AS114" s="2">
        <v>5507638</v>
      </c>
      <c r="AT114" s="2">
        <f t="shared" si="16"/>
        <v>10515638</v>
      </c>
      <c r="AU114" s="2"/>
      <c r="AV114" s="2"/>
      <c r="AW114" s="2"/>
      <c r="AX114" s="2"/>
      <c r="AY114" s="2">
        <v>0</v>
      </c>
      <c r="AZ114" s="2"/>
      <c r="BA114" s="2">
        <v>0</v>
      </c>
      <c r="BB114" s="2">
        <f t="shared" si="17"/>
        <v>0</v>
      </c>
      <c r="BC114" s="2"/>
      <c r="BD114" s="2"/>
      <c r="BE114" s="2"/>
      <c r="BF114" s="2"/>
      <c r="BG114" s="2">
        <v>0</v>
      </c>
      <c r="BH114" s="2"/>
      <c r="BI114" s="2">
        <v>0</v>
      </c>
      <c r="BJ114" s="2">
        <f t="shared" si="18"/>
        <v>0</v>
      </c>
      <c r="BK114" s="2"/>
      <c r="BL114" s="2"/>
      <c r="BM114" s="2"/>
      <c r="BN114" s="2"/>
      <c r="BO114" s="2">
        <v>5008000</v>
      </c>
      <c r="BP114" s="2"/>
      <c r="BQ114" s="2">
        <v>5507638</v>
      </c>
      <c r="BR114" s="2">
        <f t="shared" si="19"/>
        <v>10515638</v>
      </c>
    </row>
    <row r="115" spans="1:70" x14ac:dyDescent="0.2">
      <c r="A115" s="1">
        <v>1</v>
      </c>
      <c r="B115" s="5">
        <v>122097604</v>
      </c>
      <c r="C115" s="1" t="s">
        <v>266</v>
      </c>
      <c r="D115" s="1" t="s">
        <v>512</v>
      </c>
      <c r="E115" s="2">
        <f t="shared" si="10"/>
        <v>103941760</v>
      </c>
      <c r="F115" s="2">
        <f t="shared" si="11"/>
        <v>105382109</v>
      </c>
      <c r="G115" s="2"/>
      <c r="H115" s="2">
        <v>39635000</v>
      </c>
      <c r="I115" s="2"/>
      <c r="J115" s="2"/>
      <c r="K115" s="2">
        <v>3655748</v>
      </c>
      <c r="L115" s="2">
        <v>631929</v>
      </c>
      <c r="M115" s="2">
        <v>59211124</v>
      </c>
      <c r="N115" s="2">
        <f t="shared" si="12"/>
        <v>103133801</v>
      </c>
      <c r="O115" s="2"/>
      <c r="P115" s="2">
        <v>13559000</v>
      </c>
      <c r="Q115" s="2"/>
      <c r="R115" s="2"/>
      <c r="S115" s="2">
        <v>68673</v>
      </c>
      <c r="T115" s="2">
        <v>81843</v>
      </c>
      <c r="U115" s="2">
        <v>3252330</v>
      </c>
      <c r="V115" s="2">
        <f t="shared" si="13"/>
        <v>16961846</v>
      </c>
      <c r="W115" s="2"/>
      <c r="X115" s="2">
        <v>15567000</v>
      </c>
      <c r="Y115" s="2"/>
      <c r="Z115" s="2"/>
      <c r="AA115" s="2">
        <v>0</v>
      </c>
      <c r="AB115" s="2">
        <v>0</v>
      </c>
      <c r="AC115" s="2">
        <v>0</v>
      </c>
      <c r="AD115" s="2">
        <f t="shared" si="14"/>
        <v>15567000</v>
      </c>
      <c r="AE115" s="2"/>
      <c r="AF115" s="2">
        <v>37627000</v>
      </c>
      <c r="AG115" s="2"/>
      <c r="AH115" s="2"/>
      <c r="AI115" s="2">
        <v>3724421</v>
      </c>
      <c r="AJ115" s="2">
        <v>713772</v>
      </c>
      <c r="AK115" s="2">
        <v>62463454</v>
      </c>
      <c r="AL115" s="2">
        <f t="shared" si="15"/>
        <v>104528647</v>
      </c>
      <c r="AM115" s="2"/>
      <c r="AN115" s="2"/>
      <c r="AO115" s="2"/>
      <c r="AP115" s="2"/>
      <c r="AQ115" s="2">
        <v>44083</v>
      </c>
      <c r="AR115" s="2"/>
      <c r="AS115" s="2">
        <v>763876</v>
      </c>
      <c r="AT115" s="2">
        <f t="shared" si="16"/>
        <v>807959</v>
      </c>
      <c r="AU115" s="2"/>
      <c r="AV115" s="2"/>
      <c r="AW115" s="2"/>
      <c r="AX115" s="2"/>
      <c r="AY115" s="2">
        <v>833</v>
      </c>
      <c r="AZ115" s="2"/>
      <c r="BA115" s="2">
        <v>44670</v>
      </c>
      <c r="BB115" s="2">
        <f t="shared" si="17"/>
        <v>45503</v>
      </c>
      <c r="BC115" s="2"/>
      <c r="BD115" s="2"/>
      <c r="BE115" s="2"/>
      <c r="BF115" s="2"/>
      <c r="BG115" s="2">
        <v>0</v>
      </c>
      <c r="BH115" s="2"/>
      <c r="BI115" s="2">
        <v>0</v>
      </c>
      <c r="BJ115" s="2">
        <f t="shared" si="18"/>
        <v>0</v>
      </c>
      <c r="BK115" s="2"/>
      <c r="BL115" s="2"/>
      <c r="BM115" s="2"/>
      <c r="BN115" s="2"/>
      <c r="BO115" s="2">
        <v>44916</v>
      </c>
      <c r="BP115" s="2"/>
      <c r="BQ115" s="2">
        <v>808546</v>
      </c>
      <c r="BR115" s="2">
        <f t="shared" si="19"/>
        <v>853462</v>
      </c>
    </row>
    <row r="116" spans="1:70" x14ac:dyDescent="0.2">
      <c r="A116" s="1">
        <v>1</v>
      </c>
      <c r="B116" s="5">
        <v>122098003</v>
      </c>
      <c r="C116" s="1" t="s">
        <v>437</v>
      </c>
      <c r="D116" s="1" t="s">
        <v>512</v>
      </c>
      <c r="E116" s="2">
        <f t="shared" si="10"/>
        <v>81561426</v>
      </c>
      <c r="F116" s="2">
        <f t="shared" si="11"/>
        <v>78789713</v>
      </c>
      <c r="G116" s="2"/>
      <c r="H116" s="2">
        <v>11450000</v>
      </c>
      <c r="I116" s="2"/>
      <c r="J116" s="2"/>
      <c r="K116" s="2">
        <v>5034967</v>
      </c>
      <c r="L116" s="2">
        <v>770435</v>
      </c>
      <c r="M116" s="2">
        <v>62970947</v>
      </c>
      <c r="N116" s="2">
        <f t="shared" si="12"/>
        <v>80226349</v>
      </c>
      <c r="O116" s="2"/>
      <c r="P116" s="2">
        <v>5540000</v>
      </c>
      <c r="Q116" s="2"/>
      <c r="R116" s="2"/>
      <c r="S116" s="2">
        <v>233049</v>
      </c>
      <c r="T116" s="2">
        <v>0</v>
      </c>
      <c r="U116" s="2">
        <v>0</v>
      </c>
      <c r="V116" s="2">
        <f t="shared" si="13"/>
        <v>5773049</v>
      </c>
      <c r="W116" s="2"/>
      <c r="X116" s="2">
        <v>7475000</v>
      </c>
      <c r="Y116" s="2"/>
      <c r="Z116" s="2"/>
      <c r="AA116" s="2">
        <v>120376</v>
      </c>
      <c r="AB116" s="2">
        <v>158893</v>
      </c>
      <c r="AC116" s="2">
        <v>785368</v>
      </c>
      <c r="AD116" s="2">
        <f t="shared" si="14"/>
        <v>8539637</v>
      </c>
      <c r="AE116" s="2"/>
      <c r="AF116" s="2">
        <v>9515000</v>
      </c>
      <c r="AG116" s="2"/>
      <c r="AH116" s="2"/>
      <c r="AI116" s="2">
        <v>5147640</v>
      </c>
      <c r="AJ116" s="2">
        <v>611542</v>
      </c>
      <c r="AK116" s="2">
        <v>62185579</v>
      </c>
      <c r="AL116" s="2">
        <f t="shared" si="15"/>
        <v>77459761</v>
      </c>
      <c r="AM116" s="2"/>
      <c r="AN116" s="2"/>
      <c r="AO116" s="2"/>
      <c r="AP116" s="2"/>
      <c r="AQ116" s="2">
        <v>63062</v>
      </c>
      <c r="AR116" s="2">
        <v>8418</v>
      </c>
      <c r="AS116" s="2">
        <v>1263597</v>
      </c>
      <c r="AT116" s="2">
        <f t="shared" si="16"/>
        <v>1335077</v>
      </c>
      <c r="AU116" s="2"/>
      <c r="AV116" s="2"/>
      <c r="AW116" s="2"/>
      <c r="AX116" s="2"/>
      <c r="AY116" s="2">
        <v>0</v>
      </c>
      <c r="AZ116" s="2">
        <v>12495</v>
      </c>
      <c r="BA116" s="2">
        <v>0</v>
      </c>
      <c r="BB116" s="2">
        <f t="shared" si="17"/>
        <v>12495</v>
      </c>
      <c r="BC116" s="2"/>
      <c r="BD116" s="2"/>
      <c r="BE116" s="2"/>
      <c r="BF116" s="2"/>
      <c r="BG116" s="2">
        <v>2334</v>
      </c>
      <c r="BH116" s="2">
        <v>0</v>
      </c>
      <c r="BI116" s="2">
        <v>15286</v>
      </c>
      <c r="BJ116" s="2">
        <f t="shared" si="18"/>
        <v>17620</v>
      </c>
      <c r="BK116" s="2"/>
      <c r="BL116" s="2"/>
      <c r="BM116" s="2"/>
      <c r="BN116" s="2"/>
      <c r="BO116" s="2">
        <v>60728</v>
      </c>
      <c r="BP116" s="2">
        <v>20913</v>
      </c>
      <c r="BQ116" s="2">
        <v>1248311</v>
      </c>
      <c r="BR116" s="2">
        <f t="shared" si="19"/>
        <v>1329952</v>
      </c>
    </row>
    <row r="117" spans="1:70" x14ac:dyDescent="0.2">
      <c r="A117" s="1">
        <v>1</v>
      </c>
      <c r="B117" s="5">
        <v>122098103</v>
      </c>
      <c r="C117" s="1" t="s">
        <v>438</v>
      </c>
      <c r="D117" s="1" t="s">
        <v>512</v>
      </c>
      <c r="E117" s="2">
        <f t="shared" si="10"/>
        <v>298866883</v>
      </c>
      <c r="F117" s="2">
        <f t="shared" si="11"/>
        <v>299658493</v>
      </c>
      <c r="G117" s="2"/>
      <c r="H117" s="2">
        <v>61540000</v>
      </c>
      <c r="I117" s="2"/>
      <c r="J117" s="2">
        <v>10352331</v>
      </c>
      <c r="K117" s="2">
        <v>17105286</v>
      </c>
      <c r="L117" s="2">
        <v>3168743</v>
      </c>
      <c r="M117" s="2">
        <v>203103499</v>
      </c>
      <c r="N117" s="2">
        <f t="shared" si="12"/>
        <v>295269859</v>
      </c>
      <c r="O117" s="2"/>
      <c r="P117" s="2">
        <v>40285000</v>
      </c>
      <c r="Q117" s="2"/>
      <c r="R117" s="2">
        <v>0</v>
      </c>
      <c r="S117" s="2">
        <v>513222</v>
      </c>
      <c r="T117" s="2">
        <v>0</v>
      </c>
      <c r="U117" s="2">
        <v>13861675</v>
      </c>
      <c r="V117" s="2">
        <f t="shared" si="13"/>
        <v>54659897</v>
      </c>
      <c r="W117" s="2"/>
      <c r="X117" s="2">
        <v>53440000</v>
      </c>
      <c r="Y117" s="2"/>
      <c r="Z117" s="2">
        <v>364850</v>
      </c>
      <c r="AA117" s="2">
        <v>0</v>
      </c>
      <c r="AB117" s="2">
        <v>175472</v>
      </c>
      <c r="AC117" s="2">
        <v>0</v>
      </c>
      <c r="AD117" s="2">
        <f t="shared" si="14"/>
        <v>53980322</v>
      </c>
      <c r="AE117" s="2"/>
      <c r="AF117" s="2">
        <v>48385000</v>
      </c>
      <c r="AG117" s="2"/>
      <c r="AH117" s="2">
        <v>9987481</v>
      </c>
      <c r="AI117" s="2">
        <v>17618508</v>
      </c>
      <c r="AJ117" s="2">
        <v>2993271</v>
      </c>
      <c r="AK117" s="2">
        <v>216965174</v>
      </c>
      <c r="AL117" s="2">
        <f t="shared" si="15"/>
        <v>295949434</v>
      </c>
      <c r="AM117" s="2"/>
      <c r="AN117" s="2"/>
      <c r="AO117" s="2"/>
      <c r="AP117" s="2"/>
      <c r="AQ117" s="2">
        <v>269862</v>
      </c>
      <c r="AR117" s="2">
        <v>25661</v>
      </c>
      <c r="AS117" s="2">
        <v>3301501</v>
      </c>
      <c r="AT117" s="2">
        <f t="shared" si="16"/>
        <v>3597024</v>
      </c>
      <c r="AU117" s="2"/>
      <c r="AV117" s="2"/>
      <c r="AW117" s="2"/>
      <c r="AX117" s="2"/>
      <c r="AY117" s="2">
        <v>0</v>
      </c>
      <c r="AZ117" s="2">
        <v>1802</v>
      </c>
      <c r="BA117" s="2">
        <v>225325</v>
      </c>
      <c r="BB117" s="2">
        <f t="shared" si="17"/>
        <v>227127</v>
      </c>
      <c r="BC117" s="2"/>
      <c r="BD117" s="2"/>
      <c r="BE117" s="2"/>
      <c r="BF117" s="2"/>
      <c r="BG117" s="2">
        <v>115092</v>
      </c>
      <c r="BH117" s="2">
        <v>0</v>
      </c>
      <c r="BI117" s="2">
        <v>0</v>
      </c>
      <c r="BJ117" s="2">
        <f t="shared" si="18"/>
        <v>115092</v>
      </c>
      <c r="BK117" s="2"/>
      <c r="BL117" s="2"/>
      <c r="BM117" s="2"/>
      <c r="BN117" s="2"/>
      <c r="BO117" s="2">
        <v>154770</v>
      </c>
      <c r="BP117" s="2">
        <v>27463</v>
      </c>
      <c r="BQ117" s="2">
        <v>3526826</v>
      </c>
      <c r="BR117" s="2">
        <f t="shared" si="19"/>
        <v>3709059</v>
      </c>
    </row>
    <row r="118" spans="1:70" x14ac:dyDescent="0.2">
      <c r="A118" s="1">
        <v>1</v>
      </c>
      <c r="B118" s="5">
        <v>122098202</v>
      </c>
      <c r="C118" s="1" t="s">
        <v>439</v>
      </c>
      <c r="D118" s="1" t="s">
        <v>512</v>
      </c>
      <c r="E118" s="2">
        <f t="shared" si="10"/>
        <v>508383544.76999998</v>
      </c>
      <c r="F118" s="2">
        <f t="shared" si="11"/>
        <v>517688646.76999998</v>
      </c>
      <c r="G118" s="2"/>
      <c r="H118" s="2">
        <v>154980000</v>
      </c>
      <c r="I118" s="2"/>
      <c r="J118" s="2"/>
      <c r="K118" s="2">
        <v>25944890</v>
      </c>
      <c r="L118" s="2">
        <v>2459654.77</v>
      </c>
      <c r="M118" s="2">
        <v>324999000</v>
      </c>
      <c r="N118" s="2">
        <f t="shared" si="12"/>
        <v>508383544.76999998</v>
      </c>
      <c r="O118" s="2"/>
      <c r="P118" s="2">
        <v>24475000</v>
      </c>
      <c r="Q118" s="2"/>
      <c r="R118" s="2"/>
      <c r="S118" s="2">
        <v>2181238</v>
      </c>
      <c r="T118" s="2">
        <v>322464</v>
      </c>
      <c r="U118" s="2">
        <v>17261400</v>
      </c>
      <c r="V118" s="2">
        <f t="shared" si="13"/>
        <v>44240102</v>
      </c>
      <c r="W118" s="2"/>
      <c r="X118" s="2">
        <v>34935000</v>
      </c>
      <c r="Y118" s="2"/>
      <c r="Z118" s="2"/>
      <c r="AA118" s="2">
        <v>0</v>
      </c>
      <c r="AB118" s="2">
        <v>0</v>
      </c>
      <c r="AC118" s="2">
        <v>0</v>
      </c>
      <c r="AD118" s="2">
        <f t="shared" si="14"/>
        <v>34935000</v>
      </c>
      <c r="AE118" s="2"/>
      <c r="AF118" s="2">
        <v>144520000</v>
      </c>
      <c r="AG118" s="2"/>
      <c r="AH118" s="2"/>
      <c r="AI118" s="2">
        <v>28126128</v>
      </c>
      <c r="AJ118" s="2">
        <v>2782118.77</v>
      </c>
      <c r="AK118" s="2">
        <v>342260400</v>
      </c>
      <c r="AL118" s="2">
        <f t="shared" si="15"/>
        <v>517688646.76999998</v>
      </c>
      <c r="AM118" s="2"/>
      <c r="AN118" s="2"/>
      <c r="AO118" s="2"/>
      <c r="AP118" s="2"/>
      <c r="AQ118" s="2"/>
      <c r="AR118" s="2"/>
      <c r="AS118" s="2"/>
      <c r="AT118" s="2">
        <f t="shared" si="16"/>
        <v>0</v>
      </c>
      <c r="AU118" s="2"/>
      <c r="AV118" s="2"/>
      <c r="AW118" s="2"/>
      <c r="AX118" s="2"/>
      <c r="AY118" s="2"/>
      <c r="AZ118" s="2"/>
      <c r="BA118" s="2"/>
      <c r="BB118" s="2">
        <f t="shared" si="17"/>
        <v>0</v>
      </c>
      <c r="BC118" s="2"/>
      <c r="BD118" s="2"/>
      <c r="BE118" s="2"/>
      <c r="BF118" s="2"/>
      <c r="BG118" s="2"/>
      <c r="BH118" s="2"/>
      <c r="BI118" s="2"/>
      <c r="BJ118" s="2">
        <f t="shared" si="18"/>
        <v>0</v>
      </c>
      <c r="BK118" s="2"/>
      <c r="BL118" s="2"/>
      <c r="BM118" s="2"/>
      <c r="BN118" s="2"/>
      <c r="BO118" s="2"/>
      <c r="BP118" s="2"/>
      <c r="BQ118" s="2"/>
      <c r="BR118" s="2">
        <f t="shared" si="19"/>
        <v>0</v>
      </c>
    </row>
    <row r="119" spans="1:70" x14ac:dyDescent="0.2">
      <c r="A119" s="1">
        <v>1</v>
      </c>
      <c r="B119" s="5">
        <v>122098403</v>
      </c>
      <c r="C119" s="1" t="s">
        <v>351</v>
      </c>
      <c r="D119" s="1" t="s">
        <v>512</v>
      </c>
      <c r="E119" s="2">
        <f t="shared" si="10"/>
        <v>296355148.69999999</v>
      </c>
      <c r="F119" s="2">
        <f t="shared" si="11"/>
        <v>291970658</v>
      </c>
      <c r="G119" s="2"/>
      <c r="H119" s="2">
        <v>141690000</v>
      </c>
      <c r="I119" s="2">
        <v>7236000</v>
      </c>
      <c r="J119" s="2">
        <v>997588.7</v>
      </c>
      <c r="K119" s="2">
        <v>6298000</v>
      </c>
      <c r="L119" s="2">
        <v>1610560</v>
      </c>
      <c r="M119" s="2">
        <v>138523000</v>
      </c>
      <c r="N119" s="2">
        <f t="shared" si="12"/>
        <v>296355148.69999999</v>
      </c>
      <c r="O119" s="2"/>
      <c r="P119" s="2">
        <v>38845000</v>
      </c>
      <c r="Q119" s="2">
        <v>0</v>
      </c>
      <c r="R119" s="2">
        <v>840000</v>
      </c>
      <c r="S119" s="2">
        <v>0</v>
      </c>
      <c r="T119" s="2">
        <v>289411</v>
      </c>
      <c r="U119" s="2">
        <v>5500020</v>
      </c>
      <c r="V119" s="2">
        <f t="shared" si="13"/>
        <v>45474431</v>
      </c>
      <c r="W119" s="2"/>
      <c r="X119" s="2">
        <v>46245000</v>
      </c>
      <c r="Y119" s="2">
        <v>2762000</v>
      </c>
      <c r="Z119" s="2">
        <v>668809.69999999995</v>
      </c>
      <c r="AA119" s="2">
        <v>140883</v>
      </c>
      <c r="AB119" s="2">
        <v>32980</v>
      </c>
      <c r="AC119" s="2">
        <v>1070723</v>
      </c>
      <c r="AD119" s="2">
        <f t="shared" si="14"/>
        <v>50920395.700000003</v>
      </c>
      <c r="AE119" s="2"/>
      <c r="AF119" s="2">
        <v>134290000</v>
      </c>
      <c r="AG119" s="2">
        <v>4474000</v>
      </c>
      <c r="AH119" s="2">
        <v>1168779</v>
      </c>
      <c r="AI119" s="2">
        <v>6157117</v>
      </c>
      <c r="AJ119" s="2">
        <v>1866991</v>
      </c>
      <c r="AK119" s="2">
        <v>142952297</v>
      </c>
      <c r="AL119" s="2">
        <f t="shared" si="15"/>
        <v>290909184</v>
      </c>
      <c r="AM119" s="2"/>
      <c r="AN119" s="2"/>
      <c r="AO119" s="2"/>
      <c r="AP119" s="2"/>
      <c r="AQ119" s="2">
        <v>0</v>
      </c>
      <c r="AR119" s="2">
        <v>0</v>
      </c>
      <c r="AS119" s="2">
        <v>0</v>
      </c>
      <c r="AT119" s="2">
        <f t="shared" si="16"/>
        <v>0</v>
      </c>
      <c r="AU119" s="2"/>
      <c r="AV119" s="2"/>
      <c r="AW119" s="2"/>
      <c r="AX119" s="2"/>
      <c r="AY119" s="2">
        <v>48681</v>
      </c>
      <c r="AZ119" s="2">
        <v>46205</v>
      </c>
      <c r="BA119" s="2">
        <v>1070723</v>
      </c>
      <c r="BB119" s="2">
        <f t="shared" si="17"/>
        <v>1165609</v>
      </c>
      <c r="BC119" s="2"/>
      <c r="BD119" s="2"/>
      <c r="BE119" s="2"/>
      <c r="BF119" s="2"/>
      <c r="BG119" s="2">
        <v>6758</v>
      </c>
      <c r="BH119" s="2">
        <v>0</v>
      </c>
      <c r="BI119" s="2">
        <v>97377</v>
      </c>
      <c r="BJ119" s="2">
        <f t="shared" si="18"/>
        <v>104135</v>
      </c>
      <c r="BK119" s="2"/>
      <c r="BL119" s="2"/>
      <c r="BM119" s="2"/>
      <c r="BN119" s="2"/>
      <c r="BO119" s="2">
        <v>41923</v>
      </c>
      <c r="BP119" s="2">
        <v>46205</v>
      </c>
      <c r="BQ119" s="2">
        <v>973346</v>
      </c>
      <c r="BR119" s="2">
        <f t="shared" si="19"/>
        <v>1061474</v>
      </c>
    </row>
    <row r="120" spans="1:70" x14ac:dyDescent="0.2">
      <c r="A120" s="1">
        <v>1</v>
      </c>
      <c r="B120" s="5">
        <v>104101252</v>
      </c>
      <c r="C120" s="1" t="s">
        <v>178</v>
      </c>
      <c r="D120" s="1" t="s">
        <v>458</v>
      </c>
      <c r="E120" s="2">
        <f t="shared" si="10"/>
        <v>256351510</v>
      </c>
      <c r="F120" s="2">
        <f t="shared" si="11"/>
        <v>262149334</v>
      </c>
      <c r="G120" s="2"/>
      <c r="H120" s="2">
        <v>47034514</v>
      </c>
      <c r="I120" s="2">
        <v>27535000</v>
      </c>
      <c r="J120" s="2"/>
      <c r="K120" s="2">
        <v>39082451</v>
      </c>
      <c r="L120" s="2">
        <v>1460119</v>
      </c>
      <c r="M120" s="2">
        <v>140102807</v>
      </c>
      <c r="N120" s="2">
        <f t="shared" si="12"/>
        <v>255214891</v>
      </c>
      <c r="O120" s="2"/>
      <c r="P120" s="2">
        <v>0</v>
      </c>
      <c r="Q120" s="2">
        <v>0</v>
      </c>
      <c r="R120" s="2"/>
      <c r="S120" s="2">
        <v>2480592</v>
      </c>
      <c r="T120" s="2">
        <v>91816</v>
      </c>
      <c r="U120" s="2">
        <v>6868819</v>
      </c>
      <c r="V120" s="2">
        <f t="shared" si="13"/>
        <v>9441227</v>
      </c>
      <c r="W120" s="2"/>
      <c r="X120" s="2">
        <v>4145000</v>
      </c>
      <c r="Y120" s="2">
        <v>65000</v>
      </c>
      <c r="Z120" s="2"/>
      <c r="AA120" s="2">
        <v>0</v>
      </c>
      <c r="AB120" s="2">
        <v>0</v>
      </c>
      <c r="AC120" s="2">
        <v>0</v>
      </c>
      <c r="AD120" s="2">
        <f t="shared" si="14"/>
        <v>4210000</v>
      </c>
      <c r="AE120" s="2"/>
      <c r="AF120" s="2">
        <v>42889514</v>
      </c>
      <c r="AG120" s="2">
        <v>27470000</v>
      </c>
      <c r="AH120" s="2"/>
      <c r="AI120" s="2">
        <v>41563043</v>
      </c>
      <c r="AJ120" s="2">
        <v>1551935</v>
      </c>
      <c r="AK120" s="2">
        <v>146971626</v>
      </c>
      <c r="AL120" s="2">
        <f t="shared" si="15"/>
        <v>260446118</v>
      </c>
      <c r="AM120" s="2"/>
      <c r="AN120" s="2"/>
      <c r="AO120" s="2"/>
      <c r="AP120" s="2"/>
      <c r="AQ120" s="2">
        <v>49426</v>
      </c>
      <c r="AR120" s="2"/>
      <c r="AS120" s="2">
        <v>1087193</v>
      </c>
      <c r="AT120" s="2">
        <f t="shared" si="16"/>
        <v>1136619</v>
      </c>
      <c r="AU120" s="2"/>
      <c r="AV120" s="2"/>
      <c r="AW120" s="2"/>
      <c r="AX120" s="2"/>
      <c r="AY120" s="2">
        <v>22416</v>
      </c>
      <c r="AZ120" s="2"/>
      <c r="BA120" s="2">
        <v>544181</v>
      </c>
      <c r="BB120" s="2">
        <f t="shared" si="17"/>
        <v>566597</v>
      </c>
      <c r="BC120" s="2"/>
      <c r="BD120" s="2"/>
      <c r="BE120" s="2"/>
      <c r="BF120" s="2"/>
      <c r="BG120" s="2">
        <v>0</v>
      </c>
      <c r="BH120" s="2"/>
      <c r="BI120" s="2">
        <v>0</v>
      </c>
      <c r="BJ120" s="2">
        <f t="shared" si="18"/>
        <v>0</v>
      </c>
      <c r="BK120" s="2"/>
      <c r="BL120" s="2"/>
      <c r="BM120" s="2"/>
      <c r="BN120" s="2"/>
      <c r="BO120" s="2">
        <v>71842</v>
      </c>
      <c r="BP120" s="2"/>
      <c r="BQ120" s="2">
        <v>1631374</v>
      </c>
      <c r="BR120" s="2">
        <f t="shared" si="19"/>
        <v>1703216</v>
      </c>
    </row>
    <row r="121" spans="1:70" x14ac:dyDescent="0.2">
      <c r="A121" s="1">
        <v>1</v>
      </c>
      <c r="B121" s="5">
        <v>104103603</v>
      </c>
      <c r="C121" s="1" t="s">
        <v>611</v>
      </c>
      <c r="D121" s="1" t="s">
        <v>458</v>
      </c>
      <c r="E121" s="2">
        <f t="shared" si="10"/>
        <v>43607399</v>
      </c>
      <c r="F121" s="2">
        <f t="shared" si="11"/>
        <v>66425607</v>
      </c>
      <c r="G121" s="2"/>
      <c r="H121" s="2">
        <v>0</v>
      </c>
      <c r="I121" s="2"/>
      <c r="J121" s="2">
        <v>561662</v>
      </c>
      <c r="K121" s="2">
        <v>8590330</v>
      </c>
      <c r="L121" s="2">
        <v>63407</v>
      </c>
      <c r="M121" s="2">
        <v>34392000</v>
      </c>
      <c r="N121" s="2">
        <f t="shared" si="12"/>
        <v>43607399</v>
      </c>
      <c r="O121" s="2"/>
      <c r="P121" s="2">
        <v>21500000</v>
      </c>
      <c r="Q121" s="2"/>
      <c r="R121" s="2">
        <v>0</v>
      </c>
      <c r="S121" s="2">
        <v>1424380</v>
      </c>
      <c r="T121" s="2">
        <v>18535</v>
      </c>
      <c r="U121" s="2">
        <v>3987000</v>
      </c>
      <c r="V121" s="2">
        <f t="shared" si="13"/>
        <v>26929915</v>
      </c>
      <c r="W121" s="2"/>
      <c r="X121" s="2">
        <v>0</v>
      </c>
      <c r="Y121" s="2"/>
      <c r="Z121" s="2">
        <v>21903</v>
      </c>
      <c r="AA121" s="2">
        <v>415974</v>
      </c>
      <c r="AB121" s="2">
        <v>12030</v>
      </c>
      <c r="AC121" s="2">
        <v>3661800</v>
      </c>
      <c r="AD121" s="2">
        <f t="shared" si="14"/>
        <v>4111707</v>
      </c>
      <c r="AE121" s="2"/>
      <c r="AF121" s="2">
        <v>21500000</v>
      </c>
      <c r="AG121" s="2"/>
      <c r="AH121" s="2">
        <v>539759</v>
      </c>
      <c r="AI121" s="2">
        <v>9598736</v>
      </c>
      <c r="AJ121" s="2">
        <v>69912</v>
      </c>
      <c r="AK121" s="2">
        <v>34717200</v>
      </c>
      <c r="AL121" s="2">
        <f t="shared" si="15"/>
        <v>66425607</v>
      </c>
      <c r="AM121" s="2"/>
      <c r="AN121" s="2"/>
      <c r="AO121" s="2"/>
      <c r="AP121" s="2"/>
      <c r="AQ121" s="2"/>
      <c r="AR121" s="2"/>
      <c r="AS121" s="2"/>
      <c r="AT121" s="2">
        <f t="shared" si="16"/>
        <v>0</v>
      </c>
      <c r="AU121" s="2"/>
      <c r="AV121" s="2"/>
      <c r="AW121" s="2"/>
      <c r="AX121" s="2"/>
      <c r="AY121" s="2"/>
      <c r="AZ121" s="2"/>
      <c r="BA121" s="2"/>
      <c r="BB121" s="2">
        <f t="shared" si="17"/>
        <v>0</v>
      </c>
      <c r="BC121" s="2"/>
      <c r="BD121" s="2"/>
      <c r="BE121" s="2"/>
      <c r="BF121" s="2"/>
      <c r="BG121" s="2"/>
      <c r="BH121" s="2"/>
      <c r="BI121" s="2"/>
      <c r="BJ121" s="2">
        <f t="shared" si="18"/>
        <v>0</v>
      </c>
      <c r="BK121" s="2"/>
      <c r="BL121" s="2"/>
      <c r="BM121" s="2"/>
      <c r="BN121" s="2"/>
      <c r="BO121" s="2"/>
      <c r="BP121" s="2"/>
      <c r="BQ121" s="2"/>
      <c r="BR121" s="2">
        <f t="shared" si="19"/>
        <v>0</v>
      </c>
    </row>
    <row r="122" spans="1:70" x14ac:dyDescent="0.2">
      <c r="A122" s="1">
        <v>1</v>
      </c>
      <c r="B122" s="5">
        <v>104105003</v>
      </c>
      <c r="C122" s="1" t="s">
        <v>699</v>
      </c>
      <c r="D122" s="1" t="s">
        <v>458</v>
      </c>
      <c r="E122" s="2">
        <f t="shared" si="10"/>
        <v>155266532</v>
      </c>
      <c r="F122" s="2">
        <f t="shared" si="11"/>
        <v>162609159</v>
      </c>
      <c r="G122" s="2"/>
      <c r="H122" s="2">
        <v>64438446</v>
      </c>
      <c r="I122" s="2"/>
      <c r="J122" s="2">
        <v>15345000</v>
      </c>
      <c r="K122" s="2">
        <v>10666518</v>
      </c>
      <c r="L122" s="2">
        <v>672086</v>
      </c>
      <c r="M122" s="2">
        <v>64018188</v>
      </c>
      <c r="N122" s="2">
        <f t="shared" si="12"/>
        <v>155140238</v>
      </c>
      <c r="O122" s="2"/>
      <c r="P122" s="2">
        <v>14650000</v>
      </c>
      <c r="Q122" s="2"/>
      <c r="R122" s="2">
        <v>0</v>
      </c>
      <c r="S122" s="2">
        <v>1411821</v>
      </c>
      <c r="T122" s="2">
        <v>0</v>
      </c>
      <c r="U122" s="2">
        <v>7245329</v>
      </c>
      <c r="V122" s="2">
        <f t="shared" si="13"/>
        <v>23307150</v>
      </c>
      <c r="W122" s="2"/>
      <c r="X122" s="2">
        <v>2050617</v>
      </c>
      <c r="Y122" s="2"/>
      <c r="Z122" s="2">
        <v>13845000</v>
      </c>
      <c r="AA122" s="2">
        <v>0</v>
      </c>
      <c r="AB122" s="2">
        <v>29756</v>
      </c>
      <c r="AC122" s="2">
        <v>0</v>
      </c>
      <c r="AD122" s="2">
        <f t="shared" si="14"/>
        <v>15925373</v>
      </c>
      <c r="AE122" s="2"/>
      <c r="AF122" s="2">
        <v>77037829</v>
      </c>
      <c r="AG122" s="2"/>
      <c r="AH122" s="2">
        <v>1500000</v>
      </c>
      <c r="AI122" s="2">
        <v>12078339</v>
      </c>
      <c r="AJ122" s="2">
        <v>642330</v>
      </c>
      <c r="AK122" s="2">
        <v>71263517</v>
      </c>
      <c r="AL122" s="2">
        <f t="shared" si="15"/>
        <v>162522015</v>
      </c>
      <c r="AM122" s="2"/>
      <c r="AN122" s="2"/>
      <c r="AO122" s="2"/>
      <c r="AP122" s="2"/>
      <c r="AQ122" s="2">
        <v>5482</v>
      </c>
      <c r="AR122" s="2"/>
      <c r="AS122" s="2">
        <v>120812</v>
      </c>
      <c r="AT122" s="2">
        <f t="shared" si="16"/>
        <v>126294</v>
      </c>
      <c r="AU122" s="2"/>
      <c r="AV122" s="2"/>
      <c r="AW122" s="2"/>
      <c r="AX122" s="2"/>
      <c r="AY122" s="2">
        <v>0</v>
      </c>
      <c r="AZ122" s="2"/>
      <c r="BA122" s="2">
        <v>0</v>
      </c>
      <c r="BB122" s="2">
        <f t="shared" si="17"/>
        <v>0</v>
      </c>
      <c r="BC122" s="2"/>
      <c r="BD122" s="2"/>
      <c r="BE122" s="2"/>
      <c r="BF122" s="2"/>
      <c r="BG122" s="2">
        <v>1821</v>
      </c>
      <c r="BH122" s="2"/>
      <c r="BI122" s="2">
        <v>37329</v>
      </c>
      <c r="BJ122" s="2">
        <f t="shared" si="18"/>
        <v>39150</v>
      </c>
      <c r="BK122" s="2"/>
      <c r="BL122" s="2"/>
      <c r="BM122" s="2"/>
      <c r="BN122" s="2"/>
      <c r="BO122" s="2">
        <v>3661</v>
      </c>
      <c r="BP122" s="2"/>
      <c r="BQ122" s="2">
        <v>83483</v>
      </c>
      <c r="BR122" s="2">
        <f t="shared" si="19"/>
        <v>87144</v>
      </c>
    </row>
    <row r="123" spans="1:70" x14ac:dyDescent="0.2">
      <c r="A123" s="1">
        <v>1</v>
      </c>
      <c r="B123" s="5">
        <v>104105353</v>
      </c>
      <c r="C123" s="1" t="s">
        <v>612</v>
      </c>
      <c r="D123" s="1" t="s">
        <v>458</v>
      </c>
      <c r="E123" s="2">
        <f t="shared" si="10"/>
        <v>55420788</v>
      </c>
      <c r="F123" s="2">
        <f t="shared" si="11"/>
        <v>55014167</v>
      </c>
      <c r="G123" s="2">
        <v>48966</v>
      </c>
      <c r="H123" s="2">
        <v>18330000</v>
      </c>
      <c r="I123" s="2"/>
      <c r="J123" s="2"/>
      <c r="K123" s="2">
        <v>7706061</v>
      </c>
      <c r="L123" s="2">
        <v>285758</v>
      </c>
      <c r="M123" s="2">
        <v>28134850</v>
      </c>
      <c r="N123" s="2">
        <f t="shared" si="12"/>
        <v>54505635</v>
      </c>
      <c r="O123" s="2">
        <v>0</v>
      </c>
      <c r="P123" s="2">
        <v>0</v>
      </c>
      <c r="Q123" s="2"/>
      <c r="R123" s="2"/>
      <c r="S123" s="2">
        <v>0</v>
      </c>
      <c r="T123" s="2">
        <v>0</v>
      </c>
      <c r="U123" s="2">
        <v>0</v>
      </c>
      <c r="V123" s="2">
        <f t="shared" si="13"/>
        <v>0</v>
      </c>
      <c r="W123" s="2">
        <v>11621</v>
      </c>
      <c r="X123" s="2">
        <v>395000</v>
      </c>
      <c r="Y123" s="2"/>
      <c r="Z123" s="2"/>
      <c r="AA123" s="2">
        <v>0</v>
      </c>
      <c r="AB123" s="2">
        <v>0</v>
      </c>
      <c r="AC123" s="2">
        <v>0</v>
      </c>
      <c r="AD123" s="2">
        <f t="shared" si="14"/>
        <v>406621</v>
      </c>
      <c r="AE123" s="2">
        <v>37345</v>
      </c>
      <c r="AF123" s="2">
        <v>17935000</v>
      </c>
      <c r="AG123" s="2"/>
      <c r="AH123" s="2"/>
      <c r="AI123" s="2">
        <v>7706061</v>
      </c>
      <c r="AJ123" s="2">
        <v>285758</v>
      </c>
      <c r="AK123" s="2">
        <v>28134850</v>
      </c>
      <c r="AL123" s="2">
        <f t="shared" si="15"/>
        <v>54099014</v>
      </c>
      <c r="AM123" s="2"/>
      <c r="AN123" s="2"/>
      <c r="AO123" s="2"/>
      <c r="AP123" s="2"/>
      <c r="AQ123" s="2">
        <v>39570</v>
      </c>
      <c r="AR123" s="2">
        <v>5433</v>
      </c>
      <c r="AS123" s="2">
        <v>870150</v>
      </c>
      <c r="AT123" s="2">
        <f t="shared" si="16"/>
        <v>915153</v>
      </c>
      <c r="AU123" s="2"/>
      <c r="AV123" s="2"/>
      <c r="AW123" s="2"/>
      <c r="AX123" s="2"/>
      <c r="AY123" s="2">
        <v>0</v>
      </c>
      <c r="AZ123" s="2">
        <v>0</v>
      </c>
      <c r="BA123" s="2">
        <v>0</v>
      </c>
      <c r="BB123" s="2">
        <f t="shared" si="17"/>
        <v>0</v>
      </c>
      <c r="BC123" s="2"/>
      <c r="BD123" s="2"/>
      <c r="BE123" s="2"/>
      <c r="BF123" s="2"/>
      <c r="BG123" s="2">
        <v>0</v>
      </c>
      <c r="BH123" s="2">
        <v>0</v>
      </c>
      <c r="BI123" s="2">
        <v>0</v>
      </c>
      <c r="BJ123" s="2">
        <f t="shared" si="18"/>
        <v>0</v>
      </c>
      <c r="BK123" s="2"/>
      <c r="BL123" s="2"/>
      <c r="BM123" s="2"/>
      <c r="BN123" s="2"/>
      <c r="BO123" s="2">
        <v>39570</v>
      </c>
      <c r="BP123" s="2">
        <v>5433</v>
      </c>
      <c r="BQ123" s="2">
        <v>870150</v>
      </c>
      <c r="BR123" s="2">
        <f t="shared" si="19"/>
        <v>915153</v>
      </c>
    </row>
    <row r="124" spans="1:70" x14ac:dyDescent="0.2">
      <c r="A124" s="1">
        <v>1</v>
      </c>
      <c r="B124" s="5">
        <v>104107903</v>
      </c>
      <c r="C124" s="1" t="s">
        <v>307</v>
      </c>
      <c r="D124" s="1" t="s">
        <v>458</v>
      </c>
      <c r="E124" s="2">
        <f t="shared" si="10"/>
        <v>327591533.25</v>
      </c>
      <c r="F124" s="2">
        <f t="shared" si="11"/>
        <v>361087247.46000004</v>
      </c>
      <c r="G124" s="2"/>
      <c r="H124" s="2">
        <v>83785000</v>
      </c>
      <c r="I124" s="2"/>
      <c r="J124" s="2"/>
      <c r="K124" s="2">
        <v>51818038</v>
      </c>
      <c r="L124" s="2">
        <v>1266879</v>
      </c>
      <c r="M124" s="2">
        <v>186735080</v>
      </c>
      <c r="N124" s="2">
        <f t="shared" si="12"/>
        <v>323604997</v>
      </c>
      <c r="O124" s="2"/>
      <c r="P124" s="2">
        <v>20920000</v>
      </c>
      <c r="Q124" s="2"/>
      <c r="R124" s="2"/>
      <c r="S124" s="2">
        <v>4893974</v>
      </c>
      <c r="T124" s="2">
        <v>119804.7</v>
      </c>
      <c r="U124" s="2">
        <v>13472060</v>
      </c>
      <c r="V124" s="2">
        <f t="shared" si="13"/>
        <v>39405838.700000003</v>
      </c>
      <c r="W124" s="2"/>
      <c r="X124" s="2">
        <v>6140000</v>
      </c>
      <c r="Y124" s="2"/>
      <c r="Z124" s="2"/>
      <c r="AA124" s="2">
        <v>0</v>
      </c>
      <c r="AB124" s="2">
        <v>53292.99</v>
      </c>
      <c r="AC124" s="2">
        <v>0</v>
      </c>
      <c r="AD124" s="2">
        <f t="shared" si="14"/>
        <v>6193292.9900000002</v>
      </c>
      <c r="AE124" s="2"/>
      <c r="AF124" s="2">
        <v>98565000</v>
      </c>
      <c r="AG124" s="2"/>
      <c r="AH124" s="2"/>
      <c r="AI124" s="2">
        <v>56712012</v>
      </c>
      <c r="AJ124" s="2">
        <v>1333390.71</v>
      </c>
      <c r="AK124" s="2">
        <v>200207140</v>
      </c>
      <c r="AL124" s="2">
        <f t="shared" si="15"/>
        <v>356817542.71000004</v>
      </c>
      <c r="AM124" s="2"/>
      <c r="AN124" s="2"/>
      <c r="AO124" s="2"/>
      <c r="AP124" s="2"/>
      <c r="AQ124" s="2">
        <v>173260</v>
      </c>
      <c r="AR124" s="2">
        <v>2356.25</v>
      </c>
      <c r="AS124" s="2">
        <v>3810920</v>
      </c>
      <c r="AT124" s="2">
        <f t="shared" si="16"/>
        <v>3986536.25</v>
      </c>
      <c r="AU124" s="2"/>
      <c r="AV124" s="2"/>
      <c r="AW124" s="2"/>
      <c r="AX124" s="2"/>
      <c r="AY124" s="2">
        <v>5860</v>
      </c>
      <c r="AZ124" s="2">
        <v>2368.5</v>
      </c>
      <c r="BA124" s="2">
        <v>274940</v>
      </c>
      <c r="BB124" s="2">
        <f t="shared" si="17"/>
        <v>283168.5</v>
      </c>
      <c r="BC124" s="2"/>
      <c r="BD124" s="2"/>
      <c r="BE124" s="2"/>
      <c r="BF124" s="2"/>
      <c r="BG124" s="2">
        <v>0</v>
      </c>
      <c r="BH124" s="2">
        <v>0</v>
      </c>
      <c r="BI124" s="2">
        <v>0</v>
      </c>
      <c r="BJ124" s="2">
        <f t="shared" si="18"/>
        <v>0</v>
      </c>
      <c r="BK124" s="2"/>
      <c r="BL124" s="2"/>
      <c r="BM124" s="2"/>
      <c r="BN124" s="2"/>
      <c r="BO124" s="2">
        <v>179120</v>
      </c>
      <c r="BP124" s="2">
        <v>4724.75</v>
      </c>
      <c r="BQ124" s="2">
        <v>4085860</v>
      </c>
      <c r="BR124" s="2">
        <f t="shared" si="19"/>
        <v>4269704.75</v>
      </c>
    </row>
    <row r="125" spans="1:70" x14ac:dyDescent="0.2">
      <c r="A125" s="1">
        <v>1</v>
      </c>
      <c r="B125" s="5">
        <v>104107503</v>
      </c>
      <c r="C125" s="1" t="s">
        <v>179</v>
      </c>
      <c r="D125" s="1" t="s">
        <v>458</v>
      </c>
      <c r="E125" s="2">
        <f t="shared" si="10"/>
        <v>51146947</v>
      </c>
      <c r="F125" s="2">
        <f t="shared" si="11"/>
        <v>59418119</v>
      </c>
      <c r="G125" s="2"/>
      <c r="H125" s="2"/>
      <c r="I125" s="2"/>
      <c r="J125" s="2"/>
      <c r="K125" s="2">
        <v>8838399</v>
      </c>
      <c r="L125" s="2">
        <v>262270</v>
      </c>
      <c r="M125" s="2">
        <v>41235130</v>
      </c>
      <c r="N125" s="2">
        <f t="shared" si="12"/>
        <v>50335799</v>
      </c>
      <c r="O125" s="2"/>
      <c r="P125" s="2"/>
      <c r="Q125" s="2"/>
      <c r="R125" s="2"/>
      <c r="S125" s="2">
        <v>1555995</v>
      </c>
      <c r="T125" s="2">
        <v>0</v>
      </c>
      <c r="U125" s="2">
        <v>84012</v>
      </c>
      <c r="V125" s="2">
        <f t="shared" si="13"/>
        <v>1640007</v>
      </c>
      <c r="W125" s="2"/>
      <c r="X125" s="2"/>
      <c r="Y125" s="2"/>
      <c r="Z125" s="2"/>
      <c r="AA125" s="2">
        <v>0</v>
      </c>
      <c r="AB125" s="2">
        <v>23242</v>
      </c>
      <c r="AC125" s="2">
        <v>0</v>
      </c>
      <c r="AD125" s="2">
        <f t="shared" si="14"/>
        <v>23242</v>
      </c>
      <c r="AE125" s="2"/>
      <c r="AF125" s="2"/>
      <c r="AG125" s="2"/>
      <c r="AH125" s="2"/>
      <c r="AI125" s="2">
        <v>10394394</v>
      </c>
      <c r="AJ125" s="2">
        <v>239028</v>
      </c>
      <c r="AK125" s="2">
        <v>41319142</v>
      </c>
      <c r="AL125" s="2">
        <f t="shared" si="15"/>
        <v>51952564</v>
      </c>
      <c r="AM125" s="2"/>
      <c r="AN125" s="2"/>
      <c r="AO125" s="2"/>
      <c r="AP125" s="2"/>
      <c r="AQ125" s="2">
        <v>35278</v>
      </c>
      <c r="AR125" s="2"/>
      <c r="AS125" s="2">
        <v>775870</v>
      </c>
      <c r="AT125" s="2">
        <f t="shared" si="16"/>
        <v>811148</v>
      </c>
      <c r="AU125" s="2"/>
      <c r="AV125" s="2"/>
      <c r="AW125" s="2"/>
      <c r="AX125" s="2"/>
      <c r="AY125" s="2">
        <v>2419</v>
      </c>
      <c r="AZ125" s="2"/>
      <c r="BA125" s="2">
        <v>6651988</v>
      </c>
      <c r="BB125" s="2">
        <f t="shared" si="17"/>
        <v>6654407</v>
      </c>
      <c r="BC125" s="2"/>
      <c r="BD125" s="2"/>
      <c r="BE125" s="2"/>
      <c r="BF125" s="2"/>
      <c r="BG125" s="2">
        <v>0</v>
      </c>
      <c r="BH125" s="2"/>
      <c r="BI125" s="2">
        <v>0</v>
      </c>
      <c r="BJ125" s="2">
        <f t="shared" si="18"/>
        <v>0</v>
      </c>
      <c r="BK125" s="2"/>
      <c r="BL125" s="2"/>
      <c r="BM125" s="2"/>
      <c r="BN125" s="2"/>
      <c r="BO125" s="2">
        <v>37697</v>
      </c>
      <c r="BP125" s="2"/>
      <c r="BQ125" s="2">
        <v>7427858</v>
      </c>
      <c r="BR125" s="2">
        <f t="shared" si="19"/>
        <v>7465555</v>
      </c>
    </row>
    <row r="126" spans="1:70" x14ac:dyDescent="0.2">
      <c r="A126" s="1">
        <v>1</v>
      </c>
      <c r="B126" s="5">
        <v>104107803</v>
      </c>
      <c r="C126" s="1" t="s">
        <v>565</v>
      </c>
      <c r="D126" s="1" t="s">
        <v>458</v>
      </c>
      <c r="E126" s="2">
        <f t="shared" si="10"/>
        <v>70923006.25</v>
      </c>
      <c r="F126" s="2">
        <f t="shared" si="11"/>
        <v>61812113.25</v>
      </c>
      <c r="G126" s="2"/>
      <c r="H126" s="2">
        <v>3850000</v>
      </c>
      <c r="I126" s="2"/>
      <c r="J126" s="2"/>
      <c r="K126" s="2">
        <v>9780000</v>
      </c>
      <c r="L126" s="2">
        <v>452006.25</v>
      </c>
      <c r="M126" s="2">
        <v>56841000</v>
      </c>
      <c r="N126" s="2">
        <f t="shared" si="12"/>
        <v>70923006.25</v>
      </c>
      <c r="O126" s="2"/>
      <c r="P126" s="2">
        <v>0</v>
      </c>
      <c r="Q126" s="2"/>
      <c r="R126" s="2"/>
      <c r="S126" s="2">
        <v>125000</v>
      </c>
      <c r="T126" s="2">
        <v>144107</v>
      </c>
      <c r="U126" s="2">
        <v>0</v>
      </c>
      <c r="V126" s="2">
        <f t="shared" si="13"/>
        <v>269107</v>
      </c>
      <c r="W126" s="2"/>
      <c r="X126" s="2">
        <v>1975000</v>
      </c>
      <c r="Y126" s="2"/>
      <c r="Z126" s="2"/>
      <c r="AA126" s="2">
        <v>0</v>
      </c>
      <c r="AB126" s="2">
        <v>0</v>
      </c>
      <c r="AC126" s="2">
        <v>7405000</v>
      </c>
      <c r="AD126" s="2">
        <f t="shared" si="14"/>
        <v>9380000</v>
      </c>
      <c r="AE126" s="2"/>
      <c r="AF126" s="2">
        <v>1875000</v>
      </c>
      <c r="AG126" s="2"/>
      <c r="AH126" s="2"/>
      <c r="AI126" s="2">
        <v>9905000</v>
      </c>
      <c r="AJ126" s="2">
        <v>596113.25</v>
      </c>
      <c r="AK126" s="2">
        <v>49436000</v>
      </c>
      <c r="AL126" s="2">
        <f t="shared" si="15"/>
        <v>61812113.25</v>
      </c>
      <c r="AM126" s="2"/>
      <c r="AN126" s="2"/>
      <c r="AO126" s="2"/>
      <c r="AP126" s="2"/>
      <c r="AQ126" s="2"/>
      <c r="AR126" s="2"/>
      <c r="AS126" s="2"/>
      <c r="AT126" s="2">
        <f t="shared" si="16"/>
        <v>0</v>
      </c>
      <c r="AU126" s="2"/>
      <c r="AV126" s="2"/>
      <c r="AW126" s="2"/>
      <c r="AX126" s="2"/>
      <c r="AY126" s="2"/>
      <c r="AZ126" s="2"/>
      <c r="BA126" s="2"/>
      <c r="BB126" s="2">
        <f t="shared" si="17"/>
        <v>0</v>
      </c>
      <c r="BC126" s="2"/>
      <c r="BD126" s="2"/>
      <c r="BE126" s="2"/>
      <c r="BF126" s="2"/>
      <c r="BG126" s="2"/>
      <c r="BH126" s="2"/>
      <c r="BI126" s="2"/>
      <c r="BJ126" s="2">
        <f t="shared" si="18"/>
        <v>0</v>
      </c>
      <c r="BK126" s="2"/>
      <c r="BL126" s="2"/>
      <c r="BM126" s="2"/>
      <c r="BN126" s="2"/>
      <c r="BO126" s="2"/>
      <c r="BP126" s="2"/>
      <c r="BQ126" s="2"/>
      <c r="BR126" s="2">
        <f t="shared" si="19"/>
        <v>0</v>
      </c>
    </row>
    <row r="127" spans="1:70" x14ac:dyDescent="0.2">
      <c r="A127" s="1">
        <v>1</v>
      </c>
      <c r="B127" s="5">
        <v>108110603</v>
      </c>
      <c r="C127" s="1" t="s">
        <v>708</v>
      </c>
      <c r="D127" s="1" t="s">
        <v>472</v>
      </c>
      <c r="E127" s="2">
        <f t="shared" si="10"/>
        <v>27870464</v>
      </c>
      <c r="F127" s="2">
        <f t="shared" si="11"/>
        <v>27776043</v>
      </c>
      <c r="G127" s="2"/>
      <c r="H127" s="2">
        <v>12830000</v>
      </c>
      <c r="I127" s="2"/>
      <c r="J127" s="2"/>
      <c r="K127" s="2">
        <v>2104516</v>
      </c>
      <c r="L127" s="2">
        <v>346648</v>
      </c>
      <c r="M127" s="2">
        <v>12154796</v>
      </c>
      <c r="N127" s="2">
        <f t="shared" si="12"/>
        <v>27435960</v>
      </c>
      <c r="O127" s="2"/>
      <c r="P127" s="2">
        <v>0</v>
      </c>
      <c r="Q127" s="2"/>
      <c r="R127" s="2"/>
      <c r="S127" s="2">
        <v>0</v>
      </c>
      <c r="T127" s="2">
        <v>10317</v>
      </c>
      <c r="U127" s="2">
        <v>447173</v>
      </c>
      <c r="V127" s="2">
        <f t="shared" si="13"/>
        <v>457490</v>
      </c>
      <c r="W127" s="2"/>
      <c r="X127" s="2">
        <v>300000</v>
      </c>
      <c r="Y127" s="2"/>
      <c r="Z127" s="2"/>
      <c r="AA127" s="2">
        <v>267938</v>
      </c>
      <c r="AB127" s="2">
        <v>0</v>
      </c>
      <c r="AC127" s="2">
        <v>0</v>
      </c>
      <c r="AD127" s="2">
        <f t="shared" si="14"/>
        <v>567938</v>
      </c>
      <c r="AE127" s="2"/>
      <c r="AF127" s="2">
        <v>12530000</v>
      </c>
      <c r="AG127" s="2"/>
      <c r="AH127" s="2"/>
      <c r="AI127" s="2">
        <v>1836578</v>
      </c>
      <c r="AJ127" s="2">
        <v>356965</v>
      </c>
      <c r="AK127" s="2">
        <v>12601969</v>
      </c>
      <c r="AL127" s="2">
        <f t="shared" si="15"/>
        <v>27325512</v>
      </c>
      <c r="AM127" s="2"/>
      <c r="AN127" s="2"/>
      <c r="AO127" s="2"/>
      <c r="AP127" s="2"/>
      <c r="AQ127" s="2"/>
      <c r="AR127" s="2">
        <v>4300</v>
      </c>
      <c r="AS127" s="2">
        <v>430204</v>
      </c>
      <c r="AT127" s="2">
        <f t="shared" si="16"/>
        <v>434504</v>
      </c>
      <c r="AU127" s="2"/>
      <c r="AV127" s="2"/>
      <c r="AW127" s="2"/>
      <c r="AX127" s="2"/>
      <c r="AY127" s="2"/>
      <c r="AZ127" s="2">
        <v>200</v>
      </c>
      <c r="BA127" s="2">
        <v>15827</v>
      </c>
      <c r="BB127" s="2">
        <f t="shared" si="17"/>
        <v>16027</v>
      </c>
      <c r="BC127" s="2"/>
      <c r="BD127" s="2"/>
      <c r="BE127" s="2"/>
      <c r="BF127" s="2"/>
      <c r="BG127" s="2"/>
      <c r="BH127" s="2">
        <v>0</v>
      </c>
      <c r="BI127" s="2">
        <v>0</v>
      </c>
      <c r="BJ127" s="2">
        <f t="shared" si="18"/>
        <v>0</v>
      </c>
      <c r="BK127" s="2"/>
      <c r="BL127" s="2"/>
      <c r="BM127" s="2"/>
      <c r="BN127" s="2"/>
      <c r="BO127" s="2"/>
      <c r="BP127" s="2">
        <v>4500</v>
      </c>
      <c r="BQ127" s="2">
        <v>446031</v>
      </c>
      <c r="BR127" s="2">
        <f t="shared" si="19"/>
        <v>450531</v>
      </c>
    </row>
    <row r="128" spans="1:70" x14ac:dyDescent="0.2">
      <c r="A128" s="1">
        <v>1</v>
      </c>
      <c r="B128" s="5">
        <v>108111203</v>
      </c>
      <c r="C128" s="1" t="s">
        <v>629</v>
      </c>
      <c r="D128" s="1" t="s">
        <v>472</v>
      </c>
      <c r="E128" s="2">
        <f t="shared" si="10"/>
        <v>50412075</v>
      </c>
      <c r="F128" s="2">
        <f t="shared" si="11"/>
        <v>58947075</v>
      </c>
      <c r="G128" s="2"/>
      <c r="H128" s="2">
        <v>18970000</v>
      </c>
      <c r="I128" s="2"/>
      <c r="J128" s="2"/>
      <c r="K128" s="2">
        <v>2427680</v>
      </c>
      <c r="L128" s="2">
        <v>1085395</v>
      </c>
      <c r="M128" s="2">
        <v>27929000</v>
      </c>
      <c r="N128" s="2">
        <f t="shared" si="12"/>
        <v>50412075</v>
      </c>
      <c r="O128" s="2"/>
      <c r="P128" s="2">
        <v>7220000</v>
      </c>
      <c r="Q128" s="2"/>
      <c r="R128" s="2"/>
      <c r="S128" s="2">
        <v>24000</v>
      </c>
      <c r="T128" s="2">
        <v>0</v>
      </c>
      <c r="U128" s="2">
        <v>1516000</v>
      </c>
      <c r="V128" s="2">
        <f t="shared" si="13"/>
        <v>8760000</v>
      </c>
      <c r="W128" s="2"/>
      <c r="X128" s="2">
        <v>225000</v>
      </c>
      <c r="Y128" s="2"/>
      <c r="Z128" s="2"/>
      <c r="AA128" s="2">
        <v>0</v>
      </c>
      <c r="AB128" s="2">
        <v>0</v>
      </c>
      <c r="AC128" s="2">
        <v>0</v>
      </c>
      <c r="AD128" s="2">
        <f t="shared" si="14"/>
        <v>225000</v>
      </c>
      <c r="AE128" s="2"/>
      <c r="AF128" s="2">
        <v>25965000</v>
      </c>
      <c r="AG128" s="2"/>
      <c r="AH128" s="2"/>
      <c r="AI128" s="2">
        <v>2451680</v>
      </c>
      <c r="AJ128" s="2">
        <v>1085395</v>
      </c>
      <c r="AK128" s="2">
        <v>29445000</v>
      </c>
      <c r="AL128" s="2">
        <f t="shared" si="15"/>
        <v>58947075</v>
      </c>
      <c r="AM128" s="2"/>
      <c r="AN128" s="2"/>
      <c r="AO128" s="2"/>
      <c r="AP128" s="2"/>
      <c r="AQ128" s="2"/>
      <c r="AR128" s="2"/>
      <c r="AS128" s="2"/>
      <c r="AT128" s="2">
        <f t="shared" si="16"/>
        <v>0</v>
      </c>
      <c r="AU128" s="2"/>
      <c r="AV128" s="2"/>
      <c r="AW128" s="2"/>
      <c r="AX128" s="2"/>
      <c r="AY128" s="2"/>
      <c r="AZ128" s="2"/>
      <c r="BA128" s="2"/>
      <c r="BB128" s="2">
        <f t="shared" si="17"/>
        <v>0</v>
      </c>
      <c r="BC128" s="2"/>
      <c r="BD128" s="2"/>
      <c r="BE128" s="2"/>
      <c r="BF128" s="2"/>
      <c r="BG128" s="2"/>
      <c r="BH128" s="2"/>
      <c r="BI128" s="2"/>
      <c r="BJ128" s="2">
        <f t="shared" si="18"/>
        <v>0</v>
      </c>
      <c r="BK128" s="2"/>
      <c r="BL128" s="2"/>
      <c r="BM128" s="2"/>
      <c r="BN128" s="2"/>
      <c r="BO128" s="2"/>
      <c r="BP128" s="2"/>
      <c r="BQ128" s="2"/>
      <c r="BR128" s="2">
        <f t="shared" si="19"/>
        <v>0</v>
      </c>
    </row>
    <row r="129" spans="1:70" x14ac:dyDescent="0.2">
      <c r="A129" s="1">
        <v>1</v>
      </c>
      <c r="B129" s="5">
        <v>108111303</v>
      </c>
      <c r="C129" s="1" t="s">
        <v>630</v>
      </c>
      <c r="D129" s="1" t="s">
        <v>472</v>
      </c>
      <c r="E129" s="2">
        <f t="shared" si="10"/>
        <v>50154794</v>
      </c>
      <c r="F129" s="2">
        <f t="shared" si="11"/>
        <v>68831715</v>
      </c>
      <c r="G129" s="2"/>
      <c r="H129" s="2">
        <v>11035000</v>
      </c>
      <c r="I129" s="2"/>
      <c r="J129" s="2"/>
      <c r="K129" s="2">
        <v>5608734</v>
      </c>
      <c r="L129" s="2">
        <v>740725</v>
      </c>
      <c r="M129" s="2">
        <v>32256780</v>
      </c>
      <c r="N129" s="2">
        <f t="shared" si="12"/>
        <v>49641239</v>
      </c>
      <c r="O129" s="2"/>
      <c r="P129" s="2">
        <v>26810000</v>
      </c>
      <c r="Q129" s="2"/>
      <c r="R129" s="2"/>
      <c r="S129" s="2">
        <v>0</v>
      </c>
      <c r="T129" s="2">
        <v>4800</v>
      </c>
      <c r="U129" s="2">
        <v>2517660</v>
      </c>
      <c r="V129" s="2">
        <f t="shared" si="13"/>
        <v>29332460</v>
      </c>
      <c r="W129" s="2"/>
      <c r="X129" s="2">
        <v>10205000</v>
      </c>
      <c r="Y129" s="2"/>
      <c r="Z129" s="2"/>
      <c r="AA129" s="2">
        <v>489749</v>
      </c>
      <c r="AB129" s="2">
        <v>0</v>
      </c>
      <c r="AC129" s="2">
        <v>0</v>
      </c>
      <c r="AD129" s="2">
        <f t="shared" si="14"/>
        <v>10694749</v>
      </c>
      <c r="AE129" s="2"/>
      <c r="AF129" s="2">
        <v>27640000</v>
      </c>
      <c r="AG129" s="2"/>
      <c r="AH129" s="2"/>
      <c r="AI129" s="2">
        <v>5118985</v>
      </c>
      <c r="AJ129" s="2">
        <v>745525</v>
      </c>
      <c r="AK129" s="2">
        <v>34774440</v>
      </c>
      <c r="AL129" s="2">
        <f t="shared" si="15"/>
        <v>68278950</v>
      </c>
      <c r="AM129" s="2"/>
      <c r="AN129" s="2"/>
      <c r="AO129" s="2"/>
      <c r="AP129" s="2"/>
      <c r="AQ129" s="2">
        <v>22335</v>
      </c>
      <c r="AR129" s="2"/>
      <c r="AS129" s="2">
        <v>491220</v>
      </c>
      <c r="AT129" s="2">
        <f t="shared" si="16"/>
        <v>513555</v>
      </c>
      <c r="AU129" s="2"/>
      <c r="AV129" s="2"/>
      <c r="AW129" s="2"/>
      <c r="AX129" s="2"/>
      <c r="AY129" s="2">
        <v>870</v>
      </c>
      <c r="AZ129" s="2"/>
      <c r="BA129" s="2">
        <v>38340</v>
      </c>
      <c r="BB129" s="2">
        <f t="shared" si="17"/>
        <v>39210</v>
      </c>
      <c r="BC129" s="2"/>
      <c r="BD129" s="2"/>
      <c r="BE129" s="2"/>
      <c r="BF129" s="2"/>
      <c r="BG129" s="2"/>
      <c r="BH129" s="2"/>
      <c r="BI129" s="2"/>
      <c r="BJ129" s="2">
        <f t="shared" si="18"/>
        <v>0</v>
      </c>
      <c r="BK129" s="2"/>
      <c r="BL129" s="2"/>
      <c r="BM129" s="2"/>
      <c r="BN129" s="2"/>
      <c r="BO129" s="2">
        <v>23205</v>
      </c>
      <c r="BP129" s="2"/>
      <c r="BQ129" s="2">
        <v>529560</v>
      </c>
      <c r="BR129" s="2">
        <f t="shared" si="19"/>
        <v>552765</v>
      </c>
    </row>
    <row r="130" spans="1:70" x14ac:dyDescent="0.2">
      <c r="A130" s="1">
        <v>1</v>
      </c>
      <c r="B130" s="5">
        <v>108111403</v>
      </c>
      <c r="C130" s="1" t="s">
        <v>709</v>
      </c>
      <c r="D130" s="1" t="s">
        <v>472</v>
      </c>
      <c r="E130" s="2">
        <f t="shared" si="10"/>
        <v>30359030.960000001</v>
      </c>
      <c r="F130" s="2">
        <f t="shared" si="11"/>
        <v>31707672.98</v>
      </c>
      <c r="G130" s="2"/>
      <c r="H130" s="2">
        <v>13355000</v>
      </c>
      <c r="I130" s="2"/>
      <c r="J130" s="2">
        <v>494293.96</v>
      </c>
      <c r="K130" s="2">
        <v>1337631</v>
      </c>
      <c r="L130" s="2">
        <v>244688</v>
      </c>
      <c r="M130" s="2">
        <v>14924000</v>
      </c>
      <c r="N130" s="2">
        <f t="shared" si="12"/>
        <v>30355612.960000001</v>
      </c>
      <c r="O130" s="2"/>
      <c r="P130" s="2">
        <v>9125000</v>
      </c>
      <c r="Q130" s="2"/>
      <c r="R130" s="2">
        <v>0</v>
      </c>
      <c r="S130" s="2">
        <v>99324</v>
      </c>
      <c r="T130" s="2">
        <v>0</v>
      </c>
      <c r="U130" s="2">
        <v>1423000</v>
      </c>
      <c r="V130" s="2">
        <f t="shared" si="13"/>
        <v>10647324</v>
      </c>
      <c r="W130" s="2"/>
      <c r="X130" s="2">
        <v>9195000</v>
      </c>
      <c r="Y130" s="2"/>
      <c r="Z130" s="2">
        <v>101997.98</v>
      </c>
      <c r="AA130" s="2">
        <v>0</v>
      </c>
      <c r="AB130" s="2">
        <v>1440</v>
      </c>
      <c r="AC130" s="2">
        <v>0</v>
      </c>
      <c r="AD130" s="2">
        <f t="shared" si="14"/>
        <v>9298437.9800000004</v>
      </c>
      <c r="AE130" s="2"/>
      <c r="AF130" s="2">
        <v>13285000</v>
      </c>
      <c r="AG130" s="2"/>
      <c r="AH130" s="2">
        <v>392295.98</v>
      </c>
      <c r="AI130" s="2">
        <v>1436955</v>
      </c>
      <c r="AJ130" s="2">
        <v>243248</v>
      </c>
      <c r="AK130" s="2">
        <v>16347000</v>
      </c>
      <c r="AL130" s="2">
        <f t="shared" si="15"/>
        <v>31704498.98</v>
      </c>
      <c r="AM130" s="2"/>
      <c r="AN130" s="2"/>
      <c r="AO130" s="2"/>
      <c r="AP130" s="2"/>
      <c r="AQ130" s="2"/>
      <c r="AR130" s="2">
        <v>3418</v>
      </c>
      <c r="AS130" s="2"/>
      <c r="AT130" s="2">
        <f t="shared" si="16"/>
        <v>3418</v>
      </c>
      <c r="AU130" s="2"/>
      <c r="AV130" s="2"/>
      <c r="AW130" s="2"/>
      <c r="AX130" s="2"/>
      <c r="AY130" s="2"/>
      <c r="AZ130" s="2">
        <v>0</v>
      </c>
      <c r="BA130" s="2"/>
      <c r="BB130" s="2">
        <f t="shared" si="17"/>
        <v>0</v>
      </c>
      <c r="BC130" s="2"/>
      <c r="BD130" s="2"/>
      <c r="BE130" s="2"/>
      <c r="BF130" s="2"/>
      <c r="BG130" s="2"/>
      <c r="BH130" s="2">
        <v>244</v>
      </c>
      <c r="BI130" s="2"/>
      <c r="BJ130" s="2">
        <f t="shared" si="18"/>
        <v>244</v>
      </c>
      <c r="BK130" s="2"/>
      <c r="BL130" s="2"/>
      <c r="BM130" s="2"/>
      <c r="BN130" s="2"/>
      <c r="BO130" s="2"/>
      <c r="BP130" s="2">
        <v>3174</v>
      </c>
      <c r="BQ130" s="2"/>
      <c r="BR130" s="2">
        <f t="shared" si="19"/>
        <v>3174</v>
      </c>
    </row>
    <row r="131" spans="1:70" x14ac:dyDescent="0.2">
      <c r="A131" s="1">
        <v>1</v>
      </c>
      <c r="B131" s="5">
        <v>108112003</v>
      </c>
      <c r="C131" s="1" t="s">
        <v>320</v>
      </c>
      <c r="D131" s="1" t="s">
        <v>472</v>
      </c>
      <c r="E131" s="2">
        <f t="shared" si="10"/>
        <v>20062026</v>
      </c>
      <c r="F131" s="2">
        <f t="shared" si="11"/>
        <v>21040198</v>
      </c>
      <c r="G131" s="2"/>
      <c r="H131" s="2"/>
      <c r="I131" s="2"/>
      <c r="J131" s="2"/>
      <c r="K131" s="2">
        <v>3828026</v>
      </c>
      <c r="L131" s="2"/>
      <c r="M131" s="2">
        <v>16234000</v>
      </c>
      <c r="N131" s="2">
        <f t="shared" si="12"/>
        <v>20062026</v>
      </c>
      <c r="O131" s="2"/>
      <c r="P131" s="2"/>
      <c r="Q131" s="2"/>
      <c r="R131" s="2"/>
      <c r="S131" s="2">
        <v>668172</v>
      </c>
      <c r="T131" s="2"/>
      <c r="U131" s="2">
        <v>310000</v>
      </c>
      <c r="V131" s="2">
        <f t="shared" si="13"/>
        <v>978172</v>
      </c>
      <c r="W131" s="2"/>
      <c r="X131" s="2"/>
      <c r="Y131" s="2"/>
      <c r="Z131" s="2"/>
      <c r="AA131" s="2">
        <v>0</v>
      </c>
      <c r="AB131" s="2"/>
      <c r="AC131" s="2">
        <v>0</v>
      </c>
      <c r="AD131" s="2">
        <f t="shared" si="14"/>
        <v>0</v>
      </c>
      <c r="AE131" s="2"/>
      <c r="AF131" s="2"/>
      <c r="AG131" s="2"/>
      <c r="AH131" s="2"/>
      <c r="AI131" s="2">
        <v>4496198</v>
      </c>
      <c r="AJ131" s="2"/>
      <c r="AK131" s="2">
        <v>16544000</v>
      </c>
      <c r="AL131" s="2">
        <f t="shared" si="15"/>
        <v>21040198</v>
      </c>
      <c r="AM131" s="2"/>
      <c r="AN131" s="2"/>
      <c r="AO131" s="2"/>
      <c r="AP131" s="2"/>
      <c r="AQ131" s="2"/>
      <c r="AR131" s="2"/>
      <c r="AS131" s="2"/>
      <c r="AT131" s="2">
        <f t="shared" si="16"/>
        <v>0</v>
      </c>
      <c r="AU131" s="2"/>
      <c r="AV131" s="2"/>
      <c r="AW131" s="2"/>
      <c r="AX131" s="2"/>
      <c r="AY131" s="2"/>
      <c r="AZ131" s="2"/>
      <c r="BA131" s="2"/>
      <c r="BB131" s="2">
        <f t="shared" si="17"/>
        <v>0</v>
      </c>
      <c r="BC131" s="2"/>
      <c r="BD131" s="2"/>
      <c r="BE131" s="2"/>
      <c r="BF131" s="2"/>
      <c r="BG131" s="2"/>
      <c r="BH131" s="2"/>
      <c r="BI131" s="2"/>
      <c r="BJ131" s="2">
        <f t="shared" si="18"/>
        <v>0</v>
      </c>
      <c r="BK131" s="2"/>
      <c r="BL131" s="2"/>
      <c r="BM131" s="2"/>
      <c r="BN131" s="2"/>
      <c r="BO131" s="2"/>
      <c r="BP131" s="2"/>
      <c r="BQ131" s="2"/>
      <c r="BR131" s="2">
        <f t="shared" si="19"/>
        <v>0</v>
      </c>
    </row>
    <row r="132" spans="1:70" x14ac:dyDescent="0.2">
      <c r="A132" s="1">
        <v>1</v>
      </c>
      <c r="B132" s="5">
        <v>108112203</v>
      </c>
      <c r="C132" s="1" t="s">
        <v>577</v>
      </c>
      <c r="D132" s="1" t="s">
        <v>472</v>
      </c>
      <c r="E132" s="2">
        <f t="shared" ref="E132:E195" si="20">N132+AT132</f>
        <v>75077700</v>
      </c>
      <c r="F132" s="2">
        <f t="shared" ref="F132:F195" si="21">AL132+BR132</f>
        <v>74637071</v>
      </c>
      <c r="G132" s="2"/>
      <c r="H132" s="2">
        <v>29215000</v>
      </c>
      <c r="I132" s="2"/>
      <c r="J132" s="2"/>
      <c r="K132" s="2">
        <v>4506182</v>
      </c>
      <c r="L132" s="2">
        <v>1754645</v>
      </c>
      <c r="M132" s="2">
        <v>38175984</v>
      </c>
      <c r="N132" s="2">
        <f t="shared" ref="N132:N195" si="22">SUM(G132:M132)</f>
        <v>73651811</v>
      </c>
      <c r="O132" s="2"/>
      <c r="P132" s="2">
        <v>19475000</v>
      </c>
      <c r="Q132" s="2"/>
      <c r="R132" s="2"/>
      <c r="S132" s="2">
        <v>0</v>
      </c>
      <c r="T132" s="2">
        <v>0</v>
      </c>
      <c r="U132" s="2">
        <v>0</v>
      </c>
      <c r="V132" s="2">
        <f t="shared" ref="V132:V195" si="23">SUM(O132:U132)</f>
        <v>19475000</v>
      </c>
      <c r="W132" s="2"/>
      <c r="X132" s="2">
        <v>19685000</v>
      </c>
      <c r="Y132" s="2"/>
      <c r="Z132" s="2"/>
      <c r="AA132" s="2">
        <v>90077</v>
      </c>
      <c r="AB132" s="2">
        <v>51157</v>
      </c>
      <c r="AC132" s="2">
        <v>171612</v>
      </c>
      <c r="AD132" s="2">
        <f t="shared" ref="AD132:AD195" si="24">SUM(W132:AC132)</f>
        <v>19997846</v>
      </c>
      <c r="AE132" s="2"/>
      <c r="AF132" s="2">
        <v>29005000</v>
      </c>
      <c r="AG132" s="2"/>
      <c r="AH132" s="2"/>
      <c r="AI132" s="2">
        <v>4416105</v>
      </c>
      <c r="AJ132" s="2">
        <v>1703488</v>
      </c>
      <c r="AK132" s="2">
        <v>38004372</v>
      </c>
      <c r="AL132" s="2">
        <f t="shared" ref="AL132:AL195" si="25">SUM(AE132:AK132)</f>
        <v>73128965</v>
      </c>
      <c r="AM132" s="2"/>
      <c r="AN132" s="2"/>
      <c r="AO132" s="2"/>
      <c r="AP132" s="2"/>
      <c r="AQ132" s="2">
        <v>119120</v>
      </c>
      <c r="AR132" s="2">
        <v>44753</v>
      </c>
      <c r="AS132" s="2">
        <v>1262016</v>
      </c>
      <c r="AT132" s="2">
        <f t="shared" ref="AT132:AT195" si="26">SUM(AM132:AS132)</f>
        <v>1425889</v>
      </c>
      <c r="AU132" s="2"/>
      <c r="AV132" s="2"/>
      <c r="AW132" s="2"/>
      <c r="AX132" s="2"/>
      <c r="AY132" s="2">
        <v>823</v>
      </c>
      <c r="AZ132" s="2">
        <v>5782</v>
      </c>
      <c r="BA132" s="2">
        <v>75612</v>
      </c>
      <c r="BB132" s="2">
        <f t="shared" ref="BB132:BB195" si="27">SUM(AU132:BA132)</f>
        <v>82217</v>
      </c>
      <c r="BC132" s="2"/>
      <c r="BD132" s="2"/>
      <c r="BE132" s="2"/>
      <c r="BF132" s="2"/>
      <c r="BG132" s="2">
        <v>0</v>
      </c>
      <c r="BH132" s="2">
        <v>0</v>
      </c>
      <c r="BI132" s="2">
        <v>0</v>
      </c>
      <c r="BJ132" s="2">
        <f t="shared" ref="BJ132:BJ195" si="28">SUM(BC132:BI132)</f>
        <v>0</v>
      </c>
      <c r="BK132" s="2"/>
      <c r="BL132" s="2"/>
      <c r="BM132" s="2"/>
      <c r="BN132" s="2"/>
      <c r="BO132" s="2">
        <v>119943</v>
      </c>
      <c r="BP132" s="2">
        <v>50535</v>
      </c>
      <c r="BQ132" s="2">
        <v>1337628</v>
      </c>
      <c r="BR132" s="2">
        <f t="shared" ref="BR132:BR195" si="29">SUM(BK132:BQ132)</f>
        <v>1508106</v>
      </c>
    </row>
    <row r="133" spans="1:70" x14ac:dyDescent="0.2">
      <c r="A133" s="1">
        <v>1</v>
      </c>
      <c r="B133" s="5">
        <v>108112502</v>
      </c>
      <c r="C133" s="1" t="s">
        <v>203</v>
      </c>
      <c r="D133" s="1" t="s">
        <v>472</v>
      </c>
      <c r="E133" s="2">
        <f t="shared" si="20"/>
        <v>99782681.159999996</v>
      </c>
      <c r="F133" s="2">
        <f t="shared" si="21"/>
        <v>100482626.41999999</v>
      </c>
      <c r="G133" s="2"/>
      <c r="H133" s="2">
        <v>35285321</v>
      </c>
      <c r="I133" s="2">
        <v>2353448</v>
      </c>
      <c r="J133" s="2">
        <v>318344.15999999997</v>
      </c>
      <c r="K133" s="2">
        <v>1073064</v>
      </c>
      <c r="L133" s="2">
        <v>1759504</v>
      </c>
      <c r="M133" s="2">
        <v>58993000</v>
      </c>
      <c r="N133" s="2">
        <f t="shared" si="22"/>
        <v>99782681.159999996</v>
      </c>
      <c r="O133" s="2"/>
      <c r="P133" s="2">
        <v>28525000</v>
      </c>
      <c r="Q133" s="2">
        <v>0</v>
      </c>
      <c r="R133" s="2">
        <v>0</v>
      </c>
      <c r="S133" s="2">
        <v>0</v>
      </c>
      <c r="T133" s="2">
        <v>541407.26</v>
      </c>
      <c r="U133" s="2">
        <v>3097000</v>
      </c>
      <c r="V133" s="2">
        <f t="shared" si="23"/>
        <v>32163407.260000002</v>
      </c>
      <c r="W133" s="2"/>
      <c r="X133" s="2">
        <v>30575000</v>
      </c>
      <c r="Y133" s="2">
        <v>395115</v>
      </c>
      <c r="Z133" s="2">
        <v>212229</v>
      </c>
      <c r="AA133" s="2">
        <v>281118</v>
      </c>
      <c r="AB133" s="2">
        <v>0</v>
      </c>
      <c r="AC133" s="2">
        <v>0</v>
      </c>
      <c r="AD133" s="2">
        <f t="shared" si="24"/>
        <v>31463462</v>
      </c>
      <c r="AE133" s="2"/>
      <c r="AF133" s="2">
        <v>33235321</v>
      </c>
      <c r="AG133" s="2">
        <v>1958333</v>
      </c>
      <c r="AH133" s="2">
        <v>106115.16</v>
      </c>
      <c r="AI133" s="2">
        <v>791946</v>
      </c>
      <c r="AJ133" s="2">
        <v>2300911.2599999998</v>
      </c>
      <c r="AK133" s="2">
        <v>62090000</v>
      </c>
      <c r="AL133" s="2">
        <f t="shared" si="25"/>
        <v>100482626.41999999</v>
      </c>
      <c r="AM133" s="2"/>
      <c r="AN133" s="2"/>
      <c r="AO133" s="2"/>
      <c r="AP133" s="2"/>
      <c r="AQ133" s="2"/>
      <c r="AR133" s="2"/>
      <c r="AS133" s="2"/>
      <c r="AT133" s="2">
        <f t="shared" si="26"/>
        <v>0</v>
      </c>
      <c r="AU133" s="2"/>
      <c r="AV133" s="2"/>
      <c r="AW133" s="2"/>
      <c r="AX133" s="2"/>
      <c r="AY133" s="2"/>
      <c r="AZ133" s="2"/>
      <c r="BA133" s="2"/>
      <c r="BB133" s="2">
        <f t="shared" si="27"/>
        <v>0</v>
      </c>
      <c r="BC133" s="2"/>
      <c r="BD133" s="2"/>
      <c r="BE133" s="2"/>
      <c r="BF133" s="2"/>
      <c r="BG133" s="2"/>
      <c r="BH133" s="2"/>
      <c r="BI133" s="2"/>
      <c r="BJ133" s="2">
        <f t="shared" si="28"/>
        <v>0</v>
      </c>
      <c r="BK133" s="2"/>
      <c r="BL133" s="2"/>
      <c r="BM133" s="2"/>
      <c r="BN133" s="2"/>
      <c r="BO133" s="2"/>
      <c r="BP133" s="2"/>
      <c r="BQ133" s="2"/>
      <c r="BR133" s="2">
        <f t="shared" si="29"/>
        <v>0</v>
      </c>
    </row>
    <row r="134" spans="1:70" x14ac:dyDescent="0.2">
      <c r="A134" s="1">
        <v>1</v>
      </c>
      <c r="B134" s="5">
        <v>108114503</v>
      </c>
      <c r="C134" s="1" t="s">
        <v>710</v>
      </c>
      <c r="D134" s="1" t="s">
        <v>472</v>
      </c>
      <c r="E134" s="2">
        <f t="shared" si="20"/>
        <v>38036489.5</v>
      </c>
      <c r="F134" s="2">
        <f t="shared" si="21"/>
        <v>37662719.939999998</v>
      </c>
      <c r="G134" s="2"/>
      <c r="H134" s="2">
        <v>9021000</v>
      </c>
      <c r="I134" s="2"/>
      <c r="J134" s="2"/>
      <c r="K134" s="2">
        <v>4790660</v>
      </c>
      <c r="L134" s="2">
        <v>313682</v>
      </c>
      <c r="M134" s="2">
        <v>23143230</v>
      </c>
      <c r="N134" s="2">
        <f t="shared" si="22"/>
        <v>37268572</v>
      </c>
      <c r="O134" s="2"/>
      <c r="P134" s="2">
        <v>5567000</v>
      </c>
      <c r="Q134" s="2"/>
      <c r="R134" s="2"/>
      <c r="S134" s="2">
        <v>0</v>
      </c>
      <c r="T134" s="2">
        <v>0</v>
      </c>
      <c r="U134" s="2">
        <v>451050</v>
      </c>
      <c r="V134" s="2">
        <f t="shared" si="23"/>
        <v>6018050</v>
      </c>
      <c r="W134" s="2"/>
      <c r="X134" s="2">
        <v>6122000</v>
      </c>
      <c r="Y134" s="2"/>
      <c r="Z134" s="2"/>
      <c r="AA134" s="2">
        <v>124595</v>
      </c>
      <c r="AB134" s="2">
        <v>159249.56</v>
      </c>
      <c r="AC134" s="2">
        <v>0</v>
      </c>
      <c r="AD134" s="2">
        <f t="shared" si="24"/>
        <v>6405844.5599999996</v>
      </c>
      <c r="AE134" s="2"/>
      <c r="AF134" s="2">
        <v>8466000</v>
      </c>
      <c r="AG134" s="2"/>
      <c r="AH134" s="2"/>
      <c r="AI134" s="2">
        <v>4666065</v>
      </c>
      <c r="AJ134" s="2">
        <v>154432.44</v>
      </c>
      <c r="AK134" s="2">
        <v>23594280</v>
      </c>
      <c r="AL134" s="2">
        <f t="shared" si="25"/>
        <v>36880777.439999998</v>
      </c>
      <c r="AM134" s="2"/>
      <c r="AN134" s="2"/>
      <c r="AO134" s="2"/>
      <c r="AP134" s="2"/>
      <c r="AQ134" s="2">
        <v>32550</v>
      </c>
      <c r="AR134" s="2">
        <v>19597.5</v>
      </c>
      <c r="AS134" s="2">
        <v>715770</v>
      </c>
      <c r="AT134" s="2">
        <f t="shared" si="26"/>
        <v>767917.5</v>
      </c>
      <c r="AU134" s="2"/>
      <c r="AV134" s="2"/>
      <c r="AW134" s="2"/>
      <c r="AX134" s="2"/>
      <c r="AY134" s="2">
        <v>0</v>
      </c>
      <c r="AZ134" s="2">
        <v>675</v>
      </c>
      <c r="BA134" s="2">
        <v>13950</v>
      </c>
      <c r="BB134" s="2">
        <f t="shared" si="27"/>
        <v>14625</v>
      </c>
      <c r="BC134" s="2"/>
      <c r="BD134" s="2"/>
      <c r="BE134" s="2"/>
      <c r="BF134" s="2"/>
      <c r="BG134" s="2">
        <v>600</v>
      </c>
      <c r="BH134" s="2">
        <v>0</v>
      </c>
      <c r="BI134" s="2">
        <v>0</v>
      </c>
      <c r="BJ134" s="2">
        <f t="shared" si="28"/>
        <v>600</v>
      </c>
      <c r="BK134" s="2"/>
      <c r="BL134" s="2"/>
      <c r="BM134" s="2"/>
      <c r="BN134" s="2"/>
      <c r="BO134" s="2">
        <v>31950</v>
      </c>
      <c r="BP134" s="2">
        <v>20272.5</v>
      </c>
      <c r="BQ134" s="2">
        <v>729720</v>
      </c>
      <c r="BR134" s="2">
        <f t="shared" si="29"/>
        <v>781942.5</v>
      </c>
    </row>
    <row r="135" spans="1:70" x14ac:dyDescent="0.2">
      <c r="A135" s="1">
        <v>1</v>
      </c>
      <c r="B135" s="5">
        <v>108116003</v>
      </c>
      <c r="C135" s="1" t="s">
        <v>578</v>
      </c>
      <c r="D135" s="1" t="s">
        <v>472</v>
      </c>
      <c r="E135" s="2">
        <f t="shared" si="20"/>
        <v>42905990</v>
      </c>
      <c r="F135" s="2">
        <f t="shared" si="21"/>
        <v>44190496</v>
      </c>
      <c r="G135" s="2"/>
      <c r="H135" s="2">
        <v>2408951</v>
      </c>
      <c r="I135" s="2"/>
      <c r="J135" s="2"/>
      <c r="K135" s="2">
        <v>4996934</v>
      </c>
      <c r="L135" s="2">
        <v>508454</v>
      </c>
      <c r="M135" s="2">
        <v>33807410</v>
      </c>
      <c r="N135" s="2">
        <f t="shared" si="22"/>
        <v>41721749</v>
      </c>
      <c r="O135" s="2"/>
      <c r="P135" s="2">
        <v>0</v>
      </c>
      <c r="Q135" s="2"/>
      <c r="R135" s="2"/>
      <c r="S135" s="2">
        <v>521771</v>
      </c>
      <c r="T135" s="2">
        <v>59974</v>
      </c>
      <c r="U135" s="2">
        <v>1297860</v>
      </c>
      <c r="V135" s="2">
        <f t="shared" si="23"/>
        <v>1879605</v>
      </c>
      <c r="W135" s="2"/>
      <c r="X135" s="2">
        <v>550435</v>
      </c>
      <c r="Y135" s="2"/>
      <c r="Z135" s="2"/>
      <c r="AA135" s="2">
        <v>0</v>
      </c>
      <c r="AB135" s="2">
        <v>58585</v>
      </c>
      <c r="AC135" s="2">
        <v>0</v>
      </c>
      <c r="AD135" s="2">
        <f t="shared" si="24"/>
        <v>609020</v>
      </c>
      <c r="AE135" s="2"/>
      <c r="AF135" s="2">
        <v>1858516</v>
      </c>
      <c r="AG135" s="2"/>
      <c r="AH135" s="2"/>
      <c r="AI135" s="2">
        <v>5518705</v>
      </c>
      <c r="AJ135" s="2">
        <v>509843</v>
      </c>
      <c r="AK135" s="2">
        <v>35105270</v>
      </c>
      <c r="AL135" s="2">
        <f t="shared" si="25"/>
        <v>42992334</v>
      </c>
      <c r="AM135" s="2"/>
      <c r="AN135" s="2"/>
      <c r="AO135" s="2"/>
      <c r="AP135" s="2">
        <v>91131</v>
      </c>
      <c r="AQ135" s="2">
        <v>47520</v>
      </c>
      <c r="AR135" s="2"/>
      <c r="AS135" s="2">
        <v>1045590</v>
      </c>
      <c r="AT135" s="2">
        <f t="shared" si="26"/>
        <v>1184241</v>
      </c>
      <c r="AU135" s="2"/>
      <c r="AV135" s="2"/>
      <c r="AW135" s="2"/>
      <c r="AX135" s="2">
        <v>0</v>
      </c>
      <c r="AY135" s="2">
        <v>180</v>
      </c>
      <c r="AZ135" s="2"/>
      <c r="BA135" s="2">
        <v>40140</v>
      </c>
      <c r="BB135" s="2">
        <f t="shared" si="27"/>
        <v>40320</v>
      </c>
      <c r="BC135" s="2"/>
      <c r="BD135" s="2"/>
      <c r="BE135" s="2"/>
      <c r="BF135" s="2">
        <v>26399</v>
      </c>
      <c r="BG135" s="2">
        <v>0</v>
      </c>
      <c r="BH135" s="2"/>
      <c r="BI135" s="2">
        <v>0</v>
      </c>
      <c r="BJ135" s="2">
        <f t="shared" si="28"/>
        <v>26399</v>
      </c>
      <c r="BK135" s="2"/>
      <c r="BL135" s="2"/>
      <c r="BM135" s="2"/>
      <c r="BN135" s="2">
        <v>64732</v>
      </c>
      <c r="BO135" s="2">
        <v>47700</v>
      </c>
      <c r="BP135" s="2"/>
      <c r="BQ135" s="2">
        <v>1085730</v>
      </c>
      <c r="BR135" s="2">
        <f t="shared" si="29"/>
        <v>1198162</v>
      </c>
    </row>
    <row r="136" spans="1:70" x14ac:dyDescent="0.2">
      <c r="A136" s="1">
        <v>1</v>
      </c>
      <c r="B136" s="5">
        <v>108116303</v>
      </c>
      <c r="C136" s="1" t="s">
        <v>579</v>
      </c>
      <c r="D136" s="1" t="s">
        <v>472</v>
      </c>
      <c r="E136" s="2">
        <f t="shared" si="20"/>
        <v>28060927</v>
      </c>
      <c r="F136" s="2">
        <f t="shared" si="21"/>
        <v>28306003</v>
      </c>
      <c r="G136" s="2"/>
      <c r="H136" s="2">
        <v>6955000</v>
      </c>
      <c r="I136" s="2"/>
      <c r="J136" s="2"/>
      <c r="K136" s="2">
        <v>1974686</v>
      </c>
      <c r="L136" s="2">
        <v>497913</v>
      </c>
      <c r="M136" s="2">
        <v>17800141</v>
      </c>
      <c r="N136" s="2">
        <f t="shared" si="22"/>
        <v>27227740</v>
      </c>
      <c r="O136" s="2"/>
      <c r="P136" s="2">
        <v>0</v>
      </c>
      <c r="Q136" s="2"/>
      <c r="R136" s="2"/>
      <c r="S136" s="2">
        <v>0</v>
      </c>
      <c r="T136" s="2">
        <v>6293</v>
      </c>
      <c r="U136" s="2">
        <v>700190</v>
      </c>
      <c r="V136" s="2">
        <f t="shared" si="23"/>
        <v>706483</v>
      </c>
      <c r="W136" s="2"/>
      <c r="X136" s="2">
        <v>465000</v>
      </c>
      <c r="Y136" s="2"/>
      <c r="Z136" s="2"/>
      <c r="AA136" s="2">
        <v>15178</v>
      </c>
      <c r="AB136" s="2">
        <v>0</v>
      </c>
      <c r="AC136" s="2">
        <v>0</v>
      </c>
      <c r="AD136" s="2">
        <f t="shared" si="24"/>
        <v>480178</v>
      </c>
      <c r="AE136" s="2"/>
      <c r="AF136" s="2">
        <v>6490000</v>
      </c>
      <c r="AG136" s="2"/>
      <c r="AH136" s="2"/>
      <c r="AI136" s="2">
        <v>1959508</v>
      </c>
      <c r="AJ136" s="2">
        <v>504206</v>
      </c>
      <c r="AK136" s="2">
        <v>18500331</v>
      </c>
      <c r="AL136" s="2">
        <f t="shared" si="25"/>
        <v>27454045</v>
      </c>
      <c r="AM136" s="2"/>
      <c r="AN136" s="2"/>
      <c r="AO136" s="2"/>
      <c r="AP136" s="2"/>
      <c r="AQ136" s="2">
        <v>94803</v>
      </c>
      <c r="AR136" s="2">
        <v>12525</v>
      </c>
      <c r="AS136" s="2">
        <v>725859</v>
      </c>
      <c r="AT136" s="2">
        <f t="shared" si="26"/>
        <v>833187</v>
      </c>
      <c r="AU136" s="2"/>
      <c r="AV136" s="2"/>
      <c r="AW136" s="2"/>
      <c r="AX136" s="2"/>
      <c r="AY136" s="2">
        <v>0</v>
      </c>
      <c r="AZ136" s="2">
        <v>0</v>
      </c>
      <c r="BA136" s="2">
        <v>25810</v>
      </c>
      <c r="BB136" s="2">
        <f t="shared" si="27"/>
        <v>25810</v>
      </c>
      <c r="BC136" s="2"/>
      <c r="BD136" s="2"/>
      <c r="BE136" s="2"/>
      <c r="BF136" s="2"/>
      <c r="BG136" s="2">
        <v>539</v>
      </c>
      <c r="BH136" s="2">
        <v>6500</v>
      </c>
      <c r="BI136" s="2">
        <v>0</v>
      </c>
      <c r="BJ136" s="2">
        <f t="shared" si="28"/>
        <v>7039</v>
      </c>
      <c r="BK136" s="2"/>
      <c r="BL136" s="2"/>
      <c r="BM136" s="2"/>
      <c r="BN136" s="2"/>
      <c r="BO136" s="2">
        <v>94264</v>
      </c>
      <c r="BP136" s="2">
        <v>6025</v>
      </c>
      <c r="BQ136" s="2">
        <v>751669</v>
      </c>
      <c r="BR136" s="2">
        <f t="shared" si="29"/>
        <v>851958</v>
      </c>
    </row>
    <row r="137" spans="1:70" x14ac:dyDescent="0.2">
      <c r="A137" s="1">
        <v>1</v>
      </c>
      <c r="B137" s="5">
        <v>108116503</v>
      </c>
      <c r="C137" s="1" t="s">
        <v>631</v>
      </c>
      <c r="D137" s="1" t="s">
        <v>472</v>
      </c>
      <c r="E137" s="2">
        <f t="shared" si="20"/>
        <v>67009464</v>
      </c>
      <c r="F137" s="2">
        <f t="shared" si="21"/>
        <v>70396745</v>
      </c>
      <c r="G137" s="2"/>
      <c r="H137" s="2">
        <v>32800000</v>
      </c>
      <c r="I137" s="2"/>
      <c r="J137" s="2">
        <v>0</v>
      </c>
      <c r="K137" s="2">
        <v>4937593</v>
      </c>
      <c r="L137" s="2">
        <v>406871</v>
      </c>
      <c r="M137" s="2">
        <v>28865000</v>
      </c>
      <c r="N137" s="2">
        <f t="shared" si="22"/>
        <v>67009464</v>
      </c>
      <c r="O137" s="2"/>
      <c r="P137" s="2">
        <v>0</v>
      </c>
      <c r="Q137" s="2"/>
      <c r="R137" s="2">
        <v>3240000</v>
      </c>
      <c r="S137" s="2">
        <v>366633</v>
      </c>
      <c r="T137" s="2">
        <v>30648</v>
      </c>
      <c r="U137" s="2">
        <v>1220000</v>
      </c>
      <c r="V137" s="2">
        <f t="shared" si="23"/>
        <v>4857281</v>
      </c>
      <c r="W137" s="2"/>
      <c r="X137" s="2">
        <v>1470000</v>
      </c>
      <c r="Y137" s="2"/>
      <c r="Z137" s="2">
        <v>0</v>
      </c>
      <c r="AA137" s="2">
        <v>0</v>
      </c>
      <c r="AB137" s="2">
        <v>0</v>
      </c>
      <c r="AC137" s="2">
        <v>0</v>
      </c>
      <c r="AD137" s="2">
        <f t="shared" si="24"/>
        <v>1470000</v>
      </c>
      <c r="AE137" s="2"/>
      <c r="AF137" s="2">
        <v>31330000</v>
      </c>
      <c r="AG137" s="2"/>
      <c r="AH137" s="2">
        <v>3240000</v>
      </c>
      <c r="AI137" s="2">
        <v>5304226</v>
      </c>
      <c r="AJ137" s="2">
        <v>437519</v>
      </c>
      <c r="AK137" s="2">
        <v>30085000</v>
      </c>
      <c r="AL137" s="2">
        <f t="shared" si="25"/>
        <v>70396745</v>
      </c>
      <c r="AM137" s="2"/>
      <c r="AN137" s="2"/>
      <c r="AO137" s="2"/>
      <c r="AP137" s="2"/>
      <c r="AQ137" s="2"/>
      <c r="AR137" s="2"/>
      <c r="AS137" s="2"/>
      <c r="AT137" s="2">
        <f t="shared" si="26"/>
        <v>0</v>
      </c>
      <c r="AU137" s="2"/>
      <c r="AV137" s="2"/>
      <c r="AW137" s="2"/>
      <c r="AX137" s="2"/>
      <c r="AY137" s="2"/>
      <c r="AZ137" s="2"/>
      <c r="BA137" s="2"/>
      <c r="BB137" s="2">
        <f t="shared" si="27"/>
        <v>0</v>
      </c>
      <c r="BC137" s="2"/>
      <c r="BD137" s="2"/>
      <c r="BE137" s="2"/>
      <c r="BF137" s="2"/>
      <c r="BG137" s="2"/>
      <c r="BH137" s="2"/>
      <c r="BI137" s="2"/>
      <c r="BJ137" s="2">
        <f t="shared" si="28"/>
        <v>0</v>
      </c>
      <c r="BK137" s="2"/>
      <c r="BL137" s="2"/>
      <c r="BM137" s="2"/>
      <c r="BN137" s="2"/>
      <c r="BO137" s="2"/>
      <c r="BP137" s="2"/>
      <c r="BQ137" s="2"/>
      <c r="BR137" s="2">
        <f t="shared" si="29"/>
        <v>0</v>
      </c>
    </row>
    <row r="138" spans="1:70" x14ac:dyDescent="0.2">
      <c r="A138" s="1">
        <v>1</v>
      </c>
      <c r="B138" s="5">
        <v>108118503</v>
      </c>
      <c r="C138" s="1" t="s">
        <v>711</v>
      </c>
      <c r="D138" s="1" t="s">
        <v>472</v>
      </c>
      <c r="E138" s="2">
        <f t="shared" si="20"/>
        <v>63131736</v>
      </c>
      <c r="F138" s="2">
        <f t="shared" si="21"/>
        <v>68455725</v>
      </c>
      <c r="G138" s="2"/>
      <c r="H138" s="2">
        <v>29005000</v>
      </c>
      <c r="I138" s="2"/>
      <c r="J138" s="2"/>
      <c r="K138" s="2">
        <v>2864000</v>
      </c>
      <c r="L138" s="2">
        <v>760736</v>
      </c>
      <c r="M138" s="2">
        <v>30502000</v>
      </c>
      <c r="N138" s="2">
        <f t="shared" si="22"/>
        <v>63131736</v>
      </c>
      <c r="O138" s="2"/>
      <c r="P138" s="2">
        <v>4080000</v>
      </c>
      <c r="Q138" s="2"/>
      <c r="R138" s="2"/>
      <c r="S138" s="2">
        <v>23000</v>
      </c>
      <c r="T138" s="2">
        <v>29989</v>
      </c>
      <c r="U138" s="2">
        <v>1651000</v>
      </c>
      <c r="V138" s="2">
        <f t="shared" si="23"/>
        <v>5783989</v>
      </c>
      <c r="W138" s="2"/>
      <c r="X138" s="2">
        <v>460000</v>
      </c>
      <c r="Y138" s="2"/>
      <c r="Z138" s="2"/>
      <c r="AA138" s="2">
        <v>0</v>
      </c>
      <c r="AB138" s="2">
        <v>0</v>
      </c>
      <c r="AC138" s="2">
        <v>0</v>
      </c>
      <c r="AD138" s="2">
        <f t="shared" si="24"/>
        <v>460000</v>
      </c>
      <c r="AE138" s="2"/>
      <c r="AF138" s="2">
        <v>32625000</v>
      </c>
      <c r="AG138" s="2"/>
      <c r="AH138" s="2"/>
      <c r="AI138" s="2">
        <v>2887000</v>
      </c>
      <c r="AJ138" s="2">
        <v>790725</v>
      </c>
      <c r="AK138" s="2">
        <v>32153000</v>
      </c>
      <c r="AL138" s="2">
        <f t="shared" si="25"/>
        <v>68455725</v>
      </c>
      <c r="AM138" s="2"/>
      <c r="AN138" s="2"/>
      <c r="AO138" s="2"/>
      <c r="AP138" s="2"/>
      <c r="AQ138" s="2"/>
      <c r="AR138" s="2"/>
      <c r="AS138" s="2"/>
      <c r="AT138" s="2">
        <f t="shared" si="26"/>
        <v>0</v>
      </c>
      <c r="AU138" s="2"/>
      <c r="AV138" s="2"/>
      <c r="AW138" s="2"/>
      <c r="AX138" s="2"/>
      <c r="AY138" s="2"/>
      <c r="AZ138" s="2"/>
      <c r="BA138" s="2"/>
      <c r="BB138" s="2">
        <f t="shared" si="27"/>
        <v>0</v>
      </c>
      <c r="BC138" s="2"/>
      <c r="BD138" s="2"/>
      <c r="BE138" s="2"/>
      <c r="BF138" s="2"/>
      <c r="BG138" s="2"/>
      <c r="BH138" s="2"/>
      <c r="BI138" s="2"/>
      <c r="BJ138" s="2">
        <f t="shared" si="28"/>
        <v>0</v>
      </c>
      <c r="BK138" s="2"/>
      <c r="BL138" s="2"/>
      <c r="BM138" s="2"/>
      <c r="BN138" s="2"/>
      <c r="BO138" s="2"/>
      <c r="BP138" s="2"/>
      <c r="BQ138" s="2"/>
      <c r="BR138" s="2">
        <f t="shared" si="29"/>
        <v>0</v>
      </c>
    </row>
    <row r="139" spans="1:70" x14ac:dyDescent="0.2">
      <c r="A139" s="1">
        <v>1</v>
      </c>
      <c r="B139" s="5">
        <v>109122703</v>
      </c>
      <c r="C139" s="1" t="s">
        <v>384</v>
      </c>
      <c r="D139" s="1" t="s">
        <v>474</v>
      </c>
      <c r="E139" s="2">
        <f t="shared" si="20"/>
        <v>24292019</v>
      </c>
      <c r="F139" s="2">
        <f t="shared" si="21"/>
        <v>23544839</v>
      </c>
      <c r="G139" s="2"/>
      <c r="H139" s="2">
        <v>7735000</v>
      </c>
      <c r="I139" s="2"/>
      <c r="J139" s="2"/>
      <c r="K139" s="2">
        <v>1855334</v>
      </c>
      <c r="L139" s="2">
        <v>152685</v>
      </c>
      <c r="M139" s="2">
        <v>14549000</v>
      </c>
      <c r="N139" s="2">
        <f t="shared" si="22"/>
        <v>24292019</v>
      </c>
      <c r="O139" s="2"/>
      <c r="P139" s="2">
        <v>0</v>
      </c>
      <c r="Q139" s="2"/>
      <c r="R139" s="2"/>
      <c r="S139" s="2">
        <v>34503</v>
      </c>
      <c r="T139" s="2">
        <v>0</v>
      </c>
      <c r="U139" s="2">
        <v>272000</v>
      </c>
      <c r="V139" s="2">
        <f t="shared" si="23"/>
        <v>306503</v>
      </c>
      <c r="W139" s="2"/>
      <c r="X139" s="2">
        <v>1040000</v>
      </c>
      <c r="Y139" s="2"/>
      <c r="Z139" s="2"/>
      <c r="AA139" s="2">
        <v>0</v>
      </c>
      <c r="AB139" s="2">
        <v>13683</v>
      </c>
      <c r="AC139" s="2">
        <v>0</v>
      </c>
      <c r="AD139" s="2">
        <f t="shared" si="24"/>
        <v>1053683</v>
      </c>
      <c r="AE139" s="2"/>
      <c r="AF139" s="2">
        <v>6695000</v>
      </c>
      <c r="AG139" s="2"/>
      <c r="AH139" s="2"/>
      <c r="AI139" s="2">
        <v>1889837</v>
      </c>
      <c r="AJ139" s="2">
        <v>139002</v>
      </c>
      <c r="AK139" s="2">
        <v>14821000</v>
      </c>
      <c r="AL139" s="2">
        <f t="shared" si="25"/>
        <v>23544839</v>
      </c>
      <c r="AM139" s="2"/>
      <c r="AN139" s="2"/>
      <c r="AO139" s="2"/>
      <c r="AP139" s="2"/>
      <c r="AQ139" s="2"/>
      <c r="AR139" s="2"/>
      <c r="AS139" s="2"/>
      <c r="AT139" s="2">
        <f t="shared" si="26"/>
        <v>0</v>
      </c>
      <c r="AU139" s="2"/>
      <c r="AV139" s="2"/>
      <c r="AW139" s="2"/>
      <c r="AX139" s="2"/>
      <c r="AY139" s="2"/>
      <c r="AZ139" s="2"/>
      <c r="BA139" s="2"/>
      <c r="BB139" s="2">
        <f t="shared" si="27"/>
        <v>0</v>
      </c>
      <c r="BC139" s="2"/>
      <c r="BD139" s="2"/>
      <c r="BE139" s="2"/>
      <c r="BF139" s="2"/>
      <c r="BG139" s="2"/>
      <c r="BH139" s="2"/>
      <c r="BI139" s="2"/>
      <c r="BJ139" s="2">
        <f t="shared" si="28"/>
        <v>0</v>
      </c>
      <c r="BK139" s="2"/>
      <c r="BL139" s="2"/>
      <c r="BM139" s="2"/>
      <c r="BN139" s="2"/>
      <c r="BO139" s="2"/>
      <c r="BP139" s="2"/>
      <c r="BQ139" s="2"/>
      <c r="BR139" s="2">
        <f t="shared" si="29"/>
        <v>0</v>
      </c>
    </row>
    <row r="140" spans="1:70" x14ac:dyDescent="0.2">
      <c r="A140" s="1">
        <v>1</v>
      </c>
      <c r="B140" s="5">
        <v>121135003</v>
      </c>
      <c r="C140" s="1" t="s">
        <v>665</v>
      </c>
      <c r="D140" s="1" t="s">
        <v>510</v>
      </c>
      <c r="E140" s="2">
        <f t="shared" si="20"/>
        <v>94062136</v>
      </c>
      <c r="F140" s="2">
        <f t="shared" si="21"/>
        <v>90962668.200000003</v>
      </c>
      <c r="G140" s="2"/>
      <c r="H140" s="2">
        <v>30118858</v>
      </c>
      <c r="I140" s="2"/>
      <c r="J140" s="2"/>
      <c r="K140" s="2">
        <v>11226199</v>
      </c>
      <c r="L140" s="2">
        <v>1002763</v>
      </c>
      <c r="M140" s="2">
        <v>51227000</v>
      </c>
      <c r="N140" s="2">
        <f t="shared" si="22"/>
        <v>93574820</v>
      </c>
      <c r="O140" s="2"/>
      <c r="P140" s="2">
        <v>60243</v>
      </c>
      <c r="Q140" s="2"/>
      <c r="R140" s="2"/>
      <c r="S140" s="2">
        <v>0</v>
      </c>
      <c r="T140" s="2">
        <v>10697.2</v>
      </c>
      <c r="U140" s="2">
        <v>0</v>
      </c>
      <c r="V140" s="2">
        <f t="shared" si="23"/>
        <v>70940.2</v>
      </c>
      <c r="W140" s="2"/>
      <c r="X140" s="2">
        <v>3170408</v>
      </c>
      <c r="Y140" s="2"/>
      <c r="Z140" s="2"/>
      <c r="AA140" s="2">
        <v>0</v>
      </c>
      <c r="AB140" s="2">
        <v>0</v>
      </c>
      <c r="AC140" s="2">
        <v>0</v>
      </c>
      <c r="AD140" s="2">
        <f t="shared" si="24"/>
        <v>3170408</v>
      </c>
      <c r="AE140" s="2"/>
      <c r="AF140" s="2">
        <v>27008693</v>
      </c>
      <c r="AG140" s="2"/>
      <c r="AH140" s="2"/>
      <c r="AI140" s="2">
        <v>11226199</v>
      </c>
      <c r="AJ140" s="2">
        <v>1013460.2</v>
      </c>
      <c r="AK140" s="2">
        <v>51227000</v>
      </c>
      <c r="AL140" s="2">
        <f t="shared" si="25"/>
        <v>90475352.200000003</v>
      </c>
      <c r="AM140" s="2"/>
      <c r="AN140" s="2"/>
      <c r="AO140" s="2"/>
      <c r="AP140" s="2"/>
      <c r="AQ140" s="2"/>
      <c r="AR140" s="2"/>
      <c r="AS140" s="2">
        <v>487316</v>
      </c>
      <c r="AT140" s="2">
        <f t="shared" si="26"/>
        <v>487316</v>
      </c>
      <c r="AU140" s="2"/>
      <c r="AV140" s="2"/>
      <c r="AW140" s="2"/>
      <c r="AX140" s="2"/>
      <c r="AY140" s="2"/>
      <c r="AZ140" s="2"/>
      <c r="BA140" s="2">
        <v>0</v>
      </c>
      <c r="BB140" s="2">
        <f t="shared" si="27"/>
        <v>0</v>
      </c>
      <c r="BC140" s="2"/>
      <c r="BD140" s="2"/>
      <c r="BE140" s="2"/>
      <c r="BF140" s="2"/>
      <c r="BG140" s="2"/>
      <c r="BH140" s="2"/>
      <c r="BI140" s="2">
        <v>0</v>
      </c>
      <c r="BJ140" s="2">
        <f t="shared" si="28"/>
        <v>0</v>
      </c>
      <c r="BK140" s="2"/>
      <c r="BL140" s="2"/>
      <c r="BM140" s="2"/>
      <c r="BN140" s="2"/>
      <c r="BO140" s="2"/>
      <c r="BP140" s="2"/>
      <c r="BQ140" s="2">
        <v>487316</v>
      </c>
      <c r="BR140" s="2">
        <f t="shared" si="29"/>
        <v>487316</v>
      </c>
    </row>
    <row r="141" spans="1:70" x14ac:dyDescent="0.2">
      <c r="A141" s="1">
        <v>1</v>
      </c>
      <c r="B141" s="5">
        <v>121135503</v>
      </c>
      <c r="C141" s="1" t="s">
        <v>413</v>
      </c>
      <c r="D141" s="1" t="s">
        <v>510</v>
      </c>
      <c r="E141" s="2">
        <f t="shared" si="20"/>
        <v>113222542.18000001</v>
      </c>
      <c r="F141" s="2">
        <f t="shared" si="21"/>
        <v>111739947.36</v>
      </c>
      <c r="G141" s="2"/>
      <c r="H141" s="2">
        <v>53677090.18</v>
      </c>
      <c r="I141" s="2"/>
      <c r="J141" s="2"/>
      <c r="K141" s="2">
        <v>3311963</v>
      </c>
      <c r="L141" s="2">
        <v>1872489</v>
      </c>
      <c r="M141" s="2">
        <v>53432000</v>
      </c>
      <c r="N141" s="2">
        <f t="shared" si="22"/>
        <v>112293542.18000001</v>
      </c>
      <c r="O141" s="2"/>
      <c r="P141" s="2">
        <v>0</v>
      </c>
      <c r="Q141" s="2"/>
      <c r="R141" s="2"/>
      <c r="S141" s="2">
        <v>113441</v>
      </c>
      <c r="T141" s="2">
        <v>0</v>
      </c>
      <c r="U141" s="2">
        <v>483000</v>
      </c>
      <c r="V141" s="2">
        <f t="shared" si="23"/>
        <v>596441</v>
      </c>
      <c r="W141" s="2"/>
      <c r="X141" s="2">
        <v>1873309.82</v>
      </c>
      <c r="Y141" s="2"/>
      <c r="Z141" s="2"/>
      <c r="AA141" s="2">
        <v>0</v>
      </c>
      <c r="AB141" s="2">
        <v>213726</v>
      </c>
      <c r="AC141" s="2">
        <v>0</v>
      </c>
      <c r="AD141" s="2">
        <f t="shared" si="24"/>
        <v>2087035.82</v>
      </c>
      <c r="AE141" s="2"/>
      <c r="AF141" s="2">
        <v>51803780.359999999</v>
      </c>
      <c r="AG141" s="2"/>
      <c r="AH141" s="2"/>
      <c r="AI141" s="2">
        <v>3425404</v>
      </c>
      <c r="AJ141" s="2">
        <v>1658763</v>
      </c>
      <c r="AK141" s="2">
        <v>53915000</v>
      </c>
      <c r="AL141" s="2">
        <f t="shared" si="25"/>
        <v>110802947.36</v>
      </c>
      <c r="AM141" s="2"/>
      <c r="AN141" s="2"/>
      <c r="AO141" s="2"/>
      <c r="AP141" s="2"/>
      <c r="AQ141" s="2"/>
      <c r="AR141" s="2"/>
      <c r="AS141" s="2">
        <v>929000</v>
      </c>
      <c r="AT141" s="2">
        <f t="shared" si="26"/>
        <v>929000</v>
      </c>
      <c r="AU141" s="2"/>
      <c r="AV141" s="2"/>
      <c r="AW141" s="2"/>
      <c r="AX141" s="2"/>
      <c r="AY141" s="2"/>
      <c r="AZ141" s="2"/>
      <c r="BA141" s="2">
        <v>8000</v>
      </c>
      <c r="BB141" s="2">
        <f t="shared" si="27"/>
        <v>8000</v>
      </c>
      <c r="BC141" s="2"/>
      <c r="BD141" s="2"/>
      <c r="BE141" s="2"/>
      <c r="BF141" s="2"/>
      <c r="BG141" s="2"/>
      <c r="BH141" s="2"/>
      <c r="BI141" s="2">
        <v>0</v>
      </c>
      <c r="BJ141" s="2">
        <f t="shared" si="28"/>
        <v>0</v>
      </c>
      <c r="BK141" s="2"/>
      <c r="BL141" s="2"/>
      <c r="BM141" s="2"/>
      <c r="BN141" s="2"/>
      <c r="BO141" s="2"/>
      <c r="BP141" s="2"/>
      <c r="BQ141" s="2">
        <v>937000</v>
      </c>
      <c r="BR141" s="2">
        <f t="shared" si="29"/>
        <v>937000</v>
      </c>
    </row>
    <row r="142" spans="1:70" x14ac:dyDescent="0.2">
      <c r="A142" s="1">
        <v>1</v>
      </c>
      <c r="B142" s="5">
        <v>121136503</v>
      </c>
      <c r="C142" s="1" t="s">
        <v>414</v>
      </c>
      <c r="D142" s="1" t="s">
        <v>510</v>
      </c>
      <c r="E142" s="2">
        <f t="shared" si="20"/>
        <v>79953694</v>
      </c>
      <c r="F142" s="2">
        <f t="shared" si="21"/>
        <v>81328983</v>
      </c>
      <c r="G142" s="2"/>
      <c r="H142" s="2">
        <v>27027000</v>
      </c>
      <c r="I142" s="2"/>
      <c r="J142" s="2">
        <v>562197</v>
      </c>
      <c r="K142" s="2">
        <v>11353287</v>
      </c>
      <c r="L142" s="2">
        <v>136989</v>
      </c>
      <c r="M142" s="2">
        <v>39759660</v>
      </c>
      <c r="N142" s="2">
        <f t="shared" si="22"/>
        <v>78839133</v>
      </c>
      <c r="O142" s="2"/>
      <c r="P142" s="2">
        <v>16145000</v>
      </c>
      <c r="Q142" s="2"/>
      <c r="R142" s="2">
        <v>0</v>
      </c>
      <c r="S142" s="2">
        <v>166016</v>
      </c>
      <c r="T142" s="2">
        <v>2700</v>
      </c>
      <c r="U142" s="2">
        <v>2822081</v>
      </c>
      <c r="V142" s="2">
        <f t="shared" si="23"/>
        <v>19135797</v>
      </c>
      <c r="W142" s="2"/>
      <c r="X142" s="2">
        <v>17642000</v>
      </c>
      <c r="Y142" s="2"/>
      <c r="Z142" s="2">
        <v>191703</v>
      </c>
      <c r="AA142" s="2">
        <v>0</v>
      </c>
      <c r="AB142" s="2">
        <v>9151</v>
      </c>
      <c r="AC142" s="2">
        <v>0</v>
      </c>
      <c r="AD142" s="2">
        <f t="shared" si="24"/>
        <v>17842854</v>
      </c>
      <c r="AE142" s="2"/>
      <c r="AF142" s="2">
        <v>25530000</v>
      </c>
      <c r="AG142" s="2"/>
      <c r="AH142" s="2">
        <v>370494</v>
      </c>
      <c r="AI142" s="2">
        <v>11519303</v>
      </c>
      <c r="AJ142" s="2">
        <v>130538</v>
      </c>
      <c r="AK142" s="2">
        <v>42581741</v>
      </c>
      <c r="AL142" s="2">
        <f t="shared" si="25"/>
        <v>80132076</v>
      </c>
      <c r="AM142" s="2"/>
      <c r="AN142" s="2"/>
      <c r="AO142" s="2"/>
      <c r="AP142" s="2"/>
      <c r="AQ142" s="2">
        <v>50045</v>
      </c>
      <c r="AR142" s="2">
        <v>2737</v>
      </c>
      <c r="AS142" s="2">
        <v>1061779</v>
      </c>
      <c r="AT142" s="2">
        <f t="shared" si="26"/>
        <v>1114561</v>
      </c>
      <c r="AU142" s="2"/>
      <c r="AV142" s="2"/>
      <c r="AW142" s="2"/>
      <c r="AX142" s="2"/>
      <c r="AY142" s="2">
        <v>1696</v>
      </c>
      <c r="AZ142" s="2">
        <v>0</v>
      </c>
      <c r="BA142" s="2">
        <v>82482</v>
      </c>
      <c r="BB142" s="2">
        <f t="shared" si="27"/>
        <v>84178</v>
      </c>
      <c r="BC142" s="2"/>
      <c r="BD142" s="2"/>
      <c r="BE142" s="2"/>
      <c r="BF142" s="2"/>
      <c r="BG142" s="2">
        <v>0</v>
      </c>
      <c r="BH142" s="2">
        <v>1832</v>
      </c>
      <c r="BI142" s="2">
        <v>0</v>
      </c>
      <c r="BJ142" s="2">
        <f t="shared" si="28"/>
        <v>1832</v>
      </c>
      <c r="BK142" s="2"/>
      <c r="BL142" s="2"/>
      <c r="BM142" s="2"/>
      <c r="BN142" s="2"/>
      <c r="BO142" s="2">
        <v>51741</v>
      </c>
      <c r="BP142" s="2">
        <v>905</v>
      </c>
      <c r="BQ142" s="2">
        <v>1144261</v>
      </c>
      <c r="BR142" s="2">
        <f t="shared" si="29"/>
        <v>1196907</v>
      </c>
    </row>
    <row r="143" spans="1:70" x14ac:dyDescent="0.2">
      <c r="A143" s="1">
        <v>1</v>
      </c>
      <c r="B143" s="5">
        <v>121136603</v>
      </c>
      <c r="C143" s="1" t="s">
        <v>415</v>
      </c>
      <c r="D143" s="1" t="s">
        <v>510</v>
      </c>
      <c r="E143" s="2">
        <f t="shared" si="20"/>
        <v>59312330.670000002</v>
      </c>
      <c r="F143" s="2">
        <f t="shared" si="21"/>
        <v>57591197.340000004</v>
      </c>
      <c r="G143" s="2">
        <v>66666.67</v>
      </c>
      <c r="H143" s="2">
        <v>22268800</v>
      </c>
      <c r="I143" s="2"/>
      <c r="J143" s="2"/>
      <c r="K143" s="2">
        <v>9062907</v>
      </c>
      <c r="L143" s="2">
        <v>124957</v>
      </c>
      <c r="M143" s="2">
        <v>26737876</v>
      </c>
      <c r="N143" s="2">
        <f t="shared" si="22"/>
        <v>58261206.670000002</v>
      </c>
      <c r="O143" s="2">
        <v>0</v>
      </c>
      <c r="P143" s="2">
        <v>0</v>
      </c>
      <c r="Q143" s="2"/>
      <c r="R143" s="2"/>
      <c r="S143" s="2">
        <v>0</v>
      </c>
      <c r="T143" s="2">
        <v>0</v>
      </c>
      <c r="U143" s="2">
        <v>0</v>
      </c>
      <c r="V143" s="2">
        <f t="shared" si="23"/>
        <v>0</v>
      </c>
      <c r="W143" s="2">
        <v>33333.33</v>
      </c>
      <c r="X143" s="2">
        <v>1687800</v>
      </c>
      <c r="Y143" s="2"/>
      <c r="Z143" s="2"/>
      <c r="AA143" s="2">
        <v>0</v>
      </c>
      <c r="AB143" s="2">
        <v>0</v>
      </c>
      <c r="AC143" s="2">
        <v>0</v>
      </c>
      <c r="AD143" s="2">
        <f t="shared" si="24"/>
        <v>1721133.33</v>
      </c>
      <c r="AE143" s="2">
        <v>33333.339999999997</v>
      </c>
      <c r="AF143" s="2">
        <v>20581000</v>
      </c>
      <c r="AG143" s="2"/>
      <c r="AH143" s="2"/>
      <c r="AI143" s="2">
        <v>9062907</v>
      </c>
      <c r="AJ143" s="2">
        <v>124957</v>
      </c>
      <c r="AK143" s="2">
        <v>26737876</v>
      </c>
      <c r="AL143" s="2">
        <f t="shared" si="25"/>
        <v>56540073.340000004</v>
      </c>
      <c r="AM143" s="2"/>
      <c r="AN143" s="2"/>
      <c r="AO143" s="2"/>
      <c r="AP143" s="2"/>
      <c r="AQ143" s="2"/>
      <c r="AR143" s="2"/>
      <c r="AS143" s="2">
        <v>1051124</v>
      </c>
      <c r="AT143" s="2">
        <f t="shared" si="26"/>
        <v>1051124</v>
      </c>
      <c r="AU143" s="2"/>
      <c r="AV143" s="2"/>
      <c r="AW143" s="2"/>
      <c r="AX143" s="2"/>
      <c r="AY143" s="2"/>
      <c r="AZ143" s="2"/>
      <c r="BA143" s="2">
        <v>0</v>
      </c>
      <c r="BB143" s="2">
        <f t="shared" si="27"/>
        <v>0</v>
      </c>
      <c r="BC143" s="2"/>
      <c r="BD143" s="2"/>
      <c r="BE143" s="2"/>
      <c r="BF143" s="2"/>
      <c r="BG143" s="2"/>
      <c r="BH143" s="2"/>
      <c r="BI143" s="2">
        <v>0</v>
      </c>
      <c r="BJ143" s="2">
        <f t="shared" si="28"/>
        <v>0</v>
      </c>
      <c r="BK143" s="2"/>
      <c r="BL143" s="2"/>
      <c r="BM143" s="2"/>
      <c r="BN143" s="2"/>
      <c r="BO143" s="2"/>
      <c r="BP143" s="2"/>
      <c r="BQ143" s="2">
        <v>1051124</v>
      </c>
      <c r="BR143" s="2">
        <f t="shared" si="29"/>
        <v>1051124</v>
      </c>
    </row>
    <row r="144" spans="1:70" x14ac:dyDescent="0.2">
      <c r="A144" s="1">
        <v>1</v>
      </c>
      <c r="B144" s="5">
        <v>121139004</v>
      </c>
      <c r="C144" s="1" t="s">
        <v>416</v>
      </c>
      <c r="D144" s="1" t="s">
        <v>510</v>
      </c>
      <c r="E144" s="2">
        <f t="shared" si="20"/>
        <v>29566149</v>
      </c>
      <c r="F144" s="2">
        <f t="shared" si="21"/>
        <v>29016527</v>
      </c>
      <c r="G144" s="2"/>
      <c r="H144" s="2">
        <v>11755000</v>
      </c>
      <c r="I144" s="2"/>
      <c r="J144" s="2">
        <v>99170</v>
      </c>
      <c r="K144" s="2">
        <v>476359</v>
      </c>
      <c r="L144" s="2">
        <v>159636</v>
      </c>
      <c r="M144" s="2">
        <v>16748000</v>
      </c>
      <c r="N144" s="2">
        <f t="shared" si="22"/>
        <v>29238165</v>
      </c>
      <c r="O144" s="2"/>
      <c r="P144" s="2">
        <v>0</v>
      </c>
      <c r="Q144" s="2"/>
      <c r="R144" s="2">
        <v>0</v>
      </c>
      <c r="S144" s="2">
        <v>127102</v>
      </c>
      <c r="T144" s="2">
        <v>0</v>
      </c>
      <c r="U144" s="2">
        <v>0</v>
      </c>
      <c r="V144" s="2">
        <f t="shared" si="23"/>
        <v>127102</v>
      </c>
      <c r="W144" s="2"/>
      <c r="X144" s="2">
        <v>195000</v>
      </c>
      <c r="Y144" s="2"/>
      <c r="Z144" s="2">
        <v>49195</v>
      </c>
      <c r="AA144" s="2">
        <v>0</v>
      </c>
      <c r="AB144" s="2">
        <v>22350</v>
      </c>
      <c r="AC144" s="2">
        <v>302000</v>
      </c>
      <c r="AD144" s="2">
        <f t="shared" si="24"/>
        <v>568545</v>
      </c>
      <c r="AE144" s="2"/>
      <c r="AF144" s="2">
        <v>11560000</v>
      </c>
      <c r="AG144" s="2"/>
      <c r="AH144" s="2">
        <v>49975</v>
      </c>
      <c r="AI144" s="2">
        <v>603461</v>
      </c>
      <c r="AJ144" s="2">
        <v>137286</v>
      </c>
      <c r="AK144" s="2">
        <v>16446000</v>
      </c>
      <c r="AL144" s="2">
        <f t="shared" si="25"/>
        <v>28796722</v>
      </c>
      <c r="AM144" s="2"/>
      <c r="AN144" s="2"/>
      <c r="AO144" s="2"/>
      <c r="AP144" s="2"/>
      <c r="AQ144" s="2"/>
      <c r="AR144" s="2"/>
      <c r="AS144" s="2">
        <v>327984</v>
      </c>
      <c r="AT144" s="2">
        <f t="shared" si="26"/>
        <v>327984</v>
      </c>
      <c r="AU144" s="2"/>
      <c r="AV144" s="2"/>
      <c r="AW144" s="2"/>
      <c r="AX144" s="2"/>
      <c r="AY144" s="2"/>
      <c r="AZ144" s="2"/>
      <c r="BA144" s="2">
        <v>0</v>
      </c>
      <c r="BB144" s="2">
        <f t="shared" si="27"/>
        <v>0</v>
      </c>
      <c r="BC144" s="2"/>
      <c r="BD144" s="2"/>
      <c r="BE144" s="2"/>
      <c r="BF144" s="2"/>
      <c r="BG144" s="2"/>
      <c r="BH144" s="2"/>
      <c r="BI144" s="2">
        <v>108179</v>
      </c>
      <c r="BJ144" s="2">
        <f t="shared" si="28"/>
        <v>108179</v>
      </c>
      <c r="BK144" s="2"/>
      <c r="BL144" s="2"/>
      <c r="BM144" s="2"/>
      <c r="BN144" s="2"/>
      <c r="BO144" s="2"/>
      <c r="BP144" s="2"/>
      <c r="BQ144" s="2">
        <v>219805</v>
      </c>
      <c r="BR144" s="2">
        <f t="shared" si="29"/>
        <v>219805</v>
      </c>
    </row>
    <row r="145" spans="1:70" x14ac:dyDescent="0.2">
      <c r="A145" s="1">
        <v>1</v>
      </c>
      <c r="B145" s="5">
        <v>110141003</v>
      </c>
      <c r="C145" s="1" t="s">
        <v>634</v>
      </c>
      <c r="D145" s="1" t="s">
        <v>478</v>
      </c>
      <c r="E145" s="2">
        <f t="shared" si="20"/>
        <v>61699255.700000003</v>
      </c>
      <c r="F145" s="2">
        <f t="shared" si="21"/>
        <v>62496227.310000002</v>
      </c>
      <c r="G145" s="2"/>
      <c r="H145" s="2">
        <v>18043614.719999999</v>
      </c>
      <c r="I145" s="2"/>
      <c r="J145" s="2"/>
      <c r="K145" s="2">
        <v>3331685</v>
      </c>
      <c r="L145" s="2">
        <v>677098.42</v>
      </c>
      <c r="M145" s="2">
        <v>38427113</v>
      </c>
      <c r="N145" s="2">
        <f t="shared" si="22"/>
        <v>60479511.140000001</v>
      </c>
      <c r="O145" s="2"/>
      <c r="P145" s="2">
        <v>0</v>
      </c>
      <c r="Q145" s="2"/>
      <c r="R145" s="2"/>
      <c r="S145" s="2">
        <v>177796</v>
      </c>
      <c r="T145" s="2">
        <v>75203.929999999993</v>
      </c>
      <c r="U145" s="2">
        <v>2392186</v>
      </c>
      <c r="V145" s="2">
        <f t="shared" si="23"/>
        <v>2645185.9300000002</v>
      </c>
      <c r="W145" s="2"/>
      <c r="X145" s="2">
        <v>1781660</v>
      </c>
      <c r="Y145" s="2"/>
      <c r="Z145" s="2"/>
      <c r="AA145" s="2">
        <v>0</v>
      </c>
      <c r="AB145" s="2">
        <v>0</v>
      </c>
      <c r="AC145" s="2">
        <v>0</v>
      </c>
      <c r="AD145" s="2">
        <f t="shared" si="24"/>
        <v>1781660</v>
      </c>
      <c r="AE145" s="2"/>
      <c r="AF145" s="2">
        <v>16261954.720000001</v>
      </c>
      <c r="AG145" s="2"/>
      <c r="AH145" s="2"/>
      <c r="AI145" s="2">
        <v>3509481</v>
      </c>
      <c r="AJ145" s="2">
        <v>752302.35</v>
      </c>
      <c r="AK145" s="2">
        <v>40819299</v>
      </c>
      <c r="AL145" s="2">
        <f t="shared" si="25"/>
        <v>61343037.07</v>
      </c>
      <c r="AM145" s="2"/>
      <c r="AN145" s="2"/>
      <c r="AO145" s="2"/>
      <c r="AP145" s="2"/>
      <c r="AQ145" s="2">
        <v>52315</v>
      </c>
      <c r="AR145" s="2">
        <v>16542.560000000001</v>
      </c>
      <c r="AS145" s="2">
        <v>1150887</v>
      </c>
      <c r="AT145" s="2">
        <f t="shared" si="26"/>
        <v>1219744.56</v>
      </c>
      <c r="AU145" s="2"/>
      <c r="AV145" s="2"/>
      <c r="AW145" s="2"/>
      <c r="AX145" s="2"/>
      <c r="AY145" s="2">
        <v>0</v>
      </c>
      <c r="AZ145" s="2">
        <v>6427.68</v>
      </c>
      <c r="BA145" s="2">
        <v>0</v>
      </c>
      <c r="BB145" s="2">
        <f t="shared" si="27"/>
        <v>6427.68</v>
      </c>
      <c r="BC145" s="2"/>
      <c r="BD145" s="2"/>
      <c r="BE145" s="2"/>
      <c r="BF145" s="2"/>
      <c r="BG145" s="2">
        <v>4796</v>
      </c>
      <c r="BH145" s="2">
        <v>0</v>
      </c>
      <c r="BI145" s="2">
        <v>68186</v>
      </c>
      <c r="BJ145" s="2">
        <f t="shared" si="28"/>
        <v>72982</v>
      </c>
      <c r="BK145" s="2"/>
      <c r="BL145" s="2"/>
      <c r="BM145" s="2"/>
      <c r="BN145" s="2"/>
      <c r="BO145" s="2">
        <v>47519</v>
      </c>
      <c r="BP145" s="2">
        <v>22970.240000000002</v>
      </c>
      <c r="BQ145" s="2">
        <v>1082701</v>
      </c>
      <c r="BR145" s="2">
        <f t="shared" si="29"/>
        <v>1153190.24</v>
      </c>
    </row>
    <row r="146" spans="1:70" x14ac:dyDescent="0.2">
      <c r="A146" s="1">
        <v>1</v>
      </c>
      <c r="B146" s="5">
        <v>110141103</v>
      </c>
      <c r="C146" s="1" t="s">
        <v>635</v>
      </c>
      <c r="D146" s="1" t="s">
        <v>478</v>
      </c>
      <c r="E146" s="2">
        <f t="shared" si="20"/>
        <v>100249212.71000001</v>
      </c>
      <c r="F146" s="2">
        <f t="shared" si="21"/>
        <v>100335902.44</v>
      </c>
      <c r="G146" s="2"/>
      <c r="H146" s="2">
        <v>25344458</v>
      </c>
      <c r="I146" s="2"/>
      <c r="J146" s="2">
        <v>1425626.71</v>
      </c>
      <c r="K146" s="2">
        <v>5408522</v>
      </c>
      <c r="L146" s="2">
        <v>1124606</v>
      </c>
      <c r="M146" s="2">
        <v>65070784</v>
      </c>
      <c r="N146" s="2">
        <f t="shared" si="22"/>
        <v>98373996.710000008</v>
      </c>
      <c r="O146" s="2"/>
      <c r="P146" s="2">
        <v>0</v>
      </c>
      <c r="Q146" s="2"/>
      <c r="R146" s="2">
        <v>0</v>
      </c>
      <c r="S146" s="2">
        <v>43740</v>
      </c>
      <c r="T146" s="2">
        <v>0</v>
      </c>
      <c r="U146" s="2">
        <v>3369556</v>
      </c>
      <c r="V146" s="2">
        <f t="shared" si="23"/>
        <v>3413296</v>
      </c>
      <c r="W146" s="2"/>
      <c r="X146" s="2">
        <v>3105111.47</v>
      </c>
      <c r="Y146" s="2"/>
      <c r="Z146" s="2">
        <v>256901.8</v>
      </c>
      <c r="AA146" s="2">
        <v>0</v>
      </c>
      <c r="AB146" s="2">
        <v>12036</v>
      </c>
      <c r="AC146" s="2">
        <v>0</v>
      </c>
      <c r="AD146" s="2">
        <f t="shared" si="24"/>
        <v>3374049.27</v>
      </c>
      <c r="AE146" s="2"/>
      <c r="AF146" s="2">
        <v>22239346.530000001</v>
      </c>
      <c r="AG146" s="2"/>
      <c r="AH146" s="2">
        <v>1168724.9099999999</v>
      </c>
      <c r="AI146" s="2">
        <v>5452262</v>
      </c>
      <c r="AJ146" s="2">
        <v>1112570</v>
      </c>
      <c r="AK146" s="2">
        <v>68440340</v>
      </c>
      <c r="AL146" s="2">
        <f t="shared" si="25"/>
        <v>98413243.439999998</v>
      </c>
      <c r="AM146" s="2"/>
      <c r="AN146" s="2"/>
      <c r="AO146" s="2"/>
      <c r="AP146" s="2"/>
      <c r="AQ146" s="2"/>
      <c r="AR146" s="2"/>
      <c r="AS146" s="2">
        <v>1875216</v>
      </c>
      <c r="AT146" s="2">
        <f t="shared" si="26"/>
        <v>1875216</v>
      </c>
      <c r="AU146" s="2"/>
      <c r="AV146" s="2"/>
      <c r="AW146" s="2"/>
      <c r="AX146" s="2"/>
      <c r="AY146" s="2"/>
      <c r="AZ146" s="2"/>
      <c r="BA146" s="2">
        <v>47443</v>
      </c>
      <c r="BB146" s="2">
        <f t="shared" si="27"/>
        <v>47443</v>
      </c>
      <c r="BC146" s="2"/>
      <c r="BD146" s="2"/>
      <c r="BE146" s="2"/>
      <c r="BF146" s="2"/>
      <c r="BG146" s="2"/>
      <c r="BH146" s="2"/>
      <c r="BI146" s="2">
        <v>0</v>
      </c>
      <c r="BJ146" s="2">
        <f t="shared" si="28"/>
        <v>0</v>
      </c>
      <c r="BK146" s="2"/>
      <c r="BL146" s="2"/>
      <c r="BM146" s="2"/>
      <c r="BN146" s="2"/>
      <c r="BO146" s="2"/>
      <c r="BP146" s="2"/>
      <c r="BQ146" s="2">
        <v>1922659</v>
      </c>
      <c r="BR146" s="2">
        <f t="shared" si="29"/>
        <v>1922659</v>
      </c>
    </row>
    <row r="147" spans="1:70" x14ac:dyDescent="0.2">
      <c r="A147" s="1">
        <v>1</v>
      </c>
      <c r="B147" s="5">
        <v>110147003</v>
      </c>
      <c r="C147" s="1" t="s">
        <v>209</v>
      </c>
      <c r="D147" s="1" t="s">
        <v>478</v>
      </c>
      <c r="E147" s="2">
        <f t="shared" si="20"/>
        <v>59423205</v>
      </c>
      <c r="F147" s="2">
        <f t="shared" si="21"/>
        <v>59065263</v>
      </c>
      <c r="G147" s="2"/>
      <c r="H147" s="2">
        <v>22955000</v>
      </c>
      <c r="I147" s="2"/>
      <c r="J147" s="2"/>
      <c r="K147" s="2">
        <v>3466144</v>
      </c>
      <c r="L147" s="2">
        <v>441061</v>
      </c>
      <c r="M147" s="2">
        <v>32561000</v>
      </c>
      <c r="N147" s="2">
        <f t="shared" si="22"/>
        <v>59423205</v>
      </c>
      <c r="O147" s="2"/>
      <c r="P147" s="2">
        <v>10000000</v>
      </c>
      <c r="Q147" s="2"/>
      <c r="R147" s="2"/>
      <c r="S147" s="2">
        <v>0</v>
      </c>
      <c r="T147" s="2">
        <v>0</v>
      </c>
      <c r="U147" s="2">
        <v>1857000</v>
      </c>
      <c r="V147" s="2">
        <f t="shared" si="23"/>
        <v>11857000</v>
      </c>
      <c r="W147" s="2"/>
      <c r="X147" s="2">
        <v>12035000</v>
      </c>
      <c r="Y147" s="2"/>
      <c r="Z147" s="2"/>
      <c r="AA147" s="2">
        <v>100679</v>
      </c>
      <c r="AB147" s="2">
        <v>79263</v>
      </c>
      <c r="AC147" s="2">
        <v>0</v>
      </c>
      <c r="AD147" s="2">
        <f t="shared" si="24"/>
        <v>12214942</v>
      </c>
      <c r="AE147" s="2"/>
      <c r="AF147" s="2">
        <v>20920000</v>
      </c>
      <c r="AG147" s="2"/>
      <c r="AH147" s="2"/>
      <c r="AI147" s="2">
        <v>3365465</v>
      </c>
      <c r="AJ147" s="2">
        <v>361798</v>
      </c>
      <c r="AK147" s="2">
        <v>34418000</v>
      </c>
      <c r="AL147" s="2">
        <f t="shared" si="25"/>
        <v>59065263</v>
      </c>
      <c r="AM147" s="2"/>
      <c r="AN147" s="2"/>
      <c r="AO147" s="2"/>
      <c r="AP147" s="2"/>
      <c r="AQ147" s="2"/>
      <c r="AR147" s="2"/>
      <c r="AS147" s="2"/>
      <c r="AT147" s="2">
        <f t="shared" si="26"/>
        <v>0</v>
      </c>
      <c r="AU147" s="2"/>
      <c r="AV147" s="2"/>
      <c r="AW147" s="2"/>
      <c r="AX147" s="2"/>
      <c r="AY147" s="2"/>
      <c r="AZ147" s="2"/>
      <c r="BA147" s="2"/>
      <c r="BB147" s="2">
        <f t="shared" si="27"/>
        <v>0</v>
      </c>
      <c r="BC147" s="2"/>
      <c r="BD147" s="2"/>
      <c r="BE147" s="2"/>
      <c r="BF147" s="2"/>
      <c r="BG147" s="2"/>
      <c r="BH147" s="2"/>
      <c r="BI147" s="2"/>
      <c r="BJ147" s="2">
        <f t="shared" si="28"/>
        <v>0</v>
      </c>
      <c r="BK147" s="2"/>
      <c r="BL147" s="2"/>
      <c r="BM147" s="2"/>
      <c r="BN147" s="2"/>
      <c r="BO147" s="2"/>
      <c r="BP147" s="2"/>
      <c r="BQ147" s="2"/>
      <c r="BR147" s="2">
        <f t="shared" si="29"/>
        <v>0</v>
      </c>
    </row>
    <row r="148" spans="1:70" x14ac:dyDescent="0.2">
      <c r="A148" s="1">
        <v>1</v>
      </c>
      <c r="B148" s="5">
        <v>110148002</v>
      </c>
      <c r="C148" s="1" t="s">
        <v>210</v>
      </c>
      <c r="D148" s="1" t="s">
        <v>478</v>
      </c>
      <c r="E148" s="2">
        <f t="shared" si="20"/>
        <v>462818430.85000002</v>
      </c>
      <c r="F148" s="2">
        <f t="shared" si="21"/>
        <v>470211057</v>
      </c>
      <c r="G148" s="2"/>
      <c r="H148" s="2">
        <v>211095000</v>
      </c>
      <c r="I148" s="2"/>
      <c r="J148" s="2"/>
      <c r="K148" s="2">
        <v>15794415.6</v>
      </c>
      <c r="L148" s="2">
        <v>1918331</v>
      </c>
      <c r="M148" s="2">
        <v>228397868.40000001</v>
      </c>
      <c r="N148" s="2">
        <f t="shared" si="22"/>
        <v>457205615</v>
      </c>
      <c r="O148" s="2"/>
      <c r="P148" s="2">
        <v>5975000</v>
      </c>
      <c r="Q148" s="2"/>
      <c r="R148" s="2"/>
      <c r="S148" s="2">
        <v>465489.4</v>
      </c>
      <c r="T148" s="2">
        <v>0</v>
      </c>
      <c r="U148" s="2">
        <v>14827681.6</v>
      </c>
      <c r="V148" s="2">
        <f t="shared" si="23"/>
        <v>21268171</v>
      </c>
      <c r="W148" s="2"/>
      <c r="X148" s="2">
        <v>14215000</v>
      </c>
      <c r="Y148" s="2"/>
      <c r="Z148" s="2"/>
      <c r="AA148" s="2">
        <v>0</v>
      </c>
      <c r="AB148" s="2">
        <v>12557</v>
      </c>
      <c r="AC148" s="2">
        <v>0</v>
      </c>
      <c r="AD148" s="2">
        <f t="shared" si="24"/>
        <v>14227557</v>
      </c>
      <c r="AE148" s="2"/>
      <c r="AF148" s="2">
        <v>202855000</v>
      </c>
      <c r="AG148" s="2"/>
      <c r="AH148" s="2"/>
      <c r="AI148" s="2">
        <v>16259905</v>
      </c>
      <c r="AJ148" s="2">
        <v>1905774</v>
      </c>
      <c r="AK148" s="2">
        <v>243225550</v>
      </c>
      <c r="AL148" s="2">
        <f t="shared" si="25"/>
        <v>464246229</v>
      </c>
      <c r="AM148" s="2"/>
      <c r="AN148" s="2"/>
      <c r="AO148" s="2"/>
      <c r="AP148" s="2"/>
      <c r="AQ148" s="2">
        <v>310021</v>
      </c>
      <c r="AR148" s="2">
        <v>68663</v>
      </c>
      <c r="AS148" s="2">
        <v>5234131.8499999996</v>
      </c>
      <c r="AT148" s="2">
        <f t="shared" si="26"/>
        <v>5612815.8499999996</v>
      </c>
      <c r="AU148" s="2"/>
      <c r="AV148" s="2"/>
      <c r="AW148" s="2"/>
      <c r="AX148" s="2"/>
      <c r="AY148" s="2">
        <v>232439</v>
      </c>
      <c r="AZ148" s="2">
        <v>4605</v>
      </c>
      <c r="BA148" s="2">
        <v>114968.15</v>
      </c>
      <c r="BB148" s="2">
        <f t="shared" si="27"/>
        <v>352012.15</v>
      </c>
      <c r="BC148" s="2"/>
      <c r="BD148" s="2"/>
      <c r="BE148" s="2"/>
      <c r="BF148" s="2"/>
      <c r="BG148" s="2">
        <v>0</v>
      </c>
      <c r="BH148" s="2">
        <v>0</v>
      </c>
      <c r="BI148" s="2">
        <v>0</v>
      </c>
      <c r="BJ148" s="2">
        <f t="shared" si="28"/>
        <v>0</v>
      </c>
      <c r="BK148" s="2"/>
      <c r="BL148" s="2"/>
      <c r="BM148" s="2"/>
      <c r="BN148" s="2"/>
      <c r="BO148" s="2">
        <v>542460</v>
      </c>
      <c r="BP148" s="2">
        <v>73268</v>
      </c>
      <c r="BQ148" s="2">
        <v>5349100</v>
      </c>
      <c r="BR148" s="2">
        <f t="shared" si="29"/>
        <v>5964828</v>
      </c>
    </row>
    <row r="149" spans="1:70" x14ac:dyDescent="0.2">
      <c r="A149" s="1">
        <v>1</v>
      </c>
      <c r="B149" s="5">
        <v>124150503</v>
      </c>
      <c r="C149" s="1" t="s">
        <v>274</v>
      </c>
      <c r="D149" s="1" t="s">
        <v>514</v>
      </c>
      <c r="E149" s="2">
        <f t="shared" si="20"/>
        <v>180584091</v>
      </c>
      <c r="F149" s="2">
        <f t="shared" si="21"/>
        <v>239888961</v>
      </c>
      <c r="G149" s="2"/>
      <c r="H149" s="2">
        <v>45930000</v>
      </c>
      <c r="I149" s="2"/>
      <c r="J149" s="2">
        <v>30912</v>
      </c>
      <c r="K149" s="2">
        <v>21702026</v>
      </c>
      <c r="L149" s="2">
        <v>1679734</v>
      </c>
      <c r="M149" s="2">
        <v>109186814</v>
      </c>
      <c r="N149" s="2">
        <f t="shared" si="22"/>
        <v>178529486</v>
      </c>
      <c r="O149" s="2"/>
      <c r="P149" s="2">
        <v>61765000</v>
      </c>
      <c r="Q149" s="2"/>
      <c r="R149" s="2">
        <v>0</v>
      </c>
      <c r="S149" s="2">
        <v>3513190</v>
      </c>
      <c r="T149" s="2">
        <v>57502</v>
      </c>
      <c r="U149" s="2">
        <v>1668625</v>
      </c>
      <c r="V149" s="2">
        <f t="shared" si="23"/>
        <v>67004317</v>
      </c>
      <c r="W149" s="2"/>
      <c r="X149" s="2">
        <v>7720000</v>
      </c>
      <c r="Y149" s="2"/>
      <c r="Z149" s="2">
        <v>11554</v>
      </c>
      <c r="AA149" s="2">
        <v>0</v>
      </c>
      <c r="AB149" s="2">
        <v>0</v>
      </c>
      <c r="AC149" s="2">
        <v>0</v>
      </c>
      <c r="AD149" s="2">
        <f t="shared" si="24"/>
        <v>7731554</v>
      </c>
      <c r="AE149" s="2"/>
      <c r="AF149" s="2">
        <v>99975000</v>
      </c>
      <c r="AG149" s="2"/>
      <c r="AH149" s="2">
        <v>19358</v>
      </c>
      <c r="AI149" s="2">
        <v>25215216</v>
      </c>
      <c r="AJ149" s="2">
        <v>1737236</v>
      </c>
      <c r="AK149" s="2">
        <v>110855439</v>
      </c>
      <c r="AL149" s="2">
        <f t="shared" si="25"/>
        <v>237802249</v>
      </c>
      <c r="AM149" s="2"/>
      <c r="AN149" s="2"/>
      <c r="AO149" s="2"/>
      <c r="AP149" s="2"/>
      <c r="AQ149" s="2">
        <v>87382</v>
      </c>
      <c r="AR149" s="2">
        <v>45037</v>
      </c>
      <c r="AS149" s="2">
        <v>1922186</v>
      </c>
      <c r="AT149" s="2">
        <f t="shared" si="26"/>
        <v>2054605</v>
      </c>
      <c r="AU149" s="2"/>
      <c r="AV149" s="2"/>
      <c r="AW149" s="2"/>
      <c r="AX149" s="2"/>
      <c r="AY149" s="2">
        <v>0</v>
      </c>
      <c r="AZ149" s="2">
        <v>4410</v>
      </c>
      <c r="BA149" s="2">
        <v>29375</v>
      </c>
      <c r="BB149" s="2">
        <f t="shared" si="27"/>
        <v>33785</v>
      </c>
      <c r="BC149" s="2"/>
      <c r="BD149" s="2"/>
      <c r="BE149" s="2"/>
      <c r="BF149" s="2"/>
      <c r="BG149" s="2">
        <v>1678</v>
      </c>
      <c r="BH149" s="2">
        <v>0</v>
      </c>
      <c r="BI149" s="2">
        <v>0</v>
      </c>
      <c r="BJ149" s="2">
        <f t="shared" si="28"/>
        <v>1678</v>
      </c>
      <c r="BK149" s="2"/>
      <c r="BL149" s="2"/>
      <c r="BM149" s="2"/>
      <c r="BN149" s="2"/>
      <c r="BO149" s="2">
        <v>85704</v>
      </c>
      <c r="BP149" s="2">
        <v>49447</v>
      </c>
      <c r="BQ149" s="2">
        <v>1951561</v>
      </c>
      <c r="BR149" s="2">
        <f t="shared" si="29"/>
        <v>2086712</v>
      </c>
    </row>
    <row r="150" spans="1:70" x14ac:dyDescent="0.2">
      <c r="A150" s="1">
        <v>1</v>
      </c>
      <c r="B150" s="5">
        <v>124151902</v>
      </c>
      <c r="C150" s="1" t="s">
        <v>444</v>
      </c>
      <c r="D150" s="1" t="s">
        <v>514</v>
      </c>
      <c r="E150" s="2">
        <f t="shared" si="20"/>
        <v>311201040.89999998</v>
      </c>
      <c r="F150" s="2">
        <f t="shared" si="21"/>
        <v>342417021</v>
      </c>
      <c r="G150" s="2"/>
      <c r="H150" s="2">
        <v>144444115.90000001</v>
      </c>
      <c r="I150" s="2">
        <v>12395000</v>
      </c>
      <c r="J150" s="2">
        <v>0</v>
      </c>
      <c r="K150" s="2">
        <v>12188407</v>
      </c>
      <c r="L150" s="2">
        <v>1475187</v>
      </c>
      <c r="M150" s="2">
        <v>137756000</v>
      </c>
      <c r="N150" s="2">
        <f t="shared" si="22"/>
        <v>308258709.89999998</v>
      </c>
      <c r="O150" s="2"/>
      <c r="P150" s="2">
        <v>102326782</v>
      </c>
      <c r="Q150" s="2">
        <v>0</v>
      </c>
      <c r="R150" s="2">
        <v>958800</v>
      </c>
      <c r="S150" s="2">
        <v>622864</v>
      </c>
      <c r="T150" s="2">
        <v>0</v>
      </c>
      <c r="U150" s="2">
        <v>6412000</v>
      </c>
      <c r="V150" s="2">
        <f t="shared" si="23"/>
        <v>110320446</v>
      </c>
      <c r="W150" s="2"/>
      <c r="X150" s="2">
        <v>77462115.900000006</v>
      </c>
      <c r="Y150" s="2">
        <v>1290000</v>
      </c>
      <c r="Z150" s="2">
        <v>384157</v>
      </c>
      <c r="AA150" s="2">
        <v>0</v>
      </c>
      <c r="AB150" s="2">
        <v>108998</v>
      </c>
      <c r="AC150" s="2">
        <v>0</v>
      </c>
      <c r="AD150" s="2">
        <f t="shared" si="24"/>
        <v>79245270.900000006</v>
      </c>
      <c r="AE150" s="2"/>
      <c r="AF150" s="2">
        <v>169308782</v>
      </c>
      <c r="AG150" s="2">
        <v>11105000</v>
      </c>
      <c r="AH150" s="2">
        <v>574643</v>
      </c>
      <c r="AI150" s="2">
        <v>12811271</v>
      </c>
      <c r="AJ150" s="2">
        <v>1366189</v>
      </c>
      <c r="AK150" s="2">
        <v>144168000</v>
      </c>
      <c r="AL150" s="2">
        <f t="shared" si="25"/>
        <v>339333885</v>
      </c>
      <c r="AM150" s="2"/>
      <c r="AN150" s="2"/>
      <c r="AO150" s="2"/>
      <c r="AP150" s="2"/>
      <c r="AQ150" s="2">
        <v>187732</v>
      </c>
      <c r="AR150" s="2">
        <v>69599</v>
      </c>
      <c r="AS150" s="2">
        <v>2685000</v>
      </c>
      <c r="AT150" s="2">
        <f t="shared" si="26"/>
        <v>2942331</v>
      </c>
      <c r="AU150" s="2"/>
      <c r="AV150" s="2"/>
      <c r="AW150" s="2"/>
      <c r="AX150" s="2"/>
      <c r="AY150" s="2">
        <v>7844</v>
      </c>
      <c r="AZ150" s="2">
        <v>7961</v>
      </c>
      <c r="BA150" s="2">
        <v>125000</v>
      </c>
      <c r="BB150" s="2">
        <f t="shared" si="27"/>
        <v>140805</v>
      </c>
      <c r="BC150" s="2"/>
      <c r="BD150" s="2"/>
      <c r="BE150" s="2"/>
      <c r="BF150" s="2"/>
      <c r="BG150" s="2">
        <v>0</v>
      </c>
      <c r="BH150" s="2">
        <v>0</v>
      </c>
      <c r="BI150" s="2">
        <v>0</v>
      </c>
      <c r="BJ150" s="2">
        <f t="shared" si="28"/>
        <v>0</v>
      </c>
      <c r="BK150" s="2"/>
      <c r="BL150" s="2"/>
      <c r="BM150" s="2"/>
      <c r="BN150" s="2"/>
      <c r="BO150" s="2">
        <v>195576</v>
      </c>
      <c r="BP150" s="2">
        <v>77560</v>
      </c>
      <c r="BQ150" s="2">
        <v>2810000</v>
      </c>
      <c r="BR150" s="2">
        <f t="shared" si="29"/>
        <v>3083136</v>
      </c>
    </row>
    <row r="151" spans="1:70" x14ac:dyDescent="0.2">
      <c r="A151" s="1">
        <v>1</v>
      </c>
      <c r="B151" s="5">
        <v>124152003</v>
      </c>
      <c r="C151" s="1" t="s">
        <v>445</v>
      </c>
      <c r="D151" s="1" t="s">
        <v>514</v>
      </c>
      <c r="E151" s="2">
        <f t="shared" si="20"/>
        <v>422606570.85000002</v>
      </c>
      <c r="F151" s="2">
        <f t="shared" si="21"/>
        <v>475124849.5</v>
      </c>
      <c r="G151" s="2"/>
      <c r="H151" s="2">
        <v>100946558.84999999</v>
      </c>
      <c r="I151" s="2"/>
      <c r="J151" s="2"/>
      <c r="K151" s="2">
        <v>28864217</v>
      </c>
      <c r="L151" s="2">
        <v>3922953</v>
      </c>
      <c r="M151" s="2">
        <v>288495655</v>
      </c>
      <c r="N151" s="2">
        <f t="shared" si="22"/>
        <v>422229383.85000002</v>
      </c>
      <c r="O151" s="2"/>
      <c r="P151" s="2">
        <v>0</v>
      </c>
      <c r="Q151" s="2"/>
      <c r="R151" s="2"/>
      <c r="S151" s="2">
        <v>3046502</v>
      </c>
      <c r="T151" s="2">
        <v>0</v>
      </c>
      <c r="U151" s="2">
        <v>61831290</v>
      </c>
      <c r="V151" s="2">
        <f t="shared" si="23"/>
        <v>64877792</v>
      </c>
      <c r="W151" s="2"/>
      <c r="X151" s="2">
        <v>11559632.35</v>
      </c>
      <c r="Y151" s="2"/>
      <c r="Z151" s="2"/>
      <c r="AA151" s="2">
        <v>0</v>
      </c>
      <c r="AB151" s="2">
        <v>864553</v>
      </c>
      <c r="AC151" s="2">
        <v>0</v>
      </c>
      <c r="AD151" s="2">
        <f t="shared" si="24"/>
        <v>12424185.35</v>
      </c>
      <c r="AE151" s="2"/>
      <c r="AF151" s="2">
        <v>89386926.5</v>
      </c>
      <c r="AG151" s="2"/>
      <c r="AH151" s="2"/>
      <c r="AI151" s="2">
        <v>31910719</v>
      </c>
      <c r="AJ151" s="2">
        <v>3058400</v>
      </c>
      <c r="AK151" s="2">
        <v>350326945</v>
      </c>
      <c r="AL151" s="2">
        <f t="shared" si="25"/>
        <v>474682990.5</v>
      </c>
      <c r="AM151" s="2"/>
      <c r="AN151" s="2"/>
      <c r="AO151" s="2"/>
      <c r="AP151" s="2"/>
      <c r="AQ151" s="2">
        <v>15465</v>
      </c>
      <c r="AR151" s="2">
        <v>21555</v>
      </c>
      <c r="AS151" s="2">
        <v>340167</v>
      </c>
      <c r="AT151" s="2">
        <f t="shared" si="26"/>
        <v>377187</v>
      </c>
      <c r="AU151" s="2"/>
      <c r="AV151" s="2"/>
      <c r="AW151" s="2"/>
      <c r="AX151" s="2"/>
      <c r="AY151" s="2">
        <v>2228</v>
      </c>
      <c r="AZ151" s="2">
        <v>45</v>
      </c>
      <c r="BA151" s="2">
        <v>62399</v>
      </c>
      <c r="BB151" s="2">
        <f t="shared" si="27"/>
        <v>64672</v>
      </c>
      <c r="BC151" s="2"/>
      <c r="BD151" s="2"/>
      <c r="BE151" s="2"/>
      <c r="BF151" s="2"/>
      <c r="BG151" s="2">
        <v>0</v>
      </c>
      <c r="BH151" s="2">
        <v>0</v>
      </c>
      <c r="BI151" s="2">
        <v>0</v>
      </c>
      <c r="BJ151" s="2">
        <f t="shared" si="28"/>
        <v>0</v>
      </c>
      <c r="BK151" s="2"/>
      <c r="BL151" s="2"/>
      <c r="BM151" s="2"/>
      <c r="BN151" s="2"/>
      <c r="BO151" s="2">
        <v>17693</v>
      </c>
      <c r="BP151" s="2">
        <v>21600</v>
      </c>
      <c r="BQ151" s="2">
        <v>402566</v>
      </c>
      <c r="BR151" s="2">
        <f t="shared" si="29"/>
        <v>441859</v>
      </c>
    </row>
    <row r="152" spans="1:70" x14ac:dyDescent="0.2">
      <c r="A152" s="1">
        <v>1</v>
      </c>
      <c r="B152" s="5">
        <v>124153503</v>
      </c>
      <c r="C152" s="1" t="s">
        <v>604</v>
      </c>
      <c r="D152" s="1" t="s">
        <v>514</v>
      </c>
      <c r="E152" s="2">
        <f t="shared" si="20"/>
        <v>177688156.91</v>
      </c>
      <c r="F152" s="2">
        <f t="shared" si="21"/>
        <v>171071297.13</v>
      </c>
      <c r="G152" s="2"/>
      <c r="H152" s="2">
        <v>15530002.73</v>
      </c>
      <c r="I152" s="2">
        <v>686228.18</v>
      </c>
      <c r="J152" s="2"/>
      <c r="K152" s="2">
        <v>18399903</v>
      </c>
      <c r="L152" s="2">
        <v>1577652</v>
      </c>
      <c r="M152" s="2">
        <v>139989885</v>
      </c>
      <c r="N152" s="2">
        <f t="shared" si="22"/>
        <v>176183670.91</v>
      </c>
      <c r="O152" s="2"/>
      <c r="P152" s="2">
        <v>7567000</v>
      </c>
      <c r="Q152" s="2">
        <v>0</v>
      </c>
      <c r="R152" s="2"/>
      <c r="S152" s="2">
        <v>298479</v>
      </c>
      <c r="T152" s="2">
        <v>756736.72</v>
      </c>
      <c r="U152" s="2">
        <v>0</v>
      </c>
      <c r="V152" s="2">
        <f t="shared" si="23"/>
        <v>8622215.7200000007</v>
      </c>
      <c r="W152" s="2"/>
      <c r="X152" s="2">
        <v>14765507.84</v>
      </c>
      <c r="Y152" s="2">
        <v>95868.160000000003</v>
      </c>
      <c r="Z152" s="2"/>
      <c r="AA152" s="2">
        <v>0</v>
      </c>
      <c r="AB152" s="2">
        <v>0</v>
      </c>
      <c r="AC152" s="2">
        <v>264202.5</v>
      </c>
      <c r="AD152" s="2">
        <f t="shared" si="24"/>
        <v>15125578.5</v>
      </c>
      <c r="AE152" s="2"/>
      <c r="AF152" s="2">
        <v>8331494.8899999997</v>
      </c>
      <c r="AG152" s="2">
        <v>590360.02</v>
      </c>
      <c r="AH152" s="2"/>
      <c r="AI152" s="2">
        <v>18698382</v>
      </c>
      <c r="AJ152" s="2">
        <v>2334388.7200000002</v>
      </c>
      <c r="AK152" s="2">
        <v>139725682.5</v>
      </c>
      <c r="AL152" s="2">
        <f t="shared" si="25"/>
        <v>169680308.13</v>
      </c>
      <c r="AM152" s="2"/>
      <c r="AN152" s="2"/>
      <c r="AO152" s="2"/>
      <c r="AP152" s="2"/>
      <c r="AQ152" s="2">
        <v>298479</v>
      </c>
      <c r="AR152" s="2">
        <v>5892</v>
      </c>
      <c r="AS152" s="2">
        <v>1200115</v>
      </c>
      <c r="AT152" s="2">
        <f t="shared" si="26"/>
        <v>1504486</v>
      </c>
      <c r="AU152" s="2"/>
      <c r="AV152" s="2"/>
      <c r="AW152" s="2"/>
      <c r="AX152" s="2"/>
      <c r="AY152" s="2">
        <v>0</v>
      </c>
      <c r="AZ152" s="2">
        <v>14017</v>
      </c>
      <c r="BA152" s="2">
        <v>34584</v>
      </c>
      <c r="BB152" s="2">
        <f t="shared" si="27"/>
        <v>48601</v>
      </c>
      <c r="BC152" s="2"/>
      <c r="BD152" s="2"/>
      <c r="BE152" s="2"/>
      <c r="BF152" s="2"/>
      <c r="BG152" s="2">
        <v>162098</v>
      </c>
      <c r="BH152" s="2">
        <v>0</v>
      </c>
      <c r="BI152" s="2">
        <v>0</v>
      </c>
      <c r="BJ152" s="2">
        <f t="shared" si="28"/>
        <v>162098</v>
      </c>
      <c r="BK152" s="2"/>
      <c r="BL152" s="2"/>
      <c r="BM152" s="2"/>
      <c r="BN152" s="2"/>
      <c r="BO152" s="2">
        <v>136381</v>
      </c>
      <c r="BP152" s="2">
        <v>19909</v>
      </c>
      <c r="BQ152" s="2">
        <v>1234699</v>
      </c>
      <c r="BR152" s="2">
        <f t="shared" si="29"/>
        <v>1390989</v>
      </c>
    </row>
    <row r="153" spans="1:70" x14ac:dyDescent="0.2">
      <c r="A153" s="1">
        <v>1</v>
      </c>
      <c r="B153" s="5">
        <v>124154003</v>
      </c>
      <c r="C153" s="1" t="s">
        <v>353</v>
      </c>
      <c r="D153" s="1" t="s">
        <v>514</v>
      </c>
      <c r="E153" s="2">
        <f t="shared" si="20"/>
        <v>160406930</v>
      </c>
      <c r="F153" s="2">
        <f t="shared" si="21"/>
        <v>162383649</v>
      </c>
      <c r="G153" s="2"/>
      <c r="H153" s="2">
        <v>37600000</v>
      </c>
      <c r="I153" s="2"/>
      <c r="J153" s="2"/>
      <c r="K153" s="2">
        <v>15071760</v>
      </c>
      <c r="L153" s="2">
        <v>1227157</v>
      </c>
      <c r="M153" s="2">
        <v>105273630</v>
      </c>
      <c r="N153" s="2">
        <f t="shared" si="22"/>
        <v>159172547</v>
      </c>
      <c r="O153" s="2"/>
      <c r="P153" s="2">
        <v>10000000</v>
      </c>
      <c r="Q153" s="2"/>
      <c r="R153" s="2"/>
      <c r="S153" s="2">
        <v>3441240</v>
      </c>
      <c r="T153" s="2">
        <v>111614</v>
      </c>
      <c r="U153" s="2">
        <v>4162950</v>
      </c>
      <c r="V153" s="2">
        <f t="shared" si="23"/>
        <v>17715804</v>
      </c>
      <c r="W153" s="2"/>
      <c r="X153" s="2">
        <v>15815000</v>
      </c>
      <c r="Y153" s="2"/>
      <c r="Z153" s="2"/>
      <c r="AA153" s="2">
        <v>0</v>
      </c>
      <c r="AB153" s="2">
        <v>0</v>
      </c>
      <c r="AC153" s="2">
        <v>0</v>
      </c>
      <c r="AD153" s="2">
        <f t="shared" si="24"/>
        <v>15815000</v>
      </c>
      <c r="AE153" s="2"/>
      <c r="AF153" s="2">
        <v>31785000</v>
      </c>
      <c r="AG153" s="2"/>
      <c r="AH153" s="2"/>
      <c r="AI153" s="2">
        <v>18513000</v>
      </c>
      <c r="AJ153" s="2">
        <v>1338771</v>
      </c>
      <c r="AK153" s="2">
        <v>109436580</v>
      </c>
      <c r="AL153" s="2">
        <f t="shared" si="25"/>
        <v>161073351</v>
      </c>
      <c r="AM153" s="2"/>
      <c r="AN153" s="2"/>
      <c r="AO153" s="2"/>
      <c r="AP153" s="2"/>
      <c r="AQ153" s="2">
        <v>152240</v>
      </c>
      <c r="AR153" s="2">
        <v>18773</v>
      </c>
      <c r="AS153" s="2">
        <v>1063370</v>
      </c>
      <c r="AT153" s="2">
        <f t="shared" si="26"/>
        <v>1234383</v>
      </c>
      <c r="AU153" s="2"/>
      <c r="AV153" s="2"/>
      <c r="AW153" s="2"/>
      <c r="AX153" s="2"/>
      <c r="AY153" s="2">
        <v>34760</v>
      </c>
      <c r="AZ153" s="2">
        <v>0</v>
      </c>
      <c r="BA153" s="2">
        <v>42050</v>
      </c>
      <c r="BB153" s="2">
        <f t="shared" si="27"/>
        <v>76810</v>
      </c>
      <c r="BC153" s="2"/>
      <c r="BD153" s="2"/>
      <c r="BE153" s="2"/>
      <c r="BF153" s="2"/>
      <c r="BG153" s="2">
        <v>0</v>
      </c>
      <c r="BH153" s="2">
        <v>895</v>
      </c>
      <c r="BI153" s="2">
        <v>0</v>
      </c>
      <c r="BJ153" s="2">
        <f t="shared" si="28"/>
        <v>895</v>
      </c>
      <c r="BK153" s="2"/>
      <c r="BL153" s="2"/>
      <c r="BM153" s="2"/>
      <c r="BN153" s="2"/>
      <c r="BO153" s="2">
        <v>187000</v>
      </c>
      <c r="BP153" s="2">
        <v>17878</v>
      </c>
      <c r="BQ153" s="2">
        <v>1105420</v>
      </c>
      <c r="BR153" s="2">
        <f t="shared" si="29"/>
        <v>1310298</v>
      </c>
    </row>
    <row r="154" spans="1:70" x14ac:dyDescent="0.2">
      <c r="A154" s="1">
        <v>1</v>
      </c>
      <c r="B154" s="5">
        <v>124156503</v>
      </c>
      <c r="C154" s="1" t="s">
        <v>354</v>
      </c>
      <c r="D154" s="1" t="s">
        <v>514</v>
      </c>
      <c r="E154" s="2">
        <f t="shared" si="20"/>
        <v>126335041</v>
      </c>
      <c r="F154" s="2">
        <f t="shared" si="21"/>
        <v>126544971</v>
      </c>
      <c r="G154" s="2"/>
      <c r="H154" s="2">
        <v>49000000</v>
      </c>
      <c r="I154" s="2"/>
      <c r="J154" s="2"/>
      <c r="K154" s="2">
        <v>11011261</v>
      </c>
      <c r="L154" s="2">
        <v>1271320</v>
      </c>
      <c r="M154" s="2">
        <v>63848808</v>
      </c>
      <c r="N154" s="2">
        <f t="shared" si="22"/>
        <v>125131389</v>
      </c>
      <c r="O154" s="2"/>
      <c r="P154" s="2">
        <v>0</v>
      </c>
      <c r="Q154" s="2"/>
      <c r="R154" s="2"/>
      <c r="S154" s="2">
        <v>1290643</v>
      </c>
      <c r="T154" s="2">
        <v>64087</v>
      </c>
      <c r="U154" s="2">
        <v>9314734</v>
      </c>
      <c r="V154" s="2">
        <f t="shared" si="23"/>
        <v>10669464</v>
      </c>
      <c r="W154" s="2"/>
      <c r="X154" s="2">
        <v>3805000</v>
      </c>
      <c r="Y154" s="2"/>
      <c r="Z154" s="2"/>
      <c r="AA154" s="2">
        <v>319575</v>
      </c>
      <c r="AB154" s="2">
        <v>0</v>
      </c>
      <c r="AC154" s="2">
        <v>6357447</v>
      </c>
      <c r="AD154" s="2">
        <f t="shared" si="24"/>
        <v>10482022</v>
      </c>
      <c r="AE154" s="2"/>
      <c r="AF154" s="2">
        <v>45195000</v>
      </c>
      <c r="AG154" s="2"/>
      <c r="AH154" s="2"/>
      <c r="AI154" s="2">
        <v>11982329</v>
      </c>
      <c r="AJ154" s="2">
        <v>1335407</v>
      </c>
      <c r="AK154" s="2">
        <v>66806095</v>
      </c>
      <c r="AL154" s="2">
        <f t="shared" si="25"/>
        <v>125318831</v>
      </c>
      <c r="AM154" s="2"/>
      <c r="AN154" s="2"/>
      <c r="AO154" s="2"/>
      <c r="AP154" s="2"/>
      <c r="AQ154" s="2">
        <v>165460</v>
      </c>
      <c r="AR154" s="2"/>
      <c r="AS154" s="2">
        <v>1038192</v>
      </c>
      <c r="AT154" s="2">
        <f t="shared" si="26"/>
        <v>1203652</v>
      </c>
      <c r="AU154" s="2"/>
      <c r="AV154" s="2"/>
      <c r="AW154" s="2"/>
      <c r="AX154" s="2"/>
      <c r="AY154" s="2">
        <v>20868</v>
      </c>
      <c r="AZ154" s="2"/>
      <c r="BA154" s="2">
        <v>105995</v>
      </c>
      <c r="BB154" s="2">
        <f t="shared" si="27"/>
        <v>126863</v>
      </c>
      <c r="BC154" s="2"/>
      <c r="BD154" s="2"/>
      <c r="BE154" s="2"/>
      <c r="BF154" s="2"/>
      <c r="BG154" s="2">
        <v>5093</v>
      </c>
      <c r="BH154" s="2"/>
      <c r="BI154" s="2">
        <v>99282</v>
      </c>
      <c r="BJ154" s="2">
        <f t="shared" si="28"/>
        <v>104375</v>
      </c>
      <c r="BK154" s="2"/>
      <c r="BL154" s="2"/>
      <c r="BM154" s="2"/>
      <c r="BN154" s="2"/>
      <c r="BO154" s="2">
        <v>181235</v>
      </c>
      <c r="BP154" s="2"/>
      <c r="BQ154" s="2">
        <v>1044905</v>
      </c>
      <c r="BR154" s="2">
        <f t="shared" si="29"/>
        <v>1226140</v>
      </c>
    </row>
    <row r="155" spans="1:70" x14ac:dyDescent="0.2">
      <c r="A155" s="1">
        <v>1</v>
      </c>
      <c r="B155" s="5">
        <v>124156603</v>
      </c>
      <c r="C155" s="1" t="s">
        <v>419</v>
      </c>
      <c r="D155" s="1" t="s">
        <v>514</v>
      </c>
      <c r="E155" s="2">
        <f t="shared" si="20"/>
        <v>260907088</v>
      </c>
      <c r="F155" s="2">
        <f t="shared" si="21"/>
        <v>278372327</v>
      </c>
      <c r="G155" s="2"/>
      <c r="H155" s="2">
        <v>97040000</v>
      </c>
      <c r="I155" s="2"/>
      <c r="J155" s="2"/>
      <c r="K155" s="2">
        <v>11290311</v>
      </c>
      <c r="L155" s="2">
        <v>907777</v>
      </c>
      <c r="M155" s="2">
        <v>151669000</v>
      </c>
      <c r="N155" s="2">
        <f t="shared" si="22"/>
        <v>260907088</v>
      </c>
      <c r="O155" s="2"/>
      <c r="P155" s="2">
        <v>79465000</v>
      </c>
      <c r="Q155" s="2"/>
      <c r="R155" s="2"/>
      <c r="S155" s="2">
        <v>623714</v>
      </c>
      <c r="T155" s="2">
        <v>14525</v>
      </c>
      <c r="U155" s="2">
        <v>6437000</v>
      </c>
      <c r="V155" s="2">
        <f t="shared" si="23"/>
        <v>86540239</v>
      </c>
      <c r="W155" s="2"/>
      <c r="X155" s="2">
        <v>69075000</v>
      </c>
      <c r="Y155" s="2"/>
      <c r="Z155" s="2"/>
      <c r="AA155" s="2">
        <v>0</v>
      </c>
      <c r="AB155" s="2">
        <v>0</v>
      </c>
      <c r="AC155" s="2">
        <v>0</v>
      </c>
      <c r="AD155" s="2">
        <f t="shared" si="24"/>
        <v>69075000</v>
      </c>
      <c r="AE155" s="2"/>
      <c r="AF155" s="2">
        <v>107430000</v>
      </c>
      <c r="AG155" s="2"/>
      <c r="AH155" s="2"/>
      <c r="AI155" s="2">
        <v>11914025</v>
      </c>
      <c r="AJ155" s="2">
        <v>922302</v>
      </c>
      <c r="AK155" s="2">
        <v>158106000</v>
      </c>
      <c r="AL155" s="2">
        <f t="shared" si="25"/>
        <v>278372327</v>
      </c>
      <c r="AM155" s="2"/>
      <c r="AN155" s="2"/>
      <c r="AO155" s="2"/>
      <c r="AP155" s="2"/>
      <c r="AQ155" s="2"/>
      <c r="AR155" s="2"/>
      <c r="AS155" s="2"/>
      <c r="AT155" s="2">
        <f t="shared" si="26"/>
        <v>0</v>
      </c>
      <c r="AU155" s="2"/>
      <c r="AV155" s="2"/>
      <c r="AW155" s="2"/>
      <c r="AX155" s="2"/>
      <c r="AY155" s="2"/>
      <c r="AZ155" s="2"/>
      <c r="BA155" s="2"/>
      <c r="BB155" s="2">
        <f t="shared" si="27"/>
        <v>0</v>
      </c>
      <c r="BC155" s="2"/>
      <c r="BD155" s="2"/>
      <c r="BE155" s="2"/>
      <c r="BF155" s="2"/>
      <c r="BG155" s="2"/>
      <c r="BH155" s="2"/>
      <c r="BI155" s="2"/>
      <c r="BJ155" s="2">
        <f t="shared" si="28"/>
        <v>0</v>
      </c>
      <c r="BK155" s="2"/>
      <c r="BL155" s="2"/>
      <c r="BM155" s="2"/>
      <c r="BN155" s="2"/>
      <c r="BO155" s="2"/>
      <c r="BP155" s="2"/>
      <c r="BQ155" s="2"/>
      <c r="BR155" s="2">
        <f t="shared" si="29"/>
        <v>0</v>
      </c>
    </row>
    <row r="156" spans="1:70" x14ac:dyDescent="0.2">
      <c r="A156" s="1">
        <v>1</v>
      </c>
      <c r="B156" s="5">
        <v>124156703</v>
      </c>
      <c r="C156" s="1" t="s">
        <v>275</v>
      </c>
      <c r="D156" s="1" t="s">
        <v>514</v>
      </c>
      <c r="E156" s="2">
        <f t="shared" si="20"/>
        <v>129165972</v>
      </c>
      <c r="F156" s="2">
        <f t="shared" si="21"/>
        <v>130753152</v>
      </c>
      <c r="G156" s="2"/>
      <c r="H156" s="2">
        <v>41090000</v>
      </c>
      <c r="I156" s="2"/>
      <c r="J156" s="2"/>
      <c r="K156" s="2">
        <v>7678112</v>
      </c>
      <c r="L156" s="2">
        <v>805440</v>
      </c>
      <c r="M156" s="2">
        <v>77399608</v>
      </c>
      <c r="N156" s="2">
        <f t="shared" si="22"/>
        <v>126973160</v>
      </c>
      <c r="O156" s="2"/>
      <c r="P156" s="2">
        <v>0</v>
      </c>
      <c r="Q156" s="2"/>
      <c r="R156" s="2"/>
      <c r="S156" s="2">
        <v>1269816</v>
      </c>
      <c r="T156" s="2">
        <v>17694</v>
      </c>
      <c r="U156" s="2">
        <v>4783187</v>
      </c>
      <c r="V156" s="2">
        <f t="shared" si="23"/>
        <v>6070697</v>
      </c>
      <c r="W156" s="2"/>
      <c r="X156" s="2">
        <v>4615000</v>
      </c>
      <c r="Y156" s="2"/>
      <c r="Z156" s="2"/>
      <c r="AA156" s="2">
        <v>0</v>
      </c>
      <c r="AB156" s="2">
        <v>0</v>
      </c>
      <c r="AC156" s="2">
        <v>0</v>
      </c>
      <c r="AD156" s="2">
        <f t="shared" si="24"/>
        <v>4615000</v>
      </c>
      <c r="AE156" s="2"/>
      <c r="AF156" s="2">
        <v>36475000</v>
      </c>
      <c r="AG156" s="2"/>
      <c r="AH156" s="2"/>
      <c r="AI156" s="2">
        <v>8947928</v>
      </c>
      <c r="AJ156" s="2">
        <v>823134</v>
      </c>
      <c r="AK156" s="2">
        <v>82182795</v>
      </c>
      <c r="AL156" s="2">
        <f t="shared" si="25"/>
        <v>128428857</v>
      </c>
      <c r="AM156" s="2"/>
      <c r="AN156" s="2"/>
      <c r="AO156" s="2"/>
      <c r="AP156" s="2"/>
      <c r="AQ156" s="2">
        <v>108420</v>
      </c>
      <c r="AR156" s="2"/>
      <c r="AS156" s="2">
        <v>2084392</v>
      </c>
      <c r="AT156" s="2">
        <f t="shared" si="26"/>
        <v>2192812</v>
      </c>
      <c r="AU156" s="2"/>
      <c r="AV156" s="2"/>
      <c r="AW156" s="2"/>
      <c r="AX156" s="2"/>
      <c r="AY156" s="2">
        <v>2670</v>
      </c>
      <c r="AZ156" s="2"/>
      <c r="BA156" s="2">
        <v>128813</v>
      </c>
      <c r="BB156" s="2">
        <f t="shared" si="27"/>
        <v>131483</v>
      </c>
      <c r="BC156" s="2"/>
      <c r="BD156" s="2"/>
      <c r="BE156" s="2"/>
      <c r="BF156" s="2"/>
      <c r="BG156" s="2">
        <v>0</v>
      </c>
      <c r="BH156" s="2"/>
      <c r="BI156" s="2">
        <v>0</v>
      </c>
      <c r="BJ156" s="2">
        <f t="shared" si="28"/>
        <v>0</v>
      </c>
      <c r="BK156" s="2"/>
      <c r="BL156" s="2"/>
      <c r="BM156" s="2"/>
      <c r="BN156" s="2"/>
      <c r="BO156" s="2">
        <v>111090</v>
      </c>
      <c r="BP156" s="2"/>
      <c r="BQ156" s="2">
        <v>2213205</v>
      </c>
      <c r="BR156" s="2">
        <f t="shared" si="29"/>
        <v>2324295</v>
      </c>
    </row>
    <row r="157" spans="1:70" x14ac:dyDescent="0.2">
      <c r="A157" s="1">
        <v>1</v>
      </c>
      <c r="B157" s="5">
        <v>124157203</v>
      </c>
      <c r="C157" s="1" t="s">
        <v>276</v>
      </c>
      <c r="D157" s="1" t="s">
        <v>514</v>
      </c>
      <c r="E157" s="2">
        <f t="shared" si="20"/>
        <v>267504669</v>
      </c>
      <c r="F157" s="2">
        <f t="shared" si="21"/>
        <v>258933605</v>
      </c>
      <c r="G157" s="2"/>
      <c r="H157" s="2">
        <v>135240000</v>
      </c>
      <c r="I157" s="2"/>
      <c r="J157" s="2"/>
      <c r="K157" s="2">
        <v>8930655</v>
      </c>
      <c r="L157" s="2">
        <v>1699233</v>
      </c>
      <c r="M157" s="2">
        <v>121634781</v>
      </c>
      <c r="N157" s="2">
        <f t="shared" si="22"/>
        <v>267504669</v>
      </c>
      <c r="O157" s="2"/>
      <c r="P157" s="2">
        <v>15312000</v>
      </c>
      <c r="Q157" s="2"/>
      <c r="R157" s="2"/>
      <c r="S157" s="2">
        <v>1138270</v>
      </c>
      <c r="T157" s="2">
        <v>98700</v>
      </c>
      <c r="U157" s="2">
        <v>0</v>
      </c>
      <c r="V157" s="2">
        <f t="shared" si="23"/>
        <v>16548970</v>
      </c>
      <c r="W157" s="2"/>
      <c r="X157" s="2">
        <v>22070000</v>
      </c>
      <c r="Y157" s="2"/>
      <c r="Z157" s="2"/>
      <c r="AA157" s="2">
        <v>2740188</v>
      </c>
      <c r="AB157" s="2">
        <v>0</v>
      </c>
      <c r="AC157" s="2">
        <v>309846</v>
      </c>
      <c r="AD157" s="2">
        <f t="shared" si="24"/>
        <v>25120034</v>
      </c>
      <c r="AE157" s="2"/>
      <c r="AF157" s="2">
        <v>128482000</v>
      </c>
      <c r="AG157" s="2"/>
      <c r="AH157" s="2"/>
      <c r="AI157" s="2">
        <v>7328737</v>
      </c>
      <c r="AJ157" s="2">
        <v>1797933</v>
      </c>
      <c r="AK157" s="2">
        <v>121324935</v>
      </c>
      <c r="AL157" s="2">
        <f t="shared" si="25"/>
        <v>258933605</v>
      </c>
      <c r="AM157" s="2"/>
      <c r="AN157" s="2"/>
      <c r="AO157" s="2"/>
      <c r="AP157" s="2"/>
      <c r="AQ157" s="2"/>
      <c r="AR157" s="2"/>
      <c r="AS157" s="2"/>
      <c r="AT157" s="2">
        <f t="shared" si="26"/>
        <v>0</v>
      </c>
      <c r="AU157" s="2"/>
      <c r="AV157" s="2"/>
      <c r="AW157" s="2"/>
      <c r="AX157" s="2"/>
      <c r="AY157" s="2"/>
      <c r="AZ157" s="2"/>
      <c r="BA157" s="2"/>
      <c r="BB157" s="2">
        <f t="shared" si="27"/>
        <v>0</v>
      </c>
      <c r="BC157" s="2"/>
      <c r="BD157" s="2"/>
      <c r="BE157" s="2"/>
      <c r="BF157" s="2"/>
      <c r="BG157" s="2"/>
      <c r="BH157" s="2"/>
      <c r="BI157" s="2"/>
      <c r="BJ157" s="2">
        <f t="shared" si="28"/>
        <v>0</v>
      </c>
      <c r="BK157" s="2"/>
      <c r="BL157" s="2"/>
      <c r="BM157" s="2"/>
      <c r="BN157" s="2"/>
      <c r="BO157" s="2"/>
      <c r="BP157" s="2"/>
      <c r="BQ157" s="2"/>
      <c r="BR157" s="2">
        <f t="shared" si="29"/>
        <v>0</v>
      </c>
    </row>
    <row r="158" spans="1:70" x14ac:dyDescent="0.2">
      <c r="A158" s="1">
        <v>1</v>
      </c>
      <c r="B158" s="5">
        <v>124157802</v>
      </c>
      <c r="C158" s="1" t="s">
        <v>605</v>
      </c>
      <c r="D158" s="1" t="s">
        <v>514</v>
      </c>
      <c r="E158" s="2">
        <f t="shared" si="20"/>
        <v>296821372</v>
      </c>
      <c r="F158" s="2">
        <f t="shared" si="21"/>
        <v>311188990</v>
      </c>
      <c r="G158" s="2"/>
      <c r="H158" s="2">
        <v>69000000</v>
      </c>
      <c r="I158" s="2"/>
      <c r="J158" s="2"/>
      <c r="K158" s="2">
        <v>18020742</v>
      </c>
      <c r="L158" s="2">
        <v>7979194</v>
      </c>
      <c r="M158" s="2">
        <v>198036435</v>
      </c>
      <c r="N158" s="2">
        <f t="shared" si="22"/>
        <v>293036371</v>
      </c>
      <c r="O158" s="2"/>
      <c r="P158" s="2">
        <v>32050000</v>
      </c>
      <c r="Q158" s="2"/>
      <c r="R158" s="2"/>
      <c r="S158" s="2">
        <v>1801906</v>
      </c>
      <c r="T158" s="2">
        <v>381544</v>
      </c>
      <c r="U158" s="2">
        <v>13507936</v>
      </c>
      <c r="V158" s="2">
        <f t="shared" si="23"/>
        <v>47741386</v>
      </c>
      <c r="W158" s="2"/>
      <c r="X158" s="2">
        <v>33110000</v>
      </c>
      <c r="Y158" s="2"/>
      <c r="Z158" s="2"/>
      <c r="AA158" s="2">
        <v>0</v>
      </c>
      <c r="AB158" s="2">
        <v>0</v>
      </c>
      <c r="AC158" s="2">
        <v>0</v>
      </c>
      <c r="AD158" s="2">
        <f t="shared" si="24"/>
        <v>33110000</v>
      </c>
      <c r="AE158" s="2"/>
      <c r="AF158" s="2">
        <v>67940000</v>
      </c>
      <c r="AG158" s="2"/>
      <c r="AH158" s="2"/>
      <c r="AI158" s="2">
        <v>19822648</v>
      </c>
      <c r="AJ158" s="2">
        <v>8360738</v>
      </c>
      <c r="AK158" s="2">
        <v>211544371</v>
      </c>
      <c r="AL158" s="2">
        <f t="shared" si="25"/>
        <v>307667757</v>
      </c>
      <c r="AM158" s="2"/>
      <c r="AN158" s="2"/>
      <c r="AO158" s="2"/>
      <c r="AP158" s="2"/>
      <c r="AQ158" s="2">
        <v>602378</v>
      </c>
      <c r="AR158" s="2">
        <v>53844</v>
      </c>
      <c r="AS158" s="2">
        <v>3128779</v>
      </c>
      <c r="AT158" s="2">
        <f t="shared" si="26"/>
        <v>3785001</v>
      </c>
      <c r="AU158" s="2"/>
      <c r="AV158" s="2"/>
      <c r="AW158" s="2"/>
      <c r="AX158" s="2"/>
      <c r="AY158" s="2">
        <v>0</v>
      </c>
      <c r="AZ158" s="2">
        <v>0</v>
      </c>
      <c r="BA158" s="2">
        <v>0</v>
      </c>
      <c r="BB158" s="2">
        <f t="shared" si="27"/>
        <v>0</v>
      </c>
      <c r="BC158" s="2"/>
      <c r="BD158" s="2"/>
      <c r="BE158" s="2"/>
      <c r="BF158" s="2"/>
      <c r="BG158" s="2">
        <v>74178</v>
      </c>
      <c r="BH158" s="2">
        <v>1594</v>
      </c>
      <c r="BI158" s="2">
        <v>187996</v>
      </c>
      <c r="BJ158" s="2">
        <f t="shared" si="28"/>
        <v>263768</v>
      </c>
      <c r="BK158" s="2"/>
      <c r="BL158" s="2"/>
      <c r="BM158" s="2"/>
      <c r="BN158" s="2"/>
      <c r="BO158" s="2">
        <v>528200</v>
      </c>
      <c r="BP158" s="2">
        <v>52250</v>
      </c>
      <c r="BQ158" s="2">
        <v>2940783</v>
      </c>
      <c r="BR158" s="2">
        <f t="shared" si="29"/>
        <v>3521233</v>
      </c>
    </row>
    <row r="159" spans="1:70" x14ac:dyDescent="0.2">
      <c r="A159" s="1">
        <v>1</v>
      </c>
      <c r="B159" s="5">
        <v>124158503</v>
      </c>
      <c r="C159" s="1" t="s">
        <v>151</v>
      </c>
      <c r="D159" s="1" t="s">
        <v>514</v>
      </c>
      <c r="E159" s="2">
        <f t="shared" si="20"/>
        <v>221303863</v>
      </c>
      <c r="F159" s="2">
        <f t="shared" si="21"/>
        <v>226121821</v>
      </c>
      <c r="G159" s="2"/>
      <c r="H159" s="2">
        <v>75730000</v>
      </c>
      <c r="I159" s="2"/>
      <c r="J159" s="2"/>
      <c r="K159" s="2">
        <v>6371325</v>
      </c>
      <c r="L159" s="2">
        <v>4094366</v>
      </c>
      <c r="M159" s="2">
        <v>133156692</v>
      </c>
      <c r="N159" s="2">
        <f t="shared" si="22"/>
        <v>219352383</v>
      </c>
      <c r="O159" s="2"/>
      <c r="P159" s="2">
        <v>0</v>
      </c>
      <c r="Q159" s="2"/>
      <c r="R159" s="2"/>
      <c r="S159" s="2">
        <v>301750</v>
      </c>
      <c r="T159" s="2">
        <v>62291</v>
      </c>
      <c r="U159" s="2">
        <v>11313519</v>
      </c>
      <c r="V159" s="2">
        <f t="shared" si="23"/>
        <v>11677560</v>
      </c>
      <c r="W159" s="2"/>
      <c r="X159" s="2">
        <v>5370000</v>
      </c>
      <c r="Y159" s="2"/>
      <c r="Z159" s="2"/>
      <c r="AA159" s="2">
        <v>421486</v>
      </c>
      <c r="AB159" s="2">
        <v>0</v>
      </c>
      <c r="AC159" s="2">
        <v>0</v>
      </c>
      <c r="AD159" s="2">
        <f t="shared" si="24"/>
        <v>5791486</v>
      </c>
      <c r="AE159" s="2"/>
      <c r="AF159" s="2">
        <v>70360000</v>
      </c>
      <c r="AG159" s="2"/>
      <c r="AH159" s="2"/>
      <c r="AI159" s="2">
        <v>6251589</v>
      </c>
      <c r="AJ159" s="2">
        <v>4156657</v>
      </c>
      <c r="AK159" s="2">
        <v>144470211</v>
      </c>
      <c r="AL159" s="2">
        <f t="shared" si="25"/>
        <v>225238457</v>
      </c>
      <c r="AM159" s="2"/>
      <c r="AN159" s="2"/>
      <c r="AO159" s="2"/>
      <c r="AP159" s="2"/>
      <c r="AQ159" s="2"/>
      <c r="AR159" s="2"/>
      <c r="AS159" s="2">
        <v>1951480</v>
      </c>
      <c r="AT159" s="2">
        <f t="shared" si="26"/>
        <v>1951480</v>
      </c>
      <c r="AU159" s="2"/>
      <c r="AV159" s="2"/>
      <c r="AW159" s="2"/>
      <c r="AX159" s="2"/>
      <c r="AY159" s="2"/>
      <c r="AZ159" s="2"/>
      <c r="BA159" s="2">
        <v>0</v>
      </c>
      <c r="BB159" s="2">
        <f t="shared" si="27"/>
        <v>0</v>
      </c>
      <c r="BC159" s="2"/>
      <c r="BD159" s="2"/>
      <c r="BE159" s="2"/>
      <c r="BF159" s="2"/>
      <c r="BG159" s="2"/>
      <c r="BH159" s="2"/>
      <c r="BI159" s="2">
        <v>1068116</v>
      </c>
      <c r="BJ159" s="2">
        <f t="shared" si="28"/>
        <v>1068116</v>
      </c>
      <c r="BK159" s="2"/>
      <c r="BL159" s="2"/>
      <c r="BM159" s="2"/>
      <c r="BN159" s="2"/>
      <c r="BO159" s="2"/>
      <c r="BP159" s="2"/>
      <c r="BQ159" s="2">
        <v>883364</v>
      </c>
      <c r="BR159" s="2">
        <f t="shared" si="29"/>
        <v>883364</v>
      </c>
    </row>
    <row r="160" spans="1:70" x14ac:dyDescent="0.2">
      <c r="A160" s="1">
        <v>1</v>
      </c>
      <c r="B160" s="5">
        <v>124159002</v>
      </c>
      <c r="C160" s="1" t="s">
        <v>277</v>
      </c>
      <c r="D160" s="1" t="s">
        <v>514</v>
      </c>
      <c r="E160" s="2">
        <f t="shared" si="20"/>
        <v>623548989</v>
      </c>
      <c r="F160" s="2">
        <f t="shared" si="21"/>
        <v>658409018</v>
      </c>
      <c r="G160" s="2"/>
      <c r="H160" s="2">
        <v>268885000</v>
      </c>
      <c r="I160" s="2"/>
      <c r="J160" s="2"/>
      <c r="K160" s="2">
        <v>28809834</v>
      </c>
      <c r="L160" s="2">
        <v>5440155</v>
      </c>
      <c r="M160" s="2">
        <v>320414000</v>
      </c>
      <c r="N160" s="2">
        <f t="shared" si="22"/>
        <v>623548989</v>
      </c>
      <c r="O160" s="2"/>
      <c r="P160" s="2">
        <v>46050000</v>
      </c>
      <c r="Q160" s="2"/>
      <c r="R160" s="2"/>
      <c r="S160" s="2">
        <v>256328</v>
      </c>
      <c r="T160" s="2">
        <v>2174751</v>
      </c>
      <c r="U160" s="2">
        <v>21206000</v>
      </c>
      <c r="V160" s="2">
        <f t="shared" si="23"/>
        <v>69687079</v>
      </c>
      <c r="W160" s="2"/>
      <c r="X160" s="2">
        <v>33330000</v>
      </c>
      <c r="Y160" s="2"/>
      <c r="Z160" s="2"/>
      <c r="AA160" s="2">
        <v>0</v>
      </c>
      <c r="AB160" s="2">
        <v>1497050</v>
      </c>
      <c r="AC160" s="2">
        <v>0</v>
      </c>
      <c r="AD160" s="2">
        <f t="shared" si="24"/>
        <v>34827050</v>
      </c>
      <c r="AE160" s="2"/>
      <c r="AF160" s="2">
        <v>281605000</v>
      </c>
      <c r="AG160" s="2"/>
      <c r="AH160" s="2"/>
      <c r="AI160" s="2">
        <v>29066162</v>
      </c>
      <c r="AJ160" s="2">
        <v>6117856</v>
      </c>
      <c r="AK160" s="2">
        <v>341620000</v>
      </c>
      <c r="AL160" s="2">
        <f t="shared" si="25"/>
        <v>658409018</v>
      </c>
      <c r="AM160" s="2"/>
      <c r="AN160" s="2"/>
      <c r="AO160" s="2"/>
      <c r="AP160" s="2"/>
      <c r="AQ160" s="2"/>
      <c r="AR160" s="2"/>
      <c r="AS160" s="2"/>
      <c r="AT160" s="2">
        <f t="shared" si="26"/>
        <v>0</v>
      </c>
      <c r="AU160" s="2"/>
      <c r="AV160" s="2"/>
      <c r="AW160" s="2"/>
      <c r="AX160" s="2"/>
      <c r="AY160" s="2"/>
      <c r="AZ160" s="2"/>
      <c r="BA160" s="2"/>
      <c r="BB160" s="2">
        <f t="shared" si="27"/>
        <v>0</v>
      </c>
      <c r="BC160" s="2"/>
      <c r="BD160" s="2"/>
      <c r="BE160" s="2"/>
      <c r="BF160" s="2"/>
      <c r="BG160" s="2"/>
      <c r="BH160" s="2"/>
      <c r="BI160" s="2"/>
      <c r="BJ160" s="2">
        <f t="shared" si="28"/>
        <v>0</v>
      </c>
      <c r="BK160" s="2"/>
      <c r="BL160" s="2"/>
      <c r="BM160" s="2"/>
      <c r="BN160" s="2"/>
      <c r="BO160" s="2"/>
      <c r="BP160" s="2"/>
      <c r="BQ160" s="2"/>
      <c r="BR160" s="2">
        <f t="shared" si="29"/>
        <v>0</v>
      </c>
    </row>
    <row r="161" spans="1:70" x14ac:dyDescent="0.2">
      <c r="A161" s="1">
        <v>1</v>
      </c>
      <c r="B161" s="5">
        <v>106160303</v>
      </c>
      <c r="C161" s="1" t="s">
        <v>130</v>
      </c>
      <c r="D161" s="1" t="s">
        <v>464</v>
      </c>
      <c r="E161" s="2">
        <f t="shared" si="20"/>
        <v>26045349</v>
      </c>
      <c r="F161" s="2">
        <f t="shared" si="21"/>
        <v>27160028</v>
      </c>
      <c r="G161" s="2"/>
      <c r="H161" s="2">
        <v>3310000</v>
      </c>
      <c r="I161" s="2"/>
      <c r="J161" s="2"/>
      <c r="K161" s="2">
        <v>3132570</v>
      </c>
      <c r="L161" s="2">
        <v>204790</v>
      </c>
      <c r="M161" s="2">
        <v>18786960</v>
      </c>
      <c r="N161" s="2">
        <f t="shared" si="22"/>
        <v>25434320</v>
      </c>
      <c r="O161" s="2"/>
      <c r="P161" s="2">
        <v>0</v>
      </c>
      <c r="Q161" s="2"/>
      <c r="R161" s="2"/>
      <c r="S161" s="2">
        <v>622670</v>
      </c>
      <c r="T161" s="2">
        <v>0</v>
      </c>
      <c r="U161" s="2">
        <v>842930</v>
      </c>
      <c r="V161" s="2">
        <f t="shared" si="23"/>
        <v>1465600</v>
      </c>
      <c r="W161" s="2"/>
      <c r="X161" s="2">
        <v>365000</v>
      </c>
      <c r="Y161" s="2"/>
      <c r="Z161" s="2"/>
      <c r="AA161" s="2">
        <v>0</v>
      </c>
      <c r="AB161" s="2">
        <v>12665</v>
      </c>
      <c r="AC161" s="2">
        <v>0</v>
      </c>
      <c r="AD161" s="2">
        <f t="shared" si="24"/>
        <v>377665</v>
      </c>
      <c r="AE161" s="2"/>
      <c r="AF161" s="2">
        <v>2945000</v>
      </c>
      <c r="AG161" s="2"/>
      <c r="AH161" s="2"/>
      <c r="AI161" s="2">
        <v>3755240</v>
      </c>
      <c r="AJ161" s="2">
        <v>192125</v>
      </c>
      <c r="AK161" s="2">
        <v>19629890</v>
      </c>
      <c r="AL161" s="2">
        <f t="shared" si="25"/>
        <v>26522255</v>
      </c>
      <c r="AM161" s="2"/>
      <c r="AN161" s="2"/>
      <c r="AO161" s="2"/>
      <c r="AP161" s="2"/>
      <c r="AQ161" s="2">
        <v>26430</v>
      </c>
      <c r="AR161" s="2">
        <v>3559</v>
      </c>
      <c r="AS161" s="2">
        <v>581040</v>
      </c>
      <c r="AT161" s="2">
        <f t="shared" si="26"/>
        <v>611029</v>
      </c>
      <c r="AU161" s="2"/>
      <c r="AV161" s="2"/>
      <c r="AW161" s="2"/>
      <c r="AX161" s="2"/>
      <c r="AY161" s="2">
        <v>330</v>
      </c>
      <c r="AZ161" s="2">
        <v>344</v>
      </c>
      <c r="BA161" s="2">
        <v>26070</v>
      </c>
      <c r="BB161" s="2">
        <f t="shared" si="27"/>
        <v>26744</v>
      </c>
      <c r="BC161" s="2"/>
      <c r="BD161" s="2"/>
      <c r="BE161" s="2"/>
      <c r="BF161" s="2"/>
      <c r="BG161" s="2">
        <v>0</v>
      </c>
      <c r="BH161" s="2">
        <v>0</v>
      </c>
      <c r="BI161" s="2">
        <v>0</v>
      </c>
      <c r="BJ161" s="2">
        <f t="shared" si="28"/>
        <v>0</v>
      </c>
      <c r="BK161" s="2"/>
      <c r="BL161" s="2"/>
      <c r="BM161" s="2"/>
      <c r="BN161" s="2"/>
      <c r="BO161" s="2">
        <v>26760</v>
      </c>
      <c r="BP161" s="2">
        <v>3903</v>
      </c>
      <c r="BQ161" s="2">
        <v>607110</v>
      </c>
      <c r="BR161" s="2">
        <f t="shared" si="29"/>
        <v>637773</v>
      </c>
    </row>
    <row r="162" spans="1:70" x14ac:dyDescent="0.2">
      <c r="A162" s="1">
        <v>1</v>
      </c>
      <c r="B162" s="5">
        <v>106161203</v>
      </c>
      <c r="C162" s="1" t="s">
        <v>570</v>
      </c>
      <c r="D162" s="1" t="s">
        <v>464</v>
      </c>
      <c r="E162" s="2">
        <f t="shared" si="20"/>
        <v>31700091</v>
      </c>
      <c r="F162" s="2">
        <f t="shared" si="21"/>
        <v>33127515</v>
      </c>
      <c r="G162" s="2"/>
      <c r="H162" s="2">
        <v>10100000</v>
      </c>
      <c r="I162" s="2"/>
      <c r="J162" s="2"/>
      <c r="K162" s="2">
        <v>2950229</v>
      </c>
      <c r="L162" s="2">
        <v>123949</v>
      </c>
      <c r="M162" s="2">
        <v>18525913</v>
      </c>
      <c r="N162" s="2">
        <f t="shared" si="22"/>
        <v>31700091</v>
      </c>
      <c r="O162" s="2"/>
      <c r="P162" s="2">
        <v>0</v>
      </c>
      <c r="Q162" s="2"/>
      <c r="R162" s="2"/>
      <c r="S162" s="2">
        <v>193175</v>
      </c>
      <c r="T162" s="2">
        <v>0</v>
      </c>
      <c r="U162" s="2">
        <v>1563606</v>
      </c>
      <c r="V162" s="2">
        <f t="shared" si="23"/>
        <v>1756781</v>
      </c>
      <c r="W162" s="2"/>
      <c r="X162" s="2">
        <v>325000</v>
      </c>
      <c r="Y162" s="2"/>
      <c r="Z162" s="2"/>
      <c r="AA162" s="2">
        <v>0</v>
      </c>
      <c r="AB162" s="2">
        <v>4357</v>
      </c>
      <c r="AC162" s="2">
        <v>0</v>
      </c>
      <c r="AD162" s="2">
        <f t="shared" si="24"/>
        <v>329357</v>
      </c>
      <c r="AE162" s="2"/>
      <c r="AF162" s="2">
        <v>9775000</v>
      </c>
      <c r="AG162" s="2"/>
      <c r="AH162" s="2"/>
      <c r="AI162" s="2">
        <v>3143404</v>
      </c>
      <c r="AJ162" s="2">
        <v>119592</v>
      </c>
      <c r="AK162" s="2">
        <v>20089519</v>
      </c>
      <c r="AL162" s="2">
        <f t="shared" si="25"/>
        <v>33127515</v>
      </c>
      <c r="AM162" s="2"/>
      <c r="AN162" s="2"/>
      <c r="AO162" s="2"/>
      <c r="AP162" s="2"/>
      <c r="AQ162" s="2"/>
      <c r="AR162" s="2"/>
      <c r="AS162" s="2"/>
      <c r="AT162" s="2">
        <f t="shared" si="26"/>
        <v>0</v>
      </c>
      <c r="AU162" s="2"/>
      <c r="AV162" s="2"/>
      <c r="AW162" s="2"/>
      <c r="AX162" s="2"/>
      <c r="AY162" s="2"/>
      <c r="AZ162" s="2"/>
      <c r="BA162" s="2"/>
      <c r="BB162" s="2">
        <f t="shared" si="27"/>
        <v>0</v>
      </c>
      <c r="BC162" s="2"/>
      <c r="BD162" s="2"/>
      <c r="BE162" s="2"/>
      <c r="BF162" s="2"/>
      <c r="BG162" s="2"/>
      <c r="BH162" s="2"/>
      <c r="BI162" s="2"/>
      <c r="BJ162" s="2">
        <f t="shared" si="28"/>
        <v>0</v>
      </c>
      <c r="BK162" s="2"/>
      <c r="BL162" s="2"/>
      <c r="BM162" s="2"/>
      <c r="BN162" s="2"/>
      <c r="BO162" s="2"/>
      <c r="BP162" s="2"/>
      <c r="BQ162" s="2"/>
      <c r="BR162" s="2">
        <f t="shared" si="29"/>
        <v>0</v>
      </c>
    </row>
    <row r="163" spans="1:70" x14ac:dyDescent="0.2">
      <c r="A163" s="1">
        <v>1</v>
      </c>
      <c r="B163" s="5">
        <v>106161703</v>
      </c>
      <c r="C163" s="1" t="s">
        <v>131</v>
      </c>
      <c r="D163" s="1" t="s">
        <v>464</v>
      </c>
      <c r="E163" s="2">
        <f t="shared" si="20"/>
        <v>25665357.109999999</v>
      </c>
      <c r="F163" s="2">
        <f t="shared" si="21"/>
        <v>26171878.41</v>
      </c>
      <c r="G163" s="2"/>
      <c r="H163" s="2">
        <v>840000</v>
      </c>
      <c r="I163" s="2"/>
      <c r="J163" s="2"/>
      <c r="K163" s="2">
        <v>3149000</v>
      </c>
      <c r="L163" s="2">
        <v>437357.11</v>
      </c>
      <c r="M163" s="2">
        <v>21239000</v>
      </c>
      <c r="N163" s="2">
        <f t="shared" si="22"/>
        <v>25665357.109999999</v>
      </c>
      <c r="O163" s="2"/>
      <c r="P163" s="2">
        <v>0</v>
      </c>
      <c r="Q163" s="2"/>
      <c r="R163" s="2"/>
      <c r="S163" s="2">
        <v>77000</v>
      </c>
      <c r="T163" s="2">
        <v>31696.3</v>
      </c>
      <c r="U163" s="2">
        <v>820000</v>
      </c>
      <c r="V163" s="2">
        <f t="shared" si="23"/>
        <v>928696.3</v>
      </c>
      <c r="W163" s="2"/>
      <c r="X163" s="2">
        <v>410000</v>
      </c>
      <c r="Y163" s="2"/>
      <c r="Z163" s="2"/>
      <c r="AA163" s="2">
        <v>0</v>
      </c>
      <c r="AB163" s="2">
        <v>12175</v>
      </c>
      <c r="AC163" s="2">
        <v>0</v>
      </c>
      <c r="AD163" s="2">
        <f t="shared" si="24"/>
        <v>422175</v>
      </c>
      <c r="AE163" s="2"/>
      <c r="AF163" s="2">
        <v>430000</v>
      </c>
      <c r="AG163" s="2"/>
      <c r="AH163" s="2"/>
      <c r="AI163" s="2">
        <v>3226000</v>
      </c>
      <c r="AJ163" s="2">
        <v>456878.41</v>
      </c>
      <c r="AK163" s="2">
        <v>22059000</v>
      </c>
      <c r="AL163" s="2">
        <f t="shared" si="25"/>
        <v>26171878.41</v>
      </c>
      <c r="AM163" s="2"/>
      <c r="AN163" s="2"/>
      <c r="AO163" s="2"/>
      <c r="AP163" s="2"/>
      <c r="AQ163" s="2"/>
      <c r="AR163" s="2"/>
      <c r="AS163" s="2"/>
      <c r="AT163" s="2">
        <f t="shared" si="26"/>
        <v>0</v>
      </c>
      <c r="AU163" s="2"/>
      <c r="AV163" s="2"/>
      <c r="AW163" s="2"/>
      <c r="AX163" s="2"/>
      <c r="AY163" s="2"/>
      <c r="AZ163" s="2"/>
      <c r="BA163" s="2"/>
      <c r="BB163" s="2">
        <f t="shared" si="27"/>
        <v>0</v>
      </c>
      <c r="BC163" s="2"/>
      <c r="BD163" s="2"/>
      <c r="BE163" s="2"/>
      <c r="BF163" s="2"/>
      <c r="BG163" s="2"/>
      <c r="BH163" s="2"/>
      <c r="BI163" s="2"/>
      <c r="BJ163" s="2">
        <f t="shared" si="28"/>
        <v>0</v>
      </c>
      <c r="BK163" s="2"/>
      <c r="BL163" s="2"/>
      <c r="BM163" s="2"/>
      <c r="BN163" s="2"/>
      <c r="BO163" s="2"/>
      <c r="BP163" s="2"/>
      <c r="BQ163" s="2"/>
      <c r="BR163" s="2">
        <f t="shared" si="29"/>
        <v>0</v>
      </c>
    </row>
    <row r="164" spans="1:70" x14ac:dyDescent="0.2">
      <c r="A164" s="1">
        <v>1</v>
      </c>
      <c r="B164" s="5">
        <v>106166503</v>
      </c>
      <c r="C164" s="1" t="s">
        <v>191</v>
      </c>
      <c r="D164" s="1" t="s">
        <v>464</v>
      </c>
      <c r="E164" s="2">
        <f t="shared" si="20"/>
        <v>26497172.5</v>
      </c>
      <c r="F164" s="2">
        <f t="shared" si="21"/>
        <v>26701131.390000001</v>
      </c>
      <c r="G164" s="2"/>
      <c r="H164" s="2"/>
      <c r="I164" s="2"/>
      <c r="J164" s="2"/>
      <c r="K164" s="2">
        <v>3394000</v>
      </c>
      <c r="L164" s="2">
        <v>273172.5</v>
      </c>
      <c r="M164" s="2">
        <v>22830000</v>
      </c>
      <c r="N164" s="2">
        <f t="shared" si="22"/>
        <v>26497172.5</v>
      </c>
      <c r="O164" s="2"/>
      <c r="P164" s="2"/>
      <c r="Q164" s="2"/>
      <c r="R164" s="2"/>
      <c r="S164" s="2">
        <v>0</v>
      </c>
      <c r="T164" s="2">
        <v>0</v>
      </c>
      <c r="U164" s="2">
        <v>263000</v>
      </c>
      <c r="V164" s="2">
        <f t="shared" si="23"/>
        <v>263000</v>
      </c>
      <c r="W164" s="2"/>
      <c r="X164" s="2"/>
      <c r="Y164" s="2"/>
      <c r="Z164" s="2"/>
      <c r="AA164" s="2">
        <v>47000</v>
      </c>
      <c r="AB164" s="2">
        <v>12041.11</v>
      </c>
      <c r="AC164" s="2">
        <v>0</v>
      </c>
      <c r="AD164" s="2">
        <f t="shared" si="24"/>
        <v>59041.11</v>
      </c>
      <c r="AE164" s="2"/>
      <c r="AF164" s="2"/>
      <c r="AG164" s="2"/>
      <c r="AH164" s="2"/>
      <c r="AI164" s="2">
        <v>3347000</v>
      </c>
      <c r="AJ164" s="2">
        <v>261131.39</v>
      </c>
      <c r="AK164" s="2">
        <v>23093000</v>
      </c>
      <c r="AL164" s="2">
        <f t="shared" si="25"/>
        <v>26701131.390000001</v>
      </c>
      <c r="AM164" s="2"/>
      <c r="AN164" s="2"/>
      <c r="AO164" s="2"/>
      <c r="AP164" s="2"/>
      <c r="AQ164" s="2"/>
      <c r="AR164" s="2"/>
      <c r="AS164" s="2"/>
      <c r="AT164" s="2">
        <f t="shared" si="26"/>
        <v>0</v>
      </c>
      <c r="AU164" s="2"/>
      <c r="AV164" s="2"/>
      <c r="AW164" s="2"/>
      <c r="AX164" s="2"/>
      <c r="AY164" s="2"/>
      <c r="AZ164" s="2"/>
      <c r="BA164" s="2"/>
      <c r="BB164" s="2">
        <f t="shared" si="27"/>
        <v>0</v>
      </c>
      <c r="BC164" s="2"/>
      <c r="BD164" s="2"/>
      <c r="BE164" s="2"/>
      <c r="BF164" s="2"/>
      <c r="BG164" s="2"/>
      <c r="BH164" s="2"/>
      <c r="BI164" s="2"/>
      <c r="BJ164" s="2">
        <f t="shared" si="28"/>
        <v>0</v>
      </c>
      <c r="BK164" s="2"/>
      <c r="BL164" s="2"/>
      <c r="BM164" s="2"/>
      <c r="BN164" s="2"/>
      <c r="BO164" s="2"/>
      <c r="BP164" s="2"/>
      <c r="BQ164" s="2"/>
      <c r="BR164" s="2">
        <f t="shared" si="29"/>
        <v>0</v>
      </c>
    </row>
    <row r="165" spans="1:70" x14ac:dyDescent="0.2">
      <c r="A165" s="1">
        <v>1</v>
      </c>
      <c r="B165" s="5">
        <v>106167504</v>
      </c>
      <c r="C165" s="1" t="s">
        <v>312</v>
      </c>
      <c r="D165" s="1" t="s">
        <v>464</v>
      </c>
      <c r="E165" s="2">
        <f t="shared" si="20"/>
        <v>49928.39</v>
      </c>
      <c r="F165" s="2">
        <f t="shared" si="21"/>
        <v>68013.25</v>
      </c>
      <c r="G165" s="2"/>
      <c r="H165" s="2"/>
      <c r="I165" s="2"/>
      <c r="J165" s="2"/>
      <c r="K165" s="2">
        <v>34422.39</v>
      </c>
      <c r="L165" s="2">
        <v>2500</v>
      </c>
      <c r="M165" s="2">
        <v>13006</v>
      </c>
      <c r="N165" s="2">
        <f t="shared" si="22"/>
        <v>49928.39</v>
      </c>
      <c r="O165" s="2"/>
      <c r="P165" s="2"/>
      <c r="Q165" s="2"/>
      <c r="R165" s="2"/>
      <c r="S165" s="2">
        <v>31129.919999999998</v>
      </c>
      <c r="T165" s="2">
        <v>0</v>
      </c>
      <c r="U165" s="2">
        <v>732</v>
      </c>
      <c r="V165" s="2">
        <f t="shared" si="23"/>
        <v>31861.919999999998</v>
      </c>
      <c r="W165" s="2"/>
      <c r="X165" s="2"/>
      <c r="Y165" s="2"/>
      <c r="Z165" s="2"/>
      <c r="AA165" s="2">
        <v>13777.06</v>
      </c>
      <c r="AB165" s="2">
        <v>0</v>
      </c>
      <c r="AC165" s="2">
        <v>0</v>
      </c>
      <c r="AD165" s="2">
        <f t="shared" si="24"/>
        <v>13777.06</v>
      </c>
      <c r="AE165" s="2"/>
      <c r="AF165" s="2"/>
      <c r="AG165" s="2"/>
      <c r="AH165" s="2"/>
      <c r="AI165" s="2">
        <v>51775.25</v>
      </c>
      <c r="AJ165" s="2">
        <v>2500</v>
      </c>
      <c r="AK165" s="2">
        <v>13738</v>
      </c>
      <c r="AL165" s="2">
        <f t="shared" si="25"/>
        <v>68013.25</v>
      </c>
      <c r="AM165" s="2"/>
      <c r="AN165" s="2"/>
      <c r="AO165" s="2"/>
      <c r="AP165" s="2"/>
      <c r="AQ165" s="2"/>
      <c r="AR165" s="2"/>
      <c r="AS165" s="2"/>
      <c r="AT165" s="2">
        <f t="shared" si="26"/>
        <v>0</v>
      </c>
      <c r="AU165" s="2"/>
      <c r="AV165" s="2"/>
      <c r="AW165" s="2"/>
      <c r="AX165" s="2"/>
      <c r="AY165" s="2"/>
      <c r="AZ165" s="2"/>
      <c r="BA165" s="2"/>
      <c r="BB165" s="2">
        <f t="shared" si="27"/>
        <v>0</v>
      </c>
      <c r="BC165" s="2"/>
      <c r="BD165" s="2"/>
      <c r="BE165" s="2"/>
      <c r="BF165" s="2"/>
      <c r="BG165" s="2"/>
      <c r="BH165" s="2"/>
      <c r="BI165" s="2"/>
      <c r="BJ165" s="2">
        <f t="shared" si="28"/>
        <v>0</v>
      </c>
      <c r="BK165" s="2"/>
      <c r="BL165" s="2"/>
      <c r="BM165" s="2"/>
      <c r="BN165" s="2"/>
      <c r="BO165" s="2"/>
      <c r="BP165" s="2"/>
      <c r="BQ165" s="2"/>
      <c r="BR165" s="2">
        <f t="shared" si="29"/>
        <v>0</v>
      </c>
    </row>
    <row r="166" spans="1:70" x14ac:dyDescent="0.2">
      <c r="A166" s="1">
        <v>1</v>
      </c>
      <c r="B166" s="5">
        <v>106168003</v>
      </c>
      <c r="C166" s="1" t="s">
        <v>377</v>
      </c>
      <c r="D166" s="1" t="s">
        <v>464</v>
      </c>
      <c r="E166" s="2">
        <f t="shared" si="20"/>
        <v>34132600.799999997</v>
      </c>
      <c r="F166" s="2">
        <f t="shared" si="21"/>
        <v>34147207.049999997</v>
      </c>
      <c r="G166" s="2"/>
      <c r="H166" s="2">
        <v>6515000</v>
      </c>
      <c r="I166" s="2"/>
      <c r="J166" s="2"/>
      <c r="K166" s="2">
        <v>3297000</v>
      </c>
      <c r="L166" s="2">
        <v>367600.8</v>
      </c>
      <c r="M166" s="2">
        <v>23953000</v>
      </c>
      <c r="N166" s="2">
        <f t="shared" si="22"/>
        <v>34132600.799999997</v>
      </c>
      <c r="O166" s="2"/>
      <c r="P166" s="2">
        <v>0</v>
      </c>
      <c r="Q166" s="2"/>
      <c r="R166" s="2"/>
      <c r="S166" s="2">
        <v>152000</v>
      </c>
      <c r="T166" s="2">
        <v>0</v>
      </c>
      <c r="U166" s="2">
        <v>420000</v>
      </c>
      <c r="V166" s="2">
        <f t="shared" si="23"/>
        <v>572000</v>
      </c>
      <c r="W166" s="2"/>
      <c r="X166" s="2">
        <v>550000</v>
      </c>
      <c r="Y166" s="2"/>
      <c r="Z166" s="2"/>
      <c r="AA166" s="2">
        <v>0</v>
      </c>
      <c r="AB166" s="2">
        <v>7393.75</v>
      </c>
      <c r="AC166" s="2">
        <v>0</v>
      </c>
      <c r="AD166" s="2">
        <f t="shared" si="24"/>
        <v>557393.75</v>
      </c>
      <c r="AE166" s="2"/>
      <c r="AF166" s="2">
        <v>5965000</v>
      </c>
      <c r="AG166" s="2"/>
      <c r="AH166" s="2"/>
      <c r="AI166" s="2">
        <v>3449000</v>
      </c>
      <c r="AJ166" s="2">
        <v>360207.05</v>
      </c>
      <c r="AK166" s="2">
        <v>24373000</v>
      </c>
      <c r="AL166" s="2">
        <f t="shared" si="25"/>
        <v>34147207.049999997</v>
      </c>
      <c r="AM166" s="2"/>
      <c r="AN166" s="2"/>
      <c r="AO166" s="2"/>
      <c r="AP166" s="2"/>
      <c r="AQ166" s="2"/>
      <c r="AR166" s="2"/>
      <c r="AS166" s="2"/>
      <c r="AT166" s="2">
        <f t="shared" si="26"/>
        <v>0</v>
      </c>
      <c r="AU166" s="2"/>
      <c r="AV166" s="2"/>
      <c r="AW166" s="2"/>
      <c r="AX166" s="2"/>
      <c r="AY166" s="2"/>
      <c r="AZ166" s="2"/>
      <c r="BA166" s="2"/>
      <c r="BB166" s="2">
        <f t="shared" si="27"/>
        <v>0</v>
      </c>
      <c r="BC166" s="2"/>
      <c r="BD166" s="2"/>
      <c r="BE166" s="2"/>
      <c r="BF166" s="2"/>
      <c r="BG166" s="2"/>
      <c r="BH166" s="2"/>
      <c r="BI166" s="2"/>
      <c r="BJ166" s="2">
        <f t="shared" si="28"/>
        <v>0</v>
      </c>
      <c r="BK166" s="2"/>
      <c r="BL166" s="2"/>
      <c r="BM166" s="2"/>
      <c r="BN166" s="2"/>
      <c r="BO166" s="2"/>
      <c r="BP166" s="2"/>
      <c r="BQ166" s="2"/>
      <c r="BR166" s="2">
        <f t="shared" si="29"/>
        <v>0</v>
      </c>
    </row>
    <row r="167" spans="1:70" x14ac:dyDescent="0.2">
      <c r="A167" s="1">
        <v>1</v>
      </c>
      <c r="B167" s="5">
        <v>106169003</v>
      </c>
      <c r="C167" s="1" t="s">
        <v>192</v>
      </c>
      <c r="D167" s="1" t="s">
        <v>464</v>
      </c>
      <c r="E167" s="2">
        <f t="shared" si="20"/>
        <v>22729038</v>
      </c>
      <c r="F167" s="2">
        <f t="shared" si="21"/>
        <v>25222342</v>
      </c>
      <c r="G167" s="2"/>
      <c r="H167" s="2">
        <v>1568880</v>
      </c>
      <c r="I167" s="2"/>
      <c r="J167" s="2"/>
      <c r="K167" s="2">
        <v>4433583</v>
      </c>
      <c r="L167" s="2">
        <v>71575</v>
      </c>
      <c r="M167" s="2">
        <v>16655000</v>
      </c>
      <c r="N167" s="2">
        <f t="shared" si="22"/>
        <v>22729038</v>
      </c>
      <c r="O167" s="2"/>
      <c r="P167" s="2">
        <v>2545180</v>
      </c>
      <c r="Q167" s="2"/>
      <c r="R167" s="2"/>
      <c r="S167" s="2">
        <v>595404</v>
      </c>
      <c r="T167" s="2">
        <v>0</v>
      </c>
      <c r="U167" s="2">
        <v>923000</v>
      </c>
      <c r="V167" s="2">
        <f t="shared" si="23"/>
        <v>4063584</v>
      </c>
      <c r="W167" s="2"/>
      <c r="X167" s="2">
        <v>1568880</v>
      </c>
      <c r="Y167" s="2"/>
      <c r="Z167" s="2"/>
      <c r="AA167" s="2">
        <v>0</v>
      </c>
      <c r="AB167" s="2">
        <v>1400</v>
      </c>
      <c r="AC167" s="2">
        <v>0</v>
      </c>
      <c r="AD167" s="2">
        <f t="shared" si="24"/>
        <v>1570280</v>
      </c>
      <c r="AE167" s="2"/>
      <c r="AF167" s="2">
        <v>2545180</v>
      </c>
      <c r="AG167" s="2"/>
      <c r="AH167" s="2"/>
      <c r="AI167" s="2">
        <v>5028987</v>
      </c>
      <c r="AJ167" s="2">
        <v>70175</v>
      </c>
      <c r="AK167" s="2">
        <v>17578000</v>
      </c>
      <c r="AL167" s="2">
        <f t="shared" si="25"/>
        <v>25222342</v>
      </c>
      <c r="AM167" s="2"/>
      <c r="AN167" s="2"/>
      <c r="AO167" s="2"/>
      <c r="AP167" s="2"/>
      <c r="AQ167" s="2"/>
      <c r="AR167" s="2"/>
      <c r="AS167" s="2"/>
      <c r="AT167" s="2">
        <f t="shared" si="26"/>
        <v>0</v>
      </c>
      <c r="AU167" s="2"/>
      <c r="AV167" s="2"/>
      <c r="AW167" s="2"/>
      <c r="AX167" s="2"/>
      <c r="AY167" s="2"/>
      <c r="AZ167" s="2"/>
      <c r="BA167" s="2"/>
      <c r="BB167" s="2">
        <f t="shared" si="27"/>
        <v>0</v>
      </c>
      <c r="BC167" s="2"/>
      <c r="BD167" s="2"/>
      <c r="BE167" s="2"/>
      <c r="BF167" s="2"/>
      <c r="BG167" s="2"/>
      <c r="BH167" s="2"/>
      <c r="BI167" s="2"/>
      <c r="BJ167" s="2">
        <f t="shared" si="28"/>
        <v>0</v>
      </c>
      <c r="BK167" s="2"/>
      <c r="BL167" s="2"/>
      <c r="BM167" s="2"/>
      <c r="BN167" s="2"/>
      <c r="BO167" s="2"/>
      <c r="BP167" s="2"/>
      <c r="BQ167" s="2"/>
      <c r="BR167" s="2">
        <f t="shared" si="29"/>
        <v>0</v>
      </c>
    </row>
    <row r="168" spans="1:70" x14ac:dyDescent="0.2">
      <c r="A168" s="1">
        <v>1</v>
      </c>
      <c r="B168" s="5">
        <v>110171003</v>
      </c>
      <c r="C168" s="1" t="s">
        <v>636</v>
      </c>
      <c r="D168" s="1" t="s">
        <v>465</v>
      </c>
      <c r="E168" s="2">
        <f t="shared" si="20"/>
        <v>104316647.91</v>
      </c>
      <c r="F168" s="2">
        <f t="shared" si="21"/>
        <v>106501841.77</v>
      </c>
      <c r="G168" s="2"/>
      <c r="H168" s="2">
        <v>42965000</v>
      </c>
      <c r="I168" s="2"/>
      <c r="J168" s="2">
        <v>980000</v>
      </c>
      <c r="K168" s="2">
        <v>6776967</v>
      </c>
      <c r="L168" s="2">
        <v>1220747.92</v>
      </c>
      <c r="M168" s="2">
        <v>50256532</v>
      </c>
      <c r="N168" s="2">
        <f t="shared" si="22"/>
        <v>102199246.92</v>
      </c>
      <c r="O168" s="2"/>
      <c r="P168" s="2">
        <v>15295000</v>
      </c>
      <c r="Q168" s="2"/>
      <c r="R168" s="2">
        <v>0</v>
      </c>
      <c r="S168" s="2">
        <v>993021</v>
      </c>
      <c r="T168" s="2">
        <v>0</v>
      </c>
      <c r="U168" s="2">
        <v>3225068</v>
      </c>
      <c r="V168" s="2">
        <f t="shared" si="23"/>
        <v>19513089</v>
      </c>
      <c r="W168" s="2"/>
      <c r="X168" s="2">
        <v>17270000</v>
      </c>
      <c r="Y168" s="2"/>
      <c r="Z168" s="2">
        <v>122500</v>
      </c>
      <c r="AA168" s="2">
        <v>0</v>
      </c>
      <c r="AB168" s="2">
        <v>5625.09</v>
      </c>
      <c r="AC168" s="2">
        <v>0</v>
      </c>
      <c r="AD168" s="2">
        <f t="shared" si="24"/>
        <v>17398125.09</v>
      </c>
      <c r="AE168" s="2"/>
      <c r="AF168" s="2">
        <v>40990000</v>
      </c>
      <c r="AG168" s="2"/>
      <c r="AH168" s="2">
        <v>857500</v>
      </c>
      <c r="AI168" s="2">
        <v>7769988</v>
      </c>
      <c r="AJ168" s="2">
        <v>1215122.83</v>
      </c>
      <c r="AK168" s="2">
        <v>53481600</v>
      </c>
      <c r="AL168" s="2">
        <f t="shared" si="25"/>
        <v>104314210.83</v>
      </c>
      <c r="AM168" s="2"/>
      <c r="AN168" s="2"/>
      <c r="AO168" s="2"/>
      <c r="AP168" s="2"/>
      <c r="AQ168" s="2">
        <v>247033</v>
      </c>
      <c r="AR168" s="2">
        <v>104899.99</v>
      </c>
      <c r="AS168" s="2">
        <v>1765468</v>
      </c>
      <c r="AT168" s="2">
        <f t="shared" si="26"/>
        <v>2117400.9900000002</v>
      </c>
      <c r="AU168" s="2"/>
      <c r="AV168" s="2"/>
      <c r="AW168" s="2"/>
      <c r="AX168" s="2"/>
      <c r="AY168" s="2">
        <v>28979</v>
      </c>
      <c r="AZ168" s="2">
        <v>0</v>
      </c>
      <c r="BA168" s="2">
        <v>47932</v>
      </c>
      <c r="BB168" s="2">
        <f t="shared" si="27"/>
        <v>76911</v>
      </c>
      <c r="BC168" s="2"/>
      <c r="BD168" s="2"/>
      <c r="BE168" s="2"/>
      <c r="BF168" s="2"/>
      <c r="BG168" s="2">
        <v>0</v>
      </c>
      <c r="BH168" s="2">
        <v>6681.05</v>
      </c>
      <c r="BI168" s="2">
        <v>0</v>
      </c>
      <c r="BJ168" s="2">
        <f t="shared" si="28"/>
        <v>6681.05</v>
      </c>
      <c r="BK168" s="2"/>
      <c r="BL168" s="2"/>
      <c r="BM168" s="2"/>
      <c r="BN168" s="2"/>
      <c r="BO168" s="2">
        <v>276012</v>
      </c>
      <c r="BP168" s="2">
        <v>98218.94</v>
      </c>
      <c r="BQ168" s="2">
        <v>1813400</v>
      </c>
      <c r="BR168" s="2">
        <f t="shared" si="29"/>
        <v>2187630.94</v>
      </c>
    </row>
    <row r="169" spans="1:70" x14ac:dyDescent="0.2">
      <c r="A169" s="1">
        <v>1</v>
      </c>
      <c r="B169" s="5">
        <v>110171803</v>
      </c>
      <c r="C169" s="1" t="s">
        <v>211</v>
      </c>
      <c r="D169" s="1" t="s">
        <v>465</v>
      </c>
      <c r="E169" s="2">
        <f t="shared" si="20"/>
        <v>37728059.259999998</v>
      </c>
      <c r="F169" s="2">
        <f t="shared" si="21"/>
        <v>37796642.019999996</v>
      </c>
      <c r="G169" s="2"/>
      <c r="H169" s="2">
        <v>14445000</v>
      </c>
      <c r="I169" s="2"/>
      <c r="J169" s="2">
        <v>67571.259999999995</v>
      </c>
      <c r="K169" s="2">
        <v>1083521</v>
      </c>
      <c r="L169" s="2">
        <v>714352</v>
      </c>
      <c r="M169" s="2">
        <v>20941961</v>
      </c>
      <c r="N169" s="2">
        <f t="shared" si="22"/>
        <v>37252405.259999998</v>
      </c>
      <c r="O169" s="2"/>
      <c r="P169" s="2">
        <v>0</v>
      </c>
      <c r="Q169" s="2"/>
      <c r="R169" s="2">
        <v>15256000</v>
      </c>
      <c r="S169" s="2">
        <v>0</v>
      </c>
      <c r="T169" s="2">
        <v>9032.2099999999991</v>
      </c>
      <c r="U169" s="2">
        <v>0</v>
      </c>
      <c r="V169" s="2">
        <f t="shared" si="23"/>
        <v>15265032.210000001</v>
      </c>
      <c r="W169" s="2"/>
      <c r="X169" s="2">
        <v>14445000</v>
      </c>
      <c r="Y169" s="2"/>
      <c r="Z169" s="2">
        <v>751449.45</v>
      </c>
      <c r="AA169" s="2">
        <v>0</v>
      </c>
      <c r="AB169" s="2">
        <v>0</v>
      </c>
      <c r="AC169" s="2">
        <v>0</v>
      </c>
      <c r="AD169" s="2">
        <f t="shared" si="24"/>
        <v>15196449.449999999</v>
      </c>
      <c r="AE169" s="2"/>
      <c r="AF169" s="2">
        <v>14555000</v>
      </c>
      <c r="AG169" s="2"/>
      <c r="AH169" s="2">
        <v>17121.810000000001</v>
      </c>
      <c r="AI169" s="2">
        <v>1083521</v>
      </c>
      <c r="AJ169" s="2">
        <v>723384.21</v>
      </c>
      <c r="AK169" s="2">
        <v>20941961</v>
      </c>
      <c r="AL169" s="2">
        <f t="shared" si="25"/>
        <v>37320988.019999996</v>
      </c>
      <c r="AM169" s="2"/>
      <c r="AN169" s="2"/>
      <c r="AO169" s="2"/>
      <c r="AP169" s="2"/>
      <c r="AQ169" s="2"/>
      <c r="AR169" s="2"/>
      <c r="AS169" s="2">
        <v>475654</v>
      </c>
      <c r="AT169" s="2">
        <f t="shared" si="26"/>
        <v>475654</v>
      </c>
      <c r="AU169" s="2"/>
      <c r="AV169" s="2"/>
      <c r="AW169" s="2"/>
      <c r="AX169" s="2"/>
      <c r="AY169" s="2"/>
      <c r="AZ169" s="2"/>
      <c r="BA169" s="2">
        <v>0</v>
      </c>
      <c r="BB169" s="2">
        <f t="shared" si="27"/>
        <v>0</v>
      </c>
      <c r="BC169" s="2"/>
      <c r="BD169" s="2"/>
      <c r="BE169" s="2"/>
      <c r="BF169" s="2"/>
      <c r="BG169" s="2"/>
      <c r="BH169" s="2"/>
      <c r="BI169" s="2">
        <v>0</v>
      </c>
      <c r="BJ169" s="2">
        <f t="shared" si="28"/>
        <v>0</v>
      </c>
      <c r="BK169" s="2"/>
      <c r="BL169" s="2"/>
      <c r="BM169" s="2"/>
      <c r="BN169" s="2"/>
      <c r="BO169" s="2"/>
      <c r="BP169" s="2"/>
      <c r="BQ169" s="2">
        <v>475654</v>
      </c>
      <c r="BR169" s="2">
        <f t="shared" si="29"/>
        <v>475654</v>
      </c>
    </row>
    <row r="170" spans="1:70" x14ac:dyDescent="0.2">
      <c r="A170" s="1">
        <v>1</v>
      </c>
      <c r="B170" s="5">
        <v>106172003</v>
      </c>
      <c r="C170" s="1" t="s">
        <v>912</v>
      </c>
      <c r="D170" s="1" t="s">
        <v>465</v>
      </c>
      <c r="E170" s="2">
        <f t="shared" si="20"/>
        <v>118978294.49000001</v>
      </c>
      <c r="F170" s="2">
        <f t="shared" si="21"/>
        <v>129489415.53999999</v>
      </c>
      <c r="G170" s="2"/>
      <c r="H170" s="2">
        <v>25470000</v>
      </c>
      <c r="I170" s="2"/>
      <c r="J170" s="2">
        <v>3385900</v>
      </c>
      <c r="K170" s="2">
        <v>9165784</v>
      </c>
      <c r="L170" s="2">
        <v>1554170.49</v>
      </c>
      <c r="M170" s="2">
        <v>79402440</v>
      </c>
      <c r="N170" s="2">
        <f t="shared" si="22"/>
        <v>118978294.49000001</v>
      </c>
      <c r="O170" s="2"/>
      <c r="P170" s="2">
        <v>13560000</v>
      </c>
      <c r="Q170" s="2"/>
      <c r="R170" s="2">
        <v>103170.83</v>
      </c>
      <c r="S170" s="2">
        <v>830000</v>
      </c>
      <c r="T170" s="2">
        <v>8180.4</v>
      </c>
      <c r="U170" s="2">
        <v>6652560</v>
      </c>
      <c r="V170" s="2">
        <f t="shared" si="23"/>
        <v>21153911.23</v>
      </c>
      <c r="W170" s="2"/>
      <c r="X170" s="2">
        <v>1700000</v>
      </c>
      <c r="Y170" s="2"/>
      <c r="Z170" s="2">
        <v>436370.83</v>
      </c>
      <c r="AA170" s="2">
        <v>832669</v>
      </c>
      <c r="AB170" s="2">
        <v>36541.35</v>
      </c>
      <c r="AC170" s="2">
        <v>7637209</v>
      </c>
      <c r="AD170" s="2">
        <f t="shared" si="24"/>
        <v>10642790.18</v>
      </c>
      <c r="AE170" s="2"/>
      <c r="AF170" s="2">
        <v>37330000</v>
      </c>
      <c r="AG170" s="2"/>
      <c r="AH170" s="2">
        <v>3052700</v>
      </c>
      <c r="AI170" s="2">
        <v>9163115</v>
      </c>
      <c r="AJ170" s="2">
        <v>1525809.54</v>
      </c>
      <c r="AK170" s="2">
        <v>78417791</v>
      </c>
      <c r="AL170" s="2">
        <f t="shared" si="25"/>
        <v>129489415.53999999</v>
      </c>
      <c r="AM170" s="2"/>
      <c r="AN170" s="2"/>
      <c r="AO170" s="2"/>
      <c r="AP170" s="2"/>
      <c r="AQ170" s="2"/>
      <c r="AR170" s="2"/>
      <c r="AS170" s="2"/>
      <c r="AT170" s="2">
        <f t="shared" si="26"/>
        <v>0</v>
      </c>
      <c r="AU170" s="2"/>
      <c r="AV170" s="2"/>
      <c r="AW170" s="2"/>
      <c r="AX170" s="2"/>
      <c r="AY170" s="2"/>
      <c r="AZ170" s="2"/>
      <c r="BA170" s="2"/>
      <c r="BB170" s="2">
        <f t="shared" si="27"/>
        <v>0</v>
      </c>
      <c r="BC170" s="2"/>
      <c r="BD170" s="2"/>
      <c r="BE170" s="2"/>
      <c r="BF170" s="2"/>
      <c r="BG170" s="2"/>
      <c r="BH170" s="2"/>
      <c r="BI170" s="2"/>
      <c r="BJ170" s="2">
        <f t="shared" si="28"/>
        <v>0</v>
      </c>
      <c r="BK170" s="2"/>
      <c r="BL170" s="2"/>
      <c r="BM170" s="2"/>
      <c r="BN170" s="2"/>
      <c r="BO170" s="2"/>
      <c r="BP170" s="2"/>
      <c r="BQ170" s="2"/>
      <c r="BR170" s="2">
        <f t="shared" si="29"/>
        <v>0</v>
      </c>
    </row>
    <row r="171" spans="1:70" x14ac:dyDescent="0.2">
      <c r="A171" s="1">
        <v>1</v>
      </c>
      <c r="B171" s="5">
        <v>110173003</v>
      </c>
      <c r="C171" s="1" t="s">
        <v>637</v>
      </c>
      <c r="D171" s="1" t="s">
        <v>465</v>
      </c>
      <c r="E171" s="2">
        <f t="shared" si="20"/>
        <v>24128802</v>
      </c>
      <c r="F171" s="2">
        <f t="shared" si="21"/>
        <v>25050547</v>
      </c>
      <c r="G171" s="2"/>
      <c r="H171" s="2">
        <v>2549000</v>
      </c>
      <c r="I171" s="2"/>
      <c r="J171" s="2"/>
      <c r="K171" s="2">
        <v>3182000</v>
      </c>
      <c r="L171" s="2">
        <v>182457</v>
      </c>
      <c r="M171" s="2">
        <v>17622639</v>
      </c>
      <c r="N171" s="2">
        <f t="shared" si="22"/>
        <v>23536096</v>
      </c>
      <c r="O171" s="2"/>
      <c r="P171" s="2">
        <v>0</v>
      </c>
      <c r="Q171" s="2"/>
      <c r="R171" s="2"/>
      <c r="S171" s="2">
        <v>11000</v>
      </c>
      <c r="T171" s="2">
        <v>6270</v>
      </c>
      <c r="U171" s="2">
        <v>878324</v>
      </c>
      <c r="V171" s="2">
        <f t="shared" si="23"/>
        <v>895594</v>
      </c>
      <c r="W171" s="2"/>
      <c r="X171" s="2">
        <v>0</v>
      </c>
      <c r="Y171" s="2"/>
      <c r="Z171" s="2"/>
      <c r="AA171" s="2">
        <v>0</v>
      </c>
      <c r="AB171" s="2">
        <v>0</v>
      </c>
      <c r="AC171" s="2">
        <v>0</v>
      </c>
      <c r="AD171" s="2">
        <f t="shared" si="24"/>
        <v>0</v>
      </c>
      <c r="AE171" s="2"/>
      <c r="AF171" s="2">
        <v>2549000</v>
      </c>
      <c r="AG171" s="2"/>
      <c r="AH171" s="2"/>
      <c r="AI171" s="2">
        <v>3193000</v>
      </c>
      <c r="AJ171" s="2">
        <v>188727</v>
      </c>
      <c r="AK171" s="2">
        <v>18500963</v>
      </c>
      <c r="AL171" s="2">
        <f t="shared" si="25"/>
        <v>24431690</v>
      </c>
      <c r="AM171" s="2"/>
      <c r="AN171" s="2"/>
      <c r="AO171" s="2"/>
      <c r="AP171" s="2"/>
      <c r="AQ171" s="2"/>
      <c r="AR171" s="2">
        <v>17345</v>
      </c>
      <c r="AS171" s="2">
        <v>575361</v>
      </c>
      <c r="AT171" s="2">
        <f t="shared" si="26"/>
        <v>592706</v>
      </c>
      <c r="AU171" s="2"/>
      <c r="AV171" s="2"/>
      <c r="AW171" s="2"/>
      <c r="AX171" s="2"/>
      <c r="AY171" s="2"/>
      <c r="AZ171" s="2">
        <v>0</v>
      </c>
      <c r="BA171" s="2">
        <v>28676</v>
      </c>
      <c r="BB171" s="2">
        <f t="shared" si="27"/>
        <v>28676</v>
      </c>
      <c r="BC171" s="2"/>
      <c r="BD171" s="2"/>
      <c r="BE171" s="2"/>
      <c r="BF171" s="2"/>
      <c r="BG171" s="2"/>
      <c r="BH171" s="2">
        <v>2525</v>
      </c>
      <c r="BI171" s="2">
        <v>0</v>
      </c>
      <c r="BJ171" s="2">
        <f t="shared" si="28"/>
        <v>2525</v>
      </c>
      <c r="BK171" s="2"/>
      <c r="BL171" s="2"/>
      <c r="BM171" s="2"/>
      <c r="BN171" s="2"/>
      <c r="BO171" s="2"/>
      <c r="BP171" s="2">
        <v>14820</v>
      </c>
      <c r="BQ171" s="2">
        <v>604037</v>
      </c>
      <c r="BR171" s="2">
        <f t="shared" si="29"/>
        <v>618857</v>
      </c>
    </row>
    <row r="172" spans="1:70" x14ac:dyDescent="0.2">
      <c r="A172" s="1">
        <v>1</v>
      </c>
      <c r="B172" s="5">
        <v>110173504</v>
      </c>
      <c r="C172" s="1" t="s">
        <v>583</v>
      </c>
      <c r="D172" s="1" t="s">
        <v>465</v>
      </c>
      <c r="E172" s="2">
        <f t="shared" si="20"/>
        <v>14870692.77</v>
      </c>
      <c r="F172" s="2">
        <f t="shared" si="21"/>
        <v>15234445.809999999</v>
      </c>
      <c r="G172" s="2"/>
      <c r="H172" s="2">
        <v>6000000</v>
      </c>
      <c r="I172" s="2"/>
      <c r="J172" s="2">
        <v>12121.77</v>
      </c>
      <c r="K172" s="2">
        <v>1278000</v>
      </c>
      <c r="L172" s="2">
        <v>187932</v>
      </c>
      <c r="M172" s="2">
        <v>7192121</v>
      </c>
      <c r="N172" s="2">
        <f t="shared" si="22"/>
        <v>14670174.77</v>
      </c>
      <c r="O172" s="2"/>
      <c r="P172" s="2">
        <v>0</v>
      </c>
      <c r="Q172" s="2"/>
      <c r="R172" s="2">
        <v>0</v>
      </c>
      <c r="S172" s="2">
        <v>55000</v>
      </c>
      <c r="T172" s="2">
        <v>24663</v>
      </c>
      <c r="U172" s="2">
        <v>281186</v>
      </c>
      <c r="V172" s="2">
        <f t="shared" si="23"/>
        <v>360849</v>
      </c>
      <c r="W172" s="2"/>
      <c r="X172" s="2">
        <v>0</v>
      </c>
      <c r="Y172" s="2"/>
      <c r="Z172" s="2">
        <v>5970.96</v>
      </c>
      <c r="AA172" s="2">
        <v>0</v>
      </c>
      <c r="AB172" s="2">
        <v>0</v>
      </c>
      <c r="AC172" s="2">
        <v>0</v>
      </c>
      <c r="AD172" s="2">
        <f t="shared" si="24"/>
        <v>5970.96</v>
      </c>
      <c r="AE172" s="2"/>
      <c r="AF172" s="2">
        <v>6000000</v>
      </c>
      <c r="AG172" s="2"/>
      <c r="AH172" s="2">
        <v>6150.81</v>
      </c>
      <c r="AI172" s="2">
        <v>1333000</v>
      </c>
      <c r="AJ172" s="2">
        <v>212595</v>
      </c>
      <c r="AK172" s="2">
        <v>7473307</v>
      </c>
      <c r="AL172" s="2">
        <f t="shared" si="25"/>
        <v>15025052.809999999</v>
      </c>
      <c r="AM172" s="2"/>
      <c r="AN172" s="2"/>
      <c r="AO172" s="2"/>
      <c r="AP172" s="2"/>
      <c r="AQ172" s="2"/>
      <c r="AR172" s="2">
        <v>639</v>
      </c>
      <c r="AS172" s="2">
        <v>199879</v>
      </c>
      <c r="AT172" s="2">
        <f t="shared" si="26"/>
        <v>200518</v>
      </c>
      <c r="AU172" s="2"/>
      <c r="AV172" s="2"/>
      <c r="AW172" s="2"/>
      <c r="AX172" s="2"/>
      <c r="AY172" s="2"/>
      <c r="AZ172" s="2">
        <v>1061</v>
      </c>
      <c r="BA172" s="2">
        <v>7814</v>
      </c>
      <c r="BB172" s="2">
        <f t="shared" si="27"/>
        <v>8875</v>
      </c>
      <c r="BC172" s="2"/>
      <c r="BD172" s="2"/>
      <c r="BE172" s="2"/>
      <c r="BF172" s="2"/>
      <c r="BG172" s="2"/>
      <c r="BH172" s="2">
        <v>0</v>
      </c>
      <c r="BI172" s="2">
        <v>0</v>
      </c>
      <c r="BJ172" s="2">
        <f t="shared" si="28"/>
        <v>0</v>
      </c>
      <c r="BK172" s="2"/>
      <c r="BL172" s="2"/>
      <c r="BM172" s="2"/>
      <c r="BN172" s="2"/>
      <c r="BO172" s="2"/>
      <c r="BP172" s="2">
        <v>1700</v>
      </c>
      <c r="BQ172" s="2">
        <v>207693</v>
      </c>
      <c r="BR172" s="2">
        <f t="shared" si="29"/>
        <v>209393</v>
      </c>
    </row>
    <row r="173" spans="1:70" x14ac:dyDescent="0.2">
      <c r="A173" s="1">
        <v>1</v>
      </c>
      <c r="B173" s="5">
        <v>110175003</v>
      </c>
      <c r="C173" s="1" t="s">
        <v>716</v>
      </c>
      <c r="D173" s="1" t="s">
        <v>465</v>
      </c>
      <c r="E173" s="2">
        <f t="shared" si="20"/>
        <v>30917828</v>
      </c>
      <c r="F173" s="2">
        <f t="shared" si="21"/>
        <v>32662470</v>
      </c>
      <c r="G173" s="2"/>
      <c r="H173" s="2">
        <v>11940000</v>
      </c>
      <c r="I173" s="2"/>
      <c r="J173" s="2">
        <v>-4258</v>
      </c>
      <c r="K173" s="2">
        <v>1653042</v>
      </c>
      <c r="L173" s="2">
        <v>171088</v>
      </c>
      <c r="M173" s="2">
        <v>16909912</v>
      </c>
      <c r="N173" s="2">
        <f t="shared" si="22"/>
        <v>30669784</v>
      </c>
      <c r="O173" s="2"/>
      <c r="P173" s="2">
        <v>0</v>
      </c>
      <c r="Q173" s="2"/>
      <c r="R173" s="2">
        <v>1954932</v>
      </c>
      <c r="S173" s="2">
        <v>83403</v>
      </c>
      <c r="T173" s="2">
        <v>0</v>
      </c>
      <c r="U173" s="2">
        <v>422689</v>
      </c>
      <c r="V173" s="2">
        <f t="shared" si="23"/>
        <v>2461024</v>
      </c>
      <c r="W173" s="2"/>
      <c r="X173" s="2">
        <v>910000</v>
      </c>
      <c r="Y173" s="2"/>
      <c r="Z173" s="2">
        <v>0</v>
      </c>
      <c r="AA173" s="2">
        <v>0</v>
      </c>
      <c r="AB173" s="2">
        <v>738</v>
      </c>
      <c r="AC173" s="2">
        <v>0</v>
      </c>
      <c r="AD173" s="2">
        <f t="shared" si="24"/>
        <v>910738</v>
      </c>
      <c r="AE173" s="2"/>
      <c r="AF173" s="2">
        <v>11030000</v>
      </c>
      <c r="AG173" s="2"/>
      <c r="AH173" s="2">
        <v>1950674</v>
      </c>
      <c r="AI173" s="2">
        <v>1736445</v>
      </c>
      <c r="AJ173" s="2">
        <v>170350</v>
      </c>
      <c r="AK173" s="2">
        <v>17332601</v>
      </c>
      <c r="AL173" s="2">
        <f t="shared" si="25"/>
        <v>32220070</v>
      </c>
      <c r="AM173" s="2"/>
      <c r="AN173" s="2"/>
      <c r="AO173" s="2"/>
      <c r="AP173" s="2"/>
      <c r="AQ173" s="2"/>
      <c r="AR173" s="2"/>
      <c r="AS173" s="2">
        <v>248044</v>
      </c>
      <c r="AT173" s="2">
        <f t="shared" si="26"/>
        <v>248044</v>
      </c>
      <c r="AU173" s="2"/>
      <c r="AV173" s="2"/>
      <c r="AW173" s="2"/>
      <c r="AX173" s="2"/>
      <c r="AY173" s="2"/>
      <c r="AZ173" s="2"/>
      <c r="BA173" s="2">
        <v>194356</v>
      </c>
      <c r="BB173" s="2">
        <f t="shared" si="27"/>
        <v>194356</v>
      </c>
      <c r="BC173" s="2"/>
      <c r="BD173" s="2"/>
      <c r="BE173" s="2"/>
      <c r="BF173" s="2"/>
      <c r="BG173" s="2"/>
      <c r="BH173" s="2"/>
      <c r="BI173" s="2">
        <v>0</v>
      </c>
      <c r="BJ173" s="2">
        <f t="shared" si="28"/>
        <v>0</v>
      </c>
      <c r="BK173" s="2"/>
      <c r="BL173" s="2"/>
      <c r="BM173" s="2"/>
      <c r="BN173" s="2"/>
      <c r="BO173" s="2"/>
      <c r="BP173" s="2"/>
      <c r="BQ173" s="2">
        <v>442400</v>
      </c>
      <c r="BR173" s="2">
        <f t="shared" si="29"/>
        <v>442400</v>
      </c>
    </row>
    <row r="174" spans="1:70" x14ac:dyDescent="0.2">
      <c r="A174" s="1">
        <v>1</v>
      </c>
      <c r="B174" s="5">
        <v>110177003</v>
      </c>
      <c r="C174" s="1" t="s">
        <v>139</v>
      </c>
      <c r="D174" s="1" t="s">
        <v>465</v>
      </c>
      <c r="E174" s="2">
        <f t="shared" si="20"/>
        <v>79913831</v>
      </c>
      <c r="F174" s="2">
        <f t="shared" si="21"/>
        <v>82749377</v>
      </c>
      <c r="G174" s="2"/>
      <c r="H174" s="2">
        <v>30880000</v>
      </c>
      <c r="I174" s="2"/>
      <c r="J174" s="2"/>
      <c r="K174" s="2">
        <v>4197751</v>
      </c>
      <c r="L174" s="2">
        <v>767080</v>
      </c>
      <c r="M174" s="2">
        <v>42886691</v>
      </c>
      <c r="N174" s="2">
        <f t="shared" si="22"/>
        <v>78731522</v>
      </c>
      <c r="O174" s="2"/>
      <c r="P174" s="2">
        <v>1125500</v>
      </c>
      <c r="Q174" s="2"/>
      <c r="R174" s="2"/>
      <c r="S174" s="2">
        <v>184336</v>
      </c>
      <c r="T174" s="2">
        <v>44210</v>
      </c>
      <c r="U174" s="2">
        <v>3016220</v>
      </c>
      <c r="V174" s="2">
        <f t="shared" si="23"/>
        <v>4370266</v>
      </c>
      <c r="W174" s="2"/>
      <c r="X174" s="2">
        <v>1620500</v>
      </c>
      <c r="Y174" s="2"/>
      <c r="Z174" s="2"/>
      <c r="AA174" s="2">
        <v>0</v>
      </c>
      <c r="AB174" s="2">
        <v>0</v>
      </c>
      <c r="AC174" s="2">
        <v>0</v>
      </c>
      <c r="AD174" s="2">
        <f t="shared" si="24"/>
        <v>1620500</v>
      </c>
      <c r="AE174" s="2"/>
      <c r="AF174" s="2">
        <v>30385000</v>
      </c>
      <c r="AG174" s="2"/>
      <c r="AH174" s="2"/>
      <c r="AI174" s="2">
        <v>4382087</v>
      </c>
      <c r="AJ174" s="2">
        <v>811290</v>
      </c>
      <c r="AK174" s="2">
        <v>45902911</v>
      </c>
      <c r="AL174" s="2">
        <f t="shared" si="25"/>
        <v>81481288</v>
      </c>
      <c r="AM174" s="2"/>
      <c r="AN174" s="2"/>
      <c r="AO174" s="2"/>
      <c r="AP174" s="2"/>
      <c r="AQ174" s="2"/>
      <c r="AR174" s="2"/>
      <c r="AS174" s="2">
        <v>1182309</v>
      </c>
      <c r="AT174" s="2">
        <f t="shared" si="26"/>
        <v>1182309</v>
      </c>
      <c r="AU174" s="2"/>
      <c r="AV174" s="2"/>
      <c r="AW174" s="2"/>
      <c r="AX174" s="2"/>
      <c r="AY174" s="2"/>
      <c r="AZ174" s="2"/>
      <c r="BA174" s="2">
        <v>85780</v>
      </c>
      <c r="BB174" s="2">
        <f t="shared" si="27"/>
        <v>85780</v>
      </c>
      <c r="BC174" s="2"/>
      <c r="BD174" s="2"/>
      <c r="BE174" s="2"/>
      <c r="BF174" s="2"/>
      <c r="BG174" s="2"/>
      <c r="BH174" s="2"/>
      <c r="BI174" s="2">
        <v>0</v>
      </c>
      <c r="BJ174" s="2">
        <f t="shared" si="28"/>
        <v>0</v>
      </c>
      <c r="BK174" s="2"/>
      <c r="BL174" s="2"/>
      <c r="BM174" s="2"/>
      <c r="BN174" s="2"/>
      <c r="BO174" s="2"/>
      <c r="BP174" s="2"/>
      <c r="BQ174" s="2">
        <v>1268089</v>
      </c>
      <c r="BR174" s="2">
        <f t="shared" si="29"/>
        <v>1268089</v>
      </c>
    </row>
    <row r="175" spans="1:70" x14ac:dyDescent="0.2">
      <c r="A175" s="1">
        <v>1</v>
      </c>
      <c r="B175" s="5">
        <v>110179003</v>
      </c>
      <c r="C175" s="1" t="s">
        <v>717</v>
      </c>
      <c r="D175" s="1" t="s">
        <v>465</v>
      </c>
      <c r="E175" s="2">
        <f t="shared" si="20"/>
        <v>35534756.460000001</v>
      </c>
      <c r="F175" s="2">
        <f t="shared" si="21"/>
        <v>36863483.200000003</v>
      </c>
      <c r="G175" s="2"/>
      <c r="H175" s="2">
        <v>5911872.46</v>
      </c>
      <c r="I175" s="2"/>
      <c r="J175" s="2">
        <v>1290000</v>
      </c>
      <c r="K175" s="2">
        <v>4332603</v>
      </c>
      <c r="L175" s="2">
        <v>309352</v>
      </c>
      <c r="M175" s="2">
        <v>23509271</v>
      </c>
      <c r="N175" s="2">
        <f t="shared" si="22"/>
        <v>35353098.460000001</v>
      </c>
      <c r="O175" s="2"/>
      <c r="P175" s="2">
        <v>6880000</v>
      </c>
      <c r="Q175" s="2"/>
      <c r="R175" s="2">
        <v>0</v>
      </c>
      <c r="S175" s="2">
        <v>581171</v>
      </c>
      <c r="T175" s="2">
        <v>0</v>
      </c>
      <c r="U175" s="2">
        <v>1114242</v>
      </c>
      <c r="V175" s="2">
        <f t="shared" si="23"/>
        <v>8575413</v>
      </c>
      <c r="W175" s="2"/>
      <c r="X175" s="2">
        <v>5881448.2599999998</v>
      </c>
      <c r="Y175" s="2"/>
      <c r="Z175" s="2">
        <v>1290000</v>
      </c>
      <c r="AA175" s="2">
        <v>0</v>
      </c>
      <c r="AB175" s="2">
        <v>241</v>
      </c>
      <c r="AC175" s="2">
        <v>0</v>
      </c>
      <c r="AD175" s="2">
        <f t="shared" si="24"/>
        <v>7171689.2599999998</v>
      </c>
      <c r="AE175" s="2"/>
      <c r="AF175" s="2">
        <v>6910424.2000000002</v>
      </c>
      <c r="AG175" s="2"/>
      <c r="AH175" s="2">
        <v>0</v>
      </c>
      <c r="AI175" s="2">
        <v>4913774</v>
      </c>
      <c r="AJ175" s="2">
        <v>309111</v>
      </c>
      <c r="AK175" s="2">
        <v>24623513</v>
      </c>
      <c r="AL175" s="2">
        <f t="shared" si="25"/>
        <v>36756822.200000003</v>
      </c>
      <c r="AM175" s="2"/>
      <c r="AN175" s="2"/>
      <c r="AO175" s="2"/>
      <c r="AP175" s="2"/>
      <c r="AQ175" s="2">
        <v>14564</v>
      </c>
      <c r="AR175" s="2">
        <v>4365</v>
      </c>
      <c r="AS175" s="2">
        <v>162729</v>
      </c>
      <c r="AT175" s="2">
        <f t="shared" si="26"/>
        <v>181658</v>
      </c>
      <c r="AU175" s="2"/>
      <c r="AV175" s="2"/>
      <c r="AW175" s="2"/>
      <c r="AX175" s="2"/>
      <c r="AY175" s="2">
        <v>0</v>
      </c>
      <c r="AZ175" s="2">
        <v>240</v>
      </c>
      <c r="BA175" s="2">
        <v>0</v>
      </c>
      <c r="BB175" s="2">
        <f t="shared" si="27"/>
        <v>240</v>
      </c>
      <c r="BC175" s="2"/>
      <c r="BD175" s="2"/>
      <c r="BE175" s="2"/>
      <c r="BF175" s="2"/>
      <c r="BG175" s="2">
        <v>6995</v>
      </c>
      <c r="BH175" s="2">
        <v>0</v>
      </c>
      <c r="BI175" s="2">
        <v>68242</v>
      </c>
      <c r="BJ175" s="2">
        <f t="shared" si="28"/>
        <v>75237</v>
      </c>
      <c r="BK175" s="2"/>
      <c r="BL175" s="2"/>
      <c r="BM175" s="2"/>
      <c r="BN175" s="2"/>
      <c r="BO175" s="2">
        <v>7569</v>
      </c>
      <c r="BP175" s="2">
        <v>4605</v>
      </c>
      <c r="BQ175" s="2">
        <v>94487</v>
      </c>
      <c r="BR175" s="2">
        <f t="shared" si="29"/>
        <v>106661</v>
      </c>
    </row>
    <row r="176" spans="1:70" x14ac:dyDescent="0.2">
      <c r="A176" s="1">
        <v>1</v>
      </c>
      <c r="B176" s="5">
        <v>110183602</v>
      </c>
      <c r="C176" s="1" t="s">
        <v>718</v>
      </c>
      <c r="D176" s="1" t="s">
        <v>479</v>
      </c>
      <c r="E176" s="2">
        <f t="shared" si="20"/>
        <v>148450893</v>
      </c>
      <c r="F176" s="2">
        <f t="shared" si="21"/>
        <v>160897306.5</v>
      </c>
      <c r="G176" s="2"/>
      <c r="H176" s="2">
        <v>30910000</v>
      </c>
      <c r="I176" s="2"/>
      <c r="J176" s="2">
        <v>185147</v>
      </c>
      <c r="K176" s="2">
        <v>16776936</v>
      </c>
      <c r="L176" s="2">
        <v>557810</v>
      </c>
      <c r="M176" s="2">
        <v>97511515</v>
      </c>
      <c r="N176" s="2">
        <f t="shared" si="22"/>
        <v>145941408</v>
      </c>
      <c r="O176" s="2"/>
      <c r="P176" s="2">
        <v>0</v>
      </c>
      <c r="Q176" s="2"/>
      <c r="R176" s="2">
        <v>0</v>
      </c>
      <c r="S176" s="2">
        <v>2323391</v>
      </c>
      <c r="T176" s="2">
        <v>170261.5</v>
      </c>
      <c r="U176" s="2">
        <v>11719868</v>
      </c>
      <c r="V176" s="2">
        <f t="shared" si="23"/>
        <v>14213520.5</v>
      </c>
      <c r="W176" s="2"/>
      <c r="X176" s="2">
        <v>1720000</v>
      </c>
      <c r="Y176" s="2"/>
      <c r="Z176" s="2">
        <v>79239</v>
      </c>
      <c r="AA176" s="2">
        <v>0</v>
      </c>
      <c r="AB176" s="2">
        <v>0</v>
      </c>
      <c r="AC176" s="2">
        <v>0</v>
      </c>
      <c r="AD176" s="2">
        <f t="shared" si="24"/>
        <v>1799239</v>
      </c>
      <c r="AE176" s="2"/>
      <c r="AF176" s="2">
        <v>29190000</v>
      </c>
      <c r="AG176" s="2"/>
      <c r="AH176" s="2">
        <v>105908</v>
      </c>
      <c r="AI176" s="2">
        <v>19100327</v>
      </c>
      <c r="AJ176" s="2">
        <v>728071.5</v>
      </c>
      <c r="AK176" s="2">
        <v>109231383</v>
      </c>
      <c r="AL176" s="2">
        <f t="shared" si="25"/>
        <v>158355689.5</v>
      </c>
      <c r="AM176" s="2"/>
      <c r="AN176" s="2"/>
      <c r="AO176" s="2"/>
      <c r="AP176" s="2"/>
      <c r="AQ176" s="2"/>
      <c r="AR176" s="2"/>
      <c r="AS176" s="2">
        <v>2509485</v>
      </c>
      <c r="AT176" s="2">
        <f t="shared" si="26"/>
        <v>2509485</v>
      </c>
      <c r="AU176" s="2"/>
      <c r="AV176" s="2"/>
      <c r="AW176" s="2"/>
      <c r="AX176" s="2"/>
      <c r="AY176" s="2"/>
      <c r="AZ176" s="2"/>
      <c r="BA176" s="2">
        <v>32132</v>
      </c>
      <c r="BB176" s="2">
        <f t="shared" si="27"/>
        <v>32132</v>
      </c>
      <c r="BC176" s="2"/>
      <c r="BD176" s="2"/>
      <c r="BE176" s="2"/>
      <c r="BF176" s="2"/>
      <c r="BG176" s="2"/>
      <c r="BH176" s="2"/>
      <c r="BI176" s="2">
        <v>0</v>
      </c>
      <c r="BJ176" s="2">
        <f t="shared" si="28"/>
        <v>0</v>
      </c>
      <c r="BK176" s="2"/>
      <c r="BL176" s="2"/>
      <c r="BM176" s="2"/>
      <c r="BN176" s="2"/>
      <c r="BO176" s="2"/>
      <c r="BP176" s="2"/>
      <c r="BQ176" s="2">
        <v>2541617</v>
      </c>
      <c r="BR176" s="2">
        <f t="shared" si="29"/>
        <v>2541617</v>
      </c>
    </row>
    <row r="177" spans="1:70" x14ac:dyDescent="0.2">
      <c r="A177" s="1">
        <v>1</v>
      </c>
      <c r="B177" s="5">
        <v>116191004</v>
      </c>
      <c r="C177" s="1" t="s">
        <v>240</v>
      </c>
      <c r="D177" s="1" t="s">
        <v>493</v>
      </c>
      <c r="E177" s="2">
        <f t="shared" si="20"/>
        <v>31084199</v>
      </c>
      <c r="F177" s="2">
        <f t="shared" si="21"/>
        <v>32133337</v>
      </c>
      <c r="G177" s="2"/>
      <c r="H177" s="2">
        <v>8985000</v>
      </c>
      <c r="I177" s="2"/>
      <c r="J177" s="2"/>
      <c r="K177" s="2">
        <v>3930902</v>
      </c>
      <c r="L177" s="2">
        <v>63297</v>
      </c>
      <c r="M177" s="2">
        <v>18105000</v>
      </c>
      <c r="N177" s="2">
        <f t="shared" si="22"/>
        <v>31084199</v>
      </c>
      <c r="O177" s="2"/>
      <c r="P177" s="2">
        <v>0</v>
      </c>
      <c r="Q177" s="2"/>
      <c r="R177" s="2"/>
      <c r="S177" s="2">
        <v>868574</v>
      </c>
      <c r="T177" s="2">
        <v>71010</v>
      </c>
      <c r="U177" s="2">
        <v>1098000</v>
      </c>
      <c r="V177" s="2">
        <f t="shared" si="23"/>
        <v>2037584</v>
      </c>
      <c r="W177" s="2"/>
      <c r="X177" s="2">
        <v>742000</v>
      </c>
      <c r="Y177" s="2"/>
      <c r="Z177" s="2"/>
      <c r="AA177" s="2">
        <v>121663</v>
      </c>
      <c r="AB177" s="2">
        <v>124783</v>
      </c>
      <c r="AC177" s="2">
        <v>0</v>
      </c>
      <c r="AD177" s="2">
        <f t="shared" si="24"/>
        <v>988446</v>
      </c>
      <c r="AE177" s="2"/>
      <c r="AF177" s="2">
        <v>8243000</v>
      </c>
      <c r="AG177" s="2"/>
      <c r="AH177" s="2"/>
      <c r="AI177" s="2">
        <v>4677813</v>
      </c>
      <c r="AJ177" s="2">
        <v>9524</v>
      </c>
      <c r="AK177" s="2">
        <v>19203000</v>
      </c>
      <c r="AL177" s="2">
        <f t="shared" si="25"/>
        <v>32133337</v>
      </c>
      <c r="AM177" s="2"/>
      <c r="AN177" s="2"/>
      <c r="AO177" s="2"/>
      <c r="AP177" s="2"/>
      <c r="AQ177" s="2"/>
      <c r="AR177" s="2"/>
      <c r="AS177" s="2"/>
      <c r="AT177" s="2">
        <f t="shared" si="26"/>
        <v>0</v>
      </c>
      <c r="AU177" s="2"/>
      <c r="AV177" s="2"/>
      <c r="AW177" s="2"/>
      <c r="AX177" s="2"/>
      <c r="AY177" s="2"/>
      <c r="AZ177" s="2"/>
      <c r="BA177" s="2"/>
      <c r="BB177" s="2">
        <f t="shared" si="27"/>
        <v>0</v>
      </c>
      <c r="BC177" s="2"/>
      <c r="BD177" s="2"/>
      <c r="BE177" s="2"/>
      <c r="BF177" s="2"/>
      <c r="BG177" s="2"/>
      <c r="BH177" s="2"/>
      <c r="BI177" s="2"/>
      <c r="BJ177" s="2">
        <f t="shared" si="28"/>
        <v>0</v>
      </c>
      <c r="BK177" s="2"/>
      <c r="BL177" s="2"/>
      <c r="BM177" s="2"/>
      <c r="BN177" s="2"/>
      <c r="BO177" s="2"/>
      <c r="BP177" s="2"/>
      <c r="BQ177" s="2"/>
      <c r="BR177" s="2">
        <f t="shared" si="29"/>
        <v>0</v>
      </c>
    </row>
    <row r="178" spans="1:70" x14ac:dyDescent="0.2">
      <c r="A178" s="1">
        <v>1</v>
      </c>
      <c r="B178" s="5">
        <v>116191103</v>
      </c>
      <c r="C178" s="1" t="s">
        <v>591</v>
      </c>
      <c r="D178" s="1" t="s">
        <v>493</v>
      </c>
      <c r="E178" s="2">
        <f t="shared" si="20"/>
        <v>93638668.299999997</v>
      </c>
      <c r="F178" s="2">
        <f t="shared" si="21"/>
        <v>94264057.25999999</v>
      </c>
      <c r="G178" s="2"/>
      <c r="H178" s="2">
        <v>16130000</v>
      </c>
      <c r="I178" s="2">
        <v>150103</v>
      </c>
      <c r="J178" s="2"/>
      <c r="K178" s="2">
        <v>3189629</v>
      </c>
      <c r="L178" s="2">
        <v>3398346.1</v>
      </c>
      <c r="M178" s="2">
        <v>70152887</v>
      </c>
      <c r="N178" s="2">
        <f t="shared" si="22"/>
        <v>93020965.099999994</v>
      </c>
      <c r="O178" s="2"/>
      <c r="P178" s="2">
        <v>0</v>
      </c>
      <c r="Q178" s="2">
        <v>0</v>
      </c>
      <c r="R178" s="2"/>
      <c r="S178" s="2">
        <v>0</v>
      </c>
      <c r="T178" s="2">
        <v>0</v>
      </c>
      <c r="U178" s="2">
        <v>2337416</v>
      </c>
      <c r="V178" s="2">
        <f t="shared" si="23"/>
        <v>2337416</v>
      </c>
      <c r="W178" s="2"/>
      <c r="X178" s="2">
        <v>945000</v>
      </c>
      <c r="Y178" s="2">
        <v>73603</v>
      </c>
      <c r="Z178" s="2"/>
      <c r="AA178" s="2">
        <v>10604.71</v>
      </c>
      <c r="AB178" s="2">
        <v>521459.1</v>
      </c>
      <c r="AC178" s="2">
        <v>0</v>
      </c>
      <c r="AD178" s="2">
        <f t="shared" si="24"/>
        <v>1550666.81</v>
      </c>
      <c r="AE178" s="2"/>
      <c r="AF178" s="2">
        <v>15185000</v>
      </c>
      <c r="AG178" s="2">
        <v>76500</v>
      </c>
      <c r="AH178" s="2"/>
      <c r="AI178" s="2">
        <v>3179024.29</v>
      </c>
      <c r="AJ178" s="2">
        <v>2876887</v>
      </c>
      <c r="AK178" s="2">
        <v>72490303</v>
      </c>
      <c r="AL178" s="2">
        <f t="shared" si="25"/>
        <v>93807714.289999992</v>
      </c>
      <c r="AM178" s="2"/>
      <c r="AN178" s="2"/>
      <c r="AO178" s="2"/>
      <c r="AP178" s="2"/>
      <c r="AQ178" s="2">
        <v>26371.200000000001</v>
      </c>
      <c r="AR178" s="2">
        <v>9220</v>
      </c>
      <c r="AS178" s="2">
        <v>582112</v>
      </c>
      <c r="AT178" s="2">
        <f t="shared" si="26"/>
        <v>617703.19999999995</v>
      </c>
      <c r="AU178" s="2"/>
      <c r="AV178" s="2"/>
      <c r="AW178" s="2"/>
      <c r="AX178" s="2"/>
      <c r="AY178" s="2">
        <v>0</v>
      </c>
      <c r="AZ178" s="2">
        <v>0</v>
      </c>
      <c r="BA178" s="2">
        <v>0</v>
      </c>
      <c r="BB178" s="2">
        <f t="shared" si="27"/>
        <v>0</v>
      </c>
      <c r="BC178" s="2"/>
      <c r="BD178" s="2"/>
      <c r="BE178" s="2"/>
      <c r="BF178" s="2"/>
      <c r="BG178" s="2">
        <v>7395.49</v>
      </c>
      <c r="BH178" s="2">
        <v>4550</v>
      </c>
      <c r="BI178" s="2">
        <v>149414.74</v>
      </c>
      <c r="BJ178" s="2">
        <f t="shared" si="28"/>
        <v>161360.22999999998</v>
      </c>
      <c r="BK178" s="2"/>
      <c r="BL178" s="2"/>
      <c r="BM178" s="2"/>
      <c r="BN178" s="2"/>
      <c r="BO178" s="2">
        <v>18975.71</v>
      </c>
      <c r="BP178" s="2">
        <v>4670</v>
      </c>
      <c r="BQ178" s="2">
        <v>432697.26</v>
      </c>
      <c r="BR178" s="2">
        <f t="shared" si="29"/>
        <v>456342.97000000003</v>
      </c>
    </row>
    <row r="179" spans="1:70" x14ac:dyDescent="0.2">
      <c r="A179" s="1">
        <v>1</v>
      </c>
      <c r="B179" s="5">
        <v>116191203</v>
      </c>
      <c r="C179" s="1" t="s">
        <v>654</v>
      </c>
      <c r="D179" s="1" t="s">
        <v>493</v>
      </c>
      <c r="E179" s="2">
        <f t="shared" si="20"/>
        <v>64946947</v>
      </c>
      <c r="F179" s="2">
        <f t="shared" si="21"/>
        <v>32863383.810000002</v>
      </c>
      <c r="G179" s="2"/>
      <c r="H179" s="2">
        <v>26000000</v>
      </c>
      <c r="I179" s="2">
        <v>118918</v>
      </c>
      <c r="J179" s="2"/>
      <c r="K179" s="2">
        <v>1580934</v>
      </c>
      <c r="L179" s="2">
        <v>944095</v>
      </c>
      <c r="M179" s="2">
        <v>36303000</v>
      </c>
      <c r="N179" s="2">
        <f t="shared" si="22"/>
        <v>64946947</v>
      </c>
      <c r="O179" s="2"/>
      <c r="P179" s="2">
        <v>3500000</v>
      </c>
      <c r="Q179" s="2">
        <v>0</v>
      </c>
      <c r="R179" s="2"/>
      <c r="S179" s="2">
        <v>0</v>
      </c>
      <c r="T179" s="2">
        <v>1126717.5</v>
      </c>
      <c r="U179" s="2">
        <v>0</v>
      </c>
      <c r="V179" s="2">
        <f t="shared" si="23"/>
        <v>4626717.5</v>
      </c>
      <c r="W179" s="2"/>
      <c r="X179" s="2">
        <v>1916591.08</v>
      </c>
      <c r="Y179" s="2">
        <v>58401.61</v>
      </c>
      <c r="Z179" s="2"/>
      <c r="AA179" s="2">
        <v>117288</v>
      </c>
      <c r="AB179" s="2">
        <v>0</v>
      </c>
      <c r="AC179" s="2">
        <v>34618000</v>
      </c>
      <c r="AD179" s="2">
        <f t="shared" si="24"/>
        <v>36710280.689999998</v>
      </c>
      <c r="AE179" s="2"/>
      <c r="AF179" s="2">
        <v>27583408.920000002</v>
      </c>
      <c r="AG179" s="2">
        <v>60516.39</v>
      </c>
      <c r="AH179" s="2"/>
      <c r="AI179" s="2">
        <v>1463646</v>
      </c>
      <c r="AJ179" s="2">
        <v>2070812.5</v>
      </c>
      <c r="AK179" s="2">
        <v>1685000</v>
      </c>
      <c r="AL179" s="2">
        <f t="shared" si="25"/>
        <v>32863383.810000002</v>
      </c>
      <c r="AM179" s="2"/>
      <c r="AN179" s="2"/>
      <c r="AO179" s="2"/>
      <c r="AP179" s="2"/>
      <c r="AQ179" s="2"/>
      <c r="AR179" s="2"/>
      <c r="AS179" s="2"/>
      <c r="AT179" s="2">
        <f t="shared" si="26"/>
        <v>0</v>
      </c>
      <c r="AU179" s="2"/>
      <c r="AV179" s="2"/>
      <c r="AW179" s="2"/>
      <c r="AX179" s="2"/>
      <c r="AY179" s="2"/>
      <c r="AZ179" s="2"/>
      <c r="BA179" s="2"/>
      <c r="BB179" s="2">
        <f t="shared" si="27"/>
        <v>0</v>
      </c>
      <c r="BC179" s="2"/>
      <c r="BD179" s="2"/>
      <c r="BE179" s="2"/>
      <c r="BF179" s="2"/>
      <c r="BG179" s="2"/>
      <c r="BH179" s="2"/>
      <c r="BI179" s="2"/>
      <c r="BJ179" s="2">
        <f t="shared" si="28"/>
        <v>0</v>
      </c>
      <c r="BK179" s="2"/>
      <c r="BL179" s="2"/>
      <c r="BM179" s="2"/>
      <c r="BN179" s="2"/>
      <c r="BO179" s="2"/>
      <c r="BP179" s="2"/>
      <c r="BQ179" s="2"/>
      <c r="BR179" s="2">
        <f t="shared" si="29"/>
        <v>0</v>
      </c>
    </row>
    <row r="180" spans="1:70" x14ac:dyDescent="0.2">
      <c r="A180" s="1">
        <v>1</v>
      </c>
      <c r="B180" s="5">
        <v>116191503</v>
      </c>
      <c r="C180" s="1" t="s">
        <v>734</v>
      </c>
      <c r="D180" s="1" t="s">
        <v>493</v>
      </c>
      <c r="E180" s="2">
        <f t="shared" si="20"/>
        <v>91276899</v>
      </c>
      <c r="F180" s="2">
        <f t="shared" si="21"/>
        <v>91233664.159999996</v>
      </c>
      <c r="G180" s="2"/>
      <c r="H180" s="2">
        <v>44855000</v>
      </c>
      <c r="I180" s="2">
        <v>130207</v>
      </c>
      <c r="J180" s="2"/>
      <c r="K180" s="2">
        <v>1506020</v>
      </c>
      <c r="L180" s="2">
        <v>1932772</v>
      </c>
      <c r="M180" s="2">
        <v>42852900</v>
      </c>
      <c r="N180" s="2">
        <f t="shared" si="22"/>
        <v>91276899</v>
      </c>
      <c r="O180" s="2"/>
      <c r="P180" s="2">
        <v>0</v>
      </c>
      <c r="Q180" s="2">
        <v>0</v>
      </c>
      <c r="R180" s="2"/>
      <c r="S180" s="2">
        <v>1823142</v>
      </c>
      <c r="T180" s="2">
        <v>7514.16</v>
      </c>
      <c r="U180" s="2">
        <v>0</v>
      </c>
      <c r="V180" s="2">
        <f t="shared" si="23"/>
        <v>1830656.16</v>
      </c>
      <c r="W180" s="2"/>
      <c r="X180" s="2">
        <v>1450000</v>
      </c>
      <c r="Y180" s="2">
        <v>63991</v>
      </c>
      <c r="Z180" s="2"/>
      <c r="AA180" s="2">
        <v>0</v>
      </c>
      <c r="AB180" s="2">
        <v>0</v>
      </c>
      <c r="AC180" s="2">
        <v>359900</v>
      </c>
      <c r="AD180" s="2">
        <f t="shared" si="24"/>
        <v>1873891</v>
      </c>
      <c r="AE180" s="2"/>
      <c r="AF180" s="2">
        <v>43405000</v>
      </c>
      <c r="AG180" s="2">
        <v>66216</v>
      </c>
      <c r="AH180" s="2"/>
      <c r="AI180" s="2">
        <v>3329162</v>
      </c>
      <c r="AJ180" s="2">
        <v>1940286.16</v>
      </c>
      <c r="AK180" s="2">
        <v>42493000</v>
      </c>
      <c r="AL180" s="2">
        <f t="shared" si="25"/>
        <v>91233664.159999996</v>
      </c>
      <c r="AM180" s="2"/>
      <c r="AN180" s="2"/>
      <c r="AO180" s="2"/>
      <c r="AP180" s="2"/>
      <c r="AQ180" s="2"/>
      <c r="AR180" s="2"/>
      <c r="AS180" s="2"/>
      <c r="AT180" s="2">
        <f t="shared" si="26"/>
        <v>0</v>
      </c>
      <c r="AU180" s="2"/>
      <c r="AV180" s="2"/>
      <c r="AW180" s="2"/>
      <c r="AX180" s="2"/>
      <c r="AY180" s="2"/>
      <c r="AZ180" s="2"/>
      <c r="BA180" s="2"/>
      <c r="BB180" s="2">
        <f t="shared" si="27"/>
        <v>0</v>
      </c>
      <c r="BC180" s="2"/>
      <c r="BD180" s="2"/>
      <c r="BE180" s="2"/>
      <c r="BF180" s="2"/>
      <c r="BG180" s="2"/>
      <c r="BH180" s="2"/>
      <c r="BI180" s="2"/>
      <c r="BJ180" s="2">
        <f t="shared" si="28"/>
        <v>0</v>
      </c>
      <c r="BK180" s="2"/>
      <c r="BL180" s="2"/>
      <c r="BM180" s="2"/>
      <c r="BN180" s="2"/>
      <c r="BO180" s="2"/>
      <c r="BP180" s="2"/>
      <c r="BQ180" s="2"/>
      <c r="BR180" s="2">
        <f t="shared" si="29"/>
        <v>0</v>
      </c>
    </row>
    <row r="181" spans="1:70" x14ac:dyDescent="0.2">
      <c r="A181" s="1">
        <v>1</v>
      </c>
      <c r="B181" s="5">
        <v>116195004</v>
      </c>
      <c r="C181" s="1" t="s">
        <v>403</v>
      </c>
      <c r="D181" s="1" t="s">
        <v>493</v>
      </c>
      <c r="E181" s="2">
        <f t="shared" si="20"/>
        <v>24690865.600000001</v>
      </c>
      <c r="F181" s="2">
        <f t="shared" si="21"/>
        <v>26119732</v>
      </c>
      <c r="G181" s="2"/>
      <c r="H181" s="2">
        <v>3745000</v>
      </c>
      <c r="I181" s="2"/>
      <c r="J181" s="2">
        <v>122130.6</v>
      </c>
      <c r="K181" s="2">
        <v>998116</v>
      </c>
      <c r="L181" s="2">
        <v>270619</v>
      </c>
      <c r="M181" s="2">
        <v>19555000</v>
      </c>
      <c r="N181" s="2">
        <f t="shared" si="22"/>
        <v>24690865.600000001</v>
      </c>
      <c r="O181" s="2"/>
      <c r="P181" s="2">
        <v>0</v>
      </c>
      <c r="Q181" s="2"/>
      <c r="R181" s="2">
        <v>0</v>
      </c>
      <c r="S181" s="2">
        <v>219610</v>
      </c>
      <c r="T181" s="2">
        <v>22368</v>
      </c>
      <c r="U181" s="2">
        <v>3574945</v>
      </c>
      <c r="V181" s="2">
        <f t="shared" si="23"/>
        <v>3816923</v>
      </c>
      <c r="W181" s="2"/>
      <c r="X181" s="2">
        <v>180000</v>
      </c>
      <c r="Y181" s="2"/>
      <c r="Z181" s="2">
        <v>100423.6</v>
      </c>
      <c r="AA181" s="2">
        <v>84183</v>
      </c>
      <c r="AB181" s="2">
        <v>17505</v>
      </c>
      <c r="AC181" s="2">
        <v>2005945</v>
      </c>
      <c r="AD181" s="2">
        <f t="shared" si="24"/>
        <v>2388056.6</v>
      </c>
      <c r="AE181" s="2"/>
      <c r="AF181" s="2">
        <v>3565000</v>
      </c>
      <c r="AG181" s="2"/>
      <c r="AH181" s="2">
        <v>21707</v>
      </c>
      <c r="AI181" s="2">
        <v>1133543</v>
      </c>
      <c r="AJ181" s="2">
        <v>275482</v>
      </c>
      <c r="AK181" s="2">
        <v>21124000</v>
      </c>
      <c r="AL181" s="2">
        <f t="shared" si="25"/>
        <v>26119732</v>
      </c>
      <c r="AM181" s="2"/>
      <c r="AN181" s="2"/>
      <c r="AO181" s="2"/>
      <c r="AP181" s="2"/>
      <c r="AQ181" s="2"/>
      <c r="AR181" s="2"/>
      <c r="AS181" s="2"/>
      <c r="AT181" s="2">
        <f t="shared" si="26"/>
        <v>0</v>
      </c>
      <c r="AU181" s="2"/>
      <c r="AV181" s="2"/>
      <c r="AW181" s="2"/>
      <c r="AX181" s="2"/>
      <c r="AY181" s="2"/>
      <c r="AZ181" s="2"/>
      <c r="BA181" s="2"/>
      <c r="BB181" s="2">
        <f t="shared" si="27"/>
        <v>0</v>
      </c>
      <c r="BC181" s="2"/>
      <c r="BD181" s="2"/>
      <c r="BE181" s="2"/>
      <c r="BF181" s="2"/>
      <c r="BG181" s="2"/>
      <c r="BH181" s="2"/>
      <c r="BI181" s="2"/>
      <c r="BJ181" s="2">
        <f t="shared" si="28"/>
        <v>0</v>
      </c>
      <c r="BK181" s="2"/>
      <c r="BL181" s="2"/>
      <c r="BM181" s="2"/>
      <c r="BN181" s="2"/>
      <c r="BO181" s="2"/>
      <c r="BP181" s="2"/>
      <c r="BQ181" s="2"/>
      <c r="BR181" s="2">
        <f t="shared" si="29"/>
        <v>0</v>
      </c>
    </row>
    <row r="182" spans="1:70" x14ac:dyDescent="0.2">
      <c r="A182" s="1">
        <v>1</v>
      </c>
      <c r="B182" s="5">
        <v>116197503</v>
      </c>
      <c r="C182" s="1" t="s">
        <v>144</v>
      </c>
      <c r="D182" s="1" t="s">
        <v>493</v>
      </c>
      <c r="E182" s="2">
        <f t="shared" si="20"/>
        <v>59964897.810000002</v>
      </c>
      <c r="F182" s="2">
        <f t="shared" si="21"/>
        <v>59797821.310000002</v>
      </c>
      <c r="G182" s="2"/>
      <c r="H182" s="2">
        <v>27280254.809999999</v>
      </c>
      <c r="I182" s="2"/>
      <c r="J182" s="2"/>
      <c r="K182" s="2">
        <v>1378642</v>
      </c>
      <c r="L182" s="2">
        <v>570001</v>
      </c>
      <c r="M182" s="2">
        <v>30736000</v>
      </c>
      <c r="N182" s="2">
        <f t="shared" si="22"/>
        <v>59964897.810000002</v>
      </c>
      <c r="O182" s="2"/>
      <c r="P182" s="2">
        <v>0</v>
      </c>
      <c r="Q182" s="2"/>
      <c r="R182" s="2"/>
      <c r="S182" s="2">
        <v>31647</v>
      </c>
      <c r="T182" s="2">
        <v>16276.5</v>
      </c>
      <c r="U182" s="2">
        <v>875000</v>
      </c>
      <c r="V182" s="2">
        <f t="shared" si="23"/>
        <v>922923.5</v>
      </c>
      <c r="W182" s="2"/>
      <c r="X182" s="2">
        <v>1090000</v>
      </c>
      <c r="Y182" s="2"/>
      <c r="Z182" s="2"/>
      <c r="AA182" s="2">
        <v>0</v>
      </c>
      <c r="AB182" s="2">
        <v>0</v>
      </c>
      <c r="AC182" s="2">
        <v>0</v>
      </c>
      <c r="AD182" s="2">
        <f t="shared" si="24"/>
        <v>1090000</v>
      </c>
      <c r="AE182" s="2"/>
      <c r="AF182" s="2">
        <v>26190254.809999999</v>
      </c>
      <c r="AG182" s="2"/>
      <c r="AH182" s="2"/>
      <c r="AI182" s="2">
        <v>1410289</v>
      </c>
      <c r="AJ182" s="2">
        <v>586277.5</v>
      </c>
      <c r="AK182" s="2">
        <v>31611000</v>
      </c>
      <c r="AL182" s="2">
        <f t="shared" si="25"/>
        <v>59797821.310000002</v>
      </c>
      <c r="AM182" s="2"/>
      <c r="AN182" s="2"/>
      <c r="AO182" s="2"/>
      <c r="AP182" s="2"/>
      <c r="AQ182" s="2"/>
      <c r="AR182" s="2"/>
      <c r="AS182" s="2"/>
      <c r="AT182" s="2">
        <f t="shared" si="26"/>
        <v>0</v>
      </c>
      <c r="AU182" s="2"/>
      <c r="AV182" s="2"/>
      <c r="AW182" s="2"/>
      <c r="AX182" s="2"/>
      <c r="AY182" s="2"/>
      <c r="AZ182" s="2"/>
      <c r="BA182" s="2"/>
      <c r="BB182" s="2">
        <f t="shared" si="27"/>
        <v>0</v>
      </c>
      <c r="BC182" s="2"/>
      <c r="BD182" s="2"/>
      <c r="BE182" s="2"/>
      <c r="BF182" s="2"/>
      <c r="BG182" s="2"/>
      <c r="BH182" s="2"/>
      <c r="BI182" s="2"/>
      <c r="BJ182" s="2">
        <f t="shared" si="28"/>
        <v>0</v>
      </c>
      <c r="BK182" s="2"/>
      <c r="BL182" s="2"/>
      <c r="BM182" s="2"/>
      <c r="BN182" s="2"/>
      <c r="BO182" s="2"/>
      <c r="BP182" s="2"/>
      <c r="BQ182" s="2"/>
      <c r="BR182" s="2">
        <f t="shared" si="29"/>
        <v>0</v>
      </c>
    </row>
    <row r="183" spans="1:70" x14ac:dyDescent="0.2">
      <c r="A183" s="1">
        <v>1</v>
      </c>
      <c r="B183" s="5">
        <v>105201033</v>
      </c>
      <c r="C183" s="1" t="s">
        <v>620</v>
      </c>
      <c r="D183" s="1" t="s">
        <v>461</v>
      </c>
      <c r="E183" s="2">
        <f t="shared" si="20"/>
        <v>92412916</v>
      </c>
      <c r="F183" s="2">
        <f t="shared" si="21"/>
        <v>95448716</v>
      </c>
      <c r="G183" s="2"/>
      <c r="H183" s="2">
        <v>29250000</v>
      </c>
      <c r="I183" s="2"/>
      <c r="J183" s="2"/>
      <c r="K183" s="2">
        <v>16537470</v>
      </c>
      <c r="L183" s="2">
        <v>1152751</v>
      </c>
      <c r="M183" s="2">
        <v>45472695</v>
      </c>
      <c r="N183" s="2">
        <f t="shared" si="22"/>
        <v>92412916</v>
      </c>
      <c r="O183" s="2"/>
      <c r="P183" s="2">
        <v>9730000</v>
      </c>
      <c r="Q183" s="2"/>
      <c r="R183" s="2"/>
      <c r="S183" s="2">
        <v>2767679</v>
      </c>
      <c r="T183" s="2">
        <v>0</v>
      </c>
      <c r="U183" s="2">
        <v>2486107</v>
      </c>
      <c r="V183" s="2">
        <f t="shared" si="23"/>
        <v>14983786</v>
      </c>
      <c r="W183" s="2"/>
      <c r="X183" s="2">
        <v>11920000</v>
      </c>
      <c r="Y183" s="2"/>
      <c r="Z183" s="2"/>
      <c r="AA183" s="2">
        <v>0</v>
      </c>
      <c r="AB183" s="2">
        <v>27986</v>
      </c>
      <c r="AC183" s="2">
        <v>0</v>
      </c>
      <c r="AD183" s="2">
        <f t="shared" si="24"/>
        <v>11947986</v>
      </c>
      <c r="AE183" s="2"/>
      <c r="AF183" s="2">
        <v>27060000</v>
      </c>
      <c r="AG183" s="2"/>
      <c r="AH183" s="2"/>
      <c r="AI183" s="2">
        <v>19305149</v>
      </c>
      <c r="AJ183" s="2">
        <v>1124765</v>
      </c>
      <c r="AK183" s="2">
        <v>47958802</v>
      </c>
      <c r="AL183" s="2">
        <f t="shared" si="25"/>
        <v>95448716</v>
      </c>
      <c r="AM183" s="2"/>
      <c r="AN183" s="2"/>
      <c r="AO183" s="2"/>
      <c r="AP183" s="2"/>
      <c r="AQ183" s="2"/>
      <c r="AR183" s="2"/>
      <c r="AS183" s="2"/>
      <c r="AT183" s="2">
        <f t="shared" si="26"/>
        <v>0</v>
      </c>
      <c r="AU183" s="2"/>
      <c r="AV183" s="2"/>
      <c r="AW183" s="2"/>
      <c r="AX183" s="2"/>
      <c r="AY183" s="2"/>
      <c r="AZ183" s="2"/>
      <c r="BA183" s="2"/>
      <c r="BB183" s="2">
        <f t="shared" si="27"/>
        <v>0</v>
      </c>
      <c r="BC183" s="2"/>
      <c r="BD183" s="2"/>
      <c r="BE183" s="2"/>
      <c r="BF183" s="2"/>
      <c r="BG183" s="2"/>
      <c r="BH183" s="2"/>
      <c r="BI183" s="2"/>
      <c r="BJ183" s="2">
        <f t="shared" si="28"/>
        <v>0</v>
      </c>
      <c r="BK183" s="2"/>
      <c r="BL183" s="2"/>
      <c r="BM183" s="2"/>
      <c r="BN183" s="2"/>
      <c r="BO183" s="2"/>
      <c r="BP183" s="2"/>
      <c r="BQ183" s="2"/>
      <c r="BR183" s="2">
        <f t="shared" si="29"/>
        <v>0</v>
      </c>
    </row>
    <row r="184" spans="1:70" x14ac:dyDescent="0.2">
      <c r="A184" s="1">
        <v>1</v>
      </c>
      <c r="B184" s="5">
        <v>105201352</v>
      </c>
      <c r="C184" s="1" t="s">
        <v>702</v>
      </c>
      <c r="D184" s="1" t="s">
        <v>461</v>
      </c>
      <c r="E184" s="2">
        <f t="shared" si="20"/>
        <v>112665777.55</v>
      </c>
      <c r="F184" s="2">
        <f t="shared" si="21"/>
        <v>111002759</v>
      </c>
      <c r="G184" s="2"/>
      <c r="H184" s="2">
        <v>26850000</v>
      </c>
      <c r="I184" s="2"/>
      <c r="J184" s="2"/>
      <c r="K184" s="2">
        <v>4841000</v>
      </c>
      <c r="L184" s="2">
        <v>1444777.55</v>
      </c>
      <c r="M184" s="2">
        <v>79530000</v>
      </c>
      <c r="N184" s="2">
        <f t="shared" si="22"/>
        <v>112665777.55</v>
      </c>
      <c r="O184" s="2"/>
      <c r="P184" s="2">
        <v>2845000</v>
      </c>
      <c r="Q184" s="2"/>
      <c r="R184" s="2"/>
      <c r="S184" s="2">
        <v>1175000</v>
      </c>
      <c r="T184" s="2">
        <v>189141.45</v>
      </c>
      <c r="U184" s="2">
        <v>2256000</v>
      </c>
      <c r="V184" s="2">
        <f t="shared" si="23"/>
        <v>6465141.4500000002</v>
      </c>
      <c r="W184" s="2"/>
      <c r="X184" s="2">
        <v>7720000</v>
      </c>
      <c r="Y184" s="2"/>
      <c r="Z184" s="2"/>
      <c r="AA184" s="2">
        <v>270000</v>
      </c>
      <c r="AB184" s="2">
        <v>138160</v>
      </c>
      <c r="AC184" s="2">
        <v>0</v>
      </c>
      <c r="AD184" s="2">
        <f t="shared" si="24"/>
        <v>8128160</v>
      </c>
      <c r="AE184" s="2"/>
      <c r="AF184" s="2">
        <v>21975000</v>
      </c>
      <c r="AG184" s="2"/>
      <c r="AH184" s="2"/>
      <c r="AI184" s="2">
        <v>5746000</v>
      </c>
      <c r="AJ184" s="2">
        <v>1495759</v>
      </c>
      <c r="AK184" s="2">
        <v>81786000</v>
      </c>
      <c r="AL184" s="2">
        <f t="shared" si="25"/>
        <v>111002759</v>
      </c>
      <c r="AM184" s="2"/>
      <c r="AN184" s="2"/>
      <c r="AO184" s="2"/>
      <c r="AP184" s="2"/>
      <c r="AQ184" s="2"/>
      <c r="AR184" s="2"/>
      <c r="AS184" s="2"/>
      <c r="AT184" s="2">
        <f t="shared" si="26"/>
        <v>0</v>
      </c>
      <c r="AU184" s="2"/>
      <c r="AV184" s="2"/>
      <c r="AW184" s="2"/>
      <c r="AX184" s="2"/>
      <c r="AY184" s="2"/>
      <c r="AZ184" s="2"/>
      <c r="BA184" s="2"/>
      <c r="BB184" s="2">
        <f t="shared" si="27"/>
        <v>0</v>
      </c>
      <c r="BC184" s="2"/>
      <c r="BD184" s="2"/>
      <c r="BE184" s="2"/>
      <c r="BF184" s="2"/>
      <c r="BG184" s="2"/>
      <c r="BH184" s="2"/>
      <c r="BI184" s="2"/>
      <c r="BJ184" s="2">
        <f t="shared" si="28"/>
        <v>0</v>
      </c>
      <c r="BK184" s="2"/>
      <c r="BL184" s="2"/>
      <c r="BM184" s="2"/>
      <c r="BN184" s="2"/>
      <c r="BO184" s="2"/>
      <c r="BP184" s="2"/>
      <c r="BQ184" s="2"/>
      <c r="BR184" s="2">
        <f t="shared" si="29"/>
        <v>0</v>
      </c>
    </row>
    <row r="185" spans="1:70" x14ac:dyDescent="0.2">
      <c r="A185" s="1">
        <v>1</v>
      </c>
      <c r="B185" s="5">
        <v>105204703</v>
      </c>
      <c r="C185" s="1" t="s">
        <v>703</v>
      </c>
      <c r="D185" s="1" t="s">
        <v>461</v>
      </c>
      <c r="E185" s="2">
        <f t="shared" si="20"/>
        <v>80313526.909999996</v>
      </c>
      <c r="F185" s="2">
        <f t="shared" si="21"/>
        <v>103419493.27</v>
      </c>
      <c r="G185" s="2"/>
      <c r="H185" s="2">
        <v>0</v>
      </c>
      <c r="I185" s="2"/>
      <c r="J185" s="2">
        <v>5432088.9100000001</v>
      </c>
      <c r="K185" s="2">
        <v>3092449</v>
      </c>
      <c r="L185" s="2">
        <v>1895989</v>
      </c>
      <c r="M185" s="2">
        <v>69893000</v>
      </c>
      <c r="N185" s="2">
        <f t="shared" si="22"/>
        <v>80313526.909999996</v>
      </c>
      <c r="O185" s="2"/>
      <c r="P185" s="2">
        <v>19695000</v>
      </c>
      <c r="Q185" s="2"/>
      <c r="R185" s="2">
        <v>0</v>
      </c>
      <c r="S185" s="2">
        <v>342873</v>
      </c>
      <c r="T185" s="2">
        <v>0</v>
      </c>
      <c r="U185" s="2">
        <v>3375000</v>
      </c>
      <c r="V185" s="2">
        <f t="shared" si="23"/>
        <v>23412873</v>
      </c>
      <c r="W185" s="2"/>
      <c r="X185" s="2">
        <v>0</v>
      </c>
      <c r="Y185" s="2"/>
      <c r="Z185" s="2">
        <v>141979.64000000001</v>
      </c>
      <c r="AA185" s="2">
        <v>0</v>
      </c>
      <c r="AB185" s="2">
        <v>164927</v>
      </c>
      <c r="AC185" s="2">
        <v>0</v>
      </c>
      <c r="AD185" s="2">
        <f t="shared" si="24"/>
        <v>306906.64</v>
      </c>
      <c r="AE185" s="2"/>
      <c r="AF185" s="2">
        <v>19695000</v>
      </c>
      <c r="AG185" s="2"/>
      <c r="AH185" s="2">
        <v>5290109.2699999996</v>
      </c>
      <c r="AI185" s="2">
        <v>3435322</v>
      </c>
      <c r="AJ185" s="2">
        <v>1731062</v>
      </c>
      <c r="AK185" s="2">
        <v>73268000</v>
      </c>
      <c r="AL185" s="2">
        <f t="shared" si="25"/>
        <v>103419493.27</v>
      </c>
      <c r="AM185" s="2"/>
      <c r="AN185" s="2"/>
      <c r="AO185" s="2"/>
      <c r="AP185" s="2"/>
      <c r="AQ185" s="2"/>
      <c r="AR185" s="2"/>
      <c r="AS185" s="2"/>
      <c r="AT185" s="2">
        <f t="shared" si="26"/>
        <v>0</v>
      </c>
      <c r="AU185" s="2"/>
      <c r="AV185" s="2"/>
      <c r="AW185" s="2"/>
      <c r="AX185" s="2"/>
      <c r="AY185" s="2"/>
      <c r="AZ185" s="2"/>
      <c r="BA185" s="2"/>
      <c r="BB185" s="2">
        <f t="shared" si="27"/>
        <v>0</v>
      </c>
      <c r="BC185" s="2"/>
      <c r="BD185" s="2"/>
      <c r="BE185" s="2"/>
      <c r="BF185" s="2"/>
      <c r="BG185" s="2"/>
      <c r="BH185" s="2"/>
      <c r="BI185" s="2"/>
      <c r="BJ185" s="2">
        <f t="shared" si="28"/>
        <v>0</v>
      </c>
      <c r="BK185" s="2"/>
      <c r="BL185" s="2"/>
      <c r="BM185" s="2"/>
      <c r="BN185" s="2"/>
      <c r="BO185" s="2"/>
      <c r="BP185" s="2"/>
      <c r="BQ185" s="2"/>
      <c r="BR185" s="2">
        <f t="shared" si="29"/>
        <v>0</v>
      </c>
    </row>
    <row r="186" spans="1:70" x14ac:dyDescent="0.2">
      <c r="A186" s="1">
        <v>1</v>
      </c>
      <c r="B186" s="5">
        <v>115210503</v>
      </c>
      <c r="C186" s="1" t="s">
        <v>231</v>
      </c>
      <c r="D186" s="1" t="s">
        <v>490</v>
      </c>
      <c r="E186" s="2">
        <f t="shared" si="20"/>
        <v>110612231</v>
      </c>
      <c r="F186" s="2">
        <f t="shared" si="21"/>
        <v>111825009</v>
      </c>
      <c r="G186" s="2"/>
      <c r="H186" s="2">
        <v>39855000</v>
      </c>
      <c r="I186" s="2"/>
      <c r="J186" s="2">
        <v>909444</v>
      </c>
      <c r="K186" s="2">
        <v>3771012</v>
      </c>
      <c r="L186" s="2">
        <v>999224</v>
      </c>
      <c r="M186" s="2">
        <v>65009877</v>
      </c>
      <c r="N186" s="2">
        <f t="shared" si="22"/>
        <v>110544557</v>
      </c>
      <c r="O186" s="2"/>
      <c r="P186" s="2">
        <v>16785000</v>
      </c>
      <c r="Q186" s="2"/>
      <c r="R186" s="2">
        <v>0</v>
      </c>
      <c r="S186" s="2">
        <v>272782</v>
      </c>
      <c r="T186" s="2">
        <v>132470</v>
      </c>
      <c r="U186" s="2">
        <v>4345884</v>
      </c>
      <c r="V186" s="2">
        <f t="shared" si="23"/>
        <v>21536136</v>
      </c>
      <c r="W186" s="2"/>
      <c r="X186" s="2">
        <v>19890000</v>
      </c>
      <c r="Y186" s="2"/>
      <c r="Z186" s="2">
        <v>185350</v>
      </c>
      <c r="AA186" s="2">
        <v>0</v>
      </c>
      <c r="AB186" s="2">
        <v>254710</v>
      </c>
      <c r="AC186" s="2">
        <v>0</v>
      </c>
      <c r="AD186" s="2">
        <f t="shared" si="24"/>
        <v>20330060</v>
      </c>
      <c r="AE186" s="2"/>
      <c r="AF186" s="2">
        <v>36750000</v>
      </c>
      <c r="AG186" s="2"/>
      <c r="AH186" s="2">
        <v>724094</v>
      </c>
      <c r="AI186" s="2">
        <v>4043794</v>
      </c>
      <c r="AJ186" s="2">
        <v>876984</v>
      </c>
      <c r="AK186" s="2">
        <v>69355761</v>
      </c>
      <c r="AL186" s="2">
        <f t="shared" si="25"/>
        <v>111750633</v>
      </c>
      <c r="AM186" s="2"/>
      <c r="AN186" s="2"/>
      <c r="AO186" s="2"/>
      <c r="AP186" s="2"/>
      <c r="AQ186" s="2">
        <v>2943</v>
      </c>
      <c r="AR186" s="2"/>
      <c r="AS186" s="2">
        <v>64731</v>
      </c>
      <c r="AT186" s="2">
        <f t="shared" si="26"/>
        <v>67674</v>
      </c>
      <c r="AU186" s="2"/>
      <c r="AV186" s="2"/>
      <c r="AW186" s="2"/>
      <c r="AX186" s="2"/>
      <c r="AY186" s="2">
        <v>181</v>
      </c>
      <c r="AZ186" s="2"/>
      <c r="BA186" s="2">
        <v>6521</v>
      </c>
      <c r="BB186" s="2">
        <f t="shared" si="27"/>
        <v>6702</v>
      </c>
      <c r="BC186" s="2"/>
      <c r="BD186" s="2"/>
      <c r="BE186" s="2"/>
      <c r="BF186" s="2"/>
      <c r="BG186" s="2">
        <v>0</v>
      </c>
      <c r="BH186" s="2"/>
      <c r="BI186" s="2">
        <v>0</v>
      </c>
      <c r="BJ186" s="2">
        <f t="shared" si="28"/>
        <v>0</v>
      </c>
      <c r="BK186" s="2"/>
      <c r="BL186" s="2"/>
      <c r="BM186" s="2"/>
      <c r="BN186" s="2"/>
      <c r="BO186" s="2">
        <v>3124</v>
      </c>
      <c r="BP186" s="2"/>
      <c r="BQ186" s="2">
        <v>71252</v>
      </c>
      <c r="BR186" s="2">
        <f t="shared" si="29"/>
        <v>74376</v>
      </c>
    </row>
    <row r="187" spans="1:70" x14ac:dyDescent="0.2">
      <c r="A187" s="1">
        <v>1</v>
      </c>
      <c r="B187" s="5">
        <v>115211003</v>
      </c>
      <c r="C187" s="1" t="s">
        <v>731</v>
      </c>
      <c r="D187" s="1" t="s">
        <v>490</v>
      </c>
      <c r="E187" s="2">
        <f t="shared" si="20"/>
        <v>70992203</v>
      </c>
      <c r="F187" s="2">
        <f t="shared" si="21"/>
        <v>72316079</v>
      </c>
      <c r="G187" s="2"/>
      <c r="H187" s="2">
        <v>34259504</v>
      </c>
      <c r="I187" s="2"/>
      <c r="J187" s="2"/>
      <c r="K187" s="2">
        <v>2456000</v>
      </c>
      <c r="L187" s="2">
        <v>362595</v>
      </c>
      <c r="M187" s="2">
        <v>33329000</v>
      </c>
      <c r="N187" s="2">
        <f t="shared" si="22"/>
        <v>70407099</v>
      </c>
      <c r="O187" s="2"/>
      <c r="P187" s="2">
        <v>4540000</v>
      </c>
      <c r="Q187" s="2"/>
      <c r="R187" s="2"/>
      <c r="S187" s="2">
        <v>359186</v>
      </c>
      <c r="T187" s="2">
        <v>36710</v>
      </c>
      <c r="U187" s="2">
        <v>5576550</v>
      </c>
      <c r="V187" s="2">
        <f t="shared" si="23"/>
        <v>10512446</v>
      </c>
      <c r="W187" s="2"/>
      <c r="X187" s="2">
        <v>5570317</v>
      </c>
      <c r="Y187" s="2"/>
      <c r="Z187" s="2"/>
      <c r="AA187" s="2">
        <v>134186</v>
      </c>
      <c r="AB187" s="2">
        <v>128517</v>
      </c>
      <c r="AC187" s="2">
        <v>3390550</v>
      </c>
      <c r="AD187" s="2">
        <f t="shared" si="24"/>
        <v>9223570</v>
      </c>
      <c r="AE187" s="2"/>
      <c r="AF187" s="2">
        <v>33229187</v>
      </c>
      <c r="AG187" s="2"/>
      <c r="AH187" s="2"/>
      <c r="AI187" s="2">
        <v>2681000</v>
      </c>
      <c r="AJ187" s="2">
        <v>270788</v>
      </c>
      <c r="AK187" s="2">
        <v>35515000</v>
      </c>
      <c r="AL187" s="2">
        <f t="shared" si="25"/>
        <v>71695975</v>
      </c>
      <c r="AM187" s="2"/>
      <c r="AN187" s="2"/>
      <c r="AO187" s="2"/>
      <c r="AP187" s="2"/>
      <c r="AQ187" s="2">
        <v>40000</v>
      </c>
      <c r="AR187" s="2">
        <v>3104</v>
      </c>
      <c r="AS187" s="2">
        <v>542000</v>
      </c>
      <c r="AT187" s="2">
        <f t="shared" si="26"/>
        <v>585104</v>
      </c>
      <c r="AU187" s="2"/>
      <c r="AV187" s="2"/>
      <c r="AW187" s="2"/>
      <c r="AX187" s="2"/>
      <c r="AY187" s="2">
        <v>4731</v>
      </c>
      <c r="AZ187" s="2">
        <v>0</v>
      </c>
      <c r="BA187" s="2">
        <v>73450</v>
      </c>
      <c r="BB187" s="2">
        <f t="shared" si="27"/>
        <v>78181</v>
      </c>
      <c r="BC187" s="2"/>
      <c r="BD187" s="2"/>
      <c r="BE187" s="2"/>
      <c r="BF187" s="2"/>
      <c r="BG187" s="2">
        <v>4731</v>
      </c>
      <c r="BH187" s="2">
        <v>0</v>
      </c>
      <c r="BI187" s="2">
        <v>38450</v>
      </c>
      <c r="BJ187" s="2">
        <f t="shared" si="28"/>
        <v>43181</v>
      </c>
      <c r="BK187" s="2"/>
      <c r="BL187" s="2"/>
      <c r="BM187" s="2"/>
      <c r="BN187" s="2"/>
      <c r="BO187" s="2">
        <v>40000</v>
      </c>
      <c r="BP187" s="2">
        <v>3104</v>
      </c>
      <c r="BQ187" s="2">
        <v>577000</v>
      </c>
      <c r="BR187" s="2">
        <f t="shared" si="29"/>
        <v>620104</v>
      </c>
    </row>
    <row r="188" spans="1:70" x14ac:dyDescent="0.2">
      <c r="A188" s="1">
        <v>1</v>
      </c>
      <c r="B188" s="5">
        <v>115211103</v>
      </c>
      <c r="C188" s="1" t="s">
        <v>334</v>
      </c>
      <c r="D188" s="1" t="s">
        <v>490</v>
      </c>
      <c r="E188" s="2">
        <f t="shared" si="20"/>
        <v>158791024</v>
      </c>
      <c r="F188" s="2">
        <f t="shared" si="21"/>
        <v>152524504</v>
      </c>
      <c r="G188" s="2"/>
      <c r="H188" s="2">
        <v>44735000</v>
      </c>
      <c r="I188" s="2"/>
      <c r="J188" s="2">
        <v>3190910</v>
      </c>
      <c r="K188" s="2">
        <v>7478593</v>
      </c>
      <c r="L188" s="2">
        <v>1668160</v>
      </c>
      <c r="M188" s="2">
        <v>101577948</v>
      </c>
      <c r="N188" s="2">
        <f t="shared" si="22"/>
        <v>158650611</v>
      </c>
      <c r="O188" s="2"/>
      <c r="P188" s="2">
        <v>0</v>
      </c>
      <c r="Q188" s="2"/>
      <c r="R188" s="2">
        <v>0</v>
      </c>
      <c r="S188" s="2">
        <v>550138</v>
      </c>
      <c r="T188" s="2">
        <v>717236</v>
      </c>
      <c r="U188" s="2">
        <v>0</v>
      </c>
      <c r="V188" s="2">
        <f t="shared" si="23"/>
        <v>1267374</v>
      </c>
      <c r="W188" s="2"/>
      <c r="X188" s="2">
        <v>5510000</v>
      </c>
      <c r="Y188" s="2"/>
      <c r="Z188" s="2">
        <v>557589</v>
      </c>
      <c r="AA188" s="2">
        <v>180254</v>
      </c>
      <c r="AB188" s="2">
        <v>918905</v>
      </c>
      <c r="AC188" s="2">
        <v>390820</v>
      </c>
      <c r="AD188" s="2">
        <f t="shared" si="24"/>
        <v>7557568</v>
      </c>
      <c r="AE188" s="2"/>
      <c r="AF188" s="2">
        <v>39225000</v>
      </c>
      <c r="AG188" s="2"/>
      <c r="AH188" s="2">
        <v>2633321</v>
      </c>
      <c r="AI188" s="2">
        <v>7848477</v>
      </c>
      <c r="AJ188" s="2">
        <v>1466491</v>
      </c>
      <c r="AK188" s="2">
        <v>101187128</v>
      </c>
      <c r="AL188" s="2">
        <f t="shared" si="25"/>
        <v>152360417</v>
      </c>
      <c r="AM188" s="2"/>
      <c r="AN188" s="2"/>
      <c r="AO188" s="2"/>
      <c r="AP188" s="2"/>
      <c r="AQ188" s="2">
        <v>9115</v>
      </c>
      <c r="AR188" s="2">
        <v>3856</v>
      </c>
      <c r="AS188" s="2">
        <v>127442</v>
      </c>
      <c r="AT188" s="2">
        <f t="shared" si="26"/>
        <v>140413</v>
      </c>
      <c r="AU188" s="2"/>
      <c r="AV188" s="2"/>
      <c r="AW188" s="2"/>
      <c r="AX188" s="2"/>
      <c r="AY188" s="2">
        <v>2702</v>
      </c>
      <c r="AZ188" s="2">
        <v>3803</v>
      </c>
      <c r="BA188" s="2">
        <v>19325</v>
      </c>
      <c r="BB188" s="2">
        <f t="shared" si="27"/>
        <v>25830</v>
      </c>
      <c r="BC188" s="2"/>
      <c r="BD188" s="2"/>
      <c r="BE188" s="2"/>
      <c r="BF188" s="2"/>
      <c r="BG188" s="2">
        <v>0</v>
      </c>
      <c r="BH188" s="2">
        <v>2156</v>
      </c>
      <c r="BI188" s="2">
        <v>0</v>
      </c>
      <c r="BJ188" s="2">
        <f t="shared" si="28"/>
        <v>2156</v>
      </c>
      <c r="BK188" s="2"/>
      <c r="BL188" s="2"/>
      <c r="BM188" s="2"/>
      <c r="BN188" s="2"/>
      <c r="BO188" s="2">
        <v>11817</v>
      </c>
      <c r="BP188" s="2">
        <v>5503</v>
      </c>
      <c r="BQ188" s="2">
        <v>146767</v>
      </c>
      <c r="BR188" s="2">
        <f t="shared" si="29"/>
        <v>164087</v>
      </c>
    </row>
    <row r="189" spans="1:70" x14ac:dyDescent="0.2">
      <c r="A189" s="1">
        <v>1</v>
      </c>
      <c r="B189" s="5">
        <v>115211603</v>
      </c>
      <c r="C189" s="1" t="s">
        <v>232</v>
      </c>
      <c r="D189" s="1" t="s">
        <v>490</v>
      </c>
      <c r="E189" s="2">
        <f t="shared" si="20"/>
        <v>335753609</v>
      </c>
      <c r="F189" s="2">
        <f t="shared" si="21"/>
        <v>350340421</v>
      </c>
      <c r="G189" s="2"/>
      <c r="H189" s="2">
        <v>124370000</v>
      </c>
      <c r="I189" s="2"/>
      <c r="J189" s="2"/>
      <c r="K189" s="2">
        <v>14270283</v>
      </c>
      <c r="L189" s="2">
        <v>3816973</v>
      </c>
      <c r="M189" s="2">
        <v>190659000</v>
      </c>
      <c r="N189" s="2">
        <f t="shared" si="22"/>
        <v>333116256</v>
      </c>
      <c r="O189" s="2"/>
      <c r="P189" s="2">
        <v>36575000</v>
      </c>
      <c r="Q189" s="2"/>
      <c r="R189" s="2"/>
      <c r="S189" s="2">
        <v>0</v>
      </c>
      <c r="T189" s="2">
        <v>146923</v>
      </c>
      <c r="U189" s="2">
        <v>10108000</v>
      </c>
      <c r="V189" s="2">
        <f t="shared" si="23"/>
        <v>46829923</v>
      </c>
      <c r="W189" s="2"/>
      <c r="X189" s="2">
        <v>30930000</v>
      </c>
      <c r="Y189" s="2"/>
      <c r="Z189" s="2"/>
      <c r="AA189" s="2">
        <v>1405529</v>
      </c>
      <c r="AB189" s="2">
        <v>0</v>
      </c>
      <c r="AC189" s="2">
        <v>0</v>
      </c>
      <c r="AD189" s="2">
        <f t="shared" si="24"/>
        <v>32335529</v>
      </c>
      <c r="AE189" s="2"/>
      <c r="AF189" s="2">
        <v>130015000</v>
      </c>
      <c r="AG189" s="2"/>
      <c r="AH189" s="2"/>
      <c r="AI189" s="2">
        <v>12864754</v>
      </c>
      <c r="AJ189" s="2">
        <v>3963896</v>
      </c>
      <c r="AK189" s="2">
        <v>200767000</v>
      </c>
      <c r="AL189" s="2">
        <f t="shared" si="25"/>
        <v>347610650</v>
      </c>
      <c r="AM189" s="2"/>
      <c r="AN189" s="2"/>
      <c r="AO189" s="2"/>
      <c r="AP189" s="2"/>
      <c r="AQ189" s="2">
        <v>224353</v>
      </c>
      <c r="AR189" s="2"/>
      <c r="AS189" s="2">
        <v>2413000</v>
      </c>
      <c r="AT189" s="2">
        <f t="shared" si="26"/>
        <v>2637353</v>
      </c>
      <c r="AU189" s="2"/>
      <c r="AV189" s="2"/>
      <c r="AW189" s="2"/>
      <c r="AX189" s="2"/>
      <c r="AY189" s="2">
        <v>0</v>
      </c>
      <c r="AZ189" s="2"/>
      <c r="BA189" s="2">
        <v>128000</v>
      </c>
      <c r="BB189" s="2">
        <f t="shared" si="27"/>
        <v>128000</v>
      </c>
      <c r="BC189" s="2"/>
      <c r="BD189" s="2"/>
      <c r="BE189" s="2"/>
      <c r="BF189" s="2"/>
      <c r="BG189" s="2">
        <v>35582</v>
      </c>
      <c r="BH189" s="2"/>
      <c r="BI189" s="2">
        <v>0</v>
      </c>
      <c r="BJ189" s="2">
        <f t="shared" si="28"/>
        <v>35582</v>
      </c>
      <c r="BK189" s="2"/>
      <c r="BL189" s="2"/>
      <c r="BM189" s="2"/>
      <c r="BN189" s="2"/>
      <c r="BO189" s="2">
        <v>188771</v>
      </c>
      <c r="BP189" s="2"/>
      <c r="BQ189" s="2">
        <v>2541000</v>
      </c>
      <c r="BR189" s="2">
        <f t="shared" si="29"/>
        <v>2729771</v>
      </c>
    </row>
    <row r="190" spans="1:70" x14ac:dyDescent="0.2">
      <c r="A190" s="1">
        <v>1</v>
      </c>
      <c r="B190" s="5">
        <v>115212503</v>
      </c>
      <c r="C190" s="1" t="s">
        <v>589</v>
      </c>
      <c r="D190" s="1" t="s">
        <v>490</v>
      </c>
      <c r="E190" s="2">
        <f t="shared" si="20"/>
        <v>99693227</v>
      </c>
      <c r="F190" s="2">
        <f t="shared" si="21"/>
        <v>108977689</v>
      </c>
      <c r="G190" s="2"/>
      <c r="H190" s="2">
        <v>42968000</v>
      </c>
      <c r="I190" s="2"/>
      <c r="J190" s="2"/>
      <c r="K190" s="2">
        <v>4346000</v>
      </c>
      <c r="L190" s="2">
        <v>404227</v>
      </c>
      <c r="M190" s="2">
        <v>51975000</v>
      </c>
      <c r="N190" s="2">
        <f t="shared" si="22"/>
        <v>99693227</v>
      </c>
      <c r="O190" s="2"/>
      <c r="P190" s="2">
        <v>14114000</v>
      </c>
      <c r="Q190" s="2"/>
      <c r="R190" s="2"/>
      <c r="S190" s="2">
        <v>234300</v>
      </c>
      <c r="T190" s="2">
        <v>51305</v>
      </c>
      <c r="U190" s="2">
        <v>7678000</v>
      </c>
      <c r="V190" s="2">
        <f t="shared" si="23"/>
        <v>22077605</v>
      </c>
      <c r="W190" s="2"/>
      <c r="X190" s="2">
        <v>5679000</v>
      </c>
      <c r="Y190" s="2"/>
      <c r="Z190" s="2"/>
      <c r="AA190" s="2">
        <v>187000</v>
      </c>
      <c r="AB190" s="2">
        <v>9143</v>
      </c>
      <c r="AC190" s="2">
        <v>6918000</v>
      </c>
      <c r="AD190" s="2">
        <f t="shared" si="24"/>
        <v>12793143</v>
      </c>
      <c r="AE190" s="2"/>
      <c r="AF190" s="2">
        <v>51403000</v>
      </c>
      <c r="AG190" s="2"/>
      <c r="AH190" s="2"/>
      <c r="AI190" s="2">
        <v>4393300</v>
      </c>
      <c r="AJ190" s="2">
        <v>446389</v>
      </c>
      <c r="AK190" s="2">
        <v>52735000</v>
      </c>
      <c r="AL190" s="2">
        <f t="shared" si="25"/>
        <v>108977689</v>
      </c>
      <c r="AM190" s="2"/>
      <c r="AN190" s="2"/>
      <c r="AO190" s="2"/>
      <c r="AP190" s="2"/>
      <c r="AQ190" s="2"/>
      <c r="AR190" s="2"/>
      <c r="AS190" s="2"/>
      <c r="AT190" s="2">
        <f t="shared" si="26"/>
        <v>0</v>
      </c>
      <c r="AU190" s="2"/>
      <c r="AV190" s="2"/>
      <c r="AW190" s="2"/>
      <c r="AX190" s="2"/>
      <c r="AY190" s="2"/>
      <c r="AZ190" s="2"/>
      <c r="BA190" s="2"/>
      <c r="BB190" s="2">
        <f t="shared" si="27"/>
        <v>0</v>
      </c>
      <c r="BC190" s="2"/>
      <c r="BD190" s="2"/>
      <c r="BE190" s="2"/>
      <c r="BF190" s="2"/>
      <c r="BG190" s="2"/>
      <c r="BH190" s="2"/>
      <c r="BI190" s="2"/>
      <c r="BJ190" s="2">
        <f t="shared" si="28"/>
        <v>0</v>
      </c>
      <c r="BK190" s="2"/>
      <c r="BL190" s="2"/>
      <c r="BM190" s="2"/>
      <c r="BN190" s="2"/>
      <c r="BO190" s="2"/>
      <c r="BP190" s="2"/>
      <c r="BQ190" s="2"/>
      <c r="BR190" s="2">
        <f t="shared" si="29"/>
        <v>0</v>
      </c>
    </row>
    <row r="191" spans="1:70" x14ac:dyDescent="0.2">
      <c r="A191" s="1">
        <v>1</v>
      </c>
      <c r="B191" s="5">
        <v>115216503</v>
      </c>
      <c r="C191" s="1" t="s">
        <v>233</v>
      </c>
      <c r="D191" s="1" t="s">
        <v>490</v>
      </c>
      <c r="E191" s="2">
        <f t="shared" si="20"/>
        <v>210345961</v>
      </c>
      <c r="F191" s="2">
        <f t="shared" si="21"/>
        <v>249999923</v>
      </c>
      <c r="G191" s="2"/>
      <c r="H191" s="2">
        <v>94447000</v>
      </c>
      <c r="I191" s="2"/>
      <c r="J191" s="2">
        <v>7207039</v>
      </c>
      <c r="K191" s="2">
        <v>7668000</v>
      </c>
      <c r="L191" s="2">
        <v>586607</v>
      </c>
      <c r="M191" s="2">
        <v>98246000</v>
      </c>
      <c r="N191" s="2">
        <f t="shared" si="22"/>
        <v>208154646</v>
      </c>
      <c r="O191" s="2"/>
      <c r="P191" s="2">
        <v>44345000</v>
      </c>
      <c r="Q191" s="2"/>
      <c r="R191" s="2">
        <v>5081135</v>
      </c>
      <c r="S191" s="2">
        <v>0</v>
      </c>
      <c r="T191" s="2">
        <v>197085</v>
      </c>
      <c r="U191" s="2">
        <v>7913000</v>
      </c>
      <c r="V191" s="2">
        <f t="shared" si="23"/>
        <v>57536220</v>
      </c>
      <c r="W191" s="2"/>
      <c r="X191" s="2">
        <v>16987000</v>
      </c>
      <c r="Y191" s="2"/>
      <c r="Z191" s="2">
        <v>773678</v>
      </c>
      <c r="AA191" s="2">
        <v>257338</v>
      </c>
      <c r="AB191" s="2">
        <v>0</v>
      </c>
      <c r="AC191" s="2">
        <v>0</v>
      </c>
      <c r="AD191" s="2">
        <f t="shared" si="24"/>
        <v>18018016</v>
      </c>
      <c r="AE191" s="2"/>
      <c r="AF191" s="2">
        <v>121805000</v>
      </c>
      <c r="AG191" s="2"/>
      <c r="AH191" s="2">
        <v>11514496</v>
      </c>
      <c r="AI191" s="2">
        <v>7410662</v>
      </c>
      <c r="AJ191" s="2">
        <v>783692</v>
      </c>
      <c r="AK191" s="2">
        <v>106159000</v>
      </c>
      <c r="AL191" s="2">
        <f t="shared" si="25"/>
        <v>247672850</v>
      </c>
      <c r="AM191" s="2"/>
      <c r="AN191" s="2"/>
      <c r="AO191" s="2"/>
      <c r="AP191" s="2"/>
      <c r="AQ191" s="2">
        <v>127000</v>
      </c>
      <c r="AR191" s="2">
        <v>8315</v>
      </c>
      <c r="AS191" s="2">
        <v>2056000</v>
      </c>
      <c r="AT191" s="2">
        <f t="shared" si="26"/>
        <v>2191315</v>
      </c>
      <c r="AU191" s="2"/>
      <c r="AV191" s="2"/>
      <c r="AW191" s="2"/>
      <c r="AX191" s="2"/>
      <c r="AY191" s="2">
        <v>24116</v>
      </c>
      <c r="AZ191" s="2">
        <v>642</v>
      </c>
      <c r="BA191" s="2">
        <v>111000</v>
      </c>
      <c r="BB191" s="2">
        <f t="shared" si="27"/>
        <v>135758</v>
      </c>
      <c r="BC191" s="2"/>
      <c r="BD191" s="2"/>
      <c r="BE191" s="2"/>
      <c r="BF191" s="2"/>
      <c r="BG191" s="2">
        <v>0</v>
      </c>
      <c r="BH191" s="2">
        <v>0</v>
      </c>
      <c r="BI191" s="2">
        <v>0</v>
      </c>
      <c r="BJ191" s="2">
        <f t="shared" si="28"/>
        <v>0</v>
      </c>
      <c r="BK191" s="2"/>
      <c r="BL191" s="2"/>
      <c r="BM191" s="2"/>
      <c r="BN191" s="2"/>
      <c r="BO191" s="2">
        <v>151116</v>
      </c>
      <c r="BP191" s="2">
        <v>8957</v>
      </c>
      <c r="BQ191" s="2">
        <v>2167000</v>
      </c>
      <c r="BR191" s="2">
        <f t="shared" si="29"/>
        <v>2327073</v>
      </c>
    </row>
    <row r="192" spans="1:70" x14ac:dyDescent="0.2">
      <c r="A192" s="1">
        <v>1</v>
      </c>
      <c r="B192" s="5">
        <v>115218003</v>
      </c>
      <c r="C192" s="1" t="s">
        <v>234</v>
      </c>
      <c r="D192" s="1" t="s">
        <v>490</v>
      </c>
      <c r="E192" s="2">
        <f t="shared" si="20"/>
        <v>88032604</v>
      </c>
      <c r="F192" s="2">
        <f t="shared" si="21"/>
        <v>84455049</v>
      </c>
      <c r="G192" s="2"/>
      <c r="H192" s="2">
        <v>12843000</v>
      </c>
      <c r="I192" s="2"/>
      <c r="J192" s="2">
        <v>52525</v>
      </c>
      <c r="K192" s="2">
        <v>5689980</v>
      </c>
      <c r="L192" s="2">
        <v>1252644</v>
      </c>
      <c r="M192" s="2">
        <v>66569181</v>
      </c>
      <c r="N192" s="2">
        <f t="shared" si="22"/>
        <v>86407330</v>
      </c>
      <c r="O192" s="2"/>
      <c r="P192" s="2">
        <v>0</v>
      </c>
      <c r="Q192" s="2"/>
      <c r="R192" s="2">
        <v>0</v>
      </c>
      <c r="S192" s="2">
        <v>487199</v>
      </c>
      <c r="T192" s="2">
        <v>0</v>
      </c>
      <c r="U192" s="2">
        <v>5593819</v>
      </c>
      <c r="V192" s="2">
        <f t="shared" si="23"/>
        <v>6081018</v>
      </c>
      <c r="W192" s="2"/>
      <c r="X192" s="2">
        <v>9092000</v>
      </c>
      <c r="Y192" s="2"/>
      <c r="Z192" s="2">
        <v>52525</v>
      </c>
      <c r="AA192" s="2">
        <v>0</v>
      </c>
      <c r="AB192" s="2">
        <v>195485</v>
      </c>
      <c r="AC192" s="2">
        <v>0</v>
      </c>
      <c r="AD192" s="2">
        <f t="shared" si="24"/>
        <v>9340010</v>
      </c>
      <c r="AE192" s="2"/>
      <c r="AF192" s="2">
        <v>3751000</v>
      </c>
      <c r="AG192" s="2"/>
      <c r="AH192" s="2">
        <v>0</v>
      </c>
      <c r="AI192" s="2">
        <v>6177179</v>
      </c>
      <c r="AJ192" s="2">
        <v>1057159</v>
      </c>
      <c r="AK192" s="2">
        <v>72163000</v>
      </c>
      <c r="AL192" s="2">
        <f t="shared" si="25"/>
        <v>83148338</v>
      </c>
      <c r="AM192" s="2"/>
      <c r="AN192" s="2"/>
      <c r="AO192" s="2"/>
      <c r="AP192" s="2"/>
      <c r="AQ192" s="2">
        <v>125455</v>
      </c>
      <c r="AR192" s="2"/>
      <c r="AS192" s="2">
        <v>1499819</v>
      </c>
      <c r="AT192" s="2">
        <f t="shared" si="26"/>
        <v>1625274</v>
      </c>
      <c r="AU192" s="2"/>
      <c r="AV192" s="2"/>
      <c r="AW192" s="2"/>
      <c r="AX192" s="2"/>
      <c r="AY192" s="2">
        <v>0</v>
      </c>
      <c r="AZ192" s="2"/>
      <c r="BA192" s="2">
        <v>0</v>
      </c>
      <c r="BB192" s="2">
        <f t="shared" si="27"/>
        <v>0</v>
      </c>
      <c r="BC192" s="2"/>
      <c r="BD192" s="2"/>
      <c r="BE192" s="2"/>
      <c r="BF192" s="2"/>
      <c r="BG192" s="2">
        <v>21744</v>
      </c>
      <c r="BH192" s="2"/>
      <c r="BI192" s="2">
        <v>296819</v>
      </c>
      <c r="BJ192" s="2">
        <f t="shared" si="28"/>
        <v>318563</v>
      </c>
      <c r="BK192" s="2"/>
      <c r="BL192" s="2"/>
      <c r="BM192" s="2"/>
      <c r="BN192" s="2"/>
      <c r="BO192" s="2">
        <v>103711</v>
      </c>
      <c r="BP192" s="2"/>
      <c r="BQ192" s="2">
        <v>1203000</v>
      </c>
      <c r="BR192" s="2">
        <f t="shared" si="29"/>
        <v>1306711</v>
      </c>
    </row>
    <row r="193" spans="1:70" x14ac:dyDescent="0.2">
      <c r="A193" s="1">
        <v>1</v>
      </c>
      <c r="B193" s="5">
        <v>115218303</v>
      </c>
      <c r="C193" s="1" t="s">
        <v>650</v>
      </c>
      <c r="D193" s="1" t="s">
        <v>490</v>
      </c>
      <c r="E193" s="2">
        <f t="shared" si="20"/>
        <v>84890151</v>
      </c>
      <c r="F193" s="2">
        <f t="shared" si="21"/>
        <v>84757060</v>
      </c>
      <c r="G193" s="2"/>
      <c r="H193" s="2">
        <v>33850000</v>
      </c>
      <c r="I193" s="2"/>
      <c r="J193" s="2">
        <v>778233</v>
      </c>
      <c r="K193" s="2">
        <v>4085550</v>
      </c>
      <c r="L193" s="2">
        <v>703368</v>
      </c>
      <c r="M193" s="2">
        <v>45473000</v>
      </c>
      <c r="N193" s="2">
        <f t="shared" si="22"/>
        <v>84890151</v>
      </c>
      <c r="O193" s="2"/>
      <c r="P193" s="2">
        <v>9265000</v>
      </c>
      <c r="Q193" s="2"/>
      <c r="R193" s="2">
        <v>734110</v>
      </c>
      <c r="S193" s="2">
        <v>505360</v>
      </c>
      <c r="T193" s="2">
        <v>75316</v>
      </c>
      <c r="U193" s="2">
        <v>1107000</v>
      </c>
      <c r="V193" s="2">
        <f t="shared" si="23"/>
        <v>11686786</v>
      </c>
      <c r="W193" s="2"/>
      <c r="X193" s="2">
        <v>11390000</v>
      </c>
      <c r="Y193" s="2"/>
      <c r="Z193" s="2">
        <v>429877</v>
      </c>
      <c r="AA193" s="2">
        <v>0</v>
      </c>
      <c r="AB193" s="2">
        <v>0</v>
      </c>
      <c r="AC193" s="2">
        <v>0</v>
      </c>
      <c r="AD193" s="2">
        <f t="shared" si="24"/>
        <v>11819877</v>
      </c>
      <c r="AE193" s="2"/>
      <c r="AF193" s="2">
        <v>31725000</v>
      </c>
      <c r="AG193" s="2"/>
      <c r="AH193" s="2">
        <v>1082466</v>
      </c>
      <c r="AI193" s="2">
        <v>4590910</v>
      </c>
      <c r="AJ193" s="2">
        <v>778684</v>
      </c>
      <c r="AK193" s="2">
        <v>46580000</v>
      </c>
      <c r="AL193" s="2">
        <f t="shared" si="25"/>
        <v>84757060</v>
      </c>
      <c r="AM193" s="2"/>
      <c r="AN193" s="2"/>
      <c r="AO193" s="2"/>
      <c r="AP193" s="2"/>
      <c r="AQ193" s="2"/>
      <c r="AR193" s="2"/>
      <c r="AS193" s="2"/>
      <c r="AT193" s="2">
        <f t="shared" si="26"/>
        <v>0</v>
      </c>
      <c r="AU193" s="2"/>
      <c r="AV193" s="2"/>
      <c r="AW193" s="2"/>
      <c r="AX193" s="2"/>
      <c r="AY193" s="2"/>
      <c r="AZ193" s="2"/>
      <c r="BA193" s="2"/>
      <c r="BB193" s="2">
        <f t="shared" si="27"/>
        <v>0</v>
      </c>
      <c r="BC193" s="2"/>
      <c r="BD193" s="2"/>
      <c r="BE193" s="2"/>
      <c r="BF193" s="2"/>
      <c r="BG193" s="2"/>
      <c r="BH193" s="2"/>
      <c r="BI193" s="2"/>
      <c r="BJ193" s="2">
        <f t="shared" si="28"/>
        <v>0</v>
      </c>
      <c r="BK193" s="2"/>
      <c r="BL193" s="2"/>
      <c r="BM193" s="2"/>
      <c r="BN193" s="2"/>
      <c r="BO193" s="2"/>
      <c r="BP193" s="2"/>
      <c r="BQ193" s="2"/>
      <c r="BR193" s="2">
        <f t="shared" si="29"/>
        <v>0</v>
      </c>
    </row>
    <row r="194" spans="1:70" x14ac:dyDescent="0.2">
      <c r="A194" s="1">
        <v>1</v>
      </c>
      <c r="B194" s="5">
        <v>115221402</v>
      </c>
      <c r="C194" s="1" t="s">
        <v>651</v>
      </c>
      <c r="D194" s="1" t="s">
        <v>491</v>
      </c>
      <c r="E194" s="2">
        <f t="shared" si="20"/>
        <v>436641911.45000005</v>
      </c>
      <c r="F194" s="2">
        <f t="shared" si="21"/>
        <v>454789822.31</v>
      </c>
      <c r="G194" s="2"/>
      <c r="H194" s="2">
        <v>128720000</v>
      </c>
      <c r="I194" s="2">
        <v>7493836.2699999996</v>
      </c>
      <c r="J194" s="2"/>
      <c r="K194" s="2">
        <v>26555338</v>
      </c>
      <c r="L194" s="2">
        <v>4311737.18</v>
      </c>
      <c r="M194" s="2">
        <v>269561000</v>
      </c>
      <c r="N194" s="2">
        <f t="shared" si="22"/>
        <v>436641911.45000005</v>
      </c>
      <c r="O194" s="2"/>
      <c r="P194" s="2">
        <v>27040000</v>
      </c>
      <c r="Q194" s="2">
        <v>0</v>
      </c>
      <c r="R194" s="2"/>
      <c r="S194" s="2">
        <v>5098501</v>
      </c>
      <c r="T194" s="2">
        <v>0</v>
      </c>
      <c r="U194" s="2">
        <v>14203000</v>
      </c>
      <c r="V194" s="2">
        <f t="shared" si="23"/>
        <v>46341501</v>
      </c>
      <c r="W194" s="2"/>
      <c r="X194" s="2">
        <v>27455000</v>
      </c>
      <c r="Y194" s="2">
        <v>536893.84</v>
      </c>
      <c r="Z194" s="2"/>
      <c r="AA194" s="2">
        <v>0</v>
      </c>
      <c r="AB194" s="2">
        <v>201696.3</v>
      </c>
      <c r="AC194" s="2">
        <v>0</v>
      </c>
      <c r="AD194" s="2">
        <f t="shared" si="24"/>
        <v>28193590.140000001</v>
      </c>
      <c r="AE194" s="2"/>
      <c r="AF194" s="2">
        <v>128305000</v>
      </c>
      <c r="AG194" s="2">
        <v>6956942.4299999997</v>
      </c>
      <c r="AH194" s="2"/>
      <c r="AI194" s="2">
        <v>31653839</v>
      </c>
      <c r="AJ194" s="2">
        <v>4110040.88</v>
      </c>
      <c r="AK194" s="2">
        <v>283764000</v>
      </c>
      <c r="AL194" s="2">
        <f t="shared" si="25"/>
        <v>454789822.31</v>
      </c>
      <c r="AM194" s="2"/>
      <c r="AN194" s="2"/>
      <c r="AO194" s="2"/>
      <c r="AP194" s="2"/>
      <c r="AQ194" s="2"/>
      <c r="AR194" s="2"/>
      <c r="AS194" s="2"/>
      <c r="AT194" s="2">
        <f t="shared" si="26"/>
        <v>0</v>
      </c>
      <c r="AU194" s="2"/>
      <c r="AV194" s="2"/>
      <c r="AW194" s="2"/>
      <c r="AX194" s="2"/>
      <c r="AY194" s="2"/>
      <c r="AZ194" s="2"/>
      <c r="BA194" s="2"/>
      <c r="BB194" s="2">
        <f t="shared" si="27"/>
        <v>0</v>
      </c>
      <c r="BC194" s="2"/>
      <c r="BD194" s="2"/>
      <c r="BE194" s="2"/>
      <c r="BF194" s="2"/>
      <c r="BG194" s="2"/>
      <c r="BH194" s="2"/>
      <c r="BI194" s="2"/>
      <c r="BJ194" s="2">
        <f t="shared" si="28"/>
        <v>0</v>
      </c>
      <c r="BK194" s="2"/>
      <c r="BL194" s="2"/>
      <c r="BM194" s="2"/>
      <c r="BN194" s="2"/>
      <c r="BO194" s="2"/>
      <c r="BP194" s="2"/>
      <c r="BQ194" s="2"/>
      <c r="BR194" s="2">
        <f t="shared" si="29"/>
        <v>0</v>
      </c>
    </row>
    <row r="195" spans="1:70" x14ac:dyDescent="0.2">
      <c r="A195" s="1">
        <v>1</v>
      </c>
      <c r="B195" s="5">
        <v>115221753</v>
      </c>
      <c r="C195" s="1" t="s">
        <v>401</v>
      </c>
      <c r="D195" s="1" t="s">
        <v>491</v>
      </c>
      <c r="E195" s="2">
        <f t="shared" si="20"/>
        <v>140595359</v>
      </c>
      <c r="F195" s="2">
        <f t="shared" si="21"/>
        <v>140542007.44</v>
      </c>
      <c r="G195" s="2"/>
      <c r="H195" s="2">
        <v>24896500</v>
      </c>
      <c r="I195" s="2">
        <v>2647580</v>
      </c>
      <c r="J195" s="2"/>
      <c r="K195" s="2">
        <v>13984535</v>
      </c>
      <c r="L195" s="2">
        <v>1487920</v>
      </c>
      <c r="M195" s="2">
        <v>95316000</v>
      </c>
      <c r="N195" s="2">
        <f t="shared" si="22"/>
        <v>138332535</v>
      </c>
      <c r="O195" s="2"/>
      <c r="P195" s="2">
        <v>5830000</v>
      </c>
      <c r="Q195" s="2">
        <v>0</v>
      </c>
      <c r="R195" s="2"/>
      <c r="S195" s="2">
        <v>0</v>
      </c>
      <c r="T195" s="2">
        <v>0</v>
      </c>
      <c r="U195" s="2">
        <v>4812000</v>
      </c>
      <c r="V195" s="2">
        <f t="shared" si="23"/>
        <v>10642000</v>
      </c>
      <c r="W195" s="2"/>
      <c r="X195" s="2">
        <v>8785000</v>
      </c>
      <c r="Y195" s="2">
        <v>196761.56</v>
      </c>
      <c r="Z195" s="2"/>
      <c r="AA195" s="2">
        <v>1656472</v>
      </c>
      <c r="AB195" s="2">
        <v>116191</v>
      </c>
      <c r="AC195" s="2">
        <v>0</v>
      </c>
      <c r="AD195" s="2">
        <f t="shared" si="24"/>
        <v>10754424.560000001</v>
      </c>
      <c r="AE195" s="2"/>
      <c r="AF195" s="2">
        <v>21941500</v>
      </c>
      <c r="AG195" s="2">
        <v>2450818.44</v>
      </c>
      <c r="AH195" s="2"/>
      <c r="AI195" s="2">
        <v>12328063</v>
      </c>
      <c r="AJ195" s="2">
        <v>1371729</v>
      </c>
      <c r="AK195" s="2">
        <v>100128000</v>
      </c>
      <c r="AL195" s="2">
        <f t="shared" si="25"/>
        <v>138220110.44</v>
      </c>
      <c r="AM195" s="2"/>
      <c r="AN195" s="2"/>
      <c r="AO195" s="2"/>
      <c r="AP195" s="2"/>
      <c r="AQ195" s="2">
        <v>284950</v>
      </c>
      <c r="AR195" s="2">
        <v>32874</v>
      </c>
      <c r="AS195" s="2">
        <v>1945000</v>
      </c>
      <c r="AT195" s="2">
        <f t="shared" si="26"/>
        <v>2262824</v>
      </c>
      <c r="AU195" s="2"/>
      <c r="AV195" s="2"/>
      <c r="AW195" s="2"/>
      <c r="AX195" s="2"/>
      <c r="AY195" s="2">
        <v>0</v>
      </c>
      <c r="AZ195" s="2">
        <v>0</v>
      </c>
      <c r="BA195" s="2">
        <v>98000</v>
      </c>
      <c r="BB195" s="2">
        <f t="shared" si="27"/>
        <v>98000</v>
      </c>
      <c r="BC195" s="2"/>
      <c r="BD195" s="2"/>
      <c r="BE195" s="2"/>
      <c r="BF195" s="2"/>
      <c r="BG195" s="2">
        <v>33153</v>
      </c>
      <c r="BH195" s="2">
        <v>5774</v>
      </c>
      <c r="BI195" s="2">
        <v>0</v>
      </c>
      <c r="BJ195" s="2">
        <f t="shared" si="28"/>
        <v>38927</v>
      </c>
      <c r="BK195" s="2"/>
      <c r="BL195" s="2"/>
      <c r="BM195" s="2"/>
      <c r="BN195" s="2"/>
      <c r="BO195" s="2">
        <v>251797</v>
      </c>
      <c r="BP195" s="2">
        <v>27100</v>
      </c>
      <c r="BQ195" s="2">
        <v>2043000</v>
      </c>
      <c r="BR195" s="2">
        <f t="shared" si="29"/>
        <v>2321897</v>
      </c>
    </row>
    <row r="196" spans="1:70" x14ac:dyDescent="0.2">
      <c r="A196" s="1">
        <v>1</v>
      </c>
      <c r="B196" s="5">
        <v>115222504</v>
      </c>
      <c r="C196" s="1" t="s">
        <v>590</v>
      </c>
      <c r="D196" s="1" t="s">
        <v>491</v>
      </c>
      <c r="E196" s="2">
        <f t="shared" ref="E196:E259" si="30">N196+AT196</f>
        <v>49448706.130000003</v>
      </c>
      <c r="F196" s="2">
        <f t="shared" ref="F196:F259" si="31">AL196+BR196</f>
        <v>53138316.310000002</v>
      </c>
      <c r="G196" s="2"/>
      <c r="H196" s="2">
        <v>18932000</v>
      </c>
      <c r="I196" s="2"/>
      <c r="J196" s="2">
        <v>210902.37</v>
      </c>
      <c r="K196" s="2">
        <v>2350877</v>
      </c>
      <c r="L196" s="2">
        <v>847301.76</v>
      </c>
      <c r="M196" s="2">
        <v>26282860</v>
      </c>
      <c r="N196" s="2">
        <f t="shared" ref="N196:N259" si="32">SUM(G196:M196)</f>
        <v>48623941.130000003</v>
      </c>
      <c r="O196" s="2"/>
      <c r="P196" s="2">
        <v>3700000</v>
      </c>
      <c r="Q196" s="2"/>
      <c r="R196" s="2">
        <v>181652.25</v>
      </c>
      <c r="S196" s="2">
        <v>183346</v>
      </c>
      <c r="T196" s="2">
        <v>663791.81000000006</v>
      </c>
      <c r="U196" s="2">
        <v>0</v>
      </c>
      <c r="V196" s="2">
        <f t="shared" ref="V196:V259" si="33">SUM(O196:U196)</f>
        <v>4728790.0600000005</v>
      </c>
      <c r="W196" s="2"/>
      <c r="X196" s="2">
        <v>583000</v>
      </c>
      <c r="Y196" s="2"/>
      <c r="Z196" s="2">
        <v>206969.88</v>
      </c>
      <c r="AA196" s="2">
        <v>0</v>
      </c>
      <c r="AB196" s="2">
        <v>0</v>
      </c>
      <c r="AC196" s="2">
        <v>247534</v>
      </c>
      <c r="AD196" s="2">
        <f t="shared" ref="AD196:AD259" si="34">SUM(W196:AC196)</f>
        <v>1037503.88</v>
      </c>
      <c r="AE196" s="2"/>
      <c r="AF196" s="2">
        <v>22049000</v>
      </c>
      <c r="AG196" s="2"/>
      <c r="AH196" s="2">
        <v>185584.74</v>
      </c>
      <c r="AI196" s="2">
        <v>2534223</v>
      </c>
      <c r="AJ196" s="2">
        <v>1511093.57</v>
      </c>
      <c r="AK196" s="2">
        <v>26035326</v>
      </c>
      <c r="AL196" s="2">
        <f t="shared" ref="AL196:AL259" si="35">SUM(AE196:AK196)</f>
        <v>52315227.310000002</v>
      </c>
      <c r="AM196" s="2"/>
      <c r="AN196" s="2"/>
      <c r="AO196" s="2"/>
      <c r="AP196" s="2"/>
      <c r="AQ196" s="2">
        <v>67625</v>
      </c>
      <c r="AR196" s="2"/>
      <c r="AS196" s="2">
        <v>757140</v>
      </c>
      <c r="AT196" s="2">
        <f t="shared" ref="AT196:AT259" si="36">SUM(AM196:AS196)</f>
        <v>824765</v>
      </c>
      <c r="AU196" s="2"/>
      <c r="AV196" s="2"/>
      <c r="AW196" s="2"/>
      <c r="AX196" s="2"/>
      <c r="AY196" s="2">
        <v>4790</v>
      </c>
      <c r="AZ196" s="2"/>
      <c r="BA196" s="2">
        <v>0</v>
      </c>
      <c r="BB196" s="2">
        <f t="shared" ref="BB196:BB259" si="37">SUM(AU196:BA196)</f>
        <v>4790</v>
      </c>
      <c r="BC196" s="2"/>
      <c r="BD196" s="2"/>
      <c r="BE196" s="2"/>
      <c r="BF196" s="2"/>
      <c r="BG196" s="2">
        <v>0</v>
      </c>
      <c r="BH196" s="2"/>
      <c r="BI196" s="2">
        <v>6466</v>
      </c>
      <c r="BJ196" s="2">
        <f t="shared" ref="BJ196:BJ259" si="38">SUM(BC196:BI196)</f>
        <v>6466</v>
      </c>
      <c r="BK196" s="2"/>
      <c r="BL196" s="2"/>
      <c r="BM196" s="2"/>
      <c r="BN196" s="2"/>
      <c r="BO196" s="2">
        <v>72415</v>
      </c>
      <c r="BP196" s="2"/>
      <c r="BQ196" s="2">
        <v>750674</v>
      </c>
      <c r="BR196" s="2">
        <f t="shared" ref="BR196:BR259" si="39">SUM(BK196:BQ196)</f>
        <v>823089</v>
      </c>
    </row>
    <row r="197" spans="1:70" x14ac:dyDescent="0.2">
      <c r="A197" s="1">
        <v>1</v>
      </c>
      <c r="B197" s="5">
        <v>115222752</v>
      </c>
      <c r="C197" s="1" t="s">
        <v>652</v>
      </c>
      <c r="D197" s="1" t="s">
        <v>491</v>
      </c>
      <c r="E197" s="2">
        <f t="shared" si="30"/>
        <v>405039516</v>
      </c>
      <c r="F197" s="2">
        <f t="shared" si="31"/>
        <v>402780686</v>
      </c>
      <c r="G197" s="2"/>
      <c r="H197" s="2">
        <v>193034000</v>
      </c>
      <c r="I197" s="2">
        <v>29110000</v>
      </c>
      <c r="J197" s="2"/>
      <c r="K197" s="2">
        <v>20881720</v>
      </c>
      <c r="L197" s="2">
        <v>2570972</v>
      </c>
      <c r="M197" s="2">
        <v>156714322</v>
      </c>
      <c r="N197" s="2">
        <f t="shared" si="32"/>
        <v>402311014</v>
      </c>
      <c r="O197" s="2"/>
      <c r="P197" s="2">
        <v>47240000</v>
      </c>
      <c r="Q197" s="2">
        <v>0</v>
      </c>
      <c r="R197" s="2"/>
      <c r="S197" s="2">
        <v>0</v>
      </c>
      <c r="T197" s="2">
        <v>271327</v>
      </c>
      <c r="U197" s="2">
        <v>0</v>
      </c>
      <c r="V197" s="2">
        <f t="shared" si="33"/>
        <v>47511327</v>
      </c>
      <c r="W197" s="2"/>
      <c r="X197" s="2">
        <v>36815000</v>
      </c>
      <c r="Y197" s="2">
        <v>11355000</v>
      </c>
      <c r="Z197" s="2"/>
      <c r="AA197" s="2">
        <v>305846</v>
      </c>
      <c r="AB197" s="2">
        <v>0</v>
      </c>
      <c r="AC197" s="2">
        <v>1277100</v>
      </c>
      <c r="AD197" s="2">
        <f t="shared" si="34"/>
        <v>49752946</v>
      </c>
      <c r="AE197" s="2"/>
      <c r="AF197" s="2">
        <v>203459000</v>
      </c>
      <c r="AG197" s="2">
        <v>17755000</v>
      </c>
      <c r="AH197" s="2"/>
      <c r="AI197" s="2">
        <v>20575874</v>
      </c>
      <c r="AJ197" s="2">
        <v>2842299</v>
      </c>
      <c r="AK197" s="2">
        <v>155437222</v>
      </c>
      <c r="AL197" s="2">
        <f t="shared" si="35"/>
        <v>400069395</v>
      </c>
      <c r="AM197" s="2"/>
      <c r="AN197" s="2"/>
      <c r="AO197" s="2"/>
      <c r="AP197" s="2"/>
      <c r="AQ197" s="2">
        <v>327774</v>
      </c>
      <c r="AR197" s="2">
        <v>7400</v>
      </c>
      <c r="AS197" s="2">
        <v>2393328</v>
      </c>
      <c r="AT197" s="2">
        <f t="shared" si="36"/>
        <v>2728502</v>
      </c>
      <c r="AU197" s="2"/>
      <c r="AV197" s="2"/>
      <c r="AW197" s="2"/>
      <c r="AX197" s="2"/>
      <c r="AY197" s="2">
        <v>0</v>
      </c>
      <c r="AZ197" s="2">
        <v>6964</v>
      </c>
      <c r="BA197" s="2">
        <v>0</v>
      </c>
      <c r="BB197" s="2">
        <f t="shared" si="37"/>
        <v>6964</v>
      </c>
      <c r="BC197" s="2"/>
      <c r="BD197" s="2"/>
      <c r="BE197" s="2"/>
      <c r="BF197" s="2"/>
      <c r="BG197" s="2">
        <v>4671</v>
      </c>
      <c r="BH197" s="2">
        <v>0</v>
      </c>
      <c r="BI197" s="2">
        <v>19504</v>
      </c>
      <c r="BJ197" s="2">
        <f t="shared" si="38"/>
        <v>24175</v>
      </c>
      <c r="BK197" s="2"/>
      <c r="BL197" s="2"/>
      <c r="BM197" s="2"/>
      <c r="BN197" s="2"/>
      <c r="BO197" s="2">
        <v>323103</v>
      </c>
      <c r="BP197" s="2">
        <v>14364</v>
      </c>
      <c r="BQ197" s="2">
        <v>2373824</v>
      </c>
      <c r="BR197" s="2">
        <f t="shared" si="39"/>
        <v>2711291</v>
      </c>
    </row>
    <row r="198" spans="1:70" x14ac:dyDescent="0.2">
      <c r="A198" s="1">
        <v>1</v>
      </c>
      <c r="B198" s="5">
        <v>115224003</v>
      </c>
      <c r="C198" s="1" t="s">
        <v>335</v>
      </c>
      <c r="D198" s="1" t="s">
        <v>491</v>
      </c>
      <c r="E198" s="2">
        <f t="shared" si="30"/>
        <v>121714841</v>
      </c>
      <c r="F198" s="2">
        <f t="shared" si="31"/>
        <v>127869571</v>
      </c>
      <c r="G198" s="2"/>
      <c r="H198" s="2">
        <v>16667000</v>
      </c>
      <c r="I198" s="2"/>
      <c r="J198" s="2"/>
      <c r="K198" s="2">
        <v>14390246</v>
      </c>
      <c r="L198" s="2">
        <v>1255595</v>
      </c>
      <c r="M198" s="2">
        <v>89402000</v>
      </c>
      <c r="N198" s="2">
        <f t="shared" si="32"/>
        <v>121714841</v>
      </c>
      <c r="O198" s="2"/>
      <c r="P198" s="2">
        <v>13495000</v>
      </c>
      <c r="Q198" s="2"/>
      <c r="R198" s="2"/>
      <c r="S198" s="2">
        <v>3852080</v>
      </c>
      <c r="T198" s="2">
        <v>0</v>
      </c>
      <c r="U198" s="2">
        <v>5482000</v>
      </c>
      <c r="V198" s="2">
        <f t="shared" si="33"/>
        <v>22829080</v>
      </c>
      <c r="W198" s="2"/>
      <c r="X198" s="2">
        <v>16667000</v>
      </c>
      <c r="Y198" s="2"/>
      <c r="Z198" s="2"/>
      <c r="AA198" s="2">
        <v>0</v>
      </c>
      <c r="AB198" s="2">
        <v>7350</v>
      </c>
      <c r="AC198" s="2">
        <v>0</v>
      </c>
      <c r="AD198" s="2">
        <f t="shared" si="34"/>
        <v>16674350</v>
      </c>
      <c r="AE198" s="2"/>
      <c r="AF198" s="2">
        <v>13495000</v>
      </c>
      <c r="AG198" s="2"/>
      <c r="AH198" s="2"/>
      <c r="AI198" s="2">
        <v>18242326</v>
      </c>
      <c r="AJ198" s="2">
        <v>1248245</v>
      </c>
      <c r="AK198" s="2">
        <v>94884000</v>
      </c>
      <c r="AL198" s="2">
        <f t="shared" si="35"/>
        <v>127869571</v>
      </c>
      <c r="AM198" s="2"/>
      <c r="AN198" s="2"/>
      <c r="AO198" s="2"/>
      <c r="AP198" s="2"/>
      <c r="AQ198" s="2"/>
      <c r="AR198" s="2"/>
      <c r="AS198" s="2"/>
      <c r="AT198" s="2">
        <f t="shared" si="36"/>
        <v>0</v>
      </c>
      <c r="AU198" s="2"/>
      <c r="AV198" s="2"/>
      <c r="AW198" s="2"/>
      <c r="AX198" s="2"/>
      <c r="AY198" s="2"/>
      <c r="AZ198" s="2"/>
      <c r="BA198" s="2"/>
      <c r="BB198" s="2">
        <f t="shared" si="37"/>
        <v>0</v>
      </c>
      <c r="BC198" s="2"/>
      <c r="BD198" s="2"/>
      <c r="BE198" s="2"/>
      <c r="BF198" s="2"/>
      <c r="BG198" s="2"/>
      <c r="BH198" s="2"/>
      <c r="BI198" s="2"/>
      <c r="BJ198" s="2">
        <f t="shared" si="38"/>
        <v>0</v>
      </c>
      <c r="BK198" s="2"/>
      <c r="BL198" s="2"/>
      <c r="BM198" s="2"/>
      <c r="BN198" s="2"/>
      <c r="BO198" s="2"/>
      <c r="BP198" s="2"/>
      <c r="BQ198" s="2"/>
      <c r="BR198" s="2">
        <f t="shared" si="39"/>
        <v>0</v>
      </c>
    </row>
    <row r="199" spans="1:70" x14ac:dyDescent="0.2">
      <c r="A199" s="1">
        <v>1</v>
      </c>
      <c r="B199" s="5">
        <v>115226003</v>
      </c>
      <c r="C199" s="1" t="s">
        <v>653</v>
      </c>
      <c r="D199" s="1" t="s">
        <v>491</v>
      </c>
      <c r="E199" s="2">
        <f t="shared" si="30"/>
        <v>121177009</v>
      </c>
      <c r="F199" s="2">
        <f t="shared" si="31"/>
        <v>121827553</v>
      </c>
      <c r="G199" s="2"/>
      <c r="H199" s="2">
        <v>47790072</v>
      </c>
      <c r="I199" s="2"/>
      <c r="J199" s="2">
        <v>603537</v>
      </c>
      <c r="K199" s="2">
        <v>10155601</v>
      </c>
      <c r="L199" s="2">
        <v>1071214</v>
      </c>
      <c r="M199" s="2">
        <v>61334000</v>
      </c>
      <c r="N199" s="2">
        <f t="shared" si="32"/>
        <v>120954424</v>
      </c>
      <c r="O199" s="2"/>
      <c r="P199" s="2">
        <v>0</v>
      </c>
      <c r="Q199" s="2"/>
      <c r="R199" s="2">
        <v>0</v>
      </c>
      <c r="S199" s="2">
        <v>643689</v>
      </c>
      <c r="T199" s="2">
        <v>0</v>
      </c>
      <c r="U199" s="2">
        <v>3859000</v>
      </c>
      <c r="V199" s="2">
        <f t="shared" si="33"/>
        <v>4502689</v>
      </c>
      <c r="W199" s="2"/>
      <c r="X199" s="2">
        <v>3482741</v>
      </c>
      <c r="Y199" s="2"/>
      <c r="Z199" s="2">
        <v>241330</v>
      </c>
      <c r="AA199" s="2">
        <v>0</v>
      </c>
      <c r="AB199" s="2">
        <v>150405</v>
      </c>
      <c r="AC199" s="2">
        <v>0</v>
      </c>
      <c r="AD199" s="2">
        <f t="shared" si="34"/>
        <v>3874476</v>
      </c>
      <c r="AE199" s="2"/>
      <c r="AF199" s="2">
        <v>44307331</v>
      </c>
      <c r="AG199" s="2"/>
      <c r="AH199" s="2">
        <v>362207</v>
      </c>
      <c r="AI199" s="2">
        <v>10799290</v>
      </c>
      <c r="AJ199" s="2">
        <v>920809</v>
      </c>
      <c r="AK199" s="2">
        <v>65193000</v>
      </c>
      <c r="AL199" s="2">
        <f t="shared" si="35"/>
        <v>121582637</v>
      </c>
      <c r="AM199" s="2"/>
      <c r="AN199" s="2"/>
      <c r="AO199" s="2"/>
      <c r="AP199" s="2"/>
      <c r="AQ199" s="2">
        <v>37585</v>
      </c>
      <c r="AR199" s="2"/>
      <c r="AS199" s="2">
        <v>185000</v>
      </c>
      <c r="AT199" s="2">
        <f t="shared" si="36"/>
        <v>222585</v>
      </c>
      <c r="AU199" s="2"/>
      <c r="AV199" s="2"/>
      <c r="AW199" s="2"/>
      <c r="AX199" s="2"/>
      <c r="AY199" s="2">
        <v>11331</v>
      </c>
      <c r="AZ199" s="2"/>
      <c r="BA199" s="2">
        <v>11000</v>
      </c>
      <c r="BB199" s="2">
        <f t="shared" si="37"/>
        <v>22331</v>
      </c>
      <c r="BC199" s="2"/>
      <c r="BD199" s="2"/>
      <c r="BE199" s="2"/>
      <c r="BF199" s="2"/>
      <c r="BG199" s="2">
        <v>0</v>
      </c>
      <c r="BH199" s="2"/>
      <c r="BI199" s="2">
        <v>0</v>
      </c>
      <c r="BJ199" s="2">
        <f t="shared" si="38"/>
        <v>0</v>
      </c>
      <c r="BK199" s="2"/>
      <c r="BL199" s="2"/>
      <c r="BM199" s="2"/>
      <c r="BN199" s="2"/>
      <c r="BO199" s="2">
        <v>48916</v>
      </c>
      <c r="BP199" s="2"/>
      <c r="BQ199" s="2">
        <v>196000</v>
      </c>
      <c r="BR199" s="2">
        <f t="shared" si="39"/>
        <v>244916</v>
      </c>
    </row>
    <row r="200" spans="1:70" x14ac:dyDescent="0.2">
      <c r="A200" s="1">
        <v>1</v>
      </c>
      <c r="B200" s="5">
        <v>115226103</v>
      </c>
      <c r="C200" s="1" t="s">
        <v>732</v>
      </c>
      <c r="D200" s="1" t="s">
        <v>491</v>
      </c>
      <c r="E200" s="2">
        <f t="shared" si="30"/>
        <v>30358331</v>
      </c>
      <c r="F200" s="2">
        <f t="shared" si="31"/>
        <v>31161019</v>
      </c>
      <c r="G200" s="2"/>
      <c r="H200" s="2">
        <v>8190000</v>
      </c>
      <c r="I200" s="2"/>
      <c r="J200" s="2">
        <v>285100</v>
      </c>
      <c r="K200" s="2">
        <v>1753019</v>
      </c>
      <c r="L200" s="2">
        <v>341212</v>
      </c>
      <c r="M200" s="2">
        <v>19789000</v>
      </c>
      <c r="N200" s="2">
        <f t="shared" si="32"/>
        <v>30358331</v>
      </c>
      <c r="O200" s="2"/>
      <c r="P200" s="2">
        <v>0</v>
      </c>
      <c r="Q200" s="2"/>
      <c r="R200" s="2">
        <v>0</v>
      </c>
      <c r="S200" s="2">
        <v>145344</v>
      </c>
      <c r="T200" s="2">
        <v>26215</v>
      </c>
      <c r="U200" s="2">
        <v>842000</v>
      </c>
      <c r="V200" s="2">
        <f t="shared" si="33"/>
        <v>1013559</v>
      </c>
      <c r="W200" s="2"/>
      <c r="X200" s="2">
        <v>165000</v>
      </c>
      <c r="Y200" s="2"/>
      <c r="Z200" s="2">
        <v>45871</v>
      </c>
      <c r="AA200" s="2">
        <v>0</v>
      </c>
      <c r="AB200" s="2">
        <v>0</v>
      </c>
      <c r="AC200" s="2">
        <v>0</v>
      </c>
      <c r="AD200" s="2">
        <f t="shared" si="34"/>
        <v>210871</v>
      </c>
      <c r="AE200" s="2"/>
      <c r="AF200" s="2">
        <v>8025000</v>
      </c>
      <c r="AG200" s="2"/>
      <c r="AH200" s="2">
        <v>239229</v>
      </c>
      <c r="AI200" s="2">
        <v>1898363</v>
      </c>
      <c r="AJ200" s="2">
        <v>367427</v>
      </c>
      <c r="AK200" s="2">
        <v>20631000</v>
      </c>
      <c r="AL200" s="2">
        <f t="shared" si="35"/>
        <v>31161019</v>
      </c>
      <c r="AM200" s="2"/>
      <c r="AN200" s="2"/>
      <c r="AO200" s="2"/>
      <c r="AP200" s="2"/>
      <c r="AQ200" s="2"/>
      <c r="AR200" s="2"/>
      <c r="AS200" s="2"/>
      <c r="AT200" s="2">
        <f t="shared" si="36"/>
        <v>0</v>
      </c>
      <c r="AU200" s="2"/>
      <c r="AV200" s="2"/>
      <c r="AW200" s="2"/>
      <c r="AX200" s="2"/>
      <c r="AY200" s="2"/>
      <c r="AZ200" s="2"/>
      <c r="BA200" s="2"/>
      <c r="BB200" s="2">
        <f t="shared" si="37"/>
        <v>0</v>
      </c>
      <c r="BC200" s="2"/>
      <c r="BD200" s="2"/>
      <c r="BE200" s="2"/>
      <c r="BF200" s="2"/>
      <c r="BG200" s="2"/>
      <c r="BH200" s="2"/>
      <c r="BI200" s="2"/>
      <c r="BJ200" s="2">
        <f t="shared" si="38"/>
        <v>0</v>
      </c>
      <c r="BK200" s="2"/>
      <c r="BL200" s="2"/>
      <c r="BM200" s="2"/>
      <c r="BN200" s="2"/>
      <c r="BO200" s="2"/>
      <c r="BP200" s="2"/>
      <c r="BQ200" s="2"/>
      <c r="BR200" s="2">
        <f t="shared" si="39"/>
        <v>0</v>
      </c>
    </row>
    <row r="201" spans="1:70" x14ac:dyDescent="0.2">
      <c r="A201" s="1">
        <v>1</v>
      </c>
      <c r="B201" s="5">
        <v>115228003</v>
      </c>
      <c r="C201" s="1" t="s">
        <v>236</v>
      </c>
      <c r="D201" s="1" t="s">
        <v>491</v>
      </c>
      <c r="E201" s="2">
        <f t="shared" si="30"/>
        <v>52363151</v>
      </c>
      <c r="F201" s="2">
        <f t="shared" si="31"/>
        <v>54307029</v>
      </c>
      <c r="G201" s="2"/>
      <c r="H201" s="2">
        <v>19300000</v>
      </c>
      <c r="I201" s="2"/>
      <c r="J201" s="2">
        <v>2257134</v>
      </c>
      <c r="K201" s="2">
        <v>1988289</v>
      </c>
      <c r="L201" s="2">
        <v>233728</v>
      </c>
      <c r="M201" s="2">
        <v>28584000</v>
      </c>
      <c r="N201" s="2">
        <f t="shared" si="32"/>
        <v>52363151</v>
      </c>
      <c r="O201" s="2"/>
      <c r="P201" s="2">
        <v>0</v>
      </c>
      <c r="Q201" s="2"/>
      <c r="R201" s="2">
        <v>3388624</v>
      </c>
      <c r="S201" s="2">
        <v>0</v>
      </c>
      <c r="T201" s="2">
        <v>12795</v>
      </c>
      <c r="U201" s="2">
        <v>370000</v>
      </c>
      <c r="V201" s="2">
        <f t="shared" si="33"/>
        <v>3771419</v>
      </c>
      <c r="W201" s="2"/>
      <c r="X201" s="2">
        <v>1745000</v>
      </c>
      <c r="Y201" s="2"/>
      <c r="Z201" s="2">
        <v>0</v>
      </c>
      <c r="AA201" s="2">
        <v>82541</v>
      </c>
      <c r="AB201" s="2">
        <v>0</v>
      </c>
      <c r="AC201" s="2">
        <v>0</v>
      </c>
      <c r="AD201" s="2">
        <f t="shared" si="34"/>
        <v>1827541</v>
      </c>
      <c r="AE201" s="2"/>
      <c r="AF201" s="2">
        <v>17555000</v>
      </c>
      <c r="AG201" s="2"/>
      <c r="AH201" s="2">
        <v>5645758</v>
      </c>
      <c r="AI201" s="2">
        <v>1905748</v>
      </c>
      <c r="AJ201" s="2">
        <v>246523</v>
      </c>
      <c r="AK201" s="2">
        <v>28954000</v>
      </c>
      <c r="AL201" s="2">
        <f t="shared" si="35"/>
        <v>54307029</v>
      </c>
      <c r="AM201" s="2"/>
      <c r="AN201" s="2"/>
      <c r="AO201" s="2"/>
      <c r="AP201" s="2"/>
      <c r="AQ201" s="2"/>
      <c r="AR201" s="2"/>
      <c r="AS201" s="2"/>
      <c r="AT201" s="2">
        <f t="shared" si="36"/>
        <v>0</v>
      </c>
      <c r="AU201" s="2"/>
      <c r="AV201" s="2"/>
      <c r="AW201" s="2"/>
      <c r="AX201" s="2"/>
      <c r="AY201" s="2"/>
      <c r="AZ201" s="2"/>
      <c r="BA201" s="2"/>
      <c r="BB201" s="2">
        <f t="shared" si="37"/>
        <v>0</v>
      </c>
      <c r="BC201" s="2"/>
      <c r="BD201" s="2"/>
      <c r="BE201" s="2"/>
      <c r="BF201" s="2"/>
      <c r="BG201" s="2"/>
      <c r="BH201" s="2"/>
      <c r="BI201" s="2"/>
      <c r="BJ201" s="2">
        <f t="shared" si="38"/>
        <v>0</v>
      </c>
      <c r="BK201" s="2"/>
      <c r="BL201" s="2"/>
      <c r="BM201" s="2"/>
      <c r="BN201" s="2"/>
      <c r="BO201" s="2"/>
      <c r="BP201" s="2"/>
      <c r="BQ201" s="2"/>
      <c r="BR201" s="2">
        <f t="shared" si="39"/>
        <v>0</v>
      </c>
    </row>
    <row r="202" spans="1:70" x14ac:dyDescent="0.2">
      <c r="A202" s="1">
        <v>1</v>
      </c>
      <c r="B202" s="5">
        <v>115228303</v>
      </c>
      <c r="C202" s="1" t="s">
        <v>336</v>
      </c>
      <c r="D202" s="1" t="s">
        <v>491</v>
      </c>
      <c r="E202" s="2">
        <f t="shared" si="30"/>
        <v>113059612.5</v>
      </c>
      <c r="F202" s="2">
        <f t="shared" si="31"/>
        <v>114586967.5</v>
      </c>
      <c r="G202" s="2"/>
      <c r="H202" s="2">
        <v>37235000</v>
      </c>
      <c r="I202" s="2"/>
      <c r="J202" s="2">
        <v>2536670.5</v>
      </c>
      <c r="K202" s="2">
        <v>6161076</v>
      </c>
      <c r="L202" s="2">
        <v>901363</v>
      </c>
      <c r="M202" s="2">
        <v>64736000</v>
      </c>
      <c r="N202" s="2">
        <f t="shared" si="32"/>
        <v>111570109.5</v>
      </c>
      <c r="O202" s="2"/>
      <c r="P202" s="2">
        <v>0</v>
      </c>
      <c r="Q202" s="2"/>
      <c r="R202" s="2">
        <v>1666579</v>
      </c>
      <c r="S202" s="2">
        <v>813630</v>
      </c>
      <c r="T202" s="2">
        <v>145920</v>
      </c>
      <c r="U202" s="2">
        <v>1903000</v>
      </c>
      <c r="V202" s="2">
        <f t="shared" si="33"/>
        <v>4529129</v>
      </c>
      <c r="W202" s="2"/>
      <c r="X202" s="2">
        <v>2200000</v>
      </c>
      <c r="Y202" s="2"/>
      <c r="Z202" s="2">
        <v>861703</v>
      </c>
      <c r="AA202" s="2">
        <v>0</v>
      </c>
      <c r="AB202" s="2">
        <v>0</v>
      </c>
      <c r="AC202" s="2">
        <v>0</v>
      </c>
      <c r="AD202" s="2">
        <f t="shared" si="34"/>
        <v>3061703</v>
      </c>
      <c r="AE202" s="2"/>
      <c r="AF202" s="2">
        <v>35035000</v>
      </c>
      <c r="AG202" s="2"/>
      <c r="AH202" s="2">
        <v>3341546.5</v>
      </c>
      <c r="AI202" s="2">
        <v>6974706</v>
      </c>
      <c r="AJ202" s="2">
        <v>1047283</v>
      </c>
      <c r="AK202" s="2">
        <v>66639000</v>
      </c>
      <c r="AL202" s="2">
        <f t="shared" si="35"/>
        <v>113037535.5</v>
      </c>
      <c r="AM202" s="2"/>
      <c r="AN202" s="2"/>
      <c r="AO202" s="2"/>
      <c r="AP202" s="2"/>
      <c r="AQ202" s="2">
        <v>125675</v>
      </c>
      <c r="AR202" s="2">
        <v>42828</v>
      </c>
      <c r="AS202" s="2">
        <v>1321000</v>
      </c>
      <c r="AT202" s="2">
        <f t="shared" si="36"/>
        <v>1489503</v>
      </c>
      <c r="AU202" s="2"/>
      <c r="AV202" s="2"/>
      <c r="AW202" s="2"/>
      <c r="AX202" s="2"/>
      <c r="AY202" s="2">
        <v>16992</v>
      </c>
      <c r="AZ202" s="2">
        <v>3937</v>
      </c>
      <c r="BA202" s="2">
        <v>39000</v>
      </c>
      <c r="BB202" s="2">
        <f t="shared" si="37"/>
        <v>59929</v>
      </c>
      <c r="BC202" s="2"/>
      <c r="BD202" s="2"/>
      <c r="BE202" s="2"/>
      <c r="BF202" s="2"/>
      <c r="BG202" s="2">
        <v>0</v>
      </c>
      <c r="BH202" s="2">
        <v>0</v>
      </c>
      <c r="BI202" s="2">
        <v>0</v>
      </c>
      <c r="BJ202" s="2">
        <f t="shared" si="38"/>
        <v>0</v>
      </c>
      <c r="BK202" s="2"/>
      <c r="BL202" s="2"/>
      <c r="BM202" s="2"/>
      <c r="BN202" s="2"/>
      <c r="BO202" s="2">
        <v>142667</v>
      </c>
      <c r="BP202" s="2">
        <v>46765</v>
      </c>
      <c r="BQ202" s="2">
        <v>1360000</v>
      </c>
      <c r="BR202" s="2">
        <f t="shared" si="39"/>
        <v>1549432</v>
      </c>
    </row>
    <row r="203" spans="1:70" x14ac:dyDescent="0.2">
      <c r="A203" s="1">
        <v>1</v>
      </c>
      <c r="B203" s="5">
        <v>115229003</v>
      </c>
      <c r="C203" s="1" t="s">
        <v>237</v>
      </c>
      <c r="D203" s="1" t="s">
        <v>491</v>
      </c>
      <c r="E203" s="2">
        <f t="shared" si="30"/>
        <v>39878973.280000001</v>
      </c>
      <c r="F203" s="2">
        <f t="shared" si="31"/>
        <v>40050772.899999999</v>
      </c>
      <c r="G203" s="2"/>
      <c r="H203" s="2">
        <v>9549000</v>
      </c>
      <c r="I203" s="2"/>
      <c r="J203" s="2"/>
      <c r="K203" s="2">
        <v>2371714</v>
      </c>
      <c r="L203" s="2">
        <v>366594.34</v>
      </c>
      <c r="M203" s="2">
        <v>27260130</v>
      </c>
      <c r="N203" s="2">
        <f t="shared" si="32"/>
        <v>39547438.340000004</v>
      </c>
      <c r="O203" s="2"/>
      <c r="P203" s="2">
        <v>0</v>
      </c>
      <c r="Q203" s="2"/>
      <c r="R203" s="2"/>
      <c r="S203" s="2">
        <v>196776</v>
      </c>
      <c r="T203" s="2">
        <v>0</v>
      </c>
      <c r="U203" s="2">
        <v>847258</v>
      </c>
      <c r="V203" s="2">
        <f t="shared" si="33"/>
        <v>1044034</v>
      </c>
      <c r="W203" s="2"/>
      <c r="X203" s="2">
        <v>876000</v>
      </c>
      <c r="Y203" s="2"/>
      <c r="Z203" s="2"/>
      <c r="AA203" s="2">
        <v>0</v>
      </c>
      <c r="AB203" s="2">
        <v>5796.07</v>
      </c>
      <c r="AC203" s="2">
        <v>0</v>
      </c>
      <c r="AD203" s="2">
        <f t="shared" si="34"/>
        <v>881796.07</v>
      </c>
      <c r="AE203" s="2"/>
      <c r="AF203" s="2">
        <v>8673000</v>
      </c>
      <c r="AG203" s="2"/>
      <c r="AH203" s="2"/>
      <c r="AI203" s="2">
        <v>2568490</v>
      </c>
      <c r="AJ203" s="2">
        <v>360798.27</v>
      </c>
      <c r="AK203" s="2">
        <v>28107388</v>
      </c>
      <c r="AL203" s="2">
        <f t="shared" si="35"/>
        <v>39709676.269999996</v>
      </c>
      <c r="AM203" s="2"/>
      <c r="AN203" s="2"/>
      <c r="AO203" s="2"/>
      <c r="AP203" s="2"/>
      <c r="AQ203" s="2">
        <v>27879</v>
      </c>
      <c r="AR203" s="2">
        <v>8785.94</v>
      </c>
      <c r="AS203" s="2">
        <v>294870</v>
      </c>
      <c r="AT203" s="2">
        <f t="shared" si="36"/>
        <v>331534.94</v>
      </c>
      <c r="AU203" s="2"/>
      <c r="AV203" s="2"/>
      <c r="AW203" s="2"/>
      <c r="AX203" s="2"/>
      <c r="AY203" s="2">
        <v>2140</v>
      </c>
      <c r="AZ203" s="2">
        <v>0</v>
      </c>
      <c r="BA203" s="2">
        <v>8742</v>
      </c>
      <c r="BB203" s="2">
        <f t="shared" si="37"/>
        <v>10882</v>
      </c>
      <c r="BC203" s="2"/>
      <c r="BD203" s="2"/>
      <c r="BE203" s="2"/>
      <c r="BF203" s="2"/>
      <c r="BG203" s="2">
        <v>0</v>
      </c>
      <c r="BH203" s="2">
        <v>1320.31</v>
      </c>
      <c r="BI203" s="2">
        <v>0</v>
      </c>
      <c r="BJ203" s="2">
        <f t="shared" si="38"/>
        <v>1320.31</v>
      </c>
      <c r="BK203" s="2"/>
      <c r="BL203" s="2"/>
      <c r="BM203" s="2"/>
      <c r="BN203" s="2"/>
      <c r="BO203" s="2">
        <v>30019</v>
      </c>
      <c r="BP203" s="2">
        <v>7465.63</v>
      </c>
      <c r="BQ203" s="2">
        <v>303612</v>
      </c>
      <c r="BR203" s="2">
        <f t="shared" si="39"/>
        <v>341096.63</v>
      </c>
    </row>
    <row r="204" spans="1:70" x14ac:dyDescent="0.2">
      <c r="A204" s="1">
        <v>1</v>
      </c>
      <c r="B204" s="5">
        <v>125231232</v>
      </c>
      <c r="C204" s="1" t="s">
        <v>420</v>
      </c>
      <c r="D204" s="1" t="s">
        <v>515</v>
      </c>
      <c r="E204" s="2">
        <f t="shared" si="30"/>
        <v>185932615</v>
      </c>
      <c r="F204" s="2">
        <f t="shared" si="31"/>
        <v>180532615</v>
      </c>
      <c r="G204" s="2"/>
      <c r="H204" s="2">
        <v>5535000</v>
      </c>
      <c r="I204" s="2">
        <v>71465000</v>
      </c>
      <c r="J204" s="2">
        <v>14165000</v>
      </c>
      <c r="K204" s="2">
        <v>1129252</v>
      </c>
      <c r="L204" s="2">
        <v>706118</v>
      </c>
      <c r="M204" s="2">
        <v>92814000</v>
      </c>
      <c r="N204" s="2">
        <f t="shared" si="32"/>
        <v>185814370</v>
      </c>
      <c r="O204" s="2"/>
      <c r="P204" s="2">
        <v>0</v>
      </c>
      <c r="Q204" s="2">
        <v>0</v>
      </c>
      <c r="R204" s="2">
        <v>0</v>
      </c>
      <c r="S204" s="2">
        <v>0</v>
      </c>
      <c r="T204" s="2">
        <v>0</v>
      </c>
      <c r="U204" s="2">
        <v>0</v>
      </c>
      <c r="V204" s="2">
        <f t="shared" si="33"/>
        <v>0</v>
      </c>
      <c r="W204" s="2"/>
      <c r="X204" s="2">
        <v>860000</v>
      </c>
      <c r="Y204" s="2">
        <v>4540000</v>
      </c>
      <c r="Z204" s="2">
        <v>0</v>
      </c>
      <c r="AA204" s="2">
        <v>0</v>
      </c>
      <c r="AB204" s="2">
        <v>0</v>
      </c>
      <c r="AC204" s="2">
        <v>0</v>
      </c>
      <c r="AD204" s="2">
        <f t="shared" si="34"/>
        <v>5400000</v>
      </c>
      <c r="AE204" s="2"/>
      <c r="AF204" s="2">
        <v>4675000</v>
      </c>
      <c r="AG204" s="2">
        <v>66925000</v>
      </c>
      <c r="AH204" s="2">
        <v>14165000</v>
      </c>
      <c r="AI204" s="2">
        <v>1129252</v>
      </c>
      <c r="AJ204" s="2">
        <v>706118</v>
      </c>
      <c r="AK204" s="2">
        <v>92814000</v>
      </c>
      <c r="AL204" s="2">
        <f t="shared" si="35"/>
        <v>180414370</v>
      </c>
      <c r="AM204" s="2"/>
      <c r="AN204" s="2"/>
      <c r="AO204" s="2"/>
      <c r="AP204" s="2"/>
      <c r="AQ204" s="2">
        <v>1035</v>
      </c>
      <c r="AR204" s="2">
        <v>12210</v>
      </c>
      <c r="AS204" s="2">
        <v>105000</v>
      </c>
      <c r="AT204" s="2">
        <f t="shared" si="36"/>
        <v>118245</v>
      </c>
      <c r="AU204" s="2"/>
      <c r="AV204" s="2"/>
      <c r="AW204" s="2"/>
      <c r="AX204" s="2"/>
      <c r="AY204" s="2">
        <v>0</v>
      </c>
      <c r="AZ204" s="2">
        <v>0</v>
      </c>
      <c r="BA204" s="2">
        <v>0</v>
      </c>
      <c r="BB204" s="2">
        <f t="shared" si="37"/>
        <v>0</v>
      </c>
      <c r="BC204" s="2"/>
      <c r="BD204" s="2"/>
      <c r="BE204" s="2"/>
      <c r="BF204" s="2"/>
      <c r="BG204" s="2">
        <v>0</v>
      </c>
      <c r="BH204" s="2">
        <v>0</v>
      </c>
      <c r="BI204" s="2">
        <v>0</v>
      </c>
      <c r="BJ204" s="2">
        <f t="shared" si="38"/>
        <v>0</v>
      </c>
      <c r="BK204" s="2"/>
      <c r="BL204" s="2"/>
      <c r="BM204" s="2"/>
      <c r="BN204" s="2"/>
      <c r="BO204" s="2">
        <v>1035</v>
      </c>
      <c r="BP204" s="2">
        <v>12210</v>
      </c>
      <c r="BQ204" s="2">
        <v>105000</v>
      </c>
      <c r="BR204" s="2">
        <f t="shared" si="39"/>
        <v>118245</v>
      </c>
    </row>
    <row r="205" spans="1:70" x14ac:dyDescent="0.2">
      <c r="A205" s="1">
        <v>1</v>
      </c>
      <c r="B205" s="5">
        <v>125231303</v>
      </c>
      <c r="C205" s="1" t="s">
        <v>278</v>
      </c>
      <c r="D205" s="1" t="s">
        <v>515</v>
      </c>
      <c r="E205" s="2">
        <f t="shared" si="30"/>
        <v>140867558.80000001</v>
      </c>
      <c r="F205" s="2">
        <f t="shared" si="31"/>
        <v>145549555.55000001</v>
      </c>
      <c r="G205" s="2"/>
      <c r="H205" s="2">
        <v>37041920.799999997</v>
      </c>
      <c r="I205" s="2"/>
      <c r="J205" s="2"/>
      <c r="K205" s="2">
        <v>24160</v>
      </c>
      <c r="L205" s="2">
        <v>1254478</v>
      </c>
      <c r="M205" s="2">
        <v>100516569</v>
      </c>
      <c r="N205" s="2">
        <f t="shared" si="32"/>
        <v>138837127.80000001</v>
      </c>
      <c r="O205" s="2"/>
      <c r="P205" s="2">
        <v>8033000</v>
      </c>
      <c r="Q205" s="2"/>
      <c r="R205" s="2"/>
      <c r="S205" s="2">
        <v>0</v>
      </c>
      <c r="T205" s="2">
        <v>353468</v>
      </c>
      <c r="U205" s="2">
        <v>8318958</v>
      </c>
      <c r="V205" s="2">
        <f t="shared" si="33"/>
        <v>16705426</v>
      </c>
      <c r="W205" s="2"/>
      <c r="X205" s="2">
        <v>12259139.25</v>
      </c>
      <c r="Y205" s="2"/>
      <c r="Z205" s="2"/>
      <c r="AA205" s="2">
        <v>12080</v>
      </c>
      <c r="AB205" s="2">
        <v>0</v>
      </c>
      <c r="AC205" s="2">
        <v>0</v>
      </c>
      <c r="AD205" s="2">
        <f t="shared" si="34"/>
        <v>12271219.25</v>
      </c>
      <c r="AE205" s="2"/>
      <c r="AF205" s="2">
        <v>32815781.550000001</v>
      </c>
      <c r="AG205" s="2"/>
      <c r="AH205" s="2"/>
      <c r="AI205" s="2">
        <v>12080</v>
      </c>
      <c r="AJ205" s="2">
        <v>1607946</v>
      </c>
      <c r="AK205" s="2">
        <v>108835527</v>
      </c>
      <c r="AL205" s="2">
        <f t="shared" si="35"/>
        <v>143271334.55000001</v>
      </c>
      <c r="AM205" s="2"/>
      <c r="AN205" s="2"/>
      <c r="AO205" s="2"/>
      <c r="AP205" s="2"/>
      <c r="AQ205" s="2">
        <v>0</v>
      </c>
      <c r="AR205" s="2"/>
      <c r="AS205" s="2">
        <v>2030431</v>
      </c>
      <c r="AT205" s="2">
        <f t="shared" si="36"/>
        <v>2030431</v>
      </c>
      <c r="AU205" s="2"/>
      <c r="AV205" s="2"/>
      <c r="AW205" s="2"/>
      <c r="AX205" s="2"/>
      <c r="AY205" s="2">
        <v>79748</v>
      </c>
      <c r="AZ205" s="2"/>
      <c r="BA205" s="2">
        <v>168042</v>
      </c>
      <c r="BB205" s="2">
        <f t="shared" si="37"/>
        <v>247790</v>
      </c>
      <c r="BC205" s="2"/>
      <c r="BD205" s="2"/>
      <c r="BE205" s="2"/>
      <c r="BF205" s="2"/>
      <c r="BG205" s="2">
        <v>0</v>
      </c>
      <c r="BH205" s="2"/>
      <c r="BI205" s="2">
        <v>0</v>
      </c>
      <c r="BJ205" s="2">
        <f t="shared" si="38"/>
        <v>0</v>
      </c>
      <c r="BK205" s="2"/>
      <c r="BL205" s="2"/>
      <c r="BM205" s="2"/>
      <c r="BN205" s="2"/>
      <c r="BO205" s="2">
        <v>79748</v>
      </c>
      <c r="BP205" s="2"/>
      <c r="BQ205" s="2">
        <v>2198473</v>
      </c>
      <c r="BR205" s="2">
        <f t="shared" si="39"/>
        <v>2278221</v>
      </c>
    </row>
    <row r="206" spans="1:70" x14ac:dyDescent="0.2">
      <c r="A206" s="1">
        <v>1</v>
      </c>
      <c r="B206" s="5">
        <v>125234103</v>
      </c>
      <c r="C206" s="1" t="s">
        <v>355</v>
      </c>
      <c r="D206" s="1" t="s">
        <v>515</v>
      </c>
      <c r="E206" s="2">
        <f t="shared" si="30"/>
        <v>273989993.92000002</v>
      </c>
      <c r="F206" s="2">
        <f t="shared" si="31"/>
        <v>285496308.26999998</v>
      </c>
      <c r="G206" s="2"/>
      <c r="H206" s="2">
        <v>92149000</v>
      </c>
      <c r="I206" s="2">
        <v>485792</v>
      </c>
      <c r="J206" s="2">
        <v>511207.92</v>
      </c>
      <c r="K206" s="2">
        <v>9060263</v>
      </c>
      <c r="L206" s="2">
        <v>2569828</v>
      </c>
      <c r="M206" s="2">
        <v>167877956</v>
      </c>
      <c r="N206" s="2">
        <f t="shared" si="32"/>
        <v>272654046.92000002</v>
      </c>
      <c r="O206" s="2"/>
      <c r="P206" s="2">
        <v>10185000</v>
      </c>
      <c r="Q206" s="2">
        <v>0</v>
      </c>
      <c r="R206" s="2">
        <v>910000</v>
      </c>
      <c r="S206" s="2">
        <v>267085</v>
      </c>
      <c r="T206" s="2">
        <v>113441</v>
      </c>
      <c r="U206" s="2">
        <v>8654280</v>
      </c>
      <c r="V206" s="2">
        <f t="shared" si="33"/>
        <v>20129806</v>
      </c>
      <c r="W206" s="2"/>
      <c r="X206" s="2">
        <v>7988000</v>
      </c>
      <c r="Y206" s="2">
        <v>36655.65</v>
      </c>
      <c r="Z206" s="2">
        <v>165555</v>
      </c>
      <c r="AA206" s="2">
        <v>216633</v>
      </c>
      <c r="AB206" s="2">
        <v>0</v>
      </c>
      <c r="AC206" s="2">
        <v>0</v>
      </c>
      <c r="AD206" s="2">
        <f t="shared" si="34"/>
        <v>8406843.6500000004</v>
      </c>
      <c r="AE206" s="2"/>
      <c r="AF206" s="2">
        <v>94346000</v>
      </c>
      <c r="AG206" s="2">
        <v>449136.35</v>
      </c>
      <c r="AH206" s="2">
        <v>1255652.92</v>
      </c>
      <c r="AI206" s="2">
        <v>9110715</v>
      </c>
      <c r="AJ206" s="2">
        <v>2683269</v>
      </c>
      <c r="AK206" s="2">
        <v>176532236</v>
      </c>
      <c r="AL206" s="2">
        <f t="shared" si="35"/>
        <v>284377009.26999998</v>
      </c>
      <c r="AM206" s="2"/>
      <c r="AN206" s="2"/>
      <c r="AO206" s="2"/>
      <c r="AP206" s="2"/>
      <c r="AQ206" s="2">
        <v>47992</v>
      </c>
      <c r="AR206" s="2"/>
      <c r="AS206" s="2">
        <v>1287955</v>
      </c>
      <c r="AT206" s="2">
        <f t="shared" si="36"/>
        <v>1335947</v>
      </c>
      <c r="AU206" s="2"/>
      <c r="AV206" s="2"/>
      <c r="AW206" s="2"/>
      <c r="AX206" s="2"/>
      <c r="AY206" s="2">
        <v>0</v>
      </c>
      <c r="AZ206" s="2"/>
      <c r="BA206" s="2">
        <v>0</v>
      </c>
      <c r="BB206" s="2">
        <f t="shared" si="37"/>
        <v>0</v>
      </c>
      <c r="BC206" s="2"/>
      <c r="BD206" s="2"/>
      <c r="BE206" s="2"/>
      <c r="BF206" s="2"/>
      <c r="BG206" s="2">
        <v>1588</v>
      </c>
      <c r="BH206" s="2"/>
      <c r="BI206" s="2">
        <v>215060</v>
      </c>
      <c r="BJ206" s="2">
        <f t="shared" si="38"/>
        <v>216648</v>
      </c>
      <c r="BK206" s="2"/>
      <c r="BL206" s="2"/>
      <c r="BM206" s="2"/>
      <c r="BN206" s="2"/>
      <c r="BO206" s="2">
        <v>46404</v>
      </c>
      <c r="BP206" s="2"/>
      <c r="BQ206" s="2">
        <v>1072895</v>
      </c>
      <c r="BR206" s="2">
        <f t="shared" si="39"/>
        <v>1119299</v>
      </c>
    </row>
    <row r="207" spans="1:70" x14ac:dyDescent="0.2">
      <c r="A207" s="1">
        <v>1</v>
      </c>
      <c r="B207" s="5">
        <v>125234502</v>
      </c>
      <c r="C207" s="1" t="s">
        <v>279</v>
      </c>
      <c r="D207" s="1" t="s">
        <v>515</v>
      </c>
      <c r="E207" s="2">
        <f t="shared" si="30"/>
        <v>346650472.30000001</v>
      </c>
      <c r="F207" s="2">
        <f t="shared" si="31"/>
        <v>362803723.30000001</v>
      </c>
      <c r="G207" s="2"/>
      <c r="H207" s="2">
        <v>134895000</v>
      </c>
      <c r="I207" s="2"/>
      <c r="J207" s="2">
        <v>8814892.3000000007</v>
      </c>
      <c r="K207" s="2">
        <v>11211810</v>
      </c>
      <c r="L207" s="2">
        <v>1642734</v>
      </c>
      <c r="M207" s="2">
        <v>187743550</v>
      </c>
      <c r="N207" s="2">
        <f t="shared" si="32"/>
        <v>344307986.30000001</v>
      </c>
      <c r="O207" s="2"/>
      <c r="P207" s="2">
        <v>25130000</v>
      </c>
      <c r="Q207" s="2"/>
      <c r="R207" s="2">
        <v>1522932</v>
      </c>
      <c r="S207" s="2">
        <v>1775228</v>
      </c>
      <c r="T207" s="2">
        <v>144602</v>
      </c>
      <c r="U207" s="2">
        <v>9955141</v>
      </c>
      <c r="V207" s="2">
        <f t="shared" si="33"/>
        <v>38527903</v>
      </c>
      <c r="W207" s="2"/>
      <c r="X207" s="2">
        <v>19770000</v>
      </c>
      <c r="Y207" s="2"/>
      <c r="Z207" s="2">
        <v>2725388</v>
      </c>
      <c r="AA207" s="2">
        <v>0</v>
      </c>
      <c r="AB207" s="2">
        <v>0</v>
      </c>
      <c r="AC207" s="2">
        <v>0</v>
      </c>
      <c r="AD207" s="2">
        <f t="shared" si="34"/>
        <v>22495388</v>
      </c>
      <c r="AE207" s="2"/>
      <c r="AF207" s="2">
        <v>140255000</v>
      </c>
      <c r="AG207" s="2"/>
      <c r="AH207" s="2">
        <v>7612436.2999999998</v>
      </c>
      <c r="AI207" s="2">
        <v>12987038</v>
      </c>
      <c r="AJ207" s="2">
        <v>1787336</v>
      </c>
      <c r="AK207" s="2">
        <v>197698691</v>
      </c>
      <c r="AL207" s="2">
        <f t="shared" si="35"/>
        <v>360340501.30000001</v>
      </c>
      <c r="AM207" s="2"/>
      <c r="AN207" s="2"/>
      <c r="AO207" s="2"/>
      <c r="AP207" s="2"/>
      <c r="AQ207" s="2">
        <v>101864</v>
      </c>
      <c r="AR207" s="2"/>
      <c r="AS207" s="2">
        <v>2240622</v>
      </c>
      <c r="AT207" s="2">
        <f t="shared" si="36"/>
        <v>2342486</v>
      </c>
      <c r="AU207" s="2"/>
      <c r="AV207" s="2"/>
      <c r="AW207" s="2"/>
      <c r="AX207" s="2"/>
      <c r="AY207" s="2">
        <v>1927</v>
      </c>
      <c r="AZ207" s="2"/>
      <c r="BA207" s="2">
        <v>118809</v>
      </c>
      <c r="BB207" s="2">
        <f t="shared" si="37"/>
        <v>120736</v>
      </c>
      <c r="BC207" s="2"/>
      <c r="BD207" s="2"/>
      <c r="BE207" s="2"/>
      <c r="BF207" s="2"/>
      <c r="BG207" s="2">
        <v>0</v>
      </c>
      <c r="BH207" s="2"/>
      <c r="BI207" s="2">
        <v>0</v>
      </c>
      <c r="BJ207" s="2">
        <f t="shared" si="38"/>
        <v>0</v>
      </c>
      <c r="BK207" s="2"/>
      <c r="BL207" s="2"/>
      <c r="BM207" s="2"/>
      <c r="BN207" s="2"/>
      <c r="BO207" s="2">
        <v>103791</v>
      </c>
      <c r="BP207" s="2"/>
      <c r="BQ207" s="2">
        <v>2359431</v>
      </c>
      <c r="BR207" s="2">
        <f t="shared" si="39"/>
        <v>2463222</v>
      </c>
    </row>
    <row r="208" spans="1:70" x14ac:dyDescent="0.2">
      <c r="A208" s="1">
        <v>1</v>
      </c>
      <c r="B208" s="5">
        <v>125235103</v>
      </c>
      <c r="C208" s="1" t="s">
        <v>446</v>
      </c>
      <c r="D208" s="1" t="s">
        <v>515</v>
      </c>
      <c r="E208" s="2">
        <f t="shared" si="30"/>
        <v>175388899</v>
      </c>
      <c r="F208" s="2">
        <f t="shared" si="31"/>
        <v>181256643.67000002</v>
      </c>
      <c r="G208" s="2"/>
      <c r="H208" s="2">
        <v>53615000</v>
      </c>
      <c r="I208" s="2"/>
      <c r="J208" s="2">
        <v>51066</v>
      </c>
      <c r="K208" s="2">
        <v>14946346</v>
      </c>
      <c r="L208" s="2">
        <v>1609487</v>
      </c>
      <c r="M208" s="2">
        <v>105167000</v>
      </c>
      <c r="N208" s="2">
        <f t="shared" si="32"/>
        <v>175388899</v>
      </c>
      <c r="O208" s="2"/>
      <c r="P208" s="2">
        <v>25745000</v>
      </c>
      <c r="Q208" s="2"/>
      <c r="R208" s="2">
        <v>0</v>
      </c>
      <c r="S208" s="2">
        <v>330974</v>
      </c>
      <c r="T208" s="2">
        <v>0</v>
      </c>
      <c r="U208" s="2">
        <v>6901000</v>
      </c>
      <c r="V208" s="2">
        <f t="shared" si="33"/>
        <v>32976974</v>
      </c>
      <c r="W208" s="2"/>
      <c r="X208" s="2">
        <v>27020000</v>
      </c>
      <c r="Y208" s="2"/>
      <c r="Z208" s="2">
        <v>37672</v>
      </c>
      <c r="AA208" s="2">
        <v>0</v>
      </c>
      <c r="AB208" s="2">
        <v>51557.33</v>
      </c>
      <c r="AC208" s="2">
        <v>0</v>
      </c>
      <c r="AD208" s="2">
        <f t="shared" si="34"/>
        <v>27109229.329999998</v>
      </c>
      <c r="AE208" s="2"/>
      <c r="AF208" s="2">
        <v>52340000</v>
      </c>
      <c r="AG208" s="2"/>
      <c r="AH208" s="2">
        <v>13394</v>
      </c>
      <c r="AI208" s="2">
        <v>15277320</v>
      </c>
      <c r="AJ208" s="2">
        <v>1557929.67</v>
      </c>
      <c r="AK208" s="2">
        <v>112068000</v>
      </c>
      <c r="AL208" s="2">
        <f t="shared" si="35"/>
        <v>181256643.67000002</v>
      </c>
      <c r="AM208" s="2"/>
      <c r="AN208" s="2"/>
      <c r="AO208" s="2"/>
      <c r="AP208" s="2"/>
      <c r="AQ208" s="2"/>
      <c r="AR208" s="2"/>
      <c r="AS208" s="2"/>
      <c r="AT208" s="2">
        <f t="shared" si="36"/>
        <v>0</v>
      </c>
      <c r="AU208" s="2"/>
      <c r="AV208" s="2"/>
      <c r="AW208" s="2"/>
      <c r="AX208" s="2"/>
      <c r="AY208" s="2"/>
      <c r="AZ208" s="2"/>
      <c r="BA208" s="2"/>
      <c r="BB208" s="2">
        <f t="shared" si="37"/>
        <v>0</v>
      </c>
      <c r="BC208" s="2"/>
      <c r="BD208" s="2"/>
      <c r="BE208" s="2"/>
      <c r="BF208" s="2"/>
      <c r="BG208" s="2"/>
      <c r="BH208" s="2"/>
      <c r="BI208" s="2"/>
      <c r="BJ208" s="2">
        <f t="shared" si="38"/>
        <v>0</v>
      </c>
      <c r="BK208" s="2"/>
      <c r="BL208" s="2"/>
      <c r="BM208" s="2"/>
      <c r="BN208" s="2"/>
      <c r="BO208" s="2"/>
      <c r="BP208" s="2"/>
      <c r="BQ208" s="2"/>
      <c r="BR208" s="2">
        <f t="shared" si="39"/>
        <v>0</v>
      </c>
    </row>
    <row r="209" spans="1:70" x14ac:dyDescent="0.2">
      <c r="A209" s="1">
        <v>1</v>
      </c>
      <c r="B209" s="5">
        <v>125235502</v>
      </c>
      <c r="C209" s="1" t="s">
        <v>421</v>
      </c>
      <c r="D209" s="1" t="s">
        <v>515</v>
      </c>
      <c r="E209" s="2">
        <f t="shared" si="30"/>
        <v>227241274</v>
      </c>
      <c r="F209" s="2">
        <f t="shared" si="31"/>
        <v>230587782</v>
      </c>
      <c r="G209" s="2"/>
      <c r="H209" s="2">
        <v>95830000</v>
      </c>
      <c r="I209" s="2"/>
      <c r="J209" s="2"/>
      <c r="K209" s="2">
        <v>9538575</v>
      </c>
      <c r="L209" s="2">
        <v>1538767</v>
      </c>
      <c r="M209" s="2">
        <v>119047665</v>
      </c>
      <c r="N209" s="2">
        <f t="shared" si="32"/>
        <v>225955007</v>
      </c>
      <c r="O209" s="2"/>
      <c r="P209" s="2">
        <v>0</v>
      </c>
      <c r="Q209" s="2"/>
      <c r="R209" s="2"/>
      <c r="S209" s="2">
        <v>403202</v>
      </c>
      <c r="T209" s="2">
        <v>223874</v>
      </c>
      <c r="U209" s="2">
        <v>8238627</v>
      </c>
      <c r="V209" s="2">
        <f t="shared" si="33"/>
        <v>8865703</v>
      </c>
      <c r="W209" s="2"/>
      <c r="X209" s="2">
        <v>5360000</v>
      </c>
      <c r="Y209" s="2"/>
      <c r="Z209" s="2"/>
      <c r="AA209" s="2">
        <v>0</v>
      </c>
      <c r="AB209" s="2">
        <v>0</v>
      </c>
      <c r="AC209" s="2">
        <v>0</v>
      </c>
      <c r="AD209" s="2">
        <f t="shared" si="34"/>
        <v>5360000</v>
      </c>
      <c r="AE209" s="2"/>
      <c r="AF209" s="2">
        <v>90470000</v>
      </c>
      <c r="AG209" s="2"/>
      <c r="AH209" s="2"/>
      <c r="AI209" s="2">
        <v>9941777</v>
      </c>
      <c r="AJ209" s="2">
        <v>1762641</v>
      </c>
      <c r="AK209" s="2">
        <v>127286292</v>
      </c>
      <c r="AL209" s="2">
        <f t="shared" si="35"/>
        <v>229460710</v>
      </c>
      <c r="AM209" s="2"/>
      <c r="AN209" s="2"/>
      <c r="AO209" s="2"/>
      <c r="AP209" s="2"/>
      <c r="AQ209" s="2">
        <v>55025</v>
      </c>
      <c r="AR209" s="2"/>
      <c r="AS209" s="2">
        <v>1231242</v>
      </c>
      <c r="AT209" s="2">
        <f t="shared" si="36"/>
        <v>1286267</v>
      </c>
      <c r="AU209" s="2"/>
      <c r="AV209" s="2"/>
      <c r="AW209" s="2"/>
      <c r="AX209" s="2"/>
      <c r="AY209" s="2">
        <v>0</v>
      </c>
      <c r="AZ209" s="2"/>
      <c r="BA209" s="2">
        <v>0</v>
      </c>
      <c r="BB209" s="2">
        <f t="shared" si="37"/>
        <v>0</v>
      </c>
      <c r="BC209" s="2"/>
      <c r="BD209" s="2"/>
      <c r="BE209" s="2"/>
      <c r="BF209" s="2"/>
      <c r="BG209" s="2">
        <v>7661</v>
      </c>
      <c r="BH209" s="2"/>
      <c r="BI209" s="2">
        <v>151534</v>
      </c>
      <c r="BJ209" s="2">
        <f t="shared" si="38"/>
        <v>159195</v>
      </c>
      <c r="BK209" s="2"/>
      <c r="BL209" s="2"/>
      <c r="BM209" s="2"/>
      <c r="BN209" s="2"/>
      <c r="BO209" s="2">
        <v>47364</v>
      </c>
      <c r="BP209" s="2"/>
      <c r="BQ209" s="2">
        <v>1079708</v>
      </c>
      <c r="BR209" s="2">
        <f t="shared" si="39"/>
        <v>1127072</v>
      </c>
    </row>
    <row r="210" spans="1:70" x14ac:dyDescent="0.2">
      <c r="A210" s="1">
        <v>1</v>
      </c>
      <c r="B210" s="5">
        <v>125236903</v>
      </c>
      <c r="C210" s="1" t="s">
        <v>280</v>
      </c>
      <c r="D210" s="1" t="s">
        <v>515</v>
      </c>
      <c r="E210" s="2">
        <f t="shared" si="30"/>
        <v>189851362</v>
      </c>
      <c r="F210" s="2">
        <f t="shared" si="31"/>
        <v>194442846</v>
      </c>
      <c r="G210" s="2"/>
      <c r="H210" s="2">
        <v>89875000</v>
      </c>
      <c r="I210" s="2"/>
      <c r="J210" s="2">
        <v>2253829</v>
      </c>
      <c r="K210" s="2">
        <v>7144000</v>
      </c>
      <c r="L210" s="2">
        <v>1176533</v>
      </c>
      <c r="M210" s="2">
        <v>89402000</v>
      </c>
      <c r="N210" s="2">
        <f t="shared" si="32"/>
        <v>189851362</v>
      </c>
      <c r="O210" s="2"/>
      <c r="P210" s="2">
        <v>17330000</v>
      </c>
      <c r="Q210" s="2"/>
      <c r="R210" s="2">
        <v>0</v>
      </c>
      <c r="S210" s="2">
        <v>0</v>
      </c>
      <c r="T210" s="2">
        <v>119146</v>
      </c>
      <c r="U210" s="2">
        <v>5629000</v>
      </c>
      <c r="V210" s="2">
        <f t="shared" si="33"/>
        <v>23078146</v>
      </c>
      <c r="W210" s="2"/>
      <c r="X210" s="2">
        <v>18130000</v>
      </c>
      <c r="Y210" s="2"/>
      <c r="Z210" s="2">
        <v>220662</v>
      </c>
      <c r="AA210" s="2">
        <v>136000</v>
      </c>
      <c r="AB210" s="2">
        <v>0</v>
      </c>
      <c r="AC210" s="2">
        <v>0</v>
      </c>
      <c r="AD210" s="2">
        <f t="shared" si="34"/>
        <v>18486662</v>
      </c>
      <c r="AE210" s="2"/>
      <c r="AF210" s="2">
        <v>89075000</v>
      </c>
      <c r="AG210" s="2"/>
      <c r="AH210" s="2">
        <v>2033167</v>
      </c>
      <c r="AI210" s="2">
        <v>7008000</v>
      </c>
      <c r="AJ210" s="2">
        <v>1295679</v>
      </c>
      <c r="AK210" s="2">
        <v>95031000</v>
      </c>
      <c r="AL210" s="2">
        <f t="shared" si="35"/>
        <v>194442846</v>
      </c>
      <c r="AM210" s="2"/>
      <c r="AN210" s="2"/>
      <c r="AO210" s="2"/>
      <c r="AP210" s="2"/>
      <c r="AQ210" s="2"/>
      <c r="AR210" s="2"/>
      <c r="AS210" s="2"/>
      <c r="AT210" s="2">
        <f t="shared" si="36"/>
        <v>0</v>
      </c>
      <c r="AU210" s="2"/>
      <c r="AV210" s="2"/>
      <c r="AW210" s="2"/>
      <c r="AX210" s="2"/>
      <c r="AY210" s="2"/>
      <c r="AZ210" s="2"/>
      <c r="BA210" s="2"/>
      <c r="BB210" s="2">
        <f t="shared" si="37"/>
        <v>0</v>
      </c>
      <c r="BC210" s="2"/>
      <c r="BD210" s="2"/>
      <c r="BE210" s="2"/>
      <c r="BF210" s="2"/>
      <c r="BG210" s="2"/>
      <c r="BH210" s="2"/>
      <c r="BI210" s="2"/>
      <c r="BJ210" s="2">
        <f t="shared" si="38"/>
        <v>0</v>
      </c>
      <c r="BK210" s="2"/>
      <c r="BL210" s="2"/>
      <c r="BM210" s="2"/>
      <c r="BN210" s="2"/>
      <c r="BO210" s="2"/>
      <c r="BP210" s="2"/>
      <c r="BQ210" s="2"/>
      <c r="BR210" s="2">
        <f t="shared" si="39"/>
        <v>0</v>
      </c>
    </row>
    <row r="211" spans="1:70" x14ac:dyDescent="0.2">
      <c r="A211" s="1">
        <v>1</v>
      </c>
      <c r="B211" s="5">
        <v>125237603</v>
      </c>
      <c r="C211" s="1" t="s">
        <v>675</v>
      </c>
      <c r="D211" s="1" t="s">
        <v>515</v>
      </c>
      <c r="E211" s="2">
        <f t="shared" si="30"/>
        <v>236785620.26999998</v>
      </c>
      <c r="F211" s="2">
        <f t="shared" si="31"/>
        <v>269461786.56</v>
      </c>
      <c r="G211" s="2"/>
      <c r="H211" s="2">
        <v>75927000</v>
      </c>
      <c r="I211" s="2">
        <v>4981667</v>
      </c>
      <c r="J211" s="2">
        <v>220366</v>
      </c>
      <c r="K211" s="2">
        <v>3373944</v>
      </c>
      <c r="L211" s="2">
        <v>712258.27</v>
      </c>
      <c r="M211" s="2">
        <v>150004873</v>
      </c>
      <c r="N211" s="2">
        <f t="shared" si="32"/>
        <v>235220108.26999998</v>
      </c>
      <c r="O211" s="2"/>
      <c r="P211" s="2">
        <v>25530000</v>
      </c>
      <c r="Q211" s="2">
        <v>0</v>
      </c>
      <c r="R211" s="2">
        <v>2659824.19</v>
      </c>
      <c r="S211" s="2">
        <v>471462</v>
      </c>
      <c r="T211" s="2">
        <v>70269</v>
      </c>
      <c r="U211" s="2">
        <v>8455667</v>
      </c>
      <c r="V211" s="2">
        <f t="shared" si="33"/>
        <v>37187222.189999998</v>
      </c>
      <c r="W211" s="2"/>
      <c r="X211" s="2">
        <v>4016000</v>
      </c>
      <c r="Y211" s="2">
        <v>0</v>
      </c>
      <c r="Z211" s="2">
        <v>217461.9</v>
      </c>
      <c r="AA211" s="2">
        <v>357327</v>
      </c>
      <c r="AB211" s="2">
        <v>0</v>
      </c>
      <c r="AC211" s="2">
        <v>0</v>
      </c>
      <c r="AD211" s="2">
        <f t="shared" si="34"/>
        <v>4590788.9000000004</v>
      </c>
      <c r="AE211" s="2"/>
      <c r="AF211" s="2">
        <v>97441000</v>
      </c>
      <c r="AG211" s="2">
        <v>4981667</v>
      </c>
      <c r="AH211" s="2">
        <v>2662728.29</v>
      </c>
      <c r="AI211" s="2">
        <v>3488079</v>
      </c>
      <c r="AJ211" s="2">
        <v>782527.27</v>
      </c>
      <c r="AK211" s="2">
        <v>158460540</v>
      </c>
      <c r="AL211" s="2">
        <f t="shared" si="35"/>
        <v>267816541.56</v>
      </c>
      <c r="AM211" s="2"/>
      <c r="AN211" s="2"/>
      <c r="AO211" s="2"/>
      <c r="AP211" s="2"/>
      <c r="AQ211" s="2">
        <v>105574</v>
      </c>
      <c r="AR211" s="2"/>
      <c r="AS211" s="2">
        <v>1459938</v>
      </c>
      <c r="AT211" s="2">
        <f t="shared" si="36"/>
        <v>1565512</v>
      </c>
      <c r="AU211" s="2"/>
      <c r="AV211" s="2"/>
      <c r="AW211" s="2"/>
      <c r="AX211" s="2"/>
      <c r="AY211" s="2">
        <v>0</v>
      </c>
      <c r="AZ211" s="2"/>
      <c r="BA211" s="2">
        <v>137300</v>
      </c>
      <c r="BB211" s="2">
        <f t="shared" si="37"/>
        <v>137300</v>
      </c>
      <c r="BC211" s="2"/>
      <c r="BD211" s="2"/>
      <c r="BE211" s="2"/>
      <c r="BF211" s="2"/>
      <c r="BG211" s="2">
        <v>57567</v>
      </c>
      <c r="BH211" s="2"/>
      <c r="BI211" s="2">
        <v>0</v>
      </c>
      <c r="BJ211" s="2">
        <f t="shared" si="38"/>
        <v>57567</v>
      </c>
      <c r="BK211" s="2"/>
      <c r="BL211" s="2"/>
      <c r="BM211" s="2"/>
      <c r="BN211" s="2"/>
      <c r="BO211" s="2">
        <v>48007</v>
      </c>
      <c r="BP211" s="2"/>
      <c r="BQ211" s="2">
        <v>1597238</v>
      </c>
      <c r="BR211" s="2">
        <f t="shared" si="39"/>
        <v>1645245</v>
      </c>
    </row>
    <row r="212" spans="1:70" x14ac:dyDescent="0.2">
      <c r="A212" s="1">
        <v>1</v>
      </c>
      <c r="B212" s="5">
        <v>125237702</v>
      </c>
      <c r="C212" s="1" t="s">
        <v>356</v>
      </c>
      <c r="D212" s="1" t="s">
        <v>515</v>
      </c>
      <c r="E212" s="2">
        <f t="shared" si="30"/>
        <v>258481265</v>
      </c>
      <c r="F212" s="2">
        <f t="shared" si="31"/>
        <v>457563001.53999996</v>
      </c>
      <c r="G212" s="2"/>
      <c r="H212" s="2">
        <v>52712000</v>
      </c>
      <c r="I212" s="2"/>
      <c r="J212" s="2">
        <v>1372719</v>
      </c>
      <c r="K212" s="2">
        <v>19900586</v>
      </c>
      <c r="L212" s="2">
        <v>3805405</v>
      </c>
      <c r="M212" s="2">
        <v>180674000</v>
      </c>
      <c r="N212" s="2">
        <f t="shared" si="32"/>
        <v>258464710</v>
      </c>
      <c r="O212" s="2"/>
      <c r="P212" s="2">
        <v>27660000</v>
      </c>
      <c r="Q212" s="2"/>
      <c r="R212" s="2">
        <v>4314930</v>
      </c>
      <c r="S212" s="2">
        <v>880397</v>
      </c>
      <c r="T212" s="2">
        <v>112254.28</v>
      </c>
      <c r="U212" s="2">
        <v>194543350</v>
      </c>
      <c r="V212" s="2">
        <f t="shared" si="33"/>
        <v>227510931.28</v>
      </c>
      <c r="W212" s="2"/>
      <c r="X212" s="2">
        <v>26895000</v>
      </c>
      <c r="Y212" s="2"/>
      <c r="Z212" s="2">
        <v>1533565</v>
      </c>
      <c r="AA212" s="2">
        <v>0</v>
      </c>
      <c r="AB212" s="2">
        <v>0</v>
      </c>
      <c r="AC212" s="2">
        <v>0</v>
      </c>
      <c r="AD212" s="2">
        <f t="shared" si="34"/>
        <v>28428565</v>
      </c>
      <c r="AE212" s="2"/>
      <c r="AF212" s="2">
        <v>53477000</v>
      </c>
      <c r="AG212" s="2"/>
      <c r="AH212" s="2">
        <v>4154084</v>
      </c>
      <c r="AI212" s="2">
        <v>20780983</v>
      </c>
      <c r="AJ212" s="2">
        <v>3917659.28</v>
      </c>
      <c r="AK212" s="2">
        <v>375217350</v>
      </c>
      <c r="AL212" s="2">
        <f t="shared" si="35"/>
        <v>457547076.27999997</v>
      </c>
      <c r="AM212" s="2"/>
      <c r="AN212" s="2"/>
      <c r="AO212" s="2"/>
      <c r="AP212" s="2"/>
      <c r="AQ212" s="2"/>
      <c r="AR212" s="2">
        <v>16555</v>
      </c>
      <c r="AS212" s="2"/>
      <c r="AT212" s="2">
        <f t="shared" si="36"/>
        <v>16555</v>
      </c>
      <c r="AU212" s="2"/>
      <c r="AV212" s="2"/>
      <c r="AW212" s="2"/>
      <c r="AX212" s="2"/>
      <c r="AY212" s="2"/>
      <c r="AZ212" s="2">
        <v>0</v>
      </c>
      <c r="BA212" s="2"/>
      <c r="BB212" s="2">
        <f t="shared" si="37"/>
        <v>0</v>
      </c>
      <c r="BC212" s="2"/>
      <c r="BD212" s="2"/>
      <c r="BE212" s="2"/>
      <c r="BF212" s="2"/>
      <c r="BG212" s="2"/>
      <c r="BH212" s="2">
        <v>629.74</v>
      </c>
      <c r="BI212" s="2"/>
      <c r="BJ212" s="2">
        <f t="shared" si="38"/>
        <v>629.74</v>
      </c>
      <c r="BK212" s="2"/>
      <c r="BL212" s="2"/>
      <c r="BM212" s="2"/>
      <c r="BN212" s="2"/>
      <c r="BO212" s="2"/>
      <c r="BP212" s="2">
        <v>15925.26</v>
      </c>
      <c r="BQ212" s="2"/>
      <c r="BR212" s="2">
        <f t="shared" si="39"/>
        <v>15925.26</v>
      </c>
    </row>
    <row r="213" spans="1:70" x14ac:dyDescent="0.2">
      <c r="A213" s="1">
        <v>1</v>
      </c>
      <c r="B213" s="5">
        <v>125237903</v>
      </c>
      <c r="C213" s="1" t="s">
        <v>676</v>
      </c>
      <c r="D213" s="1" t="s">
        <v>515</v>
      </c>
      <c r="E213" s="2">
        <f t="shared" si="30"/>
        <v>232384720.26999998</v>
      </c>
      <c r="F213" s="2">
        <f t="shared" si="31"/>
        <v>235125582.11000001</v>
      </c>
      <c r="G213" s="2"/>
      <c r="H213" s="2">
        <v>74755000</v>
      </c>
      <c r="I213" s="2">
        <v>2249890.0299999998</v>
      </c>
      <c r="J213" s="2">
        <v>22750</v>
      </c>
      <c r="K213" s="2">
        <v>9867673</v>
      </c>
      <c r="L213" s="2">
        <v>2298848.2400000002</v>
      </c>
      <c r="M213" s="2">
        <v>141645026</v>
      </c>
      <c r="N213" s="2">
        <f t="shared" si="32"/>
        <v>230839187.26999998</v>
      </c>
      <c r="O213" s="2"/>
      <c r="P213" s="2">
        <v>0</v>
      </c>
      <c r="Q213" s="2">
        <v>0</v>
      </c>
      <c r="R213" s="2">
        <v>0</v>
      </c>
      <c r="S213" s="2">
        <v>630035</v>
      </c>
      <c r="T213" s="2">
        <v>0</v>
      </c>
      <c r="U213" s="2">
        <v>10069003</v>
      </c>
      <c r="V213" s="2">
        <f t="shared" si="33"/>
        <v>10699038</v>
      </c>
      <c r="W213" s="2"/>
      <c r="X213" s="2">
        <v>7855000</v>
      </c>
      <c r="Y213" s="2">
        <v>146685.06</v>
      </c>
      <c r="Z213" s="2">
        <v>16250</v>
      </c>
      <c r="AA213" s="2">
        <v>0</v>
      </c>
      <c r="AB213" s="2">
        <v>35942.1</v>
      </c>
      <c r="AC213" s="2">
        <v>0</v>
      </c>
      <c r="AD213" s="2">
        <f t="shared" si="34"/>
        <v>8053877.1599999992</v>
      </c>
      <c r="AE213" s="2"/>
      <c r="AF213" s="2">
        <v>66900000</v>
      </c>
      <c r="AG213" s="2">
        <v>2103204.9700000002</v>
      </c>
      <c r="AH213" s="2">
        <v>6500</v>
      </c>
      <c r="AI213" s="2">
        <v>10497708</v>
      </c>
      <c r="AJ213" s="2">
        <v>2262906.14</v>
      </c>
      <c r="AK213" s="2">
        <v>151714029</v>
      </c>
      <c r="AL213" s="2">
        <f t="shared" si="35"/>
        <v>233484348.11000001</v>
      </c>
      <c r="AM213" s="2"/>
      <c r="AN213" s="2"/>
      <c r="AO213" s="2"/>
      <c r="AP213" s="2"/>
      <c r="AQ213" s="2">
        <v>82560</v>
      </c>
      <c r="AR213" s="2"/>
      <c r="AS213" s="2">
        <v>1462973</v>
      </c>
      <c r="AT213" s="2">
        <f t="shared" si="36"/>
        <v>1545533</v>
      </c>
      <c r="AU213" s="2"/>
      <c r="AV213" s="2"/>
      <c r="AW213" s="2"/>
      <c r="AX213" s="2"/>
      <c r="AY213" s="2">
        <v>0</v>
      </c>
      <c r="AZ213" s="2"/>
      <c r="BA213" s="2">
        <v>103998</v>
      </c>
      <c r="BB213" s="2">
        <f t="shared" si="37"/>
        <v>103998</v>
      </c>
      <c r="BC213" s="2"/>
      <c r="BD213" s="2"/>
      <c r="BE213" s="2"/>
      <c r="BF213" s="2"/>
      <c r="BG213" s="2">
        <v>8297</v>
      </c>
      <c r="BH213" s="2"/>
      <c r="BI213" s="2">
        <v>0</v>
      </c>
      <c r="BJ213" s="2">
        <f t="shared" si="38"/>
        <v>8297</v>
      </c>
      <c r="BK213" s="2"/>
      <c r="BL213" s="2"/>
      <c r="BM213" s="2"/>
      <c r="BN213" s="2"/>
      <c r="BO213" s="2">
        <v>74263</v>
      </c>
      <c r="BP213" s="2"/>
      <c r="BQ213" s="2">
        <v>1566971</v>
      </c>
      <c r="BR213" s="2">
        <f t="shared" si="39"/>
        <v>1641234</v>
      </c>
    </row>
    <row r="214" spans="1:70" x14ac:dyDescent="0.2">
      <c r="A214" s="1">
        <v>1</v>
      </c>
      <c r="B214" s="5">
        <v>125238402</v>
      </c>
      <c r="C214" s="1" t="s">
        <v>677</v>
      </c>
      <c r="D214" s="1" t="s">
        <v>515</v>
      </c>
      <c r="E214" s="2">
        <f t="shared" si="30"/>
        <v>165617054</v>
      </c>
      <c r="F214" s="2">
        <f t="shared" si="31"/>
        <v>170030810</v>
      </c>
      <c r="G214" s="2"/>
      <c r="H214" s="2">
        <v>47768316</v>
      </c>
      <c r="I214" s="2"/>
      <c r="J214" s="2">
        <v>246433</v>
      </c>
      <c r="K214" s="2">
        <v>8260227</v>
      </c>
      <c r="L214" s="2">
        <v>826835</v>
      </c>
      <c r="M214" s="2">
        <v>105750162</v>
      </c>
      <c r="N214" s="2">
        <f t="shared" si="32"/>
        <v>162851973</v>
      </c>
      <c r="O214" s="2"/>
      <c r="P214" s="2">
        <v>0</v>
      </c>
      <c r="Q214" s="2"/>
      <c r="R214" s="2">
        <v>0</v>
      </c>
      <c r="S214" s="2">
        <v>59512</v>
      </c>
      <c r="T214" s="2">
        <v>38721</v>
      </c>
      <c r="U214" s="2">
        <v>5313118</v>
      </c>
      <c r="V214" s="2">
        <f t="shared" si="33"/>
        <v>5411351</v>
      </c>
      <c r="W214" s="2"/>
      <c r="X214" s="2">
        <v>1025265</v>
      </c>
      <c r="Y214" s="2"/>
      <c r="Z214" s="2">
        <v>106700</v>
      </c>
      <c r="AA214" s="2">
        <v>0</v>
      </c>
      <c r="AB214" s="2">
        <v>0</v>
      </c>
      <c r="AC214" s="2">
        <v>0</v>
      </c>
      <c r="AD214" s="2">
        <f t="shared" si="34"/>
        <v>1131965</v>
      </c>
      <c r="AE214" s="2"/>
      <c r="AF214" s="2">
        <v>46743051</v>
      </c>
      <c r="AG214" s="2"/>
      <c r="AH214" s="2">
        <v>139733</v>
      </c>
      <c r="AI214" s="2">
        <v>8319739</v>
      </c>
      <c r="AJ214" s="2">
        <v>865556</v>
      </c>
      <c r="AK214" s="2">
        <v>111063280</v>
      </c>
      <c r="AL214" s="2">
        <f t="shared" si="35"/>
        <v>167131359</v>
      </c>
      <c r="AM214" s="2"/>
      <c r="AN214" s="2"/>
      <c r="AO214" s="2"/>
      <c r="AP214" s="2"/>
      <c r="AQ214" s="2">
        <v>120243</v>
      </c>
      <c r="AR214" s="2"/>
      <c r="AS214" s="2">
        <v>2644838</v>
      </c>
      <c r="AT214" s="2">
        <f t="shared" si="36"/>
        <v>2765081</v>
      </c>
      <c r="AU214" s="2"/>
      <c r="AV214" s="2"/>
      <c r="AW214" s="2"/>
      <c r="AX214" s="2"/>
      <c r="AY214" s="2">
        <v>1488</v>
      </c>
      <c r="AZ214" s="2"/>
      <c r="BA214" s="2">
        <v>132882</v>
      </c>
      <c r="BB214" s="2">
        <f t="shared" si="37"/>
        <v>134370</v>
      </c>
      <c r="BC214" s="2"/>
      <c r="BD214" s="2"/>
      <c r="BE214" s="2"/>
      <c r="BF214" s="2"/>
      <c r="BG214" s="2">
        <v>0</v>
      </c>
      <c r="BH214" s="2"/>
      <c r="BI214" s="2">
        <v>0</v>
      </c>
      <c r="BJ214" s="2">
        <f t="shared" si="38"/>
        <v>0</v>
      </c>
      <c r="BK214" s="2"/>
      <c r="BL214" s="2"/>
      <c r="BM214" s="2"/>
      <c r="BN214" s="2"/>
      <c r="BO214" s="2">
        <v>121731</v>
      </c>
      <c r="BP214" s="2"/>
      <c r="BQ214" s="2">
        <v>2777720</v>
      </c>
      <c r="BR214" s="2">
        <f t="shared" si="39"/>
        <v>2899451</v>
      </c>
    </row>
    <row r="215" spans="1:70" x14ac:dyDescent="0.2">
      <c r="A215" s="1">
        <v>1</v>
      </c>
      <c r="B215" s="5">
        <v>125238502</v>
      </c>
      <c r="C215" s="1" t="s">
        <v>281</v>
      </c>
      <c r="D215" s="1" t="s">
        <v>515</v>
      </c>
      <c r="E215" s="2">
        <f t="shared" si="30"/>
        <v>239277286.53</v>
      </c>
      <c r="F215" s="2">
        <f t="shared" si="31"/>
        <v>257233606.66</v>
      </c>
      <c r="G215" s="2"/>
      <c r="H215" s="2">
        <v>122580000</v>
      </c>
      <c r="I215" s="2">
        <v>844828.53</v>
      </c>
      <c r="J215" s="2">
        <v>798754</v>
      </c>
      <c r="K215" s="2">
        <v>10632256</v>
      </c>
      <c r="L215" s="2">
        <v>564058</v>
      </c>
      <c r="M215" s="2">
        <v>103857390</v>
      </c>
      <c r="N215" s="2">
        <f t="shared" si="32"/>
        <v>239277286.53</v>
      </c>
      <c r="O215" s="2"/>
      <c r="P215" s="2">
        <v>48975000</v>
      </c>
      <c r="Q215" s="2">
        <v>0</v>
      </c>
      <c r="R215" s="2">
        <v>323398</v>
      </c>
      <c r="S215" s="2">
        <v>304317</v>
      </c>
      <c r="T215" s="2">
        <v>48725</v>
      </c>
      <c r="U215" s="2">
        <v>6930396</v>
      </c>
      <c r="V215" s="2">
        <f t="shared" si="33"/>
        <v>56581836</v>
      </c>
      <c r="W215" s="2"/>
      <c r="X215" s="2">
        <v>38195000</v>
      </c>
      <c r="Y215" s="2">
        <v>56347.87</v>
      </c>
      <c r="Z215" s="2">
        <v>374168</v>
      </c>
      <c r="AA215" s="2">
        <v>0</v>
      </c>
      <c r="AB215" s="2">
        <v>0</v>
      </c>
      <c r="AC215" s="2">
        <v>0</v>
      </c>
      <c r="AD215" s="2">
        <f t="shared" si="34"/>
        <v>38625515.869999997</v>
      </c>
      <c r="AE215" s="2"/>
      <c r="AF215" s="2">
        <v>133360000</v>
      </c>
      <c r="AG215" s="2">
        <v>788480.66</v>
      </c>
      <c r="AH215" s="2">
        <v>747984</v>
      </c>
      <c r="AI215" s="2">
        <v>10936573</v>
      </c>
      <c r="AJ215" s="2">
        <v>612783</v>
      </c>
      <c r="AK215" s="2">
        <v>110787786</v>
      </c>
      <c r="AL215" s="2">
        <f t="shared" si="35"/>
        <v>257233606.66</v>
      </c>
      <c r="AM215" s="2"/>
      <c r="AN215" s="2"/>
      <c r="AO215" s="2"/>
      <c r="AP215" s="2"/>
      <c r="AQ215" s="2"/>
      <c r="AR215" s="2"/>
      <c r="AS215" s="2"/>
      <c r="AT215" s="2">
        <f t="shared" si="36"/>
        <v>0</v>
      </c>
      <c r="AU215" s="2"/>
      <c r="AV215" s="2"/>
      <c r="AW215" s="2"/>
      <c r="AX215" s="2"/>
      <c r="AY215" s="2"/>
      <c r="AZ215" s="2"/>
      <c r="BA215" s="2"/>
      <c r="BB215" s="2">
        <f t="shared" si="37"/>
        <v>0</v>
      </c>
      <c r="BC215" s="2"/>
      <c r="BD215" s="2"/>
      <c r="BE215" s="2"/>
      <c r="BF215" s="2"/>
      <c r="BG215" s="2"/>
      <c r="BH215" s="2"/>
      <c r="BI215" s="2"/>
      <c r="BJ215" s="2">
        <f t="shared" si="38"/>
        <v>0</v>
      </c>
      <c r="BK215" s="2"/>
      <c r="BL215" s="2"/>
      <c r="BM215" s="2"/>
      <c r="BN215" s="2"/>
      <c r="BO215" s="2"/>
      <c r="BP215" s="2"/>
      <c r="BQ215" s="2"/>
      <c r="BR215" s="2">
        <f t="shared" si="39"/>
        <v>0</v>
      </c>
    </row>
    <row r="216" spans="1:70" x14ac:dyDescent="0.2">
      <c r="A216" s="1">
        <v>1</v>
      </c>
      <c r="B216" s="5">
        <v>125239452</v>
      </c>
      <c r="C216" s="1" t="s">
        <v>282</v>
      </c>
      <c r="D216" s="1" t="s">
        <v>515</v>
      </c>
      <c r="E216" s="2">
        <f t="shared" si="30"/>
        <v>326682333</v>
      </c>
      <c r="F216" s="2">
        <f t="shared" si="31"/>
        <v>368127884.12</v>
      </c>
      <c r="G216" s="2"/>
      <c r="H216" s="2">
        <v>24784143</v>
      </c>
      <c r="I216" s="2">
        <v>1971712</v>
      </c>
      <c r="J216" s="2">
        <v>2360804</v>
      </c>
      <c r="K216" s="2">
        <v>9623326</v>
      </c>
      <c r="L216" s="2">
        <v>3176348</v>
      </c>
      <c r="M216" s="2">
        <v>284766000</v>
      </c>
      <c r="N216" s="2">
        <f t="shared" si="32"/>
        <v>326682333</v>
      </c>
      <c r="O216" s="2"/>
      <c r="P216" s="2">
        <v>32470000</v>
      </c>
      <c r="Q216" s="2">
        <v>0</v>
      </c>
      <c r="R216" s="2">
        <v>2803825.03</v>
      </c>
      <c r="S216" s="2">
        <v>2237914</v>
      </c>
      <c r="T216" s="2">
        <v>173094</v>
      </c>
      <c r="U216" s="2">
        <v>46890107</v>
      </c>
      <c r="V216" s="2">
        <f t="shared" si="33"/>
        <v>84574940.030000001</v>
      </c>
      <c r="W216" s="2"/>
      <c r="X216" s="2">
        <v>9518190</v>
      </c>
      <c r="Y216" s="2">
        <v>119336.91</v>
      </c>
      <c r="Z216" s="2">
        <v>2052803</v>
      </c>
      <c r="AA216" s="2">
        <v>1648397</v>
      </c>
      <c r="AB216" s="2">
        <v>117555</v>
      </c>
      <c r="AC216" s="2">
        <v>29673107</v>
      </c>
      <c r="AD216" s="2">
        <f t="shared" si="34"/>
        <v>43129388.909999996</v>
      </c>
      <c r="AE216" s="2"/>
      <c r="AF216" s="2">
        <v>47735953</v>
      </c>
      <c r="AG216" s="2">
        <v>1852375.09</v>
      </c>
      <c r="AH216" s="2">
        <v>3111826.03</v>
      </c>
      <c r="AI216" s="2">
        <v>10212843</v>
      </c>
      <c r="AJ216" s="2">
        <v>3231887</v>
      </c>
      <c r="AK216" s="2">
        <v>301983000</v>
      </c>
      <c r="AL216" s="2">
        <f t="shared" si="35"/>
        <v>368127884.12</v>
      </c>
      <c r="AM216" s="2"/>
      <c r="AN216" s="2"/>
      <c r="AO216" s="2"/>
      <c r="AP216" s="2"/>
      <c r="AQ216" s="2"/>
      <c r="AR216" s="2"/>
      <c r="AS216" s="2"/>
      <c r="AT216" s="2">
        <f t="shared" si="36"/>
        <v>0</v>
      </c>
      <c r="AU216" s="2"/>
      <c r="AV216" s="2"/>
      <c r="AW216" s="2"/>
      <c r="AX216" s="2"/>
      <c r="AY216" s="2"/>
      <c r="AZ216" s="2"/>
      <c r="BA216" s="2"/>
      <c r="BB216" s="2">
        <f t="shared" si="37"/>
        <v>0</v>
      </c>
      <c r="BC216" s="2"/>
      <c r="BD216" s="2"/>
      <c r="BE216" s="2"/>
      <c r="BF216" s="2"/>
      <c r="BG216" s="2"/>
      <c r="BH216" s="2"/>
      <c r="BI216" s="2"/>
      <c r="BJ216" s="2">
        <f t="shared" si="38"/>
        <v>0</v>
      </c>
      <c r="BK216" s="2"/>
      <c r="BL216" s="2"/>
      <c r="BM216" s="2"/>
      <c r="BN216" s="2"/>
      <c r="BO216" s="2"/>
      <c r="BP216" s="2"/>
      <c r="BQ216" s="2"/>
      <c r="BR216" s="2">
        <f t="shared" si="39"/>
        <v>0</v>
      </c>
    </row>
    <row r="217" spans="1:70" x14ac:dyDescent="0.2">
      <c r="A217" s="1">
        <v>1</v>
      </c>
      <c r="B217" s="5">
        <v>125239603</v>
      </c>
      <c r="C217" s="1" t="s">
        <v>152</v>
      </c>
      <c r="D217" s="1" t="s">
        <v>515</v>
      </c>
      <c r="E217" s="2">
        <f t="shared" si="30"/>
        <v>187317976</v>
      </c>
      <c r="F217" s="2">
        <f t="shared" si="31"/>
        <v>190602220</v>
      </c>
      <c r="G217" s="2"/>
      <c r="H217" s="2">
        <v>61260000</v>
      </c>
      <c r="I217" s="2"/>
      <c r="J217" s="2">
        <v>1057901</v>
      </c>
      <c r="K217" s="2">
        <v>3711450</v>
      </c>
      <c r="L217" s="2">
        <v>1118106</v>
      </c>
      <c r="M217" s="2">
        <v>120170519</v>
      </c>
      <c r="N217" s="2">
        <f t="shared" si="32"/>
        <v>187317976</v>
      </c>
      <c r="O217" s="2"/>
      <c r="P217" s="2">
        <v>0</v>
      </c>
      <c r="Q217" s="2"/>
      <c r="R217" s="2">
        <v>724047</v>
      </c>
      <c r="S217" s="2">
        <v>0</v>
      </c>
      <c r="T217" s="2">
        <v>167952</v>
      </c>
      <c r="U217" s="2">
        <v>9078152</v>
      </c>
      <c r="V217" s="2">
        <f t="shared" si="33"/>
        <v>9970151</v>
      </c>
      <c r="W217" s="2"/>
      <c r="X217" s="2">
        <v>6093000</v>
      </c>
      <c r="Y217" s="2"/>
      <c r="Z217" s="2">
        <v>592907</v>
      </c>
      <c r="AA217" s="2">
        <v>0</v>
      </c>
      <c r="AB217" s="2">
        <v>0</v>
      </c>
      <c r="AC217" s="2">
        <v>0</v>
      </c>
      <c r="AD217" s="2">
        <f t="shared" si="34"/>
        <v>6685907</v>
      </c>
      <c r="AE217" s="2"/>
      <c r="AF217" s="2">
        <v>55167000</v>
      </c>
      <c r="AG217" s="2"/>
      <c r="AH217" s="2">
        <v>1189041</v>
      </c>
      <c r="AI217" s="2">
        <v>3711450</v>
      </c>
      <c r="AJ217" s="2">
        <v>1286058</v>
      </c>
      <c r="AK217" s="2">
        <v>129248671</v>
      </c>
      <c r="AL217" s="2">
        <f t="shared" si="35"/>
        <v>190602220</v>
      </c>
      <c r="AM217" s="2"/>
      <c r="AN217" s="2"/>
      <c r="AO217" s="2"/>
      <c r="AP217" s="2"/>
      <c r="AQ217" s="2"/>
      <c r="AR217" s="2"/>
      <c r="AS217" s="2"/>
      <c r="AT217" s="2">
        <f t="shared" si="36"/>
        <v>0</v>
      </c>
      <c r="AU217" s="2"/>
      <c r="AV217" s="2"/>
      <c r="AW217" s="2"/>
      <c r="AX217" s="2"/>
      <c r="AY217" s="2"/>
      <c r="AZ217" s="2"/>
      <c r="BA217" s="2"/>
      <c r="BB217" s="2">
        <f t="shared" si="37"/>
        <v>0</v>
      </c>
      <c r="BC217" s="2"/>
      <c r="BD217" s="2"/>
      <c r="BE217" s="2"/>
      <c r="BF217" s="2"/>
      <c r="BG217" s="2"/>
      <c r="BH217" s="2"/>
      <c r="BI217" s="2"/>
      <c r="BJ217" s="2">
        <f t="shared" si="38"/>
        <v>0</v>
      </c>
      <c r="BK217" s="2"/>
      <c r="BL217" s="2"/>
      <c r="BM217" s="2"/>
      <c r="BN217" s="2"/>
      <c r="BO217" s="2"/>
      <c r="BP217" s="2"/>
      <c r="BQ217" s="2"/>
      <c r="BR217" s="2">
        <f t="shared" si="39"/>
        <v>0</v>
      </c>
    </row>
    <row r="218" spans="1:70" x14ac:dyDescent="0.2">
      <c r="A218" s="1">
        <v>1</v>
      </c>
      <c r="B218" s="5">
        <v>125239652</v>
      </c>
      <c r="C218" s="1" t="s">
        <v>293</v>
      </c>
      <c r="D218" s="1" t="s">
        <v>515</v>
      </c>
      <c r="E218" s="2">
        <f t="shared" si="30"/>
        <v>200645596</v>
      </c>
      <c r="F218" s="2">
        <f t="shared" si="31"/>
        <v>200897013</v>
      </c>
      <c r="G218" s="2"/>
      <c r="H218" s="2">
        <v>51740000</v>
      </c>
      <c r="I218" s="2"/>
      <c r="J218" s="2">
        <v>743060</v>
      </c>
      <c r="K218" s="2">
        <v>26644231</v>
      </c>
      <c r="L218" s="2">
        <v>866305</v>
      </c>
      <c r="M218" s="2">
        <v>120652000</v>
      </c>
      <c r="N218" s="2">
        <f t="shared" si="32"/>
        <v>200645596</v>
      </c>
      <c r="O218" s="2"/>
      <c r="P218" s="2">
        <v>0</v>
      </c>
      <c r="Q218" s="2"/>
      <c r="R218" s="2">
        <v>0</v>
      </c>
      <c r="S218" s="2">
        <v>0</v>
      </c>
      <c r="T218" s="2">
        <v>122239</v>
      </c>
      <c r="U218" s="2">
        <v>2249000</v>
      </c>
      <c r="V218" s="2">
        <f t="shared" si="33"/>
        <v>2371239</v>
      </c>
      <c r="W218" s="2"/>
      <c r="X218" s="2">
        <v>1660000</v>
      </c>
      <c r="Y218" s="2"/>
      <c r="Z218" s="2">
        <v>54826</v>
      </c>
      <c r="AA218" s="2">
        <v>404996</v>
      </c>
      <c r="AB218" s="2">
        <v>0</v>
      </c>
      <c r="AC218" s="2">
        <v>0</v>
      </c>
      <c r="AD218" s="2">
        <f t="shared" si="34"/>
        <v>2119822</v>
      </c>
      <c r="AE218" s="2"/>
      <c r="AF218" s="2">
        <v>50080000</v>
      </c>
      <c r="AG218" s="2"/>
      <c r="AH218" s="2">
        <v>688234</v>
      </c>
      <c r="AI218" s="2">
        <v>26239235</v>
      </c>
      <c r="AJ218" s="2">
        <v>988544</v>
      </c>
      <c r="AK218" s="2">
        <v>122901000</v>
      </c>
      <c r="AL218" s="2">
        <f t="shared" si="35"/>
        <v>200897013</v>
      </c>
      <c r="AM218" s="2"/>
      <c r="AN218" s="2"/>
      <c r="AO218" s="2"/>
      <c r="AP218" s="2"/>
      <c r="AQ218" s="2"/>
      <c r="AR218" s="2"/>
      <c r="AS218" s="2"/>
      <c r="AT218" s="2">
        <f t="shared" si="36"/>
        <v>0</v>
      </c>
      <c r="AU218" s="2"/>
      <c r="AV218" s="2"/>
      <c r="AW218" s="2"/>
      <c r="AX218" s="2"/>
      <c r="AY218" s="2"/>
      <c r="AZ218" s="2"/>
      <c r="BA218" s="2"/>
      <c r="BB218" s="2">
        <f t="shared" si="37"/>
        <v>0</v>
      </c>
      <c r="BC218" s="2"/>
      <c r="BD218" s="2"/>
      <c r="BE218" s="2"/>
      <c r="BF218" s="2"/>
      <c r="BG218" s="2"/>
      <c r="BH218" s="2"/>
      <c r="BI218" s="2"/>
      <c r="BJ218" s="2">
        <f t="shared" si="38"/>
        <v>0</v>
      </c>
      <c r="BK218" s="2"/>
      <c r="BL218" s="2"/>
      <c r="BM218" s="2"/>
      <c r="BN218" s="2"/>
      <c r="BO218" s="2"/>
      <c r="BP218" s="2"/>
      <c r="BQ218" s="2"/>
      <c r="BR218" s="2">
        <f t="shared" si="39"/>
        <v>0</v>
      </c>
    </row>
    <row r="219" spans="1:70" x14ac:dyDescent="0.2">
      <c r="A219" s="1">
        <v>1</v>
      </c>
      <c r="B219" s="5">
        <v>109243503</v>
      </c>
      <c r="C219" s="1" t="s">
        <v>712</v>
      </c>
      <c r="D219" s="1" t="s">
        <v>475</v>
      </c>
      <c r="E219" s="2">
        <f t="shared" si="30"/>
        <v>16008269</v>
      </c>
      <c r="F219" s="2">
        <f t="shared" si="31"/>
        <v>16135980</v>
      </c>
      <c r="G219" s="2"/>
      <c r="H219" s="2"/>
      <c r="I219" s="2"/>
      <c r="J219" s="2"/>
      <c r="K219" s="2">
        <v>1157632</v>
      </c>
      <c r="L219" s="2">
        <v>113637</v>
      </c>
      <c r="M219" s="2">
        <v>14737000</v>
      </c>
      <c r="N219" s="2">
        <f t="shared" si="32"/>
        <v>16008269</v>
      </c>
      <c r="O219" s="2"/>
      <c r="P219" s="2"/>
      <c r="Q219" s="2"/>
      <c r="R219" s="2"/>
      <c r="S219" s="2">
        <v>70330</v>
      </c>
      <c r="T219" s="2">
        <v>0</v>
      </c>
      <c r="U219" s="2">
        <v>133000</v>
      </c>
      <c r="V219" s="2">
        <f t="shared" si="33"/>
        <v>203330</v>
      </c>
      <c r="W219" s="2"/>
      <c r="X219" s="2"/>
      <c r="Y219" s="2"/>
      <c r="Z219" s="2"/>
      <c r="AA219" s="2">
        <v>0</v>
      </c>
      <c r="AB219" s="2">
        <v>75619</v>
      </c>
      <c r="AC219" s="2">
        <v>0</v>
      </c>
      <c r="AD219" s="2">
        <f t="shared" si="34"/>
        <v>75619</v>
      </c>
      <c r="AE219" s="2"/>
      <c r="AF219" s="2"/>
      <c r="AG219" s="2"/>
      <c r="AH219" s="2"/>
      <c r="AI219" s="2">
        <v>1227962</v>
      </c>
      <c r="AJ219" s="2">
        <v>38018</v>
      </c>
      <c r="AK219" s="2">
        <v>14870000</v>
      </c>
      <c r="AL219" s="2">
        <f t="shared" si="35"/>
        <v>16135980</v>
      </c>
      <c r="AM219" s="2"/>
      <c r="AN219" s="2"/>
      <c r="AO219" s="2"/>
      <c r="AP219" s="2"/>
      <c r="AQ219" s="2"/>
      <c r="AR219" s="2"/>
      <c r="AS219" s="2"/>
      <c r="AT219" s="2">
        <f t="shared" si="36"/>
        <v>0</v>
      </c>
      <c r="AU219" s="2"/>
      <c r="AV219" s="2"/>
      <c r="AW219" s="2"/>
      <c r="AX219" s="2"/>
      <c r="AY219" s="2"/>
      <c r="AZ219" s="2"/>
      <c r="BA219" s="2"/>
      <c r="BB219" s="2">
        <f t="shared" si="37"/>
        <v>0</v>
      </c>
      <c r="BC219" s="2"/>
      <c r="BD219" s="2"/>
      <c r="BE219" s="2"/>
      <c r="BF219" s="2"/>
      <c r="BG219" s="2"/>
      <c r="BH219" s="2"/>
      <c r="BI219" s="2"/>
      <c r="BJ219" s="2">
        <f t="shared" si="38"/>
        <v>0</v>
      </c>
      <c r="BK219" s="2"/>
      <c r="BL219" s="2"/>
      <c r="BM219" s="2"/>
      <c r="BN219" s="2"/>
      <c r="BO219" s="2"/>
      <c r="BP219" s="2"/>
      <c r="BQ219" s="2"/>
      <c r="BR219" s="2">
        <f t="shared" si="39"/>
        <v>0</v>
      </c>
    </row>
    <row r="220" spans="1:70" x14ac:dyDescent="0.2">
      <c r="A220" s="1">
        <v>1</v>
      </c>
      <c r="B220" s="5">
        <v>109246003</v>
      </c>
      <c r="C220" s="1" t="s">
        <v>581</v>
      </c>
      <c r="D220" s="1" t="s">
        <v>475</v>
      </c>
      <c r="E220" s="2">
        <f t="shared" si="30"/>
        <v>21472573</v>
      </c>
      <c r="F220" s="2">
        <f t="shared" si="31"/>
        <v>21228634</v>
      </c>
      <c r="G220" s="2"/>
      <c r="H220" s="2"/>
      <c r="I220" s="2"/>
      <c r="J220" s="2"/>
      <c r="K220" s="2">
        <v>1827863</v>
      </c>
      <c r="L220" s="2">
        <v>546712</v>
      </c>
      <c r="M220" s="2">
        <v>19097998</v>
      </c>
      <c r="N220" s="2">
        <f t="shared" si="32"/>
        <v>21472573</v>
      </c>
      <c r="O220" s="2"/>
      <c r="P220" s="2"/>
      <c r="Q220" s="2"/>
      <c r="R220" s="2"/>
      <c r="S220" s="2">
        <v>26281</v>
      </c>
      <c r="T220" s="2">
        <v>9669</v>
      </c>
      <c r="U220" s="2">
        <v>0</v>
      </c>
      <c r="V220" s="2">
        <f t="shared" si="33"/>
        <v>35950</v>
      </c>
      <c r="W220" s="2"/>
      <c r="X220" s="2"/>
      <c r="Y220" s="2"/>
      <c r="Z220" s="2"/>
      <c r="AA220" s="2">
        <v>0</v>
      </c>
      <c r="AB220" s="2">
        <v>0</v>
      </c>
      <c r="AC220" s="2">
        <v>279889</v>
      </c>
      <c r="AD220" s="2">
        <f t="shared" si="34"/>
        <v>279889</v>
      </c>
      <c r="AE220" s="2"/>
      <c r="AF220" s="2"/>
      <c r="AG220" s="2"/>
      <c r="AH220" s="2"/>
      <c r="AI220" s="2">
        <v>1854144</v>
      </c>
      <c r="AJ220" s="2">
        <v>556381</v>
      </c>
      <c r="AK220" s="2">
        <v>18818109</v>
      </c>
      <c r="AL220" s="2">
        <f t="shared" si="35"/>
        <v>21228634</v>
      </c>
      <c r="AM220" s="2"/>
      <c r="AN220" s="2"/>
      <c r="AO220" s="2"/>
      <c r="AP220" s="2"/>
      <c r="AQ220" s="2"/>
      <c r="AR220" s="2"/>
      <c r="AS220" s="2"/>
      <c r="AT220" s="2">
        <f t="shared" si="36"/>
        <v>0</v>
      </c>
      <c r="AU220" s="2"/>
      <c r="AV220" s="2"/>
      <c r="AW220" s="2"/>
      <c r="AX220" s="2"/>
      <c r="AY220" s="2"/>
      <c r="AZ220" s="2"/>
      <c r="BA220" s="2"/>
      <c r="BB220" s="2">
        <f t="shared" si="37"/>
        <v>0</v>
      </c>
      <c r="BC220" s="2"/>
      <c r="BD220" s="2"/>
      <c r="BE220" s="2"/>
      <c r="BF220" s="2"/>
      <c r="BG220" s="2"/>
      <c r="BH220" s="2"/>
      <c r="BI220" s="2"/>
      <c r="BJ220" s="2">
        <f t="shared" si="38"/>
        <v>0</v>
      </c>
      <c r="BK220" s="2"/>
      <c r="BL220" s="2"/>
      <c r="BM220" s="2"/>
      <c r="BN220" s="2"/>
      <c r="BO220" s="2"/>
      <c r="BP220" s="2"/>
      <c r="BQ220" s="2"/>
      <c r="BR220" s="2">
        <f t="shared" si="39"/>
        <v>0</v>
      </c>
    </row>
    <row r="221" spans="1:70" x14ac:dyDescent="0.2">
      <c r="A221" s="1">
        <v>1</v>
      </c>
      <c r="B221" s="5">
        <v>109248003</v>
      </c>
      <c r="C221" s="1" t="s">
        <v>713</v>
      </c>
      <c r="D221" s="1" t="s">
        <v>475</v>
      </c>
      <c r="E221" s="2">
        <f t="shared" si="30"/>
        <v>52667902.960000001</v>
      </c>
      <c r="F221" s="2">
        <f t="shared" si="31"/>
        <v>49143345.519999996</v>
      </c>
      <c r="G221" s="2"/>
      <c r="H221" s="2">
        <v>7940000</v>
      </c>
      <c r="I221" s="2"/>
      <c r="J221" s="2"/>
      <c r="K221" s="2">
        <v>2871594</v>
      </c>
      <c r="L221" s="2">
        <v>625641.96</v>
      </c>
      <c r="M221" s="2">
        <v>41230667</v>
      </c>
      <c r="N221" s="2">
        <f t="shared" si="32"/>
        <v>52667902.960000001</v>
      </c>
      <c r="O221" s="2"/>
      <c r="P221" s="2">
        <v>3100000</v>
      </c>
      <c r="Q221" s="2"/>
      <c r="R221" s="2"/>
      <c r="S221" s="2">
        <v>275584</v>
      </c>
      <c r="T221" s="2">
        <v>0</v>
      </c>
      <c r="U221" s="2">
        <v>130106</v>
      </c>
      <c r="V221" s="2">
        <f t="shared" si="33"/>
        <v>3505690</v>
      </c>
      <c r="W221" s="2"/>
      <c r="X221" s="2">
        <v>5515000</v>
      </c>
      <c r="Y221" s="2"/>
      <c r="Z221" s="2"/>
      <c r="AA221" s="2">
        <v>1499893</v>
      </c>
      <c r="AB221" s="2">
        <v>15354.44</v>
      </c>
      <c r="AC221" s="2">
        <v>0</v>
      </c>
      <c r="AD221" s="2">
        <f t="shared" si="34"/>
        <v>7030247.4400000004</v>
      </c>
      <c r="AE221" s="2"/>
      <c r="AF221" s="2">
        <v>5525000</v>
      </c>
      <c r="AG221" s="2"/>
      <c r="AH221" s="2"/>
      <c r="AI221" s="2">
        <v>1647285</v>
      </c>
      <c r="AJ221" s="2">
        <v>610287.52</v>
      </c>
      <c r="AK221" s="2">
        <v>41360773</v>
      </c>
      <c r="AL221" s="2">
        <f t="shared" si="35"/>
        <v>49143345.519999996</v>
      </c>
      <c r="AM221" s="2"/>
      <c r="AN221" s="2"/>
      <c r="AO221" s="2"/>
      <c r="AP221" s="2"/>
      <c r="AQ221" s="2"/>
      <c r="AR221" s="2"/>
      <c r="AS221" s="2"/>
      <c r="AT221" s="2">
        <f t="shared" si="36"/>
        <v>0</v>
      </c>
      <c r="AU221" s="2"/>
      <c r="AV221" s="2"/>
      <c r="AW221" s="2"/>
      <c r="AX221" s="2"/>
      <c r="AY221" s="2"/>
      <c r="AZ221" s="2"/>
      <c r="BA221" s="2"/>
      <c r="BB221" s="2">
        <f t="shared" si="37"/>
        <v>0</v>
      </c>
      <c r="BC221" s="2"/>
      <c r="BD221" s="2"/>
      <c r="BE221" s="2"/>
      <c r="BF221" s="2"/>
      <c r="BG221" s="2"/>
      <c r="BH221" s="2"/>
      <c r="BI221" s="2"/>
      <c r="BJ221" s="2">
        <f t="shared" si="38"/>
        <v>0</v>
      </c>
      <c r="BK221" s="2"/>
      <c r="BL221" s="2"/>
      <c r="BM221" s="2"/>
      <c r="BN221" s="2"/>
      <c r="BO221" s="2"/>
      <c r="BP221" s="2"/>
      <c r="BQ221" s="2"/>
      <c r="BR221" s="2">
        <f t="shared" si="39"/>
        <v>0</v>
      </c>
    </row>
    <row r="222" spans="1:70" x14ac:dyDescent="0.2">
      <c r="A222" s="1">
        <v>1</v>
      </c>
      <c r="B222" s="5">
        <v>105251453</v>
      </c>
      <c r="C222" s="1" t="s">
        <v>186</v>
      </c>
      <c r="D222" s="1" t="s">
        <v>462</v>
      </c>
      <c r="E222" s="2">
        <f t="shared" si="30"/>
        <v>64309114</v>
      </c>
      <c r="F222" s="2">
        <f t="shared" si="31"/>
        <v>65944309</v>
      </c>
      <c r="G222" s="2"/>
      <c r="H222" s="2">
        <v>8565802</v>
      </c>
      <c r="I222" s="2"/>
      <c r="J222" s="2"/>
      <c r="K222" s="2">
        <v>4763989</v>
      </c>
      <c r="L222" s="2">
        <v>1785318</v>
      </c>
      <c r="M222" s="2">
        <v>48467000</v>
      </c>
      <c r="N222" s="2">
        <f t="shared" si="32"/>
        <v>63582109</v>
      </c>
      <c r="O222" s="2"/>
      <c r="P222" s="2">
        <v>0</v>
      </c>
      <c r="Q222" s="2"/>
      <c r="R222" s="2"/>
      <c r="S222" s="2">
        <v>792732</v>
      </c>
      <c r="T222" s="2">
        <v>343138</v>
      </c>
      <c r="U222" s="2">
        <v>2840000</v>
      </c>
      <c r="V222" s="2">
        <f t="shared" si="33"/>
        <v>3975870</v>
      </c>
      <c r="W222" s="2"/>
      <c r="X222" s="2">
        <v>2097595</v>
      </c>
      <c r="Y222" s="2"/>
      <c r="Z222" s="2"/>
      <c r="AA222" s="2">
        <v>0</v>
      </c>
      <c r="AB222" s="2">
        <v>285680</v>
      </c>
      <c r="AC222" s="2">
        <v>0</v>
      </c>
      <c r="AD222" s="2">
        <f t="shared" si="34"/>
        <v>2383275</v>
      </c>
      <c r="AE222" s="2"/>
      <c r="AF222" s="2">
        <v>6468207</v>
      </c>
      <c r="AG222" s="2"/>
      <c r="AH222" s="2"/>
      <c r="AI222" s="2">
        <v>5556721</v>
      </c>
      <c r="AJ222" s="2">
        <v>1842776</v>
      </c>
      <c r="AK222" s="2">
        <v>51307000</v>
      </c>
      <c r="AL222" s="2">
        <f t="shared" si="35"/>
        <v>65174704</v>
      </c>
      <c r="AM222" s="2"/>
      <c r="AN222" s="2"/>
      <c r="AO222" s="2"/>
      <c r="AP222" s="2"/>
      <c r="AQ222" s="2"/>
      <c r="AR222" s="2"/>
      <c r="AS222" s="2">
        <v>727005</v>
      </c>
      <c r="AT222" s="2">
        <f t="shared" si="36"/>
        <v>727005</v>
      </c>
      <c r="AU222" s="2"/>
      <c r="AV222" s="2"/>
      <c r="AW222" s="2"/>
      <c r="AX222" s="2"/>
      <c r="AY222" s="2"/>
      <c r="AZ222" s="2"/>
      <c r="BA222" s="2">
        <v>42600</v>
      </c>
      <c r="BB222" s="2">
        <f t="shared" si="37"/>
        <v>42600</v>
      </c>
      <c r="BC222" s="2"/>
      <c r="BD222" s="2"/>
      <c r="BE222" s="2"/>
      <c r="BF222" s="2"/>
      <c r="BG222" s="2"/>
      <c r="BH222" s="2"/>
      <c r="BI222" s="2">
        <v>0</v>
      </c>
      <c r="BJ222" s="2">
        <f t="shared" si="38"/>
        <v>0</v>
      </c>
      <c r="BK222" s="2"/>
      <c r="BL222" s="2"/>
      <c r="BM222" s="2"/>
      <c r="BN222" s="2"/>
      <c r="BO222" s="2"/>
      <c r="BP222" s="2"/>
      <c r="BQ222" s="2">
        <v>769605</v>
      </c>
      <c r="BR222" s="2">
        <f t="shared" si="39"/>
        <v>769605</v>
      </c>
    </row>
    <row r="223" spans="1:70" x14ac:dyDescent="0.2">
      <c r="A223" s="1">
        <v>1</v>
      </c>
      <c r="B223" s="5">
        <v>105252602</v>
      </c>
      <c r="C223" s="1" t="s">
        <v>704</v>
      </c>
      <c r="D223" s="1" t="s">
        <v>462</v>
      </c>
      <c r="E223" s="2">
        <f t="shared" si="30"/>
        <v>356335259</v>
      </c>
      <c r="F223" s="2">
        <f t="shared" si="31"/>
        <v>358279320</v>
      </c>
      <c r="G223" s="2"/>
      <c r="H223" s="2">
        <v>114168644</v>
      </c>
      <c r="I223" s="2"/>
      <c r="J223" s="2"/>
      <c r="K223" s="2">
        <v>934000</v>
      </c>
      <c r="L223" s="2">
        <v>6290358</v>
      </c>
      <c r="M223" s="2">
        <v>234942257</v>
      </c>
      <c r="N223" s="2">
        <f t="shared" si="32"/>
        <v>356335259</v>
      </c>
      <c r="O223" s="2"/>
      <c r="P223" s="2">
        <v>0</v>
      </c>
      <c r="Q223" s="2"/>
      <c r="R223" s="2"/>
      <c r="S223" s="2">
        <v>0</v>
      </c>
      <c r="T223" s="2">
        <v>336062</v>
      </c>
      <c r="U223" s="2">
        <v>10464999</v>
      </c>
      <c r="V223" s="2">
        <f t="shared" si="33"/>
        <v>10801061</v>
      </c>
      <c r="W223" s="2"/>
      <c r="X223" s="2">
        <v>8480000</v>
      </c>
      <c r="Y223" s="2"/>
      <c r="Z223" s="2"/>
      <c r="AA223" s="2">
        <v>377000</v>
      </c>
      <c r="AB223" s="2">
        <v>0</v>
      </c>
      <c r="AC223" s="2">
        <v>0</v>
      </c>
      <c r="AD223" s="2">
        <f t="shared" si="34"/>
        <v>8857000</v>
      </c>
      <c r="AE223" s="2"/>
      <c r="AF223" s="2">
        <v>105688644</v>
      </c>
      <c r="AG223" s="2"/>
      <c r="AH223" s="2"/>
      <c r="AI223" s="2">
        <v>557000</v>
      </c>
      <c r="AJ223" s="2">
        <v>6626420</v>
      </c>
      <c r="AK223" s="2">
        <v>245407256</v>
      </c>
      <c r="AL223" s="2">
        <f t="shared" si="35"/>
        <v>358279320</v>
      </c>
      <c r="AM223" s="2"/>
      <c r="AN223" s="2"/>
      <c r="AO223" s="2"/>
      <c r="AP223" s="2"/>
      <c r="AQ223" s="2"/>
      <c r="AR223" s="2"/>
      <c r="AS223" s="2"/>
      <c r="AT223" s="2">
        <f t="shared" si="36"/>
        <v>0</v>
      </c>
      <c r="AU223" s="2"/>
      <c r="AV223" s="2"/>
      <c r="AW223" s="2"/>
      <c r="AX223" s="2"/>
      <c r="AY223" s="2"/>
      <c r="AZ223" s="2"/>
      <c r="BA223" s="2"/>
      <c r="BB223" s="2">
        <f t="shared" si="37"/>
        <v>0</v>
      </c>
      <c r="BC223" s="2"/>
      <c r="BD223" s="2"/>
      <c r="BE223" s="2"/>
      <c r="BF223" s="2"/>
      <c r="BG223" s="2"/>
      <c r="BH223" s="2"/>
      <c r="BI223" s="2"/>
      <c r="BJ223" s="2">
        <f t="shared" si="38"/>
        <v>0</v>
      </c>
      <c r="BK223" s="2"/>
      <c r="BL223" s="2"/>
      <c r="BM223" s="2"/>
      <c r="BN223" s="2"/>
      <c r="BO223" s="2"/>
      <c r="BP223" s="2"/>
      <c r="BQ223" s="2"/>
      <c r="BR223" s="2">
        <f t="shared" si="39"/>
        <v>0</v>
      </c>
    </row>
    <row r="224" spans="1:70" x14ac:dyDescent="0.2">
      <c r="A224" s="1">
        <v>1</v>
      </c>
      <c r="B224" s="5">
        <v>105253303</v>
      </c>
      <c r="C224" s="1" t="s">
        <v>621</v>
      </c>
      <c r="D224" s="1" t="s">
        <v>462</v>
      </c>
      <c r="E224" s="2">
        <f t="shared" si="30"/>
        <v>54238254</v>
      </c>
      <c r="F224" s="2">
        <f t="shared" si="31"/>
        <v>102816230</v>
      </c>
      <c r="G224" s="2"/>
      <c r="H224" s="2">
        <v>11896399</v>
      </c>
      <c r="I224" s="2"/>
      <c r="J224" s="2">
        <v>406932</v>
      </c>
      <c r="K224" s="2">
        <v>3398629</v>
      </c>
      <c r="L224" s="2">
        <v>747974</v>
      </c>
      <c r="M224" s="2">
        <v>36998920</v>
      </c>
      <c r="N224" s="2">
        <f t="shared" si="32"/>
        <v>53448854</v>
      </c>
      <c r="O224" s="2"/>
      <c r="P224" s="2">
        <v>47000000</v>
      </c>
      <c r="Q224" s="2"/>
      <c r="R224" s="2">
        <v>0</v>
      </c>
      <c r="S224" s="2">
        <v>269916</v>
      </c>
      <c r="T224" s="2">
        <v>39577</v>
      </c>
      <c r="U224" s="2">
        <v>2183440</v>
      </c>
      <c r="V224" s="2">
        <f t="shared" si="33"/>
        <v>49492933</v>
      </c>
      <c r="W224" s="2"/>
      <c r="X224" s="2">
        <v>717436</v>
      </c>
      <c r="Y224" s="2"/>
      <c r="Z224" s="2">
        <v>242901</v>
      </c>
      <c r="AA224" s="2">
        <v>0</v>
      </c>
      <c r="AB224" s="2">
        <v>0</v>
      </c>
      <c r="AC224" s="2">
        <v>0</v>
      </c>
      <c r="AD224" s="2">
        <f t="shared" si="34"/>
        <v>960337</v>
      </c>
      <c r="AE224" s="2"/>
      <c r="AF224" s="2">
        <v>58178963</v>
      </c>
      <c r="AG224" s="2"/>
      <c r="AH224" s="2">
        <v>164031</v>
      </c>
      <c r="AI224" s="2">
        <v>3668545</v>
      </c>
      <c r="AJ224" s="2">
        <v>787551</v>
      </c>
      <c r="AK224" s="2">
        <v>39182360</v>
      </c>
      <c r="AL224" s="2">
        <f t="shared" si="35"/>
        <v>101981450</v>
      </c>
      <c r="AM224" s="2"/>
      <c r="AN224" s="2"/>
      <c r="AO224" s="2"/>
      <c r="AP224" s="2"/>
      <c r="AQ224" s="2">
        <v>34320</v>
      </c>
      <c r="AR224" s="2"/>
      <c r="AS224" s="2">
        <v>755080</v>
      </c>
      <c r="AT224" s="2">
        <f t="shared" si="36"/>
        <v>789400</v>
      </c>
      <c r="AU224" s="2"/>
      <c r="AV224" s="2"/>
      <c r="AW224" s="2"/>
      <c r="AX224" s="2"/>
      <c r="AY224" s="2">
        <v>820</v>
      </c>
      <c r="AZ224" s="2"/>
      <c r="BA224" s="2">
        <v>44560</v>
      </c>
      <c r="BB224" s="2">
        <f t="shared" si="37"/>
        <v>45380</v>
      </c>
      <c r="BC224" s="2"/>
      <c r="BD224" s="2"/>
      <c r="BE224" s="2"/>
      <c r="BF224" s="2"/>
      <c r="BG224" s="2">
        <v>0</v>
      </c>
      <c r="BH224" s="2"/>
      <c r="BI224" s="2">
        <v>0</v>
      </c>
      <c r="BJ224" s="2">
        <f t="shared" si="38"/>
        <v>0</v>
      </c>
      <c r="BK224" s="2"/>
      <c r="BL224" s="2"/>
      <c r="BM224" s="2"/>
      <c r="BN224" s="2"/>
      <c r="BO224" s="2">
        <v>35140</v>
      </c>
      <c r="BP224" s="2"/>
      <c r="BQ224" s="2">
        <v>799640</v>
      </c>
      <c r="BR224" s="2">
        <f t="shared" si="39"/>
        <v>834780</v>
      </c>
    </row>
    <row r="225" spans="1:70" x14ac:dyDescent="0.2">
      <c r="A225" s="1">
        <v>1</v>
      </c>
      <c r="B225" s="5">
        <v>105253553</v>
      </c>
      <c r="C225" s="1" t="s">
        <v>187</v>
      </c>
      <c r="D225" s="1" t="s">
        <v>462</v>
      </c>
      <c r="E225" s="2">
        <f t="shared" si="30"/>
        <v>66940371</v>
      </c>
      <c r="F225" s="2">
        <f t="shared" si="31"/>
        <v>67914167</v>
      </c>
      <c r="G225" s="2"/>
      <c r="H225" s="2">
        <v>7440000</v>
      </c>
      <c r="I225" s="2"/>
      <c r="J225" s="2">
        <v>652351</v>
      </c>
      <c r="K225" s="2">
        <v>5674316</v>
      </c>
      <c r="L225" s="2">
        <v>1327905</v>
      </c>
      <c r="M225" s="2">
        <v>50706980</v>
      </c>
      <c r="N225" s="2">
        <f t="shared" si="32"/>
        <v>65801552</v>
      </c>
      <c r="O225" s="2"/>
      <c r="P225" s="2">
        <v>0</v>
      </c>
      <c r="Q225" s="2"/>
      <c r="R225" s="2">
        <v>0</v>
      </c>
      <c r="S225" s="2">
        <v>663060</v>
      </c>
      <c r="T225" s="2">
        <v>204730</v>
      </c>
      <c r="U225" s="2">
        <v>2806900</v>
      </c>
      <c r="V225" s="2">
        <f t="shared" si="33"/>
        <v>3674690</v>
      </c>
      <c r="W225" s="2"/>
      <c r="X225" s="2">
        <v>2470000</v>
      </c>
      <c r="Y225" s="2"/>
      <c r="Z225" s="2">
        <v>222689</v>
      </c>
      <c r="AA225" s="2">
        <v>0</v>
      </c>
      <c r="AB225" s="2">
        <v>77708</v>
      </c>
      <c r="AC225" s="2">
        <v>0</v>
      </c>
      <c r="AD225" s="2">
        <f t="shared" si="34"/>
        <v>2770397</v>
      </c>
      <c r="AE225" s="2"/>
      <c r="AF225" s="2">
        <v>4970000</v>
      </c>
      <c r="AG225" s="2"/>
      <c r="AH225" s="2">
        <v>429662</v>
      </c>
      <c r="AI225" s="2">
        <v>6337376</v>
      </c>
      <c r="AJ225" s="2">
        <v>1454927</v>
      </c>
      <c r="AK225" s="2">
        <v>53513880</v>
      </c>
      <c r="AL225" s="2">
        <f t="shared" si="35"/>
        <v>66705845</v>
      </c>
      <c r="AM225" s="2"/>
      <c r="AN225" s="2"/>
      <c r="AO225" s="2"/>
      <c r="AP225" s="2"/>
      <c r="AQ225" s="2">
        <v>103799</v>
      </c>
      <c r="AR225" s="2"/>
      <c r="AS225" s="2">
        <v>1035020</v>
      </c>
      <c r="AT225" s="2">
        <f t="shared" si="36"/>
        <v>1138819</v>
      </c>
      <c r="AU225" s="2"/>
      <c r="AV225" s="2"/>
      <c r="AW225" s="2"/>
      <c r="AX225" s="2"/>
      <c r="AY225" s="2">
        <v>12403</v>
      </c>
      <c r="AZ225" s="2"/>
      <c r="BA225" s="2">
        <v>57100</v>
      </c>
      <c r="BB225" s="2">
        <f t="shared" si="37"/>
        <v>69503</v>
      </c>
      <c r="BC225" s="2"/>
      <c r="BD225" s="2"/>
      <c r="BE225" s="2"/>
      <c r="BF225" s="2"/>
      <c r="BG225" s="2">
        <v>0</v>
      </c>
      <c r="BH225" s="2"/>
      <c r="BI225" s="2">
        <v>0</v>
      </c>
      <c r="BJ225" s="2">
        <f t="shared" si="38"/>
        <v>0</v>
      </c>
      <c r="BK225" s="2"/>
      <c r="BL225" s="2"/>
      <c r="BM225" s="2"/>
      <c r="BN225" s="2"/>
      <c r="BO225" s="2">
        <v>116202</v>
      </c>
      <c r="BP225" s="2"/>
      <c r="BQ225" s="2">
        <v>1092120</v>
      </c>
      <c r="BR225" s="2">
        <f t="shared" si="39"/>
        <v>1208322</v>
      </c>
    </row>
    <row r="226" spans="1:70" x14ac:dyDescent="0.2">
      <c r="A226" s="1">
        <v>1</v>
      </c>
      <c r="B226" s="5">
        <v>105253903</v>
      </c>
      <c r="C226" s="1" t="s">
        <v>375</v>
      </c>
      <c r="D226" s="1" t="s">
        <v>462</v>
      </c>
      <c r="E226" s="2">
        <f t="shared" si="30"/>
        <v>58920159</v>
      </c>
      <c r="F226" s="2">
        <f t="shared" si="31"/>
        <v>60066721</v>
      </c>
      <c r="G226" s="2"/>
      <c r="H226" s="2"/>
      <c r="I226" s="2"/>
      <c r="J226" s="2"/>
      <c r="K226" s="2">
        <v>3530638</v>
      </c>
      <c r="L226" s="2">
        <v>1564467</v>
      </c>
      <c r="M226" s="2">
        <v>52677940</v>
      </c>
      <c r="N226" s="2">
        <f t="shared" si="32"/>
        <v>57773045</v>
      </c>
      <c r="O226" s="2"/>
      <c r="P226" s="2"/>
      <c r="Q226" s="2"/>
      <c r="R226" s="2"/>
      <c r="S226" s="2">
        <v>440772</v>
      </c>
      <c r="T226" s="2">
        <v>380388</v>
      </c>
      <c r="U226" s="2">
        <v>449820</v>
      </c>
      <c r="V226" s="2">
        <f t="shared" si="33"/>
        <v>1270980</v>
      </c>
      <c r="W226" s="2"/>
      <c r="X226" s="2"/>
      <c r="Y226" s="2"/>
      <c r="Z226" s="2"/>
      <c r="AA226" s="2">
        <v>0</v>
      </c>
      <c r="AB226" s="2">
        <v>142593</v>
      </c>
      <c r="AC226" s="2">
        <v>0</v>
      </c>
      <c r="AD226" s="2">
        <f t="shared" si="34"/>
        <v>142593</v>
      </c>
      <c r="AE226" s="2"/>
      <c r="AF226" s="2"/>
      <c r="AG226" s="2"/>
      <c r="AH226" s="2"/>
      <c r="AI226" s="2">
        <v>3971410</v>
      </c>
      <c r="AJ226" s="2">
        <v>1802262</v>
      </c>
      <c r="AK226" s="2">
        <v>53127760</v>
      </c>
      <c r="AL226" s="2">
        <f t="shared" si="35"/>
        <v>58901432</v>
      </c>
      <c r="AM226" s="2"/>
      <c r="AN226" s="2"/>
      <c r="AO226" s="2"/>
      <c r="AP226" s="2"/>
      <c r="AQ226" s="2">
        <v>72054</v>
      </c>
      <c r="AR226" s="2"/>
      <c r="AS226" s="2">
        <v>1075060</v>
      </c>
      <c r="AT226" s="2">
        <f t="shared" si="36"/>
        <v>1147114</v>
      </c>
      <c r="AU226" s="2"/>
      <c r="AV226" s="2"/>
      <c r="AW226" s="2"/>
      <c r="AX226" s="2"/>
      <c r="AY226" s="2">
        <v>8995</v>
      </c>
      <c r="AZ226" s="2"/>
      <c r="BA226" s="2">
        <v>9180</v>
      </c>
      <c r="BB226" s="2">
        <f t="shared" si="37"/>
        <v>18175</v>
      </c>
      <c r="BC226" s="2"/>
      <c r="BD226" s="2"/>
      <c r="BE226" s="2"/>
      <c r="BF226" s="2"/>
      <c r="BG226" s="2">
        <v>0</v>
      </c>
      <c r="BH226" s="2"/>
      <c r="BI226" s="2">
        <v>0</v>
      </c>
      <c r="BJ226" s="2">
        <f t="shared" si="38"/>
        <v>0</v>
      </c>
      <c r="BK226" s="2"/>
      <c r="BL226" s="2"/>
      <c r="BM226" s="2"/>
      <c r="BN226" s="2"/>
      <c r="BO226" s="2">
        <v>81049</v>
      </c>
      <c r="BP226" s="2"/>
      <c r="BQ226" s="2">
        <v>1084240</v>
      </c>
      <c r="BR226" s="2">
        <f t="shared" si="39"/>
        <v>1165289</v>
      </c>
    </row>
    <row r="227" spans="1:70" x14ac:dyDescent="0.2">
      <c r="A227" s="1">
        <v>1</v>
      </c>
      <c r="B227" s="5">
        <v>105254053</v>
      </c>
      <c r="C227" s="1" t="s">
        <v>309</v>
      </c>
      <c r="D227" s="1" t="s">
        <v>462</v>
      </c>
      <c r="E227" s="2">
        <f t="shared" si="30"/>
        <v>73819186.480000004</v>
      </c>
      <c r="F227" s="2">
        <f t="shared" si="31"/>
        <v>75434454.069999993</v>
      </c>
      <c r="G227" s="2"/>
      <c r="H227" s="2">
        <v>28836579</v>
      </c>
      <c r="I227" s="2"/>
      <c r="J227" s="2">
        <v>644832.48</v>
      </c>
      <c r="K227" s="2">
        <v>2893288</v>
      </c>
      <c r="L227" s="2">
        <v>1024487</v>
      </c>
      <c r="M227" s="2">
        <v>40420000</v>
      </c>
      <c r="N227" s="2">
        <f t="shared" si="32"/>
        <v>73819186.480000004</v>
      </c>
      <c r="O227" s="2"/>
      <c r="P227" s="2">
        <v>5220000</v>
      </c>
      <c r="Q227" s="2"/>
      <c r="R227" s="2">
        <v>0</v>
      </c>
      <c r="S227" s="2">
        <v>706641</v>
      </c>
      <c r="T227" s="2">
        <v>47155</v>
      </c>
      <c r="U227" s="2">
        <v>1975000</v>
      </c>
      <c r="V227" s="2">
        <f t="shared" si="33"/>
        <v>7948796</v>
      </c>
      <c r="W227" s="2"/>
      <c r="X227" s="2">
        <v>6215600</v>
      </c>
      <c r="Y227" s="2"/>
      <c r="Z227" s="2">
        <v>117928.41</v>
      </c>
      <c r="AA227" s="2">
        <v>0</v>
      </c>
      <c r="AB227" s="2">
        <v>0</v>
      </c>
      <c r="AC227" s="2">
        <v>0</v>
      </c>
      <c r="AD227" s="2">
        <f t="shared" si="34"/>
        <v>6333528.4100000001</v>
      </c>
      <c r="AE227" s="2"/>
      <c r="AF227" s="2">
        <v>27840979</v>
      </c>
      <c r="AG227" s="2"/>
      <c r="AH227" s="2">
        <v>526904.06999999995</v>
      </c>
      <c r="AI227" s="2">
        <v>3599929</v>
      </c>
      <c r="AJ227" s="2">
        <v>1071642</v>
      </c>
      <c r="AK227" s="2">
        <v>42395000</v>
      </c>
      <c r="AL227" s="2">
        <f t="shared" si="35"/>
        <v>75434454.069999993</v>
      </c>
      <c r="AM227" s="2"/>
      <c r="AN227" s="2"/>
      <c r="AO227" s="2"/>
      <c r="AP227" s="2"/>
      <c r="AQ227" s="2"/>
      <c r="AR227" s="2"/>
      <c r="AS227" s="2"/>
      <c r="AT227" s="2">
        <f t="shared" si="36"/>
        <v>0</v>
      </c>
      <c r="AU227" s="2"/>
      <c r="AV227" s="2"/>
      <c r="AW227" s="2"/>
      <c r="AX227" s="2"/>
      <c r="AY227" s="2"/>
      <c r="AZ227" s="2"/>
      <c r="BA227" s="2"/>
      <c r="BB227" s="2">
        <f t="shared" si="37"/>
        <v>0</v>
      </c>
      <c r="BC227" s="2"/>
      <c r="BD227" s="2"/>
      <c r="BE227" s="2"/>
      <c r="BF227" s="2"/>
      <c r="BG227" s="2"/>
      <c r="BH227" s="2"/>
      <c r="BI227" s="2"/>
      <c r="BJ227" s="2">
        <f t="shared" si="38"/>
        <v>0</v>
      </c>
      <c r="BK227" s="2"/>
      <c r="BL227" s="2"/>
      <c r="BM227" s="2"/>
      <c r="BN227" s="2"/>
      <c r="BO227" s="2"/>
      <c r="BP227" s="2"/>
      <c r="BQ227" s="2"/>
      <c r="BR227" s="2">
        <f t="shared" si="39"/>
        <v>0</v>
      </c>
    </row>
    <row r="228" spans="1:70" x14ac:dyDescent="0.2">
      <c r="A228" s="1">
        <v>1</v>
      </c>
      <c r="B228" s="5">
        <v>105254353</v>
      </c>
      <c r="C228" s="1" t="s">
        <v>569</v>
      </c>
      <c r="D228" s="1" t="s">
        <v>462</v>
      </c>
      <c r="E228" s="2">
        <f t="shared" si="30"/>
        <v>57502658.509999998</v>
      </c>
      <c r="F228" s="2">
        <f t="shared" si="31"/>
        <v>56463983.789999999</v>
      </c>
      <c r="G228" s="2"/>
      <c r="H228" s="2">
        <v>5974997.5099999998</v>
      </c>
      <c r="I228" s="2"/>
      <c r="J228" s="2"/>
      <c r="K228" s="2">
        <v>2828343</v>
      </c>
      <c r="L228" s="2">
        <v>1636318</v>
      </c>
      <c r="M228" s="2">
        <v>46121740</v>
      </c>
      <c r="N228" s="2">
        <f t="shared" si="32"/>
        <v>56561398.509999998</v>
      </c>
      <c r="O228" s="2"/>
      <c r="P228" s="2">
        <v>0</v>
      </c>
      <c r="Q228" s="2"/>
      <c r="R228" s="2"/>
      <c r="S228" s="2">
        <v>349365</v>
      </c>
      <c r="T228" s="2">
        <v>213750</v>
      </c>
      <c r="U228" s="2">
        <v>1891400</v>
      </c>
      <c r="V228" s="2">
        <f t="shared" si="33"/>
        <v>2454515</v>
      </c>
      <c r="W228" s="2"/>
      <c r="X228" s="2">
        <v>2730211.72</v>
      </c>
      <c r="Y228" s="2"/>
      <c r="Z228" s="2"/>
      <c r="AA228" s="2">
        <v>702020</v>
      </c>
      <c r="AB228" s="2">
        <v>99558</v>
      </c>
      <c r="AC228" s="2">
        <v>0</v>
      </c>
      <c r="AD228" s="2">
        <f t="shared" si="34"/>
        <v>3531789.72</v>
      </c>
      <c r="AE228" s="2"/>
      <c r="AF228" s="2">
        <v>3244785.79</v>
      </c>
      <c r="AG228" s="2"/>
      <c r="AH228" s="2"/>
      <c r="AI228" s="2">
        <v>2475688</v>
      </c>
      <c r="AJ228" s="2">
        <v>1750510</v>
      </c>
      <c r="AK228" s="2">
        <v>48013140</v>
      </c>
      <c r="AL228" s="2">
        <f t="shared" si="35"/>
        <v>55484123.789999999</v>
      </c>
      <c r="AM228" s="2"/>
      <c r="AN228" s="2"/>
      <c r="AO228" s="2"/>
      <c r="AP228" s="2"/>
      <c r="AQ228" s="2"/>
      <c r="AR228" s="2"/>
      <c r="AS228" s="2">
        <v>941260</v>
      </c>
      <c r="AT228" s="2">
        <f t="shared" si="36"/>
        <v>941260</v>
      </c>
      <c r="AU228" s="2"/>
      <c r="AV228" s="2"/>
      <c r="AW228" s="2"/>
      <c r="AX228" s="2"/>
      <c r="AY228" s="2"/>
      <c r="AZ228" s="2"/>
      <c r="BA228" s="2">
        <v>38600</v>
      </c>
      <c r="BB228" s="2">
        <f t="shared" si="37"/>
        <v>38600</v>
      </c>
      <c r="BC228" s="2"/>
      <c r="BD228" s="2"/>
      <c r="BE228" s="2"/>
      <c r="BF228" s="2"/>
      <c r="BG228" s="2"/>
      <c r="BH228" s="2"/>
      <c r="BI228" s="2">
        <v>0</v>
      </c>
      <c r="BJ228" s="2">
        <f t="shared" si="38"/>
        <v>0</v>
      </c>
      <c r="BK228" s="2"/>
      <c r="BL228" s="2"/>
      <c r="BM228" s="2"/>
      <c r="BN228" s="2"/>
      <c r="BO228" s="2"/>
      <c r="BP228" s="2"/>
      <c r="BQ228" s="2">
        <v>979860</v>
      </c>
      <c r="BR228" s="2">
        <f t="shared" si="39"/>
        <v>979860</v>
      </c>
    </row>
    <row r="229" spans="1:70" x14ac:dyDescent="0.2">
      <c r="A229" s="1">
        <v>1</v>
      </c>
      <c r="B229" s="5">
        <v>105256553</v>
      </c>
      <c r="C229" s="1" t="s">
        <v>622</v>
      </c>
      <c r="D229" s="1" t="s">
        <v>462</v>
      </c>
      <c r="E229" s="2">
        <f t="shared" si="30"/>
        <v>49774796</v>
      </c>
      <c r="F229" s="2">
        <f t="shared" si="31"/>
        <v>50108933</v>
      </c>
      <c r="G229" s="2"/>
      <c r="H229" s="2">
        <v>21890000</v>
      </c>
      <c r="I229" s="2"/>
      <c r="J229" s="2"/>
      <c r="K229" s="2">
        <v>1404926</v>
      </c>
      <c r="L229" s="2">
        <v>374870</v>
      </c>
      <c r="M229" s="2">
        <v>26105000</v>
      </c>
      <c r="N229" s="2">
        <f t="shared" si="32"/>
        <v>49774796</v>
      </c>
      <c r="O229" s="2"/>
      <c r="P229" s="2">
        <v>0</v>
      </c>
      <c r="Q229" s="2"/>
      <c r="R229" s="2"/>
      <c r="S229" s="2">
        <v>296856</v>
      </c>
      <c r="T229" s="2">
        <v>105300</v>
      </c>
      <c r="U229" s="2">
        <v>976000</v>
      </c>
      <c r="V229" s="2">
        <f t="shared" si="33"/>
        <v>1378156</v>
      </c>
      <c r="W229" s="2"/>
      <c r="X229" s="2">
        <v>920000</v>
      </c>
      <c r="Y229" s="2"/>
      <c r="Z229" s="2"/>
      <c r="AA229" s="2">
        <v>98516</v>
      </c>
      <c r="AB229" s="2">
        <v>25503</v>
      </c>
      <c r="AC229" s="2">
        <v>0</v>
      </c>
      <c r="AD229" s="2">
        <f t="shared" si="34"/>
        <v>1044019</v>
      </c>
      <c r="AE229" s="2"/>
      <c r="AF229" s="2">
        <v>20970000</v>
      </c>
      <c r="AG229" s="2"/>
      <c r="AH229" s="2"/>
      <c r="AI229" s="2">
        <v>1603266</v>
      </c>
      <c r="AJ229" s="2">
        <v>454667</v>
      </c>
      <c r="AK229" s="2">
        <v>27081000</v>
      </c>
      <c r="AL229" s="2">
        <f t="shared" si="35"/>
        <v>50108933</v>
      </c>
      <c r="AM229" s="2"/>
      <c r="AN229" s="2"/>
      <c r="AO229" s="2"/>
      <c r="AP229" s="2"/>
      <c r="AQ229" s="2"/>
      <c r="AR229" s="2"/>
      <c r="AS229" s="2"/>
      <c r="AT229" s="2">
        <f t="shared" si="36"/>
        <v>0</v>
      </c>
      <c r="AU229" s="2"/>
      <c r="AV229" s="2"/>
      <c r="AW229" s="2"/>
      <c r="AX229" s="2"/>
      <c r="AY229" s="2"/>
      <c r="AZ229" s="2"/>
      <c r="BA229" s="2"/>
      <c r="BB229" s="2">
        <f t="shared" si="37"/>
        <v>0</v>
      </c>
      <c r="BC229" s="2"/>
      <c r="BD229" s="2"/>
      <c r="BE229" s="2"/>
      <c r="BF229" s="2"/>
      <c r="BG229" s="2"/>
      <c r="BH229" s="2"/>
      <c r="BI229" s="2"/>
      <c r="BJ229" s="2">
        <f t="shared" si="38"/>
        <v>0</v>
      </c>
      <c r="BK229" s="2"/>
      <c r="BL229" s="2"/>
      <c r="BM229" s="2"/>
      <c r="BN229" s="2"/>
      <c r="BO229" s="2"/>
      <c r="BP229" s="2"/>
      <c r="BQ229" s="2"/>
      <c r="BR229" s="2">
        <f t="shared" si="39"/>
        <v>0</v>
      </c>
    </row>
    <row r="230" spans="1:70" x14ac:dyDescent="0.2">
      <c r="A230" s="1">
        <v>1</v>
      </c>
      <c r="B230" s="5">
        <v>105257602</v>
      </c>
      <c r="C230" s="1" t="s">
        <v>188</v>
      </c>
      <c r="D230" s="1" t="s">
        <v>462</v>
      </c>
      <c r="E230" s="2">
        <f t="shared" si="30"/>
        <v>237044226</v>
      </c>
      <c r="F230" s="2">
        <f t="shared" si="31"/>
        <v>239551793.41</v>
      </c>
      <c r="G230" s="2"/>
      <c r="H230" s="2">
        <v>73055000</v>
      </c>
      <c r="I230" s="2"/>
      <c r="J230" s="2">
        <v>711193</v>
      </c>
      <c r="K230" s="2">
        <v>15716364</v>
      </c>
      <c r="L230" s="2">
        <v>3462263</v>
      </c>
      <c r="M230" s="2">
        <v>141553745.81</v>
      </c>
      <c r="N230" s="2">
        <f t="shared" si="32"/>
        <v>234498565.81</v>
      </c>
      <c r="O230" s="2"/>
      <c r="P230" s="2">
        <v>0</v>
      </c>
      <c r="Q230" s="2"/>
      <c r="R230" s="2">
        <v>323974.83</v>
      </c>
      <c r="S230" s="2">
        <v>2054593</v>
      </c>
      <c r="T230" s="2">
        <v>93685</v>
      </c>
      <c r="U230" s="2">
        <v>4436083.1900000004</v>
      </c>
      <c r="V230" s="2">
        <f t="shared" si="33"/>
        <v>6908336.0200000005</v>
      </c>
      <c r="W230" s="2"/>
      <c r="X230" s="2">
        <v>4380000</v>
      </c>
      <c r="Y230" s="2"/>
      <c r="Z230" s="2">
        <v>369123.42</v>
      </c>
      <c r="AA230" s="2">
        <v>0</v>
      </c>
      <c r="AB230" s="2">
        <v>0</v>
      </c>
      <c r="AC230" s="2">
        <v>0</v>
      </c>
      <c r="AD230" s="2">
        <f t="shared" si="34"/>
        <v>4749123.42</v>
      </c>
      <c r="AE230" s="2"/>
      <c r="AF230" s="2">
        <v>68675000</v>
      </c>
      <c r="AG230" s="2"/>
      <c r="AH230" s="2">
        <v>666044.41</v>
      </c>
      <c r="AI230" s="2">
        <v>17770957</v>
      </c>
      <c r="AJ230" s="2">
        <v>3555948</v>
      </c>
      <c r="AK230" s="2">
        <v>145989829</v>
      </c>
      <c r="AL230" s="2">
        <f t="shared" si="35"/>
        <v>236657778.41</v>
      </c>
      <c r="AM230" s="2"/>
      <c r="AN230" s="2"/>
      <c r="AO230" s="2"/>
      <c r="AP230" s="2"/>
      <c r="AQ230" s="2">
        <v>196104</v>
      </c>
      <c r="AR230" s="2"/>
      <c r="AS230" s="2">
        <v>2349556.19</v>
      </c>
      <c r="AT230" s="2">
        <f t="shared" si="36"/>
        <v>2545660.19</v>
      </c>
      <c r="AU230" s="2"/>
      <c r="AV230" s="2"/>
      <c r="AW230" s="2"/>
      <c r="AX230" s="2"/>
      <c r="AY230" s="2">
        <v>0</v>
      </c>
      <c r="AZ230" s="2"/>
      <c r="BA230" s="2">
        <v>385135.81</v>
      </c>
      <c r="BB230" s="2">
        <f t="shared" si="37"/>
        <v>385135.81</v>
      </c>
      <c r="BC230" s="2"/>
      <c r="BD230" s="2"/>
      <c r="BE230" s="2"/>
      <c r="BF230" s="2"/>
      <c r="BG230" s="2">
        <v>36781</v>
      </c>
      <c r="BH230" s="2"/>
      <c r="BI230" s="2">
        <v>0</v>
      </c>
      <c r="BJ230" s="2">
        <f t="shared" si="38"/>
        <v>36781</v>
      </c>
      <c r="BK230" s="2"/>
      <c r="BL230" s="2"/>
      <c r="BM230" s="2"/>
      <c r="BN230" s="2"/>
      <c r="BO230" s="2">
        <v>159323</v>
      </c>
      <c r="BP230" s="2"/>
      <c r="BQ230" s="2">
        <v>2734692</v>
      </c>
      <c r="BR230" s="2">
        <f t="shared" si="39"/>
        <v>2894015</v>
      </c>
    </row>
    <row r="231" spans="1:70" x14ac:dyDescent="0.2">
      <c r="A231" s="1">
        <v>1</v>
      </c>
      <c r="B231" s="5">
        <v>105258303</v>
      </c>
      <c r="C231" s="1" t="s">
        <v>189</v>
      </c>
      <c r="D231" s="1" t="s">
        <v>462</v>
      </c>
      <c r="E231" s="2">
        <f t="shared" si="30"/>
        <v>52897148</v>
      </c>
      <c r="F231" s="2">
        <f t="shared" si="31"/>
        <v>53593106</v>
      </c>
      <c r="G231" s="2"/>
      <c r="H231" s="2">
        <v>11365000</v>
      </c>
      <c r="I231" s="2"/>
      <c r="J231" s="2"/>
      <c r="K231" s="2">
        <v>3242858</v>
      </c>
      <c r="L231" s="2">
        <v>723290</v>
      </c>
      <c r="M231" s="2">
        <v>37566000</v>
      </c>
      <c r="N231" s="2">
        <f t="shared" si="32"/>
        <v>52897148</v>
      </c>
      <c r="O231" s="2"/>
      <c r="P231" s="2">
        <v>0</v>
      </c>
      <c r="Q231" s="2"/>
      <c r="R231" s="2"/>
      <c r="S231" s="2">
        <v>178765</v>
      </c>
      <c r="T231" s="2">
        <v>56193</v>
      </c>
      <c r="U231" s="2">
        <v>1776000</v>
      </c>
      <c r="V231" s="2">
        <f t="shared" si="33"/>
        <v>2010958</v>
      </c>
      <c r="W231" s="2"/>
      <c r="X231" s="2">
        <v>1315000</v>
      </c>
      <c r="Y231" s="2"/>
      <c r="Z231" s="2"/>
      <c r="AA231" s="2">
        <v>0</v>
      </c>
      <c r="AB231" s="2">
        <v>0</v>
      </c>
      <c r="AC231" s="2">
        <v>0</v>
      </c>
      <c r="AD231" s="2">
        <f t="shared" si="34"/>
        <v>1315000</v>
      </c>
      <c r="AE231" s="2"/>
      <c r="AF231" s="2">
        <v>10050000</v>
      </c>
      <c r="AG231" s="2"/>
      <c r="AH231" s="2"/>
      <c r="AI231" s="2">
        <v>3421623</v>
      </c>
      <c r="AJ231" s="2">
        <v>779483</v>
      </c>
      <c r="AK231" s="2">
        <v>39342000</v>
      </c>
      <c r="AL231" s="2">
        <f t="shared" si="35"/>
        <v>53593106</v>
      </c>
      <c r="AM231" s="2"/>
      <c r="AN231" s="2"/>
      <c r="AO231" s="2"/>
      <c r="AP231" s="2"/>
      <c r="AQ231" s="2"/>
      <c r="AR231" s="2"/>
      <c r="AS231" s="2"/>
      <c r="AT231" s="2">
        <f t="shared" si="36"/>
        <v>0</v>
      </c>
      <c r="AU231" s="2"/>
      <c r="AV231" s="2"/>
      <c r="AW231" s="2"/>
      <c r="AX231" s="2"/>
      <c r="AY231" s="2"/>
      <c r="AZ231" s="2"/>
      <c r="BA231" s="2"/>
      <c r="BB231" s="2">
        <f t="shared" si="37"/>
        <v>0</v>
      </c>
      <c r="BC231" s="2"/>
      <c r="BD231" s="2"/>
      <c r="BE231" s="2"/>
      <c r="BF231" s="2"/>
      <c r="BG231" s="2"/>
      <c r="BH231" s="2"/>
      <c r="BI231" s="2"/>
      <c r="BJ231" s="2">
        <f t="shared" si="38"/>
        <v>0</v>
      </c>
      <c r="BK231" s="2"/>
      <c r="BL231" s="2"/>
      <c r="BM231" s="2"/>
      <c r="BN231" s="2"/>
      <c r="BO231" s="2"/>
      <c r="BP231" s="2"/>
      <c r="BQ231" s="2"/>
      <c r="BR231" s="2">
        <f t="shared" si="39"/>
        <v>0</v>
      </c>
    </row>
    <row r="232" spans="1:70" x14ac:dyDescent="0.2">
      <c r="A232" s="1">
        <v>1</v>
      </c>
      <c r="B232" s="5">
        <v>105258503</v>
      </c>
      <c r="C232" s="1" t="s">
        <v>190</v>
      </c>
      <c r="D232" s="1" t="s">
        <v>462</v>
      </c>
      <c r="E232" s="2">
        <f t="shared" si="30"/>
        <v>32461212</v>
      </c>
      <c r="F232" s="2">
        <f t="shared" si="31"/>
        <v>39584286</v>
      </c>
      <c r="G232" s="2"/>
      <c r="H232" s="2">
        <v>0</v>
      </c>
      <c r="I232" s="2"/>
      <c r="J232" s="2"/>
      <c r="K232" s="2">
        <v>2879161</v>
      </c>
      <c r="L232" s="2">
        <v>576834</v>
      </c>
      <c r="M232" s="2">
        <v>29005217</v>
      </c>
      <c r="N232" s="2">
        <f t="shared" si="32"/>
        <v>32461212</v>
      </c>
      <c r="O232" s="2"/>
      <c r="P232" s="2">
        <v>6750000</v>
      </c>
      <c r="Q232" s="2"/>
      <c r="R232" s="2"/>
      <c r="S232" s="2">
        <v>365824</v>
      </c>
      <c r="T232" s="2">
        <v>64879</v>
      </c>
      <c r="U232" s="2">
        <v>2909234</v>
      </c>
      <c r="V232" s="2">
        <f t="shared" si="33"/>
        <v>10089937</v>
      </c>
      <c r="W232" s="2"/>
      <c r="X232" s="2">
        <v>0</v>
      </c>
      <c r="Y232" s="2"/>
      <c r="Z232" s="2"/>
      <c r="AA232" s="2">
        <v>160916</v>
      </c>
      <c r="AB232" s="2">
        <v>40993</v>
      </c>
      <c r="AC232" s="2">
        <v>2764954</v>
      </c>
      <c r="AD232" s="2">
        <f t="shared" si="34"/>
        <v>2966863</v>
      </c>
      <c r="AE232" s="2"/>
      <c r="AF232" s="2">
        <v>6750000</v>
      </c>
      <c r="AG232" s="2"/>
      <c r="AH232" s="2"/>
      <c r="AI232" s="2">
        <v>3084069</v>
      </c>
      <c r="AJ232" s="2">
        <v>600720</v>
      </c>
      <c r="AK232" s="2">
        <v>29149497</v>
      </c>
      <c r="AL232" s="2">
        <f t="shared" si="35"/>
        <v>39584286</v>
      </c>
      <c r="AM232" s="2"/>
      <c r="AN232" s="2"/>
      <c r="AO232" s="2"/>
      <c r="AP232" s="2"/>
      <c r="AQ232" s="2"/>
      <c r="AR232" s="2"/>
      <c r="AS232" s="2"/>
      <c r="AT232" s="2">
        <f t="shared" si="36"/>
        <v>0</v>
      </c>
      <c r="AU232" s="2"/>
      <c r="AV232" s="2"/>
      <c r="AW232" s="2"/>
      <c r="AX232" s="2"/>
      <c r="AY232" s="2"/>
      <c r="AZ232" s="2"/>
      <c r="BA232" s="2"/>
      <c r="BB232" s="2">
        <f t="shared" si="37"/>
        <v>0</v>
      </c>
      <c r="BC232" s="2"/>
      <c r="BD232" s="2"/>
      <c r="BE232" s="2"/>
      <c r="BF232" s="2"/>
      <c r="BG232" s="2"/>
      <c r="BH232" s="2"/>
      <c r="BI232" s="2"/>
      <c r="BJ232" s="2">
        <f t="shared" si="38"/>
        <v>0</v>
      </c>
      <c r="BK232" s="2"/>
      <c r="BL232" s="2"/>
      <c r="BM232" s="2"/>
      <c r="BN232" s="2"/>
      <c r="BO232" s="2"/>
      <c r="BP232" s="2"/>
      <c r="BQ232" s="2"/>
      <c r="BR232" s="2">
        <f t="shared" si="39"/>
        <v>0</v>
      </c>
    </row>
    <row r="233" spans="1:70" x14ac:dyDescent="0.2">
      <c r="A233" s="1">
        <v>1</v>
      </c>
      <c r="B233" s="5">
        <v>105259103</v>
      </c>
      <c r="C233" s="1" t="s">
        <v>623</v>
      </c>
      <c r="D233" s="1" t="s">
        <v>462</v>
      </c>
      <c r="E233" s="2">
        <f t="shared" si="30"/>
        <v>42815888</v>
      </c>
      <c r="F233" s="2">
        <f t="shared" si="31"/>
        <v>41102963</v>
      </c>
      <c r="G233" s="2"/>
      <c r="H233" s="2">
        <v>13140000</v>
      </c>
      <c r="I233" s="2"/>
      <c r="J233" s="2"/>
      <c r="K233" s="2">
        <v>2811119</v>
      </c>
      <c r="L233" s="2">
        <v>479769</v>
      </c>
      <c r="M233" s="2">
        <v>26385000</v>
      </c>
      <c r="N233" s="2">
        <f t="shared" si="32"/>
        <v>42815888</v>
      </c>
      <c r="O233" s="2"/>
      <c r="P233" s="2">
        <v>0</v>
      </c>
      <c r="Q233" s="2"/>
      <c r="R233" s="2"/>
      <c r="S233" s="2">
        <v>29063</v>
      </c>
      <c r="T233" s="2">
        <v>20012</v>
      </c>
      <c r="U233" s="2">
        <v>0</v>
      </c>
      <c r="V233" s="2">
        <f t="shared" si="33"/>
        <v>49075</v>
      </c>
      <c r="W233" s="2"/>
      <c r="X233" s="2">
        <v>735000</v>
      </c>
      <c r="Y233" s="2"/>
      <c r="Z233" s="2"/>
      <c r="AA233" s="2">
        <v>0</v>
      </c>
      <c r="AB233" s="2">
        <v>0</v>
      </c>
      <c r="AC233" s="2">
        <v>1027000</v>
      </c>
      <c r="AD233" s="2">
        <f t="shared" si="34"/>
        <v>1762000</v>
      </c>
      <c r="AE233" s="2"/>
      <c r="AF233" s="2">
        <v>12405000</v>
      </c>
      <c r="AG233" s="2"/>
      <c r="AH233" s="2"/>
      <c r="AI233" s="2">
        <v>2840182</v>
      </c>
      <c r="AJ233" s="2">
        <v>499781</v>
      </c>
      <c r="AK233" s="2">
        <v>25358000</v>
      </c>
      <c r="AL233" s="2">
        <f t="shared" si="35"/>
        <v>41102963</v>
      </c>
      <c r="AM233" s="2"/>
      <c r="AN233" s="2"/>
      <c r="AO233" s="2"/>
      <c r="AP233" s="2"/>
      <c r="AQ233" s="2"/>
      <c r="AR233" s="2"/>
      <c r="AS233" s="2"/>
      <c r="AT233" s="2">
        <f t="shared" si="36"/>
        <v>0</v>
      </c>
      <c r="AU233" s="2"/>
      <c r="AV233" s="2"/>
      <c r="AW233" s="2"/>
      <c r="AX233" s="2"/>
      <c r="AY233" s="2"/>
      <c r="AZ233" s="2"/>
      <c r="BA233" s="2"/>
      <c r="BB233" s="2">
        <f t="shared" si="37"/>
        <v>0</v>
      </c>
      <c r="BC233" s="2"/>
      <c r="BD233" s="2"/>
      <c r="BE233" s="2"/>
      <c r="BF233" s="2"/>
      <c r="BG233" s="2"/>
      <c r="BH233" s="2"/>
      <c r="BI233" s="2"/>
      <c r="BJ233" s="2">
        <f t="shared" si="38"/>
        <v>0</v>
      </c>
      <c r="BK233" s="2"/>
      <c r="BL233" s="2"/>
      <c r="BM233" s="2"/>
      <c r="BN233" s="2"/>
      <c r="BO233" s="2"/>
      <c r="BP233" s="2"/>
      <c r="BQ233" s="2"/>
      <c r="BR233" s="2">
        <f t="shared" si="39"/>
        <v>0</v>
      </c>
    </row>
    <row r="234" spans="1:70" x14ac:dyDescent="0.2">
      <c r="A234" s="1">
        <v>1</v>
      </c>
      <c r="B234" s="5">
        <v>105259703</v>
      </c>
      <c r="C234" s="1" t="s">
        <v>376</v>
      </c>
      <c r="D234" s="1" t="s">
        <v>462</v>
      </c>
      <c r="E234" s="2">
        <f t="shared" si="30"/>
        <v>51391958</v>
      </c>
      <c r="F234" s="2">
        <f t="shared" si="31"/>
        <v>51458841</v>
      </c>
      <c r="G234" s="2"/>
      <c r="H234" s="2">
        <v>15738681</v>
      </c>
      <c r="I234" s="2"/>
      <c r="J234" s="2">
        <v>790000</v>
      </c>
      <c r="K234" s="2">
        <v>3701277</v>
      </c>
      <c r="L234" s="2">
        <v>145000</v>
      </c>
      <c r="M234" s="2">
        <v>31017000</v>
      </c>
      <c r="N234" s="2">
        <f t="shared" si="32"/>
        <v>51391958</v>
      </c>
      <c r="O234" s="2"/>
      <c r="P234" s="2">
        <v>0</v>
      </c>
      <c r="Q234" s="2"/>
      <c r="R234" s="2">
        <v>0</v>
      </c>
      <c r="S234" s="2">
        <v>320022</v>
      </c>
      <c r="T234" s="2">
        <v>33000</v>
      </c>
      <c r="U234" s="2">
        <v>939000</v>
      </c>
      <c r="V234" s="2">
        <f t="shared" si="33"/>
        <v>1292022</v>
      </c>
      <c r="W234" s="2"/>
      <c r="X234" s="2">
        <v>1095139</v>
      </c>
      <c r="Y234" s="2"/>
      <c r="Z234" s="2">
        <v>130000</v>
      </c>
      <c r="AA234" s="2">
        <v>0</v>
      </c>
      <c r="AB234" s="2">
        <v>0</v>
      </c>
      <c r="AC234" s="2">
        <v>0</v>
      </c>
      <c r="AD234" s="2">
        <f t="shared" si="34"/>
        <v>1225139</v>
      </c>
      <c r="AE234" s="2"/>
      <c r="AF234" s="2">
        <v>14643542</v>
      </c>
      <c r="AG234" s="2"/>
      <c r="AH234" s="2">
        <v>660000</v>
      </c>
      <c r="AI234" s="2">
        <v>4021299</v>
      </c>
      <c r="AJ234" s="2">
        <v>178000</v>
      </c>
      <c r="AK234" s="2">
        <v>31956000</v>
      </c>
      <c r="AL234" s="2">
        <f t="shared" si="35"/>
        <v>51458841</v>
      </c>
      <c r="AM234" s="2"/>
      <c r="AN234" s="2"/>
      <c r="AO234" s="2"/>
      <c r="AP234" s="2"/>
      <c r="AQ234" s="2"/>
      <c r="AR234" s="2"/>
      <c r="AS234" s="2"/>
      <c r="AT234" s="2">
        <f t="shared" si="36"/>
        <v>0</v>
      </c>
      <c r="AU234" s="2"/>
      <c r="AV234" s="2"/>
      <c r="AW234" s="2"/>
      <c r="AX234" s="2"/>
      <c r="AY234" s="2"/>
      <c r="AZ234" s="2"/>
      <c r="BA234" s="2"/>
      <c r="BB234" s="2">
        <f t="shared" si="37"/>
        <v>0</v>
      </c>
      <c r="BC234" s="2"/>
      <c r="BD234" s="2"/>
      <c r="BE234" s="2"/>
      <c r="BF234" s="2"/>
      <c r="BG234" s="2"/>
      <c r="BH234" s="2"/>
      <c r="BI234" s="2"/>
      <c r="BJ234" s="2">
        <f t="shared" si="38"/>
        <v>0</v>
      </c>
      <c r="BK234" s="2"/>
      <c r="BL234" s="2"/>
      <c r="BM234" s="2"/>
      <c r="BN234" s="2"/>
      <c r="BO234" s="2"/>
      <c r="BP234" s="2"/>
      <c r="BQ234" s="2"/>
      <c r="BR234" s="2">
        <f t="shared" si="39"/>
        <v>0</v>
      </c>
    </row>
    <row r="235" spans="1:70" x14ac:dyDescent="0.2">
      <c r="A235" s="1">
        <v>1</v>
      </c>
      <c r="B235" s="5">
        <v>101260303</v>
      </c>
      <c r="C235" s="1" t="s">
        <v>300</v>
      </c>
      <c r="D235" s="1" t="s">
        <v>454</v>
      </c>
      <c r="E235" s="2">
        <f t="shared" si="30"/>
        <v>125704724.01000001</v>
      </c>
      <c r="F235" s="2">
        <f t="shared" si="31"/>
        <v>126453225.47999999</v>
      </c>
      <c r="G235" s="2"/>
      <c r="H235" s="2">
        <v>23065000</v>
      </c>
      <c r="I235" s="2"/>
      <c r="J235" s="2"/>
      <c r="K235" s="2">
        <v>28382792</v>
      </c>
      <c r="L235" s="2">
        <v>1632219.2</v>
      </c>
      <c r="M235" s="2">
        <v>72584000</v>
      </c>
      <c r="N235" s="2">
        <f t="shared" si="32"/>
        <v>125664011.2</v>
      </c>
      <c r="O235" s="2"/>
      <c r="P235" s="2">
        <v>14850000</v>
      </c>
      <c r="Q235" s="2"/>
      <c r="R235" s="2"/>
      <c r="S235" s="2">
        <v>0</v>
      </c>
      <c r="T235" s="2">
        <v>90387.65</v>
      </c>
      <c r="U235" s="2">
        <v>241000</v>
      </c>
      <c r="V235" s="2">
        <f t="shared" si="33"/>
        <v>15181387.65</v>
      </c>
      <c r="W235" s="2"/>
      <c r="X235" s="2">
        <v>12105000</v>
      </c>
      <c r="Y235" s="2"/>
      <c r="Z235" s="2"/>
      <c r="AA235" s="2">
        <v>2329779</v>
      </c>
      <c r="AB235" s="2">
        <v>0</v>
      </c>
      <c r="AC235" s="2">
        <v>0</v>
      </c>
      <c r="AD235" s="2">
        <f t="shared" si="34"/>
        <v>14434779</v>
      </c>
      <c r="AE235" s="2"/>
      <c r="AF235" s="2">
        <v>25810000</v>
      </c>
      <c r="AG235" s="2"/>
      <c r="AH235" s="2"/>
      <c r="AI235" s="2">
        <v>26053013</v>
      </c>
      <c r="AJ235" s="2">
        <v>1722606.85</v>
      </c>
      <c r="AK235" s="2">
        <v>72825000</v>
      </c>
      <c r="AL235" s="2">
        <f t="shared" si="35"/>
        <v>126410619.84999999</v>
      </c>
      <c r="AM235" s="2"/>
      <c r="AN235" s="2"/>
      <c r="AO235" s="2"/>
      <c r="AP235" s="2"/>
      <c r="AQ235" s="2"/>
      <c r="AR235" s="2">
        <v>40712.81</v>
      </c>
      <c r="AS235" s="2"/>
      <c r="AT235" s="2">
        <f t="shared" si="36"/>
        <v>40712.81</v>
      </c>
      <c r="AU235" s="2"/>
      <c r="AV235" s="2"/>
      <c r="AW235" s="2"/>
      <c r="AX235" s="2"/>
      <c r="AY235" s="2"/>
      <c r="AZ235" s="2">
        <v>1892.82</v>
      </c>
      <c r="BA235" s="2"/>
      <c r="BB235" s="2">
        <f t="shared" si="37"/>
        <v>1892.82</v>
      </c>
      <c r="BC235" s="2"/>
      <c r="BD235" s="2"/>
      <c r="BE235" s="2"/>
      <c r="BF235" s="2"/>
      <c r="BG235" s="2"/>
      <c r="BH235" s="2">
        <v>0</v>
      </c>
      <c r="BI235" s="2"/>
      <c r="BJ235" s="2">
        <f t="shared" si="38"/>
        <v>0</v>
      </c>
      <c r="BK235" s="2"/>
      <c r="BL235" s="2"/>
      <c r="BM235" s="2"/>
      <c r="BN235" s="2"/>
      <c r="BO235" s="2"/>
      <c r="BP235" s="2">
        <v>42605.63</v>
      </c>
      <c r="BQ235" s="2"/>
      <c r="BR235" s="2">
        <f t="shared" si="39"/>
        <v>42605.63</v>
      </c>
    </row>
    <row r="236" spans="1:70" x14ac:dyDescent="0.2">
      <c r="A236" s="1">
        <v>1</v>
      </c>
      <c r="B236" s="5">
        <v>101260803</v>
      </c>
      <c r="C236" s="1" t="s">
        <v>683</v>
      </c>
      <c r="D236" s="1" t="s">
        <v>454</v>
      </c>
      <c r="E236" s="2">
        <f t="shared" si="30"/>
        <v>80356378</v>
      </c>
      <c r="F236" s="2">
        <f t="shared" si="31"/>
        <v>80304513</v>
      </c>
      <c r="G236" s="2"/>
      <c r="H236" s="2">
        <v>38958954</v>
      </c>
      <c r="I236" s="2"/>
      <c r="J236" s="2"/>
      <c r="K236" s="2">
        <v>4845581</v>
      </c>
      <c r="L236" s="2">
        <v>248539</v>
      </c>
      <c r="M236" s="2">
        <v>36303304</v>
      </c>
      <c r="N236" s="2">
        <f t="shared" si="32"/>
        <v>80356378</v>
      </c>
      <c r="O236" s="2"/>
      <c r="P236" s="2">
        <v>0</v>
      </c>
      <c r="Q236" s="2"/>
      <c r="R236" s="2"/>
      <c r="S236" s="2">
        <v>0</v>
      </c>
      <c r="T236" s="2">
        <v>73819</v>
      </c>
      <c r="U236" s="2">
        <v>1068696</v>
      </c>
      <c r="V236" s="2">
        <f t="shared" si="33"/>
        <v>1142515</v>
      </c>
      <c r="W236" s="2"/>
      <c r="X236" s="2">
        <v>1194380</v>
      </c>
      <c r="Y236" s="2"/>
      <c r="Z236" s="2"/>
      <c r="AA236" s="2">
        <v>0</v>
      </c>
      <c r="AB236" s="2">
        <v>0</v>
      </c>
      <c r="AC236" s="2">
        <v>0</v>
      </c>
      <c r="AD236" s="2">
        <f t="shared" si="34"/>
        <v>1194380</v>
      </c>
      <c r="AE236" s="2"/>
      <c r="AF236" s="2">
        <v>37764574</v>
      </c>
      <c r="AG236" s="2"/>
      <c r="AH236" s="2"/>
      <c r="AI236" s="2">
        <v>4845581</v>
      </c>
      <c r="AJ236" s="2">
        <v>322358</v>
      </c>
      <c r="AK236" s="2">
        <v>37372000</v>
      </c>
      <c r="AL236" s="2">
        <f t="shared" si="35"/>
        <v>80304513</v>
      </c>
      <c r="AM236" s="2"/>
      <c r="AN236" s="2"/>
      <c r="AO236" s="2"/>
      <c r="AP236" s="2"/>
      <c r="AQ236" s="2"/>
      <c r="AR236" s="2"/>
      <c r="AS236" s="2"/>
      <c r="AT236" s="2">
        <f t="shared" si="36"/>
        <v>0</v>
      </c>
      <c r="AU236" s="2"/>
      <c r="AV236" s="2"/>
      <c r="AW236" s="2"/>
      <c r="AX236" s="2"/>
      <c r="AY236" s="2"/>
      <c r="AZ236" s="2"/>
      <c r="BA236" s="2"/>
      <c r="BB236" s="2">
        <f t="shared" si="37"/>
        <v>0</v>
      </c>
      <c r="BC236" s="2"/>
      <c r="BD236" s="2"/>
      <c r="BE236" s="2"/>
      <c r="BF236" s="2"/>
      <c r="BG236" s="2"/>
      <c r="BH236" s="2"/>
      <c r="BI236" s="2"/>
      <c r="BJ236" s="2">
        <f t="shared" si="38"/>
        <v>0</v>
      </c>
      <c r="BK236" s="2"/>
      <c r="BL236" s="2"/>
      <c r="BM236" s="2"/>
      <c r="BN236" s="2"/>
      <c r="BO236" s="2"/>
      <c r="BP236" s="2"/>
      <c r="BQ236" s="2"/>
      <c r="BR236" s="2">
        <f t="shared" si="39"/>
        <v>0</v>
      </c>
    </row>
    <row r="237" spans="1:70" x14ac:dyDescent="0.2">
      <c r="A237" s="1">
        <v>1</v>
      </c>
      <c r="B237" s="5">
        <v>101261302</v>
      </c>
      <c r="C237" s="1" t="s">
        <v>158</v>
      </c>
      <c r="D237" s="1" t="s">
        <v>454</v>
      </c>
      <c r="E237" s="2">
        <f t="shared" si="30"/>
        <v>233519754.88999999</v>
      </c>
      <c r="F237" s="2">
        <f t="shared" si="31"/>
        <v>234733848.57999998</v>
      </c>
      <c r="G237" s="2"/>
      <c r="H237" s="2">
        <v>89236406.269999996</v>
      </c>
      <c r="I237" s="2"/>
      <c r="J237" s="2">
        <v>17556978.559999999</v>
      </c>
      <c r="K237" s="2">
        <v>15346394</v>
      </c>
      <c r="L237" s="2">
        <v>3177269.06</v>
      </c>
      <c r="M237" s="2">
        <v>104024223</v>
      </c>
      <c r="N237" s="2">
        <f t="shared" si="32"/>
        <v>229341270.88999999</v>
      </c>
      <c r="O237" s="2"/>
      <c r="P237" s="2">
        <v>20120000</v>
      </c>
      <c r="Q237" s="2"/>
      <c r="R237" s="2">
        <v>0</v>
      </c>
      <c r="S237" s="2">
        <v>361512</v>
      </c>
      <c r="T237" s="2">
        <v>0</v>
      </c>
      <c r="U237" s="2">
        <v>4893003</v>
      </c>
      <c r="V237" s="2">
        <f t="shared" si="33"/>
        <v>25374515</v>
      </c>
      <c r="W237" s="2"/>
      <c r="X237" s="2">
        <v>23185364.190000001</v>
      </c>
      <c r="Y237" s="2"/>
      <c r="Z237" s="2">
        <v>1131470.67</v>
      </c>
      <c r="AA237" s="2">
        <v>0</v>
      </c>
      <c r="AB237" s="2">
        <v>33914.449999999997</v>
      </c>
      <c r="AC237" s="2">
        <v>0</v>
      </c>
      <c r="AD237" s="2">
        <f t="shared" si="34"/>
        <v>24350749.309999999</v>
      </c>
      <c r="AE237" s="2"/>
      <c r="AF237" s="2">
        <v>86171042.079999998</v>
      </c>
      <c r="AG237" s="2"/>
      <c r="AH237" s="2">
        <v>16425507.890000001</v>
      </c>
      <c r="AI237" s="2">
        <v>15707906</v>
      </c>
      <c r="AJ237" s="2">
        <v>3143354.61</v>
      </c>
      <c r="AK237" s="2">
        <v>108917226</v>
      </c>
      <c r="AL237" s="2">
        <f t="shared" si="35"/>
        <v>230365036.57999998</v>
      </c>
      <c r="AM237" s="2"/>
      <c r="AN237" s="2"/>
      <c r="AO237" s="2"/>
      <c r="AP237" s="2"/>
      <c r="AQ237" s="2">
        <v>181707</v>
      </c>
      <c r="AR237" s="2"/>
      <c r="AS237" s="2">
        <v>3996777</v>
      </c>
      <c r="AT237" s="2">
        <f t="shared" si="36"/>
        <v>4178484</v>
      </c>
      <c r="AU237" s="2"/>
      <c r="AV237" s="2"/>
      <c r="AW237" s="2"/>
      <c r="AX237" s="2"/>
      <c r="AY237" s="2">
        <v>2331</v>
      </c>
      <c r="AZ237" s="2"/>
      <c r="BA237" s="2">
        <v>187997</v>
      </c>
      <c r="BB237" s="2">
        <f t="shared" si="37"/>
        <v>190328</v>
      </c>
      <c r="BC237" s="2"/>
      <c r="BD237" s="2"/>
      <c r="BE237" s="2"/>
      <c r="BF237" s="2"/>
      <c r="BG237" s="2">
        <v>0</v>
      </c>
      <c r="BH237" s="2"/>
      <c r="BI237" s="2">
        <v>0</v>
      </c>
      <c r="BJ237" s="2">
        <f t="shared" si="38"/>
        <v>0</v>
      </c>
      <c r="BK237" s="2"/>
      <c r="BL237" s="2"/>
      <c r="BM237" s="2"/>
      <c r="BN237" s="2"/>
      <c r="BO237" s="2">
        <v>184038</v>
      </c>
      <c r="BP237" s="2"/>
      <c r="BQ237" s="2">
        <v>4184774</v>
      </c>
      <c r="BR237" s="2">
        <f t="shared" si="39"/>
        <v>4368812</v>
      </c>
    </row>
    <row r="238" spans="1:70" x14ac:dyDescent="0.2">
      <c r="A238" s="1">
        <v>1</v>
      </c>
      <c r="B238" s="5">
        <v>101262903</v>
      </c>
      <c r="C238" s="1" t="s">
        <v>363</v>
      </c>
      <c r="D238" s="1" t="s">
        <v>454</v>
      </c>
      <c r="E238" s="2">
        <f t="shared" si="30"/>
        <v>51929241</v>
      </c>
      <c r="F238" s="2">
        <f t="shared" si="31"/>
        <v>53382919</v>
      </c>
      <c r="G238" s="2"/>
      <c r="H238" s="2">
        <v>23750000</v>
      </c>
      <c r="I238" s="2"/>
      <c r="J238" s="2">
        <v>51385</v>
      </c>
      <c r="K238" s="2">
        <v>3187338</v>
      </c>
      <c r="L238" s="2">
        <v>468518</v>
      </c>
      <c r="M238" s="2">
        <v>24472000</v>
      </c>
      <c r="N238" s="2">
        <f t="shared" si="32"/>
        <v>51929241</v>
      </c>
      <c r="O238" s="2"/>
      <c r="P238" s="2">
        <v>0</v>
      </c>
      <c r="Q238" s="2"/>
      <c r="R238" s="2">
        <v>0</v>
      </c>
      <c r="S238" s="2">
        <v>262723</v>
      </c>
      <c r="T238" s="2">
        <v>89544</v>
      </c>
      <c r="U238" s="2">
        <v>4324000</v>
      </c>
      <c r="V238" s="2">
        <f t="shared" si="33"/>
        <v>4676267</v>
      </c>
      <c r="W238" s="2"/>
      <c r="X238" s="2">
        <v>595000</v>
      </c>
      <c r="Y238" s="2"/>
      <c r="Z238" s="2">
        <v>25155</v>
      </c>
      <c r="AA238" s="2">
        <v>76302</v>
      </c>
      <c r="AB238" s="2">
        <v>26532</v>
      </c>
      <c r="AC238" s="2">
        <v>2499600</v>
      </c>
      <c r="AD238" s="2">
        <f t="shared" si="34"/>
        <v>3222589</v>
      </c>
      <c r="AE238" s="2"/>
      <c r="AF238" s="2">
        <v>23155000</v>
      </c>
      <c r="AG238" s="2"/>
      <c r="AH238" s="2">
        <v>26230</v>
      </c>
      <c r="AI238" s="2">
        <v>3373759</v>
      </c>
      <c r="AJ238" s="2">
        <v>531530</v>
      </c>
      <c r="AK238" s="2">
        <v>26296400</v>
      </c>
      <c r="AL238" s="2">
        <f t="shared" si="35"/>
        <v>53382919</v>
      </c>
      <c r="AM238" s="2"/>
      <c r="AN238" s="2"/>
      <c r="AO238" s="2"/>
      <c r="AP238" s="2"/>
      <c r="AQ238" s="2"/>
      <c r="AR238" s="2"/>
      <c r="AS238" s="2"/>
      <c r="AT238" s="2">
        <f t="shared" si="36"/>
        <v>0</v>
      </c>
      <c r="AU238" s="2"/>
      <c r="AV238" s="2"/>
      <c r="AW238" s="2"/>
      <c r="AX238" s="2"/>
      <c r="AY238" s="2"/>
      <c r="AZ238" s="2"/>
      <c r="BA238" s="2"/>
      <c r="BB238" s="2">
        <f t="shared" si="37"/>
        <v>0</v>
      </c>
      <c r="BC238" s="2"/>
      <c r="BD238" s="2"/>
      <c r="BE238" s="2"/>
      <c r="BF238" s="2"/>
      <c r="BG238" s="2"/>
      <c r="BH238" s="2"/>
      <c r="BI238" s="2"/>
      <c r="BJ238" s="2">
        <f t="shared" si="38"/>
        <v>0</v>
      </c>
      <c r="BK238" s="2"/>
      <c r="BL238" s="2"/>
      <c r="BM238" s="2"/>
      <c r="BN238" s="2"/>
      <c r="BO238" s="2"/>
      <c r="BP238" s="2"/>
      <c r="BQ238" s="2"/>
      <c r="BR238" s="2">
        <f t="shared" si="39"/>
        <v>0</v>
      </c>
    </row>
    <row r="239" spans="1:70" x14ac:dyDescent="0.2">
      <c r="A239" s="1">
        <v>1</v>
      </c>
      <c r="B239" s="5">
        <v>101264003</v>
      </c>
      <c r="C239" s="1" t="s">
        <v>684</v>
      </c>
      <c r="D239" s="1" t="s">
        <v>454</v>
      </c>
      <c r="E239" s="2">
        <f t="shared" si="30"/>
        <v>132687253</v>
      </c>
      <c r="F239" s="2">
        <f t="shared" si="31"/>
        <v>132575792</v>
      </c>
      <c r="G239" s="2"/>
      <c r="H239" s="2">
        <v>58985000</v>
      </c>
      <c r="I239" s="2"/>
      <c r="J239" s="2"/>
      <c r="K239" s="2">
        <v>3175000</v>
      </c>
      <c r="L239" s="2">
        <v>681253</v>
      </c>
      <c r="M239" s="2">
        <v>69846000</v>
      </c>
      <c r="N239" s="2">
        <f t="shared" si="32"/>
        <v>132687253</v>
      </c>
      <c r="O239" s="2"/>
      <c r="P239" s="2">
        <v>23305000</v>
      </c>
      <c r="Q239" s="2"/>
      <c r="R239" s="2"/>
      <c r="S239" s="2">
        <v>57000</v>
      </c>
      <c r="T239" s="2">
        <v>173539</v>
      </c>
      <c r="U239" s="2">
        <v>3963000</v>
      </c>
      <c r="V239" s="2">
        <f t="shared" si="33"/>
        <v>27498539</v>
      </c>
      <c r="W239" s="2"/>
      <c r="X239" s="2">
        <v>27610000</v>
      </c>
      <c r="Y239" s="2"/>
      <c r="Z239" s="2"/>
      <c r="AA239" s="2">
        <v>0</v>
      </c>
      <c r="AB239" s="2">
        <v>0</v>
      </c>
      <c r="AC239" s="2">
        <v>0</v>
      </c>
      <c r="AD239" s="2">
        <f t="shared" si="34"/>
        <v>27610000</v>
      </c>
      <c r="AE239" s="2"/>
      <c r="AF239" s="2">
        <v>54680000</v>
      </c>
      <c r="AG239" s="2"/>
      <c r="AH239" s="2"/>
      <c r="AI239" s="2">
        <v>3232000</v>
      </c>
      <c r="AJ239" s="2">
        <v>854792</v>
      </c>
      <c r="AK239" s="2">
        <v>73809000</v>
      </c>
      <c r="AL239" s="2">
        <f t="shared" si="35"/>
        <v>132575792</v>
      </c>
      <c r="AM239" s="2"/>
      <c r="AN239" s="2"/>
      <c r="AO239" s="2"/>
      <c r="AP239" s="2"/>
      <c r="AQ239" s="2"/>
      <c r="AR239" s="2"/>
      <c r="AS239" s="2"/>
      <c r="AT239" s="2">
        <f t="shared" si="36"/>
        <v>0</v>
      </c>
      <c r="AU239" s="2"/>
      <c r="AV239" s="2"/>
      <c r="AW239" s="2"/>
      <c r="AX239" s="2"/>
      <c r="AY239" s="2"/>
      <c r="AZ239" s="2"/>
      <c r="BA239" s="2"/>
      <c r="BB239" s="2">
        <f t="shared" si="37"/>
        <v>0</v>
      </c>
      <c r="BC239" s="2"/>
      <c r="BD239" s="2"/>
      <c r="BE239" s="2"/>
      <c r="BF239" s="2"/>
      <c r="BG239" s="2"/>
      <c r="BH239" s="2"/>
      <c r="BI239" s="2"/>
      <c r="BJ239" s="2">
        <f t="shared" si="38"/>
        <v>0</v>
      </c>
      <c r="BK239" s="2"/>
      <c r="BL239" s="2"/>
      <c r="BM239" s="2"/>
      <c r="BN239" s="2"/>
      <c r="BO239" s="2"/>
      <c r="BP239" s="2"/>
      <c r="BQ239" s="2"/>
      <c r="BR239" s="2">
        <f t="shared" si="39"/>
        <v>0</v>
      </c>
    </row>
    <row r="240" spans="1:70" x14ac:dyDescent="0.2">
      <c r="A240" s="1">
        <v>1</v>
      </c>
      <c r="B240" s="5">
        <v>101268003</v>
      </c>
      <c r="C240" s="1" t="s">
        <v>364</v>
      </c>
      <c r="D240" s="1" t="s">
        <v>454</v>
      </c>
      <c r="E240" s="2">
        <f t="shared" si="30"/>
        <v>166233350</v>
      </c>
      <c r="F240" s="2">
        <f t="shared" si="31"/>
        <v>166428723.5</v>
      </c>
      <c r="G240" s="2"/>
      <c r="H240" s="2">
        <v>75085000</v>
      </c>
      <c r="I240" s="2"/>
      <c r="J240" s="2"/>
      <c r="K240" s="2">
        <v>22824276</v>
      </c>
      <c r="L240" s="2">
        <v>1472074</v>
      </c>
      <c r="M240" s="2">
        <v>66852000</v>
      </c>
      <c r="N240" s="2">
        <f t="shared" si="32"/>
        <v>166233350</v>
      </c>
      <c r="O240" s="2"/>
      <c r="P240" s="2">
        <v>22640000</v>
      </c>
      <c r="Q240" s="2"/>
      <c r="R240" s="2"/>
      <c r="S240" s="2">
        <v>1540879</v>
      </c>
      <c r="T240" s="2">
        <v>97517.5</v>
      </c>
      <c r="U240" s="2">
        <v>359000</v>
      </c>
      <c r="V240" s="2">
        <f t="shared" si="33"/>
        <v>24637396.5</v>
      </c>
      <c r="W240" s="2"/>
      <c r="X240" s="2">
        <v>21875000</v>
      </c>
      <c r="Y240" s="2"/>
      <c r="Z240" s="2"/>
      <c r="AA240" s="2">
        <v>2567023</v>
      </c>
      <c r="AB240" s="2">
        <v>0</v>
      </c>
      <c r="AC240" s="2">
        <v>0</v>
      </c>
      <c r="AD240" s="2">
        <f t="shared" si="34"/>
        <v>24442023</v>
      </c>
      <c r="AE240" s="2"/>
      <c r="AF240" s="2">
        <v>75850000</v>
      </c>
      <c r="AG240" s="2"/>
      <c r="AH240" s="2"/>
      <c r="AI240" s="2">
        <v>21798132</v>
      </c>
      <c r="AJ240" s="2">
        <v>1569591.5</v>
      </c>
      <c r="AK240" s="2">
        <v>67211000</v>
      </c>
      <c r="AL240" s="2">
        <f t="shared" si="35"/>
        <v>166428723.5</v>
      </c>
      <c r="AM240" s="2"/>
      <c r="AN240" s="2"/>
      <c r="AO240" s="2"/>
      <c r="AP240" s="2"/>
      <c r="AQ240" s="2"/>
      <c r="AR240" s="2"/>
      <c r="AS240" s="2"/>
      <c r="AT240" s="2">
        <f t="shared" si="36"/>
        <v>0</v>
      </c>
      <c r="AU240" s="2"/>
      <c r="AV240" s="2"/>
      <c r="AW240" s="2"/>
      <c r="AX240" s="2"/>
      <c r="AY240" s="2"/>
      <c r="AZ240" s="2"/>
      <c r="BA240" s="2"/>
      <c r="BB240" s="2">
        <f t="shared" si="37"/>
        <v>0</v>
      </c>
      <c r="BC240" s="2"/>
      <c r="BD240" s="2"/>
      <c r="BE240" s="2"/>
      <c r="BF240" s="2"/>
      <c r="BG240" s="2"/>
      <c r="BH240" s="2"/>
      <c r="BI240" s="2"/>
      <c r="BJ240" s="2">
        <f t="shared" si="38"/>
        <v>0</v>
      </c>
      <c r="BK240" s="2"/>
      <c r="BL240" s="2"/>
      <c r="BM240" s="2"/>
      <c r="BN240" s="2"/>
      <c r="BO240" s="2"/>
      <c r="BP240" s="2"/>
      <c r="BQ240" s="2"/>
      <c r="BR240" s="2">
        <f t="shared" si="39"/>
        <v>0</v>
      </c>
    </row>
    <row r="241" spans="1:70" x14ac:dyDescent="0.2">
      <c r="A241" s="1">
        <v>1</v>
      </c>
      <c r="B241" s="5">
        <v>106272003</v>
      </c>
      <c r="C241" s="1" t="s">
        <v>194</v>
      </c>
      <c r="D241" s="1" t="s">
        <v>466</v>
      </c>
      <c r="E241" s="2">
        <f t="shared" si="30"/>
        <v>22522413</v>
      </c>
      <c r="F241" s="2">
        <f t="shared" si="31"/>
        <v>22913697</v>
      </c>
      <c r="G241" s="2"/>
      <c r="H241" s="2">
        <v>5130000</v>
      </c>
      <c r="I241" s="2"/>
      <c r="J241" s="2"/>
      <c r="K241" s="2">
        <v>2184463</v>
      </c>
      <c r="L241" s="2">
        <v>284388</v>
      </c>
      <c r="M241" s="2">
        <v>14923562</v>
      </c>
      <c r="N241" s="2">
        <f t="shared" si="32"/>
        <v>22522413</v>
      </c>
      <c r="O241" s="2"/>
      <c r="P241" s="2">
        <v>0</v>
      </c>
      <c r="Q241" s="2"/>
      <c r="R241" s="2"/>
      <c r="S241" s="2">
        <v>0</v>
      </c>
      <c r="T241" s="2">
        <v>0</v>
      </c>
      <c r="U241" s="2">
        <v>1079118</v>
      </c>
      <c r="V241" s="2">
        <f t="shared" si="33"/>
        <v>1079118</v>
      </c>
      <c r="W241" s="2"/>
      <c r="X241" s="2">
        <v>635000</v>
      </c>
      <c r="Y241" s="2"/>
      <c r="Z241" s="2"/>
      <c r="AA241" s="2">
        <v>45236</v>
      </c>
      <c r="AB241" s="2">
        <v>7598</v>
      </c>
      <c r="AC241" s="2">
        <v>0</v>
      </c>
      <c r="AD241" s="2">
        <f t="shared" si="34"/>
        <v>687834</v>
      </c>
      <c r="AE241" s="2"/>
      <c r="AF241" s="2">
        <v>4495000</v>
      </c>
      <c r="AG241" s="2"/>
      <c r="AH241" s="2"/>
      <c r="AI241" s="2">
        <v>2139227</v>
      </c>
      <c r="AJ241" s="2">
        <v>276790</v>
      </c>
      <c r="AK241" s="2">
        <v>16002680</v>
      </c>
      <c r="AL241" s="2">
        <f t="shared" si="35"/>
        <v>22913697</v>
      </c>
      <c r="AM241" s="2"/>
      <c r="AN241" s="2"/>
      <c r="AO241" s="2"/>
      <c r="AP241" s="2"/>
      <c r="AQ241" s="2"/>
      <c r="AR241" s="2"/>
      <c r="AS241" s="2"/>
      <c r="AT241" s="2">
        <f t="shared" si="36"/>
        <v>0</v>
      </c>
      <c r="AU241" s="2"/>
      <c r="AV241" s="2"/>
      <c r="AW241" s="2"/>
      <c r="AX241" s="2"/>
      <c r="AY241" s="2"/>
      <c r="AZ241" s="2"/>
      <c r="BA241" s="2"/>
      <c r="BB241" s="2">
        <f t="shared" si="37"/>
        <v>0</v>
      </c>
      <c r="BC241" s="2"/>
      <c r="BD241" s="2"/>
      <c r="BE241" s="2"/>
      <c r="BF241" s="2"/>
      <c r="BG241" s="2"/>
      <c r="BH241" s="2"/>
      <c r="BI241" s="2"/>
      <c r="BJ241" s="2">
        <f t="shared" si="38"/>
        <v>0</v>
      </c>
      <c r="BK241" s="2"/>
      <c r="BL241" s="2"/>
      <c r="BM241" s="2"/>
      <c r="BN241" s="2"/>
      <c r="BO241" s="2"/>
      <c r="BP241" s="2"/>
      <c r="BQ241" s="2"/>
      <c r="BR241" s="2">
        <f t="shared" si="39"/>
        <v>0</v>
      </c>
    </row>
    <row r="242" spans="1:70" x14ac:dyDescent="0.2">
      <c r="A242" s="1">
        <v>1</v>
      </c>
      <c r="B242" s="5">
        <v>112281302</v>
      </c>
      <c r="C242" s="1" t="s">
        <v>215</v>
      </c>
      <c r="D242" s="1" t="s">
        <v>485</v>
      </c>
      <c r="E242" s="2">
        <f t="shared" si="30"/>
        <v>351875781</v>
      </c>
      <c r="F242" s="2">
        <f t="shared" si="31"/>
        <v>353513371</v>
      </c>
      <c r="G242" s="2"/>
      <c r="H242" s="2">
        <v>139335000</v>
      </c>
      <c r="I242" s="2"/>
      <c r="J242" s="2">
        <v>5797628</v>
      </c>
      <c r="K242" s="2">
        <v>12350870</v>
      </c>
      <c r="L242" s="2">
        <v>2079575</v>
      </c>
      <c r="M242" s="2">
        <v>186461625</v>
      </c>
      <c r="N242" s="2">
        <f t="shared" si="32"/>
        <v>346024698</v>
      </c>
      <c r="O242" s="2"/>
      <c r="P242" s="2">
        <v>18923000</v>
      </c>
      <c r="Q242" s="2"/>
      <c r="R242" s="2">
        <v>1803872</v>
      </c>
      <c r="S242" s="2">
        <v>742468</v>
      </c>
      <c r="T242" s="2">
        <v>1448999</v>
      </c>
      <c r="U242" s="2">
        <v>7897593</v>
      </c>
      <c r="V242" s="2">
        <f t="shared" si="33"/>
        <v>30815932</v>
      </c>
      <c r="W242" s="2"/>
      <c r="X242" s="2">
        <v>24610000</v>
      </c>
      <c r="Y242" s="2"/>
      <c r="Z242" s="2">
        <v>1249411</v>
      </c>
      <c r="AA242" s="2">
        <v>0</v>
      </c>
      <c r="AB242" s="2">
        <v>1577519</v>
      </c>
      <c r="AC242" s="2">
        <v>0</v>
      </c>
      <c r="AD242" s="2">
        <f t="shared" si="34"/>
        <v>27436930</v>
      </c>
      <c r="AE242" s="2"/>
      <c r="AF242" s="2">
        <v>133648000</v>
      </c>
      <c r="AG242" s="2"/>
      <c r="AH242" s="2">
        <v>6352089</v>
      </c>
      <c r="AI242" s="2">
        <v>13093338</v>
      </c>
      <c r="AJ242" s="2">
        <v>1951055</v>
      </c>
      <c r="AK242" s="2">
        <v>194359218</v>
      </c>
      <c r="AL242" s="2">
        <f t="shared" si="35"/>
        <v>349403700</v>
      </c>
      <c r="AM242" s="2"/>
      <c r="AN242" s="2"/>
      <c r="AO242" s="2"/>
      <c r="AP242" s="2"/>
      <c r="AQ242" s="2">
        <v>356907</v>
      </c>
      <c r="AR242" s="2">
        <v>100326</v>
      </c>
      <c r="AS242" s="2">
        <v>5393850</v>
      </c>
      <c r="AT242" s="2">
        <f t="shared" si="36"/>
        <v>5851083</v>
      </c>
      <c r="AU242" s="2"/>
      <c r="AV242" s="2"/>
      <c r="AW242" s="2"/>
      <c r="AX242" s="2"/>
      <c r="AY242" s="2">
        <v>0</v>
      </c>
      <c r="AZ242" s="2">
        <v>45493</v>
      </c>
      <c r="BA242" s="2">
        <v>0</v>
      </c>
      <c r="BB242" s="2">
        <f t="shared" si="37"/>
        <v>45493</v>
      </c>
      <c r="BC242" s="2"/>
      <c r="BD242" s="2"/>
      <c r="BE242" s="2"/>
      <c r="BF242" s="2"/>
      <c r="BG242" s="2">
        <v>104440</v>
      </c>
      <c r="BH242" s="2">
        <v>67197</v>
      </c>
      <c r="BI242" s="2">
        <v>1615268</v>
      </c>
      <c r="BJ242" s="2">
        <f t="shared" si="38"/>
        <v>1786905</v>
      </c>
      <c r="BK242" s="2"/>
      <c r="BL242" s="2"/>
      <c r="BM242" s="2"/>
      <c r="BN242" s="2"/>
      <c r="BO242" s="2">
        <v>252467</v>
      </c>
      <c r="BP242" s="2">
        <v>78622</v>
      </c>
      <c r="BQ242" s="2">
        <v>3778582</v>
      </c>
      <c r="BR242" s="2">
        <f t="shared" si="39"/>
        <v>4109671</v>
      </c>
    </row>
    <row r="243" spans="1:70" x14ac:dyDescent="0.2">
      <c r="A243" s="1">
        <v>1</v>
      </c>
      <c r="B243" s="5">
        <v>112282004</v>
      </c>
      <c r="C243" s="1" t="s">
        <v>326</v>
      </c>
      <c r="D243" s="1" t="s">
        <v>485</v>
      </c>
      <c r="E243" s="2">
        <f t="shared" si="30"/>
        <v>11611365</v>
      </c>
      <c r="F243" s="2">
        <f t="shared" si="31"/>
        <v>12325807</v>
      </c>
      <c r="G243" s="2"/>
      <c r="H243" s="2"/>
      <c r="I243" s="2"/>
      <c r="J243" s="2"/>
      <c r="K243" s="2">
        <v>966960</v>
      </c>
      <c r="L243" s="2">
        <v>183590</v>
      </c>
      <c r="M243" s="2">
        <v>10115681</v>
      </c>
      <c r="N243" s="2">
        <f t="shared" si="32"/>
        <v>11266231</v>
      </c>
      <c r="O243" s="2"/>
      <c r="P243" s="2"/>
      <c r="Q243" s="2"/>
      <c r="R243" s="2"/>
      <c r="S243" s="2">
        <v>15465</v>
      </c>
      <c r="T243" s="2">
        <v>2461</v>
      </c>
      <c r="U243" s="2">
        <v>689619</v>
      </c>
      <c r="V243" s="2">
        <f t="shared" si="33"/>
        <v>707545</v>
      </c>
      <c r="W243" s="2"/>
      <c r="X243" s="2"/>
      <c r="Y243" s="2"/>
      <c r="Z243" s="2"/>
      <c r="AA243" s="2">
        <v>0</v>
      </c>
      <c r="AB243" s="2">
        <v>0</v>
      </c>
      <c r="AC243" s="2">
        <v>0</v>
      </c>
      <c r="AD243" s="2">
        <f t="shared" si="34"/>
        <v>0</v>
      </c>
      <c r="AE243" s="2"/>
      <c r="AF243" s="2"/>
      <c r="AG243" s="2"/>
      <c r="AH243" s="2"/>
      <c r="AI243" s="2">
        <v>982425</v>
      </c>
      <c r="AJ243" s="2">
        <v>186051</v>
      </c>
      <c r="AK243" s="2">
        <v>10805300</v>
      </c>
      <c r="AL243" s="2">
        <f t="shared" si="35"/>
        <v>11973776</v>
      </c>
      <c r="AM243" s="2"/>
      <c r="AN243" s="2"/>
      <c r="AO243" s="2"/>
      <c r="AP243" s="2"/>
      <c r="AQ243" s="2">
        <v>27815</v>
      </c>
      <c r="AR243" s="2"/>
      <c r="AS243" s="2">
        <v>317319</v>
      </c>
      <c r="AT243" s="2">
        <f t="shared" si="36"/>
        <v>345134</v>
      </c>
      <c r="AU243" s="2"/>
      <c r="AV243" s="2"/>
      <c r="AW243" s="2"/>
      <c r="AX243" s="2"/>
      <c r="AY243" s="2">
        <v>1516</v>
      </c>
      <c r="AZ243" s="2"/>
      <c r="BA243" s="2">
        <v>5381</v>
      </c>
      <c r="BB243" s="2">
        <f t="shared" si="37"/>
        <v>6897</v>
      </c>
      <c r="BC243" s="2"/>
      <c r="BD243" s="2"/>
      <c r="BE243" s="2"/>
      <c r="BF243" s="2"/>
      <c r="BG243" s="2">
        <v>0</v>
      </c>
      <c r="BH243" s="2"/>
      <c r="BI243" s="2">
        <v>0</v>
      </c>
      <c r="BJ243" s="2">
        <f t="shared" si="38"/>
        <v>0</v>
      </c>
      <c r="BK243" s="2"/>
      <c r="BL243" s="2"/>
      <c r="BM243" s="2"/>
      <c r="BN243" s="2"/>
      <c r="BO243" s="2">
        <v>29331</v>
      </c>
      <c r="BP243" s="2"/>
      <c r="BQ243" s="2">
        <v>322700</v>
      </c>
      <c r="BR243" s="2">
        <f t="shared" si="39"/>
        <v>352031</v>
      </c>
    </row>
    <row r="244" spans="1:70" x14ac:dyDescent="0.2">
      <c r="A244" s="1">
        <v>1</v>
      </c>
      <c r="B244" s="5">
        <v>112283003</v>
      </c>
      <c r="C244" s="1" t="s">
        <v>216</v>
      </c>
      <c r="D244" s="1" t="s">
        <v>485</v>
      </c>
      <c r="E244" s="2">
        <f t="shared" si="30"/>
        <v>82405606</v>
      </c>
      <c r="F244" s="2">
        <f t="shared" si="31"/>
        <v>84692253</v>
      </c>
      <c r="G244" s="2"/>
      <c r="H244" s="2">
        <v>19744000</v>
      </c>
      <c r="I244" s="2"/>
      <c r="J244" s="2"/>
      <c r="K244" s="2">
        <v>5680277</v>
      </c>
      <c r="L244" s="2">
        <v>439803</v>
      </c>
      <c r="M244" s="2">
        <v>55404192</v>
      </c>
      <c r="N244" s="2">
        <f t="shared" si="32"/>
        <v>81268272</v>
      </c>
      <c r="O244" s="2"/>
      <c r="P244" s="2">
        <v>8790000</v>
      </c>
      <c r="Q244" s="2"/>
      <c r="R244" s="2"/>
      <c r="S244" s="2">
        <v>597077</v>
      </c>
      <c r="T244" s="2">
        <v>384731</v>
      </c>
      <c r="U244" s="2">
        <v>3190190</v>
      </c>
      <c r="V244" s="2">
        <f t="shared" si="33"/>
        <v>12961998</v>
      </c>
      <c r="W244" s="2"/>
      <c r="X244" s="2">
        <v>10238000</v>
      </c>
      <c r="Y244" s="2"/>
      <c r="Z244" s="2"/>
      <c r="AA244" s="2">
        <v>0</v>
      </c>
      <c r="AB244" s="2">
        <v>350871</v>
      </c>
      <c r="AC244" s="2">
        <v>0</v>
      </c>
      <c r="AD244" s="2">
        <f t="shared" si="34"/>
        <v>10588871</v>
      </c>
      <c r="AE244" s="2"/>
      <c r="AF244" s="2">
        <v>18296000</v>
      </c>
      <c r="AG244" s="2"/>
      <c r="AH244" s="2"/>
      <c r="AI244" s="2">
        <v>6277354</v>
      </c>
      <c r="AJ244" s="2">
        <v>473663</v>
      </c>
      <c r="AK244" s="2">
        <v>58594382</v>
      </c>
      <c r="AL244" s="2">
        <f t="shared" si="35"/>
        <v>83641399</v>
      </c>
      <c r="AM244" s="2"/>
      <c r="AN244" s="2"/>
      <c r="AO244" s="2"/>
      <c r="AP244" s="2"/>
      <c r="AQ244" s="2">
        <v>61368</v>
      </c>
      <c r="AR244" s="2">
        <v>13550</v>
      </c>
      <c r="AS244" s="2">
        <v>1062416</v>
      </c>
      <c r="AT244" s="2">
        <f t="shared" si="36"/>
        <v>1137334</v>
      </c>
      <c r="AU244" s="2"/>
      <c r="AV244" s="2"/>
      <c r="AW244" s="2"/>
      <c r="AX244" s="2"/>
      <c r="AY244" s="2">
        <v>0</v>
      </c>
      <c r="AZ244" s="2">
        <v>14195</v>
      </c>
      <c r="BA244" s="2">
        <v>0</v>
      </c>
      <c r="BB244" s="2">
        <f t="shared" si="37"/>
        <v>14195</v>
      </c>
      <c r="BC244" s="2"/>
      <c r="BD244" s="2"/>
      <c r="BE244" s="2"/>
      <c r="BF244" s="2"/>
      <c r="BG244" s="2">
        <v>4570</v>
      </c>
      <c r="BH244" s="2">
        <v>18516</v>
      </c>
      <c r="BI244" s="2">
        <v>77589</v>
      </c>
      <c r="BJ244" s="2">
        <f t="shared" si="38"/>
        <v>100675</v>
      </c>
      <c r="BK244" s="2"/>
      <c r="BL244" s="2"/>
      <c r="BM244" s="2"/>
      <c r="BN244" s="2"/>
      <c r="BO244" s="2">
        <v>56798</v>
      </c>
      <c r="BP244" s="2">
        <v>9229</v>
      </c>
      <c r="BQ244" s="2">
        <v>984827</v>
      </c>
      <c r="BR244" s="2">
        <f t="shared" si="39"/>
        <v>1050854</v>
      </c>
    </row>
    <row r="245" spans="1:70" x14ac:dyDescent="0.2">
      <c r="A245" s="1">
        <v>1</v>
      </c>
      <c r="B245" s="5">
        <v>112286003</v>
      </c>
      <c r="C245" s="1" t="s">
        <v>721</v>
      </c>
      <c r="D245" s="1" t="s">
        <v>485</v>
      </c>
      <c r="E245" s="2">
        <f t="shared" si="30"/>
        <v>81910397</v>
      </c>
      <c r="F245" s="2">
        <f t="shared" si="31"/>
        <v>79107551</v>
      </c>
      <c r="G245" s="2"/>
      <c r="H245" s="2">
        <v>26895000</v>
      </c>
      <c r="I245" s="2"/>
      <c r="J245" s="2"/>
      <c r="K245" s="2">
        <v>3763183</v>
      </c>
      <c r="L245" s="2">
        <v>860064</v>
      </c>
      <c r="M245" s="2">
        <v>50366530</v>
      </c>
      <c r="N245" s="2">
        <f t="shared" si="32"/>
        <v>81884777</v>
      </c>
      <c r="O245" s="2"/>
      <c r="P245" s="2">
        <v>12570000</v>
      </c>
      <c r="Q245" s="2"/>
      <c r="R245" s="2"/>
      <c r="S245" s="2">
        <v>306947</v>
      </c>
      <c r="T245" s="2">
        <v>781145</v>
      </c>
      <c r="U245" s="2">
        <v>0</v>
      </c>
      <c r="V245" s="2">
        <f t="shared" si="33"/>
        <v>13658092</v>
      </c>
      <c r="W245" s="2"/>
      <c r="X245" s="2">
        <v>15110000</v>
      </c>
      <c r="Y245" s="2"/>
      <c r="Z245" s="2"/>
      <c r="AA245" s="2">
        <v>0</v>
      </c>
      <c r="AB245" s="2">
        <v>789763</v>
      </c>
      <c r="AC245" s="2">
        <v>686506</v>
      </c>
      <c r="AD245" s="2">
        <f t="shared" si="34"/>
        <v>16586269</v>
      </c>
      <c r="AE245" s="2"/>
      <c r="AF245" s="2">
        <v>24355000</v>
      </c>
      <c r="AG245" s="2"/>
      <c r="AH245" s="2"/>
      <c r="AI245" s="2">
        <v>4070130</v>
      </c>
      <c r="AJ245" s="2">
        <v>851446</v>
      </c>
      <c r="AK245" s="2">
        <v>49680024</v>
      </c>
      <c r="AL245" s="2">
        <f t="shared" si="35"/>
        <v>78956600</v>
      </c>
      <c r="AM245" s="2"/>
      <c r="AN245" s="2"/>
      <c r="AO245" s="2"/>
      <c r="AP245" s="2"/>
      <c r="AQ245" s="2"/>
      <c r="AR245" s="2">
        <v>1330</v>
      </c>
      <c r="AS245" s="2">
        <v>24290</v>
      </c>
      <c r="AT245" s="2">
        <f t="shared" si="36"/>
        <v>25620</v>
      </c>
      <c r="AU245" s="2"/>
      <c r="AV245" s="2"/>
      <c r="AW245" s="2"/>
      <c r="AX245" s="2"/>
      <c r="AY245" s="2"/>
      <c r="AZ245" s="2">
        <v>2689</v>
      </c>
      <c r="BA245" s="2">
        <v>125570</v>
      </c>
      <c r="BB245" s="2">
        <f t="shared" si="37"/>
        <v>128259</v>
      </c>
      <c r="BC245" s="2"/>
      <c r="BD245" s="2"/>
      <c r="BE245" s="2"/>
      <c r="BF245" s="2"/>
      <c r="BG245" s="2"/>
      <c r="BH245" s="2">
        <v>2928</v>
      </c>
      <c r="BI245" s="2">
        <v>0</v>
      </c>
      <c r="BJ245" s="2">
        <f t="shared" si="38"/>
        <v>2928</v>
      </c>
      <c r="BK245" s="2"/>
      <c r="BL245" s="2"/>
      <c r="BM245" s="2"/>
      <c r="BN245" s="2"/>
      <c r="BO245" s="2"/>
      <c r="BP245" s="2">
        <v>1091</v>
      </c>
      <c r="BQ245" s="2">
        <v>149860</v>
      </c>
      <c r="BR245" s="2">
        <f t="shared" si="39"/>
        <v>150951</v>
      </c>
    </row>
    <row r="246" spans="1:70" x14ac:dyDescent="0.2">
      <c r="A246" s="1">
        <v>1</v>
      </c>
      <c r="B246" s="5">
        <v>112289003</v>
      </c>
      <c r="C246" s="1" t="s">
        <v>642</v>
      </c>
      <c r="D246" s="1" t="s">
        <v>485</v>
      </c>
      <c r="E246" s="2">
        <f t="shared" si="30"/>
        <v>128507262</v>
      </c>
      <c r="F246" s="2">
        <f t="shared" si="31"/>
        <v>46519041</v>
      </c>
      <c r="G246" s="2"/>
      <c r="H246" s="2">
        <v>39280000</v>
      </c>
      <c r="I246" s="2"/>
      <c r="J246" s="2">
        <v>426208</v>
      </c>
      <c r="K246" s="2">
        <v>7286579</v>
      </c>
      <c r="L246" s="2">
        <v>255934</v>
      </c>
      <c r="M246" s="2">
        <v>78941632</v>
      </c>
      <c r="N246" s="2">
        <f t="shared" si="32"/>
        <v>126190353</v>
      </c>
      <c r="O246" s="2"/>
      <c r="P246" s="2">
        <v>22152000</v>
      </c>
      <c r="Q246" s="2"/>
      <c r="R246" s="2">
        <v>91630</v>
      </c>
      <c r="S246" s="2">
        <v>0</v>
      </c>
      <c r="T246" s="2">
        <v>31376</v>
      </c>
      <c r="U246" s="2">
        <v>5726680</v>
      </c>
      <c r="V246" s="2">
        <f t="shared" si="33"/>
        <v>28001686</v>
      </c>
      <c r="W246" s="2"/>
      <c r="X246" s="2">
        <v>24570000</v>
      </c>
      <c r="Y246" s="2"/>
      <c r="Z246" s="2">
        <v>322371</v>
      </c>
      <c r="AA246" s="2">
        <v>435899</v>
      </c>
      <c r="AB246" s="2">
        <v>7578</v>
      </c>
      <c r="AC246" s="2">
        <v>84668312</v>
      </c>
      <c r="AD246" s="2">
        <f t="shared" si="34"/>
        <v>110004160</v>
      </c>
      <c r="AE246" s="2"/>
      <c r="AF246" s="2">
        <v>36862000</v>
      </c>
      <c r="AG246" s="2"/>
      <c r="AH246" s="2">
        <v>195467</v>
      </c>
      <c r="AI246" s="2">
        <v>6850680</v>
      </c>
      <c r="AJ246" s="2">
        <v>279732</v>
      </c>
      <c r="AK246" s="2">
        <v>0</v>
      </c>
      <c r="AL246" s="2">
        <f t="shared" si="35"/>
        <v>44187879</v>
      </c>
      <c r="AM246" s="2"/>
      <c r="AN246" s="2"/>
      <c r="AO246" s="2"/>
      <c r="AP246" s="2"/>
      <c r="AQ246" s="2">
        <v>153600</v>
      </c>
      <c r="AR246" s="2">
        <v>18908</v>
      </c>
      <c r="AS246" s="2">
        <v>2144401</v>
      </c>
      <c r="AT246" s="2">
        <f t="shared" si="36"/>
        <v>2316909</v>
      </c>
      <c r="AU246" s="2"/>
      <c r="AV246" s="2"/>
      <c r="AW246" s="2"/>
      <c r="AX246" s="2"/>
      <c r="AY246" s="2">
        <v>0</v>
      </c>
      <c r="AZ246" s="2">
        <v>24620</v>
      </c>
      <c r="BA246" s="2">
        <v>19531</v>
      </c>
      <c r="BB246" s="2">
        <f t="shared" si="37"/>
        <v>44151</v>
      </c>
      <c r="BC246" s="2"/>
      <c r="BD246" s="2"/>
      <c r="BE246" s="2"/>
      <c r="BF246" s="2"/>
      <c r="BG246" s="2">
        <v>5139</v>
      </c>
      <c r="BH246" s="2">
        <v>24759</v>
      </c>
      <c r="BI246" s="2">
        <v>0</v>
      </c>
      <c r="BJ246" s="2">
        <f t="shared" si="38"/>
        <v>29898</v>
      </c>
      <c r="BK246" s="2"/>
      <c r="BL246" s="2"/>
      <c r="BM246" s="2"/>
      <c r="BN246" s="2"/>
      <c r="BO246" s="2">
        <v>148461</v>
      </c>
      <c r="BP246" s="2">
        <v>18769</v>
      </c>
      <c r="BQ246" s="2">
        <v>2163932</v>
      </c>
      <c r="BR246" s="2">
        <f t="shared" si="39"/>
        <v>2331162</v>
      </c>
    </row>
    <row r="247" spans="1:70" x14ac:dyDescent="0.2">
      <c r="A247" s="1">
        <v>1</v>
      </c>
      <c r="B247" s="5">
        <v>111291304</v>
      </c>
      <c r="C247" s="1" t="s">
        <v>386</v>
      </c>
      <c r="D247" s="1" t="s">
        <v>480</v>
      </c>
      <c r="E247" s="2">
        <f t="shared" si="30"/>
        <v>39727925</v>
      </c>
      <c r="F247" s="2">
        <f t="shared" si="31"/>
        <v>40436244</v>
      </c>
      <c r="G247" s="2"/>
      <c r="H247" s="2">
        <v>13565000</v>
      </c>
      <c r="I247" s="2"/>
      <c r="J247" s="2"/>
      <c r="K247" s="2">
        <v>3004555</v>
      </c>
      <c r="L247" s="2">
        <v>463680</v>
      </c>
      <c r="M247" s="2">
        <v>22617428</v>
      </c>
      <c r="N247" s="2">
        <f t="shared" si="32"/>
        <v>39650663</v>
      </c>
      <c r="O247" s="2"/>
      <c r="P247" s="2">
        <v>7218000</v>
      </c>
      <c r="Q247" s="2"/>
      <c r="R247" s="2"/>
      <c r="S247" s="2">
        <v>32539</v>
      </c>
      <c r="T247" s="2">
        <v>0</v>
      </c>
      <c r="U247" s="2">
        <v>672572</v>
      </c>
      <c r="V247" s="2">
        <f t="shared" si="33"/>
        <v>7923111</v>
      </c>
      <c r="W247" s="2"/>
      <c r="X247" s="2">
        <v>7070000</v>
      </c>
      <c r="Y247" s="2"/>
      <c r="Z247" s="2"/>
      <c r="AA247" s="2">
        <v>0</v>
      </c>
      <c r="AB247" s="2">
        <v>67530</v>
      </c>
      <c r="AC247" s="2">
        <v>0</v>
      </c>
      <c r="AD247" s="2">
        <f t="shared" si="34"/>
        <v>7137530</v>
      </c>
      <c r="AE247" s="2"/>
      <c r="AF247" s="2">
        <v>13713000</v>
      </c>
      <c r="AG247" s="2"/>
      <c r="AH247" s="2"/>
      <c r="AI247" s="2">
        <v>3037094</v>
      </c>
      <c r="AJ247" s="2">
        <v>396150</v>
      </c>
      <c r="AK247" s="2">
        <v>23290000</v>
      </c>
      <c r="AL247" s="2">
        <f t="shared" si="35"/>
        <v>40436244</v>
      </c>
      <c r="AM247" s="2"/>
      <c r="AN247" s="2"/>
      <c r="AO247" s="2"/>
      <c r="AP247" s="2"/>
      <c r="AQ247" s="2">
        <v>4000</v>
      </c>
      <c r="AR247" s="2">
        <v>690</v>
      </c>
      <c r="AS247" s="2">
        <v>72572</v>
      </c>
      <c r="AT247" s="2">
        <f t="shared" si="36"/>
        <v>77262</v>
      </c>
      <c r="AU247" s="2"/>
      <c r="AV247" s="2"/>
      <c r="AW247" s="2"/>
      <c r="AX247" s="2"/>
      <c r="AY247" s="2">
        <v>0</v>
      </c>
      <c r="AZ247" s="2">
        <v>0</v>
      </c>
      <c r="BA247" s="2">
        <v>0</v>
      </c>
      <c r="BB247" s="2">
        <f t="shared" si="37"/>
        <v>0</v>
      </c>
      <c r="BC247" s="2"/>
      <c r="BD247" s="2"/>
      <c r="BE247" s="2"/>
      <c r="BF247" s="2"/>
      <c r="BG247" s="2">
        <v>4000</v>
      </c>
      <c r="BH247" s="2">
        <v>690</v>
      </c>
      <c r="BI247" s="2">
        <v>72572</v>
      </c>
      <c r="BJ247" s="2">
        <f t="shared" si="38"/>
        <v>77262</v>
      </c>
      <c r="BK247" s="2"/>
      <c r="BL247" s="2"/>
      <c r="BM247" s="2"/>
      <c r="BN247" s="2"/>
      <c r="BO247" s="2">
        <v>0</v>
      </c>
      <c r="BP247" s="2">
        <v>0</v>
      </c>
      <c r="BQ247" s="2">
        <v>0</v>
      </c>
      <c r="BR247" s="2">
        <f t="shared" si="39"/>
        <v>0</v>
      </c>
    </row>
    <row r="248" spans="1:70" x14ac:dyDescent="0.2">
      <c r="A248" s="1">
        <v>1</v>
      </c>
      <c r="B248" s="5">
        <v>111292304</v>
      </c>
      <c r="C248" s="1" t="s">
        <v>212</v>
      </c>
      <c r="D248" s="1" t="s">
        <v>480</v>
      </c>
      <c r="E248" s="2">
        <f t="shared" si="30"/>
        <v>17469032</v>
      </c>
      <c r="F248" s="2">
        <f t="shared" si="31"/>
        <v>17774882</v>
      </c>
      <c r="G248" s="2"/>
      <c r="H248" s="2">
        <v>5868000</v>
      </c>
      <c r="I248" s="2"/>
      <c r="J248" s="2"/>
      <c r="K248" s="2">
        <v>2104599</v>
      </c>
      <c r="L248" s="2">
        <v>135672</v>
      </c>
      <c r="M248" s="2">
        <v>8917272</v>
      </c>
      <c r="N248" s="2">
        <f t="shared" si="32"/>
        <v>17025543</v>
      </c>
      <c r="O248" s="2"/>
      <c r="P248" s="2">
        <v>0</v>
      </c>
      <c r="Q248" s="2"/>
      <c r="R248" s="2"/>
      <c r="S248" s="2">
        <v>46162</v>
      </c>
      <c r="T248" s="2">
        <v>0</v>
      </c>
      <c r="U248" s="2">
        <v>717728</v>
      </c>
      <c r="V248" s="2">
        <f t="shared" si="33"/>
        <v>763890</v>
      </c>
      <c r="W248" s="2"/>
      <c r="X248" s="2">
        <v>413000</v>
      </c>
      <c r="Y248" s="2"/>
      <c r="Z248" s="2"/>
      <c r="AA248" s="2">
        <v>0</v>
      </c>
      <c r="AB248" s="2">
        <v>3324</v>
      </c>
      <c r="AC248" s="2">
        <v>0</v>
      </c>
      <c r="AD248" s="2">
        <f t="shared" si="34"/>
        <v>416324</v>
      </c>
      <c r="AE248" s="2"/>
      <c r="AF248" s="2">
        <v>5455000</v>
      </c>
      <c r="AG248" s="2"/>
      <c r="AH248" s="2"/>
      <c r="AI248" s="2">
        <v>2150761</v>
      </c>
      <c r="AJ248" s="2">
        <v>132348</v>
      </c>
      <c r="AK248" s="2">
        <v>9635000</v>
      </c>
      <c r="AL248" s="2">
        <f t="shared" si="35"/>
        <v>17373109</v>
      </c>
      <c r="AM248" s="2"/>
      <c r="AN248" s="2"/>
      <c r="AO248" s="2"/>
      <c r="AP248" s="2"/>
      <c r="AQ248" s="2">
        <v>84354</v>
      </c>
      <c r="AR248" s="2">
        <v>13407</v>
      </c>
      <c r="AS248" s="2">
        <v>345728</v>
      </c>
      <c r="AT248" s="2">
        <f t="shared" si="36"/>
        <v>443489</v>
      </c>
      <c r="AU248" s="2"/>
      <c r="AV248" s="2"/>
      <c r="AW248" s="2"/>
      <c r="AX248" s="2"/>
      <c r="AY248" s="2">
        <v>0</v>
      </c>
      <c r="AZ248" s="2">
        <v>4472</v>
      </c>
      <c r="BA248" s="2">
        <v>0</v>
      </c>
      <c r="BB248" s="2">
        <f t="shared" si="37"/>
        <v>4472</v>
      </c>
      <c r="BC248" s="2"/>
      <c r="BD248" s="2"/>
      <c r="BE248" s="2"/>
      <c r="BF248" s="2"/>
      <c r="BG248" s="2">
        <v>11460</v>
      </c>
      <c r="BH248" s="2">
        <v>0</v>
      </c>
      <c r="BI248" s="2">
        <v>34728</v>
      </c>
      <c r="BJ248" s="2">
        <f t="shared" si="38"/>
        <v>46188</v>
      </c>
      <c r="BK248" s="2"/>
      <c r="BL248" s="2"/>
      <c r="BM248" s="2"/>
      <c r="BN248" s="2"/>
      <c r="BO248" s="2">
        <v>72894</v>
      </c>
      <c r="BP248" s="2">
        <v>17879</v>
      </c>
      <c r="BQ248" s="2">
        <v>311000</v>
      </c>
      <c r="BR248" s="2">
        <f t="shared" si="39"/>
        <v>401773</v>
      </c>
    </row>
    <row r="249" spans="1:70" x14ac:dyDescent="0.2">
      <c r="A249" s="1">
        <v>1</v>
      </c>
      <c r="B249" s="5">
        <v>111297504</v>
      </c>
      <c r="C249" s="1" t="s">
        <v>638</v>
      </c>
      <c r="D249" s="1" t="s">
        <v>480</v>
      </c>
      <c r="E249" s="2">
        <f t="shared" si="30"/>
        <v>28180665</v>
      </c>
      <c r="F249" s="2">
        <f t="shared" si="31"/>
        <v>28128757</v>
      </c>
      <c r="G249" s="2"/>
      <c r="H249" s="2">
        <v>5205000</v>
      </c>
      <c r="I249" s="2"/>
      <c r="J249" s="2"/>
      <c r="K249" s="2">
        <v>5674231</v>
      </c>
      <c r="L249" s="2">
        <v>151449</v>
      </c>
      <c r="M249" s="2">
        <v>16775618</v>
      </c>
      <c r="N249" s="2">
        <f t="shared" si="32"/>
        <v>27806298</v>
      </c>
      <c r="O249" s="2"/>
      <c r="P249" s="2">
        <v>0</v>
      </c>
      <c r="Q249" s="2"/>
      <c r="R249" s="2"/>
      <c r="S249" s="2">
        <v>177461</v>
      </c>
      <c r="T249" s="2">
        <v>24473</v>
      </c>
      <c r="U249" s="2">
        <v>271382</v>
      </c>
      <c r="V249" s="2">
        <f t="shared" si="33"/>
        <v>473316</v>
      </c>
      <c r="W249" s="2"/>
      <c r="X249" s="2">
        <v>335000</v>
      </c>
      <c r="Y249" s="2"/>
      <c r="Z249" s="2"/>
      <c r="AA249" s="2">
        <v>0</v>
      </c>
      <c r="AB249" s="2">
        <v>0</v>
      </c>
      <c r="AC249" s="2">
        <v>0</v>
      </c>
      <c r="AD249" s="2">
        <f t="shared" si="34"/>
        <v>335000</v>
      </c>
      <c r="AE249" s="2"/>
      <c r="AF249" s="2">
        <v>4870000</v>
      </c>
      <c r="AG249" s="2"/>
      <c r="AH249" s="2"/>
      <c r="AI249" s="2">
        <v>5851692</v>
      </c>
      <c r="AJ249" s="2">
        <v>175922</v>
      </c>
      <c r="AK249" s="2">
        <v>17047000</v>
      </c>
      <c r="AL249" s="2">
        <f t="shared" si="35"/>
        <v>27944614</v>
      </c>
      <c r="AM249" s="2"/>
      <c r="AN249" s="2"/>
      <c r="AO249" s="2"/>
      <c r="AP249" s="2"/>
      <c r="AQ249" s="2">
        <v>73985</v>
      </c>
      <c r="AR249" s="2"/>
      <c r="AS249" s="2">
        <v>300382</v>
      </c>
      <c r="AT249" s="2">
        <f t="shared" si="36"/>
        <v>374367</v>
      </c>
      <c r="AU249" s="2"/>
      <c r="AV249" s="2"/>
      <c r="AW249" s="2"/>
      <c r="AX249" s="2"/>
      <c r="AY249" s="2">
        <v>0</v>
      </c>
      <c r="AZ249" s="2"/>
      <c r="BA249" s="2">
        <v>0</v>
      </c>
      <c r="BB249" s="2">
        <f t="shared" si="37"/>
        <v>0</v>
      </c>
      <c r="BC249" s="2"/>
      <c r="BD249" s="2"/>
      <c r="BE249" s="2"/>
      <c r="BF249" s="2"/>
      <c r="BG249" s="2">
        <v>26842</v>
      </c>
      <c r="BH249" s="2"/>
      <c r="BI249" s="2">
        <v>163382</v>
      </c>
      <c r="BJ249" s="2">
        <f t="shared" si="38"/>
        <v>190224</v>
      </c>
      <c r="BK249" s="2"/>
      <c r="BL249" s="2"/>
      <c r="BM249" s="2"/>
      <c r="BN249" s="2"/>
      <c r="BO249" s="2">
        <v>47143</v>
      </c>
      <c r="BP249" s="2"/>
      <c r="BQ249" s="2">
        <v>137000</v>
      </c>
      <c r="BR249" s="2">
        <f t="shared" si="39"/>
        <v>184143</v>
      </c>
    </row>
    <row r="250" spans="1:70" x14ac:dyDescent="0.2">
      <c r="A250" s="1">
        <v>1</v>
      </c>
      <c r="B250" s="5">
        <v>101301303</v>
      </c>
      <c r="C250" s="1" t="s">
        <v>685</v>
      </c>
      <c r="D250" s="1" t="s">
        <v>455</v>
      </c>
      <c r="E250" s="2">
        <f t="shared" si="30"/>
        <v>49502842</v>
      </c>
      <c r="F250" s="2">
        <f t="shared" si="31"/>
        <v>50114587</v>
      </c>
      <c r="G250" s="2">
        <v>0</v>
      </c>
      <c r="H250" s="2">
        <v>26295000</v>
      </c>
      <c r="I250" s="2"/>
      <c r="J250" s="2"/>
      <c r="K250" s="2">
        <v>1452412</v>
      </c>
      <c r="L250" s="2">
        <v>469430</v>
      </c>
      <c r="M250" s="2">
        <v>21286000</v>
      </c>
      <c r="N250" s="2">
        <f t="shared" si="32"/>
        <v>49502842</v>
      </c>
      <c r="O250" s="2">
        <v>498172</v>
      </c>
      <c r="P250" s="2">
        <v>3985000</v>
      </c>
      <c r="Q250" s="2"/>
      <c r="R250" s="2"/>
      <c r="S250" s="2">
        <v>0</v>
      </c>
      <c r="T250" s="2">
        <v>38530</v>
      </c>
      <c r="U250" s="2">
        <v>1315000</v>
      </c>
      <c r="V250" s="2">
        <f t="shared" si="33"/>
        <v>5836702</v>
      </c>
      <c r="W250" s="2">
        <v>51715</v>
      </c>
      <c r="X250" s="2">
        <v>4860000</v>
      </c>
      <c r="Y250" s="2"/>
      <c r="Z250" s="2"/>
      <c r="AA250" s="2">
        <v>313242</v>
      </c>
      <c r="AB250" s="2">
        <v>0</v>
      </c>
      <c r="AC250" s="2">
        <v>0</v>
      </c>
      <c r="AD250" s="2">
        <f t="shared" si="34"/>
        <v>5224957</v>
      </c>
      <c r="AE250" s="2">
        <v>446457</v>
      </c>
      <c r="AF250" s="2">
        <v>25420000</v>
      </c>
      <c r="AG250" s="2"/>
      <c r="AH250" s="2"/>
      <c r="AI250" s="2">
        <v>1139170</v>
      </c>
      <c r="AJ250" s="2">
        <v>507960</v>
      </c>
      <c r="AK250" s="2">
        <v>22601000</v>
      </c>
      <c r="AL250" s="2">
        <f t="shared" si="35"/>
        <v>50114587</v>
      </c>
      <c r="AM250" s="2"/>
      <c r="AN250" s="2"/>
      <c r="AO250" s="2"/>
      <c r="AP250" s="2"/>
      <c r="AQ250" s="2"/>
      <c r="AR250" s="2"/>
      <c r="AS250" s="2"/>
      <c r="AT250" s="2">
        <f t="shared" si="36"/>
        <v>0</v>
      </c>
      <c r="AU250" s="2"/>
      <c r="AV250" s="2"/>
      <c r="AW250" s="2"/>
      <c r="AX250" s="2"/>
      <c r="AY250" s="2"/>
      <c r="AZ250" s="2"/>
      <c r="BA250" s="2"/>
      <c r="BB250" s="2">
        <f t="shared" si="37"/>
        <v>0</v>
      </c>
      <c r="BC250" s="2"/>
      <c r="BD250" s="2"/>
      <c r="BE250" s="2"/>
      <c r="BF250" s="2"/>
      <c r="BG250" s="2"/>
      <c r="BH250" s="2"/>
      <c r="BI250" s="2"/>
      <c r="BJ250" s="2">
        <f t="shared" si="38"/>
        <v>0</v>
      </c>
      <c r="BK250" s="2"/>
      <c r="BL250" s="2"/>
      <c r="BM250" s="2"/>
      <c r="BN250" s="2"/>
      <c r="BO250" s="2"/>
      <c r="BP250" s="2"/>
      <c r="BQ250" s="2"/>
      <c r="BR250" s="2">
        <f t="shared" si="39"/>
        <v>0</v>
      </c>
    </row>
    <row r="251" spans="1:70" x14ac:dyDescent="0.2">
      <c r="A251" s="1">
        <v>1</v>
      </c>
      <c r="B251" s="5">
        <v>101301403</v>
      </c>
      <c r="C251" s="1" t="s">
        <v>365</v>
      </c>
      <c r="D251" s="1" t="s">
        <v>455</v>
      </c>
      <c r="E251" s="2">
        <f t="shared" si="30"/>
        <v>90920890</v>
      </c>
      <c r="F251" s="2">
        <f t="shared" si="31"/>
        <v>88233271</v>
      </c>
      <c r="G251" s="2"/>
      <c r="H251" s="2">
        <v>35147300</v>
      </c>
      <c r="I251" s="2"/>
      <c r="J251" s="2"/>
      <c r="K251" s="2">
        <v>15385395</v>
      </c>
      <c r="L251" s="2">
        <v>428195</v>
      </c>
      <c r="M251" s="2">
        <v>39960000</v>
      </c>
      <c r="N251" s="2">
        <f t="shared" si="32"/>
        <v>90920890</v>
      </c>
      <c r="O251" s="2"/>
      <c r="P251" s="2">
        <v>9665000</v>
      </c>
      <c r="Q251" s="2"/>
      <c r="R251" s="2"/>
      <c r="S251" s="2">
        <v>873215</v>
      </c>
      <c r="T251" s="2">
        <v>242392</v>
      </c>
      <c r="U251" s="2">
        <v>4312000</v>
      </c>
      <c r="V251" s="2">
        <f t="shared" si="33"/>
        <v>15092607</v>
      </c>
      <c r="W251" s="2"/>
      <c r="X251" s="2">
        <v>11507300</v>
      </c>
      <c r="Y251" s="2"/>
      <c r="Z251" s="2"/>
      <c r="AA251" s="2">
        <v>2336755</v>
      </c>
      <c r="AB251" s="2">
        <v>92871</v>
      </c>
      <c r="AC251" s="2">
        <v>3843300</v>
      </c>
      <c r="AD251" s="2">
        <f t="shared" si="34"/>
        <v>17780226</v>
      </c>
      <c r="AE251" s="2"/>
      <c r="AF251" s="2">
        <v>33305000</v>
      </c>
      <c r="AG251" s="2"/>
      <c r="AH251" s="2"/>
      <c r="AI251" s="2">
        <v>13921855</v>
      </c>
      <c r="AJ251" s="2">
        <v>577716</v>
      </c>
      <c r="AK251" s="2">
        <v>40428700</v>
      </c>
      <c r="AL251" s="2">
        <f t="shared" si="35"/>
        <v>88233271</v>
      </c>
      <c r="AM251" s="2"/>
      <c r="AN251" s="2"/>
      <c r="AO251" s="2"/>
      <c r="AP251" s="2"/>
      <c r="AQ251" s="2"/>
      <c r="AR251" s="2"/>
      <c r="AS251" s="2"/>
      <c r="AT251" s="2">
        <f t="shared" si="36"/>
        <v>0</v>
      </c>
      <c r="AU251" s="2"/>
      <c r="AV251" s="2"/>
      <c r="AW251" s="2"/>
      <c r="AX251" s="2"/>
      <c r="AY251" s="2"/>
      <c r="AZ251" s="2"/>
      <c r="BA251" s="2"/>
      <c r="BB251" s="2">
        <f t="shared" si="37"/>
        <v>0</v>
      </c>
      <c r="BC251" s="2"/>
      <c r="BD251" s="2"/>
      <c r="BE251" s="2"/>
      <c r="BF251" s="2"/>
      <c r="BG251" s="2"/>
      <c r="BH251" s="2"/>
      <c r="BI251" s="2"/>
      <c r="BJ251" s="2">
        <f t="shared" si="38"/>
        <v>0</v>
      </c>
      <c r="BK251" s="2"/>
      <c r="BL251" s="2"/>
      <c r="BM251" s="2"/>
      <c r="BN251" s="2"/>
      <c r="BO251" s="2"/>
      <c r="BP251" s="2"/>
      <c r="BQ251" s="2"/>
      <c r="BR251" s="2">
        <f t="shared" si="39"/>
        <v>0</v>
      </c>
    </row>
    <row r="252" spans="1:70" x14ac:dyDescent="0.2">
      <c r="A252" s="1">
        <v>1</v>
      </c>
      <c r="B252" s="5">
        <v>101303503</v>
      </c>
      <c r="C252" s="1" t="s">
        <v>686</v>
      </c>
      <c r="D252" s="1" t="s">
        <v>455</v>
      </c>
      <c r="E252" s="2">
        <f t="shared" si="30"/>
        <v>32343638</v>
      </c>
      <c r="F252" s="2">
        <f t="shared" si="31"/>
        <v>33294235</v>
      </c>
      <c r="G252" s="2"/>
      <c r="H252" s="2">
        <v>7723806</v>
      </c>
      <c r="I252" s="2"/>
      <c r="J252" s="2">
        <v>13629</v>
      </c>
      <c r="K252" s="2">
        <v>5361803</v>
      </c>
      <c r="L252" s="2">
        <v>246400</v>
      </c>
      <c r="M252" s="2">
        <v>18998000</v>
      </c>
      <c r="N252" s="2">
        <f t="shared" si="32"/>
        <v>32343638</v>
      </c>
      <c r="O252" s="2"/>
      <c r="P252" s="2">
        <v>0</v>
      </c>
      <c r="Q252" s="2"/>
      <c r="R252" s="2">
        <v>0</v>
      </c>
      <c r="S252" s="2">
        <v>455056</v>
      </c>
      <c r="T252" s="2">
        <v>48638</v>
      </c>
      <c r="U252" s="2">
        <v>2949000</v>
      </c>
      <c r="V252" s="2">
        <f t="shared" si="33"/>
        <v>3452694</v>
      </c>
      <c r="W252" s="2"/>
      <c r="X252" s="2">
        <v>248308</v>
      </c>
      <c r="Y252" s="2"/>
      <c r="Z252" s="2">
        <v>4206</v>
      </c>
      <c r="AA252" s="2">
        <v>315433</v>
      </c>
      <c r="AB252" s="2">
        <v>28950</v>
      </c>
      <c r="AC252" s="2">
        <v>1905200</v>
      </c>
      <c r="AD252" s="2">
        <f t="shared" si="34"/>
        <v>2502097</v>
      </c>
      <c r="AE252" s="2"/>
      <c r="AF252" s="2">
        <v>7475498</v>
      </c>
      <c r="AG252" s="2"/>
      <c r="AH252" s="2">
        <v>9423</v>
      </c>
      <c r="AI252" s="2">
        <v>5501426</v>
      </c>
      <c r="AJ252" s="2">
        <v>266088</v>
      </c>
      <c r="AK252" s="2">
        <v>20041800</v>
      </c>
      <c r="AL252" s="2">
        <f t="shared" si="35"/>
        <v>33294235</v>
      </c>
      <c r="AM252" s="2"/>
      <c r="AN252" s="2"/>
      <c r="AO252" s="2"/>
      <c r="AP252" s="2"/>
      <c r="AQ252" s="2"/>
      <c r="AR252" s="2"/>
      <c r="AS252" s="2"/>
      <c r="AT252" s="2">
        <f t="shared" si="36"/>
        <v>0</v>
      </c>
      <c r="AU252" s="2"/>
      <c r="AV252" s="2"/>
      <c r="AW252" s="2"/>
      <c r="AX252" s="2"/>
      <c r="AY252" s="2"/>
      <c r="AZ252" s="2"/>
      <c r="BA252" s="2"/>
      <c r="BB252" s="2">
        <f t="shared" si="37"/>
        <v>0</v>
      </c>
      <c r="BC252" s="2"/>
      <c r="BD252" s="2"/>
      <c r="BE252" s="2"/>
      <c r="BF252" s="2"/>
      <c r="BG252" s="2"/>
      <c r="BH252" s="2"/>
      <c r="BI252" s="2"/>
      <c r="BJ252" s="2">
        <f t="shared" si="38"/>
        <v>0</v>
      </c>
      <c r="BK252" s="2"/>
      <c r="BL252" s="2"/>
      <c r="BM252" s="2"/>
      <c r="BN252" s="2"/>
      <c r="BO252" s="2"/>
      <c r="BP252" s="2"/>
      <c r="BQ252" s="2"/>
      <c r="BR252" s="2">
        <f t="shared" si="39"/>
        <v>0</v>
      </c>
    </row>
    <row r="253" spans="1:70" x14ac:dyDescent="0.2">
      <c r="A253" s="1">
        <v>1</v>
      </c>
      <c r="B253" s="5">
        <v>101306503</v>
      </c>
      <c r="C253" s="1" t="s">
        <v>289</v>
      </c>
      <c r="D253" s="1" t="s">
        <v>455</v>
      </c>
      <c r="E253" s="2">
        <f t="shared" si="30"/>
        <v>13959252</v>
      </c>
      <c r="F253" s="2">
        <f t="shared" si="31"/>
        <v>13740910</v>
      </c>
      <c r="G253" s="2"/>
      <c r="H253" s="2"/>
      <c r="I253" s="2"/>
      <c r="J253" s="2"/>
      <c r="K253" s="2">
        <v>360457</v>
      </c>
      <c r="L253" s="2">
        <v>79795</v>
      </c>
      <c r="M253" s="2">
        <v>13519000</v>
      </c>
      <c r="N253" s="2">
        <f t="shared" si="32"/>
        <v>13959252</v>
      </c>
      <c r="O253" s="2"/>
      <c r="P253" s="2"/>
      <c r="Q253" s="2"/>
      <c r="R253" s="2"/>
      <c r="S253" s="2">
        <v>48059</v>
      </c>
      <c r="T253" s="2">
        <v>28000</v>
      </c>
      <c r="U253" s="2">
        <v>1493000</v>
      </c>
      <c r="V253" s="2">
        <f t="shared" si="33"/>
        <v>1569059</v>
      </c>
      <c r="W253" s="2"/>
      <c r="X253" s="2"/>
      <c r="Y253" s="2"/>
      <c r="Z253" s="2"/>
      <c r="AA253" s="2">
        <v>84126</v>
      </c>
      <c r="AB253" s="2">
        <v>27575</v>
      </c>
      <c r="AC253" s="2">
        <v>1675700</v>
      </c>
      <c r="AD253" s="2">
        <f t="shared" si="34"/>
        <v>1787401</v>
      </c>
      <c r="AE253" s="2"/>
      <c r="AF253" s="2"/>
      <c r="AG253" s="2"/>
      <c r="AH253" s="2"/>
      <c r="AI253" s="2">
        <v>324390</v>
      </c>
      <c r="AJ253" s="2">
        <v>80220</v>
      </c>
      <c r="AK253" s="2">
        <v>13336300</v>
      </c>
      <c r="AL253" s="2">
        <f t="shared" si="35"/>
        <v>13740910</v>
      </c>
      <c r="AM253" s="2"/>
      <c r="AN253" s="2"/>
      <c r="AO253" s="2"/>
      <c r="AP253" s="2"/>
      <c r="AQ253" s="2"/>
      <c r="AR253" s="2"/>
      <c r="AS253" s="2"/>
      <c r="AT253" s="2">
        <f t="shared" si="36"/>
        <v>0</v>
      </c>
      <c r="AU253" s="2"/>
      <c r="AV253" s="2"/>
      <c r="AW253" s="2"/>
      <c r="AX253" s="2"/>
      <c r="AY253" s="2"/>
      <c r="AZ253" s="2"/>
      <c r="BA253" s="2"/>
      <c r="BB253" s="2">
        <f t="shared" si="37"/>
        <v>0</v>
      </c>
      <c r="BC253" s="2"/>
      <c r="BD253" s="2"/>
      <c r="BE253" s="2"/>
      <c r="BF253" s="2"/>
      <c r="BG253" s="2"/>
      <c r="BH253" s="2"/>
      <c r="BI253" s="2"/>
      <c r="BJ253" s="2">
        <f t="shared" si="38"/>
        <v>0</v>
      </c>
      <c r="BK253" s="2"/>
      <c r="BL253" s="2"/>
      <c r="BM253" s="2"/>
      <c r="BN253" s="2"/>
      <c r="BO253" s="2"/>
      <c r="BP253" s="2"/>
      <c r="BQ253" s="2"/>
      <c r="BR253" s="2">
        <f t="shared" si="39"/>
        <v>0</v>
      </c>
    </row>
    <row r="254" spans="1:70" x14ac:dyDescent="0.2">
      <c r="A254" s="1">
        <v>1</v>
      </c>
      <c r="B254" s="5">
        <v>101308503</v>
      </c>
      <c r="C254" s="1" t="s">
        <v>159</v>
      </c>
      <c r="D254" s="1" t="s">
        <v>455</v>
      </c>
      <c r="E254" s="2">
        <f t="shared" si="30"/>
        <v>27493818</v>
      </c>
      <c r="F254" s="2">
        <f t="shared" si="31"/>
        <v>27636848</v>
      </c>
      <c r="G254" s="2"/>
      <c r="H254" s="2"/>
      <c r="I254" s="2"/>
      <c r="J254" s="2"/>
      <c r="K254" s="2">
        <v>4360018</v>
      </c>
      <c r="L254" s="2">
        <v>582700</v>
      </c>
      <c r="M254" s="2">
        <v>21571000</v>
      </c>
      <c r="N254" s="2">
        <f t="shared" si="32"/>
        <v>26513718</v>
      </c>
      <c r="O254" s="2"/>
      <c r="P254" s="2"/>
      <c r="Q254" s="2"/>
      <c r="R254" s="2"/>
      <c r="S254" s="2">
        <v>249283</v>
      </c>
      <c r="T254" s="2">
        <v>92130</v>
      </c>
      <c r="U254" s="2">
        <v>2103000</v>
      </c>
      <c r="V254" s="2">
        <f t="shared" si="33"/>
        <v>2444413</v>
      </c>
      <c r="W254" s="2"/>
      <c r="X254" s="2"/>
      <c r="Y254" s="2"/>
      <c r="Z254" s="2"/>
      <c r="AA254" s="2">
        <v>20206</v>
      </c>
      <c r="AB254" s="2">
        <v>147177</v>
      </c>
      <c r="AC254" s="2">
        <v>2105000</v>
      </c>
      <c r="AD254" s="2">
        <f t="shared" si="34"/>
        <v>2272383</v>
      </c>
      <c r="AE254" s="2"/>
      <c r="AF254" s="2"/>
      <c r="AG254" s="2"/>
      <c r="AH254" s="2"/>
      <c r="AI254" s="2">
        <v>4589095</v>
      </c>
      <c r="AJ254" s="2">
        <v>527653</v>
      </c>
      <c r="AK254" s="2">
        <v>21569000</v>
      </c>
      <c r="AL254" s="2">
        <f t="shared" si="35"/>
        <v>26685748</v>
      </c>
      <c r="AM254" s="2"/>
      <c r="AN254" s="2"/>
      <c r="AO254" s="2"/>
      <c r="AP254" s="2"/>
      <c r="AQ254" s="2">
        <v>980100</v>
      </c>
      <c r="AR254" s="2"/>
      <c r="AS254" s="2"/>
      <c r="AT254" s="2">
        <f t="shared" si="36"/>
        <v>980100</v>
      </c>
      <c r="AU254" s="2"/>
      <c r="AV254" s="2"/>
      <c r="AW254" s="2"/>
      <c r="AX254" s="2"/>
      <c r="AY254" s="2">
        <v>41100</v>
      </c>
      <c r="AZ254" s="2"/>
      <c r="BA254" s="2"/>
      <c r="BB254" s="2">
        <f t="shared" si="37"/>
        <v>41100</v>
      </c>
      <c r="BC254" s="2"/>
      <c r="BD254" s="2"/>
      <c r="BE254" s="2"/>
      <c r="BF254" s="2"/>
      <c r="BG254" s="2">
        <v>70100</v>
      </c>
      <c r="BH254" s="2"/>
      <c r="BI254" s="2"/>
      <c r="BJ254" s="2">
        <f t="shared" si="38"/>
        <v>70100</v>
      </c>
      <c r="BK254" s="2"/>
      <c r="BL254" s="2"/>
      <c r="BM254" s="2"/>
      <c r="BN254" s="2"/>
      <c r="BO254" s="2">
        <v>951100</v>
      </c>
      <c r="BP254" s="2"/>
      <c r="BQ254" s="2"/>
      <c r="BR254" s="2">
        <f t="shared" si="39"/>
        <v>951100</v>
      </c>
    </row>
    <row r="255" spans="1:70" x14ac:dyDescent="0.2">
      <c r="A255" s="1">
        <v>1</v>
      </c>
      <c r="B255" s="5">
        <v>111312503</v>
      </c>
      <c r="C255" s="1" t="s">
        <v>639</v>
      </c>
      <c r="D255" s="1" t="s">
        <v>481</v>
      </c>
      <c r="E255" s="2">
        <f t="shared" si="30"/>
        <v>76003824</v>
      </c>
      <c r="F255" s="2">
        <f t="shared" si="31"/>
        <v>73750824.879999995</v>
      </c>
      <c r="G255" s="2"/>
      <c r="H255" s="2">
        <v>35420000</v>
      </c>
      <c r="I255" s="2"/>
      <c r="J255" s="2"/>
      <c r="K255" s="2">
        <v>5355227</v>
      </c>
      <c r="L255" s="2">
        <v>747357</v>
      </c>
      <c r="M255" s="2">
        <v>33562733</v>
      </c>
      <c r="N255" s="2">
        <f t="shared" si="32"/>
        <v>75085317</v>
      </c>
      <c r="O255" s="2"/>
      <c r="P255" s="2">
        <v>0</v>
      </c>
      <c r="Q255" s="2"/>
      <c r="R255" s="2"/>
      <c r="S255" s="2">
        <v>0</v>
      </c>
      <c r="T255" s="2">
        <v>0</v>
      </c>
      <c r="U255" s="2">
        <v>0</v>
      </c>
      <c r="V255" s="2">
        <f t="shared" si="33"/>
        <v>0</v>
      </c>
      <c r="W255" s="2"/>
      <c r="X255" s="2">
        <v>1065000</v>
      </c>
      <c r="Y255" s="2"/>
      <c r="Z255" s="2"/>
      <c r="AA255" s="2">
        <v>153296</v>
      </c>
      <c r="AB255" s="2">
        <v>687.87</v>
      </c>
      <c r="AC255" s="2">
        <v>1034015.25</v>
      </c>
      <c r="AD255" s="2">
        <f t="shared" si="34"/>
        <v>2252999.12</v>
      </c>
      <c r="AE255" s="2"/>
      <c r="AF255" s="2">
        <v>34355000</v>
      </c>
      <c r="AG255" s="2"/>
      <c r="AH255" s="2"/>
      <c r="AI255" s="2">
        <v>5201931</v>
      </c>
      <c r="AJ255" s="2">
        <v>746669.13</v>
      </c>
      <c r="AK255" s="2">
        <v>32528717.75</v>
      </c>
      <c r="AL255" s="2">
        <f t="shared" si="35"/>
        <v>72832317.879999995</v>
      </c>
      <c r="AM255" s="2"/>
      <c r="AN255" s="2"/>
      <c r="AO255" s="2"/>
      <c r="AP255" s="2"/>
      <c r="AQ255" s="2"/>
      <c r="AR255" s="2"/>
      <c r="AS255" s="2">
        <v>918507</v>
      </c>
      <c r="AT255" s="2">
        <f t="shared" si="36"/>
        <v>918507</v>
      </c>
      <c r="AU255" s="2"/>
      <c r="AV255" s="2"/>
      <c r="AW255" s="2"/>
      <c r="AX255" s="2"/>
      <c r="AY255" s="2"/>
      <c r="AZ255" s="2"/>
      <c r="BA255" s="2">
        <v>0</v>
      </c>
      <c r="BB255" s="2">
        <f t="shared" si="37"/>
        <v>0</v>
      </c>
      <c r="BC255" s="2"/>
      <c r="BD255" s="2"/>
      <c r="BE255" s="2"/>
      <c r="BF255" s="2"/>
      <c r="BG255" s="2"/>
      <c r="BH255" s="2"/>
      <c r="BI255" s="2">
        <v>0</v>
      </c>
      <c r="BJ255" s="2">
        <f t="shared" si="38"/>
        <v>0</v>
      </c>
      <c r="BK255" s="2"/>
      <c r="BL255" s="2"/>
      <c r="BM255" s="2"/>
      <c r="BN255" s="2"/>
      <c r="BO255" s="2"/>
      <c r="BP255" s="2"/>
      <c r="BQ255" s="2">
        <v>918507</v>
      </c>
      <c r="BR255" s="2">
        <f t="shared" si="39"/>
        <v>918507</v>
      </c>
    </row>
    <row r="256" spans="1:70" x14ac:dyDescent="0.2">
      <c r="A256" s="1">
        <v>1</v>
      </c>
      <c r="B256" s="5">
        <v>111312804</v>
      </c>
      <c r="C256" s="1" t="s">
        <v>387</v>
      </c>
      <c r="D256" s="1" t="s">
        <v>481</v>
      </c>
      <c r="E256" s="2">
        <f t="shared" si="30"/>
        <v>25892219.740000002</v>
      </c>
      <c r="F256" s="2">
        <f t="shared" si="31"/>
        <v>25160381</v>
      </c>
      <c r="G256" s="2"/>
      <c r="H256" s="2">
        <v>8715000</v>
      </c>
      <c r="I256" s="2"/>
      <c r="J256" s="2">
        <v>550500.74</v>
      </c>
      <c r="K256" s="2">
        <v>1661515</v>
      </c>
      <c r="L256" s="2">
        <v>404229</v>
      </c>
      <c r="M256" s="2">
        <v>14560975</v>
      </c>
      <c r="N256" s="2">
        <f t="shared" si="32"/>
        <v>25892219.740000002</v>
      </c>
      <c r="O256" s="2"/>
      <c r="P256" s="2">
        <v>8884000</v>
      </c>
      <c r="Q256" s="2"/>
      <c r="R256" s="2">
        <v>0</v>
      </c>
      <c r="S256" s="2">
        <v>201624</v>
      </c>
      <c r="T256" s="2">
        <v>0</v>
      </c>
      <c r="U256" s="2">
        <v>477180</v>
      </c>
      <c r="V256" s="2">
        <f t="shared" si="33"/>
        <v>9562804</v>
      </c>
      <c r="W256" s="2"/>
      <c r="X256" s="2">
        <v>9695000</v>
      </c>
      <c r="Y256" s="2"/>
      <c r="Z256" s="2">
        <v>550500.74</v>
      </c>
      <c r="AA256" s="2">
        <v>0</v>
      </c>
      <c r="AB256" s="2">
        <v>49142</v>
      </c>
      <c r="AC256" s="2">
        <v>0</v>
      </c>
      <c r="AD256" s="2">
        <f t="shared" si="34"/>
        <v>10294642.74</v>
      </c>
      <c r="AE256" s="2"/>
      <c r="AF256" s="2">
        <v>7904000</v>
      </c>
      <c r="AG256" s="2"/>
      <c r="AH256" s="2">
        <v>0</v>
      </c>
      <c r="AI256" s="2">
        <v>1863139</v>
      </c>
      <c r="AJ256" s="2">
        <v>355087</v>
      </c>
      <c r="AK256" s="2">
        <v>15038155</v>
      </c>
      <c r="AL256" s="2">
        <f t="shared" si="35"/>
        <v>25160381</v>
      </c>
      <c r="AM256" s="2"/>
      <c r="AN256" s="2"/>
      <c r="AO256" s="2"/>
      <c r="AP256" s="2"/>
      <c r="AQ256" s="2"/>
      <c r="AR256" s="2"/>
      <c r="AS256" s="2"/>
      <c r="AT256" s="2">
        <f t="shared" si="36"/>
        <v>0</v>
      </c>
      <c r="AU256" s="2"/>
      <c r="AV256" s="2"/>
      <c r="AW256" s="2"/>
      <c r="AX256" s="2"/>
      <c r="AY256" s="2"/>
      <c r="AZ256" s="2"/>
      <c r="BA256" s="2"/>
      <c r="BB256" s="2">
        <f t="shared" si="37"/>
        <v>0</v>
      </c>
      <c r="BC256" s="2"/>
      <c r="BD256" s="2"/>
      <c r="BE256" s="2"/>
      <c r="BF256" s="2"/>
      <c r="BG256" s="2"/>
      <c r="BH256" s="2"/>
      <c r="BI256" s="2"/>
      <c r="BJ256" s="2">
        <f t="shared" si="38"/>
        <v>0</v>
      </c>
      <c r="BK256" s="2"/>
      <c r="BL256" s="2"/>
      <c r="BM256" s="2"/>
      <c r="BN256" s="2"/>
      <c r="BO256" s="2"/>
      <c r="BP256" s="2"/>
      <c r="BQ256" s="2"/>
      <c r="BR256" s="2">
        <f t="shared" si="39"/>
        <v>0</v>
      </c>
    </row>
    <row r="257" spans="1:70" x14ac:dyDescent="0.2">
      <c r="A257" s="1">
        <v>1</v>
      </c>
      <c r="B257" s="5">
        <v>111316003</v>
      </c>
      <c r="C257" s="1" t="s">
        <v>719</v>
      </c>
      <c r="D257" s="1" t="s">
        <v>481</v>
      </c>
      <c r="E257" s="2">
        <f t="shared" si="30"/>
        <v>54695707</v>
      </c>
      <c r="F257" s="2">
        <f t="shared" si="31"/>
        <v>54091835</v>
      </c>
      <c r="G257" s="2"/>
      <c r="H257" s="2">
        <v>22328000</v>
      </c>
      <c r="I257" s="2"/>
      <c r="J257" s="2"/>
      <c r="K257" s="2">
        <v>4038721</v>
      </c>
      <c r="L257" s="2">
        <v>476918</v>
      </c>
      <c r="M257" s="2">
        <v>26812919</v>
      </c>
      <c r="N257" s="2">
        <f t="shared" si="32"/>
        <v>53656558</v>
      </c>
      <c r="O257" s="2"/>
      <c r="P257" s="2">
        <v>9725000</v>
      </c>
      <c r="Q257" s="2"/>
      <c r="R257" s="2"/>
      <c r="S257" s="2">
        <v>80784</v>
      </c>
      <c r="T257" s="2">
        <v>0</v>
      </c>
      <c r="U257" s="2">
        <v>814993</v>
      </c>
      <c r="V257" s="2">
        <f t="shared" si="33"/>
        <v>10620777</v>
      </c>
      <c r="W257" s="2"/>
      <c r="X257" s="2">
        <v>11173000</v>
      </c>
      <c r="Y257" s="2"/>
      <c r="Z257" s="2"/>
      <c r="AA257" s="2">
        <v>0</v>
      </c>
      <c r="AB257" s="2">
        <v>55068</v>
      </c>
      <c r="AC257" s="2">
        <v>0</v>
      </c>
      <c r="AD257" s="2">
        <f t="shared" si="34"/>
        <v>11228068</v>
      </c>
      <c r="AE257" s="2"/>
      <c r="AF257" s="2">
        <v>20880000</v>
      </c>
      <c r="AG257" s="2"/>
      <c r="AH257" s="2"/>
      <c r="AI257" s="2">
        <v>4119505</v>
      </c>
      <c r="AJ257" s="2">
        <v>421850</v>
      </c>
      <c r="AK257" s="2">
        <v>27627912</v>
      </c>
      <c r="AL257" s="2">
        <f t="shared" si="35"/>
        <v>53049267</v>
      </c>
      <c r="AM257" s="2"/>
      <c r="AN257" s="2"/>
      <c r="AO257" s="2"/>
      <c r="AP257" s="2"/>
      <c r="AQ257" s="2">
        <v>135254</v>
      </c>
      <c r="AR257" s="2">
        <v>5950</v>
      </c>
      <c r="AS257" s="2">
        <v>897945</v>
      </c>
      <c r="AT257" s="2">
        <f t="shared" si="36"/>
        <v>1039149</v>
      </c>
      <c r="AU257" s="2"/>
      <c r="AV257" s="2"/>
      <c r="AW257" s="2"/>
      <c r="AX257" s="2"/>
      <c r="AY257" s="2">
        <v>1482</v>
      </c>
      <c r="AZ257" s="2">
        <v>0</v>
      </c>
      <c r="BA257" s="2">
        <v>2409</v>
      </c>
      <c r="BB257" s="2">
        <f t="shared" si="37"/>
        <v>3891</v>
      </c>
      <c r="BC257" s="2"/>
      <c r="BD257" s="2"/>
      <c r="BE257" s="2"/>
      <c r="BF257" s="2"/>
      <c r="BG257" s="2">
        <v>0</v>
      </c>
      <c r="BH257" s="2">
        <v>472</v>
      </c>
      <c r="BI257" s="2">
        <v>0</v>
      </c>
      <c r="BJ257" s="2">
        <f t="shared" si="38"/>
        <v>472</v>
      </c>
      <c r="BK257" s="2"/>
      <c r="BL257" s="2"/>
      <c r="BM257" s="2"/>
      <c r="BN257" s="2"/>
      <c r="BO257" s="2">
        <v>136736</v>
      </c>
      <c r="BP257" s="2">
        <v>5478</v>
      </c>
      <c r="BQ257" s="2">
        <v>900354</v>
      </c>
      <c r="BR257" s="2">
        <f t="shared" si="39"/>
        <v>1042568</v>
      </c>
    </row>
    <row r="258" spans="1:70" x14ac:dyDescent="0.2">
      <c r="A258" s="1">
        <v>1</v>
      </c>
      <c r="B258" s="5">
        <v>111317503</v>
      </c>
      <c r="C258" s="1" t="s">
        <v>524</v>
      </c>
      <c r="D258" s="1" t="s">
        <v>481</v>
      </c>
      <c r="E258" s="2">
        <f t="shared" si="30"/>
        <v>27533845</v>
      </c>
      <c r="F258" s="2">
        <f t="shared" si="31"/>
        <v>27498877</v>
      </c>
      <c r="G258" s="2"/>
      <c r="H258" s="2">
        <v>1625000</v>
      </c>
      <c r="I258" s="2"/>
      <c r="J258" s="2"/>
      <c r="K258" s="2">
        <v>3183273</v>
      </c>
      <c r="L258" s="2">
        <v>235622</v>
      </c>
      <c r="M258" s="2">
        <v>21762594</v>
      </c>
      <c r="N258" s="2">
        <f t="shared" si="32"/>
        <v>26806489</v>
      </c>
      <c r="O258" s="2"/>
      <c r="P258" s="2">
        <v>0</v>
      </c>
      <c r="Q258" s="2"/>
      <c r="R258" s="2"/>
      <c r="S258" s="2">
        <v>0</v>
      </c>
      <c r="T258" s="2">
        <v>93074</v>
      </c>
      <c r="U258" s="2">
        <v>663000</v>
      </c>
      <c r="V258" s="2">
        <f t="shared" si="33"/>
        <v>756074</v>
      </c>
      <c r="W258" s="2"/>
      <c r="X258" s="2">
        <v>805000</v>
      </c>
      <c r="Y258" s="2"/>
      <c r="Z258" s="2"/>
      <c r="AA258" s="2">
        <v>9467</v>
      </c>
      <c r="AB258" s="2">
        <v>0</v>
      </c>
      <c r="AC258" s="2">
        <v>0</v>
      </c>
      <c r="AD258" s="2">
        <f t="shared" si="34"/>
        <v>814467</v>
      </c>
      <c r="AE258" s="2"/>
      <c r="AF258" s="2">
        <v>820000</v>
      </c>
      <c r="AG258" s="2"/>
      <c r="AH258" s="2"/>
      <c r="AI258" s="2">
        <v>3173806</v>
      </c>
      <c r="AJ258" s="2">
        <v>328696</v>
      </c>
      <c r="AK258" s="2">
        <v>22425594</v>
      </c>
      <c r="AL258" s="2">
        <f t="shared" si="35"/>
        <v>26748096</v>
      </c>
      <c r="AM258" s="2"/>
      <c r="AN258" s="2"/>
      <c r="AO258" s="2"/>
      <c r="AP258" s="2"/>
      <c r="AQ258" s="2">
        <v>33000</v>
      </c>
      <c r="AR258" s="2">
        <v>950</v>
      </c>
      <c r="AS258" s="2">
        <v>693406</v>
      </c>
      <c r="AT258" s="2">
        <f t="shared" si="36"/>
        <v>727356</v>
      </c>
      <c r="AU258" s="2"/>
      <c r="AV258" s="2"/>
      <c r="AW258" s="2"/>
      <c r="AX258" s="2"/>
      <c r="AY258" s="2">
        <v>0</v>
      </c>
      <c r="AZ258" s="2">
        <v>425</v>
      </c>
      <c r="BA258" s="2">
        <v>23000</v>
      </c>
      <c r="BB258" s="2">
        <f t="shared" si="37"/>
        <v>23425</v>
      </c>
      <c r="BC258" s="2"/>
      <c r="BD258" s="2"/>
      <c r="BE258" s="2"/>
      <c r="BF258" s="2"/>
      <c r="BG258" s="2">
        <v>0</v>
      </c>
      <c r="BH258" s="2">
        <v>0</v>
      </c>
      <c r="BI258" s="2">
        <v>0</v>
      </c>
      <c r="BJ258" s="2">
        <f t="shared" si="38"/>
        <v>0</v>
      </c>
      <c r="BK258" s="2"/>
      <c r="BL258" s="2"/>
      <c r="BM258" s="2"/>
      <c r="BN258" s="2"/>
      <c r="BO258" s="2">
        <v>33000</v>
      </c>
      <c r="BP258" s="2">
        <v>1375</v>
      </c>
      <c r="BQ258" s="2">
        <v>716406</v>
      </c>
      <c r="BR258" s="2">
        <f t="shared" si="39"/>
        <v>750781</v>
      </c>
    </row>
    <row r="259" spans="1:70" x14ac:dyDescent="0.2">
      <c r="A259" s="1">
        <v>1</v>
      </c>
      <c r="B259" s="5">
        <v>128321103</v>
      </c>
      <c r="C259" s="1" t="s">
        <v>156</v>
      </c>
      <c r="D259" s="1" t="s">
        <v>519</v>
      </c>
      <c r="E259" s="2">
        <f t="shared" si="30"/>
        <v>72913815.24000001</v>
      </c>
      <c r="F259" s="2">
        <f t="shared" si="31"/>
        <v>71851554.160000011</v>
      </c>
      <c r="G259" s="2"/>
      <c r="H259" s="2">
        <v>20818000</v>
      </c>
      <c r="I259" s="2"/>
      <c r="J259" s="2"/>
      <c r="K259" s="2">
        <v>4977970</v>
      </c>
      <c r="L259" s="2">
        <v>783990.9</v>
      </c>
      <c r="M259" s="2">
        <v>44834370</v>
      </c>
      <c r="N259" s="2">
        <f t="shared" si="32"/>
        <v>71414330.900000006</v>
      </c>
      <c r="O259" s="2"/>
      <c r="P259" s="2">
        <v>0</v>
      </c>
      <c r="Q259" s="2"/>
      <c r="R259" s="2"/>
      <c r="S259" s="2">
        <v>0</v>
      </c>
      <c r="T259" s="2">
        <v>0</v>
      </c>
      <c r="U259" s="2">
        <v>969030</v>
      </c>
      <c r="V259" s="2">
        <f t="shared" si="33"/>
        <v>969030</v>
      </c>
      <c r="W259" s="2"/>
      <c r="X259" s="2">
        <v>2010000</v>
      </c>
      <c r="Y259" s="2"/>
      <c r="Z259" s="2"/>
      <c r="AA259" s="2">
        <v>21340</v>
      </c>
      <c r="AB259" s="2">
        <v>0</v>
      </c>
      <c r="AC259" s="2">
        <v>0</v>
      </c>
      <c r="AD259" s="2">
        <f t="shared" si="34"/>
        <v>2031340</v>
      </c>
      <c r="AE259" s="2"/>
      <c r="AF259" s="2">
        <v>18808000</v>
      </c>
      <c r="AG259" s="2"/>
      <c r="AH259" s="2"/>
      <c r="AI259" s="2">
        <v>4956630</v>
      </c>
      <c r="AJ259" s="2">
        <v>783990.9</v>
      </c>
      <c r="AK259" s="2">
        <v>45803400</v>
      </c>
      <c r="AL259" s="2">
        <f t="shared" si="35"/>
        <v>70352020.900000006</v>
      </c>
      <c r="AM259" s="2"/>
      <c r="AN259" s="2"/>
      <c r="AO259" s="2"/>
      <c r="AP259" s="2"/>
      <c r="AQ259" s="2">
        <v>63030</v>
      </c>
      <c r="AR259" s="2">
        <v>49824.34</v>
      </c>
      <c r="AS259" s="2">
        <v>1386630</v>
      </c>
      <c r="AT259" s="2">
        <f t="shared" si="36"/>
        <v>1499484.34</v>
      </c>
      <c r="AU259" s="2"/>
      <c r="AV259" s="2"/>
      <c r="AW259" s="2"/>
      <c r="AX259" s="2"/>
      <c r="AY259" s="2">
        <v>0</v>
      </c>
      <c r="AZ259" s="2">
        <v>0</v>
      </c>
      <c r="BA259" s="2">
        <v>29970</v>
      </c>
      <c r="BB259" s="2">
        <f t="shared" si="37"/>
        <v>29970</v>
      </c>
      <c r="BC259" s="2"/>
      <c r="BD259" s="2"/>
      <c r="BE259" s="2"/>
      <c r="BF259" s="2"/>
      <c r="BG259" s="2">
        <v>660</v>
      </c>
      <c r="BH259" s="2">
        <v>29261.08</v>
      </c>
      <c r="BI259" s="2">
        <v>0</v>
      </c>
      <c r="BJ259" s="2">
        <f t="shared" si="38"/>
        <v>29921.08</v>
      </c>
      <c r="BK259" s="2"/>
      <c r="BL259" s="2"/>
      <c r="BM259" s="2"/>
      <c r="BN259" s="2"/>
      <c r="BO259" s="2">
        <v>62370</v>
      </c>
      <c r="BP259" s="2">
        <v>20563.259999999998</v>
      </c>
      <c r="BQ259" s="2">
        <v>1416600</v>
      </c>
      <c r="BR259" s="2">
        <f t="shared" si="39"/>
        <v>1499533.26</v>
      </c>
    </row>
    <row r="260" spans="1:70" x14ac:dyDescent="0.2">
      <c r="A260" s="1">
        <v>1</v>
      </c>
      <c r="B260" s="5">
        <v>128323303</v>
      </c>
      <c r="C260" s="1" t="s">
        <v>296</v>
      </c>
      <c r="D260" s="1" t="s">
        <v>519</v>
      </c>
      <c r="E260" s="2">
        <f t="shared" ref="E260:E323" si="40">N260+AT260</f>
        <v>35371985</v>
      </c>
      <c r="F260" s="2">
        <f t="shared" ref="F260:F323" si="41">AL260+BR260</f>
        <v>34197585.770000003</v>
      </c>
      <c r="G260" s="2"/>
      <c r="H260" s="2">
        <v>9825000</v>
      </c>
      <c r="I260" s="2"/>
      <c r="J260" s="2">
        <v>1604000</v>
      </c>
      <c r="K260" s="2">
        <v>1489939</v>
      </c>
      <c r="L260" s="2">
        <v>354273</v>
      </c>
      <c r="M260" s="2">
        <v>21332458</v>
      </c>
      <c r="N260" s="2">
        <f t="shared" ref="N260:N323" si="42">SUM(G260:M260)</f>
        <v>34605670</v>
      </c>
      <c r="O260" s="2"/>
      <c r="P260" s="2">
        <v>0</v>
      </c>
      <c r="Q260" s="2"/>
      <c r="R260" s="2">
        <v>0</v>
      </c>
      <c r="S260" s="2">
        <v>0</v>
      </c>
      <c r="T260" s="2">
        <v>0</v>
      </c>
      <c r="U260" s="2">
        <v>0</v>
      </c>
      <c r="V260" s="2">
        <f t="shared" ref="V260:V323" si="43">SUM(O260:U260)</f>
        <v>0</v>
      </c>
      <c r="W260" s="2"/>
      <c r="X260" s="2">
        <v>1175000</v>
      </c>
      <c r="Y260" s="2"/>
      <c r="Z260" s="2">
        <v>0</v>
      </c>
      <c r="AA260" s="2">
        <v>0</v>
      </c>
      <c r="AB260" s="2">
        <v>0</v>
      </c>
      <c r="AC260" s="2">
        <v>0</v>
      </c>
      <c r="AD260" s="2">
        <f t="shared" ref="AD260:AD323" si="44">SUM(W260:AC260)</f>
        <v>1175000</v>
      </c>
      <c r="AE260" s="2"/>
      <c r="AF260" s="2">
        <v>8650000</v>
      </c>
      <c r="AG260" s="2"/>
      <c r="AH260" s="2">
        <v>1604000</v>
      </c>
      <c r="AI260" s="2">
        <v>1489939</v>
      </c>
      <c r="AJ260" s="2">
        <v>354273</v>
      </c>
      <c r="AK260" s="2">
        <v>21332458</v>
      </c>
      <c r="AL260" s="2">
        <f t="shared" ref="AL260:AL323" si="45">SUM(AE260:AK260)</f>
        <v>33430670</v>
      </c>
      <c r="AM260" s="2"/>
      <c r="AN260" s="2"/>
      <c r="AO260" s="2"/>
      <c r="AP260" s="2"/>
      <c r="AQ260" s="2">
        <v>50428</v>
      </c>
      <c r="AR260" s="2">
        <v>13345</v>
      </c>
      <c r="AS260" s="2">
        <v>702542</v>
      </c>
      <c r="AT260" s="2">
        <f t="shared" ref="AT260:AT323" si="46">SUM(AM260:AS260)</f>
        <v>766315</v>
      </c>
      <c r="AU260" s="2"/>
      <c r="AV260" s="2"/>
      <c r="AW260" s="2"/>
      <c r="AX260" s="2"/>
      <c r="AY260" s="2">
        <v>0</v>
      </c>
      <c r="AZ260" s="2">
        <v>600.77</v>
      </c>
      <c r="BA260" s="2">
        <v>0</v>
      </c>
      <c r="BB260" s="2">
        <f t="shared" ref="BB260:BB323" si="47">SUM(AU260:BA260)</f>
        <v>600.77</v>
      </c>
      <c r="BC260" s="2"/>
      <c r="BD260" s="2"/>
      <c r="BE260" s="2"/>
      <c r="BF260" s="2"/>
      <c r="BG260" s="2">
        <v>0</v>
      </c>
      <c r="BH260" s="2">
        <v>0</v>
      </c>
      <c r="BI260" s="2">
        <v>0</v>
      </c>
      <c r="BJ260" s="2">
        <f t="shared" ref="BJ260:BJ323" si="48">SUM(BC260:BI260)</f>
        <v>0</v>
      </c>
      <c r="BK260" s="2"/>
      <c r="BL260" s="2"/>
      <c r="BM260" s="2"/>
      <c r="BN260" s="2"/>
      <c r="BO260" s="2">
        <v>50428</v>
      </c>
      <c r="BP260" s="2">
        <v>13945.77</v>
      </c>
      <c r="BQ260" s="2">
        <v>702542</v>
      </c>
      <c r="BR260" s="2">
        <f t="shared" ref="BR260:BR323" si="49">SUM(BK260:BQ260)</f>
        <v>766915.77</v>
      </c>
    </row>
    <row r="261" spans="1:70" x14ac:dyDescent="0.2">
      <c r="A261" s="1">
        <v>1</v>
      </c>
      <c r="B261" s="5">
        <v>128323703</v>
      </c>
      <c r="C261" s="1" t="s">
        <v>297</v>
      </c>
      <c r="D261" s="1" t="s">
        <v>519</v>
      </c>
      <c r="E261" s="2">
        <f t="shared" si="40"/>
        <v>124188261</v>
      </c>
      <c r="F261" s="2">
        <f t="shared" si="41"/>
        <v>123551716</v>
      </c>
      <c r="G261" s="2"/>
      <c r="H261" s="2">
        <v>31224000</v>
      </c>
      <c r="I261" s="2"/>
      <c r="J261" s="2"/>
      <c r="K261" s="2">
        <v>12114299</v>
      </c>
      <c r="L261" s="2">
        <v>523962</v>
      </c>
      <c r="M261" s="2">
        <v>80326000</v>
      </c>
      <c r="N261" s="2">
        <f t="shared" si="42"/>
        <v>124188261</v>
      </c>
      <c r="O261" s="2"/>
      <c r="P261" s="2">
        <v>8897000</v>
      </c>
      <c r="Q261" s="2"/>
      <c r="R261" s="2"/>
      <c r="S261" s="2">
        <v>46880</v>
      </c>
      <c r="T261" s="2">
        <v>0</v>
      </c>
      <c r="U261" s="2">
        <v>1854000</v>
      </c>
      <c r="V261" s="2">
        <f t="shared" si="43"/>
        <v>10797880</v>
      </c>
      <c r="W261" s="2"/>
      <c r="X261" s="2">
        <v>11403000</v>
      </c>
      <c r="Y261" s="2"/>
      <c r="Z261" s="2"/>
      <c r="AA261" s="2">
        <v>0</v>
      </c>
      <c r="AB261" s="2">
        <v>31425</v>
      </c>
      <c r="AC261" s="2">
        <v>0</v>
      </c>
      <c r="AD261" s="2">
        <f t="shared" si="44"/>
        <v>11434425</v>
      </c>
      <c r="AE261" s="2"/>
      <c r="AF261" s="2">
        <v>28718000</v>
      </c>
      <c r="AG261" s="2"/>
      <c r="AH261" s="2"/>
      <c r="AI261" s="2">
        <v>12161179</v>
      </c>
      <c r="AJ261" s="2">
        <v>492537</v>
      </c>
      <c r="AK261" s="2">
        <v>82180000</v>
      </c>
      <c r="AL261" s="2">
        <f t="shared" si="45"/>
        <v>123551716</v>
      </c>
      <c r="AM261" s="2"/>
      <c r="AN261" s="2"/>
      <c r="AO261" s="2"/>
      <c r="AP261" s="2"/>
      <c r="AQ261" s="2"/>
      <c r="AR261" s="2"/>
      <c r="AS261" s="2"/>
      <c r="AT261" s="2">
        <f t="shared" si="46"/>
        <v>0</v>
      </c>
      <c r="AU261" s="2"/>
      <c r="AV261" s="2"/>
      <c r="AW261" s="2"/>
      <c r="AX261" s="2"/>
      <c r="AY261" s="2"/>
      <c r="AZ261" s="2"/>
      <c r="BA261" s="2"/>
      <c r="BB261" s="2">
        <f t="shared" si="47"/>
        <v>0</v>
      </c>
      <c r="BC261" s="2"/>
      <c r="BD261" s="2"/>
      <c r="BE261" s="2"/>
      <c r="BF261" s="2"/>
      <c r="BG261" s="2"/>
      <c r="BH261" s="2"/>
      <c r="BI261" s="2"/>
      <c r="BJ261" s="2">
        <f t="shared" si="48"/>
        <v>0</v>
      </c>
      <c r="BK261" s="2"/>
      <c r="BL261" s="2"/>
      <c r="BM261" s="2"/>
      <c r="BN261" s="2"/>
      <c r="BO261" s="2"/>
      <c r="BP261" s="2"/>
      <c r="BQ261" s="2"/>
      <c r="BR261" s="2">
        <f t="shared" si="49"/>
        <v>0</v>
      </c>
    </row>
    <row r="262" spans="1:70" x14ac:dyDescent="0.2">
      <c r="A262" s="1">
        <v>1</v>
      </c>
      <c r="B262" s="5">
        <v>128325203</v>
      </c>
      <c r="C262" s="1" t="s">
        <v>286</v>
      </c>
      <c r="D262" s="1" t="s">
        <v>519</v>
      </c>
      <c r="E262" s="2">
        <f t="shared" si="40"/>
        <v>43149832.530000001</v>
      </c>
      <c r="F262" s="2">
        <f t="shared" si="41"/>
        <v>43244559.5</v>
      </c>
      <c r="G262" s="2"/>
      <c r="H262" s="2"/>
      <c r="I262" s="2"/>
      <c r="J262" s="2"/>
      <c r="K262" s="2">
        <v>4408000</v>
      </c>
      <c r="L262" s="2">
        <v>169832.53</v>
      </c>
      <c r="M262" s="2">
        <v>37765845</v>
      </c>
      <c r="N262" s="2">
        <f t="shared" si="42"/>
        <v>42343677.530000001</v>
      </c>
      <c r="O262" s="2"/>
      <c r="P262" s="2"/>
      <c r="Q262" s="2"/>
      <c r="R262" s="2"/>
      <c r="S262" s="2">
        <v>61000</v>
      </c>
      <c r="T262" s="2">
        <v>33726.97</v>
      </c>
      <c r="U262" s="2">
        <v>0</v>
      </c>
      <c r="V262" s="2">
        <f t="shared" si="43"/>
        <v>94726.97</v>
      </c>
      <c r="W262" s="2"/>
      <c r="X262" s="2"/>
      <c r="Y262" s="2"/>
      <c r="Z262" s="2"/>
      <c r="AA262" s="2">
        <v>0</v>
      </c>
      <c r="AB262" s="2">
        <v>0</v>
      </c>
      <c r="AC262" s="2">
        <v>0</v>
      </c>
      <c r="AD262" s="2">
        <f t="shared" si="44"/>
        <v>0</v>
      </c>
      <c r="AE262" s="2"/>
      <c r="AF262" s="2"/>
      <c r="AG262" s="2"/>
      <c r="AH262" s="2"/>
      <c r="AI262" s="2">
        <v>4469000</v>
      </c>
      <c r="AJ262" s="2">
        <v>203559.5</v>
      </c>
      <c r="AK262" s="2">
        <v>37765845</v>
      </c>
      <c r="AL262" s="2">
        <f t="shared" si="45"/>
        <v>42438404.5</v>
      </c>
      <c r="AM262" s="2"/>
      <c r="AN262" s="2"/>
      <c r="AO262" s="2"/>
      <c r="AP262" s="2"/>
      <c r="AQ262" s="2"/>
      <c r="AR262" s="2"/>
      <c r="AS262" s="2">
        <v>806155</v>
      </c>
      <c r="AT262" s="2">
        <f t="shared" si="46"/>
        <v>806155</v>
      </c>
      <c r="AU262" s="2"/>
      <c r="AV262" s="2"/>
      <c r="AW262" s="2"/>
      <c r="AX262" s="2"/>
      <c r="AY262" s="2"/>
      <c r="AZ262" s="2"/>
      <c r="BA262" s="2">
        <v>0</v>
      </c>
      <c r="BB262" s="2">
        <f t="shared" si="47"/>
        <v>0</v>
      </c>
      <c r="BC262" s="2"/>
      <c r="BD262" s="2"/>
      <c r="BE262" s="2"/>
      <c r="BF262" s="2"/>
      <c r="BG262" s="2"/>
      <c r="BH262" s="2"/>
      <c r="BI262" s="2">
        <v>0</v>
      </c>
      <c r="BJ262" s="2">
        <f t="shared" si="48"/>
        <v>0</v>
      </c>
      <c r="BK262" s="2"/>
      <c r="BL262" s="2"/>
      <c r="BM262" s="2"/>
      <c r="BN262" s="2"/>
      <c r="BO262" s="2"/>
      <c r="BP262" s="2"/>
      <c r="BQ262" s="2">
        <v>806155</v>
      </c>
      <c r="BR262" s="2">
        <f t="shared" si="49"/>
        <v>806155</v>
      </c>
    </row>
    <row r="263" spans="1:70" x14ac:dyDescent="0.2">
      <c r="A263" s="1">
        <v>1</v>
      </c>
      <c r="B263" s="5">
        <v>128326303</v>
      </c>
      <c r="C263" s="1" t="s">
        <v>450</v>
      </c>
      <c r="D263" s="1" t="s">
        <v>519</v>
      </c>
      <c r="E263" s="2">
        <f t="shared" si="40"/>
        <v>36539662</v>
      </c>
      <c r="F263" s="2">
        <f t="shared" si="41"/>
        <v>36638919</v>
      </c>
      <c r="G263" s="2"/>
      <c r="H263" s="2">
        <v>9595000</v>
      </c>
      <c r="I263" s="2"/>
      <c r="J263" s="2"/>
      <c r="K263" s="2">
        <v>3194000</v>
      </c>
      <c r="L263" s="2">
        <v>384829</v>
      </c>
      <c r="M263" s="2">
        <v>22672386</v>
      </c>
      <c r="N263" s="2">
        <f t="shared" si="42"/>
        <v>35846215</v>
      </c>
      <c r="O263" s="2"/>
      <c r="P263" s="2">
        <v>0</v>
      </c>
      <c r="Q263" s="2"/>
      <c r="R263" s="2"/>
      <c r="S263" s="2">
        <v>349000</v>
      </c>
      <c r="T263" s="2">
        <v>7321</v>
      </c>
      <c r="U263" s="2">
        <v>568145</v>
      </c>
      <c r="V263" s="2">
        <f t="shared" si="43"/>
        <v>924466</v>
      </c>
      <c r="W263" s="2"/>
      <c r="X263" s="2">
        <v>840000</v>
      </c>
      <c r="Y263" s="2"/>
      <c r="Z263" s="2"/>
      <c r="AA263" s="2">
        <v>0</v>
      </c>
      <c r="AB263" s="2">
        <v>0</v>
      </c>
      <c r="AC263" s="2">
        <v>0</v>
      </c>
      <c r="AD263" s="2">
        <f t="shared" si="44"/>
        <v>840000</v>
      </c>
      <c r="AE263" s="2"/>
      <c r="AF263" s="2">
        <v>8755000</v>
      </c>
      <c r="AG263" s="2"/>
      <c r="AH263" s="2"/>
      <c r="AI263" s="2">
        <v>3543000</v>
      </c>
      <c r="AJ263" s="2">
        <v>392150</v>
      </c>
      <c r="AK263" s="2">
        <v>23240531</v>
      </c>
      <c r="AL263" s="2">
        <f t="shared" si="45"/>
        <v>35930681</v>
      </c>
      <c r="AM263" s="2"/>
      <c r="AN263" s="2"/>
      <c r="AO263" s="2"/>
      <c r="AP263" s="2"/>
      <c r="AQ263" s="2"/>
      <c r="AR263" s="2">
        <v>20833</v>
      </c>
      <c r="AS263" s="2">
        <v>672614</v>
      </c>
      <c r="AT263" s="2">
        <f t="shared" si="46"/>
        <v>693447</v>
      </c>
      <c r="AU263" s="2"/>
      <c r="AV263" s="2"/>
      <c r="AW263" s="2"/>
      <c r="AX263" s="2"/>
      <c r="AY263" s="2"/>
      <c r="AZ263" s="2">
        <v>0</v>
      </c>
      <c r="BA263" s="2">
        <v>16855</v>
      </c>
      <c r="BB263" s="2">
        <f t="shared" si="47"/>
        <v>16855</v>
      </c>
      <c r="BC263" s="2"/>
      <c r="BD263" s="2"/>
      <c r="BE263" s="2"/>
      <c r="BF263" s="2"/>
      <c r="BG263" s="2"/>
      <c r="BH263" s="2">
        <v>2064</v>
      </c>
      <c r="BI263" s="2">
        <v>0</v>
      </c>
      <c r="BJ263" s="2">
        <f t="shared" si="48"/>
        <v>2064</v>
      </c>
      <c r="BK263" s="2"/>
      <c r="BL263" s="2"/>
      <c r="BM263" s="2"/>
      <c r="BN263" s="2"/>
      <c r="BO263" s="2"/>
      <c r="BP263" s="2">
        <v>18769</v>
      </c>
      <c r="BQ263" s="2">
        <v>689469</v>
      </c>
      <c r="BR263" s="2">
        <f t="shared" si="49"/>
        <v>708238</v>
      </c>
    </row>
    <row r="264" spans="1:70" x14ac:dyDescent="0.2">
      <c r="A264" s="1">
        <v>1</v>
      </c>
      <c r="B264" s="5">
        <v>128327303</v>
      </c>
      <c r="C264" s="1" t="s">
        <v>360</v>
      </c>
      <c r="D264" s="1" t="s">
        <v>519</v>
      </c>
      <c r="E264" s="2">
        <f t="shared" si="40"/>
        <v>38019315</v>
      </c>
      <c r="F264" s="2">
        <f t="shared" si="41"/>
        <v>38533915</v>
      </c>
      <c r="G264" s="2"/>
      <c r="H264" s="2">
        <v>8000000</v>
      </c>
      <c r="I264" s="2"/>
      <c r="J264" s="2"/>
      <c r="K264" s="2">
        <v>4144000</v>
      </c>
      <c r="L264" s="2">
        <v>404000</v>
      </c>
      <c r="M264" s="2">
        <v>24661789</v>
      </c>
      <c r="N264" s="2">
        <f t="shared" si="42"/>
        <v>37209789</v>
      </c>
      <c r="O264" s="2"/>
      <c r="P264" s="2">
        <v>0</v>
      </c>
      <c r="Q264" s="2"/>
      <c r="R264" s="2"/>
      <c r="S264" s="2">
        <v>0</v>
      </c>
      <c r="T264" s="2">
        <v>40000</v>
      </c>
      <c r="U264" s="2">
        <v>483546</v>
      </c>
      <c r="V264" s="2">
        <f t="shared" si="43"/>
        <v>523546</v>
      </c>
      <c r="W264" s="2"/>
      <c r="X264" s="2">
        <v>0</v>
      </c>
      <c r="Y264" s="2"/>
      <c r="Z264" s="2"/>
      <c r="AA264" s="2">
        <v>23000</v>
      </c>
      <c r="AB264" s="2">
        <v>0</v>
      </c>
      <c r="AC264" s="2">
        <v>0</v>
      </c>
      <c r="AD264" s="2">
        <f t="shared" si="44"/>
        <v>23000</v>
      </c>
      <c r="AE264" s="2"/>
      <c r="AF264" s="2">
        <v>8000000</v>
      </c>
      <c r="AG264" s="2"/>
      <c r="AH264" s="2"/>
      <c r="AI264" s="2">
        <v>4121000</v>
      </c>
      <c r="AJ264" s="2">
        <v>444000</v>
      </c>
      <c r="AK264" s="2">
        <v>25145335</v>
      </c>
      <c r="AL264" s="2">
        <f t="shared" si="45"/>
        <v>37710335</v>
      </c>
      <c r="AM264" s="2"/>
      <c r="AN264" s="2"/>
      <c r="AO264" s="2"/>
      <c r="AP264" s="2"/>
      <c r="AQ264" s="2"/>
      <c r="AR264" s="2">
        <v>21315</v>
      </c>
      <c r="AS264" s="2">
        <v>788211</v>
      </c>
      <c r="AT264" s="2">
        <f t="shared" si="46"/>
        <v>809526</v>
      </c>
      <c r="AU264" s="2"/>
      <c r="AV264" s="2"/>
      <c r="AW264" s="2"/>
      <c r="AX264" s="2"/>
      <c r="AY264" s="2"/>
      <c r="AZ264" s="2">
        <v>0</v>
      </c>
      <c r="BA264" s="2">
        <v>15454</v>
      </c>
      <c r="BB264" s="2">
        <f t="shared" si="47"/>
        <v>15454</v>
      </c>
      <c r="BC264" s="2"/>
      <c r="BD264" s="2"/>
      <c r="BE264" s="2"/>
      <c r="BF264" s="2"/>
      <c r="BG264" s="2"/>
      <c r="BH264" s="2">
        <v>1400</v>
      </c>
      <c r="BI264" s="2">
        <v>0</v>
      </c>
      <c r="BJ264" s="2">
        <f t="shared" si="48"/>
        <v>1400</v>
      </c>
      <c r="BK264" s="2"/>
      <c r="BL264" s="2"/>
      <c r="BM264" s="2"/>
      <c r="BN264" s="2"/>
      <c r="BO264" s="2"/>
      <c r="BP264" s="2">
        <v>19915</v>
      </c>
      <c r="BQ264" s="2">
        <v>803665</v>
      </c>
      <c r="BR264" s="2">
        <f t="shared" si="49"/>
        <v>823580</v>
      </c>
    </row>
    <row r="265" spans="1:70" x14ac:dyDescent="0.2">
      <c r="A265" s="1">
        <v>1</v>
      </c>
      <c r="B265" s="5">
        <v>128328003</v>
      </c>
      <c r="C265" s="1" t="s">
        <v>361</v>
      </c>
      <c r="D265" s="1" t="s">
        <v>519</v>
      </c>
      <c r="E265" s="2">
        <f t="shared" si="40"/>
        <v>48040495</v>
      </c>
      <c r="F265" s="2">
        <f t="shared" si="41"/>
        <v>48954683</v>
      </c>
      <c r="G265" s="2"/>
      <c r="H265" s="2">
        <v>18505000</v>
      </c>
      <c r="I265" s="2"/>
      <c r="J265" s="2"/>
      <c r="K265" s="2">
        <v>2763000</v>
      </c>
      <c r="L265" s="2">
        <v>527495</v>
      </c>
      <c r="M265" s="2">
        <v>26245000</v>
      </c>
      <c r="N265" s="2">
        <f t="shared" si="42"/>
        <v>48040495</v>
      </c>
      <c r="O265" s="2"/>
      <c r="P265" s="2">
        <v>13325000</v>
      </c>
      <c r="Q265" s="2"/>
      <c r="R265" s="2"/>
      <c r="S265" s="2">
        <v>59000</v>
      </c>
      <c r="T265" s="2">
        <v>0</v>
      </c>
      <c r="U265" s="2">
        <v>1033000</v>
      </c>
      <c r="V265" s="2">
        <f t="shared" si="43"/>
        <v>14417000</v>
      </c>
      <c r="W265" s="2"/>
      <c r="X265" s="2">
        <v>13445000</v>
      </c>
      <c r="Y265" s="2"/>
      <c r="Z265" s="2"/>
      <c r="AA265" s="2">
        <v>0</v>
      </c>
      <c r="AB265" s="2">
        <v>57812</v>
      </c>
      <c r="AC265" s="2">
        <v>0</v>
      </c>
      <c r="AD265" s="2">
        <f t="shared" si="44"/>
        <v>13502812</v>
      </c>
      <c r="AE265" s="2"/>
      <c r="AF265" s="2">
        <v>18385000</v>
      </c>
      <c r="AG265" s="2"/>
      <c r="AH265" s="2"/>
      <c r="AI265" s="2">
        <v>2822000</v>
      </c>
      <c r="AJ265" s="2">
        <v>469683</v>
      </c>
      <c r="AK265" s="2">
        <v>27278000</v>
      </c>
      <c r="AL265" s="2">
        <f t="shared" si="45"/>
        <v>48954683</v>
      </c>
      <c r="AM265" s="2"/>
      <c r="AN265" s="2"/>
      <c r="AO265" s="2"/>
      <c r="AP265" s="2"/>
      <c r="AQ265" s="2"/>
      <c r="AR265" s="2"/>
      <c r="AS265" s="2"/>
      <c r="AT265" s="2">
        <f t="shared" si="46"/>
        <v>0</v>
      </c>
      <c r="AU265" s="2"/>
      <c r="AV265" s="2"/>
      <c r="AW265" s="2"/>
      <c r="AX265" s="2"/>
      <c r="AY265" s="2"/>
      <c r="AZ265" s="2"/>
      <c r="BA265" s="2"/>
      <c r="BB265" s="2">
        <f t="shared" si="47"/>
        <v>0</v>
      </c>
      <c r="BC265" s="2"/>
      <c r="BD265" s="2"/>
      <c r="BE265" s="2"/>
      <c r="BF265" s="2"/>
      <c r="BG265" s="2"/>
      <c r="BH265" s="2"/>
      <c r="BI265" s="2"/>
      <c r="BJ265" s="2">
        <f t="shared" si="48"/>
        <v>0</v>
      </c>
      <c r="BK265" s="2"/>
      <c r="BL265" s="2"/>
      <c r="BM265" s="2"/>
      <c r="BN265" s="2"/>
      <c r="BO265" s="2"/>
      <c r="BP265" s="2"/>
      <c r="BQ265" s="2"/>
      <c r="BR265" s="2">
        <f t="shared" si="49"/>
        <v>0</v>
      </c>
    </row>
    <row r="266" spans="1:70" x14ac:dyDescent="0.2">
      <c r="A266" s="1">
        <v>1</v>
      </c>
      <c r="B266" s="5">
        <v>106330703</v>
      </c>
      <c r="C266" s="1" t="s">
        <v>313</v>
      </c>
      <c r="D266" s="1" t="s">
        <v>467</v>
      </c>
      <c r="E266" s="2">
        <f t="shared" si="40"/>
        <v>35711684</v>
      </c>
      <c r="F266" s="2">
        <f t="shared" si="41"/>
        <v>36183821</v>
      </c>
      <c r="G266" s="2"/>
      <c r="H266" s="2">
        <v>1000000</v>
      </c>
      <c r="I266" s="2"/>
      <c r="J266" s="2">
        <v>685176</v>
      </c>
      <c r="K266" s="2">
        <v>9771000</v>
      </c>
      <c r="L266" s="2">
        <v>482138</v>
      </c>
      <c r="M266" s="2">
        <v>23766000</v>
      </c>
      <c r="N266" s="2">
        <f t="shared" si="42"/>
        <v>35704314</v>
      </c>
      <c r="O266" s="2"/>
      <c r="P266" s="2">
        <v>0</v>
      </c>
      <c r="Q266" s="2"/>
      <c r="R266" s="2">
        <v>2809</v>
      </c>
      <c r="S266" s="2">
        <v>218000</v>
      </c>
      <c r="T266" s="2">
        <v>32927</v>
      </c>
      <c r="U266" s="2">
        <v>312000</v>
      </c>
      <c r="V266" s="2">
        <f t="shared" si="43"/>
        <v>565736</v>
      </c>
      <c r="W266" s="2"/>
      <c r="X266" s="2">
        <v>90049</v>
      </c>
      <c r="Y266" s="2"/>
      <c r="Z266" s="2">
        <v>0</v>
      </c>
      <c r="AA266" s="2">
        <v>0</v>
      </c>
      <c r="AB266" s="2">
        <v>0</v>
      </c>
      <c r="AC266" s="2">
        <v>0</v>
      </c>
      <c r="AD266" s="2">
        <f t="shared" si="44"/>
        <v>90049</v>
      </c>
      <c r="AE266" s="2"/>
      <c r="AF266" s="2">
        <v>909951</v>
      </c>
      <c r="AG266" s="2"/>
      <c r="AH266" s="2">
        <v>687985</v>
      </c>
      <c r="AI266" s="2">
        <v>9989000</v>
      </c>
      <c r="AJ266" s="2">
        <v>515065</v>
      </c>
      <c r="AK266" s="2">
        <v>24078000</v>
      </c>
      <c r="AL266" s="2">
        <f t="shared" si="45"/>
        <v>36180001</v>
      </c>
      <c r="AM266" s="2"/>
      <c r="AN266" s="2"/>
      <c r="AO266" s="2"/>
      <c r="AP266" s="2"/>
      <c r="AQ266" s="2"/>
      <c r="AR266" s="2">
        <v>7370</v>
      </c>
      <c r="AS266" s="2"/>
      <c r="AT266" s="2">
        <f t="shared" si="46"/>
        <v>7370</v>
      </c>
      <c r="AU266" s="2"/>
      <c r="AV266" s="2"/>
      <c r="AW266" s="2"/>
      <c r="AX266" s="2"/>
      <c r="AY266" s="2"/>
      <c r="AZ266" s="2">
        <v>0</v>
      </c>
      <c r="BA266" s="2"/>
      <c r="BB266" s="2">
        <f t="shared" si="47"/>
        <v>0</v>
      </c>
      <c r="BC266" s="2"/>
      <c r="BD266" s="2"/>
      <c r="BE266" s="2"/>
      <c r="BF266" s="2"/>
      <c r="BG266" s="2"/>
      <c r="BH266" s="2">
        <v>3550</v>
      </c>
      <c r="BI266" s="2"/>
      <c r="BJ266" s="2">
        <f t="shared" si="48"/>
        <v>3550</v>
      </c>
      <c r="BK266" s="2"/>
      <c r="BL266" s="2"/>
      <c r="BM266" s="2"/>
      <c r="BN266" s="2"/>
      <c r="BO266" s="2"/>
      <c r="BP266" s="2">
        <v>3820</v>
      </c>
      <c r="BQ266" s="2"/>
      <c r="BR266" s="2">
        <f t="shared" si="49"/>
        <v>3820</v>
      </c>
    </row>
    <row r="267" spans="1:70" x14ac:dyDescent="0.2">
      <c r="A267" s="1">
        <v>1</v>
      </c>
      <c r="B267" s="5">
        <v>106330803</v>
      </c>
      <c r="C267" s="1" t="s">
        <v>624</v>
      </c>
      <c r="D267" s="1" t="s">
        <v>467</v>
      </c>
      <c r="E267" s="2">
        <f t="shared" si="40"/>
        <v>50699784.990000002</v>
      </c>
      <c r="F267" s="2">
        <f t="shared" si="41"/>
        <v>49831790.770000003</v>
      </c>
      <c r="G267" s="2"/>
      <c r="H267" s="2">
        <v>13930000</v>
      </c>
      <c r="I267" s="2"/>
      <c r="J267" s="2">
        <v>1191397.6499999999</v>
      </c>
      <c r="K267" s="2">
        <v>800042</v>
      </c>
      <c r="L267" s="2">
        <v>753091.13</v>
      </c>
      <c r="M267" s="2">
        <v>34011000</v>
      </c>
      <c r="N267" s="2">
        <f t="shared" si="42"/>
        <v>50685530.780000001</v>
      </c>
      <c r="O267" s="2"/>
      <c r="P267" s="2">
        <v>5885000</v>
      </c>
      <c r="Q267" s="2"/>
      <c r="R267" s="2">
        <v>0</v>
      </c>
      <c r="S267" s="2">
        <v>125586</v>
      </c>
      <c r="T267" s="2">
        <v>0</v>
      </c>
      <c r="U267" s="2">
        <v>850000</v>
      </c>
      <c r="V267" s="2">
        <f t="shared" si="43"/>
        <v>6860586</v>
      </c>
      <c r="W267" s="2"/>
      <c r="X267" s="2">
        <v>7605000</v>
      </c>
      <c r="Y267" s="2"/>
      <c r="Z267" s="2">
        <v>114131.13</v>
      </c>
      <c r="AA267" s="2">
        <v>0</v>
      </c>
      <c r="AB267" s="2">
        <v>9408.7199999999993</v>
      </c>
      <c r="AC267" s="2">
        <v>0</v>
      </c>
      <c r="AD267" s="2">
        <f t="shared" si="44"/>
        <v>7728539.8499999996</v>
      </c>
      <c r="AE267" s="2"/>
      <c r="AF267" s="2">
        <v>12210000</v>
      </c>
      <c r="AG267" s="2"/>
      <c r="AH267" s="2">
        <v>1077266.52</v>
      </c>
      <c r="AI267" s="2">
        <v>925628</v>
      </c>
      <c r="AJ267" s="2">
        <v>743682.41</v>
      </c>
      <c r="AK267" s="2">
        <v>34861000</v>
      </c>
      <c r="AL267" s="2">
        <f t="shared" si="45"/>
        <v>49817576.93</v>
      </c>
      <c r="AM267" s="2"/>
      <c r="AN267" s="2"/>
      <c r="AO267" s="2"/>
      <c r="AP267" s="2"/>
      <c r="AQ267" s="2"/>
      <c r="AR267" s="2">
        <v>14254.21</v>
      </c>
      <c r="AS267" s="2"/>
      <c r="AT267" s="2">
        <f t="shared" si="46"/>
        <v>14254.21</v>
      </c>
      <c r="AU267" s="2"/>
      <c r="AV267" s="2"/>
      <c r="AW267" s="2"/>
      <c r="AX267" s="2"/>
      <c r="AY267" s="2"/>
      <c r="AZ267" s="2">
        <v>0</v>
      </c>
      <c r="BA267" s="2"/>
      <c r="BB267" s="2">
        <f t="shared" si="47"/>
        <v>0</v>
      </c>
      <c r="BC267" s="2"/>
      <c r="BD267" s="2"/>
      <c r="BE267" s="2"/>
      <c r="BF267" s="2"/>
      <c r="BG267" s="2"/>
      <c r="BH267" s="2">
        <v>40.369999999999997</v>
      </c>
      <c r="BI267" s="2"/>
      <c r="BJ267" s="2">
        <f t="shared" si="48"/>
        <v>40.369999999999997</v>
      </c>
      <c r="BK267" s="2"/>
      <c r="BL267" s="2"/>
      <c r="BM267" s="2"/>
      <c r="BN267" s="2"/>
      <c r="BO267" s="2"/>
      <c r="BP267" s="2">
        <v>14213.84</v>
      </c>
      <c r="BQ267" s="2"/>
      <c r="BR267" s="2">
        <f t="shared" si="49"/>
        <v>14213.84</v>
      </c>
    </row>
    <row r="268" spans="1:70" x14ac:dyDescent="0.2">
      <c r="A268" s="1">
        <v>1</v>
      </c>
      <c r="B268" s="5">
        <v>106338003</v>
      </c>
      <c r="C268" s="1" t="s">
        <v>195</v>
      </c>
      <c r="D268" s="1" t="s">
        <v>467</v>
      </c>
      <c r="E268" s="2">
        <f t="shared" si="40"/>
        <v>83536378.670000002</v>
      </c>
      <c r="F268" s="2">
        <f t="shared" si="41"/>
        <v>84437717.890000001</v>
      </c>
      <c r="G268" s="2"/>
      <c r="H268" s="2">
        <v>32235000</v>
      </c>
      <c r="I268" s="2"/>
      <c r="J268" s="2">
        <v>279176.67</v>
      </c>
      <c r="K268" s="2">
        <v>3180349</v>
      </c>
      <c r="L268" s="2">
        <v>872115</v>
      </c>
      <c r="M268" s="2">
        <v>46969738</v>
      </c>
      <c r="N268" s="2">
        <f t="shared" si="42"/>
        <v>83536378.670000002</v>
      </c>
      <c r="O268" s="2"/>
      <c r="P268" s="2">
        <v>8325000</v>
      </c>
      <c r="Q268" s="2"/>
      <c r="R268" s="2">
        <v>0</v>
      </c>
      <c r="S268" s="2">
        <v>659517</v>
      </c>
      <c r="T268" s="2">
        <v>230281</v>
      </c>
      <c r="U268" s="2">
        <v>7321051</v>
      </c>
      <c r="V268" s="2">
        <f t="shared" si="43"/>
        <v>16535849</v>
      </c>
      <c r="W268" s="2"/>
      <c r="X268" s="2">
        <v>10185000</v>
      </c>
      <c r="Y268" s="2"/>
      <c r="Z268" s="2">
        <v>156651.78</v>
      </c>
      <c r="AA268" s="2">
        <v>363205</v>
      </c>
      <c r="AB268" s="2">
        <v>222553</v>
      </c>
      <c r="AC268" s="2">
        <v>4707100</v>
      </c>
      <c r="AD268" s="2">
        <f t="shared" si="44"/>
        <v>15634509.779999999</v>
      </c>
      <c r="AE268" s="2"/>
      <c r="AF268" s="2">
        <v>30375000</v>
      </c>
      <c r="AG268" s="2"/>
      <c r="AH268" s="2">
        <v>122524.89</v>
      </c>
      <c r="AI268" s="2">
        <v>3476661</v>
      </c>
      <c r="AJ268" s="2">
        <v>879843</v>
      </c>
      <c r="AK268" s="2">
        <v>49583689</v>
      </c>
      <c r="AL268" s="2">
        <f t="shared" si="45"/>
        <v>84437717.890000001</v>
      </c>
      <c r="AM268" s="2"/>
      <c r="AN268" s="2"/>
      <c r="AO268" s="2"/>
      <c r="AP268" s="2"/>
      <c r="AQ268" s="2"/>
      <c r="AR268" s="2"/>
      <c r="AS268" s="2"/>
      <c r="AT268" s="2">
        <f t="shared" si="46"/>
        <v>0</v>
      </c>
      <c r="AU268" s="2"/>
      <c r="AV268" s="2"/>
      <c r="AW268" s="2"/>
      <c r="AX268" s="2"/>
      <c r="AY268" s="2"/>
      <c r="AZ268" s="2"/>
      <c r="BA268" s="2"/>
      <c r="BB268" s="2">
        <f t="shared" si="47"/>
        <v>0</v>
      </c>
      <c r="BC268" s="2"/>
      <c r="BD268" s="2"/>
      <c r="BE268" s="2"/>
      <c r="BF268" s="2"/>
      <c r="BG268" s="2"/>
      <c r="BH268" s="2"/>
      <c r="BI268" s="2"/>
      <c r="BJ268" s="2">
        <f t="shared" si="48"/>
        <v>0</v>
      </c>
      <c r="BK268" s="2"/>
      <c r="BL268" s="2"/>
      <c r="BM268" s="2"/>
      <c r="BN268" s="2"/>
      <c r="BO268" s="2"/>
      <c r="BP268" s="2"/>
      <c r="BQ268" s="2"/>
      <c r="BR268" s="2">
        <f t="shared" si="49"/>
        <v>0</v>
      </c>
    </row>
    <row r="269" spans="1:70" x14ac:dyDescent="0.2">
      <c r="A269" s="1">
        <v>1</v>
      </c>
      <c r="B269" s="5">
        <v>111343603</v>
      </c>
      <c r="C269" s="1" t="s">
        <v>388</v>
      </c>
      <c r="D269" s="1" t="s">
        <v>482</v>
      </c>
      <c r="E269" s="2">
        <f t="shared" si="40"/>
        <v>117799137</v>
      </c>
      <c r="F269" s="2">
        <f t="shared" si="41"/>
        <v>116703057</v>
      </c>
      <c r="G269" s="2"/>
      <c r="H269" s="2">
        <v>57585503</v>
      </c>
      <c r="I269" s="2"/>
      <c r="J269" s="2">
        <v>705409</v>
      </c>
      <c r="K269" s="2">
        <v>7974353</v>
      </c>
      <c r="L269" s="2">
        <v>493872</v>
      </c>
      <c r="M269" s="2">
        <v>51040000</v>
      </c>
      <c r="N269" s="2">
        <f t="shared" si="42"/>
        <v>117799137</v>
      </c>
      <c r="O269" s="2"/>
      <c r="P269" s="2">
        <v>0</v>
      </c>
      <c r="Q269" s="2"/>
      <c r="R269" s="2">
        <v>0</v>
      </c>
      <c r="S269" s="2">
        <v>0</v>
      </c>
      <c r="T269" s="2">
        <v>0</v>
      </c>
      <c r="U269" s="2">
        <v>710000</v>
      </c>
      <c r="V269" s="2">
        <f t="shared" si="43"/>
        <v>710000</v>
      </c>
      <c r="W269" s="2"/>
      <c r="X269" s="2">
        <v>1285976</v>
      </c>
      <c r="Y269" s="2"/>
      <c r="Z269" s="2">
        <v>362608</v>
      </c>
      <c r="AA269" s="2">
        <v>63040</v>
      </c>
      <c r="AB269" s="2">
        <v>94456</v>
      </c>
      <c r="AC269" s="2">
        <v>0</v>
      </c>
      <c r="AD269" s="2">
        <f t="shared" si="44"/>
        <v>1806080</v>
      </c>
      <c r="AE269" s="2"/>
      <c r="AF269" s="2">
        <v>56299527</v>
      </c>
      <c r="AG269" s="2"/>
      <c r="AH269" s="2">
        <v>342801</v>
      </c>
      <c r="AI269" s="2">
        <v>7911313</v>
      </c>
      <c r="AJ269" s="2">
        <v>399416</v>
      </c>
      <c r="AK269" s="2">
        <v>51750000</v>
      </c>
      <c r="AL269" s="2">
        <f t="shared" si="45"/>
        <v>116703057</v>
      </c>
      <c r="AM269" s="2"/>
      <c r="AN269" s="2"/>
      <c r="AO269" s="2"/>
      <c r="AP269" s="2"/>
      <c r="AQ269" s="2"/>
      <c r="AR269" s="2"/>
      <c r="AS269" s="2"/>
      <c r="AT269" s="2">
        <f t="shared" si="46"/>
        <v>0</v>
      </c>
      <c r="AU269" s="2"/>
      <c r="AV269" s="2"/>
      <c r="AW269" s="2"/>
      <c r="AX269" s="2"/>
      <c r="AY269" s="2"/>
      <c r="AZ269" s="2"/>
      <c r="BA269" s="2"/>
      <c r="BB269" s="2">
        <f t="shared" si="47"/>
        <v>0</v>
      </c>
      <c r="BC269" s="2"/>
      <c r="BD269" s="2"/>
      <c r="BE269" s="2"/>
      <c r="BF269" s="2"/>
      <c r="BG269" s="2"/>
      <c r="BH269" s="2"/>
      <c r="BI269" s="2"/>
      <c r="BJ269" s="2">
        <f t="shared" si="48"/>
        <v>0</v>
      </c>
      <c r="BK269" s="2"/>
      <c r="BL269" s="2"/>
      <c r="BM269" s="2"/>
      <c r="BN269" s="2"/>
      <c r="BO269" s="2"/>
      <c r="BP269" s="2"/>
      <c r="BQ269" s="2"/>
      <c r="BR269" s="2">
        <f t="shared" si="49"/>
        <v>0</v>
      </c>
    </row>
    <row r="270" spans="1:70" x14ac:dyDescent="0.2">
      <c r="A270" s="1">
        <v>1</v>
      </c>
      <c r="B270" s="5">
        <v>119350303</v>
      </c>
      <c r="C270" s="1" t="s">
        <v>428</v>
      </c>
      <c r="D270" s="1" t="s">
        <v>504</v>
      </c>
      <c r="E270" s="2">
        <f t="shared" si="40"/>
        <v>93068134.439999998</v>
      </c>
      <c r="F270" s="2">
        <f t="shared" si="41"/>
        <v>93912397.640000001</v>
      </c>
      <c r="G270" s="2"/>
      <c r="H270" s="2">
        <v>3215000</v>
      </c>
      <c r="I270" s="2"/>
      <c r="J270" s="2">
        <v>755758.73</v>
      </c>
      <c r="K270" s="2">
        <v>13457962</v>
      </c>
      <c r="L270" s="2">
        <v>1021413.71</v>
      </c>
      <c r="M270" s="2">
        <v>74618000</v>
      </c>
      <c r="N270" s="2">
        <f t="shared" si="42"/>
        <v>93068134.439999998</v>
      </c>
      <c r="O270" s="2"/>
      <c r="P270" s="2">
        <v>0</v>
      </c>
      <c r="Q270" s="2"/>
      <c r="R270" s="2">
        <v>0</v>
      </c>
      <c r="S270" s="2">
        <v>264233</v>
      </c>
      <c r="T270" s="2">
        <v>341485.26</v>
      </c>
      <c r="U270" s="2">
        <v>1358000</v>
      </c>
      <c r="V270" s="2">
        <f t="shared" si="43"/>
        <v>1963718.26</v>
      </c>
      <c r="W270" s="2"/>
      <c r="X270" s="2">
        <v>615000</v>
      </c>
      <c r="Y270" s="2"/>
      <c r="Z270" s="2">
        <v>182717.34</v>
      </c>
      <c r="AA270" s="2">
        <v>0</v>
      </c>
      <c r="AB270" s="2">
        <v>321737.71999999997</v>
      </c>
      <c r="AC270" s="2">
        <v>0</v>
      </c>
      <c r="AD270" s="2">
        <f t="shared" si="44"/>
        <v>1119455.06</v>
      </c>
      <c r="AE270" s="2"/>
      <c r="AF270" s="2">
        <v>2600000</v>
      </c>
      <c r="AG270" s="2"/>
      <c r="AH270" s="2">
        <v>573041.39</v>
      </c>
      <c r="AI270" s="2">
        <v>13722195</v>
      </c>
      <c r="AJ270" s="2">
        <v>1041161.25</v>
      </c>
      <c r="AK270" s="2">
        <v>75976000</v>
      </c>
      <c r="AL270" s="2">
        <f t="shared" si="45"/>
        <v>93912397.640000001</v>
      </c>
      <c r="AM270" s="2"/>
      <c r="AN270" s="2"/>
      <c r="AO270" s="2"/>
      <c r="AP270" s="2"/>
      <c r="AQ270" s="2"/>
      <c r="AR270" s="2"/>
      <c r="AS270" s="2"/>
      <c r="AT270" s="2">
        <f t="shared" si="46"/>
        <v>0</v>
      </c>
      <c r="AU270" s="2"/>
      <c r="AV270" s="2"/>
      <c r="AW270" s="2"/>
      <c r="AX270" s="2"/>
      <c r="AY270" s="2"/>
      <c r="AZ270" s="2"/>
      <c r="BA270" s="2"/>
      <c r="BB270" s="2">
        <f t="shared" si="47"/>
        <v>0</v>
      </c>
      <c r="BC270" s="2"/>
      <c r="BD270" s="2"/>
      <c r="BE270" s="2"/>
      <c r="BF270" s="2"/>
      <c r="BG270" s="2"/>
      <c r="BH270" s="2"/>
      <c r="BI270" s="2"/>
      <c r="BJ270" s="2">
        <f t="shared" si="48"/>
        <v>0</v>
      </c>
      <c r="BK270" s="2"/>
      <c r="BL270" s="2"/>
      <c r="BM270" s="2"/>
      <c r="BN270" s="2"/>
      <c r="BO270" s="2"/>
      <c r="BP270" s="2"/>
      <c r="BQ270" s="2"/>
      <c r="BR270" s="2">
        <f t="shared" si="49"/>
        <v>0</v>
      </c>
    </row>
    <row r="271" spans="1:70" x14ac:dyDescent="0.2">
      <c r="A271" s="1">
        <v>1</v>
      </c>
      <c r="B271" s="5">
        <v>119351303</v>
      </c>
      <c r="C271" s="1" t="s">
        <v>657</v>
      </c>
      <c r="D271" s="1" t="s">
        <v>504</v>
      </c>
      <c r="E271" s="2">
        <f t="shared" si="40"/>
        <v>60448022.299999997</v>
      </c>
      <c r="F271" s="2">
        <f t="shared" si="41"/>
        <v>56692710.530000001</v>
      </c>
      <c r="G271" s="2"/>
      <c r="H271" s="2">
        <v>9156000</v>
      </c>
      <c r="I271" s="2">
        <v>9125548.3000000007</v>
      </c>
      <c r="J271" s="2">
        <v>305291</v>
      </c>
      <c r="K271" s="2">
        <v>4537120</v>
      </c>
      <c r="L271" s="2">
        <v>831063</v>
      </c>
      <c r="M271" s="2">
        <v>36484000</v>
      </c>
      <c r="N271" s="2">
        <f t="shared" si="42"/>
        <v>60439022.299999997</v>
      </c>
      <c r="O271" s="2"/>
      <c r="P271" s="2">
        <v>0</v>
      </c>
      <c r="Q271" s="2">
        <v>0</v>
      </c>
      <c r="R271" s="2">
        <v>0</v>
      </c>
      <c r="S271" s="2">
        <v>1116201</v>
      </c>
      <c r="T271" s="2">
        <v>0</v>
      </c>
      <c r="U271" s="2">
        <v>0</v>
      </c>
      <c r="V271" s="2">
        <f t="shared" si="43"/>
        <v>1116201</v>
      </c>
      <c r="W271" s="2"/>
      <c r="X271" s="2">
        <v>339000</v>
      </c>
      <c r="Y271" s="2">
        <v>537119.77</v>
      </c>
      <c r="Z271" s="2">
        <v>84993</v>
      </c>
      <c r="AA271" s="2">
        <v>0</v>
      </c>
      <c r="AB271" s="2">
        <v>72360</v>
      </c>
      <c r="AC271" s="2">
        <v>3839000</v>
      </c>
      <c r="AD271" s="2">
        <f t="shared" si="44"/>
        <v>4872472.7699999996</v>
      </c>
      <c r="AE271" s="2"/>
      <c r="AF271" s="2">
        <v>8817000</v>
      </c>
      <c r="AG271" s="2">
        <v>8588428.5299999993</v>
      </c>
      <c r="AH271" s="2">
        <v>220298</v>
      </c>
      <c r="AI271" s="2">
        <v>5653321</v>
      </c>
      <c r="AJ271" s="2">
        <v>758703</v>
      </c>
      <c r="AK271" s="2">
        <v>32645000</v>
      </c>
      <c r="AL271" s="2">
        <f t="shared" si="45"/>
        <v>56682750.530000001</v>
      </c>
      <c r="AM271" s="2"/>
      <c r="AN271" s="2"/>
      <c r="AO271" s="2"/>
      <c r="AP271" s="2"/>
      <c r="AQ271" s="2"/>
      <c r="AR271" s="2">
        <v>9000</v>
      </c>
      <c r="AS271" s="2"/>
      <c r="AT271" s="2">
        <f t="shared" si="46"/>
        <v>9000</v>
      </c>
      <c r="AU271" s="2"/>
      <c r="AV271" s="2"/>
      <c r="AW271" s="2"/>
      <c r="AX271" s="2"/>
      <c r="AY271" s="2"/>
      <c r="AZ271" s="2">
        <v>960</v>
      </c>
      <c r="BA271" s="2"/>
      <c r="BB271" s="2">
        <f t="shared" si="47"/>
        <v>960</v>
      </c>
      <c r="BC271" s="2"/>
      <c r="BD271" s="2"/>
      <c r="BE271" s="2"/>
      <c r="BF271" s="2"/>
      <c r="BG271" s="2"/>
      <c r="BH271" s="2">
        <v>0</v>
      </c>
      <c r="BI271" s="2"/>
      <c r="BJ271" s="2">
        <f t="shared" si="48"/>
        <v>0</v>
      </c>
      <c r="BK271" s="2"/>
      <c r="BL271" s="2"/>
      <c r="BM271" s="2"/>
      <c r="BN271" s="2"/>
      <c r="BO271" s="2"/>
      <c r="BP271" s="2">
        <v>9960</v>
      </c>
      <c r="BQ271" s="2"/>
      <c r="BR271" s="2">
        <f t="shared" si="49"/>
        <v>9960</v>
      </c>
    </row>
    <row r="272" spans="1:70" x14ac:dyDescent="0.2">
      <c r="A272" s="1">
        <v>1</v>
      </c>
      <c r="B272" s="5">
        <v>119352203</v>
      </c>
      <c r="C272" s="1" t="s">
        <v>410</v>
      </c>
      <c r="D272" s="1" t="s">
        <v>504</v>
      </c>
      <c r="E272" s="2">
        <f t="shared" si="40"/>
        <v>36482352</v>
      </c>
      <c r="F272" s="2">
        <f t="shared" si="41"/>
        <v>38603592</v>
      </c>
      <c r="G272" s="2"/>
      <c r="H272" s="2">
        <v>1500000</v>
      </c>
      <c r="I272" s="2"/>
      <c r="J272" s="2"/>
      <c r="K272" s="2">
        <v>5338104</v>
      </c>
      <c r="L272" s="2">
        <v>545248</v>
      </c>
      <c r="M272" s="2">
        <v>29099000</v>
      </c>
      <c r="N272" s="2">
        <f t="shared" si="42"/>
        <v>36482352</v>
      </c>
      <c r="O272" s="2"/>
      <c r="P272" s="2">
        <v>0</v>
      </c>
      <c r="Q272" s="2"/>
      <c r="R272" s="2"/>
      <c r="S272" s="2">
        <v>379028</v>
      </c>
      <c r="T272" s="2">
        <v>49212</v>
      </c>
      <c r="U272" s="2">
        <v>1774000</v>
      </c>
      <c r="V272" s="2">
        <f t="shared" si="43"/>
        <v>2202240</v>
      </c>
      <c r="W272" s="2"/>
      <c r="X272" s="2">
        <v>81000</v>
      </c>
      <c r="Y272" s="2"/>
      <c r="Z272" s="2"/>
      <c r="AA272" s="2">
        <v>0</v>
      </c>
      <c r="AB272" s="2">
        <v>0</v>
      </c>
      <c r="AC272" s="2">
        <v>0</v>
      </c>
      <c r="AD272" s="2">
        <f t="shared" si="44"/>
        <v>81000</v>
      </c>
      <c r="AE272" s="2"/>
      <c r="AF272" s="2">
        <v>1419000</v>
      </c>
      <c r="AG272" s="2"/>
      <c r="AH272" s="2"/>
      <c r="AI272" s="2">
        <v>5717132</v>
      </c>
      <c r="AJ272" s="2">
        <v>594460</v>
      </c>
      <c r="AK272" s="2">
        <v>30873000</v>
      </c>
      <c r="AL272" s="2">
        <f t="shared" si="45"/>
        <v>38603592</v>
      </c>
      <c r="AM272" s="2"/>
      <c r="AN272" s="2"/>
      <c r="AO272" s="2"/>
      <c r="AP272" s="2"/>
      <c r="AQ272" s="2"/>
      <c r="AR272" s="2"/>
      <c r="AS272" s="2"/>
      <c r="AT272" s="2">
        <f t="shared" si="46"/>
        <v>0</v>
      </c>
      <c r="AU272" s="2"/>
      <c r="AV272" s="2"/>
      <c r="AW272" s="2"/>
      <c r="AX272" s="2"/>
      <c r="AY272" s="2"/>
      <c r="AZ272" s="2"/>
      <c r="BA272" s="2"/>
      <c r="BB272" s="2">
        <f t="shared" si="47"/>
        <v>0</v>
      </c>
      <c r="BC272" s="2"/>
      <c r="BD272" s="2"/>
      <c r="BE272" s="2"/>
      <c r="BF272" s="2"/>
      <c r="BG272" s="2"/>
      <c r="BH272" s="2"/>
      <c r="BI272" s="2"/>
      <c r="BJ272" s="2">
        <f t="shared" si="48"/>
        <v>0</v>
      </c>
      <c r="BK272" s="2"/>
      <c r="BL272" s="2"/>
      <c r="BM272" s="2"/>
      <c r="BN272" s="2"/>
      <c r="BO272" s="2"/>
      <c r="BP272" s="2"/>
      <c r="BQ272" s="2"/>
      <c r="BR272" s="2">
        <f t="shared" si="49"/>
        <v>0</v>
      </c>
    </row>
    <row r="273" spans="1:70" x14ac:dyDescent="0.2">
      <c r="A273" s="1">
        <v>1</v>
      </c>
      <c r="B273" s="5">
        <v>119354603</v>
      </c>
      <c r="C273" s="1" t="s">
        <v>658</v>
      </c>
      <c r="D273" s="1" t="s">
        <v>504</v>
      </c>
      <c r="E273" s="2">
        <f t="shared" si="40"/>
        <v>46038683.5</v>
      </c>
      <c r="F273" s="2">
        <f t="shared" si="41"/>
        <v>47292509.25</v>
      </c>
      <c r="G273" s="2"/>
      <c r="H273" s="2">
        <v>10270000</v>
      </c>
      <c r="I273" s="2"/>
      <c r="J273" s="2"/>
      <c r="K273" s="2">
        <v>5064021</v>
      </c>
      <c r="L273" s="2">
        <v>529662.5</v>
      </c>
      <c r="M273" s="2">
        <v>30175000</v>
      </c>
      <c r="N273" s="2">
        <f t="shared" si="42"/>
        <v>46038683.5</v>
      </c>
      <c r="O273" s="2"/>
      <c r="P273" s="2">
        <v>0</v>
      </c>
      <c r="Q273" s="2"/>
      <c r="R273" s="2"/>
      <c r="S273" s="2">
        <v>880801</v>
      </c>
      <c r="T273" s="2">
        <v>185278.86</v>
      </c>
      <c r="U273" s="2">
        <v>4098000</v>
      </c>
      <c r="V273" s="2">
        <f t="shared" si="43"/>
        <v>5164079.8599999994</v>
      </c>
      <c r="W273" s="2"/>
      <c r="X273" s="2">
        <v>480000</v>
      </c>
      <c r="Y273" s="2"/>
      <c r="Z273" s="2"/>
      <c r="AA273" s="2">
        <v>184119</v>
      </c>
      <c r="AB273" s="2">
        <v>141135.10999999999</v>
      </c>
      <c r="AC273" s="2">
        <v>3105000</v>
      </c>
      <c r="AD273" s="2">
        <f t="shared" si="44"/>
        <v>3910254.11</v>
      </c>
      <c r="AE273" s="2"/>
      <c r="AF273" s="2">
        <v>9790000</v>
      </c>
      <c r="AG273" s="2"/>
      <c r="AH273" s="2"/>
      <c r="AI273" s="2">
        <v>5760703</v>
      </c>
      <c r="AJ273" s="2">
        <v>573806.25</v>
      </c>
      <c r="AK273" s="2">
        <v>31168000</v>
      </c>
      <c r="AL273" s="2">
        <f t="shared" si="45"/>
        <v>47292509.25</v>
      </c>
      <c r="AM273" s="2"/>
      <c r="AN273" s="2"/>
      <c r="AO273" s="2"/>
      <c r="AP273" s="2"/>
      <c r="AQ273" s="2"/>
      <c r="AR273" s="2"/>
      <c r="AS273" s="2"/>
      <c r="AT273" s="2">
        <f t="shared" si="46"/>
        <v>0</v>
      </c>
      <c r="AU273" s="2"/>
      <c r="AV273" s="2"/>
      <c r="AW273" s="2"/>
      <c r="AX273" s="2"/>
      <c r="AY273" s="2"/>
      <c r="AZ273" s="2"/>
      <c r="BA273" s="2"/>
      <c r="BB273" s="2">
        <f t="shared" si="47"/>
        <v>0</v>
      </c>
      <c r="BC273" s="2"/>
      <c r="BD273" s="2"/>
      <c r="BE273" s="2"/>
      <c r="BF273" s="2"/>
      <c r="BG273" s="2"/>
      <c r="BH273" s="2"/>
      <c r="BI273" s="2"/>
      <c r="BJ273" s="2">
        <f t="shared" si="48"/>
        <v>0</v>
      </c>
      <c r="BK273" s="2"/>
      <c r="BL273" s="2"/>
      <c r="BM273" s="2"/>
      <c r="BN273" s="2"/>
      <c r="BO273" s="2"/>
      <c r="BP273" s="2"/>
      <c r="BQ273" s="2"/>
      <c r="BR273" s="2">
        <f t="shared" si="49"/>
        <v>0</v>
      </c>
    </row>
    <row r="274" spans="1:70" x14ac:dyDescent="0.2">
      <c r="A274" s="1">
        <v>1</v>
      </c>
      <c r="B274" s="5">
        <v>119355503</v>
      </c>
      <c r="C274" s="1" t="s">
        <v>255</v>
      </c>
      <c r="D274" s="1" t="s">
        <v>504</v>
      </c>
      <c r="E274" s="2">
        <f t="shared" si="40"/>
        <v>65661317.5</v>
      </c>
      <c r="F274" s="2">
        <f t="shared" si="41"/>
        <v>67327200.5</v>
      </c>
      <c r="G274" s="2"/>
      <c r="H274" s="2">
        <v>25992000</v>
      </c>
      <c r="I274" s="2"/>
      <c r="J274" s="2"/>
      <c r="K274" s="2">
        <v>6402365</v>
      </c>
      <c r="L274" s="2">
        <v>284952.5</v>
      </c>
      <c r="M274" s="2">
        <v>32982000</v>
      </c>
      <c r="N274" s="2">
        <f t="shared" si="42"/>
        <v>65661317.5</v>
      </c>
      <c r="O274" s="2"/>
      <c r="P274" s="2">
        <v>7025000</v>
      </c>
      <c r="Q274" s="2"/>
      <c r="R274" s="2"/>
      <c r="S274" s="2">
        <v>57996</v>
      </c>
      <c r="T274" s="2">
        <v>92695</v>
      </c>
      <c r="U274" s="2">
        <v>3504000</v>
      </c>
      <c r="V274" s="2">
        <f t="shared" si="43"/>
        <v>10679691</v>
      </c>
      <c r="W274" s="2"/>
      <c r="X274" s="2">
        <v>8812000</v>
      </c>
      <c r="Y274" s="2"/>
      <c r="Z274" s="2"/>
      <c r="AA274" s="2">
        <v>138518</v>
      </c>
      <c r="AB274" s="2">
        <v>63290</v>
      </c>
      <c r="AC274" s="2">
        <v>0</v>
      </c>
      <c r="AD274" s="2">
        <f t="shared" si="44"/>
        <v>9013808</v>
      </c>
      <c r="AE274" s="2"/>
      <c r="AF274" s="2">
        <v>24205000</v>
      </c>
      <c r="AG274" s="2"/>
      <c r="AH274" s="2"/>
      <c r="AI274" s="2">
        <v>6321843</v>
      </c>
      <c r="AJ274" s="2">
        <v>314357.5</v>
      </c>
      <c r="AK274" s="2">
        <v>36486000</v>
      </c>
      <c r="AL274" s="2">
        <f t="shared" si="45"/>
        <v>67327200.5</v>
      </c>
      <c r="AM274" s="2"/>
      <c r="AN274" s="2"/>
      <c r="AO274" s="2"/>
      <c r="AP274" s="2"/>
      <c r="AQ274" s="2"/>
      <c r="AR274" s="2"/>
      <c r="AS274" s="2"/>
      <c r="AT274" s="2">
        <f t="shared" si="46"/>
        <v>0</v>
      </c>
      <c r="AU274" s="2"/>
      <c r="AV274" s="2"/>
      <c r="AW274" s="2"/>
      <c r="AX274" s="2"/>
      <c r="AY274" s="2"/>
      <c r="AZ274" s="2"/>
      <c r="BA274" s="2"/>
      <c r="BB274" s="2">
        <f t="shared" si="47"/>
        <v>0</v>
      </c>
      <c r="BC274" s="2"/>
      <c r="BD274" s="2"/>
      <c r="BE274" s="2"/>
      <c r="BF274" s="2"/>
      <c r="BG274" s="2"/>
      <c r="BH274" s="2"/>
      <c r="BI274" s="2"/>
      <c r="BJ274" s="2">
        <f t="shared" si="48"/>
        <v>0</v>
      </c>
      <c r="BK274" s="2"/>
      <c r="BL274" s="2"/>
      <c r="BM274" s="2"/>
      <c r="BN274" s="2"/>
      <c r="BO274" s="2"/>
      <c r="BP274" s="2"/>
      <c r="BQ274" s="2"/>
      <c r="BR274" s="2">
        <f t="shared" si="49"/>
        <v>0</v>
      </c>
    </row>
    <row r="275" spans="1:70" x14ac:dyDescent="0.2">
      <c r="A275" s="1">
        <v>1</v>
      </c>
      <c r="B275" s="5">
        <v>119356503</v>
      </c>
      <c r="C275" s="1" t="s">
        <v>597</v>
      </c>
      <c r="D275" s="1" t="s">
        <v>504</v>
      </c>
      <c r="E275" s="2">
        <f t="shared" si="40"/>
        <v>148371363</v>
      </c>
      <c r="F275" s="2">
        <f t="shared" si="41"/>
        <v>164457054</v>
      </c>
      <c r="G275" s="2"/>
      <c r="H275" s="2">
        <v>49230000</v>
      </c>
      <c r="I275" s="2"/>
      <c r="J275" s="2">
        <v>796657</v>
      </c>
      <c r="K275" s="2">
        <v>24278243</v>
      </c>
      <c r="L275" s="2">
        <v>1038463</v>
      </c>
      <c r="M275" s="2">
        <v>73028000</v>
      </c>
      <c r="N275" s="2">
        <f t="shared" si="42"/>
        <v>148371363</v>
      </c>
      <c r="O275" s="2"/>
      <c r="P275" s="2">
        <v>20715000</v>
      </c>
      <c r="Q275" s="2"/>
      <c r="R275" s="2">
        <v>0</v>
      </c>
      <c r="S275" s="2">
        <v>6406748</v>
      </c>
      <c r="T275" s="2">
        <v>0</v>
      </c>
      <c r="U275" s="2">
        <v>4671000</v>
      </c>
      <c r="V275" s="2">
        <f t="shared" si="43"/>
        <v>31792748</v>
      </c>
      <c r="W275" s="2"/>
      <c r="X275" s="2">
        <v>15665000</v>
      </c>
      <c r="Y275" s="2"/>
      <c r="Z275" s="2">
        <v>23177</v>
      </c>
      <c r="AA275" s="2">
        <v>0</v>
      </c>
      <c r="AB275" s="2">
        <v>18880</v>
      </c>
      <c r="AC275" s="2">
        <v>0</v>
      </c>
      <c r="AD275" s="2">
        <f t="shared" si="44"/>
        <v>15707057</v>
      </c>
      <c r="AE275" s="2"/>
      <c r="AF275" s="2">
        <v>54280000</v>
      </c>
      <c r="AG275" s="2"/>
      <c r="AH275" s="2">
        <v>773480</v>
      </c>
      <c r="AI275" s="2">
        <v>30684991</v>
      </c>
      <c r="AJ275" s="2">
        <v>1019583</v>
      </c>
      <c r="AK275" s="2">
        <v>77699000</v>
      </c>
      <c r="AL275" s="2">
        <f t="shared" si="45"/>
        <v>164457054</v>
      </c>
      <c r="AM275" s="2"/>
      <c r="AN275" s="2"/>
      <c r="AO275" s="2"/>
      <c r="AP275" s="2"/>
      <c r="AQ275" s="2"/>
      <c r="AR275" s="2"/>
      <c r="AS275" s="2"/>
      <c r="AT275" s="2">
        <f t="shared" si="46"/>
        <v>0</v>
      </c>
      <c r="AU275" s="2"/>
      <c r="AV275" s="2"/>
      <c r="AW275" s="2"/>
      <c r="AX275" s="2"/>
      <c r="AY275" s="2"/>
      <c r="AZ275" s="2"/>
      <c r="BA275" s="2"/>
      <c r="BB275" s="2">
        <f t="shared" si="47"/>
        <v>0</v>
      </c>
      <c r="BC275" s="2"/>
      <c r="BD275" s="2"/>
      <c r="BE275" s="2"/>
      <c r="BF275" s="2"/>
      <c r="BG275" s="2"/>
      <c r="BH275" s="2"/>
      <c r="BI275" s="2"/>
      <c r="BJ275" s="2">
        <f t="shared" si="48"/>
        <v>0</v>
      </c>
      <c r="BK275" s="2"/>
      <c r="BL275" s="2"/>
      <c r="BM275" s="2"/>
      <c r="BN275" s="2"/>
      <c r="BO275" s="2"/>
      <c r="BP275" s="2"/>
      <c r="BQ275" s="2"/>
      <c r="BR275" s="2">
        <f t="shared" si="49"/>
        <v>0</v>
      </c>
    </row>
    <row r="276" spans="1:70" x14ac:dyDescent="0.2">
      <c r="A276" s="1">
        <v>1</v>
      </c>
      <c r="B276" s="5">
        <v>119356603</v>
      </c>
      <c r="C276" s="1" t="s">
        <v>429</v>
      </c>
      <c r="D276" s="1" t="s">
        <v>504</v>
      </c>
      <c r="E276" s="2">
        <f t="shared" si="40"/>
        <v>20602846</v>
      </c>
      <c r="F276" s="2">
        <f t="shared" si="41"/>
        <v>22918689</v>
      </c>
      <c r="G276" s="2"/>
      <c r="H276" s="2">
        <v>1820000</v>
      </c>
      <c r="I276" s="2"/>
      <c r="J276" s="2">
        <v>13520</v>
      </c>
      <c r="K276" s="2">
        <v>1924688</v>
      </c>
      <c r="L276" s="2">
        <v>175638</v>
      </c>
      <c r="M276" s="2">
        <v>16669000</v>
      </c>
      <c r="N276" s="2">
        <f t="shared" si="42"/>
        <v>20602846</v>
      </c>
      <c r="O276" s="2"/>
      <c r="P276" s="2">
        <v>0</v>
      </c>
      <c r="Q276" s="2"/>
      <c r="R276" s="2">
        <v>0</v>
      </c>
      <c r="S276" s="2">
        <v>466229</v>
      </c>
      <c r="T276" s="2">
        <v>18497</v>
      </c>
      <c r="U276" s="2">
        <v>3324000</v>
      </c>
      <c r="V276" s="2">
        <f t="shared" si="43"/>
        <v>3808726</v>
      </c>
      <c r="W276" s="2"/>
      <c r="X276" s="2">
        <v>790000</v>
      </c>
      <c r="Y276" s="2"/>
      <c r="Z276" s="2">
        <v>13520</v>
      </c>
      <c r="AA276" s="2">
        <v>96363</v>
      </c>
      <c r="AB276" s="2">
        <v>0</v>
      </c>
      <c r="AC276" s="2">
        <v>593000</v>
      </c>
      <c r="AD276" s="2">
        <f t="shared" si="44"/>
        <v>1492883</v>
      </c>
      <c r="AE276" s="2"/>
      <c r="AF276" s="2">
        <v>1030000</v>
      </c>
      <c r="AG276" s="2"/>
      <c r="AH276" s="2">
        <v>0</v>
      </c>
      <c r="AI276" s="2">
        <v>2294554</v>
      </c>
      <c r="AJ276" s="2">
        <v>194135</v>
      </c>
      <c r="AK276" s="2">
        <v>19400000</v>
      </c>
      <c r="AL276" s="2">
        <f t="shared" si="45"/>
        <v>22918689</v>
      </c>
      <c r="AM276" s="2"/>
      <c r="AN276" s="2"/>
      <c r="AO276" s="2"/>
      <c r="AP276" s="2"/>
      <c r="AQ276" s="2"/>
      <c r="AR276" s="2"/>
      <c r="AS276" s="2"/>
      <c r="AT276" s="2">
        <f t="shared" si="46"/>
        <v>0</v>
      </c>
      <c r="AU276" s="2"/>
      <c r="AV276" s="2"/>
      <c r="AW276" s="2"/>
      <c r="AX276" s="2"/>
      <c r="AY276" s="2"/>
      <c r="AZ276" s="2"/>
      <c r="BA276" s="2"/>
      <c r="BB276" s="2">
        <f t="shared" si="47"/>
        <v>0</v>
      </c>
      <c r="BC276" s="2"/>
      <c r="BD276" s="2"/>
      <c r="BE276" s="2"/>
      <c r="BF276" s="2"/>
      <c r="BG276" s="2"/>
      <c r="BH276" s="2"/>
      <c r="BI276" s="2"/>
      <c r="BJ276" s="2">
        <f t="shared" si="48"/>
        <v>0</v>
      </c>
      <c r="BK276" s="2"/>
      <c r="BL276" s="2"/>
      <c r="BM276" s="2"/>
      <c r="BN276" s="2"/>
      <c r="BO276" s="2"/>
      <c r="BP276" s="2"/>
      <c r="BQ276" s="2"/>
      <c r="BR276" s="2">
        <f t="shared" si="49"/>
        <v>0</v>
      </c>
    </row>
    <row r="277" spans="1:70" x14ac:dyDescent="0.2">
      <c r="A277" s="1">
        <v>1</v>
      </c>
      <c r="B277" s="5">
        <v>119357003</v>
      </c>
      <c r="C277" s="1" t="s">
        <v>256</v>
      </c>
      <c r="D277" s="1" t="s">
        <v>504</v>
      </c>
      <c r="E277" s="2">
        <f t="shared" si="40"/>
        <v>61842992.620000005</v>
      </c>
      <c r="F277" s="2">
        <f t="shared" si="41"/>
        <v>60177017.620000005</v>
      </c>
      <c r="G277" s="2"/>
      <c r="H277" s="2">
        <v>17115000</v>
      </c>
      <c r="I277" s="2"/>
      <c r="J277" s="2">
        <v>126287.87</v>
      </c>
      <c r="K277" s="2">
        <v>9903096</v>
      </c>
      <c r="L277" s="2">
        <v>781608.75</v>
      </c>
      <c r="M277" s="2">
        <v>33917000</v>
      </c>
      <c r="N277" s="2">
        <f t="shared" si="42"/>
        <v>61842992.620000005</v>
      </c>
      <c r="O277" s="2"/>
      <c r="P277" s="2">
        <v>1865000</v>
      </c>
      <c r="Q277" s="2"/>
      <c r="R277" s="2">
        <v>0</v>
      </c>
      <c r="S277" s="2">
        <v>0</v>
      </c>
      <c r="T277" s="2">
        <v>0</v>
      </c>
      <c r="U277" s="2">
        <v>0</v>
      </c>
      <c r="V277" s="2">
        <f t="shared" si="43"/>
        <v>1865000</v>
      </c>
      <c r="W277" s="2"/>
      <c r="X277" s="2">
        <v>2110000</v>
      </c>
      <c r="Y277" s="2"/>
      <c r="Z277" s="2">
        <v>61705</v>
      </c>
      <c r="AA277" s="2">
        <v>497565</v>
      </c>
      <c r="AB277" s="2">
        <v>118705</v>
      </c>
      <c r="AC277" s="2">
        <v>743000</v>
      </c>
      <c r="AD277" s="2">
        <f t="shared" si="44"/>
        <v>3530975</v>
      </c>
      <c r="AE277" s="2"/>
      <c r="AF277" s="2">
        <v>16870000</v>
      </c>
      <c r="AG277" s="2"/>
      <c r="AH277" s="2">
        <v>64582.87</v>
      </c>
      <c r="AI277" s="2">
        <v>9405531</v>
      </c>
      <c r="AJ277" s="2">
        <v>662903.75</v>
      </c>
      <c r="AK277" s="2">
        <v>33174000</v>
      </c>
      <c r="AL277" s="2">
        <f t="shared" si="45"/>
        <v>60177017.620000005</v>
      </c>
      <c r="AM277" s="2"/>
      <c r="AN277" s="2"/>
      <c r="AO277" s="2"/>
      <c r="AP277" s="2"/>
      <c r="AQ277" s="2"/>
      <c r="AR277" s="2"/>
      <c r="AS277" s="2"/>
      <c r="AT277" s="2">
        <f t="shared" si="46"/>
        <v>0</v>
      </c>
      <c r="AU277" s="2"/>
      <c r="AV277" s="2"/>
      <c r="AW277" s="2"/>
      <c r="AX277" s="2"/>
      <c r="AY277" s="2"/>
      <c r="AZ277" s="2"/>
      <c r="BA277" s="2"/>
      <c r="BB277" s="2">
        <f t="shared" si="47"/>
        <v>0</v>
      </c>
      <c r="BC277" s="2"/>
      <c r="BD277" s="2"/>
      <c r="BE277" s="2"/>
      <c r="BF277" s="2"/>
      <c r="BG277" s="2"/>
      <c r="BH277" s="2"/>
      <c r="BI277" s="2"/>
      <c r="BJ277" s="2">
        <f t="shared" si="48"/>
        <v>0</v>
      </c>
      <c r="BK277" s="2"/>
      <c r="BL277" s="2"/>
      <c r="BM277" s="2"/>
      <c r="BN277" s="2"/>
      <c r="BO277" s="2"/>
      <c r="BP277" s="2"/>
      <c r="BQ277" s="2"/>
      <c r="BR277" s="2">
        <f t="shared" si="49"/>
        <v>0</v>
      </c>
    </row>
    <row r="278" spans="1:70" x14ac:dyDescent="0.2">
      <c r="A278" s="1">
        <v>1</v>
      </c>
      <c r="B278" s="5">
        <v>119357402</v>
      </c>
      <c r="C278" s="1" t="s">
        <v>659</v>
      </c>
      <c r="D278" s="1" t="s">
        <v>504</v>
      </c>
      <c r="E278" s="2">
        <f t="shared" si="40"/>
        <v>445946013</v>
      </c>
      <c r="F278" s="2">
        <f t="shared" si="41"/>
        <v>460697915</v>
      </c>
      <c r="G278" s="2">
        <v>11494860</v>
      </c>
      <c r="H278" s="2">
        <v>185845000</v>
      </c>
      <c r="I278" s="2"/>
      <c r="J278" s="2"/>
      <c r="K278" s="2">
        <v>16216954</v>
      </c>
      <c r="L278" s="2">
        <v>19154072</v>
      </c>
      <c r="M278" s="2">
        <v>213235127</v>
      </c>
      <c r="N278" s="2">
        <f t="shared" si="42"/>
        <v>445946013</v>
      </c>
      <c r="O278" s="2">
        <v>3005140</v>
      </c>
      <c r="P278" s="2">
        <v>28330000</v>
      </c>
      <c r="Q278" s="2"/>
      <c r="R278" s="2"/>
      <c r="S278" s="2">
        <v>587781</v>
      </c>
      <c r="T278" s="2">
        <v>827299</v>
      </c>
      <c r="U278" s="2">
        <v>7257187</v>
      </c>
      <c r="V278" s="2">
        <f t="shared" si="43"/>
        <v>40007407</v>
      </c>
      <c r="W278" s="2">
        <v>14500000</v>
      </c>
      <c r="X278" s="2">
        <v>9125000</v>
      </c>
      <c r="Y278" s="2"/>
      <c r="Z278" s="2"/>
      <c r="AA278" s="2">
        <v>1630505</v>
      </c>
      <c r="AB278" s="2">
        <v>0</v>
      </c>
      <c r="AC278" s="2">
        <v>0</v>
      </c>
      <c r="AD278" s="2">
        <f t="shared" si="44"/>
        <v>25255505</v>
      </c>
      <c r="AE278" s="2">
        <v>0</v>
      </c>
      <c r="AF278" s="2">
        <v>205050000</v>
      </c>
      <c r="AG278" s="2"/>
      <c r="AH278" s="2"/>
      <c r="AI278" s="2">
        <v>15174230</v>
      </c>
      <c r="AJ278" s="2">
        <v>19981371</v>
      </c>
      <c r="AK278" s="2">
        <v>220492314</v>
      </c>
      <c r="AL278" s="2">
        <f t="shared" si="45"/>
        <v>460697915</v>
      </c>
      <c r="AM278" s="2"/>
      <c r="AN278" s="2"/>
      <c r="AO278" s="2"/>
      <c r="AP278" s="2"/>
      <c r="AQ278" s="2"/>
      <c r="AR278" s="2"/>
      <c r="AS278" s="2"/>
      <c r="AT278" s="2">
        <f t="shared" si="46"/>
        <v>0</v>
      </c>
      <c r="AU278" s="2"/>
      <c r="AV278" s="2"/>
      <c r="AW278" s="2"/>
      <c r="AX278" s="2"/>
      <c r="AY278" s="2"/>
      <c r="AZ278" s="2"/>
      <c r="BA278" s="2"/>
      <c r="BB278" s="2">
        <f t="shared" si="47"/>
        <v>0</v>
      </c>
      <c r="BC278" s="2"/>
      <c r="BD278" s="2"/>
      <c r="BE278" s="2"/>
      <c r="BF278" s="2"/>
      <c r="BG278" s="2"/>
      <c r="BH278" s="2"/>
      <c r="BI278" s="2"/>
      <c r="BJ278" s="2">
        <f t="shared" si="48"/>
        <v>0</v>
      </c>
      <c r="BK278" s="2"/>
      <c r="BL278" s="2"/>
      <c r="BM278" s="2"/>
      <c r="BN278" s="2"/>
      <c r="BO278" s="2"/>
      <c r="BP278" s="2"/>
      <c r="BQ278" s="2"/>
      <c r="BR278" s="2">
        <f t="shared" si="49"/>
        <v>0</v>
      </c>
    </row>
    <row r="279" spans="1:70" x14ac:dyDescent="0.2">
      <c r="A279" s="1">
        <v>1</v>
      </c>
      <c r="B279" s="5">
        <v>119358403</v>
      </c>
      <c r="C279" s="1" t="s">
        <v>257</v>
      </c>
      <c r="D279" s="1" t="s">
        <v>504</v>
      </c>
      <c r="E279" s="2">
        <f t="shared" si="40"/>
        <v>78546761</v>
      </c>
      <c r="F279" s="2">
        <f t="shared" si="41"/>
        <v>83219585</v>
      </c>
      <c r="G279" s="2"/>
      <c r="H279" s="2">
        <v>23753012</v>
      </c>
      <c r="I279" s="2"/>
      <c r="J279" s="2"/>
      <c r="K279" s="2">
        <v>4934139</v>
      </c>
      <c r="L279" s="2">
        <v>831610</v>
      </c>
      <c r="M279" s="2">
        <v>49028000</v>
      </c>
      <c r="N279" s="2">
        <f t="shared" si="42"/>
        <v>78546761</v>
      </c>
      <c r="O279" s="2"/>
      <c r="P279" s="2">
        <v>6335000</v>
      </c>
      <c r="Q279" s="2"/>
      <c r="R279" s="2"/>
      <c r="S279" s="2">
        <v>564426</v>
      </c>
      <c r="T279" s="2">
        <v>72725</v>
      </c>
      <c r="U279" s="2">
        <v>2525000</v>
      </c>
      <c r="V279" s="2">
        <f t="shared" si="43"/>
        <v>9497151</v>
      </c>
      <c r="W279" s="2"/>
      <c r="X279" s="2">
        <v>4824327</v>
      </c>
      <c r="Y279" s="2"/>
      <c r="Z279" s="2"/>
      <c r="AA279" s="2">
        <v>0</v>
      </c>
      <c r="AB279" s="2">
        <v>0</v>
      </c>
      <c r="AC279" s="2">
        <v>0</v>
      </c>
      <c r="AD279" s="2">
        <f t="shared" si="44"/>
        <v>4824327</v>
      </c>
      <c r="AE279" s="2"/>
      <c r="AF279" s="2">
        <v>25263685</v>
      </c>
      <c r="AG279" s="2"/>
      <c r="AH279" s="2"/>
      <c r="AI279" s="2">
        <v>5498565</v>
      </c>
      <c r="AJ279" s="2">
        <v>904335</v>
      </c>
      <c r="AK279" s="2">
        <v>51553000</v>
      </c>
      <c r="AL279" s="2">
        <f t="shared" si="45"/>
        <v>83219585</v>
      </c>
      <c r="AM279" s="2"/>
      <c r="AN279" s="2"/>
      <c r="AO279" s="2"/>
      <c r="AP279" s="2"/>
      <c r="AQ279" s="2"/>
      <c r="AR279" s="2"/>
      <c r="AS279" s="2"/>
      <c r="AT279" s="2">
        <f t="shared" si="46"/>
        <v>0</v>
      </c>
      <c r="AU279" s="2"/>
      <c r="AV279" s="2"/>
      <c r="AW279" s="2"/>
      <c r="AX279" s="2"/>
      <c r="AY279" s="2"/>
      <c r="AZ279" s="2"/>
      <c r="BA279" s="2"/>
      <c r="BB279" s="2">
        <f t="shared" si="47"/>
        <v>0</v>
      </c>
      <c r="BC279" s="2"/>
      <c r="BD279" s="2"/>
      <c r="BE279" s="2"/>
      <c r="BF279" s="2"/>
      <c r="BG279" s="2"/>
      <c r="BH279" s="2"/>
      <c r="BI279" s="2"/>
      <c r="BJ279" s="2">
        <f t="shared" si="48"/>
        <v>0</v>
      </c>
      <c r="BK279" s="2"/>
      <c r="BL279" s="2"/>
      <c r="BM279" s="2"/>
      <c r="BN279" s="2"/>
      <c r="BO279" s="2"/>
      <c r="BP279" s="2"/>
      <c r="BQ279" s="2"/>
      <c r="BR279" s="2">
        <f t="shared" si="49"/>
        <v>0</v>
      </c>
    </row>
    <row r="280" spans="1:70" x14ac:dyDescent="0.2">
      <c r="A280" s="1">
        <v>1</v>
      </c>
      <c r="B280" s="5">
        <v>113361303</v>
      </c>
      <c r="C280" s="1" t="s">
        <v>644</v>
      </c>
      <c r="D280" s="1" t="s">
        <v>487</v>
      </c>
      <c r="E280" s="2">
        <f t="shared" si="40"/>
        <v>93792903.480000004</v>
      </c>
      <c r="F280" s="2">
        <f t="shared" si="41"/>
        <v>100801450.48</v>
      </c>
      <c r="G280" s="2"/>
      <c r="H280" s="2">
        <v>1185000</v>
      </c>
      <c r="I280" s="2"/>
      <c r="J280" s="2">
        <v>904373.48</v>
      </c>
      <c r="K280" s="2">
        <v>6619000</v>
      </c>
      <c r="L280" s="2">
        <v>4178681</v>
      </c>
      <c r="M280" s="2">
        <v>79086000</v>
      </c>
      <c r="N280" s="2">
        <f t="shared" si="42"/>
        <v>91973054.480000004</v>
      </c>
      <c r="O280" s="2"/>
      <c r="P280" s="2">
        <v>0</v>
      </c>
      <c r="Q280" s="2"/>
      <c r="R280" s="2">
        <v>366130</v>
      </c>
      <c r="S280" s="2">
        <v>1860000</v>
      </c>
      <c r="T280" s="2">
        <v>522933</v>
      </c>
      <c r="U280" s="2">
        <v>5842000</v>
      </c>
      <c r="V280" s="2">
        <f t="shared" si="43"/>
        <v>8591063</v>
      </c>
      <c r="W280" s="2"/>
      <c r="X280" s="2">
        <v>1185000</v>
      </c>
      <c r="Y280" s="2"/>
      <c r="Z280" s="2">
        <v>357536</v>
      </c>
      <c r="AA280" s="2">
        <v>0</v>
      </c>
      <c r="AB280" s="2">
        <v>212944</v>
      </c>
      <c r="AC280" s="2">
        <v>0</v>
      </c>
      <c r="AD280" s="2">
        <f t="shared" si="44"/>
        <v>1755480</v>
      </c>
      <c r="AE280" s="2"/>
      <c r="AF280" s="2">
        <v>0</v>
      </c>
      <c r="AG280" s="2"/>
      <c r="AH280" s="2">
        <v>912967.48</v>
      </c>
      <c r="AI280" s="2">
        <v>8479000</v>
      </c>
      <c r="AJ280" s="2">
        <v>4488670</v>
      </c>
      <c r="AK280" s="2">
        <v>84928000</v>
      </c>
      <c r="AL280" s="2">
        <f t="shared" si="45"/>
        <v>98808637.480000004</v>
      </c>
      <c r="AM280" s="2"/>
      <c r="AN280" s="2"/>
      <c r="AO280" s="2"/>
      <c r="AP280" s="2"/>
      <c r="AQ280" s="2">
        <v>135000</v>
      </c>
      <c r="AR280" s="2">
        <v>70849</v>
      </c>
      <c r="AS280" s="2">
        <v>1614000</v>
      </c>
      <c r="AT280" s="2">
        <f t="shared" si="46"/>
        <v>1819849</v>
      </c>
      <c r="AU280" s="2"/>
      <c r="AV280" s="2"/>
      <c r="AW280" s="2"/>
      <c r="AX280" s="2"/>
      <c r="AY280" s="2">
        <v>38000</v>
      </c>
      <c r="AZ280" s="2">
        <v>22429</v>
      </c>
      <c r="BA280" s="2">
        <v>119000</v>
      </c>
      <c r="BB280" s="2">
        <f t="shared" si="47"/>
        <v>179429</v>
      </c>
      <c r="BC280" s="2"/>
      <c r="BD280" s="2"/>
      <c r="BE280" s="2"/>
      <c r="BF280" s="2"/>
      <c r="BG280" s="2">
        <v>0</v>
      </c>
      <c r="BH280" s="2">
        <v>6465</v>
      </c>
      <c r="BI280" s="2">
        <v>0</v>
      </c>
      <c r="BJ280" s="2">
        <f t="shared" si="48"/>
        <v>6465</v>
      </c>
      <c r="BK280" s="2"/>
      <c r="BL280" s="2"/>
      <c r="BM280" s="2"/>
      <c r="BN280" s="2"/>
      <c r="BO280" s="2">
        <v>173000</v>
      </c>
      <c r="BP280" s="2">
        <v>86813</v>
      </c>
      <c r="BQ280" s="2">
        <v>1733000</v>
      </c>
      <c r="BR280" s="2">
        <f t="shared" si="49"/>
        <v>1992813</v>
      </c>
    </row>
    <row r="281" spans="1:70" x14ac:dyDescent="0.2">
      <c r="A281" s="1">
        <v>1</v>
      </c>
      <c r="B281" s="5">
        <v>113361503</v>
      </c>
      <c r="C281" s="1" t="s">
        <v>723</v>
      </c>
      <c r="D281" s="1" t="s">
        <v>487</v>
      </c>
      <c r="E281" s="2">
        <f t="shared" si="40"/>
        <v>47651186</v>
      </c>
      <c r="F281" s="2">
        <f t="shared" si="41"/>
        <v>47804879</v>
      </c>
      <c r="G281" s="2"/>
      <c r="H281" s="2">
        <v>15725000</v>
      </c>
      <c r="I281" s="2"/>
      <c r="J281" s="2">
        <v>162360</v>
      </c>
      <c r="K281" s="2">
        <v>3975011</v>
      </c>
      <c r="L281" s="2">
        <v>147111</v>
      </c>
      <c r="M281" s="2">
        <v>26722637</v>
      </c>
      <c r="N281" s="2">
        <f t="shared" si="42"/>
        <v>46732119</v>
      </c>
      <c r="O281" s="2"/>
      <c r="P281" s="2">
        <v>0</v>
      </c>
      <c r="Q281" s="2"/>
      <c r="R281" s="2">
        <v>0</v>
      </c>
      <c r="S281" s="2">
        <v>181850</v>
      </c>
      <c r="T281" s="2">
        <v>0</v>
      </c>
      <c r="U281" s="2">
        <v>2192800</v>
      </c>
      <c r="V281" s="2">
        <f t="shared" si="43"/>
        <v>2374650</v>
      </c>
      <c r="W281" s="2"/>
      <c r="X281" s="2">
        <v>2045000</v>
      </c>
      <c r="Y281" s="2"/>
      <c r="Z281" s="2">
        <v>3797</v>
      </c>
      <c r="AA281" s="2">
        <v>214937</v>
      </c>
      <c r="AB281" s="2">
        <v>2151</v>
      </c>
      <c r="AC281" s="2">
        <v>0</v>
      </c>
      <c r="AD281" s="2">
        <f t="shared" si="44"/>
        <v>2265885</v>
      </c>
      <c r="AE281" s="2"/>
      <c r="AF281" s="2">
        <v>13680000</v>
      </c>
      <c r="AG281" s="2"/>
      <c r="AH281" s="2">
        <v>158563</v>
      </c>
      <c r="AI281" s="2">
        <v>3941924</v>
      </c>
      <c r="AJ281" s="2">
        <v>144960</v>
      </c>
      <c r="AK281" s="2">
        <v>28915437</v>
      </c>
      <c r="AL281" s="2">
        <f t="shared" si="45"/>
        <v>46840884</v>
      </c>
      <c r="AM281" s="2"/>
      <c r="AN281" s="2"/>
      <c r="AO281" s="2"/>
      <c r="AP281" s="2"/>
      <c r="AQ281" s="2">
        <v>39966</v>
      </c>
      <c r="AR281" s="2"/>
      <c r="AS281" s="2">
        <v>879101</v>
      </c>
      <c r="AT281" s="2">
        <f t="shared" si="46"/>
        <v>919067</v>
      </c>
      <c r="AU281" s="2"/>
      <c r="AV281" s="2"/>
      <c r="AW281" s="2"/>
      <c r="AX281" s="2"/>
      <c r="AY281" s="2">
        <v>622</v>
      </c>
      <c r="AZ281" s="2"/>
      <c r="BA281" s="2">
        <v>44306</v>
      </c>
      <c r="BB281" s="2">
        <f t="shared" si="47"/>
        <v>44928</v>
      </c>
      <c r="BC281" s="2"/>
      <c r="BD281" s="2"/>
      <c r="BE281" s="2"/>
      <c r="BF281" s="2"/>
      <c r="BG281" s="2">
        <v>0</v>
      </c>
      <c r="BH281" s="2"/>
      <c r="BI281" s="2">
        <v>0</v>
      </c>
      <c r="BJ281" s="2">
        <f t="shared" si="48"/>
        <v>0</v>
      </c>
      <c r="BK281" s="2"/>
      <c r="BL281" s="2"/>
      <c r="BM281" s="2"/>
      <c r="BN281" s="2"/>
      <c r="BO281" s="2">
        <v>40588</v>
      </c>
      <c r="BP281" s="2"/>
      <c r="BQ281" s="2">
        <v>923407</v>
      </c>
      <c r="BR281" s="2">
        <f t="shared" si="49"/>
        <v>963995</v>
      </c>
    </row>
    <row r="282" spans="1:70" x14ac:dyDescent="0.2">
      <c r="A282" s="1">
        <v>1</v>
      </c>
      <c r="B282" s="5">
        <v>113361703</v>
      </c>
      <c r="C282" s="1" t="s">
        <v>724</v>
      </c>
      <c r="D282" s="1" t="s">
        <v>487</v>
      </c>
      <c r="E282" s="2">
        <f t="shared" si="40"/>
        <v>154516607</v>
      </c>
      <c r="F282" s="2">
        <f t="shared" si="41"/>
        <v>198307869</v>
      </c>
      <c r="G282" s="2"/>
      <c r="H282" s="2">
        <v>54100000</v>
      </c>
      <c r="I282" s="2"/>
      <c r="J282" s="2">
        <v>233341</v>
      </c>
      <c r="K282" s="2">
        <v>7115204</v>
      </c>
      <c r="L282" s="2">
        <v>1280585</v>
      </c>
      <c r="M282" s="2">
        <v>91787477</v>
      </c>
      <c r="N282" s="2">
        <f t="shared" si="42"/>
        <v>154516607</v>
      </c>
      <c r="O282" s="2"/>
      <c r="P282" s="2">
        <v>40095000</v>
      </c>
      <c r="Q282" s="2"/>
      <c r="R282" s="2">
        <v>0</v>
      </c>
      <c r="S282" s="2">
        <v>569037</v>
      </c>
      <c r="T282" s="2">
        <v>105351</v>
      </c>
      <c r="U282" s="2">
        <v>5755014</v>
      </c>
      <c r="V282" s="2">
        <f t="shared" si="43"/>
        <v>46524402</v>
      </c>
      <c r="W282" s="2"/>
      <c r="X282" s="2">
        <v>2580000</v>
      </c>
      <c r="Y282" s="2"/>
      <c r="Z282" s="2">
        <v>66666</v>
      </c>
      <c r="AA282" s="2">
        <v>0</v>
      </c>
      <c r="AB282" s="2">
        <v>86474</v>
      </c>
      <c r="AC282" s="2">
        <v>0</v>
      </c>
      <c r="AD282" s="2">
        <f t="shared" si="44"/>
        <v>2733140</v>
      </c>
      <c r="AE282" s="2"/>
      <c r="AF282" s="2">
        <v>91615000</v>
      </c>
      <c r="AG282" s="2"/>
      <c r="AH282" s="2">
        <v>166675</v>
      </c>
      <c r="AI282" s="2">
        <v>7684241</v>
      </c>
      <c r="AJ282" s="2">
        <v>1299462</v>
      </c>
      <c r="AK282" s="2">
        <v>97542491</v>
      </c>
      <c r="AL282" s="2">
        <f t="shared" si="45"/>
        <v>198307869</v>
      </c>
      <c r="AM282" s="2"/>
      <c r="AN282" s="2"/>
      <c r="AO282" s="2"/>
      <c r="AP282" s="2"/>
      <c r="AQ282" s="2"/>
      <c r="AR282" s="2"/>
      <c r="AS282" s="2"/>
      <c r="AT282" s="2">
        <f t="shared" si="46"/>
        <v>0</v>
      </c>
      <c r="AU282" s="2"/>
      <c r="AV282" s="2"/>
      <c r="AW282" s="2"/>
      <c r="AX282" s="2"/>
      <c r="AY282" s="2"/>
      <c r="AZ282" s="2"/>
      <c r="BA282" s="2"/>
      <c r="BB282" s="2">
        <f t="shared" si="47"/>
        <v>0</v>
      </c>
      <c r="BC282" s="2"/>
      <c r="BD282" s="2"/>
      <c r="BE282" s="2"/>
      <c r="BF282" s="2"/>
      <c r="BG282" s="2"/>
      <c r="BH282" s="2"/>
      <c r="BI282" s="2"/>
      <c r="BJ282" s="2">
        <f t="shared" si="48"/>
        <v>0</v>
      </c>
      <c r="BK282" s="2"/>
      <c r="BL282" s="2"/>
      <c r="BM282" s="2"/>
      <c r="BN282" s="2"/>
      <c r="BO282" s="2"/>
      <c r="BP282" s="2"/>
      <c r="BQ282" s="2"/>
      <c r="BR282" s="2">
        <f t="shared" si="49"/>
        <v>0</v>
      </c>
    </row>
    <row r="283" spans="1:70" x14ac:dyDescent="0.2">
      <c r="A283" s="1">
        <v>1</v>
      </c>
      <c r="B283" s="5">
        <v>113362203</v>
      </c>
      <c r="C283" s="1" t="s">
        <v>393</v>
      </c>
      <c r="D283" s="1" t="s">
        <v>487</v>
      </c>
      <c r="E283" s="2">
        <f t="shared" si="40"/>
        <v>111741933</v>
      </c>
      <c r="F283" s="2">
        <f t="shared" si="41"/>
        <v>111526602.42</v>
      </c>
      <c r="G283" s="2"/>
      <c r="H283" s="2">
        <v>19085000</v>
      </c>
      <c r="I283" s="2">
        <v>22950000</v>
      </c>
      <c r="J283" s="2"/>
      <c r="K283" s="2">
        <v>3711757</v>
      </c>
      <c r="L283" s="2">
        <v>233162</v>
      </c>
      <c r="M283" s="2">
        <v>64131279</v>
      </c>
      <c r="N283" s="2">
        <f t="shared" si="42"/>
        <v>110111198</v>
      </c>
      <c r="O283" s="2"/>
      <c r="P283" s="2">
        <v>9630000</v>
      </c>
      <c r="Q283" s="2">
        <v>0</v>
      </c>
      <c r="R283" s="2"/>
      <c r="S283" s="2">
        <v>614399</v>
      </c>
      <c r="T283" s="2">
        <v>0</v>
      </c>
      <c r="U283" s="2">
        <v>2258659</v>
      </c>
      <c r="V283" s="2">
        <f t="shared" si="43"/>
        <v>12503058</v>
      </c>
      <c r="W283" s="2"/>
      <c r="X283" s="2">
        <v>12520000</v>
      </c>
      <c r="Y283" s="2">
        <v>0</v>
      </c>
      <c r="Z283" s="2"/>
      <c r="AA283" s="2">
        <v>131253</v>
      </c>
      <c r="AB283" s="2">
        <v>26105.58</v>
      </c>
      <c r="AC283" s="2">
        <v>0</v>
      </c>
      <c r="AD283" s="2">
        <f t="shared" si="44"/>
        <v>12677358.58</v>
      </c>
      <c r="AE283" s="2"/>
      <c r="AF283" s="2">
        <v>16195000</v>
      </c>
      <c r="AG283" s="2">
        <v>22950000</v>
      </c>
      <c r="AH283" s="2"/>
      <c r="AI283" s="2">
        <v>4194903</v>
      </c>
      <c r="AJ283" s="2">
        <v>207056.42</v>
      </c>
      <c r="AK283" s="2">
        <v>66389938</v>
      </c>
      <c r="AL283" s="2">
        <f t="shared" si="45"/>
        <v>109936897.42</v>
      </c>
      <c r="AM283" s="2"/>
      <c r="AN283" s="2"/>
      <c r="AO283" s="2"/>
      <c r="AP283" s="2"/>
      <c r="AQ283" s="2">
        <v>70535</v>
      </c>
      <c r="AR283" s="2">
        <v>8697</v>
      </c>
      <c r="AS283" s="2">
        <v>1551503</v>
      </c>
      <c r="AT283" s="2">
        <f t="shared" si="46"/>
        <v>1630735</v>
      </c>
      <c r="AU283" s="2"/>
      <c r="AV283" s="2"/>
      <c r="AW283" s="2"/>
      <c r="AX283" s="2"/>
      <c r="AY283" s="2">
        <v>0</v>
      </c>
      <c r="AZ283" s="2">
        <v>4004</v>
      </c>
      <c r="BA283" s="2">
        <v>0</v>
      </c>
      <c r="BB283" s="2">
        <f t="shared" si="47"/>
        <v>4004</v>
      </c>
      <c r="BC283" s="2"/>
      <c r="BD283" s="2"/>
      <c r="BE283" s="2"/>
      <c r="BF283" s="2"/>
      <c r="BG283" s="2">
        <v>4196</v>
      </c>
      <c r="BH283" s="2">
        <v>0</v>
      </c>
      <c r="BI283" s="2">
        <v>40838</v>
      </c>
      <c r="BJ283" s="2">
        <f t="shared" si="48"/>
        <v>45034</v>
      </c>
      <c r="BK283" s="2"/>
      <c r="BL283" s="2"/>
      <c r="BM283" s="2"/>
      <c r="BN283" s="2"/>
      <c r="BO283" s="2">
        <v>66339</v>
      </c>
      <c r="BP283" s="2">
        <v>12701</v>
      </c>
      <c r="BQ283" s="2">
        <v>1510665</v>
      </c>
      <c r="BR283" s="2">
        <f t="shared" si="49"/>
        <v>1589705</v>
      </c>
    </row>
    <row r="284" spans="1:70" x14ac:dyDescent="0.2">
      <c r="A284" s="1">
        <v>1</v>
      </c>
      <c r="B284" s="5">
        <v>113362303</v>
      </c>
      <c r="C284" s="1" t="s">
        <v>140</v>
      </c>
      <c r="D284" s="1" t="s">
        <v>487</v>
      </c>
      <c r="E284" s="2">
        <f t="shared" si="40"/>
        <v>88209040</v>
      </c>
      <c r="F284" s="2">
        <f t="shared" si="41"/>
        <v>89248818.5</v>
      </c>
      <c r="G284" s="2"/>
      <c r="H284" s="2">
        <v>5430000</v>
      </c>
      <c r="I284" s="2"/>
      <c r="J284" s="2">
        <v>1263780</v>
      </c>
      <c r="K284" s="2">
        <v>7424131</v>
      </c>
      <c r="L284" s="2">
        <v>615265</v>
      </c>
      <c r="M284" s="2">
        <v>72851070</v>
      </c>
      <c r="N284" s="2">
        <f t="shared" si="42"/>
        <v>87584246</v>
      </c>
      <c r="O284" s="2"/>
      <c r="P284" s="2">
        <v>0</v>
      </c>
      <c r="Q284" s="2"/>
      <c r="R284" s="2">
        <v>254385</v>
      </c>
      <c r="S284" s="2">
        <v>249704</v>
      </c>
      <c r="T284" s="2">
        <v>21984</v>
      </c>
      <c r="U284" s="2">
        <v>4441444</v>
      </c>
      <c r="V284" s="2">
        <f t="shared" si="43"/>
        <v>4967517</v>
      </c>
      <c r="W284" s="2"/>
      <c r="X284" s="2">
        <v>3430000</v>
      </c>
      <c r="Y284" s="2"/>
      <c r="Z284" s="2">
        <v>103021.5</v>
      </c>
      <c r="AA284" s="2">
        <v>169942</v>
      </c>
      <c r="AB284" s="2">
        <v>230077</v>
      </c>
      <c r="AC284" s="2">
        <v>0</v>
      </c>
      <c r="AD284" s="2">
        <f t="shared" si="44"/>
        <v>3933040.5</v>
      </c>
      <c r="AE284" s="2"/>
      <c r="AF284" s="2">
        <v>2000000</v>
      </c>
      <c r="AG284" s="2"/>
      <c r="AH284" s="2">
        <v>1415143.5</v>
      </c>
      <c r="AI284" s="2">
        <v>7503893</v>
      </c>
      <c r="AJ284" s="2">
        <v>407172</v>
      </c>
      <c r="AK284" s="2">
        <v>77292514</v>
      </c>
      <c r="AL284" s="2">
        <f t="shared" si="45"/>
        <v>88618722.5</v>
      </c>
      <c r="AM284" s="2"/>
      <c r="AN284" s="2"/>
      <c r="AO284" s="2"/>
      <c r="AP284" s="2"/>
      <c r="AQ284" s="2">
        <v>27169</v>
      </c>
      <c r="AR284" s="2"/>
      <c r="AS284" s="2">
        <v>597625</v>
      </c>
      <c r="AT284" s="2">
        <f t="shared" si="46"/>
        <v>624794</v>
      </c>
      <c r="AU284" s="2"/>
      <c r="AV284" s="2"/>
      <c r="AW284" s="2"/>
      <c r="AX284" s="2"/>
      <c r="AY284" s="2">
        <v>0</v>
      </c>
      <c r="AZ284" s="2"/>
      <c r="BA284" s="2">
        <v>5984</v>
      </c>
      <c r="BB284" s="2">
        <f t="shared" si="47"/>
        <v>5984</v>
      </c>
      <c r="BC284" s="2"/>
      <c r="BD284" s="2"/>
      <c r="BE284" s="2"/>
      <c r="BF284" s="2"/>
      <c r="BG284" s="2">
        <v>682</v>
      </c>
      <c r="BH284" s="2"/>
      <c r="BI284" s="2">
        <v>0</v>
      </c>
      <c r="BJ284" s="2">
        <f t="shared" si="48"/>
        <v>682</v>
      </c>
      <c r="BK284" s="2"/>
      <c r="BL284" s="2"/>
      <c r="BM284" s="2"/>
      <c r="BN284" s="2"/>
      <c r="BO284" s="2">
        <v>26487</v>
      </c>
      <c r="BP284" s="2"/>
      <c r="BQ284" s="2">
        <v>603609</v>
      </c>
      <c r="BR284" s="2">
        <f t="shared" si="49"/>
        <v>630096</v>
      </c>
    </row>
    <row r="285" spans="1:70" x14ac:dyDescent="0.2">
      <c r="A285" s="1">
        <v>1</v>
      </c>
      <c r="B285" s="5">
        <v>113362403</v>
      </c>
      <c r="C285" s="1" t="s">
        <v>220</v>
      </c>
      <c r="D285" s="1" t="s">
        <v>487</v>
      </c>
      <c r="E285" s="2">
        <f t="shared" si="40"/>
        <v>155643889</v>
      </c>
      <c r="F285" s="2">
        <f t="shared" si="41"/>
        <v>159205487</v>
      </c>
      <c r="G285" s="2"/>
      <c r="H285" s="2">
        <v>56335000</v>
      </c>
      <c r="I285" s="2"/>
      <c r="J285" s="2"/>
      <c r="K285" s="2">
        <v>4826000</v>
      </c>
      <c r="L285" s="2">
        <v>1497889</v>
      </c>
      <c r="M285" s="2">
        <v>91975000</v>
      </c>
      <c r="N285" s="2">
        <f t="shared" si="42"/>
        <v>154633889</v>
      </c>
      <c r="O285" s="2"/>
      <c r="P285" s="2">
        <v>19990000</v>
      </c>
      <c r="Q285" s="2"/>
      <c r="R285" s="2"/>
      <c r="S285" s="2">
        <v>329000</v>
      </c>
      <c r="T285" s="2">
        <v>131773</v>
      </c>
      <c r="U285" s="2">
        <v>6084000</v>
      </c>
      <c r="V285" s="2">
        <f t="shared" si="43"/>
        <v>26534773</v>
      </c>
      <c r="W285" s="2"/>
      <c r="X285" s="2">
        <v>22735000</v>
      </c>
      <c r="Y285" s="2"/>
      <c r="Z285" s="2"/>
      <c r="AA285" s="2">
        <v>219000</v>
      </c>
      <c r="AB285" s="2">
        <v>82175</v>
      </c>
      <c r="AC285" s="2">
        <v>0</v>
      </c>
      <c r="AD285" s="2">
        <f t="shared" si="44"/>
        <v>23036175</v>
      </c>
      <c r="AE285" s="2"/>
      <c r="AF285" s="2">
        <v>53590000</v>
      </c>
      <c r="AG285" s="2"/>
      <c r="AH285" s="2"/>
      <c r="AI285" s="2">
        <v>4936000</v>
      </c>
      <c r="AJ285" s="2">
        <v>1547487</v>
      </c>
      <c r="AK285" s="2">
        <v>98059000</v>
      </c>
      <c r="AL285" s="2">
        <f t="shared" si="45"/>
        <v>158132487</v>
      </c>
      <c r="AM285" s="2"/>
      <c r="AN285" s="2"/>
      <c r="AO285" s="2"/>
      <c r="AP285" s="2"/>
      <c r="AQ285" s="2">
        <v>90000</v>
      </c>
      <c r="AR285" s="2"/>
      <c r="AS285" s="2">
        <v>920000</v>
      </c>
      <c r="AT285" s="2">
        <f t="shared" si="46"/>
        <v>1010000</v>
      </c>
      <c r="AU285" s="2"/>
      <c r="AV285" s="2"/>
      <c r="AW285" s="2"/>
      <c r="AX285" s="2"/>
      <c r="AY285" s="2">
        <v>2000</v>
      </c>
      <c r="AZ285" s="2"/>
      <c r="BA285" s="2">
        <v>61000</v>
      </c>
      <c r="BB285" s="2">
        <f t="shared" si="47"/>
        <v>63000</v>
      </c>
      <c r="BC285" s="2"/>
      <c r="BD285" s="2"/>
      <c r="BE285" s="2"/>
      <c r="BF285" s="2"/>
      <c r="BG285" s="2">
        <v>0</v>
      </c>
      <c r="BH285" s="2"/>
      <c r="BI285" s="2">
        <v>0</v>
      </c>
      <c r="BJ285" s="2">
        <f t="shared" si="48"/>
        <v>0</v>
      </c>
      <c r="BK285" s="2"/>
      <c r="BL285" s="2"/>
      <c r="BM285" s="2"/>
      <c r="BN285" s="2"/>
      <c r="BO285" s="2">
        <v>92000</v>
      </c>
      <c r="BP285" s="2"/>
      <c r="BQ285" s="2">
        <v>981000</v>
      </c>
      <c r="BR285" s="2">
        <f t="shared" si="49"/>
        <v>1073000</v>
      </c>
    </row>
    <row r="286" spans="1:70" x14ac:dyDescent="0.2">
      <c r="A286" s="1">
        <v>1</v>
      </c>
      <c r="B286" s="5">
        <v>113362603</v>
      </c>
      <c r="C286" s="1" t="s">
        <v>586</v>
      </c>
      <c r="D286" s="1" t="s">
        <v>487</v>
      </c>
      <c r="E286" s="2">
        <f t="shared" si="40"/>
        <v>120860306</v>
      </c>
      <c r="F286" s="2">
        <f t="shared" si="41"/>
        <v>123831530</v>
      </c>
      <c r="G286" s="2"/>
      <c r="H286" s="2">
        <v>12345000</v>
      </c>
      <c r="I286" s="2"/>
      <c r="J286" s="2"/>
      <c r="K286" s="2">
        <v>8150668</v>
      </c>
      <c r="L286" s="2">
        <v>1985743</v>
      </c>
      <c r="M286" s="2">
        <v>95718155</v>
      </c>
      <c r="N286" s="2">
        <f t="shared" si="42"/>
        <v>118199566</v>
      </c>
      <c r="O286" s="2"/>
      <c r="P286" s="2">
        <v>0</v>
      </c>
      <c r="Q286" s="2"/>
      <c r="R286" s="2"/>
      <c r="S286" s="2">
        <v>1519051</v>
      </c>
      <c r="T286" s="2">
        <v>106785</v>
      </c>
      <c r="U286" s="2">
        <v>7169803</v>
      </c>
      <c r="V286" s="2">
        <f t="shared" si="43"/>
        <v>8795639</v>
      </c>
      <c r="W286" s="2"/>
      <c r="X286" s="2">
        <v>6080000</v>
      </c>
      <c r="Y286" s="2"/>
      <c r="Z286" s="2"/>
      <c r="AA286" s="2">
        <v>0</v>
      </c>
      <c r="AB286" s="2">
        <v>0</v>
      </c>
      <c r="AC286" s="2">
        <v>0</v>
      </c>
      <c r="AD286" s="2">
        <f t="shared" si="44"/>
        <v>6080000</v>
      </c>
      <c r="AE286" s="2"/>
      <c r="AF286" s="2">
        <v>6265000</v>
      </c>
      <c r="AG286" s="2"/>
      <c r="AH286" s="2"/>
      <c r="AI286" s="2">
        <v>9669719</v>
      </c>
      <c r="AJ286" s="2">
        <v>2092528</v>
      </c>
      <c r="AK286" s="2">
        <v>102887958</v>
      </c>
      <c r="AL286" s="2">
        <f t="shared" si="45"/>
        <v>120915205</v>
      </c>
      <c r="AM286" s="2"/>
      <c r="AN286" s="2"/>
      <c r="AO286" s="2"/>
      <c r="AP286" s="2"/>
      <c r="AQ286" s="2">
        <v>113893</v>
      </c>
      <c r="AR286" s="2">
        <v>22002</v>
      </c>
      <c r="AS286" s="2">
        <v>2524845</v>
      </c>
      <c r="AT286" s="2">
        <f t="shared" si="46"/>
        <v>2660740</v>
      </c>
      <c r="AU286" s="2"/>
      <c r="AV286" s="2"/>
      <c r="AW286" s="2"/>
      <c r="AX286" s="2"/>
      <c r="AY286" s="2">
        <v>4590</v>
      </c>
      <c r="AZ286" s="2">
        <v>0</v>
      </c>
      <c r="BA286" s="2">
        <v>254197</v>
      </c>
      <c r="BB286" s="2">
        <f t="shared" si="47"/>
        <v>258787</v>
      </c>
      <c r="BC286" s="2"/>
      <c r="BD286" s="2"/>
      <c r="BE286" s="2"/>
      <c r="BF286" s="2"/>
      <c r="BG286" s="2">
        <v>0</v>
      </c>
      <c r="BH286" s="2">
        <v>3202</v>
      </c>
      <c r="BI286" s="2">
        <v>0</v>
      </c>
      <c r="BJ286" s="2">
        <f t="shared" si="48"/>
        <v>3202</v>
      </c>
      <c r="BK286" s="2"/>
      <c r="BL286" s="2"/>
      <c r="BM286" s="2"/>
      <c r="BN286" s="2"/>
      <c r="BO286" s="2">
        <v>118483</v>
      </c>
      <c r="BP286" s="2">
        <v>18800</v>
      </c>
      <c r="BQ286" s="2">
        <v>2779042</v>
      </c>
      <c r="BR286" s="2">
        <f t="shared" si="49"/>
        <v>2916325</v>
      </c>
    </row>
    <row r="287" spans="1:70" x14ac:dyDescent="0.2">
      <c r="A287" s="1">
        <v>1</v>
      </c>
      <c r="B287" s="5">
        <v>113363103</v>
      </c>
      <c r="C287" s="1" t="s">
        <v>221</v>
      </c>
      <c r="D287" s="1" t="s">
        <v>487</v>
      </c>
      <c r="E287" s="2">
        <f t="shared" si="40"/>
        <v>293772696</v>
      </c>
      <c r="F287" s="2">
        <f t="shared" si="41"/>
        <v>295958657</v>
      </c>
      <c r="G287" s="2"/>
      <c r="H287" s="2">
        <v>87690000</v>
      </c>
      <c r="I287" s="2"/>
      <c r="J287" s="2"/>
      <c r="K287" s="2">
        <v>17216000</v>
      </c>
      <c r="L287" s="2">
        <v>2901292</v>
      </c>
      <c r="M287" s="2">
        <v>181829000</v>
      </c>
      <c r="N287" s="2">
        <f t="shared" si="42"/>
        <v>289636292</v>
      </c>
      <c r="O287" s="2"/>
      <c r="P287" s="2">
        <v>8020000</v>
      </c>
      <c r="Q287" s="2"/>
      <c r="R287" s="2"/>
      <c r="S287" s="2">
        <v>895000</v>
      </c>
      <c r="T287" s="2">
        <v>295285</v>
      </c>
      <c r="U287" s="2">
        <v>7328000</v>
      </c>
      <c r="V287" s="2">
        <f t="shared" si="43"/>
        <v>16538285</v>
      </c>
      <c r="W287" s="2"/>
      <c r="X287" s="2">
        <v>14510000</v>
      </c>
      <c r="Y287" s="2"/>
      <c r="Z287" s="2"/>
      <c r="AA287" s="2">
        <v>0</v>
      </c>
      <c r="AB287" s="2">
        <v>0</v>
      </c>
      <c r="AC287" s="2">
        <v>0</v>
      </c>
      <c r="AD287" s="2">
        <f t="shared" si="44"/>
        <v>14510000</v>
      </c>
      <c r="AE287" s="2"/>
      <c r="AF287" s="2">
        <v>81200000</v>
      </c>
      <c r="AG287" s="2"/>
      <c r="AH287" s="2"/>
      <c r="AI287" s="2">
        <v>18111000</v>
      </c>
      <c r="AJ287" s="2">
        <v>3196577</v>
      </c>
      <c r="AK287" s="2">
        <v>189157000</v>
      </c>
      <c r="AL287" s="2">
        <f t="shared" si="45"/>
        <v>291664577</v>
      </c>
      <c r="AM287" s="2"/>
      <c r="AN287" s="2"/>
      <c r="AO287" s="2"/>
      <c r="AP287" s="2"/>
      <c r="AQ287" s="2">
        <v>351000</v>
      </c>
      <c r="AR287" s="2">
        <v>74404</v>
      </c>
      <c r="AS287" s="2">
        <v>3711000</v>
      </c>
      <c r="AT287" s="2">
        <f t="shared" si="46"/>
        <v>4136404</v>
      </c>
      <c r="AU287" s="2"/>
      <c r="AV287" s="2"/>
      <c r="AW287" s="2"/>
      <c r="AX287" s="2"/>
      <c r="AY287" s="2">
        <v>19000</v>
      </c>
      <c r="AZ287" s="2">
        <v>0</v>
      </c>
      <c r="BA287" s="2">
        <v>149000</v>
      </c>
      <c r="BB287" s="2">
        <f t="shared" si="47"/>
        <v>168000</v>
      </c>
      <c r="BC287" s="2"/>
      <c r="BD287" s="2"/>
      <c r="BE287" s="2"/>
      <c r="BF287" s="2"/>
      <c r="BG287" s="2">
        <v>0</v>
      </c>
      <c r="BH287" s="2">
        <v>10324</v>
      </c>
      <c r="BI287" s="2">
        <v>0</v>
      </c>
      <c r="BJ287" s="2">
        <f t="shared" si="48"/>
        <v>10324</v>
      </c>
      <c r="BK287" s="2"/>
      <c r="BL287" s="2"/>
      <c r="BM287" s="2"/>
      <c r="BN287" s="2"/>
      <c r="BO287" s="2">
        <v>370000</v>
      </c>
      <c r="BP287" s="2">
        <v>64080</v>
      </c>
      <c r="BQ287" s="2">
        <v>3860000</v>
      </c>
      <c r="BR287" s="2">
        <f t="shared" si="49"/>
        <v>4294080</v>
      </c>
    </row>
    <row r="288" spans="1:70" x14ac:dyDescent="0.2">
      <c r="A288" s="1">
        <v>1</v>
      </c>
      <c r="B288" s="5">
        <v>113363603</v>
      </c>
      <c r="C288" s="1" t="s">
        <v>222</v>
      </c>
      <c r="D288" s="1" t="s">
        <v>487</v>
      </c>
      <c r="E288" s="2">
        <f t="shared" si="40"/>
        <v>101372480</v>
      </c>
      <c r="F288" s="2">
        <f t="shared" si="41"/>
        <v>105680670</v>
      </c>
      <c r="G288" s="2"/>
      <c r="H288" s="2">
        <v>13448000</v>
      </c>
      <c r="I288" s="2"/>
      <c r="J288" s="2">
        <v>3306283</v>
      </c>
      <c r="K288" s="2">
        <v>6704563</v>
      </c>
      <c r="L288" s="2"/>
      <c r="M288" s="2">
        <v>74618072</v>
      </c>
      <c r="N288" s="2">
        <f t="shared" si="42"/>
        <v>98076918</v>
      </c>
      <c r="O288" s="2"/>
      <c r="P288" s="2">
        <v>9250000</v>
      </c>
      <c r="Q288" s="2"/>
      <c r="R288" s="2">
        <v>62700</v>
      </c>
      <c r="S288" s="2">
        <v>0</v>
      </c>
      <c r="T288" s="2"/>
      <c r="U288" s="2">
        <v>2578748</v>
      </c>
      <c r="V288" s="2">
        <f t="shared" si="43"/>
        <v>11891448</v>
      </c>
      <c r="W288" s="2"/>
      <c r="X288" s="2">
        <v>6848000</v>
      </c>
      <c r="Y288" s="2"/>
      <c r="Z288" s="2">
        <v>117470</v>
      </c>
      <c r="AA288" s="2">
        <v>262870</v>
      </c>
      <c r="AB288" s="2"/>
      <c r="AC288" s="2">
        <v>0</v>
      </c>
      <c r="AD288" s="2">
        <f t="shared" si="44"/>
        <v>7228340</v>
      </c>
      <c r="AE288" s="2"/>
      <c r="AF288" s="2">
        <v>15850000</v>
      </c>
      <c r="AG288" s="2"/>
      <c r="AH288" s="2">
        <v>3251513</v>
      </c>
      <c r="AI288" s="2">
        <v>6441693</v>
      </c>
      <c r="AJ288" s="2"/>
      <c r="AK288" s="2">
        <v>77196820</v>
      </c>
      <c r="AL288" s="2">
        <f t="shared" si="45"/>
        <v>102740026</v>
      </c>
      <c r="AM288" s="2"/>
      <c r="AN288" s="2"/>
      <c r="AO288" s="2"/>
      <c r="AP288" s="2">
        <v>28091</v>
      </c>
      <c r="AQ288" s="2">
        <v>319979</v>
      </c>
      <c r="AR288" s="2"/>
      <c r="AS288" s="2">
        <v>2947492</v>
      </c>
      <c r="AT288" s="2">
        <f t="shared" si="46"/>
        <v>3295562</v>
      </c>
      <c r="AU288" s="2"/>
      <c r="AV288" s="2"/>
      <c r="AW288" s="2"/>
      <c r="AX288" s="2">
        <v>0</v>
      </c>
      <c r="AY288" s="2">
        <v>54663</v>
      </c>
      <c r="AZ288" s="2"/>
      <c r="BA288" s="2">
        <v>0</v>
      </c>
      <c r="BB288" s="2">
        <f t="shared" si="47"/>
        <v>54663</v>
      </c>
      <c r="BC288" s="2"/>
      <c r="BD288" s="2"/>
      <c r="BE288" s="2"/>
      <c r="BF288" s="2">
        <v>1076</v>
      </c>
      <c r="BG288" s="2">
        <v>31399</v>
      </c>
      <c r="BH288" s="2"/>
      <c r="BI288" s="2">
        <v>377106</v>
      </c>
      <c r="BJ288" s="2">
        <f t="shared" si="48"/>
        <v>409581</v>
      </c>
      <c r="BK288" s="2"/>
      <c r="BL288" s="2"/>
      <c r="BM288" s="2"/>
      <c r="BN288" s="2">
        <v>27015</v>
      </c>
      <c r="BO288" s="2">
        <v>343243</v>
      </c>
      <c r="BP288" s="2"/>
      <c r="BQ288" s="2">
        <v>2570386</v>
      </c>
      <c r="BR288" s="2">
        <f t="shared" si="49"/>
        <v>2940644</v>
      </c>
    </row>
    <row r="289" spans="1:70" x14ac:dyDescent="0.2">
      <c r="A289" s="1">
        <v>1</v>
      </c>
      <c r="B289" s="5">
        <v>113364002</v>
      </c>
      <c r="C289" s="1" t="s">
        <v>725</v>
      </c>
      <c r="D289" s="1" t="s">
        <v>487</v>
      </c>
      <c r="E289" s="2">
        <f t="shared" si="40"/>
        <v>510504474</v>
      </c>
      <c r="F289" s="2">
        <f t="shared" si="41"/>
        <v>526145251</v>
      </c>
      <c r="G289" s="2"/>
      <c r="H289" s="2">
        <v>162194000</v>
      </c>
      <c r="I289" s="2"/>
      <c r="J289" s="2">
        <v>6081710</v>
      </c>
      <c r="K289" s="2">
        <v>39383996</v>
      </c>
      <c r="L289" s="2">
        <v>4277972</v>
      </c>
      <c r="M289" s="2">
        <v>293219414</v>
      </c>
      <c r="N289" s="2">
        <f t="shared" si="42"/>
        <v>505157092</v>
      </c>
      <c r="O289" s="2"/>
      <c r="P289" s="2">
        <v>22755000</v>
      </c>
      <c r="Q289" s="2"/>
      <c r="R289" s="2">
        <v>6045422</v>
      </c>
      <c r="S289" s="2">
        <v>0</v>
      </c>
      <c r="T289" s="2">
        <v>798415</v>
      </c>
      <c r="U289" s="2">
        <v>0</v>
      </c>
      <c r="V289" s="2">
        <f t="shared" si="43"/>
        <v>29598837</v>
      </c>
      <c r="W289" s="2"/>
      <c r="X289" s="2">
        <v>6185000</v>
      </c>
      <c r="Y289" s="2"/>
      <c r="Z289" s="2">
        <v>7397630</v>
      </c>
      <c r="AA289" s="2">
        <v>0</v>
      </c>
      <c r="AB289" s="2">
        <v>365661</v>
      </c>
      <c r="AC289" s="2">
        <v>0</v>
      </c>
      <c r="AD289" s="2">
        <f t="shared" si="44"/>
        <v>13948291</v>
      </c>
      <c r="AE289" s="2"/>
      <c r="AF289" s="2">
        <v>178764000</v>
      </c>
      <c r="AG289" s="2"/>
      <c r="AH289" s="2">
        <v>4729502</v>
      </c>
      <c r="AI289" s="2">
        <v>39383996</v>
      </c>
      <c r="AJ289" s="2">
        <v>4710726</v>
      </c>
      <c r="AK289" s="2">
        <v>293219414</v>
      </c>
      <c r="AL289" s="2">
        <f t="shared" si="45"/>
        <v>520807638</v>
      </c>
      <c r="AM289" s="2"/>
      <c r="AN289" s="2"/>
      <c r="AO289" s="2"/>
      <c r="AP289" s="2"/>
      <c r="AQ289" s="2">
        <v>230148</v>
      </c>
      <c r="AR289" s="2">
        <v>50648</v>
      </c>
      <c r="AS289" s="2">
        <v>5066586</v>
      </c>
      <c r="AT289" s="2">
        <f t="shared" si="46"/>
        <v>5347382</v>
      </c>
      <c r="AU289" s="2"/>
      <c r="AV289" s="2"/>
      <c r="AW289" s="2"/>
      <c r="AX289" s="2"/>
      <c r="AY289" s="2">
        <v>0</v>
      </c>
      <c r="AZ289" s="2">
        <v>5065</v>
      </c>
      <c r="BA289" s="2">
        <v>0</v>
      </c>
      <c r="BB289" s="2">
        <f t="shared" si="47"/>
        <v>5065</v>
      </c>
      <c r="BC289" s="2"/>
      <c r="BD289" s="2"/>
      <c r="BE289" s="2"/>
      <c r="BF289" s="2"/>
      <c r="BG289" s="2">
        <v>0</v>
      </c>
      <c r="BH289" s="2">
        <v>14834</v>
      </c>
      <c r="BI289" s="2">
        <v>0</v>
      </c>
      <c r="BJ289" s="2">
        <f t="shared" si="48"/>
        <v>14834</v>
      </c>
      <c r="BK289" s="2"/>
      <c r="BL289" s="2"/>
      <c r="BM289" s="2"/>
      <c r="BN289" s="2"/>
      <c r="BO289" s="2">
        <v>230148</v>
      </c>
      <c r="BP289" s="2">
        <v>40879</v>
      </c>
      <c r="BQ289" s="2">
        <v>5066586</v>
      </c>
      <c r="BR289" s="2">
        <f t="shared" si="49"/>
        <v>5337613</v>
      </c>
    </row>
    <row r="290" spans="1:70" x14ac:dyDescent="0.2">
      <c r="A290" s="1">
        <v>1</v>
      </c>
      <c r="B290" s="5">
        <v>113364403</v>
      </c>
      <c r="C290" s="1" t="s">
        <v>645</v>
      </c>
      <c r="D290" s="1" t="s">
        <v>487</v>
      </c>
      <c r="E290" s="2">
        <f t="shared" si="40"/>
        <v>144818998</v>
      </c>
      <c r="F290" s="2">
        <f t="shared" si="41"/>
        <v>155262654</v>
      </c>
      <c r="G290" s="2"/>
      <c r="H290" s="2">
        <v>64735000</v>
      </c>
      <c r="I290" s="2"/>
      <c r="J290" s="2">
        <v>1890925</v>
      </c>
      <c r="K290" s="2">
        <v>5193714</v>
      </c>
      <c r="L290" s="2">
        <v>536832</v>
      </c>
      <c r="M290" s="2">
        <v>70396736</v>
      </c>
      <c r="N290" s="2">
        <f t="shared" si="42"/>
        <v>142753207</v>
      </c>
      <c r="O290" s="2"/>
      <c r="P290" s="2">
        <v>30015000</v>
      </c>
      <c r="Q290" s="2"/>
      <c r="R290" s="2">
        <v>1392490</v>
      </c>
      <c r="S290" s="2">
        <v>704734</v>
      </c>
      <c r="T290" s="2">
        <v>65786</v>
      </c>
      <c r="U290" s="2">
        <v>2231507</v>
      </c>
      <c r="V290" s="2">
        <f t="shared" si="43"/>
        <v>34409517</v>
      </c>
      <c r="W290" s="2"/>
      <c r="X290" s="2">
        <v>22830000</v>
      </c>
      <c r="Y290" s="2"/>
      <c r="Z290" s="2">
        <v>789036</v>
      </c>
      <c r="AA290" s="2">
        <v>79399</v>
      </c>
      <c r="AB290" s="2">
        <v>0</v>
      </c>
      <c r="AC290" s="2">
        <v>0</v>
      </c>
      <c r="AD290" s="2">
        <f t="shared" si="44"/>
        <v>23698435</v>
      </c>
      <c r="AE290" s="2"/>
      <c r="AF290" s="2">
        <v>71920000</v>
      </c>
      <c r="AG290" s="2"/>
      <c r="AH290" s="2">
        <v>2494379</v>
      </c>
      <c r="AI290" s="2">
        <v>5819049</v>
      </c>
      <c r="AJ290" s="2">
        <v>602618</v>
      </c>
      <c r="AK290" s="2">
        <v>72628243</v>
      </c>
      <c r="AL290" s="2">
        <f t="shared" si="45"/>
        <v>153464289</v>
      </c>
      <c r="AM290" s="2"/>
      <c r="AN290" s="2"/>
      <c r="AO290" s="2"/>
      <c r="AP290" s="2"/>
      <c r="AQ290" s="2">
        <v>89832</v>
      </c>
      <c r="AR290" s="2"/>
      <c r="AS290" s="2">
        <v>1975959</v>
      </c>
      <c r="AT290" s="2">
        <f t="shared" si="46"/>
        <v>2065791</v>
      </c>
      <c r="AU290" s="2"/>
      <c r="AV290" s="2"/>
      <c r="AW290" s="2"/>
      <c r="AX290" s="2"/>
      <c r="AY290" s="2">
        <v>0</v>
      </c>
      <c r="AZ290" s="2"/>
      <c r="BA290" s="2">
        <v>0</v>
      </c>
      <c r="BB290" s="2">
        <f t="shared" si="47"/>
        <v>0</v>
      </c>
      <c r="BC290" s="2"/>
      <c r="BD290" s="2"/>
      <c r="BE290" s="2"/>
      <c r="BF290" s="2"/>
      <c r="BG290" s="2">
        <v>14138</v>
      </c>
      <c r="BH290" s="2"/>
      <c r="BI290" s="2">
        <v>253288</v>
      </c>
      <c r="BJ290" s="2">
        <f t="shared" si="48"/>
        <v>267426</v>
      </c>
      <c r="BK290" s="2"/>
      <c r="BL290" s="2"/>
      <c r="BM290" s="2"/>
      <c r="BN290" s="2"/>
      <c r="BO290" s="2">
        <v>75694</v>
      </c>
      <c r="BP290" s="2"/>
      <c r="BQ290" s="2">
        <v>1722671</v>
      </c>
      <c r="BR290" s="2">
        <f t="shared" si="49"/>
        <v>1798365</v>
      </c>
    </row>
    <row r="291" spans="1:70" x14ac:dyDescent="0.2">
      <c r="A291" s="1">
        <v>1</v>
      </c>
      <c r="B291" s="5">
        <v>113364503</v>
      </c>
      <c r="C291" s="1" t="s">
        <v>726</v>
      </c>
      <c r="D291" s="1" t="s">
        <v>487</v>
      </c>
      <c r="E291" s="2">
        <f t="shared" si="40"/>
        <v>279209512</v>
      </c>
      <c r="F291" s="2">
        <f t="shared" si="41"/>
        <v>287330821.14999998</v>
      </c>
      <c r="G291" s="2"/>
      <c r="H291" s="2">
        <v>124995000</v>
      </c>
      <c r="I291" s="2"/>
      <c r="J291" s="2">
        <v>0</v>
      </c>
      <c r="K291" s="2">
        <v>17543642</v>
      </c>
      <c r="L291" s="2">
        <v>774098</v>
      </c>
      <c r="M291" s="2">
        <v>133002000</v>
      </c>
      <c r="N291" s="2">
        <f t="shared" si="42"/>
        <v>276314740</v>
      </c>
      <c r="O291" s="2"/>
      <c r="P291" s="2">
        <v>79615000</v>
      </c>
      <c r="Q291" s="2"/>
      <c r="R291" s="2">
        <v>645394.18000000005</v>
      </c>
      <c r="S291" s="2">
        <v>0</v>
      </c>
      <c r="T291" s="2">
        <v>0</v>
      </c>
      <c r="U291" s="2">
        <v>7900000</v>
      </c>
      <c r="V291" s="2">
        <f t="shared" si="43"/>
        <v>88160394.180000007</v>
      </c>
      <c r="W291" s="2"/>
      <c r="X291" s="2">
        <v>79735000</v>
      </c>
      <c r="Y291" s="2"/>
      <c r="Z291" s="2">
        <v>164369.03</v>
      </c>
      <c r="AA291" s="2">
        <v>122139</v>
      </c>
      <c r="AB291" s="2">
        <v>181280</v>
      </c>
      <c r="AC291" s="2">
        <v>0</v>
      </c>
      <c r="AD291" s="2">
        <f t="shared" si="44"/>
        <v>80202788.030000001</v>
      </c>
      <c r="AE291" s="2"/>
      <c r="AF291" s="2">
        <v>124875000</v>
      </c>
      <c r="AG291" s="2"/>
      <c r="AH291" s="2">
        <v>481025.15</v>
      </c>
      <c r="AI291" s="2">
        <v>17421503</v>
      </c>
      <c r="AJ291" s="2">
        <v>592818</v>
      </c>
      <c r="AK291" s="2">
        <v>140902000</v>
      </c>
      <c r="AL291" s="2">
        <f t="shared" si="45"/>
        <v>284272346.14999998</v>
      </c>
      <c r="AM291" s="2"/>
      <c r="AN291" s="2"/>
      <c r="AO291" s="2"/>
      <c r="AP291" s="2"/>
      <c r="AQ291" s="2">
        <v>180772</v>
      </c>
      <c r="AR291" s="2"/>
      <c r="AS291" s="2">
        <v>2714000</v>
      </c>
      <c r="AT291" s="2">
        <f t="shared" si="46"/>
        <v>2894772</v>
      </c>
      <c r="AU291" s="2"/>
      <c r="AV291" s="2"/>
      <c r="AW291" s="2"/>
      <c r="AX291" s="2"/>
      <c r="AY291" s="2">
        <v>1703</v>
      </c>
      <c r="AZ291" s="2"/>
      <c r="BA291" s="2">
        <v>162000</v>
      </c>
      <c r="BB291" s="2">
        <f t="shared" si="47"/>
        <v>163703</v>
      </c>
      <c r="BC291" s="2"/>
      <c r="BD291" s="2"/>
      <c r="BE291" s="2"/>
      <c r="BF291" s="2"/>
      <c r="BG291" s="2">
        <v>0</v>
      </c>
      <c r="BH291" s="2"/>
      <c r="BI291" s="2">
        <v>0</v>
      </c>
      <c r="BJ291" s="2">
        <f t="shared" si="48"/>
        <v>0</v>
      </c>
      <c r="BK291" s="2"/>
      <c r="BL291" s="2"/>
      <c r="BM291" s="2"/>
      <c r="BN291" s="2"/>
      <c r="BO291" s="2">
        <v>182475</v>
      </c>
      <c r="BP291" s="2"/>
      <c r="BQ291" s="2">
        <v>2876000</v>
      </c>
      <c r="BR291" s="2">
        <f t="shared" si="49"/>
        <v>3058475</v>
      </c>
    </row>
    <row r="292" spans="1:70" x14ac:dyDescent="0.2">
      <c r="A292" s="1">
        <v>1</v>
      </c>
      <c r="B292" s="5">
        <v>113365203</v>
      </c>
      <c r="C292" s="1" t="s">
        <v>223</v>
      </c>
      <c r="D292" s="1" t="s">
        <v>487</v>
      </c>
      <c r="E292" s="2">
        <f t="shared" si="40"/>
        <v>242865115</v>
      </c>
      <c r="F292" s="2">
        <f t="shared" si="41"/>
        <v>250015632</v>
      </c>
      <c r="G292" s="2"/>
      <c r="H292" s="2">
        <v>112105000</v>
      </c>
      <c r="I292" s="2"/>
      <c r="J292" s="2">
        <v>1075531</v>
      </c>
      <c r="K292" s="2">
        <v>9414961</v>
      </c>
      <c r="L292" s="2">
        <v>2437344</v>
      </c>
      <c r="M292" s="2">
        <v>117799000</v>
      </c>
      <c r="N292" s="2">
        <f t="shared" si="42"/>
        <v>242831836</v>
      </c>
      <c r="O292" s="2"/>
      <c r="P292" s="2">
        <v>15885000</v>
      </c>
      <c r="Q292" s="2"/>
      <c r="R292" s="2">
        <v>95569</v>
      </c>
      <c r="S292" s="2">
        <v>1416783</v>
      </c>
      <c r="T292" s="2">
        <v>18137</v>
      </c>
      <c r="U292" s="2">
        <v>8253000</v>
      </c>
      <c r="V292" s="2">
        <f t="shared" si="43"/>
        <v>25668489</v>
      </c>
      <c r="W292" s="2"/>
      <c r="X292" s="2">
        <v>18515000</v>
      </c>
      <c r="Y292" s="2"/>
      <c r="Z292" s="2">
        <v>0</v>
      </c>
      <c r="AA292" s="2">
        <v>0</v>
      </c>
      <c r="AB292" s="2">
        <v>0</v>
      </c>
      <c r="AC292" s="2">
        <v>0</v>
      </c>
      <c r="AD292" s="2">
        <f t="shared" si="44"/>
        <v>18515000</v>
      </c>
      <c r="AE292" s="2"/>
      <c r="AF292" s="2">
        <v>109475000</v>
      </c>
      <c r="AG292" s="2"/>
      <c r="AH292" s="2">
        <v>1171100</v>
      </c>
      <c r="AI292" s="2">
        <v>10831744</v>
      </c>
      <c r="AJ292" s="2">
        <v>2455481</v>
      </c>
      <c r="AK292" s="2">
        <v>126052000</v>
      </c>
      <c r="AL292" s="2">
        <f t="shared" si="45"/>
        <v>249985325</v>
      </c>
      <c r="AM292" s="2"/>
      <c r="AN292" s="2"/>
      <c r="AO292" s="2"/>
      <c r="AP292" s="2"/>
      <c r="AQ292" s="2"/>
      <c r="AR292" s="2">
        <v>33279</v>
      </c>
      <c r="AS292" s="2"/>
      <c r="AT292" s="2">
        <f t="shared" si="46"/>
        <v>33279</v>
      </c>
      <c r="AU292" s="2"/>
      <c r="AV292" s="2"/>
      <c r="AW292" s="2"/>
      <c r="AX292" s="2"/>
      <c r="AY292" s="2"/>
      <c r="AZ292" s="2">
        <v>0</v>
      </c>
      <c r="BA292" s="2"/>
      <c r="BB292" s="2">
        <f t="shared" si="47"/>
        <v>0</v>
      </c>
      <c r="BC292" s="2"/>
      <c r="BD292" s="2"/>
      <c r="BE292" s="2"/>
      <c r="BF292" s="2"/>
      <c r="BG292" s="2"/>
      <c r="BH292" s="2">
        <v>2972</v>
      </c>
      <c r="BI292" s="2"/>
      <c r="BJ292" s="2">
        <f t="shared" si="48"/>
        <v>2972</v>
      </c>
      <c r="BK292" s="2"/>
      <c r="BL292" s="2"/>
      <c r="BM292" s="2"/>
      <c r="BN292" s="2"/>
      <c r="BO292" s="2"/>
      <c r="BP292" s="2">
        <v>30307</v>
      </c>
      <c r="BQ292" s="2"/>
      <c r="BR292" s="2">
        <f t="shared" si="49"/>
        <v>30307</v>
      </c>
    </row>
    <row r="293" spans="1:70" x14ac:dyDescent="0.2">
      <c r="A293" s="1">
        <v>1</v>
      </c>
      <c r="B293" s="5">
        <v>113365303</v>
      </c>
      <c r="C293" s="1" t="s">
        <v>332</v>
      </c>
      <c r="D293" s="1" t="s">
        <v>487</v>
      </c>
      <c r="E293" s="2">
        <f t="shared" si="40"/>
        <v>54016042</v>
      </c>
      <c r="F293" s="2">
        <f t="shared" si="41"/>
        <v>55227065</v>
      </c>
      <c r="G293" s="2"/>
      <c r="H293" s="2">
        <v>2965000</v>
      </c>
      <c r="I293" s="2"/>
      <c r="J293" s="2">
        <v>777253</v>
      </c>
      <c r="K293" s="2">
        <v>4371000</v>
      </c>
      <c r="L293" s="2">
        <v>1040189</v>
      </c>
      <c r="M293" s="2">
        <v>44348000</v>
      </c>
      <c r="N293" s="2">
        <f t="shared" si="42"/>
        <v>53501442</v>
      </c>
      <c r="O293" s="2"/>
      <c r="P293" s="2">
        <v>0</v>
      </c>
      <c r="Q293" s="2"/>
      <c r="R293" s="2">
        <v>100647</v>
      </c>
      <c r="S293" s="2">
        <v>529000</v>
      </c>
      <c r="T293" s="2">
        <v>24683</v>
      </c>
      <c r="U293" s="2">
        <v>3554000</v>
      </c>
      <c r="V293" s="2">
        <f t="shared" si="43"/>
        <v>4208330</v>
      </c>
      <c r="W293" s="2"/>
      <c r="X293" s="2">
        <v>2965000</v>
      </c>
      <c r="Y293" s="2"/>
      <c r="Z293" s="2">
        <v>26400</v>
      </c>
      <c r="AA293" s="2">
        <v>0</v>
      </c>
      <c r="AB293" s="2">
        <v>48907</v>
      </c>
      <c r="AC293" s="2">
        <v>0</v>
      </c>
      <c r="AD293" s="2">
        <f t="shared" si="44"/>
        <v>3040307</v>
      </c>
      <c r="AE293" s="2"/>
      <c r="AF293" s="2">
        <v>0</v>
      </c>
      <c r="AG293" s="2"/>
      <c r="AH293" s="2">
        <v>851500</v>
      </c>
      <c r="AI293" s="2">
        <v>4900000</v>
      </c>
      <c r="AJ293" s="2">
        <v>1015965</v>
      </c>
      <c r="AK293" s="2">
        <v>47902000</v>
      </c>
      <c r="AL293" s="2">
        <f t="shared" si="45"/>
        <v>54669465</v>
      </c>
      <c r="AM293" s="2"/>
      <c r="AN293" s="2"/>
      <c r="AO293" s="2"/>
      <c r="AP293" s="2"/>
      <c r="AQ293" s="2">
        <v>44000</v>
      </c>
      <c r="AR293" s="2"/>
      <c r="AS293" s="2">
        <v>470600</v>
      </c>
      <c r="AT293" s="2">
        <f t="shared" si="46"/>
        <v>514600</v>
      </c>
      <c r="AU293" s="2"/>
      <c r="AV293" s="2"/>
      <c r="AW293" s="2"/>
      <c r="AX293" s="2"/>
      <c r="AY293" s="2">
        <v>5000</v>
      </c>
      <c r="AZ293" s="2"/>
      <c r="BA293" s="2">
        <v>38000</v>
      </c>
      <c r="BB293" s="2">
        <f t="shared" si="47"/>
        <v>43000</v>
      </c>
      <c r="BC293" s="2"/>
      <c r="BD293" s="2"/>
      <c r="BE293" s="2"/>
      <c r="BF293" s="2"/>
      <c r="BG293" s="2">
        <v>0</v>
      </c>
      <c r="BH293" s="2"/>
      <c r="BI293" s="2">
        <v>0</v>
      </c>
      <c r="BJ293" s="2">
        <f t="shared" si="48"/>
        <v>0</v>
      </c>
      <c r="BK293" s="2"/>
      <c r="BL293" s="2"/>
      <c r="BM293" s="2"/>
      <c r="BN293" s="2"/>
      <c r="BO293" s="2">
        <v>49000</v>
      </c>
      <c r="BP293" s="2"/>
      <c r="BQ293" s="2">
        <v>508600</v>
      </c>
      <c r="BR293" s="2">
        <f t="shared" si="49"/>
        <v>557600</v>
      </c>
    </row>
    <row r="294" spans="1:70" x14ac:dyDescent="0.2">
      <c r="A294" s="1">
        <v>1</v>
      </c>
      <c r="B294" s="5">
        <v>113367003</v>
      </c>
      <c r="C294" s="1" t="s">
        <v>394</v>
      </c>
      <c r="D294" s="1" t="s">
        <v>487</v>
      </c>
      <c r="E294" s="2">
        <f t="shared" si="40"/>
        <v>99581404.560000002</v>
      </c>
      <c r="F294" s="2">
        <f t="shared" si="41"/>
        <v>101188429.79000001</v>
      </c>
      <c r="G294" s="2"/>
      <c r="H294" s="2">
        <v>20803929.010000002</v>
      </c>
      <c r="I294" s="2"/>
      <c r="J294" s="2"/>
      <c r="K294" s="2">
        <v>2721597</v>
      </c>
      <c r="L294" s="2">
        <v>1484878.55</v>
      </c>
      <c r="M294" s="2">
        <v>73070630</v>
      </c>
      <c r="N294" s="2">
        <f t="shared" si="42"/>
        <v>98081034.560000002</v>
      </c>
      <c r="O294" s="2"/>
      <c r="P294" s="2">
        <v>13510000</v>
      </c>
      <c r="Q294" s="2"/>
      <c r="R294" s="2"/>
      <c r="S294" s="2">
        <v>1092364</v>
      </c>
      <c r="T294" s="2">
        <v>255222.59</v>
      </c>
      <c r="U294" s="2">
        <v>2987580</v>
      </c>
      <c r="V294" s="2">
        <f t="shared" si="43"/>
        <v>17845166.59</v>
      </c>
      <c r="W294" s="2"/>
      <c r="X294" s="2">
        <v>15615000</v>
      </c>
      <c r="Y294" s="2"/>
      <c r="Z294" s="2"/>
      <c r="AA294" s="2">
        <v>321070</v>
      </c>
      <c r="AB294" s="2">
        <v>344491.36</v>
      </c>
      <c r="AC294" s="2">
        <v>0</v>
      </c>
      <c r="AD294" s="2">
        <f t="shared" si="44"/>
        <v>16280561.359999999</v>
      </c>
      <c r="AE294" s="2"/>
      <c r="AF294" s="2">
        <v>18698929.010000002</v>
      </c>
      <c r="AG294" s="2"/>
      <c r="AH294" s="2"/>
      <c r="AI294" s="2">
        <v>3492891</v>
      </c>
      <c r="AJ294" s="2">
        <v>1395609.78</v>
      </c>
      <c r="AK294" s="2">
        <v>76058210</v>
      </c>
      <c r="AL294" s="2">
        <f t="shared" si="45"/>
        <v>99645639.790000007</v>
      </c>
      <c r="AM294" s="2"/>
      <c r="AN294" s="2"/>
      <c r="AO294" s="2"/>
      <c r="AP294" s="2"/>
      <c r="AQ294" s="2"/>
      <c r="AR294" s="2"/>
      <c r="AS294" s="2">
        <v>1500370</v>
      </c>
      <c r="AT294" s="2">
        <f t="shared" si="46"/>
        <v>1500370</v>
      </c>
      <c r="AU294" s="2"/>
      <c r="AV294" s="2"/>
      <c r="AW294" s="2"/>
      <c r="AX294" s="2"/>
      <c r="AY294" s="2"/>
      <c r="AZ294" s="2"/>
      <c r="BA294" s="2">
        <v>42420</v>
      </c>
      <c r="BB294" s="2">
        <f t="shared" si="47"/>
        <v>42420</v>
      </c>
      <c r="BC294" s="2"/>
      <c r="BD294" s="2"/>
      <c r="BE294" s="2"/>
      <c r="BF294" s="2"/>
      <c r="BG294" s="2"/>
      <c r="BH294" s="2"/>
      <c r="BI294" s="2">
        <v>0</v>
      </c>
      <c r="BJ294" s="2">
        <f t="shared" si="48"/>
        <v>0</v>
      </c>
      <c r="BK294" s="2"/>
      <c r="BL294" s="2"/>
      <c r="BM294" s="2"/>
      <c r="BN294" s="2"/>
      <c r="BO294" s="2"/>
      <c r="BP294" s="2"/>
      <c r="BQ294" s="2">
        <v>1542790</v>
      </c>
      <c r="BR294" s="2">
        <f t="shared" si="49"/>
        <v>1542790</v>
      </c>
    </row>
    <row r="295" spans="1:70" x14ac:dyDescent="0.2">
      <c r="A295" s="1">
        <v>1</v>
      </c>
      <c r="B295" s="5">
        <v>113369003</v>
      </c>
      <c r="C295" s="1" t="s">
        <v>395</v>
      </c>
      <c r="D295" s="1" t="s">
        <v>487</v>
      </c>
      <c r="E295" s="2">
        <f t="shared" si="40"/>
        <v>164030079.36000001</v>
      </c>
      <c r="F295" s="2">
        <f t="shared" si="41"/>
        <v>162246504.53</v>
      </c>
      <c r="G295" s="2"/>
      <c r="H295" s="2">
        <v>45310000</v>
      </c>
      <c r="I295" s="2"/>
      <c r="J295" s="2"/>
      <c r="K295" s="2">
        <v>15593148</v>
      </c>
      <c r="L295" s="2">
        <v>625931.36</v>
      </c>
      <c r="M295" s="2">
        <v>102501000</v>
      </c>
      <c r="N295" s="2">
        <f t="shared" si="42"/>
        <v>164030079.36000001</v>
      </c>
      <c r="O295" s="2"/>
      <c r="P295" s="2">
        <v>15885000</v>
      </c>
      <c r="Q295" s="2"/>
      <c r="R295" s="2"/>
      <c r="S295" s="2">
        <v>385662</v>
      </c>
      <c r="T295" s="2">
        <v>38763.17</v>
      </c>
      <c r="U295" s="2">
        <v>5382000</v>
      </c>
      <c r="V295" s="2">
        <f t="shared" si="43"/>
        <v>21691425.170000002</v>
      </c>
      <c r="W295" s="2"/>
      <c r="X295" s="2">
        <v>23475000</v>
      </c>
      <c r="Y295" s="2"/>
      <c r="Z295" s="2"/>
      <c r="AA295" s="2">
        <v>0</v>
      </c>
      <c r="AB295" s="2">
        <v>0</v>
      </c>
      <c r="AC295" s="2">
        <v>0</v>
      </c>
      <c r="AD295" s="2">
        <f t="shared" si="44"/>
        <v>23475000</v>
      </c>
      <c r="AE295" s="2"/>
      <c r="AF295" s="2">
        <v>37720000</v>
      </c>
      <c r="AG295" s="2"/>
      <c r="AH295" s="2"/>
      <c r="AI295" s="2">
        <v>15978810</v>
      </c>
      <c r="AJ295" s="2">
        <v>664694.53</v>
      </c>
      <c r="AK295" s="2">
        <v>107883000</v>
      </c>
      <c r="AL295" s="2">
        <f t="shared" si="45"/>
        <v>162246504.53</v>
      </c>
      <c r="AM295" s="2"/>
      <c r="AN295" s="2"/>
      <c r="AO295" s="2"/>
      <c r="AP295" s="2"/>
      <c r="AQ295" s="2"/>
      <c r="AR295" s="2"/>
      <c r="AS295" s="2"/>
      <c r="AT295" s="2">
        <f t="shared" si="46"/>
        <v>0</v>
      </c>
      <c r="AU295" s="2"/>
      <c r="AV295" s="2"/>
      <c r="AW295" s="2"/>
      <c r="AX295" s="2"/>
      <c r="AY295" s="2"/>
      <c r="AZ295" s="2"/>
      <c r="BA295" s="2"/>
      <c r="BB295" s="2">
        <f t="shared" si="47"/>
        <v>0</v>
      </c>
      <c r="BC295" s="2"/>
      <c r="BD295" s="2"/>
      <c r="BE295" s="2"/>
      <c r="BF295" s="2"/>
      <c r="BG295" s="2"/>
      <c r="BH295" s="2"/>
      <c r="BI295" s="2"/>
      <c r="BJ295" s="2">
        <f t="shared" si="48"/>
        <v>0</v>
      </c>
      <c r="BK295" s="2"/>
      <c r="BL295" s="2"/>
      <c r="BM295" s="2"/>
      <c r="BN295" s="2"/>
      <c r="BO295" s="2"/>
      <c r="BP295" s="2"/>
      <c r="BQ295" s="2"/>
      <c r="BR295" s="2">
        <f t="shared" si="49"/>
        <v>0</v>
      </c>
    </row>
    <row r="296" spans="1:70" x14ac:dyDescent="0.2">
      <c r="A296" s="1">
        <v>1</v>
      </c>
      <c r="B296" s="5">
        <v>104372003</v>
      </c>
      <c r="C296" s="1" t="s">
        <v>180</v>
      </c>
      <c r="D296" s="1" t="s">
        <v>459</v>
      </c>
      <c r="E296" s="2">
        <f t="shared" si="40"/>
        <v>56360874</v>
      </c>
      <c r="F296" s="2">
        <f t="shared" si="41"/>
        <v>66028860</v>
      </c>
      <c r="G296" s="2"/>
      <c r="H296" s="2">
        <v>0</v>
      </c>
      <c r="I296" s="2"/>
      <c r="J296" s="2">
        <v>6946222</v>
      </c>
      <c r="K296" s="2">
        <v>7900199</v>
      </c>
      <c r="L296" s="2">
        <v>72364</v>
      </c>
      <c r="M296" s="2">
        <v>40543128</v>
      </c>
      <c r="N296" s="2">
        <f t="shared" si="42"/>
        <v>55461913</v>
      </c>
      <c r="O296" s="2"/>
      <c r="P296" s="2">
        <v>15325000</v>
      </c>
      <c r="Q296" s="2"/>
      <c r="R296" s="2">
        <v>0</v>
      </c>
      <c r="S296" s="2">
        <v>24668</v>
      </c>
      <c r="T296" s="2">
        <v>0</v>
      </c>
      <c r="U296" s="2">
        <v>2017035</v>
      </c>
      <c r="V296" s="2">
        <f t="shared" si="43"/>
        <v>17366703</v>
      </c>
      <c r="W296" s="2"/>
      <c r="X296" s="2">
        <v>0</v>
      </c>
      <c r="Y296" s="2"/>
      <c r="Z296" s="2">
        <v>6901591</v>
      </c>
      <c r="AA296" s="2">
        <v>907423</v>
      </c>
      <c r="AB296" s="2">
        <v>0</v>
      </c>
      <c r="AC296" s="2">
        <v>0</v>
      </c>
      <c r="AD296" s="2">
        <f t="shared" si="44"/>
        <v>7809014</v>
      </c>
      <c r="AE296" s="2"/>
      <c r="AF296" s="2">
        <v>15325000</v>
      </c>
      <c r="AG296" s="2"/>
      <c r="AH296" s="2">
        <v>44631</v>
      </c>
      <c r="AI296" s="2">
        <v>7017444</v>
      </c>
      <c r="AJ296" s="2">
        <v>72364</v>
      </c>
      <c r="AK296" s="2">
        <v>42560163</v>
      </c>
      <c r="AL296" s="2">
        <f t="shared" si="45"/>
        <v>65019602</v>
      </c>
      <c r="AM296" s="2"/>
      <c r="AN296" s="2"/>
      <c r="AO296" s="2"/>
      <c r="AP296" s="2"/>
      <c r="AQ296" s="2">
        <v>39089</v>
      </c>
      <c r="AR296" s="2"/>
      <c r="AS296" s="2">
        <v>859872</v>
      </c>
      <c r="AT296" s="2">
        <f t="shared" si="46"/>
        <v>898961</v>
      </c>
      <c r="AU296" s="2"/>
      <c r="AV296" s="2"/>
      <c r="AW296" s="2"/>
      <c r="AX296" s="2"/>
      <c r="AY296" s="2">
        <v>3332</v>
      </c>
      <c r="AZ296" s="2"/>
      <c r="BA296" s="2">
        <v>106965</v>
      </c>
      <c r="BB296" s="2">
        <f t="shared" si="47"/>
        <v>110297</v>
      </c>
      <c r="BC296" s="2"/>
      <c r="BD296" s="2"/>
      <c r="BE296" s="2"/>
      <c r="BF296" s="2"/>
      <c r="BG296" s="2">
        <v>0</v>
      </c>
      <c r="BH296" s="2"/>
      <c r="BI296" s="2">
        <v>0</v>
      </c>
      <c r="BJ296" s="2">
        <f t="shared" si="48"/>
        <v>0</v>
      </c>
      <c r="BK296" s="2"/>
      <c r="BL296" s="2"/>
      <c r="BM296" s="2"/>
      <c r="BN296" s="2"/>
      <c r="BO296" s="2">
        <v>42421</v>
      </c>
      <c r="BP296" s="2"/>
      <c r="BQ296" s="2">
        <v>966837</v>
      </c>
      <c r="BR296" s="2">
        <f t="shared" si="49"/>
        <v>1009258</v>
      </c>
    </row>
    <row r="297" spans="1:70" x14ac:dyDescent="0.2">
      <c r="A297" s="1">
        <v>1</v>
      </c>
      <c r="B297" s="5">
        <v>104374003</v>
      </c>
      <c r="C297" s="1" t="s">
        <v>181</v>
      </c>
      <c r="D297" s="1" t="s">
        <v>459</v>
      </c>
      <c r="E297" s="2">
        <f t="shared" si="40"/>
        <v>39418359</v>
      </c>
      <c r="F297" s="2">
        <f t="shared" si="41"/>
        <v>40055013</v>
      </c>
      <c r="G297" s="2"/>
      <c r="H297" s="2">
        <v>7870000</v>
      </c>
      <c r="I297" s="2"/>
      <c r="J297" s="2"/>
      <c r="K297" s="2">
        <v>3857456</v>
      </c>
      <c r="L297" s="2">
        <v>229512</v>
      </c>
      <c r="M297" s="2">
        <v>27461391</v>
      </c>
      <c r="N297" s="2">
        <f t="shared" si="42"/>
        <v>39418359</v>
      </c>
      <c r="O297" s="2"/>
      <c r="P297" s="2">
        <v>0</v>
      </c>
      <c r="Q297" s="2"/>
      <c r="R297" s="2"/>
      <c r="S297" s="2">
        <v>0</v>
      </c>
      <c r="T297" s="2">
        <v>19032</v>
      </c>
      <c r="U297" s="2">
        <v>1688106</v>
      </c>
      <c r="V297" s="2">
        <f t="shared" si="43"/>
        <v>1707138</v>
      </c>
      <c r="W297" s="2"/>
      <c r="X297" s="2">
        <v>965000</v>
      </c>
      <c r="Y297" s="2"/>
      <c r="Z297" s="2"/>
      <c r="AA297" s="2">
        <v>105484</v>
      </c>
      <c r="AB297" s="2">
        <v>0</v>
      </c>
      <c r="AC297" s="2">
        <v>0</v>
      </c>
      <c r="AD297" s="2">
        <f t="shared" si="44"/>
        <v>1070484</v>
      </c>
      <c r="AE297" s="2"/>
      <c r="AF297" s="2">
        <v>6905000</v>
      </c>
      <c r="AG297" s="2"/>
      <c r="AH297" s="2"/>
      <c r="AI297" s="2">
        <v>3751972</v>
      </c>
      <c r="AJ297" s="2">
        <v>248544</v>
      </c>
      <c r="AK297" s="2">
        <v>29149497</v>
      </c>
      <c r="AL297" s="2">
        <f t="shared" si="45"/>
        <v>40055013</v>
      </c>
      <c r="AM297" s="2"/>
      <c r="AN297" s="2"/>
      <c r="AO297" s="2"/>
      <c r="AP297" s="2"/>
      <c r="AQ297" s="2"/>
      <c r="AR297" s="2"/>
      <c r="AS297" s="2"/>
      <c r="AT297" s="2">
        <f t="shared" si="46"/>
        <v>0</v>
      </c>
      <c r="AU297" s="2"/>
      <c r="AV297" s="2"/>
      <c r="AW297" s="2"/>
      <c r="AX297" s="2"/>
      <c r="AY297" s="2"/>
      <c r="AZ297" s="2"/>
      <c r="BA297" s="2"/>
      <c r="BB297" s="2">
        <f t="shared" si="47"/>
        <v>0</v>
      </c>
      <c r="BC297" s="2"/>
      <c r="BD297" s="2"/>
      <c r="BE297" s="2"/>
      <c r="BF297" s="2"/>
      <c r="BG297" s="2"/>
      <c r="BH297" s="2"/>
      <c r="BI297" s="2"/>
      <c r="BJ297" s="2">
        <f t="shared" si="48"/>
        <v>0</v>
      </c>
      <c r="BK297" s="2"/>
      <c r="BL297" s="2"/>
      <c r="BM297" s="2"/>
      <c r="BN297" s="2"/>
      <c r="BO297" s="2"/>
      <c r="BP297" s="2"/>
      <c r="BQ297" s="2"/>
      <c r="BR297" s="2">
        <f t="shared" si="49"/>
        <v>0</v>
      </c>
    </row>
    <row r="298" spans="1:70" x14ac:dyDescent="0.2">
      <c r="A298" s="1">
        <v>1</v>
      </c>
      <c r="B298" s="5">
        <v>104375003</v>
      </c>
      <c r="C298" s="1" t="s">
        <v>182</v>
      </c>
      <c r="D298" s="1" t="s">
        <v>459</v>
      </c>
      <c r="E298" s="2">
        <f t="shared" si="40"/>
        <v>51563664.980000004</v>
      </c>
      <c r="F298" s="2">
        <f t="shared" si="41"/>
        <v>55964149.490000002</v>
      </c>
      <c r="G298" s="2"/>
      <c r="H298" s="2">
        <v>13340000</v>
      </c>
      <c r="I298" s="2"/>
      <c r="J298" s="2">
        <v>44434.74</v>
      </c>
      <c r="K298" s="2">
        <v>2380821</v>
      </c>
      <c r="L298" s="2">
        <v>103409.24</v>
      </c>
      <c r="M298" s="2">
        <v>35695000</v>
      </c>
      <c r="N298" s="2">
        <f t="shared" si="42"/>
        <v>51563664.980000004</v>
      </c>
      <c r="O298" s="2"/>
      <c r="P298" s="2">
        <v>9995000</v>
      </c>
      <c r="Q298" s="2"/>
      <c r="R298" s="2">
        <v>373189.75</v>
      </c>
      <c r="S298" s="2">
        <v>2723223</v>
      </c>
      <c r="T298" s="2">
        <v>15071.76</v>
      </c>
      <c r="U298" s="2">
        <v>2564000</v>
      </c>
      <c r="V298" s="2">
        <f t="shared" si="43"/>
        <v>15670484.51</v>
      </c>
      <c r="W298" s="2"/>
      <c r="X298" s="2">
        <v>11270000</v>
      </c>
      <c r="Y298" s="2"/>
      <c r="Z298" s="2">
        <v>0</v>
      </c>
      <c r="AA298" s="2">
        <v>0</v>
      </c>
      <c r="AB298" s="2">
        <v>0</v>
      </c>
      <c r="AC298" s="2">
        <v>0</v>
      </c>
      <c r="AD298" s="2">
        <f t="shared" si="44"/>
        <v>11270000</v>
      </c>
      <c r="AE298" s="2"/>
      <c r="AF298" s="2">
        <v>12065000</v>
      </c>
      <c r="AG298" s="2"/>
      <c r="AH298" s="2">
        <v>417624.49</v>
      </c>
      <c r="AI298" s="2">
        <v>5104044</v>
      </c>
      <c r="AJ298" s="2">
        <v>118481</v>
      </c>
      <c r="AK298" s="2">
        <v>38259000</v>
      </c>
      <c r="AL298" s="2">
        <f t="shared" si="45"/>
        <v>55964149.490000002</v>
      </c>
      <c r="AM298" s="2"/>
      <c r="AN298" s="2"/>
      <c r="AO298" s="2"/>
      <c r="AP298" s="2"/>
      <c r="AQ298" s="2"/>
      <c r="AR298" s="2"/>
      <c r="AS298" s="2"/>
      <c r="AT298" s="2">
        <f t="shared" si="46"/>
        <v>0</v>
      </c>
      <c r="AU298" s="2"/>
      <c r="AV298" s="2"/>
      <c r="AW298" s="2"/>
      <c r="AX298" s="2"/>
      <c r="AY298" s="2"/>
      <c r="AZ298" s="2"/>
      <c r="BA298" s="2"/>
      <c r="BB298" s="2">
        <f t="shared" si="47"/>
        <v>0</v>
      </c>
      <c r="BC298" s="2"/>
      <c r="BD298" s="2"/>
      <c r="BE298" s="2"/>
      <c r="BF298" s="2"/>
      <c r="BG298" s="2"/>
      <c r="BH298" s="2"/>
      <c r="BI298" s="2"/>
      <c r="BJ298" s="2">
        <f t="shared" si="48"/>
        <v>0</v>
      </c>
      <c r="BK298" s="2"/>
      <c r="BL298" s="2"/>
      <c r="BM298" s="2"/>
      <c r="BN298" s="2"/>
      <c r="BO298" s="2"/>
      <c r="BP298" s="2"/>
      <c r="BQ298" s="2"/>
      <c r="BR298" s="2">
        <f t="shared" si="49"/>
        <v>0</v>
      </c>
    </row>
    <row r="299" spans="1:70" x14ac:dyDescent="0.2">
      <c r="A299" s="1">
        <v>1</v>
      </c>
      <c r="B299" s="5">
        <v>104375203</v>
      </c>
      <c r="C299" s="1" t="s">
        <v>566</v>
      </c>
      <c r="D299" s="1" t="s">
        <v>459</v>
      </c>
      <c r="E299" s="2">
        <f t="shared" si="40"/>
        <v>57285927</v>
      </c>
      <c r="F299" s="2">
        <f t="shared" si="41"/>
        <v>60052869</v>
      </c>
      <c r="G299" s="2"/>
      <c r="H299" s="2">
        <v>21350000</v>
      </c>
      <c r="I299" s="2"/>
      <c r="J299" s="2">
        <v>1515991</v>
      </c>
      <c r="K299" s="2">
        <v>5974054</v>
      </c>
      <c r="L299" s="2">
        <v>796882</v>
      </c>
      <c r="M299" s="2">
        <v>27649000</v>
      </c>
      <c r="N299" s="2">
        <f t="shared" si="42"/>
        <v>57285927</v>
      </c>
      <c r="O299" s="2"/>
      <c r="P299" s="2">
        <v>4650000</v>
      </c>
      <c r="Q299" s="2"/>
      <c r="R299" s="2">
        <v>0</v>
      </c>
      <c r="S299" s="2">
        <v>1000991</v>
      </c>
      <c r="T299" s="2">
        <v>16442</v>
      </c>
      <c r="U299" s="2">
        <v>1304000</v>
      </c>
      <c r="V299" s="2">
        <f t="shared" si="43"/>
        <v>6971433</v>
      </c>
      <c r="W299" s="2"/>
      <c r="X299" s="2">
        <v>3895000</v>
      </c>
      <c r="Y299" s="2"/>
      <c r="Z299" s="2">
        <v>309491</v>
      </c>
      <c r="AA299" s="2">
        <v>0</v>
      </c>
      <c r="AB299" s="2">
        <v>0</v>
      </c>
      <c r="AC299" s="2">
        <v>0</v>
      </c>
      <c r="AD299" s="2">
        <f t="shared" si="44"/>
        <v>4204491</v>
      </c>
      <c r="AE299" s="2"/>
      <c r="AF299" s="2">
        <v>22105000</v>
      </c>
      <c r="AG299" s="2"/>
      <c r="AH299" s="2">
        <v>1206500</v>
      </c>
      <c r="AI299" s="2">
        <v>6975045</v>
      </c>
      <c r="AJ299" s="2">
        <v>813324</v>
      </c>
      <c r="AK299" s="2">
        <v>28953000</v>
      </c>
      <c r="AL299" s="2">
        <f t="shared" si="45"/>
        <v>60052869</v>
      </c>
      <c r="AM299" s="2"/>
      <c r="AN299" s="2"/>
      <c r="AO299" s="2"/>
      <c r="AP299" s="2"/>
      <c r="AQ299" s="2"/>
      <c r="AR299" s="2"/>
      <c r="AS299" s="2"/>
      <c r="AT299" s="2">
        <f t="shared" si="46"/>
        <v>0</v>
      </c>
      <c r="AU299" s="2"/>
      <c r="AV299" s="2"/>
      <c r="AW299" s="2"/>
      <c r="AX299" s="2"/>
      <c r="AY299" s="2"/>
      <c r="AZ299" s="2"/>
      <c r="BA299" s="2"/>
      <c r="BB299" s="2">
        <f t="shared" si="47"/>
        <v>0</v>
      </c>
      <c r="BC299" s="2"/>
      <c r="BD299" s="2"/>
      <c r="BE299" s="2"/>
      <c r="BF299" s="2"/>
      <c r="BG299" s="2"/>
      <c r="BH299" s="2"/>
      <c r="BI299" s="2"/>
      <c r="BJ299" s="2">
        <f t="shared" si="48"/>
        <v>0</v>
      </c>
      <c r="BK299" s="2"/>
      <c r="BL299" s="2"/>
      <c r="BM299" s="2"/>
      <c r="BN299" s="2"/>
      <c r="BO299" s="2"/>
      <c r="BP299" s="2"/>
      <c r="BQ299" s="2"/>
      <c r="BR299" s="2">
        <f t="shared" si="49"/>
        <v>0</v>
      </c>
    </row>
    <row r="300" spans="1:70" x14ac:dyDescent="0.2">
      <c r="A300" s="1">
        <v>1</v>
      </c>
      <c r="B300" s="5">
        <v>104375302</v>
      </c>
      <c r="C300" s="1" t="s">
        <v>613</v>
      </c>
      <c r="D300" s="1" t="s">
        <v>459</v>
      </c>
      <c r="E300" s="2">
        <f t="shared" si="40"/>
        <v>145627063.63999999</v>
      </c>
      <c r="F300" s="2">
        <f t="shared" si="41"/>
        <v>146686574.47</v>
      </c>
      <c r="G300" s="2"/>
      <c r="H300" s="2">
        <v>28599635.649999999</v>
      </c>
      <c r="I300" s="2">
        <v>17340000</v>
      </c>
      <c r="J300" s="2">
        <v>116112.74</v>
      </c>
      <c r="K300" s="2">
        <v>14421000</v>
      </c>
      <c r="L300" s="2">
        <v>3374315.25</v>
      </c>
      <c r="M300" s="2">
        <v>81776000</v>
      </c>
      <c r="N300" s="2">
        <f t="shared" si="42"/>
        <v>145627063.63999999</v>
      </c>
      <c r="O300" s="2"/>
      <c r="P300" s="2">
        <v>18370000</v>
      </c>
      <c r="Q300" s="2">
        <v>0</v>
      </c>
      <c r="R300" s="2">
        <v>0</v>
      </c>
      <c r="S300" s="2">
        <v>0</v>
      </c>
      <c r="T300" s="2">
        <v>395309.67</v>
      </c>
      <c r="U300" s="2">
        <v>3260000</v>
      </c>
      <c r="V300" s="2">
        <f t="shared" si="43"/>
        <v>22025309.670000002</v>
      </c>
      <c r="W300" s="2"/>
      <c r="X300" s="2">
        <v>19952919.300000001</v>
      </c>
      <c r="Y300" s="2">
        <v>0</v>
      </c>
      <c r="Z300" s="2">
        <v>23095.15</v>
      </c>
      <c r="AA300" s="2">
        <v>918000</v>
      </c>
      <c r="AB300" s="2">
        <v>71784.39</v>
      </c>
      <c r="AC300" s="2">
        <v>0</v>
      </c>
      <c r="AD300" s="2">
        <f t="shared" si="44"/>
        <v>20965798.84</v>
      </c>
      <c r="AE300" s="2"/>
      <c r="AF300" s="2">
        <v>27016716.350000001</v>
      </c>
      <c r="AG300" s="2">
        <v>17340000</v>
      </c>
      <c r="AH300" s="2">
        <v>93017.59</v>
      </c>
      <c r="AI300" s="2">
        <v>13503000</v>
      </c>
      <c r="AJ300" s="2">
        <v>3697840.53</v>
      </c>
      <c r="AK300" s="2">
        <v>85036000</v>
      </c>
      <c r="AL300" s="2">
        <f t="shared" si="45"/>
        <v>146686574.47</v>
      </c>
      <c r="AM300" s="2"/>
      <c r="AN300" s="2"/>
      <c r="AO300" s="2"/>
      <c r="AP300" s="2"/>
      <c r="AQ300" s="2"/>
      <c r="AR300" s="2"/>
      <c r="AS300" s="2"/>
      <c r="AT300" s="2">
        <f t="shared" si="46"/>
        <v>0</v>
      </c>
      <c r="AU300" s="2"/>
      <c r="AV300" s="2"/>
      <c r="AW300" s="2"/>
      <c r="AX300" s="2"/>
      <c r="AY300" s="2"/>
      <c r="AZ300" s="2"/>
      <c r="BA300" s="2"/>
      <c r="BB300" s="2">
        <f t="shared" si="47"/>
        <v>0</v>
      </c>
      <c r="BC300" s="2"/>
      <c r="BD300" s="2"/>
      <c r="BE300" s="2"/>
      <c r="BF300" s="2"/>
      <c r="BG300" s="2"/>
      <c r="BH300" s="2"/>
      <c r="BI300" s="2"/>
      <c r="BJ300" s="2">
        <f t="shared" si="48"/>
        <v>0</v>
      </c>
      <c r="BK300" s="2"/>
      <c r="BL300" s="2"/>
      <c r="BM300" s="2"/>
      <c r="BN300" s="2"/>
      <c r="BO300" s="2"/>
      <c r="BP300" s="2"/>
      <c r="BQ300" s="2"/>
      <c r="BR300" s="2">
        <f t="shared" si="49"/>
        <v>0</v>
      </c>
    </row>
    <row r="301" spans="1:70" x14ac:dyDescent="0.2">
      <c r="A301" s="1">
        <v>1</v>
      </c>
      <c r="B301" s="5">
        <v>104376203</v>
      </c>
      <c r="C301" s="1" t="s">
        <v>308</v>
      </c>
      <c r="D301" s="1" t="s">
        <v>459</v>
      </c>
      <c r="E301" s="2">
        <f t="shared" si="40"/>
        <v>40323799.990000002</v>
      </c>
      <c r="F301" s="2">
        <f t="shared" si="41"/>
        <v>41350828</v>
      </c>
      <c r="G301" s="2"/>
      <c r="H301" s="2">
        <v>4850000</v>
      </c>
      <c r="I301" s="2"/>
      <c r="J301" s="2"/>
      <c r="K301" s="2">
        <v>5628780</v>
      </c>
      <c r="L301" s="2">
        <v>269402.49</v>
      </c>
      <c r="M301" s="2">
        <v>29567000</v>
      </c>
      <c r="N301" s="2">
        <f t="shared" si="42"/>
        <v>40315182.490000002</v>
      </c>
      <c r="O301" s="2"/>
      <c r="P301" s="2">
        <v>0</v>
      </c>
      <c r="Q301" s="2"/>
      <c r="R301" s="2"/>
      <c r="S301" s="2">
        <v>547106</v>
      </c>
      <c r="T301" s="2">
        <v>37614.49</v>
      </c>
      <c r="U301" s="2">
        <v>666000</v>
      </c>
      <c r="V301" s="2">
        <f t="shared" si="43"/>
        <v>1250720.49</v>
      </c>
      <c r="W301" s="2"/>
      <c r="X301" s="2">
        <v>223323.48</v>
      </c>
      <c r="Y301" s="2"/>
      <c r="Z301" s="2"/>
      <c r="AA301" s="2">
        <v>0</v>
      </c>
      <c r="AB301" s="2">
        <v>0</v>
      </c>
      <c r="AC301" s="2">
        <v>0</v>
      </c>
      <c r="AD301" s="2">
        <f t="shared" si="44"/>
        <v>223323.48</v>
      </c>
      <c r="AE301" s="2"/>
      <c r="AF301" s="2">
        <v>4626676.5199999996</v>
      </c>
      <c r="AG301" s="2"/>
      <c r="AH301" s="2"/>
      <c r="AI301" s="2">
        <v>6175886</v>
      </c>
      <c r="AJ301" s="2">
        <v>307016.98</v>
      </c>
      <c r="AK301" s="2">
        <v>30233000</v>
      </c>
      <c r="AL301" s="2">
        <f t="shared" si="45"/>
        <v>41342579.5</v>
      </c>
      <c r="AM301" s="2"/>
      <c r="AN301" s="2"/>
      <c r="AO301" s="2"/>
      <c r="AP301" s="2"/>
      <c r="AQ301" s="2"/>
      <c r="AR301" s="2">
        <v>8617.5</v>
      </c>
      <c r="AS301" s="2"/>
      <c r="AT301" s="2">
        <f t="shared" si="46"/>
        <v>8617.5</v>
      </c>
      <c r="AU301" s="2"/>
      <c r="AV301" s="2"/>
      <c r="AW301" s="2"/>
      <c r="AX301" s="2"/>
      <c r="AY301" s="2"/>
      <c r="AZ301" s="2">
        <v>0</v>
      </c>
      <c r="BA301" s="2"/>
      <c r="BB301" s="2">
        <f t="shared" si="47"/>
        <v>0</v>
      </c>
      <c r="BC301" s="2"/>
      <c r="BD301" s="2"/>
      <c r="BE301" s="2"/>
      <c r="BF301" s="2"/>
      <c r="BG301" s="2"/>
      <c r="BH301" s="2">
        <v>369</v>
      </c>
      <c r="BI301" s="2"/>
      <c r="BJ301" s="2">
        <f t="shared" si="48"/>
        <v>369</v>
      </c>
      <c r="BK301" s="2"/>
      <c r="BL301" s="2"/>
      <c r="BM301" s="2"/>
      <c r="BN301" s="2"/>
      <c r="BO301" s="2"/>
      <c r="BP301" s="2">
        <v>8248.5</v>
      </c>
      <c r="BQ301" s="2"/>
      <c r="BR301" s="2">
        <f t="shared" si="49"/>
        <v>8248.5</v>
      </c>
    </row>
    <row r="302" spans="1:70" x14ac:dyDescent="0.2">
      <c r="A302" s="1">
        <v>1</v>
      </c>
      <c r="B302" s="5">
        <v>104377003</v>
      </c>
      <c r="C302" s="1" t="s">
        <v>183</v>
      </c>
      <c r="D302" s="1" t="s">
        <v>459</v>
      </c>
      <c r="E302" s="2">
        <f t="shared" si="40"/>
        <v>20557539</v>
      </c>
      <c r="F302" s="2">
        <f t="shared" si="41"/>
        <v>21353202</v>
      </c>
      <c r="G302" s="2"/>
      <c r="H302" s="2"/>
      <c r="I302" s="2"/>
      <c r="J302" s="2">
        <v>186065</v>
      </c>
      <c r="K302" s="2">
        <v>3512000</v>
      </c>
      <c r="L302" s="2">
        <v>298474</v>
      </c>
      <c r="M302" s="2">
        <v>16561000</v>
      </c>
      <c r="N302" s="2">
        <f t="shared" si="42"/>
        <v>20557539</v>
      </c>
      <c r="O302" s="2"/>
      <c r="P302" s="2"/>
      <c r="Q302" s="2"/>
      <c r="R302" s="2">
        <v>0</v>
      </c>
      <c r="S302" s="2">
        <v>640000</v>
      </c>
      <c r="T302" s="2">
        <v>98843</v>
      </c>
      <c r="U302" s="2">
        <v>106700</v>
      </c>
      <c r="V302" s="2">
        <f t="shared" si="43"/>
        <v>845543</v>
      </c>
      <c r="W302" s="2"/>
      <c r="X302" s="2"/>
      <c r="Y302" s="2"/>
      <c r="Z302" s="2">
        <v>49880</v>
      </c>
      <c r="AA302" s="2">
        <v>0</v>
      </c>
      <c r="AB302" s="2">
        <v>0</v>
      </c>
      <c r="AC302" s="2">
        <v>0</v>
      </c>
      <c r="AD302" s="2">
        <f t="shared" si="44"/>
        <v>49880</v>
      </c>
      <c r="AE302" s="2"/>
      <c r="AF302" s="2"/>
      <c r="AG302" s="2"/>
      <c r="AH302" s="2">
        <v>136185</v>
      </c>
      <c r="AI302" s="2">
        <v>4152000</v>
      </c>
      <c r="AJ302" s="2">
        <v>397317</v>
      </c>
      <c r="AK302" s="2">
        <v>16667700</v>
      </c>
      <c r="AL302" s="2">
        <f t="shared" si="45"/>
        <v>21353202</v>
      </c>
      <c r="AM302" s="2"/>
      <c r="AN302" s="2"/>
      <c r="AO302" s="2"/>
      <c r="AP302" s="2"/>
      <c r="AQ302" s="2"/>
      <c r="AR302" s="2"/>
      <c r="AS302" s="2"/>
      <c r="AT302" s="2">
        <f t="shared" si="46"/>
        <v>0</v>
      </c>
      <c r="AU302" s="2"/>
      <c r="AV302" s="2"/>
      <c r="AW302" s="2"/>
      <c r="AX302" s="2"/>
      <c r="AY302" s="2"/>
      <c r="AZ302" s="2"/>
      <c r="BA302" s="2"/>
      <c r="BB302" s="2">
        <f t="shared" si="47"/>
        <v>0</v>
      </c>
      <c r="BC302" s="2"/>
      <c r="BD302" s="2"/>
      <c r="BE302" s="2"/>
      <c r="BF302" s="2"/>
      <c r="BG302" s="2"/>
      <c r="BH302" s="2"/>
      <c r="BI302" s="2"/>
      <c r="BJ302" s="2">
        <f t="shared" si="48"/>
        <v>0</v>
      </c>
      <c r="BK302" s="2"/>
      <c r="BL302" s="2"/>
      <c r="BM302" s="2"/>
      <c r="BN302" s="2"/>
      <c r="BO302" s="2"/>
      <c r="BP302" s="2"/>
      <c r="BQ302" s="2"/>
      <c r="BR302" s="2">
        <f t="shared" si="49"/>
        <v>0</v>
      </c>
    </row>
    <row r="303" spans="1:70" x14ac:dyDescent="0.2">
      <c r="A303" s="1">
        <v>1</v>
      </c>
      <c r="B303" s="5">
        <v>104378003</v>
      </c>
      <c r="C303" s="1" t="s">
        <v>614</v>
      </c>
      <c r="D303" s="1" t="s">
        <v>459</v>
      </c>
      <c r="E303" s="2">
        <f t="shared" si="40"/>
        <v>52203818</v>
      </c>
      <c r="F303" s="2">
        <f t="shared" si="41"/>
        <v>50487111</v>
      </c>
      <c r="G303" s="2"/>
      <c r="H303" s="2">
        <v>20070000</v>
      </c>
      <c r="I303" s="2"/>
      <c r="J303" s="2"/>
      <c r="K303" s="2">
        <v>4810315</v>
      </c>
      <c r="L303" s="2">
        <v>283156</v>
      </c>
      <c r="M303" s="2">
        <v>27040347</v>
      </c>
      <c r="N303" s="2">
        <f t="shared" si="42"/>
        <v>52203818</v>
      </c>
      <c r="O303" s="2"/>
      <c r="P303" s="2">
        <v>10035000</v>
      </c>
      <c r="Q303" s="2"/>
      <c r="R303" s="2"/>
      <c r="S303" s="2">
        <v>51515</v>
      </c>
      <c r="T303" s="2">
        <v>12515</v>
      </c>
      <c r="U303" s="2">
        <v>484263</v>
      </c>
      <c r="V303" s="2">
        <f t="shared" si="43"/>
        <v>10583293</v>
      </c>
      <c r="W303" s="2"/>
      <c r="X303" s="2">
        <v>12300000</v>
      </c>
      <c r="Y303" s="2"/>
      <c r="Z303" s="2"/>
      <c r="AA303" s="2">
        <v>0</v>
      </c>
      <c r="AB303" s="2">
        <v>0</v>
      </c>
      <c r="AC303" s="2">
        <v>0</v>
      </c>
      <c r="AD303" s="2">
        <f t="shared" si="44"/>
        <v>12300000</v>
      </c>
      <c r="AE303" s="2"/>
      <c r="AF303" s="2">
        <v>17805000</v>
      </c>
      <c r="AG303" s="2"/>
      <c r="AH303" s="2"/>
      <c r="AI303" s="2">
        <v>4861830</v>
      </c>
      <c r="AJ303" s="2">
        <v>295671</v>
      </c>
      <c r="AK303" s="2">
        <v>27524610</v>
      </c>
      <c r="AL303" s="2">
        <f t="shared" si="45"/>
        <v>50487111</v>
      </c>
      <c r="AM303" s="2"/>
      <c r="AN303" s="2"/>
      <c r="AO303" s="2"/>
      <c r="AP303" s="2"/>
      <c r="AQ303" s="2"/>
      <c r="AR303" s="2"/>
      <c r="AS303" s="2"/>
      <c r="AT303" s="2">
        <f t="shared" si="46"/>
        <v>0</v>
      </c>
      <c r="AU303" s="2"/>
      <c r="AV303" s="2"/>
      <c r="AW303" s="2"/>
      <c r="AX303" s="2"/>
      <c r="AY303" s="2"/>
      <c r="AZ303" s="2"/>
      <c r="BA303" s="2"/>
      <c r="BB303" s="2">
        <f t="shared" si="47"/>
        <v>0</v>
      </c>
      <c r="BC303" s="2"/>
      <c r="BD303" s="2"/>
      <c r="BE303" s="2"/>
      <c r="BF303" s="2"/>
      <c r="BG303" s="2"/>
      <c r="BH303" s="2"/>
      <c r="BI303" s="2"/>
      <c r="BJ303" s="2">
        <f t="shared" si="48"/>
        <v>0</v>
      </c>
      <c r="BK303" s="2"/>
      <c r="BL303" s="2"/>
      <c r="BM303" s="2"/>
      <c r="BN303" s="2"/>
      <c r="BO303" s="2"/>
      <c r="BP303" s="2"/>
      <c r="BQ303" s="2"/>
      <c r="BR303" s="2">
        <f t="shared" si="49"/>
        <v>0</v>
      </c>
    </row>
    <row r="304" spans="1:70" x14ac:dyDescent="0.2">
      <c r="A304" s="1">
        <v>1</v>
      </c>
      <c r="B304" s="5">
        <v>113380303</v>
      </c>
      <c r="C304" s="1" t="s">
        <v>646</v>
      </c>
      <c r="D304" s="1" t="s">
        <v>488</v>
      </c>
      <c r="E304" s="2">
        <f t="shared" si="40"/>
        <v>63335401.700000003</v>
      </c>
      <c r="F304" s="2">
        <f t="shared" si="41"/>
        <v>64139265.740000002</v>
      </c>
      <c r="G304" s="2">
        <v>106155</v>
      </c>
      <c r="H304" s="2">
        <v>25055000</v>
      </c>
      <c r="I304" s="2"/>
      <c r="J304" s="2">
        <v>654575.69999999995</v>
      </c>
      <c r="K304" s="2">
        <v>4161415</v>
      </c>
      <c r="L304" s="2">
        <v>516865</v>
      </c>
      <c r="M304" s="2">
        <v>32841391</v>
      </c>
      <c r="N304" s="2">
        <f t="shared" si="42"/>
        <v>63335401.700000003</v>
      </c>
      <c r="O304" s="2">
        <v>0</v>
      </c>
      <c r="P304" s="2">
        <v>0</v>
      </c>
      <c r="Q304" s="2"/>
      <c r="R304" s="2">
        <v>699702.73</v>
      </c>
      <c r="S304" s="2">
        <v>34570</v>
      </c>
      <c r="T304" s="2">
        <v>33324</v>
      </c>
      <c r="U304" s="2">
        <v>1970593</v>
      </c>
      <c r="V304" s="2">
        <f t="shared" si="43"/>
        <v>2738189.73</v>
      </c>
      <c r="W304" s="2">
        <v>52276.99</v>
      </c>
      <c r="X304" s="2">
        <v>1175000</v>
      </c>
      <c r="Y304" s="2"/>
      <c r="Z304" s="2">
        <v>688133.7</v>
      </c>
      <c r="AA304" s="2">
        <v>18915</v>
      </c>
      <c r="AB304" s="2">
        <v>0</v>
      </c>
      <c r="AC304" s="2">
        <v>0</v>
      </c>
      <c r="AD304" s="2">
        <f t="shared" si="44"/>
        <v>1934325.69</v>
      </c>
      <c r="AE304" s="2">
        <v>53878.01</v>
      </c>
      <c r="AF304" s="2">
        <v>23880000</v>
      </c>
      <c r="AG304" s="2"/>
      <c r="AH304" s="2">
        <v>666144.73</v>
      </c>
      <c r="AI304" s="2">
        <v>4177070</v>
      </c>
      <c r="AJ304" s="2">
        <v>550189</v>
      </c>
      <c r="AK304" s="2">
        <v>34811984</v>
      </c>
      <c r="AL304" s="2">
        <f t="shared" si="45"/>
        <v>64139265.740000002</v>
      </c>
      <c r="AM304" s="2"/>
      <c r="AN304" s="2"/>
      <c r="AO304" s="2"/>
      <c r="AP304" s="2"/>
      <c r="AQ304" s="2"/>
      <c r="AR304" s="2"/>
      <c r="AS304" s="2"/>
      <c r="AT304" s="2">
        <f t="shared" si="46"/>
        <v>0</v>
      </c>
      <c r="AU304" s="2"/>
      <c r="AV304" s="2"/>
      <c r="AW304" s="2"/>
      <c r="AX304" s="2"/>
      <c r="AY304" s="2"/>
      <c r="AZ304" s="2"/>
      <c r="BA304" s="2"/>
      <c r="BB304" s="2">
        <f t="shared" si="47"/>
        <v>0</v>
      </c>
      <c r="BC304" s="2"/>
      <c r="BD304" s="2"/>
      <c r="BE304" s="2"/>
      <c r="BF304" s="2"/>
      <c r="BG304" s="2"/>
      <c r="BH304" s="2"/>
      <c r="BI304" s="2"/>
      <c r="BJ304" s="2">
        <f t="shared" si="48"/>
        <v>0</v>
      </c>
      <c r="BK304" s="2"/>
      <c r="BL304" s="2"/>
      <c r="BM304" s="2"/>
      <c r="BN304" s="2"/>
      <c r="BO304" s="2"/>
      <c r="BP304" s="2"/>
      <c r="BQ304" s="2"/>
      <c r="BR304" s="2">
        <f t="shared" si="49"/>
        <v>0</v>
      </c>
    </row>
    <row r="305" spans="1:70" x14ac:dyDescent="0.2">
      <c r="A305" s="1">
        <v>1</v>
      </c>
      <c r="B305" s="5">
        <v>113381303</v>
      </c>
      <c r="C305" s="1" t="s">
        <v>727</v>
      </c>
      <c r="D305" s="1" t="s">
        <v>488</v>
      </c>
      <c r="E305" s="2">
        <f t="shared" si="40"/>
        <v>154460273.5</v>
      </c>
      <c r="F305" s="2">
        <f t="shared" si="41"/>
        <v>156443313.59999999</v>
      </c>
      <c r="G305" s="2"/>
      <c r="H305" s="2">
        <v>24355000</v>
      </c>
      <c r="I305" s="2"/>
      <c r="J305" s="2">
        <v>1826502.5</v>
      </c>
      <c r="K305" s="2">
        <v>9372726</v>
      </c>
      <c r="L305" s="2">
        <v>2456505</v>
      </c>
      <c r="M305" s="2">
        <v>114372439</v>
      </c>
      <c r="N305" s="2">
        <f t="shared" si="42"/>
        <v>152383172.5</v>
      </c>
      <c r="O305" s="2"/>
      <c r="P305" s="2">
        <v>9524000</v>
      </c>
      <c r="Q305" s="2"/>
      <c r="R305" s="2">
        <v>0</v>
      </c>
      <c r="S305" s="2">
        <v>1002511</v>
      </c>
      <c r="T305" s="2">
        <v>248400</v>
      </c>
      <c r="U305" s="2">
        <v>5318715</v>
      </c>
      <c r="V305" s="2">
        <f t="shared" si="43"/>
        <v>16093626</v>
      </c>
      <c r="W305" s="2"/>
      <c r="X305" s="2">
        <v>13875000</v>
      </c>
      <c r="Y305" s="2"/>
      <c r="Z305" s="2">
        <v>123062.9</v>
      </c>
      <c r="AA305" s="2">
        <v>0</v>
      </c>
      <c r="AB305" s="2">
        <v>311068</v>
      </c>
      <c r="AC305" s="2">
        <v>0</v>
      </c>
      <c r="AD305" s="2">
        <f t="shared" si="44"/>
        <v>14309130.9</v>
      </c>
      <c r="AE305" s="2"/>
      <c r="AF305" s="2">
        <v>20004000</v>
      </c>
      <c r="AG305" s="2"/>
      <c r="AH305" s="2">
        <v>1703439.6</v>
      </c>
      <c r="AI305" s="2">
        <v>10375237</v>
      </c>
      <c r="AJ305" s="2">
        <v>2393837</v>
      </c>
      <c r="AK305" s="2">
        <v>119691154</v>
      </c>
      <c r="AL305" s="2">
        <f t="shared" si="45"/>
        <v>154167667.59999999</v>
      </c>
      <c r="AM305" s="2"/>
      <c r="AN305" s="2"/>
      <c r="AO305" s="2"/>
      <c r="AP305" s="2"/>
      <c r="AQ305" s="2">
        <v>85652</v>
      </c>
      <c r="AR305" s="2">
        <v>15542</v>
      </c>
      <c r="AS305" s="2">
        <v>1975907</v>
      </c>
      <c r="AT305" s="2">
        <f t="shared" si="46"/>
        <v>2077101</v>
      </c>
      <c r="AU305" s="2"/>
      <c r="AV305" s="2"/>
      <c r="AW305" s="2"/>
      <c r="AX305" s="2"/>
      <c r="AY305" s="2">
        <v>4465</v>
      </c>
      <c r="AZ305" s="2">
        <v>3549</v>
      </c>
      <c r="BA305" s="2">
        <v>199504</v>
      </c>
      <c r="BB305" s="2">
        <f t="shared" si="47"/>
        <v>207518</v>
      </c>
      <c r="BC305" s="2"/>
      <c r="BD305" s="2"/>
      <c r="BE305" s="2"/>
      <c r="BF305" s="2"/>
      <c r="BG305" s="2">
        <v>0</v>
      </c>
      <c r="BH305" s="2">
        <v>8973</v>
      </c>
      <c r="BI305" s="2">
        <v>0</v>
      </c>
      <c r="BJ305" s="2">
        <f t="shared" si="48"/>
        <v>8973</v>
      </c>
      <c r="BK305" s="2"/>
      <c r="BL305" s="2"/>
      <c r="BM305" s="2"/>
      <c r="BN305" s="2"/>
      <c r="BO305" s="2">
        <v>90117</v>
      </c>
      <c r="BP305" s="2">
        <v>10118</v>
      </c>
      <c r="BQ305" s="2">
        <v>2175411</v>
      </c>
      <c r="BR305" s="2">
        <f t="shared" si="49"/>
        <v>2275646</v>
      </c>
    </row>
    <row r="306" spans="1:70" x14ac:dyDescent="0.2">
      <c r="A306" s="1">
        <v>1</v>
      </c>
      <c r="B306" s="5">
        <v>113382303</v>
      </c>
      <c r="C306" s="1" t="s">
        <v>141</v>
      </c>
      <c r="D306" s="1" t="s">
        <v>488</v>
      </c>
      <c r="E306" s="2">
        <f t="shared" si="40"/>
        <v>111410616</v>
      </c>
      <c r="F306" s="2">
        <f t="shared" si="41"/>
        <v>113882177</v>
      </c>
      <c r="G306" s="2"/>
      <c r="H306" s="2">
        <v>43939000</v>
      </c>
      <c r="I306" s="2"/>
      <c r="J306" s="2">
        <v>677950</v>
      </c>
      <c r="K306" s="2">
        <v>7059350</v>
      </c>
      <c r="L306" s="2">
        <v>1410417</v>
      </c>
      <c r="M306" s="2">
        <v>57035197</v>
      </c>
      <c r="N306" s="2">
        <f t="shared" si="42"/>
        <v>110121914</v>
      </c>
      <c r="O306" s="2"/>
      <c r="P306" s="2">
        <v>0</v>
      </c>
      <c r="Q306" s="2"/>
      <c r="R306" s="2">
        <v>0</v>
      </c>
      <c r="S306" s="2">
        <v>329672</v>
      </c>
      <c r="T306" s="2">
        <v>324207</v>
      </c>
      <c r="U306" s="2">
        <v>4107414</v>
      </c>
      <c r="V306" s="2">
        <f t="shared" si="43"/>
        <v>4761293</v>
      </c>
      <c r="W306" s="2"/>
      <c r="X306" s="2">
        <v>1243000</v>
      </c>
      <c r="Y306" s="2"/>
      <c r="Z306" s="2">
        <v>61632</v>
      </c>
      <c r="AA306" s="2">
        <v>0</v>
      </c>
      <c r="AB306" s="2">
        <v>0</v>
      </c>
      <c r="AC306" s="2">
        <v>971593</v>
      </c>
      <c r="AD306" s="2">
        <f t="shared" si="44"/>
        <v>2276225</v>
      </c>
      <c r="AE306" s="2"/>
      <c r="AF306" s="2">
        <v>42696000</v>
      </c>
      <c r="AG306" s="2"/>
      <c r="AH306" s="2">
        <v>616318</v>
      </c>
      <c r="AI306" s="2">
        <v>7389022</v>
      </c>
      <c r="AJ306" s="2">
        <v>1734624</v>
      </c>
      <c r="AK306" s="2">
        <v>60171018</v>
      </c>
      <c r="AL306" s="2">
        <f t="shared" si="45"/>
        <v>112606982</v>
      </c>
      <c r="AM306" s="2"/>
      <c r="AN306" s="2"/>
      <c r="AO306" s="2"/>
      <c r="AP306" s="2"/>
      <c r="AQ306" s="2">
        <v>241526</v>
      </c>
      <c r="AR306" s="2">
        <v>25373</v>
      </c>
      <c r="AS306" s="2">
        <v>1021803</v>
      </c>
      <c r="AT306" s="2">
        <f t="shared" si="46"/>
        <v>1288702</v>
      </c>
      <c r="AU306" s="2"/>
      <c r="AV306" s="2"/>
      <c r="AW306" s="2"/>
      <c r="AX306" s="2"/>
      <c r="AY306" s="2">
        <v>4194</v>
      </c>
      <c r="AZ306" s="2">
        <v>0</v>
      </c>
      <c r="BA306" s="2">
        <v>0</v>
      </c>
      <c r="BB306" s="2">
        <f t="shared" si="47"/>
        <v>4194</v>
      </c>
      <c r="BC306" s="2"/>
      <c r="BD306" s="2"/>
      <c r="BE306" s="2"/>
      <c r="BF306" s="2"/>
      <c r="BG306" s="2">
        <v>0</v>
      </c>
      <c r="BH306" s="2">
        <v>294</v>
      </c>
      <c r="BI306" s="2">
        <v>17407</v>
      </c>
      <c r="BJ306" s="2">
        <f t="shared" si="48"/>
        <v>17701</v>
      </c>
      <c r="BK306" s="2"/>
      <c r="BL306" s="2"/>
      <c r="BM306" s="2"/>
      <c r="BN306" s="2"/>
      <c r="BO306" s="2">
        <v>245720</v>
      </c>
      <c r="BP306" s="2">
        <v>25079</v>
      </c>
      <c r="BQ306" s="2">
        <v>1004396</v>
      </c>
      <c r="BR306" s="2">
        <f t="shared" si="49"/>
        <v>1275195</v>
      </c>
    </row>
    <row r="307" spans="1:70" x14ac:dyDescent="0.2">
      <c r="A307" s="1">
        <v>1</v>
      </c>
      <c r="B307" s="5">
        <v>113384603</v>
      </c>
      <c r="C307" s="1" t="s">
        <v>396</v>
      </c>
      <c r="D307" s="1" t="s">
        <v>488</v>
      </c>
      <c r="E307" s="2">
        <f t="shared" si="40"/>
        <v>167106909.42000002</v>
      </c>
      <c r="F307" s="2">
        <f t="shared" si="41"/>
        <v>167993602</v>
      </c>
      <c r="G307" s="2"/>
      <c r="H307" s="2">
        <v>37065000</v>
      </c>
      <c r="I307" s="2">
        <v>15000000</v>
      </c>
      <c r="J307" s="2">
        <v>77804.42</v>
      </c>
      <c r="K307" s="2">
        <v>8312750</v>
      </c>
      <c r="L307" s="2">
        <v>1654067</v>
      </c>
      <c r="M307" s="2">
        <v>103586451</v>
      </c>
      <c r="N307" s="2">
        <f t="shared" si="42"/>
        <v>165696072.42000002</v>
      </c>
      <c r="O307" s="2"/>
      <c r="P307" s="2">
        <v>0</v>
      </c>
      <c r="Q307" s="2">
        <v>0</v>
      </c>
      <c r="R307" s="2">
        <v>0</v>
      </c>
      <c r="S307" s="2">
        <v>0</v>
      </c>
      <c r="T307" s="2">
        <v>0</v>
      </c>
      <c r="U307" s="2">
        <v>4903437</v>
      </c>
      <c r="V307" s="2">
        <f t="shared" si="43"/>
        <v>4903437</v>
      </c>
      <c r="W307" s="2"/>
      <c r="X307" s="2">
        <v>3502000</v>
      </c>
      <c r="Y307" s="2">
        <v>0</v>
      </c>
      <c r="Z307" s="2">
        <v>77804.42</v>
      </c>
      <c r="AA307" s="2">
        <v>443981</v>
      </c>
      <c r="AB307" s="2">
        <v>25491</v>
      </c>
      <c r="AC307" s="2">
        <v>0</v>
      </c>
      <c r="AD307" s="2">
        <f t="shared" si="44"/>
        <v>4049276.42</v>
      </c>
      <c r="AE307" s="2"/>
      <c r="AF307" s="2">
        <v>33563000</v>
      </c>
      <c r="AG307" s="2">
        <v>15000000</v>
      </c>
      <c r="AH307" s="2">
        <v>0</v>
      </c>
      <c r="AI307" s="2">
        <v>7868769</v>
      </c>
      <c r="AJ307" s="2">
        <v>1628576</v>
      </c>
      <c r="AK307" s="2">
        <v>108489888</v>
      </c>
      <c r="AL307" s="2">
        <f t="shared" si="45"/>
        <v>166550233</v>
      </c>
      <c r="AM307" s="2"/>
      <c r="AN307" s="2"/>
      <c r="AO307" s="2"/>
      <c r="AP307" s="2"/>
      <c r="AQ307" s="2">
        <v>99524</v>
      </c>
      <c r="AR307" s="2">
        <v>10764</v>
      </c>
      <c r="AS307" s="2">
        <v>1300549</v>
      </c>
      <c r="AT307" s="2">
        <f t="shared" si="46"/>
        <v>1410837</v>
      </c>
      <c r="AU307" s="2"/>
      <c r="AV307" s="2"/>
      <c r="AW307" s="2"/>
      <c r="AX307" s="2"/>
      <c r="AY307" s="2">
        <v>0</v>
      </c>
      <c r="AZ307" s="2">
        <v>0</v>
      </c>
      <c r="BA307" s="2">
        <v>61563</v>
      </c>
      <c r="BB307" s="2">
        <f t="shared" si="47"/>
        <v>61563</v>
      </c>
      <c r="BC307" s="2"/>
      <c r="BD307" s="2"/>
      <c r="BE307" s="2"/>
      <c r="BF307" s="2"/>
      <c r="BG307" s="2">
        <v>28671</v>
      </c>
      <c r="BH307" s="2">
        <v>360</v>
      </c>
      <c r="BI307" s="2">
        <v>0</v>
      </c>
      <c r="BJ307" s="2">
        <f t="shared" si="48"/>
        <v>29031</v>
      </c>
      <c r="BK307" s="2"/>
      <c r="BL307" s="2"/>
      <c r="BM307" s="2"/>
      <c r="BN307" s="2"/>
      <c r="BO307" s="2">
        <v>70853</v>
      </c>
      <c r="BP307" s="2">
        <v>10404</v>
      </c>
      <c r="BQ307" s="2">
        <v>1362112</v>
      </c>
      <c r="BR307" s="2">
        <f t="shared" si="49"/>
        <v>1443369</v>
      </c>
    </row>
    <row r="308" spans="1:70" x14ac:dyDescent="0.2">
      <c r="A308" s="1">
        <v>1</v>
      </c>
      <c r="B308" s="5">
        <v>113385003</v>
      </c>
      <c r="C308" s="1" t="s">
        <v>728</v>
      </c>
      <c r="D308" s="1" t="s">
        <v>488</v>
      </c>
      <c r="E308" s="2">
        <f t="shared" si="40"/>
        <v>67127184.930000007</v>
      </c>
      <c r="F308" s="2">
        <f t="shared" si="41"/>
        <v>95526283.069999993</v>
      </c>
      <c r="G308" s="2"/>
      <c r="H308" s="2">
        <v>11495000</v>
      </c>
      <c r="I308" s="2">
        <v>886987.95</v>
      </c>
      <c r="J308" s="2"/>
      <c r="K308" s="2">
        <v>2418336</v>
      </c>
      <c r="L308" s="2">
        <v>1333860.98</v>
      </c>
      <c r="M308" s="2">
        <v>50993000</v>
      </c>
      <c r="N308" s="2">
        <f t="shared" si="42"/>
        <v>67127184.930000007</v>
      </c>
      <c r="O308" s="2"/>
      <c r="P308" s="2">
        <v>36658000</v>
      </c>
      <c r="Q308" s="2">
        <v>0</v>
      </c>
      <c r="R308" s="2"/>
      <c r="S308" s="2">
        <v>2876738</v>
      </c>
      <c r="T308" s="2">
        <v>585457.19999999995</v>
      </c>
      <c r="U308" s="2">
        <v>1791000</v>
      </c>
      <c r="V308" s="2">
        <f t="shared" si="43"/>
        <v>41911195.200000003</v>
      </c>
      <c r="W308" s="2"/>
      <c r="X308" s="2">
        <v>12930000</v>
      </c>
      <c r="Y308" s="2">
        <v>61195.8</v>
      </c>
      <c r="Z308" s="2"/>
      <c r="AA308" s="2">
        <v>0</v>
      </c>
      <c r="AB308" s="2">
        <v>520901.26</v>
      </c>
      <c r="AC308" s="2">
        <v>0</v>
      </c>
      <c r="AD308" s="2">
        <f t="shared" si="44"/>
        <v>13512097.060000001</v>
      </c>
      <c r="AE308" s="2"/>
      <c r="AF308" s="2">
        <v>35223000</v>
      </c>
      <c r="AG308" s="2">
        <v>825792.15</v>
      </c>
      <c r="AH308" s="2"/>
      <c r="AI308" s="2">
        <v>5295074</v>
      </c>
      <c r="AJ308" s="2">
        <v>1398416.92</v>
      </c>
      <c r="AK308" s="2">
        <v>52784000</v>
      </c>
      <c r="AL308" s="2">
        <f t="shared" si="45"/>
        <v>95526283.069999993</v>
      </c>
      <c r="AM308" s="2"/>
      <c r="AN308" s="2"/>
      <c r="AO308" s="2"/>
      <c r="AP308" s="2"/>
      <c r="AQ308" s="2"/>
      <c r="AR308" s="2"/>
      <c r="AS308" s="2"/>
      <c r="AT308" s="2">
        <f t="shared" si="46"/>
        <v>0</v>
      </c>
      <c r="AU308" s="2"/>
      <c r="AV308" s="2"/>
      <c r="AW308" s="2"/>
      <c r="AX308" s="2"/>
      <c r="AY308" s="2"/>
      <c r="AZ308" s="2"/>
      <c r="BA308" s="2"/>
      <c r="BB308" s="2">
        <f t="shared" si="47"/>
        <v>0</v>
      </c>
      <c r="BC308" s="2"/>
      <c r="BD308" s="2"/>
      <c r="BE308" s="2"/>
      <c r="BF308" s="2"/>
      <c r="BG308" s="2"/>
      <c r="BH308" s="2"/>
      <c r="BI308" s="2"/>
      <c r="BJ308" s="2">
        <f t="shared" si="48"/>
        <v>0</v>
      </c>
      <c r="BK308" s="2"/>
      <c r="BL308" s="2"/>
      <c r="BM308" s="2"/>
      <c r="BN308" s="2"/>
      <c r="BO308" s="2"/>
      <c r="BP308" s="2"/>
      <c r="BQ308" s="2"/>
      <c r="BR308" s="2">
        <f t="shared" si="49"/>
        <v>0</v>
      </c>
    </row>
    <row r="309" spans="1:70" x14ac:dyDescent="0.2">
      <c r="A309" s="1">
        <v>1</v>
      </c>
      <c r="B309" s="5">
        <v>113385303</v>
      </c>
      <c r="C309" s="1" t="s">
        <v>587</v>
      </c>
      <c r="D309" s="1" t="s">
        <v>488</v>
      </c>
      <c r="E309" s="2">
        <f t="shared" si="40"/>
        <v>142887356</v>
      </c>
      <c r="F309" s="2">
        <f t="shared" si="41"/>
        <v>144082175</v>
      </c>
      <c r="G309" s="2"/>
      <c r="H309" s="2">
        <v>63240000</v>
      </c>
      <c r="I309" s="2"/>
      <c r="J309" s="2">
        <v>521056</v>
      </c>
      <c r="K309" s="2">
        <v>5590239</v>
      </c>
      <c r="L309" s="2">
        <v>845115</v>
      </c>
      <c r="M309" s="2">
        <v>71047000</v>
      </c>
      <c r="N309" s="2">
        <f t="shared" si="42"/>
        <v>141243410</v>
      </c>
      <c r="O309" s="2"/>
      <c r="P309" s="2">
        <v>0</v>
      </c>
      <c r="Q309" s="2"/>
      <c r="R309" s="2">
        <v>22307</v>
      </c>
      <c r="S309" s="2">
        <v>404227</v>
      </c>
      <c r="T309" s="2">
        <v>134505</v>
      </c>
      <c r="U309" s="2">
        <v>6146000</v>
      </c>
      <c r="V309" s="2">
        <f t="shared" si="43"/>
        <v>6707039</v>
      </c>
      <c r="W309" s="2"/>
      <c r="X309" s="2">
        <v>4985000</v>
      </c>
      <c r="Y309" s="2"/>
      <c r="Z309" s="2">
        <v>0</v>
      </c>
      <c r="AA309" s="2">
        <v>0</v>
      </c>
      <c r="AB309" s="2">
        <v>0</v>
      </c>
      <c r="AC309" s="2">
        <v>0</v>
      </c>
      <c r="AD309" s="2">
        <f t="shared" si="44"/>
        <v>4985000</v>
      </c>
      <c r="AE309" s="2"/>
      <c r="AF309" s="2">
        <v>58255000</v>
      </c>
      <c r="AG309" s="2"/>
      <c r="AH309" s="2">
        <v>543363</v>
      </c>
      <c r="AI309" s="2">
        <v>5994466</v>
      </c>
      <c r="AJ309" s="2">
        <v>979620</v>
      </c>
      <c r="AK309" s="2">
        <v>77193000</v>
      </c>
      <c r="AL309" s="2">
        <f t="shared" si="45"/>
        <v>142965449</v>
      </c>
      <c r="AM309" s="2"/>
      <c r="AN309" s="2"/>
      <c r="AO309" s="2"/>
      <c r="AP309" s="2"/>
      <c r="AQ309" s="2">
        <v>130946</v>
      </c>
      <c r="AR309" s="2"/>
      <c r="AS309" s="2">
        <v>1513000</v>
      </c>
      <c r="AT309" s="2">
        <f t="shared" si="46"/>
        <v>1643946</v>
      </c>
      <c r="AU309" s="2"/>
      <c r="AV309" s="2"/>
      <c r="AW309" s="2"/>
      <c r="AX309" s="2"/>
      <c r="AY309" s="2">
        <v>0</v>
      </c>
      <c r="AZ309" s="2"/>
      <c r="BA309" s="2">
        <v>0</v>
      </c>
      <c r="BB309" s="2">
        <f t="shared" si="47"/>
        <v>0</v>
      </c>
      <c r="BC309" s="2"/>
      <c r="BD309" s="2"/>
      <c r="BE309" s="2"/>
      <c r="BF309" s="2"/>
      <c r="BG309" s="2">
        <v>112220</v>
      </c>
      <c r="BH309" s="2"/>
      <c r="BI309" s="2">
        <v>415000</v>
      </c>
      <c r="BJ309" s="2">
        <f t="shared" si="48"/>
        <v>527220</v>
      </c>
      <c r="BK309" s="2"/>
      <c r="BL309" s="2"/>
      <c r="BM309" s="2"/>
      <c r="BN309" s="2"/>
      <c r="BO309" s="2">
        <v>18726</v>
      </c>
      <c r="BP309" s="2"/>
      <c r="BQ309" s="2">
        <v>1098000</v>
      </c>
      <c r="BR309" s="2">
        <f t="shared" si="49"/>
        <v>1116726</v>
      </c>
    </row>
    <row r="310" spans="1:70" x14ac:dyDescent="0.2">
      <c r="A310" s="1">
        <v>1</v>
      </c>
      <c r="B310" s="5">
        <v>121390302</v>
      </c>
      <c r="C310" s="1" t="s">
        <v>417</v>
      </c>
      <c r="D310" s="1" t="s">
        <v>511</v>
      </c>
      <c r="E310" s="2">
        <f t="shared" si="40"/>
        <v>673116699</v>
      </c>
      <c r="F310" s="2">
        <f t="shared" si="41"/>
        <v>641523255</v>
      </c>
      <c r="G310" s="2">
        <v>0</v>
      </c>
      <c r="H310" s="2">
        <v>213382000</v>
      </c>
      <c r="I310" s="2"/>
      <c r="J310" s="2"/>
      <c r="K310" s="2">
        <v>34027675</v>
      </c>
      <c r="L310" s="2">
        <v>920214</v>
      </c>
      <c r="M310" s="2">
        <v>414809607</v>
      </c>
      <c r="N310" s="2">
        <f t="shared" si="42"/>
        <v>663139496</v>
      </c>
      <c r="O310" s="2">
        <v>30000000</v>
      </c>
      <c r="P310" s="2">
        <v>0</v>
      </c>
      <c r="Q310" s="2"/>
      <c r="R310" s="2"/>
      <c r="S310" s="2">
        <v>3052616</v>
      </c>
      <c r="T310" s="2">
        <v>27836</v>
      </c>
      <c r="U310" s="2">
        <v>0</v>
      </c>
      <c r="V310" s="2">
        <f t="shared" si="43"/>
        <v>33080452</v>
      </c>
      <c r="W310" s="2">
        <v>30000000</v>
      </c>
      <c r="X310" s="2">
        <v>9340000</v>
      </c>
      <c r="Y310" s="2"/>
      <c r="Z310" s="2"/>
      <c r="AA310" s="2">
        <v>1697087</v>
      </c>
      <c r="AB310" s="2">
        <v>0</v>
      </c>
      <c r="AC310" s="2">
        <v>23067624</v>
      </c>
      <c r="AD310" s="2">
        <f t="shared" si="44"/>
        <v>64104711</v>
      </c>
      <c r="AE310" s="2">
        <v>0</v>
      </c>
      <c r="AF310" s="2">
        <v>204042000</v>
      </c>
      <c r="AG310" s="2"/>
      <c r="AH310" s="2"/>
      <c r="AI310" s="2">
        <v>35383204</v>
      </c>
      <c r="AJ310" s="2">
        <v>948050</v>
      </c>
      <c r="AK310" s="2">
        <v>391741983</v>
      </c>
      <c r="AL310" s="2">
        <f t="shared" si="45"/>
        <v>632115237</v>
      </c>
      <c r="AM310" s="2"/>
      <c r="AN310" s="2"/>
      <c r="AO310" s="2"/>
      <c r="AP310" s="2"/>
      <c r="AQ310" s="2">
        <v>433432</v>
      </c>
      <c r="AR310" s="2"/>
      <c r="AS310" s="2">
        <v>9543771</v>
      </c>
      <c r="AT310" s="2">
        <f t="shared" si="46"/>
        <v>9977203</v>
      </c>
      <c r="AU310" s="2"/>
      <c r="AV310" s="2"/>
      <c r="AW310" s="2"/>
      <c r="AX310" s="2"/>
      <c r="AY310" s="2">
        <v>0</v>
      </c>
      <c r="AZ310" s="2"/>
      <c r="BA310" s="2">
        <v>0</v>
      </c>
      <c r="BB310" s="2">
        <f t="shared" si="47"/>
        <v>0</v>
      </c>
      <c r="BC310" s="2"/>
      <c r="BD310" s="2"/>
      <c r="BE310" s="2"/>
      <c r="BF310" s="2"/>
      <c r="BG310" s="2">
        <v>39005</v>
      </c>
      <c r="BH310" s="2"/>
      <c r="BI310" s="2">
        <v>530180</v>
      </c>
      <c r="BJ310" s="2">
        <f t="shared" si="48"/>
        <v>569185</v>
      </c>
      <c r="BK310" s="2"/>
      <c r="BL310" s="2"/>
      <c r="BM310" s="2"/>
      <c r="BN310" s="2"/>
      <c r="BO310" s="2">
        <v>394427</v>
      </c>
      <c r="BP310" s="2"/>
      <c r="BQ310" s="2">
        <v>9013591</v>
      </c>
      <c r="BR310" s="2">
        <f t="shared" si="49"/>
        <v>9408018</v>
      </c>
    </row>
    <row r="311" spans="1:70" x14ac:dyDescent="0.2">
      <c r="A311" s="1">
        <v>1</v>
      </c>
      <c r="B311" s="5">
        <v>121391303</v>
      </c>
      <c r="C311" s="1" t="s">
        <v>666</v>
      </c>
      <c r="D311" s="1" t="s">
        <v>511</v>
      </c>
      <c r="E311" s="2">
        <f t="shared" si="40"/>
        <v>95543687</v>
      </c>
      <c r="F311" s="2">
        <f t="shared" si="41"/>
        <v>98370313</v>
      </c>
      <c r="G311" s="2"/>
      <c r="H311" s="2">
        <v>36650000</v>
      </c>
      <c r="I311" s="2"/>
      <c r="J311" s="2">
        <v>8654496</v>
      </c>
      <c r="K311" s="2">
        <v>7619564</v>
      </c>
      <c r="L311" s="2">
        <v>643947</v>
      </c>
      <c r="M311" s="2">
        <v>41964000</v>
      </c>
      <c r="N311" s="2">
        <f t="shared" si="42"/>
        <v>95532007</v>
      </c>
      <c r="O311" s="2"/>
      <c r="P311" s="2">
        <v>21515000</v>
      </c>
      <c r="Q311" s="2"/>
      <c r="R311" s="2">
        <v>898312</v>
      </c>
      <c r="S311" s="2">
        <v>1013173</v>
      </c>
      <c r="T311" s="2">
        <v>34849</v>
      </c>
      <c r="U311" s="2">
        <v>3484000</v>
      </c>
      <c r="V311" s="2">
        <f t="shared" si="43"/>
        <v>26945334</v>
      </c>
      <c r="W311" s="2"/>
      <c r="X311" s="2">
        <v>23385000</v>
      </c>
      <c r="Y311" s="2"/>
      <c r="Z311" s="2">
        <v>692913</v>
      </c>
      <c r="AA311" s="2">
        <v>0</v>
      </c>
      <c r="AB311" s="2">
        <v>41515</v>
      </c>
      <c r="AC311" s="2">
        <v>0</v>
      </c>
      <c r="AD311" s="2">
        <f t="shared" si="44"/>
        <v>24119428</v>
      </c>
      <c r="AE311" s="2"/>
      <c r="AF311" s="2">
        <v>34780000</v>
      </c>
      <c r="AG311" s="2"/>
      <c r="AH311" s="2">
        <v>8859895</v>
      </c>
      <c r="AI311" s="2">
        <v>8632737</v>
      </c>
      <c r="AJ311" s="2">
        <v>637281</v>
      </c>
      <c r="AK311" s="2">
        <v>45448000</v>
      </c>
      <c r="AL311" s="2">
        <f t="shared" si="45"/>
        <v>98357913</v>
      </c>
      <c r="AM311" s="2"/>
      <c r="AN311" s="2"/>
      <c r="AO311" s="2"/>
      <c r="AP311" s="2"/>
      <c r="AQ311" s="2"/>
      <c r="AR311" s="2">
        <v>11680</v>
      </c>
      <c r="AS311" s="2"/>
      <c r="AT311" s="2">
        <f t="shared" si="46"/>
        <v>11680</v>
      </c>
      <c r="AU311" s="2"/>
      <c r="AV311" s="2"/>
      <c r="AW311" s="2"/>
      <c r="AX311" s="2"/>
      <c r="AY311" s="2"/>
      <c r="AZ311" s="2">
        <v>720</v>
      </c>
      <c r="BA311" s="2"/>
      <c r="BB311" s="2">
        <f t="shared" si="47"/>
        <v>720</v>
      </c>
      <c r="BC311" s="2"/>
      <c r="BD311" s="2"/>
      <c r="BE311" s="2"/>
      <c r="BF311" s="2"/>
      <c r="BG311" s="2"/>
      <c r="BH311" s="2">
        <v>0</v>
      </c>
      <c r="BI311" s="2"/>
      <c r="BJ311" s="2">
        <f t="shared" si="48"/>
        <v>0</v>
      </c>
      <c r="BK311" s="2"/>
      <c r="BL311" s="2"/>
      <c r="BM311" s="2"/>
      <c r="BN311" s="2"/>
      <c r="BO311" s="2"/>
      <c r="BP311" s="2">
        <v>12400</v>
      </c>
      <c r="BQ311" s="2"/>
      <c r="BR311" s="2">
        <f t="shared" si="49"/>
        <v>12400</v>
      </c>
    </row>
    <row r="312" spans="1:70" x14ac:dyDescent="0.2">
      <c r="A312" s="1">
        <v>1</v>
      </c>
      <c r="B312" s="5">
        <v>121392303</v>
      </c>
      <c r="C312" s="1" t="s">
        <v>433</v>
      </c>
      <c r="D312" s="1" t="s">
        <v>511</v>
      </c>
      <c r="E312" s="2">
        <f t="shared" si="40"/>
        <v>277235097</v>
      </c>
      <c r="F312" s="2">
        <f t="shared" si="41"/>
        <v>288074467</v>
      </c>
      <c r="G312" s="2"/>
      <c r="H312" s="2">
        <v>38118000</v>
      </c>
      <c r="I312" s="2"/>
      <c r="J312" s="2">
        <v>612352</v>
      </c>
      <c r="K312" s="2">
        <v>28798779</v>
      </c>
      <c r="L312" s="2">
        <v>1253679</v>
      </c>
      <c r="M312" s="2">
        <v>204395655</v>
      </c>
      <c r="N312" s="2">
        <f t="shared" si="42"/>
        <v>273178465</v>
      </c>
      <c r="O312" s="2"/>
      <c r="P312" s="2">
        <v>9511000</v>
      </c>
      <c r="Q312" s="2"/>
      <c r="R312" s="2">
        <v>148899</v>
      </c>
      <c r="S312" s="2">
        <v>3653863</v>
      </c>
      <c r="T312" s="2">
        <v>56758</v>
      </c>
      <c r="U312" s="2">
        <v>14320004</v>
      </c>
      <c r="V312" s="2">
        <f t="shared" si="43"/>
        <v>27690524</v>
      </c>
      <c r="W312" s="2"/>
      <c r="X312" s="2">
        <v>17133000</v>
      </c>
      <c r="Y312" s="2"/>
      <c r="Z312" s="2">
        <v>0</v>
      </c>
      <c r="AA312" s="2">
        <v>0</v>
      </c>
      <c r="AB312" s="2">
        <v>0</v>
      </c>
      <c r="AC312" s="2">
        <v>0</v>
      </c>
      <c r="AD312" s="2">
        <f t="shared" si="44"/>
        <v>17133000</v>
      </c>
      <c r="AE312" s="2"/>
      <c r="AF312" s="2">
        <v>30496000</v>
      </c>
      <c r="AG312" s="2"/>
      <c r="AH312" s="2">
        <v>761251</v>
      </c>
      <c r="AI312" s="2">
        <v>32452642</v>
      </c>
      <c r="AJ312" s="2">
        <v>1310437</v>
      </c>
      <c r="AK312" s="2">
        <v>218715659</v>
      </c>
      <c r="AL312" s="2">
        <f t="shared" si="45"/>
        <v>283735989</v>
      </c>
      <c r="AM312" s="2"/>
      <c r="AN312" s="2"/>
      <c r="AO312" s="2"/>
      <c r="AP312" s="2"/>
      <c r="AQ312" s="2">
        <v>196529</v>
      </c>
      <c r="AR312" s="2">
        <v>32809</v>
      </c>
      <c r="AS312" s="2">
        <v>3827294</v>
      </c>
      <c r="AT312" s="2">
        <f t="shared" si="46"/>
        <v>4056632</v>
      </c>
      <c r="AU312" s="2"/>
      <c r="AV312" s="2"/>
      <c r="AW312" s="2"/>
      <c r="AX312" s="2"/>
      <c r="AY312" s="2">
        <v>5809</v>
      </c>
      <c r="AZ312" s="2">
        <v>0</v>
      </c>
      <c r="BA312" s="2">
        <v>277844</v>
      </c>
      <c r="BB312" s="2">
        <f t="shared" si="47"/>
        <v>283653</v>
      </c>
      <c r="BC312" s="2"/>
      <c r="BD312" s="2"/>
      <c r="BE312" s="2"/>
      <c r="BF312" s="2"/>
      <c r="BG312" s="2">
        <v>0</v>
      </c>
      <c r="BH312" s="2">
        <v>1807</v>
      </c>
      <c r="BI312" s="2">
        <v>0</v>
      </c>
      <c r="BJ312" s="2">
        <f t="shared" si="48"/>
        <v>1807</v>
      </c>
      <c r="BK312" s="2"/>
      <c r="BL312" s="2"/>
      <c r="BM312" s="2"/>
      <c r="BN312" s="2"/>
      <c r="BO312" s="2">
        <v>202338</v>
      </c>
      <c r="BP312" s="2">
        <v>31002</v>
      </c>
      <c r="BQ312" s="2">
        <v>4105138</v>
      </c>
      <c r="BR312" s="2">
        <f t="shared" si="49"/>
        <v>4338478</v>
      </c>
    </row>
    <row r="313" spans="1:70" x14ac:dyDescent="0.2">
      <c r="A313" s="1">
        <v>1</v>
      </c>
      <c r="B313" s="5">
        <v>121394503</v>
      </c>
      <c r="C313" s="1" t="s">
        <v>667</v>
      </c>
      <c r="D313" s="1" t="s">
        <v>511</v>
      </c>
      <c r="E313" s="2">
        <f t="shared" si="40"/>
        <v>70443793</v>
      </c>
      <c r="F313" s="2">
        <f t="shared" si="41"/>
        <v>71455850</v>
      </c>
      <c r="G313" s="2"/>
      <c r="H313" s="2">
        <v>20920000</v>
      </c>
      <c r="I313" s="2"/>
      <c r="J313" s="2">
        <v>138096</v>
      </c>
      <c r="K313" s="2">
        <v>3538723</v>
      </c>
      <c r="L313" s="2">
        <v>1790340</v>
      </c>
      <c r="M313" s="2">
        <v>42710337</v>
      </c>
      <c r="N313" s="2">
        <f t="shared" si="42"/>
        <v>69097496</v>
      </c>
      <c r="O313" s="2"/>
      <c r="P313" s="2">
        <v>4695000</v>
      </c>
      <c r="Q313" s="2"/>
      <c r="R313" s="2">
        <v>142316</v>
      </c>
      <c r="S313" s="2">
        <v>138643</v>
      </c>
      <c r="T313" s="2">
        <v>138190</v>
      </c>
      <c r="U313" s="2">
        <v>1094515</v>
      </c>
      <c r="V313" s="2">
        <f t="shared" si="43"/>
        <v>6208664</v>
      </c>
      <c r="W313" s="2"/>
      <c r="X313" s="2">
        <v>4850000</v>
      </c>
      <c r="Y313" s="2"/>
      <c r="Z313" s="2">
        <v>140728</v>
      </c>
      <c r="AA313" s="2">
        <v>243269</v>
      </c>
      <c r="AB313" s="2">
        <v>0</v>
      </c>
      <c r="AC313" s="2">
        <v>0</v>
      </c>
      <c r="AD313" s="2">
        <f t="shared" si="44"/>
        <v>5233997</v>
      </c>
      <c r="AE313" s="2"/>
      <c r="AF313" s="2">
        <v>20765000</v>
      </c>
      <c r="AG313" s="2"/>
      <c r="AH313" s="2">
        <v>139684</v>
      </c>
      <c r="AI313" s="2">
        <v>3434097</v>
      </c>
      <c r="AJ313" s="2">
        <v>1928530</v>
      </c>
      <c r="AK313" s="2">
        <v>43804852</v>
      </c>
      <c r="AL313" s="2">
        <f t="shared" si="45"/>
        <v>70072163</v>
      </c>
      <c r="AM313" s="2"/>
      <c r="AN313" s="2"/>
      <c r="AO313" s="2"/>
      <c r="AP313" s="2"/>
      <c r="AQ313" s="2">
        <v>55213</v>
      </c>
      <c r="AR313" s="2">
        <v>8705</v>
      </c>
      <c r="AS313" s="2">
        <v>1282379</v>
      </c>
      <c r="AT313" s="2">
        <f t="shared" si="46"/>
        <v>1346297</v>
      </c>
      <c r="AU313" s="2"/>
      <c r="AV313" s="2"/>
      <c r="AW313" s="2"/>
      <c r="AX313" s="2"/>
      <c r="AY313" s="2">
        <v>4161</v>
      </c>
      <c r="AZ313" s="2">
        <v>486</v>
      </c>
      <c r="BA313" s="2">
        <v>32743</v>
      </c>
      <c r="BB313" s="2">
        <f t="shared" si="47"/>
        <v>37390</v>
      </c>
      <c r="BC313" s="2"/>
      <c r="BD313" s="2"/>
      <c r="BE313" s="2"/>
      <c r="BF313" s="2"/>
      <c r="BG313" s="2">
        <v>0</v>
      </c>
      <c r="BH313" s="2">
        <v>0</v>
      </c>
      <c r="BI313" s="2">
        <v>0</v>
      </c>
      <c r="BJ313" s="2">
        <f t="shared" si="48"/>
        <v>0</v>
      </c>
      <c r="BK313" s="2"/>
      <c r="BL313" s="2"/>
      <c r="BM313" s="2"/>
      <c r="BN313" s="2"/>
      <c r="BO313" s="2">
        <v>59374</v>
      </c>
      <c r="BP313" s="2">
        <v>9191</v>
      </c>
      <c r="BQ313" s="2">
        <v>1315122</v>
      </c>
      <c r="BR313" s="2">
        <f t="shared" si="49"/>
        <v>1383687</v>
      </c>
    </row>
    <row r="314" spans="1:70" x14ac:dyDescent="0.2">
      <c r="A314" s="1">
        <v>1</v>
      </c>
      <c r="B314" s="5">
        <v>121394603</v>
      </c>
      <c r="C314" s="1" t="s">
        <v>598</v>
      </c>
      <c r="D314" s="1" t="s">
        <v>511</v>
      </c>
      <c r="E314" s="2">
        <f t="shared" si="40"/>
        <v>118285693</v>
      </c>
      <c r="F314" s="2">
        <f t="shared" si="41"/>
        <v>118070811</v>
      </c>
      <c r="G314" s="2"/>
      <c r="H314" s="2">
        <v>47235000</v>
      </c>
      <c r="I314" s="2"/>
      <c r="J314" s="2"/>
      <c r="K314" s="2">
        <v>5993601</v>
      </c>
      <c r="L314" s="2">
        <v>598326</v>
      </c>
      <c r="M314" s="2">
        <v>63345737</v>
      </c>
      <c r="N314" s="2">
        <f t="shared" si="42"/>
        <v>117172664</v>
      </c>
      <c r="O314" s="2"/>
      <c r="P314" s="2">
        <v>0</v>
      </c>
      <c r="Q314" s="2"/>
      <c r="R314" s="2"/>
      <c r="S314" s="2">
        <v>18696</v>
      </c>
      <c r="T314" s="2">
        <v>38700</v>
      </c>
      <c r="U314" s="2">
        <v>2406639</v>
      </c>
      <c r="V314" s="2">
        <f t="shared" si="43"/>
        <v>2464035</v>
      </c>
      <c r="W314" s="2"/>
      <c r="X314" s="2">
        <v>2624000</v>
      </c>
      <c r="Y314" s="2"/>
      <c r="Z314" s="2"/>
      <c r="AA314" s="2">
        <v>21060</v>
      </c>
      <c r="AB314" s="2">
        <v>69640</v>
      </c>
      <c r="AC314" s="2">
        <v>0</v>
      </c>
      <c r="AD314" s="2">
        <f t="shared" si="44"/>
        <v>2714700</v>
      </c>
      <c r="AE314" s="2"/>
      <c r="AF314" s="2">
        <v>44611000</v>
      </c>
      <c r="AG314" s="2"/>
      <c r="AH314" s="2"/>
      <c r="AI314" s="2">
        <v>5991237</v>
      </c>
      <c r="AJ314" s="2">
        <v>567386</v>
      </c>
      <c r="AK314" s="2">
        <v>65752376</v>
      </c>
      <c r="AL314" s="2">
        <f t="shared" si="45"/>
        <v>116921999</v>
      </c>
      <c r="AM314" s="2"/>
      <c r="AN314" s="2"/>
      <c r="AO314" s="2"/>
      <c r="AP314" s="2"/>
      <c r="AQ314" s="2">
        <v>45261</v>
      </c>
      <c r="AR314" s="2">
        <v>1210</v>
      </c>
      <c r="AS314" s="2">
        <v>1066558</v>
      </c>
      <c r="AT314" s="2">
        <f t="shared" si="46"/>
        <v>1113029</v>
      </c>
      <c r="AU314" s="2"/>
      <c r="AV314" s="2"/>
      <c r="AW314" s="2"/>
      <c r="AX314" s="2"/>
      <c r="AY314" s="2">
        <v>274</v>
      </c>
      <c r="AZ314" s="2">
        <v>1</v>
      </c>
      <c r="BA314" s="2">
        <v>35508</v>
      </c>
      <c r="BB314" s="2">
        <f t="shared" si="47"/>
        <v>35783</v>
      </c>
      <c r="BC314" s="2"/>
      <c r="BD314" s="2"/>
      <c r="BE314" s="2"/>
      <c r="BF314" s="2"/>
      <c r="BG314" s="2">
        <v>0</v>
      </c>
      <c r="BH314" s="2">
        <v>0</v>
      </c>
      <c r="BI314" s="2">
        <v>0</v>
      </c>
      <c r="BJ314" s="2">
        <f t="shared" si="48"/>
        <v>0</v>
      </c>
      <c r="BK314" s="2"/>
      <c r="BL314" s="2"/>
      <c r="BM314" s="2"/>
      <c r="BN314" s="2"/>
      <c r="BO314" s="2">
        <v>45535</v>
      </c>
      <c r="BP314" s="2">
        <v>1211</v>
      </c>
      <c r="BQ314" s="2">
        <v>1102066</v>
      </c>
      <c r="BR314" s="2">
        <f t="shared" si="49"/>
        <v>1148812</v>
      </c>
    </row>
    <row r="315" spans="1:70" x14ac:dyDescent="0.2">
      <c r="A315" s="1">
        <v>1</v>
      </c>
      <c r="B315" s="5">
        <v>121395103</v>
      </c>
      <c r="C315" s="1" t="s">
        <v>668</v>
      </c>
      <c r="D315" s="1" t="s">
        <v>511</v>
      </c>
      <c r="E315" s="2">
        <f t="shared" si="40"/>
        <v>453327024</v>
      </c>
      <c r="F315" s="2">
        <f t="shared" si="41"/>
        <v>470240172</v>
      </c>
      <c r="G315" s="2"/>
      <c r="H315" s="2">
        <v>130820000</v>
      </c>
      <c r="I315" s="2"/>
      <c r="J315" s="2"/>
      <c r="K315" s="2">
        <v>42839067</v>
      </c>
      <c r="L315" s="2">
        <v>3884957</v>
      </c>
      <c r="M315" s="2">
        <v>275783000</v>
      </c>
      <c r="N315" s="2">
        <f t="shared" si="42"/>
        <v>453327024</v>
      </c>
      <c r="O315" s="2"/>
      <c r="P315" s="2">
        <v>47295000</v>
      </c>
      <c r="Q315" s="2"/>
      <c r="R315" s="2"/>
      <c r="S315" s="2">
        <v>1297745</v>
      </c>
      <c r="T315" s="2">
        <v>0</v>
      </c>
      <c r="U315" s="2">
        <v>18765000</v>
      </c>
      <c r="V315" s="2">
        <f t="shared" si="43"/>
        <v>67357745</v>
      </c>
      <c r="W315" s="2"/>
      <c r="X315" s="2">
        <v>50325000</v>
      </c>
      <c r="Y315" s="2"/>
      <c r="Z315" s="2"/>
      <c r="AA315" s="2">
        <v>0</v>
      </c>
      <c r="AB315" s="2">
        <v>119597</v>
      </c>
      <c r="AC315" s="2">
        <v>0</v>
      </c>
      <c r="AD315" s="2">
        <f t="shared" si="44"/>
        <v>50444597</v>
      </c>
      <c r="AE315" s="2"/>
      <c r="AF315" s="2">
        <v>127790000</v>
      </c>
      <c r="AG315" s="2"/>
      <c r="AH315" s="2"/>
      <c r="AI315" s="2">
        <v>44136812</v>
      </c>
      <c r="AJ315" s="2">
        <v>3765360</v>
      </c>
      <c r="AK315" s="2">
        <v>294548000</v>
      </c>
      <c r="AL315" s="2">
        <f t="shared" si="45"/>
        <v>470240172</v>
      </c>
      <c r="AM315" s="2"/>
      <c r="AN315" s="2"/>
      <c r="AO315" s="2"/>
      <c r="AP315" s="2"/>
      <c r="AQ315" s="2"/>
      <c r="AR315" s="2"/>
      <c r="AS315" s="2"/>
      <c r="AT315" s="2">
        <f t="shared" si="46"/>
        <v>0</v>
      </c>
      <c r="AU315" s="2"/>
      <c r="AV315" s="2"/>
      <c r="AW315" s="2"/>
      <c r="AX315" s="2"/>
      <c r="AY315" s="2"/>
      <c r="AZ315" s="2"/>
      <c r="BA315" s="2"/>
      <c r="BB315" s="2">
        <f t="shared" si="47"/>
        <v>0</v>
      </c>
      <c r="BC315" s="2"/>
      <c r="BD315" s="2"/>
      <c r="BE315" s="2"/>
      <c r="BF315" s="2"/>
      <c r="BG315" s="2"/>
      <c r="BH315" s="2"/>
      <c r="BI315" s="2"/>
      <c r="BJ315" s="2">
        <f t="shared" si="48"/>
        <v>0</v>
      </c>
      <c r="BK315" s="2"/>
      <c r="BL315" s="2"/>
      <c r="BM315" s="2"/>
      <c r="BN315" s="2"/>
      <c r="BO315" s="2"/>
      <c r="BP315" s="2"/>
      <c r="BQ315" s="2"/>
      <c r="BR315" s="2">
        <f t="shared" si="49"/>
        <v>0</v>
      </c>
    </row>
    <row r="316" spans="1:70" x14ac:dyDescent="0.2">
      <c r="A316" s="1">
        <v>1</v>
      </c>
      <c r="B316" s="5">
        <v>121395603</v>
      </c>
      <c r="C316" s="1" t="s">
        <v>263</v>
      </c>
      <c r="D316" s="1" t="s">
        <v>511</v>
      </c>
      <c r="E316" s="2">
        <f t="shared" si="40"/>
        <v>114405361.22</v>
      </c>
      <c r="F316" s="2">
        <f t="shared" si="41"/>
        <v>111811194.22</v>
      </c>
      <c r="G316" s="2">
        <v>5828350.6699999999</v>
      </c>
      <c r="H316" s="2">
        <v>37992000</v>
      </c>
      <c r="I316" s="2"/>
      <c r="J316" s="2">
        <v>530298.55000000005</v>
      </c>
      <c r="K316" s="2">
        <v>12175832</v>
      </c>
      <c r="L316" s="2">
        <v>1148906</v>
      </c>
      <c r="M316" s="2">
        <v>55957000</v>
      </c>
      <c r="N316" s="2">
        <f t="shared" si="42"/>
        <v>113632387.22</v>
      </c>
      <c r="O316" s="2">
        <v>0</v>
      </c>
      <c r="P316" s="2">
        <v>0</v>
      </c>
      <c r="Q316" s="2"/>
      <c r="R316" s="2">
        <v>117260</v>
      </c>
      <c r="S316" s="2">
        <v>0</v>
      </c>
      <c r="T316" s="2">
        <v>0</v>
      </c>
      <c r="U316" s="2">
        <v>0</v>
      </c>
      <c r="V316" s="2">
        <f t="shared" si="43"/>
        <v>117260</v>
      </c>
      <c r="W316" s="2">
        <v>144128.45000000001</v>
      </c>
      <c r="X316" s="2">
        <v>2037000</v>
      </c>
      <c r="Y316" s="2"/>
      <c r="Z316" s="2">
        <v>530298.55000000005</v>
      </c>
      <c r="AA316" s="2">
        <v>0</v>
      </c>
      <c r="AB316" s="2">
        <v>0</v>
      </c>
      <c r="AC316" s="2">
        <v>0</v>
      </c>
      <c r="AD316" s="2">
        <f t="shared" si="44"/>
        <v>2711427</v>
      </c>
      <c r="AE316" s="2">
        <v>5684222.2199999997</v>
      </c>
      <c r="AF316" s="2">
        <v>35955000</v>
      </c>
      <c r="AG316" s="2"/>
      <c r="AH316" s="2">
        <v>117260</v>
      </c>
      <c r="AI316" s="2">
        <v>12175832</v>
      </c>
      <c r="AJ316" s="2">
        <v>1148906</v>
      </c>
      <c r="AK316" s="2">
        <v>55957000</v>
      </c>
      <c r="AL316" s="2">
        <f t="shared" si="45"/>
        <v>111038220.22</v>
      </c>
      <c r="AM316" s="2"/>
      <c r="AN316" s="2"/>
      <c r="AO316" s="2"/>
      <c r="AP316" s="2"/>
      <c r="AQ316" s="2"/>
      <c r="AR316" s="2"/>
      <c r="AS316" s="2">
        <v>772974</v>
      </c>
      <c r="AT316" s="2">
        <f t="shared" si="46"/>
        <v>772974</v>
      </c>
      <c r="AU316" s="2"/>
      <c r="AV316" s="2"/>
      <c r="AW316" s="2"/>
      <c r="AX316" s="2"/>
      <c r="AY316" s="2"/>
      <c r="AZ316" s="2"/>
      <c r="BA316" s="2">
        <v>0</v>
      </c>
      <c r="BB316" s="2">
        <f t="shared" si="47"/>
        <v>0</v>
      </c>
      <c r="BC316" s="2"/>
      <c r="BD316" s="2"/>
      <c r="BE316" s="2"/>
      <c r="BF316" s="2"/>
      <c r="BG316" s="2"/>
      <c r="BH316" s="2"/>
      <c r="BI316" s="2">
        <v>0</v>
      </c>
      <c r="BJ316" s="2">
        <f t="shared" si="48"/>
        <v>0</v>
      </c>
      <c r="BK316" s="2"/>
      <c r="BL316" s="2"/>
      <c r="BM316" s="2"/>
      <c r="BN316" s="2"/>
      <c r="BO316" s="2"/>
      <c r="BP316" s="2"/>
      <c r="BQ316" s="2">
        <v>772974</v>
      </c>
      <c r="BR316" s="2">
        <f t="shared" si="49"/>
        <v>772974</v>
      </c>
    </row>
    <row r="317" spans="1:70" x14ac:dyDescent="0.2">
      <c r="A317" s="1">
        <v>1</v>
      </c>
      <c r="B317" s="5">
        <v>121395703</v>
      </c>
      <c r="C317" s="1" t="s">
        <v>669</v>
      </c>
      <c r="D317" s="1" t="s">
        <v>511</v>
      </c>
      <c r="E317" s="2">
        <f t="shared" si="40"/>
        <v>161407699</v>
      </c>
      <c r="F317" s="2">
        <f t="shared" si="41"/>
        <v>160478082</v>
      </c>
      <c r="G317" s="2"/>
      <c r="H317" s="2">
        <v>56435000</v>
      </c>
      <c r="I317" s="2"/>
      <c r="J317" s="2">
        <v>464933</v>
      </c>
      <c r="K317" s="2">
        <v>12836858</v>
      </c>
      <c r="L317" s="2">
        <v>397908</v>
      </c>
      <c r="M317" s="2">
        <v>91273000</v>
      </c>
      <c r="N317" s="2">
        <f t="shared" si="42"/>
        <v>161407699</v>
      </c>
      <c r="O317" s="2"/>
      <c r="P317" s="2">
        <v>0</v>
      </c>
      <c r="Q317" s="2"/>
      <c r="R317" s="2">
        <v>0</v>
      </c>
      <c r="S317" s="2">
        <v>1987965</v>
      </c>
      <c r="T317" s="2">
        <v>44643</v>
      </c>
      <c r="U317" s="2">
        <v>2577000</v>
      </c>
      <c r="V317" s="2">
        <f t="shared" si="43"/>
        <v>4609608</v>
      </c>
      <c r="W317" s="2"/>
      <c r="X317" s="2">
        <v>4850000</v>
      </c>
      <c r="Y317" s="2"/>
      <c r="Z317" s="2">
        <v>323589</v>
      </c>
      <c r="AA317" s="2">
        <v>311287</v>
      </c>
      <c r="AB317" s="2">
        <v>54349</v>
      </c>
      <c r="AC317" s="2">
        <v>0</v>
      </c>
      <c r="AD317" s="2">
        <f t="shared" si="44"/>
        <v>5539225</v>
      </c>
      <c r="AE317" s="2"/>
      <c r="AF317" s="2">
        <v>51585000</v>
      </c>
      <c r="AG317" s="2"/>
      <c r="AH317" s="2">
        <v>141344</v>
      </c>
      <c r="AI317" s="2">
        <v>14513536</v>
      </c>
      <c r="AJ317" s="2">
        <v>388202</v>
      </c>
      <c r="AK317" s="2">
        <v>93850000</v>
      </c>
      <c r="AL317" s="2">
        <f t="shared" si="45"/>
        <v>160478082</v>
      </c>
      <c r="AM317" s="2"/>
      <c r="AN317" s="2"/>
      <c r="AO317" s="2"/>
      <c r="AP317" s="2"/>
      <c r="AQ317" s="2"/>
      <c r="AR317" s="2"/>
      <c r="AS317" s="2"/>
      <c r="AT317" s="2">
        <f t="shared" si="46"/>
        <v>0</v>
      </c>
      <c r="AU317" s="2"/>
      <c r="AV317" s="2"/>
      <c r="AW317" s="2"/>
      <c r="AX317" s="2"/>
      <c r="AY317" s="2"/>
      <c r="AZ317" s="2"/>
      <c r="BA317" s="2"/>
      <c r="BB317" s="2">
        <f t="shared" si="47"/>
        <v>0</v>
      </c>
      <c r="BC317" s="2"/>
      <c r="BD317" s="2"/>
      <c r="BE317" s="2"/>
      <c r="BF317" s="2"/>
      <c r="BG317" s="2"/>
      <c r="BH317" s="2"/>
      <c r="BI317" s="2"/>
      <c r="BJ317" s="2">
        <f t="shared" si="48"/>
        <v>0</v>
      </c>
      <c r="BK317" s="2"/>
      <c r="BL317" s="2"/>
      <c r="BM317" s="2"/>
      <c r="BN317" s="2"/>
      <c r="BO317" s="2"/>
      <c r="BP317" s="2"/>
      <c r="BQ317" s="2"/>
      <c r="BR317" s="2">
        <f t="shared" si="49"/>
        <v>0</v>
      </c>
    </row>
    <row r="318" spans="1:70" x14ac:dyDescent="0.2">
      <c r="A318" s="1">
        <v>1</v>
      </c>
      <c r="B318" s="5">
        <v>121397803</v>
      </c>
      <c r="C318" s="1" t="s">
        <v>434</v>
      </c>
      <c r="D318" s="1" t="s">
        <v>511</v>
      </c>
      <c r="E318" s="2">
        <f t="shared" si="40"/>
        <v>181270655.44</v>
      </c>
      <c r="F318" s="2">
        <f t="shared" si="41"/>
        <v>194213992</v>
      </c>
      <c r="G318" s="2"/>
      <c r="H318" s="2">
        <v>71046529.5</v>
      </c>
      <c r="I318" s="2"/>
      <c r="J318" s="2"/>
      <c r="K318" s="2">
        <v>5267267</v>
      </c>
      <c r="L318" s="2">
        <v>1566858.94</v>
      </c>
      <c r="M318" s="2">
        <v>103390000</v>
      </c>
      <c r="N318" s="2">
        <f t="shared" si="42"/>
        <v>181270655.44</v>
      </c>
      <c r="O318" s="2"/>
      <c r="P318" s="2">
        <v>63133999.759999998</v>
      </c>
      <c r="Q318" s="2"/>
      <c r="R318" s="2"/>
      <c r="S318" s="2">
        <v>768062</v>
      </c>
      <c r="T318" s="2">
        <v>228804.06</v>
      </c>
      <c r="U318" s="2">
        <v>6118000</v>
      </c>
      <c r="V318" s="2">
        <f t="shared" si="43"/>
        <v>70248865.819999993</v>
      </c>
      <c r="W318" s="2"/>
      <c r="X318" s="2">
        <v>57305529.259999998</v>
      </c>
      <c r="Y318" s="2"/>
      <c r="Z318" s="2"/>
      <c r="AA318" s="2">
        <v>0</v>
      </c>
      <c r="AB318" s="2">
        <v>0</v>
      </c>
      <c r="AC318" s="2">
        <v>0</v>
      </c>
      <c r="AD318" s="2">
        <f t="shared" si="44"/>
        <v>57305529.259999998</v>
      </c>
      <c r="AE318" s="2"/>
      <c r="AF318" s="2">
        <v>76875000</v>
      </c>
      <c r="AG318" s="2"/>
      <c r="AH318" s="2"/>
      <c r="AI318" s="2">
        <v>6035329</v>
      </c>
      <c r="AJ318" s="2">
        <v>1795663</v>
      </c>
      <c r="AK318" s="2">
        <v>109508000</v>
      </c>
      <c r="AL318" s="2">
        <f t="shared" si="45"/>
        <v>194213992</v>
      </c>
      <c r="AM318" s="2"/>
      <c r="AN318" s="2"/>
      <c r="AO318" s="2"/>
      <c r="AP318" s="2"/>
      <c r="AQ318" s="2"/>
      <c r="AR318" s="2"/>
      <c r="AS318" s="2"/>
      <c r="AT318" s="2">
        <f t="shared" si="46"/>
        <v>0</v>
      </c>
      <c r="AU318" s="2"/>
      <c r="AV318" s="2"/>
      <c r="AW318" s="2"/>
      <c r="AX318" s="2"/>
      <c r="AY318" s="2"/>
      <c r="AZ318" s="2"/>
      <c r="BA318" s="2"/>
      <c r="BB318" s="2">
        <f t="shared" si="47"/>
        <v>0</v>
      </c>
      <c r="BC318" s="2"/>
      <c r="BD318" s="2"/>
      <c r="BE318" s="2"/>
      <c r="BF318" s="2"/>
      <c r="BG318" s="2"/>
      <c r="BH318" s="2"/>
      <c r="BI318" s="2"/>
      <c r="BJ318" s="2">
        <f t="shared" si="48"/>
        <v>0</v>
      </c>
      <c r="BK318" s="2"/>
      <c r="BL318" s="2"/>
      <c r="BM318" s="2"/>
      <c r="BN318" s="2"/>
      <c r="BO318" s="2"/>
      <c r="BP318" s="2"/>
      <c r="BQ318" s="2"/>
      <c r="BR318" s="2">
        <f t="shared" si="49"/>
        <v>0</v>
      </c>
    </row>
    <row r="319" spans="1:70" x14ac:dyDescent="0.2">
      <c r="A319" s="1">
        <v>1</v>
      </c>
      <c r="B319" s="5">
        <v>118401403</v>
      </c>
      <c r="C319" s="1" t="s">
        <v>739</v>
      </c>
      <c r="D319" s="1" t="s">
        <v>502</v>
      </c>
      <c r="E319" s="2">
        <f t="shared" si="40"/>
        <v>84798852.049999997</v>
      </c>
      <c r="F319" s="2">
        <f t="shared" si="41"/>
        <v>93737304.969999999</v>
      </c>
      <c r="G319" s="2"/>
      <c r="H319" s="2">
        <v>25028000</v>
      </c>
      <c r="I319" s="2"/>
      <c r="J319" s="2">
        <v>162522</v>
      </c>
      <c r="K319" s="2">
        <v>9956275</v>
      </c>
      <c r="L319" s="2">
        <v>753660.05</v>
      </c>
      <c r="M319" s="2">
        <v>47520693</v>
      </c>
      <c r="N319" s="2">
        <f t="shared" si="42"/>
        <v>83421150.049999997</v>
      </c>
      <c r="O319" s="2"/>
      <c r="P319" s="2">
        <v>6575000</v>
      </c>
      <c r="Q319" s="2"/>
      <c r="R319" s="2">
        <v>0</v>
      </c>
      <c r="S319" s="2">
        <v>970220</v>
      </c>
      <c r="T319" s="2">
        <v>236090.42</v>
      </c>
      <c r="U319" s="2">
        <v>14001933</v>
      </c>
      <c r="V319" s="2">
        <f t="shared" si="43"/>
        <v>21783243.420000002</v>
      </c>
      <c r="W319" s="2"/>
      <c r="X319" s="2">
        <v>6256000</v>
      </c>
      <c r="Y319" s="2"/>
      <c r="Z319" s="2">
        <v>49717</v>
      </c>
      <c r="AA319" s="2">
        <v>0</v>
      </c>
      <c r="AB319" s="2">
        <v>114152.5</v>
      </c>
      <c r="AC319" s="2">
        <v>6425436</v>
      </c>
      <c r="AD319" s="2">
        <f t="shared" si="44"/>
        <v>12845305.5</v>
      </c>
      <c r="AE319" s="2"/>
      <c r="AF319" s="2">
        <v>25347000</v>
      </c>
      <c r="AG319" s="2"/>
      <c r="AH319" s="2">
        <v>112805</v>
      </c>
      <c r="AI319" s="2">
        <v>10926495</v>
      </c>
      <c r="AJ319" s="2">
        <v>875597.97</v>
      </c>
      <c r="AK319" s="2">
        <v>55097190</v>
      </c>
      <c r="AL319" s="2">
        <f t="shared" si="45"/>
        <v>92359087.969999999</v>
      </c>
      <c r="AM319" s="2"/>
      <c r="AN319" s="2"/>
      <c r="AO319" s="2"/>
      <c r="AP319" s="2"/>
      <c r="AQ319" s="2"/>
      <c r="AR319" s="2"/>
      <c r="AS319" s="2">
        <v>1377702</v>
      </c>
      <c r="AT319" s="2">
        <f t="shared" si="46"/>
        <v>1377702</v>
      </c>
      <c r="AU319" s="2"/>
      <c r="AV319" s="2"/>
      <c r="AW319" s="2"/>
      <c r="AX319" s="2"/>
      <c r="AY319" s="2"/>
      <c r="AZ319" s="2"/>
      <c r="BA319" s="2">
        <v>125079</v>
      </c>
      <c r="BB319" s="2">
        <f t="shared" si="47"/>
        <v>125079</v>
      </c>
      <c r="BC319" s="2"/>
      <c r="BD319" s="2"/>
      <c r="BE319" s="2"/>
      <c r="BF319" s="2"/>
      <c r="BG319" s="2"/>
      <c r="BH319" s="2"/>
      <c r="BI319" s="2">
        <v>124564</v>
      </c>
      <c r="BJ319" s="2">
        <f t="shared" si="48"/>
        <v>124564</v>
      </c>
      <c r="BK319" s="2"/>
      <c r="BL319" s="2"/>
      <c r="BM319" s="2"/>
      <c r="BN319" s="2"/>
      <c r="BO319" s="2"/>
      <c r="BP319" s="2"/>
      <c r="BQ319" s="2">
        <v>1378217</v>
      </c>
      <c r="BR319" s="2">
        <f t="shared" si="49"/>
        <v>1378217</v>
      </c>
    </row>
    <row r="320" spans="1:70" x14ac:dyDescent="0.2">
      <c r="A320" s="1">
        <v>1</v>
      </c>
      <c r="B320" s="5">
        <v>118401603</v>
      </c>
      <c r="C320" s="1" t="s">
        <v>341</v>
      </c>
      <c r="D320" s="1" t="s">
        <v>502</v>
      </c>
      <c r="E320" s="2">
        <f t="shared" si="40"/>
        <v>124251878</v>
      </c>
      <c r="F320" s="2">
        <f t="shared" si="41"/>
        <v>127031704</v>
      </c>
      <c r="G320" s="2"/>
      <c r="H320" s="2">
        <v>62205000</v>
      </c>
      <c r="I320" s="2"/>
      <c r="J320" s="2">
        <v>634471</v>
      </c>
      <c r="K320" s="2">
        <v>7145341</v>
      </c>
      <c r="L320" s="2">
        <v>560766</v>
      </c>
      <c r="M320" s="2">
        <v>53706300</v>
      </c>
      <c r="N320" s="2">
        <f t="shared" si="42"/>
        <v>124251878</v>
      </c>
      <c r="O320" s="2"/>
      <c r="P320" s="2">
        <v>0</v>
      </c>
      <c r="Q320" s="2"/>
      <c r="R320" s="2">
        <v>1239588</v>
      </c>
      <c r="S320" s="2">
        <v>461910</v>
      </c>
      <c r="T320" s="2">
        <v>110937</v>
      </c>
      <c r="U320" s="2">
        <v>3263242</v>
      </c>
      <c r="V320" s="2">
        <f t="shared" si="43"/>
        <v>5075677</v>
      </c>
      <c r="W320" s="2"/>
      <c r="X320" s="2">
        <v>1760000</v>
      </c>
      <c r="Y320" s="2"/>
      <c r="Z320" s="2">
        <v>303951</v>
      </c>
      <c r="AA320" s="2">
        <v>231900</v>
      </c>
      <c r="AB320" s="2">
        <v>0</v>
      </c>
      <c r="AC320" s="2">
        <v>0</v>
      </c>
      <c r="AD320" s="2">
        <f t="shared" si="44"/>
        <v>2295851</v>
      </c>
      <c r="AE320" s="2"/>
      <c r="AF320" s="2">
        <v>60445000</v>
      </c>
      <c r="AG320" s="2"/>
      <c r="AH320" s="2">
        <v>1570108</v>
      </c>
      <c r="AI320" s="2">
        <v>7375351</v>
      </c>
      <c r="AJ320" s="2">
        <v>671703</v>
      </c>
      <c r="AK320" s="2">
        <v>56969542</v>
      </c>
      <c r="AL320" s="2">
        <f t="shared" si="45"/>
        <v>127031704</v>
      </c>
      <c r="AM320" s="2"/>
      <c r="AN320" s="2"/>
      <c r="AO320" s="2"/>
      <c r="AP320" s="2"/>
      <c r="AQ320" s="2"/>
      <c r="AR320" s="2"/>
      <c r="AS320" s="2"/>
      <c r="AT320" s="2">
        <f t="shared" si="46"/>
        <v>0</v>
      </c>
      <c r="AU320" s="2"/>
      <c r="AV320" s="2"/>
      <c r="AW320" s="2"/>
      <c r="AX320" s="2"/>
      <c r="AY320" s="2"/>
      <c r="AZ320" s="2"/>
      <c r="BA320" s="2"/>
      <c r="BB320" s="2">
        <f t="shared" si="47"/>
        <v>0</v>
      </c>
      <c r="BC320" s="2"/>
      <c r="BD320" s="2"/>
      <c r="BE320" s="2"/>
      <c r="BF320" s="2"/>
      <c r="BG320" s="2"/>
      <c r="BH320" s="2"/>
      <c r="BI320" s="2"/>
      <c r="BJ320" s="2">
        <f t="shared" si="48"/>
        <v>0</v>
      </c>
      <c r="BK320" s="2"/>
      <c r="BL320" s="2"/>
      <c r="BM320" s="2"/>
      <c r="BN320" s="2"/>
      <c r="BO320" s="2"/>
      <c r="BP320" s="2"/>
      <c r="BQ320" s="2"/>
      <c r="BR320" s="2">
        <f t="shared" si="49"/>
        <v>0</v>
      </c>
    </row>
    <row r="321" spans="1:70" x14ac:dyDescent="0.2">
      <c r="A321" s="1">
        <v>1</v>
      </c>
      <c r="B321" s="5">
        <v>118402603</v>
      </c>
      <c r="C321" s="1" t="s">
        <v>146</v>
      </c>
      <c r="D321" s="1" t="s">
        <v>502</v>
      </c>
      <c r="E321" s="2">
        <f t="shared" si="40"/>
        <v>74588402.700000003</v>
      </c>
      <c r="F321" s="2">
        <f t="shared" si="41"/>
        <v>72510336.370000005</v>
      </c>
      <c r="G321" s="2"/>
      <c r="H321" s="2">
        <v>24250000</v>
      </c>
      <c r="I321" s="2"/>
      <c r="J321" s="2"/>
      <c r="K321" s="2">
        <v>5665720</v>
      </c>
      <c r="L321" s="2">
        <v>459682.7</v>
      </c>
      <c r="M321" s="2">
        <v>44213000</v>
      </c>
      <c r="N321" s="2">
        <f t="shared" si="42"/>
        <v>74588402.700000003</v>
      </c>
      <c r="O321" s="2"/>
      <c r="P321" s="2">
        <v>15105000</v>
      </c>
      <c r="Q321" s="2"/>
      <c r="R321" s="2"/>
      <c r="S321" s="2">
        <v>719801</v>
      </c>
      <c r="T321" s="2">
        <v>37132.67</v>
      </c>
      <c r="U321" s="2">
        <v>0</v>
      </c>
      <c r="V321" s="2">
        <f t="shared" si="43"/>
        <v>15861933.67</v>
      </c>
      <c r="W321" s="2"/>
      <c r="X321" s="2">
        <v>15785000</v>
      </c>
      <c r="Y321" s="2"/>
      <c r="Z321" s="2"/>
      <c r="AA321" s="2">
        <v>0</v>
      </c>
      <c r="AB321" s="2">
        <v>0</v>
      </c>
      <c r="AC321" s="2">
        <v>2155000</v>
      </c>
      <c r="AD321" s="2">
        <f t="shared" si="44"/>
        <v>17940000</v>
      </c>
      <c r="AE321" s="2"/>
      <c r="AF321" s="2">
        <v>23570000</v>
      </c>
      <c r="AG321" s="2"/>
      <c r="AH321" s="2"/>
      <c r="AI321" s="2">
        <v>6385521</v>
      </c>
      <c r="AJ321" s="2">
        <v>496815.37</v>
      </c>
      <c r="AK321" s="2">
        <v>42058000</v>
      </c>
      <c r="AL321" s="2">
        <f t="shared" si="45"/>
        <v>72510336.370000005</v>
      </c>
      <c r="AM321" s="2"/>
      <c r="AN321" s="2"/>
      <c r="AO321" s="2"/>
      <c r="AP321" s="2"/>
      <c r="AQ321" s="2"/>
      <c r="AR321" s="2"/>
      <c r="AS321" s="2"/>
      <c r="AT321" s="2">
        <f t="shared" si="46"/>
        <v>0</v>
      </c>
      <c r="AU321" s="2"/>
      <c r="AV321" s="2"/>
      <c r="AW321" s="2"/>
      <c r="AX321" s="2"/>
      <c r="AY321" s="2"/>
      <c r="AZ321" s="2"/>
      <c r="BA321" s="2"/>
      <c r="BB321" s="2">
        <f t="shared" si="47"/>
        <v>0</v>
      </c>
      <c r="BC321" s="2"/>
      <c r="BD321" s="2"/>
      <c r="BE321" s="2"/>
      <c r="BF321" s="2"/>
      <c r="BG321" s="2"/>
      <c r="BH321" s="2"/>
      <c r="BI321" s="2"/>
      <c r="BJ321" s="2">
        <f t="shared" si="48"/>
        <v>0</v>
      </c>
      <c r="BK321" s="2"/>
      <c r="BL321" s="2"/>
      <c r="BM321" s="2"/>
      <c r="BN321" s="2"/>
      <c r="BO321" s="2"/>
      <c r="BP321" s="2"/>
      <c r="BQ321" s="2"/>
      <c r="BR321" s="2">
        <f t="shared" si="49"/>
        <v>0</v>
      </c>
    </row>
    <row r="322" spans="1:70" x14ac:dyDescent="0.2">
      <c r="A322" s="1">
        <v>1</v>
      </c>
      <c r="B322" s="5">
        <v>118403003</v>
      </c>
      <c r="C322" s="1" t="s">
        <v>594</v>
      </c>
      <c r="D322" s="1" t="s">
        <v>502</v>
      </c>
      <c r="E322" s="2">
        <f t="shared" si="40"/>
        <v>65079256</v>
      </c>
      <c r="F322" s="2">
        <f t="shared" si="41"/>
        <v>67421848</v>
      </c>
      <c r="G322" s="2"/>
      <c r="H322" s="2">
        <v>16275000</v>
      </c>
      <c r="I322" s="2"/>
      <c r="J322" s="2"/>
      <c r="K322" s="2">
        <v>7672448</v>
      </c>
      <c r="L322" s="2">
        <v>711635</v>
      </c>
      <c r="M322" s="2">
        <v>40420173</v>
      </c>
      <c r="N322" s="2">
        <f t="shared" si="42"/>
        <v>65079256</v>
      </c>
      <c r="O322" s="2"/>
      <c r="P322" s="2">
        <v>0</v>
      </c>
      <c r="Q322" s="2"/>
      <c r="R322" s="2"/>
      <c r="S322" s="2">
        <v>1378981</v>
      </c>
      <c r="T322" s="2">
        <v>0</v>
      </c>
      <c r="U322" s="2">
        <v>3254834</v>
      </c>
      <c r="V322" s="2">
        <f t="shared" si="43"/>
        <v>4633815</v>
      </c>
      <c r="W322" s="2"/>
      <c r="X322" s="2">
        <v>1775000</v>
      </c>
      <c r="Y322" s="2"/>
      <c r="Z322" s="2"/>
      <c r="AA322" s="2">
        <v>458097</v>
      </c>
      <c r="AB322" s="2">
        <v>58126</v>
      </c>
      <c r="AC322" s="2">
        <v>0</v>
      </c>
      <c r="AD322" s="2">
        <f t="shared" si="44"/>
        <v>2291223</v>
      </c>
      <c r="AE322" s="2"/>
      <c r="AF322" s="2">
        <v>14500000</v>
      </c>
      <c r="AG322" s="2"/>
      <c r="AH322" s="2"/>
      <c r="AI322" s="2">
        <v>8593332</v>
      </c>
      <c r="AJ322" s="2">
        <v>653509</v>
      </c>
      <c r="AK322" s="2">
        <v>43675007</v>
      </c>
      <c r="AL322" s="2">
        <f t="shared" si="45"/>
        <v>67421848</v>
      </c>
      <c r="AM322" s="2"/>
      <c r="AN322" s="2"/>
      <c r="AO322" s="2"/>
      <c r="AP322" s="2"/>
      <c r="AQ322" s="2"/>
      <c r="AR322" s="2"/>
      <c r="AS322" s="2"/>
      <c r="AT322" s="2">
        <f t="shared" si="46"/>
        <v>0</v>
      </c>
      <c r="AU322" s="2"/>
      <c r="AV322" s="2"/>
      <c r="AW322" s="2"/>
      <c r="AX322" s="2"/>
      <c r="AY322" s="2"/>
      <c r="AZ322" s="2"/>
      <c r="BA322" s="2"/>
      <c r="BB322" s="2">
        <f t="shared" si="47"/>
        <v>0</v>
      </c>
      <c r="BC322" s="2"/>
      <c r="BD322" s="2"/>
      <c r="BE322" s="2"/>
      <c r="BF322" s="2"/>
      <c r="BG322" s="2"/>
      <c r="BH322" s="2"/>
      <c r="BI322" s="2"/>
      <c r="BJ322" s="2">
        <f t="shared" si="48"/>
        <v>0</v>
      </c>
      <c r="BK322" s="2"/>
      <c r="BL322" s="2"/>
      <c r="BM322" s="2"/>
      <c r="BN322" s="2"/>
      <c r="BO322" s="2"/>
      <c r="BP322" s="2"/>
      <c r="BQ322" s="2"/>
      <c r="BR322" s="2">
        <f t="shared" si="49"/>
        <v>0</v>
      </c>
    </row>
    <row r="323" spans="1:70" x14ac:dyDescent="0.2">
      <c r="A323" s="1">
        <v>1</v>
      </c>
      <c r="B323" s="5">
        <v>118403302</v>
      </c>
      <c r="C323" s="1" t="s">
        <v>342</v>
      </c>
      <c r="D323" s="1" t="s">
        <v>502</v>
      </c>
      <c r="E323" s="2">
        <f t="shared" si="40"/>
        <v>362996353.64999998</v>
      </c>
      <c r="F323" s="2">
        <f t="shared" si="41"/>
        <v>388348697.80000001</v>
      </c>
      <c r="G323" s="2"/>
      <c r="H323" s="2">
        <v>89720853.650000006</v>
      </c>
      <c r="I323" s="2">
        <v>10315000</v>
      </c>
      <c r="J323" s="2"/>
      <c r="K323" s="2">
        <v>17330000</v>
      </c>
      <c r="L323" s="2">
        <v>6781500</v>
      </c>
      <c r="M323" s="2">
        <v>230920000</v>
      </c>
      <c r="N323" s="2">
        <f t="shared" si="42"/>
        <v>355067353.64999998</v>
      </c>
      <c r="O323" s="2"/>
      <c r="P323" s="2">
        <v>40780000</v>
      </c>
      <c r="Q323" s="2">
        <v>0</v>
      </c>
      <c r="R323" s="2"/>
      <c r="S323" s="2">
        <v>2825000</v>
      </c>
      <c r="T323" s="2">
        <v>6307889</v>
      </c>
      <c r="U323" s="2">
        <v>16338000</v>
      </c>
      <c r="V323" s="2">
        <f t="shared" si="43"/>
        <v>66250889</v>
      </c>
      <c r="W323" s="2"/>
      <c r="X323" s="2">
        <v>39692148.850000001</v>
      </c>
      <c r="Y323" s="2">
        <v>440000</v>
      </c>
      <c r="Z323" s="2"/>
      <c r="AA323" s="2">
        <v>0</v>
      </c>
      <c r="AB323" s="2">
        <v>1358396</v>
      </c>
      <c r="AC323" s="2">
        <v>0</v>
      </c>
      <c r="AD323" s="2">
        <f t="shared" si="44"/>
        <v>41490544.850000001</v>
      </c>
      <c r="AE323" s="2"/>
      <c r="AF323" s="2">
        <v>90808704.799999997</v>
      </c>
      <c r="AG323" s="2">
        <v>9875000</v>
      </c>
      <c r="AH323" s="2"/>
      <c r="AI323" s="2">
        <v>20155000</v>
      </c>
      <c r="AJ323" s="2">
        <v>11730993</v>
      </c>
      <c r="AK323" s="2">
        <v>247258000</v>
      </c>
      <c r="AL323" s="2">
        <f t="shared" si="45"/>
        <v>379827697.80000001</v>
      </c>
      <c r="AM323" s="2"/>
      <c r="AN323" s="2"/>
      <c r="AO323" s="2"/>
      <c r="AP323" s="2"/>
      <c r="AQ323" s="2">
        <v>585000</v>
      </c>
      <c r="AR323" s="2"/>
      <c r="AS323" s="2">
        <v>7344000</v>
      </c>
      <c r="AT323" s="2">
        <f t="shared" si="46"/>
        <v>7929000</v>
      </c>
      <c r="AU323" s="2"/>
      <c r="AV323" s="2"/>
      <c r="AW323" s="2"/>
      <c r="AX323" s="2"/>
      <c r="AY323" s="2">
        <v>87000</v>
      </c>
      <c r="AZ323" s="2"/>
      <c r="BA323" s="2">
        <v>505000</v>
      </c>
      <c r="BB323" s="2">
        <f t="shared" si="47"/>
        <v>592000</v>
      </c>
      <c r="BC323" s="2"/>
      <c r="BD323" s="2"/>
      <c r="BE323" s="2"/>
      <c r="BF323" s="2"/>
      <c r="BG323" s="2">
        <v>0</v>
      </c>
      <c r="BH323" s="2"/>
      <c r="BI323" s="2">
        <v>0</v>
      </c>
      <c r="BJ323" s="2">
        <f t="shared" si="48"/>
        <v>0</v>
      </c>
      <c r="BK323" s="2"/>
      <c r="BL323" s="2"/>
      <c r="BM323" s="2"/>
      <c r="BN323" s="2"/>
      <c r="BO323" s="2">
        <v>672000</v>
      </c>
      <c r="BP323" s="2"/>
      <c r="BQ323" s="2">
        <v>7849000</v>
      </c>
      <c r="BR323" s="2">
        <f t="shared" si="49"/>
        <v>8521000</v>
      </c>
    </row>
    <row r="324" spans="1:70" x14ac:dyDescent="0.2">
      <c r="A324" s="1">
        <v>1</v>
      </c>
      <c r="B324" s="5">
        <v>118403903</v>
      </c>
      <c r="C324" s="1" t="s">
        <v>253</v>
      </c>
      <c r="D324" s="1" t="s">
        <v>502</v>
      </c>
      <c r="E324" s="2">
        <f t="shared" ref="E324:E387" si="50">N324+AT324</f>
        <v>65378841.039999999</v>
      </c>
      <c r="F324" s="2">
        <f t="shared" ref="F324:F387" si="51">AL324+BR324</f>
        <v>63338617.079999998</v>
      </c>
      <c r="G324" s="2"/>
      <c r="H324" s="2">
        <v>5392193.1399999997</v>
      </c>
      <c r="I324" s="2"/>
      <c r="J324" s="2">
        <v>163929.15</v>
      </c>
      <c r="K324" s="2">
        <v>13748355</v>
      </c>
      <c r="L324" s="2">
        <v>601363.75</v>
      </c>
      <c r="M324" s="2">
        <v>45473000</v>
      </c>
      <c r="N324" s="2">
        <f t="shared" ref="N324:N387" si="52">SUM(G324:M324)</f>
        <v>65378841.039999999</v>
      </c>
      <c r="O324" s="2"/>
      <c r="P324" s="2">
        <v>0</v>
      </c>
      <c r="Q324" s="2"/>
      <c r="R324" s="2">
        <v>0</v>
      </c>
      <c r="S324" s="2">
        <v>0</v>
      </c>
      <c r="T324" s="2">
        <v>279067.5</v>
      </c>
      <c r="U324" s="2">
        <v>0</v>
      </c>
      <c r="V324" s="2">
        <f t="shared" ref="V324:V387" si="53">SUM(O324:U324)</f>
        <v>279067.5</v>
      </c>
      <c r="W324" s="2"/>
      <c r="X324" s="2">
        <v>2022518.64</v>
      </c>
      <c r="Y324" s="2"/>
      <c r="Z324" s="2">
        <v>97096.57</v>
      </c>
      <c r="AA324" s="2">
        <v>0</v>
      </c>
      <c r="AB324" s="2">
        <v>199676.25</v>
      </c>
      <c r="AC324" s="2">
        <v>0</v>
      </c>
      <c r="AD324" s="2">
        <f t="shared" ref="AD324:AD387" si="54">SUM(W324:AC324)</f>
        <v>2319291.46</v>
      </c>
      <c r="AE324" s="2"/>
      <c r="AF324" s="2">
        <v>3369674.5</v>
      </c>
      <c r="AG324" s="2"/>
      <c r="AH324" s="2">
        <v>66832.58</v>
      </c>
      <c r="AI324" s="2">
        <v>13748355</v>
      </c>
      <c r="AJ324" s="2">
        <v>680755</v>
      </c>
      <c r="AK324" s="2">
        <v>45473000</v>
      </c>
      <c r="AL324" s="2">
        <f t="shared" ref="AL324:AL387" si="55">SUM(AE324:AK324)</f>
        <v>63338617.079999998</v>
      </c>
      <c r="AM324" s="2"/>
      <c r="AN324" s="2"/>
      <c r="AO324" s="2"/>
      <c r="AP324" s="2"/>
      <c r="AQ324" s="2"/>
      <c r="AR324" s="2"/>
      <c r="AS324" s="2"/>
      <c r="AT324" s="2">
        <f t="shared" ref="AT324:AT387" si="56">SUM(AM324:AS324)</f>
        <v>0</v>
      </c>
      <c r="AU324" s="2"/>
      <c r="AV324" s="2"/>
      <c r="AW324" s="2"/>
      <c r="AX324" s="2"/>
      <c r="AY324" s="2"/>
      <c r="AZ324" s="2"/>
      <c r="BA324" s="2"/>
      <c r="BB324" s="2">
        <f t="shared" ref="BB324:BB387" si="57">SUM(AU324:BA324)</f>
        <v>0</v>
      </c>
      <c r="BC324" s="2"/>
      <c r="BD324" s="2"/>
      <c r="BE324" s="2"/>
      <c r="BF324" s="2"/>
      <c r="BG324" s="2"/>
      <c r="BH324" s="2"/>
      <c r="BI324" s="2"/>
      <c r="BJ324" s="2">
        <f t="shared" ref="BJ324:BJ387" si="58">SUM(BC324:BI324)</f>
        <v>0</v>
      </c>
      <c r="BK324" s="2"/>
      <c r="BL324" s="2"/>
      <c r="BM324" s="2"/>
      <c r="BN324" s="2"/>
      <c r="BO324" s="2"/>
      <c r="BP324" s="2"/>
      <c r="BQ324" s="2"/>
      <c r="BR324" s="2">
        <f t="shared" ref="BR324:BR387" si="59">SUM(BK324:BQ324)</f>
        <v>0</v>
      </c>
    </row>
    <row r="325" spans="1:70" x14ac:dyDescent="0.2">
      <c r="A325" s="1">
        <v>1</v>
      </c>
      <c r="B325" s="5">
        <v>118406003</v>
      </c>
      <c r="C325" s="1" t="s">
        <v>409</v>
      </c>
      <c r="D325" s="1" t="s">
        <v>502</v>
      </c>
      <c r="E325" s="2">
        <f t="shared" si="50"/>
        <v>41555807</v>
      </c>
      <c r="F325" s="2">
        <f t="shared" si="51"/>
        <v>43401209</v>
      </c>
      <c r="G325" s="2"/>
      <c r="H325" s="2">
        <v>8300000</v>
      </c>
      <c r="I325" s="2"/>
      <c r="J325" s="2">
        <v>0</v>
      </c>
      <c r="K325" s="2">
        <v>9605839</v>
      </c>
      <c r="L325" s="2">
        <v>679707</v>
      </c>
      <c r="M325" s="2">
        <v>22970261</v>
      </c>
      <c r="N325" s="2">
        <f t="shared" si="52"/>
        <v>41555807</v>
      </c>
      <c r="O325" s="2"/>
      <c r="P325" s="2">
        <v>0</v>
      </c>
      <c r="Q325" s="2"/>
      <c r="R325" s="2">
        <v>33606</v>
      </c>
      <c r="S325" s="2">
        <v>871309</v>
      </c>
      <c r="T325" s="2">
        <v>84767</v>
      </c>
      <c r="U325" s="2">
        <v>1156857</v>
      </c>
      <c r="V325" s="2">
        <f t="shared" si="53"/>
        <v>2146539</v>
      </c>
      <c r="W325" s="2"/>
      <c r="X325" s="2">
        <v>215000</v>
      </c>
      <c r="Y325" s="2"/>
      <c r="Z325" s="2">
        <v>14706</v>
      </c>
      <c r="AA325" s="2">
        <v>61431</v>
      </c>
      <c r="AB325" s="2">
        <v>10000</v>
      </c>
      <c r="AC325" s="2">
        <v>0</v>
      </c>
      <c r="AD325" s="2">
        <f t="shared" si="54"/>
        <v>301137</v>
      </c>
      <c r="AE325" s="2"/>
      <c r="AF325" s="2">
        <v>8085000</v>
      </c>
      <c r="AG325" s="2"/>
      <c r="AH325" s="2">
        <v>18900</v>
      </c>
      <c r="AI325" s="2">
        <v>10415717</v>
      </c>
      <c r="AJ325" s="2">
        <v>754474</v>
      </c>
      <c r="AK325" s="2">
        <v>24127118</v>
      </c>
      <c r="AL325" s="2">
        <f t="shared" si="55"/>
        <v>43401209</v>
      </c>
      <c r="AM325" s="2"/>
      <c r="AN325" s="2"/>
      <c r="AO325" s="2"/>
      <c r="AP325" s="2"/>
      <c r="AQ325" s="2"/>
      <c r="AR325" s="2"/>
      <c r="AS325" s="2"/>
      <c r="AT325" s="2">
        <f t="shared" si="56"/>
        <v>0</v>
      </c>
      <c r="AU325" s="2"/>
      <c r="AV325" s="2"/>
      <c r="AW325" s="2"/>
      <c r="AX325" s="2"/>
      <c r="AY325" s="2"/>
      <c r="AZ325" s="2"/>
      <c r="BA325" s="2"/>
      <c r="BB325" s="2">
        <f t="shared" si="57"/>
        <v>0</v>
      </c>
      <c r="BC325" s="2"/>
      <c r="BD325" s="2"/>
      <c r="BE325" s="2"/>
      <c r="BF325" s="2"/>
      <c r="BG325" s="2"/>
      <c r="BH325" s="2"/>
      <c r="BI325" s="2"/>
      <c r="BJ325" s="2">
        <f t="shared" si="58"/>
        <v>0</v>
      </c>
      <c r="BK325" s="2"/>
      <c r="BL325" s="2"/>
      <c r="BM325" s="2"/>
      <c r="BN325" s="2"/>
      <c r="BO325" s="2"/>
      <c r="BP325" s="2"/>
      <c r="BQ325" s="2"/>
      <c r="BR325" s="2">
        <f t="shared" si="59"/>
        <v>0</v>
      </c>
    </row>
    <row r="326" spans="1:70" x14ac:dyDescent="0.2">
      <c r="A326" s="1">
        <v>1</v>
      </c>
      <c r="B326" s="5">
        <v>118406602</v>
      </c>
      <c r="C326" s="1" t="s">
        <v>343</v>
      </c>
      <c r="D326" s="1" t="s">
        <v>502</v>
      </c>
      <c r="E326" s="2">
        <f t="shared" si="50"/>
        <v>92775004.769999996</v>
      </c>
      <c r="F326" s="2">
        <f t="shared" si="51"/>
        <v>91833438.719999999</v>
      </c>
      <c r="G326" s="2"/>
      <c r="H326" s="2">
        <v>21050000</v>
      </c>
      <c r="I326" s="2"/>
      <c r="J326" s="2"/>
      <c r="K326" s="2">
        <v>2667295.09</v>
      </c>
      <c r="L326" s="2">
        <v>1550709.68</v>
      </c>
      <c r="M326" s="2">
        <v>67507000</v>
      </c>
      <c r="N326" s="2">
        <f t="shared" si="52"/>
        <v>92775004.769999996</v>
      </c>
      <c r="O326" s="2"/>
      <c r="P326" s="2">
        <v>5065000</v>
      </c>
      <c r="Q326" s="2"/>
      <c r="R326" s="2"/>
      <c r="S326" s="2">
        <v>0</v>
      </c>
      <c r="T326" s="2">
        <v>96052.73</v>
      </c>
      <c r="U326" s="2">
        <v>4480000</v>
      </c>
      <c r="V326" s="2">
        <f t="shared" si="53"/>
        <v>9641052.7300000004</v>
      </c>
      <c r="W326" s="2"/>
      <c r="X326" s="2">
        <v>8245000</v>
      </c>
      <c r="Y326" s="2"/>
      <c r="Z326" s="2"/>
      <c r="AA326" s="2">
        <v>2337618.7799999998</v>
      </c>
      <c r="AB326" s="2">
        <v>0</v>
      </c>
      <c r="AC326" s="2">
        <v>0</v>
      </c>
      <c r="AD326" s="2">
        <f t="shared" si="54"/>
        <v>10582618.779999999</v>
      </c>
      <c r="AE326" s="2"/>
      <c r="AF326" s="2">
        <v>17870000</v>
      </c>
      <c r="AG326" s="2"/>
      <c r="AH326" s="2"/>
      <c r="AI326" s="2">
        <v>329676.31</v>
      </c>
      <c r="AJ326" s="2">
        <v>1646762.41</v>
      </c>
      <c r="AK326" s="2">
        <v>71987000</v>
      </c>
      <c r="AL326" s="2">
        <f t="shared" si="55"/>
        <v>91833438.719999999</v>
      </c>
      <c r="AM326" s="2"/>
      <c r="AN326" s="2"/>
      <c r="AO326" s="2"/>
      <c r="AP326" s="2"/>
      <c r="AQ326" s="2"/>
      <c r="AR326" s="2"/>
      <c r="AS326" s="2"/>
      <c r="AT326" s="2">
        <f t="shared" si="56"/>
        <v>0</v>
      </c>
      <c r="AU326" s="2"/>
      <c r="AV326" s="2"/>
      <c r="AW326" s="2"/>
      <c r="AX326" s="2"/>
      <c r="AY326" s="2"/>
      <c r="AZ326" s="2"/>
      <c r="BA326" s="2"/>
      <c r="BB326" s="2">
        <f t="shared" si="57"/>
        <v>0</v>
      </c>
      <c r="BC326" s="2"/>
      <c r="BD326" s="2"/>
      <c r="BE326" s="2"/>
      <c r="BF326" s="2"/>
      <c r="BG326" s="2"/>
      <c r="BH326" s="2"/>
      <c r="BI326" s="2"/>
      <c r="BJ326" s="2">
        <f t="shared" si="58"/>
        <v>0</v>
      </c>
      <c r="BK326" s="2"/>
      <c r="BL326" s="2"/>
      <c r="BM326" s="2"/>
      <c r="BN326" s="2"/>
      <c r="BO326" s="2"/>
      <c r="BP326" s="2"/>
      <c r="BQ326" s="2"/>
      <c r="BR326" s="2">
        <f t="shared" si="59"/>
        <v>0</v>
      </c>
    </row>
    <row r="327" spans="1:70" x14ac:dyDescent="0.2">
      <c r="A327" s="1">
        <v>1</v>
      </c>
      <c r="B327" s="5">
        <v>118408852</v>
      </c>
      <c r="C327" s="1" t="s">
        <v>254</v>
      </c>
      <c r="D327" s="1" t="s">
        <v>502</v>
      </c>
      <c r="E327" s="2">
        <f t="shared" si="50"/>
        <v>373998086.33000004</v>
      </c>
      <c r="F327" s="2">
        <f t="shared" si="51"/>
        <v>381223175.72000003</v>
      </c>
      <c r="G327" s="2"/>
      <c r="H327" s="2">
        <v>164035000</v>
      </c>
      <c r="I327" s="2"/>
      <c r="J327" s="2"/>
      <c r="K327" s="2">
        <v>47722753</v>
      </c>
      <c r="L327" s="2">
        <v>1740034.33</v>
      </c>
      <c r="M327" s="2">
        <v>160230000</v>
      </c>
      <c r="N327" s="2">
        <f t="shared" si="52"/>
        <v>373727787.33000004</v>
      </c>
      <c r="O327" s="2"/>
      <c r="P327" s="2">
        <v>0</v>
      </c>
      <c r="Q327" s="2"/>
      <c r="R327" s="2"/>
      <c r="S327" s="2">
        <v>5525720</v>
      </c>
      <c r="T327" s="2">
        <v>139542.39000000001</v>
      </c>
      <c r="U327" s="2">
        <v>4819000</v>
      </c>
      <c r="V327" s="2">
        <f t="shared" si="53"/>
        <v>10484262.390000001</v>
      </c>
      <c r="W327" s="2"/>
      <c r="X327" s="2">
        <v>3250000</v>
      </c>
      <c r="Y327" s="2"/>
      <c r="Z327" s="2"/>
      <c r="AA327" s="2">
        <v>0</v>
      </c>
      <c r="AB327" s="2">
        <v>0</v>
      </c>
      <c r="AC327" s="2">
        <v>0</v>
      </c>
      <c r="AD327" s="2">
        <f t="shared" si="54"/>
        <v>3250000</v>
      </c>
      <c r="AE327" s="2"/>
      <c r="AF327" s="2">
        <v>160785000</v>
      </c>
      <c r="AG327" s="2"/>
      <c r="AH327" s="2"/>
      <c r="AI327" s="2">
        <v>53248473</v>
      </c>
      <c r="AJ327" s="2">
        <v>1879576.72</v>
      </c>
      <c r="AK327" s="2">
        <v>165049000</v>
      </c>
      <c r="AL327" s="2">
        <f t="shared" si="55"/>
        <v>380962049.72000003</v>
      </c>
      <c r="AM327" s="2"/>
      <c r="AN327" s="2"/>
      <c r="AO327" s="2"/>
      <c r="AP327" s="2"/>
      <c r="AQ327" s="2">
        <v>270299</v>
      </c>
      <c r="AR327" s="2"/>
      <c r="AS327" s="2"/>
      <c r="AT327" s="2">
        <f t="shared" si="56"/>
        <v>270299</v>
      </c>
      <c r="AU327" s="2"/>
      <c r="AV327" s="2"/>
      <c r="AW327" s="2"/>
      <c r="AX327" s="2"/>
      <c r="AY327" s="2">
        <v>0</v>
      </c>
      <c r="AZ327" s="2"/>
      <c r="BA327" s="2"/>
      <c r="BB327" s="2">
        <f t="shared" si="57"/>
        <v>0</v>
      </c>
      <c r="BC327" s="2"/>
      <c r="BD327" s="2"/>
      <c r="BE327" s="2"/>
      <c r="BF327" s="2"/>
      <c r="BG327" s="2">
        <v>9173</v>
      </c>
      <c r="BH327" s="2"/>
      <c r="BI327" s="2"/>
      <c r="BJ327" s="2">
        <f t="shared" si="58"/>
        <v>9173</v>
      </c>
      <c r="BK327" s="2"/>
      <c r="BL327" s="2"/>
      <c r="BM327" s="2"/>
      <c r="BN327" s="2"/>
      <c r="BO327" s="2">
        <v>261126</v>
      </c>
      <c r="BP327" s="2"/>
      <c r="BQ327" s="2"/>
      <c r="BR327" s="2">
        <f t="shared" si="59"/>
        <v>261126</v>
      </c>
    </row>
    <row r="328" spans="1:70" x14ac:dyDescent="0.2">
      <c r="A328" s="1">
        <v>1</v>
      </c>
      <c r="B328" s="5">
        <v>118409203</v>
      </c>
      <c r="C328" s="1" t="s">
        <v>595</v>
      </c>
      <c r="D328" s="1" t="s">
        <v>502</v>
      </c>
      <c r="E328" s="2">
        <f t="shared" si="50"/>
        <v>73819998</v>
      </c>
      <c r="F328" s="2">
        <f t="shared" si="51"/>
        <v>75069560</v>
      </c>
      <c r="G328" s="2"/>
      <c r="H328" s="2">
        <v>22825655</v>
      </c>
      <c r="I328" s="2"/>
      <c r="J328" s="2">
        <v>21152</v>
      </c>
      <c r="K328" s="2">
        <v>940996</v>
      </c>
      <c r="L328" s="2">
        <v>583195</v>
      </c>
      <c r="M328" s="2">
        <v>49449000</v>
      </c>
      <c r="N328" s="2">
        <f t="shared" si="52"/>
        <v>73819998</v>
      </c>
      <c r="O328" s="2"/>
      <c r="P328" s="2">
        <v>12820000</v>
      </c>
      <c r="Q328" s="2"/>
      <c r="R328" s="2">
        <v>0</v>
      </c>
      <c r="S328" s="2">
        <v>53209</v>
      </c>
      <c r="T328" s="2">
        <v>24160</v>
      </c>
      <c r="U328" s="2">
        <v>2794000</v>
      </c>
      <c r="V328" s="2">
        <f t="shared" si="53"/>
        <v>15691369</v>
      </c>
      <c r="W328" s="2"/>
      <c r="X328" s="2">
        <v>14420655</v>
      </c>
      <c r="Y328" s="2"/>
      <c r="Z328" s="2">
        <v>21152</v>
      </c>
      <c r="AA328" s="2">
        <v>0</v>
      </c>
      <c r="AB328" s="2">
        <v>0</v>
      </c>
      <c r="AC328" s="2">
        <v>0</v>
      </c>
      <c r="AD328" s="2">
        <f t="shared" si="54"/>
        <v>14441807</v>
      </c>
      <c r="AE328" s="2"/>
      <c r="AF328" s="2">
        <v>21225000</v>
      </c>
      <c r="AG328" s="2"/>
      <c r="AH328" s="2">
        <v>0</v>
      </c>
      <c r="AI328" s="2">
        <v>994205</v>
      </c>
      <c r="AJ328" s="2">
        <v>607355</v>
      </c>
      <c r="AK328" s="2">
        <v>52243000</v>
      </c>
      <c r="AL328" s="2">
        <f t="shared" si="55"/>
        <v>75069560</v>
      </c>
      <c r="AM328" s="2"/>
      <c r="AN328" s="2"/>
      <c r="AO328" s="2"/>
      <c r="AP328" s="2"/>
      <c r="AQ328" s="2"/>
      <c r="AR328" s="2"/>
      <c r="AS328" s="2"/>
      <c r="AT328" s="2">
        <f t="shared" si="56"/>
        <v>0</v>
      </c>
      <c r="AU328" s="2"/>
      <c r="AV328" s="2"/>
      <c r="AW328" s="2"/>
      <c r="AX328" s="2"/>
      <c r="AY328" s="2"/>
      <c r="AZ328" s="2"/>
      <c r="BA328" s="2"/>
      <c r="BB328" s="2">
        <f t="shared" si="57"/>
        <v>0</v>
      </c>
      <c r="BC328" s="2"/>
      <c r="BD328" s="2"/>
      <c r="BE328" s="2"/>
      <c r="BF328" s="2"/>
      <c r="BG328" s="2"/>
      <c r="BH328" s="2"/>
      <c r="BI328" s="2"/>
      <c r="BJ328" s="2">
        <f t="shared" si="58"/>
        <v>0</v>
      </c>
      <c r="BK328" s="2"/>
      <c r="BL328" s="2"/>
      <c r="BM328" s="2"/>
      <c r="BN328" s="2"/>
      <c r="BO328" s="2"/>
      <c r="BP328" s="2"/>
      <c r="BQ328" s="2"/>
      <c r="BR328" s="2">
        <f t="shared" si="59"/>
        <v>0</v>
      </c>
    </row>
    <row r="329" spans="1:70" x14ac:dyDescent="0.2">
      <c r="A329" s="1">
        <v>1</v>
      </c>
      <c r="B329" s="5">
        <v>118409302</v>
      </c>
      <c r="C329" s="1" t="s">
        <v>596</v>
      </c>
      <c r="D329" s="1" t="s">
        <v>502</v>
      </c>
      <c r="E329" s="2">
        <f t="shared" si="50"/>
        <v>160124717.28999999</v>
      </c>
      <c r="F329" s="2">
        <f t="shared" si="51"/>
        <v>194470492</v>
      </c>
      <c r="G329" s="2"/>
      <c r="H329" s="2">
        <v>32839000</v>
      </c>
      <c r="I329" s="2"/>
      <c r="J329" s="2">
        <v>290494.28999999998</v>
      </c>
      <c r="K329" s="2">
        <v>24596670</v>
      </c>
      <c r="L329" s="2">
        <v>1815946</v>
      </c>
      <c r="M329" s="2">
        <v>100582607</v>
      </c>
      <c r="N329" s="2">
        <f t="shared" si="52"/>
        <v>160124717.28999999</v>
      </c>
      <c r="O329" s="2"/>
      <c r="P329" s="2">
        <v>1782442</v>
      </c>
      <c r="Q329" s="2"/>
      <c r="R329" s="2">
        <v>0</v>
      </c>
      <c r="S329" s="2">
        <v>5788110</v>
      </c>
      <c r="T329" s="2">
        <v>117242</v>
      </c>
      <c r="U329" s="2">
        <v>28719049</v>
      </c>
      <c r="V329" s="2">
        <f t="shared" si="53"/>
        <v>36406843</v>
      </c>
      <c r="W329" s="2"/>
      <c r="X329" s="2">
        <v>165000</v>
      </c>
      <c r="Y329" s="2"/>
      <c r="Z329" s="2">
        <v>126343.29</v>
      </c>
      <c r="AA329" s="2">
        <v>1769725</v>
      </c>
      <c r="AB329" s="2">
        <v>0</v>
      </c>
      <c r="AC329" s="2">
        <v>0</v>
      </c>
      <c r="AD329" s="2">
        <f t="shared" si="54"/>
        <v>2061068.29</v>
      </c>
      <c r="AE329" s="2"/>
      <c r="AF329" s="2">
        <v>34456442</v>
      </c>
      <c r="AG329" s="2"/>
      <c r="AH329" s="2">
        <v>164151</v>
      </c>
      <c r="AI329" s="2">
        <v>28615055</v>
      </c>
      <c r="AJ329" s="2">
        <v>1933188</v>
      </c>
      <c r="AK329" s="2">
        <v>129301656</v>
      </c>
      <c r="AL329" s="2">
        <f t="shared" si="55"/>
        <v>194470492</v>
      </c>
      <c r="AM329" s="2"/>
      <c r="AN329" s="2"/>
      <c r="AO329" s="2"/>
      <c r="AP329" s="2"/>
      <c r="AQ329" s="2"/>
      <c r="AR329" s="2"/>
      <c r="AS329" s="2"/>
      <c r="AT329" s="2">
        <f t="shared" si="56"/>
        <v>0</v>
      </c>
      <c r="AU329" s="2"/>
      <c r="AV329" s="2"/>
      <c r="AW329" s="2"/>
      <c r="AX329" s="2"/>
      <c r="AY329" s="2"/>
      <c r="AZ329" s="2"/>
      <c r="BA329" s="2"/>
      <c r="BB329" s="2">
        <f t="shared" si="57"/>
        <v>0</v>
      </c>
      <c r="BC329" s="2"/>
      <c r="BD329" s="2"/>
      <c r="BE329" s="2"/>
      <c r="BF329" s="2"/>
      <c r="BG329" s="2"/>
      <c r="BH329" s="2"/>
      <c r="BI329" s="2"/>
      <c r="BJ329" s="2">
        <f t="shared" si="58"/>
        <v>0</v>
      </c>
      <c r="BK329" s="2"/>
      <c r="BL329" s="2"/>
      <c r="BM329" s="2"/>
      <c r="BN329" s="2"/>
      <c r="BO329" s="2"/>
      <c r="BP329" s="2"/>
      <c r="BQ329" s="2"/>
      <c r="BR329" s="2">
        <f t="shared" si="59"/>
        <v>0</v>
      </c>
    </row>
    <row r="330" spans="1:70" x14ac:dyDescent="0.2">
      <c r="A330" s="1">
        <v>1</v>
      </c>
      <c r="B330" s="5">
        <v>117412003</v>
      </c>
      <c r="C330" s="1" t="s">
        <v>340</v>
      </c>
      <c r="D330" s="1" t="s">
        <v>499</v>
      </c>
      <c r="E330" s="2">
        <f t="shared" si="50"/>
        <v>48258696</v>
      </c>
      <c r="F330" s="2">
        <f t="shared" si="51"/>
        <v>48159430</v>
      </c>
      <c r="G330" s="2"/>
      <c r="H330" s="2">
        <v>6050000</v>
      </c>
      <c r="I330" s="2"/>
      <c r="J330" s="2"/>
      <c r="K330" s="2">
        <v>6072245</v>
      </c>
      <c r="L330" s="2">
        <v>203715</v>
      </c>
      <c r="M330" s="2">
        <v>35929000</v>
      </c>
      <c r="N330" s="2">
        <f t="shared" si="52"/>
        <v>48254960</v>
      </c>
      <c r="O330" s="2"/>
      <c r="P330" s="2">
        <v>0</v>
      </c>
      <c r="Q330" s="2"/>
      <c r="R330" s="2"/>
      <c r="S330" s="2">
        <v>918345</v>
      </c>
      <c r="T330" s="2">
        <v>50817</v>
      </c>
      <c r="U330" s="2">
        <v>4937368</v>
      </c>
      <c r="V330" s="2">
        <f t="shared" si="53"/>
        <v>5906530</v>
      </c>
      <c r="W330" s="2"/>
      <c r="X330" s="2">
        <v>2125000</v>
      </c>
      <c r="Y330" s="2"/>
      <c r="Z330" s="2"/>
      <c r="AA330" s="2">
        <v>293542</v>
      </c>
      <c r="AB330" s="2">
        <v>44334</v>
      </c>
      <c r="AC330" s="2">
        <v>3543368</v>
      </c>
      <c r="AD330" s="2">
        <f t="shared" si="54"/>
        <v>6006244</v>
      </c>
      <c r="AE330" s="2"/>
      <c r="AF330" s="2">
        <v>3925000</v>
      </c>
      <c r="AG330" s="2"/>
      <c r="AH330" s="2"/>
      <c r="AI330" s="2">
        <v>6697048</v>
      </c>
      <c r="AJ330" s="2">
        <v>210198</v>
      </c>
      <c r="AK330" s="2">
        <v>37323000</v>
      </c>
      <c r="AL330" s="2">
        <f t="shared" si="55"/>
        <v>48155246</v>
      </c>
      <c r="AM330" s="2"/>
      <c r="AN330" s="2"/>
      <c r="AO330" s="2"/>
      <c r="AP330" s="2"/>
      <c r="AQ330" s="2"/>
      <c r="AR330" s="2">
        <v>3736</v>
      </c>
      <c r="AS330" s="2"/>
      <c r="AT330" s="2">
        <f t="shared" si="56"/>
        <v>3736</v>
      </c>
      <c r="AU330" s="2"/>
      <c r="AV330" s="2"/>
      <c r="AW330" s="2"/>
      <c r="AX330" s="2"/>
      <c r="AY330" s="2"/>
      <c r="AZ330" s="2">
        <v>1000</v>
      </c>
      <c r="BA330" s="2"/>
      <c r="BB330" s="2">
        <f t="shared" si="57"/>
        <v>1000</v>
      </c>
      <c r="BC330" s="2"/>
      <c r="BD330" s="2"/>
      <c r="BE330" s="2"/>
      <c r="BF330" s="2"/>
      <c r="BG330" s="2"/>
      <c r="BH330" s="2">
        <v>552</v>
      </c>
      <c r="BI330" s="2"/>
      <c r="BJ330" s="2">
        <f t="shared" si="58"/>
        <v>552</v>
      </c>
      <c r="BK330" s="2"/>
      <c r="BL330" s="2"/>
      <c r="BM330" s="2"/>
      <c r="BN330" s="2"/>
      <c r="BO330" s="2"/>
      <c r="BP330" s="2">
        <v>4184</v>
      </c>
      <c r="BQ330" s="2"/>
      <c r="BR330" s="2">
        <f t="shared" si="59"/>
        <v>4184</v>
      </c>
    </row>
    <row r="331" spans="1:70" x14ac:dyDescent="0.2">
      <c r="A331" s="1">
        <v>1</v>
      </c>
      <c r="B331" s="5">
        <v>117414003</v>
      </c>
      <c r="C331" s="1" t="s">
        <v>249</v>
      </c>
      <c r="D331" s="1" t="s">
        <v>499</v>
      </c>
      <c r="E331" s="2">
        <f t="shared" si="50"/>
        <v>97335513.359999999</v>
      </c>
      <c r="F331" s="2">
        <f t="shared" si="51"/>
        <v>94587471.879999995</v>
      </c>
      <c r="G331" s="2"/>
      <c r="H331" s="2">
        <v>27195000</v>
      </c>
      <c r="I331" s="2"/>
      <c r="J331" s="2"/>
      <c r="K331" s="2">
        <v>10513885</v>
      </c>
      <c r="L331" s="2">
        <v>726603.36</v>
      </c>
      <c r="M331" s="2">
        <v>57700897</v>
      </c>
      <c r="N331" s="2">
        <f t="shared" si="52"/>
        <v>96136385.359999999</v>
      </c>
      <c r="O331" s="2"/>
      <c r="P331" s="2">
        <v>8069000</v>
      </c>
      <c r="Q331" s="2"/>
      <c r="R331" s="2"/>
      <c r="S331" s="2">
        <v>2114803</v>
      </c>
      <c r="T331" s="2">
        <v>364650.65</v>
      </c>
      <c r="U331" s="2">
        <v>0</v>
      </c>
      <c r="V331" s="2">
        <f t="shared" si="53"/>
        <v>10548453.65</v>
      </c>
      <c r="W331" s="2"/>
      <c r="X331" s="2">
        <v>10544000</v>
      </c>
      <c r="Y331" s="2"/>
      <c r="Z331" s="2"/>
      <c r="AA331" s="2">
        <v>1813165</v>
      </c>
      <c r="AB331" s="2">
        <v>339585.13</v>
      </c>
      <c r="AC331" s="2">
        <v>656164</v>
      </c>
      <c r="AD331" s="2">
        <f t="shared" si="54"/>
        <v>13352914.130000001</v>
      </c>
      <c r="AE331" s="2"/>
      <c r="AF331" s="2">
        <v>24720000</v>
      </c>
      <c r="AG331" s="2"/>
      <c r="AH331" s="2"/>
      <c r="AI331" s="2">
        <v>10815523</v>
      </c>
      <c r="AJ331" s="2">
        <v>751668.88</v>
      </c>
      <c r="AK331" s="2">
        <v>57044733</v>
      </c>
      <c r="AL331" s="2">
        <f t="shared" si="55"/>
        <v>93331924.879999995</v>
      </c>
      <c r="AM331" s="2"/>
      <c r="AN331" s="2"/>
      <c r="AO331" s="2"/>
      <c r="AP331" s="2"/>
      <c r="AQ331" s="2"/>
      <c r="AR331" s="2">
        <v>1025</v>
      </c>
      <c r="AS331" s="2">
        <v>1198103</v>
      </c>
      <c r="AT331" s="2">
        <f t="shared" si="56"/>
        <v>1199128</v>
      </c>
      <c r="AU331" s="2"/>
      <c r="AV331" s="2"/>
      <c r="AW331" s="2"/>
      <c r="AX331" s="2"/>
      <c r="AY331" s="2"/>
      <c r="AZ331" s="2">
        <v>800</v>
      </c>
      <c r="BA331" s="2">
        <v>56164</v>
      </c>
      <c r="BB331" s="2">
        <f t="shared" si="57"/>
        <v>56964</v>
      </c>
      <c r="BC331" s="2"/>
      <c r="BD331" s="2"/>
      <c r="BE331" s="2"/>
      <c r="BF331" s="2"/>
      <c r="BG331" s="2"/>
      <c r="BH331" s="2">
        <v>545</v>
      </c>
      <c r="BI331" s="2">
        <v>0</v>
      </c>
      <c r="BJ331" s="2">
        <f t="shared" si="58"/>
        <v>545</v>
      </c>
      <c r="BK331" s="2"/>
      <c r="BL331" s="2"/>
      <c r="BM331" s="2"/>
      <c r="BN331" s="2"/>
      <c r="BO331" s="2"/>
      <c r="BP331" s="2">
        <v>1280</v>
      </c>
      <c r="BQ331" s="2">
        <v>1254267</v>
      </c>
      <c r="BR331" s="2">
        <f t="shared" si="59"/>
        <v>1255547</v>
      </c>
    </row>
    <row r="332" spans="1:70" x14ac:dyDescent="0.2">
      <c r="A332" s="1">
        <v>1</v>
      </c>
      <c r="B332" s="5">
        <v>117414203</v>
      </c>
      <c r="C332" s="1" t="s">
        <v>250</v>
      </c>
      <c r="D332" s="1" t="s">
        <v>499</v>
      </c>
      <c r="E332" s="2">
        <f t="shared" si="50"/>
        <v>50549284.200000003</v>
      </c>
      <c r="F332" s="2">
        <f t="shared" si="51"/>
        <v>49390297.710000001</v>
      </c>
      <c r="G332" s="2"/>
      <c r="H332" s="2">
        <v>13880000</v>
      </c>
      <c r="I332" s="2"/>
      <c r="J332" s="2">
        <v>201084.63</v>
      </c>
      <c r="K332" s="2">
        <v>3334453</v>
      </c>
      <c r="L332" s="2">
        <v>189236</v>
      </c>
      <c r="M332" s="2">
        <v>31967136</v>
      </c>
      <c r="N332" s="2">
        <f t="shared" si="52"/>
        <v>49571909.630000003</v>
      </c>
      <c r="O332" s="2"/>
      <c r="P332" s="2">
        <v>0</v>
      </c>
      <c r="Q332" s="2"/>
      <c r="R332" s="2">
        <v>482567.5</v>
      </c>
      <c r="S332" s="2">
        <v>16524</v>
      </c>
      <c r="T332" s="2">
        <v>51691</v>
      </c>
      <c r="U332" s="2">
        <v>1487160</v>
      </c>
      <c r="V332" s="2">
        <f t="shared" si="53"/>
        <v>2037942.5</v>
      </c>
      <c r="W332" s="2"/>
      <c r="X332" s="2">
        <v>2205000</v>
      </c>
      <c r="Y332" s="2"/>
      <c r="Z332" s="2">
        <v>263904.42</v>
      </c>
      <c r="AA332" s="2">
        <v>727732</v>
      </c>
      <c r="AB332" s="2">
        <v>44612</v>
      </c>
      <c r="AC332" s="2">
        <v>0</v>
      </c>
      <c r="AD332" s="2">
        <f t="shared" si="54"/>
        <v>3241248.42</v>
      </c>
      <c r="AE332" s="2"/>
      <c r="AF332" s="2">
        <v>11675000</v>
      </c>
      <c r="AG332" s="2"/>
      <c r="AH332" s="2">
        <v>419747.71</v>
      </c>
      <c r="AI332" s="2">
        <v>2623245</v>
      </c>
      <c r="AJ332" s="2">
        <v>196315</v>
      </c>
      <c r="AK332" s="2">
        <v>33454296</v>
      </c>
      <c r="AL332" s="2">
        <f t="shared" si="55"/>
        <v>48368603.710000001</v>
      </c>
      <c r="AM332" s="2"/>
      <c r="AN332" s="2"/>
      <c r="AO332" s="2"/>
      <c r="AP332" s="2">
        <v>580.57000000000005</v>
      </c>
      <c r="AQ332" s="2">
        <v>41860</v>
      </c>
      <c r="AR332" s="2">
        <v>14070</v>
      </c>
      <c r="AS332" s="2">
        <v>920864</v>
      </c>
      <c r="AT332" s="2">
        <f t="shared" si="56"/>
        <v>977374.57</v>
      </c>
      <c r="AU332" s="2"/>
      <c r="AV332" s="2"/>
      <c r="AW332" s="2"/>
      <c r="AX332" s="2">
        <v>0</v>
      </c>
      <c r="AY332" s="2">
        <v>476</v>
      </c>
      <c r="AZ332" s="2">
        <v>1974</v>
      </c>
      <c r="BA332" s="2">
        <v>42840</v>
      </c>
      <c r="BB332" s="2">
        <f t="shared" si="57"/>
        <v>45290</v>
      </c>
      <c r="BC332" s="2"/>
      <c r="BD332" s="2"/>
      <c r="BE332" s="2"/>
      <c r="BF332" s="2">
        <v>580.57000000000005</v>
      </c>
      <c r="BG332" s="2">
        <v>0</v>
      </c>
      <c r="BH332" s="2">
        <v>390</v>
      </c>
      <c r="BI332" s="2">
        <v>0</v>
      </c>
      <c r="BJ332" s="2">
        <f t="shared" si="58"/>
        <v>970.57</v>
      </c>
      <c r="BK332" s="2"/>
      <c r="BL332" s="2"/>
      <c r="BM332" s="2"/>
      <c r="BN332" s="2">
        <v>0</v>
      </c>
      <c r="BO332" s="2">
        <v>42336</v>
      </c>
      <c r="BP332" s="2">
        <v>15654</v>
      </c>
      <c r="BQ332" s="2">
        <v>963704</v>
      </c>
      <c r="BR332" s="2">
        <f t="shared" si="59"/>
        <v>1021694</v>
      </c>
    </row>
    <row r="333" spans="1:70" x14ac:dyDescent="0.2">
      <c r="A333" s="1">
        <v>1</v>
      </c>
      <c r="B333" s="5">
        <v>117415004</v>
      </c>
      <c r="C333" s="1" t="s">
        <v>655</v>
      </c>
      <c r="D333" s="1" t="s">
        <v>499</v>
      </c>
      <c r="E333" s="2">
        <f t="shared" si="50"/>
        <v>33753957.600000001</v>
      </c>
      <c r="F333" s="2">
        <f t="shared" si="51"/>
        <v>34845608.600000001</v>
      </c>
      <c r="G333" s="2"/>
      <c r="H333" s="2">
        <v>9295000</v>
      </c>
      <c r="I333" s="2"/>
      <c r="J333" s="2">
        <v>1068702.6000000001</v>
      </c>
      <c r="K333" s="2">
        <v>2161763</v>
      </c>
      <c r="L333" s="2">
        <v>35492</v>
      </c>
      <c r="M333" s="2">
        <v>21193000</v>
      </c>
      <c r="N333" s="2">
        <f t="shared" si="52"/>
        <v>33753957.600000001</v>
      </c>
      <c r="O333" s="2"/>
      <c r="P333" s="2">
        <v>0</v>
      </c>
      <c r="Q333" s="2"/>
      <c r="R333" s="2">
        <v>0</v>
      </c>
      <c r="S333" s="2">
        <v>350314</v>
      </c>
      <c r="T333" s="2">
        <v>326615</v>
      </c>
      <c r="U333" s="2">
        <v>3659806</v>
      </c>
      <c r="V333" s="2">
        <f t="shared" si="53"/>
        <v>4336735</v>
      </c>
      <c r="W333" s="2"/>
      <c r="X333" s="2">
        <v>160000</v>
      </c>
      <c r="Y333" s="2"/>
      <c r="Z333" s="2">
        <v>723637</v>
      </c>
      <c r="AA333" s="2">
        <v>118970</v>
      </c>
      <c r="AB333" s="2">
        <v>88671</v>
      </c>
      <c r="AC333" s="2">
        <v>2153806</v>
      </c>
      <c r="AD333" s="2">
        <f t="shared" si="54"/>
        <v>3245084</v>
      </c>
      <c r="AE333" s="2"/>
      <c r="AF333" s="2">
        <v>9135000</v>
      </c>
      <c r="AG333" s="2"/>
      <c r="AH333" s="2">
        <v>345065.6</v>
      </c>
      <c r="AI333" s="2">
        <v>2393107</v>
      </c>
      <c r="AJ333" s="2">
        <v>273436</v>
      </c>
      <c r="AK333" s="2">
        <v>22699000</v>
      </c>
      <c r="AL333" s="2">
        <f t="shared" si="55"/>
        <v>34845608.600000001</v>
      </c>
      <c r="AM333" s="2"/>
      <c r="AN333" s="2"/>
      <c r="AO333" s="2"/>
      <c r="AP333" s="2"/>
      <c r="AQ333" s="2"/>
      <c r="AR333" s="2"/>
      <c r="AS333" s="2"/>
      <c r="AT333" s="2">
        <f t="shared" si="56"/>
        <v>0</v>
      </c>
      <c r="AU333" s="2"/>
      <c r="AV333" s="2"/>
      <c r="AW333" s="2"/>
      <c r="AX333" s="2"/>
      <c r="AY333" s="2"/>
      <c r="AZ333" s="2"/>
      <c r="BA333" s="2"/>
      <c r="BB333" s="2">
        <f t="shared" si="57"/>
        <v>0</v>
      </c>
      <c r="BC333" s="2"/>
      <c r="BD333" s="2"/>
      <c r="BE333" s="2"/>
      <c r="BF333" s="2"/>
      <c r="BG333" s="2"/>
      <c r="BH333" s="2"/>
      <c r="BI333" s="2"/>
      <c r="BJ333" s="2">
        <f t="shared" si="58"/>
        <v>0</v>
      </c>
      <c r="BK333" s="2"/>
      <c r="BL333" s="2"/>
      <c r="BM333" s="2"/>
      <c r="BN333" s="2"/>
      <c r="BO333" s="2"/>
      <c r="BP333" s="2"/>
      <c r="BQ333" s="2"/>
      <c r="BR333" s="2">
        <f t="shared" si="59"/>
        <v>0</v>
      </c>
    </row>
    <row r="334" spans="1:70" x14ac:dyDescent="0.2">
      <c r="A334" s="1">
        <v>1</v>
      </c>
      <c r="B334" s="5">
        <v>117415103</v>
      </c>
      <c r="C334" s="1" t="s">
        <v>251</v>
      </c>
      <c r="D334" s="1" t="s">
        <v>499</v>
      </c>
      <c r="E334" s="2">
        <f t="shared" si="50"/>
        <v>84385722</v>
      </c>
      <c r="F334" s="2">
        <f t="shared" si="51"/>
        <v>83602637</v>
      </c>
      <c r="G334" s="2"/>
      <c r="H334" s="2">
        <v>42045000</v>
      </c>
      <c r="I334" s="2"/>
      <c r="J334" s="2"/>
      <c r="K334" s="2">
        <v>1754359</v>
      </c>
      <c r="L334" s="2">
        <v>1345955</v>
      </c>
      <c r="M334" s="2">
        <v>38615940</v>
      </c>
      <c r="N334" s="2">
        <f t="shared" si="52"/>
        <v>83761254</v>
      </c>
      <c r="O334" s="2"/>
      <c r="P334" s="2">
        <v>0</v>
      </c>
      <c r="Q334" s="2"/>
      <c r="R334" s="2"/>
      <c r="S334" s="2">
        <v>0</v>
      </c>
      <c r="T334" s="2">
        <v>153020</v>
      </c>
      <c r="U334" s="2">
        <v>3355110</v>
      </c>
      <c r="V334" s="2">
        <f t="shared" si="53"/>
        <v>3508130</v>
      </c>
      <c r="W334" s="2"/>
      <c r="X334" s="2">
        <v>3935000</v>
      </c>
      <c r="Y334" s="2"/>
      <c r="Z334" s="2"/>
      <c r="AA334" s="2">
        <v>43167</v>
      </c>
      <c r="AB334" s="2">
        <v>121680</v>
      </c>
      <c r="AC334" s="2">
        <v>0</v>
      </c>
      <c r="AD334" s="2">
        <f t="shared" si="54"/>
        <v>4099847</v>
      </c>
      <c r="AE334" s="2"/>
      <c r="AF334" s="2">
        <v>38110000</v>
      </c>
      <c r="AG334" s="2"/>
      <c r="AH334" s="2"/>
      <c r="AI334" s="2">
        <v>1711192</v>
      </c>
      <c r="AJ334" s="2">
        <v>1377295</v>
      </c>
      <c r="AK334" s="2">
        <v>41971050</v>
      </c>
      <c r="AL334" s="2">
        <f t="shared" si="55"/>
        <v>83169537</v>
      </c>
      <c r="AM334" s="2"/>
      <c r="AN334" s="2"/>
      <c r="AO334" s="2"/>
      <c r="AP334" s="2"/>
      <c r="AQ334" s="2">
        <v>36408</v>
      </c>
      <c r="AR334" s="2"/>
      <c r="AS334" s="2">
        <v>588060</v>
      </c>
      <c r="AT334" s="2">
        <f t="shared" si="56"/>
        <v>624468</v>
      </c>
      <c r="AU334" s="2"/>
      <c r="AV334" s="2"/>
      <c r="AW334" s="2"/>
      <c r="AX334" s="2"/>
      <c r="AY334" s="2">
        <v>0</v>
      </c>
      <c r="AZ334" s="2"/>
      <c r="BA334" s="2">
        <v>31912</v>
      </c>
      <c r="BB334" s="2">
        <f t="shared" si="57"/>
        <v>31912</v>
      </c>
      <c r="BC334" s="2"/>
      <c r="BD334" s="2"/>
      <c r="BE334" s="2"/>
      <c r="BF334" s="2"/>
      <c r="BG334" s="2">
        <v>27260</v>
      </c>
      <c r="BH334" s="2"/>
      <c r="BI334" s="2">
        <v>196020</v>
      </c>
      <c r="BJ334" s="2">
        <f t="shared" si="58"/>
        <v>223280</v>
      </c>
      <c r="BK334" s="2"/>
      <c r="BL334" s="2"/>
      <c r="BM334" s="2"/>
      <c r="BN334" s="2"/>
      <c r="BO334" s="2">
        <v>9148</v>
      </c>
      <c r="BP334" s="2"/>
      <c r="BQ334" s="2">
        <v>423952</v>
      </c>
      <c r="BR334" s="2">
        <f t="shared" si="59"/>
        <v>433100</v>
      </c>
    </row>
    <row r="335" spans="1:70" x14ac:dyDescent="0.2">
      <c r="A335" s="1">
        <v>1</v>
      </c>
      <c r="B335" s="5">
        <v>117415303</v>
      </c>
      <c r="C335" s="1" t="s">
        <v>593</v>
      </c>
      <c r="D335" s="1" t="s">
        <v>499</v>
      </c>
      <c r="E335" s="2">
        <f t="shared" si="50"/>
        <v>49786012</v>
      </c>
      <c r="F335" s="2">
        <f t="shared" si="51"/>
        <v>51496265</v>
      </c>
      <c r="G335" s="2"/>
      <c r="H335" s="2">
        <v>18990000</v>
      </c>
      <c r="I335" s="2"/>
      <c r="J335" s="2">
        <v>0</v>
      </c>
      <c r="K335" s="2">
        <v>6004217</v>
      </c>
      <c r="L335" s="2">
        <v>152127</v>
      </c>
      <c r="M335" s="2">
        <v>23911594</v>
      </c>
      <c r="N335" s="2">
        <f t="shared" si="52"/>
        <v>49057938</v>
      </c>
      <c r="O335" s="2"/>
      <c r="P335" s="2">
        <v>10620000</v>
      </c>
      <c r="Q335" s="2"/>
      <c r="R335" s="2">
        <v>195744</v>
      </c>
      <c r="S335" s="2">
        <v>756500</v>
      </c>
      <c r="T335" s="2">
        <v>0</v>
      </c>
      <c r="U335" s="2">
        <v>1589701</v>
      </c>
      <c r="V335" s="2">
        <f t="shared" si="53"/>
        <v>13161945</v>
      </c>
      <c r="W335" s="2"/>
      <c r="X335" s="2">
        <v>11300000</v>
      </c>
      <c r="Y335" s="2"/>
      <c r="Z335" s="2">
        <v>195744</v>
      </c>
      <c r="AA335" s="2">
        <v>0</v>
      </c>
      <c r="AB335" s="2">
        <v>3096</v>
      </c>
      <c r="AC335" s="2">
        <v>0</v>
      </c>
      <c r="AD335" s="2">
        <f t="shared" si="54"/>
        <v>11498840</v>
      </c>
      <c r="AE335" s="2"/>
      <c r="AF335" s="2">
        <v>18310000</v>
      </c>
      <c r="AG335" s="2"/>
      <c r="AH335" s="2">
        <v>0</v>
      </c>
      <c r="AI335" s="2">
        <v>6760717</v>
      </c>
      <c r="AJ335" s="2">
        <v>149031</v>
      </c>
      <c r="AK335" s="2">
        <v>25501295</v>
      </c>
      <c r="AL335" s="2">
        <f t="shared" si="55"/>
        <v>50721043</v>
      </c>
      <c r="AM335" s="2"/>
      <c r="AN335" s="2"/>
      <c r="AO335" s="2"/>
      <c r="AP335" s="2"/>
      <c r="AQ335" s="2">
        <v>31668</v>
      </c>
      <c r="AR335" s="2"/>
      <c r="AS335" s="2">
        <v>696406</v>
      </c>
      <c r="AT335" s="2">
        <f t="shared" si="56"/>
        <v>728074</v>
      </c>
      <c r="AU335" s="2"/>
      <c r="AV335" s="2"/>
      <c r="AW335" s="2"/>
      <c r="AX335" s="2"/>
      <c r="AY335" s="2">
        <v>849</v>
      </c>
      <c r="AZ335" s="2"/>
      <c r="BA335" s="2">
        <v>46299</v>
      </c>
      <c r="BB335" s="2">
        <f t="shared" si="57"/>
        <v>47148</v>
      </c>
      <c r="BC335" s="2"/>
      <c r="BD335" s="2"/>
      <c r="BE335" s="2"/>
      <c r="BF335" s="2"/>
      <c r="BG335" s="2">
        <v>0</v>
      </c>
      <c r="BH335" s="2"/>
      <c r="BI335" s="2">
        <v>0</v>
      </c>
      <c r="BJ335" s="2">
        <f t="shared" si="58"/>
        <v>0</v>
      </c>
      <c r="BK335" s="2"/>
      <c r="BL335" s="2"/>
      <c r="BM335" s="2"/>
      <c r="BN335" s="2"/>
      <c r="BO335" s="2">
        <v>32517</v>
      </c>
      <c r="BP335" s="2"/>
      <c r="BQ335" s="2">
        <v>742705</v>
      </c>
      <c r="BR335" s="2">
        <f t="shared" si="59"/>
        <v>775222</v>
      </c>
    </row>
    <row r="336" spans="1:70" x14ac:dyDescent="0.2">
      <c r="A336" s="1">
        <v>1</v>
      </c>
      <c r="B336" s="5">
        <v>117416103</v>
      </c>
      <c r="C336" s="1" t="s">
        <v>145</v>
      </c>
      <c r="D336" s="1" t="s">
        <v>499</v>
      </c>
      <c r="E336" s="2">
        <f t="shared" si="50"/>
        <v>36027817</v>
      </c>
      <c r="F336" s="2">
        <f t="shared" si="51"/>
        <v>36236315</v>
      </c>
      <c r="G336" s="2"/>
      <c r="H336" s="2">
        <v>1660000</v>
      </c>
      <c r="I336" s="2"/>
      <c r="J336" s="2"/>
      <c r="K336" s="2">
        <v>5370063</v>
      </c>
      <c r="L336" s="2">
        <v>132755</v>
      </c>
      <c r="M336" s="2">
        <v>28433190</v>
      </c>
      <c r="N336" s="2">
        <f t="shared" si="52"/>
        <v>35596008</v>
      </c>
      <c r="O336" s="2"/>
      <c r="P336" s="2">
        <v>1725000</v>
      </c>
      <c r="Q336" s="2"/>
      <c r="R336" s="2"/>
      <c r="S336" s="2">
        <v>627000</v>
      </c>
      <c r="T336" s="2">
        <v>12467</v>
      </c>
      <c r="U336" s="2">
        <v>0</v>
      </c>
      <c r="V336" s="2">
        <f t="shared" si="53"/>
        <v>2364467</v>
      </c>
      <c r="W336" s="2"/>
      <c r="X336" s="2">
        <v>2145000</v>
      </c>
      <c r="Y336" s="2"/>
      <c r="Z336" s="2"/>
      <c r="AA336" s="2">
        <v>0</v>
      </c>
      <c r="AB336" s="2">
        <v>0</v>
      </c>
      <c r="AC336" s="2">
        <v>145299</v>
      </c>
      <c r="AD336" s="2">
        <f t="shared" si="54"/>
        <v>2290299</v>
      </c>
      <c r="AE336" s="2"/>
      <c r="AF336" s="2">
        <v>1240000</v>
      </c>
      <c r="AG336" s="2"/>
      <c r="AH336" s="2"/>
      <c r="AI336" s="2">
        <v>5997063</v>
      </c>
      <c r="AJ336" s="2">
        <v>145222</v>
      </c>
      <c r="AK336" s="2">
        <v>28287891</v>
      </c>
      <c r="AL336" s="2">
        <f t="shared" si="55"/>
        <v>35670176</v>
      </c>
      <c r="AM336" s="2"/>
      <c r="AN336" s="2"/>
      <c r="AO336" s="2"/>
      <c r="AP336" s="2"/>
      <c r="AQ336" s="2"/>
      <c r="AR336" s="2"/>
      <c r="AS336" s="2">
        <v>431809</v>
      </c>
      <c r="AT336" s="2">
        <f t="shared" si="56"/>
        <v>431809</v>
      </c>
      <c r="AU336" s="2"/>
      <c r="AV336" s="2"/>
      <c r="AW336" s="2"/>
      <c r="AX336" s="2"/>
      <c r="AY336" s="2"/>
      <c r="AZ336" s="2"/>
      <c r="BA336" s="2">
        <v>134330</v>
      </c>
      <c r="BB336" s="2">
        <f t="shared" si="57"/>
        <v>134330</v>
      </c>
      <c r="BC336" s="2"/>
      <c r="BD336" s="2"/>
      <c r="BE336" s="2"/>
      <c r="BF336" s="2"/>
      <c r="BG336" s="2"/>
      <c r="BH336" s="2"/>
      <c r="BI336" s="2">
        <v>0</v>
      </c>
      <c r="BJ336" s="2">
        <f t="shared" si="58"/>
        <v>0</v>
      </c>
      <c r="BK336" s="2"/>
      <c r="BL336" s="2"/>
      <c r="BM336" s="2"/>
      <c r="BN336" s="2"/>
      <c r="BO336" s="2"/>
      <c r="BP336" s="2"/>
      <c r="BQ336" s="2">
        <v>566139</v>
      </c>
      <c r="BR336" s="2">
        <f t="shared" si="59"/>
        <v>566139</v>
      </c>
    </row>
    <row r="337" spans="1:70" x14ac:dyDescent="0.2">
      <c r="A337" s="1">
        <v>1</v>
      </c>
      <c r="B337" s="5">
        <v>117417202</v>
      </c>
      <c r="C337" s="1" t="s">
        <v>252</v>
      </c>
      <c r="D337" s="1" t="s">
        <v>499</v>
      </c>
      <c r="E337" s="2">
        <f t="shared" si="50"/>
        <v>243874751.13999999</v>
      </c>
      <c r="F337" s="2">
        <f t="shared" si="51"/>
        <v>248406557.69999999</v>
      </c>
      <c r="G337" s="2"/>
      <c r="H337" s="2">
        <v>84959000</v>
      </c>
      <c r="I337" s="2"/>
      <c r="J337" s="2">
        <v>227324.14</v>
      </c>
      <c r="K337" s="2">
        <v>25240202</v>
      </c>
      <c r="L337" s="2">
        <v>494928</v>
      </c>
      <c r="M337" s="2">
        <v>129885682</v>
      </c>
      <c r="N337" s="2">
        <f t="shared" si="52"/>
        <v>240807136.13999999</v>
      </c>
      <c r="O337" s="2"/>
      <c r="P337" s="2">
        <v>0</v>
      </c>
      <c r="Q337" s="2"/>
      <c r="R337" s="2">
        <v>66266.86</v>
      </c>
      <c r="S337" s="2">
        <v>244510</v>
      </c>
      <c r="T337" s="2">
        <v>0</v>
      </c>
      <c r="U337" s="2">
        <v>4956353</v>
      </c>
      <c r="V337" s="2">
        <f t="shared" si="53"/>
        <v>5267129.8600000003</v>
      </c>
      <c r="W337" s="2"/>
      <c r="X337" s="2">
        <v>525000</v>
      </c>
      <c r="Y337" s="2"/>
      <c r="Z337" s="2">
        <v>141364.29999999999</v>
      </c>
      <c r="AA337" s="2">
        <v>0</v>
      </c>
      <c r="AB337" s="2">
        <v>165344</v>
      </c>
      <c r="AC337" s="2">
        <v>0</v>
      </c>
      <c r="AD337" s="2">
        <f t="shared" si="54"/>
        <v>831708.3</v>
      </c>
      <c r="AE337" s="2"/>
      <c r="AF337" s="2">
        <v>84434000</v>
      </c>
      <c r="AG337" s="2"/>
      <c r="AH337" s="2">
        <v>152226.70000000001</v>
      </c>
      <c r="AI337" s="2">
        <v>25484712</v>
      </c>
      <c r="AJ337" s="2">
        <v>329584</v>
      </c>
      <c r="AK337" s="2">
        <v>134842035</v>
      </c>
      <c r="AL337" s="2">
        <f t="shared" si="55"/>
        <v>245242557.69999999</v>
      </c>
      <c r="AM337" s="2"/>
      <c r="AN337" s="2"/>
      <c r="AO337" s="2"/>
      <c r="AP337" s="2"/>
      <c r="AQ337" s="2">
        <v>132471</v>
      </c>
      <c r="AR337" s="2">
        <v>21132</v>
      </c>
      <c r="AS337" s="2">
        <v>2914012</v>
      </c>
      <c r="AT337" s="2">
        <f t="shared" si="56"/>
        <v>3067615</v>
      </c>
      <c r="AU337" s="2"/>
      <c r="AV337" s="2"/>
      <c r="AW337" s="2"/>
      <c r="AX337" s="2"/>
      <c r="AY337" s="2">
        <v>21858</v>
      </c>
      <c r="AZ337" s="2">
        <v>0</v>
      </c>
      <c r="BA337" s="2">
        <v>89342</v>
      </c>
      <c r="BB337" s="2">
        <f t="shared" si="57"/>
        <v>111200</v>
      </c>
      <c r="BC337" s="2"/>
      <c r="BD337" s="2"/>
      <c r="BE337" s="2"/>
      <c r="BF337" s="2"/>
      <c r="BG337" s="2">
        <v>0</v>
      </c>
      <c r="BH337" s="2">
        <v>14815</v>
      </c>
      <c r="BI337" s="2">
        <v>0</v>
      </c>
      <c r="BJ337" s="2">
        <f t="shared" si="58"/>
        <v>14815</v>
      </c>
      <c r="BK337" s="2"/>
      <c r="BL337" s="2"/>
      <c r="BM337" s="2"/>
      <c r="BN337" s="2"/>
      <c r="BO337" s="2">
        <v>154329</v>
      </c>
      <c r="BP337" s="2">
        <v>6317</v>
      </c>
      <c r="BQ337" s="2">
        <v>3003354</v>
      </c>
      <c r="BR337" s="2">
        <f t="shared" si="59"/>
        <v>3164000</v>
      </c>
    </row>
    <row r="338" spans="1:70" x14ac:dyDescent="0.2">
      <c r="A338" s="1">
        <v>1</v>
      </c>
      <c r="B338" s="5">
        <v>109420803</v>
      </c>
      <c r="C338" s="1" t="s">
        <v>323</v>
      </c>
      <c r="D338" s="1" t="s">
        <v>476</v>
      </c>
      <c r="E338" s="2">
        <f t="shared" si="50"/>
        <v>66389269.019999996</v>
      </c>
      <c r="F338" s="2">
        <f t="shared" si="51"/>
        <v>67384378.530000001</v>
      </c>
      <c r="G338" s="2"/>
      <c r="H338" s="2"/>
      <c r="I338" s="2"/>
      <c r="J338" s="2">
        <v>203436.17</v>
      </c>
      <c r="K338" s="2">
        <v>6206828</v>
      </c>
      <c r="L338" s="2">
        <v>752004.85</v>
      </c>
      <c r="M338" s="2">
        <v>59227000</v>
      </c>
      <c r="N338" s="2">
        <f t="shared" si="52"/>
        <v>66389269.019999996</v>
      </c>
      <c r="O338" s="2"/>
      <c r="P338" s="2"/>
      <c r="Q338" s="2"/>
      <c r="R338" s="2">
        <v>0</v>
      </c>
      <c r="S338" s="2">
        <v>0</v>
      </c>
      <c r="T338" s="2">
        <v>6035.71</v>
      </c>
      <c r="U338" s="2">
        <v>1435000</v>
      </c>
      <c r="V338" s="2">
        <f t="shared" si="53"/>
        <v>1441035.71</v>
      </c>
      <c r="W338" s="2"/>
      <c r="X338" s="2"/>
      <c r="Y338" s="2"/>
      <c r="Z338" s="2">
        <v>83374.2</v>
      </c>
      <c r="AA338" s="2">
        <v>362552</v>
      </c>
      <c r="AB338" s="2">
        <v>0</v>
      </c>
      <c r="AC338" s="2">
        <v>0</v>
      </c>
      <c r="AD338" s="2">
        <f t="shared" si="54"/>
        <v>445926.2</v>
      </c>
      <c r="AE338" s="2"/>
      <c r="AF338" s="2"/>
      <c r="AG338" s="2"/>
      <c r="AH338" s="2">
        <v>120061.97</v>
      </c>
      <c r="AI338" s="2">
        <v>5844276</v>
      </c>
      <c r="AJ338" s="2">
        <v>758040.56</v>
      </c>
      <c r="AK338" s="2">
        <v>60662000</v>
      </c>
      <c r="AL338" s="2">
        <f t="shared" si="55"/>
        <v>67384378.530000001</v>
      </c>
      <c r="AM338" s="2"/>
      <c r="AN338" s="2"/>
      <c r="AO338" s="2"/>
      <c r="AP338" s="2"/>
      <c r="AQ338" s="2"/>
      <c r="AR338" s="2"/>
      <c r="AS338" s="2"/>
      <c r="AT338" s="2">
        <f t="shared" si="56"/>
        <v>0</v>
      </c>
      <c r="AU338" s="2"/>
      <c r="AV338" s="2"/>
      <c r="AW338" s="2"/>
      <c r="AX338" s="2"/>
      <c r="AY338" s="2"/>
      <c r="AZ338" s="2"/>
      <c r="BA338" s="2"/>
      <c r="BB338" s="2">
        <f t="shared" si="57"/>
        <v>0</v>
      </c>
      <c r="BC338" s="2"/>
      <c r="BD338" s="2"/>
      <c r="BE338" s="2"/>
      <c r="BF338" s="2"/>
      <c r="BG338" s="2"/>
      <c r="BH338" s="2"/>
      <c r="BI338" s="2"/>
      <c r="BJ338" s="2">
        <f t="shared" si="58"/>
        <v>0</v>
      </c>
      <c r="BK338" s="2"/>
      <c r="BL338" s="2"/>
      <c r="BM338" s="2"/>
      <c r="BN338" s="2"/>
      <c r="BO338" s="2"/>
      <c r="BP338" s="2"/>
      <c r="BQ338" s="2"/>
      <c r="BR338" s="2">
        <f t="shared" si="59"/>
        <v>0</v>
      </c>
    </row>
    <row r="339" spans="1:70" x14ac:dyDescent="0.2">
      <c r="A339" s="1">
        <v>1</v>
      </c>
      <c r="B339" s="5">
        <v>109422303</v>
      </c>
      <c r="C339" s="1" t="s">
        <v>714</v>
      </c>
      <c r="D339" s="1" t="s">
        <v>476</v>
      </c>
      <c r="E339" s="2">
        <f t="shared" si="50"/>
        <v>40820883.75</v>
      </c>
      <c r="F339" s="2">
        <f t="shared" si="51"/>
        <v>40390600.630000003</v>
      </c>
      <c r="G339" s="2"/>
      <c r="H339" s="2">
        <v>12340000</v>
      </c>
      <c r="I339" s="2"/>
      <c r="J339" s="2"/>
      <c r="K339" s="2">
        <v>2190800</v>
      </c>
      <c r="L339" s="2">
        <v>326083.75</v>
      </c>
      <c r="M339" s="2">
        <v>25964000</v>
      </c>
      <c r="N339" s="2">
        <f t="shared" si="52"/>
        <v>40820883.75</v>
      </c>
      <c r="O339" s="2"/>
      <c r="P339" s="2">
        <v>0</v>
      </c>
      <c r="Q339" s="2"/>
      <c r="R339" s="2"/>
      <c r="S339" s="2">
        <v>132990</v>
      </c>
      <c r="T339" s="2">
        <v>11493.48</v>
      </c>
      <c r="U339" s="2">
        <v>231000</v>
      </c>
      <c r="V339" s="2">
        <f t="shared" si="53"/>
        <v>375483.48</v>
      </c>
      <c r="W339" s="2"/>
      <c r="X339" s="2">
        <v>780000</v>
      </c>
      <c r="Y339" s="2"/>
      <c r="Z339" s="2"/>
      <c r="AA339" s="2">
        <v>0</v>
      </c>
      <c r="AB339" s="2">
        <v>25766.6</v>
      </c>
      <c r="AC339" s="2">
        <v>0</v>
      </c>
      <c r="AD339" s="2">
        <f t="shared" si="54"/>
        <v>805766.6</v>
      </c>
      <c r="AE339" s="2"/>
      <c r="AF339" s="2">
        <v>11560000</v>
      </c>
      <c r="AG339" s="2"/>
      <c r="AH339" s="2"/>
      <c r="AI339" s="2">
        <v>2323790</v>
      </c>
      <c r="AJ339" s="2">
        <v>311810.63</v>
      </c>
      <c r="AK339" s="2">
        <v>26195000</v>
      </c>
      <c r="AL339" s="2">
        <f t="shared" si="55"/>
        <v>40390600.630000003</v>
      </c>
      <c r="AM339" s="2"/>
      <c r="AN339" s="2"/>
      <c r="AO339" s="2"/>
      <c r="AP339" s="2"/>
      <c r="AQ339" s="2"/>
      <c r="AR339" s="2"/>
      <c r="AS339" s="2"/>
      <c r="AT339" s="2">
        <f t="shared" si="56"/>
        <v>0</v>
      </c>
      <c r="AU339" s="2"/>
      <c r="AV339" s="2"/>
      <c r="AW339" s="2"/>
      <c r="AX339" s="2"/>
      <c r="AY339" s="2"/>
      <c r="AZ339" s="2"/>
      <c r="BA339" s="2"/>
      <c r="BB339" s="2">
        <f t="shared" si="57"/>
        <v>0</v>
      </c>
      <c r="BC339" s="2"/>
      <c r="BD339" s="2"/>
      <c r="BE339" s="2"/>
      <c r="BF339" s="2"/>
      <c r="BG339" s="2"/>
      <c r="BH339" s="2"/>
      <c r="BI339" s="2"/>
      <c r="BJ339" s="2">
        <f t="shared" si="58"/>
        <v>0</v>
      </c>
      <c r="BK339" s="2"/>
      <c r="BL339" s="2"/>
      <c r="BM339" s="2"/>
      <c r="BN339" s="2"/>
      <c r="BO339" s="2"/>
      <c r="BP339" s="2"/>
      <c r="BQ339" s="2"/>
      <c r="BR339" s="2">
        <f t="shared" si="59"/>
        <v>0</v>
      </c>
    </row>
    <row r="340" spans="1:70" x14ac:dyDescent="0.2">
      <c r="A340" s="1">
        <v>1</v>
      </c>
      <c r="B340" s="5">
        <v>109426003</v>
      </c>
      <c r="C340" s="1" t="s">
        <v>207</v>
      </c>
      <c r="D340" s="1" t="s">
        <v>476</v>
      </c>
      <c r="E340" s="2">
        <f t="shared" si="50"/>
        <v>23087327</v>
      </c>
      <c r="F340" s="2">
        <f t="shared" si="51"/>
        <v>20618620</v>
      </c>
      <c r="G340" s="2"/>
      <c r="H340" s="2">
        <v>2760498</v>
      </c>
      <c r="I340" s="2"/>
      <c r="J340" s="2">
        <v>462405</v>
      </c>
      <c r="K340" s="2">
        <v>3147575</v>
      </c>
      <c r="L340" s="2">
        <v>61849</v>
      </c>
      <c r="M340" s="2">
        <v>16655000</v>
      </c>
      <c r="N340" s="2">
        <f t="shared" si="52"/>
        <v>23087327</v>
      </c>
      <c r="O340" s="2"/>
      <c r="P340" s="2">
        <v>0</v>
      </c>
      <c r="Q340" s="2"/>
      <c r="R340" s="2">
        <v>0</v>
      </c>
      <c r="S340" s="2">
        <v>245028</v>
      </c>
      <c r="T340" s="2">
        <v>12558</v>
      </c>
      <c r="U340" s="2">
        <v>0</v>
      </c>
      <c r="V340" s="2">
        <f t="shared" si="53"/>
        <v>257586</v>
      </c>
      <c r="W340" s="2"/>
      <c r="X340" s="2">
        <v>345064</v>
      </c>
      <c r="Y340" s="2"/>
      <c r="Z340" s="2">
        <v>55229</v>
      </c>
      <c r="AA340" s="2">
        <v>0</v>
      </c>
      <c r="AB340" s="2">
        <v>0</v>
      </c>
      <c r="AC340" s="2">
        <v>2326000</v>
      </c>
      <c r="AD340" s="2">
        <f t="shared" si="54"/>
        <v>2726293</v>
      </c>
      <c r="AE340" s="2"/>
      <c r="AF340" s="2">
        <v>2415434</v>
      </c>
      <c r="AG340" s="2"/>
      <c r="AH340" s="2">
        <v>407176</v>
      </c>
      <c r="AI340" s="2">
        <v>3392603</v>
      </c>
      <c r="AJ340" s="2">
        <v>74407</v>
      </c>
      <c r="AK340" s="2">
        <v>14329000</v>
      </c>
      <c r="AL340" s="2">
        <f t="shared" si="55"/>
        <v>20618620</v>
      </c>
      <c r="AM340" s="2"/>
      <c r="AN340" s="2"/>
      <c r="AO340" s="2"/>
      <c r="AP340" s="2"/>
      <c r="AQ340" s="2"/>
      <c r="AR340" s="2"/>
      <c r="AS340" s="2"/>
      <c r="AT340" s="2">
        <f t="shared" si="56"/>
        <v>0</v>
      </c>
      <c r="AU340" s="2"/>
      <c r="AV340" s="2"/>
      <c r="AW340" s="2"/>
      <c r="AX340" s="2"/>
      <c r="AY340" s="2"/>
      <c r="AZ340" s="2"/>
      <c r="BA340" s="2"/>
      <c r="BB340" s="2">
        <f t="shared" si="57"/>
        <v>0</v>
      </c>
      <c r="BC340" s="2"/>
      <c r="BD340" s="2"/>
      <c r="BE340" s="2"/>
      <c r="BF340" s="2"/>
      <c r="BG340" s="2"/>
      <c r="BH340" s="2"/>
      <c r="BI340" s="2"/>
      <c r="BJ340" s="2">
        <f t="shared" si="58"/>
        <v>0</v>
      </c>
      <c r="BK340" s="2"/>
      <c r="BL340" s="2"/>
      <c r="BM340" s="2"/>
      <c r="BN340" s="2"/>
      <c r="BO340" s="2"/>
      <c r="BP340" s="2"/>
      <c r="BQ340" s="2"/>
      <c r="BR340" s="2">
        <f t="shared" si="59"/>
        <v>0</v>
      </c>
    </row>
    <row r="341" spans="1:70" x14ac:dyDescent="0.2">
      <c r="A341" s="1">
        <v>1</v>
      </c>
      <c r="B341" s="5">
        <v>109426303</v>
      </c>
      <c r="C341" s="1" t="s">
        <v>324</v>
      </c>
      <c r="D341" s="1" t="s">
        <v>476</v>
      </c>
      <c r="E341" s="2">
        <f t="shared" si="50"/>
        <v>27969502</v>
      </c>
      <c r="F341" s="2">
        <f t="shared" si="51"/>
        <v>27326539</v>
      </c>
      <c r="G341" s="2"/>
      <c r="H341" s="2">
        <v>3919000</v>
      </c>
      <c r="I341" s="2">
        <v>696914</v>
      </c>
      <c r="J341" s="2"/>
      <c r="K341" s="2">
        <v>2297080</v>
      </c>
      <c r="L341" s="2">
        <v>97508</v>
      </c>
      <c r="M341" s="2">
        <v>20959000</v>
      </c>
      <c r="N341" s="2">
        <f t="shared" si="52"/>
        <v>27969502</v>
      </c>
      <c r="O341" s="2"/>
      <c r="P341" s="2">
        <v>0</v>
      </c>
      <c r="Q341" s="2">
        <v>0</v>
      </c>
      <c r="R341" s="2"/>
      <c r="S341" s="2">
        <v>130622</v>
      </c>
      <c r="T341" s="2">
        <v>0</v>
      </c>
      <c r="U341" s="2">
        <v>411000</v>
      </c>
      <c r="V341" s="2">
        <f t="shared" si="53"/>
        <v>541622</v>
      </c>
      <c r="W341" s="2"/>
      <c r="X341" s="2">
        <v>1070000</v>
      </c>
      <c r="Y341" s="2">
        <v>83239</v>
      </c>
      <c r="Z341" s="2"/>
      <c r="AA341" s="2">
        <v>0</v>
      </c>
      <c r="AB341" s="2">
        <v>31346</v>
      </c>
      <c r="AC341" s="2">
        <v>0</v>
      </c>
      <c r="AD341" s="2">
        <f t="shared" si="54"/>
        <v>1184585</v>
      </c>
      <c r="AE341" s="2"/>
      <c r="AF341" s="2">
        <v>2849000</v>
      </c>
      <c r="AG341" s="2">
        <v>613675</v>
      </c>
      <c r="AH341" s="2"/>
      <c r="AI341" s="2">
        <v>2427702</v>
      </c>
      <c r="AJ341" s="2">
        <v>66162</v>
      </c>
      <c r="AK341" s="2">
        <v>21370000</v>
      </c>
      <c r="AL341" s="2">
        <f t="shared" si="55"/>
        <v>27326539</v>
      </c>
      <c r="AM341" s="2"/>
      <c r="AN341" s="2"/>
      <c r="AO341" s="2"/>
      <c r="AP341" s="2"/>
      <c r="AQ341" s="2"/>
      <c r="AR341" s="2"/>
      <c r="AS341" s="2"/>
      <c r="AT341" s="2">
        <f t="shared" si="56"/>
        <v>0</v>
      </c>
      <c r="AU341" s="2"/>
      <c r="AV341" s="2"/>
      <c r="AW341" s="2"/>
      <c r="AX341" s="2"/>
      <c r="AY341" s="2"/>
      <c r="AZ341" s="2"/>
      <c r="BA341" s="2"/>
      <c r="BB341" s="2">
        <f t="shared" si="57"/>
        <v>0</v>
      </c>
      <c r="BC341" s="2"/>
      <c r="BD341" s="2"/>
      <c r="BE341" s="2"/>
      <c r="BF341" s="2"/>
      <c r="BG341" s="2"/>
      <c r="BH341" s="2"/>
      <c r="BI341" s="2"/>
      <c r="BJ341" s="2">
        <f t="shared" si="58"/>
        <v>0</v>
      </c>
      <c r="BK341" s="2"/>
      <c r="BL341" s="2"/>
      <c r="BM341" s="2"/>
      <c r="BN341" s="2"/>
      <c r="BO341" s="2"/>
      <c r="BP341" s="2"/>
      <c r="BQ341" s="2"/>
      <c r="BR341" s="2">
        <f t="shared" si="59"/>
        <v>0</v>
      </c>
    </row>
    <row r="342" spans="1:70" x14ac:dyDescent="0.2">
      <c r="A342" s="1">
        <v>1</v>
      </c>
      <c r="B342" s="5">
        <v>109427503</v>
      </c>
      <c r="C342" s="1" t="s">
        <v>385</v>
      </c>
      <c r="D342" s="1" t="s">
        <v>476</v>
      </c>
      <c r="E342" s="2">
        <f t="shared" si="50"/>
        <v>31161954.100000001</v>
      </c>
      <c r="F342" s="2">
        <f t="shared" si="51"/>
        <v>31686742.5</v>
      </c>
      <c r="G342" s="2"/>
      <c r="H342" s="2">
        <v>7990000</v>
      </c>
      <c r="I342" s="2">
        <v>591034.4</v>
      </c>
      <c r="J342" s="2"/>
      <c r="K342" s="2">
        <v>2053998</v>
      </c>
      <c r="L342" s="2">
        <v>222921.7</v>
      </c>
      <c r="M342" s="2">
        <v>20304000</v>
      </c>
      <c r="N342" s="2">
        <f t="shared" si="52"/>
        <v>31161954.100000001</v>
      </c>
      <c r="O342" s="2"/>
      <c r="P342" s="2">
        <v>0</v>
      </c>
      <c r="Q342" s="2">
        <v>0</v>
      </c>
      <c r="R342" s="2"/>
      <c r="S342" s="2">
        <v>216642</v>
      </c>
      <c r="T342" s="2">
        <v>70739</v>
      </c>
      <c r="U342" s="2">
        <v>1213000</v>
      </c>
      <c r="V342" s="2">
        <f t="shared" si="53"/>
        <v>1500381</v>
      </c>
      <c r="W342" s="2"/>
      <c r="X342" s="2">
        <v>905000</v>
      </c>
      <c r="Y342" s="2">
        <v>70592.600000000006</v>
      </c>
      <c r="Z342" s="2"/>
      <c r="AA342" s="2">
        <v>0</v>
      </c>
      <c r="AB342" s="2">
        <v>0</v>
      </c>
      <c r="AC342" s="2">
        <v>0</v>
      </c>
      <c r="AD342" s="2">
        <f t="shared" si="54"/>
        <v>975592.6</v>
      </c>
      <c r="AE342" s="2"/>
      <c r="AF342" s="2">
        <v>7085000</v>
      </c>
      <c r="AG342" s="2">
        <v>520441.8</v>
      </c>
      <c r="AH342" s="2"/>
      <c r="AI342" s="2">
        <v>2270640</v>
      </c>
      <c r="AJ342" s="2">
        <v>293660.7</v>
      </c>
      <c r="AK342" s="2">
        <v>21517000</v>
      </c>
      <c r="AL342" s="2">
        <f t="shared" si="55"/>
        <v>31686742.5</v>
      </c>
      <c r="AM342" s="2"/>
      <c r="AN342" s="2"/>
      <c r="AO342" s="2"/>
      <c r="AP342" s="2"/>
      <c r="AQ342" s="2"/>
      <c r="AR342" s="2"/>
      <c r="AS342" s="2"/>
      <c r="AT342" s="2">
        <f t="shared" si="56"/>
        <v>0</v>
      </c>
      <c r="AU342" s="2"/>
      <c r="AV342" s="2"/>
      <c r="AW342" s="2"/>
      <c r="AX342" s="2"/>
      <c r="AY342" s="2"/>
      <c r="AZ342" s="2"/>
      <c r="BA342" s="2"/>
      <c r="BB342" s="2">
        <f t="shared" si="57"/>
        <v>0</v>
      </c>
      <c r="BC342" s="2"/>
      <c r="BD342" s="2"/>
      <c r="BE342" s="2"/>
      <c r="BF342" s="2"/>
      <c r="BG342" s="2"/>
      <c r="BH342" s="2"/>
      <c r="BI342" s="2"/>
      <c r="BJ342" s="2">
        <f t="shared" si="58"/>
        <v>0</v>
      </c>
      <c r="BK342" s="2"/>
      <c r="BL342" s="2"/>
      <c r="BM342" s="2"/>
      <c r="BN342" s="2"/>
      <c r="BO342" s="2"/>
      <c r="BP342" s="2"/>
      <c r="BQ342" s="2"/>
      <c r="BR342" s="2">
        <f t="shared" si="59"/>
        <v>0</v>
      </c>
    </row>
    <row r="343" spans="1:70" x14ac:dyDescent="0.2">
      <c r="A343" s="1">
        <v>1</v>
      </c>
      <c r="B343" s="5">
        <v>104431304</v>
      </c>
      <c r="C343" s="1" t="s">
        <v>615</v>
      </c>
      <c r="D343" s="1" t="s">
        <v>460</v>
      </c>
      <c r="E343" s="2">
        <f t="shared" si="50"/>
        <v>15794035</v>
      </c>
      <c r="F343" s="2">
        <f t="shared" si="51"/>
        <v>13080085</v>
      </c>
      <c r="G343" s="2"/>
      <c r="H343" s="2"/>
      <c r="I343" s="2"/>
      <c r="J343" s="2">
        <v>328705</v>
      </c>
      <c r="K343" s="2">
        <v>2070968</v>
      </c>
      <c r="L343" s="2">
        <v>61319</v>
      </c>
      <c r="M343" s="2">
        <v>13333043</v>
      </c>
      <c r="N343" s="2">
        <f t="shared" si="52"/>
        <v>15794035</v>
      </c>
      <c r="O343" s="2"/>
      <c r="P343" s="2"/>
      <c r="Q343" s="2"/>
      <c r="R343" s="2">
        <v>0</v>
      </c>
      <c r="S343" s="2">
        <v>209956</v>
      </c>
      <c r="T343" s="2">
        <v>0</v>
      </c>
      <c r="U343" s="2">
        <v>0</v>
      </c>
      <c r="V343" s="2">
        <f t="shared" si="53"/>
        <v>209956</v>
      </c>
      <c r="W343" s="2"/>
      <c r="X343" s="2"/>
      <c r="Y343" s="2"/>
      <c r="Z343" s="2">
        <v>28008</v>
      </c>
      <c r="AA343" s="2">
        <v>0</v>
      </c>
      <c r="AB343" s="2">
        <v>1526</v>
      </c>
      <c r="AC343" s="2">
        <v>2894372</v>
      </c>
      <c r="AD343" s="2">
        <f t="shared" si="54"/>
        <v>2923906</v>
      </c>
      <c r="AE343" s="2"/>
      <c r="AF343" s="2"/>
      <c r="AG343" s="2"/>
      <c r="AH343" s="2">
        <v>300697</v>
      </c>
      <c r="AI343" s="2">
        <v>2280924</v>
      </c>
      <c r="AJ343" s="2">
        <v>59793</v>
      </c>
      <c r="AK343" s="2">
        <v>10438671</v>
      </c>
      <c r="AL343" s="2">
        <f t="shared" si="55"/>
        <v>13080085</v>
      </c>
      <c r="AM343" s="2"/>
      <c r="AN343" s="2"/>
      <c r="AO343" s="2"/>
      <c r="AP343" s="2"/>
      <c r="AQ343" s="2"/>
      <c r="AR343" s="2"/>
      <c r="AS343" s="2"/>
      <c r="AT343" s="2">
        <f t="shared" si="56"/>
        <v>0</v>
      </c>
      <c r="AU343" s="2"/>
      <c r="AV343" s="2"/>
      <c r="AW343" s="2"/>
      <c r="AX343" s="2"/>
      <c r="AY343" s="2"/>
      <c r="AZ343" s="2"/>
      <c r="BA343" s="2"/>
      <c r="BB343" s="2">
        <f t="shared" si="57"/>
        <v>0</v>
      </c>
      <c r="BC343" s="2"/>
      <c r="BD343" s="2"/>
      <c r="BE343" s="2"/>
      <c r="BF343" s="2"/>
      <c r="BG343" s="2"/>
      <c r="BH343" s="2"/>
      <c r="BI343" s="2"/>
      <c r="BJ343" s="2">
        <f t="shared" si="58"/>
        <v>0</v>
      </c>
      <c r="BK343" s="2"/>
      <c r="BL343" s="2"/>
      <c r="BM343" s="2"/>
      <c r="BN343" s="2"/>
      <c r="BO343" s="2"/>
      <c r="BP343" s="2"/>
      <c r="BQ343" s="2"/>
      <c r="BR343" s="2">
        <f t="shared" si="59"/>
        <v>0</v>
      </c>
    </row>
    <row r="344" spans="1:70" x14ac:dyDescent="0.2">
      <c r="A344" s="1">
        <v>1</v>
      </c>
      <c r="B344" s="5">
        <v>104432503</v>
      </c>
      <c r="C344" s="1" t="s">
        <v>567</v>
      </c>
      <c r="D344" s="1" t="s">
        <v>460</v>
      </c>
      <c r="E344" s="2">
        <f t="shared" si="50"/>
        <v>59179673</v>
      </c>
      <c r="F344" s="2">
        <f t="shared" si="51"/>
        <v>62321751</v>
      </c>
      <c r="G344" s="2"/>
      <c r="H344" s="2">
        <v>20560910</v>
      </c>
      <c r="I344" s="2">
        <v>381177</v>
      </c>
      <c r="J344" s="2"/>
      <c r="K344" s="2">
        <v>4241818</v>
      </c>
      <c r="L344" s="2">
        <v>452768</v>
      </c>
      <c r="M344" s="2">
        <v>33543000</v>
      </c>
      <c r="N344" s="2">
        <f t="shared" si="52"/>
        <v>59179673</v>
      </c>
      <c r="O344" s="2"/>
      <c r="P344" s="2">
        <v>9845000</v>
      </c>
      <c r="Q344" s="2">
        <v>0</v>
      </c>
      <c r="R344" s="2"/>
      <c r="S344" s="2">
        <v>638654</v>
      </c>
      <c r="T344" s="2">
        <v>115071</v>
      </c>
      <c r="U344" s="2">
        <v>2746000</v>
      </c>
      <c r="V344" s="2">
        <f t="shared" si="53"/>
        <v>13344725</v>
      </c>
      <c r="W344" s="2"/>
      <c r="X344" s="2">
        <v>10155000</v>
      </c>
      <c r="Y344" s="2">
        <v>47647</v>
      </c>
      <c r="Z344" s="2"/>
      <c r="AA344" s="2">
        <v>0</v>
      </c>
      <c r="AB344" s="2">
        <v>0</v>
      </c>
      <c r="AC344" s="2">
        <v>0</v>
      </c>
      <c r="AD344" s="2">
        <f t="shared" si="54"/>
        <v>10202647</v>
      </c>
      <c r="AE344" s="2"/>
      <c r="AF344" s="2">
        <v>20250910</v>
      </c>
      <c r="AG344" s="2">
        <v>333530</v>
      </c>
      <c r="AH344" s="2"/>
      <c r="AI344" s="2">
        <v>4880472</v>
      </c>
      <c r="AJ344" s="2">
        <v>567839</v>
      </c>
      <c r="AK344" s="2">
        <v>36289000</v>
      </c>
      <c r="AL344" s="2">
        <f t="shared" si="55"/>
        <v>62321751</v>
      </c>
      <c r="AM344" s="2"/>
      <c r="AN344" s="2"/>
      <c r="AO344" s="2"/>
      <c r="AP344" s="2"/>
      <c r="AQ344" s="2"/>
      <c r="AR344" s="2"/>
      <c r="AS344" s="2"/>
      <c r="AT344" s="2">
        <f t="shared" si="56"/>
        <v>0</v>
      </c>
      <c r="AU344" s="2"/>
      <c r="AV344" s="2"/>
      <c r="AW344" s="2"/>
      <c r="AX344" s="2"/>
      <c r="AY344" s="2"/>
      <c r="AZ344" s="2"/>
      <c r="BA344" s="2"/>
      <c r="BB344" s="2">
        <f t="shared" si="57"/>
        <v>0</v>
      </c>
      <c r="BC344" s="2"/>
      <c r="BD344" s="2"/>
      <c r="BE344" s="2"/>
      <c r="BF344" s="2"/>
      <c r="BG344" s="2"/>
      <c r="BH344" s="2"/>
      <c r="BI344" s="2"/>
      <c r="BJ344" s="2">
        <f t="shared" si="58"/>
        <v>0</v>
      </c>
      <c r="BK344" s="2"/>
      <c r="BL344" s="2"/>
      <c r="BM344" s="2"/>
      <c r="BN344" s="2"/>
      <c r="BO344" s="2"/>
      <c r="BP344" s="2"/>
      <c r="BQ344" s="2"/>
      <c r="BR344" s="2">
        <f t="shared" si="59"/>
        <v>0</v>
      </c>
    </row>
    <row r="345" spans="1:70" x14ac:dyDescent="0.2">
      <c r="A345" s="1">
        <v>1</v>
      </c>
      <c r="B345" s="5">
        <v>104432803</v>
      </c>
      <c r="C345" s="1" t="s">
        <v>616</v>
      </c>
      <c r="D345" s="1" t="s">
        <v>460</v>
      </c>
      <c r="E345" s="2">
        <f t="shared" si="50"/>
        <v>57010224</v>
      </c>
      <c r="F345" s="2">
        <f t="shared" si="51"/>
        <v>55685015</v>
      </c>
      <c r="G345" s="2"/>
      <c r="H345" s="2">
        <v>18499488</v>
      </c>
      <c r="I345" s="2"/>
      <c r="J345" s="2">
        <v>678265</v>
      </c>
      <c r="K345" s="2">
        <v>5838000</v>
      </c>
      <c r="L345" s="2">
        <v>229471</v>
      </c>
      <c r="M345" s="2">
        <v>31765000</v>
      </c>
      <c r="N345" s="2">
        <f t="shared" si="52"/>
        <v>57010224</v>
      </c>
      <c r="O345" s="2"/>
      <c r="P345" s="2">
        <v>0</v>
      </c>
      <c r="Q345" s="2"/>
      <c r="R345" s="2">
        <v>0</v>
      </c>
      <c r="S345" s="2">
        <v>0</v>
      </c>
      <c r="T345" s="2">
        <v>10334</v>
      </c>
      <c r="U345" s="2">
        <v>0</v>
      </c>
      <c r="V345" s="2">
        <f t="shared" si="53"/>
        <v>10334</v>
      </c>
      <c r="W345" s="2"/>
      <c r="X345" s="2">
        <v>1268482</v>
      </c>
      <c r="Y345" s="2"/>
      <c r="Z345" s="2">
        <v>67061</v>
      </c>
      <c r="AA345" s="2">
        <v>0</v>
      </c>
      <c r="AB345" s="2">
        <v>0</v>
      </c>
      <c r="AC345" s="2">
        <v>0</v>
      </c>
      <c r="AD345" s="2">
        <f t="shared" si="54"/>
        <v>1335543</v>
      </c>
      <c r="AE345" s="2"/>
      <c r="AF345" s="2">
        <v>17231006</v>
      </c>
      <c r="AG345" s="2"/>
      <c r="AH345" s="2">
        <v>611204</v>
      </c>
      <c r="AI345" s="2">
        <v>5838000</v>
      </c>
      <c r="AJ345" s="2">
        <v>239805</v>
      </c>
      <c r="AK345" s="2">
        <v>31765000</v>
      </c>
      <c r="AL345" s="2">
        <f t="shared" si="55"/>
        <v>55685015</v>
      </c>
      <c r="AM345" s="2"/>
      <c r="AN345" s="2"/>
      <c r="AO345" s="2"/>
      <c r="AP345" s="2"/>
      <c r="AQ345" s="2"/>
      <c r="AR345" s="2"/>
      <c r="AS345" s="2"/>
      <c r="AT345" s="2">
        <f t="shared" si="56"/>
        <v>0</v>
      </c>
      <c r="AU345" s="2"/>
      <c r="AV345" s="2"/>
      <c r="AW345" s="2"/>
      <c r="AX345" s="2"/>
      <c r="AY345" s="2"/>
      <c r="AZ345" s="2"/>
      <c r="BA345" s="2"/>
      <c r="BB345" s="2">
        <f t="shared" si="57"/>
        <v>0</v>
      </c>
      <c r="BC345" s="2"/>
      <c r="BD345" s="2"/>
      <c r="BE345" s="2"/>
      <c r="BF345" s="2"/>
      <c r="BG345" s="2"/>
      <c r="BH345" s="2"/>
      <c r="BI345" s="2"/>
      <c r="BJ345" s="2">
        <f t="shared" si="58"/>
        <v>0</v>
      </c>
      <c r="BK345" s="2"/>
      <c r="BL345" s="2"/>
      <c r="BM345" s="2"/>
      <c r="BN345" s="2"/>
      <c r="BO345" s="2"/>
      <c r="BP345" s="2"/>
      <c r="BQ345" s="2"/>
      <c r="BR345" s="2">
        <f t="shared" si="59"/>
        <v>0</v>
      </c>
    </row>
    <row r="346" spans="1:70" x14ac:dyDescent="0.2">
      <c r="A346" s="1">
        <v>1</v>
      </c>
      <c r="B346" s="5">
        <v>104432903</v>
      </c>
      <c r="C346" s="1" t="s">
        <v>617</v>
      </c>
      <c r="D346" s="1" t="s">
        <v>460</v>
      </c>
      <c r="E346" s="2">
        <f t="shared" si="50"/>
        <v>102766469.97000001</v>
      </c>
      <c r="F346" s="2">
        <f t="shared" si="51"/>
        <v>105607524.23</v>
      </c>
      <c r="G346" s="2"/>
      <c r="H346" s="2">
        <v>30645000</v>
      </c>
      <c r="I346" s="2"/>
      <c r="J346" s="2"/>
      <c r="K346" s="2">
        <v>11045740</v>
      </c>
      <c r="L346" s="2">
        <v>237867.21</v>
      </c>
      <c r="M346" s="2">
        <v>59555580</v>
      </c>
      <c r="N346" s="2">
        <f t="shared" si="52"/>
        <v>101484187.21000001</v>
      </c>
      <c r="O346" s="2"/>
      <c r="P346" s="2">
        <v>0</v>
      </c>
      <c r="Q346" s="2"/>
      <c r="R346" s="2"/>
      <c r="S346" s="2">
        <v>1099600</v>
      </c>
      <c r="T346" s="2">
        <v>70348.73</v>
      </c>
      <c r="U346" s="2">
        <v>2596020</v>
      </c>
      <c r="V346" s="2">
        <f t="shared" si="53"/>
        <v>3765968.73</v>
      </c>
      <c r="W346" s="2"/>
      <c r="X346" s="2">
        <v>980000</v>
      </c>
      <c r="Y346" s="2"/>
      <c r="Z346" s="2"/>
      <c r="AA346" s="2">
        <v>0</v>
      </c>
      <c r="AB346" s="2">
        <v>0</v>
      </c>
      <c r="AC346" s="2">
        <v>0</v>
      </c>
      <c r="AD346" s="2">
        <f t="shared" si="54"/>
        <v>980000</v>
      </c>
      <c r="AE346" s="2"/>
      <c r="AF346" s="2">
        <v>29665000</v>
      </c>
      <c r="AG346" s="2"/>
      <c r="AH346" s="2"/>
      <c r="AI346" s="2">
        <v>12145340</v>
      </c>
      <c r="AJ346" s="2">
        <v>308215.94</v>
      </c>
      <c r="AK346" s="2">
        <v>62151600</v>
      </c>
      <c r="AL346" s="2">
        <f t="shared" si="55"/>
        <v>104270155.94</v>
      </c>
      <c r="AM346" s="2"/>
      <c r="AN346" s="2"/>
      <c r="AO346" s="2"/>
      <c r="AP346" s="2"/>
      <c r="AQ346" s="2">
        <v>55260</v>
      </c>
      <c r="AR346" s="2">
        <v>11602.76</v>
      </c>
      <c r="AS346" s="2">
        <v>1215420</v>
      </c>
      <c r="AT346" s="2">
        <f t="shared" si="56"/>
        <v>1282282.76</v>
      </c>
      <c r="AU346" s="2"/>
      <c r="AV346" s="2"/>
      <c r="AW346" s="2"/>
      <c r="AX346" s="2"/>
      <c r="AY346" s="2">
        <v>400</v>
      </c>
      <c r="AZ346" s="2">
        <v>1705.53</v>
      </c>
      <c r="BA346" s="2">
        <v>52980</v>
      </c>
      <c r="BB346" s="2">
        <f t="shared" si="57"/>
        <v>55085.53</v>
      </c>
      <c r="BC346" s="2"/>
      <c r="BD346" s="2"/>
      <c r="BE346" s="2"/>
      <c r="BF346" s="2"/>
      <c r="BG346" s="2">
        <v>0</v>
      </c>
      <c r="BH346" s="2">
        <v>0</v>
      </c>
      <c r="BI346" s="2">
        <v>0</v>
      </c>
      <c r="BJ346" s="2">
        <f t="shared" si="58"/>
        <v>0</v>
      </c>
      <c r="BK346" s="2"/>
      <c r="BL346" s="2"/>
      <c r="BM346" s="2"/>
      <c r="BN346" s="2"/>
      <c r="BO346" s="2">
        <v>55660</v>
      </c>
      <c r="BP346" s="2">
        <v>13308.29</v>
      </c>
      <c r="BQ346" s="2">
        <v>1268400</v>
      </c>
      <c r="BR346" s="2">
        <f t="shared" si="59"/>
        <v>1337368.29</v>
      </c>
    </row>
    <row r="347" spans="1:70" x14ac:dyDescent="0.2">
      <c r="A347" s="1">
        <v>1</v>
      </c>
      <c r="B347" s="5">
        <v>104433303</v>
      </c>
      <c r="C347" s="1" t="s">
        <v>700</v>
      </c>
      <c r="D347" s="1" t="s">
        <v>460</v>
      </c>
      <c r="E347" s="2">
        <f t="shared" si="50"/>
        <v>72387573.849999994</v>
      </c>
      <c r="F347" s="2">
        <f t="shared" si="51"/>
        <v>76714039.280000001</v>
      </c>
      <c r="G347" s="2"/>
      <c r="H347" s="2">
        <v>17115000</v>
      </c>
      <c r="I347" s="2"/>
      <c r="J347" s="2"/>
      <c r="K347" s="2">
        <v>8781055</v>
      </c>
      <c r="L347" s="2">
        <v>863584.6</v>
      </c>
      <c r="M347" s="2">
        <v>45613043</v>
      </c>
      <c r="N347" s="2">
        <f t="shared" si="52"/>
        <v>72372682.599999994</v>
      </c>
      <c r="O347" s="2"/>
      <c r="P347" s="2">
        <v>4495000</v>
      </c>
      <c r="Q347" s="2"/>
      <c r="R347" s="2"/>
      <c r="S347" s="2">
        <v>2340350</v>
      </c>
      <c r="T347" s="2">
        <v>0</v>
      </c>
      <c r="U347" s="2">
        <v>4019885</v>
      </c>
      <c r="V347" s="2">
        <f t="shared" si="53"/>
        <v>10855235</v>
      </c>
      <c r="W347" s="2"/>
      <c r="X347" s="2">
        <v>6190000</v>
      </c>
      <c r="Y347" s="2"/>
      <c r="Z347" s="2"/>
      <c r="AA347" s="2">
        <v>333375</v>
      </c>
      <c r="AB347" s="2">
        <v>4799.4399999999996</v>
      </c>
      <c r="AC347" s="2">
        <v>0</v>
      </c>
      <c r="AD347" s="2">
        <f t="shared" si="54"/>
        <v>6528174.4400000004</v>
      </c>
      <c r="AE347" s="2"/>
      <c r="AF347" s="2">
        <v>15420000</v>
      </c>
      <c r="AG347" s="2"/>
      <c r="AH347" s="2"/>
      <c r="AI347" s="2">
        <v>10788030</v>
      </c>
      <c r="AJ347" s="2">
        <v>858785.16</v>
      </c>
      <c r="AK347" s="2">
        <v>49632928</v>
      </c>
      <c r="AL347" s="2">
        <f t="shared" si="55"/>
        <v>76699743.159999996</v>
      </c>
      <c r="AM347" s="2"/>
      <c r="AN347" s="2"/>
      <c r="AO347" s="2"/>
      <c r="AP347" s="2"/>
      <c r="AQ347" s="2"/>
      <c r="AR347" s="2">
        <v>14891.25</v>
      </c>
      <c r="AS347" s="2"/>
      <c r="AT347" s="2">
        <f t="shared" si="56"/>
        <v>14891.25</v>
      </c>
      <c r="AU347" s="2"/>
      <c r="AV347" s="2"/>
      <c r="AW347" s="2"/>
      <c r="AX347" s="2"/>
      <c r="AY347" s="2"/>
      <c r="AZ347" s="2">
        <v>0</v>
      </c>
      <c r="BA347" s="2"/>
      <c r="BB347" s="2">
        <f t="shared" si="57"/>
        <v>0</v>
      </c>
      <c r="BC347" s="2"/>
      <c r="BD347" s="2"/>
      <c r="BE347" s="2"/>
      <c r="BF347" s="2"/>
      <c r="BG347" s="2"/>
      <c r="BH347" s="2">
        <v>595.13</v>
      </c>
      <c r="BI347" s="2"/>
      <c r="BJ347" s="2">
        <f t="shared" si="58"/>
        <v>595.13</v>
      </c>
      <c r="BK347" s="2"/>
      <c r="BL347" s="2"/>
      <c r="BM347" s="2"/>
      <c r="BN347" s="2"/>
      <c r="BO347" s="2"/>
      <c r="BP347" s="2">
        <v>14296.12</v>
      </c>
      <c r="BQ347" s="2"/>
      <c r="BR347" s="2">
        <f t="shared" si="59"/>
        <v>14296.12</v>
      </c>
    </row>
    <row r="348" spans="1:70" x14ac:dyDescent="0.2">
      <c r="A348" s="1">
        <v>1</v>
      </c>
      <c r="B348" s="5">
        <v>104433604</v>
      </c>
      <c r="C348" s="1" t="s">
        <v>374</v>
      </c>
      <c r="D348" s="1" t="s">
        <v>460</v>
      </c>
      <c r="E348" s="2">
        <f t="shared" si="50"/>
        <v>16167474</v>
      </c>
      <c r="F348" s="2">
        <f t="shared" si="51"/>
        <v>15602474</v>
      </c>
      <c r="G348" s="2"/>
      <c r="H348" s="2">
        <v>1725000</v>
      </c>
      <c r="I348" s="2"/>
      <c r="J348" s="2"/>
      <c r="K348" s="2">
        <v>1601466</v>
      </c>
      <c r="L348" s="2">
        <v>87128</v>
      </c>
      <c r="M348" s="2">
        <v>12752905</v>
      </c>
      <c r="N348" s="2">
        <f t="shared" si="52"/>
        <v>16166499</v>
      </c>
      <c r="O348" s="2"/>
      <c r="P348" s="2">
        <v>0</v>
      </c>
      <c r="Q348" s="2"/>
      <c r="R348" s="2"/>
      <c r="S348" s="2">
        <v>0</v>
      </c>
      <c r="T348" s="2">
        <v>0</v>
      </c>
      <c r="U348" s="2">
        <v>0</v>
      </c>
      <c r="V348" s="2">
        <f t="shared" si="53"/>
        <v>0</v>
      </c>
      <c r="W348" s="2"/>
      <c r="X348" s="2">
        <v>565000</v>
      </c>
      <c r="Y348" s="2"/>
      <c r="Z348" s="2"/>
      <c r="AA348" s="2">
        <v>0</v>
      </c>
      <c r="AB348" s="2">
        <v>0</v>
      </c>
      <c r="AC348" s="2">
        <v>0</v>
      </c>
      <c r="AD348" s="2">
        <f t="shared" si="54"/>
        <v>565000</v>
      </c>
      <c r="AE348" s="2"/>
      <c r="AF348" s="2">
        <v>1160000</v>
      </c>
      <c r="AG348" s="2"/>
      <c r="AH348" s="2"/>
      <c r="AI348" s="2">
        <v>1601466</v>
      </c>
      <c r="AJ348" s="2">
        <v>87128</v>
      </c>
      <c r="AK348" s="2">
        <v>12752905</v>
      </c>
      <c r="AL348" s="2">
        <f t="shared" si="55"/>
        <v>15601499</v>
      </c>
      <c r="AM348" s="2"/>
      <c r="AN348" s="2"/>
      <c r="AO348" s="2"/>
      <c r="AP348" s="2"/>
      <c r="AQ348" s="2"/>
      <c r="AR348" s="2">
        <v>975</v>
      </c>
      <c r="AS348" s="2"/>
      <c r="AT348" s="2">
        <f t="shared" si="56"/>
        <v>975</v>
      </c>
      <c r="AU348" s="2"/>
      <c r="AV348" s="2"/>
      <c r="AW348" s="2"/>
      <c r="AX348" s="2"/>
      <c r="AY348" s="2"/>
      <c r="AZ348" s="2">
        <v>0</v>
      </c>
      <c r="BA348" s="2"/>
      <c r="BB348" s="2">
        <f t="shared" si="57"/>
        <v>0</v>
      </c>
      <c r="BC348" s="2"/>
      <c r="BD348" s="2"/>
      <c r="BE348" s="2"/>
      <c r="BF348" s="2"/>
      <c r="BG348" s="2"/>
      <c r="BH348" s="2">
        <v>0</v>
      </c>
      <c r="BI348" s="2"/>
      <c r="BJ348" s="2">
        <f t="shared" si="58"/>
        <v>0</v>
      </c>
      <c r="BK348" s="2"/>
      <c r="BL348" s="2"/>
      <c r="BM348" s="2"/>
      <c r="BN348" s="2"/>
      <c r="BO348" s="2"/>
      <c r="BP348" s="2">
        <v>975</v>
      </c>
      <c r="BQ348" s="2"/>
      <c r="BR348" s="2">
        <f t="shared" si="59"/>
        <v>975</v>
      </c>
    </row>
    <row r="349" spans="1:70" x14ac:dyDescent="0.2">
      <c r="A349" s="1">
        <v>1</v>
      </c>
      <c r="B349" s="5">
        <v>104433903</v>
      </c>
      <c r="C349" s="1" t="s">
        <v>618</v>
      </c>
      <c r="D349" s="1" t="s">
        <v>460</v>
      </c>
      <c r="E349" s="2">
        <f t="shared" si="50"/>
        <v>36854878</v>
      </c>
      <c r="F349" s="2">
        <f t="shared" si="51"/>
        <v>37236629</v>
      </c>
      <c r="G349" s="2"/>
      <c r="H349" s="2">
        <v>9459000</v>
      </c>
      <c r="I349" s="2"/>
      <c r="J349" s="2">
        <v>795990</v>
      </c>
      <c r="K349" s="2">
        <v>2159000</v>
      </c>
      <c r="L349" s="2">
        <v>253888</v>
      </c>
      <c r="M349" s="2">
        <v>24187000</v>
      </c>
      <c r="N349" s="2">
        <f t="shared" si="52"/>
        <v>36854878</v>
      </c>
      <c r="O349" s="2"/>
      <c r="P349" s="2">
        <v>0</v>
      </c>
      <c r="Q349" s="2"/>
      <c r="R349" s="2">
        <v>0</v>
      </c>
      <c r="S349" s="2">
        <v>59000</v>
      </c>
      <c r="T349" s="2">
        <v>15575</v>
      </c>
      <c r="U349" s="2">
        <v>1368000</v>
      </c>
      <c r="V349" s="2">
        <f t="shared" si="53"/>
        <v>1442575</v>
      </c>
      <c r="W349" s="2"/>
      <c r="X349" s="2">
        <v>993000</v>
      </c>
      <c r="Y349" s="2"/>
      <c r="Z349" s="2">
        <v>67824</v>
      </c>
      <c r="AA349" s="2">
        <v>0</v>
      </c>
      <c r="AB349" s="2">
        <v>0</v>
      </c>
      <c r="AC349" s="2">
        <v>0</v>
      </c>
      <c r="AD349" s="2">
        <f t="shared" si="54"/>
        <v>1060824</v>
      </c>
      <c r="AE349" s="2"/>
      <c r="AF349" s="2">
        <v>8466000</v>
      </c>
      <c r="AG349" s="2"/>
      <c r="AH349" s="2">
        <v>728166</v>
      </c>
      <c r="AI349" s="2">
        <v>2218000</v>
      </c>
      <c r="AJ349" s="2">
        <v>269463</v>
      </c>
      <c r="AK349" s="2">
        <v>25555000</v>
      </c>
      <c r="AL349" s="2">
        <f t="shared" si="55"/>
        <v>37236629</v>
      </c>
      <c r="AM349" s="2"/>
      <c r="AN349" s="2"/>
      <c r="AO349" s="2"/>
      <c r="AP349" s="2"/>
      <c r="AQ349" s="2"/>
      <c r="AR349" s="2"/>
      <c r="AS349" s="2"/>
      <c r="AT349" s="2">
        <f t="shared" si="56"/>
        <v>0</v>
      </c>
      <c r="AU349" s="2"/>
      <c r="AV349" s="2"/>
      <c r="AW349" s="2"/>
      <c r="AX349" s="2"/>
      <c r="AY349" s="2"/>
      <c r="AZ349" s="2"/>
      <c r="BA349" s="2"/>
      <c r="BB349" s="2">
        <f t="shared" si="57"/>
        <v>0</v>
      </c>
      <c r="BC349" s="2"/>
      <c r="BD349" s="2"/>
      <c r="BE349" s="2"/>
      <c r="BF349" s="2"/>
      <c r="BG349" s="2"/>
      <c r="BH349" s="2"/>
      <c r="BI349" s="2"/>
      <c r="BJ349" s="2">
        <f t="shared" si="58"/>
        <v>0</v>
      </c>
      <c r="BK349" s="2"/>
      <c r="BL349" s="2"/>
      <c r="BM349" s="2"/>
      <c r="BN349" s="2"/>
      <c r="BO349" s="2"/>
      <c r="BP349" s="2"/>
      <c r="BQ349" s="2"/>
      <c r="BR349" s="2">
        <f t="shared" si="59"/>
        <v>0</v>
      </c>
    </row>
    <row r="350" spans="1:70" x14ac:dyDescent="0.2">
      <c r="A350" s="1">
        <v>1</v>
      </c>
      <c r="B350" s="5">
        <v>104435003</v>
      </c>
      <c r="C350" s="1" t="s">
        <v>184</v>
      </c>
      <c r="D350" s="1" t="s">
        <v>460</v>
      </c>
      <c r="E350" s="2">
        <f t="shared" si="50"/>
        <v>41363113</v>
      </c>
      <c r="F350" s="2">
        <f t="shared" si="51"/>
        <v>40385080</v>
      </c>
      <c r="G350" s="2"/>
      <c r="H350" s="2">
        <v>17125000</v>
      </c>
      <c r="I350" s="2"/>
      <c r="J350" s="2">
        <v>129718</v>
      </c>
      <c r="K350" s="2">
        <v>1035772</v>
      </c>
      <c r="L350" s="2">
        <v>289493</v>
      </c>
      <c r="M350" s="2">
        <v>22783130</v>
      </c>
      <c r="N350" s="2">
        <f t="shared" si="52"/>
        <v>41363113</v>
      </c>
      <c r="O350" s="2"/>
      <c r="P350" s="2">
        <v>9345000</v>
      </c>
      <c r="Q350" s="2"/>
      <c r="R350" s="2">
        <v>0</v>
      </c>
      <c r="S350" s="2">
        <v>0</v>
      </c>
      <c r="T350" s="2">
        <v>21174</v>
      </c>
      <c r="U350" s="2">
        <v>2293686</v>
      </c>
      <c r="V350" s="2">
        <f t="shared" si="53"/>
        <v>11659860</v>
      </c>
      <c r="W350" s="2"/>
      <c r="X350" s="2">
        <v>10735000</v>
      </c>
      <c r="Y350" s="2"/>
      <c r="Z350" s="2">
        <v>31801</v>
      </c>
      <c r="AA350" s="2">
        <v>13762</v>
      </c>
      <c r="AB350" s="2">
        <v>21330</v>
      </c>
      <c r="AC350" s="2">
        <v>1836000</v>
      </c>
      <c r="AD350" s="2">
        <f t="shared" si="54"/>
        <v>12637893</v>
      </c>
      <c r="AE350" s="2"/>
      <c r="AF350" s="2">
        <v>15735000</v>
      </c>
      <c r="AG350" s="2"/>
      <c r="AH350" s="2">
        <v>97917</v>
      </c>
      <c r="AI350" s="2">
        <v>1022010</v>
      </c>
      <c r="AJ350" s="2">
        <v>289337</v>
      </c>
      <c r="AK350" s="2">
        <v>23240816</v>
      </c>
      <c r="AL350" s="2">
        <f t="shared" si="55"/>
        <v>40385080</v>
      </c>
      <c r="AM350" s="2"/>
      <c r="AN350" s="2"/>
      <c r="AO350" s="2"/>
      <c r="AP350" s="2"/>
      <c r="AQ350" s="2"/>
      <c r="AR350" s="2"/>
      <c r="AS350" s="2"/>
      <c r="AT350" s="2">
        <f t="shared" si="56"/>
        <v>0</v>
      </c>
      <c r="AU350" s="2"/>
      <c r="AV350" s="2"/>
      <c r="AW350" s="2"/>
      <c r="AX350" s="2"/>
      <c r="AY350" s="2"/>
      <c r="AZ350" s="2"/>
      <c r="BA350" s="2"/>
      <c r="BB350" s="2">
        <f t="shared" si="57"/>
        <v>0</v>
      </c>
      <c r="BC350" s="2"/>
      <c r="BD350" s="2"/>
      <c r="BE350" s="2"/>
      <c r="BF350" s="2"/>
      <c r="BG350" s="2"/>
      <c r="BH350" s="2"/>
      <c r="BI350" s="2"/>
      <c r="BJ350" s="2">
        <f t="shared" si="58"/>
        <v>0</v>
      </c>
      <c r="BK350" s="2"/>
      <c r="BL350" s="2"/>
      <c r="BM350" s="2"/>
      <c r="BN350" s="2"/>
      <c r="BO350" s="2"/>
      <c r="BP350" s="2"/>
      <c r="BQ350" s="2"/>
      <c r="BR350" s="2">
        <f t="shared" si="59"/>
        <v>0</v>
      </c>
    </row>
    <row r="351" spans="1:70" x14ac:dyDescent="0.2">
      <c r="A351" s="1">
        <v>1</v>
      </c>
      <c r="B351" s="5">
        <v>104435303</v>
      </c>
      <c r="C351" s="1" t="s">
        <v>619</v>
      </c>
      <c r="D351" s="1" t="s">
        <v>460</v>
      </c>
      <c r="E351" s="2">
        <f t="shared" si="50"/>
        <v>37714760</v>
      </c>
      <c r="F351" s="2">
        <f t="shared" si="51"/>
        <v>38499083</v>
      </c>
      <c r="G351" s="2"/>
      <c r="H351" s="2"/>
      <c r="I351" s="2"/>
      <c r="J351" s="2"/>
      <c r="K351" s="2">
        <v>7165170</v>
      </c>
      <c r="L351" s="2">
        <v>567760</v>
      </c>
      <c r="M351" s="2">
        <v>29042770</v>
      </c>
      <c r="N351" s="2">
        <f t="shared" si="52"/>
        <v>36775700</v>
      </c>
      <c r="O351" s="2"/>
      <c r="P351" s="2"/>
      <c r="Q351" s="2"/>
      <c r="R351" s="2"/>
      <c r="S351" s="2">
        <v>0</v>
      </c>
      <c r="T351" s="2">
        <v>55826</v>
      </c>
      <c r="U351" s="2">
        <v>760480</v>
      </c>
      <c r="V351" s="2">
        <f t="shared" si="53"/>
        <v>816306</v>
      </c>
      <c r="W351" s="2"/>
      <c r="X351" s="2"/>
      <c r="Y351" s="2"/>
      <c r="Z351" s="2"/>
      <c r="AA351" s="2">
        <v>23550</v>
      </c>
      <c r="AB351" s="2">
        <v>31503</v>
      </c>
      <c r="AC351" s="2">
        <v>0</v>
      </c>
      <c r="AD351" s="2">
        <f t="shared" si="54"/>
        <v>55053</v>
      </c>
      <c r="AE351" s="2"/>
      <c r="AF351" s="2"/>
      <c r="AG351" s="2"/>
      <c r="AH351" s="2"/>
      <c r="AI351" s="2">
        <v>7141620</v>
      </c>
      <c r="AJ351" s="2">
        <v>592083</v>
      </c>
      <c r="AK351" s="2">
        <v>29803250</v>
      </c>
      <c r="AL351" s="2">
        <f t="shared" si="55"/>
        <v>37536953</v>
      </c>
      <c r="AM351" s="2"/>
      <c r="AN351" s="2"/>
      <c r="AO351" s="2"/>
      <c r="AP351" s="2"/>
      <c r="AQ351" s="2">
        <v>40830</v>
      </c>
      <c r="AR351" s="2"/>
      <c r="AS351" s="2">
        <v>898230</v>
      </c>
      <c r="AT351" s="2">
        <f t="shared" si="56"/>
        <v>939060</v>
      </c>
      <c r="AU351" s="2"/>
      <c r="AV351" s="2"/>
      <c r="AW351" s="2"/>
      <c r="AX351" s="2"/>
      <c r="AY351" s="2">
        <v>0</v>
      </c>
      <c r="AZ351" s="2"/>
      <c r="BA351" s="2">
        <v>23520</v>
      </c>
      <c r="BB351" s="2">
        <f t="shared" si="57"/>
        <v>23520</v>
      </c>
      <c r="BC351" s="2"/>
      <c r="BD351" s="2"/>
      <c r="BE351" s="2"/>
      <c r="BF351" s="2"/>
      <c r="BG351" s="2">
        <v>450</v>
      </c>
      <c r="BH351" s="2"/>
      <c r="BI351" s="2">
        <v>0</v>
      </c>
      <c r="BJ351" s="2">
        <f t="shared" si="58"/>
        <v>450</v>
      </c>
      <c r="BK351" s="2"/>
      <c r="BL351" s="2"/>
      <c r="BM351" s="2"/>
      <c r="BN351" s="2"/>
      <c r="BO351" s="2">
        <v>40380</v>
      </c>
      <c r="BP351" s="2"/>
      <c r="BQ351" s="2">
        <v>921750</v>
      </c>
      <c r="BR351" s="2">
        <f t="shared" si="59"/>
        <v>962130</v>
      </c>
    </row>
    <row r="352" spans="1:70" x14ac:dyDescent="0.2">
      <c r="A352" s="1">
        <v>1</v>
      </c>
      <c r="B352" s="5">
        <v>104435603</v>
      </c>
      <c r="C352" s="1" t="s">
        <v>185</v>
      </c>
      <c r="D352" s="1" t="s">
        <v>460</v>
      </c>
      <c r="E352" s="2">
        <f t="shared" si="50"/>
        <v>112447051</v>
      </c>
      <c r="F352" s="2">
        <f t="shared" si="51"/>
        <v>112123770</v>
      </c>
      <c r="G352" s="2"/>
      <c r="H352" s="2">
        <v>45794000</v>
      </c>
      <c r="I352" s="2"/>
      <c r="J352" s="2"/>
      <c r="K352" s="2">
        <v>16703601</v>
      </c>
      <c r="L352" s="2">
        <v>406668</v>
      </c>
      <c r="M352" s="2">
        <v>49542782</v>
      </c>
      <c r="N352" s="2">
        <f t="shared" si="52"/>
        <v>112447051</v>
      </c>
      <c r="O352" s="2"/>
      <c r="P352" s="2">
        <v>0</v>
      </c>
      <c r="Q352" s="2"/>
      <c r="R352" s="2"/>
      <c r="S352" s="2">
        <v>0</v>
      </c>
      <c r="T352" s="2">
        <v>54102</v>
      </c>
      <c r="U352" s="2">
        <v>3438218</v>
      </c>
      <c r="V352" s="2">
        <f t="shared" si="53"/>
        <v>3492320</v>
      </c>
      <c r="W352" s="2"/>
      <c r="X352" s="2">
        <v>2943000</v>
      </c>
      <c r="Y352" s="2"/>
      <c r="Z352" s="2"/>
      <c r="AA352" s="2">
        <v>872601</v>
      </c>
      <c r="AB352" s="2">
        <v>0</v>
      </c>
      <c r="AC352" s="2">
        <v>0</v>
      </c>
      <c r="AD352" s="2">
        <f t="shared" si="54"/>
        <v>3815601</v>
      </c>
      <c r="AE352" s="2"/>
      <c r="AF352" s="2">
        <v>42851000</v>
      </c>
      <c r="AG352" s="2"/>
      <c r="AH352" s="2"/>
      <c r="AI352" s="2">
        <v>15831000</v>
      </c>
      <c r="AJ352" s="2">
        <v>460770</v>
      </c>
      <c r="AK352" s="2">
        <v>52981000</v>
      </c>
      <c r="AL352" s="2">
        <f t="shared" si="55"/>
        <v>112123770</v>
      </c>
      <c r="AM352" s="2"/>
      <c r="AN352" s="2"/>
      <c r="AO352" s="2"/>
      <c r="AP352" s="2"/>
      <c r="AQ352" s="2"/>
      <c r="AR352" s="2"/>
      <c r="AS352" s="2"/>
      <c r="AT352" s="2">
        <f t="shared" si="56"/>
        <v>0</v>
      </c>
      <c r="AU352" s="2"/>
      <c r="AV352" s="2"/>
      <c r="AW352" s="2"/>
      <c r="AX352" s="2"/>
      <c r="AY352" s="2"/>
      <c r="AZ352" s="2"/>
      <c r="BA352" s="2"/>
      <c r="BB352" s="2">
        <f t="shared" si="57"/>
        <v>0</v>
      </c>
      <c r="BC352" s="2"/>
      <c r="BD352" s="2"/>
      <c r="BE352" s="2"/>
      <c r="BF352" s="2"/>
      <c r="BG352" s="2"/>
      <c r="BH352" s="2"/>
      <c r="BI352" s="2"/>
      <c r="BJ352" s="2">
        <f t="shared" si="58"/>
        <v>0</v>
      </c>
      <c r="BK352" s="2"/>
      <c r="BL352" s="2"/>
      <c r="BM352" s="2"/>
      <c r="BN352" s="2"/>
      <c r="BO352" s="2"/>
      <c r="BP352" s="2"/>
      <c r="BQ352" s="2"/>
      <c r="BR352" s="2">
        <f t="shared" si="59"/>
        <v>0</v>
      </c>
    </row>
    <row r="353" spans="1:70" x14ac:dyDescent="0.2">
      <c r="A353" s="1">
        <v>1</v>
      </c>
      <c r="B353" s="5">
        <v>104435703</v>
      </c>
      <c r="C353" s="1" t="s">
        <v>701</v>
      </c>
      <c r="D353" s="1" t="s">
        <v>460</v>
      </c>
      <c r="E353" s="2">
        <f t="shared" si="50"/>
        <v>42088362</v>
      </c>
      <c r="F353" s="2">
        <f t="shared" si="51"/>
        <v>41451155</v>
      </c>
      <c r="G353" s="2"/>
      <c r="H353" s="2">
        <v>11105000</v>
      </c>
      <c r="I353" s="2"/>
      <c r="J353" s="2">
        <v>2180000</v>
      </c>
      <c r="K353" s="2">
        <v>2199000</v>
      </c>
      <c r="L353" s="2">
        <v>128362</v>
      </c>
      <c r="M353" s="2">
        <v>26476000</v>
      </c>
      <c r="N353" s="2">
        <f t="shared" si="52"/>
        <v>42088362</v>
      </c>
      <c r="O353" s="2"/>
      <c r="P353" s="2">
        <v>0</v>
      </c>
      <c r="Q353" s="2"/>
      <c r="R353" s="2">
        <v>0</v>
      </c>
      <c r="S353" s="2">
        <v>565000</v>
      </c>
      <c r="T353" s="2">
        <v>9764</v>
      </c>
      <c r="U353" s="2">
        <v>0</v>
      </c>
      <c r="V353" s="2">
        <f t="shared" si="53"/>
        <v>574764</v>
      </c>
      <c r="W353" s="2"/>
      <c r="X353" s="2">
        <v>1050000</v>
      </c>
      <c r="Y353" s="2"/>
      <c r="Z353" s="2">
        <v>105000</v>
      </c>
      <c r="AA353" s="2">
        <v>0</v>
      </c>
      <c r="AB353" s="2">
        <v>21971</v>
      </c>
      <c r="AC353" s="2">
        <v>35000</v>
      </c>
      <c r="AD353" s="2">
        <f t="shared" si="54"/>
        <v>1211971</v>
      </c>
      <c r="AE353" s="2"/>
      <c r="AF353" s="2">
        <v>10055000</v>
      </c>
      <c r="AG353" s="2"/>
      <c r="AH353" s="2">
        <v>2075000</v>
      </c>
      <c r="AI353" s="2">
        <v>2764000</v>
      </c>
      <c r="AJ353" s="2">
        <v>116155</v>
      </c>
      <c r="AK353" s="2">
        <v>26441000</v>
      </c>
      <c r="AL353" s="2">
        <f t="shared" si="55"/>
        <v>41451155</v>
      </c>
      <c r="AM353" s="2"/>
      <c r="AN353" s="2"/>
      <c r="AO353" s="2"/>
      <c r="AP353" s="2"/>
      <c r="AQ353" s="2"/>
      <c r="AR353" s="2"/>
      <c r="AS353" s="2"/>
      <c r="AT353" s="2">
        <f t="shared" si="56"/>
        <v>0</v>
      </c>
      <c r="AU353" s="2"/>
      <c r="AV353" s="2"/>
      <c r="AW353" s="2"/>
      <c r="AX353" s="2"/>
      <c r="AY353" s="2"/>
      <c r="AZ353" s="2"/>
      <c r="BA353" s="2"/>
      <c r="BB353" s="2">
        <f t="shared" si="57"/>
        <v>0</v>
      </c>
      <c r="BC353" s="2"/>
      <c r="BD353" s="2"/>
      <c r="BE353" s="2"/>
      <c r="BF353" s="2"/>
      <c r="BG353" s="2"/>
      <c r="BH353" s="2"/>
      <c r="BI353" s="2"/>
      <c r="BJ353" s="2">
        <f t="shared" si="58"/>
        <v>0</v>
      </c>
      <c r="BK353" s="2"/>
      <c r="BL353" s="2"/>
      <c r="BM353" s="2"/>
      <c r="BN353" s="2"/>
      <c r="BO353" s="2"/>
      <c r="BP353" s="2"/>
      <c r="BQ353" s="2"/>
      <c r="BR353" s="2">
        <f t="shared" si="59"/>
        <v>0</v>
      </c>
    </row>
    <row r="354" spans="1:70" x14ac:dyDescent="0.2">
      <c r="A354" s="1">
        <v>1</v>
      </c>
      <c r="B354" s="5">
        <v>104437503</v>
      </c>
      <c r="C354" s="1" t="s">
        <v>568</v>
      </c>
      <c r="D354" s="1" t="s">
        <v>460</v>
      </c>
      <c r="E354" s="2">
        <f t="shared" si="50"/>
        <v>40558170.450000003</v>
      </c>
      <c r="F354" s="2">
        <f t="shared" si="51"/>
        <v>46966147.200000003</v>
      </c>
      <c r="G354" s="2"/>
      <c r="H354" s="2">
        <v>10975883.449999999</v>
      </c>
      <c r="I354" s="2"/>
      <c r="J354" s="2">
        <v>77428</v>
      </c>
      <c r="K354" s="2">
        <v>4905810</v>
      </c>
      <c r="L354" s="2">
        <v>365658</v>
      </c>
      <c r="M354" s="2">
        <v>24233391</v>
      </c>
      <c r="N354" s="2">
        <f t="shared" si="52"/>
        <v>40558170.450000003</v>
      </c>
      <c r="O354" s="2"/>
      <c r="P354" s="2">
        <v>5460000</v>
      </c>
      <c r="Q354" s="2"/>
      <c r="R354" s="2">
        <v>1047264</v>
      </c>
      <c r="S354" s="2">
        <v>692117</v>
      </c>
      <c r="T354" s="2">
        <v>0</v>
      </c>
      <c r="U354" s="2">
        <v>1321658</v>
      </c>
      <c r="V354" s="2">
        <f t="shared" si="53"/>
        <v>8521039</v>
      </c>
      <c r="W354" s="2"/>
      <c r="X354" s="2">
        <v>1127525.25</v>
      </c>
      <c r="Y354" s="2"/>
      <c r="Z354" s="2">
        <v>956140</v>
      </c>
      <c r="AA354" s="2">
        <v>0</v>
      </c>
      <c r="AB354" s="2">
        <v>29397</v>
      </c>
      <c r="AC354" s="2">
        <v>0</v>
      </c>
      <c r="AD354" s="2">
        <f t="shared" si="54"/>
        <v>2113062.25</v>
      </c>
      <c r="AE354" s="2"/>
      <c r="AF354" s="2">
        <v>15308358.199999999</v>
      </c>
      <c r="AG354" s="2"/>
      <c r="AH354" s="2">
        <v>168552</v>
      </c>
      <c r="AI354" s="2">
        <v>5597927</v>
      </c>
      <c r="AJ354" s="2">
        <v>336261</v>
      </c>
      <c r="AK354" s="2">
        <v>25555049</v>
      </c>
      <c r="AL354" s="2">
        <f t="shared" si="55"/>
        <v>46966147.200000003</v>
      </c>
      <c r="AM354" s="2"/>
      <c r="AN354" s="2"/>
      <c r="AO354" s="2"/>
      <c r="AP354" s="2"/>
      <c r="AQ354" s="2"/>
      <c r="AR354" s="2"/>
      <c r="AS354" s="2"/>
      <c r="AT354" s="2">
        <f t="shared" si="56"/>
        <v>0</v>
      </c>
      <c r="AU354" s="2"/>
      <c r="AV354" s="2"/>
      <c r="AW354" s="2"/>
      <c r="AX354" s="2"/>
      <c r="AY354" s="2"/>
      <c r="AZ354" s="2"/>
      <c r="BA354" s="2"/>
      <c r="BB354" s="2">
        <f t="shared" si="57"/>
        <v>0</v>
      </c>
      <c r="BC354" s="2"/>
      <c r="BD354" s="2"/>
      <c r="BE354" s="2"/>
      <c r="BF354" s="2"/>
      <c r="BG354" s="2"/>
      <c r="BH354" s="2"/>
      <c r="BI354" s="2"/>
      <c r="BJ354" s="2">
        <f t="shared" si="58"/>
        <v>0</v>
      </c>
      <c r="BK354" s="2"/>
      <c r="BL354" s="2"/>
      <c r="BM354" s="2"/>
      <c r="BN354" s="2"/>
      <c r="BO354" s="2"/>
      <c r="BP354" s="2"/>
      <c r="BQ354" s="2"/>
      <c r="BR354" s="2">
        <f t="shared" si="59"/>
        <v>0</v>
      </c>
    </row>
    <row r="355" spans="1:70" x14ac:dyDescent="0.2">
      <c r="A355" s="1">
        <v>1</v>
      </c>
      <c r="B355" s="5">
        <v>111444602</v>
      </c>
      <c r="C355" s="1" t="s">
        <v>389</v>
      </c>
      <c r="D355" s="1" t="s">
        <v>483</v>
      </c>
      <c r="E355" s="2">
        <f t="shared" si="50"/>
        <v>197950998</v>
      </c>
      <c r="F355" s="2">
        <f t="shared" si="51"/>
        <v>198761842.44999999</v>
      </c>
      <c r="G355" s="2"/>
      <c r="H355" s="2">
        <v>83420000</v>
      </c>
      <c r="I355" s="2"/>
      <c r="J355" s="2">
        <v>6869400</v>
      </c>
      <c r="K355" s="2">
        <v>14763248</v>
      </c>
      <c r="L355" s="2">
        <v>2238870</v>
      </c>
      <c r="M355" s="2">
        <v>87686508</v>
      </c>
      <c r="N355" s="2">
        <f t="shared" si="52"/>
        <v>194978026</v>
      </c>
      <c r="O355" s="2"/>
      <c r="P355" s="2">
        <v>0</v>
      </c>
      <c r="Q355" s="2"/>
      <c r="R355" s="2">
        <v>1110000</v>
      </c>
      <c r="S355" s="2">
        <v>244239</v>
      </c>
      <c r="T355" s="2">
        <v>39759</v>
      </c>
      <c r="U355" s="2">
        <v>3878586</v>
      </c>
      <c r="V355" s="2">
        <f t="shared" si="53"/>
        <v>5272584</v>
      </c>
      <c r="W355" s="2"/>
      <c r="X355" s="2">
        <v>3860000</v>
      </c>
      <c r="Y355" s="2"/>
      <c r="Z355" s="2">
        <v>668950</v>
      </c>
      <c r="AA355" s="2">
        <v>0</v>
      </c>
      <c r="AB355" s="2">
        <v>0</v>
      </c>
      <c r="AC355" s="2">
        <v>0</v>
      </c>
      <c r="AD355" s="2">
        <f t="shared" si="54"/>
        <v>4528950</v>
      </c>
      <c r="AE355" s="2"/>
      <c r="AF355" s="2">
        <v>79560000</v>
      </c>
      <c r="AG355" s="2"/>
      <c r="AH355" s="2">
        <v>7310450</v>
      </c>
      <c r="AI355" s="2">
        <v>15007487</v>
      </c>
      <c r="AJ355" s="2">
        <v>2278629</v>
      </c>
      <c r="AK355" s="2">
        <v>91565094</v>
      </c>
      <c r="AL355" s="2">
        <f t="shared" si="55"/>
        <v>195721660</v>
      </c>
      <c r="AM355" s="2"/>
      <c r="AN355" s="2"/>
      <c r="AO355" s="2"/>
      <c r="AP355" s="2"/>
      <c r="AQ355" s="2">
        <v>418061</v>
      </c>
      <c r="AR355" s="2">
        <v>71830</v>
      </c>
      <c r="AS355" s="2">
        <v>2483081</v>
      </c>
      <c r="AT355" s="2">
        <f t="shared" si="56"/>
        <v>2972972</v>
      </c>
      <c r="AU355" s="2"/>
      <c r="AV355" s="2"/>
      <c r="AW355" s="2"/>
      <c r="AX355" s="2"/>
      <c r="AY355" s="2">
        <v>0</v>
      </c>
      <c r="AZ355" s="2">
        <v>0</v>
      </c>
      <c r="BA355" s="2">
        <v>92037.66</v>
      </c>
      <c r="BB355" s="2">
        <f t="shared" si="57"/>
        <v>92037.66</v>
      </c>
      <c r="BC355" s="2"/>
      <c r="BD355" s="2"/>
      <c r="BE355" s="2"/>
      <c r="BF355" s="2"/>
      <c r="BG355" s="2">
        <v>13479.71</v>
      </c>
      <c r="BH355" s="2">
        <v>11347.5</v>
      </c>
      <c r="BI355" s="2">
        <v>0</v>
      </c>
      <c r="BJ355" s="2">
        <f t="shared" si="58"/>
        <v>24827.21</v>
      </c>
      <c r="BK355" s="2"/>
      <c r="BL355" s="2"/>
      <c r="BM355" s="2"/>
      <c r="BN355" s="2"/>
      <c r="BO355" s="2">
        <v>404581.29</v>
      </c>
      <c r="BP355" s="2">
        <v>60482.5</v>
      </c>
      <c r="BQ355" s="2">
        <v>2575118.66</v>
      </c>
      <c r="BR355" s="2">
        <f t="shared" si="59"/>
        <v>3040182.45</v>
      </c>
    </row>
    <row r="356" spans="1:70" x14ac:dyDescent="0.2">
      <c r="A356" s="1">
        <v>1</v>
      </c>
      <c r="B356" s="5">
        <v>120452003</v>
      </c>
      <c r="C356" s="1" t="s">
        <v>148</v>
      </c>
      <c r="D356" s="1" t="s">
        <v>507</v>
      </c>
      <c r="E356" s="2">
        <f t="shared" si="50"/>
        <v>404390841.31</v>
      </c>
      <c r="F356" s="2">
        <f t="shared" si="51"/>
        <v>405540045.31</v>
      </c>
      <c r="G356" s="2"/>
      <c r="H356" s="2">
        <v>131472443</v>
      </c>
      <c r="I356" s="2"/>
      <c r="J356" s="2">
        <v>2218156.31</v>
      </c>
      <c r="K356" s="2">
        <v>41342773</v>
      </c>
      <c r="L356" s="2">
        <v>7672990</v>
      </c>
      <c r="M356" s="2">
        <v>215377824</v>
      </c>
      <c r="N356" s="2">
        <f t="shared" si="52"/>
        <v>398084186.31</v>
      </c>
      <c r="O356" s="2"/>
      <c r="P356" s="2">
        <v>26249000</v>
      </c>
      <c r="Q356" s="2"/>
      <c r="R356" s="2">
        <v>1183322</v>
      </c>
      <c r="S356" s="2">
        <v>1522279</v>
      </c>
      <c r="T356" s="2">
        <v>0</v>
      </c>
      <c r="U356" s="2">
        <v>12269296</v>
      </c>
      <c r="V356" s="2">
        <f t="shared" si="53"/>
        <v>41223897</v>
      </c>
      <c r="W356" s="2"/>
      <c r="X356" s="2">
        <v>38558008</v>
      </c>
      <c r="Y356" s="2"/>
      <c r="Z356" s="2">
        <v>1422040</v>
      </c>
      <c r="AA356" s="2">
        <v>0</v>
      </c>
      <c r="AB356" s="2">
        <v>235698</v>
      </c>
      <c r="AC356" s="2">
        <v>0</v>
      </c>
      <c r="AD356" s="2">
        <f t="shared" si="54"/>
        <v>40215746</v>
      </c>
      <c r="AE356" s="2"/>
      <c r="AF356" s="2">
        <v>119163435</v>
      </c>
      <c r="AG356" s="2"/>
      <c r="AH356" s="2">
        <v>1979438.31</v>
      </c>
      <c r="AI356" s="2">
        <v>42865052</v>
      </c>
      <c r="AJ356" s="2">
        <v>7437292</v>
      </c>
      <c r="AK356" s="2">
        <v>227647120</v>
      </c>
      <c r="AL356" s="2">
        <f t="shared" si="55"/>
        <v>399092337.31</v>
      </c>
      <c r="AM356" s="2"/>
      <c r="AN356" s="2"/>
      <c r="AO356" s="2"/>
      <c r="AP356" s="2"/>
      <c r="AQ356" s="2">
        <v>728084</v>
      </c>
      <c r="AR356" s="2">
        <v>282395</v>
      </c>
      <c r="AS356" s="2">
        <v>5296176</v>
      </c>
      <c r="AT356" s="2">
        <f t="shared" si="56"/>
        <v>6306655</v>
      </c>
      <c r="AU356" s="2"/>
      <c r="AV356" s="2"/>
      <c r="AW356" s="2"/>
      <c r="AX356" s="2"/>
      <c r="AY356" s="2">
        <v>0</v>
      </c>
      <c r="AZ356" s="2">
        <v>0</v>
      </c>
      <c r="BA356" s="2">
        <v>301704</v>
      </c>
      <c r="BB356" s="2">
        <f t="shared" si="57"/>
        <v>301704</v>
      </c>
      <c r="BC356" s="2"/>
      <c r="BD356" s="2"/>
      <c r="BE356" s="2"/>
      <c r="BF356" s="2"/>
      <c r="BG356" s="2">
        <v>123831</v>
      </c>
      <c r="BH356" s="2">
        <v>36820</v>
      </c>
      <c r="BI356" s="2">
        <v>0</v>
      </c>
      <c r="BJ356" s="2">
        <f t="shared" si="58"/>
        <v>160651</v>
      </c>
      <c r="BK356" s="2"/>
      <c r="BL356" s="2"/>
      <c r="BM356" s="2"/>
      <c r="BN356" s="2"/>
      <c r="BO356" s="2">
        <v>604253</v>
      </c>
      <c r="BP356" s="2">
        <v>245575</v>
      </c>
      <c r="BQ356" s="2">
        <v>5597880</v>
      </c>
      <c r="BR356" s="2">
        <f t="shared" si="59"/>
        <v>6447708</v>
      </c>
    </row>
    <row r="357" spans="1:70" x14ac:dyDescent="0.2">
      <c r="A357" s="1">
        <v>1</v>
      </c>
      <c r="B357" s="5">
        <v>120455203</v>
      </c>
      <c r="C357" s="1" t="s">
        <v>662</v>
      </c>
      <c r="D357" s="1" t="s">
        <v>507</v>
      </c>
      <c r="E357" s="2">
        <f t="shared" si="50"/>
        <v>180424413</v>
      </c>
      <c r="F357" s="2">
        <f t="shared" si="51"/>
        <v>187216486</v>
      </c>
      <c r="G357" s="2"/>
      <c r="H357" s="2">
        <v>10825000</v>
      </c>
      <c r="I357" s="2"/>
      <c r="J357" s="2"/>
      <c r="K357" s="2">
        <v>27306376</v>
      </c>
      <c r="L357" s="2">
        <v>2076081</v>
      </c>
      <c r="M357" s="2">
        <v>137769083</v>
      </c>
      <c r="N357" s="2">
        <f t="shared" si="52"/>
        <v>177976540</v>
      </c>
      <c r="O357" s="2"/>
      <c r="P357" s="2">
        <v>0</v>
      </c>
      <c r="Q357" s="2"/>
      <c r="R357" s="2"/>
      <c r="S357" s="2">
        <v>3648098</v>
      </c>
      <c r="T357" s="2">
        <v>84651</v>
      </c>
      <c r="U357" s="2">
        <v>3800691</v>
      </c>
      <c r="V357" s="2">
        <f t="shared" si="53"/>
        <v>7533440</v>
      </c>
      <c r="W357" s="2"/>
      <c r="X357" s="2">
        <v>780000</v>
      </c>
      <c r="Y357" s="2"/>
      <c r="Z357" s="2"/>
      <c r="AA357" s="2">
        <v>10334</v>
      </c>
      <c r="AB357" s="2">
        <v>14912</v>
      </c>
      <c r="AC357" s="2">
        <v>0</v>
      </c>
      <c r="AD357" s="2">
        <f t="shared" si="54"/>
        <v>805246</v>
      </c>
      <c r="AE357" s="2"/>
      <c r="AF357" s="2">
        <v>10045000</v>
      </c>
      <c r="AG357" s="2"/>
      <c r="AH357" s="2"/>
      <c r="AI357" s="2">
        <v>30944140</v>
      </c>
      <c r="AJ357" s="2">
        <v>2145820</v>
      </c>
      <c r="AK357" s="2">
        <v>141569774</v>
      </c>
      <c r="AL357" s="2">
        <f t="shared" si="55"/>
        <v>184704734</v>
      </c>
      <c r="AM357" s="2"/>
      <c r="AN357" s="2"/>
      <c r="AO357" s="2"/>
      <c r="AP357" s="2"/>
      <c r="AQ357" s="2">
        <v>97766</v>
      </c>
      <c r="AR357" s="2">
        <v>60915</v>
      </c>
      <c r="AS357" s="2">
        <v>2289192</v>
      </c>
      <c r="AT357" s="2">
        <f t="shared" si="56"/>
        <v>2447873</v>
      </c>
      <c r="AU357" s="2"/>
      <c r="AV357" s="2"/>
      <c r="AW357" s="2"/>
      <c r="AX357" s="2"/>
      <c r="AY357" s="2">
        <v>0</v>
      </c>
      <c r="AZ357" s="2">
        <v>3504</v>
      </c>
      <c r="BA357" s="2">
        <v>60645</v>
      </c>
      <c r="BB357" s="2">
        <f t="shared" si="57"/>
        <v>64149</v>
      </c>
      <c r="BC357" s="2"/>
      <c r="BD357" s="2"/>
      <c r="BE357" s="2"/>
      <c r="BF357" s="2"/>
      <c r="BG357" s="2">
        <v>174</v>
      </c>
      <c r="BH357" s="2">
        <v>96</v>
      </c>
      <c r="BI357" s="2">
        <v>0</v>
      </c>
      <c r="BJ357" s="2">
        <f t="shared" si="58"/>
        <v>270</v>
      </c>
      <c r="BK357" s="2"/>
      <c r="BL357" s="2"/>
      <c r="BM357" s="2"/>
      <c r="BN357" s="2"/>
      <c r="BO357" s="2">
        <v>97592</v>
      </c>
      <c r="BP357" s="2">
        <v>64323</v>
      </c>
      <c r="BQ357" s="2">
        <v>2349837</v>
      </c>
      <c r="BR357" s="2">
        <f t="shared" si="59"/>
        <v>2511752</v>
      </c>
    </row>
    <row r="358" spans="1:70" x14ac:dyDescent="0.2">
      <c r="A358" s="1">
        <v>1</v>
      </c>
      <c r="B358" s="5">
        <v>120455403</v>
      </c>
      <c r="C358" s="1" t="s">
        <v>663</v>
      </c>
      <c r="D358" s="1" t="s">
        <v>507</v>
      </c>
      <c r="E358" s="2">
        <f t="shared" si="50"/>
        <v>552802352</v>
      </c>
      <c r="F358" s="2">
        <f t="shared" si="51"/>
        <v>546875423</v>
      </c>
      <c r="G358" s="2"/>
      <c r="H358" s="2">
        <v>156545000</v>
      </c>
      <c r="I358" s="2"/>
      <c r="J358" s="2">
        <v>843042</v>
      </c>
      <c r="K358" s="2">
        <v>79000371</v>
      </c>
      <c r="L358" s="2">
        <v>6899939</v>
      </c>
      <c r="M358" s="2">
        <v>309514000</v>
      </c>
      <c r="N358" s="2">
        <f t="shared" si="52"/>
        <v>552802352</v>
      </c>
      <c r="O358" s="2"/>
      <c r="P358" s="2">
        <v>0</v>
      </c>
      <c r="Q358" s="2"/>
      <c r="R358" s="2">
        <v>0</v>
      </c>
      <c r="S358" s="2">
        <v>5016053</v>
      </c>
      <c r="T358" s="2">
        <v>53490</v>
      </c>
      <c r="U358" s="2">
        <v>2809000</v>
      </c>
      <c r="V358" s="2">
        <f t="shared" si="53"/>
        <v>7878543</v>
      </c>
      <c r="W358" s="2"/>
      <c r="X358" s="2">
        <v>13000000</v>
      </c>
      <c r="Y358" s="2"/>
      <c r="Z358" s="2">
        <v>172204</v>
      </c>
      <c r="AA358" s="2">
        <v>329000</v>
      </c>
      <c r="AB358" s="2">
        <v>304268</v>
      </c>
      <c r="AC358" s="2">
        <v>0</v>
      </c>
      <c r="AD358" s="2">
        <f t="shared" si="54"/>
        <v>13805472</v>
      </c>
      <c r="AE358" s="2"/>
      <c r="AF358" s="2">
        <v>143545000</v>
      </c>
      <c r="AG358" s="2"/>
      <c r="AH358" s="2">
        <v>670838</v>
      </c>
      <c r="AI358" s="2">
        <v>83687424</v>
      </c>
      <c r="AJ358" s="2">
        <v>6649161</v>
      </c>
      <c r="AK358" s="2">
        <v>312323000</v>
      </c>
      <c r="AL358" s="2">
        <f t="shared" si="55"/>
        <v>546875423</v>
      </c>
      <c r="AM358" s="2"/>
      <c r="AN358" s="2"/>
      <c r="AO358" s="2"/>
      <c r="AP358" s="2"/>
      <c r="AQ358" s="2"/>
      <c r="AR358" s="2"/>
      <c r="AS358" s="2"/>
      <c r="AT358" s="2">
        <f t="shared" si="56"/>
        <v>0</v>
      </c>
      <c r="AU358" s="2"/>
      <c r="AV358" s="2"/>
      <c r="AW358" s="2"/>
      <c r="AX358" s="2"/>
      <c r="AY358" s="2"/>
      <c r="AZ358" s="2"/>
      <c r="BA358" s="2"/>
      <c r="BB358" s="2">
        <f t="shared" si="57"/>
        <v>0</v>
      </c>
      <c r="BC358" s="2"/>
      <c r="BD358" s="2"/>
      <c r="BE358" s="2"/>
      <c r="BF358" s="2"/>
      <c r="BG358" s="2"/>
      <c r="BH358" s="2"/>
      <c r="BI358" s="2"/>
      <c r="BJ358" s="2">
        <f t="shared" si="58"/>
        <v>0</v>
      </c>
      <c r="BK358" s="2"/>
      <c r="BL358" s="2"/>
      <c r="BM358" s="2"/>
      <c r="BN358" s="2"/>
      <c r="BO358" s="2"/>
      <c r="BP358" s="2"/>
      <c r="BQ358" s="2"/>
      <c r="BR358" s="2">
        <f t="shared" si="59"/>
        <v>0</v>
      </c>
    </row>
    <row r="359" spans="1:70" x14ac:dyDescent="0.2">
      <c r="A359" s="1">
        <v>1</v>
      </c>
      <c r="B359" s="5">
        <v>120456003</v>
      </c>
      <c r="C359" s="1" t="s">
        <v>431</v>
      </c>
      <c r="D359" s="1" t="s">
        <v>507</v>
      </c>
      <c r="E359" s="2">
        <f t="shared" si="50"/>
        <v>286141019</v>
      </c>
      <c r="F359" s="2">
        <f t="shared" si="51"/>
        <v>288545330.85000002</v>
      </c>
      <c r="G359" s="2"/>
      <c r="H359" s="2">
        <v>57722790</v>
      </c>
      <c r="I359" s="2">
        <v>41484000</v>
      </c>
      <c r="J359" s="2">
        <v>1081466</v>
      </c>
      <c r="K359" s="2">
        <v>26686617</v>
      </c>
      <c r="L359" s="2">
        <v>3314984</v>
      </c>
      <c r="M359" s="2">
        <v>155851162</v>
      </c>
      <c r="N359" s="2">
        <f t="shared" si="52"/>
        <v>286141019</v>
      </c>
      <c r="O359" s="2"/>
      <c r="P359" s="2">
        <v>7850000</v>
      </c>
      <c r="Q359" s="2">
        <v>0</v>
      </c>
      <c r="R359" s="2">
        <v>668604.41</v>
      </c>
      <c r="S359" s="2">
        <v>3668511</v>
      </c>
      <c r="T359" s="2">
        <v>0</v>
      </c>
      <c r="U359" s="2">
        <v>6615205</v>
      </c>
      <c r="V359" s="2">
        <f t="shared" si="53"/>
        <v>18802320.41</v>
      </c>
      <c r="W359" s="2"/>
      <c r="X359" s="2">
        <v>13992655</v>
      </c>
      <c r="Y359" s="2">
        <v>1735000</v>
      </c>
      <c r="Z359" s="2">
        <v>503034.56</v>
      </c>
      <c r="AA359" s="2">
        <v>0</v>
      </c>
      <c r="AB359" s="2">
        <v>167319</v>
      </c>
      <c r="AC359" s="2">
        <v>0</v>
      </c>
      <c r="AD359" s="2">
        <f t="shared" si="54"/>
        <v>16398008.560000001</v>
      </c>
      <c r="AE359" s="2"/>
      <c r="AF359" s="2">
        <v>51580135</v>
      </c>
      <c r="AG359" s="2">
        <v>39749000</v>
      </c>
      <c r="AH359" s="2">
        <v>1247035.8500000001</v>
      </c>
      <c r="AI359" s="2">
        <v>30355128</v>
      </c>
      <c r="AJ359" s="2">
        <v>3147665</v>
      </c>
      <c r="AK359" s="2">
        <v>162466367</v>
      </c>
      <c r="AL359" s="2">
        <f t="shared" si="55"/>
        <v>288545330.85000002</v>
      </c>
      <c r="AM359" s="2"/>
      <c r="AN359" s="2"/>
      <c r="AO359" s="2"/>
      <c r="AP359" s="2"/>
      <c r="AQ359" s="2"/>
      <c r="AR359" s="2"/>
      <c r="AS359" s="2"/>
      <c r="AT359" s="2">
        <f t="shared" si="56"/>
        <v>0</v>
      </c>
      <c r="AU359" s="2"/>
      <c r="AV359" s="2"/>
      <c r="AW359" s="2"/>
      <c r="AX359" s="2"/>
      <c r="AY359" s="2"/>
      <c r="AZ359" s="2"/>
      <c r="BA359" s="2"/>
      <c r="BB359" s="2">
        <f t="shared" si="57"/>
        <v>0</v>
      </c>
      <c r="BC359" s="2"/>
      <c r="BD359" s="2"/>
      <c r="BE359" s="2"/>
      <c r="BF359" s="2"/>
      <c r="BG359" s="2"/>
      <c r="BH359" s="2"/>
      <c r="BI359" s="2"/>
      <c r="BJ359" s="2">
        <f t="shared" si="58"/>
        <v>0</v>
      </c>
      <c r="BK359" s="2"/>
      <c r="BL359" s="2"/>
      <c r="BM359" s="2"/>
      <c r="BN359" s="2"/>
      <c r="BO359" s="2"/>
      <c r="BP359" s="2"/>
      <c r="BQ359" s="2"/>
      <c r="BR359" s="2">
        <f t="shared" si="59"/>
        <v>0</v>
      </c>
    </row>
    <row r="360" spans="1:70" x14ac:dyDescent="0.2">
      <c r="A360" s="1">
        <v>1</v>
      </c>
      <c r="B360" s="5">
        <v>123460302</v>
      </c>
      <c r="C360" s="1" t="s">
        <v>267</v>
      </c>
      <c r="D360" s="1" t="s">
        <v>513</v>
      </c>
      <c r="E360" s="2">
        <f t="shared" si="50"/>
        <v>436538843</v>
      </c>
      <c r="F360" s="2">
        <f t="shared" si="51"/>
        <v>428301670</v>
      </c>
      <c r="G360" s="2"/>
      <c r="H360" s="2">
        <v>157660000</v>
      </c>
      <c r="I360" s="2"/>
      <c r="J360" s="2"/>
      <c r="K360" s="2">
        <v>6874051</v>
      </c>
      <c r="L360" s="2">
        <v>2677792</v>
      </c>
      <c r="M360" s="2">
        <v>269327000</v>
      </c>
      <c r="N360" s="2">
        <f t="shared" si="52"/>
        <v>436538843</v>
      </c>
      <c r="O360" s="2"/>
      <c r="P360" s="2">
        <v>29825000</v>
      </c>
      <c r="Q360" s="2"/>
      <c r="R360" s="2"/>
      <c r="S360" s="2">
        <v>321115</v>
      </c>
      <c r="T360" s="2">
        <v>147712</v>
      </c>
      <c r="U360" s="2">
        <v>0</v>
      </c>
      <c r="V360" s="2">
        <f t="shared" si="53"/>
        <v>30293827</v>
      </c>
      <c r="W360" s="2"/>
      <c r="X360" s="2">
        <v>36050000</v>
      </c>
      <c r="Y360" s="2"/>
      <c r="Z360" s="2"/>
      <c r="AA360" s="2">
        <v>0</v>
      </c>
      <c r="AB360" s="2">
        <v>0</v>
      </c>
      <c r="AC360" s="2">
        <v>2481000</v>
      </c>
      <c r="AD360" s="2">
        <f t="shared" si="54"/>
        <v>38531000</v>
      </c>
      <c r="AE360" s="2"/>
      <c r="AF360" s="2">
        <v>151435000</v>
      </c>
      <c r="AG360" s="2"/>
      <c r="AH360" s="2"/>
      <c r="AI360" s="2">
        <v>7195166</v>
      </c>
      <c r="AJ360" s="2">
        <v>2825504</v>
      </c>
      <c r="AK360" s="2">
        <v>266846000</v>
      </c>
      <c r="AL360" s="2">
        <f t="shared" si="55"/>
        <v>428301670</v>
      </c>
      <c r="AM360" s="2"/>
      <c r="AN360" s="2"/>
      <c r="AO360" s="2"/>
      <c r="AP360" s="2"/>
      <c r="AQ360" s="2"/>
      <c r="AR360" s="2"/>
      <c r="AS360" s="2"/>
      <c r="AT360" s="2">
        <f t="shared" si="56"/>
        <v>0</v>
      </c>
      <c r="AU360" s="2"/>
      <c r="AV360" s="2"/>
      <c r="AW360" s="2"/>
      <c r="AX360" s="2"/>
      <c r="AY360" s="2"/>
      <c r="AZ360" s="2"/>
      <c r="BA360" s="2"/>
      <c r="BB360" s="2">
        <f t="shared" si="57"/>
        <v>0</v>
      </c>
      <c r="BC360" s="2"/>
      <c r="BD360" s="2"/>
      <c r="BE360" s="2"/>
      <c r="BF360" s="2"/>
      <c r="BG360" s="2"/>
      <c r="BH360" s="2"/>
      <c r="BI360" s="2"/>
      <c r="BJ360" s="2">
        <f t="shared" si="58"/>
        <v>0</v>
      </c>
      <c r="BK360" s="2"/>
      <c r="BL360" s="2"/>
      <c r="BM360" s="2"/>
      <c r="BN360" s="2"/>
      <c r="BO360" s="2"/>
      <c r="BP360" s="2"/>
      <c r="BQ360" s="2"/>
      <c r="BR360" s="2">
        <f t="shared" si="59"/>
        <v>0</v>
      </c>
    </row>
    <row r="361" spans="1:70" x14ac:dyDescent="0.2">
      <c r="A361" s="1">
        <v>1</v>
      </c>
      <c r="B361" s="5">
        <v>123460504</v>
      </c>
      <c r="C361" s="1" t="s">
        <v>268</v>
      </c>
      <c r="D361" s="1" t="s">
        <v>513</v>
      </c>
      <c r="E361" s="2">
        <f t="shared" si="50"/>
        <v>0</v>
      </c>
      <c r="F361" s="2">
        <f t="shared" si="51"/>
        <v>0</v>
      </c>
      <c r="G361" s="2"/>
      <c r="H361" s="2"/>
      <c r="I361" s="2"/>
      <c r="J361" s="2"/>
      <c r="K361" s="2"/>
      <c r="L361" s="2"/>
      <c r="M361" s="2"/>
      <c r="N361" s="2">
        <f t="shared" si="52"/>
        <v>0</v>
      </c>
      <c r="O361" s="2"/>
      <c r="P361" s="2"/>
      <c r="Q361" s="2"/>
      <c r="R361" s="2"/>
      <c r="S361" s="2"/>
      <c r="T361" s="2"/>
      <c r="U361" s="2"/>
      <c r="V361" s="2">
        <f t="shared" si="53"/>
        <v>0</v>
      </c>
      <c r="W361" s="2"/>
      <c r="X361" s="2"/>
      <c r="Y361" s="2"/>
      <c r="Z361" s="2"/>
      <c r="AA361" s="2"/>
      <c r="AB361" s="2"/>
      <c r="AC361" s="2"/>
      <c r="AD361" s="2">
        <f t="shared" si="54"/>
        <v>0</v>
      </c>
      <c r="AE361" s="2"/>
      <c r="AF361" s="2"/>
      <c r="AG361" s="2"/>
      <c r="AH361" s="2"/>
      <c r="AI361" s="2"/>
      <c r="AJ361" s="2"/>
      <c r="AK361" s="2"/>
      <c r="AL361" s="2">
        <f t="shared" si="55"/>
        <v>0</v>
      </c>
      <c r="AM361" s="2"/>
      <c r="AN361" s="2"/>
      <c r="AO361" s="2"/>
      <c r="AP361" s="2"/>
      <c r="AQ361" s="2"/>
      <c r="AR361" s="2"/>
      <c r="AS361" s="2"/>
      <c r="AT361" s="2">
        <f t="shared" si="56"/>
        <v>0</v>
      </c>
      <c r="AU361" s="2"/>
      <c r="AV361" s="2"/>
      <c r="AW361" s="2"/>
      <c r="AX361" s="2"/>
      <c r="AY361" s="2"/>
      <c r="AZ361" s="2"/>
      <c r="BA361" s="2"/>
      <c r="BB361" s="2">
        <f t="shared" si="57"/>
        <v>0</v>
      </c>
      <c r="BC361" s="2"/>
      <c r="BD361" s="2"/>
      <c r="BE361" s="2"/>
      <c r="BF361" s="2"/>
      <c r="BG361" s="2"/>
      <c r="BH361" s="2"/>
      <c r="BI361" s="2"/>
      <c r="BJ361" s="2">
        <f t="shared" si="58"/>
        <v>0</v>
      </c>
      <c r="BK361" s="2"/>
      <c r="BL361" s="2"/>
      <c r="BM361" s="2"/>
      <c r="BN361" s="2"/>
      <c r="BO361" s="2"/>
      <c r="BP361" s="2"/>
      <c r="BQ361" s="2"/>
      <c r="BR361" s="2">
        <f t="shared" si="59"/>
        <v>0</v>
      </c>
    </row>
    <row r="362" spans="1:70" x14ac:dyDescent="0.2">
      <c r="A362" s="1">
        <v>1</v>
      </c>
      <c r="B362" s="5">
        <v>123461302</v>
      </c>
      <c r="C362" s="1" t="s">
        <v>876</v>
      </c>
      <c r="D362" s="1" t="s">
        <v>513</v>
      </c>
      <c r="E362" s="2">
        <f t="shared" si="50"/>
        <v>345692837</v>
      </c>
      <c r="F362" s="2">
        <f t="shared" si="51"/>
        <v>346348905.99000001</v>
      </c>
      <c r="G362" s="2"/>
      <c r="H362" s="2">
        <v>156510000</v>
      </c>
      <c r="I362" s="2"/>
      <c r="J362" s="2"/>
      <c r="K362" s="2">
        <v>11749397</v>
      </c>
      <c r="L362" s="2">
        <v>1156440</v>
      </c>
      <c r="M362" s="2">
        <v>176277000</v>
      </c>
      <c r="N362" s="2">
        <f t="shared" si="52"/>
        <v>345692837</v>
      </c>
      <c r="O362" s="2"/>
      <c r="P362" s="2">
        <v>27475000</v>
      </c>
      <c r="Q362" s="2"/>
      <c r="R362" s="2"/>
      <c r="S362" s="2">
        <v>0</v>
      </c>
      <c r="T362" s="2">
        <v>2691.99</v>
      </c>
      <c r="U362" s="2">
        <v>6498000</v>
      </c>
      <c r="V362" s="2">
        <f t="shared" si="53"/>
        <v>33975691.989999995</v>
      </c>
      <c r="W362" s="2"/>
      <c r="X362" s="2">
        <v>32055000</v>
      </c>
      <c r="Y362" s="2"/>
      <c r="Z362" s="2"/>
      <c r="AA362" s="2">
        <v>1264623</v>
      </c>
      <c r="AB362" s="2">
        <v>0</v>
      </c>
      <c r="AC362" s="2">
        <v>0</v>
      </c>
      <c r="AD362" s="2">
        <f t="shared" si="54"/>
        <v>33319623</v>
      </c>
      <c r="AE362" s="2"/>
      <c r="AF362" s="2">
        <v>151930000</v>
      </c>
      <c r="AG362" s="2"/>
      <c r="AH362" s="2"/>
      <c r="AI362" s="2">
        <v>10484774</v>
      </c>
      <c r="AJ362" s="2">
        <v>1159131.99</v>
      </c>
      <c r="AK362" s="2">
        <v>182775000</v>
      </c>
      <c r="AL362" s="2">
        <f t="shared" si="55"/>
        <v>346348905.99000001</v>
      </c>
      <c r="AM362" s="2"/>
      <c r="AN362" s="2"/>
      <c r="AO362" s="2"/>
      <c r="AP362" s="2"/>
      <c r="AQ362" s="2"/>
      <c r="AR362" s="2"/>
      <c r="AS362" s="2"/>
      <c r="AT362" s="2">
        <f t="shared" si="56"/>
        <v>0</v>
      </c>
      <c r="AU362" s="2"/>
      <c r="AV362" s="2"/>
      <c r="AW362" s="2"/>
      <c r="AX362" s="2"/>
      <c r="AY362" s="2"/>
      <c r="AZ362" s="2"/>
      <c r="BA362" s="2"/>
      <c r="BB362" s="2">
        <f t="shared" si="57"/>
        <v>0</v>
      </c>
      <c r="BC362" s="2"/>
      <c r="BD362" s="2"/>
      <c r="BE362" s="2"/>
      <c r="BF362" s="2"/>
      <c r="BG362" s="2"/>
      <c r="BH362" s="2"/>
      <c r="BI362" s="2"/>
      <c r="BJ362" s="2">
        <f t="shared" si="58"/>
        <v>0</v>
      </c>
      <c r="BK362" s="2"/>
      <c r="BL362" s="2"/>
      <c r="BM362" s="2"/>
      <c r="BN362" s="2"/>
      <c r="BO362" s="2"/>
      <c r="BP362" s="2"/>
      <c r="BQ362" s="2"/>
      <c r="BR362" s="2">
        <f t="shared" si="59"/>
        <v>0</v>
      </c>
    </row>
    <row r="363" spans="1:70" x14ac:dyDescent="0.2">
      <c r="A363" s="1">
        <v>1</v>
      </c>
      <c r="B363" s="5">
        <v>123461602</v>
      </c>
      <c r="C363" s="1" t="s">
        <v>671</v>
      </c>
      <c r="D363" s="1" t="s">
        <v>513</v>
      </c>
      <c r="E363" s="2">
        <f t="shared" si="50"/>
        <v>328831927</v>
      </c>
      <c r="F363" s="2">
        <f t="shared" si="51"/>
        <v>376763577</v>
      </c>
      <c r="G363" s="2"/>
      <c r="H363" s="2">
        <v>113725000</v>
      </c>
      <c r="I363" s="2"/>
      <c r="J363" s="2"/>
      <c r="K363" s="2">
        <v>19450295</v>
      </c>
      <c r="L363" s="2">
        <v>4988854</v>
      </c>
      <c r="M363" s="2">
        <v>187565120</v>
      </c>
      <c r="N363" s="2">
        <f t="shared" si="52"/>
        <v>325729269</v>
      </c>
      <c r="O363" s="2"/>
      <c r="P363" s="2">
        <v>50060000</v>
      </c>
      <c r="Q363" s="2"/>
      <c r="R363" s="2"/>
      <c r="S363" s="2">
        <v>1869280</v>
      </c>
      <c r="T363" s="2">
        <v>0</v>
      </c>
      <c r="U363" s="2">
        <v>10104369</v>
      </c>
      <c r="V363" s="2">
        <f t="shared" si="53"/>
        <v>62033649</v>
      </c>
      <c r="W363" s="2"/>
      <c r="X363" s="2">
        <v>13450000</v>
      </c>
      <c r="Y363" s="2"/>
      <c r="Z363" s="2"/>
      <c r="AA363" s="2">
        <v>0</v>
      </c>
      <c r="AB363" s="2">
        <v>373643</v>
      </c>
      <c r="AC363" s="2">
        <v>0</v>
      </c>
      <c r="AD363" s="2">
        <f t="shared" si="54"/>
        <v>13823643</v>
      </c>
      <c r="AE363" s="2"/>
      <c r="AF363" s="2">
        <v>150335000</v>
      </c>
      <c r="AG363" s="2"/>
      <c r="AH363" s="2"/>
      <c r="AI363" s="2">
        <v>21319575</v>
      </c>
      <c r="AJ363" s="2">
        <v>4615211</v>
      </c>
      <c r="AK363" s="2">
        <v>197669489</v>
      </c>
      <c r="AL363" s="2">
        <f t="shared" si="55"/>
        <v>373939275</v>
      </c>
      <c r="AM363" s="2"/>
      <c r="AN363" s="2"/>
      <c r="AO363" s="2"/>
      <c r="AP363" s="2"/>
      <c r="AQ363" s="2">
        <v>199490</v>
      </c>
      <c r="AR363" s="2">
        <v>156639</v>
      </c>
      <c r="AS363" s="2">
        <v>2746529</v>
      </c>
      <c r="AT363" s="2">
        <f t="shared" si="56"/>
        <v>3102658</v>
      </c>
      <c r="AU363" s="2"/>
      <c r="AV363" s="2"/>
      <c r="AW363" s="2"/>
      <c r="AX363" s="2"/>
      <c r="AY363" s="2">
        <v>16772</v>
      </c>
      <c r="AZ363" s="2">
        <v>0</v>
      </c>
      <c r="BA363" s="2">
        <v>0</v>
      </c>
      <c r="BB363" s="2">
        <f t="shared" si="57"/>
        <v>16772</v>
      </c>
      <c r="BC363" s="2"/>
      <c r="BD363" s="2"/>
      <c r="BE363" s="2"/>
      <c r="BF363" s="2"/>
      <c r="BG363" s="2">
        <v>0</v>
      </c>
      <c r="BH363" s="2">
        <v>35710</v>
      </c>
      <c r="BI363" s="2">
        <v>259418</v>
      </c>
      <c r="BJ363" s="2">
        <f t="shared" si="58"/>
        <v>295128</v>
      </c>
      <c r="BK363" s="2"/>
      <c r="BL363" s="2"/>
      <c r="BM363" s="2"/>
      <c r="BN363" s="2"/>
      <c r="BO363" s="2">
        <v>216262</v>
      </c>
      <c r="BP363" s="2">
        <v>120929</v>
      </c>
      <c r="BQ363" s="2">
        <v>2487111</v>
      </c>
      <c r="BR363" s="2">
        <f t="shared" si="59"/>
        <v>2824302</v>
      </c>
    </row>
    <row r="364" spans="1:70" x14ac:dyDescent="0.2">
      <c r="A364" s="1">
        <v>1</v>
      </c>
      <c r="B364" s="5">
        <v>123463603</v>
      </c>
      <c r="C364" s="1" t="s">
        <v>672</v>
      </c>
      <c r="D364" s="1" t="s">
        <v>513</v>
      </c>
      <c r="E364" s="2">
        <f t="shared" si="50"/>
        <v>244492408</v>
      </c>
      <c r="F364" s="2">
        <f t="shared" si="51"/>
        <v>251690857.5</v>
      </c>
      <c r="G364" s="2"/>
      <c r="H364" s="2">
        <v>64265000</v>
      </c>
      <c r="I364" s="2"/>
      <c r="J364" s="2">
        <v>4070617</v>
      </c>
      <c r="K364" s="2">
        <v>12089266</v>
      </c>
      <c r="L364" s="2">
        <v>2306275</v>
      </c>
      <c r="M364" s="2">
        <v>156110000</v>
      </c>
      <c r="N364" s="2">
        <f t="shared" si="52"/>
        <v>238841158</v>
      </c>
      <c r="O364" s="2"/>
      <c r="P364" s="2">
        <v>20505000</v>
      </c>
      <c r="Q364" s="2"/>
      <c r="R364" s="2">
        <v>0</v>
      </c>
      <c r="S364" s="2">
        <v>188432</v>
      </c>
      <c r="T364" s="2">
        <v>277787.5</v>
      </c>
      <c r="U364" s="2">
        <v>9866000</v>
      </c>
      <c r="V364" s="2">
        <f t="shared" si="53"/>
        <v>30837219.5</v>
      </c>
      <c r="W364" s="2"/>
      <c r="X364" s="2">
        <v>21640000</v>
      </c>
      <c r="Y364" s="2"/>
      <c r="Z364" s="2">
        <v>2049970</v>
      </c>
      <c r="AA364" s="2">
        <v>0</v>
      </c>
      <c r="AB364" s="2">
        <v>176550</v>
      </c>
      <c r="AC364" s="2">
        <v>0</v>
      </c>
      <c r="AD364" s="2">
        <f t="shared" si="54"/>
        <v>23866520</v>
      </c>
      <c r="AE364" s="2"/>
      <c r="AF364" s="2">
        <v>63130000</v>
      </c>
      <c r="AG364" s="2"/>
      <c r="AH364" s="2">
        <v>2020647</v>
      </c>
      <c r="AI364" s="2">
        <v>12277698</v>
      </c>
      <c r="AJ364" s="2">
        <v>2407512.5</v>
      </c>
      <c r="AK364" s="2">
        <v>165976000</v>
      </c>
      <c r="AL364" s="2">
        <f t="shared" si="55"/>
        <v>245811857.5</v>
      </c>
      <c r="AM364" s="2"/>
      <c r="AN364" s="2"/>
      <c r="AO364" s="2"/>
      <c r="AP364" s="2"/>
      <c r="AQ364" s="2">
        <v>432400</v>
      </c>
      <c r="AR364" s="2">
        <v>115850</v>
      </c>
      <c r="AS364" s="2">
        <v>5103000</v>
      </c>
      <c r="AT364" s="2">
        <f t="shared" si="56"/>
        <v>5651250</v>
      </c>
      <c r="AU364" s="2"/>
      <c r="AV364" s="2"/>
      <c r="AW364" s="2"/>
      <c r="AX364" s="2"/>
      <c r="AY364" s="2">
        <v>0</v>
      </c>
      <c r="AZ364" s="2">
        <v>14650</v>
      </c>
      <c r="BA364" s="2">
        <v>322000</v>
      </c>
      <c r="BB364" s="2">
        <f t="shared" si="57"/>
        <v>336650</v>
      </c>
      <c r="BC364" s="2"/>
      <c r="BD364" s="2"/>
      <c r="BE364" s="2"/>
      <c r="BF364" s="2"/>
      <c r="BG364" s="2">
        <v>83200</v>
      </c>
      <c r="BH364" s="2">
        <v>25700</v>
      </c>
      <c r="BI364" s="2">
        <v>0</v>
      </c>
      <c r="BJ364" s="2">
        <f t="shared" si="58"/>
        <v>108900</v>
      </c>
      <c r="BK364" s="2"/>
      <c r="BL364" s="2"/>
      <c r="BM364" s="2"/>
      <c r="BN364" s="2"/>
      <c r="BO364" s="2">
        <v>349200</v>
      </c>
      <c r="BP364" s="2">
        <v>104800</v>
      </c>
      <c r="BQ364" s="2">
        <v>5425000</v>
      </c>
      <c r="BR364" s="2">
        <f t="shared" si="59"/>
        <v>5879000</v>
      </c>
    </row>
    <row r="365" spans="1:70" x14ac:dyDescent="0.2">
      <c r="A365" s="1">
        <v>1</v>
      </c>
      <c r="B365" s="5">
        <v>123463803</v>
      </c>
      <c r="C365" s="1" t="s">
        <v>269</v>
      </c>
      <c r="D365" s="1" t="s">
        <v>513</v>
      </c>
      <c r="E365" s="2">
        <f t="shared" si="50"/>
        <v>50624769</v>
      </c>
      <c r="F365" s="2">
        <f t="shared" si="51"/>
        <v>49500680</v>
      </c>
      <c r="G365" s="2"/>
      <c r="H365" s="2">
        <v>21310000</v>
      </c>
      <c r="I365" s="2"/>
      <c r="J365" s="2">
        <v>31100</v>
      </c>
      <c r="K365" s="2">
        <v>1263000</v>
      </c>
      <c r="L365" s="2">
        <v>231669</v>
      </c>
      <c r="M365" s="2">
        <v>27789000</v>
      </c>
      <c r="N365" s="2">
        <f t="shared" si="52"/>
        <v>50624769</v>
      </c>
      <c r="O365" s="2"/>
      <c r="P365" s="2">
        <v>3155000</v>
      </c>
      <c r="Q365" s="2"/>
      <c r="R365" s="2">
        <v>0</v>
      </c>
      <c r="S365" s="2">
        <v>0</v>
      </c>
      <c r="T365" s="2">
        <v>0</v>
      </c>
      <c r="U365" s="2">
        <v>0</v>
      </c>
      <c r="V365" s="2">
        <f t="shared" si="53"/>
        <v>3155000</v>
      </c>
      <c r="W365" s="2"/>
      <c r="X365" s="2">
        <v>3675000</v>
      </c>
      <c r="Y365" s="2"/>
      <c r="Z365" s="2">
        <v>17042</v>
      </c>
      <c r="AA365" s="2">
        <v>70000</v>
      </c>
      <c r="AB365" s="2">
        <v>6047</v>
      </c>
      <c r="AC365" s="2">
        <v>511000</v>
      </c>
      <c r="AD365" s="2">
        <f t="shared" si="54"/>
        <v>4279089</v>
      </c>
      <c r="AE365" s="2"/>
      <c r="AF365" s="2">
        <v>20790000</v>
      </c>
      <c r="AG365" s="2"/>
      <c r="AH365" s="2">
        <v>14058</v>
      </c>
      <c r="AI365" s="2">
        <v>1193000</v>
      </c>
      <c r="AJ365" s="2">
        <v>225622</v>
      </c>
      <c r="AK365" s="2">
        <v>27278000</v>
      </c>
      <c r="AL365" s="2">
        <f t="shared" si="55"/>
        <v>49500680</v>
      </c>
      <c r="AM365" s="2"/>
      <c r="AN365" s="2"/>
      <c r="AO365" s="2"/>
      <c r="AP365" s="2"/>
      <c r="AQ365" s="2"/>
      <c r="AR365" s="2"/>
      <c r="AS365" s="2"/>
      <c r="AT365" s="2">
        <f t="shared" si="56"/>
        <v>0</v>
      </c>
      <c r="AU365" s="2"/>
      <c r="AV365" s="2"/>
      <c r="AW365" s="2"/>
      <c r="AX365" s="2"/>
      <c r="AY365" s="2"/>
      <c r="AZ365" s="2"/>
      <c r="BA365" s="2"/>
      <c r="BB365" s="2">
        <f t="shared" si="57"/>
        <v>0</v>
      </c>
      <c r="BC365" s="2"/>
      <c r="BD365" s="2"/>
      <c r="BE365" s="2"/>
      <c r="BF365" s="2"/>
      <c r="BG365" s="2"/>
      <c r="BH365" s="2"/>
      <c r="BI365" s="2"/>
      <c r="BJ365" s="2">
        <f t="shared" si="58"/>
        <v>0</v>
      </c>
      <c r="BK365" s="2"/>
      <c r="BL365" s="2"/>
      <c r="BM365" s="2"/>
      <c r="BN365" s="2"/>
      <c r="BO365" s="2"/>
      <c r="BP365" s="2"/>
      <c r="BQ365" s="2"/>
      <c r="BR365" s="2">
        <f t="shared" si="59"/>
        <v>0</v>
      </c>
    </row>
    <row r="366" spans="1:70" x14ac:dyDescent="0.2">
      <c r="A366" s="1">
        <v>1</v>
      </c>
      <c r="B366" s="5">
        <v>123464502</v>
      </c>
      <c r="C366" s="1" t="s">
        <v>602</v>
      </c>
      <c r="D366" s="1" t="s">
        <v>513</v>
      </c>
      <c r="E366" s="2">
        <f t="shared" si="50"/>
        <v>670220724</v>
      </c>
      <c r="F366" s="2">
        <f t="shared" si="51"/>
        <v>722402612</v>
      </c>
      <c r="G366" s="2"/>
      <c r="H366" s="2">
        <v>216400000</v>
      </c>
      <c r="I366" s="2"/>
      <c r="J366" s="2"/>
      <c r="K366" s="2">
        <v>30390359</v>
      </c>
      <c r="L366" s="2">
        <v>796365</v>
      </c>
      <c r="M366" s="2">
        <v>418912395</v>
      </c>
      <c r="N366" s="2">
        <f t="shared" si="52"/>
        <v>666499119</v>
      </c>
      <c r="O366" s="2"/>
      <c r="P366" s="2">
        <v>75410000</v>
      </c>
      <c r="Q366" s="2"/>
      <c r="R366" s="2"/>
      <c r="S366" s="2">
        <v>1034341</v>
      </c>
      <c r="T366" s="2">
        <v>0</v>
      </c>
      <c r="U366" s="2">
        <v>26660743</v>
      </c>
      <c r="V366" s="2">
        <f t="shared" si="53"/>
        <v>103105084</v>
      </c>
      <c r="W366" s="2"/>
      <c r="X366" s="2">
        <v>50650000</v>
      </c>
      <c r="Y366" s="2"/>
      <c r="Z366" s="2"/>
      <c r="AA366" s="2">
        <v>0</v>
      </c>
      <c r="AB366" s="2">
        <v>186453</v>
      </c>
      <c r="AC366" s="2">
        <v>0</v>
      </c>
      <c r="AD366" s="2">
        <f t="shared" si="54"/>
        <v>50836453</v>
      </c>
      <c r="AE366" s="2"/>
      <c r="AF366" s="2">
        <v>241160000</v>
      </c>
      <c r="AG366" s="2"/>
      <c r="AH366" s="2"/>
      <c r="AI366" s="2">
        <v>31424700</v>
      </c>
      <c r="AJ366" s="2">
        <v>609912</v>
      </c>
      <c r="AK366" s="2">
        <v>445573138</v>
      </c>
      <c r="AL366" s="2">
        <f t="shared" si="55"/>
        <v>718767750</v>
      </c>
      <c r="AM366" s="2"/>
      <c r="AN366" s="2"/>
      <c r="AO366" s="2"/>
      <c r="AP366" s="2"/>
      <c r="AQ366" s="2"/>
      <c r="AR366" s="2"/>
      <c r="AS366" s="2">
        <v>3721605</v>
      </c>
      <c r="AT366" s="2">
        <f t="shared" si="56"/>
        <v>3721605</v>
      </c>
      <c r="AU366" s="2"/>
      <c r="AV366" s="2"/>
      <c r="AW366" s="2"/>
      <c r="AX366" s="2"/>
      <c r="AY366" s="2"/>
      <c r="AZ366" s="2"/>
      <c r="BA366" s="2">
        <v>0</v>
      </c>
      <c r="BB366" s="2">
        <f t="shared" si="57"/>
        <v>0</v>
      </c>
      <c r="BC366" s="2"/>
      <c r="BD366" s="2"/>
      <c r="BE366" s="2"/>
      <c r="BF366" s="2"/>
      <c r="BG366" s="2"/>
      <c r="BH366" s="2"/>
      <c r="BI366" s="2">
        <v>86743</v>
      </c>
      <c r="BJ366" s="2">
        <f t="shared" si="58"/>
        <v>86743</v>
      </c>
      <c r="BK366" s="2"/>
      <c r="BL366" s="2"/>
      <c r="BM366" s="2"/>
      <c r="BN366" s="2"/>
      <c r="BO366" s="2"/>
      <c r="BP366" s="2"/>
      <c r="BQ366" s="2">
        <v>3634862</v>
      </c>
      <c r="BR366" s="2">
        <f t="shared" si="59"/>
        <v>3634862</v>
      </c>
    </row>
    <row r="367" spans="1:70" x14ac:dyDescent="0.2">
      <c r="A367" s="1">
        <v>1</v>
      </c>
      <c r="B367" s="5">
        <v>123464603</v>
      </c>
      <c r="C367" s="1" t="s">
        <v>149</v>
      </c>
      <c r="D367" s="1" t="s">
        <v>513</v>
      </c>
      <c r="E367" s="2">
        <f t="shared" si="50"/>
        <v>102168537</v>
      </c>
      <c r="F367" s="2">
        <f t="shared" si="51"/>
        <v>133914546.14</v>
      </c>
      <c r="G367" s="2"/>
      <c r="H367" s="2">
        <v>26180000</v>
      </c>
      <c r="I367" s="2"/>
      <c r="J367" s="2">
        <v>443816</v>
      </c>
      <c r="K367" s="2">
        <v>4988803</v>
      </c>
      <c r="L367" s="2">
        <v>709918</v>
      </c>
      <c r="M367" s="2">
        <v>69846000</v>
      </c>
      <c r="N367" s="2">
        <f t="shared" si="52"/>
        <v>102168537</v>
      </c>
      <c r="O367" s="2"/>
      <c r="P367" s="2">
        <v>46725000</v>
      </c>
      <c r="Q367" s="2"/>
      <c r="R367" s="2">
        <v>378396</v>
      </c>
      <c r="S367" s="2">
        <v>714657</v>
      </c>
      <c r="T367" s="2">
        <v>27072</v>
      </c>
      <c r="U367" s="2">
        <v>5687000</v>
      </c>
      <c r="V367" s="2">
        <f t="shared" si="53"/>
        <v>53532125</v>
      </c>
      <c r="W367" s="2"/>
      <c r="X367" s="2">
        <v>21417142.859999999</v>
      </c>
      <c r="Y367" s="2"/>
      <c r="Z367" s="2">
        <v>368973</v>
      </c>
      <c r="AA367" s="2">
        <v>0</v>
      </c>
      <c r="AB367" s="2">
        <v>0</v>
      </c>
      <c r="AC367" s="2">
        <v>0</v>
      </c>
      <c r="AD367" s="2">
        <f t="shared" si="54"/>
        <v>21786115.859999999</v>
      </c>
      <c r="AE367" s="2"/>
      <c r="AF367" s="2">
        <v>51487857.140000001</v>
      </c>
      <c r="AG367" s="2"/>
      <c r="AH367" s="2">
        <v>453239</v>
      </c>
      <c r="AI367" s="2">
        <v>5703460</v>
      </c>
      <c r="AJ367" s="2">
        <v>736990</v>
      </c>
      <c r="AK367" s="2">
        <v>75533000</v>
      </c>
      <c r="AL367" s="2">
        <f t="shared" si="55"/>
        <v>133914546.14</v>
      </c>
      <c r="AM367" s="2"/>
      <c r="AN367" s="2"/>
      <c r="AO367" s="2"/>
      <c r="AP367" s="2"/>
      <c r="AQ367" s="2"/>
      <c r="AR367" s="2"/>
      <c r="AS367" s="2"/>
      <c r="AT367" s="2">
        <f t="shared" si="56"/>
        <v>0</v>
      </c>
      <c r="AU367" s="2"/>
      <c r="AV367" s="2"/>
      <c r="AW367" s="2"/>
      <c r="AX367" s="2"/>
      <c r="AY367" s="2"/>
      <c r="AZ367" s="2"/>
      <c r="BA367" s="2"/>
      <c r="BB367" s="2">
        <f t="shared" si="57"/>
        <v>0</v>
      </c>
      <c r="BC367" s="2"/>
      <c r="BD367" s="2"/>
      <c r="BE367" s="2"/>
      <c r="BF367" s="2"/>
      <c r="BG367" s="2"/>
      <c r="BH367" s="2"/>
      <c r="BI367" s="2"/>
      <c r="BJ367" s="2">
        <f t="shared" si="58"/>
        <v>0</v>
      </c>
      <c r="BK367" s="2"/>
      <c r="BL367" s="2"/>
      <c r="BM367" s="2"/>
      <c r="BN367" s="2"/>
      <c r="BO367" s="2"/>
      <c r="BP367" s="2"/>
      <c r="BQ367" s="2"/>
      <c r="BR367" s="2">
        <f t="shared" si="59"/>
        <v>0</v>
      </c>
    </row>
    <row r="368" spans="1:70" x14ac:dyDescent="0.2">
      <c r="A368" s="1">
        <v>1</v>
      </c>
      <c r="B368" s="5">
        <v>123465303</v>
      </c>
      <c r="C368" s="1" t="s">
        <v>440</v>
      </c>
      <c r="D368" s="1" t="s">
        <v>513</v>
      </c>
      <c r="E368" s="2">
        <f t="shared" si="50"/>
        <v>222469775</v>
      </c>
      <c r="F368" s="2">
        <f t="shared" si="51"/>
        <v>239011998</v>
      </c>
      <c r="G368" s="2"/>
      <c r="H368" s="2">
        <v>66460000</v>
      </c>
      <c r="I368" s="2"/>
      <c r="J368" s="2">
        <v>1703762</v>
      </c>
      <c r="K368" s="2">
        <v>3767744</v>
      </c>
      <c r="L368" s="2">
        <v>2986269</v>
      </c>
      <c r="M368" s="2">
        <v>147552000</v>
      </c>
      <c r="N368" s="2">
        <f t="shared" si="52"/>
        <v>222469775</v>
      </c>
      <c r="O368" s="2"/>
      <c r="P368" s="2">
        <v>23275000</v>
      </c>
      <c r="Q368" s="2"/>
      <c r="R368" s="2">
        <v>0</v>
      </c>
      <c r="S368" s="2">
        <v>0</v>
      </c>
      <c r="T368" s="2">
        <v>281991</v>
      </c>
      <c r="U368" s="2">
        <v>9077000</v>
      </c>
      <c r="V368" s="2">
        <f t="shared" si="53"/>
        <v>32633991</v>
      </c>
      <c r="W368" s="2"/>
      <c r="X368" s="2">
        <v>14045000</v>
      </c>
      <c r="Y368" s="2"/>
      <c r="Z368" s="2">
        <v>1703762</v>
      </c>
      <c r="AA368" s="2">
        <v>343006</v>
      </c>
      <c r="AB368" s="2">
        <v>0</v>
      </c>
      <c r="AC368" s="2">
        <v>0</v>
      </c>
      <c r="AD368" s="2">
        <f t="shared" si="54"/>
        <v>16091768</v>
      </c>
      <c r="AE368" s="2"/>
      <c r="AF368" s="2">
        <v>75690000</v>
      </c>
      <c r="AG368" s="2"/>
      <c r="AH368" s="2">
        <v>0</v>
      </c>
      <c r="AI368" s="2">
        <v>3424738</v>
      </c>
      <c r="AJ368" s="2">
        <v>3268260</v>
      </c>
      <c r="AK368" s="2">
        <v>156629000</v>
      </c>
      <c r="AL368" s="2">
        <f t="shared" si="55"/>
        <v>239011998</v>
      </c>
      <c r="AM368" s="2"/>
      <c r="AN368" s="2"/>
      <c r="AO368" s="2"/>
      <c r="AP368" s="2"/>
      <c r="AQ368" s="2"/>
      <c r="AR368" s="2"/>
      <c r="AS368" s="2"/>
      <c r="AT368" s="2">
        <f t="shared" si="56"/>
        <v>0</v>
      </c>
      <c r="AU368" s="2"/>
      <c r="AV368" s="2"/>
      <c r="AW368" s="2"/>
      <c r="AX368" s="2"/>
      <c r="AY368" s="2"/>
      <c r="AZ368" s="2"/>
      <c r="BA368" s="2"/>
      <c r="BB368" s="2">
        <f t="shared" si="57"/>
        <v>0</v>
      </c>
      <c r="BC368" s="2"/>
      <c r="BD368" s="2"/>
      <c r="BE368" s="2"/>
      <c r="BF368" s="2"/>
      <c r="BG368" s="2"/>
      <c r="BH368" s="2"/>
      <c r="BI368" s="2"/>
      <c r="BJ368" s="2">
        <f t="shared" si="58"/>
        <v>0</v>
      </c>
      <c r="BK368" s="2"/>
      <c r="BL368" s="2"/>
      <c r="BM368" s="2"/>
      <c r="BN368" s="2"/>
      <c r="BO368" s="2"/>
      <c r="BP368" s="2"/>
      <c r="BQ368" s="2"/>
      <c r="BR368" s="2">
        <f t="shared" si="59"/>
        <v>0</v>
      </c>
    </row>
    <row r="369" spans="1:70" x14ac:dyDescent="0.2">
      <c r="A369" s="1">
        <v>1</v>
      </c>
      <c r="B369" s="5">
        <v>123465602</v>
      </c>
      <c r="C369" s="1" t="s">
        <v>673</v>
      </c>
      <c r="D369" s="1" t="s">
        <v>513</v>
      </c>
      <c r="E369" s="2">
        <f t="shared" si="50"/>
        <v>335089895.69</v>
      </c>
      <c r="F369" s="2">
        <f t="shared" si="51"/>
        <v>362099226.50999999</v>
      </c>
      <c r="G369" s="2"/>
      <c r="H369" s="2">
        <v>82950333.689999998</v>
      </c>
      <c r="I369" s="2"/>
      <c r="J369" s="2">
        <v>7705676</v>
      </c>
      <c r="K369" s="2">
        <v>15141141</v>
      </c>
      <c r="L369" s="2">
        <v>7826600</v>
      </c>
      <c r="M369" s="2">
        <v>216147000</v>
      </c>
      <c r="N369" s="2">
        <f t="shared" si="52"/>
        <v>329770750.69</v>
      </c>
      <c r="O369" s="2"/>
      <c r="P369" s="2">
        <v>7900000</v>
      </c>
      <c r="Q369" s="2"/>
      <c r="R369" s="2">
        <v>0</v>
      </c>
      <c r="S369" s="2">
        <v>1490596</v>
      </c>
      <c r="T369" s="2">
        <v>1218589.53</v>
      </c>
      <c r="U369" s="2">
        <v>28908000</v>
      </c>
      <c r="V369" s="2">
        <f t="shared" si="53"/>
        <v>39517185.530000001</v>
      </c>
      <c r="W369" s="2"/>
      <c r="X369" s="2">
        <v>4686329.62</v>
      </c>
      <c r="Y369" s="2"/>
      <c r="Z369" s="2">
        <v>7705676</v>
      </c>
      <c r="AA369" s="2">
        <v>0</v>
      </c>
      <c r="AB369" s="2">
        <v>818849.09</v>
      </c>
      <c r="AC369" s="2">
        <v>0</v>
      </c>
      <c r="AD369" s="2">
        <f t="shared" si="54"/>
        <v>13210854.710000001</v>
      </c>
      <c r="AE369" s="2"/>
      <c r="AF369" s="2">
        <v>86164004.069999993</v>
      </c>
      <c r="AG369" s="2"/>
      <c r="AH369" s="2">
        <v>0</v>
      </c>
      <c r="AI369" s="2">
        <v>16631737</v>
      </c>
      <c r="AJ369" s="2">
        <v>8226340.4400000004</v>
      </c>
      <c r="AK369" s="2">
        <v>245055000</v>
      </c>
      <c r="AL369" s="2">
        <f t="shared" si="55"/>
        <v>356077081.50999999</v>
      </c>
      <c r="AM369" s="2"/>
      <c r="AN369" s="2"/>
      <c r="AO369" s="2"/>
      <c r="AP369" s="2"/>
      <c r="AQ369" s="2">
        <v>231145</v>
      </c>
      <c r="AR369" s="2"/>
      <c r="AS369" s="2">
        <v>5088000</v>
      </c>
      <c r="AT369" s="2">
        <f t="shared" si="56"/>
        <v>5319145</v>
      </c>
      <c r="AU369" s="2"/>
      <c r="AV369" s="2"/>
      <c r="AW369" s="2"/>
      <c r="AX369" s="2"/>
      <c r="AY369" s="2">
        <v>22000</v>
      </c>
      <c r="AZ369" s="2"/>
      <c r="BA369" s="2">
        <v>681000</v>
      </c>
      <c r="BB369" s="2">
        <f t="shared" si="57"/>
        <v>703000</v>
      </c>
      <c r="BC369" s="2"/>
      <c r="BD369" s="2"/>
      <c r="BE369" s="2"/>
      <c r="BF369" s="2"/>
      <c r="BG369" s="2">
        <v>0</v>
      </c>
      <c r="BH369" s="2"/>
      <c r="BI369" s="2">
        <v>0</v>
      </c>
      <c r="BJ369" s="2">
        <f t="shared" si="58"/>
        <v>0</v>
      </c>
      <c r="BK369" s="2"/>
      <c r="BL369" s="2"/>
      <c r="BM369" s="2"/>
      <c r="BN369" s="2"/>
      <c r="BO369" s="2">
        <v>253145</v>
      </c>
      <c r="BP369" s="2"/>
      <c r="BQ369" s="2">
        <v>5769000</v>
      </c>
      <c r="BR369" s="2">
        <f t="shared" si="59"/>
        <v>6022145</v>
      </c>
    </row>
    <row r="370" spans="1:70" x14ac:dyDescent="0.2">
      <c r="A370" s="1">
        <v>1</v>
      </c>
      <c r="B370" s="5">
        <v>123465702</v>
      </c>
      <c r="C370" s="1" t="s">
        <v>270</v>
      </c>
      <c r="D370" s="1" t="s">
        <v>513</v>
      </c>
      <c r="E370" s="2">
        <f t="shared" si="50"/>
        <v>593001328</v>
      </c>
      <c r="F370" s="2">
        <f t="shared" si="51"/>
        <v>578472207</v>
      </c>
      <c r="G370" s="2"/>
      <c r="H370" s="2">
        <v>88229000</v>
      </c>
      <c r="I370" s="2"/>
      <c r="J370" s="2">
        <v>3726424</v>
      </c>
      <c r="K370" s="2">
        <v>27762239</v>
      </c>
      <c r="L370" s="2">
        <v>5862039</v>
      </c>
      <c r="M370" s="2">
        <v>452566110</v>
      </c>
      <c r="N370" s="2">
        <f t="shared" si="52"/>
        <v>578145812</v>
      </c>
      <c r="O370" s="2"/>
      <c r="P370" s="2">
        <v>9981000</v>
      </c>
      <c r="Q370" s="2"/>
      <c r="R370" s="2">
        <v>0</v>
      </c>
      <c r="S370" s="2">
        <v>674486</v>
      </c>
      <c r="T370" s="2">
        <v>702004</v>
      </c>
      <c r="U370" s="2">
        <v>0</v>
      </c>
      <c r="V370" s="2">
        <f t="shared" si="53"/>
        <v>11357490</v>
      </c>
      <c r="W370" s="2"/>
      <c r="X370" s="2">
        <v>21220000</v>
      </c>
      <c r="Y370" s="2"/>
      <c r="Z370" s="2">
        <v>1359441</v>
      </c>
      <c r="AA370" s="2">
        <v>0</v>
      </c>
      <c r="AB370" s="2">
        <v>301030</v>
      </c>
      <c r="AC370" s="2">
        <v>2936190</v>
      </c>
      <c r="AD370" s="2">
        <f t="shared" si="54"/>
        <v>25816661</v>
      </c>
      <c r="AE370" s="2"/>
      <c r="AF370" s="2">
        <v>76990000</v>
      </c>
      <c r="AG370" s="2"/>
      <c r="AH370" s="2">
        <v>2366983</v>
      </c>
      <c r="AI370" s="2">
        <v>28436725</v>
      </c>
      <c r="AJ370" s="2">
        <v>6263013</v>
      </c>
      <c r="AK370" s="2">
        <v>449629920</v>
      </c>
      <c r="AL370" s="2">
        <f t="shared" si="55"/>
        <v>563686641</v>
      </c>
      <c r="AM370" s="2"/>
      <c r="AN370" s="2"/>
      <c r="AO370" s="2"/>
      <c r="AP370" s="2"/>
      <c r="AQ370" s="2">
        <v>858626</v>
      </c>
      <c r="AR370" s="2"/>
      <c r="AS370" s="2">
        <v>13996890</v>
      </c>
      <c r="AT370" s="2">
        <f t="shared" si="56"/>
        <v>14855516</v>
      </c>
      <c r="AU370" s="2"/>
      <c r="AV370" s="2"/>
      <c r="AW370" s="2"/>
      <c r="AX370" s="2"/>
      <c r="AY370" s="2">
        <v>20860</v>
      </c>
      <c r="AZ370" s="2"/>
      <c r="BA370" s="2">
        <v>0</v>
      </c>
      <c r="BB370" s="2">
        <f t="shared" si="57"/>
        <v>20860</v>
      </c>
      <c r="BC370" s="2"/>
      <c r="BD370" s="2"/>
      <c r="BE370" s="2"/>
      <c r="BF370" s="2"/>
      <c r="BG370" s="2">
        <v>0</v>
      </c>
      <c r="BH370" s="2"/>
      <c r="BI370" s="2">
        <v>90810</v>
      </c>
      <c r="BJ370" s="2">
        <f t="shared" si="58"/>
        <v>90810</v>
      </c>
      <c r="BK370" s="2"/>
      <c r="BL370" s="2"/>
      <c r="BM370" s="2"/>
      <c r="BN370" s="2"/>
      <c r="BO370" s="2">
        <v>879486</v>
      </c>
      <c r="BP370" s="2"/>
      <c r="BQ370" s="2">
        <v>13906080</v>
      </c>
      <c r="BR370" s="2">
        <f t="shared" si="59"/>
        <v>14785566</v>
      </c>
    </row>
    <row r="371" spans="1:70" x14ac:dyDescent="0.2">
      <c r="A371" s="1">
        <v>1</v>
      </c>
      <c r="B371" s="5">
        <v>123466103</v>
      </c>
      <c r="C371" s="1" t="s">
        <v>441</v>
      </c>
      <c r="D371" s="1" t="s">
        <v>513</v>
      </c>
      <c r="E371" s="2">
        <f t="shared" si="50"/>
        <v>266318866</v>
      </c>
      <c r="F371" s="2">
        <f t="shared" si="51"/>
        <v>275287200</v>
      </c>
      <c r="G371" s="2"/>
      <c r="H371" s="2">
        <v>94200000</v>
      </c>
      <c r="I371" s="2"/>
      <c r="J371" s="2">
        <v>4533100</v>
      </c>
      <c r="K371" s="2">
        <v>10139312</v>
      </c>
      <c r="L371" s="2">
        <v>1131661</v>
      </c>
      <c r="M371" s="2">
        <v>153838898</v>
      </c>
      <c r="N371" s="2">
        <f t="shared" si="52"/>
        <v>263842971</v>
      </c>
      <c r="O371" s="2"/>
      <c r="P371" s="2">
        <v>6000000</v>
      </c>
      <c r="Q371" s="2"/>
      <c r="R371" s="2">
        <v>306000</v>
      </c>
      <c r="S371" s="2">
        <v>324271</v>
      </c>
      <c r="T371" s="2">
        <v>0</v>
      </c>
      <c r="U371" s="2">
        <v>9353821</v>
      </c>
      <c r="V371" s="2">
        <f t="shared" si="53"/>
        <v>15984092</v>
      </c>
      <c r="W371" s="2"/>
      <c r="X371" s="2">
        <v>5395000</v>
      </c>
      <c r="Y371" s="2"/>
      <c r="Z371" s="2">
        <v>701441</v>
      </c>
      <c r="AA371" s="2">
        <v>0</v>
      </c>
      <c r="AB371" s="2">
        <v>432724</v>
      </c>
      <c r="AC371" s="2">
        <v>0</v>
      </c>
      <c r="AD371" s="2">
        <f t="shared" si="54"/>
        <v>6529165</v>
      </c>
      <c r="AE371" s="2"/>
      <c r="AF371" s="2">
        <v>94805000</v>
      </c>
      <c r="AG371" s="2"/>
      <c r="AH371" s="2">
        <v>4137659</v>
      </c>
      <c r="AI371" s="2">
        <v>10463583</v>
      </c>
      <c r="AJ371" s="2">
        <v>698937</v>
      </c>
      <c r="AK371" s="2">
        <v>163192719</v>
      </c>
      <c r="AL371" s="2">
        <f t="shared" si="55"/>
        <v>273297898</v>
      </c>
      <c r="AM371" s="2"/>
      <c r="AN371" s="2"/>
      <c r="AO371" s="2"/>
      <c r="AP371" s="2"/>
      <c r="AQ371" s="2">
        <v>107665</v>
      </c>
      <c r="AR371" s="2"/>
      <c r="AS371" s="2">
        <v>2368230</v>
      </c>
      <c r="AT371" s="2">
        <f t="shared" si="56"/>
        <v>2475895</v>
      </c>
      <c r="AU371" s="2"/>
      <c r="AV371" s="2"/>
      <c r="AW371" s="2"/>
      <c r="AX371" s="2"/>
      <c r="AY371" s="2">
        <v>0</v>
      </c>
      <c r="AZ371" s="2"/>
      <c r="BA371" s="2">
        <v>0</v>
      </c>
      <c r="BB371" s="2">
        <f t="shared" si="57"/>
        <v>0</v>
      </c>
      <c r="BC371" s="2"/>
      <c r="BD371" s="2"/>
      <c r="BE371" s="2"/>
      <c r="BF371" s="2"/>
      <c r="BG371" s="2">
        <v>24064</v>
      </c>
      <c r="BH371" s="2"/>
      <c r="BI371" s="2">
        <v>462529</v>
      </c>
      <c r="BJ371" s="2">
        <f t="shared" si="58"/>
        <v>486593</v>
      </c>
      <c r="BK371" s="2"/>
      <c r="BL371" s="2"/>
      <c r="BM371" s="2"/>
      <c r="BN371" s="2"/>
      <c r="BO371" s="2">
        <v>83601</v>
      </c>
      <c r="BP371" s="2"/>
      <c r="BQ371" s="2">
        <v>1905701</v>
      </c>
      <c r="BR371" s="2">
        <f t="shared" si="59"/>
        <v>1989302</v>
      </c>
    </row>
    <row r="372" spans="1:70" x14ac:dyDescent="0.2">
      <c r="A372" s="1">
        <v>1</v>
      </c>
      <c r="B372" s="5">
        <v>123466303</v>
      </c>
      <c r="C372" s="1" t="s">
        <v>271</v>
      </c>
      <c r="D372" s="1" t="s">
        <v>513</v>
      </c>
      <c r="E372" s="2">
        <f t="shared" si="50"/>
        <v>136128891</v>
      </c>
      <c r="F372" s="2">
        <f t="shared" si="51"/>
        <v>137943866</v>
      </c>
      <c r="G372" s="2"/>
      <c r="H372" s="2">
        <v>35264000</v>
      </c>
      <c r="I372" s="2"/>
      <c r="J372" s="2">
        <v>0</v>
      </c>
      <c r="K372" s="2">
        <v>7781161</v>
      </c>
      <c r="L372" s="2">
        <v>453730</v>
      </c>
      <c r="M372" s="2">
        <v>92630000</v>
      </c>
      <c r="N372" s="2">
        <f t="shared" si="52"/>
        <v>136128891</v>
      </c>
      <c r="O372" s="2"/>
      <c r="P372" s="2">
        <v>0</v>
      </c>
      <c r="Q372" s="2"/>
      <c r="R372" s="2">
        <v>93625</v>
      </c>
      <c r="S372" s="2">
        <v>619281</v>
      </c>
      <c r="T372" s="2">
        <v>0</v>
      </c>
      <c r="U372" s="2">
        <v>14957406</v>
      </c>
      <c r="V372" s="2">
        <f t="shared" si="53"/>
        <v>15670312</v>
      </c>
      <c r="W372" s="2"/>
      <c r="X372" s="2">
        <v>4077000</v>
      </c>
      <c r="Y372" s="2"/>
      <c r="Z372" s="2">
        <v>0</v>
      </c>
      <c r="AA372" s="2">
        <v>360074</v>
      </c>
      <c r="AB372" s="2">
        <v>62857</v>
      </c>
      <c r="AC372" s="2">
        <v>9355406</v>
      </c>
      <c r="AD372" s="2">
        <f t="shared" si="54"/>
        <v>13855337</v>
      </c>
      <c r="AE372" s="2"/>
      <c r="AF372" s="2">
        <v>31187000</v>
      </c>
      <c r="AG372" s="2"/>
      <c r="AH372" s="2">
        <v>93625</v>
      </c>
      <c r="AI372" s="2">
        <v>8040368</v>
      </c>
      <c r="AJ372" s="2">
        <v>390873</v>
      </c>
      <c r="AK372" s="2">
        <v>98232000</v>
      </c>
      <c r="AL372" s="2">
        <f t="shared" si="55"/>
        <v>137943866</v>
      </c>
      <c r="AM372" s="2"/>
      <c r="AN372" s="2"/>
      <c r="AO372" s="2"/>
      <c r="AP372" s="2"/>
      <c r="AQ372" s="2"/>
      <c r="AR372" s="2"/>
      <c r="AS372" s="2"/>
      <c r="AT372" s="2">
        <f t="shared" si="56"/>
        <v>0</v>
      </c>
      <c r="AU372" s="2"/>
      <c r="AV372" s="2"/>
      <c r="AW372" s="2"/>
      <c r="AX372" s="2"/>
      <c r="AY372" s="2"/>
      <c r="AZ372" s="2"/>
      <c r="BA372" s="2"/>
      <c r="BB372" s="2">
        <f t="shared" si="57"/>
        <v>0</v>
      </c>
      <c r="BC372" s="2"/>
      <c r="BD372" s="2"/>
      <c r="BE372" s="2"/>
      <c r="BF372" s="2"/>
      <c r="BG372" s="2"/>
      <c r="BH372" s="2"/>
      <c r="BI372" s="2"/>
      <c r="BJ372" s="2">
        <f t="shared" si="58"/>
        <v>0</v>
      </c>
      <c r="BK372" s="2"/>
      <c r="BL372" s="2"/>
      <c r="BM372" s="2"/>
      <c r="BN372" s="2"/>
      <c r="BO372" s="2"/>
      <c r="BP372" s="2"/>
      <c r="BQ372" s="2"/>
      <c r="BR372" s="2">
        <f t="shared" si="59"/>
        <v>0</v>
      </c>
    </row>
    <row r="373" spans="1:70" x14ac:dyDescent="0.2">
      <c r="A373" s="1">
        <v>1</v>
      </c>
      <c r="B373" s="5">
        <v>123466403</v>
      </c>
      <c r="C373" s="1" t="s">
        <v>442</v>
      </c>
      <c r="D373" s="1" t="s">
        <v>513</v>
      </c>
      <c r="E373" s="2">
        <f t="shared" si="50"/>
        <v>139740989.81999999</v>
      </c>
      <c r="F373" s="2">
        <f t="shared" si="51"/>
        <v>137348639</v>
      </c>
      <c r="G373" s="2"/>
      <c r="H373" s="2">
        <v>44796894.82</v>
      </c>
      <c r="I373" s="2"/>
      <c r="J373" s="2"/>
      <c r="K373" s="2">
        <v>11400530</v>
      </c>
      <c r="L373" s="2">
        <v>506558</v>
      </c>
      <c r="M373" s="2">
        <v>80804911</v>
      </c>
      <c r="N373" s="2">
        <f t="shared" si="52"/>
        <v>137508893.81999999</v>
      </c>
      <c r="O373" s="2"/>
      <c r="P373" s="2">
        <v>0</v>
      </c>
      <c r="Q373" s="2"/>
      <c r="R373" s="2"/>
      <c r="S373" s="2">
        <v>191860</v>
      </c>
      <c r="T373" s="2">
        <v>438814</v>
      </c>
      <c r="U373" s="2">
        <v>10382536</v>
      </c>
      <c r="V373" s="2">
        <f t="shared" si="53"/>
        <v>11013210</v>
      </c>
      <c r="W373" s="2"/>
      <c r="X373" s="2">
        <v>2220894.8199999998</v>
      </c>
      <c r="Y373" s="2"/>
      <c r="Z373" s="2"/>
      <c r="AA373" s="2">
        <v>2795419</v>
      </c>
      <c r="AB373" s="2">
        <v>362830</v>
      </c>
      <c r="AC373" s="2">
        <v>7968962</v>
      </c>
      <c r="AD373" s="2">
        <f t="shared" si="54"/>
        <v>13348105.82</v>
      </c>
      <c r="AE373" s="2"/>
      <c r="AF373" s="2">
        <v>42576000</v>
      </c>
      <c r="AG373" s="2"/>
      <c r="AH373" s="2"/>
      <c r="AI373" s="2">
        <v>8796971</v>
      </c>
      <c r="AJ373" s="2">
        <v>582542</v>
      </c>
      <c r="AK373" s="2">
        <v>83218485</v>
      </c>
      <c r="AL373" s="2">
        <f t="shared" si="55"/>
        <v>135173998</v>
      </c>
      <c r="AM373" s="2"/>
      <c r="AN373" s="2"/>
      <c r="AO373" s="2"/>
      <c r="AP373" s="2"/>
      <c r="AQ373" s="2">
        <v>257510</v>
      </c>
      <c r="AR373" s="2">
        <v>21497</v>
      </c>
      <c r="AS373" s="2">
        <v>1953089</v>
      </c>
      <c r="AT373" s="2">
        <f t="shared" si="56"/>
        <v>2232096</v>
      </c>
      <c r="AU373" s="2"/>
      <c r="AV373" s="2"/>
      <c r="AW373" s="2"/>
      <c r="AX373" s="2"/>
      <c r="AY373" s="2">
        <v>5195</v>
      </c>
      <c r="AZ373" s="2">
        <v>4221</v>
      </c>
      <c r="BA373" s="2">
        <v>145946</v>
      </c>
      <c r="BB373" s="2">
        <f t="shared" si="57"/>
        <v>155362</v>
      </c>
      <c r="BC373" s="2"/>
      <c r="BD373" s="2"/>
      <c r="BE373" s="2"/>
      <c r="BF373" s="2"/>
      <c r="BG373" s="2">
        <v>24715</v>
      </c>
      <c r="BH373" s="2">
        <v>4582</v>
      </c>
      <c r="BI373" s="2">
        <v>183520</v>
      </c>
      <c r="BJ373" s="2">
        <f t="shared" si="58"/>
        <v>212817</v>
      </c>
      <c r="BK373" s="2"/>
      <c r="BL373" s="2"/>
      <c r="BM373" s="2"/>
      <c r="BN373" s="2"/>
      <c r="BO373" s="2">
        <v>237990</v>
      </c>
      <c r="BP373" s="2">
        <v>21136</v>
      </c>
      <c r="BQ373" s="2">
        <v>1915515</v>
      </c>
      <c r="BR373" s="2">
        <f t="shared" si="59"/>
        <v>2174641</v>
      </c>
    </row>
    <row r="374" spans="1:70" x14ac:dyDescent="0.2">
      <c r="A374" s="1">
        <v>1</v>
      </c>
      <c r="B374" s="5">
        <v>123467103</v>
      </c>
      <c r="C374" s="1" t="s">
        <v>418</v>
      </c>
      <c r="D374" s="1" t="s">
        <v>513</v>
      </c>
      <c r="E374" s="2">
        <f t="shared" si="50"/>
        <v>240387748</v>
      </c>
      <c r="F374" s="2">
        <f t="shared" si="51"/>
        <v>242252805</v>
      </c>
      <c r="G374" s="2"/>
      <c r="H374" s="2">
        <v>43600000</v>
      </c>
      <c r="I374" s="2"/>
      <c r="J374" s="2"/>
      <c r="K374" s="2">
        <v>13481189</v>
      </c>
      <c r="L374" s="2">
        <v>2851063</v>
      </c>
      <c r="M374" s="2">
        <v>177383839</v>
      </c>
      <c r="N374" s="2">
        <f t="shared" si="52"/>
        <v>237316091</v>
      </c>
      <c r="O374" s="2"/>
      <c r="P374" s="2">
        <v>0</v>
      </c>
      <c r="Q374" s="2"/>
      <c r="R374" s="2"/>
      <c r="S374" s="2">
        <v>222356</v>
      </c>
      <c r="T374" s="2">
        <v>103805</v>
      </c>
      <c r="U374" s="2">
        <v>9794685</v>
      </c>
      <c r="V374" s="2">
        <f t="shared" si="53"/>
        <v>10120846</v>
      </c>
      <c r="W374" s="2"/>
      <c r="X374" s="2">
        <v>8385000</v>
      </c>
      <c r="Y374" s="2"/>
      <c r="Z374" s="2"/>
      <c r="AA374" s="2">
        <v>0</v>
      </c>
      <c r="AB374" s="2">
        <v>33297</v>
      </c>
      <c r="AC374" s="2">
        <v>0</v>
      </c>
      <c r="AD374" s="2">
        <f t="shared" si="54"/>
        <v>8418297</v>
      </c>
      <c r="AE374" s="2"/>
      <c r="AF374" s="2">
        <v>35215000</v>
      </c>
      <c r="AG374" s="2"/>
      <c r="AH374" s="2"/>
      <c r="AI374" s="2">
        <v>13703545</v>
      </c>
      <c r="AJ374" s="2">
        <v>2921571</v>
      </c>
      <c r="AK374" s="2">
        <v>187178524</v>
      </c>
      <c r="AL374" s="2">
        <f t="shared" si="55"/>
        <v>239018640</v>
      </c>
      <c r="AM374" s="2"/>
      <c r="AN374" s="2"/>
      <c r="AO374" s="2"/>
      <c r="AP374" s="2"/>
      <c r="AQ374" s="2">
        <v>139807</v>
      </c>
      <c r="AR374" s="2"/>
      <c r="AS374" s="2">
        <v>2931850</v>
      </c>
      <c r="AT374" s="2">
        <f t="shared" si="56"/>
        <v>3071657</v>
      </c>
      <c r="AU374" s="2"/>
      <c r="AV374" s="2"/>
      <c r="AW374" s="2"/>
      <c r="AX374" s="2"/>
      <c r="AY374" s="2">
        <v>16091</v>
      </c>
      <c r="AZ374" s="2"/>
      <c r="BA374" s="2">
        <v>146417</v>
      </c>
      <c r="BB374" s="2">
        <f t="shared" si="57"/>
        <v>162508</v>
      </c>
      <c r="BC374" s="2"/>
      <c r="BD374" s="2"/>
      <c r="BE374" s="2"/>
      <c r="BF374" s="2"/>
      <c r="BG374" s="2">
        <v>0</v>
      </c>
      <c r="BH374" s="2"/>
      <c r="BI374" s="2">
        <v>0</v>
      </c>
      <c r="BJ374" s="2">
        <f t="shared" si="58"/>
        <v>0</v>
      </c>
      <c r="BK374" s="2"/>
      <c r="BL374" s="2"/>
      <c r="BM374" s="2"/>
      <c r="BN374" s="2"/>
      <c r="BO374" s="2">
        <v>155898</v>
      </c>
      <c r="BP374" s="2"/>
      <c r="BQ374" s="2">
        <v>3078267</v>
      </c>
      <c r="BR374" s="2">
        <f t="shared" si="59"/>
        <v>3234165</v>
      </c>
    </row>
    <row r="375" spans="1:70" x14ac:dyDescent="0.2">
      <c r="A375" s="1">
        <v>1</v>
      </c>
      <c r="B375" s="5">
        <v>123467203</v>
      </c>
      <c r="C375" s="1" t="s">
        <v>352</v>
      </c>
      <c r="D375" s="1" t="s">
        <v>513</v>
      </c>
      <c r="E375" s="2">
        <f t="shared" si="50"/>
        <v>197503794</v>
      </c>
      <c r="F375" s="2">
        <f t="shared" si="51"/>
        <v>200284503</v>
      </c>
      <c r="G375" s="2"/>
      <c r="H375" s="2">
        <v>109485000</v>
      </c>
      <c r="I375" s="2"/>
      <c r="J375" s="2">
        <v>258213</v>
      </c>
      <c r="K375" s="2">
        <v>184091</v>
      </c>
      <c r="L375" s="2">
        <v>326490</v>
      </c>
      <c r="M375" s="2">
        <v>87250000</v>
      </c>
      <c r="N375" s="2">
        <f t="shared" si="52"/>
        <v>197503794</v>
      </c>
      <c r="O375" s="2"/>
      <c r="P375" s="2">
        <v>9999000</v>
      </c>
      <c r="Q375" s="2"/>
      <c r="R375" s="2">
        <v>0</v>
      </c>
      <c r="S375" s="2">
        <v>41108</v>
      </c>
      <c r="T375" s="2">
        <v>11599</v>
      </c>
      <c r="U375" s="2">
        <v>7141000</v>
      </c>
      <c r="V375" s="2">
        <f t="shared" si="53"/>
        <v>17192707</v>
      </c>
      <c r="W375" s="2"/>
      <c r="X375" s="2">
        <v>14248000</v>
      </c>
      <c r="Y375" s="2"/>
      <c r="Z375" s="2">
        <v>163998</v>
      </c>
      <c r="AA375" s="2">
        <v>0</v>
      </c>
      <c r="AB375" s="2">
        <v>0</v>
      </c>
      <c r="AC375" s="2">
        <v>0</v>
      </c>
      <c r="AD375" s="2">
        <f t="shared" si="54"/>
        <v>14411998</v>
      </c>
      <c r="AE375" s="2"/>
      <c r="AF375" s="2">
        <v>105236000</v>
      </c>
      <c r="AG375" s="2"/>
      <c r="AH375" s="2">
        <v>94215</v>
      </c>
      <c r="AI375" s="2">
        <v>225199</v>
      </c>
      <c r="AJ375" s="2">
        <v>338089</v>
      </c>
      <c r="AK375" s="2">
        <v>94391000</v>
      </c>
      <c r="AL375" s="2">
        <f t="shared" si="55"/>
        <v>200284503</v>
      </c>
      <c r="AM375" s="2"/>
      <c r="AN375" s="2"/>
      <c r="AO375" s="2"/>
      <c r="AP375" s="2"/>
      <c r="AQ375" s="2"/>
      <c r="AR375" s="2"/>
      <c r="AS375" s="2"/>
      <c r="AT375" s="2">
        <f t="shared" si="56"/>
        <v>0</v>
      </c>
      <c r="AU375" s="2"/>
      <c r="AV375" s="2"/>
      <c r="AW375" s="2"/>
      <c r="AX375" s="2"/>
      <c r="AY375" s="2"/>
      <c r="AZ375" s="2"/>
      <c r="BA375" s="2"/>
      <c r="BB375" s="2">
        <f t="shared" si="57"/>
        <v>0</v>
      </c>
      <c r="BC375" s="2"/>
      <c r="BD375" s="2"/>
      <c r="BE375" s="2"/>
      <c r="BF375" s="2"/>
      <c r="BG375" s="2"/>
      <c r="BH375" s="2"/>
      <c r="BI375" s="2"/>
      <c r="BJ375" s="2">
        <f t="shared" si="58"/>
        <v>0</v>
      </c>
      <c r="BK375" s="2"/>
      <c r="BL375" s="2"/>
      <c r="BM375" s="2"/>
      <c r="BN375" s="2"/>
      <c r="BO375" s="2"/>
      <c r="BP375" s="2"/>
      <c r="BQ375" s="2"/>
      <c r="BR375" s="2">
        <f t="shared" si="59"/>
        <v>0</v>
      </c>
    </row>
    <row r="376" spans="1:70" x14ac:dyDescent="0.2">
      <c r="A376" s="1">
        <v>1</v>
      </c>
      <c r="B376" s="5">
        <v>123467303</v>
      </c>
      <c r="C376" s="1" t="s">
        <v>443</v>
      </c>
      <c r="D376" s="1" t="s">
        <v>513</v>
      </c>
      <c r="E376" s="2">
        <f t="shared" si="50"/>
        <v>326490398.92000002</v>
      </c>
      <c r="F376" s="2">
        <f t="shared" si="51"/>
        <v>307568270.72000003</v>
      </c>
      <c r="G376" s="2"/>
      <c r="H376" s="2">
        <v>66655000</v>
      </c>
      <c r="I376" s="2"/>
      <c r="J376" s="2">
        <v>9788538.9199999999</v>
      </c>
      <c r="K376" s="2">
        <v>14607601</v>
      </c>
      <c r="L376" s="2">
        <v>4209259</v>
      </c>
      <c r="M376" s="2">
        <v>226866000</v>
      </c>
      <c r="N376" s="2">
        <f t="shared" si="52"/>
        <v>322126398.92000002</v>
      </c>
      <c r="O376" s="2"/>
      <c r="P376" s="2">
        <v>7968000</v>
      </c>
      <c r="Q376" s="2"/>
      <c r="R376" s="2">
        <v>0</v>
      </c>
      <c r="S376" s="2">
        <v>366089</v>
      </c>
      <c r="T376" s="2">
        <v>284962</v>
      </c>
      <c r="U376" s="2">
        <v>0</v>
      </c>
      <c r="V376" s="2">
        <f t="shared" si="53"/>
        <v>8619051</v>
      </c>
      <c r="W376" s="2"/>
      <c r="X376" s="2">
        <v>18420000</v>
      </c>
      <c r="Y376" s="2"/>
      <c r="Z376" s="2">
        <v>994179.2</v>
      </c>
      <c r="AA376" s="2">
        <v>0</v>
      </c>
      <c r="AB376" s="2">
        <v>0</v>
      </c>
      <c r="AC376" s="2">
        <v>7982000</v>
      </c>
      <c r="AD376" s="2">
        <f t="shared" si="54"/>
        <v>27396179.199999999</v>
      </c>
      <c r="AE376" s="2"/>
      <c r="AF376" s="2">
        <v>56203000</v>
      </c>
      <c r="AG376" s="2"/>
      <c r="AH376" s="2">
        <v>8794359.7200000007</v>
      </c>
      <c r="AI376" s="2">
        <v>14973690</v>
      </c>
      <c r="AJ376" s="2">
        <v>4494221</v>
      </c>
      <c r="AK376" s="2">
        <v>218884000</v>
      </c>
      <c r="AL376" s="2">
        <f t="shared" si="55"/>
        <v>303349270.72000003</v>
      </c>
      <c r="AM376" s="2"/>
      <c r="AN376" s="2"/>
      <c r="AO376" s="2"/>
      <c r="AP376" s="2"/>
      <c r="AQ376" s="2">
        <v>182000</v>
      </c>
      <c r="AR376" s="2"/>
      <c r="AS376" s="2">
        <v>4182000</v>
      </c>
      <c r="AT376" s="2">
        <f t="shared" si="56"/>
        <v>4364000</v>
      </c>
      <c r="AU376" s="2"/>
      <c r="AV376" s="2"/>
      <c r="AW376" s="2"/>
      <c r="AX376" s="2"/>
      <c r="AY376" s="2">
        <v>2000</v>
      </c>
      <c r="AZ376" s="2"/>
      <c r="BA376" s="2">
        <v>0</v>
      </c>
      <c r="BB376" s="2">
        <f t="shared" si="57"/>
        <v>2000</v>
      </c>
      <c r="BC376" s="2"/>
      <c r="BD376" s="2"/>
      <c r="BE376" s="2"/>
      <c r="BF376" s="2"/>
      <c r="BG376" s="2">
        <v>0</v>
      </c>
      <c r="BH376" s="2"/>
      <c r="BI376" s="2">
        <v>147000</v>
      </c>
      <c r="BJ376" s="2">
        <f t="shared" si="58"/>
        <v>147000</v>
      </c>
      <c r="BK376" s="2"/>
      <c r="BL376" s="2"/>
      <c r="BM376" s="2"/>
      <c r="BN376" s="2"/>
      <c r="BO376" s="2">
        <v>184000</v>
      </c>
      <c r="BP376" s="2"/>
      <c r="BQ376" s="2">
        <v>4035000</v>
      </c>
      <c r="BR376" s="2">
        <f t="shared" si="59"/>
        <v>4219000</v>
      </c>
    </row>
    <row r="377" spans="1:70" x14ac:dyDescent="0.2">
      <c r="A377" s="1">
        <v>1</v>
      </c>
      <c r="B377" s="5">
        <v>123468303</v>
      </c>
      <c r="C377" s="1" t="s">
        <v>603</v>
      </c>
      <c r="D377" s="1" t="s">
        <v>513</v>
      </c>
      <c r="E377" s="2">
        <f t="shared" si="50"/>
        <v>276255216</v>
      </c>
      <c r="F377" s="2">
        <f t="shared" si="51"/>
        <v>308076777</v>
      </c>
      <c r="G377" s="2"/>
      <c r="H377" s="2">
        <v>107050000</v>
      </c>
      <c r="I377" s="2"/>
      <c r="J377" s="2">
        <v>605659</v>
      </c>
      <c r="K377" s="2">
        <v>9640858</v>
      </c>
      <c r="L377" s="2">
        <v>2289826</v>
      </c>
      <c r="M377" s="2">
        <v>154872503</v>
      </c>
      <c r="N377" s="2">
        <f t="shared" si="52"/>
        <v>274458846</v>
      </c>
      <c r="O377" s="2"/>
      <c r="P377" s="2">
        <v>57730000</v>
      </c>
      <c r="Q377" s="2"/>
      <c r="R377" s="2">
        <v>1238981</v>
      </c>
      <c r="S377" s="2">
        <v>365158</v>
      </c>
      <c r="T377" s="2">
        <v>68917</v>
      </c>
      <c r="U377" s="2">
        <v>7943408</v>
      </c>
      <c r="V377" s="2">
        <f t="shared" si="53"/>
        <v>67346464</v>
      </c>
      <c r="W377" s="2"/>
      <c r="X377" s="2">
        <v>35100000</v>
      </c>
      <c r="Y377" s="2"/>
      <c r="Z377" s="2">
        <v>482611</v>
      </c>
      <c r="AA377" s="2">
        <v>0</v>
      </c>
      <c r="AB377" s="2">
        <v>0</v>
      </c>
      <c r="AC377" s="2">
        <v>0</v>
      </c>
      <c r="AD377" s="2">
        <f t="shared" si="54"/>
        <v>35582611</v>
      </c>
      <c r="AE377" s="2"/>
      <c r="AF377" s="2">
        <v>129680000</v>
      </c>
      <c r="AG377" s="2"/>
      <c r="AH377" s="2">
        <v>1362029</v>
      </c>
      <c r="AI377" s="2">
        <v>10006016</v>
      </c>
      <c r="AJ377" s="2">
        <v>2358743</v>
      </c>
      <c r="AK377" s="2">
        <v>162815911</v>
      </c>
      <c r="AL377" s="2">
        <f t="shared" si="55"/>
        <v>306222699</v>
      </c>
      <c r="AM377" s="2"/>
      <c r="AN377" s="2"/>
      <c r="AO377" s="2"/>
      <c r="AP377" s="2"/>
      <c r="AQ377" s="2">
        <v>60648</v>
      </c>
      <c r="AR377" s="2">
        <v>44699</v>
      </c>
      <c r="AS377" s="2">
        <v>1691023</v>
      </c>
      <c r="AT377" s="2">
        <f t="shared" si="56"/>
        <v>1796370</v>
      </c>
      <c r="AU377" s="2"/>
      <c r="AV377" s="2"/>
      <c r="AW377" s="2"/>
      <c r="AX377" s="2"/>
      <c r="AY377" s="2">
        <v>1286</v>
      </c>
      <c r="AZ377" s="2">
        <v>0</v>
      </c>
      <c r="BA377" s="2">
        <v>80980</v>
      </c>
      <c r="BB377" s="2">
        <f t="shared" si="57"/>
        <v>82266</v>
      </c>
      <c r="BC377" s="2"/>
      <c r="BD377" s="2"/>
      <c r="BE377" s="2"/>
      <c r="BF377" s="2"/>
      <c r="BG377" s="2">
        <v>0</v>
      </c>
      <c r="BH377" s="2">
        <v>24558</v>
      </c>
      <c r="BI377" s="2">
        <v>0</v>
      </c>
      <c r="BJ377" s="2">
        <f t="shared" si="58"/>
        <v>24558</v>
      </c>
      <c r="BK377" s="2"/>
      <c r="BL377" s="2"/>
      <c r="BM377" s="2"/>
      <c r="BN377" s="2"/>
      <c r="BO377" s="2">
        <v>61934</v>
      </c>
      <c r="BP377" s="2">
        <v>20141</v>
      </c>
      <c r="BQ377" s="2">
        <v>1772003</v>
      </c>
      <c r="BR377" s="2">
        <f t="shared" si="59"/>
        <v>1854078</v>
      </c>
    </row>
    <row r="378" spans="1:70" x14ac:dyDescent="0.2">
      <c r="A378" s="1">
        <v>1</v>
      </c>
      <c r="B378" s="5">
        <v>123468402</v>
      </c>
      <c r="C378" s="1" t="s">
        <v>272</v>
      </c>
      <c r="D378" s="1" t="s">
        <v>513</v>
      </c>
      <c r="E378" s="2">
        <f t="shared" si="50"/>
        <v>271677365</v>
      </c>
      <c r="F378" s="2">
        <f t="shared" si="51"/>
        <v>415813172</v>
      </c>
      <c r="G378" s="2"/>
      <c r="H378" s="2">
        <v>87540000</v>
      </c>
      <c r="I378" s="2"/>
      <c r="J378" s="2">
        <v>9639937</v>
      </c>
      <c r="K378" s="2">
        <v>9474556</v>
      </c>
      <c r="L378" s="2">
        <v>5855202</v>
      </c>
      <c r="M378" s="2">
        <v>156962000</v>
      </c>
      <c r="N378" s="2">
        <f t="shared" si="52"/>
        <v>269471695</v>
      </c>
      <c r="O378" s="2"/>
      <c r="P378" s="2">
        <v>123360000</v>
      </c>
      <c r="Q378" s="2"/>
      <c r="R378" s="2">
        <v>13617210</v>
      </c>
      <c r="S378" s="2">
        <v>0</v>
      </c>
      <c r="T378" s="2">
        <v>210246</v>
      </c>
      <c r="U378" s="2">
        <v>11738000</v>
      </c>
      <c r="V378" s="2">
        <f t="shared" si="53"/>
        <v>148925456</v>
      </c>
      <c r="W378" s="2"/>
      <c r="X378" s="2">
        <v>3475000</v>
      </c>
      <c r="Y378" s="2"/>
      <c r="Z378" s="2">
        <v>1057570</v>
      </c>
      <c r="AA378" s="2">
        <v>425000</v>
      </c>
      <c r="AB378" s="2">
        <v>0</v>
      </c>
      <c r="AC378" s="2">
        <v>0</v>
      </c>
      <c r="AD378" s="2">
        <f t="shared" si="54"/>
        <v>4957570</v>
      </c>
      <c r="AE378" s="2"/>
      <c r="AF378" s="2">
        <v>207425000</v>
      </c>
      <c r="AG378" s="2"/>
      <c r="AH378" s="2">
        <v>22199577</v>
      </c>
      <c r="AI378" s="2">
        <v>9049556</v>
      </c>
      <c r="AJ378" s="2">
        <v>6065448</v>
      </c>
      <c r="AK378" s="2">
        <v>168700000</v>
      </c>
      <c r="AL378" s="2">
        <f t="shared" si="55"/>
        <v>413439581</v>
      </c>
      <c r="AM378" s="2"/>
      <c r="AN378" s="2"/>
      <c r="AO378" s="2"/>
      <c r="AP378" s="2"/>
      <c r="AQ378" s="2">
        <v>123064</v>
      </c>
      <c r="AR378" s="2">
        <v>30606</v>
      </c>
      <c r="AS378" s="2">
        <v>2052000</v>
      </c>
      <c r="AT378" s="2">
        <f t="shared" si="56"/>
        <v>2205670</v>
      </c>
      <c r="AU378" s="2"/>
      <c r="AV378" s="2"/>
      <c r="AW378" s="2"/>
      <c r="AX378" s="2"/>
      <c r="AY378" s="2">
        <v>0</v>
      </c>
      <c r="AZ378" s="2">
        <v>12914</v>
      </c>
      <c r="BA378" s="2">
        <v>157000</v>
      </c>
      <c r="BB378" s="2">
        <f t="shared" si="57"/>
        <v>169914</v>
      </c>
      <c r="BC378" s="2"/>
      <c r="BD378" s="2"/>
      <c r="BE378" s="2"/>
      <c r="BF378" s="2"/>
      <c r="BG378" s="2">
        <v>1993</v>
      </c>
      <c r="BH378" s="2">
        <v>0</v>
      </c>
      <c r="BI378" s="2">
        <v>0</v>
      </c>
      <c r="BJ378" s="2">
        <f t="shared" si="58"/>
        <v>1993</v>
      </c>
      <c r="BK378" s="2"/>
      <c r="BL378" s="2"/>
      <c r="BM378" s="2"/>
      <c r="BN378" s="2"/>
      <c r="BO378" s="2">
        <v>121071</v>
      </c>
      <c r="BP378" s="2">
        <v>43520</v>
      </c>
      <c r="BQ378" s="2">
        <v>2209000</v>
      </c>
      <c r="BR378" s="2">
        <f t="shared" si="59"/>
        <v>2373591</v>
      </c>
    </row>
    <row r="379" spans="1:70" x14ac:dyDescent="0.2">
      <c r="A379" s="1">
        <v>1</v>
      </c>
      <c r="B379" s="5">
        <v>123468503</v>
      </c>
      <c r="C379" s="1" t="s">
        <v>150</v>
      </c>
      <c r="D379" s="1" t="s">
        <v>513</v>
      </c>
      <c r="E379" s="2">
        <f t="shared" si="50"/>
        <v>175277426</v>
      </c>
      <c r="F379" s="2">
        <f t="shared" si="51"/>
        <v>177083285</v>
      </c>
      <c r="G379" s="2"/>
      <c r="H379" s="2">
        <v>72365000</v>
      </c>
      <c r="I379" s="2"/>
      <c r="J379" s="2"/>
      <c r="K379" s="2">
        <v>5538577</v>
      </c>
      <c r="L379" s="2">
        <v>1309349</v>
      </c>
      <c r="M379" s="2">
        <v>94538000</v>
      </c>
      <c r="N379" s="2">
        <f t="shared" si="52"/>
        <v>173750926</v>
      </c>
      <c r="O379" s="2"/>
      <c r="P379" s="2">
        <v>17830000</v>
      </c>
      <c r="Q379" s="2"/>
      <c r="R379" s="2"/>
      <c r="S379" s="2">
        <v>174858</v>
      </c>
      <c r="T379" s="2">
        <v>259263</v>
      </c>
      <c r="U379" s="2">
        <v>6613000</v>
      </c>
      <c r="V379" s="2">
        <f t="shared" si="53"/>
        <v>24877121</v>
      </c>
      <c r="W379" s="2"/>
      <c r="X379" s="2">
        <v>22645000</v>
      </c>
      <c r="Y379" s="2"/>
      <c r="Z379" s="2"/>
      <c r="AA379" s="2">
        <v>0</v>
      </c>
      <c r="AB379" s="2">
        <v>530262</v>
      </c>
      <c r="AC379" s="2">
        <v>0</v>
      </c>
      <c r="AD379" s="2">
        <f t="shared" si="54"/>
        <v>23175262</v>
      </c>
      <c r="AE379" s="2"/>
      <c r="AF379" s="2">
        <v>67550000</v>
      </c>
      <c r="AG379" s="2"/>
      <c r="AH379" s="2"/>
      <c r="AI379" s="2">
        <v>5713435</v>
      </c>
      <c r="AJ379" s="2">
        <v>1038350</v>
      </c>
      <c r="AK379" s="2">
        <v>101151000</v>
      </c>
      <c r="AL379" s="2">
        <f t="shared" si="55"/>
        <v>175452785</v>
      </c>
      <c r="AM379" s="2"/>
      <c r="AN379" s="2"/>
      <c r="AO379" s="2"/>
      <c r="AP379" s="2"/>
      <c r="AQ379" s="2">
        <v>66500</v>
      </c>
      <c r="AR379" s="2"/>
      <c r="AS379" s="2">
        <v>1460000</v>
      </c>
      <c r="AT379" s="2">
        <f t="shared" si="56"/>
        <v>1526500</v>
      </c>
      <c r="AU379" s="2"/>
      <c r="AV379" s="2"/>
      <c r="AW379" s="2"/>
      <c r="AX379" s="2"/>
      <c r="AY379" s="2">
        <v>2000</v>
      </c>
      <c r="AZ379" s="2"/>
      <c r="BA379" s="2">
        <v>102000</v>
      </c>
      <c r="BB379" s="2">
        <f t="shared" si="57"/>
        <v>104000</v>
      </c>
      <c r="BC379" s="2"/>
      <c r="BD379" s="2"/>
      <c r="BE379" s="2"/>
      <c r="BF379" s="2"/>
      <c r="BG379" s="2">
        <v>0</v>
      </c>
      <c r="BH379" s="2"/>
      <c r="BI379" s="2">
        <v>0</v>
      </c>
      <c r="BJ379" s="2">
        <f t="shared" si="58"/>
        <v>0</v>
      </c>
      <c r="BK379" s="2"/>
      <c r="BL379" s="2"/>
      <c r="BM379" s="2"/>
      <c r="BN379" s="2"/>
      <c r="BO379" s="2">
        <v>68500</v>
      </c>
      <c r="BP379" s="2"/>
      <c r="BQ379" s="2">
        <v>1562000</v>
      </c>
      <c r="BR379" s="2">
        <f t="shared" si="59"/>
        <v>1630500</v>
      </c>
    </row>
    <row r="380" spans="1:70" x14ac:dyDescent="0.2">
      <c r="A380" s="1">
        <v>1</v>
      </c>
      <c r="B380" s="5">
        <v>123468603</v>
      </c>
      <c r="C380" s="1" t="s">
        <v>674</v>
      </c>
      <c r="D380" s="1" t="s">
        <v>513</v>
      </c>
      <c r="E380" s="2">
        <f t="shared" si="50"/>
        <v>164148961</v>
      </c>
      <c r="F380" s="2">
        <f t="shared" si="51"/>
        <v>160873961</v>
      </c>
      <c r="G380" s="2"/>
      <c r="H380" s="2">
        <v>70975000</v>
      </c>
      <c r="I380" s="2"/>
      <c r="J380" s="2"/>
      <c r="K380" s="2">
        <v>6700000</v>
      </c>
      <c r="L380" s="2">
        <v>1640000</v>
      </c>
      <c r="M380" s="2">
        <v>83000000</v>
      </c>
      <c r="N380" s="2">
        <f t="shared" si="52"/>
        <v>162315000</v>
      </c>
      <c r="O380" s="2"/>
      <c r="P380" s="2">
        <v>0</v>
      </c>
      <c r="Q380" s="2"/>
      <c r="R380" s="2"/>
      <c r="S380" s="2">
        <v>0</v>
      </c>
      <c r="T380" s="2">
        <v>0</v>
      </c>
      <c r="U380" s="2">
        <v>0</v>
      </c>
      <c r="V380" s="2">
        <f t="shared" si="53"/>
        <v>0</v>
      </c>
      <c r="W380" s="2"/>
      <c r="X380" s="2">
        <v>3275000</v>
      </c>
      <c r="Y380" s="2"/>
      <c r="Z380" s="2"/>
      <c r="AA380" s="2">
        <v>0</v>
      </c>
      <c r="AB380" s="2">
        <v>0</v>
      </c>
      <c r="AC380" s="2">
        <v>0</v>
      </c>
      <c r="AD380" s="2">
        <f t="shared" si="54"/>
        <v>3275000</v>
      </c>
      <c r="AE380" s="2"/>
      <c r="AF380" s="2">
        <v>67700000</v>
      </c>
      <c r="AG380" s="2"/>
      <c r="AH380" s="2"/>
      <c r="AI380" s="2">
        <v>6700000</v>
      </c>
      <c r="AJ380" s="2">
        <v>1640000</v>
      </c>
      <c r="AK380" s="2">
        <v>83000000</v>
      </c>
      <c r="AL380" s="2">
        <f t="shared" si="55"/>
        <v>159040000</v>
      </c>
      <c r="AM380" s="2"/>
      <c r="AN380" s="2"/>
      <c r="AO380" s="2"/>
      <c r="AP380" s="2"/>
      <c r="AQ380" s="2"/>
      <c r="AR380" s="2"/>
      <c r="AS380" s="2">
        <v>1833961</v>
      </c>
      <c r="AT380" s="2">
        <f t="shared" si="56"/>
        <v>1833961</v>
      </c>
      <c r="AU380" s="2"/>
      <c r="AV380" s="2"/>
      <c r="AW380" s="2"/>
      <c r="AX380" s="2"/>
      <c r="AY380" s="2"/>
      <c r="AZ380" s="2"/>
      <c r="BA380" s="2">
        <v>0</v>
      </c>
      <c r="BB380" s="2">
        <f t="shared" si="57"/>
        <v>0</v>
      </c>
      <c r="BC380" s="2"/>
      <c r="BD380" s="2"/>
      <c r="BE380" s="2"/>
      <c r="BF380" s="2"/>
      <c r="BG380" s="2"/>
      <c r="BH380" s="2"/>
      <c r="BI380" s="2">
        <v>0</v>
      </c>
      <c r="BJ380" s="2">
        <f t="shared" si="58"/>
        <v>0</v>
      </c>
      <c r="BK380" s="2"/>
      <c r="BL380" s="2"/>
      <c r="BM380" s="2"/>
      <c r="BN380" s="2"/>
      <c r="BO380" s="2"/>
      <c r="BP380" s="2"/>
      <c r="BQ380" s="2">
        <v>1833961</v>
      </c>
      <c r="BR380" s="2">
        <f t="shared" si="59"/>
        <v>1833961</v>
      </c>
    </row>
    <row r="381" spans="1:70" x14ac:dyDescent="0.2">
      <c r="A381" s="1">
        <v>1</v>
      </c>
      <c r="B381" s="5">
        <v>123469303</v>
      </c>
      <c r="C381" s="1" t="s">
        <v>273</v>
      </c>
      <c r="D381" s="1" t="s">
        <v>513</v>
      </c>
      <c r="E381" s="2">
        <f t="shared" si="50"/>
        <v>210732800.00999999</v>
      </c>
      <c r="F381" s="2">
        <f t="shared" si="51"/>
        <v>219539634.00999999</v>
      </c>
      <c r="G381" s="2"/>
      <c r="H381" s="2">
        <v>19990000.010000002</v>
      </c>
      <c r="I381" s="2">
        <v>1334870</v>
      </c>
      <c r="J381" s="2"/>
      <c r="K381" s="2">
        <v>12352008</v>
      </c>
      <c r="L381" s="2">
        <v>2135922</v>
      </c>
      <c r="M381" s="2">
        <v>174920000</v>
      </c>
      <c r="N381" s="2">
        <f t="shared" si="52"/>
        <v>210732800.00999999</v>
      </c>
      <c r="O381" s="2"/>
      <c r="P381" s="2">
        <v>0</v>
      </c>
      <c r="Q381" s="2">
        <v>1242605</v>
      </c>
      <c r="R381" s="2"/>
      <c r="S381" s="2">
        <v>718061</v>
      </c>
      <c r="T381" s="2">
        <v>119038</v>
      </c>
      <c r="U381" s="2">
        <v>8742000</v>
      </c>
      <c r="V381" s="2">
        <f t="shared" si="53"/>
        <v>10821704</v>
      </c>
      <c r="W381" s="2"/>
      <c r="X381" s="2">
        <v>680000</v>
      </c>
      <c r="Y381" s="2">
        <v>1334870</v>
      </c>
      <c r="Z381" s="2"/>
      <c r="AA381" s="2">
        <v>0</v>
      </c>
      <c r="AB381" s="2">
        <v>0</v>
      </c>
      <c r="AC381" s="2">
        <v>0</v>
      </c>
      <c r="AD381" s="2">
        <f t="shared" si="54"/>
        <v>2014870</v>
      </c>
      <c r="AE381" s="2"/>
      <c r="AF381" s="2">
        <v>19310000.010000002</v>
      </c>
      <c r="AG381" s="2">
        <v>1242605</v>
      </c>
      <c r="AH381" s="2"/>
      <c r="AI381" s="2">
        <v>13070069</v>
      </c>
      <c r="AJ381" s="2">
        <v>2254960</v>
      </c>
      <c r="AK381" s="2">
        <v>183662000</v>
      </c>
      <c r="AL381" s="2">
        <f t="shared" si="55"/>
        <v>219539634.00999999</v>
      </c>
      <c r="AM381" s="2"/>
      <c r="AN381" s="2"/>
      <c r="AO381" s="2"/>
      <c r="AP381" s="2"/>
      <c r="AQ381" s="2"/>
      <c r="AR381" s="2"/>
      <c r="AS381" s="2"/>
      <c r="AT381" s="2">
        <f t="shared" si="56"/>
        <v>0</v>
      </c>
      <c r="AU381" s="2"/>
      <c r="AV381" s="2"/>
      <c r="AW381" s="2"/>
      <c r="AX381" s="2"/>
      <c r="AY381" s="2"/>
      <c r="AZ381" s="2"/>
      <c r="BA381" s="2"/>
      <c r="BB381" s="2">
        <f t="shared" si="57"/>
        <v>0</v>
      </c>
      <c r="BC381" s="2"/>
      <c r="BD381" s="2"/>
      <c r="BE381" s="2"/>
      <c r="BF381" s="2"/>
      <c r="BG381" s="2"/>
      <c r="BH381" s="2"/>
      <c r="BI381" s="2"/>
      <c r="BJ381" s="2">
        <f t="shared" si="58"/>
        <v>0</v>
      </c>
      <c r="BK381" s="2"/>
      <c r="BL381" s="2"/>
      <c r="BM381" s="2"/>
      <c r="BN381" s="2"/>
      <c r="BO381" s="2"/>
      <c r="BP381" s="2"/>
      <c r="BQ381" s="2"/>
      <c r="BR381" s="2">
        <f t="shared" si="59"/>
        <v>0</v>
      </c>
    </row>
    <row r="382" spans="1:70" x14ac:dyDescent="0.2">
      <c r="A382" s="1">
        <v>1</v>
      </c>
      <c r="B382" s="5">
        <v>116471803</v>
      </c>
      <c r="C382" s="1" t="s">
        <v>337</v>
      </c>
      <c r="D382" s="1" t="s">
        <v>494</v>
      </c>
      <c r="E382" s="2">
        <f t="shared" si="50"/>
        <v>98040526.120000005</v>
      </c>
      <c r="F382" s="2">
        <f t="shared" si="51"/>
        <v>99233181.230000004</v>
      </c>
      <c r="G382" s="2"/>
      <c r="H382" s="2">
        <v>38450000</v>
      </c>
      <c r="I382" s="2"/>
      <c r="J382" s="2">
        <v>146421.96</v>
      </c>
      <c r="K382" s="2">
        <v>2484731</v>
      </c>
      <c r="L382" s="2">
        <v>492373.16</v>
      </c>
      <c r="M382" s="2">
        <v>56467000</v>
      </c>
      <c r="N382" s="2">
        <f t="shared" si="52"/>
        <v>98040526.120000005</v>
      </c>
      <c r="O382" s="2"/>
      <c r="P382" s="2">
        <v>17465000</v>
      </c>
      <c r="Q382" s="2"/>
      <c r="R382" s="2">
        <v>0</v>
      </c>
      <c r="S382" s="2">
        <v>307648</v>
      </c>
      <c r="T382" s="2">
        <v>360514.73</v>
      </c>
      <c r="U382" s="2">
        <v>2768000</v>
      </c>
      <c r="V382" s="2">
        <f t="shared" si="53"/>
        <v>20901162.73</v>
      </c>
      <c r="W382" s="2"/>
      <c r="X382" s="2">
        <v>19615000</v>
      </c>
      <c r="Y382" s="2"/>
      <c r="Z382" s="2">
        <v>93507.62</v>
      </c>
      <c r="AA382" s="2">
        <v>0</v>
      </c>
      <c r="AB382" s="2">
        <v>0</v>
      </c>
      <c r="AC382" s="2">
        <v>0</v>
      </c>
      <c r="AD382" s="2">
        <f t="shared" si="54"/>
        <v>19708507.620000001</v>
      </c>
      <c r="AE382" s="2"/>
      <c r="AF382" s="2">
        <v>36300000</v>
      </c>
      <c r="AG382" s="2"/>
      <c r="AH382" s="2">
        <v>52914.34</v>
      </c>
      <c r="AI382" s="2">
        <v>2792379</v>
      </c>
      <c r="AJ382" s="2">
        <v>852887.89</v>
      </c>
      <c r="AK382" s="2">
        <v>59235000</v>
      </c>
      <c r="AL382" s="2">
        <f t="shared" si="55"/>
        <v>99233181.230000004</v>
      </c>
      <c r="AM382" s="2"/>
      <c r="AN382" s="2"/>
      <c r="AO382" s="2"/>
      <c r="AP382" s="2"/>
      <c r="AQ382" s="2"/>
      <c r="AR382" s="2"/>
      <c r="AS382" s="2"/>
      <c r="AT382" s="2">
        <f t="shared" si="56"/>
        <v>0</v>
      </c>
      <c r="AU382" s="2"/>
      <c r="AV382" s="2"/>
      <c r="AW382" s="2"/>
      <c r="AX382" s="2"/>
      <c r="AY382" s="2"/>
      <c r="AZ382" s="2"/>
      <c r="BA382" s="2"/>
      <c r="BB382" s="2">
        <f t="shared" si="57"/>
        <v>0</v>
      </c>
      <c r="BC382" s="2"/>
      <c r="BD382" s="2"/>
      <c r="BE382" s="2"/>
      <c r="BF382" s="2"/>
      <c r="BG382" s="2"/>
      <c r="BH382" s="2"/>
      <c r="BI382" s="2"/>
      <c r="BJ382" s="2">
        <f t="shared" si="58"/>
        <v>0</v>
      </c>
      <c r="BK382" s="2"/>
      <c r="BL382" s="2"/>
      <c r="BM382" s="2"/>
      <c r="BN382" s="2"/>
      <c r="BO382" s="2"/>
      <c r="BP382" s="2"/>
      <c r="BQ382" s="2"/>
      <c r="BR382" s="2">
        <f t="shared" si="59"/>
        <v>0</v>
      </c>
    </row>
    <row r="383" spans="1:70" x14ac:dyDescent="0.2">
      <c r="A383" s="1">
        <v>1</v>
      </c>
      <c r="B383" s="5">
        <v>120480803</v>
      </c>
      <c r="C383" s="1" t="s">
        <v>260</v>
      </c>
      <c r="D383" s="1" t="s">
        <v>508</v>
      </c>
      <c r="E383" s="2">
        <f t="shared" si="50"/>
        <v>129810306.48</v>
      </c>
      <c r="F383" s="2">
        <f t="shared" si="51"/>
        <v>129692655.48</v>
      </c>
      <c r="G383" s="2"/>
      <c r="H383" s="2">
        <v>33205000</v>
      </c>
      <c r="I383" s="2"/>
      <c r="J383" s="2">
        <v>154339.48000000001</v>
      </c>
      <c r="K383" s="2">
        <v>14242115</v>
      </c>
      <c r="L383" s="2">
        <v>386061</v>
      </c>
      <c r="M383" s="2">
        <v>81822791</v>
      </c>
      <c r="N383" s="2">
        <f t="shared" si="52"/>
        <v>129810306.48</v>
      </c>
      <c r="O383" s="2"/>
      <c r="P383" s="2">
        <v>0</v>
      </c>
      <c r="Q383" s="2"/>
      <c r="R383" s="2">
        <v>55172</v>
      </c>
      <c r="S383" s="2">
        <v>872669</v>
      </c>
      <c r="T383" s="2">
        <v>540467</v>
      </c>
      <c r="U383" s="2">
        <v>3163761</v>
      </c>
      <c r="V383" s="2">
        <f t="shared" si="53"/>
        <v>4632069</v>
      </c>
      <c r="W383" s="2"/>
      <c r="X383" s="2">
        <v>4265000</v>
      </c>
      <c r="Y383" s="2"/>
      <c r="Z383" s="2">
        <v>116964</v>
      </c>
      <c r="AA383" s="2">
        <v>367756</v>
      </c>
      <c r="AB383" s="2">
        <v>0</v>
      </c>
      <c r="AC383" s="2">
        <v>0</v>
      </c>
      <c r="AD383" s="2">
        <f t="shared" si="54"/>
        <v>4749720</v>
      </c>
      <c r="AE383" s="2"/>
      <c r="AF383" s="2">
        <v>28940000</v>
      </c>
      <c r="AG383" s="2"/>
      <c r="AH383" s="2">
        <v>92547.48</v>
      </c>
      <c r="AI383" s="2">
        <v>14747028</v>
      </c>
      <c r="AJ383" s="2">
        <v>926528</v>
      </c>
      <c r="AK383" s="2">
        <v>84986552</v>
      </c>
      <c r="AL383" s="2">
        <f t="shared" si="55"/>
        <v>129692655.48</v>
      </c>
      <c r="AM383" s="2"/>
      <c r="AN383" s="2"/>
      <c r="AO383" s="2"/>
      <c r="AP383" s="2"/>
      <c r="AQ383" s="2"/>
      <c r="AR383" s="2"/>
      <c r="AS383" s="2"/>
      <c r="AT383" s="2">
        <f t="shared" si="56"/>
        <v>0</v>
      </c>
      <c r="AU383" s="2"/>
      <c r="AV383" s="2"/>
      <c r="AW383" s="2"/>
      <c r="AX383" s="2"/>
      <c r="AY383" s="2"/>
      <c r="AZ383" s="2"/>
      <c r="BA383" s="2"/>
      <c r="BB383" s="2">
        <f t="shared" si="57"/>
        <v>0</v>
      </c>
      <c r="BC383" s="2"/>
      <c r="BD383" s="2"/>
      <c r="BE383" s="2"/>
      <c r="BF383" s="2"/>
      <c r="BG383" s="2"/>
      <c r="BH383" s="2"/>
      <c r="BI383" s="2"/>
      <c r="BJ383" s="2">
        <f t="shared" si="58"/>
        <v>0</v>
      </c>
      <c r="BK383" s="2"/>
      <c r="BL383" s="2"/>
      <c r="BM383" s="2"/>
      <c r="BN383" s="2"/>
      <c r="BO383" s="2"/>
      <c r="BP383" s="2"/>
      <c r="BQ383" s="2"/>
      <c r="BR383" s="2">
        <f t="shared" si="59"/>
        <v>0</v>
      </c>
    </row>
    <row r="384" spans="1:70" x14ac:dyDescent="0.2">
      <c r="A384" s="1">
        <v>1</v>
      </c>
      <c r="B384" s="5">
        <v>120481002</v>
      </c>
      <c r="C384" s="1" t="s">
        <v>411</v>
      </c>
      <c r="D384" s="1" t="s">
        <v>508</v>
      </c>
      <c r="E384" s="2">
        <f t="shared" si="50"/>
        <v>700059549</v>
      </c>
      <c r="F384" s="2">
        <f t="shared" si="51"/>
        <v>714556185</v>
      </c>
      <c r="G384" s="2"/>
      <c r="H384" s="2">
        <v>260875000</v>
      </c>
      <c r="I384" s="2"/>
      <c r="J384" s="2">
        <v>28288725</v>
      </c>
      <c r="K384" s="2">
        <v>51569530</v>
      </c>
      <c r="L384" s="2">
        <v>5665322</v>
      </c>
      <c r="M384" s="2">
        <v>341316098</v>
      </c>
      <c r="N384" s="2">
        <f t="shared" si="52"/>
        <v>687714675</v>
      </c>
      <c r="O384" s="2"/>
      <c r="P384" s="2">
        <v>0</v>
      </c>
      <c r="Q384" s="2"/>
      <c r="R384" s="2">
        <v>0</v>
      </c>
      <c r="S384" s="2">
        <v>7421044</v>
      </c>
      <c r="T384" s="2">
        <v>235085</v>
      </c>
      <c r="U384" s="2">
        <v>23959341</v>
      </c>
      <c r="V384" s="2">
        <f t="shared" si="53"/>
        <v>31615470</v>
      </c>
      <c r="W384" s="2"/>
      <c r="X384" s="2">
        <v>11790000</v>
      </c>
      <c r="Y384" s="2"/>
      <c r="Z384" s="2">
        <v>6154302</v>
      </c>
      <c r="AA384" s="2">
        <v>0</v>
      </c>
      <c r="AB384" s="2">
        <v>0</v>
      </c>
      <c r="AC384" s="2">
        <v>0</v>
      </c>
      <c r="AD384" s="2">
        <f t="shared" si="54"/>
        <v>17944302</v>
      </c>
      <c r="AE384" s="2"/>
      <c r="AF384" s="2">
        <v>249085000</v>
      </c>
      <c r="AG384" s="2"/>
      <c r="AH384" s="2">
        <v>22134423</v>
      </c>
      <c r="AI384" s="2">
        <v>58990574</v>
      </c>
      <c r="AJ384" s="2">
        <v>5900407</v>
      </c>
      <c r="AK384" s="2">
        <v>365275439</v>
      </c>
      <c r="AL384" s="2">
        <f t="shared" si="55"/>
        <v>701385843</v>
      </c>
      <c r="AM384" s="2"/>
      <c r="AN384" s="2"/>
      <c r="AO384" s="2"/>
      <c r="AP384" s="2"/>
      <c r="AQ384" s="2">
        <v>659991</v>
      </c>
      <c r="AR384" s="2">
        <v>182046</v>
      </c>
      <c r="AS384" s="2">
        <v>11502837</v>
      </c>
      <c r="AT384" s="2">
        <f t="shared" si="56"/>
        <v>12344874</v>
      </c>
      <c r="AU384" s="2"/>
      <c r="AV384" s="2"/>
      <c r="AW384" s="2"/>
      <c r="AX384" s="2"/>
      <c r="AY384" s="2">
        <v>43289</v>
      </c>
      <c r="AZ384" s="2">
        <v>98654</v>
      </c>
      <c r="BA384" s="2">
        <v>703121</v>
      </c>
      <c r="BB384" s="2">
        <f t="shared" si="57"/>
        <v>845064</v>
      </c>
      <c r="BC384" s="2"/>
      <c r="BD384" s="2"/>
      <c r="BE384" s="2"/>
      <c r="BF384" s="2"/>
      <c r="BG384" s="2">
        <v>0</v>
      </c>
      <c r="BH384" s="2">
        <v>19596</v>
      </c>
      <c r="BI384" s="2">
        <v>0</v>
      </c>
      <c r="BJ384" s="2">
        <f t="shared" si="58"/>
        <v>19596</v>
      </c>
      <c r="BK384" s="2"/>
      <c r="BL384" s="2"/>
      <c r="BM384" s="2"/>
      <c r="BN384" s="2"/>
      <c r="BO384" s="2">
        <v>703280</v>
      </c>
      <c r="BP384" s="2">
        <v>261104</v>
      </c>
      <c r="BQ384" s="2">
        <v>12205958</v>
      </c>
      <c r="BR384" s="2">
        <f t="shared" si="59"/>
        <v>13170342</v>
      </c>
    </row>
    <row r="385" spans="1:70" x14ac:dyDescent="0.2">
      <c r="A385" s="1">
        <v>1</v>
      </c>
      <c r="B385" s="5">
        <v>120483302</v>
      </c>
      <c r="C385" s="1" t="s">
        <v>261</v>
      </c>
      <c r="D385" s="1" t="s">
        <v>508</v>
      </c>
      <c r="E385" s="2">
        <f t="shared" si="50"/>
        <v>394839293.83000004</v>
      </c>
      <c r="F385" s="2">
        <f t="shared" si="51"/>
        <v>422670531.97000003</v>
      </c>
      <c r="G385" s="2"/>
      <c r="H385" s="2">
        <v>137205000</v>
      </c>
      <c r="I385" s="2"/>
      <c r="J385" s="2">
        <v>1960288.83</v>
      </c>
      <c r="K385" s="2">
        <v>23032600</v>
      </c>
      <c r="L385" s="2">
        <v>4856405</v>
      </c>
      <c r="M385" s="2">
        <v>227785000</v>
      </c>
      <c r="N385" s="2">
        <f t="shared" si="52"/>
        <v>394839293.83000004</v>
      </c>
      <c r="O385" s="2"/>
      <c r="P385" s="2">
        <v>20950000</v>
      </c>
      <c r="Q385" s="2"/>
      <c r="R385" s="2">
        <v>0</v>
      </c>
      <c r="S385" s="2">
        <v>3147090</v>
      </c>
      <c r="T385" s="2">
        <v>578692</v>
      </c>
      <c r="U385" s="2">
        <v>14520000</v>
      </c>
      <c r="V385" s="2">
        <f t="shared" si="53"/>
        <v>39195782</v>
      </c>
      <c r="W385" s="2"/>
      <c r="X385" s="2">
        <v>10385000</v>
      </c>
      <c r="Y385" s="2"/>
      <c r="Z385" s="2">
        <v>979543.86</v>
      </c>
      <c r="AA385" s="2">
        <v>0</v>
      </c>
      <c r="AB385" s="2">
        <v>0</v>
      </c>
      <c r="AC385" s="2">
        <v>0</v>
      </c>
      <c r="AD385" s="2">
        <f t="shared" si="54"/>
        <v>11364543.859999999</v>
      </c>
      <c r="AE385" s="2"/>
      <c r="AF385" s="2">
        <v>147770000</v>
      </c>
      <c r="AG385" s="2"/>
      <c r="AH385" s="2">
        <v>980744.97</v>
      </c>
      <c r="AI385" s="2">
        <v>26179690</v>
      </c>
      <c r="AJ385" s="2">
        <v>5435097</v>
      </c>
      <c r="AK385" s="2">
        <v>242305000</v>
      </c>
      <c r="AL385" s="2">
        <f t="shared" si="55"/>
        <v>422670531.97000003</v>
      </c>
      <c r="AM385" s="2"/>
      <c r="AN385" s="2"/>
      <c r="AO385" s="2"/>
      <c r="AP385" s="2"/>
      <c r="AQ385" s="2"/>
      <c r="AR385" s="2"/>
      <c r="AS385" s="2"/>
      <c r="AT385" s="2">
        <f t="shared" si="56"/>
        <v>0</v>
      </c>
      <c r="AU385" s="2"/>
      <c r="AV385" s="2"/>
      <c r="AW385" s="2"/>
      <c r="AX385" s="2"/>
      <c r="AY385" s="2"/>
      <c r="AZ385" s="2"/>
      <c r="BA385" s="2"/>
      <c r="BB385" s="2">
        <f t="shared" si="57"/>
        <v>0</v>
      </c>
      <c r="BC385" s="2"/>
      <c r="BD385" s="2"/>
      <c r="BE385" s="2"/>
      <c r="BF385" s="2"/>
      <c r="BG385" s="2"/>
      <c r="BH385" s="2"/>
      <c r="BI385" s="2"/>
      <c r="BJ385" s="2">
        <f t="shared" si="58"/>
        <v>0</v>
      </c>
      <c r="BK385" s="2"/>
      <c r="BL385" s="2"/>
      <c r="BM385" s="2"/>
      <c r="BN385" s="2"/>
      <c r="BO385" s="2"/>
      <c r="BP385" s="2"/>
      <c r="BQ385" s="2"/>
      <c r="BR385" s="2">
        <f t="shared" si="59"/>
        <v>0</v>
      </c>
    </row>
    <row r="386" spans="1:70" x14ac:dyDescent="0.2">
      <c r="A386" s="1">
        <v>1</v>
      </c>
      <c r="B386" s="5">
        <v>120484803</v>
      </c>
      <c r="C386" s="1" t="s">
        <v>348</v>
      </c>
      <c r="D386" s="1" t="s">
        <v>508</v>
      </c>
      <c r="E386" s="2">
        <f t="shared" si="50"/>
        <v>247532124</v>
      </c>
      <c r="F386" s="2">
        <f t="shared" si="51"/>
        <v>254727221</v>
      </c>
      <c r="G386" s="2"/>
      <c r="H386" s="2">
        <v>98010000</v>
      </c>
      <c r="I386" s="2"/>
      <c r="J386" s="2">
        <v>0</v>
      </c>
      <c r="K386" s="2">
        <v>18589138</v>
      </c>
      <c r="L386" s="2">
        <v>6590121</v>
      </c>
      <c r="M386" s="2">
        <v>121144134</v>
      </c>
      <c r="N386" s="2">
        <f t="shared" si="52"/>
        <v>244333393</v>
      </c>
      <c r="O386" s="2"/>
      <c r="P386" s="2">
        <v>2195000</v>
      </c>
      <c r="Q386" s="2"/>
      <c r="R386" s="2">
        <v>643120</v>
      </c>
      <c r="S386" s="2">
        <v>3621237</v>
      </c>
      <c r="T386" s="2">
        <v>0</v>
      </c>
      <c r="U386" s="2">
        <v>7848499</v>
      </c>
      <c r="V386" s="2">
        <f t="shared" si="53"/>
        <v>14307856</v>
      </c>
      <c r="W386" s="2"/>
      <c r="X386" s="2">
        <v>6400000</v>
      </c>
      <c r="Y386" s="2"/>
      <c r="Z386" s="2">
        <v>0</v>
      </c>
      <c r="AA386" s="2">
        <v>0</v>
      </c>
      <c r="AB386" s="2">
        <v>771732</v>
      </c>
      <c r="AC386" s="2">
        <v>0</v>
      </c>
      <c r="AD386" s="2">
        <f t="shared" si="54"/>
        <v>7171732</v>
      </c>
      <c r="AE386" s="2"/>
      <c r="AF386" s="2">
        <v>93805000</v>
      </c>
      <c r="AG386" s="2"/>
      <c r="AH386" s="2">
        <v>643120</v>
      </c>
      <c r="AI386" s="2">
        <v>22210375</v>
      </c>
      <c r="AJ386" s="2">
        <v>5818389</v>
      </c>
      <c r="AK386" s="2">
        <v>128992633</v>
      </c>
      <c r="AL386" s="2">
        <f t="shared" si="55"/>
        <v>251469517</v>
      </c>
      <c r="AM386" s="2"/>
      <c r="AN386" s="2"/>
      <c r="AO386" s="2"/>
      <c r="AP386" s="2"/>
      <c r="AQ386" s="2">
        <v>298769</v>
      </c>
      <c r="AR386" s="2">
        <v>68180</v>
      </c>
      <c r="AS386" s="2">
        <v>2831782</v>
      </c>
      <c r="AT386" s="2">
        <f t="shared" si="56"/>
        <v>3198731</v>
      </c>
      <c r="AU386" s="2"/>
      <c r="AV386" s="2"/>
      <c r="AW386" s="2"/>
      <c r="AX386" s="2"/>
      <c r="AY386" s="2">
        <v>3077</v>
      </c>
      <c r="AZ386" s="2">
        <v>7859</v>
      </c>
      <c r="BA386" s="2">
        <v>143344</v>
      </c>
      <c r="BB386" s="2">
        <f t="shared" si="57"/>
        <v>154280</v>
      </c>
      <c r="BC386" s="2"/>
      <c r="BD386" s="2"/>
      <c r="BE386" s="2"/>
      <c r="BF386" s="2"/>
      <c r="BG386" s="2">
        <v>95307</v>
      </c>
      <c r="BH386" s="2">
        <v>0</v>
      </c>
      <c r="BI386" s="2">
        <v>0</v>
      </c>
      <c r="BJ386" s="2">
        <f t="shared" si="58"/>
        <v>95307</v>
      </c>
      <c r="BK386" s="2"/>
      <c r="BL386" s="2"/>
      <c r="BM386" s="2"/>
      <c r="BN386" s="2"/>
      <c r="BO386" s="2">
        <v>206539</v>
      </c>
      <c r="BP386" s="2">
        <v>76039</v>
      </c>
      <c r="BQ386" s="2">
        <v>2975126</v>
      </c>
      <c r="BR386" s="2">
        <f t="shared" si="59"/>
        <v>3257704</v>
      </c>
    </row>
    <row r="387" spans="1:70" x14ac:dyDescent="0.2">
      <c r="A387" s="1">
        <v>1</v>
      </c>
      <c r="B387" s="5">
        <v>120484903</v>
      </c>
      <c r="C387" s="1" t="s">
        <v>432</v>
      </c>
      <c r="D387" s="1" t="s">
        <v>508</v>
      </c>
      <c r="E387" s="2">
        <f t="shared" si="50"/>
        <v>295159524</v>
      </c>
      <c r="F387" s="2">
        <f t="shared" si="51"/>
        <v>308724012</v>
      </c>
      <c r="G387" s="2"/>
      <c r="H387" s="2">
        <v>132865000</v>
      </c>
      <c r="I387" s="2"/>
      <c r="J387" s="2"/>
      <c r="K387" s="2">
        <v>20877600</v>
      </c>
      <c r="L387" s="2">
        <v>1584810</v>
      </c>
      <c r="M387" s="2">
        <v>139647215</v>
      </c>
      <c r="N387" s="2">
        <f t="shared" si="52"/>
        <v>294974625</v>
      </c>
      <c r="O387" s="2"/>
      <c r="P387" s="2">
        <v>27800000</v>
      </c>
      <c r="Q387" s="2"/>
      <c r="R387" s="2"/>
      <c r="S387" s="2">
        <v>3473577</v>
      </c>
      <c r="T387" s="2">
        <v>89991</v>
      </c>
      <c r="U387" s="2">
        <v>7668750</v>
      </c>
      <c r="V387" s="2">
        <f t="shared" si="53"/>
        <v>39032318</v>
      </c>
      <c r="W387" s="2"/>
      <c r="X387" s="2">
        <v>24800000</v>
      </c>
      <c r="Y387" s="2"/>
      <c r="Z387" s="2"/>
      <c r="AA387" s="2">
        <v>0</v>
      </c>
      <c r="AB387" s="2">
        <v>688342</v>
      </c>
      <c r="AC387" s="2">
        <v>0</v>
      </c>
      <c r="AD387" s="2">
        <f t="shared" si="54"/>
        <v>25488342</v>
      </c>
      <c r="AE387" s="2"/>
      <c r="AF387" s="2">
        <v>135865000</v>
      </c>
      <c r="AG387" s="2"/>
      <c r="AH387" s="2"/>
      <c r="AI387" s="2">
        <v>24351177</v>
      </c>
      <c r="AJ387" s="2">
        <v>986459</v>
      </c>
      <c r="AK387" s="2">
        <v>147315965</v>
      </c>
      <c r="AL387" s="2">
        <f t="shared" si="55"/>
        <v>308518601</v>
      </c>
      <c r="AM387" s="2"/>
      <c r="AN387" s="2"/>
      <c r="AO387" s="2"/>
      <c r="AP387" s="2"/>
      <c r="AQ387" s="2">
        <v>9806</v>
      </c>
      <c r="AR387" s="2"/>
      <c r="AS387" s="2">
        <v>175093</v>
      </c>
      <c r="AT387" s="2">
        <f t="shared" si="56"/>
        <v>184899</v>
      </c>
      <c r="AU387" s="2"/>
      <c r="AV387" s="2"/>
      <c r="AW387" s="2"/>
      <c r="AX387" s="2"/>
      <c r="AY387" s="2">
        <v>284</v>
      </c>
      <c r="AZ387" s="2"/>
      <c r="BA387" s="2">
        <v>20228</v>
      </c>
      <c r="BB387" s="2">
        <f t="shared" si="57"/>
        <v>20512</v>
      </c>
      <c r="BC387" s="2"/>
      <c r="BD387" s="2"/>
      <c r="BE387" s="2"/>
      <c r="BF387" s="2"/>
      <c r="BG387" s="2">
        <v>0</v>
      </c>
      <c r="BH387" s="2"/>
      <c r="BI387" s="2">
        <v>0</v>
      </c>
      <c r="BJ387" s="2">
        <f t="shared" si="58"/>
        <v>0</v>
      </c>
      <c r="BK387" s="2"/>
      <c r="BL387" s="2"/>
      <c r="BM387" s="2"/>
      <c r="BN387" s="2"/>
      <c r="BO387" s="2">
        <v>10090</v>
      </c>
      <c r="BP387" s="2"/>
      <c r="BQ387" s="2">
        <v>195321</v>
      </c>
      <c r="BR387" s="2">
        <f t="shared" si="59"/>
        <v>205411</v>
      </c>
    </row>
    <row r="388" spans="1:70" x14ac:dyDescent="0.2">
      <c r="A388" s="1">
        <v>1</v>
      </c>
      <c r="B388" s="5">
        <v>120485603</v>
      </c>
      <c r="C388" s="1" t="s">
        <v>412</v>
      </c>
      <c r="D388" s="1" t="s">
        <v>508</v>
      </c>
      <c r="E388" s="2">
        <f t="shared" ref="E388:E451" si="60">N388+AT388</f>
        <v>48649456</v>
      </c>
      <c r="F388" s="2">
        <f t="shared" ref="F388:F451" si="61">AL388+BR388</f>
        <v>48834301</v>
      </c>
      <c r="G388" s="2"/>
      <c r="H388" s="2"/>
      <c r="I388" s="2"/>
      <c r="J388" s="2"/>
      <c r="K388" s="2">
        <v>4709694</v>
      </c>
      <c r="L388" s="2">
        <v>1460762</v>
      </c>
      <c r="M388" s="2">
        <v>42479000</v>
      </c>
      <c r="N388" s="2">
        <f t="shared" ref="N388:N451" si="62">SUM(G388:M388)</f>
        <v>48649456</v>
      </c>
      <c r="O388" s="2"/>
      <c r="P388" s="2"/>
      <c r="Q388" s="2"/>
      <c r="R388" s="2"/>
      <c r="S388" s="2">
        <v>42000</v>
      </c>
      <c r="T388" s="2">
        <v>0</v>
      </c>
      <c r="U388" s="2">
        <v>278000</v>
      </c>
      <c r="V388" s="2">
        <f t="shared" ref="V388:V451" si="63">SUM(O388:U388)</f>
        <v>320000</v>
      </c>
      <c r="W388" s="2"/>
      <c r="X388" s="2"/>
      <c r="Y388" s="2"/>
      <c r="Z388" s="2"/>
      <c r="AA388" s="2">
        <v>0</v>
      </c>
      <c r="AB388" s="2">
        <v>135155</v>
      </c>
      <c r="AC388" s="2">
        <v>0</v>
      </c>
      <c r="AD388" s="2">
        <f t="shared" ref="AD388:AD451" si="64">SUM(W388:AC388)</f>
        <v>135155</v>
      </c>
      <c r="AE388" s="2"/>
      <c r="AF388" s="2"/>
      <c r="AG388" s="2"/>
      <c r="AH388" s="2"/>
      <c r="AI388" s="2">
        <v>4751694</v>
      </c>
      <c r="AJ388" s="2">
        <v>1325607</v>
      </c>
      <c r="AK388" s="2">
        <v>42757000</v>
      </c>
      <c r="AL388" s="2">
        <f t="shared" ref="AL388:AL451" si="65">SUM(AE388:AK388)</f>
        <v>48834301</v>
      </c>
      <c r="AM388" s="2"/>
      <c r="AN388" s="2"/>
      <c r="AO388" s="2"/>
      <c r="AP388" s="2"/>
      <c r="AQ388" s="2"/>
      <c r="AR388" s="2"/>
      <c r="AS388" s="2"/>
      <c r="AT388" s="2">
        <f t="shared" ref="AT388:AT451" si="66">SUM(AM388:AS388)</f>
        <v>0</v>
      </c>
      <c r="AU388" s="2"/>
      <c r="AV388" s="2"/>
      <c r="AW388" s="2"/>
      <c r="AX388" s="2"/>
      <c r="AY388" s="2"/>
      <c r="AZ388" s="2"/>
      <c r="BA388" s="2"/>
      <c r="BB388" s="2">
        <f t="shared" ref="BB388:BB451" si="67">SUM(AU388:BA388)</f>
        <v>0</v>
      </c>
      <c r="BC388" s="2"/>
      <c r="BD388" s="2"/>
      <c r="BE388" s="2"/>
      <c r="BF388" s="2"/>
      <c r="BG388" s="2"/>
      <c r="BH388" s="2"/>
      <c r="BI388" s="2"/>
      <c r="BJ388" s="2">
        <f t="shared" ref="BJ388:BJ451" si="68">SUM(BC388:BI388)</f>
        <v>0</v>
      </c>
      <c r="BK388" s="2"/>
      <c r="BL388" s="2"/>
      <c r="BM388" s="2"/>
      <c r="BN388" s="2"/>
      <c r="BO388" s="2"/>
      <c r="BP388" s="2"/>
      <c r="BQ388" s="2"/>
      <c r="BR388" s="2">
        <f t="shared" ref="BR388:BR451" si="69">SUM(BK388:BQ388)</f>
        <v>0</v>
      </c>
    </row>
    <row r="389" spans="1:70" x14ac:dyDescent="0.2">
      <c r="A389" s="1">
        <v>1</v>
      </c>
      <c r="B389" s="5">
        <v>120486003</v>
      </c>
      <c r="C389" s="1" t="s">
        <v>349</v>
      </c>
      <c r="D389" s="1" t="s">
        <v>508</v>
      </c>
      <c r="E389" s="2">
        <f t="shared" si="60"/>
        <v>93322183</v>
      </c>
      <c r="F389" s="2">
        <f t="shared" si="61"/>
        <v>96434084</v>
      </c>
      <c r="G389" s="2"/>
      <c r="H389" s="2">
        <v>11239000</v>
      </c>
      <c r="I389" s="2"/>
      <c r="J389" s="2">
        <v>338764</v>
      </c>
      <c r="K389" s="2">
        <v>9691189</v>
      </c>
      <c r="L389" s="2">
        <v>990230</v>
      </c>
      <c r="M389" s="2">
        <v>71063000</v>
      </c>
      <c r="N389" s="2">
        <f t="shared" si="62"/>
        <v>93322183</v>
      </c>
      <c r="O389" s="2"/>
      <c r="P389" s="2">
        <v>2107000</v>
      </c>
      <c r="Q389" s="2"/>
      <c r="R389" s="2">
        <v>0</v>
      </c>
      <c r="S389" s="2">
        <v>1923167</v>
      </c>
      <c r="T389" s="2">
        <v>0</v>
      </c>
      <c r="U389" s="2">
        <v>3140000</v>
      </c>
      <c r="V389" s="2">
        <f t="shared" si="63"/>
        <v>7170167</v>
      </c>
      <c r="W389" s="2"/>
      <c r="X389" s="2">
        <v>3549000</v>
      </c>
      <c r="Y389" s="2"/>
      <c r="Z389" s="2">
        <v>278359</v>
      </c>
      <c r="AA389" s="2">
        <v>0</v>
      </c>
      <c r="AB389" s="2">
        <v>230907</v>
      </c>
      <c r="AC389" s="2">
        <v>0</v>
      </c>
      <c r="AD389" s="2">
        <f t="shared" si="64"/>
        <v>4058266</v>
      </c>
      <c r="AE389" s="2"/>
      <c r="AF389" s="2">
        <v>9797000</v>
      </c>
      <c r="AG389" s="2"/>
      <c r="AH389" s="2">
        <v>60405</v>
      </c>
      <c r="AI389" s="2">
        <v>11614356</v>
      </c>
      <c r="AJ389" s="2">
        <v>759323</v>
      </c>
      <c r="AK389" s="2">
        <v>74203000</v>
      </c>
      <c r="AL389" s="2">
        <f t="shared" si="65"/>
        <v>96434084</v>
      </c>
      <c r="AM389" s="2"/>
      <c r="AN389" s="2"/>
      <c r="AO389" s="2"/>
      <c r="AP389" s="2"/>
      <c r="AQ389" s="2"/>
      <c r="AR389" s="2"/>
      <c r="AS389" s="2"/>
      <c r="AT389" s="2">
        <f t="shared" si="66"/>
        <v>0</v>
      </c>
      <c r="AU389" s="2"/>
      <c r="AV389" s="2"/>
      <c r="AW389" s="2"/>
      <c r="AX389" s="2"/>
      <c r="AY389" s="2"/>
      <c r="AZ389" s="2"/>
      <c r="BA389" s="2"/>
      <c r="BB389" s="2">
        <f t="shared" si="67"/>
        <v>0</v>
      </c>
      <c r="BC389" s="2"/>
      <c r="BD389" s="2"/>
      <c r="BE389" s="2"/>
      <c r="BF389" s="2"/>
      <c r="BG389" s="2"/>
      <c r="BH389" s="2"/>
      <c r="BI389" s="2"/>
      <c r="BJ389" s="2">
        <f t="shared" si="68"/>
        <v>0</v>
      </c>
      <c r="BK389" s="2"/>
      <c r="BL389" s="2"/>
      <c r="BM389" s="2"/>
      <c r="BN389" s="2"/>
      <c r="BO389" s="2"/>
      <c r="BP389" s="2"/>
      <c r="BQ389" s="2"/>
      <c r="BR389" s="2">
        <f t="shared" si="69"/>
        <v>0</v>
      </c>
    </row>
    <row r="390" spans="1:70" x14ac:dyDescent="0.2">
      <c r="A390" s="1">
        <v>1</v>
      </c>
      <c r="B390" s="5">
        <v>120488603</v>
      </c>
      <c r="C390" s="1" t="s">
        <v>262</v>
      </c>
      <c r="D390" s="1" t="s">
        <v>508</v>
      </c>
      <c r="E390" s="2">
        <f t="shared" si="60"/>
        <v>83298897</v>
      </c>
      <c r="F390" s="2">
        <f t="shared" si="61"/>
        <v>82547383</v>
      </c>
      <c r="G390" s="2"/>
      <c r="H390" s="2">
        <v>21070000</v>
      </c>
      <c r="I390" s="2"/>
      <c r="J390" s="2"/>
      <c r="K390" s="2">
        <v>5481068</v>
      </c>
      <c r="L390" s="2">
        <v>514829</v>
      </c>
      <c r="M390" s="2">
        <v>56233000</v>
      </c>
      <c r="N390" s="2">
        <f t="shared" si="62"/>
        <v>83298897</v>
      </c>
      <c r="O390" s="2"/>
      <c r="P390" s="2">
        <v>0</v>
      </c>
      <c r="Q390" s="2"/>
      <c r="R390" s="2"/>
      <c r="S390" s="2">
        <v>291792</v>
      </c>
      <c r="T390" s="2">
        <v>83694</v>
      </c>
      <c r="U390" s="2">
        <v>2608000</v>
      </c>
      <c r="V390" s="2">
        <f t="shared" si="63"/>
        <v>2983486</v>
      </c>
      <c r="W390" s="2"/>
      <c r="X390" s="2">
        <v>3735000</v>
      </c>
      <c r="Y390" s="2"/>
      <c r="Z390" s="2"/>
      <c r="AA390" s="2">
        <v>0</v>
      </c>
      <c r="AB390" s="2">
        <v>0</v>
      </c>
      <c r="AC390" s="2">
        <v>0</v>
      </c>
      <c r="AD390" s="2">
        <f t="shared" si="64"/>
        <v>3735000</v>
      </c>
      <c r="AE390" s="2"/>
      <c r="AF390" s="2">
        <v>17335000</v>
      </c>
      <c r="AG390" s="2"/>
      <c r="AH390" s="2"/>
      <c r="AI390" s="2">
        <v>5772860</v>
      </c>
      <c r="AJ390" s="2">
        <v>598523</v>
      </c>
      <c r="AK390" s="2">
        <v>58841000</v>
      </c>
      <c r="AL390" s="2">
        <f t="shared" si="65"/>
        <v>82547383</v>
      </c>
      <c r="AM390" s="2"/>
      <c r="AN390" s="2"/>
      <c r="AO390" s="2"/>
      <c r="AP390" s="2"/>
      <c r="AQ390" s="2"/>
      <c r="AR390" s="2"/>
      <c r="AS390" s="2"/>
      <c r="AT390" s="2">
        <f t="shared" si="66"/>
        <v>0</v>
      </c>
      <c r="AU390" s="2"/>
      <c r="AV390" s="2"/>
      <c r="AW390" s="2"/>
      <c r="AX390" s="2"/>
      <c r="AY390" s="2"/>
      <c r="AZ390" s="2"/>
      <c r="BA390" s="2"/>
      <c r="BB390" s="2">
        <f t="shared" si="67"/>
        <v>0</v>
      </c>
      <c r="BC390" s="2"/>
      <c r="BD390" s="2"/>
      <c r="BE390" s="2"/>
      <c r="BF390" s="2"/>
      <c r="BG390" s="2"/>
      <c r="BH390" s="2"/>
      <c r="BI390" s="2"/>
      <c r="BJ390" s="2">
        <f t="shared" si="68"/>
        <v>0</v>
      </c>
      <c r="BK390" s="2"/>
      <c r="BL390" s="2"/>
      <c r="BM390" s="2"/>
      <c r="BN390" s="2"/>
      <c r="BO390" s="2"/>
      <c r="BP390" s="2"/>
      <c r="BQ390" s="2"/>
      <c r="BR390" s="2">
        <f t="shared" si="69"/>
        <v>0</v>
      </c>
    </row>
    <row r="391" spans="1:70" x14ac:dyDescent="0.2">
      <c r="A391" s="1">
        <v>1</v>
      </c>
      <c r="B391" s="5">
        <v>116493503</v>
      </c>
      <c r="C391" s="1" t="s">
        <v>338</v>
      </c>
      <c r="D391" s="1" t="s">
        <v>495</v>
      </c>
      <c r="E391" s="2">
        <f t="shared" si="60"/>
        <v>48045665</v>
      </c>
      <c r="F391" s="2">
        <f t="shared" si="61"/>
        <v>49130913.5</v>
      </c>
      <c r="G391" s="2"/>
      <c r="H391" s="2">
        <v>22320000</v>
      </c>
      <c r="I391" s="2"/>
      <c r="J391" s="2"/>
      <c r="K391" s="2">
        <v>684916</v>
      </c>
      <c r="L391" s="2">
        <v>339424</v>
      </c>
      <c r="M391" s="2">
        <v>24701000</v>
      </c>
      <c r="N391" s="2">
        <f t="shared" si="62"/>
        <v>48045340</v>
      </c>
      <c r="O391" s="2"/>
      <c r="P391" s="2">
        <v>0</v>
      </c>
      <c r="Q391" s="2"/>
      <c r="R391" s="2"/>
      <c r="S391" s="2">
        <v>1231038</v>
      </c>
      <c r="T391" s="2">
        <v>4198</v>
      </c>
      <c r="U391" s="2">
        <v>1100000</v>
      </c>
      <c r="V391" s="2">
        <f t="shared" si="63"/>
        <v>2335236</v>
      </c>
      <c r="W391" s="2"/>
      <c r="X391" s="2">
        <v>1250000</v>
      </c>
      <c r="Y391" s="2"/>
      <c r="Z391" s="2"/>
      <c r="AA391" s="2">
        <v>0</v>
      </c>
      <c r="AB391" s="2">
        <v>0</v>
      </c>
      <c r="AC391" s="2">
        <v>0</v>
      </c>
      <c r="AD391" s="2">
        <f t="shared" si="64"/>
        <v>1250000</v>
      </c>
      <c r="AE391" s="2"/>
      <c r="AF391" s="2">
        <v>21070000</v>
      </c>
      <c r="AG391" s="2"/>
      <c r="AH391" s="2"/>
      <c r="AI391" s="2">
        <v>1915954</v>
      </c>
      <c r="AJ391" s="2">
        <v>343622</v>
      </c>
      <c r="AK391" s="2">
        <v>25801000</v>
      </c>
      <c r="AL391" s="2">
        <f t="shared" si="65"/>
        <v>49130576</v>
      </c>
      <c r="AM391" s="2"/>
      <c r="AN391" s="2"/>
      <c r="AO391" s="2"/>
      <c r="AP391" s="2"/>
      <c r="AQ391" s="2"/>
      <c r="AR391" s="2">
        <v>325</v>
      </c>
      <c r="AS391" s="2"/>
      <c r="AT391" s="2">
        <f t="shared" si="66"/>
        <v>325</v>
      </c>
      <c r="AU391" s="2"/>
      <c r="AV391" s="2"/>
      <c r="AW391" s="2"/>
      <c r="AX391" s="2"/>
      <c r="AY391" s="2"/>
      <c r="AZ391" s="2">
        <v>12.5</v>
      </c>
      <c r="BA391" s="2"/>
      <c r="BB391" s="2">
        <f t="shared" si="67"/>
        <v>12.5</v>
      </c>
      <c r="BC391" s="2"/>
      <c r="BD391" s="2"/>
      <c r="BE391" s="2"/>
      <c r="BF391" s="2"/>
      <c r="BG391" s="2"/>
      <c r="BH391" s="2">
        <v>0</v>
      </c>
      <c r="BI391" s="2"/>
      <c r="BJ391" s="2">
        <f t="shared" si="68"/>
        <v>0</v>
      </c>
      <c r="BK391" s="2"/>
      <c r="BL391" s="2"/>
      <c r="BM391" s="2"/>
      <c r="BN391" s="2"/>
      <c r="BO391" s="2"/>
      <c r="BP391" s="2">
        <v>337.5</v>
      </c>
      <c r="BQ391" s="2"/>
      <c r="BR391" s="2">
        <f t="shared" si="69"/>
        <v>337.5</v>
      </c>
    </row>
    <row r="392" spans="1:70" x14ac:dyDescent="0.2">
      <c r="A392" s="1">
        <v>1</v>
      </c>
      <c r="B392" s="5">
        <v>116495003</v>
      </c>
      <c r="C392" s="1" t="s">
        <v>241</v>
      </c>
      <c r="D392" s="1" t="s">
        <v>495</v>
      </c>
      <c r="E392" s="2">
        <f t="shared" si="60"/>
        <v>82992367</v>
      </c>
      <c r="F392" s="2">
        <f t="shared" si="61"/>
        <v>79901716</v>
      </c>
      <c r="G392" s="2"/>
      <c r="H392" s="2">
        <v>26422000</v>
      </c>
      <c r="I392" s="2"/>
      <c r="J392" s="2"/>
      <c r="K392" s="2">
        <v>5858367</v>
      </c>
      <c r="L392" s="2"/>
      <c r="M392" s="2">
        <v>50712000</v>
      </c>
      <c r="N392" s="2">
        <f t="shared" si="62"/>
        <v>82992367</v>
      </c>
      <c r="O392" s="2"/>
      <c r="P392" s="2">
        <v>0</v>
      </c>
      <c r="Q392" s="2"/>
      <c r="R392" s="2"/>
      <c r="S392" s="2">
        <v>0</v>
      </c>
      <c r="T392" s="2"/>
      <c r="U392" s="2">
        <v>3362762</v>
      </c>
      <c r="V392" s="2">
        <f t="shared" si="63"/>
        <v>3362762</v>
      </c>
      <c r="W392" s="2"/>
      <c r="X392" s="2">
        <v>1473000</v>
      </c>
      <c r="Y392" s="2"/>
      <c r="Z392" s="2"/>
      <c r="AA392" s="2">
        <v>292651</v>
      </c>
      <c r="AB392" s="2"/>
      <c r="AC392" s="2">
        <v>4687762</v>
      </c>
      <c r="AD392" s="2">
        <f t="shared" si="64"/>
        <v>6453413</v>
      </c>
      <c r="AE392" s="2"/>
      <c r="AF392" s="2">
        <v>24949000</v>
      </c>
      <c r="AG392" s="2"/>
      <c r="AH392" s="2"/>
      <c r="AI392" s="2">
        <v>5565716</v>
      </c>
      <c r="AJ392" s="2"/>
      <c r="AK392" s="2">
        <v>49387000</v>
      </c>
      <c r="AL392" s="2">
        <f t="shared" si="65"/>
        <v>79901716</v>
      </c>
      <c r="AM392" s="2"/>
      <c r="AN392" s="2"/>
      <c r="AO392" s="2"/>
      <c r="AP392" s="2"/>
      <c r="AQ392" s="2"/>
      <c r="AR392" s="2"/>
      <c r="AS392" s="2"/>
      <c r="AT392" s="2">
        <f t="shared" si="66"/>
        <v>0</v>
      </c>
      <c r="AU392" s="2"/>
      <c r="AV392" s="2"/>
      <c r="AW392" s="2"/>
      <c r="AX392" s="2"/>
      <c r="AY392" s="2"/>
      <c r="AZ392" s="2"/>
      <c r="BA392" s="2"/>
      <c r="BB392" s="2">
        <f t="shared" si="67"/>
        <v>0</v>
      </c>
      <c r="BC392" s="2"/>
      <c r="BD392" s="2"/>
      <c r="BE392" s="2"/>
      <c r="BF392" s="2"/>
      <c r="BG392" s="2"/>
      <c r="BH392" s="2"/>
      <c r="BI392" s="2"/>
      <c r="BJ392" s="2">
        <f t="shared" si="68"/>
        <v>0</v>
      </c>
      <c r="BK392" s="2"/>
      <c r="BL392" s="2"/>
      <c r="BM392" s="2"/>
      <c r="BN392" s="2"/>
      <c r="BO392" s="2"/>
      <c r="BP392" s="2"/>
      <c r="BQ392" s="2"/>
      <c r="BR392" s="2">
        <f t="shared" si="69"/>
        <v>0</v>
      </c>
    </row>
    <row r="393" spans="1:70" x14ac:dyDescent="0.2">
      <c r="A393" s="1">
        <v>1</v>
      </c>
      <c r="B393" s="5">
        <v>116495103</v>
      </c>
      <c r="C393" s="1" t="s">
        <v>242</v>
      </c>
      <c r="D393" s="1" t="s">
        <v>495</v>
      </c>
      <c r="E393" s="2">
        <f t="shared" si="60"/>
        <v>41295164</v>
      </c>
      <c r="F393" s="2">
        <f t="shared" si="61"/>
        <v>36935164.049999997</v>
      </c>
      <c r="G393" s="2"/>
      <c r="H393" s="2">
        <v>5046088</v>
      </c>
      <c r="I393" s="2"/>
      <c r="J393" s="2"/>
      <c r="K393" s="2">
        <v>8598076</v>
      </c>
      <c r="L393" s="2"/>
      <c r="M393" s="2">
        <v>27651000</v>
      </c>
      <c r="N393" s="2">
        <f t="shared" si="62"/>
        <v>41295164</v>
      </c>
      <c r="O393" s="2"/>
      <c r="P393" s="2">
        <v>0</v>
      </c>
      <c r="Q393" s="2"/>
      <c r="R393" s="2"/>
      <c r="S393" s="2">
        <v>0</v>
      </c>
      <c r="T393" s="2"/>
      <c r="U393" s="2">
        <v>0</v>
      </c>
      <c r="V393" s="2">
        <f t="shared" si="63"/>
        <v>0</v>
      </c>
      <c r="W393" s="2"/>
      <c r="X393" s="2">
        <v>859999.95</v>
      </c>
      <c r="Y393" s="2"/>
      <c r="Z393" s="2"/>
      <c r="AA393" s="2">
        <v>1000000</v>
      </c>
      <c r="AB393" s="2"/>
      <c r="AC393" s="2">
        <v>2500000</v>
      </c>
      <c r="AD393" s="2">
        <f t="shared" si="64"/>
        <v>4359999.95</v>
      </c>
      <c r="AE393" s="2"/>
      <c r="AF393" s="2">
        <v>4186088.05</v>
      </c>
      <c r="AG393" s="2"/>
      <c r="AH393" s="2"/>
      <c r="AI393" s="2">
        <v>7598076</v>
      </c>
      <c r="AJ393" s="2"/>
      <c r="AK393" s="2">
        <v>25151000</v>
      </c>
      <c r="AL393" s="2">
        <f t="shared" si="65"/>
        <v>36935164.049999997</v>
      </c>
      <c r="AM393" s="2"/>
      <c r="AN393" s="2"/>
      <c r="AO393" s="2"/>
      <c r="AP393" s="2"/>
      <c r="AQ393" s="2"/>
      <c r="AR393" s="2"/>
      <c r="AS393" s="2"/>
      <c r="AT393" s="2">
        <f t="shared" si="66"/>
        <v>0</v>
      </c>
      <c r="AU393" s="2"/>
      <c r="AV393" s="2"/>
      <c r="AW393" s="2"/>
      <c r="AX393" s="2"/>
      <c r="AY393" s="2"/>
      <c r="AZ393" s="2"/>
      <c r="BA393" s="2"/>
      <c r="BB393" s="2">
        <f t="shared" si="67"/>
        <v>0</v>
      </c>
      <c r="BC393" s="2"/>
      <c r="BD393" s="2"/>
      <c r="BE393" s="2"/>
      <c r="BF393" s="2"/>
      <c r="BG393" s="2"/>
      <c r="BH393" s="2"/>
      <c r="BI393" s="2"/>
      <c r="BJ393" s="2">
        <f t="shared" si="68"/>
        <v>0</v>
      </c>
      <c r="BK393" s="2"/>
      <c r="BL393" s="2"/>
      <c r="BM393" s="2"/>
      <c r="BN393" s="2"/>
      <c r="BO393" s="2"/>
      <c r="BP393" s="2"/>
      <c r="BQ393" s="2"/>
      <c r="BR393" s="2">
        <f t="shared" si="69"/>
        <v>0</v>
      </c>
    </row>
    <row r="394" spans="1:70" x14ac:dyDescent="0.2">
      <c r="A394" s="1">
        <v>1</v>
      </c>
      <c r="B394" s="5">
        <v>116496503</v>
      </c>
      <c r="C394" s="1" t="s">
        <v>339</v>
      </c>
      <c r="D394" s="1" t="s">
        <v>495</v>
      </c>
      <c r="E394" s="2">
        <f t="shared" si="60"/>
        <v>50905456</v>
      </c>
      <c r="F394" s="2">
        <f t="shared" si="61"/>
        <v>51859043</v>
      </c>
      <c r="G394" s="2">
        <v>0</v>
      </c>
      <c r="H394" s="2">
        <v>5975000</v>
      </c>
      <c r="I394" s="2"/>
      <c r="J394" s="2"/>
      <c r="K394" s="2">
        <v>3158510</v>
      </c>
      <c r="L394" s="2">
        <v>415946</v>
      </c>
      <c r="M394" s="2">
        <v>41356000</v>
      </c>
      <c r="N394" s="2">
        <f t="shared" si="62"/>
        <v>50905456</v>
      </c>
      <c r="O394" s="2">
        <v>50001</v>
      </c>
      <c r="P394" s="2">
        <v>0</v>
      </c>
      <c r="Q394" s="2"/>
      <c r="R394" s="2"/>
      <c r="S394" s="2">
        <v>0</v>
      </c>
      <c r="T394" s="2">
        <v>10559</v>
      </c>
      <c r="U394" s="2">
        <v>1433000</v>
      </c>
      <c r="V394" s="2">
        <f t="shared" si="63"/>
        <v>1493560</v>
      </c>
      <c r="W394" s="2">
        <v>50001</v>
      </c>
      <c r="X394" s="2">
        <v>436000</v>
      </c>
      <c r="Y394" s="2"/>
      <c r="Z394" s="2"/>
      <c r="AA394" s="2">
        <v>53972</v>
      </c>
      <c r="AB394" s="2">
        <v>0</v>
      </c>
      <c r="AC394" s="2">
        <v>0</v>
      </c>
      <c r="AD394" s="2">
        <f t="shared" si="64"/>
        <v>539973</v>
      </c>
      <c r="AE394" s="2">
        <v>0</v>
      </c>
      <c r="AF394" s="2">
        <v>5539000</v>
      </c>
      <c r="AG394" s="2"/>
      <c r="AH394" s="2"/>
      <c r="AI394" s="2">
        <v>3104538</v>
      </c>
      <c r="AJ394" s="2">
        <v>426505</v>
      </c>
      <c r="AK394" s="2">
        <v>42789000</v>
      </c>
      <c r="AL394" s="2">
        <f t="shared" si="65"/>
        <v>51859043</v>
      </c>
      <c r="AM394" s="2"/>
      <c r="AN394" s="2"/>
      <c r="AO394" s="2"/>
      <c r="AP394" s="2"/>
      <c r="AQ394" s="2"/>
      <c r="AR394" s="2"/>
      <c r="AS394" s="2"/>
      <c r="AT394" s="2">
        <f t="shared" si="66"/>
        <v>0</v>
      </c>
      <c r="AU394" s="2"/>
      <c r="AV394" s="2"/>
      <c r="AW394" s="2"/>
      <c r="AX394" s="2"/>
      <c r="AY394" s="2"/>
      <c r="AZ394" s="2"/>
      <c r="BA394" s="2"/>
      <c r="BB394" s="2">
        <f t="shared" si="67"/>
        <v>0</v>
      </c>
      <c r="BC394" s="2"/>
      <c r="BD394" s="2"/>
      <c r="BE394" s="2"/>
      <c r="BF394" s="2"/>
      <c r="BG394" s="2"/>
      <c r="BH394" s="2"/>
      <c r="BI394" s="2"/>
      <c r="BJ394" s="2">
        <f t="shared" si="68"/>
        <v>0</v>
      </c>
      <c r="BK394" s="2"/>
      <c r="BL394" s="2"/>
      <c r="BM394" s="2"/>
      <c r="BN394" s="2"/>
      <c r="BO394" s="2"/>
      <c r="BP394" s="2"/>
      <c r="BQ394" s="2"/>
      <c r="BR394" s="2">
        <f t="shared" si="69"/>
        <v>0</v>
      </c>
    </row>
    <row r="395" spans="1:70" x14ac:dyDescent="0.2">
      <c r="A395" s="1">
        <v>1</v>
      </c>
      <c r="B395" s="5">
        <v>116496603</v>
      </c>
      <c r="C395" s="1" t="s">
        <v>243</v>
      </c>
      <c r="D395" s="1" t="s">
        <v>495</v>
      </c>
      <c r="E395" s="2">
        <f t="shared" si="60"/>
        <v>106573275.5</v>
      </c>
      <c r="F395" s="2">
        <f t="shared" si="61"/>
        <v>104781179.5</v>
      </c>
      <c r="G395" s="2"/>
      <c r="H395" s="2">
        <v>29365000</v>
      </c>
      <c r="I395" s="2"/>
      <c r="J395" s="2">
        <v>665806</v>
      </c>
      <c r="K395" s="2">
        <v>10639789</v>
      </c>
      <c r="L395" s="2">
        <v>200686.5</v>
      </c>
      <c r="M395" s="2">
        <v>65480935</v>
      </c>
      <c r="N395" s="2">
        <f t="shared" si="62"/>
        <v>106352216.5</v>
      </c>
      <c r="O395" s="2"/>
      <c r="P395" s="2">
        <v>9160000</v>
      </c>
      <c r="Q395" s="2"/>
      <c r="R395" s="2">
        <v>0</v>
      </c>
      <c r="S395" s="2">
        <v>0</v>
      </c>
      <c r="T395" s="2">
        <v>0</v>
      </c>
      <c r="U395" s="2">
        <v>3010065</v>
      </c>
      <c r="V395" s="2">
        <f t="shared" si="63"/>
        <v>12170065</v>
      </c>
      <c r="W395" s="2"/>
      <c r="X395" s="2">
        <v>12200000</v>
      </c>
      <c r="Y395" s="2"/>
      <c r="Z395" s="2">
        <v>261583</v>
      </c>
      <c r="AA395" s="2">
        <v>1458097</v>
      </c>
      <c r="AB395" s="2">
        <v>31549</v>
      </c>
      <c r="AC395" s="2">
        <v>0</v>
      </c>
      <c r="AD395" s="2">
        <f t="shared" si="64"/>
        <v>13951229</v>
      </c>
      <c r="AE395" s="2"/>
      <c r="AF395" s="2">
        <v>26325000</v>
      </c>
      <c r="AG395" s="2"/>
      <c r="AH395" s="2">
        <v>404223</v>
      </c>
      <c r="AI395" s="2">
        <v>9181692</v>
      </c>
      <c r="AJ395" s="2">
        <v>169137.5</v>
      </c>
      <c r="AK395" s="2">
        <v>68491000</v>
      </c>
      <c r="AL395" s="2">
        <f t="shared" si="65"/>
        <v>104571052.5</v>
      </c>
      <c r="AM395" s="2"/>
      <c r="AN395" s="2"/>
      <c r="AO395" s="2"/>
      <c r="AP395" s="2"/>
      <c r="AQ395" s="2">
        <v>112994</v>
      </c>
      <c r="AR395" s="2"/>
      <c r="AS395" s="2">
        <v>108065</v>
      </c>
      <c r="AT395" s="2">
        <f t="shared" si="66"/>
        <v>221059</v>
      </c>
      <c r="AU395" s="2"/>
      <c r="AV395" s="2"/>
      <c r="AW395" s="2"/>
      <c r="AX395" s="2"/>
      <c r="AY395" s="2">
        <v>0</v>
      </c>
      <c r="AZ395" s="2"/>
      <c r="BA395" s="2">
        <v>4780</v>
      </c>
      <c r="BB395" s="2">
        <f t="shared" si="67"/>
        <v>4780</v>
      </c>
      <c r="BC395" s="2"/>
      <c r="BD395" s="2"/>
      <c r="BE395" s="2"/>
      <c r="BF395" s="2"/>
      <c r="BG395" s="2">
        <v>15712</v>
      </c>
      <c r="BH395" s="2"/>
      <c r="BI395" s="2">
        <v>0</v>
      </c>
      <c r="BJ395" s="2">
        <f t="shared" si="68"/>
        <v>15712</v>
      </c>
      <c r="BK395" s="2"/>
      <c r="BL395" s="2"/>
      <c r="BM395" s="2"/>
      <c r="BN395" s="2"/>
      <c r="BO395" s="2">
        <v>97282</v>
      </c>
      <c r="BP395" s="2"/>
      <c r="BQ395" s="2">
        <v>112845</v>
      </c>
      <c r="BR395" s="2">
        <f t="shared" si="69"/>
        <v>210127</v>
      </c>
    </row>
    <row r="396" spans="1:70" x14ac:dyDescent="0.2">
      <c r="A396" s="1">
        <v>1</v>
      </c>
      <c r="B396" s="5">
        <v>116498003</v>
      </c>
      <c r="C396" s="1" t="s">
        <v>244</v>
      </c>
      <c r="D396" s="1" t="s">
        <v>495</v>
      </c>
      <c r="E396" s="2">
        <f t="shared" si="60"/>
        <v>63878188.799999997</v>
      </c>
      <c r="F396" s="2">
        <f t="shared" si="61"/>
        <v>73855582.599999994</v>
      </c>
      <c r="G396" s="2"/>
      <c r="H396" s="2">
        <v>28665000</v>
      </c>
      <c r="I396" s="2"/>
      <c r="J396" s="2"/>
      <c r="K396" s="2">
        <v>2305455</v>
      </c>
      <c r="L396" s="2">
        <v>393833.8</v>
      </c>
      <c r="M396" s="2">
        <v>31505969</v>
      </c>
      <c r="N396" s="2">
        <f t="shared" si="62"/>
        <v>62870257.799999997</v>
      </c>
      <c r="O396" s="2"/>
      <c r="P396" s="2">
        <v>8820000</v>
      </c>
      <c r="Q396" s="2"/>
      <c r="R396" s="2"/>
      <c r="S396" s="2">
        <v>198630</v>
      </c>
      <c r="T396" s="2">
        <v>3722.86</v>
      </c>
      <c r="U396" s="2">
        <v>1606699</v>
      </c>
      <c r="V396" s="2">
        <f t="shared" si="63"/>
        <v>10629051.859999999</v>
      </c>
      <c r="W396" s="2"/>
      <c r="X396" s="2">
        <v>645000</v>
      </c>
      <c r="Y396" s="2"/>
      <c r="Z396" s="2"/>
      <c r="AA396" s="2">
        <v>0</v>
      </c>
      <c r="AB396" s="2">
        <v>58059.06</v>
      </c>
      <c r="AC396" s="2">
        <v>0</v>
      </c>
      <c r="AD396" s="2">
        <f t="shared" si="64"/>
        <v>703059.06</v>
      </c>
      <c r="AE396" s="2"/>
      <c r="AF396" s="2">
        <v>36840000</v>
      </c>
      <c r="AG396" s="2"/>
      <c r="AH396" s="2"/>
      <c r="AI396" s="2">
        <v>2504085</v>
      </c>
      <c r="AJ396" s="2">
        <v>339497.6</v>
      </c>
      <c r="AK396" s="2">
        <v>33112668</v>
      </c>
      <c r="AL396" s="2">
        <f t="shared" si="65"/>
        <v>72796250.599999994</v>
      </c>
      <c r="AM396" s="2"/>
      <c r="AN396" s="2"/>
      <c r="AO396" s="2"/>
      <c r="AP396" s="2"/>
      <c r="AQ396" s="2"/>
      <c r="AR396" s="2"/>
      <c r="AS396" s="2">
        <v>1007931</v>
      </c>
      <c r="AT396" s="2">
        <f t="shared" si="66"/>
        <v>1007931</v>
      </c>
      <c r="AU396" s="2"/>
      <c r="AV396" s="2"/>
      <c r="AW396" s="2"/>
      <c r="AX396" s="2"/>
      <c r="AY396" s="2"/>
      <c r="AZ396" s="2"/>
      <c r="BA396" s="2">
        <v>51401</v>
      </c>
      <c r="BB396" s="2">
        <f t="shared" si="67"/>
        <v>51401</v>
      </c>
      <c r="BC396" s="2"/>
      <c r="BD396" s="2"/>
      <c r="BE396" s="2"/>
      <c r="BF396" s="2"/>
      <c r="BG396" s="2"/>
      <c r="BH396" s="2"/>
      <c r="BI396" s="2">
        <v>0</v>
      </c>
      <c r="BJ396" s="2">
        <f t="shared" si="68"/>
        <v>0</v>
      </c>
      <c r="BK396" s="2"/>
      <c r="BL396" s="2"/>
      <c r="BM396" s="2"/>
      <c r="BN396" s="2"/>
      <c r="BO396" s="2"/>
      <c r="BP396" s="2"/>
      <c r="BQ396" s="2">
        <v>1059332</v>
      </c>
      <c r="BR396" s="2">
        <f t="shared" si="69"/>
        <v>1059332</v>
      </c>
    </row>
    <row r="397" spans="1:70" x14ac:dyDescent="0.2">
      <c r="A397" s="1">
        <v>1</v>
      </c>
      <c r="B397" s="5">
        <v>115503004</v>
      </c>
      <c r="C397" s="1" t="s">
        <v>733</v>
      </c>
      <c r="D397" s="1" t="s">
        <v>492</v>
      </c>
      <c r="E397" s="2">
        <f t="shared" si="60"/>
        <v>24761022</v>
      </c>
      <c r="F397" s="2">
        <f t="shared" si="61"/>
        <v>24891998</v>
      </c>
      <c r="G397" s="2"/>
      <c r="H397" s="2">
        <v>5094910</v>
      </c>
      <c r="I397" s="2"/>
      <c r="J397" s="2"/>
      <c r="K397" s="2">
        <v>700890</v>
      </c>
      <c r="L397" s="2">
        <v>626222</v>
      </c>
      <c r="M397" s="2">
        <v>18339000</v>
      </c>
      <c r="N397" s="2">
        <f t="shared" si="62"/>
        <v>24761022</v>
      </c>
      <c r="O397" s="2"/>
      <c r="P397" s="2">
        <v>2159924</v>
      </c>
      <c r="Q397" s="2"/>
      <c r="R397" s="2"/>
      <c r="S397" s="2">
        <v>109566</v>
      </c>
      <c r="T397" s="2">
        <v>55396</v>
      </c>
      <c r="U397" s="2">
        <v>1061000</v>
      </c>
      <c r="V397" s="2">
        <f t="shared" si="63"/>
        <v>3385886</v>
      </c>
      <c r="W397" s="2"/>
      <c r="X397" s="2">
        <v>3254910</v>
      </c>
      <c r="Y397" s="2"/>
      <c r="Z397" s="2"/>
      <c r="AA397" s="2">
        <v>0</v>
      </c>
      <c r="AB397" s="2">
        <v>0</v>
      </c>
      <c r="AC397" s="2">
        <v>0</v>
      </c>
      <c r="AD397" s="2">
        <f t="shared" si="64"/>
        <v>3254910</v>
      </c>
      <c r="AE397" s="2"/>
      <c r="AF397" s="2">
        <v>3999924</v>
      </c>
      <c r="AG397" s="2"/>
      <c r="AH397" s="2"/>
      <c r="AI397" s="2">
        <v>810456</v>
      </c>
      <c r="AJ397" s="2">
        <v>681618</v>
      </c>
      <c r="AK397" s="2">
        <v>19400000</v>
      </c>
      <c r="AL397" s="2">
        <f t="shared" si="65"/>
        <v>24891998</v>
      </c>
      <c r="AM397" s="2"/>
      <c r="AN397" s="2"/>
      <c r="AO397" s="2"/>
      <c r="AP397" s="2"/>
      <c r="AQ397" s="2"/>
      <c r="AR397" s="2"/>
      <c r="AS397" s="2"/>
      <c r="AT397" s="2">
        <f t="shared" si="66"/>
        <v>0</v>
      </c>
      <c r="AU397" s="2"/>
      <c r="AV397" s="2"/>
      <c r="AW397" s="2"/>
      <c r="AX397" s="2"/>
      <c r="AY397" s="2"/>
      <c r="AZ397" s="2"/>
      <c r="BA397" s="2"/>
      <c r="BB397" s="2">
        <f t="shared" si="67"/>
        <v>0</v>
      </c>
      <c r="BC397" s="2"/>
      <c r="BD397" s="2"/>
      <c r="BE397" s="2"/>
      <c r="BF397" s="2"/>
      <c r="BG397" s="2"/>
      <c r="BH397" s="2"/>
      <c r="BI397" s="2"/>
      <c r="BJ397" s="2">
        <f t="shared" si="68"/>
        <v>0</v>
      </c>
      <c r="BK397" s="2"/>
      <c r="BL397" s="2"/>
      <c r="BM397" s="2"/>
      <c r="BN397" s="2"/>
      <c r="BO397" s="2"/>
      <c r="BP397" s="2"/>
      <c r="BQ397" s="2"/>
      <c r="BR397" s="2">
        <f t="shared" si="69"/>
        <v>0</v>
      </c>
    </row>
    <row r="398" spans="1:70" x14ac:dyDescent="0.2">
      <c r="A398" s="1">
        <v>1</v>
      </c>
      <c r="B398" s="5">
        <v>115504003</v>
      </c>
      <c r="C398" s="1" t="s">
        <v>402</v>
      </c>
      <c r="D398" s="1" t="s">
        <v>492</v>
      </c>
      <c r="E398" s="2">
        <f t="shared" si="60"/>
        <v>55086071</v>
      </c>
      <c r="F398" s="2">
        <f t="shared" si="61"/>
        <v>55633333</v>
      </c>
      <c r="G398" s="2"/>
      <c r="H398" s="2">
        <v>28540000</v>
      </c>
      <c r="I398" s="2"/>
      <c r="J398" s="2"/>
      <c r="K398" s="2">
        <v>1089689</v>
      </c>
      <c r="L398" s="2">
        <v>474382</v>
      </c>
      <c r="M398" s="2">
        <v>24982000</v>
      </c>
      <c r="N398" s="2">
        <f t="shared" si="62"/>
        <v>55086071</v>
      </c>
      <c r="O398" s="2"/>
      <c r="P398" s="2">
        <v>0</v>
      </c>
      <c r="Q398" s="2"/>
      <c r="R398" s="2"/>
      <c r="S398" s="2">
        <v>202564</v>
      </c>
      <c r="T398" s="2">
        <v>67480</v>
      </c>
      <c r="U398" s="2">
        <v>1115000</v>
      </c>
      <c r="V398" s="2">
        <f t="shared" si="63"/>
        <v>1385044</v>
      </c>
      <c r="W398" s="2"/>
      <c r="X398" s="2">
        <v>805000</v>
      </c>
      <c r="Y398" s="2"/>
      <c r="Z398" s="2"/>
      <c r="AA398" s="2">
        <v>0</v>
      </c>
      <c r="AB398" s="2">
        <v>32782</v>
      </c>
      <c r="AC398" s="2">
        <v>0</v>
      </c>
      <c r="AD398" s="2">
        <f t="shared" si="64"/>
        <v>837782</v>
      </c>
      <c r="AE398" s="2"/>
      <c r="AF398" s="2">
        <v>27735000</v>
      </c>
      <c r="AG398" s="2"/>
      <c r="AH398" s="2"/>
      <c r="AI398" s="2">
        <v>1292253</v>
      </c>
      <c r="AJ398" s="2">
        <v>509080</v>
      </c>
      <c r="AK398" s="2">
        <v>26097000</v>
      </c>
      <c r="AL398" s="2">
        <f t="shared" si="65"/>
        <v>55633333</v>
      </c>
      <c r="AM398" s="2"/>
      <c r="AN398" s="2"/>
      <c r="AO398" s="2"/>
      <c r="AP398" s="2"/>
      <c r="AQ398" s="2"/>
      <c r="AR398" s="2"/>
      <c r="AS398" s="2"/>
      <c r="AT398" s="2">
        <f t="shared" si="66"/>
        <v>0</v>
      </c>
      <c r="AU398" s="2"/>
      <c r="AV398" s="2"/>
      <c r="AW398" s="2"/>
      <c r="AX398" s="2"/>
      <c r="AY398" s="2"/>
      <c r="AZ398" s="2"/>
      <c r="BA398" s="2"/>
      <c r="BB398" s="2">
        <f t="shared" si="67"/>
        <v>0</v>
      </c>
      <c r="BC398" s="2"/>
      <c r="BD398" s="2"/>
      <c r="BE398" s="2"/>
      <c r="BF398" s="2"/>
      <c r="BG398" s="2"/>
      <c r="BH398" s="2"/>
      <c r="BI398" s="2"/>
      <c r="BJ398" s="2">
        <f t="shared" si="68"/>
        <v>0</v>
      </c>
      <c r="BK398" s="2"/>
      <c r="BL398" s="2"/>
      <c r="BM398" s="2"/>
      <c r="BN398" s="2"/>
      <c r="BO398" s="2"/>
      <c r="BP398" s="2"/>
      <c r="BQ398" s="2"/>
      <c r="BR398" s="2">
        <f t="shared" si="69"/>
        <v>0</v>
      </c>
    </row>
    <row r="399" spans="1:70" x14ac:dyDescent="0.2">
      <c r="A399" s="1">
        <v>1</v>
      </c>
      <c r="B399" s="5">
        <v>115506003</v>
      </c>
      <c r="C399" s="1" t="s">
        <v>238</v>
      </c>
      <c r="D399" s="1" t="s">
        <v>492</v>
      </c>
      <c r="E399" s="2">
        <f t="shared" si="60"/>
        <v>55850699.950000003</v>
      </c>
      <c r="F399" s="2">
        <f t="shared" si="61"/>
        <v>43220808.950000003</v>
      </c>
      <c r="G399" s="2"/>
      <c r="H399" s="2">
        <v>9545000</v>
      </c>
      <c r="I399" s="2"/>
      <c r="J399" s="2">
        <v>354481.95</v>
      </c>
      <c r="K399" s="2">
        <v>2130279</v>
      </c>
      <c r="L399" s="2">
        <v>971682</v>
      </c>
      <c r="M399" s="2">
        <v>41977699</v>
      </c>
      <c r="N399" s="2">
        <f t="shared" si="62"/>
        <v>54979141.950000003</v>
      </c>
      <c r="O399" s="2"/>
      <c r="P399" s="2">
        <v>0</v>
      </c>
      <c r="Q399" s="2"/>
      <c r="R399" s="2">
        <v>0</v>
      </c>
      <c r="S399" s="2">
        <v>387227</v>
      </c>
      <c r="T399" s="2">
        <v>462246</v>
      </c>
      <c r="U399" s="2">
        <v>6272186</v>
      </c>
      <c r="V399" s="2">
        <f t="shared" si="63"/>
        <v>7121659</v>
      </c>
      <c r="W399" s="2"/>
      <c r="X399" s="2">
        <v>11822999.050000001</v>
      </c>
      <c r="Y399" s="2"/>
      <c r="Z399" s="2">
        <v>354481.95</v>
      </c>
      <c r="AA399" s="2">
        <v>1010460</v>
      </c>
      <c r="AB399" s="2">
        <v>229670</v>
      </c>
      <c r="AC399" s="2">
        <v>6319157</v>
      </c>
      <c r="AD399" s="2">
        <f t="shared" si="64"/>
        <v>19736768</v>
      </c>
      <c r="AE399" s="2"/>
      <c r="AF399" s="2">
        <v>-2277999.0499999998</v>
      </c>
      <c r="AG399" s="2"/>
      <c r="AH399" s="2">
        <v>0</v>
      </c>
      <c r="AI399" s="2">
        <v>1507046</v>
      </c>
      <c r="AJ399" s="2">
        <v>1204258</v>
      </c>
      <c r="AK399" s="2">
        <v>41930728</v>
      </c>
      <c r="AL399" s="2">
        <f t="shared" si="65"/>
        <v>42364032.950000003</v>
      </c>
      <c r="AM399" s="2"/>
      <c r="AN399" s="2"/>
      <c r="AO399" s="2"/>
      <c r="AP399" s="2"/>
      <c r="AQ399" s="2">
        <v>27059</v>
      </c>
      <c r="AR399" s="2">
        <v>5200</v>
      </c>
      <c r="AS399" s="2">
        <v>839299</v>
      </c>
      <c r="AT399" s="2">
        <f t="shared" si="66"/>
        <v>871558</v>
      </c>
      <c r="AU399" s="2"/>
      <c r="AV399" s="2"/>
      <c r="AW399" s="2"/>
      <c r="AX399" s="2"/>
      <c r="AY399" s="2">
        <v>5508</v>
      </c>
      <c r="AZ399" s="2">
        <v>2400</v>
      </c>
      <c r="BA399" s="2">
        <v>86783</v>
      </c>
      <c r="BB399" s="2">
        <f t="shared" si="67"/>
        <v>94691</v>
      </c>
      <c r="BC399" s="2"/>
      <c r="BD399" s="2"/>
      <c r="BE399" s="2"/>
      <c r="BF399" s="2"/>
      <c r="BG399" s="2">
        <v>16559</v>
      </c>
      <c r="BH399" s="2">
        <v>2100</v>
      </c>
      <c r="BI399" s="2">
        <v>90814</v>
      </c>
      <c r="BJ399" s="2">
        <f t="shared" si="68"/>
        <v>109473</v>
      </c>
      <c r="BK399" s="2"/>
      <c r="BL399" s="2"/>
      <c r="BM399" s="2"/>
      <c r="BN399" s="2"/>
      <c r="BO399" s="2">
        <v>16008</v>
      </c>
      <c r="BP399" s="2">
        <v>5500</v>
      </c>
      <c r="BQ399" s="2">
        <v>835268</v>
      </c>
      <c r="BR399" s="2">
        <f t="shared" si="69"/>
        <v>856776</v>
      </c>
    </row>
    <row r="400" spans="1:70" x14ac:dyDescent="0.2">
      <c r="A400" s="1">
        <v>1</v>
      </c>
      <c r="B400" s="5">
        <v>115508003</v>
      </c>
      <c r="C400" s="1" t="s">
        <v>239</v>
      </c>
      <c r="D400" s="1" t="s">
        <v>492</v>
      </c>
      <c r="E400" s="2">
        <f t="shared" si="60"/>
        <v>77289640</v>
      </c>
      <c r="F400" s="2">
        <f t="shared" si="61"/>
        <v>78557024</v>
      </c>
      <c r="G400" s="2"/>
      <c r="H400" s="2">
        <v>22014000</v>
      </c>
      <c r="I400" s="2"/>
      <c r="J400" s="2"/>
      <c r="K400" s="2">
        <v>3895000</v>
      </c>
      <c r="L400" s="2">
        <v>1306098</v>
      </c>
      <c r="M400" s="2">
        <v>48965000</v>
      </c>
      <c r="N400" s="2">
        <f t="shared" si="62"/>
        <v>76180098</v>
      </c>
      <c r="O400" s="2"/>
      <c r="P400" s="2">
        <v>0</v>
      </c>
      <c r="Q400" s="2"/>
      <c r="R400" s="2"/>
      <c r="S400" s="2">
        <v>681000</v>
      </c>
      <c r="T400" s="2">
        <v>275682</v>
      </c>
      <c r="U400" s="2">
        <v>8241000</v>
      </c>
      <c r="V400" s="2">
        <f t="shared" si="63"/>
        <v>9197682</v>
      </c>
      <c r="W400" s="2"/>
      <c r="X400" s="2">
        <v>2169000</v>
      </c>
      <c r="Y400" s="2"/>
      <c r="Z400" s="2"/>
      <c r="AA400" s="2">
        <v>171000</v>
      </c>
      <c r="AB400" s="2">
        <v>239553</v>
      </c>
      <c r="AC400" s="2">
        <v>4963000</v>
      </c>
      <c r="AD400" s="2">
        <f t="shared" si="64"/>
        <v>7542553</v>
      </c>
      <c r="AE400" s="2"/>
      <c r="AF400" s="2">
        <v>19845000</v>
      </c>
      <c r="AG400" s="2"/>
      <c r="AH400" s="2"/>
      <c r="AI400" s="2">
        <v>4405000</v>
      </c>
      <c r="AJ400" s="2">
        <v>1342227</v>
      </c>
      <c r="AK400" s="2">
        <v>52243000</v>
      </c>
      <c r="AL400" s="2">
        <f t="shared" si="65"/>
        <v>77835227</v>
      </c>
      <c r="AM400" s="2"/>
      <c r="AN400" s="2"/>
      <c r="AO400" s="2"/>
      <c r="AP400" s="2"/>
      <c r="AQ400" s="2">
        <v>79000</v>
      </c>
      <c r="AR400" s="2">
        <v>31542</v>
      </c>
      <c r="AS400" s="2">
        <v>999000</v>
      </c>
      <c r="AT400" s="2">
        <f t="shared" si="66"/>
        <v>1109542</v>
      </c>
      <c r="AU400" s="2"/>
      <c r="AV400" s="2"/>
      <c r="AW400" s="2"/>
      <c r="AX400" s="2"/>
      <c r="AY400" s="2">
        <v>8200</v>
      </c>
      <c r="AZ400" s="2">
        <v>2718</v>
      </c>
      <c r="BA400" s="2">
        <v>96000</v>
      </c>
      <c r="BB400" s="2">
        <f t="shared" si="67"/>
        <v>106918</v>
      </c>
      <c r="BC400" s="2"/>
      <c r="BD400" s="2"/>
      <c r="BE400" s="2"/>
      <c r="BF400" s="2"/>
      <c r="BG400" s="2">
        <v>33200</v>
      </c>
      <c r="BH400" s="2">
        <v>6463</v>
      </c>
      <c r="BI400" s="2">
        <v>455000</v>
      </c>
      <c r="BJ400" s="2">
        <f t="shared" si="68"/>
        <v>494663</v>
      </c>
      <c r="BK400" s="2"/>
      <c r="BL400" s="2"/>
      <c r="BM400" s="2"/>
      <c r="BN400" s="2"/>
      <c r="BO400" s="2">
        <v>54000</v>
      </c>
      <c r="BP400" s="2">
        <v>27797</v>
      </c>
      <c r="BQ400" s="2">
        <v>640000</v>
      </c>
      <c r="BR400" s="2">
        <f t="shared" si="69"/>
        <v>721797</v>
      </c>
    </row>
    <row r="401" spans="1:70" x14ac:dyDescent="0.2">
      <c r="A401" s="1">
        <v>1</v>
      </c>
      <c r="B401" s="5">
        <v>126515001</v>
      </c>
      <c r="C401" s="1" t="s">
        <v>283</v>
      </c>
      <c r="D401" s="1" t="s">
        <v>516</v>
      </c>
      <c r="E401" s="2">
        <f t="shared" si="60"/>
        <v>7475982241</v>
      </c>
      <c r="F401" s="2">
        <f t="shared" si="61"/>
        <v>7311466489</v>
      </c>
      <c r="G401" s="2">
        <v>0</v>
      </c>
      <c r="H401" s="2">
        <v>2337205000</v>
      </c>
      <c r="I401" s="2">
        <v>940665000</v>
      </c>
      <c r="J401" s="2"/>
      <c r="K401" s="2">
        <v>176713838</v>
      </c>
      <c r="L401" s="2">
        <v>194631463</v>
      </c>
      <c r="M401" s="2">
        <v>3768666383</v>
      </c>
      <c r="N401" s="2">
        <f t="shared" si="62"/>
        <v>7417881684</v>
      </c>
      <c r="O401" s="2">
        <v>535000000</v>
      </c>
      <c r="P401" s="2">
        <v>0</v>
      </c>
      <c r="Q401" s="2">
        <v>0</v>
      </c>
      <c r="R401" s="2"/>
      <c r="S401" s="2">
        <v>16755043</v>
      </c>
      <c r="T401" s="2">
        <v>25219520</v>
      </c>
      <c r="U401" s="2">
        <v>319674291</v>
      </c>
      <c r="V401" s="2">
        <f t="shared" si="63"/>
        <v>896648854</v>
      </c>
      <c r="W401" s="2">
        <v>535000000</v>
      </c>
      <c r="X401" s="2">
        <v>124555000</v>
      </c>
      <c r="Y401" s="2">
        <v>24780000</v>
      </c>
      <c r="Z401" s="2"/>
      <c r="AA401" s="2">
        <v>9723907</v>
      </c>
      <c r="AB401" s="2">
        <v>16093751</v>
      </c>
      <c r="AC401" s="2">
        <v>354278648</v>
      </c>
      <c r="AD401" s="2">
        <f t="shared" si="64"/>
        <v>1064431306</v>
      </c>
      <c r="AE401" s="2">
        <v>0</v>
      </c>
      <c r="AF401" s="2">
        <v>2212650000</v>
      </c>
      <c r="AG401" s="2">
        <v>915885000</v>
      </c>
      <c r="AH401" s="2"/>
      <c r="AI401" s="2">
        <v>183744974</v>
      </c>
      <c r="AJ401" s="2">
        <v>203757232</v>
      </c>
      <c r="AK401" s="2">
        <v>3734062026</v>
      </c>
      <c r="AL401" s="2">
        <f t="shared" si="65"/>
        <v>7250099232</v>
      </c>
      <c r="AM401" s="2"/>
      <c r="AN401" s="2"/>
      <c r="AO401" s="2"/>
      <c r="AP401" s="2">
        <v>0</v>
      </c>
      <c r="AQ401" s="2">
        <v>2523628</v>
      </c>
      <c r="AR401" s="2">
        <v>2337858</v>
      </c>
      <c r="AS401" s="2">
        <v>53239071</v>
      </c>
      <c r="AT401" s="2">
        <f t="shared" si="66"/>
        <v>58100557</v>
      </c>
      <c r="AU401" s="2"/>
      <c r="AV401" s="2"/>
      <c r="AW401" s="2"/>
      <c r="AX401" s="2">
        <v>40157</v>
      </c>
      <c r="AY401" s="2">
        <v>204873</v>
      </c>
      <c r="AZ401" s="2">
        <v>287899</v>
      </c>
      <c r="BA401" s="2">
        <v>8626956</v>
      </c>
      <c r="BB401" s="2">
        <f t="shared" si="67"/>
        <v>9159885</v>
      </c>
      <c r="BC401" s="2"/>
      <c r="BD401" s="2"/>
      <c r="BE401" s="2"/>
      <c r="BF401" s="2">
        <v>0</v>
      </c>
      <c r="BG401" s="2">
        <v>140993</v>
      </c>
      <c r="BH401" s="2">
        <v>391138</v>
      </c>
      <c r="BI401" s="2">
        <v>5361054</v>
      </c>
      <c r="BJ401" s="2">
        <f t="shared" si="68"/>
        <v>5893185</v>
      </c>
      <c r="BK401" s="2"/>
      <c r="BL401" s="2"/>
      <c r="BM401" s="2"/>
      <c r="BN401" s="2">
        <v>40157</v>
      </c>
      <c r="BO401" s="2">
        <v>2587508</v>
      </c>
      <c r="BP401" s="2">
        <v>2234619</v>
      </c>
      <c r="BQ401" s="2">
        <v>56504973</v>
      </c>
      <c r="BR401" s="2">
        <f t="shared" si="69"/>
        <v>61367257</v>
      </c>
    </row>
    <row r="402" spans="1:70" x14ac:dyDescent="0.2">
      <c r="A402" s="1">
        <v>1</v>
      </c>
      <c r="B402" s="5">
        <v>120522003</v>
      </c>
      <c r="C402" s="1" t="s">
        <v>664</v>
      </c>
      <c r="D402" s="1" t="s">
        <v>509</v>
      </c>
      <c r="E402" s="2">
        <f t="shared" si="60"/>
        <v>178054563.68000001</v>
      </c>
      <c r="F402" s="2">
        <f t="shared" si="61"/>
        <v>188250142.19</v>
      </c>
      <c r="G402" s="2"/>
      <c r="H402" s="2">
        <v>28350000</v>
      </c>
      <c r="I402" s="2"/>
      <c r="J402" s="2"/>
      <c r="K402" s="2">
        <v>16479816</v>
      </c>
      <c r="L402" s="2">
        <v>2750984.16</v>
      </c>
      <c r="M402" s="2">
        <v>128752232</v>
      </c>
      <c r="N402" s="2">
        <f t="shared" si="62"/>
        <v>176333032.16</v>
      </c>
      <c r="O402" s="2"/>
      <c r="P402" s="2">
        <v>16470000</v>
      </c>
      <c r="Q402" s="2"/>
      <c r="R402" s="2"/>
      <c r="S402" s="2">
        <v>4452328</v>
      </c>
      <c r="T402" s="2">
        <v>67238.55</v>
      </c>
      <c r="U402" s="2">
        <v>4067177</v>
      </c>
      <c r="V402" s="2">
        <f t="shared" si="63"/>
        <v>25056743.550000001</v>
      </c>
      <c r="W402" s="2"/>
      <c r="X402" s="2">
        <v>14891000</v>
      </c>
      <c r="Y402" s="2"/>
      <c r="Z402" s="2"/>
      <c r="AA402" s="2">
        <v>0</v>
      </c>
      <c r="AB402" s="2">
        <v>0</v>
      </c>
      <c r="AC402" s="2">
        <v>0</v>
      </c>
      <c r="AD402" s="2">
        <f t="shared" si="64"/>
        <v>14891000</v>
      </c>
      <c r="AE402" s="2"/>
      <c r="AF402" s="2">
        <v>29929000</v>
      </c>
      <c r="AG402" s="2"/>
      <c r="AH402" s="2"/>
      <c r="AI402" s="2">
        <v>20932144</v>
      </c>
      <c r="AJ402" s="2">
        <v>2818222.71</v>
      </c>
      <c r="AK402" s="2">
        <v>132819409</v>
      </c>
      <c r="AL402" s="2">
        <f t="shared" si="65"/>
        <v>186498775.71000001</v>
      </c>
      <c r="AM402" s="2"/>
      <c r="AN402" s="2"/>
      <c r="AO402" s="2"/>
      <c r="AP402" s="2"/>
      <c r="AQ402" s="2">
        <v>134840</v>
      </c>
      <c r="AR402" s="2">
        <v>48923.519999999997</v>
      </c>
      <c r="AS402" s="2">
        <v>1537768</v>
      </c>
      <c r="AT402" s="2">
        <f t="shared" si="66"/>
        <v>1721531.52</v>
      </c>
      <c r="AU402" s="2"/>
      <c r="AV402" s="2"/>
      <c r="AW402" s="2"/>
      <c r="AX402" s="2"/>
      <c r="AY402" s="2">
        <v>0</v>
      </c>
      <c r="AZ402" s="2">
        <v>994.96</v>
      </c>
      <c r="BA402" s="2">
        <v>65823</v>
      </c>
      <c r="BB402" s="2">
        <f t="shared" si="67"/>
        <v>66817.960000000006</v>
      </c>
      <c r="BC402" s="2"/>
      <c r="BD402" s="2"/>
      <c r="BE402" s="2"/>
      <c r="BF402" s="2"/>
      <c r="BG402" s="2">
        <v>36983</v>
      </c>
      <c r="BH402" s="2">
        <v>0</v>
      </c>
      <c r="BI402" s="2">
        <v>0</v>
      </c>
      <c r="BJ402" s="2">
        <f t="shared" si="68"/>
        <v>36983</v>
      </c>
      <c r="BK402" s="2"/>
      <c r="BL402" s="2"/>
      <c r="BM402" s="2"/>
      <c r="BN402" s="2"/>
      <c r="BO402" s="2">
        <v>97857</v>
      </c>
      <c r="BP402" s="2">
        <v>49918.48</v>
      </c>
      <c r="BQ402" s="2">
        <v>1603591</v>
      </c>
      <c r="BR402" s="2">
        <f t="shared" si="69"/>
        <v>1751366.48</v>
      </c>
    </row>
    <row r="403" spans="1:70" x14ac:dyDescent="0.2">
      <c r="A403" s="1">
        <v>1</v>
      </c>
      <c r="B403" s="5">
        <v>119648303</v>
      </c>
      <c r="C403" s="1" t="s">
        <v>259</v>
      </c>
      <c r="D403" s="1" t="s">
        <v>509</v>
      </c>
      <c r="E403" s="2">
        <f t="shared" si="60"/>
        <v>148548697</v>
      </c>
      <c r="F403" s="2">
        <f t="shared" si="61"/>
        <v>150469780</v>
      </c>
      <c r="G403" s="2"/>
      <c r="H403" s="2">
        <v>28880000</v>
      </c>
      <c r="I403" s="2"/>
      <c r="J403" s="2">
        <v>522890</v>
      </c>
      <c r="K403" s="2">
        <v>8011355</v>
      </c>
      <c r="L403" s="2">
        <v>826492</v>
      </c>
      <c r="M403" s="2">
        <v>107864877</v>
      </c>
      <c r="N403" s="2">
        <f t="shared" si="62"/>
        <v>146105614</v>
      </c>
      <c r="O403" s="2"/>
      <c r="P403" s="2">
        <v>0</v>
      </c>
      <c r="Q403" s="2"/>
      <c r="R403" s="2">
        <v>0</v>
      </c>
      <c r="S403" s="2">
        <v>773811</v>
      </c>
      <c r="T403" s="2">
        <v>12289</v>
      </c>
      <c r="U403" s="2">
        <v>5932445</v>
      </c>
      <c r="V403" s="2">
        <f t="shared" si="63"/>
        <v>6718545</v>
      </c>
      <c r="W403" s="2"/>
      <c r="X403" s="2">
        <v>4815000</v>
      </c>
      <c r="Y403" s="2"/>
      <c r="Z403" s="2">
        <v>34696</v>
      </c>
      <c r="AA403" s="2">
        <v>0</v>
      </c>
      <c r="AB403" s="2">
        <v>0</v>
      </c>
      <c r="AC403" s="2">
        <v>0</v>
      </c>
      <c r="AD403" s="2">
        <f t="shared" si="64"/>
        <v>4849696</v>
      </c>
      <c r="AE403" s="2"/>
      <c r="AF403" s="2">
        <v>24065000</v>
      </c>
      <c r="AG403" s="2"/>
      <c r="AH403" s="2">
        <v>488194</v>
      </c>
      <c r="AI403" s="2">
        <v>8785166</v>
      </c>
      <c r="AJ403" s="2">
        <v>838781</v>
      </c>
      <c r="AK403" s="2">
        <v>113797322</v>
      </c>
      <c r="AL403" s="2">
        <f t="shared" si="65"/>
        <v>147974463</v>
      </c>
      <c r="AM403" s="2"/>
      <c r="AN403" s="2"/>
      <c r="AO403" s="2"/>
      <c r="AP403" s="2"/>
      <c r="AQ403" s="2">
        <v>87960</v>
      </c>
      <c r="AR403" s="2"/>
      <c r="AS403" s="2">
        <v>2355123</v>
      </c>
      <c r="AT403" s="2">
        <f t="shared" si="66"/>
        <v>2443083</v>
      </c>
      <c r="AU403" s="2"/>
      <c r="AV403" s="2"/>
      <c r="AW403" s="2"/>
      <c r="AX403" s="2"/>
      <c r="AY403" s="2">
        <v>679</v>
      </c>
      <c r="AZ403" s="2"/>
      <c r="BA403" s="2">
        <v>51555</v>
      </c>
      <c r="BB403" s="2">
        <f t="shared" si="67"/>
        <v>52234</v>
      </c>
      <c r="BC403" s="2"/>
      <c r="BD403" s="2"/>
      <c r="BE403" s="2"/>
      <c r="BF403" s="2"/>
      <c r="BG403" s="2">
        <v>0</v>
      </c>
      <c r="BH403" s="2"/>
      <c r="BI403" s="2">
        <v>0</v>
      </c>
      <c r="BJ403" s="2">
        <f t="shared" si="68"/>
        <v>0</v>
      </c>
      <c r="BK403" s="2"/>
      <c r="BL403" s="2"/>
      <c r="BM403" s="2"/>
      <c r="BN403" s="2"/>
      <c r="BO403" s="2">
        <v>88639</v>
      </c>
      <c r="BP403" s="2"/>
      <c r="BQ403" s="2">
        <v>2406678</v>
      </c>
      <c r="BR403" s="2">
        <f t="shared" si="69"/>
        <v>2495317</v>
      </c>
    </row>
    <row r="404" spans="1:70" x14ac:dyDescent="0.2">
      <c r="A404" s="1">
        <v>1</v>
      </c>
      <c r="B404" s="5">
        <v>109530304</v>
      </c>
      <c r="C404" s="1" t="s">
        <v>208</v>
      </c>
      <c r="D404" s="1" t="s">
        <v>477</v>
      </c>
      <c r="E404" s="2">
        <f t="shared" si="60"/>
        <v>10002875</v>
      </c>
      <c r="F404" s="2">
        <f t="shared" si="61"/>
        <v>9759376</v>
      </c>
      <c r="G404" s="2"/>
      <c r="H404" s="2">
        <v>3430000</v>
      </c>
      <c r="I404" s="2">
        <v>107949</v>
      </c>
      <c r="J404" s="2">
        <v>93887</v>
      </c>
      <c r="K404" s="2">
        <v>442951</v>
      </c>
      <c r="L404" s="2">
        <v>33088</v>
      </c>
      <c r="M404" s="2">
        <v>5895000</v>
      </c>
      <c r="N404" s="2">
        <f t="shared" si="62"/>
        <v>10002875</v>
      </c>
      <c r="O404" s="2"/>
      <c r="P404" s="2">
        <v>0</v>
      </c>
      <c r="Q404" s="2">
        <v>0</v>
      </c>
      <c r="R404" s="2">
        <v>0</v>
      </c>
      <c r="S404" s="2">
        <v>24092</v>
      </c>
      <c r="T404" s="2">
        <v>0</v>
      </c>
      <c r="U404" s="2">
        <v>0</v>
      </c>
      <c r="V404" s="2">
        <f t="shared" si="63"/>
        <v>24092</v>
      </c>
      <c r="W404" s="2"/>
      <c r="X404" s="2">
        <v>135000</v>
      </c>
      <c r="Y404" s="2">
        <v>12893</v>
      </c>
      <c r="Z404" s="2">
        <v>14472</v>
      </c>
      <c r="AA404" s="2">
        <v>0</v>
      </c>
      <c r="AB404" s="2">
        <v>20226</v>
      </c>
      <c r="AC404" s="2">
        <v>85000</v>
      </c>
      <c r="AD404" s="2">
        <f t="shared" si="64"/>
        <v>267591</v>
      </c>
      <c r="AE404" s="2"/>
      <c r="AF404" s="2">
        <v>3295000</v>
      </c>
      <c r="AG404" s="2">
        <v>95056</v>
      </c>
      <c r="AH404" s="2">
        <v>79415</v>
      </c>
      <c r="AI404" s="2">
        <v>467043</v>
      </c>
      <c r="AJ404" s="2">
        <v>12862</v>
      </c>
      <c r="AK404" s="2">
        <v>5810000</v>
      </c>
      <c r="AL404" s="2">
        <f t="shared" si="65"/>
        <v>9759376</v>
      </c>
      <c r="AM404" s="2"/>
      <c r="AN404" s="2"/>
      <c r="AO404" s="2"/>
      <c r="AP404" s="2"/>
      <c r="AQ404" s="2"/>
      <c r="AR404" s="2"/>
      <c r="AS404" s="2"/>
      <c r="AT404" s="2">
        <f t="shared" si="66"/>
        <v>0</v>
      </c>
      <c r="AU404" s="2"/>
      <c r="AV404" s="2"/>
      <c r="AW404" s="2"/>
      <c r="AX404" s="2"/>
      <c r="AY404" s="2"/>
      <c r="AZ404" s="2"/>
      <c r="BA404" s="2"/>
      <c r="BB404" s="2">
        <f t="shared" si="67"/>
        <v>0</v>
      </c>
      <c r="BC404" s="2"/>
      <c r="BD404" s="2"/>
      <c r="BE404" s="2"/>
      <c r="BF404" s="2"/>
      <c r="BG404" s="2"/>
      <c r="BH404" s="2"/>
      <c r="BI404" s="2"/>
      <c r="BJ404" s="2">
        <f t="shared" si="68"/>
        <v>0</v>
      </c>
      <c r="BK404" s="2"/>
      <c r="BL404" s="2"/>
      <c r="BM404" s="2"/>
      <c r="BN404" s="2"/>
      <c r="BO404" s="2"/>
      <c r="BP404" s="2"/>
      <c r="BQ404" s="2"/>
      <c r="BR404" s="2">
        <f t="shared" si="69"/>
        <v>0</v>
      </c>
    </row>
    <row r="405" spans="1:70" x14ac:dyDescent="0.2">
      <c r="A405" s="1">
        <v>1</v>
      </c>
      <c r="B405" s="5">
        <v>109531304</v>
      </c>
      <c r="C405" s="1" t="s">
        <v>715</v>
      </c>
      <c r="D405" s="1" t="s">
        <v>477</v>
      </c>
      <c r="E405" s="2">
        <f t="shared" si="60"/>
        <v>22867977</v>
      </c>
      <c r="F405" s="2">
        <f t="shared" si="61"/>
        <v>22742906</v>
      </c>
      <c r="G405" s="2"/>
      <c r="H405" s="2">
        <v>3524000</v>
      </c>
      <c r="I405" s="2"/>
      <c r="J405" s="2"/>
      <c r="K405" s="2">
        <v>2346322</v>
      </c>
      <c r="L405" s="2">
        <v>62655</v>
      </c>
      <c r="M405" s="2">
        <v>16935000</v>
      </c>
      <c r="N405" s="2">
        <f t="shared" si="62"/>
        <v>22867977</v>
      </c>
      <c r="O405" s="2"/>
      <c r="P405" s="2">
        <v>0</v>
      </c>
      <c r="Q405" s="2"/>
      <c r="R405" s="2"/>
      <c r="S405" s="2">
        <v>272244</v>
      </c>
      <c r="T405" s="2">
        <v>685</v>
      </c>
      <c r="U405" s="2">
        <v>446000</v>
      </c>
      <c r="V405" s="2">
        <f t="shared" si="63"/>
        <v>718929</v>
      </c>
      <c r="W405" s="2"/>
      <c r="X405" s="2">
        <v>844000</v>
      </c>
      <c r="Y405" s="2"/>
      <c r="Z405" s="2"/>
      <c r="AA405" s="2">
        <v>0</v>
      </c>
      <c r="AB405" s="2">
        <v>0</v>
      </c>
      <c r="AC405" s="2">
        <v>0</v>
      </c>
      <c r="AD405" s="2">
        <f t="shared" si="64"/>
        <v>844000</v>
      </c>
      <c r="AE405" s="2"/>
      <c r="AF405" s="2">
        <v>2680000</v>
      </c>
      <c r="AG405" s="2"/>
      <c r="AH405" s="2"/>
      <c r="AI405" s="2">
        <v>2618566</v>
      </c>
      <c r="AJ405" s="2">
        <v>63340</v>
      </c>
      <c r="AK405" s="2">
        <v>17381000</v>
      </c>
      <c r="AL405" s="2">
        <f t="shared" si="65"/>
        <v>22742906</v>
      </c>
      <c r="AM405" s="2"/>
      <c r="AN405" s="2"/>
      <c r="AO405" s="2"/>
      <c r="AP405" s="2"/>
      <c r="AQ405" s="2"/>
      <c r="AR405" s="2"/>
      <c r="AS405" s="2"/>
      <c r="AT405" s="2">
        <f t="shared" si="66"/>
        <v>0</v>
      </c>
      <c r="AU405" s="2"/>
      <c r="AV405" s="2"/>
      <c r="AW405" s="2"/>
      <c r="AX405" s="2"/>
      <c r="AY405" s="2"/>
      <c r="AZ405" s="2"/>
      <c r="BA405" s="2"/>
      <c r="BB405" s="2">
        <f t="shared" si="67"/>
        <v>0</v>
      </c>
      <c r="BC405" s="2"/>
      <c r="BD405" s="2"/>
      <c r="BE405" s="2"/>
      <c r="BF405" s="2"/>
      <c r="BG405" s="2"/>
      <c r="BH405" s="2"/>
      <c r="BI405" s="2"/>
      <c r="BJ405" s="2">
        <f t="shared" si="68"/>
        <v>0</v>
      </c>
      <c r="BK405" s="2"/>
      <c r="BL405" s="2"/>
      <c r="BM405" s="2"/>
      <c r="BN405" s="2"/>
      <c r="BO405" s="2"/>
      <c r="BP405" s="2"/>
      <c r="BQ405" s="2"/>
      <c r="BR405" s="2">
        <f t="shared" si="69"/>
        <v>0</v>
      </c>
    </row>
    <row r="406" spans="1:70" x14ac:dyDescent="0.2">
      <c r="A406" s="1">
        <v>1</v>
      </c>
      <c r="B406" s="5">
        <v>109532804</v>
      </c>
      <c r="C406" s="1" t="s">
        <v>582</v>
      </c>
      <c r="D406" s="1" t="s">
        <v>477</v>
      </c>
      <c r="E406" s="2">
        <f t="shared" si="60"/>
        <v>14112179</v>
      </c>
      <c r="F406" s="2">
        <f t="shared" si="61"/>
        <v>14635603</v>
      </c>
      <c r="G406" s="2"/>
      <c r="H406" s="2">
        <v>985000</v>
      </c>
      <c r="I406" s="2">
        <v>283729</v>
      </c>
      <c r="J406" s="2"/>
      <c r="K406" s="2">
        <v>2430080</v>
      </c>
      <c r="L406" s="2">
        <v>121370</v>
      </c>
      <c r="M406" s="2">
        <v>10292000</v>
      </c>
      <c r="N406" s="2">
        <f t="shared" si="62"/>
        <v>14112179</v>
      </c>
      <c r="O406" s="2"/>
      <c r="P406" s="2">
        <v>0</v>
      </c>
      <c r="Q406" s="2">
        <v>0</v>
      </c>
      <c r="R406" s="2"/>
      <c r="S406" s="2">
        <v>268840</v>
      </c>
      <c r="T406" s="2">
        <v>0</v>
      </c>
      <c r="U406" s="2">
        <v>787000</v>
      </c>
      <c r="V406" s="2">
        <f t="shared" si="63"/>
        <v>1055840</v>
      </c>
      <c r="W406" s="2"/>
      <c r="X406" s="2">
        <v>485000</v>
      </c>
      <c r="Y406" s="2">
        <v>33888</v>
      </c>
      <c r="Z406" s="2"/>
      <c r="AA406" s="2">
        <v>0</v>
      </c>
      <c r="AB406" s="2">
        <v>13528</v>
      </c>
      <c r="AC406" s="2">
        <v>0</v>
      </c>
      <c r="AD406" s="2">
        <f t="shared" si="64"/>
        <v>532416</v>
      </c>
      <c r="AE406" s="2"/>
      <c r="AF406" s="2">
        <v>500000</v>
      </c>
      <c r="AG406" s="2">
        <v>249841</v>
      </c>
      <c r="AH406" s="2"/>
      <c r="AI406" s="2">
        <v>2698920</v>
      </c>
      <c r="AJ406" s="2">
        <v>107842</v>
      </c>
      <c r="AK406" s="2">
        <v>11079000</v>
      </c>
      <c r="AL406" s="2">
        <f t="shared" si="65"/>
        <v>14635603</v>
      </c>
      <c r="AM406" s="2"/>
      <c r="AN406" s="2"/>
      <c r="AO406" s="2"/>
      <c r="AP406" s="2"/>
      <c r="AQ406" s="2"/>
      <c r="AR406" s="2"/>
      <c r="AS406" s="2"/>
      <c r="AT406" s="2">
        <f t="shared" si="66"/>
        <v>0</v>
      </c>
      <c r="AU406" s="2"/>
      <c r="AV406" s="2"/>
      <c r="AW406" s="2"/>
      <c r="AX406" s="2"/>
      <c r="AY406" s="2"/>
      <c r="AZ406" s="2"/>
      <c r="BA406" s="2"/>
      <c r="BB406" s="2">
        <f t="shared" si="67"/>
        <v>0</v>
      </c>
      <c r="BC406" s="2"/>
      <c r="BD406" s="2"/>
      <c r="BE406" s="2"/>
      <c r="BF406" s="2"/>
      <c r="BG406" s="2"/>
      <c r="BH406" s="2"/>
      <c r="BI406" s="2"/>
      <c r="BJ406" s="2">
        <f t="shared" si="68"/>
        <v>0</v>
      </c>
      <c r="BK406" s="2"/>
      <c r="BL406" s="2"/>
      <c r="BM406" s="2"/>
      <c r="BN406" s="2"/>
      <c r="BO406" s="2"/>
      <c r="BP406" s="2"/>
      <c r="BQ406" s="2"/>
      <c r="BR406" s="2">
        <f t="shared" si="69"/>
        <v>0</v>
      </c>
    </row>
    <row r="407" spans="1:70" x14ac:dyDescent="0.2">
      <c r="A407" s="1">
        <v>1</v>
      </c>
      <c r="B407" s="5">
        <v>109535504</v>
      </c>
      <c r="C407" s="1" t="s">
        <v>633</v>
      </c>
      <c r="D407" s="1" t="s">
        <v>477</v>
      </c>
      <c r="E407" s="2">
        <f t="shared" si="60"/>
        <v>19615957</v>
      </c>
      <c r="F407" s="2">
        <f t="shared" si="61"/>
        <v>20113395</v>
      </c>
      <c r="G407" s="2"/>
      <c r="H407" s="2">
        <v>2795000</v>
      </c>
      <c r="I407" s="2"/>
      <c r="J407" s="2">
        <v>436346</v>
      </c>
      <c r="K407" s="2">
        <v>1202548</v>
      </c>
      <c r="L407" s="2">
        <v>165063</v>
      </c>
      <c r="M407" s="2">
        <v>15017000</v>
      </c>
      <c r="N407" s="2">
        <f t="shared" si="62"/>
        <v>19615957</v>
      </c>
      <c r="O407" s="2"/>
      <c r="P407" s="2">
        <v>2479000</v>
      </c>
      <c r="Q407" s="2"/>
      <c r="R407" s="2">
        <v>52113</v>
      </c>
      <c r="S407" s="2">
        <v>78499</v>
      </c>
      <c r="T407" s="2">
        <v>41826</v>
      </c>
      <c r="U407" s="2">
        <v>641000</v>
      </c>
      <c r="V407" s="2">
        <f t="shared" si="63"/>
        <v>3292438</v>
      </c>
      <c r="W407" s="2"/>
      <c r="X407" s="2">
        <v>2795000</v>
      </c>
      <c r="Y407" s="2"/>
      <c r="Z407" s="2">
        <v>0</v>
      </c>
      <c r="AA407" s="2">
        <v>0</v>
      </c>
      <c r="AB407" s="2">
        <v>0</v>
      </c>
      <c r="AC407" s="2">
        <v>0</v>
      </c>
      <c r="AD407" s="2">
        <f t="shared" si="64"/>
        <v>2795000</v>
      </c>
      <c r="AE407" s="2"/>
      <c r="AF407" s="2">
        <v>2479000</v>
      </c>
      <c r="AG407" s="2"/>
      <c r="AH407" s="2">
        <v>488459</v>
      </c>
      <c r="AI407" s="2">
        <v>1281047</v>
      </c>
      <c r="AJ407" s="2">
        <v>206889</v>
      </c>
      <c r="AK407" s="2">
        <v>15658000</v>
      </c>
      <c r="AL407" s="2">
        <f t="shared" si="65"/>
        <v>20113395</v>
      </c>
      <c r="AM407" s="2"/>
      <c r="AN407" s="2"/>
      <c r="AO407" s="2"/>
      <c r="AP407" s="2"/>
      <c r="AQ407" s="2"/>
      <c r="AR407" s="2"/>
      <c r="AS407" s="2"/>
      <c r="AT407" s="2">
        <f t="shared" si="66"/>
        <v>0</v>
      </c>
      <c r="AU407" s="2"/>
      <c r="AV407" s="2"/>
      <c r="AW407" s="2"/>
      <c r="AX407" s="2"/>
      <c r="AY407" s="2"/>
      <c r="AZ407" s="2"/>
      <c r="BA407" s="2"/>
      <c r="BB407" s="2">
        <f t="shared" si="67"/>
        <v>0</v>
      </c>
      <c r="BC407" s="2"/>
      <c r="BD407" s="2"/>
      <c r="BE407" s="2"/>
      <c r="BF407" s="2"/>
      <c r="BG407" s="2"/>
      <c r="BH407" s="2"/>
      <c r="BI407" s="2"/>
      <c r="BJ407" s="2">
        <f t="shared" si="68"/>
        <v>0</v>
      </c>
      <c r="BK407" s="2"/>
      <c r="BL407" s="2"/>
      <c r="BM407" s="2"/>
      <c r="BN407" s="2"/>
      <c r="BO407" s="2"/>
      <c r="BP407" s="2"/>
      <c r="BQ407" s="2"/>
      <c r="BR407" s="2">
        <f t="shared" si="69"/>
        <v>0</v>
      </c>
    </row>
    <row r="408" spans="1:70" x14ac:dyDescent="0.2">
      <c r="A408" s="1">
        <v>1</v>
      </c>
      <c r="B408" s="5">
        <v>109537504</v>
      </c>
      <c r="C408" s="1" t="s">
        <v>325</v>
      </c>
      <c r="D408" s="1" t="s">
        <v>477</v>
      </c>
      <c r="E408" s="2">
        <f t="shared" si="60"/>
        <v>12059537</v>
      </c>
      <c r="F408" s="2">
        <f t="shared" si="61"/>
        <v>12332941</v>
      </c>
      <c r="G408" s="2"/>
      <c r="H408" s="2">
        <v>785000</v>
      </c>
      <c r="I408" s="2"/>
      <c r="J408" s="2">
        <v>0</v>
      </c>
      <c r="K408" s="2">
        <v>877787</v>
      </c>
      <c r="L408" s="2">
        <v>10750</v>
      </c>
      <c r="M408" s="2">
        <v>10386000</v>
      </c>
      <c r="N408" s="2">
        <f t="shared" si="62"/>
        <v>12059537</v>
      </c>
      <c r="O408" s="2"/>
      <c r="P408" s="2">
        <v>0</v>
      </c>
      <c r="Q408" s="2"/>
      <c r="R408" s="2">
        <v>373067</v>
      </c>
      <c r="S408" s="2">
        <v>88876</v>
      </c>
      <c r="T408" s="2">
        <v>0</v>
      </c>
      <c r="U408" s="2">
        <v>447000</v>
      </c>
      <c r="V408" s="2">
        <f t="shared" si="63"/>
        <v>908943</v>
      </c>
      <c r="W408" s="2"/>
      <c r="X408" s="2">
        <v>585000</v>
      </c>
      <c r="Y408" s="2"/>
      <c r="Z408" s="2">
        <v>44559</v>
      </c>
      <c r="AA408" s="2">
        <v>0</v>
      </c>
      <c r="AB408" s="2">
        <v>5980</v>
      </c>
      <c r="AC408" s="2">
        <v>0</v>
      </c>
      <c r="AD408" s="2">
        <f t="shared" si="64"/>
        <v>635539</v>
      </c>
      <c r="AE408" s="2"/>
      <c r="AF408" s="2">
        <v>200000</v>
      </c>
      <c r="AG408" s="2"/>
      <c r="AH408" s="2">
        <v>328508</v>
      </c>
      <c r="AI408" s="2">
        <v>966663</v>
      </c>
      <c r="AJ408" s="2">
        <v>4770</v>
      </c>
      <c r="AK408" s="2">
        <v>10833000</v>
      </c>
      <c r="AL408" s="2">
        <f t="shared" si="65"/>
        <v>12332941</v>
      </c>
      <c r="AM408" s="2"/>
      <c r="AN408" s="2"/>
      <c r="AO408" s="2"/>
      <c r="AP408" s="2"/>
      <c r="AQ408" s="2"/>
      <c r="AR408" s="2"/>
      <c r="AS408" s="2"/>
      <c r="AT408" s="2">
        <f t="shared" si="66"/>
        <v>0</v>
      </c>
      <c r="AU408" s="2"/>
      <c r="AV408" s="2"/>
      <c r="AW408" s="2"/>
      <c r="AX408" s="2"/>
      <c r="AY408" s="2"/>
      <c r="AZ408" s="2"/>
      <c r="BA408" s="2"/>
      <c r="BB408" s="2">
        <f t="shared" si="67"/>
        <v>0</v>
      </c>
      <c r="BC408" s="2"/>
      <c r="BD408" s="2"/>
      <c r="BE408" s="2"/>
      <c r="BF408" s="2"/>
      <c r="BG408" s="2"/>
      <c r="BH408" s="2"/>
      <c r="BI408" s="2"/>
      <c r="BJ408" s="2">
        <f t="shared" si="68"/>
        <v>0</v>
      </c>
      <c r="BK408" s="2"/>
      <c r="BL408" s="2"/>
      <c r="BM408" s="2"/>
      <c r="BN408" s="2"/>
      <c r="BO408" s="2"/>
      <c r="BP408" s="2"/>
      <c r="BQ408" s="2"/>
      <c r="BR408" s="2">
        <f t="shared" si="69"/>
        <v>0</v>
      </c>
    </row>
    <row r="409" spans="1:70" x14ac:dyDescent="0.2">
      <c r="A409" s="1">
        <v>1</v>
      </c>
      <c r="B409" s="5">
        <v>129540803</v>
      </c>
      <c r="C409" s="1" t="s">
        <v>362</v>
      </c>
      <c r="D409" s="1" t="s">
        <v>520</v>
      </c>
      <c r="E409" s="2">
        <f t="shared" si="60"/>
        <v>102892557.03</v>
      </c>
      <c r="F409" s="2">
        <f t="shared" si="61"/>
        <v>132649900.17000002</v>
      </c>
      <c r="G409" s="2"/>
      <c r="H409" s="2">
        <v>27465000</v>
      </c>
      <c r="I409" s="2"/>
      <c r="J409" s="2">
        <v>558721.04</v>
      </c>
      <c r="K409" s="2">
        <v>19401107.870000001</v>
      </c>
      <c r="L409" s="2">
        <v>1309515.08</v>
      </c>
      <c r="M409" s="2">
        <v>52523404.100000001</v>
      </c>
      <c r="N409" s="2">
        <f t="shared" si="62"/>
        <v>101257748.09</v>
      </c>
      <c r="O409" s="2"/>
      <c r="P409" s="2">
        <v>24340000</v>
      </c>
      <c r="Q409" s="2"/>
      <c r="R409" s="2">
        <v>0</v>
      </c>
      <c r="S409" s="2">
        <v>1222974.23</v>
      </c>
      <c r="T409" s="2">
        <v>33916.44</v>
      </c>
      <c r="U409" s="2">
        <v>13396507.689999999</v>
      </c>
      <c r="V409" s="2">
        <f t="shared" si="63"/>
        <v>38993398.359999999</v>
      </c>
      <c r="W409" s="2"/>
      <c r="X409" s="2">
        <v>9201000</v>
      </c>
      <c r="Y409" s="2"/>
      <c r="Z409" s="2">
        <v>214527.9</v>
      </c>
      <c r="AA409" s="2">
        <v>0</v>
      </c>
      <c r="AB409" s="2">
        <v>0</v>
      </c>
      <c r="AC409" s="2">
        <v>0</v>
      </c>
      <c r="AD409" s="2">
        <f t="shared" si="64"/>
        <v>9415527.9000000004</v>
      </c>
      <c r="AE409" s="2"/>
      <c r="AF409" s="2">
        <v>42604000</v>
      </c>
      <c r="AG409" s="2"/>
      <c r="AH409" s="2">
        <v>344193.14</v>
      </c>
      <c r="AI409" s="2">
        <v>20624082.100000001</v>
      </c>
      <c r="AJ409" s="2">
        <v>1343431.52</v>
      </c>
      <c r="AK409" s="2">
        <v>65919911.789999999</v>
      </c>
      <c r="AL409" s="2">
        <f t="shared" si="65"/>
        <v>130835618.55000001</v>
      </c>
      <c r="AM409" s="2"/>
      <c r="AN409" s="2"/>
      <c r="AO409" s="2"/>
      <c r="AP409" s="2"/>
      <c r="AQ409" s="2">
        <v>611594.13</v>
      </c>
      <c r="AR409" s="2">
        <v>27618.91</v>
      </c>
      <c r="AS409" s="2">
        <v>995595.9</v>
      </c>
      <c r="AT409" s="2">
        <f t="shared" si="66"/>
        <v>1634808.94</v>
      </c>
      <c r="AU409" s="2"/>
      <c r="AV409" s="2"/>
      <c r="AW409" s="2"/>
      <c r="AX409" s="2"/>
      <c r="AY409" s="2">
        <v>132114.76999999999</v>
      </c>
      <c r="AZ409" s="2">
        <v>0</v>
      </c>
      <c r="BA409" s="2">
        <v>49492.31</v>
      </c>
      <c r="BB409" s="2">
        <f t="shared" si="67"/>
        <v>181607.08</v>
      </c>
      <c r="BC409" s="2"/>
      <c r="BD409" s="2"/>
      <c r="BE409" s="2"/>
      <c r="BF409" s="2"/>
      <c r="BG409" s="2">
        <v>0</v>
      </c>
      <c r="BH409" s="2">
        <v>2134.4</v>
      </c>
      <c r="BI409" s="2">
        <v>0</v>
      </c>
      <c r="BJ409" s="2">
        <f t="shared" si="68"/>
        <v>2134.4</v>
      </c>
      <c r="BK409" s="2"/>
      <c r="BL409" s="2"/>
      <c r="BM409" s="2"/>
      <c r="BN409" s="2"/>
      <c r="BO409" s="2">
        <v>743708.9</v>
      </c>
      <c r="BP409" s="2">
        <v>25484.51</v>
      </c>
      <c r="BQ409" s="2">
        <v>1045088.21</v>
      </c>
      <c r="BR409" s="2">
        <f t="shared" si="69"/>
        <v>1814281.62</v>
      </c>
    </row>
    <row r="410" spans="1:70" x14ac:dyDescent="0.2">
      <c r="A410" s="1">
        <v>1</v>
      </c>
      <c r="B410" s="5">
        <v>129544503</v>
      </c>
      <c r="C410" s="1" t="s">
        <v>298</v>
      </c>
      <c r="D410" s="1" t="s">
        <v>520</v>
      </c>
      <c r="E410" s="2">
        <f t="shared" si="60"/>
        <v>40627257</v>
      </c>
      <c r="F410" s="2">
        <f t="shared" si="61"/>
        <v>39954135</v>
      </c>
      <c r="G410" s="2"/>
      <c r="H410" s="2">
        <v>3655000</v>
      </c>
      <c r="I410" s="2"/>
      <c r="J410" s="2">
        <v>3645000</v>
      </c>
      <c r="K410" s="2">
        <v>5801228</v>
      </c>
      <c r="L410" s="2">
        <v>396780</v>
      </c>
      <c r="M410" s="2">
        <v>26142148</v>
      </c>
      <c r="N410" s="2">
        <f t="shared" si="62"/>
        <v>39640156</v>
      </c>
      <c r="O410" s="2"/>
      <c r="P410" s="2">
        <v>5285000</v>
      </c>
      <c r="Q410" s="2"/>
      <c r="R410" s="2">
        <v>0</v>
      </c>
      <c r="S410" s="2">
        <v>216241</v>
      </c>
      <c r="T410" s="2">
        <v>2738</v>
      </c>
      <c r="U410" s="2">
        <v>2417</v>
      </c>
      <c r="V410" s="2">
        <f t="shared" si="63"/>
        <v>5506396</v>
      </c>
      <c r="W410" s="2"/>
      <c r="X410" s="2">
        <v>2535000</v>
      </c>
      <c r="Y410" s="2"/>
      <c r="Z410" s="2">
        <v>3645000</v>
      </c>
      <c r="AA410" s="2">
        <v>0</v>
      </c>
      <c r="AB410" s="2">
        <v>0</v>
      </c>
      <c r="AC410" s="2">
        <v>0</v>
      </c>
      <c r="AD410" s="2">
        <f t="shared" si="64"/>
        <v>6180000</v>
      </c>
      <c r="AE410" s="2"/>
      <c r="AF410" s="2">
        <v>6405000</v>
      </c>
      <c r="AG410" s="2"/>
      <c r="AH410" s="2">
        <v>0</v>
      </c>
      <c r="AI410" s="2">
        <v>6017469</v>
      </c>
      <c r="AJ410" s="2">
        <v>399518</v>
      </c>
      <c r="AK410" s="2">
        <v>26144565</v>
      </c>
      <c r="AL410" s="2">
        <f t="shared" si="65"/>
        <v>38966552</v>
      </c>
      <c r="AM410" s="2"/>
      <c r="AN410" s="2"/>
      <c r="AO410" s="2"/>
      <c r="AP410" s="2"/>
      <c r="AQ410" s="2">
        <v>135249</v>
      </c>
      <c r="AR410" s="2"/>
      <c r="AS410" s="2">
        <v>851852</v>
      </c>
      <c r="AT410" s="2">
        <f t="shared" si="66"/>
        <v>987101</v>
      </c>
      <c r="AU410" s="2"/>
      <c r="AV410" s="2"/>
      <c r="AW410" s="2"/>
      <c r="AX410" s="2"/>
      <c r="AY410" s="2">
        <v>0</v>
      </c>
      <c r="AZ410" s="2"/>
      <c r="BA410" s="2">
        <v>35583</v>
      </c>
      <c r="BB410" s="2">
        <f t="shared" si="67"/>
        <v>35583</v>
      </c>
      <c r="BC410" s="2"/>
      <c r="BD410" s="2"/>
      <c r="BE410" s="2"/>
      <c r="BF410" s="2"/>
      <c r="BG410" s="2">
        <v>35101</v>
      </c>
      <c r="BH410" s="2"/>
      <c r="BI410" s="2">
        <v>0</v>
      </c>
      <c r="BJ410" s="2">
        <f t="shared" si="68"/>
        <v>35101</v>
      </c>
      <c r="BK410" s="2"/>
      <c r="BL410" s="2"/>
      <c r="BM410" s="2"/>
      <c r="BN410" s="2"/>
      <c r="BO410" s="2">
        <v>100148</v>
      </c>
      <c r="BP410" s="2"/>
      <c r="BQ410" s="2">
        <v>887435</v>
      </c>
      <c r="BR410" s="2">
        <f t="shared" si="69"/>
        <v>987583</v>
      </c>
    </row>
    <row r="411" spans="1:70" x14ac:dyDescent="0.2">
      <c r="A411" s="1">
        <v>1</v>
      </c>
      <c r="B411" s="5">
        <v>129544703</v>
      </c>
      <c r="C411" s="1" t="s">
        <v>451</v>
      </c>
      <c r="D411" s="1" t="s">
        <v>520</v>
      </c>
      <c r="E411" s="2">
        <f t="shared" si="60"/>
        <v>33419189.829999998</v>
      </c>
      <c r="F411" s="2">
        <f t="shared" si="61"/>
        <v>35167329.329999998</v>
      </c>
      <c r="G411" s="2"/>
      <c r="H411" s="2">
        <v>8037187.0099999998</v>
      </c>
      <c r="I411" s="2"/>
      <c r="J411" s="2">
        <v>526879.91</v>
      </c>
      <c r="K411" s="2">
        <v>602311</v>
      </c>
      <c r="L411" s="2">
        <v>671607.91</v>
      </c>
      <c r="M411" s="2">
        <v>23542457.57</v>
      </c>
      <c r="N411" s="2">
        <f t="shared" si="62"/>
        <v>33380443.399999999</v>
      </c>
      <c r="O411" s="2"/>
      <c r="P411" s="2">
        <v>1664027</v>
      </c>
      <c r="Q411" s="2"/>
      <c r="R411" s="2">
        <v>0</v>
      </c>
      <c r="S411" s="2">
        <v>91448.12</v>
      </c>
      <c r="T411" s="2">
        <v>0</v>
      </c>
      <c r="U411" s="2">
        <v>1935399.49</v>
      </c>
      <c r="V411" s="2">
        <f t="shared" si="63"/>
        <v>3690874.6100000003</v>
      </c>
      <c r="W411" s="2"/>
      <c r="X411" s="2">
        <v>1695000</v>
      </c>
      <c r="Y411" s="2"/>
      <c r="Z411" s="2">
        <v>209068.38</v>
      </c>
      <c r="AA411" s="2">
        <v>0</v>
      </c>
      <c r="AB411" s="2">
        <v>86112.12</v>
      </c>
      <c r="AC411" s="2">
        <v>0</v>
      </c>
      <c r="AD411" s="2">
        <f t="shared" si="64"/>
        <v>1990180.5</v>
      </c>
      <c r="AE411" s="2"/>
      <c r="AF411" s="2">
        <v>8006214.0099999998</v>
      </c>
      <c r="AG411" s="2"/>
      <c r="AH411" s="2">
        <v>317811.53000000003</v>
      </c>
      <c r="AI411" s="2">
        <v>693759.12</v>
      </c>
      <c r="AJ411" s="2">
        <v>585495.79</v>
      </c>
      <c r="AK411" s="2">
        <v>25477857.059999999</v>
      </c>
      <c r="AL411" s="2">
        <f t="shared" si="65"/>
        <v>35081137.509999998</v>
      </c>
      <c r="AM411" s="2"/>
      <c r="AN411" s="2"/>
      <c r="AO411" s="2"/>
      <c r="AP411" s="2"/>
      <c r="AQ411" s="2">
        <v>3204</v>
      </c>
      <c r="AR411" s="2"/>
      <c r="AS411" s="2">
        <v>35542.43</v>
      </c>
      <c r="AT411" s="2">
        <f t="shared" si="66"/>
        <v>38746.43</v>
      </c>
      <c r="AU411" s="2"/>
      <c r="AV411" s="2"/>
      <c r="AW411" s="2"/>
      <c r="AX411" s="2"/>
      <c r="AY411" s="2">
        <v>5844.88</v>
      </c>
      <c r="AZ411" s="2"/>
      <c r="BA411" s="2">
        <v>41600.51</v>
      </c>
      <c r="BB411" s="2">
        <f t="shared" si="67"/>
        <v>47445.39</v>
      </c>
      <c r="BC411" s="2"/>
      <c r="BD411" s="2"/>
      <c r="BE411" s="2"/>
      <c r="BF411" s="2"/>
      <c r="BG411" s="2">
        <v>0</v>
      </c>
      <c r="BH411" s="2"/>
      <c r="BI411" s="2">
        <v>0</v>
      </c>
      <c r="BJ411" s="2">
        <f t="shared" si="68"/>
        <v>0</v>
      </c>
      <c r="BK411" s="2"/>
      <c r="BL411" s="2"/>
      <c r="BM411" s="2"/>
      <c r="BN411" s="2"/>
      <c r="BO411" s="2">
        <v>9048.8799999999992</v>
      </c>
      <c r="BP411" s="2"/>
      <c r="BQ411" s="2">
        <v>77142.94</v>
      </c>
      <c r="BR411" s="2">
        <f t="shared" si="69"/>
        <v>86191.82</v>
      </c>
    </row>
    <row r="412" spans="1:70" x14ac:dyDescent="0.2">
      <c r="A412" s="1">
        <v>1</v>
      </c>
      <c r="B412" s="5">
        <v>129545003</v>
      </c>
      <c r="C412" s="1" t="s">
        <v>452</v>
      </c>
      <c r="D412" s="1" t="s">
        <v>520</v>
      </c>
      <c r="E412" s="2">
        <f t="shared" si="60"/>
        <v>83279442.420000002</v>
      </c>
      <c r="F412" s="2">
        <f t="shared" si="61"/>
        <v>80864201.420000002</v>
      </c>
      <c r="G412" s="2"/>
      <c r="H412" s="2">
        <v>28065000</v>
      </c>
      <c r="I412" s="2"/>
      <c r="J412" s="2">
        <v>378527.42</v>
      </c>
      <c r="K412" s="2">
        <v>11257868</v>
      </c>
      <c r="L412" s="2">
        <v>710047</v>
      </c>
      <c r="M412" s="2">
        <v>41890956</v>
      </c>
      <c r="N412" s="2">
        <f t="shared" si="62"/>
        <v>82302398.420000002</v>
      </c>
      <c r="O412" s="2"/>
      <c r="P412" s="2">
        <v>0</v>
      </c>
      <c r="Q412" s="2"/>
      <c r="R412" s="2">
        <v>0</v>
      </c>
      <c r="S412" s="2">
        <v>0</v>
      </c>
      <c r="T412" s="2">
        <v>61323</v>
      </c>
      <c r="U412" s="2">
        <v>0</v>
      </c>
      <c r="V412" s="2">
        <f t="shared" si="63"/>
        <v>61323</v>
      </c>
      <c r="W412" s="2"/>
      <c r="X412" s="2">
        <v>1210000</v>
      </c>
      <c r="Y412" s="2"/>
      <c r="Z412" s="2">
        <v>30980</v>
      </c>
      <c r="AA412" s="2">
        <v>14000</v>
      </c>
      <c r="AB412" s="2">
        <v>0</v>
      </c>
      <c r="AC412" s="2">
        <v>1236956</v>
      </c>
      <c r="AD412" s="2">
        <f t="shared" si="64"/>
        <v>2491936</v>
      </c>
      <c r="AE412" s="2"/>
      <c r="AF412" s="2">
        <v>26855000</v>
      </c>
      <c r="AG412" s="2"/>
      <c r="AH412" s="2">
        <v>347547.42</v>
      </c>
      <c r="AI412" s="2">
        <v>11243868</v>
      </c>
      <c r="AJ412" s="2">
        <v>771370</v>
      </c>
      <c r="AK412" s="2">
        <v>40654000</v>
      </c>
      <c r="AL412" s="2">
        <f t="shared" si="65"/>
        <v>79871785.420000002</v>
      </c>
      <c r="AM412" s="2"/>
      <c r="AN412" s="2"/>
      <c r="AO412" s="2"/>
      <c r="AP412" s="2"/>
      <c r="AQ412" s="2"/>
      <c r="AR412" s="2"/>
      <c r="AS412" s="2">
        <v>977044</v>
      </c>
      <c r="AT412" s="2">
        <f t="shared" si="66"/>
        <v>977044</v>
      </c>
      <c r="AU412" s="2"/>
      <c r="AV412" s="2"/>
      <c r="AW412" s="2"/>
      <c r="AX412" s="2"/>
      <c r="AY412" s="2"/>
      <c r="AZ412" s="2"/>
      <c r="BA412" s="2">
        <v>15372</v>
      </c>
      <c r="BB412" s="2">
        <f t="shared" si="67"/>
        <v>15372</v>
      </c>
      <c r="BC412" s="2"/>
      <c r="BD412" s="2"/>
      <c r="BE412" s="2"/>
      <c r="BF412" s="2"/>
      <c r="BG412" s="2"/>
      <c r="BH412" s="2"/>
      <c r="BI412" s="2">
        <v>0</v>
      </c>
      <c r="BJ412" s="2">
        <f t="shared" si="68"/>
        <v>0</v>
      </c>
      <c r="BK412" s="2"/>
      <c r="BL412" s="2"/>
      <c r="BM412" s="2"/>
      <c r="BN412" s="2"/>
      <c r="BO412" s="2"/>
      <c r="BP412" s="2"/>
      <c r="BQ412" s="2">
        <v>992416</v>
      </c>
      <c r="BR412" s="2">
        <f t="shared" si="69"/>
        <v>992416</v>
      </c>
    </row>
    <row r="413" spans="1:70" x14ac:dyDescent="0.2">
      <c r="A413" s="1">
        <v>1</v>
      </c>
      <c r="B413" s="5">
        <v>129546003</v>
      </c>
      <c r="C413" s="1" t="s">
        <v>680</v>
      </c>
      <c r="D413" s="1" t="s">
        <v>520</v>
      </c>
      <c r="E413" s="2">
        <f t="shared" si="60"/>
        <v>44412854</v>
      </c>
      <c r="F413" s="2">
        <f t="shared" si="61"/>
        <v>45481650</v>
      </c>
      <c r="G413" s="2"/>
      <c r="H413" s="2">
        <v>7215000</v>
      </c>
      <c r="I413" s="2"/>
      <c r="J413" s="2"/>
      <c r="K413" s="2">
        <v>3702410</v>
      </c>
      <c r="L413" s="2">
        <v>654444</v>
      </c>
      <c r="M413" s="2">
        <v>32841000</v>
      </c>
      <c r="N413" s="2">
        <f t="shared" si="62"/>
        <v>44412854</v>
      </c>
      <c r="O413" s="2"/>
      <c r="P413" s="2">
        <v>0</v>
      </c>
      <c r="Q413" s="2"/>
      <c r="R413" s="2"/>
      <c r="S413" s="2">
        <v>450118</v>
      </c>
      <c r="T413" s="2">
        <v>79678</v>
      </c>
      <c r="U413" s="2">
        <v>2414000</v>
      </c>
      <c r="V413" s="2">
        <f t="shared" si="63"/>
        <v>2943796</v>
      </c>
      <c r="W413" s="2"/>
      <c r="X413" s="2">
        <v>1875000</v>
      </c>
      <c r="Y413" s="2"/>
      <c r="Z413" s="2"/>
      <c r="AA413" s="2">
        <v>0</v>
      </c>
      <c r="AB413" s="2">
        <v>0</v>
      </c>
      <c r="AC413" s="2">
        <v>0</v>
      </c>
      <c r="AD413" s="2">
        <f t="shared" si="64"/>
        <v>1875000</v>
      </c>
      <c r="AE413" s="2"/>
      <c r="AF413" s="2">
        <v>5340000</v>
      </c>
      <c r="AG413" s="2"/>
      <c r="AH413" s="2"/>
      <c r="AI413" s="2">
        <v>4152528</v>
      </c>
      <c r="AJ413" s="2">
        <v>734122</v>
      </c>
      <c r="AK413" s="2">
        <v>35255000</v>
      </c>
      <c r="AL413" s="2">
        <f t="shared" si="65"/>
        <v>45481650</v>
      </c>
      <c r="AM413" s="2"/>
      <c r="AN413" s="2"/>
      <c r="AO413" s="2"/>
      <c r="AP413" s="2"/>
      <c r="AQ413" s="2"/>
      <c r="AR413" s="2"/>
      <c r="AS413" s="2"/>
      <c r="AT413" s="2">
        <f t="shared" si="66"/>
        <v>0</v>
      </c>
      <c r="AU413" s="2"/>
      <c r="AV413" s="2"/>
      <c r="AW413" s="2"/>
      <c r="AX413" s="2"/>
      <c r="AY413" s="2"/>
      <c r="AZ413" s="2"/>
      <c r="BA413" s="2"/>
      <c r="BB413" s="2">
        <f t="shared" si="67"/>
        <v>0</v>
      </c>
      <c r="BC413" s="2"/>
      <c r="BD413" s="2"/>
      <c r="BE413" s="2"/>
      <c r="BF413" s="2"/>
      <c r="BG413" s="2"/>
      <c r="BH413" s="2"/>
      <c r="BI413" s="2"/>
      <c r="BJ413" s="2">
        <f t="shared" si="68"/>
        <v>0</v>
      </c>
      <c r="BK413" s="2"/>
      <c r="BL413" s="2"/>
      <c r="BM413" s="2"/>
      <c r="BN413" s="2"/>
      <c r="BO413" s="2"/>
      <c r="BP413" s="2"/>
      <c r="BQ413" s="2"/>
      <c r="BR413" s="2">
        <f t="shared" si="69"/>
        <v>0</v>
      </c>
    </row>
    <row r="414" spans="1:70" x14ac:dyDescent="0.2">
      <c r="A414" s="1">
        <v>1</v>
      </c>
      <c r="B414" s="5">
        <v>129546103</v>
      </c>
      <c r="C414" s="1" t="s">
        <v>681</v>
      </c>
      <c r="D414" s="1" t="s">
        <v>520</v>
      </c>
      <c r="E414" s="2">
        <f t="shared" si="60"/>
        <v>71429757.409999996</v>
      </c>
      <c r="F414" s="2">
        <f t="shared" si="61"/>
        <v>70510019.859999999</v>
      </c>
      <c r="G414" s="2"/>
      <c r="H414" s="2">
        <v>4960000</v>
      </c>
      <c r="I414" s="2"/>
      <c r="J414" s="2">
        <v>2419913.21</v>
      </c>
      <c r="K414" s="2">
        <v>4926561</v>
      </c>
      <c r="L414" s="2">
        <v>809105.2</v>
      </c>
      <c r="M414" s="2">
        <v>55845153</v>
      </c>
      <c r="N414" s="2">
        <f t="shared" si="62"/>
        <v>68960732.409999996</v>
      </c>
      <c r="O414" s="2"/>
      <c r="P414" s="2">
        <v>4585000</v>
      </c>
      <c r="Q414" s="2"/>
      <c r="R414" s="2">
        <v>0</v>
      </c>
      <c r="S414" s="2">
        <v>0</v>
      </c>
      <c r="T414" s="2">
        <v>0</v>
      </c>
      <c r="U414" s="2">
        <v>850490</v>
      </c>
      <c r="V414" s="2">
        <f t="shared" si="63"/>
        <v>5435490</v>
      </c>
      <c r="W414" s="2"/>
      <c r="X414" s="2">
        <v>5170000</v>
      </c>
      <c r="Y414" s="2"/>
      <c r="Z414" s="2">
        <v>573315.1</v>
      </c>
      <c r="AA414" s="2">
        <v>534300</v>
      </c>
      <c r="AB414" s="2">
        <v>76376.45</v>
      </c>
      <c r="AC414" s="2">
        <v>0</v>
      </c>
      <c r="AD414" s="2">
        <f t="shared" si="64"/>
        <v>6353991.5499999998</v>
      </c>
      <c r="AE414" s="2"/>
      <c r="AF414" s="2">
        <v>4375000</v>
      </c>
      <c r="AG414" s="2"/>
      <c r="AH414" s="2">
        <v>1846598.11</v>
      </c>
      <c r="AI414" s="2">
        <v>4392261</v>
      </c>
      <c r="AJ414" s="2">
        <v>732728.75</v>
      </c>
      <c r="AK414" s="2">
        <v>56695643</v>
      </c>
      <c r="AL414" s="2">
        <f t="shared" si="65"/>
        <v>68042230.859999999</v>
      </c>
      <c r="AM414" s="2"/>
      <c r="AN414" s="2"/>
      <c r="AO414" s="2"/>
      <c r="AP414" s="2"/>
      <c r="AQ414" s="2">
        <v>163178</v>
      </c>
      <c r="AR414" s="2"/>
      <c r="AS414" s="2">
        <v>2305847</v>
      </c>
      <c r="AT414" s="2">
        <f t="shared" si="66"/>
        <v>2469025</v>
      </c>
      <c r="AU414" s="2"/>
      <c r="AV414" s="2"/>
      <c r="AW414" s="2"/>
      <c r="AX414" s="2"/>
      <c r="AY414" s="2">
        <v>0</v>
      </c>
      <c r="AZ414" s="2"/>
      <c r="BA414" s="2">
        <v>36510</v>
      </c>
      <c r="BB414" s="2">
        <f t="shared" si="67"/>
        <v>36510</v>
      </c>
      <c r="BC414" s="2"/>
      <c r="BD414" s="2"/>
      <c r="BE414" s="2"/>
      <c r="BF414" s="2"/>
      <c r="BG414" s="2">
        <v>37746</v>
      </c>
      <c r="BH414" s="2"/>
      <c r="BI414" s="2">
        <v>0</v>
      </c>
      <c r="BJ414" s="2">
        <f t="shared" si="68"/>
        <v>37746</v>
      </c>
      <c r="BK414" s="2"/>
      <c r="BL414" s="2"/>
      <c r="BM414" s="2"/>
      <c r="BN414" s="2"/>
      <c r="BO414" s="2">
        <v>125432</v>
      </c>
      <c r="BP414" s="2"/>
      <c r="BQ414" s="2">
        <v>2342357</v>
      </c>
      <c r="BR414" s="2">
        <f t="shared" si="69"/>
        <v>2467789</v>
      </c>
    </row>
    <row r="415" spans="1:70" x14ac:dyDescent="0.2">
      <c r="A415" s="1">
        <v>1</v>
      </c>
      <c r="B415" s="5">
        <v>129546803</v>
      </c>
      <c r="C415" s="1" t="s">
        <v>453</v>
      </c>
      <c r="D415" s="1" t="s">
        <v>520</v>
      </c>
      <c r="E415" s="2">
        <f t="shared" si="60"/>
        <v>22643806.599999998</v>
      </c>
      <c r="F415" s="2">
        <f t="shared" si="61"/>
        <v>24799538.560000002</v>
      </c>
      <c r="G415" s="2"/>
      <c r="H415" s="2">
        <v>11785000</v>
      </c>
      <c r="I415" s="2"/>
      <c r="J415" s="2"/>
      <c r="K415" s="2">
        <v>176371</v>
      </c>
      <c r="L415" s="2">
        <v>63818.44</v>
      </c>
      <c r="M415" s="2">
        <v>9889000</v>
      </c>
      <c r="N415" s="2">
        <f t="shared" si="62"/>
        <v>21914189.439999998</v>
      </c>
      <c r="O415" s="2"/>
      <c r="P415" s="2">
        <v>0</v>
      </c>
      <c r="Q415" s="2"/>
      <c r="R415" s="2"/>
      <c r="S415" s="2">
        <v>1748933.16</v>
      </c>
      <c r="T415" s="2">
        <v>3065.94</v>
      </c>
      <c r="U415" s="2">
        <v>666501.73</v>
      </c>
      <c r="V415" s="2">
        <f t="shared" si="63"/>
        <v>2418500.83</v>
      </c>
      <c r="W415" s="2"/>
      <c r="X415" s="2">
        <v>320000</v>
      </c>
      <c r="Y415" s="2"/>
      <c r="Z415" s="2"/>
      <c r="AA415" s="2">
        <v>0</v>
      </c>
      <c r="AB415" s="2">
        <v>0</v>
      </c>
      <c r="AC415" s="2">
        <v>0</v>
      </c>
      <c r="AD415" s="2">
        <f t="shared" si="64"/>
        <v>320000</v>
      </c>
      <c r="AE415" s="2"/>
      <c r="AF415" s="2">
        <v>11465000</v>
      </c>
      <c r="AG415" s="2"/>
      <c r="AH415" s="2"/>
      <c r="AI415" s="2">
        <v>1925304.16</v>
      </c>
      <c r="AJ415" s="2">
        <v>66884.38</v>
      </c>
      <c r="AK415" s="2">
        <v>10555501.73</v>
      </c>
      <c r="AL415" s="2">
        <f t="shared" si="65"/>
        <v>24012690.270000003</v>
      </c>
      <c r="AM415" s="2"/>
      <c r="AN415" s="2"/>
      <c r="AO415" s="2"/>
      <c r="AP415" s="2"/>
      <c r="AQ415" s="2">
        <v>203016.16</v>
      </c>
      <c r="AR415" s="2"/>
      <c r="AS415" s="2">
        <v>526601</v>
      </c>
      <c r="AT415" s="2">
        <f t="shared" si="66"/>
        <v>729617.16</v>
      </c>
      <c r="AU415" s="2"/>
      <c r="AV415" s="2"/>
      <c r="AW415" s="2"/>
      <c r="AX415" s="2"/>
      <c r="AY415" s="2">
        <v>11333.68</v>
      </c>
      <c r="AZ415" s="2"/>
      <c r="BA415" s="2">
        <v>45897.45</v>
      </c>
      <c r="BB415" s="2">
        <f t="shared" si="67"/>
        <v>57231.13</v>
      </c>
      <c r="BC415" s="2"/>
      <c r="BD415" s="2"/>
      <c r="BE415" s="2"/>
      <c r="BF415" s="2"/>
      <c r="BG415" s="2">
        <v>0</v>
      </c>
      <c r="BH415" s="2"/>
      <c r="BI415" s="2">
        <v>0</v>
      </c>
      <c r="BJ415" s="2">
        <f t="shared" si="68"/>
        <v>0</v>
      </c>
      <c r="BK415" s="2"/>
      <c r="BL415" s="2"/>
      <c r="BM415" s="2"/>
      <c r="BN415" s="2"/>
      <c r="BO415" s="2">
        <v>214349.84</v>
      </c>
      <c r="BP415" s="2"/>
      <c r="BQ415" s="2">
        <v>572498.44999999995</v>
      </c>
      <c r="BR415" s="2">
        <f t="shared" si="69"/>
        <v>786848.28999999992</v>
      </c>
    </row>
    <row r="416" spans="1:70" x14ac:dyDescent="0.2">
      <c r="A416" s="1">
        <v>1</v>
      </c>
      <c r="B416" s="5">
        <v>129547303</v>
      </c>
      <c r="C416" s="1" t="s">
        <v>157</v>
      </c>
      <c r="D416" s="1" t="s">
        <v>520</v>
      </c>
      <c r="E416" s="2">
        <f t="shared" si="60"/>
        <v>49921015.359999999</v>
      </c>
      <c r="F416" s="2">
        <f t="shared" si="61"/>
        <v>52045522.530000001</v>
      </c>
      <c r="G416" s="2"/>
      <c r="H416" s="2">
        <v>16870000</v>
      </c>
      <c r="I416" s="2"/>
      <c r="J416" s="2">
        <v>40921.11</v>
      </c>
      <c r="K416" s="2">
        <v>2731826</v>
      </c>
      <c r="L416" s="2">
        <v>454346.25</v>
      </c>
      <c r="M416" s="2">
        <v>28869392</v>
      </c>
      <c r="N416" s="2">
        <f t="shared" si="62"/>
        <v>48966485.359999999</v>
      </c>
      <c r="O416" s="2"/>
      <c r="P416" s="2">
        <v>1545000</v>
      </c>
      <c r="Q416" s="2"/>
      <c r="R416" s="2">
        <v>296220.09999999998</v>
      </c>
      <c r="S416" s="2">
        <v>29251</v>
      </c>
      <c r="T416" s="2">
        <v>0</v>
      </c>
      <c r="U416" s="2">
        <v>1760910</v>
      </c>
      <c r="V416" s="2">
        <f t="shared" si="63"/>
        <v>3631381.1</v>
      </c>
      <c r="W416" s="2"/>
      <c r="X416" s="2">
        <v>1225000</v>
      </c>
      <c r="Y416" s="2"/>
      <c r="Z416" s="2">
        <v>98789.93</v>
      </c>
      <c r="AA416" s="2">
        <v>212580</v>
      </c>
      <c r="AB416" s="2">
        <v>10800</v>
      </c>
      <c r="AC416" s="2">
        <v>0</v>
      </c>
      <c r="AD416" s="2">
        <f t="shared" si="64"/>
        <v>1547169.93</v>
      </c>
      <c r="AE416" s="2"/>
      <c r="AF416" s="2">
        <v>17190000</v>
      </c>
      <c r="AG416" s="2"/>
      <c r="AH416" s="2">
        <v>238351.28</v>
      </c>
      <c r="AI416" s="2">
        <v>2548497</v>
      </c>
      <c r="AJ416" s="2">
        <v>443546.25</v>
      </c>
      <c r="AK416" s="2">
        <v>30630302</v>
      </c>
      <c r="AL416" s="2">
        <f t="shared" si="65"/>
        <v>51050696.530000001</v>
      </c>
      <c r="AM416" s="2"/>
      <c r="AN416" s="2"/>
      <c r="AO416" s="2"/>
      <c r="AP416" s="2"/>
      <c r="AQ416" s="2">
        <v>79122</v>
      </c>
      <c r="AR416" s="2">
        <v>37800</v>
      </c>
      <c r="AS416" s="2">
        <v>837608</v>
      </c>
      <c r="AT416" s="2">
        <f t="shared" si="66"/>
        <v>954530</v>
      </c>
      <c r="AU416" s="2"/>
      <c r="AV416" s="2"/>
      <c r="AW416" s="2"/>
      <c r="AX416" s="2"/>
      <c r="AY416" s="2">
        <v>749</v>
      </c>
      <c r="AZ416" s="2">
        <v>0</v>
      </c>
      <c r="BA416" s="2">
        <v>45090</v>
      </c>
      <c r="BB416" s="2">
        <f t="shared" si="67"/>
        <v>45839</v>
      </c>
      <c r="BC416" s="2"/>
      <c r="BD416" s="2"/>
      <c r="BE416" s="2"/>
      <c r="BF416" s="2"/>
      <c r="BG416" s="2">
        <v>5443</v>
      </c>
      <c r="BH416" s="2">
        <v>100</v>
      </c>
      <c r="BI416" s="2">
        <v>0</v>
      </c>
      <c r="BJ416" s="2">
        <f t="shared" si="68"/>
        <v>5543</v>
      </c>
      <c r="BK416" s="2"/>
      <c r="BL416" s="2"/>
      <c r="BM416" s="2"/>
      <c r="BN416" s="2"/>
      <c r="BO416" s="2">
        <v>74428</v>
      </c>
      <c r="BP416" s="2">
        <v>37700</v>
      </c>
      <c r="BQ416" s="2">
        <v>882698</v>
      </c>
      <c r="BR416" s="2">
        <f t="shared" si="69"/>
        <v>994826</v>
      </c>
    </row>
    <row r="417" spans="1:70" x14ac:dyDescent="0.2">
      <c r="A417" s="1">
        <v>1</v>
      </c>
      <c r="B417" s="5">
        <v>129547203</v>
      </c>
      <c r="C417" s="1" t="s">
        <v>287</v>
      </c>
      <c r="D417" s="1" t="s">
        <v>520</v>
      </c>
      <c r="E417" s="2">
        <f t="shared" si="60"/>
        <v>37220039</v>
      </c>
      <c r="F417" s="2">
        <f t="shared" si="61"/>
        <v>39100274</v>
      </c>
      <c r="G417" s="2"/>
      <c r="H417" s="2">
        <v>11613019</v>
      </c>
      <c r="I417" s="2"/>
      <c r="J417" s="2">
        <v>89184</v>
      </c>
      <c r="K417" s="2">
        <v>2199766</v>
      </c>
      <c r="L417" s="2">
        <v>239500</v>
      </c>
      <c r="M417" s="2">
        <v>23064000</v>
      </c>
      <c r="N417" s="2">
        <f t="shared" si="62"/>
        <v>37205469</v>
      </c>
      <c r="O417" s="2"/>
      <c r="P417" s="2">
        <v>39300</v>
      </c>
      <c r="Q417" s="2"/>
      <c r="R417" s="2">
        <v>0</v>
      </c>
      <c r="S417" s="2">
        <v>295786</v>
      </c>
      <c r="T417" s="2">
        <v>0</v>
      </c>
      <c r="U417" s="2">
        <v>2343000</v>
      </c>
      <c r="V417" s="2">
        <f t="shared" si="63"/>
        <v>2678086</v>
      </c>
      <c r="W417" s="2"/>
      <c r="X417" s="2">
        <v>749019</v>
      </c>
      <c r="Y417" s="2"/>
      <c r="Z417" s="2">
        <v>19087</v>
      </c>
      <c r="AA417" s="2">
        <v>0</v>
      </c>
      <c r="AB417" s="2">
        <v>33910</v>
      </c>
      <c r="AC417" s="2">
        <v>0</v>
      </c>
      <c r="AD417" s="2">
        <f t="shared" si="64"/>
        <v>802016</v>
      </c>
      <c r="AE417" s="2"/>
      <c r="AF417" s="2">
        <v>10903300</v>
      </c>
      <c r="AG417" s="2"/>
      <c r="AH417" s="2">
        <v>70097</v>
      </c>
      <c r="AI417" s="2">
        <v>2495552</v>
      </c>
      <c r="AJ417" s="2">
        <v>205590</v>
      </c>
      <c r="AK417" s="2">
        <v>25407000</v>
      </c>
      <c r="AL417" s="2">
        <f t="shared" si="65"/>
        <v>39081539</v>
      </c>
      <c r="AM417" s="2"/>
      <c r="AN417" s="2"/>
      <c r="AO417" s="2"/>
      <c r="AP417" s="2"/>
      <c r="AQ417" s="2"/>
      <c r="AR417" s="2">
        <v>14570</v>
      </c>
      <c r="AS417" s="2"/>
      <c r="AT417" s="2">
        <f t="shared" si="66"/>
        <v>14570</v>
      </c>
      <c r="AU417" s="2"/>
      <c r="AV417" s="2"/>
      <c r="AW417" s="2"/>
      <c r="AX417" s="2"/>
      <c r="AY417" s="2"/>
      <c r="AZ417" s="2">
        <v>4165</v>
      </c>
      <c r="BA417" s="2"/>
      <c r="BB417" s="2">
        <f t="shared" si="67"/>
        <v>4165</v>
      </c>
      <c r="BC417" s="2"/>
      <c r="BD417" s="2"/>
      <c r="BE417" s="2"/>
      <c r="BF417" s="2"/>
      <c r="BG417" s="2"/>
      <c r="BH417" s="2">
        <v>0</v>
      </c>
      <c r="BI417" s="2"/>
      <c r="BJ417" s="2">
        <f t="shared" si="68"/>
        <v>0</v>
      </c>
      <c r="BK417" s="2"/>
      <c r="BL417" s="2"/>
      <c r="BM417" s="2"/>
      <c r="BN417" s="2"/>
      <c r="BO417" s="2"/>
      <c r="BP417" s="2">
        <v>18735</v>
      </c>
      <c r="BQ417" s="2"/>
      <c r="BR417" s="2">
        <f t="shared" si="69"/>
        <v>18735</v>
      </c>
    </row>
    <row r="418" spans="1:70" x14ac:dyDescent="0.2">
      <c r="A418" s="1">
        <v>1</v>
      </c>
      <c r="B418" s="5">
        <v>129547603</v>
      </c>
      <c r="C418" s="1" t="s">
        <v>299</v>
      </c>
      <c r="D418" s="1" t="s">
        <v>520</v>
      </c>
      <c r="E418" s="2">
        <f t="shared" si="60"/>
        <v>54552718.049999997</v>
      </c>
      <c r="F418" s="2">
        <f t="shared" si="61"/>
        <v>52734883.219999999</v>
      </c>
      <c r="G418" s="2"/>
      <c r="H418" s="2">
        <v>10035000</v>
      </c>
      <c r="I418" s="2">
        <v>110317</v>
      </c>
      <c r="J418" s="2">
        <v>1364645.05</v>
      </c>
      <c r="K418" s="2">
        <v>1691373</v>
      </c>
      <c r="L418" s="2">
        <v>2194210</v>
      </c>
      <c r="M418" s="2">
        <v>39157173</v>
      </c>
      <c r="N418" s="2">
        <f t="shared" si="62"/>
        <v>54552718.049999997</v>
      </c>
      <c r="O418" s="2"/>
      <c r="P418" s="2">
        <v>0</v>
      </c>
      <c r="Q418" s="2">
        <v>0</v>
      </c>
      <c r="R418" s="2">
        <v>0</v>
      </c>
      <c r="S418" s="2">
        <v>0</v>
      </c>
      <c r="T418" s="2">
        <v>0</v>
      </c>
      <c r="U418" s="2">
        <v>0</v>
      </c>
      <c r="V418" s="2">
        <f t="shared" si="63"/>
        <v>0</v>
      </c>
      <c r="W418" s="2"/>
      <c r="X418" s="2">
        <v>1440000</v>
      </c>
      <c r="Y418" s="2">
        <v>58557.83</v>
      </c>
      <c r="Z418" s="2">
        <v>319277</v>
      </c>
      <c r="AA418" s="2">
        <v>0</v>
      </c>
      <c r="AB418" s="2">
        <v>0</v>
      </c>
      <c r="AC418" s="2">
        <v>0</v>
      </c>
      <c r="AD418" s="2">
        <f t="shared" si="64"/>
        <v>1817834.83</v>
      </c>
      <c r="AE418" s="2"/>
      <c r="AF418" s="2">
        <v>8595000</v>
      </c>
      <c r="AG418" s="2">
        <v>51759.17</v>
      </c>
      <c r="AH418" s="2">
        <v>1045368.05</v>
      </c>
      <c r="AI418" s="2">
        <v>1691373</v>
      </c>
      <c r="AJ418" s="2">
        <v>2194210</v>
      </c>
      <c r="AK418" s="2">
        <v>39157173</v>
      </c>
      <c r="AL418" s="2">
        <f t="shared" si="65"/>
        <v>52734883.219999999</v>
      </c>
      <c r="AM418" s="2"/>
      <c r="AN418" s="2"/>
      <c r="AO418" s="2"/>
      <c r="AP418" s="2"/>
      <c r="AQ418" s="2"/>
      <c r="AR418" s="2"/>
      <c r="AS418" s="2"/>
      <c r="AT418" s="2">
        <f t="shared" si="66"/>
        <v>0</v>
      </c>
      <c r="AU418" s="2"/>
      <c r="AV418" s="2"/>
      <c r="AW418" s="2"/>
      <c r="AX418" s="2"/>
      <c r="AY418" s="2"/>
      <c r="AZ418" s="2"/>
      <c r="BA418" s="2"/>
      <c r="BB418" s="2">
        <f t="shared" si="67"/>
        <v>0</v>
      </c>
      <c r="BC418" s="2"/>
      <c r="BD418" s="2"/>
      <c r="BE418" s="2"/>
      <c r="BF418" s="2"/>
      <c r="BG418" s="2"/>
      <c r="BH418" s="2"/>
      <c r="BI418" s="2"/>
      <c r="BJ418" s="2">
        <f t="shared" si="68"/>
        <v>0</v>
      </c>
      <c r="BK418" s="2"/>
      <c r="BL418" s="2"/>
      <c r="BM418" s="2"/>
      <c r="BN418" s="2"/>
      <c r="BO418" s="2"/>
      <c r="BP418" s="2"/>
      <c r="BQ418" s="2"/>
      <c r="BR418" s="2">
        <f t="shared" si="69"/>
        <v>0</v>
      </c>
    </row>
    <row r="419" spans="1:70" x14ac:dyDescent="0.2">
      <c r="A419" s="1">
        <v>1</v>
      </c>
      <c r="B419" s="5">
        <v>129547803</v>
      </c>
      <c r="C419" s="1" t="s">
        <v>288</v>
      </c>
      <c r="D419" s="1" t="s">
        <v>520</v>
      </c>
      <c r="E419" s="2">
        <f t="shared" si="60"/>
        <v>34673053</v>
      </c>
      <c r="F419" s="2">
        <f t="shared" si="61"/>
        <v>35016538</v>
      </c>
      <c r="G419" s="2"/>
      <c r="H419" s="2">
        <v>11797394</v>
      </c>
      <c r="I419" s="2"/>
      <c r="J419" s="2"/>
      <c r="K419" s="2">
        <v>4285632</v>
      </c>
      <c r="L419" s="2">
        <v>251027</v>
      </c>
      <c r="M419" s="2">
        <v>18339000</v>
      </c>
      <c r="N419" s="2">
        <f t="shared" si="62"/>
        <v>34673053</v>
      </c>
      <c r="O419" s="2"/>
      <c r="P419" s="2">
        <v>0</v>
      </c>
      <c r="Q419" s="2"/>
      <c r="R419" s="2"/>
      <c r="S419" s="2">
        <v>108549</v>
      </c>
      <c r="T419" s="2">
        <v>0</v>
      </c>
      <c r="U419" s="2">
        <v>864000</v>
      </c>
      <c r="V419" s="2">
        <f t="shared" si="63"/>
        <v>972549</v>
      </c>
      <c r="W419" s="2"/>
      <c r="X419" s="2">
        <v>609984</v>
      </c>
      <c r="Y419" s="2"/>
      <c r="Z419" s="2"/>
      <c r="AA419" s="2">
        <v>0</v>
      </c>
      <c r="AB419" s="2">
        <v>19080</v>
      </c>
      <c r="AC419" s="2">
        <v>0</v>
      </c>
      <c r="AD419" s="2">
        <f t="shared" si="64"/>
        <v>629064</v>
      </c>
      <c r="AE419" s="2"/>
      <c r="AF419" s="2">
        <v>11187410</v>
      </c>
      <c r="AG419" s="2"/>
      <c r="AH419" s="2"/>
      <c r="AI419" s="2">
        <v>4394181</v>
      </c>
      <c r="AJ419" s="2">
        <v>231947</v>
      </c>
      <c r="AK419" s="2">
        <v>19203000</v>
      </c>
      <c r="AL419" s="2">
        <f t="shared" si="65"/>
        <v>35016538</v>
      </c>
      <c r="AM419" s="2"/>
      <c r="AN419" s="2"/>
      <c r="AO419" s="2"/>
      <c r="AP419" s="2"/>
      <c r="AQ419" s="2"/>
      <c r="AR419" s="2"/>
      <c r="AS419" s="2"/>
      <c r="AT419" s="2">
        <f t="shared" si="66"/>
        <v>0</v>
      </c>
      <c r="AU419" s="2"/>
      <c r="AV419" s="2"/>
      <c r="AW419" s="2"/>
      <c r="AX419" s="2"/>
      <c r="AY419" s="2"/>
      <c r="AZ419" s="2"/>
      <c r="BA419" s="2"/>
      <c r="BB419" s="2">
        <f t="shared" si="67"/>
        <v>0</v>
      </c>
      <c r="BC419" s="2"/>
      <c r="BD419" s="2"/>
      <c r="BE419" s="2"/>
      <c r="BF419" s="2"/>
      <c r="BG419" s="2"/>
      <c r="BH419" s="2"/>
      <c r="BI419" s="2"/>
      <c r="BJ419" s="2">
        <f t="shared" si="68"/>
        <v>0</v>
      </c>
      <c r="BK419" s="2"/>
      <c r="BL419" s="2"/>
      <c r="BM419" s="2"/>
      <c r="BN419" s="2"/>
      <c r="BO419" s="2"/>
      <c r="BP419" s="2"/>
      <c r="BQ419" s="2"/>
      <c r="BR419" s="2">
        <f t="shared" si="69"/>
        <v>0</v>
      </c>
    </row>
    <row r="420" spans="1:70" x14ac:dyDescent="0.2">
      <c r="A420" s="1">
        <v>1</v>
      </c>
      <c r="B420" s="5">
        <v>129548803</v>
      </c>
      <c r="C420" s="1" t="s">
        <v>682</v>
      </c>
      <c r="D420" s="1" t="s">
        <v>520</v>
      </c>
      <c r="E420" s="2">
        <f t="shared" si="60"/>
        <v>28751172.16</v>
      </c>
      <c r="F420" s="2">
        <f t="shared" si="61"/>
        <v>30877460.579999998</v>
      </c>
      <c r="G420" s="2"/>
      <c r="H420" s="2">
        <v>5142264.22</v>
      </c>
      <c r="I420" s="2"/>
      <c r="J420" s="2">
        <v>459603.69</v>
      </c>
      <c r="K420" s="2">
        <v>2061963</v>
      </c>
      <c r="L420" s="2">
        <v>175341.25</v>
      </c>
      <c r="M420" s="2">
        <v>20912000</v>
      </c>
      <c r="N420" s="2">
        <f t="shared" si="62"/>
        <v>28751172.16</v>
      </c>
      <c r="O420" s="2"/>
      <c r="P420" s="2">
        <v>0</v>
      </c>
      <c r="Q420" s="2"/>
      <c r="R420" s="2">
        <v>0</v>
      </c>
      <c r="S420" s="2">
        <v>293354</v>
      </c>
      <c r="T420" s="2">
        <v>11482.19</v>
      </c>
      <c r="U420" s="2">
        <v>2230000</v>
      </c>
      <c r="V420" s="2">
        <f t="shared" si="63"/>
        <v>2534836.19</v>
      </c>
      <c r="W420" s="2"/>
      <c r="X420" s="2">
        <v>229000</v>
      </c>
      <c r="Y420" s="2"/>
      <c r="Z420" s="2">
        <v>51370.77</v>
      </c>
      <c r="AA420" s="2">
        <v>128177</v>
      </c>
      <c r="AB420" s="2">
        <v>0</v>
      </c>
      <c r="AC420" s="2">
        <v>0</v>
      </c>
      <c r="AD420" s="2">
        <f t="shared" si="64"/>
        <v>408547.77</v>
      </c>
      <c r="AE420" s="2"/>
      <c r="AF420" s="2">
        <v>4913264.22</v>
      </c>
      <c r="AG420" s="2"/>
      <c r="AH420" s="2">
        <v>408232.92</v>
      </c>
      <c r="AI420" s="2">
        <v>2227140</v>
      </c>
      <c r="AJ420" s="2">
        <v>186823.44</v>
      </c>
      <c r="AK420" s="2">
        <v>23142000</v>
      </c>
      <c r="AL420" s="2">
        <f t="shared" si="65"/>
        <v>30877460.579999998</v>
      </c>
      <c r="AM420" s="2"/>
      <c r="AN420" s="2"/>
      <c r="AO420" s="2"/>
      <c r="AP420" s="2"/>
      <c r="AQ420" s="2"/>
      <c r="AR420" s="2"/>
      <c r="AS420" s="2"/>
      <c r="AT420" s="2">
        <f t="shared" si="66"/>
        <v>0</v>
      </c>
      <c r="AU420" s="2"/>
      <c r="AV420" s="2"/>
      <c r="AW420" s="2"/>
      <c r="AX420" s="2"/>
      <c r="AY420" s="2"/>
      <c r="AZ420" s="2"/>
      <c r="BA420" s="2"/>
      <c r="BB420" s="2">
        <f t="shared" si="67"/>
        <v>0</v>
      </c>
      <c r="BC420" s="2"/>
      <c r="BD420" s="2"/>
      <c r="BE420" s="2"/>
      <c r="BF420" s="2"/>
      <c r="BG420" s="2"/>
      <c r="BH420" s="2"/>
      <c r="BI420" s="2"/>
      <c r="BJ420" s="2">
        <f t="shared" si="68"/>
        <v>0</v>
      </c>
      <c r="BK420" s="2"/>
      <c r="BL420" s="2"/>
      <c r="BM420" s="2"/>
      <c r="BN420" s="2"/>
      <c r="BO420" s="2"/>
      <c r="BP420" s="2"/>
      <c r="BQ420" s="2"/>
      <c r="BR420" s="2">
        <f t="shared" si="69"/>
        <v>0</v>
      </c>
    </row>
    <row r="421" spans="1:70" x14ac:dyDescent="0.2">
      <c r="A421" s="1">
        <v>1</v>
      </c>
      <c r="B421" s="5">
        <v>116555003</v>
      </c>
      <c r="C421" s="1" t="s">
        <v>735</v>
      </c>
      <c r="D421" s="1" t="s">
        <v>496</v>
      </c>
      <c r="E421" s="2">
        <f t="shared" si="60"/>
        <v>88104389.640000001</v>
      </c>
      <c r="F421" s="2">
        <f t="shared" si="61"/>
        <v>84670617.939999998</v>
      </c>
      <c r="G421" s="2"/>
      <c r="H421" s="2">
        <v>33625000</v>
      </c>
      <c r="I421" s="2">
        <v>5288000</v>
      </c>
      <c r="J421" s="2"/>
      <c r="K421" s="2">
        <v>1457000</v>
      </c>
      <c r="L421" s="2">
        <v>161388.64000000001</v>
      </c>
      <c r="M421" s="2">
        <v>46262501</v>
      </c>
      <c r="N421" s="2">
        <f t="shared" si="62"/>
        <v>86793889.640000001</v>
      </c>
      <c r="O421" s="2"/>
      <c r="P421" s="2">
        <v>0</v>
      </c>
      <c r="Q421" s="2">
        <v>0</v>
      </c>
      <c r="R421" s="2"/>
      <c r="S421" s="2">
        <v>0</v>
      </c>
      <c r="T421" s="2">
        <v>308.32</v>
      </c>
      <c r="U421" s="2">
        <v>0</v>
      </c>
      <c r="V421" s="2">
        <f t="shared" si="63"/>
        <v>308.32</v>
      </c>
      <c r="W421" s="2"/>
      <c r="X421" s="2">
        <v>3275000</v>
      </c>
      <c r="Y421" s="2">
        <v>245229.02</v>
      </c>
      <c r="Z421" s="2"/>
      <c r="AA421" s="2">
        <v>0</v>
      </c>
      <c r="AB421" s="2">
        <v>0</v>
      </c>
      <c r="AC421" s="2">
        <v>0</v>
      </c>
      <c r="AD421" s="2">
        <f t="shared" si="64"/>
        <v>3520229.02</v>
      </c>
      <c r="AE421" s="2"/>
      <c r="AF421" s="2">
        <v>30350000</v>
      </c>
      <c r="AG421" s="2">
        <v>5042770.9800000004</v>
      </c>
      <c r="AH421" s="2"/>
      <c r="AI421" s="2">
        <v>1457000</v>
      </c>
      <c r="AJ421" s="2">
        <v>161696.95999999999</v>
      </c>
      <c r="AK421" s="2">
        <v>46262501</v>
      </c>
      <c r="AL421" s="2">
        <f t="shared" si="65"/>
        <v>83273968.939999998</v>
      </c>
      <c r="AM421" s="2"/>
      <c r="AN421" s="2"/>
      <c r="AO421" s="2"/>
      <c r="AP421" s="2"/>
      <c r="AQ421" s="2"/>
      <c r="AR421" s="2"/>
      <c r="AS421" s="2">
        <v>1310500</v>
      </c>
      <c r="AT421" s="2">
        <f t="shared" si="66"/>
        <v>1310500</v>
      </c>
      <c r="AU421" s="2"/>
      <c r="AV421" s="2"/>
      <c r="AW421" s="2"/>
      <c r="AX421" s="2"/>
      <c r="AY421" s="2"/>
      <c r="AZ421" s="2"/>
      <c r="BA421" s="2">
        <v>86149</v>
      </c>
      <c r="BB421" s="2">
        <f t="shared" si="67"/>
        <v>86149</v>
      </c>
      <c r="BC421" s="2"/>
      <c r="BD421" s="2"/>
      <c r="BE421" s="2"/>
      <c r="BF421" s="2"/>
      <c r="BG421" s="2"/>
      <c r="BH421" s="2"/>
      <c r="BI421" s="2">
        <v>0</v>
      </c>
      <c r="BJ421" s="2">
        <f t="shared" si="68"/>
        <v>0</v>
      </c>
      <c r="BK421" s="2"/>
      <c r="BL421" s="2"/>
      <c r="BM421" s="2"/>
      <c r="BN421" s="2"/>
      <c r="BO421" s="2"/>
      <c r="BP421" s="2"/>
      <c r="BQ421" s="2">
        <v>1396649</v>
      </c>
      <c r="BR421" s="2">
        <f t="shared" si="69"/>
        <v>1396649</v>
      </c>
    </row>
    <row r="422" spans="1:70" x14ac:dyDescent="0.2">
      <c r="A422" s="1">
        <v>1</v>
      </c>
      <c r="B422" s="5">
        <v>116557103</v>
      </c>
      <c r="C422" s="1" t="s">
        <v>736</v>
      </c>
      <c r="D422" s="1" t="s">
        <v>496</v>
      </c>
      <c r="E422" s="2">
        <f t="shared" si="60"/>
        <v>116799721</v>
      </c>
      <c r="F422" s="2">
        <f t="shared" si="61"/>
        <v>120000085</v>
      </c>
      <c r="G422" s="2"/>
      <c r="H422" s="2">
        <v>32355000</v>
      </c>
      <c r="I422" s="2"/>
      <c r="J422" s="2"/>
      <c r="K422" s="2">
        <v>19243971</v>
      </c>
      <c r="L422" s="2">
        <v>868748</v>
      </c>
      <c r="M422" s="2">
        <v>64326000</v>
      </c>
      <c r="N422" s="2">
        <f t="shared" si="62"/>
        <v>116793719</v>
      </c>
      <c r="O422" s="2"/>
      <c r="P422" s="2">
        <v>0</v>
      </c>
      <c r="Q422" s="2"/>
      <c r="R422" s="2"/>
      <c r="S422" s="2">
        <v>2412564</v>
      </c>
      <c r="T422" s="2">
        <v>0</v>
      </c>
      <c r="U422" s="2">
        <v>3575000</v>
      </c>
      <c r="V422" s="2">
        <f t="shared" si="63"/>
        <v>5987564</v>
      </c>
      <c r="W422" s="2"/>
      <c r="X422" s="2">
        <v>2775000</v>
      </c>
      <c r="Y422" s="2"/>
      <c r="Z422" s="2"/>
      <c r="AA422" s="2">
        <v>0</v>
      </c>
      <c r="AB422" s="2">
        <v>12250</v>
      </c>
      <c r="AC422" s="2">
        <v>0</v>
      </c>
      <c r="AD422" s="2">
        <f t="shared" si="64"/>
        <v>2787250</v>
      </c>
      <c r="AE422" s="2"/>
      <c r="AF422" s="2">
        <v>29580000</v>
      </c>
      <c r="AG422" s="2"/>
      <c r="AH422" s="2"/>
      <c r="AI422" s="2">
        <v>21656535</v>
      </c>
      <c r="AJ422" s="2">
        <v>856498</v>
      </c>
      <c r="AK422" s="2">
        <v>67901000</v>
      </c>
      <c r="AL422" s="2">
        <f t="shared" si="65"/>
        <v>119994033</v>
      </c>
      <c r="AM422" s="2"/>
      <c r="AN422" s="2"/>
      <c r="AO422" s="2"/>
      <c r="AP422" s="2"/>
      <c r="AQ422" s="2"/>
      <c r="AR422" s="2">
        <v>6002</v>
      </c>
      <c r="AS422" s="2"/>
      <c r="AT422" s="2">
        <f t="shared" si="66"/>
        <v>6002</v>
      </c>
      <c r="AU422" s="2"/>
      <c r="AV422" s="2"/>
      <c r="AW422" s="2"/>
      <c r="AX422" s="2"/>
      <c r="AY422" s="2"/>
      <c r="AZ422" s="2">
        <v>50</v>
      </c>
      <c r="BA422" s="2"/>
      <c r="BB422" s="2">
        <f t="shared" si="67"/>
        <v>50</v>
      </c>
      <c r="BC422" s="2"/>
      <c r="BD422" s="2"/>
      <c r="BE422" s="2"/>
      <c r="BF422" s="2"/>
      <c r="BG422" s="2"/>
      <c r="BH422" s="2">
        <v>0</v>
      </c>
      <c r="BI422" s="2"/>
      <c r="BJ422" s="2">
        <f t="shared" si="68"/>
        <v>0</v>
      </c>
      <c r="BK422" s="2"/>
      <c r="BL422" s="2"/>
      <c r="BM422" s="2"/>
      <c r="BN422" s="2"/>
      <c r="BO422" s="2"/>
      <c r="BP422" s="2">
        <v>6052</v>
      </c>
      <c r="BQ422" s="2"/>
      <c r="BR422" s="2">
        <f t="shared" si="69"/>
        <v>6052</v>
      </c>
    </row>
    <row r="423" spans="1:70" x14ac:dyDescent="0.2">
      <c r="A423" s="1">
        <v>1</v>
      </c>
      <c r="B423" s="5">
        <v>108561003</v>
      </c>
      <c r="C423" s="1" t="s">
        <v>135</v>
      </c>
      <c r="D423" s="1" t="s">
        <v>473</v>
      </c>
      <c r="E423" s="2">
        <f t="shared" si="60"/>
        <v>24034773.75</v>
      </c>
      <c r="F423" s="2">
        <f t="shared" si="61"/>
        <v>23984669.77</v>
      </c>
      <c r="G423" s="2"/>
      <c r="H423" s="2">
        <v>5650000</v>
      </c>
      <c r="I423" s="2"/>
      <c r="J423" s="2">
        <v>121113.75</v>
      </c>
      <c r="K423" s="2">
        <v>1711000</v>
      </c>
      <c r="L423" s="2">
        <v>365660</v>
      </c>
      <c r="M423" s="2">
        <v>16187000</v>
      </c>
      <c r="N423" s="2">
        <f t="shared" si="62"/>
        <v>24034773.75</v>
      </c>
      <c r="O423" s="2"/>
      <c r="P423" s="2">
        <v>0</v>
      </c>
      <c r="Q423" s="2"/>
      <c r="R423" s="2">
        <v>0</v>
      </c>
      <c r="S423" s="2">
        <v>263000</v>
      </c>
      <c r="T423" s="2">
        <v>0</v>
      </c>
      <c r="U423" s="2">
        <v>850000</v>
      </c>
      <c r="V423" s="2">
        <f t="shared" si="63"/>
        <v>1113000</v>
      </c>
      <c r="W423" s="2"/>
      <c r="X423" s="2">
        <v>1085000</v>
      </c>
      <c r="Y423" s="2"/>
      <c r="Z423" s="2">
        <v>47370.48</v>
      </c>
      <c r="AA423" s="2">
        <v>0</v>
      </c>
      <c r="AB423" s="2">
        <v>30733.5</v>
      </c>
      <c r="AC423" s="2">
        <v>0</v>
      </c>
      <c r="AD423" s="2">
        <f t="shared" si="64"/>
        <v>1163103.98</v>
      </c>
      <c r="AE423" s="2"/>
      <c r="AF423" s="2">
        <v>4565000</v>
      </c>
      <c r="AG423" s="2"/>
      <c r="AH423" s="2">
        <v>73743.27</v>
      </c>
      <c r="AI423" s="2">
        <v>1974000</v>
      </c>
      <c r="AJ423" s="2">
        <v>334926.5</v>
      </c>
      <c r="AK423" s="2">
        <v>17037000</v>
      </c>
      <c r="AL423" s="2">
        <f t="shared" si="65"/>
        <v>23984669.77</v>
      </c>
      <c r="AM423" s="2"/>
      <c r="AN423" s="2"/>
      <c r="AO423" s="2"/>
      <c r="AP423" s="2"/>
      <c r="AQ423" s="2"/>
      <c r="AR423" s="2"/>
      <c r="AS423" s="2"/>
      <c r="AT423" s="2">
        <f t="shared" si="66"/>
        <v>0</v>
      </c>
      <c r="AU423" s="2"/>
      <c r="AV423" s="2"/>
      <c r="AW423" s="2"/>
      <c r="AX423" s="2"/>
      <c r="AY423" s="2"/>
      <c r="AZ423" s="2"/>
      <c r="BA423" s="2"/>
      <c r="BB423" s="2">
        <f t="shared" si="67"/>
        <v>0</v>
      </c>
      <c r="BC423" s="2"/>
      <c r="BD423" s="2"/>
      <c r="BE423" s="2"/>
      <c r="BF423" s="2"/>
      <c r="BG423" s="2"/>
      <c r="BH423" s="2"/>
      <c r="BI423" s="2"/>
      <c r="BJ423" s="2">
        <f t="shared" si="68"/>
        <v>0</v>
      </c>
      <c r="BK423" s="2"/>
      <c r="BL423" s="2"/>
      <c r="BM423" s="2"/>
      <c r="BN423" s="2"/>
      <c r="BO423" s="2"/>
      <c r="BP423" s="2"/>
      <c r="BQ423" s="2"/>
      <c r="BR423" s="2">
        <f t="shared" si="69"/>
        <v>0</v>
      </c>
    </row>
    <row r="424" spans="1:70" x14ac:dyDescent="0.2">
      <c r="A424" s="1">
        <v>1</v>
      </c>
      <c r="B424" s="5">
        <v>108561803</v>
      </c>
      <c r="C424" s="1" t="s">
        <v>136</v>
      </c>
      <c r="D424" s="1" t="s">
        <v>473</v>
      </c>
      <c r="E424" s="2">
        <f t="shared" si="60"/>
        <v>32863997</v>
      </c>
      <c r="F424" s="2">
        <f t="shared" si="61"/>
        <v>33654850</v>
      </c>
      <c r="G424" s="2"/>
      <c r="H424" s="2">
        <v>10290000</v>
      </c>
      <c r="I424" s="2"/>
      <c r="J424" s="2"/>
      <c r="K424" s="2">
        <v>2610000</v>
      </c>
      <c r="L424" s="2">
        <v>232785</v>
      </c>
      <c r="M424" s="2">
        <v>19695000</v>
      </c>
      <c r="N424" s="2">
        <f t="shared" si="62"/>
        <v>32827785</v>
      </c>
      <c r="O424" s="2"/>
      <c r="P424" s="2">
        <v>0</v>
      </c>
      <c r="Q424" s="2"/>
      <c r="R424" s="2"/>
      <c r="S424" s="2">
        <v>8000</v>
      </c>
      <c r="T424" s="2">
        <v>15910</v>
      </c>
      <c r="U424" s="2">
        <v>1182000</v>
      </c>
      <c r="V424" s="2">
        <f t="shared" si="63"/>
        <v>1205910</v>
      </c>
      <c r="W424" s="2"/>
      <c r="X424" s="2">
        <v>415000</v>
      </c>
      <c r="Y424" s="2"/>
      <c r="Z424" s="2"/>
      <c r="AA424" s="2">
        <v>0</v>
      </c>
      <c r="AB424" s="2">
        <v>0</v>
      </c>
      <c r="AC424" s="2">
        <v>0</v>
      </c>
      <c r="AD424" s="2">
        <f t="shared" si="64"/>
        <v>415000</v>
      </c>
      <c r="AE424" s="2"/>
      <c r="AF424" s="2">
        <v>9875000</v>
      </c>
      <c r="AG424" s="2"/>
      <c r="AH424" s="2"/>
      <c r="AI424" s="2">
        <v>2618000</v>
      </c>
      <c r="AJ424" s="2">
        <v>248695</v>
      </c>
      <c r="AK424" s="2">
        <v>20877000</v>
      </c>
      <c r="AL424" s="2">
        <f t="shared" si="65"/>
        <v>33618695</v>
      </c>
      <c r="AM424" s="2"/>
      <c r="AN424" s="2"/>
      <c r="AO424" s="2"/>
      <c r="AP424" s="2"/>
      <c r="AQ424" s="2"/>
      <c r="AR424" s="2">
        <v>36212</v>
      </c>
      <c r="AS424" s="2"/>
      <c r="AT424" s="2">
        <f t="shared" si="66"/>
        <v>36212</v>
      </c>
      <c r="AU424" s="2"/>
      <c r="AV424" s="2"/>
      <c r="AW424" s="2"/>
      <c r="AX424" s="2"/>
      <c r="AY424" s="2"/>
      <c r="AZ424" s="2">
        <v>0</v>
      </c>
      <c r="BA424" s="2"/>
      <c r="BB424" s="2">
        <f t="shared" si="67"/>
        <v>0</v>
      </c>
      <c r="BC424" s="2"/>
      <c r="BD424" s="2"/>
      <c r="BE424" s="2"/>
      <c r="BF424" s="2"/>
      <c r="BG424" s="2"/>
      <c r="BH424" s="2">
        <v>57</v>
      </c>
      <c r="BI424" s="2"/>
      <c r="BJ424" s="2">
        <f t="shared" si="68"/>
        <v>57</v>
      </c>
      <c r="BK424" s="2"/>
      <c r="BL424" s="2"/>
      <c r="BM424" s="2"/>
      <c r="BN424" s="2"/>
      <c r="BO424" s="2"/>
      <c r="BP424" s="2">
        <v>36155</v>
      </c>
      <c r="BQ424" s="2"/>
      <c r="BR424" s="2">
        <f t="shared" si="69"/>
        <v>36155</v>
      </c>
    </row>
    <row r="425" spans="1:70" x14ac:dyDescent="0.2">
      <c r="A425" s="1">
        <v>1</v>
      </c>
      <c r="B425" s="5">
        <v>108565203</v>
      </c>
      <c r="C425" s="1" t="s">
        <v>632</v>
      </c>
      <c r="D425" s="1" t="s">
        <v>473</v>
      </c>
      <c r="E425" s="2">
        <f t="shared" si="60"/>
        <v>24810565</v>
      </c>
      <c r="F425" s="2">
        <f t="shared" si="61"/>
        <v>25928970</v>
      </c>
      <c r="G425" s="2"/>
      <c r="H425" s="2">
        <v>2860000</v>
      </c>
      <c r="I425" s="2"/>
      <c r="J425" s="2"/>
      <c r="K425" s="2">
        <v>1908000</v>
      </c>
      <c r="L425" s="2">
        <v>243875</v>
      </c>
      <c r="M425" s="2">
        <v>19789000</v>
      </c>
      <c r="N425" s="2">
        <f t="shared" si="62"/>
        <v>24800875</v>
      </c>
      <c r="O425" s="2"/>
      <c r="P425" s="2">
        <v>0</v>
      </c>
      <c r="Q425" s="2"/>
      <c r="R425" s="2"/>
      <c r="S425" s="2">
        <v>464000</v>
      </c>
      <c r="T425" s="2">
        <v>12555</v>
      </c>
      <c r="U425" s="2">
        <v>1187000</v>
      </c>
      <c r="V425" s="2">
        <f t="shared" si="63"/>
        <v>1663555</v>
      </c>
      <c r="W425" s="2"/>
      <c r="X425" s="2">
        <v>545000</v>
      </c>
      <c r="Y425" s="2"/>
      <c r="Z425" s="2"/>
      <c r="AA425" s="2">
        <v>0</v>
      </c>
      <c r="AB425" s="2">
        <v>0</v>
      </c>
      <c r="AC425" s="2">
        <v>0</v>
      </c>
      <c r="AD425" s="2">
        <f t="shared" si="64"/>
        <v>545000</v>
      </c>
      <c r="AE425" s="2"/>
      <c r="AF425" s="2">
        <v>2315000</v>
      </c>
      <c r="AG425" s="2"/>
      <c r="AH425" s="2"/>
      <c r="AI425" s="2">
        <v>2372000</v>
      </c>
      <c r="AJ425" s="2">
        <v>256430</v>
      </c>
      <c r="AK425" s="2">
        <v>20976000</v>
      </c>
      <c r="AL425" s="2">
        <f t="shared" si="65"/>
        <v>25919430</v>
      </c>
      <c r="AM425" s="2"/>
      <c r="AN425" s="2"/>
      <c r="AO425" s="2"/>
      <c r="AP425" s="2"/>
      <c r="AQ425" s="2"/>
      <c r="AR425" s="2">
        <v>9690</v>
      </c>
      <c r="AS425" s="2"/>
      <c r="AT425" s="2">
        <f t="shared" si="66"/>
        <v>9690</v>
      </c>
      <c r="AU425" s="2"/>
      <c r="AV425" s="2"/>
      <c r="AW425" s="2"/>
      <c r="AX425" s="2"/>
      <c r="AY425" s="2"/>
      <c r="AZ425" s="2">
        <v>0</v>
      </c>
      <c r="BA425" s="2"/>
      <c r="BB425" s="2">
        <f t="shared" si="67"/>
        <v>0</v>
      </c>
      <c r="BC425" s="2"/>
      <c r="BD425" s="2"/>
      <c r="BE425" s="2"/>
      <c r="BF425" s="2"/>
      <c r="BG425" s="2"/>
      <c r="BH425" s="2">
        <v>150</v>
      </c>
      <c r="BI425" s="2"/>
      <c r="BJ425" s="2">
        <f t="shared" si="68"/>
        <v>150</v>
      </c>
      <c r="BK425" s="2"/>
      <c r="BL425" s="2"/>
      <c r="BM425" s="2"/>
      <c r="BN425" s="2"/>
      <c r="BO425" s="2"/>
      <c r="BP425" s="2">
        <v>9540</v>
      </c>
      <c r="BQ425" s="2"/>
      <c r="BR425" s="2">
        <f t="shared" si="69"/>
        <v>9540</v>
      </c>
    </row>
    <row r="426" spans="1:70" x14ac:dyDescent="0.2">
      <c r="A426" s="1">
        <v>1</v>
      </c>
      <c r="B426" s="5">
        <v>108565503</v>
      </c>
      <c r="C426" s="1" t="s">
        <v>204</v>
      </c>
      <c r="D426" s="1" t="s">
        <v>473</v>
      </c>
      <c r="E426" s="2">
        <f t="shared" si="60"/>
        <v>30523638</v>
      </c>
      <c r="F426" s="2">
        <f t="shared" si="61"/>
        <v>30521029</v>
      </c>
      <c r="G426" s="2"/>
      <c r="H426" s="2">
        <v>4634000</v>
      </c>
      <c r="I426" s="2"/>
      <c r="J426" s="2"/>
      <c r="K426" s="2">
        <v>2998000</v>
      </c>
      <c r="L426" s="2">
        <v>383736</v>
      </c>
      <c r="M426" s="2">
        <v>22502000</v>
      </c>
      <c r="N426" s="2">
        <f t="shared" si="62"/>
        <v>30517736</v>
      </c>
      <c r="O426" s="2"/>
      <c r="P426" s="2">
        <v>0</v>
      </c>
      <c r="Q426" s="2"/>
      <c r="R426" s="2"/>
      <c r="S426" s="2">
        <v>0</v>
      </c>
      <c r="T426" s="2">
        <v>0</v>
      </c>
      <c r="U426" s="2">
        <v>887000</v>
      </c>
      <c r="V426" s="2">
        <f t="shared" si="63"/>
        <v>887000</v>
      </c>
      <c r="W426" s="2"/>
      <c r="X426" s="2">
        <v>687000</v>
      </c>
      <c r="Y426" s="2"/>
      <c r="Z426" s="2"/>
      <c r="AA426" s="2">
        <v>67000</v>
      </c>
      <c r="AB426" s="2">
        <v>135609</v>
      </c>
      <c r="AC426" s="2">
        <v>0</v>
      </c>
      <c r="AD426" s="2">
        <f t="shared" si="64"/>
        <v>889609</v>
      </c>
      <c r="AE426" s="2"/>
      <c r="AF426" s="2">
        <v>3947000</v>
      </c>
      <c r="AG426" s="2"/>
      <c r="AH426" s="2"/>
      <c r="AI426" s="2">
        <v>2931000</v>
      </c>
      <c r="AJ426" s="2">
        <v>248127</v>
      </c>
      <c r="AK426" s="2">
        <v>23389000</v>
      </c>
      <c r="AL426" s="2">
        <f t="shared" si="65"/>
        <v>30515127</v>
      </c>
      <c r="AM426" s="2"/>
      <c r="AN426" s="2"/>
      <c r="AO426" s="2"/>
      <c r="AP426" s="2"/>
      <c r="AQ426" s="2"/>
      <c r="AR426" s="2">
        <v>5902</v>
      </c>
      <c r="AS426" s="2"/>
      <c r="AT426" s="2">
        <f t="shared" si="66"/>
        <v>5902</v>
      </c>
      <c r="AU426" s="2"/>
      <c r="AV426" s="2"/>
      <c r="AW426" s="2"/>
      <c r="AX426" s="2"/>
      <c r="AY426" s="2"/>
      <c r="AZ426" s="2">
        <v>0</v>
      </c>
      <c r="BA426" s="2"/>
      <c r="BB426" s="2">
        <f t="shared" si="67"/>
        <v>0</v>
      </c>
      <c r="BC426" s="2"/>
      <c r="BD426" s="2"/>
      <c r="BE426" s="2"/>
      <c r="BF426" s="2"/>
      <c r="BG426" s="2"/>
      <c r="BH426" s="2">
        <v>0</v>
      </c>
      <c r="BI426" s="2"/>
      <c r="BJ426" s="2">
        <f t="shared" si="68"/>
        <v>0</v>
      </c>
      <c r="BK426" s="2"/>
      <c r="BL426" s="2"/>
      <c r="BM426" s="2"/>
      <c r="BN426" s="2"/>
      <c r="BO426" s="2"/>
      <c r="BP426" s="2">
        <v>5902</v>
      </c>
      <c r="BQ426" s="2"/>
      <c r="BR426" s="2">
        <f t="shared" si="69"/>
        <v>5902</v>
      </c>
    </row>
    <row r="427" spans="1:70" x14ac:dyDescent="0.2">
      <c r="A427" s="1">
        <v>1</v>
      </c>
      <c r="B427" s="5">
        <v>108566303</v>
      </c>
      <c r="C427" s="1" t="s">
        <v>321</v>
      </c>
      <c r="D427" s="1" t="s">
        <v>473</v>
      </c>
      <c r="E427" s="2">
        <f t="shared" si="60"/>
        <v>17148575</v>
      </c>
      <c r="F427" s="2">
        <f t="shared" si="61"/>
        <v>18021625</v>
      </c>
      <c r="G427" s="2"/>
      <c r="H427" s="2"/>
      <c r="I427" s="2"/>
      <c r="J427" s="2"/>
      <c r="K427" s="2">
        <v>1800000</v>
      </c>
      <c r="L427" s="2">
        <v>144575</v>
      </c>
      <c r="M427" s="2">
        <v>15204000</v>
      </c>
      <c r="N427" s="2">
        <f t="shared" si="62"/>
        <v>17148575</v>
      </c>
      <c r="O427" s="2"/>
      <c r="P427" s="2"/>
      <c r="Q427" s="2"/>
      <c r="R427" s="2"/>
      <c r="S427" s="2">
        <v>0</v>
      </c>
      <c r="T427" s="2">
        <v>0</v>
      </c>
      <c r="U427" s="2">
        <v>946000</v>
      </c>
      <c r="V427" s="2">
        <f t="shared" si="63"/>
        <v>946000</v>
      </c>
      <c r="W427" s="2"/>
      <c r="X427" s="2"/>
      <c r="Y427" s="2"/>
      <c r="Z427" s="2"/>
      <c r="AA427" s="2">
        <v>51000</v>
      </c>
      <c r="AB427" s="2">
        <v>21950</v>
      </c>
      <c r="AC427" s="2">
        <v>0</v>
      </c>
      <c r="AD427" s="2">
        <f t="shared" si="64"/>
        <v>72950</v>
      </c>
      <c r="AE427" s="2"/>
      <c r="AF427" s="2"/>
      <c r="AG427" s="2"/>
      <c r="AH427" s="2"/>
      <c r="AI427" s="2">
        <v>1749000</v>
      </c>
      <c r="AJ427" s="2">
        <v>122625</v>
      </c>
      <c r="AK427" s="2">
        <v>16150000</v>
      </c>
      <c r="AL427" s="2">
        <f t="shared" si="65"/>
        <v>18021625</v>
      </c>
      <c r="AM427" s="2"/>
      <c r="AN427" s="2"/>
      <c r="AO427" s="2"/>
      <c r="AP427" s="2"/>
      <c r="AQ427" s="2"/>
      <c r="AR427" s="2"/>
      <c r="AS427" s="2"/>
      <c r="AT427" s="2">
        <f t="shared" si="66"/>
        <v>0</v>
      </c>
      <c r="AU427" s="2"/>
      <c r="AV427" s="2"/>
      <c r="AW427" s="2"/>
      <c r="AX427" s="2"/>
      <c r="AY427" s="2"/>
      <c r="AZ427" s="2"/>
      <c r="BA427" s="2"/>
      <c r="BB427" s="2">
        <f t="shared" si="67"/>
        <v>0</v>
      </c>
      <c r="BC427" s="2"/>
      <c r="BD427" s="2"/>
      <c r="BE427" s="2"/>
      <c r="BF427" s="2"/>
      <c r="BG427" s="2"/>
      <c r="BH427" s="2"/>
      <c r="BI427" s="2"/>
      <c r="BJ427" s="2">
        <f t="shared" si="68"/>
        <v>0</v>
      </c>
      <c r="BK427" s="2"/>
      <c r="BL427" s="2"/>
      <c r="BM427" s="2"/>
      <c r="BN427" s="2"/>
      <c r="BO427" s="2"/>
      <c r="BP427" s="2"/>
      <c r="BQ427" s="2"/>
      <c r="BR427" s="2">
        <f t="shared" si="69"/>
        <v>0</v>
      </c>
    </row>
    <row r="428" spans="1:70" x14ac:dyDescent="0.2">
      <c r="A428" s="1">
        <v>1</v>
      </c>
      <c r="B428" s="5">
        <v>108567004</v>
      </c>
      <c r="C428" s="1" t="s">
        <v>205</v>
      </c>
      <c r="D428" s="1" t="s">
        <v>473</v>
      </c>
      <c r="E428" s="2">
        <f t="shared" si="60"/>
        <v>7918450</v>
      </c>
      <c r="F428" s="2">
        <f t="shared" si="61"/>
        <v>8341669</v>
      </c>
      <c r="G428" s="2"/>
      <c r="H428" s="2"/>
      <c r="I428" s="2"/>
      <c r="J428" s="2"/>
      <c r="K428" s="2">
        <v>791000</v>
      </c>
      <c r="L428" s="2">
        <v>110450</v>
      </c>
      <c r="M428" s="2">
        <v>7017000</v>
      </c>
      <c r="N428" s="2">
        <f t="shared" si="62"/>
        <v>7918450</v>
      </c>
      <c r="O428" s="2"/>
      <c r="P428" s="2"/>
      <c r="Q428" s="2"/>
      <c r="R428" s="2"/>
      <c r="S428" s="2">
        <v>99000</v>
      </c>
      <c r="T428" s="2">
        <v>4219</v>
      </c>
      <c r="U428" s="2">
        <v>320000</v>
      </c>
      <c r="V428" s="2">
        <f t="shared" si="63"/>
        <v>423219</v>
      </c>
      <c r="W428" s="2"/>
      <c r="X428" s="2"/>
      <c r="Y428" s="2"/>
      <c r="Z428" s="2"/>
      <c r="AA428" s="2">
        <v>0</v>
      </c>
      <c r="AB428" s="2">
        <v>0</v>
      </c>
      <c r="AC428" s="2">
        <v>0</v>
      </c>
      <c r="AD428" s="2">
        <f t="shared" si="64"/>
        <v>0</v>
      </c>
      <c r="AE428" s="2"/>
      <c r="AF428" s="2"/>
      <c r="AG428" s="2"/>
      <c r="AH428" s="2"/>
      <c r="AI428" s="2">
        <v>890000</v>
      </c>
      <c r="AJ428" s="2">
        <v>114669</v>
      </c>
      <c r="AK428" s="2">
        <v>7337000</v>
      </c>
      <c r="AL428" s="2">
        <f t="shared" si="65"/>
        <v>8341669</v>
      </c>
      <c r="AM428" s="2"/>
      <c r="AN428" s="2"/>
      <c r="AO428" s="2"/>
      <c r="AP428" s="2"/>
      <c r="AQ428" s="2"/>
      <c r="AR428" s="2"/>
      <c r="AS428" s="2"/>
      <c r="AT428" s="2">
        <f t="shared" si="66"/>
        <v>0</v>
      </c>
      <c r="AU428" s="2"/>
      <c r="AV428" s="2"/>
      <c r="AW428" s="2"/>
      <c r="AX428" s="2"/>
      <c r="AY428" s="2"/>
      <c r="AZ428" s="2"/>
      <c r="BA428" s="2"/>
      <c r="BB428" s="2">
        <f t="shared" si="67"/>
        <v>0</v>
      </c>
      <c r="BC428" s="2"/>
      <c r="BD428" s="2"/>
      <c r="BE428" s="2"/>
      <c r="BF428" s="2"/>
      <c r="BG428" s="2"/>
      <c r="BH428" s="2"/>
      <c r="BI428" s="2"/>
      <c r="BJ428" s="2">
        <f t="shared" si="68"/>
        <v>0</v>
      </c>
      <c r="BK428" s="2"/>
      <c r="BL428" s="2"/>
      <c r="BM428" s="2"/>
      <c r="BN428" s="2"/>
      <c r="BO428" s="2"/>
      <c r="BP428" s="2"/>
      <c r="BQ428" s="2"/>
      <c r="BR428" s="2">
        <f t="shared" si="69"/>
        <v>0</v>
      </c>
    </row>
    <row r="429" spans="1:70" x14ac:dyDescent="0.2">
      <c r="A429" s="1">
        <v>1</v>
      </c>
      <c r="B429" s="5">
        <v>108567204</v>
      </c>
      <c r="C429" s="1" t="s">
        <v>206</v>
      </c>
      <c r="D429" s="1" t="s">
        <v>473</v>
      </c>
      <c r="E429" s="2">
        <f t="shared" si="60"/>
        <v>13263561.15</v>
      </c>
      <c r="F429" s="2">
        <f t="shared" si="61"/>
        <v>13541698.949999999</v>
      </c>
      <c r="G429" s="2"/>
      <c r="H429" s="2">
        <v>505000</v>
      </c>
      <c r="I429" s="2"/>
      <c r="J429" s="2"/>
      <c r="K429" s="2">
        <v>1344000</v>
      </c>
      <c r="L429" s="2">
        <v>373561.15</v>
      </c>
      <c r="M429" s="2">
        <v>11041000</v>
      </c>
      <c r="N429" s="2">
        <f t="shared" si="62"/>
        <v>13263561.15</v>
      </c>
      <c r="O429" s="2"/>
      <c r="P429" s="2">
        <v>0</v>
      </c>
      <c r="Q429" s="2"/>
      <c r="R429" s="2"/>
      <c r="S429" s="2">
        <v>121000</v>
      </c>
      <c r="T429" s="2">
        <v>33137.800000000003</v>
      </c>
      <c r="U429" s="2">
        <v>629000</v>
      </c>
      <c r="V429" s="2">
        <f t="shared" si="63"/>
        <v>783137.8</v>
      </c>
      <c r="W429" s="2"/>
      <c r="X429" s="2">
        <v>505000</v>
      </c>
      <c r="Y429" s="2"/>
      <c r="Z429" s="2"/>
      <c r="AA429" s="2">
        <v>0</v>
      </c>
      <c r="AB429" s="2">
        <v>0</v>
      </c>
      <c r="AC429" s="2">
        <v>0</v>
      </c>
      <c r="AD429" s="2">
        <f t="shared" si="64"/>
        <v>505000</v>
      </c>
      <c r="AE429" s="2"/>
      <c r="AF429" s="2">
        <v>0</v>
      </c>
      <c r="AG429" s="2"/>
      <c r="AH429" s="2"/>
      <c r="AI429" s="2">
        <v>1465000</v>
      </c>
      <c r="AJ429" s="2">
        <v>406698.95</v>
      </c>
      <c r="AK429" s="2">
        <v>11670000</v>
      </c>
      <c r="AL429" s="2">
        <f t="shared" si="65"/>
        <v>13541698.949999999</v>
      </c>
      <c r="AM429" s="2"/>
      <c r="AN429" s="2"/>
      <c r="AO429" s="2"/>
      <c r="AP429" s="2"/>
      <c r="AQ429" s="2"/>
      <c r="AR429" s="2"/>
      <c r="AS429" s="2"/>
      <c r="AT429" s="2">
        <f t="shared" si="66"/>
        <v>0</v>
      </c>
      <c r="AU429" s="2"/>
      <c r="AV429" s="2"/>
      <c r="AW429" s="2"/>
      <c r="AX429" s="2"/>
      <c r="AY429" s="2"/>
      <c r="AZ429" s="2"/>
      <c r="BA429" s="2"/>
      <c r="BB429" s="2">
        <f t="shared" si="67"/>
        <v>0</v>
      </c>
      <c r="BC429" s="2"/>
      <c r="BD429" s="2"/>
      <c r="BE429" s="2"/>
      <c r="BF429" s="2"/>
      <c r="BG429" s="2"/>
      <c r="BH429" s="2"/>
      <c r="BI429" s="2"/>
      <c r="BJ429" s="2">
        <f t="shared" si="68"/>
        <v>0</v>
      </c>
      <c r="BK429" s="2"/>
      <c r="BL429" s="2"/>
      <c r="BM429" s="2"/>
      <c r="BN429" s="2"/>
      <c r="BO429" s="2"/>
      <c r="BP429" s="2"/>
      <c r="BQ429" s="2"/>
      <c r="BR429" s="2">
        <f t="shared" si="69"/>
        <v>0</v>
      </c>
    </row>
    <row r="430" spans="1:70" x14ac:dyDescent="0.2">
      <c r="A430" s="1">
        <v>1</v>
      </c>
      <c r="B430" s="5">
        <v>108567404</v>
      </c>
      <c r="C430" s="1" t="s">
        <v>137</v>
      </c>
      <c r="D430" s="1" t="s">
        <v>473</v>
      </c>
      <c r="E430" s="2">
        <f t="shared" si="60"/>
        <v>10030437</v>
      </c>
      <c r="F430" s="2">
        <f t="shared" si="61"/>
        <v>10811736</v>
      </c>
      <c r="G430" s="2"/>
      <c r="H430" s="2"/>
      <c r="I430" s="2"/>
      <c r="J430" s="2"/>
      <c r="K430" s="2">
        <v>1212000</v>
      </c>
      <c r="L430" s="2">
        <v>116130</v>
      </c>
      <c r="M430" s="2">
        <v>8702000</v>
      </c>
      <c r="N430" s="2">
        <f t="shared" si="62"/>
        <v>10030130</v>
      </c>
      <c r="O430" s="2"/>
      <c r="P430" s="2"/>
      <c r="Q430" s="2"/>
      <c r="R430" s="2"/>
      <c r="S430" s="2">
        <v>137000</v>
      </c>
      <c r="T430" s="2">
        <v>0</v>
      </c>
      <c r="U430" s="2">
        <v>653000</v>
      </c>
      <c r="V430" s="2">
        <f t="shared" si="63"/>
        <v>790000</v>
      </c>
      <c r="W430" s="2"/>
      <c r="X430" s="2"/>
      <c r="Y430" s="2"/>
      <c r="Z430" s="2"/>
      <c r="AA430" s="2">
        <v>0</v>
      </c>
      <c r="AB430" s="2">
        <v>8555</v>
      </c>
      <c r="AC430" s="2">
        <v>0</v>
      </c>
      <c r="AD430" s="2">
        <f t="shared" si="64"/>
        <v>8555</v>
      </c>
      <c r="AE430" s="2"/>
      <c r="AF430" s="2"/>
      <c r="AG430" s="2"/>
      <c r="AH430" s="2"/>
      <c r="AI430" s="2">
        <v>1349000</v>
      </c>
      <c r="AJ430" s="2">
        <v>107575</v>
      </c>
      <c r="AK430" s="2">
        <v>9355000</v>
      </c>
      <c r="AL430" s="2">
        <f t="shared" si="65"/>
        <v>10811575</v>
      </c>
      <c r="AM430" s="2"/>
      <c r="AN430" s="2"/>
      <c r="AO430" s="2"/>
      <c r="AP430" s="2"/>
      <c r="AQ430" s="2"/>
      <c r="AR430" s="2">
        <v>307</v>
      </c>
      <c r="AS430" s="2"/>
      <c r="AT430" s="2">
        <f t="shared" si="66"/>
        <v>307</v>
      </c>
      <c r="AU430" s="2"/>
      <c r="AV430" s="2"/>
      <c r="AW430" s="2"/>
      <c r="AX430" s="2"/>
      <c r="AY430" s="2"/>
      <c r="AZ430" s="2">
        <v>0</v>
      </c>
      <c r="BA430" s="2"/>
      <c r="BB430" s="2">
        <f t="shared" si="67"/>
        <v>0</v>
      </c>
      <c r="BC430" s="2"/>
      <c r="BD430" s="2"/>
      <c r="BE430" s="2"/>
      <c r="BF430" s="2"/>
      <c r="BG430" s="2"/>
      <c r="BH430" s="2">
        <v>146</v>
      </c>
      <c r="BI430" s="2"/>
      <c r="BJ430" s="2">
        <f t="shared" si="68"/>
        <v>146</v>
      </c>
      <c r="BK430" s="2"/>
      <c r="BL430" s="2"/>
      <c r="BM430" s="2"/>
      <c r="BN430" s="2"/>
      <c r="BO430" s="2"/>
      <c r="BP430" s="2">
        <v>161</v>
      </c>
      <c r="BQ430" s="2"/>
      <c r="BR430" s="2">
        <f t="shared" si="69"/>
        <v>161</v>
      </c>
    </row>
    <row r="431" spans="1:70" x14ac:dyDescent="0.2">
      <c r="A431" s="1">
        <v>1</v>
      </c>
      <c r="B431" s="5">
        <v>108567703</v>
      </c>
      <c r="C431" s="1" t="s">
        <v>322</v>
      </c>
      <c r="D431" s="1" t="s">
        <v>473</v>
      </c>
      <c r="E431" s="2">
        <f t="shared" si="60"/>
        <v>77969697.99000001</v>
      </c>
      <c r="F431" s="2">
        <f t="shared" si="61"/>
        <v>77392407</v>
      </c>
      <c r="G431" s="2"/>
      <c r="H431" s="2">
        <v>22886848.98</v>
      </c>
      <c r="I431" s="2"/>
      <c r="J431" s="2"/>
      <c r="K431" s="2">
        <v>4759438</v>
      </c>
      <c r="L431" s="2">
        <v>1108107.01</v>
      </c>
      <c r="M431" s="2">
        <v>49215304</v>
      </c>
      <c r="N431" s="2">
        <f t="shared" si="62"/>
        <v>77969697.99000001</v>
      </c>
      <c r="O431" s="2"/>
      <c r="P431" s="2">
        <v>16530000</v>
      </c>
      <c r="Q431" s="2"/>
      <c r="R431" s="2"/>
      <c r="S431" s="2">
        <v>692133</v>
      </c>
      <c r="T431" s="2">
        <v>34387.449999999997</v>
      </c>
      <c r="U431" s="2">
        <v>2485663</v>
      </c>
      <c r="V431" s="2">
        <f t="shared" si="63"/>
        <v>19742183.449999999</v>
      </c>
      <c r="W431" s="2"/>
      <c r="X431" s="2">
        <v>20228474.440000001</v>
      </c>
      <c r="Y431" s="2"/>
      <c r="Z431" s="2"/>
      <c r="AA431" s="2">
        <v>91000</v>
      </c>
      <c r="AB431" s="2">
        <v>0</v>
      </c>
      <c r="AC431" s="2">
        <v>0</v>
      </c>
      <c r="AD431" s="2">
        <f t="shared" si="64"/>
        <v>20319474.440000001</v>
      </c>
      <c r="AE431" s="2"/>
      <c r="AF431" s="2">
        <v>19188374.539999999</v>
      </c>
      <c r="AG431" s="2"/>
      <c r="AH431" s="2"/>
      <c r="AI431" s="2">
        <v>5360571</v>
      </c>
      <c r="AJ431" s="2">
        <v>1142494.46</v>
      </c>
      <c r="AK431" s="2">
        <v>51700967</v>
      </c>
      <c r="AL431" s="2">
        <f t="shared" si="65"/>
        <v>77392407</v>
      </c>
      <c r="AM431" s="2"/>
      <c r="AN431" s="2"/>
      <c r="AO431" s="2"/>
      <c r="AP431" s="2"/>
      <c r="AQ431" s="2"/>
      <c r="AR431" s="2"/>
      <c r="AS431" s="2"/>
      <c r="AT431" s="2">
        <f t="shared" si="66"/>
        <v>0</v>
      </c>
      <c r="AU431" s="2"/>
      <c r="AV431" s="2"/>
      <c r="AW431" s="2"/>
      <c r="AX431" s="2"/>
      <c r="AY431" s="2"/>
      <c r="AZ431" s="2"/>
      <c r="BA431" s="2"/>
      <c r="BB431" s="2">
        <f t="shared" si="67"/>
        <v>0</v>
      </c>
      <c r="BC431" s="2"/>
      <c r="BD431" s="2"/>
      <c r="BE431" s="2"/>
      <c r="BF431" s="2"/>
      <c r="BG431" s="2"/>
      <c r="BH431" s="2"/>
      <c r="BI431" s="2"/>
      <c r="BJ431" s="2">
        <f t="shared" si="68"/>
        <v>0</v>
      </c>
      <c r="BK431" s="2"/>
      <c r="BL431" s="2"/>
      <c r="BM431" s="2"/>
      <c r="BN431" s="2"/>
      <c r="BO431" s="2"/>
      <c r="BP431" s="2"/>
      <c r="BQ431" s="2"/>
      <c r="BR431" s="2">
        <f t="shared" si="69"/>
        <v>0</v>
      </c>
    </row>
    <row r="432" spans="1:70" x14ac:dyDescent="0.2">
      <c r="A432" s="1">
        <v>1</v>
      </c>
      <c r="B432" s="5">
        <v>108568404</v>
      </c>
      <c r="C432" s="1" t="s">
        <v>138</v>
      </c>
      <c r="D432" s="1" t="s">
        <v>473</v>
      </c>
      <c r="E432" s="2">
        <f t="shared" si="60"/>
        <v>7351197</v>
      </c>
      <c r="F432" s="2">
        <f t="shared" si="61"/>
        <v>7395300</v>
      </c>
      <c r="G432" s="2"/>
      <c r="H432" s="2"/>
      <c r="I432" s="2"/>
      <c r="J432" s="2"/>
      <c r="K432" s="2">
        <v>507261</v>
      </c>
      <c r="L432" s="2">
        <v>57559</v>
      </c>
      <c r="M432" s="2">
        <v>6783000</v>
      </c>
      <c r="N432" s="2">
        <f t="shared" si="62"/>
        <v>7347820</v>
      </c>
      <c r="O432" s="2"/>
      <c r="P432" s="2"/>
      <c r="Q432" s="2"/>
      <c r="R432" s="2"/>
      <c r="S432" s="2">
        <v>24555</v>
      </c>
      <c r="T432" s="2">
        <v>6911</v>
      </c>
      <c r="U432" s="2">
        <v>12000</v>
      </c>
      <c r="V432" s="2">
        <f t="shared" si="63"/>
        <v>43466</v>
      </c>
      <c r="W432" s="2"/>
      <c r="X432" s="2"/>
      <c r="Y432" s="2"/>
      <c r="Z432" s="2"/>
      <c r="AA432" s="2">
        <v>0</v>
      </c>
      <c r="AB432" s="2">
        <v>0</v>
      </c>
      <c r="AC432" s="2">
        <v>0</v>
      </c>
      <c r="AD432" s="2">
        <f t="shared" si="64"/>
        <v>0</v>
      </c>
      <c r="AE432" s="2"/>
      <c r="AF432" s="2"/>
      <c r="AG432" s="2"/>
      <c r="AH432" s="2"/>
      <c r="AI432" s="2">
        <v>531816</v>
      </c>
      <c r="AJ432" s="2">
        <v>64470</v>
      </c>
      <c r="AK432" s="2">
        <v>6795000</v>
      </c>
      <c r="AL432" s="2">
        <f t="shared" si="65"/>
        <v>7391286</v>
      </c>
      <c r="AM432" s="2"/>
      <c r="AN432" s="2"/>
      <c r="AO432" s="2"/>
      <c r="AP432" s="2"/>
      <c r="AQ432" s="2"/>
      <c r="AR432" s="2">
        <v>3377</v>
      </c>
      <c r="AS432" s="2"/>
      <c r="AT432" s="2">
        <f t="shared" si="66"/>
        <v>3377</v>
      </c>
      <c r="AU432" s="2"/>
      <c r="AV432" s="2"/>
      <c r="AW432" s="2"/>
      <c r="AX432" s="2"/>
      <c r="AY432" s="2"/>
      <c r="AZ432" s="2">
        <v>637</v>
      </c>
      <c r="BA432" s="2"/>
      <c r="BB432" s="2">
        <f t="shared" si="67"/>
        <v>637</v>
      </c>
      <c r="BC432" s="2"/>
      <c r="BD432" s="2"/>
      <c r="BE432" s="2"/>
      <c r="BF432" s="2"/>
      <c r="BG432" s="2"/>
      <c r="BH432" s="2">
        <v>0</v>
      </c>
      <c r="BI432" s="2"/>
      <c r="BJ432" s="2">
        <f t="shared" si="68"/>
        <v>0</v>
      </c>
      <c r="BK432" s="2"/>
      <c r="BL432" s="2"/>
      <c r="BM432" s="2"/>
      <c r="BN432" s="2"/>
      <c r="BO432" s="2"/>
      <c r="BP432" s="2">
        <v>4014</v>
      </c>
      <c r="BQ432" s="2"/>
      <c r="BR432" s="2">
        <f t="shared" si="69"/>
        <v>4014</v>
      </c>
    </row>
    <row r="433" spans="1:70" x14ac:dyDescent="0.2">
      <c r="A433" s="1">
        <v>1</v>
      </c>
      <c r="B433" s="5">
        <v>108569103</v>
      </c>
      <c r="C433" s="1" t="s">
        <v>580</v>
      </c>
      <c r="D433" s="1" t="s">
        <v>473</v>
      </c>
      <c r="E433" s="2">
        <f t="shared" si="60"/>
        <v>52788308.5</v>
      </c>
      <c r="F433" s="2">
        <f t="shared" si="61"/>
        <v>52897497.5</v>
      </c>
      <c r="G433" s="2"/>
      <c r="H433" s="2">
        <v>26640000</v>
      </c>
      <c r="I433" s="2"/>
      <c r="J433" s="2"/>
      <c r="K433" s="2">
        <v>2277086</v>
      </c>
      <c r="L433" s="2">
        <v>293222.5</v>
      </c>
      <c r="M433" s="2">
        <v>23578000</v>
      </c>
      <c r="N433" s="2">
        <f t="shared" si="62"/>
        <v>52788308.5</v>
      </c>
      <c r="O433" s="2"/>
      <c r="P433" s="2">
        <v>9415000</v>
      </c>
      <c r="Q433" s="2"/>
      <c r="R433" s="2"/>
      <c r="S433" s="2">
        <v>29679</v>
      </c>
      <c r="T433" s="2">
        <v>3510</v>
      </c>
      <c r="U433" s="2">
        <v>401000</v>
      </c>
      <c r="V433" s="2">
        <f t="shared" si="63"/>
        <v>9849189</v>
      </c>
      <c r="W433" s="2"/>
      <c r="X433" s="2">
        <v>9740000</v>
      </c>
      <c r="Y433" s="2"/>
      <c r="Z433" s="2"/>
      <c r="AA433" s="2">
        <v>0</v>
      </c>
      <c r="AB433" s="2">
        <v>0</v>
      </c>
      <c r="AC433" s="2">
        <v>0</v>
      </c>
      <c r="AD433" s="2">
        <f t="shared" si="64"/>
        <v>9740000</v>
      </c>
      <c r="AE433" s="2"/>
      <c r="AF433" s="2">
        <v>26315000</v>
      </c>
      <c r="AG433" s="2"/>
      <c r="AH433" s="2"/>
      <c r="AI433" s="2">
        <v>2306765</v>
      </c>
      <c r="AJ433" s="2">
        <v>296732.5</v>
      </c>
      <c r="AK433" s="2">
        <v>23979000</v>
      </c>
      <c r="AL433" s="2">
        <f t="shared" si="65"/>
        <v>52897497.5</v>
      </c>
      <c r="AM433" s="2"/>
      <c r="AN433" s="2"/>
      <c r="AO433" s="2"/>
      <c r="AP433" s="2"/>
      <c r="AQ433" s="2"/>
      <c r="AR433" s="2"/>
      <c r="AS433" s="2"/>
      <c r="AT433" s="2">
        <f t="shared" si="66"/>
        <v>0</v>
      </c>
      <c r="AU433" s="2"/>
      <c r="AV433" s="2"/>
      <c r="AW433" s="2"/>
      <c r="AX433" s="2"/>
      <c r="AY433" s="2"/>
      <c r="AZ433" s="2"/>
      <c r="BA433" s="2"/>
      <c r="BB433" s="2">
        <f t="shared" si="67"/>
        <v>0</v>
      </c>
      <c r="BC433" s="2"/>
      <c r="BD433" s="2"/>
      <c r="BE433" s="2"/>
      <c r="BF433" s="2"/>
      <c r="BG433" s="2"/>
      <c r="BH433" s="2"/>
      <c r="BI433" s="2"/>
      <c r="BJ433" s="2">
        <f t="shared" si="68"/>
        <v>0</v>
      </c>
      <c r="BK433" s="2"/>
      <c r="BL433" s="2"/>
      <c r="BM433" s="2"/>
      <c r="BN433" s="2"/>
      <c r="BO433" s="2"/>
      <c r="BP433" s="2"/>
      <c r="BQ433" s="2"/>
      <c r="BR433" s="2">
        <f t="shared" si="69"/>
        <v>0</v>
      </c>
    </row>
    <row r="434" spans="1:70" x14ac:dyDescent="0.2">
      <c r="A434" s="1">
        <v>1</v>
      </c>
      <c r="B434" s="5">
        <v>117576303</v>
      </c>
      <c r="C434" s="1" t="s">
        <v>656</v>
      </c>
      <c r="D434" s="1" t="s">
        <v>500</v>
      </c>
      <c r="E434" s="2">
        <f t="shared" si="60"/>
        <v>25061744.530000001</v>
      </c>
      <c r="F434" s="2">
        <f t="shared" si="61"/>
        <v>26333784.509999998</v>
      </c>
      <c r="G434" s="2"/>
      <c r="H434" s="2">
        <v>2630000</v>
      </c>
      <c r="I434" s="2"/>
      <c r="J434" s="2">
        <v>105587.49</v>
      </c>
      <c r="K434" s="2">
        <v>110687.03999999999</v>
      </c>
      <c r="L434" s="2">
        <v>402470</v>
      </c>
      <c r="M434" s="2">
        <v>21813000</v>
      </c>
      <c r="N434" s="2">
        <f t="shared" si="62"/>
        <v>25061744.530000001</v>
      </c>
      <c r="O434" s="2"/>
      <c r="P434" s="2">
        <v>4160000</v>
      </c>
      <c r="Q434" s="2"/>
      <c r="R434" s="2">
        <v>0</v>
      </c>
      <c r="S434" s="2">
        <v>3221.71</v>
      </c>
      <c r="T434" s="2">
        <v>37</v>
      </c>
      <c r="U434" s="2">
        <v>0</v>
      </c>
      <c r="V434" s="2">
        <f t="shared" si="63"/>
        <v>4163258.71</v>
      </c>
      <c r="W434" s="2"/>
      <c r="X434" s="2">
        <v>2800000</v>
      </c>
      <c r="Y434" s="2"/>
      <c r="Z434" s="2">
        <v>91218.73</v>
      </c>
      <c r="AA434" s="2">
        <v>0</v>
      </c>
      <c r="AB434" s="2">
        <v>0</v>
      </c>
      <c r="AC434" s="2">
        <v>0</v>
      </c>
      <c r="AD434" s="2">
        <f t="shared" si="64"/>
        <v>2891218.73</v>
      </c>
      <c r="AE434" s="2"/>
      <c r="AF434" s="2">
        <v>3990000</v>
      </c>
      <c r="AG434" s="2"/>
      <c r="AH434" s="2">
        <v>14368.76</v>
      </c>
      <c r="AI434" s="2">
        <v>113908.75</v>
      </c>
      <c r="AJ434" s="2">
        <v>402507</v>
      </c>
      <c r="AK434" s="2">
        <v>21813000</v>
      </c>
      <c r="AL434" s="2">
        <f t="shared" si="65"/>
        <v>26333784.509999998</v>
      </c>
      <c r="AM434" s="2"/>
      <c r="AN434" s="2"/>
      <c r="AO434" s="2"/>
      <c r="AP434" s="2"/>
      <c r="AQ434" s="2"/>
      <c r="AR434" s="2"/>
      <c r="AS434" s="2"/>
      <c r="AT434" s="2">
        <f t="shared" si="66"/>
        <v>0</v>
      </c>
      <c r="AU434" s="2"/>
      <c r="AV434" s="2"/>
      <c r="AW434" s="2"/>
      <c r="AX434" s="2"/>
      <c r="AY434" s="2"/>
      <c r="AZ434" s="2"/>
      <c r="BA434" s="2"/>
      <c r="BB434" s="2">
        <f t="shared" si="67"/>
        <v>0</v>
      </c>
      <c r="BC434" s="2"/>
      <c r="BD434" s="2"/>
      <c r="BE434" s="2"/>
      <c r="BF434" s="2"/>
      <c r="BG434" s="2"/>
      <c r="BH434" s="2"/>
      <c r="BI434" s="2"/>
      <c r="BJ434" s="2">
        <f t="shared" si="68"/>
        <v>0</v>
      </c>
      <c r="BK434" s="2"/>
      <c r="BL434" s="2"/>
      <c r="BM434" s="2"/>
      <c r="BN434" s="2"/>
      <c r="BO434" s="2"/>
      <c r="BP434" s="2"/>
      <c r="BQ434" s="2"/>
      <c r="BR434" s="2">
        <f t="shared" si="69"/>
        <v>0</v>
      </c>
    </row>
    <row r="435" spans="1:70" x14ac:dyDescent="0.2">
      <c r="A435" s="1">
        <v>1</v>
      </c>
      <c r="B435" s="5">
        <v>119581003</v>
      </c>
      <c r="C435" s="1" t="s">
        <v>258</v>
      </c>
      <c r="D435" s="1" t="s">
        <v>505</v>
      </c>
      <c r="E435" s="2">
        <f t="shared" si="60"/>
        <v>29763620</v>
      </c>
      <c r="F435" s="2">
        <f t="shared" si="61"/>
        <v>30863604</v>
      </c>
      <c r="G435" s="2"/>
      <c r="H435" s="2">
        <v>1190000</v>
      </c>
      <c r="I435" s="2"/>
      <c r="J435" s="2">
        <v>169590</v>
      </c>
      <c r="K435" s="2">
        <v>1899092</v>
      </c>
      <c r="L435" s="2">
        <v>437612</v>
      </c>
      <c r="M435" s="2">
        <v>25267560</v>
      </c>
      <c r="N435" s="2">
        <f t="shared" si="62"/>
        <v>28963854</v>
      </c>
      <c r="O435" s="2"/>
      <c r="P435" s="2">
        <v>0</v>
      </c>
      <c r="Q435" s="2"/>
      <c r="R435" s="2">
        <v>0</v>
      </c>
      <c r="S435" s="2">
        <v>160385</v>
      </c>
      <c r="T435" s="2">
        <v>25422</v>
      </c>
      <c r="U435" s="2">
        <v>1306028</v>
      </c>
      <c r="V435" s="2">
        <f t="shared" si="63"/>
        <v>1491835</v>
      </c>
      <c r="W435" s="2"/>
      <c r="X435" s="2">
        <v>390000</v>
      </c>
      <c r="Y435" s="2"/>
      <c r="Z435" s="2">
        <v>60534</v>
      </c>
      <c r="AA435" s="2">
        <v>0</v>
      </c>
      <c r="AB435" s="2">
        <v>0</v>
      </c>
      <c r="AC435" s="2">
        <v>0</v>
      </c>
      <c r="AD435" s="2">
        <f t="shared" si="64"/>
        <v>450534</v>
      </c>
      <c r="AE435" s="2"/>
      <c r="AF435" s="2">
        <v>800000</v>
      </c>
      <c r="AG435" s="2"/>
      <c r="AH435" s="2">
        <v>109056</v>
      </c>
      <c r="AI435" s="2">
        <v>2059477</v>
      </c>
      <c r="AJ435" s="2">
        <v>463034</v>
      </c>
      <c r="AK435" s="2">
        <v>26573588</v>
      </c>
      <c r="AL435" s="2">
        <f t="shared" si="65"/>
        <v>30005155</v>
      </c>
      <c r="AM435" s="2"/>
      <c r="AN435" s="2"/>
      <c r="AO435" s="2"/>
      <c r="AP435" s="2"/>
      <c r="AQ435" s="2">
        <v>52468</v>
      </c>
      <c r="AR435" s="2"/>
      <c r="AS435" s="2">
        <v>747298</v>
      </c>
      <c r="AT435" s="2">
        <f t="shared" si="66"/>
        <v>799766</v>
      </c>
      <c r="AU435" s="2"/>
      <c r="AV435" s="2"/>
      <c r="AW435" s="2"/>
      <c r="AX435" s="2"/>
      <c r="AY435" s="2">
        <v>2569</v>
      </c>
      <c r="AZ435" s="2"/>
      <c r="BA435" s="2">
        <v>56114</v>
      </c>
      <c r="BB435" s="2">
        <f t="shared" si="67"/>
        <v>58683</v>
      </c>
      <c r="BC435" s="2"/>
      <c r="BD435" s="2"/>
      <c r="BE435" s="2"/>
      <c r="BF435" s="2"/>
      <c r="BG435" s="2">
        <v>0</v>
      </c>
      <c r="BH435" s="2"/>
      <c r="BI435" s="2">
        <v>0</v>
      </c>
      <c r="BJ435" s="2">
        <f t="shared" si="68"/>
        <v>0</v>
      </c>
      <c r="BK435" s="2"/>
      <c r="BL435" s="2"/>
      <c r="BM435" s="2"/>
      <c r="BN435" s="2"/>
      <c r="BO435" s="2">
        <v>55037</v>
      </c>
      <c r="BP435" s="2"/>
      <c r="BQ435" s="2">
        <v>803412</v>
      </c>
      <c r="BR435" s="2">
        <f t="shared" si="69"/>
        <v>858449</v>
      </c>
    </row>
    <row r="436" spans="1:70" x14ac:dyDescent="0.2">
      <c r="A436" s="1">
        <v>1</v>
      </c>
      <c r="B436" s="5">
        <v>119582503</v>
      </c>
      <c r="C436" s="1" t="s">
        <v>660</v>
      </c>
      <c r="D436" s="1" t="s">
        <v>505</v>
      </c>
      <c r="E436" s="2">
        <f t="shared" si="60"/>
        <v>43413877</v>
      </c>
      <c r="F436" s="2">
        <f t="shared" si="61"/>
        <v>42816044</v>
      </c>
      <c r="G436" s="2"/>
      <c r="H436" s="2">
        <v>8310000</v>
      </c>
      <c r="I436" s="2"/>
      <c r="J436" s="2"/>
      <c r="K436" s="2">
        <v>4405000</v>
      </c>
      <c r="L436" s="2">
        <v>664877</v>
      </c>
      <c r="M436" s="2">
        <v>28995896</v>
      </c>
      <c r="N436" s="2">
        <f t="shared" si="62"/>
        <v>42375773</v>
      </c>
      <c r="O436" s="2"/>
      <c r="P436" s="2">
        <v>0</v>
      </c>
      <c r="Q436" s="2"/>
      <c r="R436" s="2"/>
      <c r="S436" s="2">
        <v>0</v>
      </c>
      <c r="T436" s="2">
        <v>37167</v>
      </c>
      <c r="U436" s="2">
        <v>159554</v>
      </c>
      <c r="V436" s="2">
        <f t="shared" si="63"/>
        <v>196721</v>
      </c>
      <c r="W436" s="2"/>
      <c r="X436" s="2">
        <v>785000</v>
      </c>
      <c r="Y436" s="2"/>
      <c r="Z436" s="2"/>
      <c r="AA436" s="2">
        <v>0</v>
      </c>
      <c r="AB436" s="2">
        <v>0</v>
      </c>
      <c r="AC436" s="2">
        <v>0</v>
      </c>
      <c r="AD436" s="2">
        <f t="shared" si="64"/>
        <v>785000</v>
      </c>
      <c r="AE436" s="2"/>
      <c r="AF436" s="2">
        <v>7525000</v>
      </c>
      <c r="AG436" s="2"/>
      <c r="AH436" s="2"/>
      <c r="AI436" s="2">
        <v>4405000</v>
      </c>
      <c r="AJ436" s="2">
        <v>702044</v>
      </c>
      <c r="AK436" s="2">
        <v>29155450</v>
      </c>
      <c r="AL436" s="2">
        <f t="shared" si="65"/>
        <v>41787494</v>
      </c>
      <c r="AM436" s="2"/>
      <c r="AN436" s="2"/>
      <c r="AO436" s="2"/>
      <c r="AP436" s="2"/>
      <c r="AQ436" s="2"/>
      <c r="AR436" s="2"/>
      <c r="AS436" s="2">
        <v>1038104</v>
      </c>
      <c r="AT436" s="2">
        <f t="shared" si="66"/>
        <v>1038104</v>
      </c>
      <c r="AU436" s="2"/>
      <c r="AV436" s="2"/>
      <c r="AW436" s="2"/>
      <c r="AX436" s="2"/>
      <c r="AY436" s="2"/>
      <c r="AZ436" s="2"/>
      <c r="BA436" s="2">
        <v>0</v>
      </c>
      <c r="BB436" s="2">
        <f t="shared" si="67"/>
        <v>0</v>
      </c>
      <c r="BC436" s="2"/>
      <c r="BD436" s="2"/>
      <c r="BE436" s="2"/>
      <c r="BF436" s="2"/>
      <c r="BG436" s="2"/>
      <c r="BH436" s="2"/>
      <c r="BI436" s="2">
        <v>9554</v>
      </c>
      <c r="BJ436" s="2">
        <f t="shared" si="68"/>
        <v>9554</v>
      </c>
      <c r="BK436" s="2"/>
      <c r="BL436" s="2"/>
      <c r="BM436" s="2"/>
      <c r="BN436" s="2"/>
      <c r="BO436" s="2"/>
      <c r="BP436" s="2"/>
      <c r="BQ436" s="2">
        <v>1028550</v>
      </c>
      <c r="BR436" s="2">
        <f t="shared" si="69"/>
        <v>1028550</v>
      </c>
    </row>
    <row r="437" spans="1:70" x14ac:dyDescent="0.2">
      <c r="A437" s="1">
        <v>1</v>
      </c>
      <c r="B437" s="5">
        <v>119583003</v>
      </c>
      <c r="C437" s="1" t="s">
        <v>344</v>
      </c>
      <c r="D437" s="1" t="s">
        <v>505</v>
      </c>
      <c r="E437" s="2">
        <f t="shared" si="60"/>
        <v>32660111.969999999</v>
      </c>
      <c r="F437" s="2">
        <f t="shared" si="61"/>
        <v>33311735.59</v>
      </c>
      <c r="G437" s="2"/>
      <c r="H437" s="2">
        <v>8490000</v>
      </c>
      <c r="I437" s="2"/>
      <c r="J437" s="2">
        <v>123801.97</v>
      </c>
      <c r="K437" s="2">
        <v>1893651</v>
      </c>
      <c r="L437" s="2">
        <v>351659</v>
      </c>
      <c r="M437" s="2">
        <v>21801000</v>
      </c>
      <c r="N437" s="2">
        <f t="shared" si="62"/>
        <v>32660111.969999999</v>
      </c>
      <c r="O437" s="2"/>
      <c r="P437" s="2">
        <v>7960000</v>
      </c>
      <c r="Q437" s="2"/>
      <c r="R437" s="2">
        <v>0</v>
      </c>
      <c r="S437" s="2">
        <v>0</v>
      </c>
      <c r="T437" s="2">
        <v>14672</v>
      </c>
      <c r="U437" s="2">
        <v>1194000</v>
      </c>
      <c r="V437" s="2">
        <f t="shared" si="63"/>
        <v>9168672</v>
      </c>
      <c r="W437" s="2"/>
      <c r="X437" s="2">
        <v>8420000</v>
      </c>
      <c r="Y437" s="2"/>
      <c r="Z437" s="2">
        <v>17448.38</v>
      </c>
      <c r="AA437" s="2">
        <v>79600</v>
      </c>
      <c r="AB437" s="2">
        <v>0</v>
      </c>
      <c r="AC437" s="2">
        <v>0</v>
      </c>
      <c r="AD437" s="2">
        <f t="shared" si="64"/>
        <v>8517048.3800000008</v>
      </c>
      <c r="AE437" s="2"/>
      <c r="AF437" s="2">
        <v>8030000</v>
      </c>
      <c r="AG437" s="2"/>
      <c r="AH437" s="2">
        <v>106353.59</v>
      </c>
      <c r="AI437" s="2">
        <v>1814051</v>
      </c>
      <c r="AJ437" s="2">
        <v>366331</v>
      </c>
      <c r="AK437" s="2">
        <v>22995000</v>
      </c>
      <c r="AL437" s="2">
        <f t="shared" si="65"/>
        <v>33311735.59</v>
      </c>
      <c r="AM437" s="2"/>
      <c r="AN437" s="2"/>
      <c r="AO437" s="2"/>
      <c r="AP437" s="2"/>
      <c r="AQ437" s="2"/>
      <c r="AR437" s="2"/>
      <c r="AS437" s="2"/>
      <c r="AT437" s="2">
        <f t="shared" si="66"/>
        <v>0</v>
      </c>
      <c r="AU437" s="2"/>
      <c r="AV437" s="2"/>
      <c r="AW437" s="2"/>
      <c r="AX437" s="2"/>
      <c r="AY437" s="2"/>
      <c r="AZ437" s="2"/>
      <c r="BA437" s="2"/>
      <c r="BB437" s="2">
        <f t="shared" si="67"/>
        <v>0</v>
      </c>
      <c r="BC437" s="2"/>
      <c r="BD437" s="2"/>
      <c r="BE437" s="2"/>
      <c r="BF437" s="2"/>
      <c r="BG437" s="2"/>
      <c r="BH437" s="2"/>
      <c r="BI437" s="2"/>
      <c r="BJ437" s="2">
        <f t="shared" si="68"/>
        <v>0</v>
      </c>
      <c r="BK437" s="2"/>
      <c r="BL437" s="2"/>
      <c r="BM437" s="2"/>
      <c r="BN437" s="2"/>
      <c r="BO437" s="2"/>
      <c r="BP437" s="2"/>
      <c r="BQ437" s="2"/>
      <c r="BR437" s="2">
        <f t="shared" si="69"/>
        <v>0</v>
      </c>
    </row>
    <row r="438" spans="1:70" x14ac:dyDescent="0.2">
      <c r="A438" s="1">
        <v>1</v>
      </c>
      <c r="B438" s="5">
        <v>119584503</v>
      </c>
      <c r="C438" s="1" t="s">
        <v>345</v>
      </c>
      <c r="D438" s="1" t="s">
        <v>505</v>
      </c>
      <c r="E438" s="2">
        <f t="shared" si="60"/>
        <v>50580013</v>
      </c>
      <c r="F438" s="2">
        <f t="shared" si="61"/>
        <v>52357924</v>
      </c>
      <c r="G438" s="2"/>
      <c r="H438" s="2">
        <v>3230000</v>
      </c>
      <c r="I438" s="2"/>
      <c r="J438" s="2"/>
      <c r="K438" s="2">
        <v>7116942</v>
      </c>
      <c r="L438" s="2">
        <v>2339071</v>
      </c>
      <c r="M438" s="2">
        <v>37166123</v>
      </c>
      <c r="N438" s="2">
        <f t="shared" si="62"/>
        <v>49852136</v>
      </c>
      <c r="O438" s="2"/>
      <c r="P438" s="2">
        <v>2479000</v>
      </c>
      <c r="Q438" s="2"/>
      <c r="R438" s="2"/>
      <c r="S438" s="2">
        <v>0</v>
      </c>
      <c r="T438" s="2">
        <v>622413</v>
      </c>
      <c r="U438" s="2">
        <v>1975273</v>
      </c>
      <c r="V438" s="2">
        <f t="shared" si="63"/>
        <v>5076686</v>
      </c>
      <c r="W438" s="2"/>
      <c r="X438" s="2">
        <v>3230000</v>
      </c>
      <c r="Y438" s="2"/>
      <c r="Z438" s="2"/>
      <c r="AA438" s="2">
        <v>83502</v>
      </c>
      <c r="AB438" s="2">
        <v>0</v>
      </c>
      <c r="AC438" s="2">
        <v>0</v>
      </c>
      <c r="AD438" s="2">
        <f t="shared" si="64"/>
        <v>3313502</v>
      </c>
      <c r="AE438" s="2"/>
      <c r="AF438" s="2">
        <v>2479000</v>
      </c>
      <c r="AG438" s="2"/>
      <c r="AH438" s="2"/>
      <c r="AI438" s="2">
        <v>7033440</v>
      </c>
      <c r="AJ438" s="2">
        <v>2961484</v>
      </c>
      <c r="AK438" s="2">
        <v>39141396</v>
      </c>
      <c r="AL438" s="2">
        <f t="shared" si="65"/>
        <v>51615320</v>
      </c>
      <c r="AM438" s="2"/>
      <c r="AN438" s="2"/>
      <c r="AO438" s="2"/>
      <c r="AP438" s="2"/>
      <c r="AQ438" s="2"/>
      <c r="AR438" s="2"/>
      <c r="AS438" s="2">
        <v>727877</v>
      </c>
      <c r="AT438" s="2">
        <f t="shared" si="66"/>
        <v>727877</v>
      </c>
      <c r="AU438" s="2"/>
      <c r="AV438" s="2"/>
      <c r="AW438" s="2"/>
      <c r="AX438" s="2"/>
      <c r="AY438" s="2"/>
      <c r="AZ438" s="2"/>
      <c r="BA438" s="2">
        <v>14727</v>
      </c>
      <c r="BB438" s="2">
        <f t="shared" si="67"/>
        <v>14727</v>
      </c>
      <c r="BC438" s="2"/>
      <c r="BD438" s="2"/>
      <c r="BE438" s="2"/>
      <c r="BF438" s="2"/>
      <c r="BG438" s="2"/>
      <c r="BH438" s="2"/>
      <c r="BI438" s="2">
        <v>0</v>
      </c>
      <c r="BJ438" s="2">
        <f t="shared" si="68"/>
        <v>0</v>
      </c>
      <c r="BK438" s="2"/>
      <c r="BL438" s="2"/>
      <c r="BM438" s="2"/>
      <c r="BN438" s="2"/>
      <c r="BO438" s="2"/>
      <c r="BP438" s="2"/>
      <c r="BQ438" s="2">
        <v>742604</v>
      </c>
      <c r="BR438" s="2">
        <f t="shared" si="69"/>
        <v>742604</v>
      </c>
    </row>
    <row r="439" spans="1:70" x14ac:dyDescent="0.2">
      <c r="A439" s="1">
        <v>1</v>
      </c>
      <c r="B439" s="5">
        <v>119584603</v>
      </c>
      <c r="C439" s="1" t="s">
        <v>346</v>
      </c>
      <c r="D439" s="1" t="s">
        <v>505</v>
      </c>
      <c r="E439" s="2">
        <f t="shared" si="60"/>
        <v>10775759</v>
      </c>
      <c r="F439" s="2">
        <f t="shared" si="61"/>
        <v>10433455</v>
      </c>
      <c r="G439" s="2"/>
      <c r="H439" s="2">
        <v>9925000</v>
      </c>
      <c r="I439" s="2"/>
      <c r="J439" s="2"/>
      <c r="K439" s="2">
        <v>649800</v>
      </c>
      <c r="L439" s="2">
        <v>200959</v>
      </c>
      <c r="M439" s="2">
        <v>0</v>
      </c>
      <c r="N439" s="2">
        <f t="shared" si="62"/>
        <v>10775759</v>
      </c>
      <c r="O439" s="2"/>
      <c r="P439" s="2">
        <v>0</v>
      </c>
      <c r="Q439" s="2"/>
      <c r="R439" s="2"/>
      <c r="S439" s="2">
        <v>45000</v>
      </c>
      <c r="T439" s="2">
        <v>34196</v>
      </c>
      <c r="U439" s="2">
        <v>2972336.51</v>
      </c>
      <c r="V439" s="2">
        <f t="shared" si="63"/>
        <v>3051532.51</v>
      </c>
      <c r="W439" s="2"/>
      <c r="X439" s="2">
        <v>220000</v>
      </c>
      <c r="Y439" s="2"/>
      <c r="Z439" s="2"/>
      <c r="AA439" s="2">
        <v>201500</v>
      </c>
      <c r="AB439" s="2">
        <v>0</v>
      </c>
      <c r="AC439" s="2">
        <v>2972336.51</v>
      </c>
      <c r="AD439" s="2">
        <f t="shared" si="64"/>
        <v>3393836.51</v>
      </c>
      <c r="AE439" s="2"/>
      <c r="AF439" s="2">
        <v>9705000</v>
      </c>
      <c r="AG439" s="2"/>
      <c r="AH439" s="2"/>
      <c r="AI439" s="2">
        <v>493300</v>
      </c>
      <c r="AJ439" s="2">
        <v>235155</v>
      </c>
      <c r="AK439" s="2">
        <v>0</v>
      </c>
      <c r="AL439" s="2">
        <f t="shared" si="65"/>
        <v>10433455</v>
      </c>
      <c r="AM439" s="2"/>
      <c r="AN439" s="2"/>
      <c r="AO439" s="2"/>
      <c r="AP439" s="2"/>
      <c r="AQ439" s="2"/>
      <c r="AR439" s="2"/>
      <c r="AS439" s="2"/>
      <c r="AT439" s="2">
        <f t="shared" si="66"/>
        <v>0</v>
      </c>
      <c r="AU439" s="2"/>
      <c r="AV439" s="2"/>
      <c r="AW439" s="2"/>
      <c r="AX439" s="2"/>
      <c r="AY439" s="2"/>
      <c r="AZ439" s="2"/>
      <c r="BA439" s="2"/>
      <c r="BB439" s="2">
        <f t="shared" si="67"/>
        <v>0</v>
      </c>
      <c r="BC439" s="2"/>
      <c r="BD439" s="2"/>
      <c r="BE439" s="2"/>
      <c r="BF439" s="2"/>
      <c r="BG439" s="2"/>
      <c r="BH439" s="2"/>
      <c r="BI439" s="2"/>
      <c r="BJ439" s="2">
        <f t="shared" si="68"/>
        <v>0</v>
      </c>
      <c r="BK439" s="2"/>
      <c r="BL439" s="2"/>
      <c r="BM439" s="2"/>
      <c r="BN439" s="2"/>
      <c r="BO439" s="2"/>
      <c r="BP439" s="2"/>
      <c r="BQ439" s="2"/>
      <c r="BR439" s="2">
        <f t="shared" si="69"/>
        <v>0</v>
      </c>
    </row>
    <row r="440" spans="1:70" x14ac:dyDescent="0.2">
      <c r="A440" s="1">
        <v>1</v>
      </c>
      <c r="B440" s="5">
        <v>119586503</v>
      </c>
      <c r="C440" s="1" t="s">
        <v>147</v>
      </c>
      <c r="D440" s="1" t="s">
        <v>505</v>
      </c>
      <c r="E440" s="2">
        <f t="shared" si="60"/>
        <v>25463744.43</v>
      </c>
      <c r="F440" s="2">
        <f t="shared" si="61"/>
        <v>29583502.440000001</v>
      </c>
      <c r="G440" s="2"/>
      <c r="H440" s="2"/>
      <c r="I440" s="2"/>
      <c r="J440" s="2">
        <v>216337.43</v>
      </c>
      <c r="K440" s="2">
        <v>3345343</v>
      </c>
      <c r="L440" s="2">
        <v>317064</v>
      </c>
      <c r="M440" s="2">
        <v>21585000</v>
      </c>
      <c r="N440" s="2">
        <f t="shared" si="62"/>
        <v>25463744.43</v>
      </c>
      <c r="O440" s="2"/>
      <c r="P440" s="2"/>
      <c r="Q440" s="2"/>
      <c r="R440" s="2">
        <v>44110</v>
      </c>
      <c r="S440" s="2">
        <v>1078000</v>
      </c>
      <c r="T440" s="2">
        <v>165000</v>
      </c>
      <c r="U440" s="2">
        <v>2936000</v>
      </c>
      <c r="V440" s="2">
        <f t="shared" si="63"/>
        <v>4223110</v>
      </c>
      <c r="W440" s="2"/>
      <c r="X440" s="2"/>
      <c r="Y440" s="2"/>
      <c r="Z440" s="2">
        <v>88129.99</v>
      </c>
      <c r="AA440" s="2">
        <v>0</v>
      </c>
      <c r="AB440" s="2">
        <v>15222</v>
      </c>
      <c r="AC440" s="2">
        <v>0</v>
      </c>
      <c r="AD440" s="2">
        <f t="shared" si="64"/>
        <v>103351.99</v>
      </c>
      <c r="AE440" s="2"/>
      <c r="AF440" s="2"/>
      <c r="AG440" s="2"/>
      <c r="AH440" s="2">
        <v>172317.44</v>
      </c>
      <c r="AI440" s="2">
        <v>4423343</v>
      </c>
      <c r="AJ440" s="2">
        <v>466842</v>
      </c>
      <c r="AK440" s="2">
        <v>24521000</v>
      </c>
      <c r="AL440" s="2">
        <f t="shared" si="65"/>
        <v>29583502.440000001</v>
      </c>
      <c r="AM440" s="2"/>
      <c r="AN440" s="2"/>
      <c r="AO440" s="2"/>
      <c r="AP440" s="2"/>
      <c r="AQ440" s="2"/>
      <c r="AR440" s="2"/>
      <c r="AS440" s="2"/>
      <c r="AT440" s="2">
        <f t="shared" si="66"/>
        <v>0</v>
      </c>
      <c r="AU440" s="2"/>
      <c r="AV440" s="2"/>
      <c r="AW440" s="2"/>
      <c r="AX440" s="2"/>
      <c r="AY440" s="2"/>
      <c r="AZ440" s="2"/>
      <c r="BA440" s="2"/>
      <c r="BB440" s="2">
        <f t="shared" si="67"/>
        <v>0</v>
      </c>
      <c r="BC440" s="2"/>
      <c r="BD440" s="2"/>
      <c r="BE440" s="2"/>
      <c r="BF440" s="2"/>
      <c r="BG440" s="2"/>
      <c r="BH440" s="2"/>
      <c r="BI440" s="2"/>
      <c r="BJ440" s="2">
        <f t="shared" si="68"/>
        <v>0</v>
      </c>
      <c r="BK440" s="2"/>
      <c r="BL440" s="2"/>
      <c r="BM440" s="2"/>
      <c r="BN440" s="2"/>
      <c r="BO440" s="2"/>
      <c r="BP440" s="2"/>
      <c r="BQ440" s="2"/>
      <c r="BR440" s="2">
        <f t="shared" si="69"/>
        <v>0</v>
      </c>
    </row>
    <row r="441" spans="1:70" x14ac:dyDescent="0.2">
      <c r="A441" s="1">
        <v>1</v>
      </c>
      <c r="B441" s="5">
        <v>117596003</v>
      </c>
      <c r="C441" s="1" t="s">
        <v>406</v>
      </c>
      <c r="D441" s="1" t="s">
        <v>501</v>
      </c>
      <c r="E441" s="2">
        <f t="shared" si="60"/>
        <v>76428493.469999999</v>
      </c>
      <c r="F441" s="2">
        <f t="shared" si="61"/>
        <v>80265674.019999996</v>
      </c>
      <c r="G441" s="2"/>
      <c r="H441" s="2">
        <v>21640000</v>
      </c>
      <c r="I441" s="2"/>
      <c r="J441" s="2"/>
      <c r="K441" s="2">
        <v>5023569</v>
      </c>
      <c r="L441" s="2">
        <v>356337.89</v>
      </c>
      <c r="M441" s="2">
        <v>49402000</v>
      </c>
      <c r="N441" s="2">
        <f t="shared" si="62"/>
        <v>76421906.890000001</v>
      </c>
      <c r="O441" s="2"/>
      <c r="P441" s="2">
        <v>0</v>
      </c>
      <c r="Q441" s="2"/>
      <c r="R441" s="2"/>
      <c r="S441" s="2">
        <v>797615</v>
      </c>
      <c r="T441" s="2">
        <v>38424.58</v>
      </c>
      <c r="U441" s="2">
        <v>9261065</v>
      </c>
      <c r="V441" s="2">
        <f t="shared" si="63"/>
        <v>10097104.58</v>
      </c>
      <c r="W441" s="2"/>
      <c r="X441" s="2">
        <v>945000</v>
      </c>
      <c r="Y441" s="2"/>
      <c r="Z441" s="2"/>
      <c r="AA441" s="2">
        <v>218840</v>
      </c>
      <c r="AB441" s="2">
        <v>2741.28</v>
      </c>
      <c r="AC441" s="2">
        <v>5091065</v>
      </c>
      <c r="AD441" s="2">
        <f t="shared" si="64"/>
        <v>6257646.2800000003</v>
      </c>
      <c r="AE441" s="2"/>
      <c r="AF441" s="2">
        <v>20695000</v>
      </c>
      <c r="AG441" s="2"/>
      <c r="AH441" s="2"/>
      <c r="AI441" s="2">
        <v>5602344</v>
      </c>
      <c r="AJ441" s="2">
        <v>392021.19</v>
      </c>
      <c r="AK441" s="2">
        <v>53572000</v>
      </c>
      <c r="AL441" s="2">
        <f t="shared" si="65"/>
        <v>80261365.189999998</v>
      </c>
      <c r="AM441" s="2"/>
      <c r="AN441" s="2"/>
      <c r="AO441" s="2"/>
      <c r="AP441" s="2"/>
      <c r="AQ441" s="2"/>
      <c r="AR441" s="2">
        <v>6586.58</v>
      </c>
      <c r="AS441" s="2"/>
      <c r="AT441" s="2">
        <f t="shared" si="66"/>
        <v>6586.58</v>
      </c>
      <c r="AU441" s="2"/>
      <c r="AV441" s="2"/>
      <c r="AW441" s="2"/>
      <c r="AX441" s="2"/>
      <c r="AY441" s="2"/>
      <c r="AZ441" s="2">
        <v>0</v>
      </c>
      <c r="BA441" s="2"/>
      <c r="BB441" s="2">
        <f t="shared" si="67"/>
        <v>0</v>
      </c>
      <c r="BC441" s="2"/>
      <c r="BD441" s="2"/>
      <c r="BE441" s="2"/>
      <c r="BF441" s="2"/>
      <c r="BG441" s="2"/>
      <c r="BH441" s="2">
        <v>2277.75</v>
      </c>
      <c r="BI441" s="2"/>
      <c r="BJ441" s="2">
        <f t="shared" si="68"/>
        <v>2277.75</v>
      </c>
      <c r="BK441" s="2"/>
      <c r="BL441" s="2"/>
      <c r="BM441" s="2"/>
      <c r="BN441" s="2"/>
      <c r="BO441" s="2"/>
      <c r="BP441" s="2">
        <v>4308.83</v>
      </c>
      <c r="BQ441" s="2"/>
      <c r="BR441" s="2">
        <f t="shared" si="69"/>
        <v>4308.83</v>
      </c>
    </row>
    <row r="442" spans="1:70" x14ac:dyDescent="0.2">
      <c r="A442" s="1">
        <v>1</v>
      </c>
      <c r="B442" s="5">
        <v>117597003</v>
      </c>
      <c r="C442" s="1" t="s">
        <v>407</v>
      </c>
      <c r="D442" s="1" t="s">
        <v>501</v>
      </c>
      <c r="E442" s="2">
        <f t="shared" si="60"/>
        <v>73306552</v>
      </c>
      <c r="F442" s="2">
        <f t="shared" si="61"/>
        <v>75581556</v>
      </c>
      <c r="G442" s="2">
        <v>7870</v>
      </c>
      <c r="H442" s="2">
        <v>16596000</v>
      </c>
      <c r="I442" s="2"/>
      <c r="J442" s="2"/>
      <c r="K442" s="2">
        <v>16072363</v>
      </c>
      <c r="L442" s="2">
        <v>948611</v>
      </c>
      <c r="M442" s="2">
        <v>38935212</v>
      </c>
      <c r="N442" s="2">
        <f t="shared" si="62"/>
        <v>72560056</v>
      </c>
      <c r="O442" s="2">
        <v>0</v>
      </c>
      <c r="P442" s="2">
        <v>9763000</v>
      </c>
      <c r="Q442" s="2"/>
      <c r="R442" s="2"/>
      <c r="S442" s="2">
        <v>2572757</v>
      </c>
      <c r="T442" s="2">
        <v>0</v>
      </c>
      <c r="U442" s="2">
        <v>2350110</v>
      </c>
      <c r="V442" s="2">
        <f t="shared" si="63"/>
        <v>14685867</v>
      </c>
      <c r="W442" s="2">
        <v>4126</v>
      </c>
      <c r="X442" s="2">
        <v>12330000</v>
      </c>
      <c r="Y442" s="2"/>
      <c r="Z442" s="2"/>
      <c r="AA442" s="2">
        <v>0</v>
      </c>
      <c r="AB442" s="2">
        <v>7448</v>
      </c>
      <c r="AC442" s="2">
        <v>0</v>
      </c>
      <c r="AD442" s="2">
        <f t="shared" si="64"/>
        <v>12341574</v>
      </c>
      <c r="AE442" s="2">
        <v>3744</v>
      </c>
      <c r="AF442" s="2">
        <v>14029000</v>
      </c>
      <c r="AG442" s="2"/>
      <c r="AH442" s="2"/>
      <c r="AI442" s="2">
        <v>18645120</v>
      </c>
      <c r="AJ442" s="2">
        <v>941163</v>
      </c>
      <c r="AK442" s="2">
        <v>41285322</v>
      </c>
      <c r="AL442" s="2">
        <f t="shared" si="65"/>
        <v>74904349</v>
      </c>
      <c r="AM442" s="2"/>
      <c r="AN442" s="2"/>
      <c r="AO442" s="2"/>
      <c r="AP442" s="2">
        <v>130</v>
      </c>
      <c r="AQ442" s="2">
        <v>97194</v>
      </c>
      <c r="AR442" s="2">
        <v>6384</v>
      </c>
      <c r="AS442" s="2">
        <v>642788</v>
      </c>
      <c r="AT442" s="2">
        <f t="shared" si="66"/>
        <v>746496</v>
      </c>
      <c r="AU442" s="2"/>
      <c r="AV442" s="2"/>
      <c r="AW442" s="2"/>
      <c r="AX442" s="2">
        <v>0</v>
      </c>
      <c r="AY442" s="2">
        <v>0</v>
      </c>
      <c r="AZ442" s="2">
        <v>0</v>
      </c>
      <c r="BA442" s="2">
        <v>0</v>
      </c>
      <c r="BB442" s="2">
        <f t="shared" si="67"/>
        <v>0</v>
      </c>
      <c r="BC442" s="2"/>
      <c r="BD442" s="2"/>
      <c r="BE442" s="2"/>
      <c r="BF442" s="2">
        <v>74</v>
      </c>
      <c r="BG442" s="2">
        <v>42833</v>
      </c>
      <c r="BH442" s="2">
        <v>272</v>
      </c>
      <c r="BI442" s="2">
        <v>26110</v>
      </c>
      <c r="BJ442" s="2">
        <f t="shared" si="68"/>
        <v>69289</v>
      </c>
      <c r="BK442" s="2"/>
      <c r="BL442" s="2"/>
      <c r="BM442" s="2"/>
      <c r="BN442" s="2">
        <v>56</v>
      </c>
      <c r="BO442" s="2">
        <v>54361</v>
      </c>
      <c r="BP442" s="2">
        <v>6112</v>
      </c>
      <c r="BQ442" s="2">
        <v>616678</v>
      </c>
      <c r="BR442" s="2">
        <f t="shared" si="69"/>
        <v>677207</v>
      </c>
    </row>
    <row r="443" spans="1:70" x14ac:dyDescent="0.2">
      <c r="A443" s="1">
        <v>1</v>
      </c>
      <c r="B443" s="5">
        <v>117598503</v>
      </c>
      <c r="C443" s="1" t="s">
        <v>408</v>
      </c>
      <c r="D443" s="1" t="s">
        <v>501</v>
      </c>
      <c r="E443" s="2">
        <f t="shared" si="60"/>
        <v>66294574</v>
      </c>
      <c r="F443" s="2">
        <f t="shared" si="61"/>
        <v>69839418</v>
      </c>
      <c r="G443" s="2"/>
      <c r="H443" s="2">
        <v>23921000</v>
      </c>
      <c r="I443" s="2"/>
      <c r="J443" s="2"/>
      <c r="K443" s="2">
        <v>8631837</v>
      </c>
      <c r="L443" s="2">
        <v>104737</v>
      </c>
      <c r="M443" s="2">
        <v>33637000</v>
      </c>
      <c r="N443" s="2">
        <f t="shared" si="62"/>
        <v>66294574</v>
      </c>
      <c r="O443" s="2"/>
      <c r="P443" s="2">
        <v>24443000</v>
      </c>
      <c r="Q443" s="2"/>
      <c r="R443" s="2"/>
      <c r="S443" s="2">
        <v>1299218</v>
      </c>
      <c r="T443" s="2">
        <v>526626</v>
      </c>
      <c r="U443" s="2">
        <v>2160000</v>
      </c>
      <c r="V443" s="2">
        <f t="shared" si="63"/>
        <v>28428844</v>
      </c>
      <c r="W443" s="2"/>
      <c r="X443" s="2">
        <v>24884000</v>
      </c>
      <c r="Y443" s="2"/>
      <c r="Z443" s="2"/>
      <c r="AA443" s="2">
        <v>0</v>
      </c>
      <c r="AB443" s="2">
        <v>0</v>
      </c>
      <c r="AC443" s="2">
        <v>0</v>
      </c>
      <c r="AD443" s="2">
        <f t="shared" si="64"/>
        <v>24884000</v>
      </c>
      <c r="AE443" s="2"/>
      <c r="AF443" s="2">
        <v>23480000</v>
      </c>
      <c r="AG443" s="2"/>
      <c r="AH443" s="2"/>
      <c r="AI443" s="2">
        <v>9931055</v>
      </c>
      <c r="AJ443" s="2">
        <v>631363</v>
      </c>
      <c r="AK443" s="2">
        <v>35797000</v>
      </c>
      <c r="AL443" s="2">
        <f t="shared" si="65"/>
        <v>69839418</v>
      </c>
      <c r="AM443" s="2"/>
      <c r="AN443" s="2"/>
      <c r="AO443" s="2"/>
      <c r="AP443" s="2"/>
      <c r="AQ443" s="2"/>
      <c r="AR443" s="2"/>
      <c r="AS443" s="2"/>
      <c r="AT443" s="2">
        <f t="shared" si="66"/>
        <v>0</v>
      </c>
      <c r="AU443" s="2"/>
      <c r="AV443" s="2"/>
      <c r="AW443" s="2"/>
      <c r="AX443" s="2"/>
      <c r="AY443" s="2"/>
      <c r="AZ443" s="2"/>
      <c r="BA443" s="2"/>
      <c r="BB443" s="2">
        <f t="shared" si="67"/>
        <v>0</v>
      </c>
      <c r="BC443" s="2"/>
      <c r="BD443" s="2"/>
      <c r="BE443" s="2"/>
      <c r="BF443" s="2"/>
      <c r="BG443" s="2"/>
      <c r="BH443" s="2"/>
      <c r="BI443" s="2"/>
      <c r="BJ443" s="2">
        <f t="shared" si="68"/>
        <v>0</v>
      </c>
      <c r="BK443" s="2"/>
      <c r="BL443" s="2"/>
      <c r="BM443" s="2"/>
      <c r="BN443" s="2"/>
      <c r="BO443" s="2"/>
      <c r="BP443" s="2"/>
      <c r="BQ443" s="2"/>
      <c r="BR443" s="2">
        <f t="shared" si="69"/>
        <v>0</v>
      </c>
    </row>
    <row r="444" spans="1:70" x14ac:dyDescent="0.2">
      <c r="A444" s="1">
        <v>1</v>
      </c>
      <c r="B444" s="5">
        <v>116604003</v>
      </c>
      <c r="C444" s="1" t="s">
        <v>404</v>
      </c>
      <c r="D444" s="1" t="s">
        <v>497</v>
      </c>
      <c r="E444" s="2">
        <f t="shared" si="60"/>
        <v>90410935.989999995</v>
      </c>
      <c r="F444" s="2">
        <f t="shared" si="61"/>
        <v>91940653.929999992</v>
      </c>
      <c r="G444" s="2"/>
      <c r="H444" s="2">
        <v>35393000</v>
      </c>
      <c r="I444" s="2"/>
      <c r="J444" s="2"/>
      <c r="K444" s="2">
        <v>8276076</v>
      </c>
      <c r="L444" s="2">
        <v>323068.42</v>
      </c>
      <c r="M444" s="2">
        <v>46408300</v>
      </c>
      <c r="N444" s="2">
        <f t="shared" si="62"/>
        <v>90400444.420000002</v>
      </c>
      <c r="O444" s="2"/>
      <c r="P444" s="2">
        <v>0</v>
      </c>
      <c r="Q444" s="2"/>
      <c r="R444" s="2"/>
      <c r="S444" s="2">
        <v>807289</v>
      </c>
      <c r="T444" s="2">
        <v>18728.939999999999</v>
      </c>
      <c r="U444" s="2">
        <v>2141700</v>
      </c>
      <c r="V444" s="2">
        <f t="shared" si="63"/>
        <v>2967717.94</v>
      </c>
      <c r="W444" s="2"/>
      <c r="X444" s="2">
        <v>1438000</v>
      </c>
      <c r="Y444" s="2"/>
      <c r="Z444" s="2"/>
      <c r="AA444" s="2">
        <v>0</v>
      </c>
      <c r="AB444" s="2">
        <v>0</v>
      </c>
      <c r="AC444" s="2">
        <v>0</v>
      </c>
      <c r="AD444" s="2">
        <f t="shared" si="64"/>
        <v>1438000</v>
      </c>
      <c r="AE444" s="2"/>
      <c r="AF444" s="2">
        <v>33955000</v>
      </c>
      <c r="AG444" s="2"/>
      <c r="AH444" s="2"/>
      <c r="AI444" s="2">
        <v>9083365</v>
      </c>
      <c r="AJ444" s="2">
        <v>341797.36</v>
      </c>
      <c r="AK444" s="2">
        <v>48550000</v>
      </c>
      <c r="AL444" s="2">
        <f t="shared" si="65"/>
        <v>91930162.359999999</v>
      </c>
      <c r="AM444" s="2"/>
      <c r="AN444" s="2"/>
      <c r="AO444" s="2"/>
      <c r="AP444" s="2"/>
      <c r="AQ444" s="2"/>
      <c r="AR444" s="2">
        <v>10491.57</v>
      </c>
      <c r="AS444" s="2"/>
      <c r="AT444" s="2">
        <f t="shared" si="66"/>
        <v>10491.57</v>
      </c>
      <c r="AU444" s="2"/>
      <c r="AV444" s="2"/>
      <c r="AW444" s="2"/>
      <c r="AX444" s="2"/>
      <c r="AY444" s="2"/>
      <c r="AZ444" s="2">
        <v>0</v>
      </c>
      <c r="BA444" s="2"/>
      <c r="BB444" s="2">
        <f t="shared" si="67"/>
        <v>0</v>
      </c>
      <c r="BC444" s="2"/>
      <c r="BD444" s="2"/>
      <c r="BE444" s="2"/>
      <c r="BF444" s="2"/>
      <c r="BG444" s="2"/>
      <c r="BH444" s="2">
        <v>0</v>
      </c>
      <c r="BI444" s="2"/>
      <c r="BJ444" s="2">
        <f t="shared" si="68"/>
        <v>0</v>
      </c>
      <c r="BK444" s="2"/>
      <c r="BL444" s="2"/>
      <c r="BM444" s="2"/>
      <c r="BN444" s="2"/>
      <c r="BO444" s="2"/>
      <c r="BP444" s="2">
        <v>10491.57</v>
      </c>
      <c r="BQ444" s="2"/>
      <c r="BR444" s="2">
        <f t="shared" si="69"/>
        <v>10491.57</v>
      </c>
    </row>
    <row r="445" spans="1:70" x14ac:dyDescent="0.2">
      <c r="A445" s="1">
        <v>1</v>
      </c>
      <c r="B445" s="5">
        <v>116605003</v>
      </c>
      <c r="C445" s="1" t="s">
        <v>737</v>
      </c>
      <c r="D445" s="1" t="s">
        <v>497</v>
      </c>
      <c r="E445" s="2">
        <f t="shared" si="60"/>
        <v>82070008</v>
      </c>
      <c r="F445" s="2">
        <f t="shared" si="61"/>
        <v>82327330</v>
      </c>
      <c r="G445" s="2"/>
      <c r="H445" s="2">
        <v>33590000</v>
      </c>
      <c r="I445" s="2"/>
      <c r="J445" s="2"/>
      <c r="K445" s="2">
        <v>5315740</v>
      </c>
      <c r="L445" s="2">
        <v>498268</v>
      </c>
      <c r="M445" s="2">
        <v>42666000</v>
      </c>
      <c r="N445" s="2">
        <f t="shared" si="62"/>
        <v>82070008</v>
      </c>
      <c r="O445" s="2"/>
      <c r="P445" s="2">
        <v>0</v>
      </c>
      <c r="Q445" s="2"/>
      <c r="R445" s="2"/>
      <c r="S445" s="2">
        <v>0</v>
      </c>
      <c r="T445" s="2">
        <v>0</v>
      </c>
      <c r="U445" s="2">
        <v>1501000</v>
      </c>
      <c r="V445" s="2">
        <f t="shared" si="63"/>
        <v>1501000</v>
      </c>
      <c r="W445" s="2"/>
      <c r="X445" s="2">
        <v>800000</v>
      </c>
      <c r="Y445" s="2"/>
      <c r="Z445" s="2"/>
      <c r="AA445" s="2">
        <v>436718</v>
      </c>
      <c r="AB445" s="2">
        <v>6960</v>
      </c>
      <c r="AC445" s="2">
        <v>0</v>
      </c>
      <c r="AD445" s="2">
        <f t="shared" si="64"/>
        <v>1243678</v>
      </c>
      <c r="AE445" s="2"/>
      <c r="AF445" s="2">
        <v>32790000</v>
      </c>
      <c r="AG445" s="2"/>
      <c r="AH445" s="2"/>
      <c r="AI445" s="2">
        <v>4879022</v>
      </c>
      <c r="AJ445" s="2">
        <v>491308</v>
      </c>
      <c r="AK445" s="2">
        <v>44167000</v>
      </c>
      <c r="AL445" s="2">
        <f t="shared" si="65"/>
        <v>82327330</v>
      </c>
      <c r="AM445" s="2"/>
      <c r="AN445" s="2"/>
      <c r="AO445" s="2"/>
      <c r="AP445" s="2"/>
      <c r="AQ445" s="2"/>
      <c r="AR445" s="2"/>
      <c r="AS445" s="2"/>
      <c r="AT445" s="2">
        <f t="shared" si="66"/>
        <v>0</v>
      </c>
      <c r="AU445" s="2"/>
      <c r="AV445" s="2"/>
      <c r="AW445" s="2"/>
      <c r="AX445" s="2"/>
      <c r="AY445" s="2"/>
      <c r="AZ445" s="2"/>
      <c r="BA445" s="2"/>
      <c r="BB445" s="2">
        <f t="shared" si="67"/>
        <v>0</v>
      </c>
      <c r="BC445" s="2"/>
      <c r="BD445" s="2"/>
      <c r="BE445" s="2"/>
      <c r="BF445" s="2"/>
      <c r="BG445" s="2"/>
      <c r="BH445" s="2"/>
      <c r="BI445" s="2"/>
      <c r="BJ445" s="2">
        <f t="shared" si="68"/>
        <v>0</v>
      </c>
      <c r="BK445" s="2"/>
      <c r="BL445" s="2"/>
      <c r="BM445" s="2"/>
      <c r="BN445" s="2"/>
      <c r="BO445" s="2"/>
      <c r="BP445" s="2"/>
      <c r="BQ445" s="2"/>
      <c r="BR445" s="2">
        <f t="shared" si="69"/>
        <v>0</v>
      </c>
    </row>
    <row r="446" spans="1:70" x14ac:dyDescent="0.2">
      <c r="A446" s="1">
        <v>1</v>
      </c>
      <c r="B446" s="5">
        <v>106611303</v>
      </c>
      <c r="C446" s="1" t="s">
        <v>378</v>
      </c>
      <c r="D446" s="1" t="s">
        <v>468</v>
      </c>
      <c r="E446" s="2">
        <f t="shared" si="60"/>
        <v>35607994</v>
      </c>
      <c r="F446" s="2">
        <f t="shared" si="61"/>
        <v>37680948</v>
      </c>
      <c r="G446" s="2"/>
      <c r="H446" s="2"/>
      <c r="I446" s="2"/>
      <c r="J446" s="2">
        <v>1810000</v>
      </c>
      <c r="K446" s="2">
        <v>4592945</v>
      </c>
      <c r="L446" s="2">
        <v>704600</v>
      </c>
      <c r="M446" s="2">
        <v>28491000</v>
      </c>
      <c r="N446" s="2">
        <f t="shared" si="62"/>
        <v>35598545</v>
      </c>
      <c r="O446" s="2"/>
      <c r="P446" s="2"/>
      <c r="Q446" s="2"/>
      <c r="R446" s="2">
        <v>0</v>
      </c>
      <c r="S446" s="2">
        <v>945164</v>
      </c>
      <c r="T446" s="2">
        <v>99473</v>
      </c>
      <c r="U446" s="2">
        <v>1988000</v>
      </c>
      <c r="V446" s="2">
        <f t="shared" si="63"/>
        <v>3032637</v>
      </c>
      <c r="W446" s="2"/>
      <c r="X446" s="2"/>
      <c r="Y446" s="2"/>
      <c r="Z446" s="2">
        <v>640000</v>
      </c>
      <c r="AA446" s="2">
        <v>238959</v>
      </c>
      <c r="AB446" s="2">
        <v>81522</v>
      </c>
      <c r="AC446" s="2">
        <v>0</v>
      </c>
      <c r="AD446" s="2">
        <f t="shared" si="64"/>
        <v>960481</v>
      </c>
      <c r="AE446" s="2"/>
      <c r="AF446" s="2"/>
      <c r="AG446" s="2"/>
      <c r="AH446" s="2">
        <v>1170000</v>
      </c>
      <c r="AI446" s="2">
        <v>5299150</v>
      </c>
      <c r="AJ446" s="2">
        <v>722551</v>
      </c>
      <c r="AK446" s="2">
        <v>30479000</v>
      </c>
      <c r="AL446" s="2">
        <f t="shared" si="65"/>
        <v>37670701</v>
      </c>
      <c r="AM446" s="2"/>
      <c r="AN446" s="2"/>
      <c r="AO446" s="2"/>
      <c r="AP446" s="2"/>
      <c r="AQ446" s="2"/>
      <c r="AR446" s="2">
        <v>9449</v>
      </c>
      <c r="AS446" s="2"/>
      <c r="AT446" s="2">
        <f t="shared" si="66"/>
        <v>9449</v>
      </c>
      <c r="AU446" s="2"/>
      <c r="AV446" s="2"/>
      <c r="AW446" s="2"/>
      <c r="AX446" s="2"/>
      <c r="AY446" s="2"/>
      <c r="AZ446" s="2">
        <v>798</v>
      </c>
      <c r="BA446" s="2"/>
      <c r="BB446" s="2">
        <f t="shared" si="67"/>
        <v>798</v>
      </c>
      <c r="BC446" s="2"/>
      <c r="BD446" s="2"/>
      <c r="BE446" s="2"/>
      <c r="BF446" s="2"/>
      <c r="BG446" s="2"/>
      <c r="BH446" s="2">
        <v>0</v>
      </c>
      <c r="BI446" s="2"/>
      <c r="BJ446" s="2">
        <f t="shared" si="68"/>
        <v>0</v>
      </c>
      <c r="BK446" s="2"/>
      <c r="BL446" s="2"/>
      <c r="BM446" s="2"/>
      <c r="BN446" s="2"/>
      <c r="BO446" s="2"/>
      <c r="BP446" s="2">
        <v>10247</v>
      </c>
      <c r="BQ446" s="2"/>
      <c r="BR446" s="2">
        <f t="shared" si="69"/>
        <v>10247</v>
      </c>
    </row>
    <row r="447" spans="1:70" x14ac:dyDescent="0.2">
      <c r="A447" s="1">
        <v>1</v>
      </c>
      <c r="B447" s="5">
        <v>106612203</v>
      </c>
      <c r="C447" s="1" t="s">
        <v>314</v>
      </c>
      <c r="D447" s="1" t="s">
        <v>468</v>
      </c>
      <c r="E447" s="2">
        <f t="shared" si="60"/>
        <v>56968095</v>
      </c>
      <c r="F447" s="2">
        <f t="shared" si="61"/>
        <v>55513095</v>
      </c>
      <c r="G447" s="2"/>
      <c r="H447" s="2">
        <v>5780000</v>
      </c>
      <c r="I447" s="2"/>
      <c r="J447" s="2"/>
      <c r="K447" s="2">
        <v>4798979</v>
      </c>
      <c r="L447" s="2">
        <v>588943</v>
      </c>
      <c r="M447" s="2">
        <v>45800173</v>
      </c>
      <c r="N447" s="2">
        <f t="shared" si="62"/>
        <v>56968095</v>
      </c>
      <c r="O447" s="2"/>
      <c r="P447" s="2">
        <v>0</v>
      </c>
      <c r="Q447" s="2"/>
      <c r="R447" s="2"/>
      <c r="S447" s="2">
        <v>0</v>
      </c>
      <c r="T447" s="2">
        <v>0</v>
      </c>
      <c r="U447" s="2">
        <v>0</v>
      </c>
      <c r="V447" s="2">
        <f t="shared" si="63"/>
        <v>0</v>
      </c>
      <c r="W447" s="2"/>
      <c r="X447" s="2">
        <v>1455000</v>
      </c>
      <c r="Y447" s="2"/>
      <c r="Z447" s="2"/>
      <c r="AA447" s="2">
        <v>0</v>
      </c>
      <c r="AB447" s="2">
        <v>0</v>
      </c>
      <c r="AC447" s="2">
        <v>0</v>
      </c>
      <c r="AD447" s="2">
        <f t="shared" si="64"/>
        <v>1455000</v>
      </c>
      <c r="AE447" s="2"/>
      <c r="AF447" s="2">
        <v>4325000</v>
      </c>
      <c r="AG447" s="2"/>
      <c r="AH447" s="2"/>
      <c r="AI447" s="2">
        <v>4798979</v>
      </c>
      <c r="AJ447" s="2">
        <v>588943</v>
      </c>
      <c r="AK447" s="2">
        <v>45800173</v>
      </c>
      <c r="AL447" s="2">
        <f t="shared" si="65"/>
        <v>55513095</v>
      </c>
      <c r="AM447" s="2"/>
      <c r="AN447" s="2"/>
      <c r="AO447" s="2"/>
      <c r="AP447" s="2"/>
      <c r="AQ447" s="2"/>
      <c r="AR447" s="2"/>
      <c r="AS447" s="2"/>
      <c r="AT447" s="2">
        <f t="shared" si="66"/>
        <v>0</v>
      </c>
      <c r="AU447" s="2"/>
      <c r="AV447" s="2"/>
      <c r="AW447" s="2"/>
      <c r="AX447" s="2"/>
      <c r="AY447" s="2"/>
      <c r="AZ447" s="2"/>
      <c r="BA447" s="2"/>
      <c r="BB447" s="2">
        <f t="shared" si="67"/>
        <v>0</v>
      </c>
      <c r="BC447" s="2"/>
      <c r="BD447" s="2"/>
      <c r="BE447" s="2"/>
      <c r="BF447" s="2"/>
      <c r="BG447" s="2"/>
      <c r="BH447" s="2"/>
      <c r="BI447" s="2"/>
      <c r="BJ447" s="2">
        <f t="shared" si="68"/>
        <v>0</v>
      </c>
      <c r="BK447" s="2"/>
      <c r="BL447" s="2"/>
      <c r="BM447" s="2"/>
      <c r="BN447" s="2"/>
      <c r="BO447" s="2"/>
      <c r="BP447" s="2"/>
      <c r="BQ447" s="2"/>
      <c r="BR447" s="2">
        <f t="shared" si="69"/>
        <v>0</v>
      </c>
    </row>
    <row r="448" spans="1:70" x14ac:dyDescent="0.2">
      <c r="A448" s="1">
        <v>1</v>
      </c>
      <c r="B448" s="5">
        <v>106616203</v>
      </c>
      <c r="C448" s="1" t="s">
        <v>315</v>
      </c>
      <c r="D448" s="1" t="s">
        <v>468</v>
      </c>
      <c r="E448" s="2">
        <f t="shared" si="60"/>
        <v>11825004</v>
      </c>
      <c r="F448" s="2">
        <f t="shared" si="61"/>
        <v>9022496</v>
      </c>
      <c r="G448" s="2"/>
      <c r="H448" s="2">
        <v>9950000</v>
      </c>
      <c r="I448" s="2"/>
      <c r="J448" s="2"/>
      <c r="K448" s="2">
        <v>1078429</v>
      </c>
      <c r="L448" s="2">
        <v>756623</v>
      </c>
      <c r="M448" s="2">
        <v>39952</v>
      </c>
      <c r="N448" s="2">
        <f t="shared" si="62"/>
        <v>11825004</v>
      </c>
      <c r="O448" s="2"/>
      <c r="P448" s="2">
        <v>0</v>
      </c>
      <c r="Q448" s="2"/>
      <c r="R448" s="2"/>
      <c r="S448" s="2">
        <v>0</v>
      </c>
      <c r="T448" s="2">
        <v>0</v>
      </c>
      <c r="U448" s="2">
        <v>2492</v>
      </c>
      <c r="V448" s="2">
        <f t="shared" si="63"/>
        <v>2492</v>
      </c>
      <c r="W448" s="2"/>
      <c r="X448" s="2">
        <v>2805000</v>
      </c>
      <c r="Y448" s="2"/>
      <c r="Z448" s="2"/>
      <c r="AA448" s="2">
        <v>0</v>
      </c>
      <c r="AB448" s="2">
        <v>0</v>
      </c>
      <c r="AC448" s="2">
        <v>0</v>
      </c>
      <c r="AD448" s="2">
        <f t="shared" si="64"/>
        <v>2805000</v>
      </c>
      <c r="AE448" s="2"/>
      <c r="AF448" s="2">
        <v>7145000</v>
      </c>
      <c r="AG448" s="2"/>
      <c r="AH448" s="2"/>
      <c r="AI448" s="2">
        <v>1078429</v>
      </c>
      <c r="AJ448" s="2">
        <v>756623</v>
      </c>
      <c r="AK448" s="2">
        <v>42444</v>
      </c>
      <c r="AL448" s="2">
        <f t="shared" si="65"/>
        <v>9022496</v>
      </c>
      <c r="AM448" s="2"/>
      <c r="AN448" s="2"/>
      <c r="AO448" s="2"/>
      <c r="AP448" s="2"/>
      <c r="AQ448" s="2"/>
      <c r="AR448" s="2"/>
      <c r="AS448" s="2"/>
      <c r="AT448" s="2">
        <f t="shared" si="66"/>
        <v>0</v>
      </c>
      <c r="AU448" s="2"/>
      <c r="AV448" s="2"/>
      <c r="AW448" s="2"/>
      <c r="AX448" s="2"/>
      <c r="AY448" s="2"/>
      <c r="AZ448" s="2"/>
      <c r="BA448" s="2"/>
      <c r="BB448" s="2">
        <f t="shared" si="67"/>
        <v>0</v>
      </c>
      <c r="BC448" s="2"/>
      <c r="BD448" s="2"/>
      <c r="BE448" s="2"/>
      <c r="BF448" s="2"/>
      <c r="BG448" s="2"/>
      <c r="BH448" s="2"/>
      <c r="BI448" s="2"/>
      <c r="BJ448" s="2">
        <f t="shared" si="68"/>
        <v>0</v>
      </c>
      <c r="BK448" s="2"/>
      <c r="BL448" s="2"/>
      <c r="BM448" s="2"/>
      <c r="BN448" s="2"/>
      <c r="BO448" s="2"/>
      <c r="BP448" s="2"/>
      <c r="BQ448" s="2"/>
      <c r="BR448" s="2">
        <f t="shared" si="69"/>
        <v>0</v>
      </c>
    </row>
    <row r="449" spans="1:70" x14ac:dyDescent="0.2">
      <c r="A449" s="1">
        <v>1</v>
      </c>
      <c r="B449" s="5">
        <v>106617203</v>
      </c>
      <c r="C449" s="1" t="s">
        <v>625</v>
      </c>
      <c r="D449" s="1" t="s">
        <v>468</v>
      </c>
      <c r="E449" s="2">
        <f t="shared" si="60"/>
        <v>73302825.649999991</v>
      </c>
      <c r="F449" s="2">
        <f t="shared" si="61"/>
        <v>75018228.769999996</v>
      </c>
      <c r="G449" s="2"/>
      <c r="H449" s="2">
        <v>15845000</v>
      </c>
      <c r="I449" s="2"/>
      <c r="J449" s="2">
        <v>216155</v>
      </c>
      <c r="K449" s="2">
        <v>8199535</v>
      </c>
      <c r="L449" s="2">
        <v>496556.08</v>
      </c>
      <c r="M449" s="2">
        <v>48513565</v>
      </c>
      <c r="N449" s="2">
        <f t="shared" si="62"/>
        <v>73270811.079999998</v>
      </c>
      <c r="O449" s="2"/>
      <c r="P449" s="2">
        <v>0</v>
      </c>
      <c r="Q449" s="2"/>
      <c r="R449" s="2">
        <v>0</v>
      </c>
      <c r="S449" s="2">
        <v>392751</v>
      </c>
      <c r="T449" s="2">
        <v>0</v>
      </c>
      <c r="U449" s="2">
        <v>2793490</v>
      </c>
      <c r="V449" s="2">
        <f t="shared" si="63"/>
        <v>3186241</v>
      </c>
      <c r="W449" s="2"/>
      <c r="X449" s="2">
        <v>1330000</v>
      </c>
      <c r="Y449" s="2"/>
      <c r="Z449" s="2">
        <v>120101</v>
      </c>
      <c r="AA449" s="2">
        <v>0</v>
      </c>
      <c r="AB449" s="2">
        <v>18102.689999999999</v>
      </c>
      <c r="AC449" s="2">
        <v>0</v>
      </c>
      <c r="AD449" s="2">
        <f t="shared" si="64"/>
        <v>1468203.69</v>
      </c>
      <c r="AE449" s="2"/>
      <c r="AF449" s="2">
        <v>14515000</v>
      </c>
      <c r="AG449" s="2"/>
      <c r="AH449" s="2">
        <v>96054</v>
      </c>
      <c r="AI449" s="2">
        <v>8592286</v>
      </c>
      <c r="AJ449" s="2">
        <v>478453.39</v>
      </c>
      <c r="AK449" s="2">
        <v>51307055</v>
      </c>
      <c r="AL449" s="2">
        <f t="shared" si="65"/>
        <v>74988848.390000001</v>
      </c>
      <c r="AM449" s="2"/>
      <c r="AN449" s="2"/>
      <c r="AO449" s="2"/>
      <c r="AP449" s="2"/>
      <c r="AQ449" s="2"/>
      <c r="AR449" s="2">
        <v>32014.57</v>
      </c>
      <c r="AS449" s="2"/>
      <c r="AT449" s="2">
        <f t="shared" si="66"/>
        <v>32014.57</v>
      </c>
      <c r="AU449" s="2"/>
      <c r="AV449" s="2"/>
      <c r="AW449" s="2"/>
      <c r="AX449" s="2"/>
      <c r="AY449" s="2"/>
      <c r="AZ449" s="2">
        <v>0</v>
      </c>
      <c r="BA449" s="2"/>
      <c r="BB449" s="2">
        <f t="shared" si="67"/>
        <v>0</v>
      </c>
      <c r="BC449" s="2"/>
      <c r="BD449" s="2"/>
      <c r="BE449" s="2"/>
      <c r="BF449" s="2"/>
      <c r="BG449" s="2"/>
      <c r="BH449" s="2">
        <v>2634.19</v>
      </c>
      <c r="BI449" s="2"/>
      <c r="BJ449" s="2">
        <f t="shared" si="68"/>
        <v>2634.19</v>
      </c>
      <c r="BK449" s="2"/>
      <c r="BL449" s="2"/>
      <c r="BM449" s="2"/>
      <c r="BN449" s="2"/>
      <c r="BO449" s="2"/>
      <c r="BP449" s="2">
        <v>29380.38</v>
      </c>
      <c r="BQ449" s="2"/>
      <c r="BR449" s="2">
        <f t="shared" si="69"/>
        <v>29380.38</v>
      </c>
    </row>
    <row r="450" spans="1:70" x14ac:dyDescent="0.2">
      <c r="A450" s="1">
        <v>1</v>
      </c>
      <c r="B450" s="5">
        <v>106618603</v>
      </c>
      <c r="C450" s="1" t="s">
        <v>571</v>
      </c>
      <c r="D450" s="1" t="s">
        <v>468</v>
      </c>
      <c r="E450" s="2">
        <f t="shared" si="60"/>
        <v>25762249.75</v>
      </c>
      <c r="F450" s="2">
        <f t="shared" si="61"/>
        <v>26811108.75</v>
      </c>
      <c r="G450" s="2"/>
      <c r="H450" s="2"/>
      <c r="I450" s="2"/>
      <c r="J450" s="2">
        <v>3175000</v>
      </c>
      <c r="K450" s="2">
        <v>1622000</v>
      </c>
      <c r="L450" s="2">
        <v>521249.75</v>
      </c>
      <c r="M450" s="2">
        <v>20444000</v>
      </c>
      <c r="N450" s="2">
        <f t="shared" si="62"/>
        <v>25762249.75</v>
      </c>
      <c r="O450" s="2"/>
      <c r="P450" s="2"/>
      <c r="Q450" s="2"/>
      <c r="R450" s="2">
        <v>70000</v>
      </c>
      <c r="S450" s="2">
        <v>463000</v>
      </c>
      <c r="T450" s="2">
        <v>34934</v>
      </c>
      <c r="U450" s="2">
        <v>1024000</v>
      </c>
      <c r="V450" s="2">
        <f t="shared" si="63"/>
        <v>1591934</v>
      </c>
      <c r="W450" s="2"/>
      <c r="X450" s="2"/>
      <c r="Y450" s="2"/>
      <c r="Z450" s="2">
        <v>496000</v>
      </c>
      <c r="AA450" s="2">
        <v>0</v>
      </c>
      <c r="AB450" s="2">
        <v>47075</v>
      </c>
      <c r="AC450" s="2">
        <v>0</v>
      </c>
      <c r="AD450" s="2">
        <f t="shared" si="64"/>
        <v>543075</v>
      </c>
      <c r="AE450" s="2"/>
      <c r="AF450" s="2"/>
      <c r="AG450" s="2"/>
      <c r="AH450" s="2">
        <v>2749000</v>
      </c>
      <c r="AI450" s="2">
        <v>2085000</v>
      </c>
      <c r="AJ450" s="2">
        <v>509108.75</v>
      </c>
      <c r="AK450" s="2">
        <v>21468000</v>
      </c>
      <c r="AL450" s="2">
        <f t="shared" si="65"/>
        <v>26811108.75</v>
      </c>
      <c r="AM450" s="2"/>
      <c r="AN450" s="2"/>
      <c r="AO450" s="2"/>
      <c r="AP450" s="2"/>
      <c r="AQ450" s="2"/>
      <c r="AR450" s="2"/>
      <c r="AS450" s="2"/>
      <c r="AT450" s="2">
        <f t="shared" si="66"/>
        <v>0</v>
      </c>
      <c r="AU450" s="2"/>
      <c r="AV450" s="2"/>
      <c r="AW450" s="2"/>
      <c r="AX450" s="2"/>
      <c r="AY450" s="2"/>
      <c r="AZ450" s="2"/>
      <c r="BA450" s="2"/>
      <c r="BB450" s="2">
        <f t="shared" si="67"/>
        <v>0</v>
      </c>
      <c r="BC450" s="2"/>
      <c r="BD450" s="2"/>
      <c r="BE450" s="2"/>
      <c r="BF450" s="2"/>
      <c r="BG450" s="2"/>
      <c r="BH450" s="2"/>
      <c r="BI450" s="2"/>
      <c r="BJ450" s="2">
        <f t="shared" si="68"/>
        <v>0</v>
      </c>
      <c r="BK450" s="2"/>
      <c r="BL450" s="2"/>
      <c r="BM450" s="2"/>
      <c r="BN450" s="2"/>
      <c r="BO450" s="2"/>
      <c r="BP450" s="2"/>
      <c r="BQ450" s="2"/>
      <c r="BR450" s="2">
        <f t="shared" si="69"/>
        <v>0</v>
      </c>
    </row>
    <row r="451" spans="1:70" x14ac:dyDescent="0.2">
      <c r="A451" s="1">
        <v>1</v>
      </c>
      <c r="B451" s="5">
        <v>105628302</v>
      </c>
      <c r="C451" s="1" t="s">
        <v>311</v>
      </c>
      <c r="D451" s="1" t="s">
        <v>463</v>
      </c>
      <c r="E451" s="2">
        <f t="shared" si="60"/>
        <v>229123194.55000001</v>
      </c>
      <c r="F451" s="2">
        <f t="shared" si="61"/>
        <v>235053128.97</v>
      </c>
      <c r="G451" s="2"/>
      <c r="H451" s="2">
        <v>97446000</v>
      </c>
      <c r="I451" s="2"/>
      <c r="J451" s="2"/>
      <c r="K451" s="2">
        <v>30143591</v>
      </c>
      <c r="L451" s="2">
        <v>716603.55</v>
      </c>
      <c r="M451" s="2">
        <v>99304745</v>
      </c>
      <c r="N451" s="2">
        <f t="shared" si="62"/>
        <v>227610939.55000001</v>
      </c>
      <c r="O451" s="2"/>
      <c r="P451" s="2">
        <v>0</v>
      </c>
      <c r="Q451" s="2"/>
      <c r="R451" s="2"/>
      <c r="S451" s="2">
        <v>4958929</v>
      </c>
      <c r="T451" s="2">
        <v>0</v>
      </c>
      <c r="U451" s="2">
        <v>15020560</v>
      </c>
      <c r="V451" s="2">
        <f t="shared" si="63"/>
        <v>19979489</v>
      </c>
      <c r="W451" s="2"/>
      <c r="X451" s="2">
        <v>1425000</v>
      </c>
      <c r="Y451" s="2"/>
      <c r="Z451" s="2"/>
      <c r="AA451" s="2">
        <v>2331789</v>
      </c>
      <c r="AB451" s="2">
        <v>23205.58</v>
      </c>
      <c r="AC451" s="2">
        <v>10340825</v>
      </c>
      <c r="AD451" s="2">
        <f t="shared" si="64"/>
        <v>14120819.58</v>
      </c>
      <c r="AE451" s="2"/>
      <c r="AF451" s="2">
        <v>96021000</v>
      </c>
      <c r="AG451" s="2"/>
      <c r="AH451" s="2"/>
      <c r="AI451" s="2">
        <v>32770731</v>
      </c>
      <c r="AJ451" s="2">
        <v>693397.97</v>
      </c>
      <c r="AK451" s="2">
        <v>103984480</v>
      </c>
      <c r="AL451" s="2">
        <f t="shared" si="65"/>
        <v>233469608.97</v>
      </c>
      <c r="AM451" s="2"/>
      <c r="AN451" s="2"/>
      <c r="AO451" s="2"/>
      <c r="AP451" s="2"/>
      <c r="AQ451" s="2"/>
      <c r="AR451" s="2"/>
      <c r="AS451" s="2">
        <v>1512255</v>
      </c>
      <c r="AT451" s="2">
        <f t="shared" si="66"/>
        <v>1512255</v>
      </c>
      <c r="AU451" s="2"/>
      <c r="AV451" s="2"/>
      <c r="AW451" s="2"/>
      <c r="AX451" s="2"/>
      <c r="AY451" s="2"/>
      <c r="AZ451" s="2"/>
      <c r="BA451" s="2">
        <v>262971</v>
      </c>
      <c r="BB451" s="2">
        <f t="shared" si="67"/>
        <v>262971</v>
      </c>
      <c r="BC451" s="2"/>
      <c r="BD451" s="2"/>
      <c r="BE451" s="2"/>
      <c r="BF451" s="2"/>
      <c r="BG451" s="2"/>
      <c r="BH451" s="2"/>
      <c r="BI451" s="2">
        <v>191706</v>
      </c>
      <c r="BJ451" s="2">
        <f t="shared" si="68"/>
        <v>191706</v>
      </c>
      <c r="BK451" s="2"/>
      <c r="BL451" s="2"/>
      <c r="BM451" s="2"/>
      <c r="BN451" s="2"/>
      <c r="BO451" s="2"/>
      <c r="BP451" s="2"/>
      <c r="BQ451" s="2">
        <v>1583520</v>
      </c>
      <c r="BR451" s="2">
        <f t="shared" si="69"/>
        <v>1583520</v>
      </c>
    </row>
    <row r="452" spans="1:70" x14ac:dyDescent="0.2">
      <c r="A452" s="1">
        <v>1</v>
      </c>
      <c r="B452" s="5">
        <v>101630504</v>
      </c>
      <c r="C452" s="1" t="s">
        <v>160</v>
      </c>
      <c r="D452" s="1" t="s">
        <v>456</v>
      </c>
      <c r="E452" s="2">
        <f t="shared" ref="E452:E515" si="70">N452+AT452</f>
        <v>26585086</v>
      </c>
      <c r="F452" s="2">
        <f t="shared" ref="F452:F515" si="71">AL452+BR452</f>
        <v>26426273</v>
      </c>
      <c r="G452" s="2"/>
      <c r="H452" s="2">
        <v>5885000</v>
      </c>
      <c r="I452" s="2"/>
      <c r="J452" s="2">
        <v>253813</v>
      </c>
      <c r="K452" s="2">
        <v>4964581</v>
      </c>
      <c r="L452" s="2">
        <v>43692</v>
      </c>
      <c r="M452" s="2">
        <v>15438000</v>
      </c>
      <c r="N452" s="2">
        <f t="shared" ref="N452:N515" si="72">SUM(G452:M452)</f>
        <v>26585086</v>
      </c>
      <c r="O452" s="2"/>
      <c r="P452" s="2">
        <v>5985000</v>
      </c>
      <c r="Q452" s="2"/>
      <c r="R452" s="2">
        <v>0</v>
      </c>
      <c r="S452" s="2">
        <v>0</v>
      </c>
      <c r="T452" s="2">
        <v>0</v>
      </c>
      <c r="U452" s="2">
        <v>0</v>
      </c>
      <c r="V452" s="2">
        <f t="shared" ref="V452:V515" si="73">SUM(O452:U452)</f>
        <v>5985000</v>
      </c>
      <c r="W452" s="2"/>
      <c r="X452" s="2">
        <v>5890000</v>
      </c>
      <c r="Y452" s="2"/>
      <c r="Z452" s="2">
        <v>253813</v>
      </c>
      <c r="AA452" s="2">
        <v>0</v>
      </c>
      <c r="AB452" s="2">
        <v>0</v>
      </c>
      <c r="AC452" s="2">
        <v>0</v>
      </c>
      <c r="AD452" s="2">
        <f t="shared" ref="AD452:AD515" si="74">SUM(W452:AC452)</f>
        <v>6143813</v>
      </c>
      <c r="AE452" s="2"/>
      <c r="AF452" s="2">
        <v>5980000</v>
      </c>
      <c r="AG452" s="2"/>
      <c r="AH452" s="2">
        <v>0</v>
      </c>
      <c r="AI452" s="2">
        <v>4964581</v>
      </c>
      <c r="AJ452" s="2">
        <v>43692</v>
      </c>
      <c r="AK452" s="2">
        <v>15438000</v>
      </c>
      <c r="AL452" s="2">
        <f t="shared" ref="AL452:AL515" si="75">SUM(AE452:AK452)</f>
        <v>26426273</v>
      </c>
      <c r="AM452" s="2"/>
      <c r="AN452" s="2"/>
      <c r="AO452" s="2"/>
      <c r="AP452" s="2"/>
      <c r="AQ452" s="2"/>
      <c r="AR452" s="2"/>
      <c r="AS452" s="2"/>
      <c r="AT452" s="2">
        <f t="shared" ref="AT452:AT515" si="76">SUM(AM452:AS452)</f>
        <v>0</v>
      </c>
      <c r="AU452" s="2"/>
      <c r="AV452" s="2"/>
      <c r="AW452" s="2"/>
      <c r="AX452" s="2"/>
      <c r="AY452" s="2"/>
      <c r="AZ452" s="2"/>
      <c r="BA452" s="2"/>
      <c r="BB452" s="2">
        <f t="shared" ref="BB452:BB515" si="77">SUM(AU452:BA452)</f>
        <v>0</v>
      </c>
      <c r="BC452" s="2"/>
      <c r="BD452" s="2"/>
      <c r="BE452" s="2"/>
      <c r="BF452" s="2"/>
      <c r="BG452" s="2"/>
      <c r="BH452" s="2"/>
      <c r="BI452" s="2"/>
      <c r="BJ452" s="2">
        <f t="shared" ref="BJ452:BJ515" si="78">SUM(BC452:BI452)</f>
        <v>0</v>
      </c>
      <c r="BK452" s="2"/>
      <c r="BL452" s="2"/>
      <c r="BM452" s="2"/>
      <c r="BN452" s="2"/>
      <c r="BO452" s="2"/>
      <c r="BP452" s="2"/>
      <c r="BQ452" s="2"/>
      <c r="BR452" s="2">
        <f t="shared" ref="BR452:BR515" si="79">SUM(BK452:BQ452)</f>
        <v>0</v>
      </c>
    </row>
    <row r="453" spans="1:70" x14ac:dyDescent="0.2">
      <c r="A453" s="1">
        <v>1</v>
      </c>
      <c r="B453" s="5">
        <v>101630903</v>
      </c>
      <c r="C453" s="1" t="s">
        <v>687</v>
      </c>
      <c r="D453" s="1" t="s">
        <v>456</v>
      </c>
      <c r="E453" s="2">
        <f t="shared" si="70"/>
        <v>49156063</v>
      </c>
      <c r="F453" s="2">
        <f t="shared" si="71"/>
        <v>48203423</v>
      </c>
      <c r="G453" s="2"/>
      <c r="H453" s="2">
        <v>21618562</v>
      </c>
      <c r="I453" s="2"/>
      <c r="J453" s="2"/>
      <c r="K453" s="2">
        <v>1613359</v>
      </c>
      <c r="L453" s="2">
        <v>164272</v>
      </c>
      <c r="M453" s="2">
        <v>25073013</v>
      </c>
      <c r="N453" s="2">
        <f t="shared" si="72"/>
        <v>48469206</v>
      </c>
      <c r="O453" s="2"/>
      <c r="P453" s="2">
        <v>18520000</v>
      </c>
      <c r="Q453" s="2"/>
      <c r="R453" s="2"/>
      <c r="S453" s="2">
        <v>0</v>
      </c>
      <c r="T453" s="2">
        <v>0</v>
      </c>
      <c r="U453" s="2">
        <v>1546177</v>
      </c>
      <c r="V453" s="2">
        <f t="shared" si="73"/>
        <v>20066177</v>
      </c>
      <c r="W453" s="2"/>
      <c r="X453" s="2">
        <v>20587129</v>
      </c>
      <c r="Y453" s="2"/>
      <c r="Z453" s="2"/>
      <c r="AA453" s="2">
        <v>445461</v>
      </c>
      <c r="AB453" s="2">
        <v>39282</v>
      </c>
      <c r="AC453" s="2">
        <v>0</v>
      </c>
      <c r="AD453" s="2">
        <f t="shared" si="74"/>
        <v>21071872</v>
      </c>
      <c r="AE453" s="2"/>
      <c r="AF453" s="2">
        <v>19551433</v>
      </c>
      <c r="AG453" s="2"/>
      <c r="AH453" s="2"/>
      <c r="AI453" s="2">
        <v>1167898</v>
      </c>
      <c r="AJ453" s="2">
        <v>124990</v>
      </c>
      <c r="AK453" s="2">
        <v>26619190</v>
      </c>
      <c r="AL453" s="2">
        <f t="shared" si="75"/>
        <v>47463511</v>
      </c>
      <c r="AM453" s="2"/>
      <c r="AN453" s="2"/>
      <c r="AO453" s="2"/>
      <c r="AP453" s="2"/>
      <c r="AQ453" s="2">
        <v>29870</v>
      </c>
      <c r="AR453" s="2"/>
      <c r="AS453" s="2">
        <v>656987</v>
      </c>
      <c r="AT453" s="2">
        <f t="shared" si="76"/>
        <v>686857</v>
      </c>
      <c r="AU453" s="2"/>
      <c r="AV453" s="2"/>
      <c r="AW453" s="2"/>
      <c r="AX453" s="2"/>
      <c r="AY453" s="2">
        <v>1232</v>
      </c>
      <c r="AZ453" s="2"/>
      <c r="BA453" s="2">
        <v>51823</v>
      </c>
      <c r="BB453" s="2">
        <f t="shared" si="77"/>
        <v>53055</v>
      </c>
      <c r="BC453" s="2"/>
      <c r="BD453" s="2"/>
      <c r="BE453" s="2"/>
      <c r="BF453" s="2"/>
      <c r="BG453" s="2">
        <v>0</v>
      </c>
      <c r="BH453" s="2"/>
      <c r="BI453" s="2">
        <v>0</v>
      </c>
      <c r="BJ453" s="2">
        <f t="shared" si="78"/>
        <v>0</v>
      </c>
      <c r="BK453" s="2"/>
      <c r="BL453" s="2"/>
      <c r="BM453" s="2"/>
      <c r="BN453" s="2"/>
      <c r="BO453" s="2">
        <v>31102</v>
      </c>
      <c r="BP453" s="2"/>
      <c r="BQ453" s="2">
        <v>708810</v>
      </c>
      <c r="BR453" s="2">
        <f t="shared" si="79"/>
        <v>739912</v>
      </c>
    </row>
    <row r="454" spans="1:70" x14ac:dyDescent="0.2">
      <c r="A454" s="1">
        <v>1</v>
      </c>
      <c r="B454" s="5">
        <v>101631003</v>
      </c>
      <c r="C454" s="1" t="s">
        <v>688</v>
      </c>
      <c r="D454" s="1" t="s">
        <v>456</v>
      </c>
      <c r="E454" s="2">
        <f t="shared" si="70"/>
        <v>45232391</v>
      </c>
      <c r="F454" s="2">
        <f t="shared" si="71"/>
        <v>45839014</v>
      </c>
      <c r="G454" s="2">
        <v>0</v>
      </c>
      <c r="H454" s="2">
        <v>11667085</v>
      </c>
      <c r="I454" s="2"/>
      <c r="J454" s="2">
        <v>669206</v>
      </c>
      <c r="K454" s="2">
        <v>4669541</v>
      </c>
      <c r="L454" s="2">
        <v>338559</v>
      </c>
      <c r="M454" s="2">
        <v>27888000</v>
      </c>
      <c r="N454" s="2">
        <f t="shared" si="72"/>
        <v>45232391</v>
      </c>
      <c r="O454" s="2">
        <v>4000000</v>
      </c>
      <c r="P454" s="2">
        <v>0</v>
      </c>
      <c r="Q454" s="2"/>
      <c r="R454" s="2">
        <v>0</v>
      </c>
      <c r="S454" s="2">
        <v>292952</v>
      </c>
      <c r="T454" s="2">
        <v>168048</v>
      </c>
      <c r="U454" s="2">
        <v>3497000</v>
      </c>
      <c r="V454" s="2">
        <f t="shared" si="73"/>
        <v>7958000</v>
      </c>
      <c r="W454" s="2">
        <v>4000000</v>
      </c>
      <c r="X454" s="2">
        <v>97085</v>
      </c>
      <c r="Y454" s="2"/>
      <c r="Z454" s="2">
        <v>89591</v>
      </c>
      <c r="AA454" s="2">
        <v>266086</v>
      </c>
      <c r="AB454" s="2">
        <v>173215</v>
      </c>
      <c r="AC454" s="2">
        <v>2725400</v>
      </c>
      <c r="AD454" s="2">
        <f t="shared" si="74"/>
        <v>7351377</v>
      </c>
      <c r="AE454" s="2">
        <v>0</v>
      </c>
      <c r="AF454" s="2">
        <v>11570000</v>
      </c>
      <c r="AG454" s="2"/>
      <c r="AH454" s="2">
        <v>579615</v>
      </c>
      <c r="AI454" s="2">
        <v>4696407</v>
      </c>
      <c r="AJ454" s="2">
        <v>333392</v>
      </c>
      <c r="AK454" s="2">
        <v>28659600</v>
      </c>
      <c r="AL454" s="2">
        <f t="shared" si="75"/>
        <v>45839014</v>
      </c>
      <c r="AM454" s="2"/>
      <c r="AN454" s="2"/>
      <c r="AO454" s="2"/>
      <c r="AP454" s="2"/>
      <c r="AQ454" s="2"/>
      <c r="AR454" s="2"/>
      <c r="AS454" s="2"/>
      <c r="AT454" s="2">
        <f t="shared" si="76"/>
        <v>0</v>
      </c>
      <c r="AU454" s="2"/>
      <c r="AV454" s="2"/>
      <c r="AW454" s="2"/>
      <c r="AX454" s="2"/>
      <c r="AY454" s="2"/>
      <c r="AZ454" s="2"/>
      <c r="BA454" s="2"/>
      <c r="BB454" s="2">
        <f t="shared" si="77"/>
        <v>0</v>
      </c>
      <c r="BC454" s="2"/>
      <c r="BD454" s="2"/>
      <c r="BE454" s="2"/>
      <c r="BF454" s="2"/>
      <c r="BG454" s="2"/>
      <c r="BH454" s="2"/>
      <c r="BI454" s="2"/>
      <c r="BJ454" s="2">
        <f t="shared" si="78"/>
        <v>0</v>
      </c>
      <c r="BK454" s="2"/>
      <c r="BL454" s="2"/>
      <c r="BM454" s="2"/>
      <c r="BN454" s="2"/>
      <c r="BO454" s="2"/>
      <c r="BP454" s="2"/>
      <c r="BQ454" s="2"/>
      <c r="BR454" s="2">
        <f t="shared" si="79"/>
        <v>0</v>
      </c>
    </row>
    <row r="455" spans="1:70" x14ac:dyDescent="0.2">
      <c r="A455" s="1">
        <v>1</v>
      </c>
      <c r="B455" s="5">
        <v>101631203</v>
      </c>
      <c r="C455" s="1" t="s">
        <v>161</v>
      </c>
      <c r="D455" s="1" t="s">
        <v>456</v>
      </c>
      <c r="E455" s="2">
        <f t="shared" si="70"/>
        <v>76831707</v>
      </c>
      <c r="F455" s="2">
        <f t="shared" si="71"/>
        <v>77303016</v>
      </c>
      <c r="G455" s="2"/>
      <c r="H455" s="2">
        <v>41055000</v>
      </c>
      <c r="I455" s="2"/>
      <c r="J455" s="2"/>
      <c r="K455" s="2">
        <v>5521037</v>
      </c>
      <c r="L455" s="2">
        <v>636670</v>
      </c>
      <c r="M455" s="2">
        <v>29619000</v>
      </c>
      <c r="N455" s="2">
        <f t="shared" si="72"/>
        <v>76831707</v>
      </c>
      <c r="O455" s="2"/>
      <c r="P455" s="2">
        <v>9010000</v>
      </c>
      <c r="Q455" s="2"/>
      <c r="R455" s="2"/>
      <c r="S455" s="2">
        <v>353196</v>
      </c>
      <c r="T455" s="2">
        <v>49310</v>
      </c>
      <c r="U455" s="2">
        <v>4137000</v>
      </c>
      <c r="V455" s="2">
        <f t="shared" si="73"/>
        <v>13549506</v>
      </c>
      <c r="W455" s="2"/>
      <c r="X455" s="2">
        <v>9500000</v>
      </c>
      <c r="Y455" s="2"/>
      <c r="Z455" s="2"/>
      <c r="AA455" s="2">
        <v>271397</v>
      </c>
      <c r="AB455" s="2">
        <v>377600</v>
      </c>
      <c r="AC455" s="2">
        <v>2929200</v>
      </c>
      <c r="AD455" s="2">
        <f t="shared" si="74"/>
        <v>13078197</v>
      </c>
      <c r="AE455" s="2"/>
      <c r="AF455" s="2">
        <v>40565000</v>
      </c>
      <c r="AG455" s="2"/>
      <c r="AH455" s="2"/>
      <c r="AI455" s="2">
        <v>5602836</v>
      </c>
      <c r="AJ455" s="2">
        <v>308380</v>
      </c>
      <c r="AK455" s="2">
        <v>30826800</v>
      </c>
      <c r="AL455" s="2">
        <f t="shared" si="75"/>
        <v>77303016</v>
      </c>
      <c r="AM455" s="2"/>
      <c r="AN455" s="2"/>
      <c r="AO455" s="2"/>
      <c r="AP455" s="2"/>
      <c r="AQ455" s="2"/>
      <c r="AR455" s="2"/>
      <c r="AS455" s="2"/>
      <c r="AT455" s="2">
        <f t="shared" si="76"/>
        <v>0</v>
      </c>
      <c r="AU455" s="2"/>
      <c r="AV455" s="2"/>
      <c r="AW455" s="2"/>
      <c r="AX455" s="2"/>
      <c r="AY455" s="2"/>
      <c r="AZ455" s="2"/>
      <c r="BA455" s="2"/>
      <c r="BB455" s="2">
        <f t="shared" si="77"/>
        <v>0</v>
      </c>
      <c r="BC455" s="2"/>
      <c r="BD455" s="2"/>
      <c r="BE455" s="2"/>
      <c r="BF455" s="2"/>
      <c r="BG455" s="2"/>
      <c r="BH455" s="2"/>
      <c r="BI455" s="2"/>
      <c r="BJ455" s="2">
        <f t="shared" si="78"/>
        <v>0</v>
      </c>
      <c r="BK455" s="2"/>
      <c r="BL455" s="2"/>
      <c r="BM455" s="2"/>
      <c r="BN455" s="2"/>
      <c r="BO455" s="2"/>
      <c r="BP455" s="2"/>
      <c r="BQ455" s="2"/>
      <c r="BR455" s="2">
        <f t="shared" si="79"/>
        <v>0</v>
      </c>
    </row>
    <row r="456" spans="1:70" x14ac:dyDescent="0.2">
      <c r="A456" s="1">
        <v>1</v>
      </c>
      <c r="B456" s="5">
        <v>101631503</v>
      </c>
      <c r="C456" s="1" t="s">
        <v>424</v>
      </c>
      <c r="D456" s="1" t="s">
        <v>456</v>
      </c>
      <c r="E456" s="2">
        <f t="shared" si="70"/>
        <v>31378274.310000002</v>
      </c>
      <c r="F456" s="2">
        <f t="shared" si="71"/>
        <v>29587918.310000002</v>
      </c>
      <c r="G456" s="2"/>
      <c r="H456" s="2">
        <v>10171011.130000001</v>
      </c>
      <c r="I456" s="2"/>
      <c r="J456" s="2">
        <v>1178136.18</v>
      </c>
      <c r="K456" s="2">
        <v>257158</v>
      </c>
      <c r="L456" s="2">
        <v>309969</v>
      </c>
      <c r="M456" s="2">
        <v>18882403</v>
      </c>
      <c r="N456" s="2">
        <f t="shared" si="72"/>
        <v>30798677.310000002</v>
      </c>
      <c r="O456" s="2"/>
      <c r="P456" s="2">
        <v>0</v>
      </c>
      <c r="Q456" s="2"/>
      <c r="R456" s="2">
        <v>0</v>
      </c>
      <c r="S456" s="2">
        <v>97754</v>
      </c>
      <c r="T456" s="2">
        <v>14466</v>
      </c>
      <c r="U456" s="2">
        <v>0</v>
      </c>
      <c r="V456" s="2">
        <f t="shared" si="73"/>
        <v>112220</v>
      </c>
      <c r="W456" s="2"/>
      <c r="X456" s="2">
        <v>989789</v>
      </c>
      <c r="Y456" s="2"/>
      <c r="Z456" s="2">
        <v>161787</v>
      </c>
      <c r="AA456" s="2">
        <v>0</v>
      </c>
      <c r="AB456" s="2">
        <v>0</v>
      </c>
      <c r="AC456" s="2">
        <v>816642</v>
      </c>
      <c r="AD456" s="2">
        <f t="shared" si="74"/>
        <v>1968218</v>
      </c>
      <c r="AE456" s="2"/>
      <c r="AF456" s="2">
        <v>9181222.1300000008</v>
      </c>
      <c r="AG456" s="2"/>
      <c r="AH456" s="2">
        <v>1016349.18</v>
      </c>
      <c r="AI456" s="2">
        <v>354912</v>
      </c>
      <c r="AJ456" s="2">
        <v>324435</v>
      </c>
      <c r="AK456" s="2">
        <v>18065761</v>
      </c>
      <c r="AL456" s="2">
        <f t="shared" si="75"/>
        <v>28942679.310000002</v>
      </c>
      <c r="AM456" s="2"/>
      <c r="AN456" s="2"/>
      <c r="AO456" s="2"/>
      <c r="AP456" s="2"/>
      <c r="AQ456" s="2"/>
      <c r="AR456" s="2"/>
      <c r="AS456" s="2">
        <v>579597</v>
      </c>
      <c r="AT456" s="2">
        <f t="shared" si="76"/>
        <v>579597</v>
      </c>
      <c r="AU456" s="2"/>
      <c r="AV456" s="2"/>
      <c r="AW456" s="2"/>
      <c r="AX456" s="2"/>
      <c r="AY456" s="2"/>
      <c r="AZ456" s="2"/>
      <c r="BA456" s="2">
        <v>90942</v>
      </c>
      <c r="BB456" s="2">
        <f t="shared" si="77"/>
        <v>90942</v>
      </c>
      <c r="BC456" s="2"/>
      <c r="BD456" s="2"/>
      <c r="BE456" s="2"/>
      <c r="BF456" s="2"/>
      <c r="BG456" s="2"/>
      <c r="BH456" s="2"/>
      <c r="BI456" s="2">
        <v>25300</v>
      </c>
      <c r="BJ456" s="2">
        <f t="shared" si="78"/>
        <v>25300</v>
      </c>
      <c r="BK456" s="2"/>
      <c r="BL456" s="2"/>
      <c r="BM456" s="2"/>
      <c r="BN456" s="2"/>
      <c r="BO456" s="2"/>
      <c r="BP456" s="2"/>
      <c r="BQ456" s="2">
        <v>645239</v>
      </c>
      <c r="BR456" s="2">
        <f t="shared" si="79"/>
        <v>645239</v>
      </c>
    </row>
    <row r="457" spans="1:70" x14ac:dyDescent="0.2">
      <c r="A457" s="1">
        <v>1</v>
      </c>
      <c r="B457" s="5">
        <v>101631703</v>
      </c>
      <c r="C457" s="1" t="s">
        <v>366</v>
      </c>
      <c r="D457" s="1" t="s">
        <v>456</v>
      </c>
      <c r="E457" s="2">
        <f t="shared" si="70"/>
        <v>300536302</v>
      </c>
      <c r="F457" s="2">
        <f t="shared" si="71"/>
        <v>304058179</v>
      </c>
      <c r="G457" s="2"/>
      <c r="H457" s="2">
        <v>174533176</v>
      </c>
      <c r="I457" s="2"/>
      <c r="J457" s="2"/>
      <c r="K457" s="2">
        <v>10045771</v>
      </c>
      <c r="L457" s="2">
        <v>1317355</v>
      </c>
      <c r="M457" s="2">
        <v>114640000</v>
      </c>
      <c r="N457" s="2">
        <f t="shared" si="72"/>
        <v>300536302</v>
      </c>
      <c r="O457" s="2"/>
      <c r="P457" s="2">
        <v>27630000</v>
      </c>
      <c r="Q457" s="2"/>
      <c r="R457" s="2"/>
      <c r="S457" s="2">
        <v>678143</v>
      </c>
      <c r="T457" s="2">
        <v>161484</v>
      </c>
      <c r="U457" s="2">
        <v>14737000</v>
      </c>
      <c r="V457" s="2">
        <f t="shared" si="73"/>
        <v>43206627</v>
      </c>
      <c r="W457" s="2"/>
      <c r="X457" s="2">
        <v>26191728</v>
      </c>
      <c r="Y457" s="2"/>
      <c r="Z457" s="2"/>
      <c r="AA457" s="2">
        <v>790185</v>
      </c>
      <c r="AB457" s="2">
        <v>131437</v>
      </c>
      <c r="AC457" s="2">
        <v>12571400</v>
      </c>
      <c r="AD457" s="2">
        <f t="shared" si="74"/>
        <v>39684750</v>
      </c>
      <c r="AE457" s="2"/>
      <c r="AF457" s="2">
        <v>175971448</v>
      </c>
      <c r="AG457" s="2"/>
      <c r="AH457" s="2"/>
      <c r="AI457" s="2">
        <v>9933729</v>
      </c>
      <c r="AJ457" s="2">
        <v>1347402</v>
      </c>
      <c r="AK457" s="2">
        <v>116805600</v>
      </c>
      <c r="AL457" s="2">
        <f t="shared" si="75"/>
        <v>304058179</v>
      </c>
      <c r="AM457" s="2"/>
      <c r="AN457" s="2"/>
      <c r="AO457" s="2"/>
      <c r="AP457" s="2"/>
      <c r="AQ457" s="2"/>
      <c r="AR457" s="2"/>
      <c r="AS457" s="2"/>
      <c r="AT457" s="2">
        <f t="shared" si="76"/>
        <v>0</v>
      </c>
      <c r="AU457" s="2"/>
      <c r="AV457" s="2"/>
      <c r="AW457" s="2"/>
      <c r="AX457" s="2"/>
      <c r="AY457" s="2"/>
      <c r="AZ457" s="2"/>
      <c r="BA457" s="2"/>
      <c r="BB457" s="2">
        <f t="shared" si="77"/>
        <v>0</v>
      </c>
      <c r="BC457" s="2"/>
      <c r="BD457" s="2"/>
      <c r="BE457" s="2"/>
      <c r="BF457" s="2"/>
      <c r="BG457" s="2"/>
      <c r="BH457" s="2"/>
      <c r="BI457" s="2"/>
      <c r="BJ457" s="2">
        <f t="shared" si="78"/>
        <v>0</v>
      </c>
      <c r="BK457" s="2"/>
      <c r="BL457" s="2"/>
      <c r="BM457" s="2"/>
      <c r="BN457" s="2"/>
      <c r="BO457" s="2"/>
      <c r="BP457" s="2"/>
      <c r="BQ457" s="2"/>
      <c r="BR457" s="2">
        <f t="shared" si="79"/>
        <v>0</v>
      </c>
    </row>
    <row r="458" spans="1:70" x14ac:dyDescent="0.2">
      <c r="A458" s="1">
        <v>1</v>
      </c>
      <c r="B458" s="5">
        <v>101631803</v>
      </c>
      <c r="C458" s="1" t="s">
        <v>689</v>
      </c>
      <c r="D458" s="1" t="s">
        <v>456</v>
      </c>
      <c r="E458" s="2">
        <f t="shared" si="70"/>
        <v>57930888</v>
      </c>
      <c r="F458" s="2">
        <f t="shared" si="71"/>
        <v>66945361.850000001</v>
      </c>
      <c r="G458" s="2"/>
      <c r="H458" s="2">
        <v>14909759</v>
      </c>
      <c r="I458" s="2">
        <v>2713493</v>
      </c>
      <c r="J458" s="2"/>
      <c r="K458" s="2">
        <v>5619155</v>
      </c>
      <c r="L458" s="2">
        <v>249481</v>
      </c>
      <c r="M458" s="2">
        <v>34439000</v>
      </c>
      <c r="N458" s="2">
        <f t="shared" si="72"/>
        <v>57930888</v>
      </c>
      <c r="O458" s="2"/>
      <c r="P458" s="2">
        <v>7630000</v>
      </c>
      <c r="Q458" s="2">
        <v>0</v>
      </c>
      <c r="R458" s="2"/>
      <c r="S458" s="2">
        <v>388860</v>
      </c>
      <c r="T458" s="2">
        <v>35303</v>
      </c>
      <c r="U458" s="2">
        <v>5627000</v>
      </c>
      <c r="V458" s="2">
        <f t="shared" si="73"/>
        <v>13681163</v>
      </c>
      <c r="W458" s="2"/>
      <c r="X458" s="2">
        <v>125086</v>
      </c>
      <c r="Y458" s="2">
        <v>614970.15</v>
      </c>
      <c r="Z458" s="2"/>
      <c r="AA458" s="2">
        <v>448933</v>
      </c>
      <c r="AB458" s="2">
        <v>0</v>
      </c>
      <c r="AC458" s="2">
        <v>3477700</v>
      </c>
      <c r="AD458" s="2">
        <f t="shared" si="74"/>
        <v>4666689.1500000004</v>
      </c>
      <c r="AE458" s="2"/>
      <c r="AF458" s="2">
        <v>22414673</v>
      </c>
      <c r="AG458" s="2">
        <v>2098522.85</v>
      </c>
      <c r="AH458" s="2"/>
      <c r="AI458" s="2">
        <v>5559082</v>
      </c>
      <c r="AJ458" s="2">
        <v>284784</v>
      </c>
      <c r="AK458" s="2">
        <v>36588300</v>
      </c>
      <c r="AL458" s="2">
        <f t="shared" si="75"/>
        <v>66945361.850000001</v>
      </c>
      <c r="AM458" s="2"/>
      <c r="AN458" s="2"/>
      <c r="AO458" s="2"/>
      <c r="AP458" s="2"/>
      <c r="AQ458" s="2"/>
      <c r="AR458" s="2"/>
      <c r="AS458" s="2"/>
      <c r="AT458" s="2">
        <f t="shared" si="76"/>
        <v>0</v>
      </c>
      <c r="AU458" s="2"/>
      <c r="AV458" s="2"/>
      <c r="AW458" s="2"/>
      <c r="AX458" s="2"/>
      <c r="AY458" s="2"/>
      <c r="AZ458" s="2"/>
      <c r="BA458" s="2"/>
      <c r="BB458" s="2">
        <f t="shared" si="77"/>
        <v>0</v>
      </c>
      <c r="BC458" s="2"/>
      <c r="BD458" s="2"/>
      <c r="BE458" s="2"/>
      <c r="BF458" s="2"/>
      <c r="BG458" s="2"/>
      <c r="BH458" s="2"/>
      <c r="BI458" s="2"/>
      <c r="BJ458" s="2">
        <f t="shared" si="78"/>
        <v>0</v>
      </c>
      <c r="BK458" s="2"/>
      <c r="BL458" s="2"/>
      <c r="BM458" s="2"/>
      <c r="BN458" s="2"/>
      <c r="BO458" s="2"/>
      <c r="BP458" s="2"/>
      <c r="BQ458" s="2"/>
      <c r="BR458" s="2">
        <f t="shared" si="79"/>
        <v>0</v>
      </c>
    </row>
    <row r="459" spans="1:70" x14ac:dyDescent="0.2">
      <c r="A459" s="1">
        <v>1</v>
      </c>
      <c r="B459" s="5">
        <v>101631903</v>
      </c>
      <c r="C459" s="1" t="s">
        <v>162</v>
      </c>
      <c r="D459" s="1" t="s">
        <v>456</v>
      </c>
      <c r="E459" s="2">
        <f t="shared" si="70"/>
        <v>50450580</v>
      </c>
      <c r="F459" s="2">
        <f t="shared" si="71"/>
        <v>47872655</v>
      </c>
      <c r="G459" s="2"/>
      <c r="H459" s="2">
        <v>20965000</v>
      </c>
      <c r="I459" s="2"/>
      <c r="J459" s="2"/>
      <c r="K459" s="2">
        <v>3832588</v>
      </c>
      <c r="L459" s="2">
        <v>759992</v>
      </c>
      <c r="M459" s="2">
        <v>24893000</v>
      </c>
      <c r="N459" s="2">
        <f t="shared" si="72"/>
        <v>50450580</v>
      </c>
      <c r="O459" s="2"/>
      <c r="P459" s="2">
        <v>0</v>
      </c>
      <c r="Q459" s="2"/>
      <c r="R459" s="2"/>
      <c r="S459" s="2">
        <v>61988</v>
      </c>
      <c r="T459" s="2">
        <v>0</v>
      </c>
      <c r="U459" s="2">
        <v>0</v>
      </c>
      <c r="V459" s="2">
        <f t="shared" si="73"/>
        <v>61988</v>
      </c>
      <c r="W459" s="2"/>
      <c r="X459" s="2">
        <v>1525000</v>
      </c>
      <c r="Y459" s="2"/>
      <c r="Z459" s="2"/>
      <c r="AA459" s="2">
        <v>1114913</v>
      </c>
      <c r="AB459" s="2">
        <v>0</v>
      </c>
      <c r="AC459" s="2">
        <v>0</v>
      </c>
      <c r="AD459" s="2">
        <f t="shared" si="74"/>
        <v>2639913</v>
      </c>
      <c r="AE459" s="2"/>
      <c r="AF459" s="2">
        <v>19440000</v>
      </c>
      <c r="AG459" s="2"/>
      <c r="AH459" s="2"/>
      <c r="AI459" s="2">
        <v>2779663</v>
      </c>
      <c r="AJ459" s="2">
        <v>759992</v>
      </c>
      <c r="AK459" s="2">
        <v>24893000</v>
      </c>
      <c r="AL459" s="2">
        <f t="shared" si="75"/>
        <v>47872655</v>
      </c>
      <c r="AM459" s="2"/>
      <c r="AN459" s="2"/>
      <c r="AO459" s="2"/>
      <c r="AP459" s="2"/>
      <c r="AQ459" s="2"/>
      <c r="AR459" s="2"/>
      <c r="AS459" s="2"/>
      <c r="AT459" s="2">
        <f t="shared" si="76"/>
        <v>0</v>
      </c>
      <c r="AU459" s="2"/>
      <c r="AV459" s="2"/>
      <c r="AW459" s="2"/>
      <c r="AX459" s="2"/>
      <c r="AY459" s="2"/>
      <c r="AZ459" s="2"/>
      <c r="BA459" s="2"/>
      <c r="BB459" s="2">
        <f t="shared" si="77"/>
        <v>0</v>
      </c>
      <c r="BC459" s="2"/>
      <c r="BD459" s="2"/>
      <c r="BE459" s="2"/>
      <c r="BF459" s="2"/>
      <c r="BG459" s="2"/>
      <c r="BH459" s="2"/>
      <c r="BI459" s="2"/>
      <c r="BJ459" s="2">
        <f t="shared" si="78"/>
        <v>0</v>
      </c>
      <c r="BK459" s="2"/>
      <c r="BL459" s="2"/>
      <c r="BM459" s="2"/>
      <c r="BN459" s="2"/>
      <c r="BO459" s="2"/>
      <c r="BP459" s="2"/>
      <c r="BQ459" s="2"/>
      <c r="BR459" s="2">
        <f t="shared" si="79"/>
        <v>0</v>
      </c>
    </row>
    <row r="460" spans="1:70" x14ac:dyDescent="0.2">
      <c r="A460" s="1">
        <v>1</v>
      </c>
      <c r="B460" s="5">
        <v>101632403</v>
      </c>
      <c r="C460" s="1" t="s">
        <v>163</v>
      </c>
      <c r="D460" s="1" t="s">
        <v>456</v>
      </c>
      <c r="E460" s="2">
        <f t="shared" si="70"/>
        <v>39154928.5</v>
      </c>
      <c r="F460" s="2">
        <f t="shared" si="71"/>
        <v>39817584.490000002</v>
      </c>
      <c r="G460" s="2"/>
      <c r="H460" s="2">
        <v>8465000</v>
      </c>
      <c r="I460" s="2"/>
      <c r="J460" s="2"/>
      <c r="K460" s="2">
        <v>4953939</v>
      </c>
      <c r="L460" s="2">
        <v>450189</v>
      </c>
      <c r="M460" s="2">
        <v>24297670</v>
      </c>
      <c r="N460" s="2">
        <f t="shared" si="72"/>
        <v>38166798</v>
      </c>
      <c r="O460" s="2"/>
      <c r="P460" s="2">
        <v>0</v>
      </c>
      <c r="Q460" s="2"/>
      <c r="R460" s="2"/>
      <c r="S460" s="2">
        <v>17000</v>
      </c>
      <c r="T460" s="2">
        <v>0</v>
      </c>
      <c r="U460" s="2">
        <v>1308712</v>
      </c>
      <c r="V460" s="2">
        <f t="shared" si="73"/>
        <v>1325712</v>
      </c>
      <c r="W460" s="2"/>
      <c r="X460" s="2">
        <v>195000</v>
      </c>
      <c r="Y460" s="2"/>
      <c r="Z460" s="2"/>
      <c r="AA460" s="2">
        <v>347919</v>
      </c>
      <c r="AB460" s="2">
        <v>92984.25</v>
      </c>
      <c r="AC460" s="2">
        <v>0</v>
      </c>
      <c r="AD460" s="2">
        <f t="shared" si="74"/>
        <v>635903.25</v>
      </c>
      <c r="AE460" s="2"/>
      <c r="AF460" s="2">
        <v>8270000</v>
      </c>
      <c r="AG460" s="2"/>
      <c r="AH460" s="2"/>
      <c r="AI460" s="2">
        <v>4623020</v>
      </c>
      <c r="AJ460" s="2">
        <v>357204.75</v>
      </c>
      <c r="AK460" s="2">
        <v>25606382</v>
      </c>
      <c r="AL460" s="2">
        <f t="shared" si="75"/>
        <v>38856606.75</v>
      </c>
      <c r="AM460" s="2"/>
      <c r="AN460" s="2"/>
      <c r="AO460" s="2"/>
      <c r="AP460" s="2"/>
      <c r="AQ460" s="2"/>
      <c r="AR460" s="2">
        <v>22800</v>
      </c>
      <c r="AS460" s="2">
        <v>965330.5</v>
      </c>
      <c r="AT460" s="2">
        <f t="shared" si="76"/>
        <v>988130.5</v>
      </c>
      <c r="AU460" s="2"/>
      <c r="AV460" s="2"/>
      <c r="AW460" s="2"/>
      <c r="AX460" s="2"/>
      <c r="AY460" s="2"/>
      <c r="AZ460" s="2">
        <v>4560</v>
      </c>
      <c r="BA460" s="2">
        <v>0</v>
      </c>
      <c r="BB460" s="2">
        <f t="shared" si="77"/>
        <v>4560</v>
      </c>
      <c r="BC460" s="2"/>
      <c r="BD460" s="2"/>
      <c r="BE460" s="2"/>
      <c r="BF460" s="2"/>
      <c r="BG460" s="2"/>
      <c r="BH460" s="2">
        <v>0</v>
      </c>
      <c r="BI460" s="2">
        <v>31712.76</v>
      </c>
      <c r="BJ460" s="2">
        <f t="shared" si="78"/>
        <v>31712.76</v>
      </c>
      <c r="BK460" s="2"/>
      <c r="BL460" s="2"/>
      <c r="BM460" s="2"/>
      <c r="BN460" s="2"/>
      <c r="BO460" s="2"/>
      <c r="BP460" s="2">
        <v>27360</v>
      </c>
      <c r="BQ460" s="2">
        <v>933617.74</v>
      </c>
      <c r="BR460" s="2">
        <f t="shared" si="79"/>
        <v>960977.74</v>
      </c>
    </row>
    <row r="461" spans="1:70" x14ac:dyDescent="0.2">
      <c r="A461" s="1">
        <v>1</v>
      </c>
      <c r="B461" s="5">
        <v>101633903</v>
      </c>
      <c r="C461" s="1" t="s">
        <v>425</v>
      </c>
      <c r="D461" s="1" t="s">
        <v>456</v>
      </c>
      <c r="E461" s="2">
        <f t="shared" si="70"/>
        <v>82489177</v>
      </c>
      <c r="F461" s="2">
        <f t="shared" si="71"/>
        <v>82913854</v>
      </c>
      <c r="G461" s="2"/>
      <c r="H461" s="2">
        <v>36360000</v>
      </c>
      <c r="I461" s="2"/>
      <c r="J461" s="2">
        <v>506523</v>
      </c>
      <c r="K461" s="2">
        <v>4159246</v>
      </c>
      <c r="L461" s="2">
        <v>522036</v>
      </c>
      <c r="M461" s="2">
        <v>39714237</v>
      </c>
      <c r="N461" s="2">
        <f t="shared" si="72"/>
        <v>81262042</v>
      </c>
      <c r="O461" s="2"/>
      <c r="P461" s="2">
        <v>0</v>
      </c>
      <c r="Q461" s="2"/>
      <c r="R461" s="2">
        <v>0</v>
      </c>
      <c r="S461" s="2">
        <v>0</v>
      </c>
      <c r="T461" s="2">
        <v>0</v>
      </c>
      <c r="U461" s="2">
        <v>2271206</v>
      </c>
      <c r="V461" s="2">
        <f t="shared" si="73"/>
        <v>2271206</v>
      </c>
      <c r="W461" s="2"/>
      <c r="X461" s="2">
        <v>1835000</v>
      </c>
      <c r="Y461" s="2"/>
      <c r="Z461" s="2">
        <v>173492</v>
      </c>
      <c r="AA461" s="2">
        <v>0</v>
      </c>
      <c r="AB461" s="2">
        <v>14385</v>
      </c>
      <c r="AC461" s="2">
        <v>0</v>
      </c>
      <c r="AD461" s="2">
        <f t="shared" si="74"/>
        <v>2022877</v>
      </c>
      <c r="AE461" s="2"/>
      <c r="AF461" s="2">
        <v>34525000</v>
      </c>
      <c r="AG461" s="2"/>
      <c r="AH461" s="2">
        <v>333031</v>
      </c>
      <c r="AI461" s="2">
        <v>4159246</v>
      </c>
      <c r="AJ461" s="2">
        <v>507651</v>
      </c>
      <c r="AK461" s="2">
        <v>41985443</v>
      </c>
      <c r="AL461" s="2">
        <f t="shared" si="75"/>
        <v>81510371</v>
      </c>
      <c r="AM461" s="2"/>
      <c r="AN461" s="2"/>
      <c r="AO461" s="2"/>
      <c r="AP461" s="2"/>
      <c r="AQ461" s="2">
        <v>53372</v>
      </c>
      <c r="AR461" s="2"/>
      <c r="AS461" s="2">
        <v>1173763</v>
      </c>
      <c r="AT461" s="2">
        <f t="shared" si="76"/>
        <v>1227135</v>
      </c>
      <c r="AU461" s="2"/>
      <c r="AV461" s="2"/>
      <c r="AW461" s="2"/>
      <c r="AX461" s="2"/>
      <c r="AY461" s="2">
        <v>5554</v>
      </c>
      <c r="AZ461" s="2"/>
      <c r="BA461" s="2">
        <v>170794</v>
      </c>
      <c r="BB461" s="2">
        <f t="shared" si="77"/>
        <v>176348</v>
      </c>
      <c r="BC461" s="2"/>
      <c r="BD461" s="2"/>
      <c r="BE461" s="2"/>
      <c r="BF461" s="2"/>
      <c r="BG461" s="2">
        <v>0</v>
      </c>
      <c r="BH461" s="2"/>
      <c r="BI461" s="2">
        <v>0</v>
      </c>
      <c r="BJ461" s="2">
        <f t="shared" si="78"/>
        <v>0</v>
      </c>
      <c r="BK461" s="2"/>
      <c r="BL461" s="2"/>
      <c r="BM461" s="2"/>
      <c r="BN461" s="2"/>
      <c r="BO461" s="2">
        <v>58926</v>
      </c>
      <c r="BP461" s="2"/>
      <c r="BQ461" s="2">
        <v>1344557</v>
      </c>
      <c r="BR461" s="2">
        <f t="shared" si="79"/>
        <v>1403483</v>
      </c>
    </row>
    <row r="462" spans="1:70" x14ac:dyDescent="0.2">
      <c r="A462" s="1">
        <v>1</v>
      </c>
      <c r="B462" s="5">
        <v>101636503</v>
      </c>
      <c r="C462" s="1" t="s">
        <v>426</v>
      </c>
      <c r="D462" s="1" t="s">
        <v>456</v>
      </c>
      <c r="E462" s="2">
        <f t="shared" si="70"/>
        <v>249589490</v>
      </c>
      <c r="F462" s="2">
        <f t="shared" si="71"/>
        <v>254385814</v>
      </c>
      <c r="G462" s="2"/>
      <c r="H462" s="2">
        <v>135660000</v>
      </c>
      <c r="I462" s="2">
        <v>440000</v>
      </c>
      <c r="J462" s="2">
        <v>456405</v>
      </c>
      <c r="K462" s="2">
        <v>8336518</v>
      </c>
      <c r="L462" s="2">
        <v>2803567</v>
      </c>
      <c r="M462" s="2">
        <v>100702919</v>
      </c>
      <c r="N462" s="2">
        <f t="shared" si="72"/>
        <v>248399409</v>
      </c>
      <c r="O462" s="2"/>
      <c r="P462" s="2">
        <v>0</v>
      </c>
      <c r="Q462" s="2">
        <v>0</v>
      </c>
      <c r="R462" s="2">
        <v>199870</v>
      </c>
      <c r="S462" s="2">
        <v>1858378</v>
      </c>
      <c r="T462" s="2">
        <v>440076</v>
      </c>
      <c r="U462" s="2">
        <v>5697987</v>
      </c>
      <c r="V462" s="2">
        <f t="shared" si="73"/>
        <v>8196311</v>
      </c>
      <c r="W462" s="2"/>
      <c r="X462" s="2">
        <v>3390000</v>
      </c>
      <c r="Y462" s="2">
        <v>55000</v>
      </c>
      <c r="Z462" s="2">
        <v>0</v>
      </c>
      <c r="AA462" s="2">
        <v>0</v>
      </c>
      <c r="AB462" s="2">
        <v>0</v>
      </c>
      <c r="AC462" s="2">
        <v>0</v>
      </c>
      <c r="AD462" s="2">
        <f t="shared" si="74"/>
        <v>3445000</v>
      </c>
      <c r="AE462" s="2"/>
      <c r="AF462" s="2">
        <v>132270000</v>
      </c>
      <c r="AG462" s="2">
        <v>385000</v>
      </c>
      <c r="AH462" s="2">
        <v>656275</v>
      </c>
      <c r="AI462" s="2">
        <v>10194896</v>
      </c>
      <c r="AJ462" s="2">
        <v>3243643</v>
      </c>
      <c r="AK462" s="2">
        <v>106400906</v>
      </c>
      <c r="AL462" s="2">
        <f t="shared" si="75"/>
        <v>253150720</v>
      </c>
      <c r="AM462" s="2"/>
      <c r="AN462" s="2"/>
      <c r="AO462" s="2"/>
      <c r="AP462" s="2"/>
      <c r="AQ462" s="2"/>
      <c r="AR462" s="2"/>
      <c r="AS462" s="2">
        <v>1190081</v>
      </c>
      <c r="AT462" s="2">
        <f t="shared" si="76"/>
        <v>1190081</v>
      </c>
      <c r="AU462" s="2"/>
      <c r="AV462" s="2"/>
      <c r="AW462" s="2"/>
      <c r="AX462" s="2"/>
      <c r="AY462" s="2"/>
      <c r="AZ462" s="2"/>
      <c r="BA462" s="2">
        <v>45013</v>
      </c>
      <c r="BB462" s="2">
        <f t="shared" si="77"/>
        <v>45013</v>
      </c>
      <c r="BC462" s="2"/>
      <c r="BD462" s="2"/>
      <c r="BE462" s="2"/>
      <c r="BF462" s="2"/>
      <c r="BG462" s="2"/>
      <c r="BH462" s="2"/>
      <c r="BI462" s="2">
        <v>0</v>
      </c>
      <c r="BJ462" s="2">
        <f t="shared" si="78"/>
        <v>0</v>
      </c>
      <c r="BK462" s="2"/>
      <c r="BL462" s="2"/>
      <c r="BM462" s="2"/>
      <c r="BN462" s="2"/>
      <c r="BO462" s="2"/>
      <c r="BP462" s="2"/>
      <c r="BQ462" s="2">
        <v>1235094</v>
      </c>
      <c r="BR462" s="2">
        <f t="shared" si="79"/>
        <v>1235094</v>
      </c>
    </row>
    <row r="463" spans="1:70" x14ac:dyDescent="0.2">
      <c r="A463" s="1">
        <v>1</v>
      </c>
      <c r="B463" s="5">
        <v>101637002</v>
      </c>
      <c r="C463" s="1" t="s">
        <v>606</v>
      </c>
      <c r="D463" s="1" t="s">
        <v>456</v>
      </c>
      <c r="E463" s="2">
        <f t="shared" si="70"/>
        <v>129816274</v>
      </c>
      <c r="F463" s="2">
        <f t="shared" si="71"/>
        <v>139002676.41</v>
      </c>
      <c r="G463" s="2"/>
      <c r="H463" s="2">
        <v>61407635</v>
      </c>
      <c r="I463" s="2"/>
      <c r="J463" s="2"/>
      <c r="K463" s="2">
        <v>6764178</v>
      </c>
      <c r="L463" s="2">
        <v>768461</v>
      </c>
      <c r="M463" s="2">
        <v>60876000</v>
      </c>
      <c r="N463" s="2">
        <f t="shared" si="72"/>
        <v>129816274</v>
      </c>
      <c r="O463" s="2"/>
      <c r="P463" s="2">
        <v>9545000</v>
      </c>
      <c r="Q463" s="2"/>
      <c r="R463" s="2"/>
      <c r="S463" s="2">
        <v>545403</v>
      </c>
      <c r="T463" s="2">
        <v>100130</v>
      </c>
      <c r="U463" s="2">
        <v>9064000</v>
      </c>
      <c r="V463" s="2">
        <f t="shared" si="73"/>
        <v>19254533</v>
      </c>
      <c r="W463" s="2"/>
      <c r="X463" s="2">
        <v>3119728.59</v>
      </c>
      <c r="Y463" s="2"/>
      <c r="Z463" s="2"/>
      <c r="AA463" s="2">
        <v>797020</v>
      </c>
      <c r="AB463" s="2">
        <v>80182</v>
      </c>
      <c r="AC463" s="2">
        <v>6071200</v>
      </c>
      <c r="AD463" s="2">
        <f t="shared" si="74"/>
        <v>10068130.59</v>
      </c>
      <c r="AE463" s="2"/>
      <c r="AF463" s="2">
        <v>67832906.409999996</v>
      </c>
      <c r="AG463" s="2"/>
      <c r="AH463" s="2"/>
      <c r="AI463" s="2">
        <v>6512561</v>
      </c>
      <c r="AJ463" s="2">
        <v>788409</v>
      </c>
      <c r="AK463" s="2">
        <v>63868800</v>
      </c>
      <c r="AL463" s="2">
        <f t="shared" si="75"/>
        <v>139002676.41</v>
      </c>
      <c r="AM463" s="2"/>
      <c r="AN463" s="2"/>
      <c r="AO463" s="2"/>
      <c r="AP463" s="2"/>
      <c r="AQ463" s="2"/>
      <c r="AR463" s="2"/>
      <c r="AS463" s="2"/>
      <c r="AT463" s="2">
        <f t="shared" si="76"/>
        <v>0</v>
      </c>
      <c r="AU463" s="2"/>
      <c r="AV463" s="2"/>
      <c r="AW463" s="2"/>
      <c r="AX463" s="2"/>
      <c r="AY463" s="2"/>
      <c r="AZ463" s="2"/>
      <c r="BA463" s="2"/>
      <c r="BB463" s="2">
        <f t="shared" si="77"/>
        <v>0</v>
      </c>
      <c r="BC463" s="2"/>
      <c r="BD463" s="2"/>
      <c r="BE463" s="2"/>
      <c r="BF463" s="2"/>
      <c r="BG463" s="2"/>
      <c r="BH463" s="2"/>
      <c r="BI463" s="2"/>
      <c r="BJ463" s="2">
        <f t="shared" si="78"/>
        <v>0</v>
      </c>
      <c r="BK463" s="2"/>
      <c r="BL463" s="2"/>
      <c r="BM463" s="2"/>
      <c r="BN463" s="2"/>
      <c r="BO463" s="2"/>
      <c r="BP463" s="2"/>
      <c r="BQ463" s="2"/>
      <c r="BR463" s="2">
        <f t="shared" si="79"/>
        <v>0</v>
      </c>
    </row>
    <row r="464" spans="1:70" x14ac:dyDescent="0.2">
      <c r="A464" s="1">
        <v>1</v>
      </c>
      <c r="B464" s="5">
        <v>101638003</v>
      </c>
      <c r="C464" s="1" t="s">
        <v>290</v>
      </c>
      <c r="D464" s="1" t="s">
        <v>456</v>
      </c>
      <c r="E464" s="2">
        <f t="shared" si="70"/>
        <v>136438169</v>
      </c>
      <c r="F464" s="2">
        <f t="shared" si="71"/>
        <v>137586681</v>
      </c>
      <c r="G464" s="2"/>
      <c r="H464" s="2">
        <v>54121667</v>
      </c>
      <c r="I464" s="2"/>
      <c r="J464" s="2"/>
      <c r="K464" s="2"/>
      <c r="L464" s="2">
        <v>243502</v>
      </c>
      <c r="M464" s="2">
        <v>82073000</v>
      </c>
      <c r="N464" s="2">
        <f t="shared" si="72"/>
        <v>136438169</v>
      </c>
      <c r="O464" s="2"/>
      <c r="P464" s="2">
        <v>0</v>
      </c>
      <c r="Q464" s="2"/>
      <c r="R464" s="2"/>
      <c r="S464" s="2"/>
      <c r="T464" s="2">
        <v>95179</v>
      </c>
      <c r="U464" s="2">
        <v>11756000</v>
      </c>
      <c r="V464" s="2">
        <f t="shared" si="73"/>
        <v>11851179</v>
      </c>
      <c r="W464" s="2"/>
      <c r="X464" s="2">
        <v>2510000</v>
      </c>
      <c r="Y464" s="2"/>
      <c r="Z464" s="2"/>
      <c r="AA464" s="2"/>
      <c r="AB464" s="2">
        <v>47467</v>
      </c>
      <c r="AC464" s="2">
        <v>8145200</v>
      </c>
      <c r="AD464" s="2">
        <f t="shared" si="74"/>
        <v>10702667</v>
      </c>
      <c r="AE464" s="2"/>
      <c r="AF464" s="2">
        <v>51611667</v>
      </c>
      <c r="AG464" s="2"/>
      <c r="AH464" s="2"/>
      <c r="AI464" s="2"/>
      <c r="AJ464" s="2">
        <v>291214</v>
      </c>
      <c r="AK464" s="2">
        <v>85683800</v>
      </c>
      <c r="AL464" s="2">
        <f t="shared" si="75"/>
        <v>137586681</v>
      </c>
      <c r="AM464" s="2"/>
      <c r="AN464" s="2"/>
      <c r="AO464" s="2"/>
      <c r="AP464" s="2"/>
      <c r="AQ464" s="2"/>
      <c r="AR464" s="2"/>
      <c r="AS464" s="2"/>
      <c r="AT464" s="2">
        <f t="shared" si="76"/>
        <v>0</v>
      </c>
      <c r="AU464" s="2"/>
      <c r="AV464" s="2"/>
      <c r="AW464" s="2"/>
      <c r="AX464" s="2"/>
      <c r="AY464" s="2"/>
      <c r="AZ464" s="2"/>
      <c r="BA464" s="2"/>
      <c r="BB464" s="2">
        <f t="shared" si="77"/>
        <v>0</v>
      </c>
      <c r="BC464" s="2"/>
      <c r="BD464" s="2"/>
      <c r="BE464" s="2"/>
      <c r="BF464" s="2"/>
      <c r="BG464" s="2"/>
      <c r="BH464" s="2"/>
      <c r="BI464" s="2"/>
      <c r="BJ464" s="2">
        <f t="shared" si="78"/>
        <v>0</v>
      </c>
      <c r="BK464" s="2"/>
      <c r="BL464" s="2"/>
      <c r="BM464" s="2"/>
      <c r="BN464" s="2"/>
      <c r="BO464" s="2"/>
      <c r="BP464" s="2"/>
      <c r="BQ464" s="2"/>
      <c r="BR464" s="2">
        <f t="shared" si="79"/>
        <v>0</v>
      </c>
    </row>
    <row r="465" spans="1:70" x14ac:dyDescent="0.2">
      <c r="A465" s="1">
        <v>1</v>
      </c>
      <c r="B465" s="5">
        <v>101638803</v>
      </c>
      <c r="C465" s="1" t="s">
        <v>164</v>
      </c>
      <c r="D465" s="1" t="s">
        <v>456</v>
      </c>
      <c r="E465" s="2">
        <f t="shared" si="70"/>
        <v>62903267</v>
      </c>
      <c r="F465" s="2">
        <f t="shared" si="71"/>
        <v>61020985</v>
      </c>
      <c r="G465" s="2"/>
      <c r="H465" s="2"/>
      <c r="I465" s="2">
        <v>21488000</v>
      </c>
      <c r="J465" s="2"/>
      <c r="K465" s="2">
        <v>2187800</v>
      </c>
      <c r="L465" s="2">
        <v>700467</v>
      </c>
      <c r="M465" s="2">
        <v>38527000</v>
      </c>
      <c r="N465" s="2">
        <f t="shared" si="72"/>
        <v>62903267</v>
      </c>
      <c r="O465" s="2"/>
      <c r="P465" s="2"/>
      <c r="Q465" s="2">
        <v>0</v>
      </c>
      <c r="R465" s="2"/>
      <c r="S465" s="2">
        <v>87000</v>
      </c>
      <c r="T465" s="2">
        <v>222907</v>
      </c>
      <c r="U465" s="2">
        <v>2716000</v>
      </c>
      <c r="V465" s="2">
        <f t="shared" si="73"/>
        <v>3025907</v>
      </c>
      <c r="W465" s="2"/>
      <c r="X465" s="2"/>
      <c r="Y465" s="2">
        <v>0</v>
      </c>
      <c r="Z465" s="2"/>
      <c r="AA465" s="2">
        <v>963981</v>
      </c>
      <c r="AB465" s="2">
        <v>175608</v>
      </c>
      <c r="AC465" s="2">
        <v>3768600</v>
      </c>
      <c r="AD465" s="2">
        <f t="shared" si="74"/>
        <v>4908189</v>
      </c>
      <c r="AE465" s="2"/>
      <c r="AF465" s="2"/>
      <c r="AG465" s="2">
        <v>21488000</v>
      </c>
      <c r="AH465" s="2"/>
      <c r="AI465" s="2">
        <v>1310819</v>
      </c>
      <c r="AJ465" s="2">
        <v>747766</v>
      </c>
      <c r="AK465" s="2">
        <v>37474400</v>
      </c>
      <c r="AL465" s="2">
        <f t="shared" si="75"/>
        <v>61020985</v>
      </c>
      <c r="AM465" s="2"/>
      <c r="AN465" s="2"/>
      <c r="AO465" s="2"/>
      <c r="AP465" s="2"/>
      <c r="AQ465" s="2"/>
      <c r="AR465" s="2"/>
      <c r="AS465" s="2"/>
      <c r="AT465" s="2">
        <f t="shared" si="76"/>
        <v>0</v>
      </c>
      <c r="AU465" s="2"/>
      <c r="AV465" s="2"/>
      <c r="AW465" s="2"/>
      <c r="AX465" s="2"/>
      <c r="AY465" s="2"/>
      <c r="AZ465" s="2"/>
      <c r="BA465" s="2"/>
      <c r="BB465" s="2">
        <f t="shared" si="77"/>
        <v>0</v>
      </c>
      <c r="BC465" s="2"/>
      <c r="BD465" s="2"/>
      <c r="BE465" s="2"/>
      <c r="BF465" s="2"/>
      <c r="BG465" s="2"/>
      <c r="BH465" s="2"/>
      <c r="BI465" s="2"/>
      <c r="BJ465" s="2">
        <f t="shared" si="78"/>
        <v>0</v>
      </c>
      <c r="BK465" s="2"/>
      <c r="BL465" s="2"/>
      <c r="BM465" s="2"/>
      <c r="BN465" s="2"/>
      <c r="BO465" s="2"/>
      <c r="BP465" s="2"/>
      <c r="BQ465" s="2"/>
      <c r="BR465" s="2">
        <f t="shared" si="79"/>
        <v>0</v>
      </c>
    </row>
    <row r="466" spans="1:70" x14ac:dyDescent="0.2">
      <c r="A466" s="1">
        <v>1</v>
      </c>
      <c r="B466" s="5">
        <v>119648703</v>
      </c>
      <c r="C466" s="1" t="s">
        <v>661</v>
      </c>
      <c r="D466" s="1" t="s">
        <v>506</v>
      </c>
      <c r="E466" s="2">
        <f t="shared" si="70"/>
        <v>112923096.87</v>
      </c>
      <c r="F466" s="2">
        <f t="shared" si="71"/>
        <v>113320470.38</v>
      </c>
      <c r="G466" s="2"/>
      <c r="H466" s="2">
        <v>18216160.870000001</v>
      </c>
      <c r="I466" s="2"/>
      <c r="J466" s="2">
        <v>1552493</v>
      </c>
      <c r="K466" s="2">
        <v>7246646</v>
      </c>
      <c r="L466" s="2">
        <v>983780</v>
      </c>
      <c r="M466" s="2">
        <v>83189819</v>
      </c>
      <c r="N466" s="2">
        <f t="shared" si="72"/>
        <v>111188898.87</v>
      </c>
      <c r="O466" s="2"/>
      <c r="P466" s="2">
        <v>0</v>
      </c>
      <c r="Q466" s="2"/>
      <c r="R466" s="2">
        <v>480000</v>
      </c>
      <c r="S466" s="2">
        <v>105764</v>
      </c>
      <c r="T466" s="2">
        <v>11634</v>
      </c>
      <c r="U466" s="2">
        <v>3369020</v>
      </c>
      <c r="V466" s="2">
        <f t="shared" si="73"/>
        <v>3966418</v>
      </c>
      <c r="W466" s="2"/>
      <c r="X466" s="2">
        <v>3435199.99</v>
      </c>
      <c r="Y466" s="2"/>
      <c r="Z466" s="2">
        <v>158773.5</v>
      </c>
      <c r="AA466" s="2">
        <v>0</v>
      </c>
      <c r="AB466" s="2">
        <v>0</v>
      </c>
      <c r="AC466" s="2">
        <v>0</v>
      </c>
      <c r="AD466" s="2">
        <f t="shared" si="74"/>
        <v>3593973.49</v>
      </c>
      <c r="AE466" s="2"/>
      <c r="AF466" s="2">
        <v>14780960.880000001</v>
      </c>
      <c r="AG466" s="2"/>
      <c r="AH466" s="2">
        <v>1873719.5</v>
      </c>
      <c r="AI466" s="2">
        <v>7352410</v>
      </c>
      <c r="AJ466" s="2">
        <v>995414</v>
      </c>
      <c r="AK466" s="2">
        <v>86558839</v>
      </c>
      <c r="AL466" s="2">
        <f t="shared" si="75"/>
        <v>111561343.38</v>
      </c>
      <c r="AM466" s="2"/>
      <c r="AN466" s="2"/>
      <c r="AO466" s="2"/>
      <c r="AP466" s="2"/>
      <c r="AQ466" s="2">
        <v>154017</v>
      </c>
      <c r="AR466" s="2"/>
      <c r="AS466" s="2">
        <v>1580181</v>
      </c>
      <c r="AT466" s="2">
        <f t="shared" si="76"/>
        <v>1734198</v>
      </c>
      <c r="AU466" s="2"/>
      <c r="AV466" s="2"/>
      <c r="AW466" s="2"/>
      <c r="AX466" s="2"/>
      <c r="AY466" s="2">
        <v>0</v>
      </c>
      <c r="AZ466" s="2"/>
      <c r="BA466" s="2">
        <v>47981</v>
      </c>
      <c r="BB466" s="2">
        <f t="shared" si="77"/>
        <v>47981</v>
      </c>
      <c r="BC466" s="2"/>
      <c r="BD466" s="2"/>
      <c r="BE466" s="2"/>
      <c r="BF466" s="2"/>
      <c r="BG466" s="2">
        <v>23052</v>
      </c>
      <c r="BH466" s="2"/>
      <c r="BI466" s="2">
        <v>0</v>
      </c>
      <c r="BJ466" s="2">
        <f t="shared" si="78"/>
        <v>23052</v>
      </c>
      <c r="BK466" s="2"/>
      <c r="BL466" s="2"/>
      <c r="BM466" s="2"/>
      <c r="BN466" s="2"/>
      <c r="BO466" s="2">
        <v>130965</v>
      </c>
      <c r="BP466" s="2"/>
      <c r="BQ466" s="2">
        <v>1628162</v>
      </c>
      <c r="BR466" s="2">
        <f t="shared" si="79"/>
        <v>1759127</v>
      </c>
    </row>
    <row r="467" spans="1:70" x14ac:dyDescent="0.2">
      <c r="A467" s="1">
        <v>1</v>
      </c>
      <c r="B467" s="5">
        <v>119648903</v>
      </c>
      <c r="C467" s="1" t="s">
        <v>347</v>
      </c>
      <c r="D467" s="1" t="s">
        <v>506</v>
      </c>
      <c r="E467" s="2">
        <f t="shared" si="70"/>
        <v>85906672</v>
      </c>
      <c r="F467" s="2">
        <f t="shared" si="71"/>
        <v>88287590</v>
      </c>
      <c r="G467" s="2"/>
      <c r="H467" s="2">
        <v>21115000</v>
      </c>
      <c r="I467" s="2"/>
      <c r="J467" s="2">
        <v>181500</v>
      </c>
      <c r="K467" s="2">
        <v>2737000</v>
      </c>
      <c r="L467" s="2">
        <v>1598621</v>
      </c>
      <c r="M467" s="2">
        <v>60209000</v>
      </c>
      <c r="N467" s="2">
        <f t="shared" si="72"/>
        <v>85841121</v>
      </c>
      <c r="O467" s="2"/>
      <c r="P467" s="2">
        <v>0</v>
      </c>
      <c r="Q467" s="2"/>
      <c r="R467" s="2">
        <v>342000</v>
      </c>
      <c r="S467" s="2">
        <v>2396911</v>
      </c>
      <c r="T467" s="2">
        <v>445993</v>
      </c>
      <c r="U467" s="2">
        <v>3211000</v>
      </c>
      <c r="V467" s="2">
        <f t="shared" si="73"/>
        <v>6395904</v>
      </c>
      <c r="W467" s="2"/>
      <c r="X467" s="2">
        <v>3445000</v>
      </c>
      <c r="Y467" s="2"/>
      <c r="Z467" s="2">
        <v>115500</v>
      </c>
      <c r="AA467" s="2">
        <v>0</v>
      </c>
      <c r="AB467" s="2">
        <v>453001</v>
      </c>
      <c r="AC467" s="2">
        <v>0</v>
      </c>
      <c r="AD467" s="2">
        <f t="shared" si="74"/>
        <v>4013501</v>
      </c>
      <c r="AE467" s="2"/>
      <c r="AF467" s="2">
        <v>17670000</v>
      </c>
      <c r="AG467" s="2"/>
      <c r="AH467" s="2">
        <v>408000</v>
      </c>
      <c r="AI467" s="2">
        <v>5133911</v>
      </c>
      <c r="AJ467" s="2">
        <v>1591613</v>
      </c>
      <c r="AK467" s="2">
        <v>63420000</v>
      </c>
      <c r="AL467" s="2">
        <f t="shared" si="75"/>
        <v>88223524</v>
      </c>
      <c r="AM467" s="2"/>
      <c r="AN467" s="2"/>
      <c r="AO467" s="2"/>
      <c r="AP467" s="2"/>
      <c r="AQ467" s="2"/>
      <c r="AR467" s="2">
        <v>65551</v>
      </c>
      <c r="AS467" s="2"/>
      <c r="AT467" s="2">
        <f t="shared" si="76"/>
        <v>65551</v>
      </c>
      <c r="AU467" s="2"/>
      <c r="AV467" s="2"/>
      <c r="AW467" s="2"/>
      <c r="AX467" s="2"/>
      <c r="AY467" s="2"/>
      <c r="AZ467" s="2">
        <v>8091</v>
      </c>
      <c r="BA467" s="2"/>
      <c r="BB467" s="2">
        <f t="shared" si="77"/>
        <v>8091</v>
      </c>
      <c r="BC467" s="2"/>
      <c r="BD467" s="2"/>
      <c r="BE467" s="2"/>
      <c r="BF467" s="2"/>
      <c r="BG467" s="2"/>
      <c r="BH467" s="2">
        <v>9576</v>
      </c>
      <c r="BI467" s="2"/>
      <c r="BJ467" s="2">
        <f t="shared" si="78"/>
        <v>9576</v>
      </c>
      <c r="BK467" s="2"/>
      <c r="BL467" s="2"/>
      <c r="BM467" s="2"/>
      <c r="BN467" s="2"/>
      <c r="BO467" s="2"/>
      <c r="BP467" s="2">
        <v>64066</v>
      </c>
      <c r="BQ467" s="2"/>
      <c r="BR467" s="2">
        <f t="shared" si="79"/>
        <v>64066</v>
      </c>
    </row>
    <row r="468" spans="1:70" x14ac:dyDescent="0.2">
      <c r="A468" s="1">
        <v>1</v>
      </c>
      <c r="B468" s="5">
        <v>107650603</v>
      </c>
      <c r="C468" s="1" t="s">
        <v>196</v>
      </c>
      <c r="D468" s="1" t="s">
        <v>469</v>
      </c>
      <c r="E468" s="2">
        <f t="shared" si="70"/>
        <v>102976773.52</v>
      </c>
      <c r="F468" s="2">
        <f t="shared" si="71"/>
        <v>103362310.52000001</v>
      </c>
      <c r="G468" s="2"/>
      <c r="H468" s="2">
        <v>30539133</v>
      </c>
      <c r="I468" s="2"/>
      <c r="J468" s="2">
        <v>9839879.5199999996</v>
      </c>
      <c r="K468" s="2">
        <v>3797245</v>
      </c>
      <c r="L468" s="2">
        <v>544516</v>
      </c>
      <c r="M468" s="2">
        <v>58256000</v>
      </c>
      <c r="N468" s="2">
        <f t="shared" si="72"/>
        <v>102976773.52</v>
      </c>
      <c r="O468" s="2"/>
      <c r="P468" s="2">
        <v>7380000</v>
      </c>
      <c r="Q468" s="2"/>
      <c r="R468" s="2">
        <v>673628</v>
      </c>
      <c r="S468" s="2">
        <v>435838</v>
      </c>
      <c r="T468" s="2">
        <v>224190</v>
      </c>
      <c r="U468" s="2">
        <v>6993000</v>
      </c>
      <c r="V468" s="2">
        <f t="shared" si="73"/>
        <v>15706656</v>
      </c>
      <c r="W468" s="2"/>
      <c r="X468" s="2">
        <v>2185000</v>
      </c>
      <c r="Y468" s="2"/>
      <c r="Z468" s="2">
        <v>7222267</v>
      </c>
      <c r="AA468" s="2">
        <v>197573</v>
      </c>
      <c r="AB468" s="2">
        <v>51679</v>
      </c>
      <c r="AC468" s="2">
        <v>5664600</v>
      </c>
      <c r="AD468" s="2">
        <f t="shared" si="74"/>
        <v>15321119</v>
      </c>
      <c r="AE468" s="2"/>
      <c r="AF468" s="2">
        <v>35734133</v>
      </c>
      <c r="AG468" s="2"/>
      <c r="AH468" s="2">
        <v>3291240.52</v>
      </c>
      <c r="AI468" s="2">
        <v>4035510</v>
      </c>
      <c r="AJ468" s="2">
        <v>717027</v>
      </c>
      <c r="AK468" s="2">
        <v>59584400</v>
      </c>
      <c r="AL468" s="2">
        <f t="shared" si="75"/>
        <v>103362310.52000001</v>
      </c>
      <c r="AM468" s="2"/>
      <c r="AN468" s="2"/>
      <c r="AO468" s="2"/>
      <c r="AP468" s="2"/>
      <c r="AQ468" s="2"/>
      <c r="AR468" s="2"/>
      <c r="AS468" s="2"/>
      <c r="AT468" s="2">
        <f t="shared" si="76"/>
        <v>0</v>
      </c>
      <c r="AU468" s="2"/>
      <c r="AV468" s="2"/>
      <c r="AW468" s="2"/>
      <c r="AX468" s="2"/>
      <c r="AY468" s="2"/>
      <c r="AZ468" s="2"/>
      <c r="BA468" s="2"/>
      <c r="BB468" s="2">
        <f t="shared" si="77"/>
        <v>0</v>
      </c>
      <c r="BC468" s="2"/>
      <c r="BD468" s="2"/>
      <c r="BE468" s="2"/>
      <c r="BF468" s="2"/>
      <c r="BG468" s="2"/>
      <c r="BH468" s="2"/>
      <c r="BI468" s="2"/>
      <c r="BJ468" s="2">
        <f t="shared" si="78"/>
        <v>0</v>
      </c>
      <c r="BK468" s="2"/>
      <c r="BL468" s="2"/>
      <c r="BM468" s="2"/>
      <c r="BN468" s="2"/>
      <c r="BO468" s="2"/>
      <c r="BP468" s="2"/>
      <c r="BQ468" s="2"/>
      <c r="BR468" s="2">
        <f t="shared" si="79"/>
        <v>0</v>
      </c>
    </row>
    <row r="469" spans="1:70" x14ac:dyDescent="0.2">
      <c r="A469" s="1">
        <v>1</v>
      </c>
      <c r="B469" s="5">
        <v>107650703</v>
      </c>
      <c r="C469" s="1" t="s">
        <v>379</v>
      </c>
      <c r="D469" s="1" t="s">
        <v>469</v>
      </c>
      <c r="E469" s="2">
        <f t="shared" si="70"/>
        <v>72222723.879999995</v>
      </c>
      <c r="F469" s="2">
        <f t="shared" si="71"/>
        <v>26618042.5</v>
      </c>
      <c r="G469" s="2"/>
      <c r="H469" s="2">
        <v>22050000</v>
      </c>
      <c r="I469" s="2"/>
      <c r="J469" s="2"/>
      <c r="K469" s="2">
        <v>4727913</v>
      </c>
      <c r="L469" s="2">
        <v>208381.88</v>
      </c>
      <c r="M469" s="2">
        <v>44214954</v>
      </c>
      <c r="N469" s="2">
        <f t="shared" si="72"/>
        <v>71201248.879999995</v>
      </c>
      <c r="O469" s="2"/>
      <c r="P469" s="2">
        <v>0</v>
      </c>
      <c r="Q469" s="2"/>
      <c r="R469" s="2"/>
      <c r="S469" s="2">
        <v>355698</v>
      </c>
      <c r="T469" s="2">
        <v>8790.6200000000008</v>
      </c>
      <c r="U469" s="2">
        <v>2504909</v>
      </c>
      <c r="V469" s="2">
        <f t="shared" si="73"/>
        <v>2869397.62</v>
      </c>
      <c r="W469" s="2"/>
      <c r="X469" s="2">
        <v>1615000</v>
      </c>
      <c r="Y469" s="2"/>
      <c r="Z469" s="2"/>
      <c r="AA469" s="2">
        <v>0</v>
      </c>
      <c r="AB469" s="2">
        <v>0</v>
      </c>
      <c r="AC469" s="2">
        <v>46719863</v>
      </c>
      <c r="AD469" s="2">
        <f t="shared" si="74"/>
        <v>48334863</v>
      </c>
      <c r="AE469" s="2"/>
      <c r="AF469" s="2">
        <v>20435000</v>
      </c>
      <c r="AG469" s="2"/>
      <c r="AH469" s="2"/>
      <c r="AI469" s="2">
        <v>5083611</v>
      </c>
      <c r="AJ469" s="2">
        <v>217172.5</v>
      </c>
      <c r="AK469" s="2">
        <v>0</v>
      </c>
      <c r="AL469" s="2">
        <f t="shared" si="75"/>
        <v>25735783.5</v>
      </c>
      <c r="AM469" s="2"/>
      <c r="AN469" s="2"/>
      <c r="AO469" s="2"/>
      <c r="AP469" s="2"/>
      <c r="AQ469" s="2">
        <v>44429</v>
      </c>
      <c r="AR469" s="2"/>
      <c r="AS469" s="2">
        <v>977046</v>
      </c>
      <c r="AT469" s="2">
        <f t="shared" si="76"/>
        <v>1021475</v>
      </c>
      <c r="AU469" s="2"/>
      <c r="AV469" s="2"/>
      <c r="AW469" s="2"/>
      <c r="AX469" s="2"/>
      <c r="AY469" s="2">
        <v>0</v>
      </c>
      <c r="AZ469" s="2"/>
      <c r="BA469" s="2">
        <v>0</v>
      </c>
      <c r="BB469" s="2">
        <f t="shared" si="77"/>
        <v>0</v>
      </c>
      <c r="BC469" s="2"/>
      <c r="BD469" s="2"/>
      <c r="BE469" s="2"/>
      <c r="BF469" s="2"/>
      <c r="BG469" s="2">
        <v>7307</v>
      </c>
      <c r="BH469" s="2"/>
      <c r="BI469" s="2">
        <v>131909</v>
      </c>
      <c r="BJ469" s="2">
        <f t="shared" si="78"/>
        <v>139216</v>
      </c>
      <c r="BK469" s="2"/>
      <c r="BL469" s="2"/>
      <c r="BM469" s="2"/>
      <c r="BN469" s="2"/>
      <c r="BO469" s="2">
        <v>37122</v>
      </c>
      <c r="BP469" s="2"/>
      <c r="BQ469" s="2">
        <v>845137</v>
      </c>
      <c r="BR469" s="2">
        <f t="shared" si="79"/>
        <v>882259</v>
      </c>
    </row>
    <row r="470" spans="1:70" x14ac:dyDescent="0.2">
      <c r="A470" s="1">
        <v>1</v>
      </c>
      <c r="B470" s="5">
        <v>107651603</v>
      </c>
      <c r="C470" s="1" t="s">
        <v>197</v>
      </c>
      <c r="D470" s="1" t="s">
        <v>469</v>
      </c>
      <c r="E470" s="2">
        <f t="shared" si="70"/>
        <v>78200527</v>
      </c>
      <c r="F470" s="2">
        <f t="shared" si="71"/>
        <v>74434993</v>
      </c>
      <c r="G470" s="2"/>
      <c r="H470" s="2">
        <v>17005000</v>
      </c>
      <c r="I470" s="2"/>
      <c r="J470" s="2"/>
      <c r="K470" s="2">
        <v>11749097</v>
      </c>
      <c r="L470" s="2">
        <v>1073430</v>
      </c>
      <c r="M470" s="2">
        <v>47018556</v>
      </c>
      <c r="N470" s="2">
        <f t="shared" si="72"/>
        <v>76846083</v>
      </c>
      <c r="O470" s="2"/>
      <c r="P470" s="2">
        <v>0</v>
      </c>
      <c r="Q470" s="2"/>
      <c r="R470" s="2"/>
      <c r="S470" s="2">
        <v>0</v>
      </c>
      <c r="T470" s="2">
        <v>47911</v>
      </c>
      <c r="U470" s="2">
        <v>2363695</v>
      </c>
      <c r="V470" s="2">
        <f t="shared" si="73"/>
        <v>2411606</v>
      </c>
      <c r="W470" s="2"/>
      <c r="X470" s="2">
        <v>1975000</v>
      </c>
      <c r="Y470" s="2"/>
      <c r="Z470" s="2"/>
      <c r="AA470" s="2">
        <v>4181631</v>
      </c>
      <c r="AB470" s="2">
        <v>0</v>
      </c>
      <c r="AC470" s="2">
        <v>0</v>
      </c>
      <c r="AD470" s="2">
        <f t="shared" si="74"/>
        <v>6156631</v>
      </c>
      <c r="AE470" s="2"/>
      <c r="AF470" s="2">
        <v>15030000</v>
      </c>
      <c r="AG470" s="2"/>
      <c r="AH470" s="2"/>
      <c r="AI470" s="2">
        <v>7567466</v>
      </c>
      <c r="AJ470" s="2">
        <v>1121341</v>
      </c>
      <c r="AK470" s="2">
        <v>49382251</v>
      </c>
      <c r="AL470" s="2">
        <f t="shared" si="75"/>
        <v>73101058</v>
      </c>
      <c r="AM470" s="2"/>
      <c r="AN470" s="2"/>
      <c r="AO470" s="2"/>
      <c r="AP470" s="2"/>
      <c r="AQ470" s="2"/>
      <c r="AR470" s="2"/>
      <c r="AS470" s="2">
        <v>1354444</v>
      </c>
      <c r="AT470" s="2">
        <f t="shared" si="76"/>
        <v>1354444</v>
      </c>
      <c r="AU470" s="2"/>
      <c r="AV470" s="2"/>
      <c r="AW470" s="2"/>
      <c r="AX470" s="2"/>
      <c r="AY470" s="2"/>
      <c r="AZ470" s="2"/>
      <c r="BA470" s="2">
        <v>0</v>
      </c>
      <c r="BB470" s="2">
        <f t="shared" si="77"/>
        <v>0</v>
      </c>
      <c r="BC470" s="2"/>
      <c r="BD470" s="2"/>
      <c r="BE470" s="2"/>
      <c r="BF470" s="2"/>
      <c r="BG470" s="2"/>
      <c r="BH470" s="2"/>
      <c r="BI470" s="2">
        <v>20509</v>
      </c>
      <c r="BJ470" s="2">
        <f t="shared" si="78"/>
        <v>20509</v>
      </c>
      <c r="BK470" s="2"/>
      <c r="BL470" s="2"/>
      <c r="BM470" s="2"/>
      <c r="BN470" s="2"/>
      <c r="BO470" s="2"/>
      <c r="BP470" s="2"/>
      <c r="BQ470" s="2">
        <v>1333935</v>
      </c>
      <c r="BR470" s="2">
        <f t="shared" si="79"/>
        <v>1333935</v>
      </c>
    </row>
    <row r="471" spans="1:70" x14ac:dyDescent="0.2">
      <c r="A471" s="1">
        <v>1</v>
      </c>
      <c r="B471" s="5">
        <v>107652603</v>
      </c>
      <c r="C471" s="1" t="s">
        <v>198</v>
      </c>
      <c r="D471" s="1" t="s">
        <v>469</v>
      </c>
      <c r="E471" s="2">
        <f t="shared" si="70"/>
        <v>148397283.18000001</v>
      </c>
      <c r="F471" s="2">
        <f t="shared" si="71"/>
        <v>165858433.94</v>
      </c>
      <c r="G471" s="2"/>
      <c r="H471" s="2">
        <v>42555000</v>
      </c>
      <c r="I471" s="2"/>
      <c r="J471" s="2">
        <v>1723000</v>
      </c>
      <c r="K471" s="2">
        <v>10609247</v>
      </c>
      <c r="L471" s="2">
        <v>2237036.1800000002</v>
      </c>
      <c r="M471" s="2">
        <v>91273000</v>
      </c>
      <c r="N471" s="2">
        <f t="shared" si="72"/>
        <v>148397283.18000001</v>
      </c>
      <c r="O471" s="2"/>
      <c r="P471" s="2">
        <v>12820000</v>
      </c>
      <c r="Q471" s="2"/>
      <c r="R471" s="2">
        <v>2609000</v>
      </c>
      <c r="S471" s="2">
        <v>1373104</v>
      </c>
      <c r="T471" s="2">
        <v>170046.76</v>
      </c>
      <c r="U471" s="2">
        <v>4792000</v>
      </c>
      <c r="V471" s="2">
        <f t="shared" si="73"/>
        <v>21764150.760000002</v>
      </c>
      <c r="W471" s="2"/>
      <c r="X471" s="2">
        <v>2580000</v>
      </c>
      <c r="Y471" s="2"/>
      <c r="Z471" s="2">
        <v>1723000</v>
      </c>
      <c r="AA471" s="2">
        <v>0</v>
      </c>
      <c r="AB471" s="2">
        <v>0</v>
      </c>
      <c r="AC471" s="2">
        <v>0</v>
      </c>
      <c r="AD471" s="2">
        <f t="shared" si="74"/>
        <v>4303000</v>
      </c>
      <c r="AE471" s="2"/>
      <c r="AF471" s="2">
        <v>52795000</v>
      </c>
      <c r="AG471" s="2"/>
      <c r="AH471" s="2">
        <v>2609000</v>
      </c>
      <c r="AI471" s="2">
        <v>11982351</v>
      </c>
      <c r="AJ471" s="2">
        <v>2407082.94</v>
      </c>
      <c r="AK471" s="2">
        <v>96065000</v>
      </c>
      <c r="AL471" s="2">
        <f t="shared" si="75"/>
        <v>165858433.94</v>
      </c>
      <c r="AM471" s="2"/>
      <c r="AN471" s="2"/>
      <c r="AO471" s="2"/>
      <c r="AP471" s="2"/>
      <c r="AQ471" s="2"/>
      <c r="AR471" s="2"/>
      <c r="AS471" s="2"/>
      <c r="AT471" s="2">
        <f t="shared" si="76"/>
        <v>0</v>
      </c>
      <c r="AU471" s="2"/>
      <c r="AV471" s="2"/>
      <c r="AW471" s="2"/>
      <c r="AX471" s="2"/>
      <c r="AY471" s="2"/>
      <c r="AZ471" s="2"/>
      <c r="BA471" s="2"/>
      <c r="BB471" s="2">
        <f t="shared" si="77"/>
        <v>0</v>
      </c>
      <c r="BC471" s="2"/>
      <c r="BD471" s="2"/>
      <c r="BE471" s="2"/>
      <c r="BF471" s="2"/>
      <c r="BG471" s="2"/>
      <c r="BH471" s="2"/>
      <c r="BI471" s="2"/>
      <c r="BJ471" s="2">
        <f t="shared" si="78"/>
        <v>0</v>
      </c>
      <c r="BK471" s="2"/>
      <c r="BL471" s="2"/>
      <c r="BM471" s="2"/>
      <c r="BN471" s="2"/>
      <c r="BO471" s="2"/>
      <c r="BP471" s="2"/>
      <c r="BQ471" s="2"/>
      <c r="BR471" s="2">
        <f t="shared" si="79"/>
        <v>0</v>
      </c>
    </row>
    <row r="472" spans="1:70" x14ac:dyDescent="0.2">
      <c r="A472" s="1">
        <v>1</v>
      </c>
      <c r="B472" s="5">
        <v>107653102</v>
      </c>
      <c r="C472" s="1" t="s">
        <v>626</v>
      </c>
      <c r="D472" s="1" t="s">
        <v>469</v>
      </c>
      <c r="E472" s="2">
        <f t="shared" si="70"/>
        <v>123626446.90000001</v>
      </c>
      <c r="F472" s="2">
        <f t="shared" si="71"/>
        <v>125970841.90000001</v>
      </c>
      <c r="G472" s="2"/>
      <c r="H472" s="2"/>
      <c r="I472" s="2">
        <v>29950000</v>
      </c>
      <c r="J472" s="2"/>
      <c r="K472" s="2">
        <v>10746707</v>
      </c>
      <c r="L472" s="2">
        <v>1153739.8999999999</v>
      </c>
      <c r="M472" s="2">
        <v>81776000</v>
      </c>
      <c r="N472" s="2">
        <f t="shared" si="72"/>
        <v>123626446.90000001</v>
      </c>
      <c r="O472" s="2"/>
      <c r="P472" s="2"/>
      <c r="Q472" s="2">
        <v>8750000</v>
      </c>
      <c r="R472" s="2"/>
      <c r="S472" s="2">
        <v>2216460</v>
      </c>
      <c r="T472" s="2">
        <v>9936</v>
      </c>
      <c r="U472" s="2">
        <v>2372999</v>
      </c>
      <c r="V472" s="2">
        <f t="shared" si="73"/>
        <v>13349395</v>
      </c>
      <c r="W472" s="2"/>
      <c r="X472" s="2"/>
      <c r="Y472" s="2">
        <v>11005000</v>
      </c>
      <c r="Z472" s="2"/>
      <c r="AA472" s="2">
        <v>0</v>
      </c>
      <c r="AB472" s="2">
        <v>0</v>
      </c>
      <c r="AC472" s="2">
        <v>0</v>
      </c>
      <c r="AD472" s="2">
        <f t="shared" si="74"/>
        <v>11005000</v>
      </c>
      <c r="AE472" s="2"/>
      <c r="AF472" s="2"/>
      <c r="AG472" s="2">
        <v>27695000</v>
      </c>
      <c r="AH472" s="2"/>
      <c r="AI472" s="2">
        <v>12963167</v>
      </c>
      <c r="AJ472" s="2">
        <v>1163675.8999999999</v>
      </c>
      <c r="AK472" s="2">
        <v>84148999</v>
      </c>
      <c r="AL472" s="2">
        <f t="shared" si="75"/>
        <v>125970841.90000001</v>
      </c>
      <c r="AM472" s="2"/>
      <c r="AN472" s="2"/>
      <c r="AO472" s="2"/>
      <c r="AP472" s="2"/>
      <c r="AQ472" s="2"/>
      <c r="AR472" s="2"/>
      <c r="AS472" s="2"/>
      <c r="AT472" s="2">
        <f t="shared" si="76"/>
        <v>0</v>
      </c>
      <c r="AU472" s="2"/>
      <c r="AV472" s="2"/>
      <c r="AW472" s="2"/>
      <c r="AX472" s="2"/>
      <c r="AY472" s="2"/>
      <c r="AZ472" s="2"/>
      <c r="BA472" s="2"/>
      <c r="BB472" s="2">
        <f t="shared" si="77"/>
        <v>0</v>
      </c>
      <c r="BC472" s="2"/>
      <c r="BD472" s="2"/>
      <c r="BE472" s="2"/>
      <c r="BF472" s="2"/>
      <c r="BG472" s="2"/>
      <c r="BH472" s="2"/>
      <c r="BI472" s="2"/>
      <c r="BJ472" s="2">
        <f t="shared" si="78"/>
        <v>0</v>
      </c>
      <c r="BK472" s="2"/>
      <c r="BL472" s="2"/>
      <c r="BM472" s="2"/>
      <c r="BN472" s="2"/>
      <c r="BO472" s="2"/>
      <c r="BP472" s="2"/>
      <c r="BQ472" s="2"/>
      <c r="BR472" s="2">
        <f t="shared" si="79"/>
        <v>0</v>
      </c>
    </row>
    <row r="473" spans="1:70" x14ac:dyDescent="0.2">
      <c r="A473" s="1">
        <v>1</v>
      </c>
      <c r="B473" s="5">
        <v>107653203</v>
      </c>
      <c r="C473" s="1" t="s">
        <v>706</v>
      </c>
      <c r="D473" s="1" t="s">
        <v>469</v>
      </c>
      <c r="E473" s="2">
        <f t="shared" si="70"/>
        <v>84470153.900000006</v>
      </c>
      <c r="F473" s="2">
        <f t="shared" si="71"/>
        <v>85136355.599999994</v>
      </c>
      <c r="G473" s="2"/>
      <c r="H473" s="2">
        <v>14270000</v>
      </c>
      <c r="I473" s="2"/>
      <c r="J473" s="2"/>
      <c r="K473" s="2">
        <v>7326044</v>
      </c>
      <c r="L473" s="2">
        <v>1027109.9</v>
      </c>
      <c r="M473" s="2">
        <v>61847000</v>
      </c>
      <c r="N473" s="2">
        <f t="shared" si="72"/>
        <v>84470153.900000006</v>
      </c>
      <c r="O473" s="2"/>
      <c r="P473" s="2">
        <v>11595000</v>
      </c>
      <c r="Q473" s="2"/>
      <c r="R473" s="2"/>
      <c r="S473" s="2">
        <v>907173</v>
      </c>
      <c r="T473" s="2">
        <v>58916.7</v>
      </c>
      <c r="U473" s="2">
        <v>2656000</v>
      </c>
      <c r="V473" s="2">
        <f t="shared" si="73"/>
        <v>15217089.699999999</v>
      </c>
      <c r="W473" s="2"/>
      <c r="X473" s="2">
        <v>14295000</v>
      </c>
      <c r="Y473" s="2"/>
      <c r="Z473" s="2"/>
      <c r="AA473" s="2">
        <v>255888</v>
      </c>
      <c r="AB473" s="2">
        <v>0</v>
      </c>
      <c r="AC473" s="2">
        <v>0</v>
      </c>
      <c r="AD473" s="2">
        <f t="shared" si="74"/>
        <v>14550888</v>
      </c>
      <c r="AE473" s="2"/>
      <c r="AF473" s="2">
        <v>11570000</v>
      </c>
      <c r="AG473" s="2"/>
      <c r="AH473" s="2"/>
      <c r="AI473" s="2">
        <v>7977329</v>
      </c>
      <c r="AJ473" s="2">
        <v>1086026.6000000001</v>
      </c>
      <c r="AK473" s="2">
        <v>64503000</v>
      </c>
      <c r="AL473" s="2">
        <f t="shared" si="75"/>
        <v>85136355.599999994</v>
      </c>
      <c r="AM473" s="2"/>
      <c r="AN473" s="2"/>
      <c r="AO473" s="2"/>
      <c r="AP473" s="2"/>
      <c r="AQ473" s="2"/>
      <c r="AR473" s="2"/>
      <c r="AS473" s="2"/>
      <c r="AT473" s="2">
        <f t="shared" si="76"/>
        <v>0</v>
      </c>
      <c r="AU473" s="2"/>
      <c r="AV473" s="2"/>
      <c r="AW473" s="2"/>
      <c r="AX473" s="2"/>
      <c r="AY473" s="2"/>
      <c r="AZ473" s="2"/>
      <c r="BA473" s="2"/>
      <c r="BB473" s="2">
        <f t="shared" si="77"/>
        <v>0</v>
      </c>
      <c r="BC473" s="2"/>
      <c r="BD473" s="2"/>
      <c r="BE473" s="2"/>
      <c r="BF473" s="2"/>
      <c r="BG473" s="2"/>
      <c r="BH473" s="2"/>
      <c r="BI473" s="2"/>
      <c r="BJ473" s="2">
        <f t="shared" si="78"/>
        <v>0</v>
      </c>
      <c r="BK473" s="2"/>
      <c r="BL473" s="2"/>
      <c r="BM473" s="2"/>
      <c r="BN473" s="2"/>
      <c r="BO473" s="2"/>
      <c r="BP473" s="2"/>
      <c r="BQ473" s="2"/>
      <c r="BR473" s="2">
        <f t="shared" si="79"/>
        <v>0</v>
      </c>
    </row>
    <row r="474" spans="1:70" x14ac:dyDescent="0.2">
      <c r="A474" s="1">
        <v>1</v>
      </c>
      <c r="B474" s="5">
        <v>107653802</v>
      </c>
      <c r="C474" s="1" t="s">
        <v>380</v>
      </c>
      <c r="D474" s="1" t="s">
        <v>469</v>
      </c>
      <c r="E474" s="2">
        <f t="shared" si="70"/>
        <v>204743955</v>
      </c>
      <c r="F474" s="2">
        <f t="shared" si="71"/>
        <v>204047108</v>
      </c>
      <c r="G474" s="2"/>
      <c r="H474" s="2">
        <v>45595000</v>
      </c>
      <c r="I474" s="2"/>
      <c r="J474" s="2"/>
      <c r="K474" s="2">
        <v>19857937</v>
      </c>
      <c r="L474" s="2">
        <v>1380498</v>
      </c>
      <c r="M474" s="2">
        <v>136242295</v>
      </c>
      <c r="N474" s="2">
        <f t="shared" si="72"/>
        <v>203075730</v>
      </c>
      <c r="O474" s="2"/>
      <c r="P474" s="2">
        <v>0</v>
      </c>
      <c r="Q474" s="2"/>
      <c r="R474" s="2"/>
      <c r="S474" s="2">
        <v>234975</v>
      </c>
      <c r="T474" s="2">
        <v>0</v>
      </c>
      <c r="U474" s="2">
        <v>6722795</v>
      </c>
      <c r="V474" s="2">
        <f t="shared" si="73"/>
        <v>6957770</v>
      </c>
      <c r="W474" s="2"/>
      <c r="X474" s="2">
        <v>7090000</v>
      </c>
      <c r="Y474" s="2"/>
      <c r="Z474" s="2"/>
      <c r="AA474" s="2">
        <v>0</v>
      </c>
      <c r="AB474" s="2">
        <v>480581</v>
      </c>
      <c r="AC474" s="2">
        <v>0</v>
      </c>
      <c r="AD474" s="2">
        <f t="shared" si="74"/>
        <v>7570581</v>
      </c>
      <c r="AE474" s="2"/>
      <c r="AF474" s="2">
        <v>38505000</v>
      </c>
      <c r="AG474" s="2"/>
      <c r="AH474" s="2"/>
      <c r="AI474" s="2">
        <v>20092912</v>
      </c>
      <c r="AJ474" s="2">
        <v>899917</v>
      </c>
      <c r="AK474" s="2">
        <v>142965090</v>
      </c>
      <c r="AL474" s="2">
        <f t="shared" si="75"/>
        <v>202462919</v>
      </c>
      <c r="AM474" s="2"/>
      <c r="AN474" s="2"/>
      <c r="AO474" s="2"/>
      <c r="AP474" s="2"/>
      <c r="AQ474" s="2">
        <v>71797</v>
      </c>
      <c r="AR474" s="2">
        <v>17160</v>
      </c>
      <c r="AS474" s="2">
        <v>1579268</v>
      </c>
      <c r="AT474" s="2">
        <f t="shared" si="76"/>
        <v>1668225</v>
      </c>
      <c r="AU474" s="2"/>
      <c r="AV474" s="2"/>
      <c r="AW474" s="2"/>
      <c r="AX474" s="2"/>
      <c r="AY474" s="2">
        <v>0</v>
      </c>
      <c r="AZ474" s="2">
        <v>0</v>
      </c>
      <c r="BA474" s="2">
        <v>0</v>
      </c>
      <c r="BB474" s="2">
        <f t="shared" si="77"/>
        <v>0</v>
      </c>
      <c r="BC474" s="2"/>
      <c r="BD474" s="2"/>
      <c r="BE474" s="2"/>
      <c r="BF474" s="2"/>
      <c r="BG474" s="2">
        <v>5968</v>
      </c>
      <c r="BH474" s="2">
        <v>982</v>
      </c>
      <c r="BI474" s="2">
        <v>77086</v>
      </c>
      <c r="BJ474" s="2">
        <f t="shared" si="78"/>
        <v>84036</v>
      </c>
      <c r="BK474" s="2"/>
      <c r="BL474" s="2"/>
      <c r="BM474" s="2"/>
      <c r="BN474" s="2"/>
      <c r="BO474" s="2">
        <v>65829</v>
      </c>
      <c r="BP474" s="2">
        <v>16178</v>
      </c>
      <c r="BQ474" s="2">
        <v>1502182</v>
      </c>
      <c r="BR474" s="2">
        <f t="shared" si="79"/>
        <v>1584189</v>
      </c>
    </row>
    <row r="475" spans="1:70" x14ac:dyDescent="0.2">
      <c r="A475" s="1">
        <v>1</v>
      </c>
      <c r="B475" s="5">
        <v>107654103</v>
      </c>
      <c r="C475" s="1" t="s">
        <v>381</v>
      </c>
      <c r="D475" s="1" t="s">
        <v>469</v>
      </c>
      <c r="E475" s="2">
        <f t="shared" si="70"/>
        <v>43147727.140000001</v>
      </c>
      <c r="F475" s="2">
        <f t="shared" si="71"/>
        <v>45277617.18</v>
      </c>
      <c r="G475" s="2"/>
      <c r="H475" s="2">
        <v>16542059</v>
      </c>
      <c r="I475" s="2"/>
      <c r="J475" s="2"/>
      <c r="K475" s="2">
        <v>2660963</v>
      </c>
      <c r="L475" s="2">
        <v>380605.14</v>
      </c>
      <c r="M475" s="2">
        <v>22826040</v>
      </c>
      <c r="N475" s="2">
        <f t="shared" si="72"/>
        <v>42409667.140000001</v>
      </c>
      <c r="O475" s="2"/>
      <c r="P475" s="2">
        <v>2730000</v>
      </c>
      <c r="Q475" s="2"/>
      <c r="R475" s="2"/>
      <c r="S475" s="2">
        <v>157027</v>
      </c>
      <c r="T475" s="2">
        <v>8725.0400000000009</v>
      </c>
      <c r="U475" s="2">
        <v>1580130</v>
      </c>
      <c r="V475" s="2">
        <f t="shared" si="73"/>
        <v>4475882.04</v>
      </c>
      <c r="W475" s="2"/>
      <c r="X475" s="2">
        <v>2395882</v>
      </c>
      <c r="Y475" s="2"/>
      <c r="Z475" s="2"/>
      <c r="AA475" s="2">
        <v>0</v>
      </c>
      <c r="AB475" s="2">
        <v>0</v>
      </c>
      <c r="AC475" s="2">
        <v>0</v>
      </c>
      <c r="AD475" s="2">
        <f t="shared" si="74"/>
        <v>2395882</v>
      </c>
      <c r="AE475" s="2"/>
      <c r="AF475" s="2">
        <v>16876177</v>
      </c>
      <c r="AG475" s="2"/>
      <c r="AH475" s="2"/>
      <c r="AI475" s="2">
        <v>2817990</v>
      </c>
      <c r="AJ475" s="2">
        <v>389330.18</v>
      </c>
      <c r="AK475" s="2">
        <v>24406170</v>
      </c>
      <c r="AL475" s="2">
        <f t="shared" si="75"/>
        <v>44489667.18</v>
      </c>
      <c r="AM475" s="2"/>
      <c r="AN475" s="2"/>
      <c r="AO475" s="2"/>
      <c r="AP475" s="2"/>
      <c r="AQ475" s="2">
        <v>32100</v>
      </c>
      <c r="AR475" s="2"/>
      <c r="AS475" s="2">
        <v>705960</v>
      </c>
      <c r="AT475" s="2">
        <f t="shared" si="76"/>
        <v>738060</v>
      </c>
      <c r="AU475" s="2"/>
      <c r="AV475" s="2"/>
      <c r="AW475" s="2"/>
      <c r="AX475" s="2"/>
      <c r="AY475" s="2">
        <v>1020</v>
      </c>
      <c r="AZ475" s="2"/>
      <c r="BA475" s="2">
        <v>48870</v>
      </c>
      <c r="BB475" s="2">
        <f t="shared" si="77"/>
        <v>49890</v>
      </c>
      <c r="BC475" s="2"/>
      <c r="BD475" s="2"/>
      <c r="BE475" s="2"/>
      <c r="BF475" s="2"/>
      <c r="BG475" s="2">
        <v>0</v>
      </c>
      <c r="BH475" s="2"/>
      <c r="BI475" s="2">
        <v>0</v>
      </c>
      <c r="BJ475" s="2">
        <f t="shared" si="78"/>
        <v>0</v>
      </c>
      <c r="BK475" s="2"/>
      <c r="BL475" s="2"/>
      <c r="BM475" s="2"/>
      <c r="BN475" s="2"/>
      <c r="BO475" s="2">
        <v>33120</v>
      </c>
      <c r="BP475" s="2"/>
      <c r="BQ475" s="2">
        <v>754830</v>
      </c>
      <c r="BR475" s="2">
        <f t="shared" si="79"/>
        <v>787950</v>
      </c>
    </row>
    <row r="476" spans="1:70" x14ac:dyDescent="0.2">
      <c r="A476" s="1">
        <v>1</v>
      </c>
      <c r="B476" s="5">
        <v>107654403</v>
      </c>
      <c r="C476" s="1" t="s">
        <v>199</v>
      </c>
      <c r="D476" s="1" t="s">
        <v>469</v>
      </c>
      <c r="E476" s="2">
        <f t="shared" si="70"/>
        <v>144677165</v>
      </c>
      <c r="F476" s="2">
        <f t="shared" si="71"/>
        <v>147550448.5</v>
      </c>
      <c r="G476" s="2"/>
      <c r="H476" s="2">
        <v>50230000</v>
      </c>
      <c r="I476" s="2"/>
      <c r="J476" s="2"/>
      <c r="K476" s="2">
        <v>11899905</v>
      </c>
      <c r="L476" s="2">
        <v>1292580</v>
      </c>
      <c r="M476" s="2">
        <v>79869312</v>
      </c>
      <c r="N476" s="2">
        <f t="shared" si="72"/>
        <v>143291797</v>
      </c>
      <c r="O476" s="2"/>
      <c r="P476" s="2">
        <v>0</v>
      </c>
      <c r="Q476" s="2"/>
      <c r="R476" s="2"/>
      <c r="S476" s="2">
        <v>1052890</v>
      </c>
      <c r="T476" s="2">
        <v>39917.5</v>
      </c>
      <c r="U476" s="2">
        <v>4387656</v>
      </c>
      <c r="V476" s="2">
        <f t="shared" si="73"/>
        <v>5480463.5</v>
      </c>
      <c r="W476" s="2"/>
      <c r="X476" s="2">
        <v>2680000</v>
      </c>
      <c r="Y476" s="2"/>
      <c r="Z476" s="2"/>
      <c r="AA476" s="2">
        <v>0</v>
      </c>
      <c r="AB476" s="2">
        <v>0</v>
      </c>
      <c r="AC476" s="2">
        <v>0</v>
      </c>
      <c r="AD476" s="2">
        <f t="shared" si="74"/>
        <v>2680000</v>
      </c>
      <c r="AE476" s="2"/>
      <c r="AF476" s="2">
        <v>47550000</v>
      </c>
      <c r="AG476" s="2"/>
      <c r="AH476" s="2"/>
      <c r="AI476" s="2">
        <v>12952795</v>
      </c>
      <c r="AJ476" s="2">
        <v>1332497.5</v>
      </c>
      <c r="AK476" s="2">
        <v>84256968</v>
      </c>
      <c r="AL476" s="2">
        <f t="shared" si="75"/>
        <v>146092260.5</v>
      </c>
      <c r="AM476" s="2"/>
      <c r="AN476" s="2"/>
      <c r="AO476" s="2"/>
      <c r="AP476" s="2"/>
      <c r="AQ476" s="2">
        <v>59040</v>
      </c>
      <c r="AR476" s="2">
        <v>27640</v>
      </c>
      <c r="AS476" s="2">
        <v>1298688</v>
      </c>
      <c r="AT476" s="2">
        <f t="shared" si="76"/>
        <v>1385368</v>
      </c>
      <c r="AU476" s="2"/>
      <c r="AV476" s="2"/>
      <c r="AW476" s="2"/>
      <c r="AX476" s="2"/>
      <c r="AY476" s="2">
        <v>976</v>
      </c>
      <c r="AZ476" s="2">
        <v>500</v>
      </c>
      <c r="BA476" s="2">
        <v>71344</v>
      </c>
      <c r="BB476" s="2">
        <f t="shared" si="77"/>
        <v>72820</v>
      </c>
      <c r="BC476" s="2"/>
      <c r="BD476" s="2"/>
      <c r="BE476" s="2"/>
      <c r="BF476" s="2"/>
      <c r="BG476" s="2">
        <v>0</v>
      </c>
      <c r="BH476" s="2">
        <v>0</v>
      </c>
      <c r="BI476" s="2">
        <v>0</v>
      </c>
      <c r="BJ476" s="2">
        <f t="shared" si="78"/>
        <v>0</v>
      </c>
      <c r="BK476" s="2"/>
      <c r="BL476" s="2"/>
      <c r="BM476" s="2"/>
      <c r="BN476" s="2"/>
      <c r="BO476" s="2">
        <v>60016</v>
      </c>
      <c r="BP476" s="2">
        <v>28140</v>
      </c>
      <c r="BQ476" s="2">
        <v>1370032</v>
      </c>
      <c r="BR476" s="2">
        <f t="shared" si="79"/>
        <v>1458188</v>
      </c>
    </row>
    <row r="477" spans="1:70" x14ac:dyDescent="0.2">
      <c r="A477" s="1">
        <v>1</v>
      </c>
      <c r="B477" s="5">
        <v>107654903</v>
      </c>
      <c r="C477" s="1" t="s">
        <v>627</v>
      </c>
      <c r="D477" s="1" t="s">
        <v>469</v>
      </c>
      <c r="E477" s="2">
        <f t="shared" si="70"/>
        <v>62882563</v>
      </c>
      <c r="F477" s="2">
        <f t="shared" si="71"/>
        <v>64009080.18</v>
      </c>
      <c r="G477" s="2"/>
      <c r="H477" s="2">
        <v>22170643</v>
      </c>
      <c r="I477" s="2"/>
      <c r="J477" s="2"/>
      <c r="K477" s="2">
        <v>3008774</v>
      </c>
      <c r="L477" s="2">
        <v>438298</v>
      </c>
      <c r="M477" s="2">
        <v>36383382</v>
      </c>
      <c r="N477" s="2">
        <f t="shared" si="72"/>
        <v>62001097</v>
      </c>
      <c r="O477" s="2"/>
      <c r="P477" s="2">
        <v>0</v>
      </c>
      <c r="Q477" s="2"/>
      <c r="R477" s="2"/>
      <c r="S477" s="2">
        <v>840668</v>
      </c>
      <c r="T477" s="2">
        <v>0</v>
      </c>
      <c r="U477" s="2">
        <v>2655767</v>
      </c>
      <c r="V477" s="2">
        <f t="shared" si="73"/>
        <v>3496435</v>
      </c>
      <c r="W477" s="2"/>
      <c r="X477" s="2">
        <v>2325321.5</v>
      </c>
      <c r="Y477" s="2"/>
      <c r="Z477" s="2"/>
      <c r="AA477" s="2">
        <v>0</v>
      </c>
      <c r="AB477" s="2">
        <v>97443.32</v>
      </c>
      <c r="AC477" s="2">
        <v>0</v>
      </c>
      <c r="AD477" s="2">
        <f t="shared" si="74"/>
        <v>2422764.8199999998</v>
      </c>
      <c r="AE477" s="2"/>
      <c r="AF477" s="2">
        <v>19845321.5</v>
      </c>
      <c r="AG477" s="2"/>
      <c r="AH477" s="2"/>
      <c r="AI477" s="2">
        <v>3849442</v>
      </c>
      <c r="AJ477" s="2">
        <v>340854.68</v>
      </c>
      <c r="AK477" s="2">
        <v>39039149</v>
      </c>
      <c r="AL477" s="2">
        <f t="shared" si="75"/>
        <v>63074767.18</v>
      </c>
      <c r="AM477" s="2"/>
      <c r="AN477" s="2"/>
      <c r="AO477" s="2"/>
      <c r="AP477" s="2"/>
      <c r="AQ477" s="2">
        <v>52688</v>
      </c>
      <c r="AR477" s="2">
        <v>20160</v>
      </c>
      <c r="AS477" s="2">
        <v>808618</v>
      </c>
      <c r="AT477" s="2">
        <f t="shared" si="76"/>
        <v>881466</v>
      </c>
      <c r="AU477" s="2"/>
      <c r="AV477" s="2"/>
      <c r="AW477" s="2"/>
      <c r="AX477" s="2"/>
      <c r="AY477" s="2">
        <v>11469</v>
      </c>
      <c r="AZ477" s="2">
        <v>5145</v>
      </c>
      <c r="BA477" s="2">
        <v>36233</v>
      </c>
      <c r="BB477" s="2">
        <f t="shared" si="77"/>
        <v>52847</v>
      </c>
      <c r="BC477" s="2"/>
      <c r="BD477" s="2"/>
      <c r="BE477" s="2"/>
      <c r="BF477" s="2"/>
      <c r="BG477" s="2">
        <v>0</v>
      </c>
      <c r="BH477" s="2">
        <v>0</v>
      </c>
      <c r="BI477" s="2">
        <v>0</v>
      </c>
      <c r="BJ477" s="2">
        <f t="shared" si="78"/>
        <v>0</v>
      </c>
      <c r="BK477" s="2"/>
      <c r="BL477" s="2"/>
      <c r="BM477" s="2"/>
      <c r="BN477" s="2"/>
      <c r="BO477" s="2">
        <v>64157</v>
      </c>
      <c r="BP477" s="2">
        <v>25305</v>
      </c>
      <c r="BQ477" s="2">
        <v>844851</v>
      </c>
      <c r="BR477" s="2">
        <f t="shared" si="79"/>
        <v>934313</v>
      </c>
    </row>
    <row r="478" spans="1:70" x14ac:dyDescent="0.2">
      <c r="A478" s="1">
        <v>1</v>
      </c>
      <c r="B478" s="5">
        <v>107655803</v>
      </c>
      <c r="C478" s="1" t="s">
        <v>316</v>
      </c>
      <c r="D478" s="1" t="s">
        <v>469</v>
      </c>
      <c r="E478" s="2">
        <f t="shared" si="70"/>
        <v>32909659</v>
      </c>
      <c r="F478" s="2">
        <f t="shared" si="71"/>
        <v>33510337.740000002</v>
      </c>
      <c r="G478" s="2"/>
      <c r="H478" s="2">
        <v>9270000</v>
      </c>
      <c r="I478" s="2"/>
      <c r="J478" s="2">
        <v>552653</v>
      </c>
      <c r="K478" s="2">
        <v>3098886</v>
      </c>
      <c r="L478" s="2">
        <v>293120</v>
      </c>
      <c r="M478" s="2">
        <v>19695000</v>
      </c>
      <c r="N478" s="2">
        <f t="shared" si="72"/>
        <v>32909659</v>
      </c>
      <c r="O478" s="2"/>
      <c r="P478" s="2">
        <v>0</v>
      </c>
      <c r="Q478" s="2"/>
      <c r="R478" s="2">
        <v>0</v>
      </c>
      <c r="S478" s="2">
        <v>236359</v>
      </c>
      <c r="T478" s="2">
        <v>14358</v>
      </c>
      <c r="U478" s="2">
        <v>936000</v>
      </c>
      <c r="V478" s="2">
        <f t="shared" si="73"/>
        <v>1186717</v>
      </c>
      <c r="W478" s="2"/>
      <c r="X478" s="2">
        <v>475000</v>
      </c>
      <c r="Y478" s="2"/>
      <c r="Z478" s="2">
        <v>111038.26</v>
      </c>
      <c r="AA478" s="2">
        <v>0</v>
      </c>
      <c r="AB478" s="2">
        <v>0</v>
      </c>
      <c r="AC478" s="2">
        <v>0</v>
      </c>
      <c r="AD478" s="2">
        <f t="shared" si="74"/>
        <v>586038.26</v>
      </c>
      <c r="AE478" s="2"/>
      <c r="AF478" s="2">
        <v>8795000</v>
      </c>
      <c r="AG478" s="2"/>
      <c r="AH478" s="2">
        <v>441614.74</v>
      </c>
      <c r="AI478" s="2">
        <v>3335245</v>
      </c>
      <c r="AJ478" s="2">
        <v>307478</v>
      </c>
      <c r="AK478" s="2">
        <v>20631000</v>
      </c>
      <c r="AL478" s="2">
        <f t="shared" si="75"/>
        <v>33510337.740000002</v>
      </c>
      <c r="AM478" s="2"/>
      <c r="AN478" s="2"/>
      <c r="AO478" s="2"/>
      <c r="AP478" s="2"/>
      <c r="AQ478" s="2"/>
      <c r="AR478" s="2"/>
      <c r="AS478" s="2"/>
      <c r="AT478" s="2">
        <f t="shared" si="76"/>
        <v>0</v>
      </c>
      <c r="AU478" s="2"/>
      <c r="AV478" s="2"/>
      <c r="AW478" s="2"/>
      <c r="AX478" s="2"/>
      <c r="AY478" s="2"/>
      <c r="AZ478" s="2"/>
      <c r="BA478" s="2"/>
      <c r="BB478" s="2">
        <f t="shared" si="77"/>
        <v>0</v>
      </c>
      <c r="BC478" s="2"/>
      <c r="BD478" s="2"/>
      <c r="BE478" s="2"/>
      <c r="BF478" s="2"/>
      <c r="BG478" s="2"/>
      <c r="BH478" s="2"/>
      <c r="BI478" s="2"/>
      <c r="BJ478" s="2">
        <f t="shared" si="78"/>
        <v>0</v>
      </c>
      <c r="BK478" s="2"/>
      <c r="BL478" s="2"/>
      <c r="BM478" s="2"/>
      <c r="BN478" s="2"/>
      <c r="BO478" s="2"/>
      <c r="BP478" s="2"/>
      <c r="BQ478" s="2"/>
      <c r="BR478" s="2">
        <f t="shared" si="79"/>
        <v>0</v>
      </c>
    </row>
    <row r="479" spans="1:70" x14ac:dyDescent="0.2">
      <c r="A479" s="1">
        <v>1</v>
      </c>
      <c r="B479" s="5">
        <v>107655903</v>
      </c>
      <c r="C479" s="1" t="s">
        <v>572</v>
      </c>
      <c r="D479" s="1" t="s">
        <v>469</v>
      </c>
      <c r="E479" s="2">
        <f t="shared" si="70"/>
        <v>67625813.060000002</v>
      </c>
      <c r="F479" s="2">
        <f t="shared" si="71"/>
        <v>69943054.060000002</v>
      </c>
      <c r="G479" s="2"/>
      <c r="H479" s="2">
        <v>20415000</v>
      </c>
      <c r="I479" s="2"/>
      <c r="J479" s="2">
        <v>1652567.06</v>
      </c>
      <c r="K479" s="2">
        <v>3797111</v>
      </c>
      <c r="L479" s="2">
        <v>639222</v>
      </c>
      <c r="M479" s="2">
        <v>41121913</v>
      </c>
      <c r="N479" s="2">
        <f t="shared" si="72"/>
        <v>67625813.060000002</v>
      </c>
      <c r="O479" s="2"/>
      <c r="P479" s="2">
        <v>9550000</v>
      </c>
      <c r="Q479" s="2"/>
      <c r="R479" s="2">
        <v>439423</v>
      </c>
      <c r="S479" s="2">
        <v>422381</v>
      </c>
      <c r="T479" s="2">
        <v>259024</v>
      </c>
      <c r="U479" s="2">
        <v>6054899</v>
      </c>
      <c r="V479" s="2">
        <f t="shared" si="73"/>
        <v>16725727</v>
      </c>
      <c r="W479" s="2"/>
      <c r="X479" s="2">
        <v>8990000</v>
      </c>
      <c r="Y479" s="2"/>
      <c r="Z479" s="2">
        <v>442408</v>
      </c>
      <c r="AA479" s="2">
        <v>542770</v>
      </c>
      <c r="AB479" s="2">
        <v>242157</v>
      </c>
      <c r="AC479" s="2">
        <v>4191151</v>
      </c>
      <c r="AD479" s="2">
        <f t="shared" si="74"/>
        <v>14408486</v>
      </c>
      <c r="AE479" s="2"/>
      <c r="AF479" s="2">
        <v>20975000</v>
      </c>
      <c r="AG479" s="2"/>
      <c r="AH479" s="2">
        <v>1649582.06</v>
      </c>
      <c r="AI479" s="2">
        <v>3676722</v>
      </c>
      <c r="AJ479" s="2">
        <v>656089</v>
      </c>
      <c r="AK479" s="2">
        <v>42985661</v>
      </c>
      <c r="AL479" s="2">
        <f t="shared" si="75"/>
        <v>69943054.060000002</v>
      </c>
      <c r="AM479" s="2"/>
      <c r="AN479" s="2"/>
      <c r="AO479" s="2"/>
      <c r="AP479" s="2"/>
      <c r="AQ479" s="2"/>
      <c r="AR479" s="2"/>
      <c r="AS479" s="2"/>
      <c r="AT479" s="2">
        <f t="shared" si="76"/>
        <v>0</v>
      </c>
      <c r="AU479" s="2"/>
      <c r="AV479" s="2"/>
      <c r="AW479" s="2"/>
      <c r="AX479" s="2"/>
      <c r="AY479" s="2"/>
      <c r="AZ479" s="2"/>
      <c r="BA479" s="2"/>
      <c r="BB479" s="2">
        <f t="shared" si="77"/>
        <v>0</v>
      </c>
      <c r="BC479" s="2"/>
      <c r="BD479" s="2"/>
      <c r="BE479" s="2"/>
      <c r="BF479" s="2"/>
      <c r="BG479" s="2"/>
      <c r="BH479" s="2"/>
      <c r="BI479" s="2"/>
      <c r="BJ479" s="2">
        <f t="shared" si="78"/>
        <v>0</v>
      </c>
      <c r="BK479" s="2"/>
      <c r="BL479" s="2"/>
      <c r="BM479" s="2"/>
      <c r="BN479" s="2"/>
      <c r="BO479" s="2"/>
      <c r="BP479" s="2"/>
      <c r="BQ479" s="2"/>
      <c r="BR479" s="2">
        <f t="shared" si="79"/>
        <v>0</v>
      </c>
    </row>
    <row r="480" spans="1:70" x14ac:dyDescent="0.2">
      <c r="A480" s="1">
        <v>1</v>
      </c>
      <c r="B480" s="5">
        <v>107656303</v>
      </c>
      <c r="C480" s="1" t="s">
        <v>132</v>
      </c>
      <c r="D480" s="1" t="s">
        <v>469</v>
      </c>
      <c r="E480" s="2">
        <f t="shared" si="70"/>
        <v>93800237.539999992</v>
      </c>
      <c r="F480" s="2">
        <f t="shared" si="71"/>
        <v>93579377.599999994</v>
      </c>
      <c r="G480" s="2"/>
      <c r="H480" s="2">
        <v>34217751.539999999</v>
      </c>
      <c r="I480" s="2"/>
      <c r="J480" s="2">
        <v>418296</v>
      </c>
      <c r="K480" s="2">
        <v>8825269</v>
      </c>
      <c r="L480" s="2">
        <v>229508</v>
      </c>
      <c r="M480" s="2">
        <v>50104000</v>
      </c>
      <c r="N480" s="2">
        <f t="shared" si="72"/>
        <v>93794824.539999992</v>
      </c>
      <c r="O480" s="2"/>
      <c r="P480" s="2">
        <v>0</v>
      </c>
      <c r="Q480" s="2"/>
      <c r="R480" s="2">
        <v>0</v>
      </c>
      <c r="S480" s="2">
        <v>0</v>
      </c>
      <c r="T480" s="2">
        <v>0</v>
      </c>
      <c r="U480" s="2">
        <v>3486000</v>
      </c>
      <c r="V480" s="2">
        <f t="shared" si="73"/>
        <v>3486000</v>
      </c>
      <c r="W480" s="2"/>
      <c r="X480" s="2">
        <v>2419673.94</v>
      </c>
      <c r="Y480" s="2"/>
      <c r="Z480" s="2">
        <v>144788</v>
      </c>
      <c r="AA480" s="2">
        <v>1134788</v>
      </c>
      <c r="AB480" s="2">
        <v>4090</v>
      </c>
      <c r="AC480" s="2">
        <v>0</v>
      </c>
      <c r="AD480" s="2">
        <f t="shared" si="74"/>
        <v>3703339.94</v>
      </c>
      <c r="AE480" s="2"/>
      <c r="AF480" s="2">
        <v>31798077.600000001</v>
      </c>
      <c r="AG480" s="2"/>
      <c r="AH480" s="2">
        <v>273508</v>
      </c>
      <c r="AI480" s="2">
        <v>7690481</v>
      </c>
      <c r="AJ480" s="2">
        <v>225418</v>
      </c>
      <c r="AK480" s="2">
        <v>53590000</v>
      </c>
      <c r="AL480" s="2">
        <f t="shared" si="75"/>
        <v>93577484.599999994</v>
      </c>
      <c r="AM480" s="2"/>
      <c r="AN480" s="2"/>
      <c r="AO480" s="2"/>
      <c r="AP480" s="2"/>
      <c r="AQ480" s="2"/>
      <c r="AR480" s="2">
        <v>5413</v>
      </c>
      <c r="AS480" s="2"/>
      <c r="AT480" s="2">
        <f t="shared" si="76"/>
        <v>5413</v>
      </c>
      <c r="AU480" s="2"/>
      <c r="AV480" s="2"/>
      <c r="AW480" s="2"/>
      <c r="AX480" s="2"/>
      <c r="AY480" s="2"/>
      <c r="AZ480" s="2">
        <v>0</v>
      </c>
      <c r="BA480" s="2"/>
      <c r="BB480" s="2">
        <f t="shared" si="77"/>
        <v>0</v>
      </c>
      <c r="BC480" s="2"/>
      <c r="BD480" s="2"/>
      <c r="BE480" s="2"/>
      <c r="BF480" s="2"/>
      <c r="BG480" s="2"/>
      <c r="BH480" s="2">
        <v>3520</v>
      </c>
      <c r="BI480" s="2"/>
      <c r="BJ480" s="2">
        <f t="shared" si="78"/>
        <v>3520</v>
      </c>
      <c r="BK480" s="2"/>
      <c r="BL480" s="2"/>
      <c r="BM480" s="2"/>
      <c r="BN480" s="2"/>
      <c r="BO480" s="2"/>
      <c r="BP480" s="2">
        <v>1893</v>
      </c>
      <c r="BQ480" s="2"/>
      <c r="BR480" s="2">
        <f t="shared" si="79"/>
        <v>1893</v>
      </c>
    </row>
    <row r="481" spans="1:70" x14ac:dyDescent="0.2">
      <c r="A481" s="1">
        <v>1</v>
      </c>
      <c r="B481" s="5">
        <v>107656502</v>
      </c>
      <c r="C481" s="1" t="s">
        <v>317</v>
      </c>
      <c r="D481" s="1" t="s">
        <v>469</v>
      </c>
      <c r="E481" s="2">
        <f t="shared" si="70"/>
        <v>222037827.49000001</v>
      </c>
      <c r="F481" s="2">
        <f t="shared" si="71"/>
        <v>224196033.16</v>
      </c>
      <c r="G481" s="2"/>
      <c r="H481" s="2">
        <v>97945000</v>
      </c>
      <c r="I481" s="2"/>
      <c r="J481" s="2">
        <v>294000</v>
      </c>
      <c r="K481" s="2">
        <v>14054586</v>
      </c>
      <c r="L481" s="2">
        <v>1388671.49</v>
      </c>
      <c r="M481" s="2">
        <v>104961760</v>
      </c>
      <c r="N481" s="2">
        <f t="shared" si="72"/>
        <v>218644017.49000001</v>
      </c>
      <c r="O481" s="2"/>
      <c r="P481" s="2">
        <v>34540000</v>
      </c>
      <c r="Q481" s="2"/>
      <c r="R481" s="2">
        <v>1073422.5</v>
      </c>
      <c r="S481" s="2">
        <v>631482</v>
      </c>
      <c r="T481" s="2">
        <v>201690.35</v>
      </c>
      <c r="U481" s="2">
        <v>6132340</v>
      </c>
      <c r="V481" s="2">
        <f t="shared" si="73"/>
        <v>42578934.850000001</v>
      </c>
      <c r="W481" s="2"/>
      <c r="X481" s="2">
        <v>40150000</v>
      </c>
      <c r="Y481" s="2"/>
      <c r="Z481" s="2">
        <v>463389.18</v>
      </c>
      <c r="AA481" s="2">
        <v>0</v>
      </c>
      <c r="AB481" s="2">
        <v>0</v>
      </c>
      <c r="AC481" s="2">
        <v>0</v>
      </c>
      <c r="AD481" s="2">
        <f t="shared" si="74"/>
        <v>40613389.18</v>
      </c>
      <c r="AE481" s="2"/>
      <c r="AF481" s="2">
        <v>92335000</v>
      </c>
      <c r="AG481" s="2"/>
      <c r="AH481" s="2">
        <v>904033.32</v>
      </c>
      <c r="AI481" s="2">
        <v>14686068</v>
      </c>
      <c r="AJ481" s="2">
        <v>1590361.84</v>
      </c>
      <c r="AK481" s="2">
        <v>111094100</v>
      </c>
      <c r="AL481" s="2">
        <f t="shared" si="75"/>
        <v>220609563.16</v>
      </c>
      <c r="AM481" s="2"/>
      <c r="AN481" s="2"/>
      <c r="AO481" s="2"/>
      <c r="AP481" s="2"/>
      <c r="AQ481" s="2">
        <v>147570</v>
      </c>
      <c r="AR481" s="2"/>
      <c r="AS481" s="2">
        <v>3246240</v>
      </c>
      <c r="AT481" s="2">
        <f t="shared" si="76"/>
        <v>3393810</v>
      </c>
      <c r="AU481" s="2"/>
      <c r="AV481" s="2"/>
      <c r="AW481" s="2"/>
      <c r="AX481" s="2"/>
      <c r="AY481" s="2">
        <v>3000</v>
      </c>
      <c r="AZ481" s="2"/>
      <c r="BA481" s="2">
        <v>189660</v>
      </c>
      <c r="BB481" s="2">
        <f t="shared" si="77"/>
        <v>192660</v>
      </c>
      <c r="BC481" s="2"/>
      <c r="BD481" s="2"/>
      <c r="BE481" s="2"/>
      <c r="BF481" s="2"/>
      <c r="BG481" s="2">
        <v>0</v>
      </c>
      <c r="BH481" s="2"/>
      <c r="BI481" s="2">
        <v>0</v>
      </c>
      <c r="BJ481" s="2">
        <f t="shared" si="78"/>
        <v>0</v>
      </c>
      <c r="BK481" s="2"/>
      <c r="BL481" s="2"/>
      <c r="BM481" s="2"/>
      <c r="BN481" s="2"/>
      <c r="BO481" s="2">
        <v>150570</v>
      </c>
      <c r="BP481" s="2"/>
      <c r="BQ481" s="2">
        <v>3435900</v>
      </c>
      <c r="BR481" s="2">
        <f t="shared" si="79"/>
        <v>3586470</v>
      </c>
    </row>
    <row r="482" spans="1:70" x14ac:dyDescent="0.2">
      <c r="A482" s="1">
        <v>1</v>
      </c>
      <c r="B482" s="5">
        <v>107657103</v>
      </c>
      <c r="C482" s="1" t="s">
        <v>318</v>
      </c>
      <c r="D482" s="1" t="s">
        <v>469</v>
      </c>
      <c r="E482" s="2">
        <f t="shared" si="70"/>
        <v>130065474</v>
      </c>
      <c r="F482" s="2">
        <f t="shared" si="71"/>
        <v>134537234</v>
      </c>
      <c r="G482" s="2"/>
      <c r="H482" s="2">
        <v>28320000</v>
      </c>
      <c r="I482" s="2"/>
      <c r="J482" s="2"/>
      <c r="K482" s="2">
        <v>16136781</v>
      </c>
      <c r="L482" s="2">
        <v>1446781</v>
      </c>
      <c r="M482" s="2">
        <v>84161912</v>
      </c>
      <c r="N482" s="2">
        <f t="shared" si="72"/>
        <v>130065474</v>
      </c>
      <c r="O482" s="2"/>
      <c r="P482" s="2">
        <v>11490000</v>
      </c>
      <c r="Q482" s="2"/>
      <c r="R482" s="2"/>
      <c r="S482" s="2">
        <v>1464478</v>
      </c>
      <c r="T482" s="2">
        <v>532336</v>
      </c>
      <c r="U482" s="2">
        <v>5009946</v>
      </c>
      <c r="V482" s="2">
        <f t="shared" si="73"/>
        <v>18496760</v>
      </c>
      <c r="W482" s="2"/>
      <c r="X482" s="2">
        <v>14025000</v>
      </c>
      <c r="Y482" s="2"/>
      <c r="Z482" s="2"/>
      <c r="AA482" s="2">
        <v>0</v>
      </c>
      <c r="AB482" s="2">
        <v>0</v>
      </c>
      <c r="AC482" s="2">
        <v>0</v>
      </c>
      <c r="AD482" s="2">
        <f t="shared" si="74"/>
        <v>14025000</v>
      </c>
      <c r="AE482" s="2"/>
      <c r="AF482" s="2">
        <v>25785000</v>
      </c>
      <c r="AG482" s="2"/>
      <c r="AH482" s="2"/>
      <c r="AI482" s="2">
        <v>17601259</v>
      </c>
      <c r="AJ482" s="2">
        <v>1979117</v>
      </c>
      <c r="AK482" s="2">
        <v>89171858</v>
      </c>
      <c r="AL482" s="2">
        <f t="shared" si="75"/>
        <v>134537234</v>
      </c>
      <c r="AM482" s="2"/>
      <c r="AN482" s="2"/>
      <c r="AO482" s="2"/>
      <c r="AP482" s="2"/>
      <c r="AQ482" s="2"/>
      <c r="AR482" s="2"/>
      <c r="AS482" s="2"/>
      <c r="AT482" s="2">
        <f t="shared" si="76"/>
        <v>0</v>
      </c>
      <c r="AU482" s="2"/>
      <c r="AV482" s="2"/>
      <c r="AW482" s="2"/>
      <c r="AX482" s="2"/>
      <c r="AY482" s="2"/>
      <c r="AZ482" s="2"/>
      <c r="BA482" s="2"/>
      <c r="BB482" s="2">
        <f t="shared" si="77"/>
        <v>0</v>
      </c>
      <c r="BC482" s="2"/>
      <c r="BD482" s="2"/>
      <c r="BE482" s="2"/>
      <c r="BF482" s="2"/>
      <c r="BG482" s="2"/>
      <c r="BH482" s="2"/>
      <c r="BI482" s="2"/>
      <c r="BJ482" s="2">
        <f t="shared" si="78"/>
        <v>0</v>
      </c>
      <c r="BK482" s="2"/>
      <c r="BL482" s="2"/>
      <c r="BM482" s="2"/>
      <c r="BN482" s="2"/>
      <c r="BO482" s="2"/>
      <c r="BP482" s="2"/>
      <c r="BQ482" s="2"/>
      <c r="BR482" s="2">
        <f t="shared" si="79"/>
        <v>0</v>
      </c>
    </row>
    <row r="483" spans="1:70" x14ac:dyDescent="0.2">
      <c r="A483" s="1">
        <v>1</v>
      </c>
      <c r="B483" s="5">
        <v>107657503</v>
      </c>
      <c r="C483" s="1" t="s">
        <v>319</v>
      </c>
      <c r="D483" s="1" t="s">
        <v>469</v>
      </c>
      <c r="E483" s="2">
        <f t="shared" si="70"/>
        <v>70068553.519999996</v>
      </c>
      <c r="F483" s="2">
        <f t="shared" si="71"/>
        <v>68025480.819999993</v>
      </c>
      <c r="G483" s="2"/>
      <c r="H483" s="2">
        <v>21177000</v>
      </c>
      <c r="I483" s="2"/>
      <c r="J483" s="2">
        <v>840000</v>
      </c>
      <c r="K483" s="2">
        <v>4196356</v>
      </c>
      <c r="L483" s="2">
        <v>707907.52</v>
      </c>
      <c r="M483" s="2">
        <v>41748800</v>
      </c>
      <c r="N483" s="2">
        <f t="shared" si="72"/>
        <v>68670063.519999996</v>
      </c>
      <c r="O483" s="2"/>
      <c r="P483" s="2">
        <v>0</v>
      </c>
      <c r="Q483" s="2"/>
      <c r="R483" s="2">
        <v>543900</v>
      </c>
      <c r="S483" s="2">
        <v>40176</v>
      </c>
      <c r="T483" s="2">
        <v>26026.3</v>
      </c>
      <c r="U483" s="2">
        <v>0</v>
      </c>
      <c r="V483" s="2">
        <f t="shared" si="73"/>
        <v>610102.30000000005</v>
      </c>
      <c r="W483" s="2"/>
      <c r="X483" s="2">
        <v>2245000</v>
      </c>
      <c r="Y483" s="2"/>
      <c r="Z483" s="2">
        <v>304000</v>
      </c>
      <c r="AA483" s="2">
        <v>0</v>
      </c>
      <c r="AB483" s="2">
        <v>0</v>
      </c>
      <c r="AC483" s="2">
        <v>100880</v>
      </c>
      <c r="AD483" s="2">
        <f t="shared" si="74"/>
        <v>2649880</v>
      </c>
      <c r="AE483" s="2"/>
      <c r="AF483" s="2">
        <v>18932000</v>
      </c>
      <c r="AG483" s="2"/>
      <c r="AH483" s="2">
        <v>1079900</v>
      </c>
      <c r="AI483" s="2">
        <v>4236532</v>
      </c>
      <c r="AJ483" s="2">
        <v>733933.82</v>
      </c>
      <c r="AK483" s="2">
        <v>41647920</v>
      </c>
      <c r="AL483" s="2">
        <f t="shared" si="75"/>
        <v>66630285.82</v>
      </c>
      <c r="AM483" s="2"/>
      <c r="AN483" s="2"/>
      <c r="AO483" s="2"/>
      <c r="AP483" s="2"/>
      <c r="AQ483" s="2">
        <v>58710</v>
      </c>
      <c r="AR483" s="2">
        <v>48580</v>
      </c>
      <c r="AS483" s="2">
        <v>1291200</v>
      </c>
      <c r="AT483" s="2">
        <f t="shared" si="76"/>
        <v>1398490</v>
      </c>
      <c r="AU483" s="2"/>
      <c r="AV483" s="2"/>
      <c r="AW483" s="2"/>
      <c r="AX483" s="2"/>
      <c r="AY483" s="2">
        <v>0</v>
      </c>
      <c r="AZ483" s="2">
        <v>2075</v>
      </c>
      <c r="BA483" s="2">
        <v>0</v>
      </c>
      <c r="BB483" s="2">
        <f t="shared" si="77"/>
        <v>2075</v>
      </c>
      <c r="BC483" s="2"/>
      <c r="BD483" s="2"/>
      <c r="BE483" s="2"/>
      <c r="BF483" s="2"/>
      <c r="BG483" s="2">
        <v>2250</v>
      </c>
      <c r="BH483" s="2">
        <v>0</v>
      </c>
      <c r="BI483" s="2">
        <v>3120</v>
      </c>
      <c r="BJ483" s="2">
        <f t="shared" si="78"/>
        <v>5370</v>
      </c>
      <c r="BK483" s="2"/>
      <c r="BL483" s="2"/>
      <c r="BM483" s="2"/>
      <c r="BN483" s="2"/>
      <c r="BO483" s="2">
        <v>56460</v>
      </c>
      <c r="BP483" s="2">
        <v>50655</v>
      </c>
      <c r="BQ483" s="2">
        <v>1288080</v>
      </c>
      <c r="BR483" s="2">
        <f t="shared" si="79"/>
        <v>1395195</v>
      </c>
    </row>
    <row r="484" spans="1:70" x14ac:dyDescent="0.2">
      <c r="A484" s="1">
        <v>1</v>
      </c>
      <c r="B484" s="5">
        <v>107658903</v>
      </c>
      <c r="C484" s="1" t="s">
        <v>573</v>
      </c>
      <c r="D484" s="1" t="s">
        <v>469</v>
      </c>
      <c r="E484" s="2">
        <f t="shared" si="70"/>
        <v>85422030</v>
      </c>
      <c r="F484" s="2">
        <f t="shared" si="71"/>
        <v>89597804</v>
      </c>
      <c r="G484" s="2"/>
      <c r="H484" s="2">
        <v>31687476</v>
      </c>
      <c r="I484" s="2"/>
      <c r="J484" s="2"/>
      <c r="K484" s="2">
        <v>7359644</v>
      </c>
      <c r="L484" s="2">
        <v>995910</v>
      </c>
      <c r="M484" s="2">
        <v>45379000</v>
      </c>
      <c r="N484" s="2">
        <f t="shared" si="72"/>
        <v>85422030</v>
      </c>
      <c r="O484" s="2"/>
      <c r="P484" s="2">
        <v>8657524</v>
      </c>
      <c r="Q484" s="2"/>
      <c r="R484" s="2"/>
      <c r="S484" s="2">
        <v>1227395</v>
      </c>
      <c r="T484" s="2">
        <v>0</v>
      </c>
      <c r="U484" s="2">
        <v>2678000</v>
      </c>
      <c r="V484" s="2">
        <f t="shared" si="73"/>
        <v>12562919</v>
      </c>
      <c r="W484" s="2"/>
      <c r="X484" s="2">
        <v>8210000</v>
      </c>
      <c r="Y484" s="2"/>
      <c r="Z484" s="2"/>
      <c r="AA484" s="2">
        <v>0</v>
      </c>
      <c r="AB484" s="2">
        <v>177145</v>
      </c>
      <c r="AC484" s="2">
        <v>0</v>
      </c>
      <c r="AD484" s="2">
        <f t="shared" si="74"/>
        <v>8387145</v>
      </c>
      <c r="AE484" s="2"/>
      <c r="AF484" s="2">
        <v>32135000</v>
      </c>
      <c r="AG484" s="2"/>
      <c r="AH484" s="2"/>
      <c r="AI484" s="2">
        <v>8587039</v>
      </c>
      <c r="AJ484" s="2">
        <v>818765</v>
      </c>
      <c r="AK484" s="2">
        <v>48057000</v>
      </c>
      <c r="AL484" s="2">
        <f t="shared" si="75"/>
        <v>89597804</v>
      </c>
      <c r="AM484" s="2"/>
      <c r="AN484" s="2"/>
      <c r="AO484" s="2"/>
      <c r="AP484" s="2"/>
      <c r="AQ484" s="2"/>
      <c r="AR484" s="2"/>
      <c r="AS484" s="2"/>
      <c r="AT484" s="2">
        <f t="shared" si="76"/>
        <v>0</v>
      </c>
      <c r="AU484" s="2"/>
      <c r="AV484" s="2"/>
      <c r="AW484" s="2"/>
      <c r="AX484" s="2"/>
      <c r="AY484" s="2"/>
      <c r="AZ484" s="2"/>
      <c r="BA484" s="2"/>
      <c r="BB484" s="2">
        <f t="shared" si="77"/>
        <v>0</v>
      </c>
      <c r="BC484" s="2"/>
      <c r="BD484" s="2"/>
      <c r="BE484" s="2"/>
      <c r="BF484" s="2"/>
      <c r="BG484" s="2"/>
      <c r="BH484" s="2"/>
      <c r="BI484" s="2"/>
      <c r="BJ484" s="2">
        <f t="shared" si="78"/>
        <v>0</v>
      </c>
      <c r="BK484" s="2"/>
      <c r="BL484" s="2"/>
      <c r="BM484" s="2"/>
      <c r="BN484" s="2"/>
      <c r="BO484" s="2"/>
      <c r="BP484" s="2"/>
      <c r="BQ484" s="2"/>
      <c r="BR484" s="2">
        <f t="shared" si="79"/>
        <v>0</v>
      </c>
    </row>
    <row r="485" spans="1:70" x14ac:dyDescent="0.2">
      <c r="A485" s="1">
        <v>1</v>
      </c>
      <c r="B485" s="5">
        <v>119665003</v>
      </c>
      <c r="C485" s="1" t="s">
        <v>430</v>
      </c>
      <c r="D485" s="1" t="s">
        <v>503</v>
      </c>
      <c r="E485" s="2">
        <f t="shared" si="70"/>
        <v>43455479</v>
      </c>
      <c r="F485" s="2">
        <f t="shared" si="71"/>
        <v>44835061</v>
      </c>
      <c r="G485" s="2"/>
      <c r="H485" s="2">
        <v>4545000</v>
      </c>
      <c r="I485" s="2"/>
      <c r="J485" s="2"/>
      <c r="K485" s="2">
        <v>8826051</v>
      </c>
      <c r="L485" s="2">
        <v>471428</v>
      </c>
      <c r="M485" s="2">
        <v>28865116</v>
      </c>
      <c r="N485" s="2">
        <f t="shared" si="72"/>
        <v>42707595</v>
      </c>
      <c r="O485" s="2"/>
      <c r="P485" s="2">
        <v>4545000</v>
      </c>
      <c r="Q485" s="2"/>
      <c r="R485" s="2"/>
      <c r="S485" s="2">
        <v>709199</v>
      </c>
      <c r="T485" s="2">
        <v>92689</v>
      </c>
      <c r="U485" s="2">
        <v>1004243</v>
      </c>
      <c r="V485" s="2">
        <f t="shared" si="73"/>
        <v>6351131</v>
      </c>
      <c r="W485" s="2"/>
      <c r="X485" s="2">
        <v>4850000</v>
      </c>
      <c r="Y485" s="2"/>
      <c r="Z485" s="2"/>
      <c r="AA485" s="2">
        <v>0</v>
      </c>
      <c r="AB485" s="2">
        <v>131306</v>
      </c>
      <c r="AC485" s="2">
        <v>0</v>
      </c>
      <c r="AD485" s="2">
        <f t="shared" si="74"/>
        <v>4981306</v>
      </c>
      <c r="AE485" s="2"/>
      <c r="AF485" s="2">
        <v>4240000</v>
      </c>
      <c r="AG485" s="2"/>
      <c r="AH485" s="2"/>
      <c r="AI485" s="2">
        <v>9535250</v>
      </c>
      <c r="AJ485" s="2">
        <v>432811</v>
      </c>
      <c r="AK485" s="2">
        <v>29869359</v>
      </c>
      <c r="AL485" s="2">
        <f t="shared" si="75"/>
        <v>44077420</v>
      </c>
      <c r="AM485" s="2"/>
      <c r="AN485" s="2"/>
      <c r="AO485" s="2"/>
      <c r="AP485" s="2"/>
      <c r="AQ485" s="2"/>
      <c r="AR485" s="2"/>
      <c r="AS485" s="2">
        <v>747884</v>
      </c>
      <c r="AT485" s="2">
        <f t="shared" si="76"/>
        <v>747884</v>
      </c>
      <c r="AU485" s="2"/>
      <c r="AV485" s="2"/>
      <c r="AW485" s="2"/>
      <c r="AX485" s="2"/>
      <c r="AY485" s="2"/>
      <c r="AZ485" s="2"/>
      <c r="BA485" s="2">
        <v>9757</v>
      </c>
      <c r="BB485" s="2">
        <f t="shared" si="77"/>
        <v>9757</v>
      </c>
      <c r="BC485" s="2"/>
      <c r="BD485" s="2"/>
      <c r="BE485" s="2"/>
      <c r="BF485" s="2"/>
      <c r="BG485" s="2"/>
      <c r="BH485" s="2"/>
      <c r="BI485" s="2">
        <v>0</v>
      </c>
      <c r="BJ485" s="2">
        <f t="shared" si="78"/>
        <v>0</v>
      </c>
      <c r="BK485" s="2"/>
      <c r="BL485" s="2"/>
      <c r="BM485" s="2"/>
      <c r="BN485" s="2"/>
      <c r="BO485" s="2"/>
      <c r="BP485" s="2"/>
      <c r="BQ485" s="2">
        <v>757641</v>
      </c>
      <c r="BR485" s="2">
        <f t="shared" si="79"/>
        <v>757641</v>
      </c>
    </row>
    <row r="486" spans="1:70" x14ac:dyDescent="0.2">
      <c r="A486" s="1">
        <v>1</v>
      </c>
      <c r="B486" s="5">
        <v>118667503</v>
      </c>
      <c r="C486" s="1" t="s">
        <v>427</v>
      </c>
      <c r="D486" s="1" t="s">
        <v>503</v>
      </c>
      <c r="E486" s="2">
        <f t="shared" si="70"/>
        <v>93730368</v>
      </c>
      <c r="F486" s="2">
        <f t="shared" si="71"/>
        <v>93788286</v>
      </c>
      <c r="G486" s="2"/>
      <c r="H486" s="2">
        <v>13025000</v>
      </c>
      <c r="I486" s="2"/>
      <c r="J486" s="2"/>
      <c r="K486" s="2">
        <v>12111052</v>
      </c>
      <c r="L486" s="2">
        <v>1478361</v>
      </c>
      <c r="M486" s="2">
        <v>66343238</v>
      </c>
      <c r="N486" s="2">
        <f t="shared" si="72"/>
        <v>92957651</v>
      </c>
      <c r="O486" s="2"/>
      <c r="P486" s="2">
        <v>0</v>
      </c>
      <c r="Q486" s="2"/>
      <c r="R486" s="2"/>
      <c r="S486" s="2">
        <v>1106789</v>
      </c>
      <c r="T486" s="2">
        <v>136613</v>
      </c>
      <c r="U486" s="2">
        <v>1976871</v>
      </c>
      <c r="V486" s="2">
        <f t="shared" si="73"/>
        <v>3220273</v>
      </c>
      <c r="W486" s="2"/>
      <c r="X486" s="2">
        <v>3135000</v>
      </c>
      <c r="Y486" s="2"/>
      <c r="Z486" s="2"/>
      <c r="AA486" s="2">
        <v>0</v>
      </c>
      <c r="AB486" s="2">
        <v>0</v>
      </c>
      <c r="AC486" s="2">
        <v>0</v>
      </c>
      <c r="AD486" s="2">
        <f t="shared" si="74"/>
        <v>3135000</v>
      </c>
      <c r="AE486" s="2"/>
      <c r="AF486" s="2">
        <v>9890000</v>
      </c>
      <c r="AG486" s="2"/>
      <c r="AH486" s="2"/>
      <c r="AI486" s="2">
        <v>13217841</v>
      </c>
      <c r="AJ486" s="2">
        <v>1614974</v>
      </c>
      <c r="AK486" s="2">
        <v>68320109</v>
      </c>
      <c r="AL486" s="2">
        <f t="shared" si="75"/>
        <v>93042924</v>
      </c>
      <c r="AM486" s="2"/>
      <c r="AN486" s="2"/>
      <c r="AO486" s="2"/>
      <c r="AP486" s="2"/>
      <c r="AQ486" s="2">
        <v>122953</v>
      </c>
      <c r="AR486" s="2"/>
      <c r="AS486" s="2">
        <v>649764</v>
      </c>
      <c r="AT486" s="2">
        <f t="shared" si="76"/>
        <v>772717</v>
      </c>
      <c r="AU486" s="2"/>
      <c r="AV486" s="2"/>
      <c r="AW486" s="2"/>
      <c r="AX486" s="2"/>
      <c r="AY486" s="2">
        <v>0</v>
      </c>
      <c r="AZ486" s="2"/>
      <c r="BA486" s="2">
        <v>14127</v>
      </c>
      <c r="BB486" s="2">
        <f t="shared" si="77"/>
        <v>14127</v>
      </c>
      <c r="BC486" s="2"/>
      <c r="BD486" s="2"/>
      <c r="BE486" s="2"/>
      <c r="BF486" s="2"/>
      <c r="BG486" s="2">
        <v>41482</v>
      </c>
      <c r="BH486" s="2"/>
      <c r="BI486" s="2">
        <v>0</v>
      </c>
      <c r="BJ486" s="2">
        <f t="shared" si="78"/>
        <v>41482</v>
      </c>
      <c r="BK486" s="2"/>
      <c r="BL486" s="2"/>
      <c r="BM486" s="2"/>
      <c r="BN486" s="2"/>
      <c r="BO486" s="2">
        <v>81471</v>
      </c>
      <c r="BP486" s="2"/>
      <c r="BQ486" s="2">
        <v>663891</v>
      </c>
      <c r="BR486" s="2">
        <f t="shared" si="79"/>
        <v>745362</v>
      </c>
    </row>
    <row r="487" spans="1:70" x14ac:dyDescent="0.2">
      <c r="A487" s="1">
        <v>1</v>
      </c>
      <c r="B487" s="5">
        <v>112671303</v>
      </c>
      <c r="C487" s="1" t="s">
        <v>584</v>
      </c>
      <c r="D487" s="1" t="s">
        <v>486</v>
      </c>
      <c r="E487" s="2">
        <f t="shared" si="70"/>
        <v>175234243</v>
      </c>
      <c r="F487" s="2">
        <f t="shared" si="71"/>
        <v>178142732</v>
      </c>
      <c r="G487" s="2"/>
      <c r="H487" s="2">
        <v>20355000</v>
      </c>
      <c r="I487" s="2"/>
      <c r="J487" s="2"/>
      <c r="K487" s="2">
        <v>17513263</v>
      </c>
      <c r="L487" s="2">
        <v>1789980</v>
      </c>
      <c r="M487" s="2">
        <v>135576000</v>
      </c>
      <c r="N487" s="2">
        <f t="shared" si="72"/>
        <v>175234243</v>
      </c>
      <c r="O487" s="2"/>
      <c r="P487" s="2">
        <v>0</v>
      </c>
      <c r="Q487" s="2"/>
      <c r="R487" s="2"/>
      <c r="S487" s="2">
        <v>2604458</v>
      </c>
      <c r="T487" s="2">
        <v>0</v>
      </c>
      <c r="U487" s="2">
        <v>7266000</v>
      </c>
      <c r="V487" s="2">
        <f t="shared" si="73"/>
        <v>9870458</v>
      </c>
      <c r="W487" s="2"/>
      <c r="X487" s="2">
        <v>6830000</v>
      </c>
      <c r="Y487" s="2"/>
      <c r="Z487" s="2"/>
      <c r="AA487" s="2">
        <v>0</v>
      </c>
      <c r="AB487" s="2">
        <v>131969</v>
      </c>
      <c r="AC487" s="2">
        <v>0</v>
      </c>
      <c r="AD487" s="2">
        <f t="shared" si="74"/>
        <v>6961969</v>
      </c>
      <c r="AE487" s="2"/>
      <c r="AF487" s="2">
        <v>13525000</v>
      </c>
      <c r="AG487" s="2"/>
      <c r="AH487" s="2"/>
      <c r="AI487" s="2">
        <v>20117721</v>
      </c>
      <c r="AJ487" s="2">
        <v>1658011</v>
      </c>
      <c r="AK487" s="2">
        <v>142842000</v>
      </c>
      <c r="AL487" s="2">
        <f t="shared" si="75"/>
        <v>178142732</v>
      </c>
      <c r="AM487" s="2"/>
      <c r="AN487" s="2"/>
      <c r="AO487" s="2"/>
      <c r="AP487" s="2"/>
      <c r="AQ487" s="2"/>
      <c r="AR487" s="2"/>
      <c r="AS487" s="2"/>
      <c r="AT487" s="2">
        <f t="shared" si="76"/>
        <v>0</v>
      </c>
      <c r="AU487" s="2"/>
      <c r="AV487" s="2"/>
      <c r="AW487" s="2"/>
      <c r="AX487" s="2"/>
      <c r="AY487" s="2"/>
      <c r="AZ487" s="2"/>
      <c r="BA487" s="2"/>
      <c r="BB487" s="2">
        <f t="shared" si="77"/>
        <v>0</v>
      </c>
      <c r="BC487" s="2"/>
      <c r="BD487" s="2"/>
      <c r="BE487" s="2"/>
      <c r="BF487" s="2"/>
      <c r="BG487" s="2"/>
      <c r="BH487" s="2"/>
      <c r="BI487" s="2"/>
      <c r="BJ487" s="2">
        <f t="shared" si="78"/>
        <v>0</v>
      </c>
      <c r="BK487" s="2"/>
      <c r="BL487" s="2"/>
      <c r="BM487" s="2"/>
      <c r="BN487" s="2"/>
      <c r="BO487" s="2"/>
      <c r="BP487" s="2"/>
      <c r="BQ487" s="2"/>
      <c r="BR487" s="2">
        <f t="shared" si="79"/>
        <v>0</v>
      </c>
    </row>
    <row r="488" spans="1:70" x14ac:dyDescent="0.2">
      <c r="A488" s="1">
        <v>1</v>
      </c>
      <c r="B488" s="5">
        <v>112671603</v>
      </c>
      <c r="C488" s="1" t="s">
        <v>643</v>
      </c>
      <c r="D488" s="1" t="s">
        <v>486</v>
      </c>
      <c r="E488" s="2">
        <f t="shared" si="70"/>
        <v>269912384</v>
      </c>
      <c r="F488" s="2">
        <f t="shared" si="71"/>
        <v>279600400</v>
      </c>
      <c r="G488" s="2"/>
      <c r="H488" s="2">
        <v>69455000</v>
      </c>
      <c r="I488" s="2"/>
      <c r="J488" s="2">
        <v>8082313</v>
      </c>
      <c r="K488" s="2">
        <v>25229023</v>
      </c>
      <c r="L488" s="2">
        <v>2000183</v>
      </c>
      <c r="M488" s="2">
        <v>165096000</v>
      </c>
      <c r="N488" s="2">
        <f t="shared" si="72"/>
        <v>269862519</v>
      </c>
      <c r="O488" s="2"/>
      <c r="P488" s="2">
        <v>2400000</v>
      </c>
      <c r="Q488" s="2"/>
      <c r="R488" s="2">
        <v>1700000</v>
      </c>
      <c r="S488" s="2">
        <v>2850574</v>
      </c>
      <c r="T488" s="2">
        <v>0</v>
      </c>
      <c r="U488" s="2">
        <v>8078000</v>
      </c>
      <c r="V488" s="2">
        <f t="shared" si="73"/>
        <v>15028574</v>
      </c>
      <c r="W488" s="2"/>
      <c r="X488" s="2">
        <v>3935000</v>
      </c>
      <c r="Y488" s="2"/>
      <c r="Z488" s="2">
        <v>1137173</v>
      </c>
      <c r="AA488" s="2">
        <v>0</v>
      </c>
      <c r="AB488" s="2">
        <v>218520</v>
      </c>
      <c r="AC488" s="2">
        <v>0</v>
      </c>
      <c r="AD488" s="2">
        <f t="shared" si="74"/>
        <v>5290693</v>
      </c>
      <c r="AE488" s="2"/>
      <c r="AF488" s="2">
        <v>67920000</v>
      </c>
      <c r="AG488" s="2"/>
      <c r="AH488" s="2">
        <v>8645140</v>
      </c>
      <c r="AI488" s="2">
        <v>28079597</v>
      </c>
      <c r="AJ488" s="2">
        <v>1781663</v>
      </c>
      <c r="AK488" s="2">
        <v>173174000</v>
      </c>
      <c r="AL488" s="2">
        <f t="shared" si="75"/>
        <v>279600400</v>
      </c>
      <c r="AM488" s="2"/>
      <c r="AN488" s="2"/>
      <c r="AO488" s="2"/>
      <c r="AP488" s="2">
        <v>49865</v>
      </c>
      <c r="AQ488" s="2"/>
      <c r="AR488" s="2"/>
      <c r="AS488" s="2"/>
      <c r="AT488" s="2">
        <f t="shared" si="76"/>
        <v>49865</v>
      </c>
      <c r="AU488" s="2"/>
      <c r="AV488" s="2"/>
      <c r="AW488" s="2"/>
      <c r="AX488" s="2">
        <v>0</v>
      </c>
      <c r="AY488" s="2"/>
      <c r="AZ488" s="2"/>
      <c r="BA488" s="2"/>
      <c r="BB488" s="2">
        <f t="shared" si="77"/>
        <v>0</v>
      </c>
      <c r="BC488" s="2"/>
      <c r="BD488" s="2"/>
      <c r="BE488" s="2"/>
      <c r="BF488" s="2">
        <v>49865</v>
      </c>
      <c r="BG488" s="2"/>
      <c r="BH488" s="2"/>
      <c r="BI488" s="2"/>
      <c r="BJ488" s="2">
        <f t="shared" si="78"/>
        <v>49865</v>
      </c>
      <c r="BK488" s="2"/>
      <c r="BL488" s="2"/>
      <c r="BM488" s="2"/>
      <c r="BN488" s="2">
        <v>0</v>
      </c>
      <c r="BO488" s="2"/>
      <c r="BP488" s="2"/>
      <c r="BQ488" s="2"/>
      <c r="BR488" s="2">
        <f t="shared" si="79"/>
        <v>0</v>
      </c>
    </row>
    <row r="489" spans="1:70" x14ac:dyDescent="0.2">
      <c r="A489" s="1">
        <v>1</v>
      </c>
      <c r="B489" s="5">
        <v>112671803</v>
      </c>
      <c r="C489" s="1" t="s">
        <v>217</v>
      </c>
      <c r="D489" s="1" t="s">
        <v>486</v>
      </c>
      <c r="E489" s="2">
        <f t="shared" si="70"/>
        <v>190250629</v>
      </c>
      <c r="F489" s="2">
        <f t="shared" si="71"/>
        <v>190498411</v>
      </c>
      <c r="G489" s="2"/>
      <c r="H489" s="2">
        <v>91714000</v>
      </c>
      <c r="I489" s="2"/>
      <c r="J489" s="2">
        <v>938237</v>
      </c>
      <c r="K489" s="2">
        <v>8634559</v>
      </c>
      <c r="L489" s="2">
        <v>1455280</v>
      </c>
      <c r="M489" s="2">
        <v>85642000</v>
      </c>
      <c r="N489" s="2">
        <f t="shared" si="72"/>
        <v>188384076</v>
      </c>
      <c r="O489" s="2"/>
      <c r="P489" s="2">
        <v>0</v>
      </c>
      <c r="Q489" s="2"/>
      <c r="R489" s="2">
        <v>0</v>
      </c>
      <c r="S489" s="2">
        <v>0</v>
      </c>
      <c r="T489" s="2">
        <v>357457</v>
      </c>
      <c r="U489" s="2">
        <v>5848000</v>
      </c>
      <c r="V489" s="2">
        <f t="shared" si="73"/>
        <v>6205457</v>
      </c>
      <c r="W489" s="2"/>
      <c r="X489" s="2">
        <v>3997000</v>
      </c>
      <c r="Y489" s="2"/>
      <c r="Z489" s="2">
        <v>452951</v>
      </c>
      <c r="AA489" s="2">
        <v>1482181</v>
      </c>
      <c r="AB489" s="2">
        <v>127462</v>
      </c>
      <c r="AC489" s="2">
        <v>0</v>
      </c>
      <c r="AD489" s="2">
        <f t="shared" si="74"/>
        <v>6059594</v>
      </c>
      <c r="AE489" s="2"/>
      <c r="AF489" s="2">
        <v>87717000</v>
      </c>
      <c r="AG489" s="2"/>
      <c r="AH489" s="2">
        <v>485286</v>
      </c>
      <c r="AI489" s="2">
        <v>7152378</v>
      </c>
      <c r="AJ489" s="2">
        <v>1685275</v>
      </c>
      <c r="AK489" s="2">
        <v>91490000</v>
      </c>
      <c r="AL489" s="2">
        <f t="shared" si="75"/>
        <v>188529939</v>
      </c>
      <c r="AM489" s="2"/>
      <c r="AN489" s="2"/>
      <c r="AO489" s="2"/>
      <c r="AP489" s="2"/>
      <c r="AQ489" s="2">
        <v>108293</v>
      </c>
      <c r="AR489" s="2">
        <v>10260</v>
      </c>
      <c r="AS489" s="2">
        <v>1748000</v>
      </c>
      <c r="AT489" s="2">
        <f t="shared" si="76"/>
        <v>1866553</v>
      </c>
      <c r="AU489" s="2"/>
      <c r="AV489" s="2"/>
      <c r="AW489" s="2"/>
      <c r="AX489" s="2"/>
      <c r="AY489" s="2">
        <v>0</v>
      </c>
      <c r="AZ489" s="2">
        <v>637</v>
      </c>
      <c r="BA489" s="2">
        <v>119000</v>
      </c>
      <c r="BB489" s="2">
        <f t="shared" si="77"/>
        <v>119637</v>
      </c>
      <c r="BC489" s="2"/>
      <c r="BD489" s="2"/>
      <c r="BE489" s="2"/>
      <c r="BF489" s="2"/>
      <c r="BG489" s="2">
        <v>17718</v>
      </c>
      <c r="BH489" s="2">
        <v>0</v>
      </c>
      <c r="BI489" s="2">
        <v>0</v>
      </c>
      <c r="BJ489" s="2">
        <f t="shared" si="78"/>
        <v>17718</v>
      </c>
      <c r="BK489" s="2"/>
      <c r="BL489" s="2"/>
      <c r="BM489" s="2"/>
      <c r="BN489" s="2"/>
      <c r="BO489" s="2">
        <v>90575</v>
      </c>
      <c r="BP489" s="2">
        <v>10897</v>
      </c>
      <c r="BQ489" s="2">
        <v>1867000</v>
      </c>
      <c r="BR489" s="2">
        <f t="shared" si="79"/>
        <v>1968472</v>
      </c>
    </row>
    <row r="490" spans="1:70" x14ac:dyDescent="0.2">
      <c r="A490" s="1">
        <v>1</v>
      </c>
      <c r="B490" s="5">
        <v>112672203</v>
      </c>
      <c r="C490" s="1" t="s">
        <v>585</v>
      </c>
      <c r="D490" s="1" t="s">
        <v>486</v>
      </c>
      <c r="E490" s="2">
        <f t="shared" si="70"/>
        <v>96460689.969999999</v>
      </c>
      <c r="F490" s="2">
        <f t="shared" si="71"/>
        <v>102577228.64</v>
      </c>
      <c r="G490" s="2"/>
      <c r="H490" s="2">
        <v>28368650</v>
      </c>
      <c r="I490" s="2"/>
      <c r="J490" s="2">
        <v>2040112.97</v>
      </c>
      <c r="K490" s="2">
        <v>6517989</v>
      </c>
      <c r="L490" s="2">
        <v>633445</v>
      </c>
      <c r="M490" s="2">
        <v>57622176</v>
      </c>
      <c r="N490" s="2">
        <f t="shared" si="72"/>
        <v>95182372.969999999</v>
      </c>
      <c r="O490" s="2"/>
      <c r="P490" s="2">
        <v>16590200</v>
      </c>
      <c r="Q490" s="2"/>
      <c r="R490" s="2">
        <v>0</v>
      </c>
      <c r="S490" s="2">
        <v>987391</v>
      </c>
      <c r="T490" s="2">
        <v>0</v>
      </c>
      <c r="U490" s="2">
        <v>5340636</v>
      </c>
      <c r="V490" s="2">
        <f t="shared" si="73"/>
        <v>22918227</v>
      </c>
      <c r="W490" s="2"/>
      <c r="X490" s="2">
        <v>16263750</v>
      </c>
      <c r="Y490" s="2"/>
      <c r="Z490" s="2">
        <v>305783.33</v>
      </c>
      <c r="AA490" s="2">
        <v>0</v>
      </c>
      <c r="AB490" s="2">
        <v>101414</v>
      </c>
      <c r="AC490" s="2">
        <v>0</v>
      </c>
      <c r="AD490" s="2">
        <f t="shared" si="74"/>
        <v>16670947.33</v>
      </c>
      <c r="AE490" s="2"/>
      <c r="AF490" s="2">
        <v>28695100</v>
      </c>
      <c r="AG490" s="2"/>
      <c r="AH490" s="2">
        <v>1734329.64</v>
      </c>
      <c r="AI490" s="2">
        <v>7505380</v>
      </c>
      <c r="AJ490" s="2">
        <v>532031</v>
      </c>
      <c r="AK490" s="2">
        <v>62962812</v>
      </c>
      <c r="AL490" s="2">
        <f t="shared" si="75"/>
        <v>101429652.64</v>
      </c>
      <c r="AM490" s="2"/>
      <c r="AN490" s="2"/>
      <c r="AO490" s="2"/>
      <c r="AP490" s="2"/>
      <c r="AQ490" s="2"/>
      <c r="AR490" s="2"/>
      <c r="AS490" s="2">
        <v>1278317</v>
      </c>
      <c r="AT490" s="2">
        <f t="shared" si="76"/>
        <v>1278317</v>
      </c>
      <c r="AU490" s="2"/>
      <c r="AV490" s="2"/>
      <c r="AW490" s="2"/>
      <c r="AX490" s="2"/>
      <c r="AY490" s="2"/>
      <c r="AZ490" s="2"/>
      <c r="BA490" s="2">
        <v>0</v>
      </c>
      <c r="BB490" s="2">
        <f t="shared" si="77"/>
        <v>0</v>
      </c>
      <c r="BC490" s="2"/>
      <c r="BD490" s="2"/>
      <c r="BE490" s="2"/>
      <c r="BF490" s="2"/>
      <c r="BG490" s="2"/>
      <c r="BH490" s="2"/>
      <c r="BI490" s="2">
        <v>130741</v>
      </c>
      <c r="BJ490" s="2">
        <f t="shared" si="78"/>
        <v>130741</v>
      </c>
      <c r="BK490" s="2"/>
      <c r="BL490" s="2"/>
      <c r="BM490" s="2"/>
      <c r="BN490" s="2"/>
      <c r="BO490" s="2"/>
      <c r="BP490" s="2"/>
      <c r="BQ490" s="2">
        <v>1147576</v>
      </c>
      <c r="BR490" s="2">
        <f t="shared" si="79"/>
        <v>1147576</v>
      </c>
    </row>
    <row r="491" spans="1:70" x14ac:dyDescent="0.2">
      <c r="A491" s="1">
        <v>1</v>
      </c>
      <c r="B491" s="5">
        <v>112672803</v>
      </c>
      <c r="C491" s="1" t="s">
        <v>391</v>
      </c>
      <c r="D491" s="1" t="s">
        <v>486</v>
      </c>
      <c r="E491" s="2">
        <f t="shared" si="70"/>
        <v>69878438</v>
      </c>
      <c r="F491" s="2">
        <f t="shared" si="71"/>
        <v>69886905</v>
      </c>
      <c r="G491" s="2"/>
      <c r="H491" s="2">
        <v>17545000</v>
      </c>
      <c r="I491" s="2"/>
      <c r="J491" s="2"/>
      <c r="K491" s="2">
        <v>4142213</v>
      </c>
      <c r="L491" s="2">
        <v>599880</v>
      </c>
      <c r="M491" s="2">
        <v>46502959</v>
      </c>
      <c r="N491" s="2">
        <f t="shared" si="72"/>
        <v>68790052</v>
      </c>
      <c r="O491" s="2"/>
      <c r="P491" s="2">
        <v>3400000</v>
      </c>
      <c r="Q491" s="2"/>
      <c r="R491" s="2"/>
      <c r="S491" s="2">
        <v>217114</v>
      </c>
      <c r="T491" s="2">
        <v>426514</v>
      </c>
      <c r="U491" s="2">
        <v>1913479</v>
      </c>
      <c r="V491" s="2">
        <f t="shared" si="73"/>
        <v>5957107</v>
      </c>
      <c r="W491" s="2"/>
      <c r="X491" s="2">
        <v>5410000</v>
      </c>
      <c r="Y491" s="2"/>
      <c r="Z491" s="2"/>
      <c r="AA491" s="2">
        <v>0</v>
      </c>
      <c r="AB491" s="2">
        <v>582161</v>
      </c>
      <c r="AC491" s="2">
        <v>0</v>
      </c>
      <c r="AD491" s="2">
        <f t="shared" si="74"/>
        <v>5992161</v>
      </c>
      <c r="AE491" s="2"/>
      <c r="AF491" s="2">
        <v>15535000</v>
      </c>
      <c r="AG491" s="2"/>
      <c r="AH491" s="2"/>
      <c r="AI491" s="2">
        <v>4359327</v>
      </c>
      <c r="AJ491" s="2">
        <v>444233</v>
      </c>
      <c r="AK491" s="2">
        <v>48416438</v>
      </c>
      <c r="AL491" s="2">
        <f t="shared" si="75"/>
        <v>68754998</v>
      </c>
      <c r="AM491" s="2"/>
      <c r="AN491" s="2"/>
      <c r="AO491" s="2"/>
      <c r="AP491" s="2"/>
      <c r="AQ491" s="2">
        <v>47271</v>
      </c>
      <c r="AR491" s="2">
        <v>12944</v>
      </c>
      <c r="AS491" s="2">
        <v>1028171</v>
      </c>
      <c r="AT491" s="2">
        <f t="shared" si="76"/>
        <v>1088386</v>
      </c>
      <c r="AU491" s="2"/>
      <c r="AV491" s="2"/>
      <c r="AW491" s="2"/>
      <c r="AX491" s="2"/>
      <c r="AY491" s="2">
        <v>0</v>
      </c>
      <c r="AZ491" s="2">
        <v>17383</v>
      </c>
      <c r="BA491" s="2">
        <v>40602</v>
      </c>
      <c r="BB491" s="2">
        <f t="shared" si="77"/>
        <v>57985</v>
      </c>
      <c r="BC491" s="2"/>
      <c r="BD491" s="2"/>
      <c r="BE491" s="2"/>
      <c r="BF491" s="2"/>
      <c r="BG491" s="2">
        <v>91</v>
      </c>
      <c r="BH491" s="2">
        <v>14373</v>
      </c>
      <c r="BI491" s="2">
        <v>0</v>
      </c>
      <c r="BJ491" s="2">
        <f t="shared" si="78"/>
        <v>14464</v>
      </c>
      <c r="BK491" s="2"/>
      <c r="BL491" s="2"/>
      <c r="BM491" s="2"/>
      <c r="BN491" s="2"/>
      <c r="BO491" s="2">
        <v>47180</v>
      </c>
      <c r="BP491" s="2">
        <v>15954</v>
      </c>
      <c r="BQ491" s="2">
        <v>1068773</v>
      </c>
      <c r="BR491" s="2">
        <f t="shared" si="79"/>
        <v>1131907</v>
      </c>
    </row>
    <row r="492" spans="1:70" x14ac:dyDescent="0.2">
      <c r="A492" s="1">
        <v>1</v>
      </c>
      <c r="B492" s="5">
        <v>112674403</v>
      </c>
      <c r="C492" s="1" t="s">
        <v>218</v>
      </c>
      <c r="D492" s="1" t="s">
        <v>486</v>
      </c>
      <c r="E492" s="2">
        <f t="shared" si="70"/>
        <v>158447361</v>
      </c>
      <c r="F492" s="2">
        <f t="shared" si="71"/>
        <v>186750446</v>
      </c>
      <c r="G492" s="2"/>
      <c r="H492" s="2">
        <v>52201000</v>
      </c>
      <c r="I492" s="2"/>
      <c r="J492" s="2"/>
      <c r="K492" s="2">
        <v>8549990</v>
      </c>
      <c r="L492" s="2">
        <v>1369162</v>
      </c>
      <c r="M492" s="2">
        <v>94052764</v>
      </c>
      <c r="N492" s="2">
        <f t="shared" si="72"/>
        <v>156172916</v>
      </c>
      <c r="O492" s="2"/>
      <c r="P492" s="2">
        <v>29840000</v>
      </c>
      <c r="Q492" s="2"/>
      <c r="R492" s="2"/>
      <c r="S492" s="2">
        <v>361528</v>
      </c>
      <c r="T492" s="2">
        <v>203481</v>
      </c>
      <c r="U492" s="2">
        <v>4575087</v>
      </c>
      <c r="V492" s="2">
        <f t="shared" si="73"/>
        <v>34980096</v>
      </c>
      <c r="W492" s="2"/>
      <c r="X492" s="2">
        <v>6695000</v>
      </c>
      <c r="Y492" s="2"/>
      <c r="Z492" s="2"/>
      <c r="AA492" s="2">
        <v>0</v>
      </c>
      <c r="AB492" s="2">
        <v>70756</v>
      </c>
      <c r="AC492" s="2">
        <v>0</v>
      </c>
      <c r="AD492" s="2">
        <f t="shared" si="74"/>
        <v>6765756</v>
      </c>
      <c r="AE492" s="2"/>
      <c r="AF492" s="2">
        <v>75346000</v>
      </c>
      <c r="AG492" s="2"/>
      <c r="AH492" s="2"/>
      <c r="AI492" s="2">
        <v>8911518</v>
      </c>
      <c r="AJ492" s="2">
        <v>1501887</v>
      </c>
      <c r="AK492" s="2">
        <v>98627851</v>
      </c>
      <c r="AL492" s="2">
        <f t="shared" si="75"/>
        <v>184387256</v>
      </c>
      <c r="AM492" s="2"/>
      <c r="AN492" s="2"/>
      <c r="AO492" s="2"/>
      <c r="AP492" s="2"/>
      <c r="AQ492" s="2"/>
      <c r="AR492" s="2"/>
      <c r="AS492" s="2">
        <v>2274445</v>
      </c>
      <c r="AT492" s="2">
        <f t="shared" si="76"/>
        <v>2274445</v>
      </c>
      <c r="AU492" s="2"/>
      <c r="AV492" s="2"/>
      <c r="AW492" s="2"/>
      <c r="AX492" s="2"/>
      <c r="AY492" s="2"/>
      <c r="AZ492" s="2"/>
      <c r="BA492" s="2">
        <v>88745</v>
      </c>
      <c r="BB492" s="2">
        <f t="shared" si="77"/>
        <v>88745</v>
      </c>
      <c r="BC492" s="2"/>
      <c r="BD492" s="2"/>
      <c r="BE492" s="2"/>
      <c r="BF492" s="2"/>
      <c r="BG492" s="2"/>
      <c r="BH492" s="2"/>
      <c r="BI492" s="2">
        <v>0</v>
      </c>
      <c r="BJ492" s="2">
        <f t="shared" si="78"/>
        <v>0</v>
      </c>
      <c r="BK492" s="2"/>
      <c r="BL492" s="2"/>
      <c r="BM492" s="2"/>
      <c r="BN492" s="2"/>
      <c r="BO492" s="2"/>
      <c r="BP492" s="2"/>
      <c r="BQ492" s="2">
        <v>2363190</v>
      </c>
      <c r="BR492" s="2">
        <f t="shared" si="79"/>
        <v>2363190</v>
      </c>
    </row>
    <row r="493" spans="1:70" x14ac:dyDescent="0.2">
      <c r="A493" s="1">
        <v>1</v>
      </c>
      <c r="B493" s="5">
        <v>115674603</v>
      </c>
      <c r="C493" s="1" t="s">
        <v>143</v>
      </c>
      <c r="D493" s="1" t="s">
        <v>486</v>
      </c>
      <c r="E493" s="2">
        <f t="shared" si="70"/>
        <v>108546212</v>
      </c>
      <c r="F493" s="2">
        <f t="shared" si="71"/>
        <v>109449050</v>
      </c>
      <c r="G493" s="2">
        <v>0</v>
      </c>
      <c r="H493" s="2">
        <v>31535000</v>
      </c>
      <c r="I493" s="2"/>
      <c r="J493" s="2">
        <v>426673</v>
      </c>
      <c r="K493" s="2">
        <v>6589098</v>
      </c>
      <c r="L493" s="2">
        <v>1076006</v>
      </c>
      <c r="M493" s="2">
        <v>67404825</v>
      </c>
      <c r="N493" s="2">
        <f t="shared" si="72"/>
        <v>107031602</v>
      </c>
      <c r="O493" s="2">
        <v>4000000</v>
      </c>
      <c r="P493" s="2">
        <v>14720000</v>
      </c>
      <c r="Q493" s="2"/>
      <c r="R493" s="2">
        <v>33185</v>
      </c>
      <c r="S493" s="2">
        <v>1179525</v>
      </c>
      <c r="T493" s="2">
        <v>667101</v>
      </c>
      <c r="U493" s="2">
        <v>2174679</v>
      </c>
      <c r="V493" s="2">
        <f t="shared" si="73"/>
        <v>22774490</v>
      </c>
      <c r="W493" s="2">
        <v>4000000</v>
      </c>
      <c r="X493" s="2">
        <v>17085000</v>
      </c>
      <c r="Y493" s="2"/>
      <c r="Z493" s="2">
        <v>81911</v>
      </c>
      <c r="AA493" s="2">
        <v>0</v>
      </c>
      <c r="AB493" s="2">
        <v>670414</v>
      </c>
      <c r="AC493" s="2">
        <v>0</v>
      </c>
      <c r="AD493" s="2">
        <f t="shared" si="74"/>
        <v>21837325</v>
      </c>
      <c r="AE493" s="2">
        <v>0</v>
      </c>
      <c r="AF493" s="2">
        <v>29170000</v>
      </c>
      <c r="AG493" s="2"/>
      <c r="AH493" s="2">
        <v>377947</v>
      </c>
      <c r="AI493" s="2">
        <v>7768623</v>
      </c>
      <c r="AJ493" s="2">
        <v>1072693</v>
      </c>
      <c r="AK493" s="2">
        <v>69579504</v>
      </c>
      <c r="AL493" s="2">
        <f t="shared" si="75"/>
        <v>107968767</v>
      </c>
      <c r="AM493" s="2"/>
      <c r="AN493" s="2"/>
      <c r="AO493" s="2"/>
      <c r="AP493" s="2"/>
      <c r="AQ493" s="2">
        <v>121217</v>
      </c>
      <c r="AR493" s="2">
        <v>27784</v>
      </c>
      <c r="AS493" s="2">
        <v>1365609</v>
      </c>
      <c r="AT493" s="2">
        <f t="shared" si="76"/>
        <v>1514610</v>
      </c>
      <c r="AU493" s="2"/>
      <c r="AV493" s="2"/>
      <c r="AW493" s="2"/>
      <c r="AX493" s="2"/>
      <c r="AY493" s="2">
        <v>3177</v>
      </c>
      <c r="AZ493" s="2">
        <v>12212</v>
      </c>
      <c r="BA493" s="2">
        <v>0</v>
      </c>
      <c r="BB493" s="2">
        <f t="shared" si="77"/>
        <v>15389</v>
      </c>
      <c r="BC493" s="2"/>
      <c r="BD493" s="2"/>
      <c r="BE493" s="2"/>
      <c r="BF493" s="2"/>
      <c r="BG493" s="2">
        <v>0</v>
      </c>
      <c r="BH493" s="2">
        <v>8786</v>
      </c>
      <c r="BI493" s="2">
        <v>40930</v>
      </c>
      <c r="BJ493" s="2">
        <f t="shared" si="78"/>
        <v>49716</v>
      </c>
      <c r="BK493" s="2"/>
      <c r="BL493" s="2"/>
      <c r="BM493" s="2"/>
      <c r="BN493" s="2"/>
      <c r="BO493" s="2">
        <v>124394</v>
      </c>
      <c r="BP493" s="2">
        <v>31210</v>
      </c>
      <c r="BQ493" s="2">
        <v>1324679</v>
      </c>
      <c r="BR493" s="2">
        <f t="shared" si="79"/>
        <v>1480283</v>
      </c>
    </row>
    <row r="494" spans="1:70" x14ac:dyDescent="0.2">
      <c r="A494" s="1">
        <v>1</v>
      </c>
      <c r="B494" s="5">
        <v>112675503</v>
      </c>
      <c r="C494" s="1" t="s">
        <v>327</v>
      </c>
      <c r="D494" s="1" t="s">
        <v>486</v>
      </c>
      <c r="E494" s="2">
        <f t="shared" si="70"/>
        <v>184463203</v>
      </c>
      <c r="F494" s="2">
        <f t="shared" si="71"/>
        <v>179538919</v>
      </c>
      <c r="G494" s="2"/>
      <c r="H494" s="2">
        <v>42450000</v>
      </c>
      <c r="I494" s="2"/>
      <c r="J494" s="2"/>
      <c r="K494" s="2">
        <v>14805469</v>
      </c>
      <c r="L494" s="2">
        <v>1270995</v>
      </c>
      <c r="M494" s="2">
        <v>122897911</v>
      </c>
      <c r="N494" s="2">
        <f t="shared" si="72"/>
        <v>181424375</v>
      </c>
      <c r="O494" s="2"/>
      <c r="P494" s="2">
        <v>0</v>
      </c>
      <c r="Q494" s="2"/>
      <c r="R494" s="2"/>
      <c r="S494" s="2">
        <v>121536</v>
      </c>
      <c r="T494" s="2">
        <v>90338</v>
      </c>
      <c r="U494" s="2">
        <v>1884952</v>
      </c>
      <c r="V494" s="2">
        <f t="shared" si="73"/>
        <v>2096826</v>
      </c>
      <c r="W494" s="2"/>
      <c r="X494" s="2">
        <v>6429000</v>
      </c>
      <c r="Y494" s="2"/>
      <c r="Z494" s="2"/>
      <c r="AA494" s="2">
        <v>0</v>
      </c>
      <c r="AB494" s="2">
        <v>140801</v>
      </c>
      <c r="AC494" s="2">
        <v>0</v>
      </c>
      <c r="AD494" s="2">
        <f t="shared" si="74"/>
        <v>6569801</v>
      </c>
      <c r="AE494" s="2"/>
      <c r="AF494" s="2">
        <v>36021000</v>
      </c>
      <c r="AG494" s="2"/>
      <c r="AH494" s="2"/>
      <c r="AI494" s="2">
        <v>14927005</v>
      </c>
      <c r="AJ494" s="2">
        <v>1220532</v>
      </c>
      <c r="AK494" s="2">
        <v>124782863</v>
      </c>
      <c r="AL494" s="2">
        <f t="shared" si="75"/>
        <v>176951400</v>
      </c>
      <c r="AM494" s="2"/>
      <c r="AN494" s="2"/>
      <c r="AO494" s="2"/>
      <c r="AP494" s="2"/>
      <c r="AQ494" s="2">
        <v>284843</v>
      </c>
      <c r="AR494" s="2">
        <v>40732</v>
      </c>
      <c r="AS494" s="2">
        <v>2713253</v>
      </c>
      <c r="AT494" s="2">
        <f t="shared" si="76"/>
        <v>3038828</v>
      </c>
      <c r="AU494" s="2"/>
      <c r="AV494" s="2"/>
      <c r="AW494" s="2"/>
      <c r="AX494" s="2"/>
      <c r="AY494" s="2">
        <v>0</v>
      </c>
      <c r="AZ494" s="2">
        <v>0</v>
      </c>
      <c r="BA494" s="2">
        <v>0</v>
      </c>
      <c r="BB494" s="2">
        <f t="shared" si="77"/>
        <v>0</v>
      </c>
      <c r="BC494" s="2"/>
      <c r="BD494" s="2"/>
      <c r="BE494" s="2"/>
      <c r="BF494" s="2"/>
      <c r="BG494" s="2">
        <v>27671</v>
      </c>
      <c r="BH494" s="2">
        <v>13422</v>
      </c>
      <c r="BI494" s="2">
        <v>410216</v>
      </c>
      <c r="BJ494" s="2">
        <f t="shared" si="78"/>
        <v>451309</v>
      </c>
      <c r="BK494" s="2"/>
      <c r="BL494" s="2"/>
      <c r="BM494" s="2"/>
      <c r="BN494" s="2"/>
      <c r="BO494" s="2">
        <v>257172</v>
      </c>
      <c r="BP494" s="2">
        <v>27310</v>
      </c>
      <c r="BQ494" s="2">
        <v>2303037</v>
      </c>
      <c r="BR494" s="2">
        <f t="shared" si="79"/>
        <v>2587519</v>
      </c>
    </row>
    <row r="495" spans="1:70" x14ac:dyDescent="0.2">
      <c r="A495" s="1">
        <v>1</v>
      </c>
      <c r="B495" s="5">
        <v>112676203</v>
      </c>
      <c r="C495" s="1" t="s">
        <v>328</v>
      </c>
      <c r="D495" s="1" t="s">
        <v>486</v>
      </c>
      <c r="E495" s="2">
        <f t="shared" si="70"/>
        <v>107939823</v>
      </c>
      <c r="F495" s="2">
        <f t="shared" si="71"/>
        <v>120722413</v>
      </c>
      <c r="G495" s="2"/>
      <c r="H495" s="2">
        <v>25681000</v>
      </c>
      <c r="I495" s="2"/>
      <c r="J495" s="2"/>
      <c r="K495" s="2">
        <v>5698666</v>
      </c>
      <c r="L495" s="2">
        <v>1116938</v>
      </c>
      <c r="M495" s="2">
        <v>75144000</v>
      </c>
      <c r="N495" s="2">
        <f t="shared" si="72"/>
        <v>107640604</v>
      </c>
      <c r="O495" s="2"/>
      <c r="P495" s="2">
        <v>26770000</v>
      </c>
      <c r="Q495" s="2"/>
      <c r="R495" s="2"/>
      <c r="S495" s="2">
        <v>646364</v>
      </c>
      <c r="T495" s="2">
        <v>21278</v>
      </c>
      <c r="U495" s="2">
        <v>4090000</v>
      </c>
      <c r="V495" s="2">
        <f t="shared" si="73"/>
        <v>31527642</v>
      </c>
      <c r="W495" s="2"/>
      <c r="X495" s="2">
        <v>18713000</v>
      </c>
      <c r="Y495" s="2"/>
      <c r="Z495" s="2"/>
      <c r="AA495" s="2">
        <v>0</v>
      </c>
      <c r="AB495" s="2">
        <v>0</v>
      </c>
      <c r="AC495" s="2">
        <v>0</v>
      </c>
      <c r="AD495" s="2">
        <f t="shared" si="74"/>
        <v>18713000</v>
      </c>
      <c r="AE495" s="2"/>
      <c r="AF495" s="2">
        <v>33738000</v>
      </c>
      <c r="AG495" s="2"/>
      <c r="AH495" s="2"/>
      <c r="AI495" s="2">
        <v>6345030</v>
      </c>
      <c r="AJ495" s="2">
        <v>1138216</v>
      </c>
      <c r="AK495" s="2">
        <v>79234000</v>
      </c>
      <c r="AL495" s="2">
        <f t="shared" si="75"/>
        <v>120455246</v>
      </c>
      <c r="AM495" s="2"/>
      <c r="AN495" s="2"/>
      <c r="AO495" s="2"/>
      <c r="AP495" s="2"/>
      <c r="AQ495" s="2">
        <v>17954</v>
      </c>
      <c r="AR495" s="2">
        <v>11265</v>
      </c>
      <c r="AS495" s="2">
        <v>270000</v>
      </c>
      <c r="AT495" s="2">
        <f t="shared" si="76"/>
        <v>299219</v>
      </c>
      <c r="AU495" s="2"/>
      <c r="AV495" s="2"/>
      <c r="AW495" s="2"/>
      <c r="AX495" s="2"/>
      <c r="AY495" s="2">
        <v>682</v>
      </c>
      <c r="AZ495" s="2">
        <v>0</v>
      </c>
      <c r="BA495" s="2">
        <v>0</v>
      </c>
      <c r="BB495" s="2">
        <f t="shared" si="77"/>
        <v>682</v>
      </c>
      <c r="BC495" s="2"/>
      <c r="BD495" s="2"/>
      <c r="BE495" s="2"/>
      <c r="BF495" s="2"/>
      <c r="BG495" s="2">
        <v>0</v>
      </c>
      <c r="BH495" s="2">
        <v>734</v>
      </c>
      <c r="BI495" s="2">
        <v>32000</v>
      </c>
      <c r="BJ495" s="2">
        <f t="shared" si="78"/>
        <v>32734</v>
      </c>
      <c r="BK495" s="2"/>
      <c r="BL495" s="2"/>
      <c r="BM495" s="2"/>
      <c r="BN495" s="2"/>
      <c r="BO495" s="2">
        <v>18636</v>
      </c>
      <c r="BP495" s="2">
        <v>10531</v>
      </c>
      <c r="BQ495" s="2">
        <v>238000</v>
      </c>
      <c r="BR495" s="2">
        <f t="shared" si="79"/>
        <v>267167</v>
      </c>
    </row>
    <row r="496" spans="1:70" x14ac:dyDescent="0.2">
      <c r="A496" s="1">
        <v>1</v>
      </c>
      <c r="B496" s="5">
        <v>112676403</v>
      </c>
      <c r="C496" s="1" t="s">
        <v>329</v>
      </c>
      <c r="D496" s="1" t="s">
        <v>486</v>
      </c>
      <c r="E496" s="2">
        <f t="shared" si="70"/>
        <v>153850480</v>
      </c>
      <c r="F496" s="2">
        <f t="shared" si="71"/>
        <v>159451447</v>
      </c>
      <c r="G496" s="2">
        <v>53489</v>
      </c>
      <c r="H496" s="2">
        <v>36810000</v>
      </c>
      <c r="I496" s="2"/>
      <c r="J496" s="2"/>
      <c r="K496" s="2">
        <v>9191900</v>
      </c>
      <c r="L496" s="2">
        <v>1453472</v>
      </c>
      <c r="M496" s="2">
        <v>103875000</v>
      </c>
      <c r="N496" s="2">
        <f t="shared" si="72"/>
        <v>151383861</v>
      </c>
      <c r="O496" s="2">
        <v>0</v>
      </c>
      <c r="P496" s="2">
        <v>0</v>
      </c>
      <c r="Q496" s="2"/>
      <c r="R496" s="2"/>
      <c r="S496" s="2">
        <v>211426</v>
      </c>
      <c r="T496" s="2">
        <v>68578</v>
      </c>
      <c r="U496" s="2">
        <v>8019000</v>
      </c>
      <c r="V496" s="2">
        <f t="shared" si="73"/>
        <v>8299004</v>
      </c>
      <c r="W496" s="2">
        <v>22243</v>
      </c>
      <c r="X496" s="2">
        <v>2485000</v>
      </c>
      <c r="Y496" s="2"/>
      <c r="Z496" s="2"/>
      <c r="AA496" s="2">
        <v>0</v>
      </c>
      <c r="AB496" s="2">
        <v>160148</v>
      </c>
      <c r="AC496" s="2">
        <v>0</v>
      </c>
      <c r="AD496" s="2">
        <f t="shared" si="74"/>
        <v>2667391</v>
      </c>
      <c r="AE496" s="2">
        <v>31246</v>
      </c>
      <c r="AF496" s="2">
        <v>34325000</v>
      </c>
      <c r="AG496" s="2"/>
      <c r="AH496" s="2"/>
      <c r="AI496" s="2">
        <v>9403326</v>
      </c>
      <c r="AJ496" s="2">
        <v>1361902</v>
      </c>
      <c r="AK496" s="2">
        <v>111894000</v>
      </c>
      <c r="AL496" s="2">
        <f t="shared" si="75"/>
        <v>157015474</v>
      </c>
      <c r="AM496" s="2"/>
      <c r="AN496" s="2"/>
      <c r="AO496" s="2"/>
      <c r="AP496" s="2"/>
      <c r="AQ496" s="2">
        <v>196860</v>
      </c>
      <c r="AR496" s="2">
        <v>41759</v>
      </c>
      <c r="AS496" s="2">
        <v>2228000</v>
      </c>
      <c r="AT496" s="2">
        <f t="shared" si="76"/>
        <v>2466619</v>
      </c>
      <c r="AU496" s="2"/>
      <c r="AV496" s="2"/>
      <c r="AW496" s="2"/>
      <c r="AX496" s="2"/>
      <c r="AY496" s="2">
        <v>0</v>
      </c>
      <c r="AZ496" s="2">
        <v>0</v>
      </c>
      <c r="BA496" s="2">
        <v>14000</v>
      </c>
      <c r="BB496" s="2">
        <f t="shared" si="77"/>
        <v>14000</v>
      </c>
      <c r="BC496" s="2"/>
      <c r="BD496" s="2"/>
      <c r="BE496" s="2"/>
      <c r="BF496" s="2"/>
      <c r="BG496" s="2">
        <v>39796</v>
      </c>
      <c r="BH496" s="2">
        <v>4850</v>
      </c>
      <c r="BI496" s="2">
        <v>0</v>
      </c>
      <c r="BJ496" s="2">
        <f t="shared" si="78"/>
        <v>44646</v>
      </c>
      <c r="BK496" s="2"/>
      <c r="BL496" s="2"/>
      <c r="BM496" s="2"/>
      <c r="BN496" s="2"/>
      <c r="BO496" s="2">
        <v>157064</v>
      </c>
      <c r="BP496" s="2">
        <v>36909</v>
      </c>
      <c r="BQ496" s="2">
        <v>2242000</v>
      </c>
      <c r="BR496" s="2">
        <f t="shared" si="79"/>
        <v>2435973</v>
      </c>
    </row>
    <row r="497" spans="1:70" x14ac:dyDescent="0.2">
      <c r="A497" s="1">
        <v>1</v>
      </c>
      <c r="B497" s="5">
        <v>112676503</v>
      </c>
      <c r="C497" s="1" t="s">
        <v>330</v>
      </c>
      <c r="D497" s="1" t="s">
        <v>486</v>
      </c>
      <c r="E497" s="2">
        <f t="shared" si="70"/>
        <v>111323183</v>
      </c>
      <c r="F497" s="2">
        <f t="shared" si="71"/>
        <v>112237480</v>
      </c>
      <c r="G497" s="2"/>
      <c r="H497" s="2">
        <v>24190000</v>
      </c>
      <c r="I497" s="2"/>
      <c r="J497" s="2">
        <v>400401</v>
      </c>
      <c r="K497" s="2">
        <v>6602352</v>
      </c>
      <c r="L497" s="2">
        <v>1276652</v>
      </c>
      <c r="M497" s="2">
        <v>78679200</v>
      </c>
      <c r="N497" s="2">
        <f t="shared" si="72"/>
        <v>111148605</v>
      </c>
      <c r="O497" s="2"/>
      <c r="P497" s="2">
        <v>9880000</v>
      </c>
      <c r="Q497" s="2"/>
      <c r="R497" s="2">
        <v>0</v>
      </c>
      <c r="S497" s="2">
        <v>129863</v>
      </c>
      <c r="T497" s="2">
        <v>0</v>
      </c>
      <c r="U497" s="2">
        <v>5197572</v>
      </c>
      <c r="V497" s="2">
        <f t="shared" si="73"/>
        <v>15207435</v>
      </c>
      <c r="W497" s="2"/>
      <c r="X497" s="2">
        <v>13890000</v>
      </c>
      <c r="Y497" s="2"/>
      <c r="Z497" s="2">
        <v>174818</v>
      </c>
      <c r="AA497" s="2">
        <v>99410</v>
      </c>
      <c r="AB497" s="2">
        <v>43792</v>
      </c>
      <c r="AC497" s="2">
        <v>0</v>
      </c>
      <c r="AD497" s="2">
        <f t="shared" si="74"/>
        <v>14208020</v>
      </c>
      <c r="AE497" s="2"/>
      <c r="AF497" s="2">
        <v>20180000</v>
      </c>
      <c r="AG497" s="2"/>
      <c r="AH497" s="2">
        <v>225583</v>
      </c>
      <c r="AI497" s="2">
        <v>6632805</v>
      </c>
      <c r="AJ497" s="2">
        <v>1232860</v>
      </c>
      <c r="AK497" s="2">
        <v>83876772</v>
      </c>
      <c r="AL497" s="2">
        <f t="shared" si="75"/>
        <v>112148020</v>
      </c>
      <c r="AM497" s="2"/>
      <c r="AN497" s="2"/>
      <c r="AO497" s="2"/>
      <c r="AP497" s="2"/>
      <c r="AQ497" s="2">
        <v>20386</v>
      </c>
      <c r="AR497" s="2">
        <v>4725</v>
      </c>
      <c r="AS497" s="2">
        <v>149467</v>
      </c>
      <c r="AT497" s="2">
        <f t="shared" si="76"/>
        <v>174578</v>
      </c>
      <c r="AU497" s="2"/>
      <c r="AV497" s="2"/>
      <c r="AW497" s="2"/>
      <c r="AX497" s="2"/>
      <c r="AY497" s="2">
        <v>0</v>
      </c>
      <c r="AZ497" s="2">
        <v>293</v>
      </c>
      <c r="BA497" s="2">
        <v>0</v>
      </c>
      <c r="BB497" s="2">
        <f t="shared" si="77"/>
        <v>293</v>
      </c>
      <c r="BC497" s="2"/>
      <c r="BD497" s="2"/>
      <c r="BE497" s="2"/>
      <c r="BF497" s="2"/>
      <c r="BG497" s="2">
        <v>11694</v>
      </c>
      <c r="BH497" s="2">
        <v>0</v>
      </c>
      <c r="BI497" s="2">
        <v>73717</v>
      </c>
      <c r="BJ497" s="2">
        <f t="shared" si="78"/>
        <v>85411</v>
      </c>
      <c r="BK497" s="2"/>
      <c r="BL497" s="2"/>
      <c r="BM497" s="2"/>
      <c r="BN497" s="2"/>
      <c r="BO497" s="2">
        <v>8692</v>
      </c>
      <c r="BP497" s="2">
        <v>5018</v>
      </c>
      <c r="BQ497" s="2">
        <v>75750</v>
      </c>
      <c r="BR497" s="2">
        <f t="shared" si="79"/>
        <v>89460</v>
      </c>
    </row>
    <row r="498" spans="1:70" x14ac:dyDescent="0.2">
      <c r="A498" s="1">
        <v>1</v>
      </c>
      <c r="B498" s="5">
        <v>112676703</v>
      </c>
      <c r="C498" s="1" t="s">
        <v>219</v>
      </c>
      <c r="D498" s="1" t="s">
        <v>486</v>
      </c>
      <c r="E498" s="2">
        <f t="shared" si="70"/>
        <v>158518972</v>
      </c>
      <c r="F498" s="2">
        <f t="shared" si="71"/>
        <v>163618086</v>
      </c>
      <c r="G498" s="2"/>
      <c r="H498" s="2">
        <v>52875300</v>
      </c>
      <c r="I498" s="2"/>
      <c r="J498" s="2"/>
      <c r="K498" s="2">
        <v>8465212</v>
      </c>
      <c r="L498" s="2">
        <v>432460</v>
      </c>
      <c r="M498" s="2">
        <v>96746000</v>
      </c>
      <c r="N498" s="2">
        <f t="shared" si="72"/>
        <v>158518972</v>
      </c>
      <c r="O498" s="2"/>
      <c r="P498" s="2">
        <v>39237500</v>
      </c>
      <c r="Q498" s="2"/>
      <c r="R498" s="2"/>
      <c r="S498" s="2">
        <v>1181847</v>
      </c>
      <c r="T498" s="2">
        <v>173567</v>
      </c>
      <c r="U498" s="2">
        <v>6410000</v>
      </c>
      <c r="V498" s="2">
        <f t="shared" si="73"/>
        <v>47002914</v>
      </c>
      <c r="W498" s="2"/>
      <c r="X498" s="2">
        <v>41903800</v>
      </c>
      <c r="Y498" s="2"/>
      <c r="Z498" s="2"/>
      <c r="AA498" s="2">
        <v>0</v>
      </c>
      <c r="AB498" s="2">
        <v>0</v>
      </c>
      <c r="AC498" s="2">
        <v>0</v>
      </c>
      <c r="AD498" s="2">
        <f t="shared" si="74"/>
        <v>41903800</v>
      </c>
      <c r="AE498" s="2"/>
      <c r="AF498" s="2">
        <v>50209000</v>
      </c>
      <c r="AG498" s="2"/>
      <c r="AH498" s="2"/>
      <c r="AI498" s="2">
        <v>9647059</v>
      </c>
      <c r="AJ498" s="2">
        <v>606027</v>
      </c>
      <c r="AK498" s="2">
        <v>103156000</v>
      </c>
      <c r="AL498" s="2">
        <f t="shared" si="75"/>
        <v>163618086</v>
      </c>
      <c r="AM498" s="2"/>
      <c r="AN498" s="2"/>
      <c r="AO498" s="2"/>
      <c r="AP498" s="2"/>
      <c r="AQ498" s="2"/>
      <c r="AR498" s="2"/>
      <c r="AS498" s="2"/>
      <c r="AT498" s="2">
        <f t="shared" si="76"/>
        <v>0</v>
      </c>
      <c r="AU498" s="2"/>
      <c r="AV498" s="2"/>
      <c r="AW498" s="2"/>
      <c r="AX498" s="2"/>
      <c r="AY498" s="2"/>
      <c r="AZ498" s="2"/>
      <c r="BA498" s="2"/>
      <c r="BB498" s="2">
        <f t="shared" si="77"/>
        <v>0</v>
      </c>
      <c r="BC498" s="2"/>
      <c r="BD498" s="2"/>
      <c r="BE498" s="2"/>
      <c r="BF498" s="2"/>
      <c r="BG498" s="2"/>
      <c r="BH498" s="2"/>
      <c r="BI498" s="2"/>
      <c r="BJ498" s="2">
        <f t="shared" si="78"/>
        <v>0</v>
      </c>
      <c r="BK498" s="2"/>
      <c r="BL498" s="2"/>
      <c r="BM498" s="2"/>
      <c r="BN498" s="2"/>
      <c r="BO498" s="2"/>
      <c r="BP498" s="2"/>
      <c r="BQ498" s="2"/>
      <c r="BR498" s="2">
        <f t="shared" si="79"/>
        <v>0</v>
      </c>
    </row>
    <row r="499" spans="1:70" x14ac:dyDescent="0.2">
      <c r="A499" s="1">
        <v>1</v>
      </c>
      <c r="B499" s="5">
        <v>115219002</v>
      </c>
      <c r="C499" s="1" t="s">
        <v>235</v>
      </c>
      <c r="D499" s="1" t="s">
        <v>486</v>
      </c>
      <c r="E499" s="2">
        <f t="shared" si="70"/>
        <v>247015335.97</v>
      </c>
      <c r="F499" s="2">
        <f t="shared" si="71"/>
        <v>319039994.97000003</v>
      </c>
      <c r="G499" s="2"/>
      <c r="H499" s="2">
        <v>57949000</v>
      </c>
      <c r="I499" s="2"/>
      <c r="J499" s="2">
        <v>88261.97</v>
      </c>
      <c r="K499" s="2">
        <v>11228000</v>
      </c>
      <c r="L499" s="2">
        <v>1519074</v>
      </c>
      <c r="M499" s="2">
        <v>172712000</v>
      </c>
      <c r="N499" s="2">
        <f t="shared" si="72"/>
        <v>243496335.97</v>
      </c>
      <c r="O499" s="2"/>
      <c r="P499" s="2">
        <v>69660000</v>
      </c>
      <c r="Q499" s="2"/>
      <c r="R499" s="2">
        <v>207787</v>
      </c>
      <c r="S499" s="2">
        <v>3048524</v>
      </c>
      <c r="T499" s="2">
        <v>273813</v>
      </c>
      <c r="U499" s="2">
        <v>30712760</v>
      </c>
      <c r="V499" s="2">
        <f t="shared" si="73"/>
        <v>103902884</v>
      </c>
      <c r="W499" s="2"/>
      <c r="X499" s="2">
        <v>11947000</v>
      </c>
      <c r="Y499" s="2"/>
      <c r="Z499" s="2">
        <v>162067</v>
      </c>
      <c r="AA499" s="2">
        <v>531524</v>
      </c>
      <c r="AB499" s="2">
        <v>140874</v>
      </c>
      <c r="AC499" s="2">
        <v>17643760</v>
      </c>
      <c r="AD499" s="2">
        <f t="shared" si="74"/>
        <v>30425225</v>
      </c>
      <c r="AE499" s="2"/>
      <c r="AF499" s="2">
        <v>115662000</v>
      </c>
      <c r="AG499" s="2"/>
      <c r="AH499" s="2">
        <v>133981.97</v>
      </c>
      <c r="AI499" s="2">
        <v>13745000</v>
      </c>
      <c r="AJ499" s="2">
        <v>1652013</v>
      </c>
      <c r="AK499" s="2">
        <v>185781000</v>
      </c>
      <c r="AL499" s="2">
        <f t="shared" si="75"/>
        <v>316973994.97000003</v>
      </c>
      <c r="AM499" s="2"/>
      <c r="AN499" s="2"/>
      <c r="AO499" s="2"/>
      <c r="AP499" s="2"/>
      <c r="AQ499" s="2"/>
      <c r="AR499" s="2"/>
      <c r="AS499" s="2">
        <v>3519000</v>
      </c>
      <c r="AT499" s="2">
        <f t="shared" si="76"/>
        <v>3519000</v>
      </c>
      <c r="AU499" s="2"/>
      <c r="AV499" s="2"/>
      <c r="AW499" s="2"/>
      <c r="AX499" s="2"/>
      <c r="AY499" s="2"/>
      <c r="AZ499" s="2"/>
      <c r="BA499" s="2">
        <v>0</v>
      </c>
      <c r="BB499" s="2">
        <f t="shared" si="77"/>
        <v>0</v>
      </c>
      <c r="BC499" s="2"/>
      <c r="BD499" s="2"/>
      <c r="BE499" s="2"/>
      <c r="BF499" s="2"/>
      <c r="BG499" s="2"/>
      <c r="BH499" s="2"/>
      <c r="BI499" s="2">
        <v>1453000</v>
      </c>
      <c r="BJ499" s="2">
        <f t="shared" si="78"/>
        <v>1453000</v>
      </c>
      <c r="BK499" s="2"/>
      <c r="BL499" s="2"/>
      <c r="BM499" s="2"/>
      <c r="BN499" s="2"/>
      <c r="BO499" s="2"/>
      <c r="BP499" s="2"/>
      <c r="BQ499" s="2">
        <v>2066000</v>
      </c>
      <c r="BR499" s="2">
        <f t="shared" si="79"/>
        <v>2066000</v>
      </c>
    </row>
    <row r="500" spans="1:70" x14ac:dyDescent="0.2">
      <c r="A500" s="1">
        <v>1</v>
      </c>
      <c r="B500" s="5">
        <v>112678503</v>
      </c>
      <c r="C500" s="1" t="s">
        <v>392</v>
      </c>
      <c r="D500" s="1" t="s">
        <v>486</v>
      </c>
      <c r="E500" s="2">
        <f t="shared" si="70"/>
        <v>129077590</v>
      </c>
      <c r="F500" s="2">
        <f t="shared" si="71"/>
        <v>135836536</v>
      </c>
      <c r="G500" s="2"/>
      <c r="H500" s="2">
        <v>50565000</v>
      </c>
      <c r="I500" s="2"/>
      <c r="J500" s="2"/>
      <c r="K500" s="2">
        <v>6657331</v>
      </c>
      <c r="L500" s="2">
        <v>1147838</v>
      </c>
      <c r="M500" s="2">
        <v>70689000</v>
      </c>
      <c r="N500" s="2">
        <f t="shared" si="72"/>
        <v>129059169</v>
      </c>
      <c r="O500" s="2"/>
      <c r="P500" s="2">
        <v>0</v>
      </c>
      <c r="Q500" s="2"/>
      <c r="R500" s="2"/>
      <c r="S500" s="2">
        <v>195307</v>
      </c>
      <c r="T500" s="2">
        <v>626692</v>
      </c>
      <c r="U500" s="2">
        <v>9078000</v>
      </c>
      <c r="V500" s="2">
        <f t="shared" si="73"/>
        <v>9899999</v>
      </c>
      <c r="W500" s="2"/>
      <c r="X500" s="2">
        <v>3145000</v>
      </c>
      <c r="Y500" s="2"/>
      <c r="Z500" s="2"/>
      <c r="AA500" s="2">
        <v>0</v>
      </c>
      <c r="AB500" s="2">
        <v>0</v>
      </c>
      <c r="AC500" s="2">
        <v>0</v>
      </c>
      <c r="AD500" s="2">
        <f t="shared" si="74"/>
        <v>3145000</v>
      </c>
      <c r="AE500" s="2"/>
      <c r="AF500" s="2">
        <v>47420000</v>
      </c>
      <c r="AG500" s="2"/>
      <c r="AH500" s="2"/>
      <c r="AI500" s="2">
        <v>6852638</v>
      </c>
      <c r="AJ500" s="2">
        <v>1774530</v>
      </c>
      <c r="AK500" s="2">
        <v>79767000</v>
      </c>
      <c r="AL500" s="2">
        <f t="shared" si="75"/>
        <v>135814168</v>
      </c>
      <c r="AM500" s="2"/>
      <c r="AN500" s="2"/>
      <c r="AO500" s="2"/>
      <c r="AP500" s="2"/>
      <c r="AQ500" s="2"/>
      <c r="AR500" s="2">
        <v>18421</v>
      </c>
      <c r="AS500" s="2"/>
      <c r="AT500" s="2">
        <f t="shared" si="76"/>
        <v>18421</v>
      </c>
      <c r="AU500" s="2"/>
      <c r="AV500" s="2"/>
      <c r="AW500" s="2"/>
      <c r="AX500" s="2"/>
      <c r="AY500" s="2"/>
      <c r="AZ500" s="2">
        <v>3947</v>
      </c>
      <c r="BA500" s="2"/>
      <c r="BB500" s="2">
        <f t="shared" si="77"/>
        <v>3947</v>
      </c>
      <c r="BC500" s="2"/>
      <c r="BD500" s="2"/>
      <c r="BE500" s="2"/>
      <c r="BF500" s="2"/>
      <c r="BG500" s="2"/>
      <c r="BH500" s="2">
        <v>0</v>
      </c>
      <c r="BI500" s="2"/>
      <c r="BJ500" s="2">
        <f t="shared" si="78"/>
        <v>0</v>
      </c>
      <c r="BK500" s="2"/>
      <c r="BL500" s="2"/>
      <c r="BM500" s="2"/>
      <c r="BN500" s="2"/>
      <c r="BO500" s="2"/>
      <c r="BP500" s="2">
        <v>22368</v>
      </c>
      <c r="BQ500" s="2"/>
      <c r="BR500" s="2">
        <f t="shared" si="79"/>
        <v>22368</v>
      </c>
    </row>
    <row r="501" spans="1:70" x14ac:dyDescent="0.2">
      <c r="A501" s="1">
        <v>1</v>
      </c>
      <c r="B501" s="5">
        <v>112679002</v>
      </c>
      <c r="C501" s="1" t="s">
        <v>722</v>
      </c>
      <c r="D501" s="1" t="s">
        <v>486</v>
      </c>
      <c r="E501" s="2">
        <f t="shared" si="70"/>
        <v>238944981</v>
      </c>
      <c r="F501" s="2">
        <f t="shared" si="71"/>
        <v>240317238.18000001</v>
      </c>
      <c r="G501" s="2"/>
      <c r="H501" s="2">
        <v>65068470</v>
      </c>
      <c r="I501" s="2"/>
      <c r="J501" s="2">
        <v>1200000</v>
      </c>
      <c r="K501" s="2">
        <v>15240780</v>
      </c>
      <c r="L501" s="2">
        <v>2372247</v>
      </c>
      <c r="M501" s="2">
        <v>149612800</v>
      </c>
      <c r="N501" s="2">
        <f t="shared" si="72"/>
        <v>233494297</v>
      </c>
      <c r="O501" s="2"/>
      <c r="P501" s="2">
        <v>25095000</v>
      </c>
      <c r="Q501" s="2"/>
      <c r="R501" s="2">
        <v>0</v>
      </c>
      <c r="S501" s="2">
        <v>0</v>
      </c>
      <c r="T501" s="2">
        <v>0</v>
      </c>
      <c r="U501" s="2">
        <v>0</v>
      </c>
      <c r="V501" s="2">
        <f t="shared" si="73"/>
        <v>25095000</v>
      </c>
      <c r="W501" s="2"/>
      <c r="X501" s="2">
        <v>23839058.82</v>
      </c>
      <c r="Y501" s="2"/>
      <c r="Z501" s="2">
        <v>300000</v>
      </c>
      <c r="AA501" s="2">
        <v>0</v>
      </c>
      <c r="AB501" s="2">
        <v>104308</v>
      </c>
      <c r="AC501" s="2">
        <v>0</v>
      </c>
      <c r="AD501" s="2">
        <f t="shared" si="74"/>
        <v>24243366.82</v>
      </c>
      <c r="AE501" s="2"/>
      <c r="AF501" s="2">
        <v>66324411.18</v>
      </c>
      <c r="AG501" s="2"/>
      <c r="AH501" s="2">
        <v>900000</v>
      </c>
      <c r="AI501" s="2">
        <v>15240780</v>
      </c>
      <c r="AJ501" s="2">
        <v>2267939</v>
      </c>
      <c r="AK501" s="2">
        <v>149612800</v>
      </c>
      <c r="AL501" s="2">
        <f t="shared" si="75"/>
        <v>234345930.18000001</v>
      </c>
      <c r="AM501" s="2"/>
      <c r="AN501" s="2"/>
      <c r="AO501" s="2"/>
      <c r="AP501" s="2"/>
      <c r="AQ501" s="2">
        <v>502077</v>
      </c>
      <c r="AR501" s="2">
        <v>32237</v>
      </c>
      <c r="AS501" s="2">
        <v>4916370</v>
      </c>
      <c r="AT501" s="2">
        <f t="shared" si="76"/>
        <v>5450684</v>
      </c>
      <c r="AU501" s="2"/>
      <c r="AV501" s="2"/>
      <c r="AW501" s="2"/>
      <c r="AX501" s="2"/>
      <c r="AY501" s="2">
        <v>24314</v>
      </c>
      <c r="AZ501" s="2">
        <v>0</v>
      </c>
      <c r="BA501" s="2">
        <v>500400</v>
      </c>
      <c r="BB501" s="2">
        <f t="shared" si="77"/>
        <v>524714</v>
      </c>
      <c r="BC501" s="2"/>
      <c r="BD501" s="2"/>
      <c r="BE501" s="2"/>
      <c r="BF501" s="2"/>
      <c r="BG501" s="2">
        <v>0</v>
      </c>
      <c r="BH501" s="2">
        <v>4090</v>
      </c>
      <c r="BI501" s="2">
        <v>0</v>
      </c>
      <c r="BJ501" s="2">
        <f t="shared" si="78"/>
        <v>4090</v>
      </c>
      <c r="BK501" s="2"/>
      <c r="BL501" s="2"/>
      <c r="BM501" s="2"/>
      <c r="BN501" s="2"/>
      <c r="BO501" s="2">
        <v>526391</v>
      </c>
      <c r="BP501" s="2">
        <v>28147</v>
      </c>
      <c r="BQ501" s="2">
        <v>5416770</v>
      </c>
      <c r="BR501" s="2">
        <f t="shared" si="79"/>
        <v>5971308</v>
      </c>
    </row>
    <row r="502" spans="1:70" x14ac:dyDescent="0.2">
      <c r="A502" s="1">
        <v>1</v>
      </c>
      <c r="B502" s="5">
        <v>112679403</v>
      </c>
      <c r="C502" s="1" t="s">
        <v>331</v>
      </c>
      <c r="D502" s="1" t="s">
        <v>486</v>
      </c>
      <c r="E502" s="2">
        <f t="shared" si="70"/>
        <v>130291294.97</v>
      </c>
      <c r="F502" s="2">
        <f t="shared" si="71"/>
        <v>132782530.97</v>
      </c>
      <c r="G502" s="2"/>
      <c r="H502" s="2">
        <v>42895000</v>
      </c>
      <c r="I502" s="2"/>
      <c r="J502" s="2"/>
      <c r="K502" s="2">
        <v>2854823</v>
      </c>
      <c r="L502" s="2">
        <v>1595907.97</v>
      </c>
      <c r="M502" s="2">
        <v>82945564</v>
      </c>
      <c r="N502" s="2">
        <f t="shared" si="72"/>
        <v>130291294.97</v>
      </c>
      <c r="O502" s="2"/>
      <c r="P502" s="2">
        <v>9800000</v>
      </c>
      <c r="Q502" s="2"/>
      <c r="R502" s="2"/>
      <c r="S502" s="2">
        <v>639466</v>
      </c>
      <c r="T502" s="2">
        <v>0</v>
      </c>
      <c r="U502" s="2">
        <v>5389231</v>
      </c>
      <c r="V502" s="2">
        <f t="shared" si="73"/>
        <v>15828697</v>
      </c>
      <c r="W502" s="2"/>
      <c r="X502" s="2">
        <v>13302000</v>
      </c>
      <c r="Y502" s="2"/>
      <c r="Z502" s="2"/>
      <c r="AA502" s="2">
        <v>0</v>
      </c>
      <c r="AB502" s="2">
        <v>35461</v>
      </c>
      <c r="AC502" s="2">
        <v>0</v>
      </c>
      <c r="AD502" s="2">
        <f t="shared" si="74"/>
        <v>13337461</v>
      </c>
      <c r="AE502" s="2"/>
      <c r="AF502" s="2">
        <v>39393000</v>
      </c>
      <c r="AG502" s="2"/>
      <c r="AH502" s="2"/>
      <c r="AI502" s="2">
        <v>3494289</v>
      </c>
      <c r="AJ502" s="2">
        <v>1560446.97</v>
      </c>
      <c r="AK502" s="2">
        <v>88334795</v>
      </c>
      <c r="AL502" s="2">
        <f t="shared" si="75"/>
        <v>132782530.97</v>
      </c>
      <c r="AM502" s="2"/>
      <c r="AN502" s="2"/>
      <c r="AO502" s="2"/>
      <c r="AP502" s="2"/>
      <c r="AQ502" s="2"/>
      <c r="AR502" s="2"/>
      <c r="AS502" s="2"/>
      <c r="AT502" s="2">
        <f t="shared" si="76"/>
        <v>0</v>
      </c>
      <c r="AU502" s="2"/>
      <c r="AV502" s="2"/>
      <c r="AW502" s="2"/>
      <c r="AX502" s="2"/>
      <c r="AY502" s="2"/>
      <c r="AZ502" s="2"/>
      <c r="BA502" s="2"/>
      <c r="BB502" s="2">
        <f t="shared" si="77"/>
        <v>0</v>
      </c>
      <c r="BC502" s="2"/>
      <c r="BD502" s="2"/>
      <c r="BE502" s="2"/>
      <c r="BF502" s="2"/>
      <c r="BG502" s="2"/>
      <c r="BH502" s="2"/>
      <c r="BI502" s="2"/>
      <c r="BJ502" s="2">
        <f t="shared" si="78"/>
        <v>0</v>
      </c>
      <c r="BK502" s="2"/>
      <c r="BL502" s="2"/>
      <c r="BM502" s="2"/>
      <c r="BN502" s="2"/>
      <c r="BO502" s="2"/>
      <c r="BP502" s="2"/>
      <c r="BQ502" s="2"/>
      <c r="BR502" s="2">
        <f t="shared" si="79"/>
        <v>0</v>
      </c>
    </row>
    <row r="503" spans="1:70" x14ac:dyDescent="0.2">
      <c r="A503" s="1">
        <v>3</v>
      </c>
      <c r="B503" s="5">
        <v>112015106</v>
      </c>
      <c r="C503" s="1" t="s">
        <v>958</v>
      </c>
      <c r="D503" s="1" t="s">
        <v>484</v>
      </c>
      <c r="E503" s="2">
        <f t="shared" si="70"/>
        <v>0</v>
      </c>
      <c r="F503" s="2">
        <f t="shared" si="71"/>
        <v>0</v>
      </c>
      <c r="G503" s="2"/>
      <c r="H503" s="2"/>
      <c r="I503" s="2"/>
      <c r="J503" s="2"/>
      <c r="K503" s="2"/>
      <c r="L503" s="2"/>
      <c r="M503" s="2"/>
      <c r="N503" s="2">
        <f t="shared" si="72"/>
        <v>0</v>
      </c>
      <c r="O503" s="2"/>
      <c r="P503" s="2"/>
      <c r="Q503" s="2"/>
      <c r="R503" s="2"/>
      <c r="S503" s="2"/>
      <c r="T503" s="2"/>
      <c r="U503" s="2"/>
      <c r="V503" s="2">
        <f t="shared" si="73"/>
        <v>0</v>
      </c>
      <c r="W503" s="2"/>
      <c r="X503" s="2"/>
      <c r="Y503" s="2"/>
      <c r="Z503" s="2"/>
      <c r="AA503" s="2"/>
      <c r="AB503" s="2"/>
      <c r="AC503" s="2"/>
      <c r="AD503" s="2">
        <f t="shared" si="74"/>
        <v>0</v>
      </c>
      <c r="AE503" s="2"/>
      <c r="AF503" s="2"/>
      <c r="AG503" s="2"/>
      <c r="AH503" s="2"/>
      <c r="AI503" s="2"/>
      <c r="AJ503" s="2"/>
      <c r="AK503" s="2"/>
      <c r="AL503" s="2">
        <f t="shared" si="75"/>
        <v>0</v>
      </c>
      <c r="AM503" s="2"/>
      <c r="AN503" s="2"/>
      <c r="AO503" s="2"/>
      <c r="AP503" s="2"/>
      <c r="AQ503" s="2"/>
      <c r="AR503" s="2"/>
      <c r="AS503" s="2"/>
      <c r="AT503" s="2">
        <f t="shared" si="76"/>
        <v>0</v>
      </c>
      <c r="AU503" s="2"/>
      <c r="AV503" s="2"/>
      <c r="AW503" s="2"/>
      <c r="AX503" s="2"/>
      <c r="AY503" s="2"/>
      <c r="AZ503" s="2"/>
      <c r="BA503" s="2"/>
      <c r="BB503" s="2">
        <f t="shared" si="77"/>
        <v>0</v>
      </c>
      <c r="BC503" s="2"/>
      <c r="BD503" s="2"/>
      <c r="BE503" s="2"/>
      <c r="BF503" s="2"/>
      <c r="BG503" s="2"/>
      <c r="BH503" s="2"/>
      <c r="BI503" s="2"/>
      <c r="BJ503" s="2">
        <f t="shared" si="78"/>
        <v>0</v>
      </c>
      <c r="BK503" s="2"/>
      <c r="BL503" s="2"/>
      <c r="BM503" s="2"/>
      <c r="BN503" s="2"/>
      <c r="BO503" s="2"/>
      <c r="BP503" s="2"/>
      <c r="BQ503" s="2"/>
      <c r="BR503" s="2">
        <f t="shared" si="79"/>
        <v>0</v>
      </c>
    </row>
    <row r="504" spans="1:70" x14ac:dyDescent="0.2">
      <c r="A504" s="1">
        <v>3</v>
      </c>
      <c r="B504" s="5">
        <v>103020407</v>
      </c>
      <c r="C504" s="1" t="s">
        <v>96</v>
      </c>
      <c r="D504" s="1" t="s">
        <v>457</v>
      </c>
      <c r="E504" s="2">
        <f t="shared" si="70"/>
        <v>25055879.149999999</v>
      </c>
      <c r="F504" s="2">
        <f t="shared" si="71"/>
        <v>25145434.990000002</v>
      </c>
      <c r="G504" s="2"/>
      <c r="H504" s="2">
        <v>10950000</v>
      </c>
      <c r="I504" s="2"/>
      <c r="J504" s="2">
        <v>14710.15</v>
      </c>
      <c r="K504" s="2">
        <v>596000</v>
      </c>
      <c r="L504" s="2">
        <v>396169</v>
      </c>
      <c r="M504" s="2">
        <v>13099000</v>
      </c>
      <c r="N504" s="2">
        <f t="shared" si="72"/>
        <v>25055879.149999999</v>
      </c>
      <c r="O504" s="2"/>
      <c r="P504" s="2">
        <v>0</v>
      </c>
      <c r="Q504" s="2"/>
      <c r="R504" s="2">
        <v>0</v>
      </c>
      <c r="S504" s="2">
        <v>31000</v>
      </c>
      <c r="T504" s="2">
        <v>0</v>
      </c>
      <c r="U504" s="2">
        <v>1180000</v>
      </c>
      <c r="V504" s="2">
        <f t="shared" si="73"/>
        <v>1211000</v>
      </c>
      <c r="W504" s="2"/>
      <c r="X504" s="2">
        <v>1020000</v>
      </c>
      <c r="Y504" s="2"/>
      <c r="Z504" s="2">
        <v>7195.16</v>
      </c>
      <c r="AA504" s="2">
        <v>0</v>
      </c>
      <c r="AB504" s="2">
        <v>94249</v>
      </c>
      <c r="AC504" s="2">
        <v>0</v>
      </c>
      <c r="AD504" s="2">
        <f t="shared" si="74"/>
        <v>1121444.1600000001</v>
      </c>
      <c r="AE504" s="2"/>
      <c r="AF504" s="2">
        <v>9930000</v>
      </c>
      <c r="AG504" s="2"/>
      <c r="AH504" s="2">
        <v>7514.99</v>
      </c>
      <c r="AI504" s="2">
        <v>627000</v>
      </c>
      <c r="AJ504" s="2">
        <v>301920</v>
      </c>
      <c r="AK504" s="2">
        <v>14279000</v>
      </c>
      <c r="AL504" s="2">
        <f t="shared" si="75"/>
        <v>25145434.990000002</v>
      </c>
      <c r="AM504" s="2"/>
      <c r="AN504" s="2"/>
      <c r="AO504" s="2"/>
      <c r="AP504" s="2"/>
      <c r="AQ504" s="2"/>
      <c r="AR504" s="2"/>
      <c r="AS504" s="2"/>
      <c r="AT504" s="2">
        <f t="shared" si="76"/>
        <v>0</v>
      </c>
      <c r="AU504" s="2"/>
      <c r="AV504" s="2"/>
      <c r="AW504" s="2"/>
      <c r="AX504" s="2"/>
      <c r="AY504" s="2"/>
      <c r="AZ504" s="2"/>
      <c r="BA504" s="2"/>
      <c r="BB504" s="2">
        <f t="shared" si="77"/>
        <v>0</v>
      </c>
      <c r="BC504" s="2"/>
      <c r="BD504" s="2"/>
      <c r="BE504" s="2"/>
      <c r="BF504" s="2"/>
      <c r="BG504" s="2"/>
      <c r="BH504" s="2"/>
      <c r="BI504" s="2"/>
      <c r="BJ504" s="2">
        <f t="shared" si="78"/>
        <v>0</v>
      </c>
      <c r="BK504" s="2"/>
      <c r="BL504" s="2"/>
      <c r="BM504" s="2"/>
      <c r="BN504" s="2"/>
      <c r="BO504" s="2"/>
      <c r="BP504" s="2"/>
      <c r="BQ504" s="2"/>
      <c r="BR504" s="2">
        <f t="shared" si="79"/>
        <v>0</v>
      </c>
    </row>
    <row r="505" spans="1:70" x14ac:dyDescent="0.2">
      <c r="A505" s="1">
        <v>3</v>
      </c>
      <c r="B505" s="5">
        <v>103023807</v>
      </c>
      <c r="C505" s="1" t="s">
        <v>99</v>
      </c>
      <c r="D505" s="1" t="s">
        <v>457</v>
      </c>
      <c r="E505" s="2">
        <f t="shared" si="70"/>
        <v>10343635</v>
      </c>
      <c r="F505" s="2">
        <f t="shared" si="71"/>
        <v>10930824</v>
      </c>
      <c r="G505" s="2">
        <v>0</v>
      </c>
      <c r="H505" s="2"/>
      <c r="I505" s="2"/>
      <c r="J505" s="2"/>
      <c r="K505" s="2">
        <v>1039462</v>
      </c>
      <c r="L505" s="2">
        <v>41173</v>
      </c>
      <c r="M505" s="2">
        <v>9263000</v>
      </c>
      <c r="N505" s="2">
        <f t="shared" si="72"/>
        <v>10343635</v>
      </c>
      <c r="O505" s="2">
        <v>4400000</v>
      </c>
      <c r="P505" s="2"/>
      <c r="Q505" s="2"/>
      <c r="R505" s="2"/>
      <c r="S505" s="2">
        <v>94765</v>
      </c>
      <c r="T505" s="2">
        <v>21146</v>
      </c>
      <c r="U505" s="2">
        <v>486000</v>
      </c>
      <c r="V505" s="2">
        <f t="shared" si="73"/>
        <v>5001911</v>
      </c>
      <c r="W505" s="2">
        <v>4400000</v>
      </c>
      <c r="X505" s="2"/>
      <c r="Y505" s="2"/>
      <c r="Z505" s="2"/>
      <c r="AA505" s="2">
        <v>0</v>
      </c>
      <c r="AB505" s="2">
        <v>14722</v>
      </c>
      <c r="AC505" s="2">
        <v>0</v>
      </c>
      <c r="AD505" s="2">
        <f t="shared" si="74"/>
        <v>4414722</v>
      </c>
      <c r="AE505" s="2">
        <v>0</v>
      </c>
      <c r="AF505" s="2"/>
      <c r="AG505" s="2"/>
      <c r="AH505" s="2"/>
      <c r="AI505" s="2">
        <v>1134227</v>
      </c>
      <c r="AJ505" s="2">
        <v>47597</v>
      </c>
      <c r="AK505" s="2">
        <v>9749000</v>
      </c>
      <c r="AL505" s="2">
        <f t="shared" si="75"/>
        <v>10930824</v>
      </c>
      <c r="AM505" s="2"/>
      <c r="AN505" s="2"/>
      <c r="AO505" s="2"/>
      <c r="AP505" s="2"/>
      <c r="AQ505" s="2"/>
      <c r="AR505" s="2"/>
      <c r="AS505" s="2"/>
      <c r="AT505" s="2">
        <f t="shared" si="76"/>
        <v>0</v>
      </c>
      <c r="AU505" s="2"/>
      <c r="AV505" s="2"/>
      <c r="AW505" s="2"/>
      <c r="AX505" s="2"/>
      <c r="AY505" s="2"/>
      <c r="AZ505" s="2"/>
      <c r="BA505" s="2"/>
      <c r="BB505" s="2">
        <f t="shared" si="77"/>
        <v>0</v>
      </c>
      <c r="BC505" s="2"/>
      <c r="BD505" s="2"/>
      <c r="BE505" s="2"/>
      <c r="BF505" s="2"/>
      <c r="BG505" s="2"/>
      <c r="BH505" s="2"/>
      <c r="BI505" s="2"/>
      <c r="BJ505" s="2">
        <f t="shared" si="78"/>
        <v>0</v>
      </c>
      <c r="BK505" s="2"/>
      <c r="BL505" s="2"/>
      <c r="BM505" s="2"/>
      <c r="BN505" s="2"/>
      <c r="BO505" s="2"/>
      <c r="BP505" s="2"/>
      <c r="BQ505" s="2"/>
      <c r="BR505" s="2">
        <f t="shared" si="79"/>
        <v>0</v>
      </c>
    </row>
    <row r="506" spans="1:70" x14ac:dyDescent="0.2">
      <c r="A506" s="1">
        <v>3</v>
      </c>
      <c r="B506" s="5">
        <v>103027307</v>
      </c>
      <c r="C506" s="1" t="s">
        <v>100</v>
      </c>
      <c r="D506" s="1" t="s">
        <v>457</v>
      </c>
      <c r="E506" s="2">
        <f t="shared" si="70"/>
        <v>13893533</v>
      </c>
      <c r="F506" s="2">
        <f t="shared" si="71"/>
        <v>14693619</v>
      </c>
      <c r="G506" s="2"/>
      <c r="H506" s="2"/>
      <c r="I506" s="2"/>
      <c r="J506" s="2">
        <v>1381171</v>
      </c>
      <c r="K506" s="2">
        <v>2571199</v>
      </c>
      <c r="L506" s="2">
        <v>117163</v>
      </c>
      <c r="M506" s="2">
        <v>9824000</v>
      </c>
      <c r="N506" s="2">
        <f t="shared" si="72"/>
        <v>13893533</v>
      </c>
      <c r="O506" s="2"/>
      <c r="P506" s="2"/>
      <c r="Q506" s="2"/>
      <c r="R506" s="2">
        <v>0</v>
      </c>
      <c r="S506" s="2">
        <v>108439</v>
      </c>
      <c r="T506" s="2">
        <v>15255</v>
      </c>
      <c r="U506" s="2">
        <v>861000</v>
      </c>
      <c r="V506" s="2">
        <f t="shared" si="73"/>
        <v>984694</v>
      </c>
      <c r="W506" s="2"/>
      <c r="X506" s="2"/>
      <c r="Y506" s="2"/>
      <c r="Z506" s="2">
        <v>153971</v>
      </c>
      <c r="AA506" s="2">
        <v>0</v>
      </c>
      <c r="AB506" s="2">
        <v>30637</v>
      </c>
      <c r="AC506" s="2">
        <v>0</v>
      </c>
      <c r="AD506" s="2">
        <f t="shared" si="74"/>
        <v>184608</v>
      </c>
      <c r="AE506" s="2"/>
      <c r="AF506" s="2"/>
      <c r="AG506" s="2"/>
      <c r="AH506" s="2">
        <v>1227200</v>
      </c>
      <c r="AI506" s="2">
        <v>2679638</v>
      </c>
      <c r="AJ506" s="2">
        <v>101781</v>
      </c>
      <c r="AK506" s="2">
        <v>10685000</v>
      </c>
      <c r="AL506" s="2">
        <f t="shared" si="75"/>
        <v>14693619</v>
      </c>
      <c r="AM506" s="2"/>
      <c r="AN506" s="2"/>
      <c r="AO506" s="2"/>
      <c r="AP506" s="2"/>
      <c r="AQ506" s="2"/>
      <c r="AR506" s="2"/>
      <c r="AS506" s="2"/>
      <c r="AT506" s="2">
        <f t="shared" si="76"/>
        <v>0</v>
      </c>
      <c r="AU506" s="2"/>
      <c r="AV506" s="2"/>
      <c r="AW506" s="2"/>
      <c r="AX506" s="2"/>
      <c r="AY506" s="2"/>
      <c r="AZ506" s="2"/>
      <c r="BA506" s="2"/>
      <c r="BB506" s="2">
        <f t="shared" si="77"/>
        <v>0</v>
      </c>
      <c r="BC506" s="2"/>
      <c r="BD506" s="2"/>
      <c r="BE506" s="2"/>
      <c r="BF506" s="2"/>
      <c r="BG506" s="2"/>
      <c r="BH506" s="2"/>
      <c r="BI506" s="2"/>
      <c r="BJ506" s="2">
        <f t="shared" si="78"/>
        <v>0</v>
      </c>
      <c r="BK506" s="2"/>
      <c r="BL506" s="2"/>
      <c r="BM506" s="2"/>
      <c r="BN506" s="2"/>
      <c r="BO506" s="2"/>
      <c r="BP506" s="2"/>
      <c r="BQ506" s="2"/>
      <c r="BR506" s="2">
        <f t="shared" si="79"/>
        <v>0</v>
      </c>
    </row>
    <row r="507" spans="1:70" x14ac:dyDescent="0.2">
      <c r="A507" s="1">
        <v>3</v>
      </c>
      <c r="B507" s="5">
        <v>103028807</v>
      </c>
      <c r="C507" s="1" t="s">
        <v>862</v>
      </c>
      <c r="D507" s="1" t="s">
        <v>457</v>
      </c>
      <c r="E507" s="2">
        <f t="shared" si="70"/>
        <v>10759130</v>
      </c>
      <c r="F507" s="2">
        <f t="shared" si="71"/>
        <v>11265710</v>
      </c>
      <c r="G507" s="2"/>
      <c r="H507" s="2"/>
      <c r="I507" s="2"/>
      <c r="J507" s="2"/>
      <c r="K507" s="2">
        <v>2032682</v>
      </c>
      <c r="L507" s="2">
        <v>258448</v>
      </c>
      <c r="M507" s="2">
        <v>8468000</v>
      </c>
      <c r="N507" s="2">
        <f t="shared" si="72"/>
        <v>10759130</v>
      </c>
      <c r="O507" s="2"/>
      <c r="P507" s="2"/>
      <c r="Q507" s="2"/>
      <c r="R507" s="2"/>
      <c r="S507" s="2">
        <v>124558</v>
      </c>
      <c r="T507" s="2">
        <v>0</v>
      </c>
      <c r="U507" s="2">
        <v>395000</v>
      </c>
      <c r="V507" s="2">
        <f t="shared" si="73"/>
        <v>519558</v>
      </c>
      <c r="W507" s="2"/>
      <c r="X507" s="2"/>
      <c r="Y507" s="2"/>
      <c r="Z507" s="2"/>
      <c r="AA507" s="2">
        <v>0</v>
      </c>
      <c r="AB507" s="2">
        <v>12978</v>
      </c>
      <c r="AC507" s="2">
        <v>0</v>
      </c>
      <c r="AD507" s="2">
        <f t="shared" si="74"/>
        <v>12978</v>
      </c>
      <c r="AE507" s="2"/>
      <c r="AF507" s="2"/>
      <c r="AG507" s="2"/>
      <c r="AH507" s="2"/>
      <c r="AI507" s="2">
        <v>2157240</v>
      </c>
      <c r="AJ507" s="2">
        <v>245470</v>
      </c>
      <c r="AK507" s="2">
        <v>8863000</v>
      </c>
      <c r="AL507" s="2">
        <f t="shared" si="75"/>
        <v>11265710</v>
      </c>
      <c r="AM507" s="2"/>
      <c r="AN507" s="2"/>
      <c r="AO507" s="2"/>
      <c r="AP507" s="2"/>
      <c r="AQ507" s="2"/>
      <c r="AR507" s="2"/>
      <c r="AS507" s="2"/>
      <c r="AT507" s="2">
        <f t="shared" si="76"/>
        <v>0</v>
      </c>
      <c r="AU507" s="2"/>
      <c r="AV507" s="2"/>
      <c r="AW507" s="2"/>
      <c r="AX507" s="2"/>
      <c r="AY507" s="2"/>
      <c r="AZ507" s="2"/>
      <c r="BA507" s="2"/>
      <c r="BB507" s="2">
        <f t="shared" si="77"/>
        <v>0</v>
      </c>
      <c r="BC507" s="2"/>
      <c r="BD507" s="2"/>
      <c r="BE507" s="2"/>
      <c r="BF507" s="2"/>
      <c r="BG507" s="2"/>
      <c r="BH507" s="2"/>
      <c r="BI507" s="2"/>
      <c r="BJ507" s="2">
        <f t="shared" si="78"/>
        <v>0</v>
      </c>
      <c r="BK507" s="2"/>
      <c r="BL507" s="2"/>
      <c r="BM507" s="2"/>
      <c r="BN507" s="2"/>
      <c r="BO507" s="2"/>
      <c r="BP507" s="2"/>
      <c r="BQ507" s="2"/>
      <c r="BR507" s="2">
        <f t="shared" si="79"/>
        <v>0</v>
      </c>
    </row>
    <row r="508" spans="1:70" x14ac:dyDescent="0.2">
      <c r="A508" s="1">
        <v>3</v>
      </c>
      <c r="B508" s="5">
        <v>128034607</v>
      </c>
      <c r="C508" s="1" t="s">
        <v>69</v>
      </c>
      <c r="D508" s="1" t="s">
        <v>518</v>
      </c>
      <c r="E508" s="2">
        <f t="shared" si="70"/>
        <v>19116200.170000002</v>
      </c>
      <c r="F508" s="2">
        <f t="shared" si="71"/>
        <v>19923811.48</v>
      </c>
      <c r="G508" s="2"/>
      <c r="H508" s="2"/>
      <c r="I508" s="2"/>
      <c r="J508" s="2"/>
      <c r="K508" s="2">
        <v>2147660</v>
      </c>
      <c r="L508" s="2">
        <v>290258</v>
      </c>
      <c r="M508" s="2">
        <v>11562529</v>
      </c>
      <c r="N508" s="2">
        <f t="shared" si="72"/>
        <v>14000447</v>
      </c>
      <c r="O508" s="2"/>
      <c r="P508" s="2"/>
      <c r="Q508" s="2"/>
      <c r="R508" s="2"/>
      <c r="S508" s="2">
        <v>379365</v>
      </c>
      <c r="T508" s="2">
        <v>0</v>
      </c>
      <c r="U508" s="2">
        <v>381056</v>
      </c>
      <c r="V508" s="2">
        <f t="shared" si="73"/>
        <v>760421</v>
      </c>
      <c r="W508" s="2"/>
      <c r="X508" s="2"/>
      <c r="Y508" s="2"/>
      <c r="Z508" s="2"/>
      <c r="AA508" s="2">
        <v>0</v>
      </c>
      <c r="AB508" s="2">
        <v>23164.17</v>
      </c>
      <c r="AC508" s="2">
        <v>0</v>
      </c>
      <c r="AD508" s="2">
        <f t="shared" si="74"/>
        <v>23164.17</v>
      </c>
      <c r="AE508" s="2"/>
      <c r="AF508" s="2"/>
      <c r="AG508" s="2"/>
      <c r="AH508" s="2"/>
      <c r="AI508" s="2">
        <v>2527025</v>
      </c>
      <c r="AJ508" s="2">
        <v>267093.83</v>
      </c>
      <c r="AK508" s="2">
        <v>11943585</v>
      </c>
      <c r="AL508" s="2">
        <f t="shared" si="75"/>
        <v>14737703.83</v>
      </c>
      <c r="AM508" s="2"/>
      <c r="AN508" s="2"/>
      <c r="AO508" s="2"/>
      <c r="AP508" s="2">
        <v>1021418.58</v>
      </c>
      <c r="AQ508" s="2">
        <v>510340</v>
      </c>
      <c r="AR508" s="2">
        <v>35523.589999999997</v>
      </c>
      <c r="AS508" s="2">
        <v>3548471</v>
      </c>
      <c r="AT508" s="2">
        <f t="shared" si="76"/>
        <v>5115753.17</v>
      </c>
      <c r="AU508" s="2"/>
      <c r="AV508" s="2"/>
      <c r="AW508" s="2"/>
      <c r="AX508" s="2">
        <v>0</v>
      </c>
      <c r="AY508" s="2">
        <v>81635</v>
      </c>
      <c r="AZ508" s="2">
        <v>4488.9799999999996</v>
      </c>
      <c r="BA508" s="2">
        <v>116944</v>
      </c>
      <c r="BB508" s="2">
        <f t="shared" si="77"/>
        <v>203067.97999999998</v>
      </c>
      <c r="BC508" s="2"/>
      <c r="BD508" s="2"/>
      <c r="BE508" s="2"/>
      <c r="BF508" s="2">
        <v>132713.5</v>
      </c>
      <c r="BG508" s="2">
        <v>0</v>
      </c>
      <c r="BH508" s="2">
        <v>0</v>
      </c>
      <c r="BI508" s="2">
        <v>0</v>
      </c>
      <c r="BJ508" s="2">
        <f t="shared" si="78"/>
        <v>132713.5</v>
      </c>
      <c r="BK508" s="2"/>
      <c r="BL508" s="2"/>
      <c r="BM508" s="2"/>
      <c r="BN508" s="2">
        <v>888705.08</v>
      </c>
      <c r="BO508" s="2">
        <v>591975</v>
      </c>
      <c r="BP508" s="2">
        <v>40012.57</v>
      </c>
      <c r="BQ508" s="2">
        <v>3665415</v>
      </c>
      <c r="BR508" s="2">
        <f t="shared" si="79"/>
        <v>5186107.6500000004</v>
      </c>
    </row>
    <row r="509" spans="1:70" x14ac:dyDescent="0.2">
      <c r="A509" s="1">
        <v>3</v>
      </c>
      <c r="B509" s="5">
        <v>127041307</v>
      </c>
      <c r="C509" s="1" t="s">
        <v>740</v>
      </c>
      <c r="D509" s="1" t="s">
        <v>517</v>
      </c>
      <c r="E509" s="2">
        <f t="shared" si="70"/>
        <v>10274976</v>
      </c>
      <c r="F509" s="2">
        <f t="shared" si="71"/>
        <v>10456623</v>
      </c>
      <c r="G509" s="2"/>
      <c r="H509" s="2"/>
      <c r="I509" s="2"/>
      <c r="J509" s="2"/>
      <c r="K509" s="2">
        <v>1002000</v>
      </c>
      <c r="L509" s="2">
        <v>103976</v>
      </c>
      <c r="M509" s="2">
        <v>9169000</v>
      </c>
      <c r="N509" s="2">
        <f t="shared" si="72"/>
        <v>10274976</v>
      </c>
      <c r="O509" s="2"/>
      <c r="P509" s="2"/>
      <c r="Q509" s="2"/>
      <c r="R509" s="2"/>
      <c r="S509" s="2">
        <v>0</v>
      </c>
      <c r="T509" s="2">
        <v>0</v>
      </c>
      <c r="U509" s="2">
        <v>531000</v>
      </c>
      <c r="V509" s="2">
        <f t="shared" si="73"/>
        <v>531000</v>
      </c>
      <c r="W509" s="2"/>
      <c r="X509" s="2"/>
      <c r="Y509" s="2"/>
      <c r="Z509" s="2"/>
      <c r="AA509" s="2">
        <v>326000</v>
      </c>
      <c r="AB509" s="2">
        <v>23353</v>
      </c>
      <c r="AC509" s="2">
        <v>0</v>
      </c>
      <c r="AD509" s="2">
        <f t="shared" si="74"/>
        <v>349353</v>
      </c>
      <c r="AE509" s="2"/>
      <c r="AF509" s="2"/>
      <c r="AG509" s="2"/>
      <c r="AH509" s="2"/>
      <c r="AI509" s="2">
        <v>676000</v>
      </c>
      <c r="AJ509" s="2">
        <v>80623</v>
      </c>
      <c r="AK509" s="2">
        <v>9700000</v>
      </c>
      <c r="AL509" s="2">
        <f t="shared" si="75"/>
        <v>10456623</v>
      </c>
      <c r="AM509" s="2"/>
      <c r="AN509" s="2"/>
      <c r="AO509" s="2"/>
      <c r="AP509" s="2"/>
      <c r="AQ509" s="2"/>
      <c r="AR509" s="2"/>
      <c r="AS509" s="2"/>
      <c r="AT509" s="2">
        <f t="shared" si="76"/>
        <v>0</v>
      </c>
      <c r="AU509" s="2"/>
      <c r="AV509" s="2"/>
      <c r="AW509" s="2"/>
      <c r="AX509" s="2"/>
      <c r="AY509" s="2"/>
      <c r="AZ509" s="2"/>
      <c r="BA509" s="2"/>
      <c r="BB509" s="2">
        <f t="shared" si="77"/>
        <v>0</v>
      </c>
      <c r="BC509" s="2"/>
      <c r="BD509" s="2"/>
      <c r="BE509" s="2"/>
      <c r="BF509" s="2"/>
      <c r="BG509" s="2"/>
      <c r="BH509" s="2"/>
      <c r="BI509" s="2"/>
      <c r="BJ509" s="2">
        <f t="shared" si="78"/>
        <v>0</v>
      </c>
      <c r="BK509" s="2"/>
      <c r="BL509" s="2"/>
      <c r="BM509" s="2"/>
      <c r="BN509" s="2"/>
      <c r="BO509" s="2"/>
      <c r="BP509" s="2"/>
      <c r="BQ509" s="2"/>
      <c r="BR509" s="2">
        <f t="shared" si="79"/>
        <v>0</v>
      </c>
    </row>
    <row r="510" spans="1:70" x14ac:dyDescent="0.2">
      <c r="A510" s="1">
        <v>3</v>
      </c>
      <c r="B510" s="5">
        <v>108051307</v>
      </c>
      <c r="C510" s="1" t="s">
        <v>120</v>
      </c>
      <c r="D510" s="1" t="s">
        <v>470</v>
      </c>
      <c r="E510" s="2">
        <f t="shared" si="70"/>
        <v>3290408</v>
      </c>
      <c r="F510" s="2">
        <f t="shared" si="71"/>
        <v>3554590</v>
      </c>
      <c r="G510" s="2"/>
      <c r="H510" s="2"/>
      <c r="I510" s="2"/>
      <c r="J510" s="2"/>
      <c r="K510" s="2">
        <v>165319</v>
      </c>
      <c r="L510" s="2">
        <v>84089</v>
      </c>
      <c r="M510" s="2">
        <v>3041000</v>
      </c>
      <c r="N510" s="2">
        <f t="shared" si="72"/>
        <v>3290408</v>
      </c>
      <c r="O510" s="2"/>
      <c r="P510" s="2"/>
      <c r="Q510" s="2"/>
      <c r="R510" s="2"/>
      <c r="S510" s="2">
        <v>9910</v>
      </c>
      <c r="T510" s="2">
        <v>0</v>
      </c>
      <c r="U510" s="2">
        <v>258000</v>
      </c>
      <c r="V510" s="2">
        <f t="shared" si="73"/>
        <v>267910</v>
      </c>
      <c r="W510" s="2"/>
      <c r="X510" s="2"/>
      <c r="Y510" s="2"/>
      <c r="Z510" s="2"/>
      <c r="AA510" s="2">
        <v>0</v>
      </c>
      <c r="AB510" s="2">
        <v>3728</v>
      </c>
      <c r="AC510" s="2">
        <v>0</v>
      </c>
      <c r="AD510" s="2">
        <f t="shared" si="74"/>
        <v>3728</v>
      </c>
      <c r="AE510" s="2"/>
      <c r="AF510" s="2"/>
      <c r="AG510" s="2"/>
      <c r="AH510" s="2"/>
      <c r="AI510" s="2">
        <v>175229</v>
      </c>
      <c r="AJ510" s="2">
        <v>80361</v>
      </c>
      <c r="AK510" s="2">
        <v>3299000</v>
      </c>
      <c r="AL510" s="2">
        <f t="shared" si="75"/>
        <v>3554590</v>
      </c>
      <c r="AM510" s="2"/>
      <c r="AN510" s="2"/>
      <c r="AO510" s="2"/>
      <c r="AP510" s="2"/>
      <c r="AQ510" s="2"/>
      <c r="AR510" s="2"/>
      <c r="AS510" s="2"/>
      <c r="AT510" s="2">
        <f t="shared" si="76"/>
        <v>0</v>
      </c>
      <c r="AU510" s="2"/>
      <c r="AV510" s="2"/>
      <c r="AW510" s="2"/>
      <c r="AX510" s="2"/>
      <c r="AY510" s="2"/>
      <c r="AZ510" s="2"/>
      <c r="BA510" s="2"/>
      <c r="BB510" s="2">
        <f t="shared" si="77"/>
        <v>0</v>
      </c>
      <c r="BC510" s="2"/>
      <c r="BD510" s="2"/>
      <c r="BE510" s="2"/>
      <c r="BF510" s="2"/>
      <c r="BG510" s="2"/>
      <c r="BH510" s="2"/>
      <c r="BI510" s="2"/>
      <c r="BJ510" s="2">
        <f t="shared" si="78"/>
        <v>0</v>
      </c>
      <c r="BK510" s="2"/>
      <c r="BL510" s="2"/>
      <c r="BM510" s="2"/>
      <c r="BN510" s="2"/>
      <c r="BO510" s="2"/>
      <c r="BP510" s="2"/>
      <c r="BQ510" s="2"/>
      <c r="BR510" s="2">
        <f t="shared" si="79"/>
        <v>0</v>
      </c>
    </row>
    <row r="511" spans="1:70" x14ac:dyDescent="0.2">
      <c r="A511" s="1">
        <v>3</v>
      </c>
      <c r="B511" s="5">
        <v>114060557</v>
      </c>
      <c r="C511" s="1" t="s">
        <v>543</v>
      </c>
      <c r="D511" s="1" t="s">
        <v>489</v>
      </c>
      <c r="E511" s="2">
        <f t="shared" si="70"/>
        <v>29259194</v>
      </c>
      <c r="F511" s="2">
        <f t="shared" si="71"/>
        <v>29860134</v>
      </c>
      <c r="G511" s="2"/>
      <c r="H511" s="2"/>
      <c r="I511" s="2"/>
      <c r="J511" s="2"/>
      <c r="K511" s="2">
        <v>1849770</v>
      </c>
      <c r="L511" s="2">
        <v>377999</v>
      </c>
      <c r="M511" s="2">
        <v>24622181</v>
      </c>
      <c r="N511" s="2">
        <f t="shared" si="72"/>
        <v>26849950</v>
      </c>
      <c r="O511" s="2"/>
      <c r="P511" s="2"/>
      <c r="Q511" s="2"/>
      <c r="R511" s="2"/>
      <c r="S511" s="2">
        <v>83368</v>
      </c>
      <c r="T511" s="2">
        <v>0</v>
      </c>
      <c r="U511" s="2">
        <v>526311</v>
      </c>
      <c r="V511" s="2">
        <f t="shared" si="73"/>
        <v>609679</v>
      </c>
      <c r="W511" s="2"/>
      <c r="X511" s="2"/>
      <c r="Y511" s="2"/>
      <c r="Z511" s="2"/>
      <c r="AA511" s="2">
        <v>0</v>
      </c>
      <c r="AB511" s="2">
        <v>51850</v>
      </c>
      <c r="AC511" s="2">
        <v>0</v>
      </c>
      <c r="AD511" s="2">
        <f t="shared" si="74"/>
        <v>51850</v>
      </c>
      <c r="AE511" s="2"/>
      <c r="AF511" s="2"/>
      <c r="AG511" s="2"/>
      <c r="AH511" s="2"/>
      <c r="AI511" s="2">
        <v>1933138</v>
      </c>
      <c r="AJ511" s="2">
        <v>326149</v>
      </c>
      <c r="AK511" s="2">
        <v>25148492</v>
      </c>
      <c r="AL511" s="2">
        <f t="shared" si="75"/>
        <v>27407779</v>
      </c>
      <c r="AM511" s="2"/>
      <c r="AN511" s="2"/>
      <c r="AO511" s="2"/>
      <c r="AP511" s="2"/>
      <c r="AQ511" s="2">
        <v>103588</v>
      </c>
      <c r="AR511" s="2">
        <v>27837</v>
      </c>
      <c r="AS511" s="2">
        <v>2277819</v>
      </c>
      <c r="AT511" s="2">
        <f t="shared" si="76"/>
        <v>2409244</v>
      </c>
      <c r="AU511" s="2"/>
      <c r="AV511" s="2"/>
      <c r="AW511" s="2"/>
      <c r="AX511" s="2"/>
      <c r="AY511" s="2">
        <v>0</v>
      </c>
      <c r="AZ511" s="2">
        <v>0</v>
      </c>
      <c r="BA511" s="2">
        <v>48689</v>
      </c>
      <c r="BB511" s="2">
        <f t="shared" si="77"/>
        <v>48689</v>
      </c>
      <c r="BC511" s="2"/>
      <c r="BD511" s="2"/>
      <c r="BE511" s="2"/>
      <c r="BF511" s="2"/>
      <c r="BG511" s="2">
        <v>979</v>
      </c>
      <c r="BH511" s="2">
        <v>4599</v>
      </c>
      <c r="BI511" s="2">
        <v>0</v>
      </c>
      <c r="BJ511" s="2">
        <f t="shared" si="78"/>
        <v>5578</v>
      </c>
      <c r="BK511" s="2"/>
      <c r="BL511" s="2"/>
      <c r="BM511" s="2"/>
      <c r="BN511" s="2"/>
      <c r="BO511" s="2">
        <v>102609</v>
      </c>
      <c r="BP511" s="2">
        <v>23238</v>
      </c>
      <c r="BQ511" s="2">
        <v>2326508</v>
      </c>
      <c r="BR511" s="2">
        <f t="shared" si="79"/>
        <v>2452355</v>
      </c>
    </row>
    <row r="512" spans="1:70" x14ac:dyDescent="0.2">
      <c r="A512" s="1">
        <v>3</v>
      </c>
      <c r="B512" s="5">
        <v>114067107</v>
      </c>
      <c r="C512" s="1" t="s">
        <v>741</v>
      </c>
      <c r="D512" s="1" t="s">
        <v>489</v>
      </c>
      <c r="E512" s="2">
        <f t="shared" si="70"/>
        <v>17169205</v>
      </c>
      <c r="F512" s="2">
        <f t="shared" si="71"/>
        <v>17947930</v>
      </c>
      <c r="G512" s="2"/>
      <c r="H512" s="2"/>
      <c r="I512" s="2"/>
      <c r="J512" s="2"/>
      <c r="K512" s="2">
        <v>1337700</v>
      </c>
      <c r="L512" s="2">
        <v>206505</v>
      </c>
      <c r="M512" s="2">
        <v>15625000</v>
      </c>
      <c r="N512" s="2">
        <f t="shared" si="72"/>
        <v>17169205</v>
      </c>
      <c r="O512" s="2"/>
      <c r="P512" s="2"/>
      <c r="Q512" s="2"/>
      <c r="R512" s="2"/>
      <c r="S512" s="2">
        <v>214738</v>
      </c>
      <c r="T512" s="2">
        <v>0</v>
      </c>
      <c r="U512" s="2">
        <v>2177119</v>
      </c>
      <c r="V512" s="2">
        <f t="shared" si="73"/>
        <v>2391857</v>
      </c>
      <c r="W512" s="2"/>
      <c r="X512" s="2"/>
      <c r="Y512" s="2"/>
      <c r="Z512" s="2"/>
      <c r="AA512" s="2">
        <v>60013</v>
      </c>
      <c r="AB512" s="2">
        <v>0</v>
      </c>
      <c r="AC512" s="2">
        <v>1553119</v>
      </c>
      <c r="AD512" s="2">
        <f t="shared" si="74"/>
        <v>1613132</v>
      </c>
      <c r="AE512" s="2"/>
      <c r="AF512" s="2"/>
      <c r="AG512" s="2"/>
      <c r="AH512" s="2"/>
      <c r="AI512" s="2">
        <v>1492425</v>
      </c>
      <c r="AJ512" s="2">
        <v>206505</v>
      </c>
      <c r="AK512" s="2">
        <v>16249000</v>
      </c>
      <c r="AL512" s="2">
        <f t="shared" si="75"/>
        <v>17947930</v>
      </c>
      <c r="AM512" s="2"/>
      <c r="AN512" s="2"/>
      <c r="AO512" s="2"/>
      <c r="AP512" s="2"/>
      <c r="AQ512" s="2"/>
      <c r="AR512" s="2"/>
      <c r="AS512" s="2"/>
      <c r="AT512" s="2">
        <f t="shared" si="76"/>
        <v>0</v>
      </c>
      <c r="AU512" s="2"/>
      <c r="AV512" s="2"/>
      <c r="AW512" s="2"/>
      <c r="AX512" s="2"/>
      <c r="AY512" s="2"/>
      <c r="AZ512" s="2"/>
      <c r="BA512" s="2"/>
      <c r="BB512" s="2">
        <f t="shared" si="77"/>
        <v>0</v>
      </c>
      <c r="BC512" s="2"/>
      <c r="BD512" s="2"/>
      <c r="BE512" s="2"/>
      <c r="BF512" s="2"/>
      <c r="BG512" s="2"/>
      <c r="BH512" s="2"/>
      <c r="BI512" s="2"/>
      <c r="BJ512" s="2">
        <f t="shared" si="78"/>
        <v>0</v>
      </c>
      <c r="BK512" s="2"/>
      <c r="BL512" s="2"/>
      <c r="BM512" s="2"/>
      <c r="BN512" s="2"/>
      <c r="BO512" s="2"/>
      <c r="BP512" s="2"/>
      <c r="BQ512" s="2"/>
      <c r="BR512" s="2">
        <f t="shared" si="79"/>
        <v>0</v>
      </c>
    </row>
    <row r="513" spans="1:70" x14ac:dyDescent="0.2">
      <c r="A513" s="1">
        <v>3</v>
      </c>
      <c r="B513" s="5">
        <v>108070607</v>
      </c>
      <c r="C513" s="1" t="s">
        <v>122</v>
      </c>
      <c r="D513" s="1" t="s">
        <v>471</v>
      </c>
      <c r="E513" s="2">
        <f t="shared" si="70"/>
        <v>14217439.75</v>
      </c>
      <c r="F513" s="2">
        <f t="shared" si="71"/>
        <v>15795077.16</v>
      </c>
      <c r="G513" s="2"/>
      <c r="H513" s="2"/>
      <c r="I513" s="2"/>
      <c r="J513" s="2">
        <v>173133.75</v>
      </c>
      <c r="K513" s="2">
        <v>1035396</v>
      </c>
      <c r="L513" s="2">
        <v>361786</v>
      </c>
      <c r="M513" s="2">
        <v>12123436</v>
      </c>
      <c r="N513" s="2">
        <f t="shared" si="72"/>
        <v>13693751.75</v>
      </c>
      <c r="O513" s="2"/>
      <c r="P513" s="2"/>
      <c r="Q513" s="2"/>
      <c r="R513" s="2">
        <v>0</v>
      </c>
      <c r="S513" s="2">
        <v>151083</v>
      </c>
      <c r="T513" s="2">
        <v>155924</v>
      </c>
      <c r="U513" s="2">
        <v>1520823</v>
      </c>
      <c r="V513" s="2">
        <f t="shared" si="73"/>
        <v>1827830</v>
      </c>
      <c r="W513" s="2"/>
      <c r="X513" s="2"/>
      <c r="Y513" s="2"/>
      <c r="Z513" s="2">
        <v>137788.59</v>
      </c>
      <c r="AA513" s="2">
        <v>0</v>
      </c>
      <c r="AB513" s="2">
        <v>194074</v>
      </c>
      <c r="AC513" s="2">
        <v>0</v>
      </c>
      <c r="AD513" s="2">
        <f t="shared" si="74"/>
        <v>331862.58999999997</v>
      </c>
      <c r="AE513" s="2"/>
      <c r="AF513" s="2"/>
      <c r="AG513" s="2"/>
      <c r="AH513" s="2">
        <v>35345.160000000003</v>
      </c>
      <c r="AI513" s="2">
        <v>1186479</v>
      </c>
      <c r="AJ513" s="2">
        <v>323636</v>
      </c>
      <c r="AK513" s="2">
        <v>13644259</v>
      </c>
      <c r="AL513" s="2">
        <f t="shared" si="75"/>
        <v>15189719.16</v>
      </c>
      <c r="AM513" s="2"/>
      <c r="AN513" s="2"/>
      <c r="AO513" s="2"/>
      <c r="AP513" s="2"/>
      <c r="AQ513" s="2">
        <v>40117</v>
      </c>
      <c r="AR513" s="2">
        <v>13846</v>
      </c>
      <c r="AS513" s="2">
        <v>469725</v>
      </c>
      <c r="AT513" s="2">
        <f t="shared" si="76"/>
        <v>523688</v>
      </c>
      <c r="AU513" s="2"/>
      <c r="AV513" s="2"/>
      <c r="AW513" s="2"/>
      <c r="AX513" s="2"/>
      <c r="AY513" s="2">
        <v>7179</v>
      </c>
      <c r="AZ513" s="2">
        <v>14288</v>
      </c>
      <c r="BA513" s="2">
        <v>74166</v>
      </c>
      <c r="BB513" s="2">
        <f t="shared" si="77"/>
        <v>95633</v>
      </c>
      <c r="BC513" s="2"/>
      <c r="BD513" s="2"/>
      <c r="BE513" s="2"/>
      <c r="BF513" s="2"/>
      <c r="BG513" s="2">
        <v>0</v>
      </c>
      <c r="BH513" s="2">
        <v>13963</v>
      </c>
      <c r="BI513" s="2">
        <v>0</v>
      </c>
      <c r="BJ513" s="2">
        <f t="shared" si="78"/>
        <v>13963</v>
      </c>
      <c r="BK513" s="2"/>
      <c r="BL513" s="2"/>
      <c r="BM513" s="2"/>
      <c r="BN513" s="2"/>
      <c r="BO513" s="2">
        <v>47296</v>
      </c>
      <c r="BP513" s="2">
        <v>14171</v>
      </c>
      <c r="BQ513" s="2">
        <v>543891</v>
      </c>
      <c r="BR513" s="2">
        <f t="shared" si="79"/>
        <v>605358</v>
      </c>
    </row>
    <row r="514" spans="1:70" x14ac:dyDescent="0.2">
      <c r="A514" s="1">
        <v>3</v>
      </c>
      <c r="B514" s="5">
        <v>117080607</v>
      </c>
      <c r="C514" s="1" t="s">
        <v>550</v>
      </c>
      <c r="D514" s="1" t="s">
        <v>498</v>
      </c>
      <c r="E514" s="2">
        <f t="shared" si="70"/>
        <v>9181240</v>
      </c>
      <c r="F514" s="2">
        <f t="shared" si="71"/>
        <v>8977003</v>
      </c>
      <c r="G514" s="2"/>
      <c r="H514" s="2"/>
      <c r="I514" s="2"/>
      <c r="J514" s="2">
        <v>3294000</v>
      </c>
      <c r="K514" s="2">
        <v>291609</v>
      </c>
      <c r="L514" s="2">
        <v>75631</v>
      </c>
      <c r="M514" s="2">
        <v>5520000</v>
      </c>
      <c r="N514" s="2">
        <f t="shared" si="72"/>
        <v>9181240</v>
      </c>
      <c r="O514" s="2"/>
      <c r="P514" s="2"/>
      <c r="Q514" s="2"/>
      <c r="R514" s="2">
        <v>0</v>
      </c>
      <c r="S514" s="2">
        <v>16777</v>
      </c>
      <c r="T514" s="2">
        <v>9986</v>
      </c>
      <c r="U514" s="2">
        <v>389000</v>
      </c>
      <c r="V514" s="2">
        <f t="shared" si="73"/>
        <v>415763</v>
      </c>
      <c r="W514" s="2"/>
      <c r="X514" s="2"/>
      <c r="Y514" s="2"/>
      <c r="Z514" s="2">
        <v>620000</v>
      </c>
      <c r="AA514" s="2">
        <v>0</v>
      </c>
      <c r="AB514" s="2">
        <v>0</v>
      </c>
      <c r="AC514" s="2">
        <v>0</v>
      </c>
      <c r="AD514" s="2">
        <f t="shared" si="74"/>
        <v>620000</v>
      </c>
      <c r="AE514" s="2"/>
      <c r="AF514" s="2"/>
      <c r="AG514" s="2"/>
      <c r="AH514" s="2">
        <v>2674000</v>
      </c>
      <c r="AI514" s="2">
        <v>308386</v>
      </c>
      <c r="AJ514" s="2">
        <v>85617</v>
      </c>
      <c r="AK514" s="2">
        <v>5909000</v>
      </c>
      <c r="AL514" s="2">
        <f t="shared" si="75"/>
        <v>8977003</v>
      </c>
      <c r="AM514" s="2"/>
      <c r="AN514" s="2"/>
      <c r="AO514" s="2"/>
      <c r="AP514" s="2"/>
      <c r="AQ514" s="2"/>
      <c r="AR514" s="2"/>
      <c r="AS514" s="2"/>
      <c r="AT514" s="2">
        <f t="shared" si="76"/>
        <v>0</v>
      </c>
      <c r="AU514" s="2"/>
      <c r="AV514" s="2"/>
      <c r="AW514" s="2"/>
      <c r="AX514" s="2"/>
      <c r="AY514" s="2"/>
      <c r="AZ514" s="2"/>
      <c r="BA514" s="2"/>
      <c r="BB514" s="2">
        <f t="shared" si="77"/>
        <v>0</v>
      </c>
      <c r="BC514" s="2"/>
      <c r="BD514" s="2"/>
      <c r="BE514" s="2"/>
      <c r="BF514" s="2"/>
      <c r="BG514" s="2"/>
      <c r="BH514" s="2"/>
      <c r="BI514" s="2"/>
      <c r="BJ514" s="2">
        <f t="shared" si="78"/>
        <v>0</v>
      </c>
      <c r="BK514" s="2"/>
      <c r="BL514" s="2"/>
      <c r="BM514" s="2"/>
      <c r="BN514" s="2"/>
      <c r="BO514" s="2"/>
      <c r="BP514" s="2"/>
      <c r="BQ514" s="2"/>
      <c r="BR514" s="2">
        <f t="shared" si="79"/>
        <v>0</v>
      </c>
    </row>
    <row r="515" spans="1:70" x14ac:dyDescent="0.2">
      <c r="A515" s="1">
        <v>3</v>
      </c>
      <c r="B515" s="5">
        <v>122091457</v>
      </c>
      <c r="C515" s="1" t="s">
        <v>2</v>
      </c>
      <c r="D515" s="1" t="s">
        <v>512</v>
      </c>
      <c r="E515" s="2">
        <f t="shared" si="70"/>
        <v>50750317.5</v>
      </c>
      <c r="F515" s="2">
        <f t="shared" si="71"/>
        <v>53837306</v>
      </c>
      <c r="G515" s="2"/>
      <c r="H515" s="2"/>
      <c r="I515" s="2"/>
      <c r="J515" s="2">
        <v>0</v>
      </c>
      <c r="K515" s="2">
        <v>672832</v>
      </c>
      <c r="L515" s="2">
        <v>730622</v>
      </c>
      <c r="M515" s="2">
        <v>48689485</v>
      </c>
      <c r="N515" s="2">
        <f t="shared" si="72"/>
        <v>50092939</v>
      </c>
      <c r="O515" s="2"/>
      <c r="P515" s="2"/>
      <c r="Q515" s="2"/>
      <c r="R515" s="2">
        <v>287410</v>
      </c>
      <c r="S515" s="2">
        <v>143834</v>
      </c>
      <c r="T515" s="2">
        <v>24570</v>
      </c>
      <c r="U515" s="2">
        <v>2861463</v>
      </c>
      <c r="V515" s="2">
        <f t="shared" si="73"/>
        <v>3317277</v>
      </c>
      <c r="W515" s="2"/>
      <c r="X515" s="2"/>
      <c r="Y515" s="2"/>
      <c r="Z515" s="2">
        <v>74792</v>
      </c>
      <c r="AA515" s="2">
        <v>0</v>
      </c>
      <c r="AB515" s="2">
        <v>19176</v>
      </c>
      <c r="AC515" s="2">
        <v>0</v>
      </c>
      <c r="AD515" s="2">
        <f t="shared" si="74"/>
        <v>93968</v>
      </c>
      <c r="AE515" s="2"/>
      <c r="AF515" s="2"/>
      <c r="AG515" s="2"/>
      <c r="AH515" s="2">
        <v>212618</v>
      </c>
      <c r="AI515" s="2">
        <v>816666</v>
      </c>
      <c r="AJ515" s="2">
        <v>736016</v>
      </c>
      <c r="AK515" s="2">
        <v>51550948</v>
      </c>
      <c r="AL515" s="2">
        <f t="shared" si="75"/>
        <v>53316248</v>
      </c>
      <c r="AM515" s="2"/>
      <c r="AN515" s="2"/>
      <c r="AO515" s="2"/>
      <c r="AP515" s="2"/>
      <c r="AQ515" s="2">
        <v>28168</v>
      </c>
      <c r="AR515" s="2">
        <v>9697.5</v>
      </c>
      <c r="AS515" s="2">
        <v>619513</v>
      </c>
      <c r="AT515" s="2">
        <f t="shared" si="76"/>
        <v>657378.5</v>
      </c>
      <c r="AU515" s="2"/>
      <c r="AV515" s="2"/>
      <c r="AW515" s="2"/>
      <c r="AX515" s="2"/>
      <c r="AY515" s="2">
        <v>124464</v>
      </c>
      <c r="AZ515" s="2">
        <v>0</v>
      </c>
      <c r="BA515" s="2">
        <v>0</v>
      </c>
      <c r="BB515" s="2">
        <f t="shared" si="77"/>
        <v>124464</v>
      </c>
      <c r="BC515" s="2"/>
      <c r="BD515" s="2"/>
      <c r="BE515" s="2"/>
      <c r="BF515" s="2"/>
      <c r="BG515" s="2">
        <v>130988</v>
      </c>
      <c r="BH515" s="2">
        <v>5332.5</v>
      </c>
      <c r="BI515" s="2">
        <v>124464</v>
      </c>
      <c r="BJ515" s="2">
        <f t="shared" si="78"/>
        <v>260784.5</v>
      </c>
      <c r="BK515" s="2"/>
      <c r="BL515" s="2"/>
      <c r="BM515" s="2"/>
      <c r="BN515" s="2"/>
      <c r="BO515" s="2">
        <v>21644</v>
      </c>
      <c r="BP515" s="2">
        <v>4365</v>
      </c>
      <c r="BQ515" s="2">
        <v>495049</v>
      </c>
      <c r="BR515" s="2">
        <f t="shared" si="79"/>
        <v>521058</v>
      </c>
    </row>
    <row r="516" spans="1:70" x14ac:dyDescent="0.2">
      <c r="A516" s="1">
        <v>3</v>
      </c>
      <c r="B516" s="5">
        <v>122097007</v>
      </c>
      <c r="C516" s="1" t="s">
        <v>5</v>
      </c>
      <c r="D516" s="1" t="s">
        <v>512</v>
      </c>
      <c r="E516" s="2">
        <f t="shared" ref="E516:E579" si="80">N516+AT516</f>
        <v>29787907</v>
      </c>
      <c r="F516" s="2">
        <f t="shared" ref="F516:F579" si="81">AL516+BR516</f>
        <v>28717306</v>
      </c>
      <c r="G516" s="2"/>
      <c r="H516" s="2"/>
      <c r="I516" s="2"/>
      <c r="J516" s="2">
        <v>11205493</v>
      </c>
      <c r="K516" s="2">
        <v>1122210</v>
      </c>
      <c r="L516" s="2">
        <v>150204</v>
      </c>
      <c r="M516" s="2">
        <v>17310000</v>
      </c>
      <c r="N516" s="2">
        <f t="shared" ref="N516:N579" si="82">SUM(G516:M516)</f>
        <v>29787907</v>
      </c>
      <c r="O516" s="2"/>
      <c r="P516" s="2"/>
      <c r="Q516" s="2"/>
      <c r="R516" s="2">
        <v>0</v>
      </c>
      <c r="S516" s="2">
        <v>51182</v>
      </c>
      <c r="T516" s="2">
        <v>22031</v>
      </c>
      <c r="U516" s="2">
        <v>162000</v>
      </c>
      <c r="V516" s="2">
        <f t="shared" ref="V516:V579" si="83">SUM(O516:U516)</f>
        <v>235213</v>
      </c>
      <c r="W516" s="2"/>
      <c r="X516" s="2"/>
      <c r="Y516" s="2"/>
      <c r="Z516" s="2">
        <v>1235000</v>
      </c>
      <c r="AA516" s="2">
        <v>25067</v>
      </c>
      <c r="AB516" s="2">
        <v>45747</v>
      </c>
      <c r="AC516" s="2">
        <v>0</v>
      </c>
      <c r="AD516" s="2">
        <f t="shared" ref="AD516:AD579" si="84">SUM(W516:AC516)</f>
        <v>1305814</v>
      </c>
      <c r="AE516" s="2"/>
      <c r="AF516" s="2"/>
      <c r="AG516" s="2"/>
      <c r="AH516" s="2">
        <v>9970493</v>
      </c>
      <c r="AI516" s="2">
        <v>1148325</v>
      </c>
      <c r="AJ516" s="2">
        <v>126488</v>
      </c>
      <c r="AK516" s="2">
        <v>17472000</v>
      </c>
      <c r="AL516" s="2">
        <f t="shared" ref="AL516:AL579" si="85">SUM(AE516:AK516)</f>
        <v>28717306</v>
      </c>
      <c r="AM516" s="2"/>
      <c r="AN516" s="2"/>
      <c r="AO516" s="2"/>
      <c r="AP516" s="2"/>
      <c r="AQ516" s="2"/>
      <c r="AR516" s="2"/>
      <c r="AS516" s="2"/>
      <c r="AT516" s="2">
        <f t="shared" ref="AT516:AT579" si="86">SUM(AM516:AS516)</f>
        <v>0</v>
      </c>
      <c r="AU516" s="2"/>
      <c r="AV516" s="2"/>
      <c r="AW516" s="2"/>
      <c r="AX516" s="2"/>
      <c r="AY516" s="2"/>
      <c r="AZ516" s="2"/>
      <c r="BA516" s="2"/>
      <c r="BB516" s="2">
        <f t="shared" ref="BB516:BB579" si="87">SUM(AU516:BA516)</f>
        <v>0</v>
      </c>
      <c r="BC516" s="2"/>
      <c r="BD516" s="2"/>
      <c r="BE516" s="2"/>
      <c r="BF516" s="2"/>
      <c r="BG516" s="2"/>
      <c r="BH516" s="2"/>
      <c r="BI516" s="2"/>
      <c r="BJ516" s="2">
        <f t="shared" ref="BJ516:BJ579" si="88">SUM(BC516:BI516)</f>
        <v>0</v>
      </c>
      <c r="BK516" s="2"/>
      <c r="BL516" s="2"/>
      <c r="BM516" s="2"/>
      <c r="BN516" s="2"/>
      <c r="BO516" s="2"/>
      <c r="BP516" s="2"/>
      <c r="BQ516" s="2"/>
      <c r="BR516" s="2">
        <f t="shared" ref="BR516:BR579" si="89">SUM(BK516:BQ516)</f>
        <v>0</v>
      </c>
    </row>
    <row r="517" spans="1:70" x14ac:dyDescent="0.2">
      <c r="A517" s="1">
        <v>3</v>
      </c>
      <c r="B517" s="5">
        <v>122099007</v>
      </c>
      <c r="C517" s="1" t="s">
        <v>794</v>
      </c>
      <c r="D517" s="1" t="s">
        <v>512</v>
      </c>
      <c r="E517" s="2">
        <f t="shared" si="80"/>
        <v>31371645</v>
      </c>
      <c r="F517" s="2">
        <f t="shared" si="81"/>
        <v>31554377</v>
      </c>
      <c r="G517" s="2"/>
      <c r="H517" s="2">
        <v>17265000</v>
      </c>
      <c r="I517" s="2"/>
      <c r="J517" s="2"/>
      <c r="K517" s="2">
        <v>729122</v>
      </c>
      <c r="L517" s="2">
        <v>126384</v>
      </c>
      <c r="M517" s="2">
        <v>12975941</v>
      </c>
      <c r="N517" s="2">
        <f t="shared" si="82"/>
        <v>31096447</v>
      </c>
      <c r="O517" s="2"/>
      <c r="P517" s="2">
        <v>0</v>
      </c>
      <c r="Q517" s="2"/>
      <c r="R517" s="2"/>
      <c r="S517" s="2">
        <v>37940</v>
      </c>
      <c r="T517" s="2">
        <v>14334</v>
      </c>
      <c r="U517" s="2">
        <v>730197</v>
      </c>
      <c r="V517" s="2">
        <f t="shared" si="83"/>
        <v>782471</v>
      </c>
      <c r="W517" s="2"/>
      <c r="X517" s="2">
        <v>608000</v>
      </c>
      <c r="Y517" s="2"/>
      <c r="Z517" s="2"/>
      <c r="AA517" s="2">
        <v>0</v>
      </c>
      <c r="AB517" s="2">
        <v>6069</v>
      </c>
      <c r="AC517" s="2">
        <v>0</v>
      </c>
      <c r="AD517" s="2">
        <f t="shared" si="84"/>
        <v>614069</v>
      </c>
      <c r="AE517" s="2"/>
      <c r="AF517" s="2">
        <v>16657000</v>
      </c>
      <c r="AG517" s="2"/>
      <c r="AH517" s="2"/>
      <c r="AI517" s="2">
        <v>767062</v>
      </c>
      <c r="AJ517" s="2">
        <v>134649</v>
      </c>
      <c r="AK517" s="2">
        <v>13706138</v>
      </c>
      <c r="AL517" s="2">
        <f t="shared" si="85"/>
        <v>31264849</v>
      </c>
      <c r="AM517" s="2"/>
      <c r="AN517" s="2"/>
      <c r="AO517" s="2"/>
      <c r="AP517" s="2"/>
      <c r="AQ517" s="2">
        <v>11438</v>
      </c>
      <c r="AR517" s="2">
        <v>701</v>
      </c>
      <c r="AS517" s="2">
        <v>263059</v>
      </c>
      <c r="AT517" s="2">
        <f t="shared" si="86"/>
        <v>275198</v>
      </c>
      <c r="AU517" s="2"/>
      <c r="AV517" s="2"/>
      <c r="AW517" s="2"/>
      <c r="AX517" s="2"/>
      <c r="AY517" s="2">
        <v>228</v>
      </c>
      <c r="AZ517" s="2">
        <v>0</v>
      </c>
      <c r="BA517" s="2">
        <v>14803</v>
      </c>
      <c r="BB517" s="2">
        <f t="shared" si="87"/>
        <v>15031</v>
      </c>
      <c r="BC517" s="2"/>
      <c r="BD517" s="2"/>
      <c r="BE517" s="2"/>
      <c r="BF517" s="2"/>
      <c r="BG517" s="2">
        <v>0</v>
      </c>
      <c r="BH517" s="2">
        <v>701</v>
      </c>
      <c r="BI517" s="2">
        <v>0</v>
      </c>
      <c r="BJ517" s="2">
        <f t="shared" si="88"/>
        <v>701</v>
      </c>
      <c r="BK517" s="2"/>
      <c r="BL517" s="2"/>
      <c r="BM517" s="2"/>
      <c r="BN517" s="2"/>
      <c r="BO517" s="2">
        <v>11666</v>
      </c>
      <c r="BP517" s="2">
        <v>0</v>
      </c>
      <c r="BQ517" s="2">
        <v>277862</v>
      </c>
      <c r="BR517" s="2">
        <f t="shared" si="89"/>
        <v>289528</v>
      </c>
    </row>
    <row r="518" spans="1:70" x14ac:dyDescent="0.2">
      <c r="A518" s="1">
        <v>3</v>
      </c>
      <c r="B518" s="5">
        <v>104101307</v>
      </c>
      <c r="C518" s="1" t="s">
        <v>104</v>
      </c>
      <c r="D518" s="1" t="s">
        <v>458</v>
      </c>
      <c r="E518" s="2">
        <f t="shared" si="80"/>
        <v>10467049</v>
      </c>
      <c r="F518" s="2">
        <f t="shared" si="81"/>
        <v>10669358</v>
      </c>
      <c r="G518" s="2"/>
      <c r="H518" s="2"/>
      <c r="I518" s="2"/>
      <c r="J518" s="2"/>
      <c r="K518" s="2">
        <v>2798725</v>
      </c>
      <c r="L518" s="2">
        <v>42324</v>
      </c>
      <c r="M518" s="2">
        <v>7626000</v>
      </c>
      <c r="N518" s="2">
        <f t="shared" si="82"/>
        <v>10467049</v>
      </c>
      <c r="O518" s="2"/>
      <c r="P518" s="2"/>
      <c r="Q518" s="2"/>
      <c r="R518" s="2"/>
      <c r="S518" s="2">
        <v>16000</v>
      </c>
      <c r="T518" s="2">
        <v>10491</v>
      </c>
      <c r="U518" s="2">
        <v>646000</v>
      </c>
      <c r="V518" s="2">
        <f t="shared" si="83"/>
        <v>672491</v>
      </c>
      <c r="W518" s="2"/>
      <c r="X518" s="2"/>
      <c r="Y518" s="2"/>
      <c r="Z518" s="2"/>
      <c r="AA518" s="2">
        <v>470182</v>
      </c>
      <c r="AB518" s="2">
        <v>0</v>
      </c>
      <c r="AC518" s="2">
        <v>0</v>
      </c>
      <c r="AD518" s="2">
        <f t="shared" si="84"/>
        <v>470182</v>
      </c>
      <c r="AE518" s="2"/>
      <c r="AF518" s="2"/>
      <c r="AG518" s="2"/>
      <c r="AH518" s="2"/>
      <c r="AI518" s="2">
        <v>2344543</v>
      </c>
      <c r="AJ518" s="2">
        <v>52815</v>
      </c>
      <c r="AK518" s="2">
        <v>8272000</v>
      </c>
      <c r="AL518" s="2">
        <f t="shared" si="85"/>
        <v>10669358</v>
      </c>
      <c r="AM518" s="2"/>
      <c r="AN518" s="2"/>
      <c r="AO518" s="2"/>
      <c r="AP518" s="2"/>
      <c r="AQ518" s="2"/>
      <c r="AR518" s="2"/>
      <c r="AS518" s="2"/>
      <c r="AT518" s="2">
        <f t="shared" si="86"/>
        <v>0</v>
      </c>
      <c r="AU518" s="2"/>
      <c r="AV518" s="2"/>
      <c r="AW518" s="2"/>
      <c r="AX518" s="2"/>
      <c r="AY518" s="2"/>
      <c r="AZ518" s="2"/>
      <c r="BA518" s="2"/>
      <c r="BB518" s="2">
        <f t="shared" si="87"/>
        <v>0</v>
      </c>
      <c r="BC518" s="2"/>
      <c r="BD518" s="2"/>
      <c r="BE518" s="2"/>
      <c r="BF518" s="2"/>
      <c r="BG518" s="2"/>
      <c r="BH518" s="2"/>
      <c r="BI518" s="2"/>
      <c r="BJ518" s="2">
        <f t="shared" si="88"/>
        <v>0</v>
      </c>
      <c r="BK518" s="2"/>
      <c r="BL518" s="2"/>
      <c r="BM518" s="2"/>
      <c r="BN518" s="2"/>
      <c r="BO518" s="2"/>
      <c r="BP518" s="2"/>
      <c r="BQ518" s="2"/>
      <c r="BR518" s="2">
        <f t="shared" si="89"/>
        <v>0</v>
      </c>
    </row>
    <row r="519" spans="1:70" x14ac:dyDescent="0.2">
      <c r="A519" s="1">
        <v>3</v>
      </c>
      <c r="B519" s="5">
        <v>108110307</v>
      </c>
      <c r="C519" s="1" t="s">
        <v>123</v>
      </c>
      <c r="D519" s="1" t="s">
        <v>472</v>
      </c>
      <c r="E519" s="2">
        <f t="shared" si="80"/>
        <v>6119213</v>
      </c>
      <c r="F519" s="2">
        <f t="shared" si="81"/>
        <v>7483958.8499999996</v>
      </c>
      <c r="G519" s="2"/>
      <c r="H519" s="2">
        <v>0</v>
      </c>
      <c r="I519" s="2"/>
      <c r="J519" s="2"/>
      <c r="K519" s="2">
        <v>926293</v>
      </c>
      <c r="L519" s="2">
        <v>139920</v>
      </c>
      <c r="M519" s="2">
        <v>5053000</v>
      </c>
      <c r="N519" s="2">
        <f t="shared" si="82"/>
        <v>6119213</v>
      </c>
      <c r="O519" s="2"/>
      <c r="P519" s="2">
        <v>935543.84</v>
      </c>
      <c r="Q519" s="2"/>
      <c r="R519" s="2"/>
      <c r="S519" s="2">
        <v>87247</v>
      </c>
      <c r="T519" s="2">
        <v>0</v>
      </c>
      <c r="U519" s="2">
        <v>462000</v>
      </c>
      <c r="V519" s="2">
        <f t="shared" si="83"/>
        <v>1484790.8399999999</v>
      </c>
      <c r="W519" s="2"/>
      <c r="X519" s="2">
        <v>92864.99</v>
      </c>
      <c r="Y519" s="2"/>
      <c r="Z519" s="2"/>
      <c r="AA519" s="2">
        <v>0</v>
      </c>
      <c r="AB519" s="2">
        <v>27180</v>
      </c>
      <c r="AC519" s="2">
        <v>0</v>
      </c>
      <c r="AD519" s="2">
        <f t="shared" si="84"/>
        <v>120044.99</v>
      </c>
      <c r="AE519" s="2"/>
      <c r="AF519" s="2">
        <v>842678.85</v>
      </c>
      <c r="AG519" s="2"/>
      <c r="AH519" s="2"/>
      <c r="AI519" s="2">
        <v>1013540</v>
      </c>
      <c r="AJ519" s="2">
        <v>112740</v>
      </c>
      <c r="AK519" s="2">
        <v>5515000</v>
      </c>
      <c r="AL519" s="2">
        <f t="shared" si="85"/>
        <v>7483958.8499999996</v>
      </c>
      <c r="AM519" s="2"/>
      <c r="AN519" s="2"/>
      <c r="AO519" s="2"/>
      <c r="AP519" s="2"/>
      <c r="AQ519" s="2"/>
      <c r="AR519" s="2"/>
      <c r="AS519" s="2"/>
      <c r="AT519" s="2">
        <f t="shared" si="86"/>
        <v>0</v>
      </c>
      <c r="AU519" s="2"/>
      <c r="AV519" s="2"/>
      <c r="AW519" s="2"/>
      <c r="AX519" s="2"/>
      <c r="AY519" s="2"/>
      <c r="AZ519" s="2"/>
      <c r="BA519" s="2"/>
      <c r="BB519" s="2">
        <f t="shared" si="87"/>
        <v>0</v>
      </c>
      <c r="BC519" s="2"/>
      <c r="BD519" s="2"/>
      <c r="BE519" s="2"/>
      <c r="BF519" s="2"/>
      <c r="BG519" s="2"/>
      <c r="BH519" s="2"/>
      <c r="BI519" s="2"/>
      <c r="BJ519" s="2">
        <f t="shared" si="88"/>
        <v>0</v>
      </c>
      <c r="BK519" s="2"/>
      <c r="BL519" s="2"/>
      <c r="BM519" s="2"/>
      <c r="BN519" s="2"/>
      <c r="BO519" s="2"/>
      <c r="BP519" s="2"/>
      <c r="BQ519" s="2"/>
      <c r="BR519" s="2">
        <f t="shared" si="89"/>
        <v>0</v>
      </c>
    </row>
    <row r="520" spans="1:70" x14ac:dyDescent="0.2">
      <c r="A520" s="1">
        <v>3</v>
      </c>
      <c r="B520" s="5">
        <v>108112607</v>
      </c>
      <c r="C520" s="1" t="s">
        <v>760</v>
      </c>
      <c r="D520" s="1" t="s">
        <v>472</v>
      </c>
      <c r="E520" s="2">
        <f t="shared" si="80"/>
        <v>8896806</v>
      </c>
      <c r="F520" s="2">
        <f t="shared" si="81"/>
        <v>9676889</v>
      </c>
      <c r="G520" s="2"/>
      <c r="H520" s="2"/>
      <c r="I520" s="2"/>
      <c r="J520" s="2"/>
      <c r="K520" s="2">
        <v>864000</v>
      </c>
      <c r="L520" s="2">
        <v>126806</v>
      </c>
      <c r="M520" s="2">
        <v>7906000</v>
      </c>
      <c r="N520" s="2">
        <f t="shared" si="82"/>
        <v>8896806</v>
      </c>
      <c r="O520" s="2"/>
      <c r="P520" s="2"/>
      <c r="Q520" s="2"/>
      <c r="R520" s="2"/>
      <c r="S520" s="2">
        <v>82000</v>
      </c>
      <c r="T520" s="2">
        <v>36083</v>
      </c>
      <c r="U520" s="2">
        <v>662000</v>
      </c>
      <c r="V520" s="2">
        <f t="shared" si="83"/>
        <v>780083</v>
      </c>
      <c r="W520" s="2"/>
      <c r="X520" s="2"/>
      <c r="Y520" s="2"/>
      <c r="Z520" s="2"/>
      <c r="AA520" s="2">
        <v>0</v>
      </c>
      <c r="AB520" s="2">
        <v>0</v>
      </c>
      <c r="AC520" s="2">
        <v>0</v>
      </c>
      <c r="AD520" s="2">
        <f t="shared" si="84"/>
        <v>0</v>
      </c>
      <c r="AE520" s="2"/>
      <c r="AF520" s="2"/>
      <c r="AG520" s="2"/>
      <c r="AH520" s="2"/>
      <c r="AI520" s="2">
        <v>946000</v>
      </c>
      <c r="AJ520" s="2">
        <v>162889</v>
      </c>
      <c r="AK520" s="2">
        <v>8568000</v>
      </c>
      <c r="AL520" s="2">
        <f t="shared" si="85"/>
        <v>9676889</v>
      </c>
      <c r="AM520" s="2"/>
      <c r="AN520" s="2"/>
      <c r="AO520" s="2"/>
      <c r="AP520" s="2"/>
      <c r="AQ520" s="2"/>
      <c r="AR520" s="2"/>
      <c r="AS520" s="2"/>
      <c r="AT520" s="2">
        <f t="shared" si="86"/>
        <v>0</v>
      </c>
      <c r="AU520" s="2"/>
      <c r="AV520" s="2"/>
      <c r="AW520" s="2"/>
      <c r="AX520" s="2"/>
      <c r="AY520" s="2"/>
      <c r="AZ520" s="2"/>
      <c r="BA520" s="2"/>
      <c r="BB520" s="2">
        <f t="shared" si="87"/>
        <v>0</v>
      </c>
      <c r="BC520" s="2"/>
      <c r="BD520" s="2"/>
      <c r="BE520" s="2"/>
      <c r="BF520" s="2"/>
      <c r="BG520" s="2"/>
      <c r="BH520" s="2"/>
      <c r="BI520" s="2"/>
      <c r="BJ520" s="2">
        <f t="shared" si="88"/>
        <v>0</v>
      </c>
      <c r="BK520" s="2"/>
      <c r="BL520" s="2"/>
      <c r="BM520" s="2"/>
      <c r="BN520" s="2"/>
      <c r="BO520" s="2"/>
      <c r="BP520" s="2"/>
      <c r="BQ520" s="2"/>
      <c r="BR520" s="2">
        <f t="shared" si="89"/>
        <v>0</v>
      </c>
    </row>
    <row r="521" spans="1:70" x14ac:dyDescent="0.2">
      <c r="A521" s="1">
        <v>3</v>
      </c>
      <c r="B521" s="5">
        <v>121131507</v>
      </c>
      <c r="C521" s="1" t="s">
        <v>562</v>
      </c>
      <c r="D521" s="1" t="s">
        <v>510</v>
      </c>
      <c r="E521" s="2">
        <f t="shared" si="80"/>
        <v>13546416</v>
      </c>
      <c r="F521" s="2">
        <f t="shared" si="81"/>
        <v>14061018</v>
      </c>
      <c r="G521" s="2"/>
      <c r="H521" s="2"/>
      <c r="I521" s="2"/>
      <c r="J521" s="2"/>
      <c r="K521" s="2">
        <v>912948</v>
      </c>
      <c r="L521" s="2">
        <v>392468</v>
      </c>
      <c r="M521" s="2">
        <v>12241000</v>
      </c>
      <c r="N521" s="2">
        <f t="shared" si="82"/>
        <v>13546416</v>
      </c>
      <c r="O521" s="2"/>
      <c r="P521" s="2"/>
      <c r="Q521" s="2"/>
      <c r="R521" s="2"/>
      <c r="S521" s="2">
        <v>49726</v>
      </c>
      <c r="T521" s="2">
        <v>51876</v>
      </c>
      <c r="U521" s="2">
        <v>413000</v>
      </c>
      <c r="V521" s="2">
        <f t="shared" si="83"/>
        <v>514602</v>
      </c>
      <c r="W521" s="2"/>
      <c r="X521" s="2"/>
      <c r="Y521" s="2"/>
      <c r="Z521" s="2"/>
      <c r="AA521" s="2">
        <v>0</v>
      </c>
      <c r="AB521" s="2">
        <v>0</v>
      </c>
      <c r="AC521" s="2">
        <v>0</v>
      </c>
      <c r="AD521" s="2">
        <f t="shared" si="84"/>
        <v>0</v>
      </c>
      <c r="AE521" s="2"/>
      <c r="AF521" s="2"/>
      <c r="AG521" s="2"/>
      <c r="AH521" s="2"/>
      <c r="AI521" s="2">
        <v>962674</v>
      </c>
      <c r="AJ521" s="2">
        <v>444344</v>
      </c>
      <c r="AK521" s="2">
        <v>12654000</v>
      </c>
      <c r="AL521" s="2">
        <f t="shared" si="85"/>
        <v>14061018</v>
      </c>
      <c r="AM521" s="2"/>
      <c r="AN521" s="2"/>
      <c r="AO521" s="2"/>
      <c r="AP521" s="2"/>
      <c r="AQ521" s="2"/>
      <c r="AR521" s="2"/>
      <c r="AS521" s="2"/>
      <c r="AT521" s="2">
        <f t="shared" si="86"/>
        <v>0</v>
      </c>
      <c r="AU521" s="2"/>
      <c r="AV521" s="2"/>
      <c r="AW521" s="2"/>
      <c r="AX521" s="2"/>
      <c r="AY521" s="2"/>
      <c r="AZ521" s="2"/>
      <c r="BA521" s="2"/>
      <c r="BB521" s="2">
        <f t="shared" si="87"/>
        <v>0</v>
      </c>
      <c r="BC521" s="2"/>
      <c r="BD521" s="2"/>
      <c r="BE521" s="2"/>
      <c r="BF521" s="2"/>
      <c r="BG521" s="2"/>
      <c r="BH521" s="2"/>
      <c r="BI521" s="2"/>
      <c r="BJ521" s="2">
        <f t="shared" si="88"/>
        <v>0</v>
      </c>
      <c r="BK521" s="2"/>
      <c r="BL521" s="2"/>
      <c r="BM521" s="2"/>
      <c r="BN521" s="2"/>
      <c r="BO521" s="2"/>
      <c r="BP521" s="2"/>
      <c r="BQ521" s="2"/>
      <c r="BR521" s="2">
        <f t="shared" si="89"/>
        <v>0</v>
      </c>
    </row>
    <row r="522" spans="1:70" x14ac:dyDescent="0.2">
      <c r="A522" s="1">
        <v>3</v>
      </c>
      <c r="B522" s="5">
        <v>110141607</v>
      </c>
      <c r="C522" s="1" t="s">
        <v>527</v>
      </c>
      <c r="D522" s="1" t="s">
        <v>478</v>
      </c>
      <c r="E522" s="2">
        <f t="shared" si="80"/>
        <v>14615553</v>
      </c>
      <c r="F522" s="2">
        <f t="shared" si="81"/>
        <v>14575560</v>
      </c>
      <c r="G522" s="2"/>
      <c r="H522" s="2"/>
      <c r="I522" s="2">
        <v>3670000</v>
      </c>
      <c r="J522" s="2"/>
      <c r="K522" s="2">
        <v>472000</v>
      </c>
      <c r="L522" s="2">
        <v>87553</v>
      </c>
      <c r="M522" s="2">
        <v>10386000</v>
      </c>
      <c r="N522" s="2">
        <f t="shared" si="82"/>
        <v>14615553</v>
      </c>
      <c r="O522" s="2"/>
      <c r="P522" s="2"/>
      <c r="Q522" s="2">
        <v>0</v>
      </c>
      <c r="R522" s="2"/>
      <c r="S522" s="2">
        <v>3000</v>
      </c>
      <c r="T522" s="2">
        <v>0</v>
      </c>
      <c r="U522" s="2">
        <v>447000</v>
      </c>
      <c r="V522" s="2">
        <f t="shared" si="83"/>
        <v>450000</v>
      </c>
      <c r="W522" s="2"/>
      <c r="X522" s="2"/>
      <c r="Y522" s="2">
        <v>470000</v>
      </c>
      <c r="Z522" s="2"/>
      <c r="AA522" s="2">
        <v>0</v>
      </c>
      <c r="AB522" s="2">
        <v>19993</v>
      </c>
      <c r="AC522" s="2">
        <v>0</v>
      </c>
      <c r="AD522" s="2">
        <f t="shared" si="84"/>
        <v>489993</v>
      </c>
      <c r="AE522" s="2"/>
      <c r="AF522" s="2"/>
      <c r="AG522" s="2">
        <v>3200000</v>
      </c>
      <c r="AH522" s="2"/>
      <c r="AI522" s="2">
        <v>475000</v>
      </c>
      <c r="AJ522" s="2">
        <v>67560</v>
      </c>
      <c r="AK522" s="2">
        <v>10833000</v>
      </c>
      <c r="AL522" s="2">
        <f t="shared" si="85"/>
        <v>14575560</v>
      </c>
      <c r="AM522" s="2"/>
      <c r="AN522" s="2"/>
      <c r="AO522" s="2"/>
      <c r="AP522" s="2"/>
      <c r="AQ522" s="2"/>
      <c r="AR522" s="2"/>
      <c r="AS522" s="2"/>
      <c r="AT522" s="2">
        <f t="shared" si="86"/>
        <v>0</v>
      </c>
      <c r="AU522" s="2"/>
      <c r="AV522" s="2"/>
      <c r="AW522" s="2"/>
      <c r="AX522" s="2"/>
      <c r="AY522" s="2"/>
      <c r="AZ522" s="2"/>
      <c r="BA522" s="2"/>
      <c r="BB522" s="2">
        <f t="shared" si="87"/>
        <v>0</v>
      </c>
      <c r="BC522" s="2"/>
      <c r="BD522" s="2"/>
      <c r="BE522" s="2"/>
      <c r="BF522" s="2"/>
      <c r="BG522" s="2"/>
      <c r="BH522" s="2"/>
      <c r="BI522" s="2"/>
      <c r="BJ522" s="2">
        <f t="shared" si="88"/>
        <v>0</v>
      </c>
      <c r="BK522" s="2"/>
      <c r="BL522" s="2"/>
      <c r="BM522" s="2"/>
      <c r="BN522" s="2"/>
      <c r="BO522" s="2"/>
      <c r="BP522" s="2"/>
      <c r="BQ522" s="2"/>
      <c r="BR522" s="2">
        <f t="shared" si="89"/>
        <v>0</v>
      </c>
    </row>
    <row r="523" spans="1:70" x14ac:dyDescent="0.2">
      <c r="A523" s="1">
        <v>3</v>
      </c>
      <c r="B523" s="5">
        <v>124151607</v>
      </c>
      <c r="C523" s="1" t="s">
        <v>880</v>
      </c>
      <c r="D523" s="1" t="s">
        <v>514</v>
      </c>
      <c r="E523" s="2">
        <f t="shared" si="80"/>
        <v>41024399.630000003</v>
      </c>
      <c r="F523" s="2">
        <f t="shared" si="81"/>
        <v>42673609.909999996</v>
      </c>
      <c r="G523" s="2"/>
      <c r="H523" s="2"/>
      <c r="I523" s="2"/>
      <c r="J523" s="2">
        <v>0</v>
      </c>
      <c r="K523" s="2">
        <v>3815980</v>
      </c>
      <c r="L523" s="2">
        <v>737973.63</v>
      </c>
      <c r="M523" s="2">
        <v>36470446</v>
      </c>
      <c r="N523" s="2">
        <f t="shared" si="82"/>
        <v>41024399.630000003</v>
      </c>
      <c r="O523" s="2"/>
      <c r="P523" s="2"/>
      <c r="Q523" s="2"/>
      <c r="R523" s="2">
        <v>49207.87</v>
      </c>
      <c r="S523" s="2">
        <v>70120</v>
      </c>
      <c r="T523" s="2">
        <v>745531.43</v>
      </c>
      <c r="U523" s="2">
        <v>1637890</v>
      </c>
      <c r="V523" s="2">
        <f t="shared" si="83"/>
        <v>2502749.2999999998</v>
      </c>
      <c r="W523" s="2"/>
      <c r="X523" s="2"/>
      <c r="Y523" s="2"/>
      <c r="Z523" s="2">
        <v>24265.43</v>
      </c>
      <c r="AA523" s="2">
        <v>0</v>
      </c>
      <c r="AB523" s="2">
        <v>829273.59</v>
      </c>
      <c r="AC523" s="2">
        <v>0</v>
      </c>
      <c r="AD523" s="2">
        <f t="shared" si="84"/>
        <v>853539.02</v>
      </c>
      <c r="AE523" s="2"/>
      <c r="AF523" s="2"/>
      <c r="AG523" s="2"/>
      <c r="AH523" s="2">
        <v>24942.44</v>
      </c>
      <c r="AI523" s="2">
        <v>3886100</v>
      </c>
      <c r="AJ523" s="2">
        <v>654231.47</v>
      </c>
      <c r="AK523" s="2">
        <v>38108336</v>
      </c>
      <c r="AL523" s="2">
        <f t="shared" si="85"/>
        <v>42673609.909999996</v>
      </c>
      <c r="AM523" s="2"/>
      <c r="AN523" s="2"/>
      <c r="AO523" s="2"/>
      <c r="AP523" s="2"/>
      <c r="AQ523" s="2"/>
      <c r="AR523" s="2"/>
      <c r="AS523" s="2"/>
      <c r="AT523" s="2">
        <f t="shared" si="86"/>
        <v>0</v>
      </c>
      <c r="AU523" s="2"/>
      <c r="AV523" s="2"/>
      <c r="AW523" s="2"/>
      <c r="AX523" s="2"/>
      <c r="AY523" s="2"/>
      <c r="AZ523" s="2"/>
      <c r="BA523" s="2"/>
      <c r="BB523" s="2">
        <f t="shared" si="87"/>
        <v>0</v>
      </c>
      <c r="BC523" s="2"/>
      <c r="BD523" s="2"/>
      <c r="BE523" s="2"/>
      <c r="BF523" s="2"/>
      <c r="BG523" s="2"/>
      <c r="BH523" s="2"/>
      <c r="BI523" s="2"/>
      <c r="BJ523" s="2">
        <f t="shared" si="88"/>
        <v>0</v>
      </c>
      <c r="BK523" s="2"/>
      <c r="BL523" s="2"/>
      <c r="BM523" s="2"/>
      <c r="BN523" s="2"/>
      <c r="BO523" s="2"/>
      <c r="BP523" s="2"/>
      <c r="BQ523" s="2"/>
      <c r="BR523" s="2">
        <f t="shared" si="89"/>
        <v>0</v>
      </c>
    </row>
    <row r="524" spans="1:70" x14ac:dyDescent="0.2">
      <c r="A524" s="1">
        <v>3</v>
      </c>
      <c r="B524" s="5">
        <v>106161357</v>
      </c>
      <c r="C524" s="1" t="s">
        <v>113</v>
      </c>
      <c r="D524" s="1" t="s">
        <v>464</v>
      </c>
      <c r="E524" s="2">
        <f t="shared" si="80"/>
        <v>5383890</v>
      </c>
      <c r="F524" s="2">
        <f t="shared" si="81"/>
        <v>4995644</v>
      </c>
      <c r="G524" s="2"/>
      <c r="H524" s="2"/>
      <c r="I524" s="2"/>
      <c r="J524" s="2"/>
      <c r="K524" s="2">
        <v>634125</v>
      </c>
      <c r="L524" s="2">
        <v>305765</v>
      </c>
      <c r="M524" s="2">
        <v>4444000</v>
      </c>
      <c r="N524" s="2">
        <f t="shared" si="82"/>
        <v>5383890</v>
      </c>
      <c r="O524" s="2"/>
      <c r="P524" s="2"/>
      <c r="Q524" s="2"/>
      <c r="R524" s="2"/>
      <c r="S524" s="2">
        <v>41523</v>
      </c>
      <c r="T524" s="2">
        <v>75231</v>
      </c>
      <c r="U524" s="2">
        <v>0</v>
      </c>
      <c r="V524" s="2">
        <f t="shared" si="83"/>
        <v>116754</v>
      </c>
      <c r="W524" s="2"/>
      <c r="X524" s="2"/>
      <c r="Y524" s="2"/>
      <c r="Z524" s="2"/>
      <c r="AA524" s="2">
        <v>0</v>
      </c>
      <c r="AB524" s="2">
        <v>0</v>
      </c>
      <c r="AC524" s="2">
        <v>505000</v>
      </c>
      <c r="AD524" s="2">
        <f t="shared" si="84"/>
        <v>505000</v>
      </c>
      <c r="AE524" s="2"/>
      <c r="AF524" s="2"/>
      <c r="AG524" s="2"/>
      <c r="AH524" s="2"/>
      <c r="AI524" s="2">
        <v>675648</v>
      </c>
      <c r="AJ524" s="2">
        <v>380996</v>
      </c>
      <c r="AK524" s="2">
        <v>3939000</v>
      </c>
      <c r="AL524" s="2">
        <f t="shared" si="85"/>
        <v>4995644</v>
      </c>
      <c r="AM524" s="2"/>
      <c r="AN524" s="2"/>
      <c r="AO524" s="2"/>
      <c r="AP524" s="2"/>
      <c r="AQ524" s="2"/>
      <c r="AR524" s="2"/>
      <c r="AS524" s="2"/>
      <c r="AT524" s="2">
        <f t="shared" si="86"/>
        <v>0</v>
      </c>
      <c r="AU524" s="2"/>
      <c r="AV524" s="2"/>
      <c r="AW524" s="2"/>
      <c r="AX524" s="2"/>
      <c r="AY524" s="2"/>
      <c r="AZ524" s="2"/>
      <c r="BA524" s="2"/>
      <c r="BB524" s="2">
        <f t="shared" si="87"/>
        <v>0</v>
      </c>
      <c r="BC524" s="2"/>
      <c r="BD524" s="2"/>
      <c r="BE524" s="2"/>
      <c r="BF524" s="2"/>
      <c r="BG524" s="2"/>
      <c r="BH524" s="2"/>
      <c r="BI524" s="2"/>
      <c r="BJ524" s="2">
        <f t="shared" si="88"/>
        <v>0</v>
      </c>
      <c r="BK524" s="2"/>
      <c r="BL524" s="2"/>
      <c r="BM524" s="2"/>
      <c r="BN524" s="2"/>
      <c r="BO524" s="2"/>
      <c r="BP524" s="2"/>
      <c r="BQ524" s="2"/>
      <c r="BR524" s="2">
        <f t="shared" si="89"/>
        <v>0</v>
      </c>
    </row>
    <row r="525" spans="1:70" x14ac:dyDescent="0.2">
      <c r="A525" s="1">
        <v>3</v>
      </c>
      <c r="B525" s="5">
        <v>110171607</v>
      </c>
      <c r="C525" s="1" t="s">
        <v>531</v>
      </c>
      <c r="D525" s="1" t="s">
        <v>465</v>
      </c>
      <c r="E525" s="2">
        <f t="shared" si="80"/>
        <v>10353053</v>
      </c>
      <c r="F525" s="2">
        <f t="shared" si="81"/>
        <v>10094080</v>
      </c>
      <c r="G525" s="2"/>
      <c r="H525" s="2">
        <v>3438589</v>
      </c>
      <c r="I525" s="2"/>
      <c r="J525" s="2">
        <v>74794</v>
      </c>
      <c r="K525" s="2">
        <v>294000</v>
      </c>
      <c r="L525" s="2">
        <v>89670</v>
      </c>
      <c r="M525" s="2">
        <v>6456000</v>
      </c>
      <c r="N525" s="2">
        <f t="shared" si="82"/>
        <v>10353053</v>
      </c>
      <c r="O525" s="2"/>
      <c r="P525" s="2">
        <v>0</v>
      </c>
      <c r="Q525" s="2"/>
      <c r="R525" s="2">
        <v>0</v>
      </c>
      <c r="S525" s="2">
        <v>2000</v>
      </c>
      <c r="T525" s="2">
        <v>0</v>
      </c>
      <c r="U525" s="2">
        <v>290000</v>
      </c>
      <c r="V525" s="2">
        <f t="shared" si="83"/>
        <v>292000</v>
      </c>
      <c r="W525" s="2"/>
      <c r="X525" s="2">
        <v>523473</v>
      </c>
      <c r="Y525" s="2"/>
      <c r="Z525" s="2">
        <v>24441</v>
      </c>
      <c r="AA525" s="2">
        <v>0</v>
      </c>
      <c r="AB525" s="2">
        <v>3059</v>
      </c>
      <c r="AC525" s="2">
        <v>0</v>
      </c>
      <c r="AD525" s="2">
        <f t="shared" si="84"/>
        <v>550973</v>
      </c>
      <c r="AE525" s="2"/>
      <c r="AF525" s="2">
        <v>2915116</v>
      </c>
      <c r="AG525" s="2"/>
      <c r="AH525" s="2">
        <v>50353</v>
      </c>
      <c r="AI525" s="2">
        <v>296000</v>
      </c>
      <c r="AJ525" s="2">
        <v>86611</v>
      </c>
      <c r="AK525" s="2">
        <v>6746000</v>
      </c>
      <c r="AL525" s="2">
        <f t="shared" si="85"/>
        <v>10094080</v>
      </c>
      <c r="AM525" s="2"/>
      <c r="AN525" s="2"/>
      <c r="AO525" s="2"/>
      <c r="AP525" s="2"/>
      <c r="AQ525" s="2"/>
      <c r="AR525" s="2"/>
      <c r="AS525" s="2"/>
      <c r="AT525" s="2">
        <f t="shared" si="86"/>
        <v>0</v>
      </c>
      <c r="AU525" s="2"/>
      <c r="AV525" s="2"/>
      <c r="AW525" s="2"/>
      <c r="AX525" s="2"/>
      <c r="AY525" s="2"/>
      <c r="AZ525" s="2"/>
      <c r="BA525" s="2"/>
      <c r="BB525" s="2">
        <f t="shared" si="87"/>
        <v>0</v>
      </c>
      <c r="BC525" s="2"/>
      <c r="BD525" s="2"/>
      <c r="BE525" s="2"/>
      <c r="BF525" s="2"/>
      <c r="BG525" s="2"/>
      <c r="BH525" s="2"/>
      <c r="BI525" s="2"/>
      <c r="BJ525" s="2">
        <f t="shared" si="88"/>
        <v>0</v>
      </c>
      <c r="BK525" s="2"/>
      <c r="BL525" s="2"/>
      <c r="BM525" s="2"/>
      <c r="BN525" s="2"/>
      <c r="BO525" s="2"/>
      <c r="BP525" s="2"/>
      <c r="BQ525" s="2"/>
      <c r="BR525" s="2">
        <f t="shared" si="89"/>
        <v>0</v>
      </c>
    </row>
    <row r="526" spans="1:70" x14ac:dyDescent="0.2">
      <c r="A526" s="1">
        <v>3</v>
      </c>
      <c r="B526" s="5">
        <v>116191757</v>
      </c>
      <c r="C526" s="1" t="s">
        <v>548</v>
      </c>
      <c r="D526" s="1" t="s">
        <v>493</v>
      </c>
      <c r="E526" s="2">
        <f t="shared" si="80"/>
        <v>15267644</v>
      </c>
      <c r="F526" s="2">
        <f t="shared" si="81"/>
        <v>14752757</v>
      </c>
      <c r="G526" s="2">
        <v>153119</v>
      </c>
      <c r="H526" s="2">
        <v>15068</v>
      </c>
      <c r="I526" s="2">
        <v>761000</v>
      </c>
      <c r="J526" s="2"/>
      <c r="K526" s="2">
        <v>315992</v>
      </c>
      <c r="L526" s="2">
        <v>361465</v>
      </c>
      <c r="M526" s="2">
        <v>13661000</v>
      </c>
      <c r="N526" s="2">
        <f t="shared" si="82"/>
        <v>15267644</v>
      </c>
      <c r="O526" s="2">
        <v>0</v>
      </c>
      <c r="P526" s="2">
        <v>0</v>
      </c>
      <c r="Q526" s="2">
        <v>0</v>
      </c>
      <c r="R526" s="2"/>
      <c r="S526" s="2">
        <v>0</v>
      </c>
      <c r="T526" s="2">
        <v>0</v>
      </c>
      <c r="U526" s="2">
        <v>0</v>
      </c>
      <c r="V526" s="2">
        <f t="shared" si="83"/>
        <v>0</v>
      </c>
      <c r="W526" s="2">
        <v>125819</v>
      </c>
      <c r="X526" s="2">
        <v>15068</v>
      </c>
      <c r="Y526" s="2">
        <v>374000</v>
      </c>
      <c r="Z526" s="2"/>
      <c r="AA526" s="2">
        <v>0</v>
      </c>
      <c r="AB526" s="2">
        <v>0</v>
      </c>
      <c r="AC526" s="2">
        <v>0</v>
      </c>
      <c r="AD526" s="2">
        <f t="shared" si="84"/>
        <v>514887</v>
      </c>
      <c r="AE526" s="2">
        <v>27300</v>
      </c>
      <c r="AF526" s="2">
        <v>0</v>
      </c>
      <c r="AG526" s="2">
        <v>387000</v>
      </c>
      <c r="AH526" s="2"/>
      <c r="AI526" s="2">
        <v>315992</v>
      </c>
      <c r="AJ526" s="2">
        <v>361465</v>
      </c>
      <c r="AK526" s="2">
        <v>13661000</v>
      </c>
      <c r="AL526" s="2">
        <f t="shared" si="85"/>
        <v>14752757</v>
      </c>
      <c r="AM526" s="2"/>
      <c r="AN526" s="2"/>
      <c r="AO526" s="2"/>
      <c r="AP526" s="2"/>
      <c r="AQ526" s="2"/>
      <c r="AR526" s="2"/>
      <c r="AS526" s="2"/>
      <c r="AT526" s="2">
        <f t="shared" si="86"/>
        <v>0</v>
      </c>
      <c r="AU526" s="2"/>
      <c r="AV526" s="2"/>
      <c r="AW526" s="2"/>
      <c r="AX526" s="2"/>
      <c r="AY526" s="2"/>
      <c r="AZ526" s="2"/>
      <c r="BA526" s="2"/>
      <c r="BB526" s="2">
        <f t="shared" si="87"/>
        <v>0</v>
      </c>
      <c r="BC526" s="2"/>
      <c r="BD526" s="2"/>
      <c r="BE526" s="2"/>
      <c r="BF526" s="2"/>
      <c r="BG526" s="2"/>
      <c r="BH526" s="2"/>
      <c r="BI526" s="2"/>
      <c r="BJ526" s="2">
        <f t="shared" si="88"/>
        <v>0</v>
      </c>
      <c r="BK526" s="2"/>
      <c r="BL526" s="2"/>
      <c r="BM526" s="2"/>
      <c r="BN526" s="2"/>
      <c r="BO526" s="2"/>
      <c r="BP526" s="2"/>
      <c r="BQ526" s="2"/>
      <c r="BR526" s="2">
        <f t="shared" si="89"/>
        <v>0</v>
      </c>
    </row>
    <row r="527" spans="1:70" x14ac:dyDescent="0.2">
      <c r="A527" s="1">
        <v>3</v>
      </c>
      <c r="B527" s="5">
        <v>105201407</v>
      </c>
      <c r="C527" s="1" t="s">
        <v>742</v>
      </c>
      <c r="D527" s="1" t="s">
        <v>461</v>
      </c>
      <c r="E527" s="2">
        <f t="shared" si="80"/>
        <v>19232405</v>
      </c>
      <c r="F527" s="2">
        <f t="shared" si="81"/>
        <v>18376420</v>
      </c>
      <c r="G527" s="2"/>
      <c r="H527" s="2"/>
      <c r="I527" s="2">
        <v>10640000</v>
      </c>
      <c r="J527" s="2"/>
      <c r="K527" s="2">
        <v>636513</v>
      </c>
      <c r="L527" s="2">
        <v>283544</v>
      </c>
      <c r="M527" s="2">
        <v>7672348</v>
      </c>
      <c r="N527" s="2">
        <f t="shared" si="82"/>
        <v>19232405</v>
      </c>
      <c r="O527" s="2"/>
      <c r="P527" s="2"/>
      <c r="Q527" s="2">
        <v>10020000</v>
      </c>
      <c r="R527" s="2"/>
      <c r="S527" s="2">
        <v>10770</v>
      </c>
      <c r="T527" s="2">
        <v>0</v>
      </c>
      <c r="U527" s="2">
        <v>255134</v>
      </c>
      <c r="V527" s="2">
        <f t="shared" si="83"/>
        <v>10285904</v>
      </c>
      <c r="W527" s="2"/>
      <c r="X527" s="2"/>
      <c r="Y527" s="2">
        <v>11105000</v>
      </c>
      <c r="Z527" s="2"/>
      <c r="AA527" s="2">
        <v>0</v>
      </c>
      <c r="AB527" s="2">
        <v>36889</v>
      </c>
      <c r="AC527" s="2">
        <v>0</v>
      </c>
      <c r="AD527" s="2">
        <f t="shared" si="84"/>
        <v>11141889</v>
      </c>
      <c r="AE527" s="2"/>
      <c r="AF527" s="2"/>
      <c r="AG527" s="2">
        <v>9555000</v>
      </c>
      <c r="AH527" s="2"/>
      <c r="AI527" s="2">
        <v>647283</v>
      </c>
      <c r="AJ527" s="2">
        <v>246655</v>
      </c>
      <c r="AK527" s="2">
        <v>7927482</v>
      </c>
      <c r="AL527" s="2">
        <f t="shared" si="85"/>
        <v>18376420</v>
      </c>
      <c r="AM527" s="2"/>
      <c r="AN527" s="2"/>
      <c r="AO527" s="2"/>
      <c r="AP527" s="2"/>
      <c r="AQ527" s="2"/>
      <c r="AR527" s="2"/>
      <c r="AS527" s="2"/>
      <c r="AT527" s="2">
        <f t="shared" si="86"/>
        <v>0</v>
      </c>
      <c r="AU527" s="2"/>
      <c r="AV527" s="2"/>
      <c r="AW527" s="2"/>
      <c r="AX527" s="2"/>
      <c r="AY527" s="2"/>
      <c r="AZ527" s="2"/>
      <c r="BA527" s="2"/>
      <c r="BB527" s="2">
        <f t="shared" si="87"/>
        <v>0</v>
      </c>
      <c r="BC527" s="2"/>
      <c r="BD527" s="2"/>
      <c r="BE527" s="2"/>
      <c r="BF527" s="2"/>
      <c r="BG527" s="2"/>
      <c r="BH527" s="2"/>
      <c r="BI527" s="2"/>
      <c r="BJ527" s="2">
        <f t="shared" si="88"/>
        <v>0</v>
      </c>
      <c r="BK527" s="2"/>
      <c r="BL527" s="2"/>
      <c r="BM527" s="2"/>
      <c r="BN527" s="2"/>
      <c r="BO527" s="2"/>
      <c r="BP527" s="2"/>
      <c r="BQ527" s="2"/>
      <c r="BR527" s="2">
        <f t="shared" si="89"/>
        <v>0</v>
      </c>
    </row>
    <row r="528" spans="1:70" x14ac:dyDescent="0.2">
      <c r="A528" s="1">
        <v>3</v>
      </c>
      <c r="B528" s="5">
        <v>115211657</v>
      </c>
      <c r="C528" s="1" t="s">
        <v>959</v>
      </c>
      <c r="D528" s="1" t="s">
        <v>490</v>
      </c>
      <c r="E528" s="2">
        <f t="shared" si="80"/>
        <v>12640855</v>
      </c>
      <c r="F528" s="2">
        <f t="shared" si="81"/>
        <v>13485045</v>
      </c>
      <c r="G528" s="2"/>
      <c r="H528" s="2"/>
      <c r="I528" s="2"/>
      <c r="J528" s="2"/>
      <c r="K528" s="2">
        <v>903000</v>
      </c>
      <c r="L528" s="2">
        <v>182855</v>
      </c>
      <c r="M528" s="2">
        <v>11555000</v>
      </c>
      <c r="N528" s="2">
        <f t="shared" si="82"/>
        <v>12640855</v>
      </c>
      <c r="O528" s="2"/>
      <c r="P528" s="2"/>
      <c r="Q528" s="2"/>
      <c r="R528" s="2"/>
      <c r="S528" s="2">
        <v>82129</v>
      </c>
      <c r="T528" s="2">
        <v>41577</v>
      </c>
      <c r="U528" s="2">
        <v>755000</v>
      </c>
      <c r="V528" s="2">
        <f t="shared" si="83"/>
        <v>878706</v>
      </c>
      <c r="W528" s="2"/>
      <c r="X528" s="2"/>
      <c r="Y528" s="2"/>
      <c r="Z528" s="2"/>
      <c r="AA528" s="2">
        <v>0</v>
      </c>
      <c r="AB528" s="2">
        <v>34516</v>
      </c>
      <c r="AC528" s="2">
        <v>0</v>
      </c>
      <c r="AD528" s="2">
        <f t="shared" si="84"/>
        <v>34516</v>
      </c>
      <c r="AE528" s="2"/>
      <c r="AF528" s="2"/>
      <c r="AG528" s="2"/>
      <c r="AH528" s="2"/>
      <c r="AI528" s="2">
        <v>985129</v>
      </c>
      <c r="AJ528" s="2">
        <v>189916</v>
      </c>
      <c r="AK528" s="2">
        <v>12310000</v>
      </c>
      <c r="AL528" s="2">
        <f t="shared" si="85"/>
        <v>13485045</v>
      </c>
      <c r="AM528" s="2"/>
      <c r="AN528" s="2"/>
      <c r="AO528" s="2"/>
      <c r="AP528" s="2"/>
      <c r="AQ528" s="2"/>
      <c r="AR528" s="2"/>
      <c r="AS528" s="2"/>
      <c r="AT528" s="2">
        <f t="shared" si="86"/>
        <v>0</v>
      </c>
      <c r="AU528" s="2"/>
      <c r="AV528" s="2"/>
      <c r="AW528" s="2"/>
      <c r="AX528" s="2"/>
      <c r="AY528" s="2"/>
      <c r="AZ528" s="2"/>
      <c r="BA528" s="2"/>
      <c r="BB528" s="2">
        <f t="shared" si="87"/>
        <v>0</v>
      </c>
      <c r="BC528" s="2"/>
      <c r="BD528" s="2"/>
      <c r="BE528" s="2"/>
      <c r="BF528" s="2"/>
      <c r="BG528" s="2"/>
      <c r="BH528" s="2"/>
      <c r="BI528" s="2"/>
      <c r="BJ528" s="2">
        <f t="shared" si="88"/>
        <v>0</v>
      </c>
      <c r="BK528" s="2"/>
      <c r="BL528" s="2"/>
      <c r="BM528" s="2"/>
      <c r="BN528" s="2"/>
      <c r="BO528" s="2"/>
      <c r="BP528" s="2"/>
      <c r="BQ528" s="2"/>
      <c r="BR528" s="2">
        <f t="shared" si="89"/>
        <v>0</v>
      </c>
    </row>
    <row r="529" spans="1:70" x14ac:dyDescent="0.2">
      <c r="A529" s="1">
        <v>3</v>
      </c>
      <c r="B529" s="5">
        <v>115221607</v>
      </c>
      <c r="C529" s="1" t="s">
        <v>761</v>
      </c>
      <c r="D529" s="1" t="s">
        <v>491</v>
      </c>
      <c r="E529" s="2">
        <f t="shared" si="80"/>
        <v>50976607</v>
      </c>
      <c r="F529" s="2">
        <f t="shared" si="81"/>
        <v>52350197</v>
      </c>
      <c r="G529" s="2"/>
      <c r="H529" s="2">
        <v>15915000</v>
      </c>
      <c r="I529" s="2"/>
      <c r="J529" s="2"/>
      <c r="K529" s="2">
        <v>3836747</v>
      </c>
      <c r="L529" s="2">
        <v>651793</v>
      </c>
      <c r="M529" s="2">
        <v>29846000</v>
      </c>
      <c r="N529" s="2">
        <f t="shared" si="82"/>
        <v>50249540</v>
      </c>
      <c r="O529" s="2"/>
      <c r="P529" s="2">
        <v>0</v>
      </c>
      <c r="Q529" s="2"/>
      <c r="R529" s="2"/>
      <c r="S529" s="2">
        <v>1389116</v>
      </c>
      <c r="T529" s="2">
        <v>50249</v>
      </c>
      <c r="U529" s="2">
        <v>7142000</v>
      </c>
      <c r="V529" s="2">
        <f t="shared" si="83"/>
        <v>8581365</v>
      </c>
      <c r="W529" s="2"/>
      <c r="X529" s="2">
        <v>1170000</v>
      </c>
      <c r="Y529" s="2"/>
      <c r="Z529" s="2"/>
      <c r="AA529" s="2">
        <v>863876</v>
      </c>
      <c r="AB529" s="2">
        <v>32193</v>
      </c>
      <c r="AC529" s="2">
        <v>5188000</v>
      </c>
      <c r="AD529" s="2">
        <f t="shared" si="84"/>
        <v>7254069</v>
      </c>
      <c r="AE529" s="2"/>
      <c r="AF529" s="2">
        <v>14745000</v>
      </c>
      <c r="AG529" s="2"/>
      <c r="AH529" s="2"/>
      <c r="AI529" s="2">
        <v>4361987</v>
      </c>
      <c r="AJ529" s="2">
        <v>669849</v>
      </c>
      <c r="AK529" s="2">
        <v>31800000</v>
      </c>
      <c r="AL529" s="2">
        <f t="shared" si="85"/>
        <v>51576836</v>
      </c>
      <c r="AM529" s="2"/>
      <c r="AN529" s="2"/>
      <c r="AO529" s="2"/>
      <c r="AP529" s="2"/>
      <c r="AQ529" s="2">
        <v>91583</v>
      </c>
      <c r="AR529" s="2">
        <v>26484</v>
      </c>
      <c r="AS529" s="2">
        <v>609000</v>
      </c>
      <c r="AT529" s="2">
        <f t="shared" si="86"/>
        <v>727067</v>
      </c>
      <c r="AU529" s="2"/>
      <c r="AV529" s="2"/>
      <c r="AW529" s="2"/>
      <c r="AX529" s="2"/>
      <c r="AY529" s="2">
        <v>33193</v>
      </c>
      <c r="AZ529" s="2">
        <v>0</v>
      </c>
      <c r="BA529" s="2">
        <v>146000</v>
      </c>
      <c r="BB529" s="2">
        <f t="shared" si="87"/>
        <v>179193</v>
      </c>
      <c r="BC529" s="2"/>
      <c r="BD529" s="2"/>
      <c r="BE529" s="2"/>
      <c r="BF529" s="2"/>
      <c r="BG529" s="2">
        <v>20546</v>
      </c>
      <c r="BH529" s="2">
        <v>6353</v>
      </c>
      <c r="BI529" s="2">
        <v>106000</v>
      </c>
      <c r="BJ529" s="2">
        <f t="shared" si="88"/>
        <v>132899</v>
      </c>
      <c r="BK529" s="2"/>
      <c r="BL529" s="2"/>
      <c r="BM529" s="2"/>
      <c r="BN529" s="2"/>
      <c r="BO529" s="2">
        <v>104230</v>
      </c>
      <c r="BP529" s="2">
        <v>20131</v>
      </c>
      <c r="BQ529" s="2">
        <v>649000</v>
      </c>
      <c r="BR529" s="2">
        <f t="shared" si="89"/>
        <v>773361</v>
      </c>
    </row>
    <row r="530" spans="1:70" x14ac:dyDescent="0.2">
      <c r="A530" s="1">
        <v>3</v>
      </c>
      <c r="B530" s="5">
        <v>125232407</v>
      </c>
      <c r="C530" s="1" t="s">
        <v>762</v>
      </c>
      <c r="D530" s="1" t="s">
        <v>515</v>
      </c>
      <c r="E530" s="2">
        <f t="shared" si="80"/>
        <v>19551068</v>
      </c>
      <c r="F530" s="2">
        <f t="shared" si="81"/>
        <v>20175141</v>
      </c>
      <c r="G530" s="2"/>
      <c r="H530" s="2"/>
      <c r="I530" s="2"/>
      <c r="J530" s="2"/>
      <c r="K530" s="2">
        <v>840000</v>
      </c>
      <c r="L530" s="2">
        <v>232068</v>
      </c>
      <c r="M530" s="2">
        <v>18479000</v>
      </c>
      <c r="N530" s="2">
        <f t="shared" si="82"/>
        <v>19551068</v>
      </c>
      <c r="O530" s="2"/>
      <c r="P530" s="2"/>
      <c r="Q530" s="2"/>
      <c r="R530" s="2"/>
      <c r="S530" s="2">
        <v>7000</v>
      </c>
      <c r="T530" s="2">
        <v>0</v>
      </c>
      <c r="U530" s="2">
        <v>675000</v>
      </c>
      <c r="V530" s="2">
        <f t="shared" si="83"/>
        <v>682000</v>
      </c>
      <c r="W530" s="2"/>
      <c r="X530" s="2"/>
      <c r="Y530" s="2"/>
      <c r="Z530" s="2"/>
      <c r="AA530" s="2">
        <v>0</v>
      </c>
      <c r="AB530" s="2">
        <v>57927</v>
      </c>
      <c r="AC530" s="2">
        <v>0</v>
      </c>
      <c r="AD530" s="2">
        <f t="shared" si="84"/>
        <v>57927</v>
      </c>
      <c r="AE530" s="2"/>
      <c r="AF530" s="2"/>
      <c r="AG530" s="2"/>
      <c r="AH530" s="2"/>
      <c r="AI530" s="2">
        <v>847000</v>
      </c>
      <c r="AJ530" s="2">
        <v>174141</v>
      </c>
      <c r="AK530" s="2">
        <v>19154000</v>
      </c>
      <c r="AL530" s="2">
        <f t="shared" si="85"/>
        <v>20175141</v>
      </c>
      <c r="AM530" s="2"/>
      <c r="AN530" s="2"/>
      <c r="AO530" s="2"/>
      <c r="AP530" s="2"/>
      <c r="AQ530" s="2"/>
      <c r="AR530" s="2"/>
      <c r="AS530" s="2"/>
      <c r="AT530" s="2">
        <f t="shared" si="86"/>
        <v>0</v>
      </c>
      <c r="AU530" s="2"/>
      <c r="AV530" s="2"/>
      <c r="AW530" s="2"/>
      <c r="AX530" s="2"/>
      <c r="AY530" s="2"/>
      <c r="AZ530" s="2"/>
      <c r="BA530" s="2"/>
      <c r="BB530" s="2">
        <f t="shared" si="87"/>
        <v>0</v>
      </c>
      <c r="BC530" s="2"/>
      <c r="BD530" s="2"/>
      <c r="BE530" s="2"/>
      <c r="BF530" s="2"/>
      <c r="BG530" s="2"/>
      <c r="BH530" s="2"/>
      <c r="BI530" s="2"/>
      <c r="BJ530" s="2">
        <f t="shared" si="88"/>
        <v>0</v>
      </c>
      <c r="BK530" s="2"/>
      <c r="BL530" s="2"/>
      <c r="BM530" s="2"/>
      <c r="BN530" s="2"/>
      <c r="BO530" s="2"/>
      <c r="BP530" s="2"/>
      <c r="BQ530" s="2"/>
      <c r="BR530" s="2">
        <f t="shared" si="89"/>
        <v>0</v>
      </c>
    </row>
    <row r="531" spans="1:70" x14ac:dyDescent="0.2">
      <c r="A531" s="1">
        <v>3</v>
      </c>
      <c r="B531" s="5">
        <v>105252807</v>
      </c>
      <c r="C531" s="1" t="s">
        <v>110</v>
      </c>
      <c r="D531" s="1" t="s">
        <v>462</v>
      </c>
      <c r="E531" s="2">
        <f t="shared" si="80"/>
        <v>10001155</v>
      </c>
      <c r="F531" s="2">
        <f t="shared" si="81"/>
        <v>9619155</v>
      </c>
      <c r="G531" s="2"/>
      <c r="H531" s="2"/>
      <c r="I531" s="2"/>
      <c r="J531" s="2"/>
      <c r="K531" s="2">
        <v>126574</v>
      </c>
      <c r="L531" s="2">
        <v>284581</v>
      </c>
      <c r="M531" s="2">
        <v>9590000</v>
      </c>
      <c r="N531" s="2">
        <f t="shared" si="82"/>
        <v>10001155</v>
      </c>
      <c r="O531" s="2"/>
      <c r="P531" s="2"/>
      <c r="Q531" s="2"/>
      <c r="R531" s="2"/>
      <c r="S531" s="2">
        <v>0</v>
      </c>
      <c r="T531" s="2">
        <v>0</v>
      </c>
      <c r="U531" s="2">
        <v>0</v>
      </c>
      <c r="V531" s="2">
        <f t="shared" si="83"/>
        <v>0</v>
      </c>
      <c r="W531" s="2"/>
      <c r="X531" s="2"/>
      <c r="Y531" s="2"/>
      <c r="Z531" s="2"/>
      <c r="AA531" s="2">
        <v>0</v>
      </c>
      <c r="AB531" s="2">
        <v>0</v>
      </c>
      <c r="AC531" s="2">
        <v>382000</v>
      </c>
      <c r="AD531" s="2">
        <f t="shared" si="84"/>
        <v>382000</v>
      </c>
      <c r="AE531" s="2"/>
      <c r="AF531" s="2"/>
      <c r="AG531" s="2"/>
      <c r="AH531" s="2"/>
      <c r="AI531" s="2">
        <v>126574</v>
      </c>
      <c r="AJ531" s="2">
        <v>284581</v>
      </c>
      <c r="AK531" s="2">
        <v>9208000</v>
      </c>
      <c r="AL531" s="2">
        <f t="shared" si="85"/>
        <v>9619155</v>
      </c>
      <c r="AM531" s="2"/>
      <c r="AN531" s="2"/>
      <c r="AO531" s="2"/>
      <c r="AP531" s="2"/>
      <c r="AQ531" s="2"/>
      <c r="AR531" s="2"/>
      <c r="AS531" s="2"/>
      <c r="AT531" s="2">
        <f t="shared" si="86"/>
        <v>0</v>
      </c>
      <c r="AU531" s="2"/>
      <c r="AV531" s="2"/>
      <c r="AW531" s="2"/>
      <c r="AX531" s="2"/>
      <c r="AY531" s="2"/>
      <c r="AZ531" s="2"/>
      <c r="BA531" s="2"/>
      <c r="BB531" s="2">
        <f t="shared" si="87"/>
        <v>0</v>
      </c>
      <c r="BC531" s="2"/>
      <c r="BD531" s="2"/>
      <c r="BE531" s="2"/>
      <c r="BF531" s="2"/>
      <c r="BG531" s="2"/>
      <c r="BH531" s="2"/>
      <c r="BI531" s="2"/>
      <c r="BJ531" s="2">
        <f t="shared" si="88"/>
        <v>0</v>
      </c>
      <c r="BK531" s="2"/>
      <c r="BL531" s="2"/>
      <c r="BM531" s="2"/>
      <c r="BN531" s="2"/>
      <c r="BO531" s="2"/>
      <c r="BP531" s="2"/>
      <c r="BQ531" s="2"/>
      <c r="BR531" s="2">
        <f t="shared" si="89"/>
        <v>0</v>
      </c>
    </row>
    <row r="532" spans="1:70" x14ac:dyDescent="0.2">
      <c r="A532" s="1">
        <v>3</v>
      </c>
      <c r="B532" s="5">
        <v>101266007</v>
      </c>
      <c r="C532" s="1" t="s">
        <v>83</v>
      </c>
      <c r="D532" s="1" t="s">
        <v>454</v>
      </c>
      <c r="E532" s="2">
        <f t="shared" si="80"/>
        <v>9706748.8599999994</v>
      </c>
      <c r="F532" s="2">
        <f t="shared" si="81"/>
        <v>10253875.52</v>
      </c>
      <c r="G532" s="2"/>
      <c r="H532" s="2"/>
      <c r="I532" s="2"/>
      <c r="J532" s="2"/>
      <c r="K532" s="2">
        <v>974776</v>
      </c>
      <c r="L532" s="2">
        <v>198313.86</v>
      </c>
      <c r="M532" s="2">
        <v>8533659</v>
      </c>
      <c r="N532" s="2">
        <f t="shared" si="82"/>
        <v>9706748.8599999994</v>
      </c>
      <c r="O532" s="2"/>
      <c r="P532" s="2"/>
      <c r="Q532" s="2"/>
      <c r="R532" s="2"/>
      <c r="S532" s="2">
        <v>134622</v>
      </c>
      <c r="T532" s="2">
        <v>11105.66</v>
      </c>
      <c r="U532" s="2">
        <v>401399</v>
      </c>
      <c r="V532" s="2">
        <f t="shared" si="83"/>
        <v>547126.66</v>
      </c>
      <c r="W532" s="2"/>
      <c r="X532" s="2"/>
      <c r="Y532" s="2"/>
      <c r="Z532" s="2"/>
      <c r="AA532" s="2">
        <v>0</v>
      </c>
      <c r="AB532" s="2">
        <v>0</v>
      </c>
      <c r="AC532" s="2">
        <v>0</v>
      </c>
      <c r="AD532" s="2">
        <f t="shared" si="84"/>
        <v>0</v>
      </c>
      <c r="AE532" s="2"/>
      <c r="AF532" s="2"/>
      <c r="AG532" s="2"/>
      <c r="AH532" s="2"/>
      <c r="AI532" s="2">
        <v>1109398</v>
      </c>
      <c r="AJ532" s="2">
        <v>209419.51999999999</v>
      </c>
      <c r="AK532" s="2">
        <v>8935058</v>
      </c>
      <c r="AL532" s="2">
        <f t="shared" si="85"/>
        <v>10253875.52</v>
      </c>
      <c r="AM532" s="2"/>
      <c r="AN532" s="2"/>
      <c r="AO532" s="2"/>
      <c r="AP532" s="2"/>
      <c r="AQ532" s="2"/>
      <c r="AR532" s="2"/>
      <c r="AS532" s="2"/>
      <c r="AT532" s="2">
        <f t="shared" si="86"/>
        <v>0</v>
      </c>
      <c r="AU532" s="2"/>
      <c r="AV532" s="2"/>
      <c r="AW532" s="2"/>
      <c r="AX532" s="2"/>
      <c r="AY532" s="2"/>
      <c r="AZ532" s="2"/>
      <c r="BA532" s="2"/>
      <c r="BB532" s="2">
        <f t="shared" si="87"/>
        <v>0</v>
      </c>
      <c r="BC532" s="2"/>
      <c r="BD532" s="2"/>
      <c r="BE532" s="2"/>
      <c r="BF532" s="2"/>
      <c r="BG532" s="2"/>
      <c r="BH532" s="2"/>
      <c r="BI532" s="2"/>
      <c r="BJ532" s="2">
        <f t="shared" si="88"/>
        <v>0</v>
      </c>
      <c r="BK532" s="2"/>
      <c r="BL532" s="2"/>
      <c r="BM532" s="2"/>
      <c r="BN532" s="2"/>
      <c r="BO532" s="2"/>
      <c r="BP532" s="2"/>
      <c r="BQ532" s="2"/>
      <c r="BR532" s="2">
        <f t="shared" si="89"/>
        <v>0</v>
      </c>
    </row>
    <row r="533" spans="1:70" x14ac:dyDescent="0.2">
      <c r="A533" s="1">
        <v>3</v>
      </c>
      <c r="B533" s="5">
        <v>101262507</v>
      </c>
      <c r="C533" s="1" t="s">
        <v>763</v>
      </c>
      <c r="D533" s="1" t="s">
        <v>454</v>
      </c>
      <c r="E533" s="2">
        <f t="shared" si="80"/>
        <v>11464030</v>
      </c>
      <c r="F533" s="2">
        <f t="shared" si="81"/>
        <v>11698452</v>
      </c>
      <c r="G533" s="2">
        <v>0</v>
      </c>
      <c r="H533" s="2"/>
      <c r="I533" s="2"/>
      <c r="J533" s="2"/>
      <c r="K533" s="2">
        <v>2050226</v>
      </c>
      <c r="L533" s="2">
        <v>148804</v>
      </c>
      <c r="M533" s="2">
        <v>9265000</v>
      </c>
      <c r="N533" s="2">
        <f t="shared" si="82"/>
        <v>11464030</v>
      </c>
      <c r="O533" s="2">
        <v>3250000</v>
      </c>
      <c r="P533" s="2"/>
      <c r="Q533" s="2"/>
      <c r="R533" s="2"/>
      <c r="S533" s="2">
        <v>308982</v>
      </c>
      <c r="T533" s="2">
        <v>44440</v>
      </c>
      <c r="U533" s="2">
        <v>1144000</v>
      </c>
      <c r="V533" s="2">
        <f t="shared" si="83"/>
        <v>4747422</v>
      </c>
      <c r="W533" s="2">
        <v>3250000</v>
      </c>
      <c r="X533" s="2"/>
      <c r="Y533" s="2"/>
      <c r="Z533" s="2"/>
      <c r="AA533" s="2">
        <v>302744</v>
      </c>
      <c r="AB533" s="2">
        <v>55156</v>
      </c>
      <c r="AC533" s="2">
        <v>905100</v>
      </c>
      <c r="AD533" s="2">
        <f t="shared" si="84"/>
        <v>4513000</v>
      </c>
      <c r="AE533" s="2">
        <v>0</v>
      </c>
      <c r="AF533" s="2"/>
      <c r="AG533" s="2"/>
      <c r="AH533" s="2"/>
      <c r="AI533" s="2">
        <v>2056464</v>
      </c>
      <c r="AJ533" s="2">
        <v>138088</v>
      </c>
      <c r="AK533" s="2">
        <v>9503900</v>
      </c>
      <c r="AL533" s="2">
        <f t="shared" si="85"/>
        <v>11698452</v>
      </c>
      <c r="AM533" s="2"/>
      <c r="AN533" s="2"/>
      <c r="AO533" s="2"/>
      <c r="AP533" s="2"/>
      <c r="AQ533" s="2"/>
      <c r="AR533" s="2"/>
      <c r="AS533" s="2"/>
      <c r="AT533" s="2">
        <f t="shared" si="86"/>
        <v>0</v>
      </c>
      <c r="AU533" s="2"/>
      <c r="AV533" s="2"/>
      <c r="AW533" s="2"/>
      <c r="AX533" s="2"/>
      <c r="AY533" s="2"/>
      <c r="AZ533" s="2"/>
      <c r="BA533" s="2"/>
      <c r="BB533" s="2">
        <f t="shared" si="87"/>
        <v>0</v>
      </c>
      <c r="BC533" s="2"/>
      <c r="BD533" s="2"/>
      <c r="BE533" s="2"/>
      <c r="BF533" s="2"/>
      <c r="BG533" s="2"/>
      <c r="BH533" s="2"/>
      <c r="BI533" s="2"/>
      <c r="BJ533" s="2">
        <f t="shared" si="88"/>
        <v>0</v>
      </c>
      <c r="BK533" s="2"/>
      <c r="BL533" s="2"/>
      <c r="BM533" s="2"/>
      <c r="BN533" s="2"/>
      <c r="BO533" s="2"/>
      <c r="BP533" s="2"/>
      <c r="BQ533" s="2"/>
      <c r="BR533" s="2">
        <f t="shared" si="89"/>
        <v>0</v>
      </c>
    </row>
    <row r="534" spans="1:70" x14ac:dyDescent="0.2">
      <c r="A534" s="1">
        <v>3</v>
      </c>
      <c r="B534" s="5">
        <v>112282307</v>
      </c>
      <c r="C534" s="1" t="s">
        <v>535</v>
      </c>
      <c r="D534" s="1" t="s">
        <v>485</v>
      </c>
      <c r="E534" s="2">
        <f t="shared" si="80"/>
        <v>23875657</v>
      </c>
      <c r="F534" s="2">
        <f t="shared" si="81"/>
        <v>24808166</v>
      </c>
      <c r="G534" s="2"/>
      <c r="H534" s="2"/>
      <c r="I534" s="2">
        <v>11240000</v>
      </c>
      <c r="J534" s="2">
        <v>0</v>
      </c>
      <c r="K534" s="2">
        <v>780193</v>
      </c>
      <c r="L534" s="2">
        <v>346942</v>
      </c>
      <c r="M534" s="2">
        <v>11508522</v>
      </c>
      <c r="N534" s="2">
        <f t="shared" si="82"/>
        <v>23875657</v>
      </c>
      <c r="O534" s="2"/>
      <c r="P534" s="2"/>
      <c r="Q534" s="2">
        <v>0</v>
      </c>
      <c r="R534" s="2">
        <v>11211000</v>
      </c>
      <c r="S534" s="2">
        <v>81753</v>
      </c>
      <c r="T534" s="2">
        <v>116038</v>
      </c>
      <c r="U534" s="2">
        <v>850471</v>
      </c>
      <c r="V534" s="2">
        <f t="shared" si="83"/>
        <v>12259262</v>
      </c>
      <c r="W534" s="2"/>
      <c r="X534" s="2"/>
      <c r="Y534" s="2">
        <v>11240000</v>
      </c>
      <c r="Z534" s="2">
        <v>0</v>
      </c>
      <c r="AA534" s="2">
        <v>0</v>
      </c>
      <c r="AB534" s="2">
        <v>86753</v>
      </c>
      <c r="AC534" s="2">
        <v>0</v>
      </c>
      <c r="AD534" s="2">
        <f t="shared" si="84"/>
        <v>11326753</v>
      </c>
      <c r="AE534" s="2"/>
      <c r="AF534" s="2"/>
      <c r="AG534" s="2">
        <v>0</v>
      </c>
      <c r="AH534" s="2">
        <v>11211000</v>
      </c>
      <c r="AI534" s="2">
        <v>861946</v>
      </c>
      <c r="AJ534" s="2">
        <v>376227</v>
      </c>
      <c r="AK534" s="2">
        <v>12358993</v>
      </c>
      <c r="AL534" s="2">
        <f t="shared" si="85"/>
        <v>24808166</v>
      </c>
      <c r="AM534" s="2"/>
      <c r="AN534" s="2"/>
      <c r="AO534" s="2"/>
      <c r="AP534" s="2"/>
      <c r="AQ534" s="2"/>
      <c r="AR534" s="2"/>
      <c r="AS534" s="2"/>
      <c r="AT534" s="2">
        <f t="shared" si="86"/>
        <v>0</v>
      </c>
      <c r="AU534" s="2"/>
      <c r="AV534" s="2"/>
      <c r="AW534" s="2"/>
      <c r="AX534" s="2"/>
      <c r="AY534" s="2"/>
      <c r="AZ534" s="2"/>
      <c r="BA534" s="2"/>
      <c r="BB534" s="2">
        <f t="shared" si="87"/>
        <v>0</v>
      </c>
      <c r="BC534" s="2"/>
      <c r="BD534" s="2"/>
      <c r="BE534" s="2"/>
      <c r="BF534" s="2"/>
      <c r="BG534" s="2"/>
      <c r="BH534" s="2"/>
      <c r="BI534" s="2"/>
      <c r="BJ534" s="2">
        <f t="shared" si="88"/>
        <v>0</v>
      </c>
      <c r="BK534" s="2"/>
      <c r="BL534" s="2"/>
      <c r="BM534" s="2"/>
      <c r="BN534" s="2"/>
      <c r="BO534" s="2"/>
      <c r="BP534" s="2"/>
      <c r="BQ534" s="2"/>
      <c r="BR534" s="2">
        <f t="shared" si="89"/>
        <v>0</v>
      </c>
    </row>
    <row r="535" spans="1:70" x14ac:dyDescent="0.2">
      <c r="A535" s="1">
        <v>3</v>
      </c>
      <c r="B535" s="5">
        <v>111292507</v>
      </c>
      <c r="C535" s="1" t="s">
        <v>913</v>
      </c>
      <c r="D535" s="1" t="s">
        <v>480</v>
      </c>
      <c r="E535" s="2">
        <f t="shared" si="80"/>
        <v>1738939</v>
      </c>
      <c r="F535" s="2">
        <f t="shared" si="81"/>
        <v>1944950</v>
      </c>
      <c r="G535" s="2"/>
      <c r="H535" s="2"/>
      <c r="I535" s="2"/>
      <c r="J535" s="2"/>
      <c r="K535" s="2">
        <v>282513</v>
      </c>
      <c r="L535" s="2">
        <v>6426</v>
      </c>
      <c r="M535" s="2">
        <v>1450000</v>
      </c>
      <c r="N535" s="2">
        <f t="shared" si="82"/>
        <v>1738939</v>
      </c>
      <c r="O535" s="2"/>
      <c r="P535" s="2"/>
      <c r="Q535" s="2"/>
      <c r="R535" s="2"/>
      <c r="S535" s="2">
        <v>29974</v>
      </c>
      <c r="T535" s="2">
        <v>1037</v>
      </c>
      <c r="U535" s="2">
        <v>175000</v>
      </c>
      <c r="V535" s="2">
        <f t="shared" si="83"/>
        <v>206011</v>
      </c>
      <c r="W535" s="2"/>
      <c r="X535" s="2"/>
      <c r="Y535" s="2"/>
      <c r="Z535" s="2"/>
      <c r="AA535" s="2">
        <v>0</v>
      </c>
      <c r="AB535" s="2">
        <v>0</v>
      </c>
      <c r="AC535" s="2">
        <v>0</v>
      </c>
      <c r="AD535" s="2">
        <f t="shared" si="84"/>
        <v>0</v>
      </c>
      <c r="AE535" s="2"/>
      <c r="AF535" s="2"/>
      <c r="AG535" s="2"/>
      <c r="AH535" s="2"/>
      <c r="AI535" s="2">
        <v>312487</v>
      </c>
      <c r="AJ535" s="2">
        <v>7463</v>
      </c>
      <c r="AK535" s="2">
        <v>1625000</v>
      </c>
      <c r="AL535" s="2">
        <f t="shared" si="85"/>
        <v>1944950</v>
      </c>
      <c r="AM535" s="2"/>
      <c r="AN535" s="2"/>
      <c r="AO535" s="2"/>
      <c r="AP535" s="2"/>
      <c r="AQ535" s="2"/>
      <c r="AR535" s="2"/>
      <c r="AS535" s="2"/>
      <c r="AT535" s="2">
        <f t="shared" si="86"/>
        <v>0</v>
      </c>
      <c r="AU535" s="2"/>
      <c r="AV535" s="2"/>
      <c r="AW535" s="2"/>
      <c r="AX535" s="2"/>
      <c r="AY535" s="2"/>
      <c r="AZ535" s="2"/>
      <c r="BA535" s="2"/>
      <c r="BB535" s="2">
        <f t="shared" si="87"/>
        <v>0</v>
      </c>
      <c r="BC535" s="2"/>
      <c r="BD535" s="2"/>
      <c r="BE535" s="2"/>
      <c r="BF535" s="2"/>
      <c r="BG535" s="2"/>
      <c r="BH535" s="2"/>
      <c r="BI535" s="2"/>
      <c r="BJ535" s="2">
        <f t="shared" si="88"/>
        <v>0</v>
      </c>
      <c r="BK535" s="2"/>
      <c r="BL535" s="2"/>
      <c r="BM535" s="2"/>
      <c r="BN535" s="2"/>
      <c r="BO535" s="2"/>
      <c r="BP535" s="2"/>
      <c r="BQ535" s="2"/>
      <c r="BR535" s="2">
        <f t="shared" si="89"/>
        <v>0</v>
      </c>
    </row>
    <row r="536" spans="1:70" x14ac:dyDescent="0.2">
      <c r="A536" s="1">
        <v>3</v>
      </c>
      <c r="B536" s="5">
        <v>101302607</v>
      </c>
      <c r="C536" s="1" t="s">
        <v>84</v>
      </c>
      <c r="D536" s="1" t="s">
        <v>455</v>
      </c>
      <c r="E536" s="2">
        <f t="shared" si="80"/>
        <v>4946436</v>
      </c>
      <c r="F536" s="2">
        <f t="shared" si="81"/>
        <v>6407384</v>
      </c>
      <c r="G536" s="2"/>
      <c r="H536" s="2"/>
      <c r="I536" s="2"/>
      <c r="J536" s="2">
        <v>20518</v>
      </c>
      <c r="K536" s="2">
        <v>225289</v>
      </c>
      <c r="L536" s="2">
        <v>68629</v>
      </c>
      <c r="M536" s="2">
        <v>4632000</v>
      </c>
      <c r="N536" s="2">
        <f t="shared" si="82"/>
        <v>4946436</v>
      </c>
      <c r="O536" s="2"/>
      <c r="P536" s="2"/>
      <c r="Q536" s="2"/>
      <c r="R536" s="2">
        <v>117110</v>
      </c>
      <c r="S536" s="2">
        <v>63195</v>
      </c>
      <c r="T536" s="2">
        <v>14840</v>
      </c>
      <c r="U536" s="2">
        <v>1893000</v>
      </c>
      <c r="V536" s="2">
        <f t="shared" si="83"/>
        <v>2088145</v>
      </c>
      <c r="W536" s="2"/>
      <c r="X536" s="2"/>
      <c r="Y536" s="2"/>
      <c r="Z536" s="2">
        <v>20518</v>
      </c>
      <c r="AA536" s="2">
        <v>27484</v>
      </c>
      <c r="AB536" s="2">
        <v>12695</v>
      </c>
      <c r="AC536" s="2">
        <v>566500</v>
      </c>
      <c r="AD536" s="2">
        <f t="shared" si="84"/>
        <v>627197</v>
      </c>
      <c r="AE536" s="2"/>
      <c r="AF536" s="2"/>
      <c r="AG536" s="2"/>
      <c r="AH536" s="2">
        <v>117110</v>
      </c>
      <c r="AI536" s="2">
        <v>261000</v>
      </c>
      <c r="AJ536" s="2">
        <v>70774</v>
      </c>
      <c r="AK536" s="2">
        <v>5958500</v>
      </c>
      <c r="AL536" s="2">
        <f t="shared" si="85"/>
        <v>6407384</v>
      </c>
      <c r="AM536" s="2"/>
      <c r="AN536" s="2"/>
      <c r="AO536" s="2"/>
      <c r="AP536" s="2"/>
      <c r="AQ536" s="2"/>
      <c r="AR536" s="2"/>
      <c r="AS536" s="2"/>
      <c r="AT536" s="2">
        <f t="shared" si="86"/>
        <v>0</v>
      </c>
      <c r="AU536" s="2"/>
      <c r="AV536" s="2"/>
      <c r="AW536" s="2"/>
      <c r="AX536" s="2"/>
      <c r="AY536" s="2"/>
      <c r="AZ536" s="2"/>
      <c r="BA536" s="2"/>
      <c r="BB536" s="2">
        <f t="shared" si="87"/>
        <v>0</v>
      </c>
      <c r="BC536" s="2"/>
      <c r="BD536" s="2"/>
      <c r="BE536" s="2"/>
      <c r="BF536" s="2"/>
      <c r="BG536" s="2"/>
      <c r="BH536" s="2"/>
      <c r="BI536" s="2"/>
      <c r="BJ536" s="2">
        <f t="shared" si="88"/>
        <v>0</v>
      </c>
      <c r="BK536" s="2"/>
      <c r="BL536" s="2"/>
      <c r="BM536" s="2"/>
      <c r="BN536" s="2"/>
      <c r="BO536" s="2"/>
      <c r="BP536" s="2"/>
      <c r="BQ536" s="2"/>
      <c r="BR536" s="2">
        <f t="shared" si="89"/>
        <v>0</v>
      </c>
    </row>
    <row r="537" spans="1:70" x14ac:dyDescent="0.2">
      <c r="A537" s="1">
        <v>3</v>
      </c>
      <c r="B537" s="5">
        <v>111312607</v>
      </c>
      <c r="C537" s="1" t="s">
        <v>72</v>
      </c>
      <c r="D537" s="1" t="s">
        <v>481</v>
      </c>
      <c r="E537" s="2">
        <f t="shared" si="80"/>
        <v>6607553.6000000006</v>
      </c>
      <c r="F537" s="2">
        <f t="shared" si="81"/>
        <v>6525025.5</v>
      </c>
      <c r="G537" s="2"/>
      <c r="H537" s="2"/>
      <c r="I537" s="2"/>
      <c r="J537" s="2">
        <v>2371577.58</v>
      </c>
      <c r="K537" s="2">
        <v>275252</v>
      </c>
      <c r="L537" s="2">
        <v>81252.23</v>
      </c>
      <c r="M537" s="2">
        <v>3085819</v>
      </c>
      <c r="N537" s="2">
        <f t="shared" si="82"/>
        <v>5813900.8100000005</v>
      </c>
      <c r="O537" s="2"/>
      <c r="P537" s="2"/>
      <c r="Q537" s="2"/>
      <c r="R537" s="2">
        <v>188384</v>
      </c>
      <c r="S537" s="2">
        <v>0</v>
      </c>
      <c r="T537" s="2">
        <v>16774.03</v>
      </c>
      <c r="U537" s="2">
        <v>0</v>
      </c>
      <c r="V537" s="2">
        <f t="shared" si="83"/>
        <v>205158.03</v>
      </c>
      <c r="W537" s="2"/>
      <c r="X537" s="2"/>
      <c r="Y537" s="2"/>
      <c r="Z537" s="2">
        <v>146823</v>
      </c>
      <c r="AA537" s="2">
        <v>0</v>
      </c>
      <c r="AB537" s="2">
        <v>0</v>
      </c>
      <c r="AC537" s="2">
        <v>0</v>
      </c>
      <c r="AD537" s="2">
        <f t="shared" si="84"/>
        <v>146823</v>
      </c>
      <c r="AE537" s="2"/>
      <c r="AF537" s="2"/>
      <c r="AG537" s="2"/>
      <c r="AH537" s="2">
        <v>2413138.58</v>
      </c>
      <c r="AI537" s="2">
        <v>275252</v>
      </c>
      <c r="AJ537" s="2">
        <v>98026.26</v>
      </c>
      <c r="AK537" s="2">
        <v>3085819</v>
      </c>
      <c r="AL537" s="2">
        <f t="shared" si="85"/>
        <v>5872235.8399999999</v>
      </c>
      <c r="AM537" s="2"/>
      <c r="AN537" s="2"/>
      <c r="AO537" s="2"/>
      <c r="AP537" s="2"/>
      <c r="AQ537" s="2">
        <v>63986</v>
      </c>
      <c r="AR537" s="2">
        <v>12319.79</v>
      </c>
      <c r="AS537" s="2">
        <v>717347</v>
      </c>
      <c r="AT537" s="2">
        <f t="shared" si="86"/>
        <v>793652.79</v>
      </c>
      <c r="AU537" s="2"/>
      <c r="AV537" s="2"/>
      <c r="AW537" s="2"/>
      <c r="AX537" s="2"/>
      <c r="AY537" s="2">
        <v>0</v>
      </c>
      <c r="AZ537" s="2">
        <v>370.87</v>
      </c>
      <c r="BA537" s="2">
        <v>0</v>
      </c>
      <c r="BB537" s="2">
        <f t="shared" si="87"/>
        <v>370.87</v>
      </c>
      <c r="BC537" s="2"/>
      <c r="BD537" s="2"/>
      <c r="BE537" s="2"/>
      <c r="BF537" s="2"/>
      <c r="BG537" s="2">
        <v>12935</v>
      </c>
      <c r="BH537" s="2">
        <v>0</v>
      </c>
      <c r="BI537" s="2">
        <v>128299</v>
      </c>
      <c r="BJ537" s="2">
        <f t="shared" si="88"/>
        <v>141234</v>
      </c>
      <c r="BK537" s="2"/>
      <c r="BL537" s="2"/>
      <c r="BM537" s="2"/>
      <c r="BN537" s="2"/>
      <c r="BO537" s="2">
        <v>51051</v>
      </c>
      <c r="BP537" s="2">
        <v>12690.66</v>
      </c>
      <c r="BQ537" s="2">
        <v>589048</v>
      </c>
      <c r="BR537" s="2">
        <f t="shared" si="89"/>
        <v>652789.66</v>
      </c>
    </row>
    <row r="538" spans="1:70" x14ac:dyDescent="0.2">
      <c r="A538" s="1">
        <v>3</v>
      </c>
      <c r="B538" s="5">
        <v>128324207</v>
      </c>
      <c r="C538" s="1" t="s">
        <v>70</v>
      </c>
      <c r="D538" s="1" t="s">
        <v>519</v>
      </c>
      <c r="E538" s="2">
        <f t="shared" si="80"/>
        <v>10328910</v>
      </c>
      <c r="F538" s="2">
        <f t="shared" si="81"/>
        <v>10321387</v>
      </c>
      <c r="G538" s="2"/>
      <c r="H538" s="2"/>
      <c r="I538" s="2">
        <v>1670000</v>
      </c>
      <c r="J538" s="2"/>
      <c r="K538" s="2">
        <v>586147</v>
      </c>
      <c r="L538" s="2">
        <v>213763</v>
      </c>
      <c r="M538" s="2">
        <v>7859000</v>
      </c>
      <c r="N538" s="2">
        <f t="shared" si="82"/>
        <v>10328910</v>
      </c>
      <c r="O538" s="2"/>
      <c r="P538" s="2"/>
      <c r="Q538" s="2">
        <v>0</v>
      </c>
      <c r="R538" s="2"/>
      <c r="S538" s="2">
        <v>4427</v>
      </c>
      <c r="T538" s="2">
        <v>0</v>
      </c>
      <c r="U538" s="2">
        <v>315000</v>
      </c>
      <c r="V538" s="2">
        <f t="shared" si="83"/>
        <v>319427</v>
      </c>
      <c r="W538" s="2"/>
      <c r="X538" s="2"/>
      <c r="Y538" s="2">
        <v>320000</v>
      </c>
      <c r="Z538" s="2"/>
      <c r="AA538" s="2">
        <v>0</v>
      </c>
      <c r="AB538" s="2">
        <v>6950</v>
      </c>
      <c r="AC538" s="2">
        <v>0</v>
      </c>
      <c r="AD538" s="2">
        <f t="shared" si="84"/>
        <v>326950</v>
      </c>
      <c r="AE538" s="2"/>
      <c r="AF538" s="2"/>
      <c r="AG538" s="2">
        <v>1350000</v>
      </c>
      <c r="AH538" s="2"/>
      <c r="AI538" s="2">
        <v>590574</v>
      </c>
      <c r="AJ538" s="2">
        <v>206813</v>
      </c>
      <c r="AK538" s="2">
        <v>8174000</v>
      </c>
      <c r="AL538" s="2">
        <f t="shared" si="85"/>
        <v>10321387</v>
      </c>
      <c r="AM538" s="2"/>
      <c r="AN538" s="2"/>
      <c r="AO538" s="2"/>
      <c r="AP538" s="2"/>
      <c r="AQ538" s="2"/>
      <c r="AR538" s="2"/>
      <c r="AS538" s="2"/>
      <c r="AT538" s="2">
        <f t="shared" si="86"/>
        <v>0</v>
      </c>
      <c r="AU538" s="2"/>
      <c r="AV538" s="2"/>
      <c r="AW538" s="2"/>
      <c r="AX538" s="2"/>
      <c r="AY538" s="2"/>
      <c r="AZ538" s="2"/>
      <c r="BA538" s="2"/>
      <c r="BB538" s="2">
        <f t="shared" si="87"/>
        <v>0</v>
      </c>
      <c r="BC538" s="2"/>
      <c r="BD538" s="2"/>
      <c r="BE538" s="2"/>
      <c r="BF538" s="2"/>
      <c r="BG538" s="2"/>
      <c r="BH538" s="2"/>
      <c r="BI538" s="2"/>
      <c r="BJ538" s="2">
        <f t="shared" si="88"/>
        <v>0</v>
      </c>
      <c r="BK538" s="2"/>
      <c r="BL538" s="2"/>
      <c r="BM538" s="2"/>
      <c r="BN538" s="2"/>
      <c r="BO538" s="2"/>
      <c r="BP538" s="2"/>
      <c r="BQ538" s="2"/>
      <c r="BR538" s="2">
        <f t="shared" si="89"/>
        <v>0</v>
      </c>
    </row>
    <row r="539" spans="1:70" x14ac:dyDescent="0.2">
      <c r="A539" s="1">
        <v>3</v>
      </c>
      <c r="B539" s="5">
        <v>106333407</v>
      </c>
      <c r="C539" s="1" t="s">
        <v>114</v>
      </c>
      <c r="D539" s="1" t="s">
        <v>467</v>
      </c>
      <c r="E539" s="2">
        <f t="shared" si="80"/>
        <v>19096033</v>
      </c>
      <c r="F539" s="2">
        <f t="shared" si="81"/>
        <v>18607015</v>
      </c>
      <c r="G539" s="2"/>
      <c r="H539" s="2"/>
      <c r="I539" s="2">
        <v>6910000</v>
      </c>
      <c r="J539" s="2"/>
      <c r="K539" s="2">
        <v>1131047</v>
      </c>
      <c r="L539" s="2">
        <v>341986</v>
      </c>
      <c r="M539" s="2">
        <v>10713000</v>
      </c>
      <c r="N539" s="2">
        <f t="shared" si="82"/>
        <v>19096033</v>
      </c>
      <c r="O539" s="2"/>
      <c r="P539" s="2"/>
      <c r="Q539" s="2">
        <v>0</v>
      </c>
      <c r="R539" s="2"/>
      <c r="S539" s="2">
        <v>0</v>
      </c>
      <c r="T539" s="2">
        <v>0</v>
      </c>
      <c r="U539" s="2">
        <v>316540</v>
      </c>
      <c r="V539" s="2">
        <f t="shared" si="83"/>
        <v>316540</v>
      </c>
      <c r="W539" s="2"/>
      <c r="X539" s="2"/>
      <c r="Y539" s="2">
        <v>680000</v>
      </c>
      <c r="Z539" s="2"/>
      <c r="AA539" s="2">
        <v>88212</v>
      </c>
      <c r="AB539" s="2">
        <v>37346</v>
      </c>
      <c r="AC539" s="2">
        <v>0</v>
      </c>
      <c r="AD539" s="2">
        <f t="shared" si="84"/>
        <v>805558</v>
      </c>
      <c r="AE539" s="2"/>
      <c r="AF539" s="2"/>
      <c r="AG539" s="2">
        <v>6230000</v>
      </c>
      <c r="AH539" s="2"/>
      <c r="AI539" s="2">
        <v>1042835</v>
      </c>
      <c r="AJ539" s="2">
        <v>304640</v>
      </c>
      <c r="AK539" s="2">
        <v>11029540</v>
      </c>
      <c r="AL539" s="2">
        <f t="shared" si="85"/>
        <v>18607015</v>
      </c>
      <c r="AM539" s="2"/>
      <c r="AN539" s="2"/>
      <c r="AO539" s="2"/>
      <c r="AP539" s="2"/>
      <c r="AQ539" s="2"/>
      <c r="AR539" s="2"/>
      <c r="AS539" s="2"/>
      <c r="AT539" s="2">
        <f t="shared" si="86"/>
        <v>0</v>
      </c>
      <c r="AU539" s="2"/>
      <c r="AV539" s="2"/>
      <c r="AW539" s="2"/>
      <c r="AX539" s="2"/>
      <c r="AY539" s="2"/>
      <c r="AZ539" s="2"/>
      <c r="BA539" s="2"/>
      <c r="BB539" s="2">
        <f t="shared" si="87"/>
        <v>0</v>
      </c>
      <c r="BC539" s="2"/>
      <c r="BD539" s="2"/>
      <c r="BE539" s="2"/>
      <c r="BF539" s="2"/>
      <c r="BG539" s="2"/>
      <c r="BH539" s="2"/>
      <c r="BI539" s="2"/>
      <c r="BJ539" s="2">
        <f t="shared" si="88"/>
        <v>0</v>
      </c>
      <c r="BK539" s="2"/>
      <c r="BL539" s="2"/>
      <c r="BM539" s="2"/>
      <c r="BN539" s="2"/>
      <c r="BO539" s="2"/>
      <c r="BP539" s="2"/>
      <c r="BQ539" s="2"/>
      <c r="BR539" s="2">
        <f t="shared" si="89"/>
        <v>0</v>
      </c>
    </row>
    <row r="540" spans="1:70" x14ac:dyDescent="0.2">
      <c r="A540" s="1">
        <v>3</v>
      </c>
      <c r="B540" s="5">
        <v>119354207</v>
      </c>
      <c r="C540" s="1" t="s">
        <v>554</v>
      </c>
      <c r="D540" s="1" t="s">
        <v>504</v>
      </c>
      <c r="E540" s="2">
        <f t="shared" si="80"/>
        <v>24895770</v>
      </c>
      <c r="F540" s="2">
        <f t="shared" si="81"/>
        <v>24507823</v>
      </c>
      <c r="G540" s="2"/>
      <c r="H540" s="2"/>
      <c r="I540" s="2">
        <v>11475000</v>
      </c>
      <c r="J540" s="2">
        <v>51293</v>
      </c>
      <c r="K540" s="2">
        <v>1712010</v>
      </c>
      <c r="L540" s="2">
        <v>289293</v>
      </c>
      <c r="M540" s="2">
        <v>11368174</v>
      </c>
      <c r="N540" s="2">
        <f t="shared" si="82"/>
        <v>24895770</v>
      </c>
      <c r="O540" s="2"/>
      <c r="P540" s="2"/>
      <c r="Q540" s="2">
        <v>0</v>
      </c>
      <c r="R540" s="2">
        <v>0</v>
      </c>
      <c r="S540" s="2">
        <v>67687</v>
      </c>
      <c r="T540" s="2">
        <v>0</v>
      </c>
      <c r="U540" s="2">
        <v>547668</v>
      </c>
      <c r="V540" s="2">
        <f t="shared" si="83"/>
        <v>615355</v>
      </c>
      <c r="W540" s="2"/>
      <c r="X540" s="2"/>
      <c r="Y540" s="2">
        <v>955000</v>
      </c>
      <c r="Z540" s="2">
        <v>33896</v>
      </c>
      <c r="AA540" s="2">
        <v>10962</v>
      </c>
      <c r="AB540" s="2">
        <v>3444</v>
      </c>
      <c r="AC540" s="2">
        <v>0</v>
      </c>
      <c r="AD540" s="2">
        <f t="shared" si="84"/>
        <v>1003302</v>
      </c>
      <c r="AE540" s="2"/>
      <c r="AF540" s="2"/>
      <c r="AG540" s="2">
        <v>10520000</v>
      </c>
      <c r="AH540" s="2">
        <v>17397</v>
      </c>
      <c r="AI540" s="2">
        <v>1768735</v>
      </c>
      <c r="AJ540" s="2">
        <v>285849</v>
      </c>
      <c r="AK540" s="2">
        <v>11915842</v>
      </c>
      <c r="AL540" s="2">
        <f t="shared" si="85"/>
        <v>24507823</v>
      </c>
      <c r="AM540" s="2"/>
      <c r="AN540" s="2"/>
      <c r="AO540" s="2"/>
      <c r="AP540" s="2"/>
      <c r="AQ540" s="2"/>
      <c r="AR540" s="2"/>
      <c r="AS540" s="2"/>
      <c r="AT540" s="2">
        <f t="shared" si="86"/>
        <v>0</v>
      </c>
      <c r="AU540" s="2"/>
      <c r="AV540" s="2"/>
      <c r="AW540" s="2"/>
      <c r="AX540" s="2"/>
      <c r="AY540" s="2"/>
      <c r="AZ540" s="2"/>
      <c r="BA540" s="2"/>
      <c r="BB540" s="2">
        <f t="shared" si="87"/>
        <v>0</v>
      </c>
      <c r="BC540" s="2"/>
      <c r="BD540" s="2"/>
      <c r="BE540" s="2"/>
      <c r="BF540" s="2"/>
      <c r="BG540" s="2"/>
      <c r="BH540" s="2"/>
      <c r="BI540" s="2"/>
      <c r="BJ540" s="2">
        <f t="shared" si="88"/>
        <v>0</v>
      </c>
      <c r="BK540" s="2"/>
      <c r="BL540" s="2"/>
      <c r="BM540" s="2"/>
      <c r="BN540" s="2"/>
      <c r="BO540" s="2"/>
      <c r="BP540" s="2"/>
      <c r="BQ540" s="2"/>
      <c r="BR540" s="2">
        <f t="shared" si="89"/>
        <v>0</v>
      </c>
    </row>
    <row r="541" spans="1:70" x14ac:dyDescent="0.2">
      <c r="A541" s="1">
        <v>3</v>
      </c>
      <c r="B541" s="5">
        <v>113363807</v>
      </c>
      <c r="C541" s="1" t="s">
        <v>541</v>
      </c>
      <c r="D541" s="1" t="s">
        <v>487</v>
      </c>
      <c r="E541" s="2">
        <f t="shared" si="80"/>
        <v>55548376</v>
      </c>
      <c r="F541" s="2">
        <f t="shared" si="81"/>
        <v>57970542</v>
      </c>
      <c r="G541" s="2"/>
      <c r="H541" s="2"/>
      <c r="I541" s="2">
        <v>18000000</v>
      </c>
      <c r="J541" s="2"/>
      <c r="K541" s="2">
        <v>2190387</v>
      </c>
      <c r="L541" s="2">
        <v>597820</v>
      </c>
      <c r="M541" s="2">
        <v>34038647</v>
      </c>
      <c r="N541" s="2">
        <f t="shared" si="82"/>
        <v>54826854</v>
      </c>
      <c r="O541" s="2"/>
      <c r="P541" s="2"/>
      <c r="Q541" s="2">
        <v>0</v>
      </c>
      <c r="R541" s="2"/>
      <c r="S541" s="2">
        <v>331856</v>
      </c>
      <c r="T541" s="2">
        <v>23757</v>
      </c>
      <c r="U541" s="2">
        <v>6792867</v>
      </c>
      <c r="V541" s="2">
        <f t="shared" si="83"/>
        <v>7148480</v>
      </c>
      <c r="W541" s="2"/>
      <c r="X541" s="2"/>
      <c r="Y541" s="2">
        <v>1005000</v>
      </c>
      <c r="Z541" s="2"/>
      <c r="AA541" s="2">
        <v>120303</v>
      </c>
      <c r="AB541" s="2">
        <v>110425</v>
      </c>
      <c r="AC541" s="2">
        <v>3454188</v>
      </c>
      <c r="AD541" s="2">
        <f t="shared" si="84"/>
        <v>4689916</v>
      </c>
      <c r="AE541" s="2"/>
      <c r="AF541" s="2"/>
      <c r="AG541" s="2">
        <v>16995000</v>
      </c>
      <c r="AH541" s="2"/>
      <c r="AI541" s="2">
        <v>2401940</v>
      </c>
      <c r="AJ541" s="2">
        <v>511152</v>
      </c>
      <c r="AK541" s="2">
        <v>37377326</v>
      </c>
      <c r="AL541" s="2">
        <f t="shared" si="85"/>
        <v>57285418</v>
      </c>
      <c r="AM541" s="2"/>
      <c r="AN541" s="2"/>
      <c r="AO541" s="2"/>
      <c r="AP541" s="2"/>
      <c r="AQ541" s="2"/>
      <c r="AR541" s="2"/>
      <c r="AS541" s="2">
        <v>721522</v>
      </c>
      <c r="AT541" s="2">
        <f t="shared" si="86"/>
        <v>721522</v>
      </c>
      <c r="AU541" s="2"/>
      <c r="AV541" s="2"/>
      <c r="AW541" s="2"/>
      <c r="AX541" s="2"/>
      <c r="AY541" s="2"/>
      <c r="AZ541" s="2"/>
      <c r="BA541" s="2">
        <v>26792</v>
      </c>
      <c r="BB541" s="2">
        <f t="shared" si="87"/>
        <v>26792</v>
      </c>
      <c r="BC541" s="2"/>
      <c r="BD541" s="2"/>
      <c r="BE541" s="2"/>
      <c r="BF541" s="2"/>
      <c r="BG541" s="2"/>
      <c r="BH541" s="2"/>
      <c r="BI541" s="2">
        <v>63190</v>
      </c>
      <c r="BJ541" s="2">
        <f t="shared" si="88"/>
        <v>63190</v>
      </c>
      <c r="BK541" s="2"/>
      <c r="BL541" s="2"/>
      <c r="BM541" s="2"/>
      <c r="BN541" s="2"/>
      <c r="BO541" s="2"/>
      <c r="BP541" s="2"/>
      <c r="BQ541" s="2">
        <v>685124</v>
      </c>
      <c r="BR541" s="2">
        <f t="shared" si="89"/>
        <v>685124</v>
      </c>
    </row>
    <row r="542" spans="1:70" x14ac:dyDescent="0.2">
      <c r="A542" s="1">
        <v>3</v>
      </c>
      <c r="B542" s="5">
        <v>104374207</v>
      </c>
      <c r="C542" s="1" t="s">
        <v>105</v>
      </c>
      <c r="D542" s="1" t="s">
        <v>459</v>
      </c>
      <c r="E542" s="2">
        <f t="shared" si="80"/>
        <v>12237300</v>
      </c>
      <c r="F542" s="2">
        <f t="shared" si="81"/>
        <v>12757984</v>
      </c>
      <c r="G542" s="2"/>
      <c r="H542" s="2"/>
      <c r="I542" s="2"/>
      <c r="J542" s="2"/>
      <c r="K542" s="2">
        <v>1841453</v>
      </c>
      <c r="L542" s="2">
        <v>195459</v>
      </c>
      <c r="M542" s="2">
        <v>10199137</v>
      </c>
      <c r="N542" s="2">
        <f t="shared" si="82"/>
        <v>12236049</v>
      </c>
      <c r="O542" s="2"/>
      <c r="P542" s="2"/>
      <c r="Q542" s="2"/>
      <c r="R542" s="2"/>
      <c r="S542" s="2">
        <v>20418</v>
      </c>
      <c r="T542" s="2">
        <v>14537</v>
      </c>
      <c r="U542" s="2">
        <v>485729</v>
      </c>
      <c r="V542" s="2">
        <f t="shared" si="83"/>
        <v>520684</v>
      </c>
      <c r="W542" s="2"/>
      <c r="X542" s="2"/>
      <c r="Y542" s="2"/>
      <c r="Z542" s="2"/>
      <c r="AA542" s="2">
        <v>0</v>
      </c>
      <c r="AB542" s="2">
        <v>0</v>
      </c>
      <c r="AC542" s="2">
        <v>0</v>
      </c>
      <c r="AD542" s="2">
        <f t="shared" si="84"/>
        <v>0</v>
      </c>
      <c r="AE542" s="2"/>
      <c r="AF542" s="2"/>
      <c r="AG542" s="2"/>
      <c r="AH542" s="2"/>
      <c r="AI542" s="2">
        <v>1861871</v>
      </c>
      <c r="AJ542" s="2">
        <v>209996</v>
      </c>
      <c r="AK542" s="2">
        <v>10684866</v>
      </c>
      <c r="AL542" s="2">
        <f t="shared" si="85"/>
        <v>12756733</v>
      </c>
      <c r="AM542" s="2"/>
      <c r="AN542" s="2"/>
      <c r="AO542" s="2"/>
      <c r="AP542" s="2"/>
      <c r="AQ542" s="2"/>
      <c r="AR542" s="2">
        <v>1251</v>
      </c>
      <c r="AS542" s="2"/>
      <c r="AT542" s="2">
        <f t="shared" si="86"/>
        <v>1251</v>
      </c>
      <c r="AU542" s="2"/>
      <c r="AV542" s="2"/>
      <c r="AW542" s="2"/>
      <c r="AX542" s="2"/>
      <c r="AY542" s="2"/>
      <c r="AZ542" s="2">
        <v>0</v>
      </c>
      <c r="BA542" s="2"/>
      <c r="BB542" s="2">
        <f t="shared" si="87"/>
        <v>0</v>
      </c>
      <c r="BC542" s="2"/>
      <c r="BD542" s="2"/>
      <c r="BE542" s="2"/>
      <c r="BF542" s="2"/>
      <c r="BG542" s="2"/>
      <c r="BH542" s="2">
        <v>0</v>
      </c>
      <c r="BI542" s="2"/>
      <c r="BJ542" s="2">
        <f t="shared" si="88"/>
        <v>0</v>
      </c>
      <c r="BK542" s="2"/>
      <c r="BL542" s="2"/>
      <c r="BM542" s="2"/>
      <c r="BN542" s="2"/>
      <c r="BO542" s="2"/>
      <c r="BP542" s="2">
        <v>1251</v>
      </c>
      <c r="BQ542" s="2"/>
      <c r="BR542" s="2">
        <f t="shared" si="89"/>
        <v>1251</v>
      </c>
    </row>
    <row r="543" spans="1:70" x14ac:dyDescent="0.2">
      <c r="A543" s="1">
        <v>3</v>
      </c>
      <c r="B543" s="5">
        <v>113384307</v>
      </c>
      <c r="C543" s="1" t="s">
        <v>542</v>
      </c>
      <c r="D543" s="1" t="s">
        <v>488</v>
      </c>
      <c r="E543" s="2">
        <f t="shared" si="80"/>
        <v>20604801</v>
      </c>
      <c r="F543" s="2">
        <f t="shared" si="81"/>
        <v>20350175</v>
      </c>
      <c r="G543" s="2"/>
      <c r="H543" s="2"/>
      <c r="I543" s="2">
        <v>6390000</v>
      </c>
      <c r="J543" s="2"/>
      <c r="K543" s="2">
        <v>817573</v>
      </c>
      <c r="L543" s="2">
        <v>251314</v>
      </c>
      <c r="M543" s="2">
        <v>13145914</v>
      </c>
      <c r="N543" s="2">
        <f t="shared" si="82"/>
        <v>20604801</v>
      </c>
      <c r="O543" s="2"/>
      <c r="P543" s="2"/>
      <c r="Q543" s="2">
        <v>0</v>
      </c>
      <c r="R543" s="2"/>
      <c r="S543" s="2">
        <v>4297</v>
      </c>
      <c r="T543" s="2">
        <v>13132</v>
      </c>
      <c r="U543" s="2">
        <v>99383</v>
      </c>
      <c r="V543" s="2">
        <f t="shared" si="83"/>
        <v>116812</v>
      </c>
      <c r="W543" s="2"/>
      <c r="X543" s="2"/>
      <c r="Y543" s="2">
        <v>350000</v>
      </c>
      <c r="Z543" s="2"/>
      <c r="AA543" s="2">
        <v>0</v>
      </c>
      <c r="AB543" s="2">
        <v>21438</v>
      </c>
      <c r="AC543" s="2">
        <v>0</v>
      </c>
      <c r="AD543" s="2">
        <f t="shared" si="84"/>
        <v>371438</v>
      </c>
      <c r="AE543" s="2"/>
      <c r="AF543" s="2"/>
      <c r="AG543" s="2">
        <v>6040000</v>
      </c>
      <c r="AH543" s="2"/>
      <c r="AI543" s="2">
        <v>821870</v>
      </c>
      <c r="AJ543" s="2">
        <v>243008</v>
      </c>
      <c r="AK543" s="2">
        <v>13245297</v>
      </c>
      <c r="AL543" s="2">
        <f t="shared" si="85"/>
        <v>20350175</v>
      </c>
      <c r="AM543" s="2"/>
      <c r="AN543" s="2"/>
      <c r="AO543" s="2"/>
      <c r="AP543" s="2"/>
      <c r="AQ543" s="2"/>
      <c r="AR543" s="2"/>
      <c r="AS543" s="2"/>
      <c r="AT543" s="2">
        <f t="shared" si="86"/>
        <v>0</v>
      </c>
      <c r="AU543" s="2"/>
      <c r="AV543" s="2"/>
      <c r="AW543" s="2"/>
      <c r="AX543" s="2"/>
      <c r="AY543" s="2"/>
      <c r="AZ543" s="2"/>
      <c r="BA543" s="2"/>
      <c r="BB543" s="2">
        <f t="shared" si="87"/>
        <v>0</v>
      </c>
      <c r="BC543" s="2"/>
      <c r="BD543" s="2"/>
      <c r="BE543" s="2"/>
      <c r="BF543" s="2"/>
      <c r="BG543" s="2"/>
      <c r="BH543" s="2"/>
      <c r="BI543" s="2"/>
      <c r="BJ543" s="2">
        <f t="shared" si="88"/>
        <v>0</v>
      </c>
      <c r="BK543" s="2"/>
      <c r="BL543" s="2"/>
      <c r="BM543" s="2"/>
      <c r="BN543" s="2"/>
      <c r="BO543" s="2"/>
      <c r="BP543" s="2"/>
      <c r="BQ543" s="2"/>
      <c r="BR543" s="2">
        <f t="shared" si="89"/>
        <v>0</v>
      </c>
    </row>
    <row r="544" spans="1:70" x14ac:dyDescent="0.2">
      <c r="A544" s="1">
        <v>3</v>
      </c>
      <c r="B544" s="5">
        <v>121393007</v>
      </c>
      <c r="C544" s="1" t="s">
        <v>563</v>
      </c>
      <c r="D544" s="1" t="s">
        <v>511</v>
      </c>
      <c r="E544" s="2">
        <f t="shared" si="80"/>
        <v>93038949</v>
      </c>
      <c r="F544" s="2">
        <f t="shared" si="81"/>
        <v>93344643</v>
      </c>
      <c r="G544" s="2"/>
      <c r="H544" s="2">
        <v>42015000</v>
      </c>
      <c r="I544" s="2"/>
      <c r="J544" s="2"/>
      <c r="K544" s="2">
        <v>5154428</v>
      </c>
      <c r="L544" s="2">
        <v>743878</v>
      </c>
      <c r="M544" s="2">
        <v>43605831</v>
      </c>
      <c r="N544" s="2">
        <f t="shared" si="82"/>
        <v>91519137</v>
      </c>
      <c r="O544" s="2"/>
      <c r="P544" s="2">
        <v>0</v>
      </c>
      <c r="Q544" s="2"/>
      <c r="R544" s="2"/>
      <c r="S544" s="2">
        <v>779095</v>
      </c>
      <c r="T544" s="2">
        <v>381860</v>
      </c>
      <c r="U544" s="2">
        <v>6112034</v>
      </c>
      <c r="V544" s="2">
        <f t="shared" si="83"/>
        <v>7272989</v>
      </c>
      <c r="W544" s="2"/>
      <c r="X544" s="2">
        <v>1260000</v>
      </c>
      <c r="Y544" s="2"/>
      <c r="Z544" s="2"/>
      <c r="AA544" s="2">
        <v>409459</v>
      </c>
      <c r="AB544" s="2">
        <v>341217</v>
      </c>
      <c r="AC544" s="2">
        <v>4301225</v>
      </c>
      <c r="AD544" s="2">
        <f t="shared" si="84"/>
        <v>6311901</v>
      </c>
      <c r="AE544" s="2"/>
      <c r="AF544" s="2">
        <v>40755000</v>
      </c>
      <c r="AG544" s="2"/>
      <c r="AH544" s="2"/>
      <c r="AI544" s="2">
        <v>5524064</v>
      </c>
      <c r="AJ544" s="2">
        <v>784521</v>
      </c>
      <c r="AK544" s="2">
        <v>45416640</v>
      </c>
      <c r="AL544" s="2">
        <f t="shared" si="85"/>
        <v>92480225</v>
      </c>
      <c r="AM544" s="2"/>
      <c r="AN544" s="2"/>
      <c r="AO544" s="2"/>
      <c r="AP544" s="2"/>
      <c r="AQ544" s="2">
        <v>68191</v>
      </c>
      <c r="AR544" s="2">
        <v>5452</v>
      </c>
      <c r="AS544" s="2">
        <v>1446169</v>
      </c>
      <c r="AT544" s="2">
        <f t="shared" si="86"/>
        <v>1519812</v>
      </c>
      <c r="AU544" s="2"/>
      <c r="AV544" s="2"/>
      <c r="AW544" s="2"/>
      <c r="AX544" s="2"/>
      <c r="AY544" s="2">
        <v>0</v>
      </c>
      <c r="AZ544" s="2">
        <v>979</v>
      </c>
      <c r="BA544" s="2">
        <v>0</v>
      </c>
      <c r="BB544" s="2">
        <f t="shared" si="87"/>
        <v>979</v>
      </c>
      <c r="BC544" s="2"/>
      <c r="BD544" s="2"/>
      <c r="BE544" s="2"/>
      <c r="BF544" s="2"/>
      <c r="BG544" s="2">
        <v>23846</v>
      </c>
      <c r="BH544" s="2">
        <v>4718</v>
      </c>
      <c r="BI544" s="2">
        <v>627809</v>
      </c>
      <c r="BJ544" s="2">
        <f t="shared" si="88"/>
        <v>656373</v>
      </c>
      <c r="BK544" s="2"/>
      <c r="BL544" s="2"/>
      <c r="BM544" s="2"/>
      <c r="BN544" s="2"/>
      <c r="BO544" s="2">
        <v>44345</v>
      </c>
      <c r="BP544" s="2">
        <v>1713</v>
      </c>
      <c r="BQ544" s="2">
        <v>818360</v>
      </c>
      <c r="BR544" s="2">
        <f t="shared" si="89"/>
        <v>864418</v>
      </c>
    </row>
    <row r="545" spans="1:70" x14ac:dyDescent="0.2">
      <c r="A545" s="1">
        <v>3</v>
      </c>
      <c r="B545" s="5">
        <v>118408707</v>
      </c>
      <c r="C545" s="1" t="s">
        <v>743</v>
      </c>
      <c r="D545" s="1" t="s">
        <v>502</v>
      </c>
      <c r="E545" s="2">
        <f t="shared" si="80"/>
        <v>12844098</v>
      </c>
      <c r="F545" s="2">
        <f t="shared" si="81"/>
        <v>12896383</v>
      </c>
      <c r="G545" s="2"/>
      <c r="H545" s="2"/>
      <c r="I545" s="2"/>
      <c r="J545" s="2">
        <v>98085</v>
      </c>
      <c r="K545" s="2">
        <v>1940242</v>
      </c>
      <c r="L545" s="2">
        <v>45771</v>
      </c>
      <c r="M545" s="2">
        <v>10760000</v>
      </c>
      <c r="N545" s="2">
        <f t="shared" si="82"/>
        <v>12844098</v>
      </c>
      <c r="O545" s="2"/>
      <c r="P545" s="2"/>
      <c r="Q545" s="2"/>
      <c r="R545" s="2">
        <v>13541</v>
      </c>
      <c r="S545" s="2">
        <v>268429</v>
      </c>
      <c r="T545" s="2">
        <v>0</v>
      </c>
      <c r="U545" s="2">
        <v>0</v>
      </c>
      <c r="V545" s="2">
        <f t="shared" si="83"/>
        <v>281970</v>
      </c>
      <c r="W545" s="2"/>
      <c r="X545" s="2"/>
      <c r="Y545" s="2"/>
      <c r="Z545" s="2">
        <v>55299</v>
      </c>
      <c r="AA545" s="2">
        <v>0</v>
      </c>
      <c r="AB545" s="2">
        <v>774</v>
      </c>
      <c r="AC545" s="2">
        <v>173612</v>
      </c>
      <c r="AD545" s="2">
        <f t="shared" si="84"/>
        <v>229685</v>
      </c>
      <c r="AE545" s="2"/>
      <c r="AF545" s="2"/>
      <c r="AG545" s="2"/>
      <c r="AH545" s="2">
        <v>56327</v>
      </c>
      <c r="AI545" s="2">
        <v>2208671</v>
      </c>
      <c r="AJ545" s="2">
        <v>44997</v>
      </c>
      <c r="AK545" s="2">
        <v>10586388</v>
      </c>
      <c r="AL545" s="2">
        <f t="shared" si="85"/>
        <v>12896383</v>
      </c>
      <c r="AM545" s="2"/>
      <c r="AN545" s="2"/>
      <c r="AO545" s="2"/>
      <c r="AP545" s="2"/>
      <c r="AQ545" s="2"/>
      <c r="AR545" s="2"/>
      <c r="AS545" s="2"/>
      <c r="AT545" s="2">
        <f t="shared" si="86"/>
        <v>0</v>
      </c>
      <c r="AU545" s="2"/>
      <c r="AV545" s="2"/>
      <c r="AW545" s="2"/>
      <c r="AX545" s="2"/>
      <c r="AY545" s="2"/>
      <c r="AZ545" s="2"/>
      <c r="BA545" s="2"/>
      <c r="BB545" s="2">
        <f t="shared" si="87"/>
        <v>0</v>
      </c>
      <c r="BC545" s="2"/>
      <c r="BD545" s="2"/>
      <c r="BE545" s="2"/>
      <c r="BF545" s="2"/>
      <c r="BG545" s="2"/>
      <c r="BH545" s="2"/>
      <c r="BI545" s="2"/>
      <c r="BJ545" s="2">
        <f t="shared" si="88"/>
        <v>0</v>
      </c>
      <c r="BK545" s="2"/>
      <c r="BL545" s="2"/>
      <c r="BM545" s="2"/>
      <c r="BN545" s="2"/>
      <c r="BO545" s="2"/>
      <c r="BP545" s="2"/>
      <c r="BQ545" s="2"/>
      <c r="BR545" s="2">
        <f t="shared" si="89"/>
        <v>0</v>
      </c>
    </row>
    <row r="546" spans="1:70" x14ac:dyDescent="0.2">
      <c r="A546" s="1">
        <v>3</v>
      </c>
      <c r="B546" s="5">
        <v>118408607</v>
      </c>
      <c r="C546" s="1" t="s">
        <v>764</v>
      </c>
      <c r="D546" s="1" t="s">
        <v>502</v>
      </c>
      <c r="E546" s="2">
        <f t="shared" si="80"/>
        <v>30163303</v>
      </c>
      <c r="F546" s="2">
        <f t="shared" si="81"/>
        <v>28618303</v>
      </c>
      <c r="G546" s="2"/>
      <c r="H546" s="2">
        <v>5815000</v>
      </c>
      <c r="I546" s="2"/>
      <c r="J546" s="2"/>
      <c r="K546" s="2">
        <v>4250686</v>
      </c>
      <c r="L546" s="2">
        <v>463617</v>
      </c>
      <c r="M546" s="2">
        <v>19634000</v>
      </c>
      <c r="N546" s="2">
        <f t="shared" si="82"/>
        <v>30163303</v>
      </c>
      <c r="O546" s="2"/>
      <c r="P546" s="2">
        <v>5860000</v>
      </c>
      <c r="Q546" s="2"/>
      <c r="R546" s="2"/>
      <c r="S546" s="2">
        <v>798000</v>
      </c>
      <c r="T546" s="2">
        <v>0</v>
      </c>
      <c r="U546" s="2">
        <v>0</v>
      </c>
      <c r="V546" s="2">
        <f t="shared" si="83"/>
        <v>6658000</v>
      </c>
      <c r="W546" s="2"/>
      <c r="X546" s="2">
        <v>6060000</v>
      </c>
      <c r="Y546" s="2"/>
      <c r="Z546" s="2"/>
      <c r="AA546" s="2">
        <v>0</v>
      </c>
      <c r="AB546" s="2">
        <v>52000</v>
      </c>
      <c r="AC546" s="2">
        <v>2091000</v>
      </c>
      <c r="AD546" s="2">
        <f t="shared" si="84"/>
        <v>8203000</v>
      </c>
      <c r="AE546" s="2"/>
      <c r="AF546" s="2">
        <v>5615000</v>
      </c>
      <c r="AG546" s="2"/>
      <c r="AH546" s="2"/>
      <c r="AI546" s="2">
        <v>5048686</v>
      </c>
      <c r="AJ546" s="2">
        <v>411617</v>
      </c>
      <c r="AK546" s="2">
        <v>17543000</v>
      </c>
      <c r="AL546" s="2">
        <f t="shared" si="85"/>
        <v>28618303</v>
      </c>
      <c r="AM546" s="2"/>
      <c r="AN546" s="2"/>
      <c r="AO546" s="2"/>
      <c r="AP546" s="2"/>
      <c r="AQ546" s="2"/>
      <c r="AR546" s="2"/>
      <c r="AS546" s="2"/>
      <c r="AT546" s="2">
        <f t="shared" si="86"/>
        <v>0</v>
      </c>
      <c r="AU546" s="2"/>
      <c r="AV546" s="2"/>
      <c r="AW546" s="2"/>
      <c r="AX546" s="2"/>
      <c r="AY546" s="2"/>
      <c r="AZ546" s="2"/>
      <c r="BA546" s="2"/>
      <c r="BB546" s="2">
        <f t="shared" si="87"/>
        <v>0</v>
      </c>
      <c r="BC546" s="2"/>
      <c r="BD546" s="2"/>
      <c r="BE546" s="2"/>
      <c r="BF546" s="2"/>
      <c r="BG546" s="2"/>
      <c r="BH546" s="2"/>
      <c r="BI546" s="2"/>
      <c r="BJ546" s="2">
        <f t="shared" si="88"/>
        <v>0</v>
      </c>
      <c r="BK546" s="2"/>
      <c r="BL546" s="2"/>
      <c r="BM546" s="2"/>
      <c r="BN546" s="2"/>
      <c r="BO546" s="2"/>
      <c r="BP546" s="2"/>
      <c r="BQ546" s="2"/>
      <c r="BR546" s="2">
        <f t="shared" si="89"/>
        <v>0</v>
      </c>
    </row>
    <row r="547" spans="1:70" x14ac:dyDescent="0.2">
      <c r="A547" s="1">
        <v>3</v>
      </c>
      <c r="B547" s="5">
        <v>117414807</v>
      </c>
      <c r="C547" s="1" t="s">
        <v>551</v>
      </c>
      <c r="D547" s="1" t="s">
        <v>499</v>
      </c>
      <c r="E547" s="2">
        <f t="shared" si="80"/>
        <v>2570612</v>
      </c>
      <c r="F547" s="2">
        <f t="shared" si="81"/>
        <v>2806625</v>
      </c>
      <c r="G547" s="2"/>
      <c r="H547" s="2"/>
      <c r="I547" s="2"/>
      <c r="J547" s="2"/>
      <c r="K547" s="2">
        <v>111000</v>
      </c>
      <c r="L547" s="2">
        <v>26612</v>
      </c>
      <c r="M547" s="2">
        <v>2433000</v>
      </c>
      <c r="N547" s="2">
        <f t="shared" si="82"/>
        <v>2570612</v>
      </c>
      <c r="O547" s="2"/>
      <c r="P547" s="2"/>
      <c r="Q547" s="2"/>
      <c r="R547" s="2"/>
      <c r="S547" s="2">
        <v>14000</v>
      </c>
      <c r="T547" s="2">
        <v>5900</v>
      </c>
      <c r="U547" s="2">
        <v>479022</v>
      </c>
      <c r="V547" s="2">
        <f t="shared" si="83"/>
        <v>498922</v>
      </c>
      <c r="W547" s="2"/>
      <c r="X547" s="2"/>
      <c r="Y547" s="2"/>
      <c r="Z547" s="2"/>
      <c r="AA547" s="2">
        <v>6000</v>
      </c>
      <c r="AB547" s="2">
        <v>3887</v>
      </c>
      <c r="AC547" s="2">
        <v>253022</v>
      </c>
      <c r="AD547" s="2">
        <f t="shared" si="84"/>
        <v>262909</v>
      </c>
      <c r="AE547" s="2"/>
      <c r="AF547" s="2"/>
      <c r="AG547" s="2"/>
      <c r="AH547" s="2"/>
      <c r="AI547" s="2">
        <v>119000</v>
      </c>
      <c r="AJ547" s="2">
        <v>28625</v>
      </c>
      <c r="AK547" s="2">
        <v>2659000</v>
      </c>
      <c r="AL547" s="2">
        <f t="shared" si="85"/>
        <v>2806625</v>
      </c>
      <c r="AM547" s="2"/>
      <c r="AN547" s="2"/>
      <c r="AO547" s="2"/>
      <c r="AP547" s="2"/>
      <c r="AQ547" s="2"/>
      <c r="AR547" s="2"/>
      <c r="AS547" s="2"/>
      <c r="AT547" s="2">
        <f t="shared" si="86"/>
        <v>0</v>
      </c>
      <c r="AU547" s="2"/>
      <c r="AV547" s="2"/>
      <c r="AW547" s="2"/>
      <c r="AX547" s="2"/>
      <c r="AY547" s="2"/>
      <c r="AZ547" s="2"/>
      <c r="BA547" s="2"/>
      <c r="BB547" s="2">
        <f t="shared" si="87"/>
        <v>0</v>
      </c>
      <c r="BC547" s="2"/>
      <c r="BD547" s="2"/>
      <c r="BE547" s="2"/>
      <c r="BF547" s="2"/>
      <c r="BG547" s="2"/>
      <c r="BH547" s="2"/>
      <c r="BI547" s="2"/>
      <c r="BJ547" s="2">
        <f t="shared" si="88"/>
        <v>0</v>
      </c>
      <c r="BK547" s="2"/>
      <c r="BL547" s="2"/>
      <c r="BM547" s="2"/>
      <c r="BN547" s="2"/>
      <c r="BO547" s="2"/>
      <c r="BP547" s="2"/>
      <c r="BQ547" s="2"/>
      <c r="BR547" s="2">
        <f t="shared" si="89"/>
        <v>0</v>
      </c>
    </row>
    <row r="548" spans="1:70" x14ac:dyDescent="0.2">
      <c r="A548" s="1">
        <v>3</v>
      </c>
      <c r="B548" s="5">
        <v>109420107</v>
      </c>
      <c r="C548" s="1" t="s">
        <v>765</v>
      </c>
      <c r="D548" s="1" t="s">
        <v>476</v>
      </c>
      <c r="E548" s="2">
        <f t="shared" si="80"/>
        <v>7143128</v>
      </c>
      <c r="F548" s="2">
        <f t="shared" si="81"/>
        <v>6708850</v>
      </c>
      <c r="G548" s="2"/>
      <c r="H548" s="2"/>
      <c r="I548" s="2"/>
      <c r="J548" s="2">
        <v>3797324</v>
      </c>
      <c r="K548" s="2">
        <v>14573</v>
      </c>
      <c r="L548" s="2">
        <v>24231</v>
      </c>
      <c r="M548" s="2">
        <v>3307000</v>
      </c>
      <c r="N548" s="2">
        <f t="shared" si="82"/>
        <v>7143128</v>
      </c>
      <c r="O548" s="2"/>
      <c r="P548" s="2"/>
      <c r="Q548" s="2"/>
      <c r="R548" s="2">
        <v>0</v>
      </c>
      <c r="S548" s="2">
        <v>0</v>
      </c>
      <c r="T548" s="2">
        <v>0</v>
      </c>
      <c r="U548" s="2">
        <v>84000</v>
      </c>
      <c r="V548" s="2">
        <f t="shared" si="83"/>
        <v>84000</v>
      </c>
      <c r="W548" s="2"/>
      <c r="X548" s="2"/>
      <c r="Y548" s="2"/>
      <c r="Z548" s="2">
        <v>494000</v>
      </c>
      <c r="AA548" s="2">
        <v>47</v>
      </c>
      <c r="AB548" s="2">
        <v>24231</v>
      </c>
      <c r="AC548" s="2">
        <v>0</v>
      </c>
      <c r="AD548" s="2">
        <f t="shared" si="84"/>
        <v>518278</v>
      </c>
      <c r="AE548" s="2"/>
      <c r="AF548" s="2"/>
      <c r="AG548" s="2"/>
      <c r="AH548" s="2">
        <v>3303324</v>
      </c>
      <c r="AI548" s="2">
        <v>14526</v>
      </c>
      <c r="AJ548" s="2">
        <v>0</v>
      </c>
      <c r="AK548" s="2">
        <v>3391000</v>
      </c>
      <c r="AL548" s="2">
        <f t="shared" si="85"/>
        <v>6708850</v>
      </c>
      <c r="AM548" s="2"/>
      <c r="AN548" s="2"/>
      <c r="AO548" s="2"/>
      <c r="AP548" s="2"/>
      <c r="AQ548" s="2"/>
      <c r="AR548" s="2"/>
      <c r="AS548" s="2"/>
      <c r="AT548" s="2">
        <f t="shared" si="86"/>
        <v>0</v>
      </c>
      <c r="AU548" s="2"/>
      <c r="AV548" s="2"/>
      <c r="AW548" s="2"/>
      <c r="AX548" s="2"/>
      <c r="AY548" s="2"/>
      <c r="AZ548" s="2"/>
      <c r="BA548" s="2"/>
      <c r="BB548" s="2">
        <f t="shared" si="87"/>
        <v>0</v>
      </c>
      <c r="BC548" s="2"/>
      <c r="BD548" s="2"/>
      <c r="BE548" s="2"/>
      <c r="BF548" s="2"/>
      <c r="BG548" s="2"/>
      <c r="BH548" s="2"/>
      <c r="BI548" s="2"/>
      <c r="BJ548" s="2">
        <f t="shared" si="88"/>
        <v>0</v>
      </c>
      <c r="BK548" s="2"/>
      <c r="BL548" s="2"/>
      <c r="BM548" s="2"/>
      <c r="BN548" s="2"/>
      <c r="BO548" s="2"/>
      <c r="BP548" s="2"/>
      <c r="BQ548" s="2"/>
      <c r="BR548" s="2">
        <f t="shared" si="89"/>
        <v>0</v>
      </c>
    </row>
    <row r="549" spans="1:70" x14ac:dyDescent="0.2">
      <c r="A549" s="1">
        <v>3</v>
      </c>
      <c r="B549" s="5">
        <v>104435107</v>
      </c>
      <c r="C549" s="1" t="s">
        <v>107</v>
      </c>
      <c r="D549" s="1" t="s">
        <v>460</v>
      </c>
      <c r="E549" s="2">
        <f t="shared" si="80"/>
        <v>16296842</v>
      </c>
      <c r="F549" s="2">
        <f t="shared" si="81"/>
        <v>16525820</v>
      </c>
      <c r="G549" s="2"/>
      <c r="H549" s="2"/>
      <c r="I549" s="2">
        <v>8450000</v>
      </c>
      <c r="J549" s="2"/>
      <c r="K549" s="2">
        <v>745153</v>
      </c>
      <c r="L549" s="2">
        <v>37515</v>
      </c>
      <c r="M549" s="2">
        <v>7064174</v>
      </c>
      <c r="N549" s="2">
        <f t="shared" si="82"/>
        <v>16296842</v>
      </c>
      <c r="O549" s="2"/>
      <c r="P549" s="2"/>
      <c r="Q549" s="2">
        <v>0</v>
      </c>
      <c r="R549" s="2"/>
      <c r="S549" s="2">
        <v>181398</v>
      </c>
      <c r="T549" s="2">
        <v>2750</v>
      </c>
      <c r="U549" s="2">
        <v>764830</v>
      </c>
      <c r="V549" s="2">
        <f t="shared" si="83"/>
        <v>948978</v>
      </c>
      <c r="W549" s="2"/>
      <c r="X549" s="2"/>
      <c r="Y549" s="2">
        <v>720000</v>
      </c>
      <c r="Z549" s="2"/>
      <c r="AA549" s="2">
        <v>0</v>
      </c>
      <c r="AB549" s="2">
        <v>0</v>
      </c>
      <c r="AC549" s="2">
        <v>0</v>
      </c>
      <c r="AD549" s="2">
        <f t="shared" si="84"/>
        <v>720000</v>
      </c>
      <c r="AE549" s="2"/>
      <c r="AF549" s="2"/>
      <c r="AG549" s="2">
        <v>7730000</v>
      </c>
      <c r="AH549" s="2"/>
      <c r="AI549" s="2">
        <v>926551</v>
      </c>
      <c r="AJ549" s="2">
        <v>40265</v>
      </c>
      <c r="AK549" s="2">
        <v>7829004</v>
      </c>
      <c r="AL549" s="2">
        <f t="shared" si="85"/>
        <v>16525820</v>
      </c>
      <c r="AM549" s="2"/>
      <c r="AN549" s="2"/>
      <c r="AO549" s="2"/>
      <c r="AP549" s="2"/>
      <c r="AQ549" s="2"/>
      <c r="AR549" s="2"/>
      <c r="AS549" s="2"/>
      <c r="AT549" s="2">
        <f t="shared" si="86"/>
        <v>0</v>
      </c>
      <c r="AU549" s="2"/>
      <c r="AV549" s="2"/>
      <c r="AW549" s="2"/>
      <c r="AX549" s="2"/>
      <c r="AY549" s="2"/>
      <c r="AZ549" s="2"/>
      <c r="BA549" s="2"/>
      <c r="BB549" s="2">
        <f t="shared" si="87"/>
        <v>0</v>
      </c>
      <c r="BC549" s="2"/>
      <c r="BD549" s="2"/>
      <c r="BE549" s="2"/>
      <c r="BF549" s="2"/>
      <c r="BG549" s="2"/>
      <c r="BH549" s="2"/>
      <c r="BI549" s="2"/>
      <c r="BJ549" s="2">
        <f t="shared" si="88"/>
        <v>0</v>
      </c>
      <c r="BK549" s="2"/>
      <c r="BL549" s="2"/>
      <c r="BM549" s="2"/>
      <c r="BN549" s="2"/>
      <c r="BO549" s="2"/>
      <c r="BP549" s="2"/>
      <c r="BQ549" s="2"/>
      <c r="BR549" s="2">
        <f t="shared" si="89"/>
        <v>0</v>
      </c>
    </row>
    <row r="550" spans="1:70" x14ac:dyDescent="0.2">
      <c r="A550" s="1">
        <v>3</v>
      </c>
      <c r="B550" s="5">
        <v>111444307</v>
      </c>
      <c r="C550" s="1" t="s">
        <v>863</v>
      </c>
      <c r="D550" s="1" t="s">
        <v>483</v>
      </c>
      <c r="E550" s="2">
        <f t="shared" si="80"/>
        <v>5644672.4499999993</v>
      </c>
      <c r="F550" s="2">
        <f t="shared" si="81"/>
        <v>5883838.5200000005</v>
      </c>
      <c r="G550" s="2"/>
      <c r="H550" s="2"/>
      <c r="I550" s="2"/>
      <c r="J550" s="2">
        <v>612556.72</v>
      </c>
      <c r="K550" s="2">
        <v>408716.39</v>
      </c>
      <c r="L550" s="2">
        <v>81728.75</v>
      </c>
      <c r="M550" s="2">
        <v>4541670.59</v>
      </c>
      <c r="N550" s="2">
        <f t="shared" si="82"/>
        <v>5644672.4499999993</v>
      </c>
      <c r="O550" s="2"/>
      <c r="P550" s="2"/>
      <c r="Q550" s="2"/>
      <c r="R550" s="2">
        <v>0</v>
      </c>
      <c r="S550" s="2">
        <v>33442.14</v>
      </c>
      <c r="T550" s="2">
        <v>13476.25</v>
      </c>
      <c r="U550" s="2">
        <v>329280.56</v>
      </c>
      <c r="V550" s="2">
        <f t="shared" si="83"/>
        <v>376198.95</v>
      </c>
      <c r="W550" s="2"/>
      <c r="X550" s="2"/>
      <c r="Y550" s="2"/>
      <c r="Z550" s="2">
        <v>137032.88</v>
      </c>
      <c r="AA550" s="2">
        <v>0</v>
      </c>
      <c r="AB550" s="2">
        <v>0</v>
      </c>
      <c r="AC550" s="2">
        <v>0</v>
      </c>
      <c r="AD550" s="2">
        <f t="shared" si="84"/>
        <v>137032.88</v>
      </c>
      <c r="AE550" s="2"/>
      <c r="AF550" s="2"/>
      <c r="AG550" s="2"/>
      <c r="AH550" s="2">
        <v>475523.84000000003</v>
      </c>
      <c r="AI550" s="2">
        <v>442158.53</v>
      </c>
      <c r="AJ550" s="2">
        <v>95205</v>
      </c>
      <c r="AK550" s="2">
        <v>4870951.1500000004</v>
      </c>
      <c r="AL550" s="2">
        <f t="shared" si="85"/>
        <v>5883838.5200000005</v>
      </c>
      <c r="AM550" s="2"/>
      <c r="AN550" s="2"/>
      <c r="AO550" s="2"/>
      <c r="AP550" s="2"/>
      <c r="AQ550" s="2"/>
      <c r="AR550" s="2"/>
      <c r="AS550" s="2"/>
      <c r="AT550" s="2">
        <f t="shared" si="86"/>
        <v>0</v>
      </c>
      <c r="AU550" s="2"/>
      <c r="AV550" s="2"/>
      <c r="AW550" s="2"/>
      <c r="AX550" s="2"/>
      <c r="AY550" s="2"/>
      <c r="AZ550" s="2"/>
      <c r="BA550" s="2"/>
      <c r="BB550" s="2">
        <f t="shared" si="87"/>
        <v>0</v>
      </c>
      <c r="BC550" s="2"/>
      <c r="BD550" s="2"/>
      <c r="BE550" s="2"/>
      <c r="BF550" s="2"/>
      <c r="BG550" s="2"/>
      <c r="BH550" s="2"/>
      <c r="BI550" s="2"/>
      <c r="BJ550" s="2">
        <f t="shared" si="88"/>
        <v>0</v>
      </c>
      <c r="BK550" s="2"/>
      <c r="BL550" s="2"/>
      <c r="BM550" s="2"/>
      <c r="BN550" s="2"/>
      <c r="BO550" s="2"/>
      <c r="BP550" s="2"/>
      <c r="BQ550" s="2"/>
      <c r="BR550" s="2">
        <f t="shared" si="89"/>
        <v>0</v>
      </c>
    </row>
    <row r="551" spans="1:70" x14ac:dyDescent="0.2">
      <c r="A551" s="1">
        <v>3</v>
      </c>
      <c r="B551" s="5">
        <v>120454507</v>
      </c>
      <c r="C551" s="1" t="s">
        <v>558</v>
      </c>
      <c r="D551" s="1" t="s">
        <v>507</v>
      </c>
      <c r="E551" s="2">
        <f t="shared" si="80"/>
        <v>17705002</v>
      </c>
      <c r="F551" s="2">
        <f t="shared" si="81"/>
        <v>18010773</v>
      </c>
      <c r="G551" s="2"/>
      <c r="H551" s="2"/>
      <c r="I551" s="2"/>
      <c r="J551" s="2"/>
      <c r="K551" s="2">
        <v>2882063</v>
      </c>
      <c r="L551" s="2">
        <v>320331</v>
      </c>
      <c r="M551" s="2">
        <v>14502608</v>
      </c>
      <c r="N551" s="2">
        <f t="shared" si="82"/>
        <v>17705002</v>
      </c>
      <c r="O551" s="2"/>
      <c r="P551" s="2"/>
      <c r="Q551" s="2"/>
      <c r="R551" s="2"/>
      <c r="S551" s="2">
        <v>454753</v>
      </c>
      <c r="T551" s="2">
        <v>0</v>
      </c>
      <c r="U551" s="2">
        <v>0</v>
      </c>
      <c r="V551" s="2">
        <f t="shared" si="83"/>
        <v>454753</v>
      </c>
      <c r="W551" s="2"/>
      <c r="X551" s="2"/>
      <c r="Y551" s="2"/>
      <c r="Z551" s="2"/>
      <c r="AA551" s="2">
        <v>0</v>
      </c>
      <c r="AB551" s="2">
        <v>8635</v>
      </c>
      <c r="AC551" s="2">
        <v>140347</v>
      </c>
      <c r="AD551" s="2">
        <f t="shared" si="84"/>
        <v>148982</v>
      </c>
      <c r="AE551" s="2"/>
      <c r="AF551" s="2"/>
      <c r="AG551" s="2"/>
      <c r="AH551" s="2"/>
      <c r="AI551" s="2">
        <v>3336816</v>
      </c>
      <c r="AJ551" s="2">
        <v>311696</v>
      </c>
      <c r="AK551" s="2">
        <v>14362261</v>
      </c>
      <c r="AL551" s="2">
        <f t="shared" si="85"/>
        <v>18010773</v>
      </c>
      <c r="AM551" s="2"/>
      <c r="AN551" s="2"/>
      <c r="AO551" s="2"/>
      <c r="AP551" s="2"/>
      <c r="AQ551" s="2"/>
      <c r="AR551" s="2"/>
      <c r="AS551" s="2"/>
      <c r="AT551" s="2">
        <f t="shared" si="86"/>
        <v>0</v>
      </c>
      <c r="AU551" s="2"/>
      <c r="AV551" s="2"/>
      <c r="AW551" s="2"/>
      <c r="AX551" s="2"/>
      <c r="AY551" s="2"/>
      <c r="AZ551" s="2"/>
      <c r="BA551" s="2"/>
      <c r="BB551" s="2">
        <f t="shared" si="87"/>
        <v>0</v>
      </c>
      <c r="BC551" s="2"/>
      <c r="BD551" s="2"/>
      <c r="BE551" s="2"/>
      <c r="BF551" s="2"/>
      <c r="BG551" s="2"/>
      <c r="BH551" s="2"/>
      <c r="BI551" s="2"/>
      <c r="BJ551" s="2">
        <f t="shared" si="88"/>
        <v>0</v>
      </c>
      <c r="BK551" s="2"/>
      <c r="BL551" s="2"/>
      <c r="BM551" s="2"/>
      <c r="BN551" s="2"/>
      <c r="BO551" s="2"/>
      <c r="BP551" s="2"/>
      <c r="BQ551" s="2"/>
      <c r="BR551" s="2">
        <f t="shared" si="89"/>
        <v>0</v>
      </c>
    </row>
    <row r="552" spans="1:70" x14ac:dyDescent="0.2">
      <c r="A552" s="1">
        <v>3</v>
      </c>
      <c r="B552" s="5">
        <v>123460957</v>
      </c>
      <c r="C552" s="1" t="s">
        <v>744</v>
      </c>
      <c r="D552" s="1" t="s">
        <v>513</v>
      </c>
      <c r="E552" s="2">
        <f t="shared" si="80"/>
        <v>19683247</v>
      </c>
      <c r="F552" s="2">
        <f t="shared" si="81"/>
        <v>20645298</v>
      </c>
      <c r="G552" s="2"/>
      <c r="H552" s="2">
        <v>5735000</v>
      </c>
      <c r="I552" s="2"/>
      <c r="J552" s="2">
        <v>0</v>
      </c>
      <c r="K552" s="2">
        <v>595516</v>
      </c>
      <c r="L552" s="2">
        <v>253601</v>
      </c>
      <c r="M552" s="2">
        <v>13099130</v>
      </c>
      <c r="N552" s="2">
        <f t="shared" si="82"/>
        <v>19683247</v>
      </c>
      <c r="O552" s="2"/>
      <c r="P552" s="2">
        <v>0</v>
      </c>
      <c r="Q552" s="2"/>
      <c r="R552" s="2">
        <v>104412</v>
      </c>
      <c r="S552" s="2">
        <v>72139</v>
      </c>
      <c r="T552" s="2">
        <v>41892</v>
      </c>
      <c r="U552" s="2">
        <v>2115726</v>
      </c>
      <c r="V552" s="2">
        <f t="shared" si="83"/>
        <v>2334169</v>
      </c>
      <c r="W552" s="2"/>
      <c r="X552" s="2">
        <v>1350000</v>
      </c>
      <c r="Y552" s="2"/>
      <c r="Z552" s="2">
        <v>22118</v>
      </c>
      <c r="AA552" s="2">
        <v>0</v>
      </c>
      <c r="AB552" s="2">
        <v>0</v>
      </c>
      <c r="AC552" s="2">
        <v>0</v>
      </c>
      <c r="AD552" s="2">
        <f t="shared" si="84"/>
        <v>1372118</v>
      </c>
      <c r="AE552" s="2"/>
      <c r="AF552" s="2">
        <v>4385000</v>
      </c>
      <c r="AG552" s="2"/>
      <c r="AH552" s="2">
        <v>82294</v>
      </c>
      <c r="AI552" s="2">
        <v>667655</v>
      </c>
      <c r="AJ552" s="2">
        <v>295493</v>
      </c>
      <c r="AK552" s="2">
        <v>15214856</v>
      </c>
      <c r="AL552" s="2">
        <f t="shared" si="85"/>
        <v>20645298</v>
      </c>
      <c r="AM552" s="2"/>
      <c r="AN552" s="2"/>
      <c r="AO552" s="2"/>
      <c r="AP552" s="2"/>
      <c r="AQ552" s="2"/>
      <c r="AR552" s="2"/>
      <c r="AS552" s="2"/>
      <c r="AT552" s="2">
        <f t="shared" si="86"/>
        <v>0</v>
      </c>
      <c r="AU552" s="2"/>
      <c r="AV552" s="2"/>
      <c r="AW552" s="2"/>
      <c r="AX552" s="2"/>
      <c r="AY552" s="2"/>
      <c r="AZ552" s="2"/>
      <c r="BA552" s="2"/>
      <c r="BB552" s="2">
        <f t="shared" si="87"/>
        <v>0</v>
      </c>
      <c r="BC552" s="2"/>
      <c r="BD552" s="2"/>
      <c r="BE552" s="2"/>
      <c r="BF552" s="2"/>
      <c r="BG552" s="2"/>
      <c r="BH552" s="2"/>
      <c r="BI552" s="2"/>
      <c r="BJ552" s="2">
        <f t="shared" si="88"/>
        <v>0</v>
      </c>
      <c r="BK552" s="2"/>
      <c r="BL552" s="2"/>
      <c r="BM552" s="2"/>
      <c r="BN552" s="2"/>
      <c r="BO552" s="2"/>
      <c r="BP552" s="2"/>
      <c r="BQ552" s="2"/>
      <c r="BR552" s="2">
        <f t="shared" si="89"/>
        <v>0</v>
      </c>
    </row>
    <row r="553" spans="1:70" x14ac:dyDescent="0.2">
      <c r="A553" s="1">
        <v>3</v>
      </c>
      <c r="B553" s="5">
        <v>123463507</v>
      </c>
      <c r="C553" s="1" t="s">
        <v>8</v>
      </c>
      <c r="D553" s="1" t="s">
        <v>513</v>
      </c>
      <c r="E553" s="2">
        <f t="shared" si="80"/>
        <v>14406673</v>
      </c>
      <c r="F553" s="2">
        <f t="shared" si="81"/>
        <v>14433241.77</v>
      </c>
      <c r="G553" s="2"/>
      <c r="H553" s="2"/>
      <c r="I553" s="2"/>
      <c r="J553" s="2"/>
      <c r="K553" s="2">
        <v>769613</v>
      </c>
      <c r="L553" s="2">
        <v>210060</v>
      </c>
      <c r="M553" s="2">
        <v>13427000</v>
      </c>
      <c r="N553" s="2">
        <f t="shared" si="82"/>
        <v>14406673</v>
      </c>
      <c r="O553" s="2"/>
      <c r="P553" s="2"/>
      <c r="Q553" s="2"/>
      <c r="R553" s="2"/>
      <c r="S553" s="2">
        <v>0</v>
      </c>
      <c r="T553" s="2">
        <v>26568.77</v>
      </c>
      <c r="U553" s="2">
        <v>0</v>
      </c>
      <c r="V553" s="2">
        <f t="shared" si="83"/>
        <v>26568.77</v>
      </c>
      <c r="W553" s="2"/>
      <c r="X553" s="2"/>
      <c r="Y553" s="2"/>
      <c r="Z553" s="2"/>
      <c r="AA553" s="2">
        <v>0</v>
      </c>
      <c r="AB553" s="2">
        <v>0</v>
      </c>
      <c r="AC553" s="2">
        <v>0</v>
      </c>
      <c r="AD553" s="2">
        <f t="shared" si="84"/>
        <v>0</v>
      </c>
      <c r="AE553" s="2"/>
      <c r="AF553" s="2"/>
      <c r="AG553" s="2"/>
      <c r="AH553" s="2"/>
      <c r="AI553" s="2">
        <v>769613</v>
      </c>
      <c r="AJ553" s="2">
        <v>236628.77</v>
      </c>
      <c r="AK553" s="2">
        <v>13427000</v>
      </c>
      <c r="AL553" s="2">
        <f t="shared" si="85"/>
        <v>14433241.77</v>
      </c>
      <c r="AM553" s="2"/>
      <c r="AN553" s="2"/>
      <c r="AO553" s="2"/>
      <c r="AP553" s="2"/>
      <c r="AQ553" s="2"/>
      <c r="AR553" s="2"/>
      <c r="AS553" s="2"/>
      <c r="AT553" s="2">
        <f t="shared" si="86"/>
        <v>0</v>
      </c>
      <c r="AU553" s="2"/>
      <c r="AV553" s="2"/>
      <c r="AW553" s="2"/>
      <c r="AX553" s="2"/>
      <c r="AY553" s="2"/>
      <c r="AZ553" s="2"/>
      <c r="BA553" s="2"/>
      <c r="BB553" s="2">
        <f t="shared" si="87"/>
        <v>0</v>
      </c>
      <c r="BC553" s="2"/>
      <c r="BD553" s="2"/>
      <c r="BE553" s="2"/>
      <c r="BF553" s="2"/>
      <c r="BG553" s="2"/>
      <c r="BH553" s="2"/>
      <c r="BI553" s="2"/>
      <c r="BJ553" s="2">
        <f t="shared" si="88"/>
        <v>0</v>
      </c>
      <c r="BK553" s="2"/>
      <c r="BL553" s="2"/>
      <c r="BM553" s="2"/>
      <c r="BN553" s="2"/>
      <c r="BO553" s="2"/>
      <c r="BP553" s="2"/>
      <c r="BQ553" s="2"/>
      <c r="BR553" s="2">
        <f t="shared" si="89"/>
        <v>0</v>
      </c>
    </row>
    <row r="554" spans="1:70" x14ac:dyDescent="0.2">
      <c r="A554" s="1">
        <v>3</v>
      </c>
      <c r="B554" s="5">
        <v>123465507</v>
      </c>
      <c r="C554" s="1" t="s">
        <v>9</v>
      </c>
      <c r="D554" s="1" t="s">
        <v>513</v>
      </c>
      <c r="E554" s="2">
        <f t="shared" si="80"/>
        <v>26102855</v>
      </c>
      <c r="F554" s="2">
        <f t="shared" si="81"/>
        <v>25728357</v>
      </c>
      <c r="G554" s="2"/>
      <c r="H554" s="2"/>
      <c r="I554" s="2"/>
      <c r="J554" s="2">
        <v>6605000</v>
      </c>
      <c r="K554" s="2">
        <v>178609</v>
      </c>
      <c r="L554" s="2">
        <v>185159</v>
      </c>
      <c r="M554" s="2">
        <v>19134087</v>
      </c>
      <c r="N554" s="2">
        <f t="shared" si="82"/>
        <v>26102855</v>
      </c>
      <c r="O554" s="2"/>
      <c r="P554" s="2"/>
      <c r="Q554" s="2"/>
      <c r="R554" s="2">
        <v>0</v>
      </c>
      <c r="S554" s="2">
        <v>36915</v>
      </c>
      <c r="T554" s="2">
        <v>12250</v>
      </c>
      <c r="U554" s="2">
        <v>1004671</v>
      </c>
      <c r="V554" s="2">
        <f t="shared" si="83"/>
        <v>1053836</v>
      </c>
      <c r="W554" s="2"/>
      <c r="X554" s="2"/>
      <c r="Y554" s="2"/>
      <c r="Z554" s="2">
        <v>1421000</v>
      </c>
      <c r="AA554" s="2">
        <v>7334</v>
      </c>
      <c r="AB554" s="2">
        <v>0</v>
      </c>
      <c r="AC554" s="2">
        <v>0</v>
      </c>
      <c r="AD554" s="2">
        <f t="shared" si="84"/>
        <v>1428334</v>
      </c>
      <c r="AE554" s="2"/>
      <c r="AF554" s="2"/>
      <c r="AG554" s="2"/>
      <c r="AH554" s="2">
        <v>5184000</v>
      </c>
      <c r="AI554" s="2">
        <v>208190</v>
      </c>
      <c r="AJ554" s="2">
        <v>197409</v>
      </c>
      <c r="AK554" s="2">
        <v>20138758</v>
      </c>
      <c r="AL554" s="2">
        <f t="shared" si="85"/>
        <v>25728357</v>
      </c>
      <c r="AM554" s="2"/>
      <c r="AN554" s="2"/>
      <c r="AO554" s="2"/>
      <c r="AP554" s="2"/>
      <c r="AQ554" s="2"/>
      <c r="AR554" s="2"/>
      <c r="AS554" s="2"/>
      <c r="AT554" s="2">
        <f t="shared" si="86"/>
        <v>0</v>
      </c>
      <c r="AU554" s="2"/>
      <c r="AV554" s="2"/>
      <c r="AW554" s="2"/>
      <c r="AX554" s="2"/>
      <c r="AY554" s="2"/>
      <c r="AZ554" s="2"/>
      <c r="BA554" s="2"/>
      <c r="BB554" s="2">
        <f t="shared" si="87"/>
        <v>0</v>
      </c>
      <c r="BC554" s="2"/>
      <c r="BD554" s="2"/>
      <c r="BE554" s="2"/>
      <c r="BF554" s="2"/>
      <c r="BG554" s="2"/>
      <c r="BH554" s="2"/>
      <c r="BI554" s="2"/>
      <c r="BJ554" s="2">
        <f t="shared" si="88"/>
        <v>0</v>
      </c>
      <c r="BK554" s="2"/>
      <c r="BL554" s="2"/>
      <c r="BM554" s="2"/>
      <c r="BN554" s="2"/>
      <c r="BO554" s="2"/>
      <c r="BP554" s="2"/>
      <c r="BQ554" s="2"/>
      <c r="BR554" s="2">
        <f t="shared" si="89"/>
        <v>0</v>
      </c>
    </row>
    <row r="555" spans="1:70" x14ac:dyDescent="0.2">
      <c r="A555" s="1">
        <v>3</v>
      </c>
      <c r="B555" s="5">
        <v>123469007</v>
      </c>
      <c r="C555" s="1" t="s">
        <v>766</v>
      </c>
      <c r="D555" s="1" t="s">
        <v>513</v>
      </c>
      <c r="E555" s="2">
        <f t="shared" si="80"/>
        <v>10260326</v>
      </c>
      <c r="F555" s="2">
        <f t="shared" si="81"/>
        <v>10580502</v>
      </c>
      <c r="G555" s="2"/>
      <c r="H555" s="2"/>
      <c r="I555" s="2"/>
      <c r="J555" s="2"/>
      <c r="K555" s="2">
        <v>442000</v>
      </c>
      <c r="L555" s="2">
        <v>87326</v>
      </c>
      <c r="M555" s="2">
        <v>9731000</v>
      </c>
      <c r="N555" s="2">
        <f t="shared" si="82"/>
        <v>10260326</v>
      </c>
      <c r="O555" s="2"/>
      <c r="P555" s="2"/>
      <c r="Q555" s="2"/>
      <c r="R555" s="2"/>
      <c r="S555" s="2">
        <v>0</v>
      </c>
      <c r="T555" s="2">
        <v>7176</v>
      </c>
      <c r="U555" s="2">
        <v>314000</v>
      </c>
      <c r="V555" s="2">
        <f t="shared" si="83"/>
        <v>321176</v>
      </c>
      <c r="W555" s="2"/>
      <c r="X555" s="2"/>
      <c r="Y555" s="2"/>
      <c r="Z555" s="2"/>
      <c r="AA555" s="2">
        <v>1000</v>
      </c>
      <c r="AB555" s="2">
        <v>0</v>
      </c>
      <c r="AC555" s="2">
        <v>0</v>
      </c>
      <c r="AD555" s="2">
        <f t="shared" si="84"/>
        <v>1000</v>
      </c>
      <c r="AE555" s="2"/>
      <c r="AF555" s="2"/>
      <c r="AG555" s="2"/>
      <c r="AH555" s="2"/>
      <c r="AI555" s="2">
        <v>441000</v>
      </c>
      <c r="AJ555" s="2">
        <v>94502</v>
      </c>
      <c r="AK555" s="2">
        <v>10045000</v>
      </c>
      <c r="AL555" s="2">
        <f t="shared" si="85"/>
        <v>10580502</v>
      </c>
      <c r="AM555" s="2"/>
      <c r="AN555" s="2"/>
      <c r="AO555" s="2"/>
      <c r="AP555" s="2"/>
      <c r="AQ555" s="2"/>
      <c r="AR555" s="2"/>
      <c r="AS555" s="2"/>
      <c r="AT555" s="2">
        <f t="shared" si="86"/>
        <v>0</v>
      </c>
      <c r="AU555" s="2"/>
      <c r="AV555" s="2"/>
      <c r="AW555" s="2"/>
      <c r="AX555" s="2"/>
      <c r="AY555" s="2"/>
      <c r="AZ555" s="2"/>
      <c r="BA555" s="2"/>
      <c r="BB555" s="2">
        <f t="shared" si="87"/>
        <v>0</v>
      </c>
      <c r="BC555" s="2"/>
      <c r="BD555" s="2"/>
      <c r="BE555" s="2"/>
      <c r="BF555" s="2"/>
      <c r="BG555" s="2"/>
      <c r="BH555" s="2"/>
      <c r="BI555" s="2"/>
      <c r="BJ555" s="2">
        <f t="shared" si="88"/>
        <v>0</v>
      </c>
      <c r="BK555" s="2"/>
      <c r="BL555" s="2"/>
      <c r="BM555" s="2"/>
      <c r="BN555" s="2"/>
      <c r="BO555" s="2"/>
      <c r="BP555" s="2"/>
      <c r="BQ555" s="2"/>
      <c r="BR555" s="2">
        <f t="shared" si="89"/>
        <v>0</v>
      </c>
    </row>
    <row r="556" spans="1:70" x14ac:dyDescent="0.2">
      <c r="A556" s="1">
        <v>3</v>
      </c>
      <c r="B556" s="5">
        <v>120481107</v>
      </c>
      <c r="C556" s="1" t="s">
        <v>560</v>
      </c>
      <c r="D556" s="1" t="s">
        <v>508</v>
      </c>
      <c r="E556" s="2">
        <f t="shared" si="80"/>
        <v>21092904</v>
      </c>
      <c r="F556" s="2">
        <f t="shared" si="81"/>
        <v>19400325</v>
      </c>
      <c r="G556" s="2"/>
      <c r="H556" s="2">
        <v>1300000</v>
      </c>
      <c r="I556" s="2"/>
      <c r="J556" s="2"/>
      <c r="K556" s="2">
        <v>3373107</v>
      </c>
      <c r="L556" s="2">
        <v>185005</v>
      </c>
      <c r="M556" s="2">
        <v>16055535</v>
      </c>
      <c r="N556" s="2">
        <f t="shared" si="82"/>
        <v>20913647</v>
      </c>
      <c r="O556" s="2"/>
      <c r="P556" s="2">
        <v>0</v>
      </c>
      <c r="Q556" s="2"/>
      <c r="R556" s="2"/>
      <c r="S556" s="2">
        <v>192567</v>
      </c>
      <c r="T556" s="2">
        <v>0</v>
      </c>
      <c r="U556" s="2">
        <v>0</v>
      </c>
      <c r="V556" s="2">
        <f t="shared" si="83"/>
        <v>192567</v>
      </c>
      <c r="W556" s="2"/>
      <c r="X556" s="2">
        <v>970000</v>
      </c>
      <c r="Y556" s="2"/>
      <c r="Z556" s="2"/>
      <c r="AA556" s="2">
        <v>57286</v>
      </c>
      <c r="AB556" s="2">
        <v>11877</v>
      </c>
      <c r="AC556" s="2">
        <v>832163</v>
      </c>
      <c r="AD556" s="2">
        <f t="shared" si="84"/>
        <v>1871326</v>
      </c>
      <c r="AE556" s="2"/>
      <c r="AF556" s="2">
        <v>330000</v>
      </c>
      <c r="AG556" s="2"/>
      <c r="AH556" s="2"/>
      <c r="AI556" s="2">
        <v>3508388</v>
      </c>
      <c r="AJ556" s="2">
        <v>173128</v>
      </c>
      <c r="AK556" s="2">
        <v>15223372</v>
      </c>
      <c r="AL556" s="2">
        <f t="shared" si="85"/>
        <v>19234888</v>
      </c>
      <c r="AM556" s="2"/>
      <c r="AN556" s="2"/>
      <c r="AO556" s="2"/>
      <c r="AP556" s="2"/>
      <c r="AQ556" s="2">
        <v>6120</v>
      </c>
      <c r="AR556" s="2">
        <v>5731</v>
      </c>
      <c r="AS556" s="2">
        <v>167406</v>
      </c>
      <c r="AT556" s="2">
        <f t="shared" si="86"/>
        <v>179257</v>
      </c>
      <c r="AU556" s="2"/>
      <c r="AV556" s="2"/>
      <c r="AW556" s="2"/>
      <c r="AX556" s="2"/>
      <c r="AY556" s="2">
        <v>0</v>
      </c>
      <c r="AZ556" s="2">
        <v>0</v>
      </c>
      <c r="BA556" s="2">
        <v>0</v>
      </c>
      <c r="BB556" s="2">
        <f t="shared" si="87"/>
        <v>0</v>
      </c>
      <c r="BC556" s="2"/>
      <c r="BD556" s="2"/>
      <c r="BE556" s="2"/>
      <c r="BF556" s="2"/>
      <c r="BG556" s="2">
        <v>538</v>
      </c>
      <c r="BH556" s="2">
        <v>5482</v>
      </c>
      <c r="BI556" s="2">
        <v>7800</v>
      </c>
      <c r="BJ556" s="2">
        <f t="shared" si="88"/>
        <v>13820</v>
      </c>
      <c r="BK556" s="2"/>
      <c r="BL556" s="2"/>
      <c r="BM556" s="2"/>
      <c r="BN556" s="2"/>
      <c r="BO556" s="2">
        <v>5582</v>
      </c>
      <c r="BP556" s="2">
        <v>249</v>
      </c>
      <c r="BQ556" s="2">
        <v>159606</v>
      </c>
      <c r="BR556" s="2">
        <f t="shared" si="89"/>
        <v>165437</v>
      </c>
    </row>
    <row r="557" spans="1:70" x14ac:dyDescent="0.2">
      <c r="A557" s="1">
        <v>3</v>
      </c>
      <c r="B557" s="5">
        <v>120483007</v>
      </c>
      <c r="C557" s="1" t="s">
        <v>561</v>
      </c>
      <c r="D557" s="1" t="s">
        <v>508</v>
      </c>
      <c r="E557" s="2">
        <f t="shared" si="80"/>
        <v>23537486.699999999</v>
      </c>
      <c r="F557" s="2">
        <f t="shared" si="81"/>
        <v>23448223.449999999</v>
      </c>
      <c r="G557" s="2"/>
      <c r="H557" s="2">
        <v>9040000</v>
      </c>
      <c r="I557" s="2"/>
      <c r="J557" s="2"/>
      <c r="K557" s="2">
        <v>1358318</v>
      </c>
      <c r="L557" s="2">
        <v>274497.7</v>
      </c>
      <c r="M557" s="2">
        <v>12371934</v>
      </c>
      <c r="N557" s="2">
        <f t="shared" si="82"/>
        <v>23044749.699999999</v>
      </c>
      <c r="O557" s="2"/>
      <c r="P557" s="2">
        <v>0</v>
      </c>
      <c r="Q557" s="2"/>
      <c r="R557" s="2"/>
      <c r="S557" s="2">
        <v>95571</v>
      </c>
      <c r="T557" s="2">
        <v>32325.85</v>
      </c>
      <c r="U557" s="2">
        <v>602284</v>
      </c>
      <c r="V557" s="2">
        <f t="shared" si="83"/>
        <v>730180.85</v>
      </c>
      <c r="W557" s="2"/>
      <c r="X557" s="2">
        <v>810000</v>
      </c>
      <c r="Y557" s="2"/>
      <c r="Z557" s="2"/>
      <c r="AA557" s="2">
        <v>0</v>
      </c>
      <c r="AB557" s="2">
        <v>31777.1</v>
      </c>
      <c r="AC557" s="2">
        <v>0</v>
      </c>
      <c r="AD557" s="2">
        <f t="shared" si="84"/>
        <v>841777.1</v>
      </c>
      <c r="AE557" s="2"/>
      <c r="AF557" s="2">
        <v>8230000</v>
      </c>
      <c r="AG557" s="2"/>
      <c r="AH557" s="2"/>
      <c r="AI557" s="2">
        <v>1453889</v>
      </c>
      <c r="AJ557" s="2">
        <v>275046.45</v>
      </c>
      <c r="AK557" s="2">
        <v>12974218</v>
      </c>
      <c r="AL557" s="2">
        <f t="shared" si="85"/>
        <v>22933153.449999999</v>
      </c>
      <c r="AM557" s="2"/>
      <c r="AN557" s="2"/>
      <c r="AO557" s="2"/>
      <c r="AP557" s="2"/>
      <c r="AQ557" s="2">
        <v>46671</v>
      </c>
      <c r="AR557" s="2"/>
      <c r="AS557" s="2">
        <v>446066</v>
      </c>
      <c r="AT557" s="2">
        <f t="shared" si="86"/>
        <v>492737</v>
      </c>
      <c r="AU557" s="2"/>
      <c r="AV557" s="2"/>
      <c r="AW557" s="2"/>
      <c r="AX557" s="2"/>
      <c r="AY557" s="2">
        <v>617</v>
      </c>
      <c r="AZ557" s="2"/>
      <c r="BA557" s="2">
        <v>21716</v>
      </c>
      <c r="BB557" s="2">
        <f t="shared" si="87"/>
        <v>22333</v>
      </c>
      <c r="BC557" s="2"/>
      <c r="BD557" s="2"/>
      <c r="BE557" s="2"/>
      <c r="BF557" s="2"/>
      <c r="BG557" s="2">
        <v>0</v>
      </c>
      <c r="BH557" s="2"/>
      <c r="BI557" s="2">
        <v>0</v>
      </c>
      <c r="BJ557" s="2">
        <f t="shared" si="88"/>
        <v>0</v>
      </c>
      <c r="BK557" s="2"/>
      <c r="BL557" s="2"/>
      <c r="BM557" s="2"/>
      <c r="BN557" s="2"/>
      <c r="BO557" s="2">
        <v>47288</v>
      </c>
      <c r="BP557" s="2"/>
      <c r="BQ557" s="2">
        <v>467782</v>
      </c>
      <c r="BR557" s="2">
        <f t="shared" si="89"/>
        <v>515070</v>
      </c>
    </row>
    <row r="558" spans="1:70" x14ac:dyDescent="0.2">
      <c r="A558" s="1">
        <v>3</v>
      </c>
      <c r="B558" s="5">
        <v>116495207</v>
      </c>
      <c r="C558" s="1" t="s">
        <v>745</v>
      </c>
      <c r="D558" s="1" t="s">
        <v>495</v>
      </c>
      <c r="E558" s="2">
        <f t="shared" si="80"/>
        <v>3207886.66</v>
      </c>
      <c r="F558" s="2">
        <f t="shared" si="81"/>
        <v>3166085.4699999997</v>
      </c>
      <c r="G558" s="2"/>
      <c r="H558" s="2"/>
      <c r="I558" s="2"/>
      <c r="J558" s="2">
        <v>68494.66</v>
      </c>
      <c r="K558" s="2">
        <v>519392</v>
      </c>
      <c r="L558" s="2"/>
      <c r="M558" s="2">
        <v>2620000</v>
      </c>
      <c r="N558" s="2">
        <f t="shared" si="82"/>
        <v>3207886.66</v>
      </c>
      <c r="O558" s="2"/>
      <c r="P558" s="2"/>
      <c r="Q558" s="2"/>
      <c r="R558" s="2">
        <v>0</v>
      </c>
      <c r="S558" s="2">
        <v>0</v>
      </c>
      <c r="T558" s="2"/>
      <c r="U558" s="2">
        <v>39000</v>
      </c>
      <c r="V558" s="2">
        <f t="shared" si="83"/>
        <v>39000</v>
      </c>
      <c r="W558" s="2"/>
      <c r="X558" s="2"/>
      <c r="Y558" s="2"/>
      <c r="Z558" s="2">
        <v>22619.19</v>
      </c>
      <c r="AA558" s="2">
        <v>58182</v>
      </c>
      <c r="AB558" s="2"/>
      <c r="AC558" s="2">
        <v>0</v>
      </c>
      <c r="AD558" s="2">
        <f t="shared" si="84"/>
        <v>80801.19</v>
      </c>
      <c r="AE558" s="2"/>
      <c r="AF558" s="2"/>
      <c r="AG558" s="2"/>
      <c r="AH558" s="2">
        <v>45875.47</v>
      </c>
      <c r="AI558" s="2">
        <v>461210</v>
      </c>
      <c r="AJ558" s="2"/>
      <c r="AK558" s="2">
        <v>2659000</v>
      </c>
      <c r="AL558" s="2">
        <f t="shared" si="85"/>
        <v>3166085.4699999997</v>
      </c>
      <c r="AM558" s="2"/>
      <c r="AN558" s="2"/>
      <c r="AO558" s="2"/>
      <c r="AP558" s="2"/>
      <c r="AQ558" s="2"/>
      <c r="AR558" s="2"/>
      <c r="AS558" s="2"/>
      <c r="AT558" s="2">
        <f t="shared" si="86"/>
        <v>0</v>
      </c>
      <c r="AU558" s="2"/>
      <c r="AV558" s="2"/>
      <c r="AW558" s="2"/>
      <c r="AX558" s="2"/>
      <c r="AY558" s="2"/>
      <c r="AZ558" s="2"/>
      <c r="BA558" s="2"/>
      <c r="BB558" s="2">
        <f t="shared" si="87"/>
        <v>0</v>
      </c>
      <c r="BC558" s="2"/>
      <c r="BD558" s="2"/>
      <c r="BE558" s="2"/>
      <c r="BF558" s="2"/>
      <c r="BG558" s="2"/>
      <c r="BH558" s="2"/>
      <c r="BI558" s="2"/>
      <c r="BJ558" s="2">
        <f t="shared" si="88"/>
        <v>0</v>
      </c>
      <c r="BK558" s="2"/>
      <c r="BL558" s="2"/>
      <c r="BM558" s="2"/>
      <c r="BN558" s="2"/>
      <c r="BO558" s="2"/>
      <c r="BP558" s="2"/>
      <c r="BQ558" s="2"/>
      <c r="BR558" s="2">
        <f t="shared" si="89"/>
        <v>0</v>
      </c>
    </row>
    <row r="559" spans="1:70" x14ac:dyDescent="0.2">
      <c r="A559" s="1">
        <v>3</v>
      </c>
      <c r="B559" s="5">
        <v>126514007</v>
      </c>
      <c r="C559" s="1" t="s">
        <v>65</v>
      </c>
      <c r="D559" s="1" t="s">
        <v>516</v>
      </c>
      <c r="E559" s="2">
        <f t="shared" si="80"/>
        <v>0</v>
      </c>
      <c r="F559" s="2">
        <f t="shared" si="81"/>
        <v>0</v>
      </c>
      <c r="G559" s="2"/>
      <c r="H559" s="2"/>
      <c r="I559" s="2"/>
      <c r="J559" s="2"/>
      <c r="K559" s="2"/>
      <c r="L559" s="2"/>
      <c r="M559" s="2"/>
      <c r="N559" s="2">
        <f t="shared" si="82"/>
        <v>0</v>
      </c>
      <c r="O559" s="2"/>
      <c r="P559" s="2"/>
      <c r="Q559" s="2"/>
      <c r="R559" s="2"/>
      <c r="S559" s="2"/>
      <c r="T559" s="2"/>
      <c r="U559" s="2"/>
      <c r="V559" s="2">
        <f t="shared" si="83"/>
        <v>0</v>
      </c>
      <c r="W559" s="2"/>
      <c r="X559" s="2"/>
      <c r="Y559" s="2"/>
      <c r="Z559" s="2"/>
      <c r="AA559" s="2"/>
      <c r="AB559" s="2"/>
      <c r="AC559" s="2"/>
      <c r="AD559" s="2">
        <f t="shared" si="84"/>
        <v>0</v>
      </c>
      <c r="AE559" s="2"/>
      <c r="AF559" s="2"/>
      <c r="AG559" s="2"/>
      <c r="AH559" s="2"/>
      <c r="AI559" s="2"/>
      <c r="AJ559" s="2"/>
      <c r="AK559" s="2"/>
      <c r="AL559" s="2">
        <f t="shared" si="85"/>
        <v>0</v>
      </c>
      <c r="AM559" s="2"/>
      <c r="AN559" s="2"/>
      <c r="AO559" s="2"/>
      <c r="AP559" s="2"/>
      <c r="AQ559" s="2"/>
      <c r="AR559" s="2"/>
      <c r="AS559" s="2"/>
      <c r="AT559" s="2">
        <f t="shared" si="86"/>
        <v>0</v>
      </c>
      <c r="AU559" s="2"/>
      <c r="AV559" s="2"/>
      <c r="AW559" s="2"/>
      <c r="AX559" s="2"/>
      <c r="AY559" s="2"/>
      <c r="AZ559" s="2"/>
      <c r="BA559" s="2"/>
      <c r="BB559" s="2">
        <f t="shared" si="87"/>
        <v>0</v>
      </c>
      <c r="BC559" s="2"/>
      <c r="BD559" s="2"/>
      <c r="BE559" s="2"/>
      <c r="BF559" s="2"/>
      <c r="BG559" s="2"/>
      <c r="BH559" s="2"/>
      <c r="BI559" s="2"/>
      <c r="BJ559" s="2">
        <f t="shared" si="88"/>
        <v>0</v>
      </c>
      <c r="BK559" s="2"/>
      <c r="BL559" s="2"/>
      <c r="BM559" s="2"/>
      <c r="BN559" s="2"/>
      <c r="BO559" s="2"/>
      <c r="BP559" s="2"/>
      <c r="BQ559" s="2"/>
      <c r="BR559" s="2">
        <f t="shared" si="89"/>
        <v>0</v>
      </c>
    </row>
    <row r="560" spans="1:70" x14ac:dyDescent="0.2">
      <c r="A560" s="1">
        <v>3</v>
      </c>
      <c r="B560" s="5">
        <v>129546907</v>
      </c>
      <c r="C560" s="1" t="s">
        <v>71</v>
      </c>
      <c r="D560" s="1" t="s">
        <v>520</v>
      </c>
      <c r="E560" s="2">
        <f t="shared" si="80"/>
        <v>11562577</v>
      </c>
      <c r="F560" s="2">
        <f t="shared" si="81"/>
        <v>11566280</v>
      </c>
      <c r="G560" s="2"/>
      <c r="H560" s="2"/>
      <c r="I560" s="2"/>
      <c r="J560" s="2"/>
      <c r="K560" s="2">
        <v>150131</v>
      </c>
      <c r="L560" s="2">
        <v>183363</v>
      </c>
      <c r="M560" s="2">
        <v>8974400</v>
      </c>
      <c r="N560" s="2">
        <f t="shared" si="82"/>
        <v>9307894</v>
      </c>
      <c r="O560" s="2"/>
      <c r="P560" s="2"/>
      <c r="Q560" s="2"/>
      <c r="R560" s="2"/>
      <c r="S560" s="2">
        <v>0</v>
      </c>
      <c r="T560" s="2">
        <v>3703</v>
      </c>
      <c r="U560" s="2">
        <v>0</v>
      </c>
      <c r="V560" s="2">
        <f t="shared" si="83"/>
        <v>3703</v>
      </c>
      <c r="W560" s="2"/>
      <c r="X560" s="2"/>
      <c r="Y560" s="2"/>
      <c r="Z560" s="2"/>
      <c r="AA560" s="2">
        <v>0</v>
      </c>
      <c r="AB560" s="2">
        <v>0</v>
      </c>
      <c r="AC560" s="2">
        <v>0</v>
      </c>
      <c r="AD560" s="2">
        <f t="shared" si="84"/>
        <v>0</v>
      </c>
      <c r="AE560" s="2"/>
      <c r="AF560" s="2"/>
      <c r="AG560" s="2"/>
      <c r="AH560" s="2"/>
      <c r="AI560" s="2">
        <v>150131</v>
      </c>
      <c r="AJ560" s="2">
        <v>187066</v>
      </c>
      <c r="AK560" s="2">
        <v>8974400</v>
      </c>
      <c r="AL560" s="2">
        <f t="shared" si="85"/>
        <v>9311597</v>
      </c>
      <c r="AM560" s="2"/>
      <c r="AN560" s="2"/>
      <c r="AO560" s="2"/>
      <c r="AP560" s="2"/>
      <c r="AQ560" s="2">
        <v>11083</v>
      </c>
      <c r="AR560" s="2"/>
      <c r="AS560" s="2">
        <v>2243600</v>
      </c>
      <c r="AT560" s="2">
        <f t="shared" si="86"/>
        <v>2254683</v>
      </c>
      <c r="AU560" s="2"/>
      <c r="AV560" s="2"/>
      <c r="AW560" s="2"/>
      <c r="AX560" s="2"/>
      <c r="AY560" s="2">
        <v>0</v>
      </c>
      <c r="AZ560" s="2"/>
      <c r="BA560" s="2">
        <v>0</v>
      </c>
      <c r="BB560" s="2">
        <f t="shared" si="87"/>
        <v>0</v>
      </c>
      <c r="BC560" s="2"/>
      <c r="BD560" s="2"/>
      <c r="BE560" s="2"/>
      <c r="BF560" s="2"/>
      <c r="BG560" s="2">
        <v>0</v>
      </c>
      <c r="BH560" s="2"/>
      <c r="BI560" s="2">
        <v>0</v>
      </c>
      <c r="BJ560" s="2">
        <f t="shared" si="88"/>
        <v>0</v>
      </c>
      <c r="BK560" s="2"/>
      <c r="BL560" s="2"/>
      <c r="BM560" s="2"/>
      <c r="BN560" s="2"/>
      <c r="BO560" s="2">
        <v>11083</v>
      </c>
      <c r="BP560" s="2"/>
      <c r="BQ560" s="2">
        <v>2243600</v>
      </c>
      <c r="BR560" s="2">
        <f t="shared" si="89"/>
        <v>2254683</v>
      </c>
    </row>
    <row r="561" spans="1:70" x14ac:dyDescent="0.2">
      <c r="A561" s="1">
        <v>3</v>
      </c>
      <c r="B561" s="5">
        <v>108567807</v>
      </c>
      <c r="C561" s="1" t="s">
        <v>525</v>
      </c>
      <c r="D561" s="1" t="s">
        <v>473</v>
      </c>
      <c r="E561" s="2">
        <f t="shared" si="80"/>
        <v>8662918</v>
      </c>
      <c r="F561" s="2">
        <f t="shared" si="81"/>
        <v>8818508</v>
      </c>
      <c r="G561" s="2"/>
      <c r="H561" s="2"/>
      <c r="I561" s="2"/>
      <c r="J561" s="2"/>
      <c r="K561" s="2">
        <v>702000</v>
      </c>
      <c r="L561" s="2">
        <v>54918</v>
      </c>
      <c r="M561" s="2">
        <v>7906000</v>
      </c>
      <c r="N561" s="2">
        <f t="shared" si="82"/>
        <v>8662918</v>
      </c>
      <c r="O561" s="2"/>
      <c r="P561" s="2"/>
      <c r="Q561" s="2"/>
      <c r="R561" s="2"/>
      <c r="S561" s="2">
        <v>68000</v>
      </c>
      <c r="T561" s="2">
        <v>16590</v>
      </c>
      <c r="U561" s="2">
        <v>71000</v>
      </c>
      <c r="V561" s="2">
        <f t="shared" si="83"/>
        <v>155590</v>
      </c>
      <c r="W561" s="2"/>
      <c r="X561" s="2"/>
      <c r="Y561" s="2"/>
      <c r="Z561" s="2"/>
      <c r="AA561" s="2">
        <v>0</v>
      </c>
      <c r="AB561" s="2">
        <v>0</v>
      </c>
      <c r="AC561" s="2">
        <v>0</v>
      </c>
      <c r="AD561" s="2">
        <f t="shared" si="84"/>
        <v>0</v>
      </c>
      <c r="AE561" s="2"/>
      <c r="AF561" s="2"/>
      <c r="AG561" s="2"/>
      <c r="AH561" s="2"/>
      <c r="AI561" s="2">
        <v>770000</v>
      </c>
      <c r="AJ561" s="2">
        <v>71508</v>
      </c>
      <c r="AK561" s="2">
        <v>7977000</v>
      </c>
      <c r="AL561" s="2">
        <f t="shared" si="85"/>
        <v>8818508</v>
      </c>
      <c r="AM561" s="2"/>
      <c r="AN561" s="2"/>
      <c r="AO561" s="2"/>
      <c r="AP561" s="2"/>
      <c r="AQ561" s="2"/>
      <c r="AR561" s="2"/>
      <c r="AS561" s="2"/>
      <c r="AT561" s="2">
        <f t="shared" si="86"/>
        <v>0</v>
      </c>
      <c r="AU561" s="2"/>
      <c r="AV561" s="2"/>
      <c r="AW561" s="2"/>
      <c r="AX561" s="2"/>
      <c r="AY561" s="2"/>
      <c r="AZ561" s="2"/>
      <c r="BA561" s="2"/>
      <c r="BB561" s="2">
        <f t="shared" si="87"/>
        <v>0</v>
      </c>
      <c r="BC561" s="2"/>
      <c r="BD561" s="2"/>
      <c r="BE561" s="2"/>
      <c r="BF561" s="2"/>
      <c r="BG561" s="2"/>
      <c r="BH561" s="2"/>
      <c r="BI561" s="2"/>
      <c r="BJ561" s="2">
        <f t="shared" si="88"/>
        <v>0</v>
      </c>
      <c r="BK561" s="2"/>
      <c r="BL561" s="2"/>
      <c r="BM561" s="2"/>
      <c r="BN561" s="2"/>
      <c r="BO561" s="2"/>
      <c r="BP561" s="2"/>
      <c r="BQ561" s="2"/>
      <c r="BR561" s="2">
        <f t="shared" si="89"/>
        <v>0</v>
      </c>
    </row>
    <row r="562" spans="1:70" x14ac:dyDescent="0.2">
      <c r="A562" s="1">
        <v>3</v>
      </c>
      <c r="B562" s="5">
        <v>119584707</v>
      </c>
      <c r="C562" s="1" t="s">
        <v>555</v>
      </c>
      <c r="D562" s="1" t="s">
        <v>505</v>
      </c>
      <c r="E562" s="2">
        <f t="shared" si="80"/>
        <v>8793489</v>
      </c>
      <c r="F562" s="2">
        <f t="shared" si="81"/>
        <v>9474247</v>
      </c>
      <c r="G562" s="2"/>
      <c r="H562" s="2"/>
      <c r="I562" s="2"/>
      <c r="J562" s="2"/>
      <c r="K562" s="2">
        <v>576000</v>
      </c>
      <c r="L562" s="2">
        <v>217489</v>
      </c>
      <c r="M562" s="2">
        <v>8000000</v>
      </c>
      <c r="N562" s="2">
        <f t="shared" si="82"/>
        <v>8793489</v>
      </c>
      <c r="O562" s="2"/>
      <c r="P562" s="2"/>
      <c r="Q562" s="2"/>
      <c r="R562" s="2"/>
      <c r="S562" s="2">
        <v>0</v>
      </c>
      <c r="T562" s="2">
        <v>0</v>
      </c>
      <c r="U562" s="2">
        <v>715000</v>
      </c>
      <c r="V562" s="2">
        <f t="shared" si="83"/>
        <v>715000</v>
      </c>
      <c r="W562" s="2"/>
      <c r="X562" s="2"/>
      <c r="Y562" s="2"/>
      <c r="Z562" s="2"/>
      <c r="AA562" s="2">
        <v>0</v>
      </c>
      <c r="AB562" s="2">
        <v>34242</v>
      </c>
      <c r="AC562" s="2">
        <v>0</v>
      </c>
      <c r="AD562" s="2">
        <f t="shared" si="84"/>
        <v>34242</v>
      </c>
      <c r="AE562" s="2"/>
      <c r="AF562" s="2"/>
      <c r="AG562" s="2"/>
      <c r="AH562" s="2"/>
      <c r="AI562" s="2">
        <v>576000</v>
      </c>
      <c r="AJ562" s="2">
        <v>183247</v>
      </c>
      <c r="AK562" s="2">
        <v>8715000</v>
      </c>
      <c r="AL562" s="2">
        <f t="shared" si="85"/>
        <v>9474247</v>
      </c>
      <c r="AM562" s="2"/>
      <c r="AN562" s="2"/>
      <c r="AO562" s="2"/>
      <c r="AP562" s="2"/>
      <c r="AQ562" s="2"/>
      <c r="AR562" s="2"/>
      <c r="AS562" s="2"/>
      <c r="AT562" s="2">
        <f t="shared" si="86"/>
        <v>0</v>
      </c>
      <c r="AU562" s="2"/>
      <c r="AV562" s="2"/>
      <c r="AW562" s="2"/>
      <c r="AX562" s="2"/>
      <c r="AY562" s="2"/>
      <c r="AZ562" s="2"/>
      <c r="BA562" s="2"/>
      <c r="BB562" s="2">
        <f t="shared" si="87"/>
        <v>0</v>
      </c>
      <c r="BC562" s="2"/>
      <c r="BD562" s="2"/>
      <c r="BE562" s="2"/>
      <c r="BF562" s="2"/>
      <c r="BG562" s="2"/>
      <c r="BH562" s="2"/>
      <c r="BI562" s="2"/>
      <c r="BJ562" s="2">
        <f t="shared" si="88"/>
        <v>0</v>
      </c>
      <c r="BK562" s="2"/>
      <c r="BL562" s="2"/>
      <c r="BM562" s="2"/>
      <c r="BN562" s="2"/>
      <c r="BO562" s="2"/>
      <c r="BP562" s="2"/>
      <c r="BQ562" s="2"/>
      <c r="BR562" s="2">
        <f t="shared" si="89"/>
        <v>0</v>
      </c>
    </row>
    <row r="563" spans="1:70" x14ac:dyDescent="0.2">
      <c r="A563" s="1">
        <v>3</v>
      </c>
      <c r="B563" s="5">
        <v>116606707</v>
      </c>
      <c r="C563" s="1" t="s">
        <v>73</v>
      </c>
      <c r="D563" s="1" t="s">
        <v>497</v>
      </c>
      <c r="E563" s="2">
        <f t="shared" si="80"/>
        <v>3145750</v>
      </c>
      <c r="F563" s="2">
        <f t="shared" si="81"/>
        <v>3284590</v>
      </c>
      <c r="G563" s="2"/>
      <c r="H563" s="2"/>
      <c r="I563" s="2"/>
      <c r="J563" s="2">
        <v>695845</v>
      </c>
      <c r="K563" s="2">
        <v>2449905</v>
      </c>
      <c r="L563" s="2"/>
      <c r="M563" s="2"/>
      <c r="N563" s="2">
        <f t="shared" si="82"/>
        <v>3145750</v>
      </c>
      <c r="O563" s="2"/>
      <c r="P563" s="2"/>
      <c r="Q563" s="2"/>
      <c r="R563" s="2">
        <v>0</v>
      </c>
      <c r="S563" s="2">
        <v>461297</v>
      </c>
      <c r="T563" s="2"/>
      <c r="U563" s="2"/>
      <c r="V563" s="2">
        <f t="shared" si="83"/>
        <v>461297</v>
      </c>
      <c r="W563" s="2"/>
      <c r="X563" s="2"/>
      <c r="Y563" s="2"/>
      <c r="Z563" s="2">
        <v>138318</v>
      </c>
      <c r="AA563" s="2">
        <v>184139</v>
      </c>
      <c r="AB563" s="2"/>
      <c r="AC563" s="2"/>
      <c r="AD563" s="2">
        <f t="shared" si="84"/>
        <v>322457</v>
      </c>
      <c r="AE563" s="2"/>
      <c r="AF563" s="2"/>
      <c r="AG563" s="2"/>
      <c r="AH563" s="2">
        <v>557527</v>
      </c>
      <c r="AI563" s="2">
        <v>2727063</v>
      </c>
      <c r="AJ563" s="2"/>
      <c r="AK563" s="2"/>
      <c r="AL563" s="2">
        <f t="shared" si="85"/>
        <v>3284590</v>
      </c>
      <c r="AM563" s="2"/>
      <c r="AN563" s="2"/>
      <c r="AO563" s="2"/>
      <c r="AP563" s="2"/>
      <c r="AQ563" s="2"/>
      <c r="AR563" s="2"/>
      <c r="AS563" s="2"/>
      <c r="AT563" s="2">
        <f t="shared" si="86"/>
        <v>0</v>
      </c>
      <c r="AU563" s="2"/>
      <c r="AV563" s="2"/>
      <c r="AW563" s="2"/>
      <c r="AX563" s="2"/>
      <c r="AY563" s="2"/>
      <c r="AZ563" s="2"/>
      <c r="BA563" s="2"/>
      <c r="BB563" s="2">
        <f t="shared" si="87"/>
        <v>0</v>
      </c>
      <c r="BC563" s="2"/>
      <c r="BD563" s="2"/>
      <c r="BE563" s="2"/>
      <c r="BF563" s="2"/>
      <c r="BG563" s="2"/>
      <c r="BH563" s="2"/>
      <c r="BI563" s="2"/>
      <c r="BJ563" s="2">
        <f t="shared" si="88"/>
        <v>0</v>
      </c>
      <c r="BK563" s="2"/>
      <c r="BL563" s="2"/>
      <c r="BM563" s="2"/>
      <c r="BN563" s="2"/>
      <c r="BO563" s="2"/>
      <c r="BP563" s="2"/>
      <c r="BQ563" s="2"/>
      <c r="BR563" s="2">
        <f t="shared" si="89"/>
        <v>0</v>
      </c>
    </row>
    <row r="564" spans="1:70" x14ac:dyDescent="0.2">
      <c r="A564" s="1">
        <v>3</v>
      </c>
      <c r="B564" s="5">
        <v>106619107</v>
      </c>
      <c r="C564" s="1" t="s">
        <v>115</v>
      </c>
      <c r="D564" s="1" t="s">
        <v>468</v>
      </c>
      <c r="E564" s="2">
        <f t="shared" si="80"/>
        <v>10148874.210000001</v>
      </c>
      <c r="F564" s="2">
        <f t="shared" si="81"/>
        <v>10303648.210000001</v>
      </c>
      <c r="G564" s="2"/>
      <c r="H564" s="2">
        <v>1170000</v>
      </c>
      <c r="I564" s="2"/>
      <c r="J564" s="2"/>
      <c r="K564" s="2">
        <v>1406984</v>
      </c>
      <c r="L564" s="2">
        <v>275135.21000000002</v>
      </c>
      <c r="M564" s="2">
        <v>7296755</v>
      </c>
      <c r="N564" s="2">
        <f t="shared" si="82"/>
        <v>10148874.210000001</v>
      </c>
      <c r="O564" s="2"/>
      <c r="P564" s="2">
        <v>0</v>
      </c>
      <c r="Q564" s="2"/>
      <c r="R564" s="2"/>
      <c r="S564" s="2">
        <v>5003</v>
      </c>
      <c r="T564" s="2">
        <v>0</v>
      </c>
      <c r="U564" s="2">
        <v>433771</v>
      </c>
      <c r="V564" s="2">
        <f t="shared" si="83"/>
        <v>438774</v>
      </c>
      <c r="W564" s="2"/>
      <c r="X564" s="2">
        <v>284000</v>
      </c>
      <c r="Y564" s="2"/>
      <c r="Z564" s="2"/>
      <c r="AA564" s="2">
        <v>0</v>
      </c>
      <c r="AB564" s="2">
        <v>0</v>
      </c>
      <c r="AC564" s="2">
        <v>0</v>
      </c>
      <c r="AD564" s="2">
        <f t="shared" si="84"/>
        <v>284000</v>
      </c>
      <c r="AE564" s="2"/>
      <c r="AF564" s="2">
        <v>886000</v>
      </c>
      <c r="AG564" s="2"/>
      <c r="AH564" s="2"/>
      <c r="AI564" s="2">
        <v>1411987</v>
      </c>
      <c r="AJ564" s="2">
        <v>275135.21000000002</v>
      </c>
      <c r="AK564" s="2">
        <v>7730526</v>
      </c>
      <c r="AL564" s="2">
        <f t="shared" si="85"/>
        <v>10303648.210000001</v>
      </c>
      <c r="AM564" s="2"/>
      <c r="AN564" s="2"/>
      <c r="AO564" s="2"/>
      <c r="AP564" s="2"/>
      <c r="AQ564" s="2"/>
      <c r="AR564" s="2"/>
      <c r="AS564" s="2"/>
      <c r="AT564" s="2">
        <f t="shared" si="86"/>
        <v>0</v>
      </c>
      <c r="AU564" s="2"/>
      <c r="AV564" s="2"/>
      <c r="AW564" s="2"/>
      <c r="AX564" s="2"/>
      <c r="AY564" s="2"/>
      <c r="AZ564" s="2"/>
      <c r="BA564" s="2"/>
      <c r="BB564" s="2">
        <f t="shared" si="87"/>
        <v>0</v>
      </c>
      <c r="BC564" s="2"/>
      <c r="BD564" s="2"/>
      <c r="BE564" s="2"/>
      <c r="BF564" s="2"/>
      <c r="BG564" s="2"/>
      <c r="BH564" s="2"/>
      <c r="BI564" s="2"/>
      <c r="BJ564" s="2">
        <f t="shared" si="88"/>
        <v>0</v>
      </c>
      <c r="BK564" s="2"/>
      <c r="BL564" s="2"/>
      <c r="BM564" s="2"/>
      <c r="BN564" s="2"/>
      <c r="BO564" s="2"/>
      <c r="BP564" s="2"/>
      <c r="BQ564" s="2"/>
      <c r="BR564" s="2">
        <f t="shared" si="89"/>
        <v>0</v>
      </c>
    </row>
    <row r="565" spans="1:70" x14ac:dyDescent="0.2">
      <c r="A565" s="1">
        <v>3</v>
      </c>
      <c r="B565" s="5">
        <v>101634207</v>
      </c>
      <c r="C565" s="1" t="s">
        <v>85</v>
      </c>
      <c r="D565" s="1" t="s">
        <v>456</v>
      </c>
      <c r="E565" s="2">
        <f t="shared" si="80"/>
        <v>5668230</v>
      </c>
      <c r="F565" s="2">
        <f t="shared" si="81"/>
        <v>6201597</v>
      </c>
      <c r="G565" s="2"/>
      <c r="H565" s="2"/>
      <c r="I565" s="2"/>
      <c r="J565" s="2"/>
      <c r="K565" s="2">
        <v>795070</v>
      </c>
      <c r="L565" s="2">
        <v>53160</v>
      </c>
      <c r="M565" s="2">
        <v>4820000</v>
      </c>
      <c r="N565" s="2">
        <f t="shared" si="82"/>
        <v>5668230</v>
      </c>
      <c r="O565" s="2"/>
      <c r="P565" s="2"/>
      <c r="Q565" s="2"/>
      <c r="R565" s="2"/>
      <c r="S565" s="2">
        <v>48054</v>
      </c>
      <c r="T565" s="2">
        <v>11395</v>
      </c>
      <c r="U565" s="2">
        <v>1165000</v>
      </c>
      <c r="V565" s="2">
        <f t="shared" si="83"/>
        <v>1224449</v>
      </c>
      <c r="W565" s="2"/>
      <c r="X565" s="2"/>
      <c r="Y565" s="2"/>
      <c r="Z565" s="2"/>
      <c r="AA565" s="2">
        <v>151162</v>
      </c>
      <c r="AB565" s="2">
        <v>21420</v>
      </c>
      <c r="AC565" s="2">
        <v>518500</v>
      </c>
      <c r="AD565" s="2">
        <f t="shared" si="84"/>
        <v>691082</v>
      </c>
      <c r="AE565" s="2"/>
      <c r="AF565" s="2"/>
      <c r="AG565" s="2"/>
      <c r="AH565" s="2"/>
      <c r="AI565" s="2">
        <v>691962</v>
      </c>
      <c r="AJ565" s="2">
        <v>43135</v>
      </c>
      <c r="AK565" s="2">
        <v>5466500</v>
      </c>
      <c r="AL565" s="2">
        <f t="shared" si="85"/>
        <v>6201597</v>
      </c>
      <c r="AM565" s="2"/>
      <c r="AN565" s="2"/>
      <c r="AO565" s="2"/>
      <c r="AP565" s="2"/>
      <c r="AQ565" s="2"/>
      <c r="AR565" s="2"/>
      <c r="AS565" s="2"/>
      <c r="AT565" s="2">
        <f t="shared" si="86"/>
        <v>0</v>
      </c>
      <c r="AU565" s="2"/>
      <c r="AV565" s="2"/>
      <c r="AW565" s="2"/>
      <c r="AX565" s="2"/>
      <c r="AY565" s="2"/>
      <c r="AZ565" s="2"/>
      <c r="BA565" s="2"/>
      <c r="BB565" s="2">
        <f t="shared" si="87"/>
        <v>0</v>
      </c>
      <c r="BC565" s="2"/>
      <c r="BD565" s="2"/>
      <c r="BE565" s="2"/>
      <c r="BF565" s="2"/>
      <c r="BG565" s="2"/>
      <c r="BH565" s="2"/>
      <c r="BI565" s="2"/>
      <c r="BJ565" s="2">
        <f t="shared" si="88"/>
        <v>0</v>
      </c>
      <c r="BK565" s="2"/>
      <c r="BL565" s="2"/>
      <c r="BM565" s="2"/>
      <c r="BN565" s="2"/>
      <c r="BO565" s="2"/>
      <c r="BP565" s="2"/>
      <c r="BQ565" s="2"/>
      <c r="BR565" s="2">
        <f t="shared" si="89"/>
        <v>0</v>
      </c>
    </row>
    <row r="566" spans="1:70" x14ac:dyDescent="0.2">
      <c r="A566" s="1">
        <v>3</v>
      </c>
      <c r="B566" s="5">
        <v>101638907</v>
      </c>
      <c r="C566" s="1" t="s">
        <v>86</v>
      </c>
      <c r="D566" s="1" t="s">
        <v>456</v>
      </c>
      <c r="E566" s="2">
        <f t="shared" si="80"/>
        <v>8576385</v>
      </c>
      <c r="F566" s="2">
        <f t="shared" si="81"/>
        <v>8302454</v>
      </c>
      <c r="G566" s="2"/>
      <c r="H566" s="2"/>
      <c r="I566" s="2">
        <v>712213</v>
      </c>
      <c r="J566" s="2"/>
      <c r="K566" s="2">
        <v>709297</v>
      </c>
      <c r="L566" s="2">
        <v>42875</v>
      </c>
      <c r="M566" s="2">
        <v>7112000</v>
      </c>
      <c r="N566" s="2">
        <f t="shared" si="82"/>
        <v>8576385</v>
      </c>
      <c r="O566" s="2"/>
      <c r="P566" s="2"/>
      <c r="Q566" s="2">
        <v>0</v>
      </c>
      <c r="R566" s="2"/>
      <c r="S566" s="2">
        <v>0</v>
      </c>
      <c r="T566" s="2">
        <v>0</v>
      </c>
      <c r="U566" s="2">
        <v>0</v>
      </c>
      <c r="V566" s="2">
        <f t="shared" si="83"/>
        <v>0</v>
      </c>
      <c r="W566" s="2"/>
      <c r="X566" s="2"/>
      <c r="Y566" s="2">
        <v>273931</v>
      </c>
      <c r="Z566" s="2"/>
      <c r="AA566" s="2">
        <v>0</v>
      </c>
      <c r="AB566" s="2">
        <v>0</v>
      </c>
      <c r="AC566" s="2">
        <v>0</v>
      </c>
      <c r="AD566" s="2">
        <f t="shared" si="84"/>
        <v>273931</v>
      </c>
      <c r="AE566" s="2"/>
      <c r="AF566" s="2"/>
      <c r="AG566" s="2">
        <v>438282</v>
      </c>
      <c r="AH566" s="2"/>
      <c r="AI566" s="2">
        <v>709297</v>
      </c>
      <c r="AJ566" s="2">
        <v>42875</v>
      </c>
      <c r="AK566" s="2">
        <v>7112000</v>
      </c>
      <c r="AL566" s="2">
        <f t="shared" si="85"/>
        <v>8302454</v>
      </c>
      <c r="AM566" s="2"/>
      <c r="AN566" s="2"/>
      <c r="AO566" s="2"/>
      <c r="AP566" s="2"/>
      <c r="AQ566" s="2"/>
      <c r="AR566" s="2"/>
      <c r="AS566" s="2"/>
      <c r="AT566" s="2">
        <f t="shared" si="86"/>
        <v>0</v>
      </c>
      <c r="AU566" s="2"/>
      <c r="AV566" s="2"/>
      <c r="AW566" s="2"/>
      <c r="AX566" s="2"/>
      <c r="AY566" s="2"/>
      <c r="AZ566" s="2"/>
      <c r="BA566" s="2"/>
      <c r="BB566" s="2">
        <f t="shared" si="87"/>
        <v>0</v>
      </c>
      <c r="BC566" s="2"/>
      <c r="BD566" s="2"/>
      <c r="BE566" s="2"/>
      <c r="BF566" s="2"/>
      <c r="BG566" s="2"/>
      <c r="BH566" s="2"/>
      <c r="BI566" s="2"/>
      <c r="BJ566" s="2">
        <f t="shared" si="88"/>
        <v>0</v>
      </c>
      <c r="BK566" s="2"/>
      <c r="BL566" s="2"/>
      <c r="BM566" s="2"/>
      <c r="BN566" s="2"/>
      <c r="BO566" s="2"/>
      <c r="BP566" s="2"/>
      <c r="BQ566" s="2"/>
      <c r="BR566" s="2">
        <f t="shared" si="89"/>
        <v>0</v>
      </c>
    </row>
    <row r="567" spans="1:70" x14ac:dyDescent="0.2">
      <c r="A567" s="1">
        <v>3</v>
      </c>
      <c r="B567" s="5">
        <v>107651207</v>
      </c>
      <c r="C567" s="1" t="s">
        <v>116</v>
      </c>
      <c r="D567" s="1" t="s">
        <v>469</v>
      </c>
      <c r="E567" s="2">
        <f t="shared" si="80"/>
        <v>18309936</v>
      </c>
      <c r="F567" s="2">
        <f t="shared" si="81"/>
        <v>17865605.129999999</v>
      </c>
      <c r="G567" s="2"/>
      <c r="H567" s="2"/>
      <c r="I567" s="2"/>
      <c r="J567" s="2">
        <v>3816613</v>
      </c>
      <c r="K567" s="2">
        <v>1552389</v>
      </c>
      <c r="L567" s="2">
        <v>215934</v>
      </c>
      <c r="M567" s="2">
        <v>12725000</v>
      </c>
      <c r="N567" s="2">
        <f t="shared" si="82"/>
        <v>18309936</v>
      </c>
      <c r="O567" s="2"/>
      <c r="P567" s="2"/>
      <c r="Q567" s="2"/>
      <c r="R567" s="2">
        <v>0</v>
      </c>
      <c r="S567" s="2">
        <v>24003</v>
      </c>
      <c r="T567" s="2">
        <v>0</v>
      </c>
      <c r="U567" s="2">
        <v>0</v>
      </c>
      <c r="V567" s="2">
        <f t="shared" si="83"/>
        <v>24003</v>
      </c>
      <c r="W567" s="2"/>
      <c r="X567" s="2"/>
      <c r="Y567" s="2"/>
      <c r="Z567" s="2">
        <v>429354.87</v>
      </c>
      <c r="AA567" s="2">
        <v>0</v>
      </c>
      <c r="AB567" s="2">
        <v>17979</v>
      </c>
      <c r="AC567" s="2">
        <v>21000</v>
      </c>
      <c r="AD567" s="2">
        <f t="shared" si="84"/>
        <v>468333.87</v>
      </c>
      <c r="AE567" s="2"/>
      <c r="AF567" s="2"/>
      <c r="AG567" s="2"/>
      <c r="AH567" s="2">
        <v>3387258.13</v>
      </c>
      <c r="AI567" s="2">
        <v>1576392</v>
      </c>
      <c r="AJ567" s="2">
        <v>197955</v>
      </c>
      <c r="AK567" s="2">
        <v>12704000</v>
      </c>
      <c r="AL567" s="2">
        <f t="shared" si="85"/>
        <v>17865605.129999999</v>
      </c>
      <c r="AM567" s="2"/>
      <c r="AN567" s="2"/>
      <c r="AO567" s="2"/>
      <c r="AP567" s="2"/>
      <c r="AQ567" s="2"/>
      <c r="AR567" s="2"/>
      <c r="AS567" s="2"/>
      <c r="AT567" s="2">
        <f t="shared" si="86"/>
        <v>0</v>
      </c>
      <c r="AU567" s="2"/>
      <c r="AV567" s="2"/>
      <c r="AW567" s="2"/>
      <c r="AX567" s="2"/>
      <c r="AY567" s="2"/>
      <c r="AZ567" s="2"/>
      <c r="BA567" s="2"/>
      <c r="BB567" s="2">
        <f t="shared" si="87"/>
        <v>0</v>
      </c>
      <c r="BC567" s="2"/>
      <c r="BD567" s="2"/>
      <c r="BE567" s="2"/>
      <c r="BF567" s="2"/>
      <c r="BG567" s="2"/>
      <c r="BH567" s="2"/>
      <c r="BI567" s="2"/>
      <c r="BJ567" s="2">
        <f t="shared" si="88"/>
        <v>0</v>
      </c>
      <c r="BK567" s="2"/>
      <c r="BL567" s="2"/>
      <c r="BM567" s="2"/>
      <c r="BN567" s="2"/>
      <c r="BO567" s="2"/>
      <c r="BP567" s="2"/>
      <c r="BQ567" s="2"/>
      <c r="BR567" s="2">
        <f t="shared" si="89"/>
        <v>0</v>
      </c>
    </row>
    <row r="568" spans="1:70" x14ac:dyDescent="0.2">
      <c r="A568" s="1">
        <v>3</v>
      </c>
      <c r="B568" s="5">
        <v>107652207</v>
      </c>
      <c r="C568" s="1" t="s">
        <v>117</v>
      </c>
      <c r="D568" s="1" t="s">
        <v>469</v>
      </c>
      <c r="E568" s="2">
        <f t="shared" si="80"/>
        <v>6919342</v>
      </c>
      <c r="F568" s="2">
        <f t="shared" si="81"/>
        <v>13022358</v>
      </c>
      <c r="G568" s="2"/>
      <c r="H568" s="2">
        <v>0</v>
      </c>
      <c r="I568" s="2"/>
      <c r="J568" s="2"/>
      <c r="K568" s="2">
        <v>938028</v>
      </c>
      <c r="L568" s="2">
        <v>40314</v>
      </c>
      <c r="M568" s="2">
        <v>5941000</v>
      </c>
      <c r="N568" s="2">
        <f t="shared" si="82"/>
        <v>6919342</v>
      </c>
      <c r="O568" s="2"/>
      <c r="P568" s="2">
        <v>5750000</v>
      </c>
      <c r="Q568" s="2"/>
      <c r="R568" s="2"/>
      <c r="S568" s="2">
        <v>31113</v>
      </c>
      <c r="T568" s="2">
        <v>9903</v>
      </c>
      <c r="U568" s="2">
        <v>312000</v>
      </c>
      <c r="V568" s="2">
        <f t="shared" si="83"/>
        <v>6103016</v>
      </c>
      <c r="W568" s="2"/>
      <c r="X568" s="2">
        <v>0</v>
      </c>
      <c r="Y568" s="2"/>
      <c r="Z568" s="2"/>
      <c r="AA568" s="2">
        <v>0</v>
      </c>
      <c r="AB568" s="2">
        <v>0</v>
      </c>
      <c r="AC568" s="2">
        <v>0</v>
      </c>
      <c r="AD568" s="2">
        <f t="shared" si="84"/>
        <v>0</v>
      </c>
      <c r="AE568" s="2"/>
      <c r="AF568" s="2">
        <v>5750000</v>
      </c>
      <c r="AG568" s="2"/>
      <c r="AH568" s="2"/>
      <c r="AI568" s="2">
        <v>969141</v>
      </c>
      <c r="AJ568" s="2">
        <v>50217</v>
      </c>
      <c r="AK568" s="2">
        <v>6253000</v>
      </c>
      <c r="AL568" s="2">
        <f t="shared" si="85"/>
        <v>13022358</v>
      </c>
      <c r="AM568" s="2"/>
      <c r="AN568" s="2"/>
      <c r="AO568" s="2"/>
      <c r="AP568" s="2"/>
      <c r="AQ568" s="2"/>
      <c r="AR568" s="2"/>
      <c r="AS568" s="2"/>
      <c r="AT568" s="2">
        <f t="shared" si="86"/>
        <v>0</v>
      </c>
      <c r="AU568" s="2"/>
      <c r="AV568" s="2"/>
      <c r="AW568" s="2"/>
      <c r="AX568" s="2"/>
      <c r="AY568" s="2"/>
      <c r="AZ568" s="2"/>
      <c r="BA568" s="2"/>
      <c r="BB568" s="2">
        <f t="shared" si="87"/>
        <v>0</v>
      </c>
      <c r="BC568" s="2"/>
      <c r="BD568" s="2"/>
      <c r="BE568" s="2"/>
      <c r="BF568" s="2"/>
      <c r="BG568" s="2"/>
      <c r="BH568" s="2"/>
      <c r="BI568" s="2"/>
      <c r="BJ568" s="2">
        <f t="shared" si="88"/>
        <v>0</v>
      </c>
      <c r="BK568" s="2"/>
      <c r="BL568" s="2"/>
      <c r="BM568" s="2"/>
      <c r="BN568" s="2"/>
      <c r="BO568" s="2"/>
      <c r="BP568" s="2"/>
      <c r="BQ568" s="2"/>
      <c r="BR568" s="2">
        <f t="shared" si="89"/>
        <v>0</v>
      </c>
    </row>
    <row r="569" spans="1:70" x14ac:dyDescent="0.2">
      <c r="A569" s="1">
        <v>3</v>
      </c>
      <c r="B569" s="5">
        <v>107656407</v>
      </c>
      <c r="C569" s="1" t="s">
        <v>119</v>
      </c>
      <c r="D569" s="1" t="s">
        <v>469</v>
      </c>
      <c r="E569" s="2">
        <f t="shared" si="80"/>
        <v>6746079.9900000002</v>
      </c>
      <c r="F569" s="2">
        <f t="shared" si="81"/>
        <v>7087704.9500000002</v>
      </c>
      <c r="G569" s="2"/>
      <c r="H569" s="2"/>
      <c r="I569" s="2"/>
      <c r="J569" s="2">
        <v>909497</v>
      </c>
      <c r="K569" s="2">
        <v>1164594</v>
      </c>
      <c r="L569" s="2">
        <v>133988.99</v>
      </c>
      <c r="M569" s="2">
        <v>4538000</v>
      </c>
      <c r="N569" s="2">
        <f t="shared" si="82"/>
        <v>6746079.9900000002</v>
      </c>
      <c r="O569" s="2"/>
      <c r="P569" s="2"/>
      <c r="Q569" s="2"/>
      <c r="R569" s="2">
        <v>0</v>
      </c>
      <c r="S569" s="2">
        <v>98172</v>
      </c>
      <c r="T569" s="2">
        <v>15826.96</v>
      </c>
      <c r="U569" s="2">
        <v>386000</v>
      </c>
      <c r="V569" s="2">
        <f t="shared" si="83"/>
        <v>499998.95999999996</v>
      </c>
      <c r="W569" s="2"/>
      <c r="X569" s="2"/>
      <c r="Y569" s="2"/>
      <c r="Z569" s="2">
        <v>158374</v>
      </c>
      <c r="AA569" s="2">
        <v>0</v>
      </c>
      <c r="AB569" s="2">
        <v>0</v>
      </c>
      <c r="AC569" s="2">
        <v>0</v>
      </c>
      <c r="AD569" s="2">
        <f t="shared" si="84"/>
        <v>158374</v>
      </c>
      <c r="AE569" s="2"/>
      <c r="AF569" s="2"/>
      <c r="AG569" s="2"/>
      <c r="AH569" s="2">
        <v>751123</v>
      </c>
      <c r="AI569" s="2">
        <v>1262766</v>
      </c>
      <c r="AJ569" s="2">
        <v>149815.95000000001</v>
      </c>
      <c r="AK569" s="2">
        <v>4924000</v>
      </c>
      <c r="AL569" s="2">
        <f t="shared" si="85"/>
        <v>7087704.9500000002</v>
      </c>
      <c r="AM569" s="2"/>
      <c r="AN569" s="2"/>
      <c r="AO569" s="2"/>
      <c r="AP569" s="2"/>
      <c r="AQ569" s="2"/>
      <c r="AR569" s="2"/>
      <c r="AS569" s="2"/>
      <c r="AT569" s="2">
        <f t="shared" si="86"/>
        <v>0</v>
      </c>
      <c r="AU569" s="2"/>
      <c r="AV569" s="2"/>
      <c r="AW569" s="2"/>
      <c r="AX569" s="2"/>
      <c r="AY569" s="2"/>
      <c r="AZ569" s="2"/>
      <c r="BA569" s="2"/>
      <c r="BB569" s="2">
        <f t="shared" si="87"/>
        <v>0</v>
      </c>
      <c r="BC569" s="2"/>
      <c r="BD569" s="2"/>
      <c r="BE569" s="2"/>
      <c r="BF569" s="2"/>
      <c r="BG569" s="2"/>
      <c r="BH569" s="2"/>
      <c r="BI569" s="2"/>
      <c r="BJ569" s="2">
        <f t="shared" si="88"/>
        <v>0</v>
      </c>
      <c r="BK569" s="2"/>
      <c r="BL569" s="2"/>
      <c r="BM569" s="2"/>
      <c r="BN569" s="2"/>
      <c r="BO569" s="2"/>
      <c r="BP569" s="2"/>
      <c r="BQ569" s="2"/>
      <c r="BR569" s="2">
        <f t="shared" si="89"/>
        <v>0</v>
      </c>
    </row>
    <row r="570" spans="1:70" x14ac:dyDescent="0.2">
      <c r="A570" s="1">
        <v>3</v>
      </c>
      <c r="B570" s="5">
        <v>112679107</v>
      </c>
      <c r="C570" s="1" t="s">
        <v>538</v>
      </c>
      <c r="D570" s="1" t="s">
        <v>486</v>
      </c>
      <c r="E570" s="2">
        <f t="shared" si="80"/>
        <v>44236684.469999999</v>
      </c>
      <c r="F570" s="2">
        <f t="shared" si="81"/>
        <v>47642242.010000005</v>
      </c>
      <c r="G570" s="2"/>
      <c r="H570" s="2"/>
      <c r="I570" s="2"/>
      <c r="J570" s="2"/>
      <c r="K570" s="2">
        <v>1171402</v>
      </c>
      <c r="L570" s="2">
        <v>605256.6</v>
      </c>
      <c r="M570" s="2">
        <v>42432000</v>
      </c>
      <c r="N570" s="2">
        <f t="shared" si="82"/>
        <v>44208658.600000001</v>
      </c>
      <c r="O570" s="2"/>
      <c r="P570" s="2"/>
      <c r="Q570" s="2"/>
      <c r="R570" s="2"/>
      <c r="S570" s="2">
        <v>279156</v>
      </c>
      <c r="T570" s="2">
        <v>41602.449999999997</v>
      </c>
      <c r="U570" s="2">
        <v>3262000</v>
      </c>
      <c r="V570" s="2">
        <f t="shared" si="83"/>
        <v>3582758.45</v>
      </c>
      <c r="W570" s="2"/>
      <c r="X570" s="2"/>
      <c r="Y570" s="2"/>
      <c r="Z570" s="2"/>
      <c r="AA570" s="2">
        <v>161852</v>
      </c>
      <c r="AB570" s="2">
        <v>7143.53</v>
      </c>
      <c r="AC570" s="2">
        <v>0</v>
      </c>
      <c r="AD570" s="2">
        <f t="shared" si="84"/>
        <v>168995.53</v>
      </c>
      <c r="AE570" s="2"/>
      <c r="AF570" s="2"/>
      <c r="AG570" s="2"/>
      <c r="AH570" s="2"/>
      <c r="AI570" s="2">
        <v>1288706</v>
      </c>
      <c r="AJ570" s="2">
        <v>639715.52</v>
      </c>
      <c r="AK570" s="2">
        <v>45694000</v>
      </c>
      <c r="AL570" s="2">
        <f t="shared" si="85"/>
        <v>47622421.520000003</v>
      </c>
      <c r="AM570" s="2"/>
      <c r="AN570" s="2"/>
      <c r="AO570" s="2"/>
      <c r="AP570" s="2"/>
      <c r="AQ570" s="2"/>
      <c r="AR570" s="2">
        <v>28025.87</v>
      </c>
      <c r="AS570" s="2"/>
      <c r="AT570" s="2">
        <f t="shared" si="86"/>
        <v>28025.87</v>
      </c>
      <c r="AU570" s="2"/>
      <c r="AV570" s="2"/>
      <c r="AW570" s="2"/>
      <c r="AX570" s="2"/>
      <c r="AY570" s="2"/>
      <c r="AZ570" s="2">
        <v>0</v>
      </c>
      <c r="BA570" s="2"/>
      <c r="BB570" s="2">
        <f t="shared" si="87"/>
        <v>0</v>
      </c>
      <c r="BC570" s="2"/>
      <c r="BD570" s="2"/>
      <c r="BE570" s="2"/>
      <c r="BF570" s="2"/>
      <c r="BG570" s="2"/>
      <c r="BH570" s="2">
        <v>8205.3799999999992</v>
      </c>
      <c r="BI570" s="2"/>
      <c r="BJ570" s="2">
        <f t="shared" si="88"/>
        <v>8205.3799999999992</v>
      </c>
      <c r="BK570" s="2"/>
      <c r="BL570" s="2"/>
      <c r="BM570" s="2"/>
      <c r="BN570" s="2"/>
      <c r="BO570" s="2"/>
      <c r="BP570" s="2">
        <v>19820.490000000002</v>
      </c>
      <c r="BQ570" s="2"/>
      <c r="BR570" s="2">
        <f t="shared" si="89"/>
        <v>19820.490000000002</v>
      </c>
    </row>
    <row r="571" spans="1:70" x14ac:dyDescent="0.2">
      <c r="A571" s="1">
        <v>4</v>
      </c>
      <c r="B571" s="5">
        <v>197010542</v>
      </c>
      <c r="C571" s="1" t="s">
        <v>914</v>
      </c>
      <c r="D571" s="1" t="s">
        <v>484</v>
      </c>
      <c r="E571" s="2">
        <f t="shared" si="80"/>
        <v>2527760</v>
      </c>
      <c r="F571" s="2">
        <f t="shared" si="81"/>
        <v>2698695</v>
      </c>
      <c r="G571" s="2"/>
      <c r="H571" s="2"/>
      <c r="I571" s="2"/>
      <c r="J571" s="2">
        <v>913278</v>
      </c>
      <c r="K571" s="2">
        <v>70482</v>
      </c>
      <c r="L571" s="2"/>
      <c r="M571" s="2">
        <v>1544000</v>
      </c>
      <c r="N571" s="2">
        <f t="shared" si="82"/>
        <v>2527760</v>
      </c>
      <c r="O571" s="2"/>
      <c r="P571" s="2"/>
      <c r="Q571" s="2"/>
      <c r="R571" s="2">
        <v>95643</v>
      </c>
      <c r="S571" s="2">
        <v>518</v>
      </c>
      <c r="T571" s="2"/>
      <c r="U571" s="2">
        <v>81000</v>
      </c>
      <c r="V571" s="2">
        <f t="shared" si="83"/>
        <v>177161</v>
      </c>
      <c r="W571" s="2"/>
      <c r="X571" s="2"/>
      <c r="Y571" s="2"/>
      <c r="Z571" s="2">
        <v>6226</v>
      </c>
      <c r="AA571" s="2">
        <v>0</v>
      </c>
      <c r="AB571" s="2"/>
      <c r="AC571" s="2">
        <v>0</v>
      </c>
      <c r="AD571" s="2">
        <f t="shared" si="84"/>
        <v>6226</v>
      </c>
      <c r="AE571" s="2"/>
      <c r="AF571" s="2"/>
      <c r="AG571" s="2"/>
      <c r="AH571" s="2">
        <v>1002695</v>
      </c>
      <c r="AI571" s="2">
        <v>71000</v>
      </c>
      <c r="AJ571" s="2"/>
      <c r="AK571" s="2">
        <v>1625000</v>
      </c>
      <c r="AL571" s="2">
        <f t="shared" si="85"/>
        <v>2698695</v>
      </c>
      <c r="AM571" s="2"/>
      <c r="AN571" s="2"/>
      <c r="AO571" s="2"/>
      <c r="AP571" s="2"/>
      <c r="AQ571" s="2"/>
      <c r="AR571" s="2"/>
      <c r="AS571" s="2"/>
      <c r="AT571" s="2">
        <f t="shared" si="86"/>
        <v>0</v>
      </c>
      <c r="AU571" s="2"/>
      <c r="AV571" s="2"/>
      <c r="AW571" s="2"/>
      <c r="AX571" s="2"/>
      <c r="AY571" s="2"/>
      <c r="AZ571" s="2"/>
      <c r="BA571" s="2"/>
      <c r="BB571" s="2">
        <f t="shared" si="87"/>
        <v>0</v>
      </c>
      <c r="BC571" s="2"/>
      <c r="BD571" s="2"/>
      <c r="BE571" s="2"/>
      <c r="BF571" s="2"/>
      <c r="BG571" s="2"/>
      <c r="BH571" s="2"/>
      <c r="BI571" s="2"/>
      <c r="BJ571" s="2">
        <f t="shared" si="88"/>
        <v>0</v>
      </c>
      <c r="BK571" s="2"/>
      <c r="BL571" s="2"/>
      <c r="BM571" s="2"/>
      <c r="BN571" s="2"/>
      <c r="BO571" s="2"/>
      <c r="BP571" s="2"/>
      <c r="BQ571" s="2"/>
      <c r="BR571" s="2">
        <f t="shared" si="89"/>
        <v>0</v>
      </c>
    </row>
    <row r="572" spans="1:70" x14ac:dyDescent="0.2">
      <c r="A572" s="1">
        <v>4</v>
      </c>
      <c r="B572" s="5">
        <v>141019741</v>
      </c>
      <c r="C572" s="1" t="s">
        <v>915</v>
      </c>
      <c r="D572" s="1" t="s">
        <v>484</v>
      </c>
      <c r="E572" s="2">
        <f t="shared" si="80"/>
        <v>1516000</v>
      </c>
      <c r="F572" s="2">
        <f t="shared" si="81"/>
        <v>1131000</v>
      </c>
      <c r="G572" s="2"/>
      <c r="H572" s="2"/>
      <c r="I572" s="2"/>
      <c r="J572" s="2"/>
      <c r="K572" s="2">
        <v>66000</v>
      </c>
      <c r="L572" s="2"/>
      <c r="M572" s="2">
        <v>1450000</v>
      </c>
      <c r="N572" s="2">
        <f t="shared" si="82"/>
        <v>1516000</v>
      </c>
      <c r="O572" s="2"/>
      <c r="P572" s="2"/>
      <c r="Q572" s="2"/>
      <c r="R572" s="2"/>
      <c r="S572" s="2">
        <v>0</v>
      </c>
      <c r="T572" s="2"/>
      <c r="U572" s="2">
        <v>0</v>
      </c>
      <c r="V572" s="2">
        <f t="shared" si="83"/>
        <v>0</v>
      </c>
      <c r="W572" s="2"/>
      <c r="X572" s="2"/>
      <c r="Y572" s="2"/>
      <c r="Z572" s="2"/>
      <c r="AA572" s="2">
        <v>18000</v>
      </c>
      <c r="AB572" s="2"/>
      <c r="AC572" s="2">
        <v>367000</v>
      </c>
      <c r="AD572" s="2">
        <f t="shared" si="84"/>
        <v>385000</v>
      </c>
      <c r="AE572" s="2"/>
      <c r="AF572" s="2"/>
      <c r="AG572" s="2"/>
      <c r="AH572" s="2"/>
      <c r="AI572" s="2">
        <v>48000</v>
      </c>
      <c r="AJ572" s="2"/>
      <c r="AK572" s="2">
        <v>1083000</v>
      </c>
      <c r="AL572" s="2">
        <f t="shared" si="85"/>
        <v>1131000</v>
      </c>
      <c r="AM572" s="2"/>
      <c r="AN572" s="2"/>
      <c r="AO572" s="2"/>
      <c r="AP572" s="2"/>
      <c r="AQ572" s="2"/>
      <c r="AR572" s="2"/>
      <c r="AS572" s="2"/>
      <c r="AT572" s="2">
        <f t="shared" si="86"/>
        <v>0</v>
      </c>
      <c r="AU572" s="2"/>
      <c r="AV572" s="2"/>
      <c r="AW572" s="2"/>
      <c r="AX572" s="2"/>
      <c r="AY572" s="2"/>
      <c r="AZ572" s="2"/>
      <c r="BA572" s="2"/>
      <c r="BB572" s="2">
        <f t="shared" si="87"/>
        <v>0</v>
      </c>
      <c r="BC572" s="2"/>
      <c r="BD572" s="2"/>
      <c r="BE572" s="2"/>
      <c r="BF572" s="2"/>
      <c r="BG572" s="2"/>
      <c r="BH572" s="2"/>
      <c r="BI572" s="2"/>
      <c r="BJ572" s="2">
        <f t="shared" si="88"/>
        <v>0</v>
      </c>
      <c r="BK572" s="2"/>
      <c r="BL572" s="2"/>
      <c r="BM572" s="2"/>
      <c r="BN572" s="2"/>
      <c r="BO572" s="2"/>
      <c r="BP572" s="2"/>
      <c r="BQ572" s="2"/>
      <c r="BR572" s="2">
        <f t="shared" si="89"/>
        <v>0</v>
      </c>
    </row>
    <row r="573" spans="1:70" x14ac:dyDescent="0.2">
      <c r="A573" s="1">
        <v>4</v>
      </c>
      <c r="B573" s="5">
        <v>102024758</v>
      </c>
      <c r="C573" s="1" t="s">
        <v>957</v>
      </c>
      <c r="D573" s="1" t="s">
        <v>457</v>
      </c>
      <c r="E573" s="2">
        <f t="shared" si="80"/>
        <v>0</v>
      </c>
      <c r="F573" s="2">
        <f t="shared" si="81"/>
        <v>0</v>
      </c>
      <c r="G573" s="2"/>
      <c r="H573" s="2"/>
      <c r="I573" s="2"/>
      <c r="J573" s="2"/>
      <c r="K573" s="2"/>
      <c r="L573" s="2"/>
      <c r="M573" s="2"/>
      <c r="N573" s="2">
        <f t="shared" si="82"/>
        <v>0</v>
      </c>
      <c r="O573" s="2"/>
      <c r="P573" s="2"/>
      <c r="Q573" s="2"/>
      <c r="R573" s="2"/>
      <c r="S573" s="2"/>
      <c r="T573" s="2"/>
      <c r="U573" s="2"/>
      <c r="V573" s="2">
        <f t="shared" si="83"/>
        <v>0</v>
      </c>
      <c r="W573" s="2"/>
      <c r="X573" s="2"/>
      <c r="Y573" s="2"/>
      <c r="Z573" s="2"/>
      <c r="AA573" s="2"/>
      <c r="AB573" s="2"/>
      <c r="AC573" s="2"/>
      <c r="AD573" s="2">
        <f t="shared" si="84"/>
        <v>0</v>
      </c>
      <c r="AE573" s="2"/>
      <c r="AF573" s="2"/>
      <c r="AG573" s="2"/>
      <c r="AH573" s="2"/>
      <c r="AI573" s="2"/>
      <c r="AJ573" s="2"/>
      <c r="AK573" s="2"/>
      <c r="AL573" s="2">
        <f t="shared" si="85"/>
        <v>0</v>
      </c>
      <c r="AM573" s="2"/>
      <c r="AN573" s="2"/>
      <c r="AO573" s="2"/>
      <c r="AP573" s="2"/>
      <c r="AQ573" s="2"/>
      <c r="AR573" s="2"/>
      <c r="AS573" s="2"/>
      <c r="AT573" s="2">
        <f t="shared" si="86"/>
        <v>0</v>
      </c>
      <c r="AU573" s="2"/>
      <c r="AV573" s="2"/>
      <c r="AW573" s="2"/>
      <c r="AX573" s="2"/>
      <c r="AY573" s="2"/>
      <c r="AZ573" s="2"/>
      <c r="BA573" s="2"/>
      <c r="BB573" s="2">
        <f t="shared" si="87"/>
        <v>0</v>
      </c>
      <c r="BC573" s="2"/>
      <c r="BD573" s="2"/>
      <c r="BE573" s="2"/>
      <c r="BF573" s="2"/>
      <c r="BG573" s="2"/>
      <c r="BH573" s="2"/>
      <c r="BI573" s="2"/>
      <c r="BJ573" s="2">
        <f t="shared" si="88"/>
        <v>0</v>
      </c>
      <c r="BK573" s="2"/>
      <c r="BL573" s="2"/>
      <c r="BM573" s="2"/>
      <c r="BN573" s="2"/>
      <c r="BO573" s="2"/>
      <c r="BP573" s="2"/>
      <c r="BQ573" s="2"/>
      <c r="BR573" s="2">
        <f t="shared" si="89"/>
        <v>0</v>
      </c>
    </row>
    <row r="574" spans="1:70" x14ac:dyDescent="0.2">
      <c r="A574" s="1">
        <v>4</v>
      </c>
      <c r="B574" s="5">
        <v>102020001</v>
      </c>
      <c r="C574" s="1" t="s">
        <v>88</v>
      </c>
      <c r="D574" s="1" t="s">
        <v>457</v>
      </c>
      <c r="E574" s="2">
        <f t="shared" si="80"/>
        <v>14869000</v>
      </c>
      <c r="F574" s="2">
        <f t="shared" si="81"/>
        <v>14494000</v>
      </c>
      <c r="G574" s="2"/>
      <c r="H574" s="2"/>
      <c r="I574" s="2"/>
      <c r="J574" s="2"/>
      <c r="K574" s="2">
        <v>647000</v>
      </c>
      <c r="L574" s="2"/>
      <c r="M574" s="2">
        <v>14222000</v>
      </c>
      <c r="N574" s="2">
        <f t="shared" si="82"/>
        <v>14869000</v>
      </c>
      <c r="O574" s="2"/>
      <c r="P574" s="2"/>
      <c r="Q574" s="2"/>
      <c r="R574" s="2"/>
      <c r="S574" s="2">
        <v>0</v>
      </c>
      <c r="T574" s="2"/>
      <c r="U574" s="2">
        <v>0</v>
      </c>
      <c r="V574" s="2">
        <f t="shared" si="83"/>
        <v>0</v>
      </c>
      <c r="W574" s="2"/>
      <c r="X574" s="2"/>
      <c r="Y574" s="2"/>
      <c r="Z574" s="2"/>
      <c r="AA574" s="2">
        <v>38000</v>
      </c>
      <c r="AB574" s="2"/>
      <c r="AC574" s="2">
        <v>337000</v>
      </c>
      <c r="AD574" s="2">
        <f t="shared" si="84"/>
        <v>375000</v>
      </c>
      <c r="AE574" s="2"/>
      <c r="AF574" s="2"/>
      <c r="AG574" s="2"/>
      <c r="AH574" s="2"/>
      <c r="AI574" s="2">
        <v>609000</v>
      </c>
      <c r="AJ574" s="2"/>
      <c r="AK574" s="2">
        <v>13885000</v>
      </c>
      <c r="AL574" s="2">
        <f t="shared" si="85"/>
        <v>14494000</v>
      </c>
      <c r="AM574" s="2"/>
      <c r="AN574" s="2"/>
      <c r="AO574" s="2"/>
      <c r="AP574" s="2"/>
      <c r="AQ574" s="2"/>
      <c r="AR574" s="2"/>
      <c r="AS574" s="2"/>
      <c r="AT574" s="2">
        <f t="shared" si="86"/>
        <v>0</v>
      </c>
      <c r="AU574" s="2"/>
      <c r="AV574" s="2"/>
      <c r="AW574" s="2"/>
      <c r="AX574" s="2"/>
      <c r="AY574" s="2"/>
      <c r="AZ574" s="2"/>
      <c r="BA574" s="2"/>
      <c r="BB574" s="2">
        <f t="shared" si="87"/>
        <v>0</v>
      </c>
      <c r="BC574" s="2"/>
      <c r="BD574" s="2"/>
      <c r="BE574" s="2"/>
      <c r="BF574" s="2"/>
      <c r="BG574" s="2"/>
      <c r="BH574" s="2"/>
      <c r="BI574" s="2"/>
      <c r="BJ574" s="2">
        <f t="shared" si="88"/>
        <v>0</v>
      </c>
      <c r="BK574" s="2"/>
      <c r="BL574" s="2"/>
      <c r="BM574" s="2"/>
      <c r="BN574" s="2"/>
      <c r="BO574" s="2"/>
      <c r="BP574" s="2"/>
      <c r="BQ574" s="2"/>
      <c r="BR574" s="2">
        <f t="shared" si="89"/>
        <v>0</v>
      </c>
    </row>
    <row r="575" spans="1:70" x14ac:dyDescent="0.2">
      <c r="A575" s="1">
        <v>4</v>
      </c>
      <c r="B575" s="5">
        <v>199025446</v>
      </c>
      <c r="C575" s="1" t="s">
        <v>916</v>
      </c>
      <c r="D575" s="1" t="s">
        <v>457</v>
      </c>
      <c r="E575" s="2">
        <f t="shared" si="80"/>
        <v>20521483</v>
      </c>
      <c r="F575" s="2">
        <f t="shared" si="81"/>
        <v>17492626</v>
      </c>
      <c r="G575" s="2">
        <v>2032400</v>
      </c>
      <c r="H575" s="2"/>
      <c r="I575" s="2"/>
      <c r="J575" s="2">
        <v>3963083</v>
      </c>
      <c r="K575" s="2">
        <v>632000</v>
      </c>
      <c r="L575" s="2"/>
      <c r="M575" s="2">
        <v>13894000</v>
      </c>
      <c r="N575" s="2">
        <f t="shared" si="82"/>
        <v>20521483</v>
      </c>
      <c r="O575" s="2">
        <v>0</v>
      </c>
      <c r="P575" s="2"/>
      <c r="Q575" s="2"/>
      <c r="R575" s="2">
        <v>0</v>
      </c>
      <c r="S575" s="2">
        <v>0</v>
      </c>
      <c r="T575" s="2"/>
      <c r="U575" s="2">
        <v>0</v>
      </c>
      <c r="V575" s="2">
        <f t="shared" si="83"/>
        <v>0</v>
      </c>
      <c r="W575" s="2">
        <v>2032400</v>
      </c>
      <c r="X575" s="2"/>
      <c r="Y575" s="2"/>
      <c r="Z575" s="2">
        <v>346457</v>
      </c>
      <c r="AA575" s="2">
        <v>51000</v>
      </c>
      <c r="AB575" s="2"/>
      <c r="AC575" s="2">
        <v>599000</v>
      </c>
      <c r="AD575" s="2">
        <f t="shared" si="84"/>
        <v>3028857</v>
      </c>
      <c r="AE575" s="2">
        <v>0</v>
      </c>
      <c r="AF575" s="2"/>
      <c r="AG575" s="2"/>
      <c r="AH575" s="2">
        <v>3616626</v>
      </c>
      <c r="AI575" s="2">
        <v>581000</v>
      </c>
      <c r="AJ575" s="2"/>
      <c r="AK575" s="2">
        <v>13295000</v>
      </c>
      <c r="AL575" s="2">
        <f t="shared" si="85"/>
        <v>17492626</v>
      </c>
      <c r="AM575" s="2"/>
      <c r="AN575" s="2"/>
      <c r="AO575" s="2"/>
      <c r="AP575" s="2"/>
      <c r="AQ575" s="2"/>
      <c r="AR575" s="2"/>
      <c r="AS575" s="2"/>
      <c r="AT575" s="2">
        <f t="shared" si="86"/>
        <v>0</v>
      </c>
      <c r="AU575" s="2"/>
      <c r="AV575" s="2"/>
      <c r="AW575" s="2"/>
      <c r="AX575" s="2"/>
      <c r="AY575" s="2"/>
      <c r="AZ575" s="2"/>
      <c r="BA575" s="2"/>
      <c r="BB575" s="2">
        <f t="shared" si="87"/>
        <v>0</v>
      </c>
      <c r="BC575" s="2"/>
      <c r="BD575" s="2"/>
      <c r="BE575" s="2"/>
      <c r="BF575" s="2"/>
      <c r="BG575" s="2"/>
      <c r="BH575" s="2"/>
      <c r="BI575" s="2"/>
      <c r="BJ575" s="2">
        <f t="shared" si="88"/>
        <v>0</v>
      </c>
      <c r="BK575" s="2"/>
      <c r="BL575" s="2"/>
      <c r="BM575" s="2"/>
      <c r="BN575" s="2"/>
      <c r="BO575" s="2"/>
      <c r="BP575" s="2"/>
      <c r="BQ575" s="2"/>
      <c r="BR575" s="2">
        <f t="shared" si="89"/>
        <v>0</v>
      </c>
    </row>
    <row r="576" spans="1:70" x14ac:dyDescent="0.2">
      <c r="A576" s="1">
        <v>4</v>
      </c>
      <c r="B576" s="5">
        <v>102023030</v>
      </c>
      <c r="C576" s="1" t="s">
        <v>90</v>
      </c>
      <c r="D576" s="1" t="s">
        <v>457</v>
      </c>
      <c r="E576" s="2">
        <f t="shared" si="80"/>
        <v>11167939</v>
      </c>
      <c r="F576" s="2">
        <f t="shared" si="81"/>
        <v>11356626</v>
      </c>
      <c r="G576" s="2"/>
      <c r="H576" s="2"/>
      <c r="I576" s="2"/>
      <c r="J576" s="2">
        <v>113939</v>
      </c>
      <c r="K576" s="2">
        <v>481000</v>
      </c>
      <c r="L576" s="2"/>
      <c r="M576" s="2">
        <v>10573000</v>
      </c>
      <c r="N576" s="2">
        <f t="shared" si="82"/>
        <v>11167939</v>
      </c>
      <c r="O576" s="2"/>
      <c r="P576" s="2"/>
      <c r="Q576" s="2"/>
      <c r="R576" s="2">
        <v>0</v>
      </c>
      <c r="S576" s="2">
        <v>31000</v>
      </c>
      <c r="T576" s="2"/>
      <c r="U576" s="2">
        <v>204000</v>
      </c>
      <c r="V576" s="2">
        <f t="shared" si="83"/>
        <v>235000</v>
      </c>
      <c r="W576" s="2"/>
      <c r="X576" s="2"/>
      <c r="Y576" s="2"/>
      <c r="Z576" s="2">
        <v>46313</v>
      </c>
      <c r="AA576" s="2">
        <v>0</v>
      </c>
      <c r="AB576" s="2"/>
      <c r="AC576" s="2">
        <v>0</v>
      </c>
      <c r="AD576" s="2">
        <f t="shared" si="84"/>
        <v>46313</v>
      </c>
      <c r="AE576" s="2"/>
      <c r="AF576" s="2"/>
      <c r="AG576" s="2"/>
      <c r="AH576" s="2">
        <v>67626</v>
      </c>
      <c r="AI576" s="2">
        <v>512000</v>
      </c>
      <c r="AJ576" s="2"/>
      <c r="AK576" s="2">
        <v>10777000</v>
      </c>
      <c r="AL576" s="2">
        <f t="shared" si="85"/>
        <v>11356626</v>
      </c>
      <c r="AM576" s="2"/>
      <c r="AN576" s="2"/>
      <c r="AO576" s="2"/>
      <c r="AP576" s="2"/>
      <c r="AQ576" s="2"/>
      <c r="AR576" s="2"/>
      <c r="AS576" s="2"/>
      <c r="AT576" s="2">
        <f t="shared" si="86"/>
        <v>0</v>
      </c>
      <c r="AU576" s="2"/>
      <c r="AV576" s="2"/>
      <c r="AW576" s="2"/>
      <c r="AX576" s="2"/>
      <c r="AY576" s="2"/>
      <c r="AZ576" s="2"/>
      <c r="BA576" s="2"/>
      <c r="BB576" s="2">
        <f t="shared" si="87"/>
        <v>0</v>
      </c>
      <c r="BC576" s="2"/>
      <c r="BD576" s="2"/>
      <c r="BE576" s="2"/>
      <c r="BF576" s="2"/>
      <c r="BG576" s="2"/>
      <c r="BH576" s="2"/>
      <c r="BI576" s="2"/>
      <c r="BJ576" s="2">
        <f t="shared" si="88"/>
        <v>0</v>
      </c>
      <c r="BK576" s="2"/>
      <c r="BL576" s="2"/>
      <c r="BM576" s="2"/>
      <c r="BN576" s="2"/>
      <c r="BO576" s="2"/>
      <c r="BP576" s="2"/>
      <c r="BQ576" s="2"/>
      <c r="BR576" s="2">
        <f t="shared" si="89"/>
        <v>0</v>
      </c>
    </row>
    <row r="577" spans="1:70" x14ac:dyDescent="0.2">
      <c r="A577" s="1">
        <v>4</v>
      </c>
      <c r="B577" s="5">
        <v>102023217</v>
      </c>
      <c r="C577" s="1" t="s">
        <v>901</v>
      </c>
      <c r="D577" s="1" t="s">
        <v>457</v>
      </c>
      <c r="E577" s="2">
        <f t="shared" si="80"/>
        <v>2494000</v>
      </c>
      <c r="F577" s="2">
        <f t="shared" si="81"/>
        <v>2416000</v>
      </c>
      <c r="G577" s="2"/>
      <c r="H577" s="2"/>
      <c r="I577" s="2"/>
      <c r="J577" s="2"/>
      <c r="K577" s="2">
        <v>108000</v>
      </c>
      <c r="L577" s="2"/>
      <c r="M577" s="2">
        <v>2386000</v>
      </c>
      <c r="N577" s="2">
        <f t="shared" si="82"/>
        <v>2494000</v>
      </c>
      <c r="O577" s="2"/>
      <c r="P577" s="2"/>
      <c r="Q577" s="2"/>
      <c r="R577" s="2"/>
      <c r="S577" s="2">
        <v>0</v>
      </c>
      <c r="T577" s="2"/>
      <c r="U577" s="2">
        <v>0</v>
      </c>
      <c r="V577" s="2">
        <f t="shared" si="83"/>
        <v>0</v>
      </c>
      <c r="W577" s="2"/>
      <c r="X577" s="2"/>
      <c r="Y577" s="2"/>
      <c r="Z577" s="2"/>
      <c r="AA577" s="2">
        <v>6000</v>
      </c>
      <c r="AB577" s="2"/>
      <c r="AC577" s="2">
        <v>72000</v>
      </c>
      <c r="AD577" s="2">
        <f t="shared" si="84"/>
        <v>78000</v>
      </c>
      <c r="AE577" s="2"/>
      <c r="AF577" s="2"/>
      <c r="AG577" s="2"/>
      <c r="AH577" s="2"/>
      <c r="AI577" s="2">
        <v>102000</v>
      </c>
      <c r="AJ577" s="2"/>
      <c r="AK577" s="2">
        <v>2314000</v>
      </c>
      <c r="AL577" s="2">
        <f t="shared" si="85"/>
        <v>2416000</v>
      </c>
      <c r="AM577" s="2"/>
      <c r="AN577" s="2"/>
      <c r="AO577" s="2"/>
      <c r="AP577" s="2"/>
      <c r="AQ577" s="2"/>
      <c r="AR577" s="2"/>
      <c r="AS577" s="2"/>
      <c r="AT577" s="2">
        <f t="shared" si="86"/>
        <v>0</v>
      </c>
      <c r="AU577" s="2"/>
      <c r="AV577" s="2"/>
      <c r="AW577" s="2"/>
      <c r="AX577" s="2"/>
      <c r="AY577" s="2"/>
      <c r="AZ577" s="2"/>
      <c r="BA577" s="2"/>
      <c r="BB577" s="2">
        <f t="shared" si="87"/>
        <v>0</v>
      </c>
      <c r="BC577" s="2"/>
      <c r="BD577" s="2"/>
      <c r="BE577" s="2"/>
      <c r="BF577" s="2"/>
      <c r="BG577" s="2"/>
      <c r="BH577" s="2"/>
      <c r="BI577" s="2"/>
      <c r="BJ577" s="2">
        <f t="shared" si="88"/>
        <v>0</v>
      </c>
      <c r="BK577" s="2"/>
      <c r="BL577" s="2"/>
      <c r="BM577" s="2"/>
      <c r="BN577" s="2"/>
      <c r="BO577" s="2"/>
      <c r="BP577" s="2"/>
      <c r="BQ577" s="2"/>
      <c r="BR577" s="2">
        <f t="shared" si="89"/>
        <v>0</v>
      </c>
    </row>
    <row r="578" spans="1:70" x14ac:dyDescent="0.2">
      <c r="A578" s="1">
        <v>4</v>
      </c>
      <c r="B578" s="5">
        <v>103022481</v>
      </c>
      <c r="C578" s="1" t="s">
        <v>917</v>
      </c>
      <c r="D578" s="1" t="s">
        <v>457</v>
      </c>
      <c r="E578" s="2">
        <f t="shared" si="80"/>
        <v>10611036.27</v>
      </c>
      <c r="F578" s="2">
        <f t="shared" si="81"/>
        <v>10537905.27</v>
      </c>
      <c r="G578" s="2"/>
      <c r="H578" s="2"/>
      <c r="I578" s="2"/>
      <c r="J578" s="2">
        <v>2720570.27</v>
      </c>
      <c r="K578" s="2">
        <v>390000</v>
      </c>
      <c r="L578" s="2"/>
      <c r="M578" s="2">
        <v>6978711</v>
      </c>
      <c r="N578" s="2">
        <f t="shared" si="82"/>
        <v>10089281.27</v>
      </c>
      <c r="O578" s="2"/>
      <c r="P578" s="2"/>
      <c r="Q578" s="2"/>
      <c r="R578" s="2">
        <v>0</v>
      </c>
      <c r="S578" s="2">
        <v>0</v>
      </c>
      <c r="T578" s="2"/>
      <c r="U578" s="2">
        <v>0</v>
      </c>
      <c r="V578" s="2">
        <f t="shared" si="83"/>
        <v>0</v>
      </c>
      <c r="W578" s="2"/>
      <c r="X578" s="2"/>
      <c r="Y578" s="2"/>
      <c r="Z578" s="2">
        <v>73131</v>
      </c>
      <c r="AA578" s="2">
        <v>0</v>
      </c>
      <c r="AB578" s="2"/>
      <c r="AC578" s="2">
        <v>0</v>
      </c>
      <c r="AD578" s="2">
        <f t="shared" si="84"/>
        <v>73131</v>
      </c>
      <c r="AE578" s="2"/>
      <c r="AF578" s="2"/>
      <c r="AG578" s="2"/>
      <c r="AH578" s="2">
        <v>2647439.27</v>
      </c>
      <c r="AI578" s="2">
        <v>390000</v>
      </c>
      <c r="AJ578" s="2"/>
      <c r="AK578" s="2">
        <v>6978711</v>
      </c>
      <c r="AL578" s="2">
        <f t="shared" si="85"/>
        <v>10016150.27</v>
      </c>
      <c r="AM578" s="2"/>
      <c r="AN578" s="2"/>
      <c r="AO578" s="2"/>
      <c r="AP578" s="2"/>
      <c r="AQ578" s="2"/>
      <c r="AR578" s="2"/>
      <c r="AS578" s="2">
        <v>521755</v>
      </c>
      <c r="AT578" s="2">
        <f t="shared" si="86"/>
        <v>521755</v>
      </c>
      <c r="AU578" s="2"/>
      <c r="AV578" s="2"/>
      <c r="AW578" s="2"/>
      <c r="AX578" s="2"/>
      <c r="AY578" s="2"/>
      <c r="AZ578" s="2"/>
      <c r="BA578" s="2">
        <v>0</v>
      </c>
      <c r="BB578" s="2">
        <f t="shared" si="87"/>
        <v>0</v>
      </c>
      <c r="BC578" s="2"/>
      <c r="BD578" s="2"/>
      <c r="BE578" s="2"/>
      <c r="BF578" s="2"/>
      <c r="BG578" s="2"/>
      <c r="BH578" s="2"/>
      <c r="BI578" s="2">
        <v>0</v>
      </c>
      <c r="BJ578" s="2">
        <f t="shared" si="88"/>
        <v>0</v>
      </c>
      <c r="BK578" s="2"/>
      <c r="BL578" s="2"/>
      <c r="BM578" s="2"/>
      <c r="BN578" s="2"/>
      <c r="BO578" s="2"/>
      <c r="BP578" s="2"/>
      <c r="BQ578" s="2">
        <v>521755</v>
      </c>
      <c r="BR578" s="2">
        <f t="shared" si="89"/>
        <v>521755</v>
      </c>
    </row>
    <row r="579" spans="1:70" x14ac:dyDescent="0.2">
      <c r="A579" s="1">
        <v>4</v>
      </c>
      <c r="B579" s="5">
        <v>115220003</v>
      </c>
      <c r="C579" s="1" t="s">
        <v>546</v>
      </c>
      <c r="D579" s="1" t="s">
        <v>457</v>
      </c>
      <c r="E579" s="2">
        <f t="shared" si="80"/>
        <v>7973000</v>
      </c>
      <c r="F579" s="2">
        <f t="shared" si="81"/>
        <v>8787000</v>
      </c>
      <c r="G579" s="2"/>
      <c r="H579" s="2"/>
      <c r="I579" s="2"/>
      <c r="J579" s="2"/>
      <c r="K579" s="2">
        <v>347000</v>
      </c>
      <c r="L579" s="2"/>
      <c r="M579" s="2">
        <v>7626000</v>
      </c>
      <c r="N579" s="2">
        <f t="shared" si="82"/>
        <v>7973000</v>
      </c>
      <c r="O579" s="2"/>
      <c r="P579" s="2"/>
      <c r="Q579" s="2"/>
      <c r="R579" s="2"/>
      <c r="S579" s="2">
        <v>20000</v>
      </c>
      <c r="T579" s="2"/>
      <c r="U579" s="2">
        <v>794000</v>
      </c>
      <c r="V579" s="2">
        <f t="shared" si="83"/>
        <v>814000</v>
      </c>
      <c r="W579" s="2"/>
      <c r="X579" s="2"/>
      <c r="Y579" s="2"/>
      <c r="Z579" s="2"/>
      <c r="AA579" s="2">
        <v>0</v>
      </c>
      <c r="AB579" s="2"/>
      <c r="AC579" s="2">
        <v>0</v>
      </c>
      <c r="AD579" s="2">
        <f t="shared" si="84"/>
        <v>0</v>
      </c>
      <c r="AE579" s="2"/>
      <c r="AF579" s="2"/>
      <c r="AG579" s="2"/>
      <c r="AH579" s="2"/>
      <c r="AI579" s="2">
        <v>367000</v>
      </c>
      <c r="AJ579" s="2"/>
      <c r="AK579" s="2">
        <v>8420000</v>
      </c>
      <c r="AL579" s="2">
        <f t="shared" si="85"/>
        <v>8787000</v>
      </c>
      <c r="AM579" s="2"/>
      <c r="AN579" s="2"/>
      <c r="AO579" s="2"/>
      <c r="AP579" s="2"/>
      <c r="AQ579" s="2"/>
      <c r="AR579" s="2"/>
      <c r="AS579" s="2"/>
      <c r="AT579" s="2">
        <f t="shared" si="86"/>
        <v>0</v>
      </c>
      <c r="AU579" s="2"/>
      <c r="AV579" s="2"/>
      <c r="AW579" s="2"/>
      <c r="AX579" s="2"/>
      <c r="AY579" s="2"/>
      <c r="AZ579" s="2"/>
      <c r="BA579" s="2"/>
      <c r="BB579" s="2">
        <f t="shared" si="87"/>
        <v>0</v>
      </c>
      <c r="BC579" s="2"/>
      <c r="BD579" s="2"/>
      <c r="BE579" s="2"/>
      <c r="BF579" s="2"/>
      <c r="BG579" s="2"/>
      <c r="BH579" s="2"/>
      <c r="BI579" s="2"/>
      <c r="BJ579" s="2">
        <f t="shared" si="88"/>
        <v>0</v>
      </c>
      <c r="BK579" s="2"/>
      <c r="BL579" s="2"/>
      <c r="BM579" s="2"/>
      <c r="BN579" s="2"/>
      <c r="BO579" s="2"/>
      <c r="BP579" s="2"/>
      <c r="BQ579" s="2"/>
      <c r="BR579" s="2">
        <f t="shared" si="89"/>
        <v>0</v>
      </c>
    </row>
    <row r="580" spans="1:70" x14ac:dyDescent="0.2">
      <c r="A580" s="1">
        <v>4</v>
      </c>
      <c r="B580" s="5">
        <v>160028259</v>
      </c>
      <c r="C580" s="1" t="s">
        <v>769</v>
      </c>
      <c r="D580" s="1" t="s">
        <v>457</v>
      </c>
      <c r="E580" s="2">
        <f t="shared" ref="E580:E643" si="90">N580+AT580</f>
        <v>7716361</v>
      </c>
      <c r="F580" s="2">
        <f t="shared" ref="F580:F643" si="91">AL580+BR580</f>
        <v>8883552</v>
      </c>
      <c r="G580" s="2"/>
      <c r="H580" s="2"/>
      <c r="I580" s="2"/>
      <c r="J580" s="2"/>
      <c r="K580" s="2">
        <v>332000</v>
      </c>
      <c r="L580" s="2">
        <v>86361</v>
      </c>
      <c r="M580" s="2">
        <v>7298000</v>
      </c>
      <c r="N580" s="2">
        <f t="shared" ref="N580:N643" si="92">SUM(G580:M580)</f>
        <v>7716361</v>
      </c>
      <c r="O580" s="2"/>
      <c r="P580" s="2"/>
      <c r="Q580" s="2"/>
      <c r="R580" s="2"/>
      <c r="S580" s="2">
        <v>40000</v>
      </c>
      <c r="T580" s="2">
        <v>5191</v>
      </c>
      <c r="U580" s="2">
        <v>1122000</v>
      </c>
      <c r="V580" s="2">
        <f t="shared" ref="V580:V643" si="93">SUM(O580:U580)</f>
        <v>1167191</v>
      </c>
      <c r="W580" s="2"/>
      <c r="X580" s="2"/>
      <c r="Y580" s="2"/>
      <c r="Z580" s="2"/>
      <c r="AA580" s="2">
        <v>0</v>
      </c>
      <c r="AB580" s="2">
        <v>0</v>
      </c>
      <c r="AC580" s="2">
        <v>0</v>
      </c>
      <c r="AD580" s="2">
        <f t="shared" ref="AD580:AD643" si="94">SUM(W580:AC580)</f>
        <v>0</v>
      </c>
      <c r="AE580" s="2"/>
      <c r="AF580" s="2"/>
      <c r="AG580" s="2"/>
      <c r="AH580" s="2"/>
      <c r="AI580" s="2">
        <v>372000</v>
      </c>
      <c r="AJ580" s="2">
        <v>91552</v>
      </c>
      <c r="AK580" s="2">
        <v>8420000</v>
      </c>
      <c r="AL580" s="2">
        <f t="shared" ref="AL580:AL643" si="95">SUM(AE580:AK580)</f>
        <v>8883552</v>
      </c>
      <c r="AM580" s="2"/>
      <c r="AN580" s="2"/>
      <c r="AO580" s="2"/>
      <c r="AP580" s="2"/>
      <c r="AQ580" s="2"/>
      <c r="AR580" s="2"/>
      <c r="AS580" s="2"/>
      <c r="AT580" s="2">
        <f t="shared" ref="AT580:AT643" si="96">SUM(AM580:AS580)</f>
        <v>0</v>
      </c>
      <c r="AU580" s="2"/>
      <c r="AV580" s="2"/>
      <c r="AW580" s="2"/>
      <c r="AX580" s="2"/>
      <c r="AY580" s="2"/>
      <c r="AZ580" s="2"/>
      <c r="BA580" s="2"/>
      <c r="BB580" s="2">
        <f t="shared" ref="BB580:BB643" si="97">SUM(AU580:BA580)</f>
        <v>0</v>
      </c>
      <c r="BC580" s="2"/>
      <c r="BD580" s="2"/>
      <c r="BE580" s="2"/>
      <c r="BF580" s="2"/>
      <c r="BG580" s="2"/>
      <c r="BH580" s="2"/>
      <c r="BI580" s="2"/>
      <c r="BJ580" s="2">
        <f t="shared" ref="BJ580:BJ643" si="98">SUM(BC580:BI580)</f>
        <v>0</v>
      </c>
      <c r="BK580" s="2"/>
      <c r="BL580" s="2"/>
      <c r="BM580" s="2"/>
      <c r="BN580" s="2"/>
      <c r="BO580" s="2"/>
      <c r="BP580" s="2"/>
      <c r="BQ580" s="2"/>
      <c r="BR580" s="2">
        <f t="shared" ref="BR580:BR643" si="99">SUM(BK580:BQ580)</f>
        <v>0</v>
      </c>
    </row>
    <row r="581" spans="1:70" x14ac:dyDescent="0.2">
      <c r="A581" s="1">
        <v>4</v>
      </c>
      <c r="B581" s="5">
        <v>103020005</v>
      </c>
      <c r="C581" s="1" t="s">
        <v>95</v>
      </c>
      <c r="D581" s="1" t="s">
        <v>457</v>
      </c>
      <c r="E581" s="2">
        <f t="shared" si="90"/>
        <v>4536195</v>
      </c>
      <c r="F581" s="2">
        <f t="shared" si="91"/>
        <v>4765386</v>
      </c>
      <c r="G581" s="2"/>
      <c r="H581" s="2"/>
      <c r="I581" s="2"/>
      <c r="J581" s="2"/>
      <c r="K581" s="2">
        <v>196000</v>
      </c>
      <c r="L581" s="2">
        <v>36195</v>
      </c>
      <c r="M581" s="2">
        <v>4304000</v>
      </c>
      <c r="N581" s="2">
        <f t="shared" si="92"/>
        <v>4536195</v>
      </c>
      <c r="O581" s="2"/>
      <c r="P581" s="2"/>
      <c r="Q581" s="2"/>
      <c r="R581" s="2"/>
      <c r="S581" s="2">
        <v>3000</v>
      </c>
      <c r="T581" s="2">
        <v>191</v>
      </c>
      <c r="U581" s="2">
        <v>226000</v>
      </c>
      <c r="V581" s="2">
        <f t="shared" si="93"/>
        <v>229191</v>
      </c>
      <c r="W581" s="2"/>
      <c r="X581" s="2"/>
      <c r="Y581" s="2"/>
      <c r="Z581" s="2"/>
      <c r="AA581" s="2">
        <v>0</v>
      </c>
      <c r="AB581" s="2">
        <v>0</v>
      </c>
      <c r="AC581" s="2">
        <v>0</v>
      </c>
      <c r="AD581" s="2">
        <f t="shared" si="94"/>
        <v>0</v>
      </c>
      <c r="AE581" s="2"/>
      <c r="AF581" s="2"/>
      <c r="AG581" s="2"/>
      <c r="AH581" s="2"/>
      <c r="AI581" s="2">
        <v>199000</v>
      </c>
      <c r="AJ581" s="2">
        <v>36386</v>
      </c>
      <c r="AK581" s="2">
        <v>4530000</v>
      </c>
      <c r="AL581" s="2">
        <f t="shared" si="95"/>
        <v>4765386</v>
      </c>
      <c r="AM581" s="2"/>
      <c r="AN581" s="2"/>
      <c r="AO581" s="2"/>
      <c r="AP581" s="2"/>
      <c r="AQ581" s="2"/>
      <c r="AR581" s="2"/>
      <c r="AS581" s="2"/>
      <c r="AT581" s="2">
        <f t="shared" si="96"/>
        <v>0</v>
      </c>
      <c r="AU581" s="2"/>
      <c r="AV581" s="2"/>
      <c r="AW581" s="2"/>
      <c r="AX581" s="2"/>
      <c r="AY581" s="2"/>
      <c r="AZ581" s="2"/>
      <c r="BA581" s="2"/>
      <c r="BB581" s="2">
        <f t="shared" si="97"/>
        <v>0</v>
      </c>
      <c r="BC581" s="2"/>
      <c r="BD581" s="2"/>
      <c r="BE581" s="2"/>
      <c r="BF581" s="2"/>
      <c r="BG581" s="2"/>
      <c r="BH581" s="2"/>
      <c r="BI581" s="2"/>
      <c r="BJ581" s="2">
        <f t="shared" si="98"/>
        <v>0</v>
      </c>
      <c r="BK581" s="2"/>
      <c r="BL581" s="2"/>
      <c r="BM581" s="2"/>
      <c r="BN581" s="2"/>
      <c r="BO581" s="2"/>
      <c r="BP581" s="2"/>
      <c r="BQ581" s="2"/>
      <c r="BR581" s="2">
        <f t="shared" si="99"/>
        <v>0</v>
      </c>
    </row>
    <row r="582" spans="1:70" x14ac:dyDescent="0.2">
      <c r="A582" s="1">
        <v>4</v>
      </c>
      <c r="B582" s="5">
        <v>103024952</v>
      </c>
      <c r="C582" s="1" t="s">
        <v>902</v>
      </c>
      <c r="D582" s="1" t="s">
        <v>457</v>
      </c>
      <c r="E582" s="2">
        <f t="shared" si="90"/>
        <v>1789550</v>
      </c>
      <c r="F582" s="2">
        <f t="shared" si="91"/>
        <v>1727573</v>
      </c>
      <c r="G582" s="2"/>
      <c r="H582" s="2"/>
      <c r="I582" s="2"/>
      <c r="J582" s="2"/>
      <c r="K582" s="2">
        <v>77000</v>
      </c>
      <c r="L582" s="2">
        <v>28550</v>
      </c>
      <c r="M582" s="2">
        <v>1684000</v>
      </c>
      <c r="N582" s="2">
        <f t="shared" si="92"/>
        <v>1789550</v>
      </c>
      <c r="O582" s="2"/>
      <c r="P582" s="2"/>
      <c r="Q582" s="2"/>
      <c r="R582" s="2"/>
      <c r="S582" s="2">
        <v>0</v>
      </c>
      <c r="T582" s="2">
        <v>3023</v>
      </c>
      <c r="U582" s="2">
        <v>0</v>
      </c>
      <c r="V582" s="2">
        <f t="shared" si="93"/>
        <v>3023</v>
      </c>
      <c r="W582" s="2"/>
      <c r="X582" s="2"/>
      <c r="Y582" s="2"/>
      <c r="Z582" s="2"/>
      <c r="AA582" s="2">
        <v>6000</v>
      </c>
      <c r="AB582" s="2">
        <v>0</v>
      </c>
      <c r="AC582" s="2">
        <v>59000</v>
      </c>
      <c r="AD582" s="2">
        <f t="shared" si="94"/>
        <v>65000</v>
      </c>
      <c r="AE582" s="2"/>
      <c r="AF582" s="2"/>
      <c r="AG582" s="2"/>
      <c r="AH582" s="2"/>
      <c r="AI582" s="2">
        <v>71000</v>
      </c>
      <c r="AJ582" s="2">
        <v>31573</v>
      </c>
      <c r="AK582" s="2">
        <v>1625000</v>
      </c>
      <c r="AL582" s="2">
        <f t="shared" si="95"/>
        <v>1727573</v>
      </c>
      <c r="AM582" s="2"/>
      <c r="AN582" s="2"/>
      <c r="AO582" s="2"/>
      <c r="AP582" s="2"/>
      <c r="AQ582" s="2"/>
      <c r="AR582" s="2"/>
      <c r="AS582" s="2"/>
      <c r="AT582" s="2">
        <f t="shared" si="96"/>
        <v>0</v>
      </c>
      <c r="AU582" s="2"/>
      <c r="AV582" s="2"/>
      <c r="AW582" s="2"/>
      <c r="AX582" s="2"/>
      <c r="AY582" s="2"/>
      <c r="AZ582" s="2"/>
      <c r="BA582" s="2"/>
      <c r="BB582" s="2">
        <f t="shared" si="97"/>
        <v>0</v>
      </c>
      <c r="BC582" s="2"/>
      <c r="BD582" s="2"/>
      <c r="BE582" s="2"/>
      <c r="BF582" s="2"/>
      <c r="BG582" s="2"/>
      <c r="BH582" s="2"/>
      <c r="BI582" s="2"/>
      <c r="BJ582" s="2">
        <f t="shared" si="98"/>
        <v>0</v>
      </c>
      <c r="BK582" s="2"/>
      <c r="BL582" s="2"/>
      <c r="BM582" s="2"/>
      <c r="BN582" s="2"/>
      <c r="BO582" s="2"/>
      <c r="BP582" s="2"/>
      <c r="BQ582" s="2"/>
      <c r="BR582" s="2">
        <f t="shared" si="99"/>
        <v>0</v>
      </c>
    </row>
    <row r="583" spans="1:70" x14ac:dyDescent="0.2">
      <c r="A583" s="1">
        <v>4</v>
      </c>
      <c r="B583" s="5">
        <v>103020002</v>
      </c>
      <c r="C583" s="1" t="s">
        <v>93</v>
      </c>
      <c r="D583" s="1" t="s">
        <v>457</v>
      </c>
      <c r="E583" s="2">
        <f t="shared" si="90"/>
        <v>18670306</v>
      </c>
      <c r="F583" s="2">
        <f t="shared" si="91"/>
        <v>17974888</v>
      </c>
      <c r="G583" s="2"/>
      <c r="H583" s="2"/>
      <c r="I583" s="2"/>
      <c r="J583" s="2"/>
      <c r="K583" s="2">
        <v>271825</v>
      </c>
      <c r="L583" s="2">
        <v>525306</v>
      </c>
      <c r="M583" s="2">
        <v>5979820</v>
      </c>
      <c r="N583" s="2">
        <f t="shared" si="92"/>
        <v>6776951</v>
      </c>
      <c r="O583" s="2"/>
      <c r="P583" s="2"/>
      <c r="Q583" s="2"/>
      <c r="R583" s="2"/>
      <c r="S583" s="2">
        <v>0</v>
      </c>
      <c r="T583" s="2">
        <v>78582</v>
      </c>
      <c r="U583" s="2">
        <v>0</v>
      </c>
      <c r="V583" s="2">
        <f t="shared" si="93"/>
        <v>78582</v>
      </c>
      <c r="W583" s="2"/>
      <c r="X583" s="2"/>
      <c r="Y583" s="2"/>
      <c r="Z583" s="2"/>
      <c r="AA583" s="2">
        <v>61440</v>
      </c>
      <c r="AB583" s="2">
        <v>0</v>
      </c>
      <c r="AC583" s="2">
        <v>1170112</v>
      </c>
      <c r="AD583" s="2">
        <f t="shared" si="94"/>
        <v>1231552</v>
      </c>
      <c r="AE583" s="2"/>
      <c r="AF583" s="2"/>
      <c r="AG583" s="2"/>
      <c r="AH583" s="2"/>
      <c r="AI583" s="2">
        <v>210385</v>
      </c>
      <c r="AJ583" s="2">
        <v>603888</v>
      </c>
      <c r="AK583" s="2">
        <v>4809708</v>
      </c>
      <c r="AL583" s="2">
        <f t="shared" si="95"/>
        <v>5623981</v>
      </c>
      <c r="AM583" s="2"/>
      <c r="AN583" s="2"/>
      <c r="AO583" s="2"/>
      <c r="AP583" s="2"/>
      <c r="AQ583" s="2">
        <v>517175</v>
      </c>
      <c r="AR583" s="2"/>
      <c r="AS583" s="2">
        <v>11376180</v>
      </c>
      <c r="AT583" s="2">
        <f t="shared" si="96"/>
        <v>11893355</v>
      </c>
      <c r="AU583" s="2"/>
      <c r="AV583" s="2"/>
      <c r="AW583" s="2"/>
      <c r="AX583" s="2"/>
      <c r="AY583" s="2">
        <v>440</v>
      </c>
      <c r="AZ583" s="2"/>
      <c r="BA583" s="2">
        <v>457112</v>
      </c>
      <c r="BB583" s="2">
        <f t="shared" si="97"/>
        <v>457552</v>
      </c>
      <c r="BC583" s="2"/>
      <c r="BD583" s="2"/>
      <c r="BE583" s="2"/>
      <c r="BF583" s="2"/>
      <c r="BG583" s="2">
        <v>0</v>
      </c>
      <c r="BH583" s="2"/>
      <c r="BI583" s="2">
        <v>0</v>
      </c>
      <c r="BJ583" s="2">
        <f t="shared" si="98"/>
        <v>0</v>
      </c>
      <c r="BK583" s="2"/>
      <c r="BL583" s="2"/>
      <c r="BM583" s="2"/>
      <c r="BN583" s="2"/>
      <c r="BO583" s="2">
        <v>517615</v>
      </c>
      <c r="BP583" s="2"/>
      <c r="BQ583" s="2">
        <v>11833292</v>
      </c>
      <c r="BR583" s="2">
        <f t="shared" si="99"/>
        <v>12350907</v>
      </c>
    </row>
    <row r="584" spans="1:70" x14ac:dyDescent="0.2">
      <c r="A584" s="1">
        <v>4</v>
      </c>
      <c r="B584" s="5">
        <v>103020003</v>
      </c>
      <c r="C584" s="1" t="s">
        <v>94</v>
      </c>
      <c r="D584" s="1" t="s">
        <v>457</v>
      </c>
      <c r="E584" s="2">
        <f t="shared" si="90"/>
        <v>3835712</v>
      </c>
      <c r="F584" s="2">
        <f t="shared" si="91"/>
        <v>2853971</v>
      </c>
      <c r="G584" s="2"/>
      <c r="H584" s="2"/>
      <c r="I584" s="2"/>
      <c r="J584" s="2"/>
      <c r="K584" s="2">
        <v>166000</v>
      </c>
      <c r="L584" s="2">
        <v>20712</v>
      </c>
      <c r="M584" s="2">
        <v>3649000</v>
      </c>
      <c r="N584" s="2">
        <f t="shared" si="92"/>
        <v>3835712</v>
      </c>
      <c r="O584" s="2"/>
      <c r="P584" s="2"/>
      <c r="Q584" s="2"/>
      <c r="R584" s="2"/>
      <c r="S584" s="2">
        <v>0</v>
      </c>
      <c r="T584" s="2">
        <v>6259</v>
      </c>
      <c r="U584" s="2">
        <v>0</v>
      </c>
      <c r="V584" s="2">
        <f t="shared" si="93"/>
        <v>6259</v>
      </c>
      <c r="W584" s="2"/>
      <c r="X584" s="2"/>
      <c r="Y584" s="2"/>
      <c r="Z584" s="2"/>
      <c r="AA584" s="2">
        <v>47000</v>
      </c>
      <c r="AB584" s="2">
        <v>0</v>
      </c>
      <c r="AC584" s="2">
        <v>941000</v>
      </c>
      <c r="AD584" s="2">
        <f t="shared" si="94"/>
        <v>988000</v>
      </c>
      <c r="AE584" s="2"/>
      <c r="AF584" s="2"/>
      <c r="AG584" s="2"/>
      <c r="AH584" s="2"/>
      <c r="AI584" s="2">
        <v>119000</v>
      </c>
      <c r="AJ584" s="2">
        <v>26971</v>
      </c>
      <c r="AK584" s="2">
        <v>2708000</v>
      </c>
      <c r="AL584" s="2">
        <f t="shared" si="95"/>
        <v>2853971</v>
      </c>
      <c r="AM584" s="2"/>
      <c r="AN584" s="2"/>
      <c r="AO584" s="2"/>
      <c r="AP584" s="2"/>
      <c r="AQ584" s="2"/>
      <c r="AR584" s="2"/>
      <c r="AS584" s="2"/>
      <c r="AT584" s="2">
        <f t="shared" si="96"/>
        <v>0</v>
      </c>
      <c r="AU584" s="2"/>
      <c r="AV584" s="2"/>
      <c r="AW584" s="2"/>
      <c r="AX584" s="2"/>
      <c r="AY584" s="2"/>
      <c r="AZ584" s="2"/>
      <c r="BA584" s="2"/>
      <c r="BB584" s="2">
        <f t="shared" si="97"/>
        <v>0</v>
      </c>
      <c r="BC584" s="2"/>
      <c r="BD584" s="2"/>
      <c r="BE584" s="2"/>
      <c r="BF584" s="2"/>
      <c r="BG584" s="2"/>
      <c r="BH584" s="2"/>
      <c r="BI584" s="2"/>
      <c r="BJ584" s="2">
        <f t="shared" si="98"/>
        <v>0</v>
      </c>
      <c r="BK584" s="2"/>
      <c r="BL584" s="2"/>
      <c r="BM584" s="2"/>
      <c r="BN584" s="2"/>
      <c r="BO584" s="2"/>
      <c r="BP584" s="2"/>
      <c r="BQ584" s="2"/>
      <c r="BR584" s="2">
        <f t="shared" si="99"/>
        <v>0</v>
      </c>
    </row>
    <row r="585" spans="1:70" x14ac:dyDescent="0.2">
      <c r="A585" s="1">
        <v>4</v>
      </c>
      <c r="B585" s="5">
        <v>103020004</v>
      </c>
      <c r="C585" s="1" t="s">
        <v>746</v>
      </c>
      <c r="D585" s="1" t="s">
        <v>457</v>
      </c>
      <c r="E585" s="2">
        <f t="shared" si="90"/>
        <v>8236881</v>
      </c>
      <c r="F585" s="2">
        <f t="shared" si="91"/>
        <v>7929246</v>
      </c>
      <c r="G585" s="2"/>
      <c r="H585" s="2"/>
      <c r="I585" s="2"/>
      <c r="J585" s="2"/>
      <c r="K585" s="2">
        <v>355000</v>
      </c>
      <c r="L585" s="2">
        <v>68881</v>
      </c>
      <c r="M585" s="2">
        <v>7813000</v>
      </c>
      <c r="N585" s="2">
        <f t="shared" si="92"/>
        <v>8236881</v>
      </c>
      <c r="O585" s="2"/>
      <c r="P585" s="2"/>
      <c r="Q585" s="2"/>
      <c r="R585" s="2"/>
      <c r="S585" s="2">
        <v>0</v>
      </c>
      <c r="T585" s="2">
        <v>0</v>
      </c>
      <c r="U585" s="2">
        <v>0</v>
      </c>
      <c r="V585" s="2">
        <f t="shared" si="93"/>
        <v>0</v>
      </c>
      <c r="W585" s="2"/>
      <c r="X585" s="2"/>
      <c r="Y585" s="2"/>
      <c r="Z585" s="2"/>
      <c r="AA585" s="2">
        <v>27000</v>
      </c>
      <c r="AB585" s="2">
        <v>1635</v>
      </c>
      <c r="AC585" s="2">
        <v>279000</v>
      </c>
      <c r="AD585" s="2">
        <f t="shared" si="94"/>
        <v>307635</v>
      </c>
      <c r="AE585" s="2"/>
      <c r="AF585" s="2"/>
      <c r="AG585" s="2"/>
      <c r="AH585" s="2"/>
      <c r="AI585" s="2">
        <v>328000</v>
      </c>
      <c r="AJ585" s="2">
        <v>67246</v>
      </c>
      <c r="AK585" s="2">
        <v>7534000</v>
      </c>
      <c r="AL585" s="2">
        <f t="shared" si="95"/>
        <v>7929246</v>
      </c>
      <c r="AM585" s="2"/>
      <c r="AN585" s="2"/>
      <c r="AO585" s="2"/>
      <c r="AP585" s="2"/>
      <c r="AQ585" s="2"/>
      <c r="AR585" s="2"/>
      <c r="AS585" s="2"/>
      <c r="AT585" s="2">
        <f t="shared" si="96"/>
        <v>0</v>
      </c>
      <c r="AU585" s="2"/>
      <c r="AV585" s="2"/>
      <c r="AW585" s="2"/>
      <c r="AX585" s="2"/>
      <c r="AY585" s="2"/>
      <c r="AZ585" s="2"/>
      <c r="BA585" s="2"/>
      <c r="BB585" s="2">
        <f t="shared" si="97"/>
        <v>0</v>
      </c>
      <c r="BC585" s="2"/>
      <c r="BD585" s="2"/>
      <c r="BE585" s="2"/>
      <c r="BF585" s="2"/>
      <c r="BG585" s="2"/>
      <c r="BH585" s="2"/>
      <c r="BI585" s="2"/>
      <c r="BJ585" s="2">
        <f t="shared" si="98"/>
        <v>0</v>
      </c>
      <c r="BK585" s="2"/>
      <c r="BL585" s="2"/>
      <c r="BM585" s="2"/>
      <c r="BN585" s="2"/>
      <c r="BO585" s="2"/>
      <c r="BP585" s="2"/>
      <c r="BQ585" s="2"/>
      <c r="BR585" s="2">
        <f t="shared" si="99"/>
        <v>0</v>
      </c>
    </row>
    <row r="586" spans="1:70" x14ac:dyDescent="0.2">
      <c r="A586" s="1">
        <v>4</v>
      </c>
      <c r="B586" s="5">
        <v>103028192</v>
      </c>
      <c r="C586" s="1" t="s">
        <v>812</v>
      </c>
      <c r="D586" s="1" t="s">
        <v>457</v>
      </c>
      <c r="E586" s="2">
        <f t="shared" si="90"/>
        <v>2878422</v>
      </c>
      <c r="F586" s="2">
        <f t="shared" si="91"/>
        <v>2306269</v>
      </c>
      <c r="G586" s="2"/>
      <c r="H586" s="2"/>
      <c r="I586" s="2"/>
      <c r="J586" s="2"/>
      <c r="K586" s="2">
        <v>123000</v>
      </c>
      <c r="L586" s="2">
        <v>42422</v>
      </c>
      <c r="M586" s="2">
        <v>2713000</v>
      </c>
      <c r="N586" s="2">
        <f t="shared" si="92"/>
        <v>2878422</v>
      </c>
      <c r="O586" s="2"/>
      <c r="P586" s="2"/>
      <c r="Q586" s="2"/>
      <c r="R586" s="2"/>
      <c r="S586" s="2">
        <v>0</v>
      </c>
      <c r="T586" s="2">
        <v>1847</v>
      </c>
      <c r="U586" s="2">
        <v>0</v>
      </c>
      <c r="V586" s="2">
        <f t="shared" si="93"/>
        <v>1847</v>
      </c>
      <c r="W586" s="2"/>
      <c r="X586" s="2"/>
      <c r="Y586" s="2"/>
      <c r="Z586" s="2"/>
      <c r="AA586" s="2">
        <v>28000</v>
      </c>
      <c r="AB586" s="2">
        <v>0</v>
      </c>
      <c r="AC586" s="2">
        <v>546000</v>
      </c>
      <c r="AD586" s="2">
        <f t="shared" si="94"/>
        <v>574000</v>
      </c>
      <c r="AE586" s="2"/>
      <c r="AF586" s="2"/>
      <c r="AG586" s="2"/>
      <c r="AH586" s="2"/>
      <c r="AI586" s="2">
        <v>95000</v>
      </c>
      <c r="AJ586" s="2">
        <v>44269</v>
      </c>
      <c r="AK586" s="2">
        <v>2167000</v>
      </c>
      <c r="AL586" s="2">
        <f t="shared" si="95"/>
        <v>2306269</v>
      </c>
      <c r="AM586" s="2"/>
      <c r="AN586" s="2"/>
      <c r="AO586" s="2"/>
      <c r="AP586" s="2"/>
      <c r="AQ586" s="2"/>
      <c r="AR586" s="2"/>
      <c r="AS586" s="2"/>
      <c r="AT586" s="2">
        <f t="shared" si="96"/>
        <v>0</v>
      </c>
      <c r="AU586" s="2"/>
      <c r="AV586" s="2"/>
      <c r="AW586" s="2"/>
      <c r="AX586" s="2"/>
      <c r="AY586" s="2"/>
      <c r="AZ586" s="2"/>
      <c r="BA586" s="2"/>
      <c r="BB586" s="2">
        <f t="shared" si="97"/>
        <v>0</v>
      </c>
      <c r="BC586" s="2"/>
      <c r="BD586" s="2"/>
      <c r="BE586" s="2"/>
      <c r="BF586" s="2"/>
      <c r="BG586" s="2"/>
      <c r="BH586" s="2"/>
      <c r="BI586" s="2"/>
      <c r="BJ586" s="2">
        <f t="shared" si="98"/>
        <v>0</v>
      </c>
      <c r="BK586" s="2"/>
      <c r="BL586" s="2"/>
      <c r="BM586" s="2"/>
      <c r="BN586" s="2"/>
      <c r="BO586" s="2"/>
      <c r="BP586" s="2"/>
      <c r="BQ586" s="2"/>
      <c r="BR586" s="2">
        <f t="shared" si="99"/>
        <v>0</v>
      </c>
    </row>
    <row r="587" spans="1:70" x14ac:dyDescent="0.2">
      <c r="A587" s="1">
        <v>4</v>
      </c>
      <c r="B587" s="5">
        <v>103024162</v>
      </c>
      <c r="C587" s="1" t="s">
        <v>813</v>
      </c>
      <c r="D587" s="1" t="s">
        <v>457</v>
      </c>
      <c r="E587" s="2">
        <f t="shared" si="90"/>
        <v>4969981</v>
      </c>
      <c r="F587" s="2">
        <f t="shared" si="91"/>
        <v>4849774</v>
      </c>
      <c r="G587" s="2"/>
      <c r="H587" s="2"/>
      <c r="I587" s="2"/>
      <c r="J587" s="2"/>
      <c r="K587" s="2">
        <v>215000</v>
      </c>
      <c r="L587" s="2">
        <v>29981</v>
      </c>
      <c r="M587" s="2">
        <v>4725000</v>
      </c>
      <c r="N587" s="2">
        <f t="shared" si="92"/>
        <v>4969981</v>
      </c>
      <c r="O587" s="2"/>
      <c r="P587" s="2"/>
      <c r="Q587" s="2"/>
      <c r="R587" s="2"/>
      <c r="S587" s="2">
        <v>0</v>
      </c>
      <c r="T587" s="2">
        <v>0</v>
      </c>
      <c r="U587" s="2">
        <v>0</v>
      </c>
      <c r="V587" s="2">
        <f t="shared" si="93"/>
        <v>0</v>
      </c>
      <c r="W587" s="2"/>
      <c r="X587" s="2"/>
      <c r="Y587" s="2"/>
      <c r="Z587" s="2"/>
      <c r="AA587" s="2">
        <v>12000</v>
      </c>
      <c r="AB587" s="2">
        <v>11207</v>
      </c>
      <c r="AC587" s="2">
        <v>97000</v>
      </c>
      <c r="AD587" s="2">
        <f t="shared" si="94"/>
        <v>120207</v>
      </c>
      <c r="AE587" s="2"/>
      <c r="AF587" s="2"/>
      <c r="AG587" s="2"/>
      <c r="AH587" s="2"/>
      <c r="AI587" s="2">
        <v>203000</v>
      </c>
      <c r="AJ587" s="2">
        <v>18774</v>
      </c>
      <c r="AK587" s="2">
        <v>4628000</v>
      </c>
      <c r="AL587" s="2">
        <f t="shared" si="95"/>
        <v>4849774</v>
      </c>
      <c r="AM587" s="2"/>
      <c r="AN587" s="2"/>
      <c r="AO587" s="2"/>
      <c r="AP587" s="2"/>
      <c r="AQ587" s="2"/>
      <c r="AR587" s="2"/>
      <c r="AS587" s="2"/>
      <c r="AT587" s="2">
        <f t="shared" si="96"/>
        <v>0</v>
      </c>
      <c r="AU587" s="2"/>
      <c r="AV587" s="2"/>
      <c r="AW587" s="2"/>
      <c r="AX587" s="2"/>
      <c r="AY587" s="2"/>
      <c r="AZ587" s="2"/>
      <c r="BA587" s="2"/>
      <c r="BB587" s="2">
        <f t="shared" si="97"/>
        <v>0</v>
      </c>
      <c r="BC587" s="2"/>
      <c r="BD587" s="2"/>
      <c r="BE587" s="2"/>
      <c r="BF587" s="2"/>
      <c r="BG587" s="2"/>
      <c r="BH587" s="2"/>
      <c r="BI587" s="2"/>
      <c r="BJ587" s="2">
        <f t="shared" si="98"/>
        <v>0</v>
      </c>
      <c r="BK587" s="2"/>
      <c r="BL587" s="2"/>
      <c r="BM587" s="2"/>
      <c r="BN587" s="2"/>
      <c r="BO587" s="2"/>
      <c r="BP587" s="2"/>
      <c r="BQ587" s="2"/>
      <c r="BR587" s="2">
        <f t="shared" si="99"/>
        <v>0</v>
      </c>
    </row>
    <row r="588" spans="1:70" x14ac:dyDescent="0.2">
      <c r="A588" s="1">
        <v>4</v>
      </c>
      <c r="B588" s="5">
        <v>102027560</v>
      </c>
      <c r="C588" s="1" t="s">
        <v>881</v>
      </c>
      <c r="D588" s="1" t="s">
        <v>457</v>
      </c>
      <c r="E588" s="2">
        <f t="shared" si="90"/>
        <v>2350647.4</v>
      </c>
      <c r="F588" s="2">
        <f t="shared" si="91"/>
        <v>356</v>
      </c>
      <c r="G588" s="2"/>
      <c r="H588" s="2"/>
      <c r="I588" s="2"/>
      <c r="J588" s="2">
        <v>2350647.4</v>
      </c>
      <c r="K588" s="2"/>
      <c r="L588" s="2"/>
      <c r="M588" s="2"/>
      <c r="N588" s="2">
        <f t="shared" si="92"/>
        <v>2350647.4</v>
      </c>
      <c r="O588" s="2"/>
      <c r="P588" s="2"/>
      <c r="Q588" s="2"/>
      <c r="R588" s="2">
        <v>0</v>
      </c>
      <c r="S588" s="2"/>
      <c r="T588" s="2"/>
      <c r="U588" s="2"/>
      <c r="V588" s="2">
        <f t="shared" si="93"/>
        <v>0</v>
      </c>
      <c r="W588" s="2"/>
      <c r="X588" s="2"/>
      <c r="Y588" s="2"/>
      <c r="Z588" s="2">
        <v>2350291.4</v>
      </c>
      <c r="AA588" s="2"/>
      <c r="AB588" s="2"/>
      <c r="AC588" s="2"/>
      <c r="AD588" s="2">
        <f t="shared" si="94"/>
        <v>2350291.4</v>
      </c>
      <c r="AE588" s="2"/>
      <c r="AF588" s="2"/>
      <c r="AG588" s="2"/>
      <c r="AH588" s="2">
        <v>356</v>
      </c>
      <c r="AI588" s="2"/>
      <c r="AJ588" s="2"/>
      <c r="AK588" s="2"/>
      <c r="AL588" s="2">
        <f t="shared" si="95"/>
        <v>356</v>
      </c>
      <c r="AM588" s="2"/>
      <c r="AN588" s="2"/>
      <c r="AO588" s="2"/>
      <c r="AP588" s="2"/>
      <c r="AQ588" s="2"/>
      <c r="AR588" s="2"/>
      <c r="AS588" s="2"/>
      <c r="AT588" s="2">
        <f t="shared" si="96"/>
        <v>0</v>
      </c>
      <c r="AU588" s="2"/>
      <c r="AV588" s="2"/>
      <c r="AW588" s="2"/>
      <c r="AX588" s="2"/>
      <c r="AY588" s="2"/>
      <c r="AZ588" s="2"/>
      <c r="BA588" s="2"/>
      <c r="BB588" s="2">
        <f t="shared" si="97"/>
        <v>0</v>
      </c>
      <c r="BC588" s="2"/>
      <c r="BD588" s="2"/>
      <c r="BE588" s="2"/>
      <c r="BF588" s="2"/>
      <c r="BG588" s="2"/>
      <c r="BH588" s="2"/>
      <c r="BI588" s="2"/>
      <c r="BJ588" s="2">
        <f t="shared" si="98"/>
        <v>0</v>
      </c>
      <c r="BK588" s="2"/>
      <c r="BL588" s="2"/>
      <c r="BM588" s="2"/>
      <c r="BN588" s="2"/>
      <c r="BO588" s="2"/>
      <c r="BP588" s="2"/>
      <c r="BQ588" s="2"/>
      <c r="BR588" s="2">
        <f t="shared" si="99"/>
        <v>0</v>
      </c>
    </row>
    <row r="589" spans="1:70" x14ac:dyDescent="0.2">
      <c r="A589" s="1">
        <v>4</v>
      </c>
      <c r="B589" s="5">
        <v>103023410</v>
      </c>
      <c r="C589" s="1" t="s">
        <v>98</v>
      </c>
      <c r="D589" s="1" t="s">
        <v>457</v>
      </c>
      <c r="E589" s="2">
        <f t="shared" si="90"/>
        <v>1125000</v>
      </c>
      <c r="F589" s="2">
        <f t="shared" si="91"/>
        <v>1079000</v>
      </c>
      <c r="G589" s="2"/>
      <c r="H589" s="2"/>
      <c r="I589" s="2"/>
      <c r="J589" s="2"/>
      <c r="K589" s="2">
        <v>49000</v>
      </c>
      <c r="L589" s="2"/>
      <c r="M589" s="2">
        <v>1076000</v>
      </c>
      <c r="N589" s="2">
        <f t="shared" si="92"/>
        <v>1125000</v>
      </c>
      <c r="O589" s="2"/>
      <c r="P589" s="2"/>
      <c r="Q589" s="2"/>
      <c r="R589" s="2"/>
      <c r="S589" s="2">
        <v>0</v>
      </c>
      <c r="T589" s="2"/>
      <c r="U589" s="2">
        <v>0</v>
      </c>
      <c r="V589" s="2">
        <f t="shared" si="93"/>
        <v>0</v>
      </c>
      <c r="W589" s="2"/>
      <c r="X589" s="2"/>
      <c r="Y589" s="2"/>
      <c r="Z589" s="2"/>
      <c r="AA589" s="2">
        <v>4000</v>
      </c>
      <c r="AB589" s="2"/>
      <c r="AC589" s="2">
        <v>42000</v>
      </c>
      <c r="AD589" s="2">
        <f t="shared" si="94"/>
        <v>46000</v>
      </c>
      <c r="AE589" s="2"/>
      <c r="AF589" s="2"/>
      <c r="AG589" s="2"/>
      <c r="AH589" s="2"/>
      <c r="AI589" s="2">
        <v>45000</v>
      </c>
      <c r="AJ589" s="2"/>
      <c r="AK589" s="2">
        <v>1034000</v>
      </c>
      <c r="AL589" s="2">
        <f t="shared" si="95"/>
        <v>1079000</v>
      </c>
      <c r="AM589" s="2"/>
      <c r="AN589" s="2"/>
      <c r="AO589" s="2"/>
      <c r="AP589" s="2"/>
      <c r="AQ589" s="2"/>
      <c r="AR589" s="2"/>
      <c r="AS589" s="2"/>
      <c r="AT589" s="2">
        <f t="shared" si="96"/>
        <v>0</v>
      </c>
      <c r="AU589" s="2"/>
      <c r="AV589" s="2"/>
      <c r="AW589" s="2"/>
      <c r="AX589" s="2"/>
      <c r="AY589" s="2"/>
      <c r="AZ589" s="2"/>
      <c r="BA589" s="2"/>
      <c r="BB589" s="2">
        <f t="shared" si="97"/>
        <v>0</v>
      </c>
      <c r="BC589" s="2"/>
      <c r="BD589" s="2"/>
      <c r="BE589" s="2"/>
      <c r="BF589" s="2"/>
      <c r="BG589" s="2"/>
      <c r="BH589" s="2"/>
      <c r="BI589" s="2"/>
      <c r="BJ589" s="2">
        <f t="shared" si="98"/>
        <v>0</v>
      </c>
      <c r="BK589" s="2"/>
      <c r="BL589" s="2"/>
      <c r="BM589" s="2"/>
      <c r="BN589" s="2"/>
      <c r="BO589" s="2"/>
      <c r="BP589" s="2"/>
      <c r="BQ589" s="2"/>
      <c r="BR589" s="2">
        <f t="shared" si="99"/>
        <v>0</v>
      </c>
    </row>
    <row r="590" spans="1:70" x14ac:dyDescent="0.2">
      <c r="A590" s="1">
        <v>4</v>
      </c>
      <c r="B590" s="5">
        <v>102020003</v>
      </c>
      <c r="C590" s="1" t="s">
        <v>896</v>
      </c>
      <c r="D590" s="1" t="s">
        <v>457</v>
      </c>
      <c r="E590" s="2">
        <f t="shared" si="90"/>
        <v>0</v>
      </c>
      <c r="F590" s="2">
        <f t="shared" si="91"/>
        <v>0</v>
      </c>
      <c r="G590" s="2"/>
      <c r="H590" s="2"/>
      <c r="I590" s="2"/>
      <c r="J590" s="2"/>
      <c r="K590" s="2"/>
      <c r="L590" s="2"/>
      <c r="M590" s="2"/>
      <c r="N590" s="2">
        <f t="shared" si="92"/>
        <v>0</v>
      </c>
      <c r="O590" s="2"/>
      <c r="P590" s="2"/>
      <c r="Q590" s="2"/>
      <c r="R590" s="2"/>
      <c r="S590" s="2"/>
      <c r="T590" s="2"/>
      <c r="U590" s="2"/>
      <c r="V590" s="2">
        <f t="shared" si="93"/>
        <v>0</v>
      </c>
      <c r="W590" s="2"/>
      <c r="X590" s="2"/>
      <c r="Y590" s="2"/>
      <c r="Z590" s="2"/>
      <c r="AA590" s="2"/>
      <c r="AB590" s="2"/>
      <c r="AC590" s="2"/>
      <c r="AD590" s="2">
        <f t="shared" si="94"/>
        <v>0</v>
      </c>
      <c r="AE590" s="2"/>
      <c r="AF590" s="2"/>
      <c r="AG590" s="2"/>
      <c r="AH590" s="2"/>
      <c r="AI590" s="2"/>
      <c r="AJ590" s="2"/>
      <c r="AK590" s="2"/>
      <c r="AL590" s="2">
        <f t="shared" si="95"/>
        <v>0</v>
      </c>
      <c r="AM590" s="2"/>
      <c r="AN590" s="2"/>
      <c r="AO590" s="2"/>
      <c r="AP590" s="2"/>
      <c r="AQ590" s="2"/>
      <c r="AR590" s="2"/>
      <c r="AS590" s="2"/>
      <c r="AT590" s="2">
        <f t="shared" si="96"/>
        <v>0</v>
      </c>
      <c r="AU590" s="2"/>
      <c r="AV590" s="2"/>
      <c r="AW590" s="2"/>
      <c r="AX590" s="2"/>
      <c r="AY590" s="2"/>
      <c r="AZ590" s="2"/>
      <c r="BA590" s="2"/>
      <c r="BB590" s="2">
        <f t="shared" si="97"/>
        <v>0</v>
      </c>
      <c r="BC590" s="2"/>
      <c r="BD590" s="2"/>
      <c r="BE590" s="2"/>
      <c r="BF590" s="2"/>
      <c r="BG590" s="2"/>
      <c r="BH590" s="2"/>
      <c r="BI590" s="2"/>
      <c r="BJ590" s="2">
        <f t="shared" si="98"/>
        <v>0</v>
      </c>
      <c r="BK590" s="2"/>
      <c r="BL590" s="2"/>
      <c r="BM590" s="2"/>
      <c r="BN590" s="2"/>
      <c r="BO590" s="2"/>
      <c r="BP590" s="2"/>
      <c r="BQ590" s="2"/>
      <c r="BR590" s="2">
        <f t="shared" si="99"/>
        <v>0</v>
      </c>
    </row>
    <row r="591" spans="1:70" x14ac:dyDescent="0.2">
      <c r="A591" s="1">
        <v>4</v>
      </c>
      <c r="B591" s="5">
        <v>103023090</v>
      </c>
      <c r="C591" s="1" t="s">
        <v>860</v>
      </c>
      <c r="D591" s="1" t="s">
        <v>457</v>
      </c>
      <c r="E591" s="2">
        <f t="shared" si="90"/>
        <v>3750837</v>
      </c>
      <c r="F591" s="2">
        <f t="shared" si="91"/>
        <v>3686366</v>
      </c>
      <c r="G591" s="2"/>
      <c r="H591" s="2"/>
      <c r="I591" s="2"/>
      <c r="J591" s="2">
        <v>131837</v>
      </c>
      <c r="K591" s="2">
        <v>157000</v>
      </c>
      <c r="L591" s="2"/>
      <c r="M591" s="2">
        <v>3462000</v>
      </c>
      <c r="N591" s="2">
        <f t="shared" si="92"/>
        <v>3750837</v>
      </c>
      <c r="O591" s="2"/>
      <c r="P591" s="2"/>
      <c r="Q591" s="2"/>
      <c r="R591" s="2">
        <v>0</v>
      </c>
      <c r="S591" s="2">
        <v>0</v>
      </c>
      <c r="T591" s="2"/>
      <c r="U591" s="2">
        <v>0</v>
      </c>
      <c r="V591" s="2">
        <f t="shared" si="93"/>
        <v>0</v>
      </c>
      <c r="W591" s="2"/>
      <c r="X591" s="2"/>
      <c r="Y591" s="2"/>
      <c r="Z591" s="2">
        <v>64471</v>
      </c>
      <c r="AA591" s="2">
        <v>0</v>
      </c>
      <c r="AB591" s="2"/>
      <c r="AC591" s="2">
        <v>0</v>
      </c>
      <c r="AD591" s="2">
        <f t="shared" si="94"/>
        <v>64471</v>
      </c>
      <c r="AE591" s="2"/>
      <c r="AF591" s="2"/>
      <c r="AG591" s="2"/>
      <c r="AH591" s="2">
        <v>67366</v>
      </c>
      <c r="AI591" s="2">
        <v>157000</v>
      </c>
      <c r="AJ591" s="2"/>
      <c r="AK591" s="2">
        <v>3462000</v>
      </c>
      <c r="AL591" s="2">
        <f t="shared" si="95"/>
        <v>3686366</v>
      </c>
      <c r="AM591" s="2"/>
      <c r="AN591" s="2"/>
      <c r="AO591" s="2"/>
      <c r="AP591" s="2"/>
      <c r="AQ591" s="2"/>
      <c r="AR591" s="2"/>
      <c r="AS591" s="2"/>
      <c r="AT591" s="2">
        <f t="shared" si="96"/>
        <v>0</v>
      </c>
      <c r="AU591" s="2"/>
      <c r="AV591" s="2"/>
      <c r="AW591" s="2"/>
      <c r="AX591" s="2"/>
      <c r="AY591" s="2"/>
      <c r="AZ591" s="2"/>
      <c r="BA591" s="2"/>
      <c r="BB591" s="2">
        <f t="shared" si="97"/>
        <v>0</v>
      </c>
      <c r="BC591" s="2"/>
      <c r="BD591" s="2"/>
      <c r="BE591" s="2"/>
      <c r="BF591" s="2"/>
      <c r="BG591" s="2"/>
      <c r="BH591" s="2"/>
      <c r="BI591" s="2"/>
      <c r="BJ591" s="2">
        <f t="shared" si="98"/>
        <v>0</v>
      </c>
      <c r="BK591" s="2"/>
      <c r="BL591" s="2"/>
      <c r="BM591" s="2"/>
      <c r="BN591" s="2"/>
      <c r="BO591" s="2"/>
      <c r="BP591" s="2"/>
      <c r="BQ591" s="2"/>
      <c r="BR591" s="2">
        <f t="shared" si="99"/>
        <v>0</v>
      </c>
    </row>
    <row r="592" spans="1:70" x14ac:dyDescent="0.2">
      <c r="A592" s="1">
        <v>4</v>
      </c>
      <c r="B592" s="5">
        <v>102023080</v>
      </c>
      <c r="C592" s="1" t="s">
        <v>814</v>
      </c>
      <c r="D592" s="1" t="s">
        <v>457</v>
      </c>
      <c r="E592" s="2">
        <f t="shared" si="90"/>
        <v>9174000</v>
      </c>
      <c r="F592" s="2">
        <f t="shared" si="91"/>
        <v>8224000</v>
      </c>
      <c r="G592" s="2"/>
      <c r="H592" s="2"/>
      <c r="I592" s="2"/>
      <c r="J592" s="2"/>
      <c r="K592" s="2">
        <v>389000</v>
      </c>
      <c r="L592" s="2"/>
      <c r="M592" s="2">
        <v>8785000</v>
      </c>
      <c r="N592" s="2">
        <f t="shared" si="92"/>
        <v>9174000</v>
      </c>
      <c r="O592" s="2"/>
      <c r="P592" s="2"/>
      <c r="Q592" s="2"/>
      <c r="R592" s="2"/>
      <c r="S592" s="2">
        <v>0</v>
      </c>
      <c r="T592" s="2"/>
      <c r="U592" s="2">
        <v>0</v>
      </c>
      <c r="V592" s="2">
        <f t="shared" si="93"/>
        <v>0</v>
      </c>
      <c r="W592" s="2"/>
      <c r="X592" s="2"/>
      <c r="Y592" s="2"/>
      <c r="Z592" s="2"/>
      <c r="AA592" s="2">
        <v>43000</v>
      </c>
      <c r="AB592" s="2"/>
      <c r="AC592" s="2">
        <v>907000</v>
      </c>
      <c r="AD592" s="2">
        <f t="shared" si="94"/>
        <v>950000</v>
      </c>
      <c r="AE592" s="2"/>
      <c r="AF592" s="2"/>
      <c r="AG592" s="2"/>
      <c r="AH592" s="2"/>
      <c r="AI592" s="2">
        <v>346000</v>
      </c>
      <c r="AJ592" s="2"/>
      <c r="AK592" s="2">
        <v>7878000</v>
      </c>
      <c r="AL592" s="2">
        <f t="shared" si="95"/>
        <v>8224000</v>
      </c>
      <c r="AM592" s="2"/>
      <c r="AN592" s="2"/>
      <c r="AO592" s="2"/>
      <c r="AP592" s="2"/>
      <c r="AQ592" s="2"/>
      <c r="AR592" s="2"/>
      <c r="AS592" s="2"/>
      <c r="AT592" s="2">
        <f t="shared" si="96"/>
        <v>0</v>
      </c>
      <c r="AU592" s="2"/>
      <c r="AV592" s="2"/>
      <c r="AW592" s="2"/>
      <c r="AX592" s="2"/>
      <c r="AY592" s="2"/>
      <c r="AZ592" s="2"/>
      <c r="BA592" s="2"/>
      <c r="BB592" s="2">
        <f t="shared" si="97"/>
        <v>0</v>
      </c>
      <c r="BC592" s="2"/>
      <c r="BD592" s="2"/>
      <c r="BE592" s="2"/>
      <c r="BF592" s="2"/>
      <c r="BG592" s="2"/>
      <c r="BH592" s="2"/>
      <c r="BI592" s="2"/>
      <c r="BJ592" s="2">
        <f t="shared" si="98"/>
        <v>0</v>
      </c>
      <c r="BK592" s="2"/>
      <c r="BL592" s="2"/>
      <c r="BM592" s="2"/>
      <c r="BN592" s="2"/>
      <c r="BO592" s="2"/>
      <c r="BP592" s="2"/>
      <c r="BQ592" s="2"/>
      <c r="BR592" s="2">
        <f t="shared" si="99"/>
        <v>0</v>
      </c>
    </row>
    <row r="593" spans="1:70" x14ac:dyDescent="0.2">
      <c r="A593" s="1">
        <v>4</v>
      </c>
      <c r="B593" s="5">
        <v>103028246</v>
      </c>
      <c r="C593" s="1" t="s">
        <v>918</v>
      </c>
      <c r="D593" s="1" t="s">
        <v>457</v>
      </c>
      <c r="E593" s="2">
        <f t="shared" si="90"/>
        <v>6651435</v>
      </c>
      <c r="F593" s="2">
        <f t="shared" si="91"/>
        <v>5705292</v>
      </c>
      <c r="G593" s="2"/>
      <c r="H593" s="2"/>
      <c r="I593" s="2"/>
      <c r="J593" s="2"/>
      <c r="K593" s="2">
        <v>289000</v>
      </c>
      <c r="L593" s="2"/>
      <c r="M593" s="2">
        <v>6362435</v>
      </c>
      <c r="N593" s="2">
        <f t="shared" si="92"/>
        <v>6651435</v>
      </c>
      <c r="O593" s="2"/>
      <c r="P593" s="2"/>
      <c r="Q593" s="2"/>
      <c r="R593" s="2"/>
      <c r="S593" s="2">
        <v>0</v>
      </c>
      <c r="T593" s="2"/>
      <c r="U593" s="2">
        <v>0</v>
      </c>
      <c r="V593" s="2">
        <f t="shared" si="93"/>
        <v>0</v>
      </c>
      <c r="W593" s="2"/>
      <c r="X593" s="2"/>
      <c r="Y593" s="2"/>
      <c r="Z593" s="2"/>
      <c r="AA593" s="2">
        <v>0</v>
      </c>
      <c r="AB593" s="2"/>
      <c r="AC593" s="2">
        <v>946143</v>
      </c>
      <c r="AD593" s="2">
        <f t="shared" si="94"/>
        <v>946143</v>
      </c>
      <c r="AE593" s="2"/>
      <c r="AF593" s="2"/>
      <c r="AG593" s="2"/>
      <c r="AH593" s="2"/>
      <c r="AI593" s="2">
        <v>289000</v>
      </c>
      <c r="AJ593" s="2"/>
      <c r="AK593" s="2">
        <v>5416292</v>
      </c>
      <c r="AL593" s="2">
        <f t="shared" si="95"/>
        <v>5705292</v>
      </c>
      <c r="AM593" s="2"/>
      <c r="AN593" s="2"/>
      <c r="AO593" s="2"/>
      <c r="AP593" s="2"/>
      <c r="AQ593" s="2"/>
      <c r="AR593" s="2"/>
      <c r="AS593" s="2"/>
      <c r="AT593" s="2">
        <f t="shared" si="96"/>
        <v>0</v>
      </c>
      <c r="AU593" s="2"/>
      <c r="AV593" s="2"/>
      <c r="AW593" s="2"/>
      <c r="AX593" s="2"/>
      <c r="AY593" s="2"/>
      <c r="AZ593" s="2"/>
      <c r="BA593" s="2"/>
      <c r="BB593" s="2">
        <f t="shared" si="97"/>
        <v>0</v>
      </c>
      <c r="BC593" s="2"/>
      <c r="BD593" s="2"/>
      <c r="BE593" s="2"/>
      <c r="BF593" s="2"/>
      <c r="BG593" s="2"/>
      <c r="BH593" s="2"/>
      <c r="BI593" s="2"/>
      <c r="BJ593" s="2">
        <f t="shared" si="98"/>
        <v>0</v>
      </c>
      <c r="BK593" s="2"/>
      <c r="BL593" s="2"/>
      <c r="BM593" s="2"/>
      <c r="BN593" s="2"/>
      <c r="BO593" s="2"/>
      <c r="BP593" s="2"/>
      <c r="BQ593" s="2"/>
      <c r="BR593" s="2">
        <f t="shared" si="99"/>
        <v>0</v>
      </c>
    </row>
    <row r="594" spans="1:70" x14ac:dyDescent="0.2">
      <c r="A594" s="1">
        <v>4</v>
      </c>
      <c r="B594" s="5">
        <v>103028425</v>
      </c>
      <c r="C594" s="1" t="s">
        <v>897</v>
      </c>
      <c r="D594" s="1" t="s">
        <v>457</v>
      </c>
      <c r="E594" s="2">
        <f t="shared" si="90"/>
        <v>374729</v>
      </c>
      <c r="F594" s="2">
        <f t="shared" si="91"/>
        <v>229276</v>
      </c>
      <c r="G594" s="2"/>
      <c r="H594" s="2"/>
      <c r="I594" s="2"/>
      <c r="J594" s="2">
        <v>359327</v>
      </c>
      <c r="K594" s="2"/>
      <c r="L594" s="2">
        <v>15402</v>
      </c>
      <c r="M594" s="2"/>
      <c r="N594" s="2">
        <f t="shared" si="92"/>
        <v>374729</v>
      </c>
      <c r="O594" s="2"/>
      <c r="P594" s="2"/>
      <c r="Q594" s="2"/>
      <c r="R594" s="2">
        <v>41642</v>
      </c>
      <c r="S594" s="2"/>
      <c r="T594" s="2">
        <v>0</v>
      </c>
      <c r="U594" s="2"/>
      <c r="V594" s="2">
        <f t="shared" si="93"/>
        <v>41642</v>
      </c>
      <c r="W594" s="2"/>
      <c r="X594" s="2"/>
      <c r="Y594" s="2"/>
      <c r="Z594" s="2">
        <v>185664</v>
      </c>
      <c r="AA594" s="2"/>
      <c r="AB594" s="2">
        <v>1431</v>
      </c>
      <c r="AC594" s="2"/>
      <c r="AD594" s="2">
        <f t="shared" si="94"/>
        <v>187095</v>
      </c>
      <c r="AE594" s="2"/>
      <c r="AF594" s="2"/>
      <c r="AG594" s="2"/>
      <c r="AH594" s="2">
        <v>215305</v>
      </c>
      <c r="AI594" s="2"/>
      <c r="AJ594" s="2">
        <v>13971</v>
      </c>
      <c r="AK594" s="2"/>
      <c r="AL594" s="2">
        <f t="shared" si="95"/>
        <v>229276</v>
      </c>
      <c r="AM594" s="2"/>
      <c r="AN594" s="2"/>
      <c r="AO594" s="2"/>
      <c r="AP594" s="2"/>
      <c r="AQ594" s="2"/>
      <c r="AR594" s="2"/>
      <c r="AS594" s="2"/>
      <c r="AT594" s="2">
        <f t="shared" si="96"/>
        <v>0</v>
      </c>
      <c r="AU594" s="2"/>
      <c r="AV594" s="2"/>
      <c r="AW594" s="2"/>
      <c r="AX594" s="2"/>
      <c r="AY594" s="2"/>
      <c r="AZ594" s="2"/>
      <c r="BA594" s="2"/>
      <c r="BB594" s="2">
        <f t="shared" si="97"/>
        <v>0</v>
      </c>
      <c r="BC594" s="2"/>
      <c r="BD594" s="2"/>
      <c r="BE594" s="2"/>
      <c r="BF594" s="2"/>
      <c r="BG594" s="2"/>
      <c r="BH594" s="2"/>
      <c r="BI594" s="2"/>
      <c r="BJ594" s="2">
        <f t="shared" si="98"/>
        <v>0</v>
      </c>
      <c r="BK594" s="2"/>
      <c r="BL594" s="2"/>
      <c r="BM594" s="2"/>
      <c r="BN594" s="2"/>
      <c r="BO594" s="2"/>
      <c r="BP594" s="2"/>
      <c r="BQ594" s="2"/>
      <c r="BR594" s="2">
        <f t="shared" si="99"/>
        <v>0</v>
      </c>
    </row>
    <row r="595" spans="1:70" x14ac:dyDescent="0.2">
      <c r="A595" s="1">
        <v>4</v>
      </c>
      <c r="B595" s="5">
        <v>103020368</v>
      </c>
      <c r="C595" s="1" t="s">
        <v>919</v>
      </c>
      <c r="D595" s="1" t="s">
        <v>457</v>
      </c>
      <c r="E595" s="2">
        <f t="shared" si="90"/>
        <v>0</v>
      </c>
      <c r="F595" s="2">
        <f t="shared" si="91"/>
        <v>0</v>
      </c>
      <c r="G595" s="2"/>
      <c r="H595" s="2"/>
      <c r="I595" s="2"/>
      <c r="J595" s="2"/>
      <c r="K595" s="2"/>
      <c r="L595" s="2"/>
      <c r="M595" s="2"/>
      <c r="N595" s="2">
        <f t="shared" si="92"/>
        <v>0</v>
      </c>
      <c r="O595" s="2"/>
      <c r="P595" s="2"/>
      <c r="Q595" s="2"/>
      <c r="R595" s="2"/>
      <c r="S595" s="2"/>
      <c r="T595" s="2"/>
      <c r="U595" s="2"/>
      <c r="V595" s="2">
        <f t="shared" si="93"/>
        <v>0</v>
      </c>
      <c r="W595" s="2"/>
      <c r="X595" s="2"/>
      <c r="Y595" s="2"/>
      <c r="Z595" s="2"/>
      <c r="AA595" s="2"/>
      <c r="AB595" s="2"/>
      <c r="AC595" s="2"/>
      <c r="AD595" s="2">
        <f t="shared" si="94"/>
        <v>0</v>
      </c>
      <c r="AE595" s="2"/>
      <c r="AF595" s="2"/>
      <c r="AG595" s="2"/>
      <c r="AH595" s="2"/>
      <c r="AI595" s="2"/>
      <c r="AJ595" s="2"/>
      <c r="AK595" s="2"/>
      <c r="AL595" s="2">
        <f t="shared" si="95"/>
        <v>0</v>
      </c>
      <c r="AM595" s="2"/>
      <c r="AN595" s="2"/>
      <c r="AO595" s="2"/>
      <c r="AP595" s="2"/>
      <c r="AQ595" s="2"/>
      <c r="AR595" s="2"/>
      <c r="AS595" s="2"/>
      <c r="AT595" s="2">
        <f t="shared" si="96"/>
        <v>0</v>
      </c>
      <c r="AU595" s="2"/>
      <c r="AV595" s="2"/>
      <c r="AW595" s="2"/>
      <c r="AX595" s="2"/>
      <c r="AY595" s="2"/>
      <c r="AZ595" s="2"/>
      <c r="BA595" s="2"/>
      <c r="BB595" s="2">
        <f t="shared" si="97"/>
        <v>0</v>
      </c>
      <c r="BC595" s="2"/>
      <c r="BD595" s="2"/>
      <c r="BE595" s="2"/>
      <c r="BF595" s="2"/>
      <c r="BG595" s="2"/>
      <c r="BH595" s="2"/>
      <c r="BI595" s="2"/>
      <c r="BJ595" s="2">
        <f t="shared" si="98"/>
        <v>0</v>
      </c>
      <c r="BK595" s="2"/>
      <c r="BL595" s="2"/>
      <c r="BM595" s="2"/>
      <c r="BN595" s="2"/>
      <c r="BO595" s="2"/>
      <c r="BP595" s="2"/>
      <c r="BQ595" s="2"/>
      <c r="BR595" s="2">
        <f t="shared" si="99"/>
        <v>0</v>
      </c>
    </row>
    <row r="596" spans="1:70" x14ac:dyDescent="0.2">
      <c r="A596" s="1">
        <v>4</v>
      </c>
      <c r="B596" s="5">
        <v>103025206</v>
      </c>
      <c r="C596" s="1" t="s">
        <v>816</v>
      </c>
      <c r="D596" s="1" t="s">
        <v>457</v>
      </c>
      <c r="E596" s="2">
        <f t="shared" si="90"/>
        <v>2719391</v>
      </c>
      <c r="F596" s="2">
        <f t="shared" si="91"/>
        <v>1742296</v>
      </c>
      <c r="G596" s="2"/>
      <c r="H596" s="2"/>
      <c r="I596" s="2"/>
      <c r="J596" s="2">
        <v>127391</v>
      </c>
      <c r="K596" s="2">
        <v>113000</v>
      </c>
      <c r="L596" s="2"/>
      <c r="M596" s="2">
        <v>2479000</v>
      </c>
      <c r="N596" s="2">
        <f t="shared" si="92"/>
        <v>2719391</v>
      </c>
      <c r="O596" s="2"/>
      <c r="P596" s="2"/>
      <c r="Q596" s="2"/>
      <c r="R596" s="2">
        <v>49253</v>
      </c>
      <c r="S596" s="2">
        <v>0</v>
      </c>
      <c r="T596" s="2"/>
      <c r="U596" s="2">
        <v>0</v>
      </c>
      <c r="V596" s="2">
        <f t="shared" si="93"/>
        <v>49253</v>
      </c>
      <c r="W596" s="2"/>
      <c r="X596" s="2"/>
      <c r="Y596" s="2"/>
      <c r="Z596" s="2">
        <v>79348</v>
      </c>
      <c r="AA596" s="2">
        <v>44000</v>
      </c>
      <c r="AB596" s="2"/>
      <c r="AC596" s="2">
        <v>903000</v>
      </c>
      <c r="AD596" s="2">
        <f t="shared" si="94"/>
        <v>1026348</v>
      </c>
      <c r="AE596" s="2"/>
      <c r="AF596" s="2"/>
      <c r="AG596" s="2"/>
      <c r="AH596" s="2">
        <v>97296</v>
      </c>
      <c r="AI596" s="2">
        <v>69000</v>
      </c>
      <c r="AJ596" s="2"/>
      <c r="AK596" s="2">
        <v>1576000</v>
      </c>
      <c r="AL596" s="2">
        <f t="shared" si="95"/>
        <v>1742296</v>
      </c>
      <c r="AM596" s="2"/>
      <c r="AN596" s="2"/>
      <c r="AO596" s="2"/>
      <c r="AP596" s="2"/>
      <c r="AQ596" s="2"/>
      <c r="AR596" s="2"/>
      <c r="AS596" s="2"/>
      <c r="AT596" s="2">
        <f t="shared" si="96"/>
        <v>0</v>
      </c>
      <c r="AU596" s="2"/>
      <c r="AV596" s="2"/>
      <c r="AW596" s="2"/>
      <c r="AX596" s="2"/>
      <c r="AY596" s="2"/>
      <c r="AZ596" s="2"/>
      <c r="BA596" s="2"/>
      <c r="BB596" s="2">
        <f t="shared" si="97"/>
        <v>0</v>
      </c>
      <c r="BC596" s="2"/>
      <c r="BD596" s="2"/>
      <c r="BE596" s="2"/>
      <c r="BF596" s="2"/>
      <c r="BG596" s="2"/>
      <c r="BH596" s="2"/>
      <c r="BI596" s="2"/>
      <c r="BJ596" s="2">
        <f t="shared" si="98"/>
        <v>0</v>
      </c>
      <c r="BK596" s="2"/>
      <c r="BL596" s="2"/>
      <c r="BM596" s="2"/>
      <c r="BN596" s="2"/>
      <c r="BO596" s="2"/>
      <c r="BP596" s="2"/>
      <c r="BQ596" s="2"/>
      <c r="BR596" s="2">
        <f t="shared" si="99"/>
        <v>0</v>
      </c>
    </row>
    <row r="597" spans="1:70" x14ac:dyDescent="0.2">
      <c r="A597" s="1">
        <v>4</v>
      </c>
      <c r="B597" s="5">
        <v>127046517</v>
      </c>
      <c r="C597" s="1" t="s">
        <v>817</v>
      </c>
      <c r="D597" s="1" t="s">
        <v>517</v>
      </c>
      <c r="E597" s="2">
        <f t="shared" si="90"/>
        <v>8487135</v>
      </c>
      <c r="F597" s="2">
        <f t="shared" si="91"/>
        <v>8704698</v>
      </c>
      <c r="G597" s="2">
        <v>36651</v>
      </c>
      <c r="H597" s="2"/>
      <c r="I597" s="2"/>
      <c r="J597" s="2">
        <v>1152397</v>
      </c>
      <c r="K597" s="2"/>
      <c r="L597" s="2"/>
      <c r="M597" s="2">
        <v>7298087</v>
      </c>
      <c r="N597" s="2">
        <f t="shared" si="92"/>
        <v>8487135</v>
      </c>
      <c r="O597" s="2">
        <v>0</v>
      </c>
      <c r="P597" s="2"/>
      <c r="Q597" s="2"/>
      <c r="R597" s="2">
        <v>0</v>
      </c>
      <c r="S597" s="2"/>
      <c r="T597" s="2"/>
      <c r="U597" s="2">
        <v>1063077</v>
      </c>
      <c r="V597" s="2">
        <f t="shared" si="93"/>
        <v>1063077</v>
      </c>
      <c r="W597" s="2">
        <v>17662</v>
      </c>
      <c r="X597" s="2"/>
      <c r="Y597" s="2"/>
      <c r="Z597" s="2">
        <v>98735</v>
      </c>
      <c r="AA597" s="2"/>
      <c r="AB597" s="2"/>
      <c r="AC597" s="2">
        <v>729117</v>
      </c>
      <c r="AD597" s="2">
        <f t="shared" si="94"/>
        <v>845514</v>
      </c>
      <c r="AE597" s="2">
        <v>18989</v>
      </c>
      <c r="AF597" s="2"/>
      <c r="AG597" s="2"/>
      <c r="AH597" s="2">
        <v>1053662</v>
      </c>
      <c r="AI597" s="2"/>
      <c r="AJ597" s="2"/>
      <c r="AK597" s="2">
        <v>7632047</v>
      </c>
      <c r="AL597" s="2">
        <f t="shared" si="95"/>
        <v>8704698</v>
      </c>
      <c r="AM597" s="2"/>
      <c r="AN597" s="2"/>
      <c r="AO597" s="2"/>
      <c r="AP597" s="2"/>
      <c r="AQ597" s="2"/>
      <c r="AR597" s="2"/>
      <c r="AS597" s="2"/>
      <c r="AT597" s="2">
        <f t="shared" si="96"/>
        <v>0</v>
      </c>
      <c r="AU597" s="2"/>
      <c r="AV597" s="2"/>
      <c r="AW597" s="2"/>
      <c r="AX597" s="2"/>
      <c r="AY597" s="2"/>
      <c r="AZ597" s="2"/>
      <c r="BA597" s="2"/>
      <c r="BB597" s="2">
        <f t="shared" si="97"/>
        <v>0</v>
      </c>
      <c r="BC597" s="2"/>
      <c r="BD597" s="2"/>
      <c r="BE597" s="2"/>
      <c r="BF597" s="2"/>
      <c r="BG597" s="2"/>
      <c r="BH597" s="2"/>
      <c r="BI597" s="2"/>
      <c r="BJ597" s="2">
        <f t="shared" si="98"/>
        <v>0</v>
      </c>
      <c r="BK597" s="2"/>
      <c r="BL597" s="2"/>
      <c r="BM597" s="2"/>
      <c r="BN597" s="2"/>
      <c r="BO597" s="2"/>
      <c r="BP597" s="2"/>
      <c r="BQ597" s="2"/>
      <c r="BR597" s="2">
        <f t="shared" si="99"/>
        <v>0</v>
      </c>
    </row>
    <row r="598" spans="1:70" x14ac:dyDescent="0.2">
      <c r="A598" s="1">
        <v>4</v>
      </c>
      <c r="B598" s="5">
        <v>127040002</v>
      </c>
      <c r="C598" s="1" t="s">
        <v>67</v>
      </c>
      <c r="D598" s="1" t="s">
        <v>517</v>
      </c>
      <c r="E598" s="2">
        <f t="shared" si="90"/>
        <v>9834968</v>
      </c>
      <c r="F598" s="2">
        <f t="shared" si="91"/>
        <v>10492784</v>
      </c>
      <c r="G598" s="2"/>
      <c r="H598" s="2"/>
      <c r="I598" s="2"/>
      <c r="J598" s="2"/>
      <c r="K598" s="2">
        <v>435000</v>
      </c>
      <c r="L598" s="2">
        <v>54288</v>
      </c>
      <c r="M598" s="2">
        <v>9152000</v>
      </c>
      <c r="N598" s="2">
        <f t="shared" si="92"/>
        <v>9641288</v>
      </c>
      <c r="O598" s="2"/>
      <c r="P598" s="2"/>
      <c r="Q598" s="2"/>
      <c r="R598" s="2"/>
      <c r="S598" s="2">
        <v>0</v>
      </c>
      <c r="T598" s="2">
        <v>3496</v>
      </c>
      <c r="U598" s="2">
        <v>644080</v>
      </c>
      <c r="V598" s="2">
        <f t="shared" si="93"/>
        <v>647576</v>
      </c>
      <c r="W598" s="2"/>
      <c r="X598" s="2"/>
      <c r="Y598" s="2"/>
      <c r="Z598" s="2"/>
      <c r="AA598" s="2">
        <v>4780</v>
      </c>
      <c r="AB598" s="2">
        <v>0</v>
      </c>
      <c r="AC598" s="2">
        <v>0</v>
      </c>
      <c r="AD598" s="2">
        <f t="shared" si="94"/>
        <v>4780</v>
      </c>
      <c r="AE598" s="2"/>
      <c r="AF598" s="2"/>
      <c r="AG598" s="2"/>
      <c r="AH598" s="2"/>
      <c r="AI598" s="2">
        <v>430220</v>
      </c>
      <c r="AJ598" s="2">
        <v>57784</v>
      </c>
      <c r="AK598" s="2">
        <v>9796080</v>
      </c>
      <c r="AL598" s="2">
        <f t="shared" si="95"/>
        <v>10284084</v>
      </c>
      <c r="AM598" s="2"/>
      <c r="AN598" s="2"/>
      <c r="AO598" s="2"/>
      <c r="AP598" s="2"/>
      <c r="AQ598" s="2">
        <v>8420</v>
      </c>
      <c r="AR598" s="2"/>
      <c r="AS598" s="2">
        <v>185260</v>
      </c>
      <c r="AT598" s="2">
        <f t="shared" si="96"/>
        <v>193680</v>
      </c>
      <c r="AU598" s="2"/>
      <c r="AV598" s="2"/>
      <c r="AW598" s="2"/>
      <c r="AX598" s="2"/>
      <c r="AY598" s="2">
        <v>360</v>
      </c>
      <c r="AZ598" s="2"/>
      <c r="BA598" s="2">
        <v>14660</v>
      </c>
      <c r="BB598" s="2">
        <f t="shared" si="97"/>
        <v>15020</v>
      </c>
      <c r="BC598" s="2"/>
      <c r="BD598" s="2"/>
      <c r="BE598" s="2"/>
      <c r="BF598" s="2"/>
      <c r="BG598" s="2">
        <v>0</v>
      </c>
      <c r="BH598" s="2"/>
      <c r="BI598" s="2">
        <v>0</v>
      </c>
      <c r="BJ598" s="2">
        <f t="shared" si="98"/>
        <v>0</v>
      </c>
      <c r="BK598" s="2"/>
      <c r="BL598" s="2"/>
      <c r="BM598" s="2"/>
      <c r="BN598" s="2"/>
      <c r="BO598" s="2">
        <v>8780</v>
      </c>
      <c r="BP598" s="2"/>
      <c r="BQ598" s="2">
        <v>199920</v>
      </c>
      <c r="BR598" s="2">
        <f t="shared" si="99"/>
        <v>208700</v>
      </c>
    </row>
    <row r="599" spans="1:70" x14ac:dyDescent="0.2">
      <c r="A599" s="1">
        <v>4</v>
      </c>
      <c r="B599" s="5">
        <v>127043430</v>
      </c>
      <c r="C599" s="1" t="s">
        <v>68</v>
      </c>
      <c r="D599" s="1" t="s">
        <v>517</v>
      </c>
      <c r="E599" s="2">
        <f t="shared" si="90"/>
        <v>151777489</v>
      </c>
      <c r="F599" s="2">
        <f t="shared" si="91"/>
        <v>166009592</v>
      </c>
      <c r="G599" s="2"/>
      <c r="H599" s="2"/>
      <c r="I599" s="2"/>
      <c r="J599" s="2"/>
      <c r="K599" s="2">
        <v>1038564</v>
      </c>
      <c r="L599" s="2"/>
      <c r="M599" s="2">
        <v>150738925</v>
      </c>
      <c r="N599" s="2">
        <f t="shared" si="92"/>
        <v>151777489</v>
      </c>
      <c r="O599" s="2"/>
      <c r="P599" s="2"/>
      <c r="Q599" s="2"/>
      <c r="R599" s="2"/>
      <c r="S599" s="2">
        <v>271019</v>
      </c>
      <c r="T599" s="2"/>
      <c r="U599" s="2">
        <v>29210806</v>
      </c>
      <c r="V599" s="2">
        <f t="shared" si="93"/>
        <v>29481825</v>
      </c>
      <c r="W599" s="2"/>
      <c r="X599" s="2"/>
      <c r="Y599" s="2"/>
      <c r="Z599" s="2"/>
      <c r="AA599" s="2">
        <v>0</v>
      </c>
      <c r="AB599" s="2"/>
      <c r="AC599" s="2">
        <v>15249722</v>
      </c>
      <c r="AD599" s="2">
        <f t="shared" si="94"/>
        <v>15249722</v>
      </c>
      <c r="AE599" s="2"/>
      <c r="AF599" s="2"/>
      <c r="AG599" s="2"/>
      <c r="AH599" s="2"/>
      <c r="AI599" s="2">
        <v>1309583</v>
      </c>
      <c r="AJ599" s="2"/>
      <c r="AK599" s="2">
        <v>164700009</v>
      </c>
      <c r="AL599" s="2">
        <f t="shared" si="95"/>
        <v>166009592</v>
      </c>
      <c r="AM599" s="2"/>
      <c r="AN599" s="2"/>
      <c r="AO599" s="2"/>
      <c r="AP599" s="2"/>
      <c r="AQ599" s="2"/>
      <c r="AR599" s="2"/>
      <c r="AS599" s="2"/>
      <c r="AT599" s="2">
        <f t="shared" si="96"/>
        <v>0</v>
      </c>
      <c r="AU599" s="2"/>
      <c r="AV599" s="2"/>
      <c r="AW599" s="2"/>
      <c r="AX599" s="2"/>
      <c r="AY599" s="2"/>
      <c r="AZ599" s="2"/>
      <c r="BA599" s="2"/>
      <c r="BB599" s="2">
        <f t="shared" si="97"/>
        <v>0</v>
      </c>
      <c r="BC599" s="2"/>
      <c r="BD599" s="2"/>
      <c r="BE599" s="2"/>
      <c r="BF599" s="2"/>
      <c r="BG599" s="2"/>
      <c r="BH599" s="2"/>
      <c r="BI599" s="2"/>
      <c r="BJ599" s="2">
        <f t="shared" si="98"/>
        <v>0</v>
      </c>
      <c r="BK599" s="2"/>
      <c r="BL599" s="2"/>
      <c r="BM599" s="2"/>
      <c r="BN599" s="2"/>
      <c r="BO599" s="2"/>
      <c r="BP599" s="2"/>
      <c r="BQ599" s="2"/>
      <c r="BR599" s="2">
        <f t="shared" si="99"/>
        <v>0</v>
      </c>
    </row>
    <row r="600" spans="1:70" x14ac:dyDescent="0.2">
      <c r="A600" s="1">
        <v>4</v>
      </c>
      <c r="B600" s="5">
        <v>108057079</v>
      </c>
      <c r="C600" s="1" t="s">
        <v>818</v>
      </c>
      <c r="D600" s="1" t="s">
        <v>470</v>
      </c>
      <c r="E600" s="2">
        <f t="shared" si="90"/>
        <v>1596747</v>
      </c>
      <c r="F600" s="2">
        <f t="shared" si="91"/>
        <v>1908000</v>
      </c>
      <c r="G600" s="2"/>
      <c r="H600" s="2"/>
      <c r="I600" s="2"/>
      <c r="J600" s="2"/>
      <c r="K600" s="2">
        <v>66103</v>
      </c>
      <c r="L600" s="2"/>
      <c r="M600" s="2">
        <v>1530644</v>
      </c>
      <c r="N600" s="2">
        <f t="shared" si="92"/>
        <v>1596747</v>
      </c>
      <c r="O600" s="2"/>
      <c r="P600" s="2"/>
      <c r="Q600" s="2"/>
      <c r="R600" s="2"/>
      <c r="S600" s="2">
        <v>16897</v>
      </c>
      <c r="T600" s="2"/>
      <c r="U600" s="2">
        <v>294356</v>
      </c>
      <c r="V600" s="2">
        <f t="shared" si="93"/>
        <v>311253</v>
      </c>
      <c r="W600" s="2"/>
      <c r="X600" s="2"/>
      <c r="Y600" s="2"/>
      <c r="Z600" s="2"/>
      <c r="AA600" s="2">
        <v>0</v>
      </c>
      <c r="AB600" s="2"/>
      <c r="AC600" s="2">
        <v>0</v>
      </c>
      <c r="AD600" s="2">
        <f t="shared" si="94"/>
        <v>0</v>
      </c>
      <c r="AE600" s="2"/>
      <c r="AF600" s="2"/>
      <c r="AG600" s="2"/>
      <c r="AH600" s="2"/>
      <c r="AI600" s="2">
        <v>83000</v>
      </c>
      <c r="AJ600" s="2"/>
      <c r="AK600" s="2">
        <v>1825000</v>
      </c>
      <c r="AL600" s="2">
        <f t="shared" si="95"/>
        <v>1908000</v>
      </c>
      <c r="AM600" s="2"/>
      <c r="AN600" s="2"/>
      <c r="AO600" s="2"/>
      <c r="AP600" s="2"/>
      <c r="AQ600" s="2"/>
      <c r="AR600" s="2"/>
      <c r="AS600" s="2"/>
      <c r="AT600" s="2">
        <f t="shared" si="96"/>
        <v>0</v>
      </c>
      <c r="AU600" s="2"/>
      <c r="AV600" s="2"/>
      <c r="AW600" s="2"/>
      <c r="AX600" s="2"/>
      <c r="AY600" s="2"/>
      <c r="AZ600" s="2"/>
      <c r="BA600" s="2"/>
      <c r="BB600" s="2">
        <f t="shared" si="97"/>
        <v>0</v>
      </c>
      <c r="BC600" s="2"/>
      <c r="BD600" s="2"/>
      <c r="BE600" s="2"/>
      <c r="BF600" s="2"/>
      <c r="BG600" s="2"/>
      <c r="BH600" s="2"/>
      <c r="BI600" s="2"/>
      <c r="BJ600" s="2">
        <f t="shared" si="98"/>
        <v>0</v>
      </c>
      <c r="BK600" s="2"/>
      <c r="BL600" s="2"/>
      <c r="BM600" s="2"/>
      <c r="BN600" s="2"/>
      <c r="BO600" s="2"/>
      <c r="BP600" s="2"/>
      <c r="BQ600" s="2"/>
      <c r="BR600" s="2">
        <f t="shared" si="99"/>
        <v>0</v>
      </c>
    </row>
    <row r="601" spans="1:70" x14ac:dyDescent="0.2">
      <c r="A601" s="1">
        <v>4</v>
      </c>
      <c r="B601" s="5">
        <v>108070001</v>
      </c>
      <c r="C601" s="1" t="s">
        <v>121</v>
      </c>
      <c r="D601" s="1" t="s">
        <v>471</v>
      </c>
      <c r="E601" s="2">
        <f t="shared" si="90"/>
        <v>2411856</v>
      </c>
      <c r="F601" s="2">
        <f t="shared" si="91"/>
        <v>2982867</v>
      </c>
      <c r="G601" s="2"/>
      <c r="H601" s="2"/>
      <c r="I601" s="2"/>
      <c r="J601" s="2"/>
      <c r="K601" s="2">
        <v>2301722</v>
      </c>
      <c r="L601" s="2"/>
      <c r="M601" s="2">
        <v>110134</v>
      </c>
      <c r="N601" s="2">
        <f t="shared" si="92"/>
        <v>2411856</v>
      </c>
      <c r="O601" s="2"/>
      <c r="P601" s="2"/>
      <c r="Q601" s="2"/>
      <c r="R601" s="2"/>
      <c r="S601" s="2">
        <v>571011</v>
      </c>
      <c r="T601" s="2"/>
      <c r="U601" s="2">
        <v>0</v>
      </c>
      <c r="V601" s="2">
        <f t="shared" si="93"/>
        <v>571011</v>
      </c>
      <c r="W601" s="2"/>
      <c r="X601" s="2"/>
      <c r="Y601" s="2"/>
      <c r="Z601" s="2"/>
      <c r="AA601" s="2">
        <v>0</v>
      </c>
      <c r="AB601" s="2"/>
      <c r="AC601" s="2">
        <v>0</v>
      </c>
      <c r="AD601" s="2">
        <f t="shared" si="94"/>
        <v>0</v>
      </c>
      <c r="AE601" s="2"/>
      <c r="AF601" s="2"/>
      <c r="AG601" s="2"/>
      <c r="AH601" s="2"/>
      <c r="AI601" s="2">
        <v>2872733</v>
      </c>
      <c r="AJ601" s="2"/>
      <c r="AK601" s="2">
        <v>110134</v>
      </c>
      <c r="AL601" s="2">
        <f t="shared" si="95"/>
        <v>2982867</v>
      </c>
      <c r="AM601" s="2"/>
      <c r="AN601" s="2"/>
      <c r="AO601" s="2"/>
      <c r="AP601" s="2"/>
      <c r="AQ601" s="2"/>
      <c r="AR601" s="2"/>
      <c r="AS601" s="2"/>
      <c r="AT601" s="2">
        <f t="shared" si="96"/>
        <v>0</v>
      </c>
      <c r="AU601" s="2"/>
      <c r="AV601" s="2"/>
      <c r="AW601" s="2"/>
      <c r="AX601" s="2"/>
      <c r="AY601" s="2"/>
      <c r="AZ601" s="2"/>
      <c r="BA601" s="2"/>
      <c r="BB601" s="2">
        <f t="shared" si="97"/>
        <v>0</v>
      </c>
      <c r="BC601" s="2"/>
      <c r="BD601" s="2"/>
      <c r="BE601" s="2"/>
      <c r="BF601" s="2"/>
      <c r="BG601" s="2"/>
      <c r="BH601" s="2"/>
      <c r="BI601" s="2"/>
      <c r="BJ601" s="2">
        <f t="shared" si="98"/>
        <v>0</v>
      </c>
      <c r="BK601" s="2"/>
      <c r="BL601" s="2"/>
      <c r="BM601" s="2"/>
      <c r="BN601" s="2"/>
      <c r="BO601" s="2"/>
      <c r="BP601" s="2"/>
      <c r="BQ601" s="2"/>
      <c r="BR601" s="2">
        <f t="shared" si="99"/>
        <v>0</v>
      </c>
    </row>
    <row r="602" spans="1:70" x14ac:dyDescent="0.2">
      <c r="A602" s="1">
        <v>4</v>
      </c>
      <c r="B602" s="5">
        <v>122093460</v>
      </c>
      <c r="C602" s="1" t="s">
        <v>4</v>
      </c>
      <c r="D602" s="1" t="s">
        <v>512</v>
      </c>
      <c r="E602" s="2">
        <f t="shared" si="90"/>
        <v>4842000</v>
      </c>
      <c r="F602" s="2">
        <f t="shared" si="91"/>
        <v>5295000</v>
      </c>
      <c r="G602" s="2"/>
      <c r="H602" s="2"/>
      <c r="I602" s="2"/>
      <c r="J602" s="2"/>
      <c r="K602" s="2">
        <v>211000</v>
      </c>
      <c r="L602" s="2"/>
      <c r="M602" s="2">
        <v>4631000</v>
      </c>
      <c r="N602" s="2">
        <f t="shared" si="92"/>
        <v>4842000</v>
      </c>
      <c r="O602" s="2"/>
      <c r="P602" s="2"/>
      <c r="Q602" s="2"/>
      <c r="R602" s="2"/>
      <c r="S602" s="2">
        <v>12000</v>
      </c>
      <c r="T602" s="2"/>
      <c r="U602" s="2">
        <v>441000</v>
      </c>
      <c r="V602" s="2">
        <f t="shared" si="93"/>
        <v>453000</v>
      </c>
      <c r="W602" s="2"/>
      <c r="X602" s="2"/>
      <c r="Y602" s="2"/>
      <c r="Z602" s="2"/>
      <c r="AA602" s="2">
        <v>0</v>
      </c>
      <c r="AB602" s="2"/>
      <c r="AC602" s="2">
        <v>0</v>
      </c>
      <c r="AD602" s="2">
        <f t="shared" si="94"/>
        <v>0</v>
      </c>
      <c r="AE602" s="2"/>
      <c r="AF602" s="2"/>
      <c r="AG602" s="2"/>
      <c r="AH602" s="2"/>
      <c r="AI602" s="2">
        <v>223000</v>
      </c>
      <c r="AJ602" s="2"/>
      <c r="AK602" s="2">
        <v>5072000</v>
      </c>
      <c r="AL602" s="2">
        <f t="shared" si="95"/>
        <v>5295000</v>
      </c>
      <c r="AM602" s="2"/>
      <c r="AN602" s="2"/>
      <c r="AO602" s="2"/>
      <c r="AP602" s="2"/>
      <c r="AQ602" s="2"/>
      <c r="AR602" s="2"/>
      <c r="AS602" s="2"/>
      <c r="AT602" s="2">
        <f t="shared" si="96"/>
        <v>0</v>
      </c>
      <c r="AU602" s="2"/>
      <c r="AV602" s="2"/>
      <c r="AW602" s="2"/>
      <c r="AX602" s="2"/>
      <c r="AY602" s="2"/>
      <c r="AZ602" s="2"/>
      <c r="BA602" s="2"/>
      <c r="BB602" s="2">
        <f t="shared" si="97"/>
        <v>0</v>
      </c>
      <c r="BC602" s="2"/>
      <c r="BD602" s="2"/>
      <c r="BE602" s="2"/>
      <c r="BF602" s="2"/>
      <c r="BG602" s="2"/>
      <c r="BH602" s="2"/>
      <c r="BI602" s="2"/>
      <c r="BJ602" s="2">
        <f t="shared" si="98"/>
        <v>0</v>
      </c>
      <c r="BK602" s="2"/>
      <c r="BL602" s="2"/>
      <c r="BM602" s="2"/>
      <c r="BN602" s="2"/>
      <c r="BO602" s="2"/>
      <c r="BP602" s="2"/>
      <c r="BQ602" s="2"/>
      <c r="BR602" s="2">
        <f t="shared" si="99"/>
        <v>0</v>
      </c>
    </row>
    <row r="603" spans="1:70" x14ac:dyDescent="0.2">
      <c r="A603" s="1">
        <v>4</v>
      </c>
      <c r="B603" s="5">
        <v>122090001</v>
      </c>
      <c r="C603" s="1" t="s">
        <v>1</v>
      </c>
      <c r="D603" s="1" t="s">
        <v>512</v>
      </c>
      <c r="E603" s="2">
        <f t="shared" si="90"/>
        <v>3705678.76</v>
      </c>
      <c r="F603" s="2">
        <f t="shared" si="91"/>
        <v>3903417.4299999997</v>
      </c>
      <c r="G603" s="2"/>
      <c r="H603" s="2"/>
      <c r="I603" s="2"/>
      <c r="J603" s="2">
        <v>1651678.76</v>
      </c>
      <c r="K603" s="2">
        <v>89000</v>
      </c>
      <c r="L603" s="2"/>
      <c r="M603" s="2">
        <v>1965000</v>
      </c>
      <c r="N603" s="2">
        <f t="shared" si="92"/>
        <v>3705678.76</v>
      </c>
      <c r="O603" s="2"/>
      <c r="P603" s="2"/>
      <c r="Q603" s="2"/>
      <c r="R603" s="2">
        <v>0</v>
      </c>
      <c r="S603" s="2">
        <v>8000</v>
      </c>
      <c r="T603" s="2"/>
      <c r="U603" s="2">
        <v>251000</v>
      </c>
      <c r="V603" s="2">
        <f t="shared" si="93"/>
        <v>259000</v>
      </c>
      <c r="W603" s="2"/>
      <c r="X603" s="2"/>
      <c r="Y603" s="2"/>
      <c r="Z603" s="2">
        <v>61261.33</v>
      </c>
      <c r="AA603" s="2">
        <v>0</v>
      </c>
      <c r="AB603" s="2"/>
      <c r="AC603" s="2">
        <v>0</v>
      </c>
      <c r="AD603" s="2">
        <f t="shared" si="94"/>
        <v>61261.33</v>
      </c>
      <c r="AE603" s="2"/>
      <c r="AF603" s="2"/>
      <c r="AG603" s="2"/>
      <c r="AH603" s="2">
        <v>1590417.43</v>
      </c>
      <c r="AI603" s="2">
        <v>97000</v>
      </c>
      <c r="AJ603" s="2"/>
      <c r="AK603" s="2">
        <v>2216000</v>
      </c>
      <c r="AL603" s="2">
        <f t="shared" si="95"/>
        <v>3903417.4299999997</v>
      </c>
      <c r="AM603" s="2"/>
      <c r="AN603" s="2"/>
      <c r="AO603" s="2"/>
      <c r="AP603" s="2"/>
      <c r="AQ603" s="2"/>
      <c r="AR603" s="2"/>
      <c r="AS603" s="2"/>
      <c r="AT603" s="2">
        <f t="shared" si="96"/>
        <v>0</v>
      </c>
      <c r="AU603" s="2"/>
      <c r="AV603" s="2"/>
      <c r="AW603" s="2"/>
      <c r="AX603" s="2"/>
      <c r="AY603" s="2"/>
      <c r="AZ603" s="2"/>
      <c r="BA603" s="2"/>
      <c r="BB603" s="2">
        <f t="shared" si="97"/>
        <v>0</v>
      </c>
      <c r="BC603" s="2"/>
      <c r="BD603" s="2"/>
      <c r="BE603" s="2"/>
      <c r="BF603" s="2"/>
      <c r="BG603" s="2"/>
      <c r="BH603" s="2"/>
      <c r="BI603" s="2"/>
      <c r="BJ603" s="2">
        <f t="shared" si="98"/>
        <v>0</v>
      </c>
      <c r="BK603" s="2"/>
      <c r="BL603" s="2"/>
      <c r="BM603" s="2"/>
      <c r="BN603" s="2"/>
      <c r="BO603" s="2"/>
      <c r="BP603" s="2"/>
      <c r="BQ603" s="2"/>
      <c r="BR603" s="2">
        <f t="shared" si="99"/>
        <v>0</v>
      </c>
    </row>
    <row r="604" spans="1:70" x14ac:dyDescent="0.2">
      <c r="A604" s="1">
        <v>4</v>
      </c>
      <c r="B604" s="5">
        <v>122093140</v>
      </c>
      <c r="C604" s="1" t="s">
        <v>3</v>
      </c>
      <c r="D604" s="1" t="s">
        <v>512</v>
      </c>
      <c r="E604" s="2">
        <f t="shared" si="90"/>
        <v>47980000</v>
      </c>
      <c r="F604" s="2">
        <f t="shared" si="91"/>
        <v>48364000</v>
      </c>
      <c r="G604" s="2"/>
      <c r="H604" s="2">
        <v>26705000</v>
      </c>
      <c r="I604" s="2"/>
      <c r="J604" s="2"/>
      <c r="K604" s="2">
        <v>922484</v>
      </c>
      <c r="L604" s="2"/>
      <c r="M604" s="2">
        <v>20280810</v>
      </c>
      <c r="N604" s="2">
        <f t="shared" si="92"/>
        <v>47908294</v>
      </c>
      <c r="O604" s="2"/>
      <c r="P604" s="2">
        <v>0</v>
      </c>
      <c r="Q604" s="2"/>
      <c r="R604" s="2"/>
      <c r="S604" s="2">
        <v>18995</v>
      </c>
      <c r="T604" s="2"/>
      <c r="U604" s="2">
        <v>1017000</v>
      </c>
      <c r="V604" s="2">
        <f t="shared" si="93"/>
        <v>1035995</v>
      </c>
      <c r="W604" s="2"/>
      <c r="X604" s="2">
        <v>655000</v>
      </c>
      <c r="Y604" s="2"/>
      <c r="Z604" s="2"/>
      <c r="AA604" s="2">
        <v>0</v>
      </c>
      <c r="AB604" s="2"/>
      <c r="AC604" s="2">
        <v>0</v>
      </c>
      <c r="AD604" s="2">
        <f t="shared" si="94"/>
        <v>655000</v>
      </c>
      <c r="AE604" s="2"/>
      <c r="AF604" s="2">
        <v>26050000</v>
      </c>
      <c r="AG604" s="2"/>
      <c r="AH604" s="2"/>
      <c r="AI604" s="2">
        <v>941479</v>
      </c>
      <c r="AJ604" s="2"/>
      <c r="AK604" s="2">
        <v>21297810</v>
      </c>
      <c r="AL604" s="2">
        <f t="shared" si="95"/>
        <v>48289289</v>
      </c>
      <c r="AM604" s="2"/>
      <c r="AN604" s="2"/>
      <c r="AO604" s="2"/>
      <c r="AP604" s="2"/>
      <c r="AQ604" s="2">
        <v>2516</v>
      </c>
      <c r="AR604" s="2"/>
      <c r="AS604" s="2">
        <v>69190</v>
      </c>
      <c r="AT604" s="2">
        <f t="shared" si="96"/>
        <v>71706</v>
      </c>
      <c r="AU604" s="2"/>
      <c r="AV604" s="2"/>
      <c r="AW604" s="2"/>
      <c r="AX604" s="2"/>
      <c r="AY604" s="2">
        <v>5</v>
      </c>
      <c r="AZ604" s="2"/>
      <c r="BA604" s="2">
        <v>3000</v>
      </c>
      <c r="BB604" s="2">
        <f t="shared" si="97"/>
        <v>3005</v>
      </c>
      <c r="BC604" s="2"/>
      <c r="BD604" s="2"/>
      <c r="BE604" s="2"/>
      <c r="BF604" s="2"/>
      <c r="BG604" s="2">
        <v>0</v>
      </c>
      <c r="BH604" s="2"/>
      <c r="BI604" s="2">
        <v>0</v>
      </c>
      <c r="BJ604" s="2">
        <f t="shared" si="98"/>
        <v>0</v>
      </c>
      <c r="BK604" s="2"/>
      <c r="BL604" s="2"/>
      <c r="BM604" s="2"/>
      <c r="BN604" s="2"/>
      <c r="BO604" s="2">
        <v>2521</v>
      </c>
      <c r="BP604" s="2"/>
      <c r="BQ604" s="2">
        <v>72190</v>
      </c>
      <c r="BR604" s="2">
        <f t="shared" si="99"/>
        <v>74711</v>
      </c>
    </row>
    <row r="605" spans="1:70" x14ac:dyDescent="0.2">
      <c r="A605" s="1">
        <v>4</v>
      </c>
      <c r="B605" s="5">
        <v>110143060</v>
      </c>
      <c r="C605" s="1" t="s">
        <v>528</v>
      </c>
      <c r="D605" s="1" t="s">
        <v>478</v>
      </c>
      <c r="E605" s="2">
        <f t="shared" si="90"/>
        <v>3227828</v>
      </c>
      <c r="F605" s="2">
        <f t="shared" si="91"/>
        <v>3034512</v>
      </c>
      <c r="G605" s="2"/>
      <c r="H605" s="2"/>
      <c r="I605" s="2"/>
      <c r="J605" s="2">
        <v>391828</v>
      </c>
      <c r="K605" s="2">
        <v>123000</v>
      </c>
      <c r="L605" s="2"/>
      <c r="M605" s="2">
        <v>2713000</v>
      </c>
      <c r="N605" s="2">
        <f t="shared" si="92"/>
        <v>3227828</v>
      </c>
      <c r="O605" s="2"/>
      <c r="P605" s="2"/>
      <c r="Q605" s="2"/>
      <c r="R605" s="2">
        <v>0</v>
      </c>
      <c r="S605" s="2">
        <v>0</v>
      </c>
      <c r="T605" s="2"/>
      <c r="U605" s="2">
        <v>0</v>
      </c>
      <c r="V605" s="2">
        <f t="shared" si="93"/>
        <v>0</v>
      </c>
      <c r="W605" s="2"/>
      <c r="X605" s="2"/>
      <c r="Y605" s="2"/>
      <c r="Z605" s="2">
        <v>29316</v>
      </c>
      <c r="AA605" s="2">
        <v>11000</v>
      </c>
      <c r="AB605" s="2"/>
      <c r="AC605" s="2">
        <v>153000</v>
      </c>
      <c r="AD605" s="2">
        <f t="shared" si="94"/>
        <v>193316</v>
      </c>
      <c r="AE605" s="2"/>
      <c r="AF605" s="2"/>
      <c r="AG605" s="2"/>
      <c r="AH605" s="2">
        <v>362512</v>
      </c>
      <c r="AI605" s="2">
        <v>112000</v>
      </c>
      <c r="AJ605" s="2"/>
      <c r="AK605" s="2">
        <v>2560000</v>
      </c>
      <c r="AL605" s="2">
        <f t="shared" si="95"/>
        <v>3034512</v>
      </c>
      <c r="AM605" s="2"/>
      <c r="AN605" s="2"/>
      <c r="AO605" s="2"/>
      <c r="AP605" s="2"/>
      <c r="AQ605" s="2"/>
      <c r="AR605" s="2"/>
      <c r="AS605" s="2"/>
      <c r="AT605" s="2">
        <f t="shared" si="96"/>
        <v>0</v>
      </c>
      <c r="AU605" s="2"/>
      <c r="AV605" s="2"/>
      <c r="AW605" s="2"/>
      <c r="AX605" s="2"/>
      <c r="AY605" s="2"/>
      <c r="AZ605" s="2"/>
      <c r="BA605" s="2"/>
      <c r="BB605" s="2">
        <f t="shared" si="97"/>
        <v>0</v>
      </c>
      <c r="BC605" s="2"/>
      <c r="BD605" s="2"/>
      <c r="BE605" s="2"/>
      <c r="BF605" s="2"/>
      <c r="BG605" s="2"/>
      <c r="BH605" s="2"/>
      <c r="BI605" s="2"/>
      <c r="BJ605" s="2">
        <f t="shared" si="98"/>
        <v>0</v>
      </c>
      <c r="BK605" s="2"/>
      <c r="BL605" s="2"/>
      <c r="BM605" s="2"/>
      <c r="BN605" s="2"/>
      <c r="BO605" s="2"/>
      <c r="BP605" s="2"/>
      <c r="BQ605" s="2"/>
      <c r="BR605" s="2">
        <f t="shared" si="99"/>
        <v>0</v>
      </c>
    </row>
    <row r="606" spans="1:70" x14ac:dyDescent="0.2">
      <c r="A606" s="1">
        <v>4</v>
      </c>
      <c r="B606" s="5">
        <v>110143120</v>
      </c>
      <c r="C606" s="1" t="s">
        <v>529</v>
      </c>
      <c r="D606" s="1" t="s">
        <v>478</v>
      </c>
      <c r="E606" s="2">
        <f t="shared" si="90"/>
        <v>614380</v>
      </c>
      <c r="F606" s="2">
        <f t="shared" si="91"/>
        <v>647458</v>
      </c>
      <c r="G606" s="2"/>
      <c r="H606" s="2"/>
      <c r="I606" s="2"/>
      <c r="J606" s="2">
        <v>427380</v>
      </c>
      <c r="K606" s="2"/>
      <c r="L606" s="2"/>
      <c r="M606" s="2">
        <v>187000</v>
      </c>
      <c r="N606" s="2">
        <f t="shared" si="92"/>
        <v>614380</v>
      </c>
      <c r="O606" s="2"/>
      <c r="P606" s="2"/>
      <c r="Q606" s="2"/>
      <c r="R606" s="2">
        <v>0</v>
      </c>
      <c r="S606" s="2"/>
      <c r="T606" s="2"/>
      <c r="U606" s="2">
        <v>59000</v>
      </c>
      <c r="V606" s="2">
        <f t="shared" si="93"/>
        <v>59000</v>
      </c>
      <c r="W606" s="2"/>
      <c r="X606" s="2"/>
      <c r="Y606" s="2"/>
      <c r="Z606" s="2">
        <v>25922</v>
      </c>
      <c r="AA606" s="2"/>
      <c r="AB606" s="2"/>
      <c r="AC606" s="2">
        <v>0</v>
      </c>
      <c r="AD606" s="2">
        <f t="shared" si="94"/>
        <v>25922</v>
      </c>
      <c r="AE606" s="2"/>
      <c r="AF606" s="2"/>
      <c r="AG606" s="2"/>
      <c r="AH606" s="2">
        <v>401458</v>
      </c>
      <c r="AI606" s="2"/>
      <c r="AJ606" s="2"/>
      <c r="AK606" s="2">
        <v>246000</v>
      </c>
      <c r="AL606" s="2">
        <f t="shared" si="95"/>
        <v>647458</v>
      </c>
      <c r="AM606" s="2"/>
      <c r="AN606" s="2"/>
      <c r="AO606" s="2"/>
      <c r="AP606" s="2"/>
      <c r="AQ606" s="2"/>
      <c r="AR606" s="2"/>
      <c r="AS606" s="2"/>
      <c r="AT606" s="2">
        <f t="shared" si="96"/>
        <v>0</v>
      </c>
      <c r="AU606" s="2"/>
      <c r="AV606" s="2"/>
      <c r="AW606" s="2"/>
      <c r="AX606" s="2"/>
      <c r="AY606" s="2"/>
      <c r="AZ606" s="2"/>
      <c r="BA606" s="2"/>
      <c r="BB606" s="2">
        <f t="shared" si="97"/>
        <v>0</v>
      </c>
      <c r="BC606" s="2"/>
      <c r="BD606" s="2"/>
      <c r="BE606" s="2"/>
      <c r="BF606" s="2"/>
      <c r="BG606" s="2"/>
      <c r="BH606" s="2"/>
      <c r="BI606" s="2"/>
      <c r="BJ606" s="2">
        <f t="shared" si="98"/>
        <v>0</v>
      </c>
      <c r="BK606" s="2"/>
      <c r="BL606" s="2"/>
      <c r="BM606" s="2"/>
      <c r="BN606" s="2"/>
      <c r="BO606" s="2"/>
      <c r="BP606" s="2"/>
      <c r="BQ606" s="2"/>
      <c r="BR606" s="2">
        <f t="shared" si="99"/>
        <v>0</v>
      </c>
    </row>
    <row r="607" spans="1:70" x14ac:dyDescent="0.2">
      <c r="A607" s="1">
        <v>4</v>
      </c>
      <c r="B607" s="5">
        <v>110140001</v>
      </c>
      <c r="C607" s="1" t="s">
        <v>526</v>
      </c>
      <c r="D607" s="1" t="s">
        <v>478</v>
      </c>
      <c r="E607" s="2">
        <f t="shared" si="90"/>
        <v>8796455</v>
      </c>
      <c r="F607" s="2">
        <f t="shared" si="91"/>
        <v>8790622.5</v>
      </c>
      <c r="G607" s="2"/>
      <c r="H607" s="2"/>
      <c r="I607" s="2"/>
      <c r="J607" s="2"/>
      <c r="K607" s="2">
        <v>381000</v>
      </c>
      <c r="L607" s="2">
        <v>41455</v>
      </c>
      <c r="M607" s="2">
        <v>8374000</v>
      </c>
      <c r="N607" s="2">
        <f t="shared" si="92"/>
        <v>8796455</v>
      </c>
      <c r="O607" s="2"/>
      <c r="P607" s="2"/>
      <c r="Q607" s="2"/>
      <c r="R607" s="2"/>
      <c r="S607" s="2">
        <v>0</v>
      </c>
      <c r="T607" s="2">
        <v>0</v>
      </c>
      <c r="U607" s="2">
        <v>0</v>
      </c>
      <c r="V607" s="2">
        <f t="shared" si="93"/>
        <v>0</v>
      </c>
      <c r="W607" s="2"/>
      <c r="X607" s="2"/>
      <c r="Y607" s="2"/>
      <c r="Z607" s="2"/>
      <c r="AA607" s="2">
        <v>0</v>
      </c>
      <c r="AB607" s="2">
        <v>5832.5</v>
      </c>
      <c r="AC607" s="2">
        <v>0</v>
      </c>
      <c r="AD607" s="2">
        <f t="shared" si="94"/>
        <v>5832.5</v>
      </c>
      <c r="AE607" s="2"/>
      <c r="AF607" s="2"/>
      <c r="AG607" s="2"/>
      <c r="AH607" s="2"/>
      <c r="AI607" s="2">
        <v>381000</v>
      </c>
      <c r="AJ607" s="2">
        <v>35622.5</v>
      </c>
      <c r="AK607" s="2">
        <v>8374000</v>
      </c>
      <c r="AL607" s="2">
        <f t="shared" si="95"/>
        <v>8790622.5</v>
      </c>
      <c r="AM607" s="2"/>
      <c r="AN607" s="2"/>
      <c r="AO607" s="2"/>
      <c r="AP607" s="2"/>
      <c r="AQ607" s="2"/>
      <c r="AR607" s="2"/>
      <c r="AS607" s="2"/>
      <c r="AT607" s="2">
        <f t="shared" si="96"/>
        <v>0</v>
      </c>
      <c r="AU607" s="2"/>
      <c r="AV607" s="2"/>
      <c r="AW607" s="2"/>
      <c r="AX607" s="2"/>
      <c r="AY607" s="2"/>
      <c r="AZ607" s="2"/>
      <c r="BA607" s="2"/>
      <c r="BB607" s="2">
        <f t="shared" si="97"/>
        <v>0</v>
      </c>
      <c r="BC607" s="2"/>
      <c r="BD607" s="2"/>
      <c r="BE607" s="2"/>
      <c r="BF607" s="2"/>
      <c r="BG607" s="2"/>
      <c r="BH607" s="2"/>
      <c r="BI607" s="2"/>
      <c r="BJ607" s="2">
        <f t="shared" si="98"/>
        <v>0</v>
      </c>
      <c r="BK607" s="2"/>
      <c r="BL607" s="2"/>
      <c r="BM607" s="2"/>
      <c r="BN607" s="2"/>
      <c r="BO607" s="2"/>
      <c r="BP607" s="2"/>
      <c r="BQ607" s="2"/>
      <c r="BR607" s="2">
        <f t="shared" si="99"/>
        <v>0</v>
      </c>
    </row>
    <row r="608" spans="1:70" x14ac:dyDescent="0.2">
      <c r="A608" s="1">
        <v>4</v>
      </c>
      <c r="B608" s="5">
        <v>124150002</v>
      </c>
      <c r="C608" s="1" t="s">
        <v>10</v>
      </c>
      <c r="D608" s="1" t="s">
        <v>514</v>
      </c>
      <c r="E608" s="2">
        <f t="shared" si="90"/>
        <v>30367279.41</v>
      </c>
      <c r="F608" s="2">
        <f t="shared" si="91"/>
        <v>34644227.409999996</v>
      </c>
      <c r="G608" s="2"/>
      <c r="H608" s="2">
        <v>3964658.41</v>
      </c>
      <c r="I608" s="2"/>
      <c r="J608" s="2"/>
      <c r="K608" s="2">
        <v>1602316</v>
      </c>
      <c r="L608" s="2">
        <v>333305</v>
      </c>
      <c r="M608" s="2">
        <v>24467000</v>
      </c>
      <c r="N608" s="2">
        <f t="shared" si="92"/>
        <v>30367279.41</v>
      </c>
      <c r="O608" s="2"/>
      <c r="P608" s="2">
        <v>0</v>
      </c>
      <c r="Q608" s="2"/>
      <c r="R608" s="2"/>
      <c r="S608" s="2">
        <v>277290</v>
      </c>
      <c r="T608" s="2">
        <v>77487</v>
      </c>
      <c r="U608" s="2">
        <v>5795914</v>
      </c>
      <c r="V608" s="2">
        <f t="shared" si="93"/>
        <v>6150691</v>
      </c>
      <c r="W608" s="2"/>
      <c r="X608" s="2">
        <v>901777</v>
      </c>
      <c r="Y608" s="2"/>
      <c r="Z608" s="2"/>
      <c r="AA608" s="2">
        <v>70189</v>
      </c>
      <c r="AB608" s="2">
        <v>0</v>
      </c>
      <c r="AC608" s="2">
        <v>901777</v>
      </c>
      <c r="AD608" s="2">
        <f t="shared" si="94"/>
        <v>1873743</v>
      </c>
      <c r="AE608" s="2"/>
      <c r="AF608" s="2">
        <v>3062881.41</v>
      </c>
      <c r="AG608" s="2"/>
      <c r="AH608" s="2"/>
      <c r="AI608" s="2">
        <v>1809417</v>
      </c>
      <c r="AJ608" s="2">
        <v>410792</v>
      </c>
      <c r="AK608" s="2">
        <v>29361137</v>
      </c>
      <c r="AL608" s="2">
        <f t="shared" si="95"/>
        <v>34644227.409999996</v>
      </c>
      <c r="AM608" s="2"/>
      <c r="AN608" s="2"/>
      <c r="AO608" s="2"/>
      <c r="AP608" s="2"/>
      <c r="AQ608" s="2"/>
      <c r="AR608" s="2"/>
      <c r="AS608" s="2"/>
      <c r="AT608" s="2">
        <f t="shared" si="96"/>
        <v>0</v>
      </c>
      <c r="AU608" s="2"/>
      <c r="AV608" s="2"/>
      <c r="AW608" s="2"/>
      <c r="AX608" s="2"/>
      <c r="AY608" s="2"/>
      <c r="AZ608" s="2"/>
      <c r="BA608" s="2"/>
      <c r="BB608" s="2">
        <f t="shared" si="97"/>
        <v>0</v>
      </c>
      <c r="BC608" s="2"/>
      <c r="BD608" s="2"/>
      <c r="BE608" s="2"/>
      <c r="BF608" s="2"/>
      <c r="BG608" s="2"/>
      <c r="BH608" s="2"/>
      <c r="BI608" s="2"/>
      <c r="BJ608" s="2">
        <f t="shared" si="98"/>
        <v>0</v>
      </c>
      <c r="BK608" s="2"/>
      <c r="BL608" s="2"/>
      <c r="BM608" s="2"/>
      <c r="BN608" s="2"/>
      <c r="BO608" s="2"/>
      <c r="BP608" s="2"/>
      <c r="BQ608" s="2"/>
      <c r="BR608" s="2">
        <f t="shared" si="99"/>
        <v>0</v>
      </c>
    </row>
    <row r="609" spans="1:70" x14ac:dyDescent="0.2">
      <c r="A609" s="1">
        <v>4</v>
      </c>
      <c r="B609" s="5">
        <v>125230001</v>
      </c>
      <c r="C609" s="1" t="s">
        <v>17</v>
      </c>
      <c r="D609" s="1" t="s">
        <v>514</v>
      </c>
      <c r="E609" s="2">
        <f t="shared" si="90"/>
        <v>6012730.3600000003</v>
      </c>
      <c r="F609" s="2">
        <f t="shared" si="91"/>
        <v>5211867.6399999997</v>
      </c>
      <c r="G609" s="2"/>
      <c r="H609" s="2"/>
      <c r="I609" s="2"/>
      <c r="J609" s="2"/>
      <c r="K609" s="2">
        <v>257000</v>
      </c>
      <c r="L609" s="2">
        <v>94730.36</v>
      </c>
      <c r="M609" s="2">
        <v>5661000</v>
      </c>
      <c r="N609" s="2">
        <f t="shared" si="92"/>
        <v>6012730.3600000003</v>
      </c>
      <c r="O609" s="2"/>
      <c r="P609" s="2"/>
      <c r="Q609" s="2"/>
      <c r="R609" s="2"/>
      <c r="S609" s="2">
        <v>0</v>
      </c>
      <c r="T609" s="2">
        <v>28137.279999999999</v>
      </c>
      <c r="U609" s="2">
        <v>0</v>
      </c>
      <c r="V609" s="2">
        <f t="shared" si="93"/>
        <v>28137.279999999999</v>
      </c>
      <c r="W609" s="2"/>
      <c r="X609" s="2"/>
      <c r="Y609" s="2"/>
      <c r="Z609" s="2"/>
      <c r="AA609" s="2">
        <v>43000</v>
      </c>
      <c r="AB609" s="2">
        <v>0</v>
      </c>
      <c r="AC609" s="2">
        <v>786000</v>
      </c>
      <c r="AD609" s="2">
        <f t="shared" si="94"/>
        <v>829000</v>
      </c>
      <c r="AE609" s="2"/>
      <c r="AF609" s="2"/>
      <c r="AG609" s="2"/>
      <c r="AH609" s="2"/>
      <c r="AI609" s="2">
        <v>214000</v>
      </c>
      <c r="AJ609" s="2">
        <v>122867.64</v>
      </c>
      <c r="AK609" s="2">
        <v>4875000</v>
      </c>
      <c r="AL609" s="2">
        <f t="shared" si="95"/>
        <v>5211867.6399999997</v>
      </c>
      <c r="AM609" s="2"/>
      <c r="AN609" s="2"/>
      <c r="AO609" s="2"/>
      <c r="AP609" s="2"/>
      <c r="AQ609" s="2"/>
      <c r="AR609" s="2"/>
      <c r="AS609" s="2"/>
      <c r="AT609" s="2">
        <f t="shared" si="96"/>
        <v>0</v>
      </c>
      <c r="AU609" s="2"/>
      <c r="AV609" s="2"/>
      <c r="AW609" s="2"/>
      <c r="AX609" s="2"/>
      <c r="AY609" s="2"/>
      <c r="AZ609" s="2"/>
      <c r="BA609" s="2"/>
      <c r="BB609" s="2">
        <f t="shared" si="97"/>
        <v>0</v>
      </c>
      <c r="BC609" s="2"/>
      <c r="BD609" s="2"/>
      <c r="BE609" s="2"/>
      <c r="BF609" s="2"/>
      <c r="BG609" s="2"/>
      <c r="BH609" s="2"/>
      <c r="BI609" s="2"/>
      <c r="BJ609" s="2">
        <f t="shared" si="98"/>
        <v>0</v>
      </c>
      <c r="BK609" s="2"/>
      <c r="BL609" s="2"/>
      <c r="BM609" s="2"/>
      <c r="BN609" s="2"/>
      <c r="BO609" s="2"/>
      <c r="BP609" s="2"/>
      <c r="BQ609" s="2"/>
      <c r="BR609" s="2">
        <f t="shared" si="99"/>
        <v>0</v>
      </c>
    </row>
    <row r="610" spans="1:70" x14ac:dyDescent="0.2">
      <c r="A610" s="1">
        <v>4</v>
      </c>
      <c r="B610" s="5">
        <v>124150003</v>
      </c>
      <c r="C610" s="1" t="s">
        <v>11</v>
      </c>
      <c r="D610" s="1" t="s">
        <v>514</v>
      </c>
      <c r="E610" s="2">
        <f t="shared" si="90"/>
        <v>55699188</v>
      </c>
      <c r="F610" s="2">
        <f t="shared" si="91"/>
        <v>59007491</v>
      </c>
      <c r="G610" s="2"/>
      <c r="H610" s="2">
        <v>25345000</v>
      </c>
      <c r="I610" s="2"/>
      <c r="J610" s="2"/>
      <c r="K610" s="2">
        <v>1290900</v>
      </c>
      <c r="L610" s="2">
        <v>173338</v>
      </c>
      <c r="M610" s="2">
        <v>28400274</v>
      </c>
      <c r="N610" s="2">
        <f t="shared" si="92"/>
        <v>55209512</v>
      </c>
      <c r="O610" s="2"/>
      <c r="P610" s="2">
        <v>0</v>
      </c>
      <c r="Q610" s="2"/>
      <c r="R610" s="2"/>
      <c r="S610" s="2">
        <v>110199</v>
      </c>
      <c r="T610" s="2">
        <v>24015</v>
      </c>
      <c r="U610" s="2">
        <v>3477102</v>
      </c>
      <c r="V610" s="2">
        <f t="shared" si="93"/>
        <v>3611316</v>
      </c>
      <c r="W610" s="2"/>
      <c r="X610" s="2">
        <v>370000</v>
      </c>
      <c r="Y610" s="2"/>
      <c r="Z610" s="2"/>
      <c r="AA610" s="2">
        <v>0</v>
      </c>
      <c r="AB610" s="2">
        <v>0</v>
      </c>
      <c r="AC610" s="2">
        <v>0</v>
      </c>
      <c r="AD610" s="2">
        <f t="shared" si="94"/>
        <v>370000</v>
      </c>
      <c r="AE610" s="2"/>
      <c r="AF610" s="2">
        <v>24975000</v>
      </c>
      <c r="AG610" s="2"/>
      <c r="AH610" s="2"/>
      <c r="AI610" s="2">
        <v>1401099</v>
      </c>
      <c r="AJ610" s="2">
        <v>197353</v>
      </c>
      <c r="AK610" s="2">
        <v>31877376</v>
      </c>
      <c r="AL610" s="2">
        <f t="shared" si="95"/>
        <v>58450828</v>
      </c>
      <c r="AM610" s="2"/>
      <c r="AN610" s="2"/>
      <c r="AO610" s="2"/>
      <c r="AP610" s="2"/>
      <c r="AQ610" s="2">
        <v>21100</v>
      </c>
      <c r="AR610" s="2">
        <v>3850</v>
      </c>
      <c r="AS610" s="2">
        <v>464726</v>
      </c>
      <c r="AT610" s="2">
        <f t="shared" si="96"/>
        <v>489676</v>
      </c>
      <c r="AU610" s="2"/>
      <c r="AV610" s="2"/>
      <c r="AW610" s="2"/>
      <c r="AX610" s="2"/>
      <c r="AY610" s="2">
        <v>1801</v>
      </c>
      <c r="AZ610" s="2">
        <v>8288</v>
      </c>
      <c r="BA610" s="2">
        <v>56898</v>
      </c>
      <c r="BB610" s="2">
        <f t="shared" si="97"/>
        <v>66987</v>
      </c>
      <c r="BC610" s="2"/>
      <c r="BD610" s="2"/>
      <c r="BE610" s="2"/>
      <c r="BF610" s="2"/>
      <c r="BG610" s="2">
        <v>0</v>
      </c>
      <c r="BH610" s="2">
        <v>0</v>
      </c>
      <c r="BI610" s="2">
        <v>0</v>
      </c>
      <c r="BJ610" s="2">
        <f t="shared" si="98"/>
        <v>0</v>
      </c>
      <c r="BK610" s="2"/>
      <c r="BL610" s="2"/>
      <c r="BM610" s="2"/>
      <c r="BN610" s="2"/>
      <c r="BO610" s="2">
        <v>22901</v>
      </c>
      <c r="BP610" s="2">
        <v>12138</v>
      </c>
      <c r="BQ610" s="2">
        <v>521624</v>
      </c>
      <c r="BR610" s="2">
        <f t="shared" si="99"/>
        <v>556663</v>
      </c>
    </row>
    <row r="611" spans="1:70" x14ac:dyDescent="0.2">
      <c r="A611" s="1">
        <v>4</v>
      </c>
      <c r="B611" s="5">
        <v>124152880</v>
      </c>
      <c r="C611" s="1" t="s">
        <v>14</v>
      </c>
      <c r="D611" s="1" t="s">
        <v>514</v>
      </c>
      <c r="E611" s="2">
        <f t="shared" si="90"/>
        <v>2299000</v>
      </c>
      <c r="F611" s="2">
        <f t="shared" si="91"/>
        <v>1336000</v>
      </c>
      <c r="G611" s="2"/>
      <c r="H611" s="2"/>
      <c r="I611" s="2"/>
      <c r="J611" s="2"/>
      <c r="K611" s="2">
        <v>100000</v>
      </c>
      <c r="L611" s="2"/>
      <c r="M611" s="2">
        <v>2199000</v>
      </c>
      <c r="N611" s="2">
        <f t="shared" si="92"/>
        <v>2299000</v>
      </c>
      <c r="O611" s="2"/>
      <c r="P611" s="2"/>
      <c r="Q611" s="2"/>
      <c r="R611" s="2"/>
      <c r="S611" s="2">
        <v>0</v>
      </c>
      <c r="T611" s="2"/>
      <c r="U611" s="2">
        <v>0</v>
      </c>
      <c r="V611" s="2">
        <f t="shared" si="93"/>
        <v>0</v>
      </c>
      <c r="W611" s="2"/>
      <c r="X611" s="2"/>
      <c r="Y611" s="2"/>
      <c r="Z611" s="2"/>
      <c r="AA611" s="2">
        <v>44000</v>
      </c>
      <c r="AB611" s="2"/>
      <c r="AC611" s="2">
        <v>919000</v>
      </c>
      <c r="AD611" s="2">
        <f t="shared" si="94"/>
        <v>963000</v>
      </c>
      <c r="AE611" s="2"/>
      <c r="AF611" s="2"/>
      <c r="AG611" s="2"/>
      <c r="AH611" s="2"/>
      <c r="AI611" s="2">
        <v>56000</v>
      </c>
      <c r="AJ611" s="2"/>
      <c r="AK611" s="2">
        <v>1280000</v>
      </c>
      <c r="AL611" s="2">
        <f t="shared" si="95"/>
        <v>1336000</v>
      </c>
      <c r="AM611" s="2"/>
      <c r="AN611" s="2"/>
      <c r="AO611" s="2"/>
      <c r="AP611" s="2"/>
      <c r="AQ611" s="2"/>
      <c r="AR611" s="2"/>
      <c r="AS611" s="2"/>
      <c r="AT611" s="2">
        <f t="shared" si="96"/>
        <v>0</v>
      </c>
      <c r="AU611" s="2"/>
      <c r="AV611" s="2"/>
      <c r="AW611" s="2"/>
      <c r="AX611" s="2"/>
      <c r="AY611" s="2"/>
      <c r="AZ611" s="2"/>
      <c r="BA611" s="2"/>
      <c r="BB611" s="2">
        <f t="shared" si="97"/>
        <v>0</v>
      </c>
      <c r="BC611" s="2"/>
      <c r="BD611" s="2"/>
      <c r="BE611" s="2"/>
      <c r="BF611" s="2"/>
      <c r="BG611" s="2"/>
      <c r="BH611" s="2"/>
      <c r="BI611" s="2"/>
      <c r="BJ611" s="2">
        <f t="shared" si="98"/>
        <v>0</v>
      </c>
      <c r="BK611" s="2"/>
      <c r="BL611" s="2"/>
      <c r="BM611" s="2"/>
      <c r="BN611" s="2"/>
      <c r="BO611" s="2"/>
      <c r="BP611" s="2"/>
      <c r="BQ611" s="2"/>
      <c r="BR611" s="2">
        <f t="shared" si="99"/>
        <v>0</v>
      </c>
    </row>
    <row r="612" spans="1:70" x14ac:dyDescent="0.2">
      <c r="A612" s="1">
        <v>4</v>
      </c>
      <c r="B612" s="5">
        <v>124153320</v>
      </c>
      <c r="C612" s="1" t="s">
        <v>15</v>
      </c>
      <c r="D612" s="1" t="s">
        <v>514</v>
      </c>
      <c r="E612" s="2">
        <f t="shared" si="90"/>
        <v>122715978</v>
      </c>
      <c r="F612" s="2">
        <f t="shared" si="91"/>
        <v>119147832</v>
      </c>
      <c r="G612" s="2"/>
      <c r="H612" s="2">
        <v>79870000</v>
      </c>
      <c r="I612" s="2"/>
      <c r="J612" s="2">
        <v>294977</v>
      </c>
      <c r="K612" s="2">
        <v>1788580</v>
      </c>
      <c r="L612" s="2"/>
      <c r="M612" s="2">
        <v>39349727</v>
      </c>
      <c r="N612" s="2">
        <f t="shared" si="92"/>
        <v>121303284</v>
      </c>
      <c r="O612" s="2"/>
      <c r="P612" s="2">
        <v>0</v>
      </c>
      <c r="Q612" s="2"/>
      <c r="R612" s="2">
        <v>0</v>
      </c>
      <c r="S612" s="2">
        <v>0</v>
      </c>
      <c r="T612" s="2"/>
      <c r="U612" s="2">
        <v>0</v>
      </c>
      <c r="V612" s="2">
        <f t="shared" si="93"/>
        <v>0</v>
      </c>
      <c r="W612" s="2"/>
      <c r="X612" s="2">
        <v>1505000</v>
      </c>
      <c r="Y612" s="2"/>
      <c r="Z612" s="2">
        <v>111145</v>
      </c>
      <c r="AA612" s="2">
        <v>145020</v>
      </c>
      <c r="AB612" s="2"/>
      <c r="AC612" s="2">
        <v>1742174</v>
      </c>
      <c r="AD612" s="2">
        <f t="shared" si="94"/>
        <v>3503339</v>
      </c>
      <c r="AE612" s="2"/>
      <c r="AF612" s="2">
        <v>78365000</v>
      </c>
      <c r="AG612" s="2"/>
      <c r="AH612" s="2">
        <v>183832</v>
      </c>
      <c r="AI612" s="2">
        <v>1643560</v>
      </c>
      <c r="AJ612" s="2"/>
      <c r="AK612" s="2">
        <v>37607553</v>
      </c>
      <c r="AL612" s="2">
        <f t="shared" si="95"/>
        <v>117799945</v>
      </c>
      <c r="AM612" s="2"/>
      <c r="AN612" s="2"/>
      <c r="AO612" s="2"/>
      <c r="AP612" s="2"/>
      <c r="AQ612" s="2">
        <v>61420</v>
      </c>
      <c r="AR612" s="2"/>
      <c r="AS612" s="2">
        <v>1351274</v>
      </c>
      <c r="AT612" s="2">
        <f t="shared" si="96"/>
        <v>1412694</v>
      </c>
      <c r="AU612" s="2"/>
      <c r="AV612" s="2"/>
      <c r="AW612" s="2"/>
      <c r="AX612" s="2"/>
      <c r="AY612" s="2">
        <v>0</v>
      </c>
      <c r="AZ612" s="2"/>
      <c r="BA612" s="2">
        <v>0</v>
      </c>
      <c r="BB612" s="2">
        <f t="shared" si="97"/>
        <v>0</v>
      </c>
      <c r="BC612" s="2"/>
      <c r="BD612" s="2"/>
      <c r="BE612" s="2"/>
      <c r="BF612" s="2"/>
      <c r="BG612" s="2">
        <v>4980</v>
      </c>
      <c r="BH612" s="2"/>
      <c r="BI612" s="2">
        <v>59827</v>
      </c>
      <c r="BJ612" s="2">
        <f t="shared" si="98"/>
        <v>64807</v>
      </c>
      <c r="BK612" s="2"/>
      <c r="BL612" s="2"/>
      <c r="BM612" s="2"/>
      <c r="BN612" s="2"/>
      <c r="BO612" s="2">
        <v>56440</v>
      </c>
      <c r="BP612" s="2"/>
      <c r="BQ612" s="2">
        <v>1291447</v>
      </c>
      <c r="BR612" s="2">
        <f t="shared" si="99"/>
        <v>1347887</v>
      </c>
    </row>
    <row r="613" spans="1:70" x14ac:dyDescent="0.2">
      <c r="A613" s="1">
        <v>4</v>
      </c>
      <c r="B613" s="5">
        <v>124152637</v>
      </c>
      <c r="C613" s="1" t="s">
        <v>899</v>
      </c>
      <c r="D613" s="1" t="s">
        <v>514</v>
      </c>
      <c r="E613" s="2">
        <f t="shared" si="90"/>
        <v>6309000</v>
      </c>
      <c r="F613" s="2">
        <f t="shared" si="91"/>
        <v>6682000</v>
      </c>
      <c r="G613" s="2"/>
      <c r="H613" s="2"/>
      <c r="I613" s="2"/>
      <c r="J613" s="2"/>
      <c r="K613" s="2">
        <v>274000</v>
      </c>
      <c r="L613" s="2"/>
      <c r="M613" s="2">
        <v>6035000</v>
      </c>
      <c r="N613" s="2">
        <f t="shared" si="92"/>
        <v>6309000</v>
      </c>
      <c r="O613" s="2"/>
      <c r="P613" s="2"/>
      <c r="Q613" s="2"/>
      <c r="R613" s="2"/>
      <c r="S613" s="2">
        <v>7000</v>
      </c>
      <c r="T613" s="2"/>
      <c r="U613" s="2">
        <v>366000</v>
      </c>
      <c r="V613" s="2">
        <f t="shared" si="93"/>
        <v>373000</v>
      </c>
      <c r="W613" s="2"/>
      <c r="X613" s="2"/>
      <c r="Y613" s="2"/>
      <c r="Z613" s="2"/>
      <c r="AA613" s="2">
        <v>0</v>
      </c>
      <c r="AB613" s="2"/>
      <c r="AC613" s="2">
        <v>0</v>
      </c>
      <c r="AD613" s="2">
        <f t="shared" si="94"/>
        <v>0</v>
      </c>
      <c r="AE613" s="2"/>
      <c r="AF613" s="2"/>
      <c r="AG613" s="2"/>
      <c r="AH613" s="2"/>
      <c r="AI613" s="2">
        <v>281000</v>
      </c>
      <c r="AJ613" s="2"/>
      <c r="AK613" s="2">
        <v>6401000</v>
      </c>
      <c r="AL613" s="2">
        <f t="shared" si="95"/>
        <v>6682000</v>
      </c>
      <c r="AM613" s="2"/>
      <c r="AN613" s="2"/>
      <c r="AO613" s="2"/>
      <c r="AP613" s="2"/>
      <c r="AQ613" s="2"/>
      <c r="AR613" s="2"/>
      <c r="AS613" s="2"/>
      <c r="AT613" s="2">
        <f t="shared" si="96"/>
        <v>0</v>
      </c>
      <c r="AU613" s="2"/>
      <c r="AV613" s="2"/>
      <c r="AW613" s="2"/>
      <c r="AX613" s="2"/>
      <c r="AY613" s="2"/>
      <c r="AZ613" s="2"/>
      <c r="BA613" s="2"/>
      <c r="BB613" s="2">
        <f t="shared" si="97"/>
        <v>0</v>
      </c>
      <c r="BC613" s="2"/>
      <c r="BD613" s="2"/>
      <c r="BE613" s="2"/>
      <c r="BF613" s="2"/>
      <c r="BG613" s="2"/>
      <c r="BH613" s="2"/>
      <c r="BI613" s="2"/>
      <c r="BJ613" s="2">
        <f t="shared" si="98"/>
        <v>0</v>
      </c>
      <c r="BK613" s="2"/>
      <c r="BL613" s="2"/>
      <c r="BM613" s="2"/>
      <c r="BN613" s="2"/>
      <c r="BO613" s="2"/>
      <c r="BP613" s="2"/>
      <c r="BQ613" s="2"/>
      <c r="BR613" s="2">
        <f t="shared" si="99"/>
        <v>0</v>
      </c>
    </row>
    <row r="614" spans="1:70" x14ac:dyDescent="0.2">
      <c r="A614" s="1">
        <v>4</v>
      </c>
      <c r="B614" s="5">
        <v>124150004</v>
      </c>
      <c r="C614" s="1" t="s">
        <v>920</v>
      </c>
      <c r="D614" s="1" t="s">
        <v>514</v>
      </c>
      <c r="E614" s="2">
        <f t="shared" si="90"/>
        <v>34016159</v>
      </c>
      <c r="F614" s="2">
        <f t="shared" si="91"/>
        <v>30877108</v>
      </c>
      <c r="G614" s="2"/>
      <c r="H614" s="2"/>
      <c r="I614" s="2"/>
      <c r="J614" s="2">
        <v>6035547</v>
      </c>
      <c r="K614" s="2">
        <v>1214000</v>
      </c>
      <c r="L614" s="2">
        <v>53612</v>
      </c>
      <c r="M614" s="2">
        <v>26713000</v>
      </c>
      <c r="N614" s="2">
        <f t="shared" si="92"/>
        <v>34016159</v>
      </c>
      <c r="O614" s="2"/>
      <c r="P614" s="2"/>
      <c r="Q614" s="2"/>
      <c r="R614" s="2">
        <v>2180306</v>
      </c>
      <c r="S614" s="2">
        <v>0</v>
      </c>
      <c r="T614" s="2">
        <v>21188</v>
      </c>
      <c r="U614" s="2">
        <v>467000</v>
      </c>
      <c r="V614" s="2">
        <f t="shared" si="93"/>
        <v>2668494</v>
      </c>
      <c r="W614" s="2"/>
      <c r="X614" s="2"/>
      <c r="Y614" s="2"/>
      <c r="Z614" s="2">
        <v>5792545</v>
      </c>
      <c r="AA614" s="2">
        <v>15000</v>
      </c>
      <c r="AB614" s="2">
        <v>0</v>
      </c>
      <c r="AC614" s="2">
        <v>0</v>
      </c>
      <c r="AD614" s="2">
        <f t="shared" si="94"/>
        <v>5807545</v>
      </c>
      <c r="AE614" s="2"/>
      <c r="AF614" s="2"/>
      <c r="AG614" s="2"/>
      <c r="AH614" s="2">
        <v>2423308</v>
      </c>
      <c r="AI614" s="2">
        <v>1199000</v>
      </c>
      <c r="AJ614" s="2">
        <v>74800</v>
      </c>
      <c r="AK614" s="2">
        <v>27180000</v>
      </c>
      <c r="AL614" s="2">
        <f t="shared" si="95"/>
        <v>30877108</v>
      </c>
      <c r="AM614" s="2"/>
      <c r="AN614" s="2"/>
      <c r="AO614" s="2"/>
      <c r="AP614" s="2"/>
      <c r="AQ614" s="2"/>
      <c r="AR614" s="2"/>
      <c r="AS614" s="2"/>
      <c r="AT614" s="2">
        <f t="shared" si="96"/>
        <v>0</v>
      </c>
      <c r="AU614" s="2"/>
      <c r="AV614" s="2"/>
      <c r="AW614" s="2"/>
      <c r="AX614" s="2"/>
      <c r="AY614" s="2"/>
      <c r="AZ614" s="2"/>
      <c r="BA614" s="2"/>
      <c r="BB614" s="2">
        <f t="shared" si="97"/>
        <v>0</v>
      </c>
      <c r="BC614" s="2"/>
      <c r="BD614" s="2"/>
      <c r="BE614" s="2"/>
      <c r="BF614" s="2"/>
      <c r="BG614" s="2"/>
      <c r="BH614" s="2"/>
      <c r="BI614" s="2"/>
      <c r="BJ614" s="2">
        <f t="shared" si="98"/>
        <v>0</v>
      </c>
      <c r="BK614" s="2"/>
      <c r="BL614" s="2"/>
      <c r="BM614" s="2"/>
      <c r="BN614" s="2"/>
      <c r="BO614" s="2"/>
      <c r="BP614" s="2"/>
      <c r="BQ614" s="2"/>
      <c r="BR614" s="2">
        <f t="shared" si="99"/>
        <v>0</v>
      </c>
    </row>
    <row r="615" spans="1:70" x14ac:dyDescent="0.2">
      <c r="A615" s="1">
        <v>4</v>
      </c>
      <c r="B615" s="5">
        <v>124153350</v>
      </c>
      <c r="C615" s="1" t="s">
        <v>76</v>
      </c>
      <c r="D615" s="1" t="s">
        <v>514</v>
      </c>
      <c r="E615" s="2">
        <f t="shared" si="90"/>
        <v>40408656</v>
      </c>
      <c r="F615" s="2">
        <f t="shared" si="91"/>
        <v>35808154</v>
      </c>
      <c r="G615" s="2"/>
      <c r="H615" s="2">
        <v>23175000</v>
      </c>
      <c r="I615" s="2"/>
      <c r="J615" s="2"/>
      <c r="K615" s="2"/>
      <c r="L615" s="2"/>
      <c r="M615" s="2">
        <v>17233656</v>
      </c>
      <c r="N615" s="2">
        <f t="shared" si="92"/>
        <v>40408656</v>
      </c>
      <c r="O615" s="2"/>
      <c r="P615" s="2">
        <v>0</v>
      </c>
      <c r="Q615" s="2"/>
      <c r="R615" s="2"/>
      <c r="S615" s="2"/>
      <c r="T615" s="2"/>
      <c r="U615" s="2">
        <v>0</v>
      </c>
      <c r="V615" s="2">
        <f t="shared" si="93"/>
        <v>0</v>
      </c>
      <c r="W615" s="2"/>
      <c r="X615" s="2">
        <v>505000</v>
      </c>
      <c r="Y615" s="2"/>
      <c r="Z615" s="2"/>
      <c r="AA615" s="2"/>
      <c r="AB615" s="2"/>
      <c r="AC615" s="2">
        <v>4095502</v>
      </c>
      <c r="AD615" s="2">
        <f t="shared" si="94"/>
        <v>4600502</v>
      </c>
      <c r="AE615" s="2"/>
      <c r="AF615" s="2">
        <v>22670000</v>
      </c>
      <c r="AG615" s="2"/>
      <c r="AH615" s="2"/>
      <c r="AI615" s="2"/>
      <c r="AJ615" s="2"/>
      <c r="AK615" s="2">
        <v>13138154</v>
      </c>
      <c r="AL615" s="2">
        <f t="shared" si="95"/>
        <v>35808154</v>
      </c>
      <c r="AM615" s="2"/>
      <c r="AN615" s="2"/>
      <c r="AO615" s="2"/>
      <c r="AP615" s="2"/>
      <c r="AQ615" s="2"/>
      <c r="AR615" s="2"/>
      <c r="AS615" s="2"/>
      <c r="AT615" s="2">
        <f t="shared" si="96"/>
        <v>0</v>
      </c>
      <c r="AU615" s="2"/>
      <c r="AV615" s="2"/>
      <c r="AW615" s="2"/>
      <c r="AX615" s="2"/>
      <c r="AY615" s="2"/>
      <c r="AZ615" s="2"/>
      <c r="BA615" s="2"/>
      <c r="BB615" s="2">
        <f t="shared" si="97"/>
        <v>0</v>
      </c>
      <c r="BC615" s="2"/>
      <c r="BD615" s="2"/>
      <c r="BE615" s="2"/>
      <c r="BF615" s="2"/>
      <c r="BG615" s="2"/>
      <c r="BH615" s="2"/>
      <c r="BI615" s="2"/>
      <c r="BJ615" s="2">
        <f t="shared" si="98"/>
        <v>0</v>
      </c>
      <c r="BK615" s="2"/>
      <c r="BL615" s="2"/>
      <c r="BM615" s="2"/>
      <c r="BN615" s="2"/>
      <c r="BO615" s="2"/>
      <c r="BP615" s="2"/>
      <c r="BQ615" s="2"/>
      <c r="BR615" s="2">
        <f t="shared" si="99"/>
        <v>0</v>
      </c>
    </row>
    <row r="616" spans="1:70" x14ac:dyDescent="0.2">
      <c r="A616" s="1">
        <v>4</v>
      </c>
      <c r="B616" s="5">
        <v>101833400</v>
      </c>
      <c r="C616" s="1" t="s">
        <v>87</v>
      </c>
      <c r="D616" s="1" t="s">
        <v>479</v>
      </c>
      <c r="E616" s="2">
        <f t="shared" si="90"/>
        <v>13194248</v>
      </c>
      <c r="F616" s="2">
        <f t="shared" si="91"/>
        <v>15874073</v>
      </c>
      <c r="G616" s="2"/>
      <c r="H616" s="2"/>
      <c r="I616" s="2"/>
      <c r="J616" s="2">
        <v>0</v>
      </c>
      <c r="K616" s="2">
        <v>1233400</v>
      </c>
      <c r="L616" s="2"/>
      <c r="M616" s="2">
        <v>11638908</v>
      </c>
      <c r="N616" s="2">
        <f t="shared" si="92"/>
        <v>12872308</v>
      </c>
      <c r="O616" s="2"/>
      <c r="P616" s="2"/>
      <c r="Q616" s="2"/>
      <c r="R616" s="2">
        <v>1320467</v>
      </c>
      <c r="S616" s="2">
        <v>256904</v>
      </c>
      <c r="T616" s="2"/>
      <c r="U616" s="2">
        <v>898014</v>
      </c>
      <c r="V616" s="2">
        <f t="shared" si="93"/>
        <v>2475385</v>
      </c>
      <c r="W616" s="2"/>
      <c r="X616" s="2"/>
      <c r="Y616" s="2"/>
      <c r="Z616" s="2">
        <v>0</v>
      </c>
      <c r="AA616" s="2">
        <v>0</v>
      </c>
      <c r="AB616" s="2"/>
      <c r="AC616" s="2">
        <v>0</v>
      </c>
      <c r="AD616" s="2">
        <f t="shared" si="94"/>
        <v>0</v>
      </c>
      <c r="AE616" s="2"/>
      <c r="AF616" s="2"/>
      <c r="AG616" s="2"/>
      <c r="AH616" s="2">
        <v>1320467</v>
      </c>
      <c r="AI616" s="2">
        <v>1490304</v>
      </c>
      <c r="AJ616" s="2"/>
      <c r="AK616" s="2">
        <v>12536922</v>
      </c>
      <c r="AL616" s="2">
        <f t="shared" si="95"/>
        <v>15347693</v>
      </c>
      <c r="AM616" s="2"/>
      <c r="AN616" s="2"/>
      <c r="AO616" s="2"/>
      <c r="AP616" s="2"/>
      <c r="AQ616" s="2">
        <v>30848</v>
      </c>
      <c r="AR616" s="2"/>
      <c r="AS616" s="2">
        <v>291092</v>
      </c>
      <c r="AT616" s="2">
        <f t="shared" si="96"/>
        <v>321940</v>
      </c>
      <c r="AU616" s="2"/>
      <c r="AV616" s="2"/>
      <c r="AW616" s="2"/>
      <c r="AX616" s="2"/>
      <c r="AY616" s="2">
        <v>8696</v>
      </c>
      <c r="AZ616" s="2"/>
      <c r="BA616" s="2">
        <v>195744</v>
      </c>
      <c r="BB616" s="2">
        <f t="shared" si="97"/>
        <v>204440</v>
      </c>
      <c r="BC616" s="2"/>
      <c r="BD616" s="2"/>
      <c r="BE616" s="2"/>
      <c r="BF616" s="2"/>
      <c r="BG616" s="2">
        <v>0</v>
      </c>
      <c r="BH616" s="2"/>
      <c r="BI616" s="2">
        <v>0</v>
      </c>
      <c r="BJ616" s="2">
        <f t="shared" si="98"/>
        <v>0</v>
      </c>
      <c r="BK616" s="2"/>
      <c r="BL616" s="2"/>
      <c r="BM616" s="2"/>
      <c r="BN616" s="2"/>
      <c r="BO616" s="2">
        <v>39544</v>
      </c>
      <c r="BP616" s="2"/>
      <c r="BQ616" s="2">
        <v>486836</v>
      </c>
      <c r="BR616" s="2">
        <f t="shared" si="99"/>
        <v>526380</v>
      </c>
    </row>
    <row r="617" spans="1:70" x14ac:dyDescent="0.2">
      <c r="A617" s="1">
        <v>4</v>
      </c>
      <c r="B617" s="5">
        <v>116493130</v>
      </c>
      <c r="C617" s="1" t="s">
        <v>549</v>
      </c>
      <c r="D617" s="1" t="s">
        <v>493</v>
      </c>
      <c r="E617" s="2">
        <f t="shared" si="90"/>
        <v>18936</v>
      </c>
      <c r="F617" s="2">
        <f t="shared" si="91"/>
        <v>18936</v>
      </c>
      <c r="G617" s="2"/>
      <c r="H617" s="2"/>
      <c r="I617" s="2"/>
      <c r="J617" s="2"/>
      <c r="K617" s="2"/>
      <c r="L617" s="2">
        <v>18936</v>
      </c>
      <c r="M617" s="2"/>
      <c r="N617" s="2">
        <f t="shared" si="92"/>
        <v>18936</v>
      </c>
      <c r="O617" s="2"/>
      <c r="P617" s="2"/>
      <c r="Q617" s="2"/>
      <c r="R617" s="2"/>
      <c r="S617" s="2"/>
      <c r="T617" s="2">
        <v>0</v>
      </c>
      <c r="U617" s="2"/>
      <c r="V617" s="2">
        <f t="shared" si="93"/>
        <v>0</v>
      </c>
      <c r="W617" s="2"/>
      <c r="X617" s="2"/>
      <c r="Y617" s="2"/>
      <c r="Z617" s="2"/>
      <c r="AA617" s="2"/>
      <c r="AB617" s="2">
        <v>0</v>
      </c>
      <c r="AC617" s="2"/>
      <c r="AD617" s="2">
        <f t="shared" si="94"/>
        <v>0</v>
      </c>
      <c r="AE617" s="2"/>
      <c r="AF617" s="2"/>
      <c r="AG617" s="2"/>
      <c r="AH617" s="2"/>
      <c r="AI617" s="2"/>
      <c r="AJ617" s="2">
        <v>18936</v>
      </c>
      <c r="AK617" s="2"/>
      <c r="AL617" s="2">
        <f t="shared" si="95"/>
        <v>18936</v>
      </c>
      <c r="AM617" s="2"/>
      <c r="AN617" s="2"/>
      <c r="AO617" s="2"/>
      <c r="AP617" s="2"/>
      <c r="AQ617" s="2"/>
      <c r="AR617" s="2"/>
      <c r="AS617" s="2"/>
      <c r="AT617" s="2">
        <f t="shared" si="96"/>
        <v>0</v>
      </c>
      <c r="AU617" s="2"/>
      <c r="AV617" s="2"/>
      <c r="AW617" s="2"/>
      <c r="AX617" s="2"/>
      <c r="AY617" s="2"/>
      <c r="AZ617" s="2"/>
      <c r="BA617" s="2"/>
      <c r="BB617" s="2">
        <f t="shared" si="97"/>
        <v>0</v>
      </c>
      <c r="BC617" s="2"/>
      <c r="BD617" s="2"/>
      <c r="BE617" s="2"/>
      <c r="BF617" s="2"/>
      <c r="BG617" s="2"/>
      <c r="BH617" s="2"/>
      <c r="BI617" s="2"/>
      <c r="BJ617" s="2">
        <f t="shared" si="98"/>
        <v>0</v>
      </c>
      <c r="BK617" s="2"/>
      <c r="BL617" s="2"/>
      <c r="BM617" s="2"/>
      <c r="BN617" s="2"/>
      <c r="BO617" s="2"/>
      <c r="BP617" s="2"/>
      <c r="BQ617" s="2"/>
      <c r="BR617" s="2">
        <f t="shared" si="99"/>
        <v>0</v>
      </c>
    </row>
    <row r="618" spans="1:70" x14ac:dyDescent="0.2">
      <c r="A618" s="1">
        <v>4</v>
      </c>
      <c r="B618" s="5">
        <v>115227010</v>
      </c>
      <c r="C618" s="1" t="s">
        <v>921</v>
      </c>
      <c r="D618" s="1" t="s">
        <v>491</v>
      </c>
      <c r="E618" s="2">
        <f t="shared" si="90"/>
        <v>4010000</v>
      </c>
      <c r="F618" s="2">
        <f t="shared" si="91"/>
        <v>5189494</v>
      </c>
      <c r="G618" s="2"/>
      <c r="H618" s="2"/>
      <c r="I618" s="2"/>
      <c r="J618" s="2">
        <v>0</v>
      </c>
      <c r="K618" s="2">
        <v>174000</v>
      </c>
      <c r="L618" s="2"/>
      <c r="M618" s="2">
        <v>3836000</v>
      </c>
      <c r="N618" s="2">
        <f t="shared" si="92"/>
        <v>4010000</v>
      </c>
      <c r="O618" s="2"/>
      <c r="P618" s="2"/>
      <c r="Q618" s="2"/>
      <c r="R618" s="2">
        <v>972532</v>
      </c>
      <c r="S618" s="2">
        <v>5000</v>
      </c>
      <c r="T618" s="2"/>
      <c r="U618" s="2">
        <v>251000</v>
      </c>
      <c r="V618" s="2">
        <f t="shared" si="93"/>
        <v>1228532</v>
      </c>
      <c r="W618" s="2"/>
      <c r="X618" s="2"/>
      <c r="Y618" s="2"/>
      <c r="Z618" s="2">
        <v>49038</v>
      </c>
      <c r="AA618" s="2">
        <v>0</v>
      </c>
      <c r="AB618" s="2"/>
      <c r="AC618" s="2">
        <v>0</v>
      </c>
      <c r="AD618" s="2">
        <f t="shared" si="94"/>
        <v>49038</v>
      </c>
      <c r="AE618" s="2"/>
      <c r="AF618" s="2"/>
      <c r="AG618" s="2"/>
      <c r="AH618" s="2">
        <v>923494</v>
      </c>
      <c r="AI618" s="2">
        <v>179000</v>
      </c>
      <c r="AJ618" s="2"/>
      <c r="AK618" s="2">
        <v>4087000</v>
      </c>
      <c r="AL618" s="2">
        <f t="shared" si="95"/>
        <v>5189494</v>
      </c>
      <c r="AM618" s="2"/>
      <c r="AN618" s="2"/>
      <c r="AO618" s="2"/>
      <c r="AP618" s="2"/>
      <c r="AQ618" s="2"/>
      <c r="AR618" s="2"/>
      <c r="AS618" s="2"/>
      <c r="AT618" s="2">
        <f t="shared" si="96"/>
        <v>0</v>
      </c>
      <c r="AU618" s="2"/>
      <c r="AV618" s="2"/>
      <c r="AW618" s="2"/>
      <c r="AX618" s="2"/>
      <c r="AY618" s="2"/>
      <c r="AZ618" s="2"/>
      <c r="BA618" s="2"/>
      <c r="BB618" s="2">
        <f t="shared" si="97"/>
        <v>0</v>
      </c>
      <c r="BC618" s="2"/>
      <c r="BD618" s="2"/>
      <c r="BE618" s="2"/>
      <c r="BF618" s="2"/>
      <c r="BG618" s="2"/>
      <c r="BH618" s="2"/>
      <c r="BI618" s="2"/>
      <c r="BJ618" s="2">
        <f t="shared" si="98"/>
        <v>0</v>
      </c>
      <c r="BK618" s="2"/>
      <c r="BL618" s="2"/>
      <c r="BM618" s="2"/>
      <c r="BN618" s="2"/>
      <c r="BO618" s="2"/>
      <c r="BP618" s="2"/>
      <c r="BQ618" s="2"/>
      <c r="BR618" s="2">
        <f t="shared" si="99"/>
        <v>0</v>
      </c>
    </row>
    <row r="619" spans="1:70" x14ac:dyDescent="0.2">
      <c r="A619" s="1">
        <v>4</v>
      </c>
      <c r="B619" s="5">
        <v>115220002</v>
      </c>
      <c r="C619" s="1" t="s">
        <v>875</v>
      </c>
      <c r="D619" s="1" t="s">
        <v>491</v>
      </c>
      <c r="E619" s="2">
        <f t="shared" si="90"/>
        <v>113275000</v>
      </c>
      <c r="F619" s="2">
        <f t="shared" si="91"/>
        <v>130142000</v>
      </c>
      <c r="G619" s="2"/>
      <c r="H619" s="2"/>
      <c r="I619" s="2"/>
      <c r="J619" s="2"/>
      <c r="K619" s="2">
        <v>4926000</v>
      </c>
      <c r="L619" s="2"/>
      <c r="M619" s="2">
        <v>108349000</v>
      </c>
      <c r="N619" s="2">
        <f t="shared" si="92"/>
        <v>113275000</v>
      </c>
      <c r="O619" s="2"/>
      <c r="P619" s="2"/>
      <c r="Q619" s="2"/>
      <c r="R619" s="2"/>
      <c r="S619" s="2">
        <v>841957</v>
      </c>
      <c r="T619" s="2"/>
      <c r="U619" s="2">
        <v>28195686</v>
      </c>
      <c r="V619" s="2">
        <f t="shared" si="93"/>
        <v>29037643</v>
      </c>
      <c r="W619" s="2"/>
      <c r="X619" s="2"/>
      <c r="Y619" s="2"/>
      <c r="Z619" s="2"/>
      <c r="AA619" s="2">
        <v>298957</v>
      </c>
      <c r="AB619" s="2"/>
      <c r="AC619" s="2">
        <v>11871686</v>
      </c>
      <c r="AD619" s="2">
        <f t="shared" si="94"/>
        <v>12170643</v>
      </c>
      <c r="AE619" s="2"/>
      <c r="AF619" s="2"/>
      <c r="AG619" s="2"/>
      <c r="AH619" s="2"/>
      <c r="AI619" s="2">
        <v>5469000</v>
      </c>
      <c r="AJ619" s="2"/>
      <c r="AK619" s="2">
        <v>124673000</v>
      </c>
      <c r="AL619" s="2">
        <f t="shared" si="95"/>
        <v>130142000</v>
      </c>
      <c r="AM619" s="2"/>
      <c r="AN619" s="2"/>
      <c r="AO619" s="2"/>
      <c r="AP619" s="2"/>
      <c r="AQ619" s="2"/>
      <c r="AR619" s="2"/>
      <c r="AS619" s="2"/>
      <c r="AT619" s="2">
        <f t="shared" si="96"/>
        <v>0</v>
      </c>
      <c r="AU619" s="2"/>
      <c r="AV619" s="2"/>
      <c r="AW619" s="2"/>
      <c r="AX619" s="2"/>
      <c r="AY619" s="2"/>
      <c r="AZ619" s="2"/>
      <c r="BA619" s="2"/>
      <c r="BB619" s="2">
        <f t="shared" si="97"/>
        <v>0</v>
      </c>
      <c r="BC619" s="2"/>
      <c r="BD619" s="2"/>
      <c r="BE619" s="2"/>
      <c r="BF619" s="2"/>
      <c r="BG619" s="2"/>
      <c r="BH619" s="2"/>
      <c r="BI619" s="2"/>
      <c r="BJ619" s="2">
        <f t="shared" si="98"/>
        <v>0</v>
      </c>
      <c r="BK619" s="2"/>
      <c r="BL619" s="2"/>
      <c r="BM619" s="2"/>
      <c r="BN619" s="2"/>
      <c r="BO619" s="2"/>
      <c r="BP619" s="2"/>
      <c r="BQ619" s="2"/>
      <c r="BR619" s="2">
        <f t="shared" si="99"/>
        <v>0</v>
      </c>
    </row>
    <row r="620" spans="1:70" x14ac:dyDescent="0.2">
      <c r="A620" s="1">
        <v>4</v>
      </c>
      <c r="B620" s="5">
        <v>115220001</v>
      </c>
      <c r="C620" s="1" t="s">
        <v>544</v>
      </c>
      <c r="D620" s="1" t="s">
        <v>491</v>
      </c>
      <c r="E620" s="2">
        <f t="shared" si="90"/>
        <v>5850683</v>
      </c>
      <c r="F620" s="2">
        <f t="shared" si="91"/>
        <v>5723390</v>
      </c>
      <c r="G620" s="2"/>
      <c r="H620" s="2"/>
      <c r="I620" s="2"/>
      <c r="J620" s="2">
        <v>3793179</v>
      </c>
      <c r="K620" s="2">
        <v>254032</v>
      </c>
      <c r="L620" s="2">
        <v>72472</v>
      </c>
      <c r="M620" s="2">
        <v>1731000</v>
      </c>
      <c r="N620" s="2">
        <f t="shared" si="92"/>
        <v>5850683</v>
      </c>
      <c r="O620" s="2"/>
      <c r="P620" s="2"/>
      <c r="Q620" s="2"/>
      <c r="R620" s="2">
        <v>0</v>
      </c>
      <c r="S620" s="2">
        <v>12311</v>
      </c>
      <c r="T620" s="2">
        <v>3556</v>
      </c>
      <c r="U620" s="2">
        <v>91000</v>
      </c>
      <c r="V620" s="2">
        <f t="shared" si="93"/>
        <v>106867</v>
      </c>
      <c r="W620" s="2"/>
      <c r="X620" s="2"/>
      <c r="Y620" s="2"/>
      <c r="Z620" s="2">
        <v>234160</v>
      </c>
      <c r="AA620" s="2">
        <v>0</v>
      </c>
      <c r="AB620" s="2">
        <v>0</v>
      </c>
      <c r="AC620" s="2">
        <v>0</v>
      </c>
      <c r="AD620" s="2">
        <f t="shared" si="94"/>
        <v>234160</v>
      </c>
      <c r="AE620" s="2"/>
      <c r="AF620" s="2"/>
      <c r="AG620" s="2"/>
      <c r="AH620" s="2">
        <v>3559019</v>
      </c>
      <c r="AI620" s="2">
        <v>266343</v>
      </c>
      <c r="AJ620" s="2">
        <v>76028</v>
      </c>
      <c r="AK620" s="2">
        <v>1822000</v>
      </c>
      <c r="AL620" s="2">
        <f t="shared" si="95"/>
        <v>5723390</v>
      </c>
      <c r="AM620" s="2"/>
      <c r="AN620" s="2"/>
      <c r="AO620" s="2"/>
      <c r="AP620" s="2"/>
      <c r="AQ620" s="2"/>
      <c r="AR620" s="2"/>
      <c r="AS620" s="2"/>
      <c r="AT620" s="2">
        <f t="shared" si="96"/>
        <v>0</v>
      </c>
      <c r="AU620" s="2"/>
      <c r="AV620" s="2"/>
      <c r="AW620" s="2"/>
      <c r="AX620" s="2"/>
      <c r="AY620" s="2"/>
      <c r="AZ620" s="2"/>
      <c r="BA620" s="2"/>
      <c r="BB620" s="2">
        <f t="shared" si="97"/>
        <v>0</v>
      </c>
      <c r="BC620" s="2"/>
      <c r="BD620" s="2"/>
      <c r="BE620" s="2"/>
      <c r="BF620" s="2"/>
      <c r="BG620" s="2"/>
      <c r="BH620" s="2"/>
      <c r="BI620" s="2"/>
      <c r="BJ620" s="2">
        <f t="shared" si="98"/>
        <v>0</v>
      </c>
      <c r="BK620" s="2"/>
      <c r="BL620" s="2"/>
      <c r="BM620" s="2"/>
      <c r="BN620" s="2"/>
      <c r="BO620" s="2"/>
      <c r="BP620" s="2"/>
      <c r="BQ620" s="2"/>
      <c r="BR620" s="2">
        <f t="shared" si="99"/>
        <v>0</v>
      </c>
    </row>
    <row r="621" spans="1:70" x14ac:dyDescent="0.2">
      <c r="A621" s="1">
        <v>4</v>
      </c>
      <c r="B621" s="5">
        <v>115222343</v>
      </c>
      <c r="C621" s="1" t="s">
        <v>922</v>
      </c>
      <c r="D621" s="1" t="s">
        <v>491</v>
      </c>
      <c r="E621" s="2">
        <f t="shared" si="90"/>
        <v>2103000</v>
      </c>
      <c r="F621" s="2">
        <f t="shared" si="91"/>
        <v>2159000</v>
      </c>
      <c r="G621" s="2"/>
      <c r="H621" s="2"/>
      <c r="I621" s="2"/>
      <c r="J621" s="2"/>
      <c r="K621" s="2">
        <v>91000</v>
      </c>
      <c r="L621" s="2"/>
      <c r="M621" s="2">
        <v>2012000</v>
      </c>
      <c r="N621" s="2">
        <f t="shared" si="92"/>
        <v>2103000</v>
      </c>
      <c r="O621" s="2"/>
      <c r="P621" s="2"/>
      <c r="Q621" s="2"/>
      <c r="R621" s="2"/>
      <c r="S621" s="2">
        <v>0</v>
      </c>
      <c r="T621" s="2"/>
      <c r="U621" s="2">
        <v>56000</v>
      </c>
      <c r="V621" s="2">
        <f t="shared" si="93"/>
        <v>56000</v>
      </c>
      <c r="W621" s="2"/>
      <c r="X621" s="2"/>
      <c r="Y621" s="2"/>
      <c r="Z621" s="2"/>
      <c r="AA621" s="2">
        <v>0</v>
      </c>
      <c r="AB621" s="2"/>
      <c r="AC621" s="2">
        <v>0</v>
      </c>
      <c r="AD621" s="2">
        <f t="shared" si="94"/>
        <v>0</v>
      </c>
      <c r="AE621" s="2"/>
      <c r="AF621" s="2"/>
      <c r="AG621" s="2"/>
      <c r="AH621" s="2"/>
      <c r="AI621" s="2">
        <v>91000</v>
      </c>
      <c r="AJ621" s="2"/>
      <c r="AK621" s="2">
        <v>2068000</v>
      </c>
      <c r="AL621" s="2">
        <f t="shared" si="95"/>
        <v>2159000</v>
      </c>
      <c r="AM621" s="2"/>
      <c r="AN621" s="2"/>
      <c r="AO621" s="2"/>
      <c r="AP621" s="2"/>
      <c r="AQ621" s="2"/>
      <c r="AR621" s="2"/>
      <c r="AS621" s="2"/>
      <c r="AT621" s="2">
        <f t="shared" si="96"/>
        <v>0</v>
      </c>
      <c r="AU621" s="2"/>
      <c r="AV621" s="2"/>
      <c r="AW621" s="2"/>
      <c r="AX621" s="2"/>
      <c r="AY621" s="2"/>
      <c r="AZ621" s="2"/>
      <c r="BA621" s="2"/>
      <c r="BB621" s="2">
        <f t="shared" si="97"/>
        <v>0</v>
      </c>
      <c r="BC621" s="2"/>
      <c r="BD621" s="2"/>
      <c r="BE621" s="2"/>
      <c r="BF621" s="2"/>
      <c r="BG621" s="2"/>
      <c r="BH621" s="2"/>
      <c r="BI621" s="2"/>
      <c r="BJ621" s="2">
        <f t="shared" si="98"/>
        <v>0</v>
      </c>
      <c r="BK621" s="2"/>
      <c r="BL621" s="2"/>
      <c r="BM621" s="2"/>
      <c r="BN621" s="2"/>
      <c r="BO621" s="2"/>
      <c r="BP621" s="2"/>
      <c r="BQ621" s="2"/>
      <c r="BR621" s="2">
        <f t="shared" si="99"/>
        <v>0</v>
      </c>
    </row>
    <row r="622" spans="1:70" x14ac:dyDescent="0.2">
      <c r="A622" s="1">
        <v>4</v>
      </c>
      <c r="B622" s="5">
        <v>115227871</v>
      </c>
      <c r="C622" s="1" t="s">
        <v>882</v>
      </c>
      <c r="D622" s="1" t="s">
        <v>491</v>
      </c>
      <c r="E622" s="2">
        <f t="shared" si="90"/>
        <v>0</v>
      </c>
      <c r="F622" s="2">
        <f t="shared" si="91"/>
        <v>0</v>
      </c>
      <c r="G622" s="2"/>
      <c r="H622" s="2"/>
      <c r="I622" s="2"/>
      <c r="J622" s="2"/>
      <c r="K622" s="2"/>
      <c r="L622" s="2"/>
      <c r="M622" s="2"/>
      <c r="N622" s="2">
        <f t="shared" si="92"/>
        <v>0</v>
      </c>
      <c r="O622" s="2"/>
      <c r="P622" s="2"/>
      <c r="Q622" s="2"/>
      <c r="R622" s="2"/>
      <c r="S622" s="2"/>
      <c r="T622" s="2"/>
      <c r="U622" s="2"/>
      <c r="V622" s="2">
        <f t="shared" si="93"/>
        <v>0</v>
      </c>
      <c r="W622" s="2"/>
      <c r="X622" s="2"/>
      <c r="Y622" s="2"/>
      <c r="Z622" s="2"/>
      <c r="AA622" s="2"/>
      <c r="AB622" s="2"/>
      <c r="AC622" s="2"/>
      <c r="AD622" s="2">
        <f t="shared" si="94"/>
        <v>0</v>
      </c>
      <c r="AE622" s="2"/>
      <c r="AF622" s="2"/>
      <c r="AG622" s="2"/>
      <c r="AH622" s="2"/>
      <c r="AI622" s="2"/>
      <c r="AJ622" s="2"/>
      <c r="AK622" s="2"/>
      <c r="AL622" s="2">
        <f t="shared" si="95"/>
        <v>0</v>
      </c>
      <c r="AM622" s="2"/>
      <c r="AN622" s="2"/>
      <c r="AO622" s="2"/>
      <c r="AP622" s="2"/>
      <c r="AQ622" s="2"/>
      <c r="AR622" s="2"/>
      <c r="AS622" s="2"/>
      <c r="AT622" s="2">
        <f t="shared" si="96"/>
        <v>0</v>
      </c>
      <c r="AU622" s="2"/>
      <c r="AV622" s="2"/>
      <c r="AW622" s="2"/>
      <c r="AX622" s="2"/>
      <c r="AY622" s="2"/>
      <c r="AZ622" s="2"/>
      <c r="BA622" s="2"/>
      <c r="BB622" s="2">
        <f t="shared" si="97"/>
        <v>0</v>
      </c>
      <c r="BC622" s="2"/>
      <c r="BD622" s="2"/>
      <c r="BE622" s="2"/>
      <c r="BF622" s="2"/>
      <c r="BG622" s="2"/>
      <c r="BH622" s="2"/>
      <c r="BI622" s="2"/>
      <c r="BJ622" s="2">
        <f t="shared" si="98"/>
        <v>0</v>
      </c>
      <c r="BK622" s="2"/>
      <c r="BL622" s="2"/>
      <c r="BM622" s="2"/>
      <c r="BN622" s="2"/>
      <c r="BO622" s="2"/>
      <c r="BP622" s="2"/>
      <c r="BQ622" s="2"/>
      <c r="BR622" s="2">
        <f t="shared" si="99"/>
        <v>0</v>
      </c>
    </row>
    <row r="623" spans="1:70" x14ac:dyDescent="0.2">
      <c r="A623" s="1">
        <v>4</v>
      </c>
      <c r="B623" s="5">
        <v>115223050</v>
      </c>
      <c r="C623" s="1" t="s">
        <v>547</v>
      </c>
      <c r="D623" s="1" t="s">
        <v>491</v>
      </c>
      <c r="E623" s="2">
        <f t="shared" si="90"/>
        <v>4256787</v>
      </c>
      <c r="F623" s="2">
        <f t="shared" si="91"/>
        <v>4524433</v>
      </c>
      <c r="G623" s="2"/>
      <c r="H623" s="2"/>
      <c r="I623" s="2"/>
      <c r="J623" s="2"/>
      <c r="K623" s="2">
        <v>185035</v>
      </c>
      <c r="L623" s="2">
        <v>1587</v>
      </c>
      <c r="M623" s="2">
        <v>4070165</v>
      </c>
      <c r="N623" s="2">
        <f t="shared" si="92"/>
        <v>4256787</v>
      </c>
      <c r="O623" s="2"/>
      <c r="P623" s="2"/>
      <c r="Q623" s="2"/>
      <c r="R623" s="2"/>
      <c r="S623" s="2">
        <v>5106</v>
      </c>
      <c r="T623" s="2">
        <v>0</v>
      </c>
      <c r="U623" s="2">
        <v>262947</v>
      </c>
      <c r="V623" s="2">
        <f t="shared" si="93"/>
        <v>268053</v>
      </c>
      <c r="W623" s="2"/>
      <c r="X623" s="2"/>
      <c r="Y623" s="2"/>
      <c r="Z623" s="2"/>
      <c r="AA623" s="2">
        <v>0</v>
      </c>
      <c r="AB623" s="2">
        <v>407</v>
      </c>
      <c r="AC623" s="2">
        <v>0</v>
      </c>
      <c r="AD623" s="2">
        <f t="shared" si="94"/>
        <v>407</v>
      </c>
      <c r="AE623" s="2"/>
      <c r="AF623" s="2"/>
      <c r="AG623" s="2"/>
      <c r="AH623" s="2"/>
      <c r="AI623" s="2">
        <v>190141</v>
      </c>
      <c r="AJ623" s="2">
        <v>1180</v>
      </c>
      <c r="AK623" s="2">
        <v>4333112</v>
      </c>
      <c r="AL623" s="2">
        <f t="shared" si="95"/>
        <v>4524433</v>
      </c>
      <c r="AM623" s="2"/>
      <c r="AN623" s="2"/>
      <c r="AO623" s="2"/>
      <c r="AP623" s="2"/>
      <c r="AQ623" s="2"/>
      <c r="AR623" s="2"/>
      <c r="AS623" s="2"/>
      <c r="AT623" s="2">
        <f t="shared" si="96"/>
        <v>0</v>
      </c>
      <c r="AU623" s="2"/>
      <c r="AV623" s="2"/>
      <c r="AW623" s="2"/>
      <c r="AX623" s="2"/>
      <c r="AY623" s="2"/>
      <c r="AZ623" s="2"/>
      <c r="BA623" s="2"/>
      <c r="BB623" s="2">
        <f t="shared" si="97"/>
        <v>0</v>
      </c>
      <c r="BC623" s="2"/>
      <c r="BD623" s="2"/>
      <c r="BE623" s="2"/>
      <c r="BF623" s="2"/>
      <c r="BG623" s="2"/>
      <c r="BH623" s="2"/>
      <c r="BI623" s="2"/>
      <c r="BJ623" s="2">
        <f t="shared" si="98"/>
        <v>0</v>
      </c>
      <c r="BK623" s="2"/>
      <c r="BL623" s="2"/>
      <c r="BM623" s="2"/>
      <c r="BN623" s="2"/>
      <c r="BO623" s="2"/>
      <c r="BP623" s="2"/>
      <c r="BQ623" s="2"/>
      <c r="BR623" s="2">
        <f t="shared" si="99"/>
        <v>0</v>
      </c>
    </row>
    <row r="624" spans="1:70" x14ac:dyDescent="0.2">
      <c r="A624" s="1">
        <v>4</v>
      </c>
      <c r="B624" s="5">
        <v>125236827</v>
      </c>
      <c r="C624" s="1" t="s">
        <v>903</v>
      </c>
      <c r="D624" s="1" t="s">
        <v>515</v>
      </c>
      <c r="E624" s="2">
        <f t="shared" si="90"/>
        <v>0</v>
      </c>
      <c r="F624" s="2">
        <f t="shared" si="91"/>
        <v>0</v>
      </c>
      <c r="G624" s="2"/>
      <c r="H624" s="2"/>
      <c r="I624" s="2"/>
      <c r="J624" s="2"/>
      <c r="K624" s="2"/>
      <c r="L624" s="2"/>
      <c r="M624" s="2"/>
      <c r="N624" s="2">
        <f t="shared" si="92"/>
        <v>0</v>
      </c>
      <c r="O624" s="2"/>
      <c r="P624" s="2"/>
      <c r="Q624" s="2"/>
      <c r="R624" s="2"/>
      <c r="S624" s="2"/>
      <c r="T624" s="2"/>
      <c r="U624" s="2"/>
      <c r="V624" s="2">
        <f t="shared" si="93"/>
        <v>0</v>
      </c>
      <c r="W624" s="2"/>
      <c r="X624" s="2"/>
      <c r="Y624" s="2"/>
      <c r="Z624" s="2"/>
      <c r="AA624" s="2"/>
      <c r="AB624" s="2"/>
      <c r="AC624" s="2"/>
      <c r="AD624" s="2">
        <f t="shared" si="94"/>
        <v>0</v>
      </c>
      <c r="AE624" s="2"/>
      <c r="AF624" s="2"/>
      <c r="AG624" s="2"/>
      <c r="AH624" s="2"/>
      <c r="AI624" s="2"/>
      <c r="AJ624" s="2"/>
      <c r="AK624" s="2"/>
      <c r="AL624" s="2">
        <f t="shared" si="95"/>
        <v>0</v>
      </c>
      <c r="AM624" s="2"/>
      <c r="AN624" s="2"/>
      <c r="AO624" s="2"/>
      <c r="AP624" s="2"/>
      <c r="AQ624" s="2"/>
      <c r="AR624" s="2"/>
      <c r="AS624" s="2"/>
      <c r="AT624" s="2">
        <f t="shared" si="96"/>
        <v>0</v>
      </c>
      <c r="AU624" s="2"/>
      <c r="AV624" s="2"/>
      <c r="AW624" s="2"/>
      <c r="AX624" s="2"/>
      <c r="AY624" s="2"/>
      <c r="AZ624" s="2"/>
      <c r="BA624" s="2"/>
      <c r="BB624" s="2">
        <f t="shared" si="97"/>
        <v>0</v>
      </c>
      <c r="BC624" s="2"/>
      <c r="BD624" s="2"/>
      <c r="BE624" s="2"/>
      <c r="BF624" s="2"/>
      <c r="BG624" s="2"/>
      <c r="BH624" s="2"/>
      <c r="BI624" s="2"/>
      <c r="BJ624" s="2">
        <f t="shared" si="98"/>
        <v>0</v>
      </c>
      <c r="BK624" s="2"/>
      <c r="BL624" s="2"/>
      <c r="BM624" s="2"/>
      <c r="BN624" s="2"/>
      <c r="BO624" s="2"/>
      <c r="BP624" s="2"/>
      <c r="BQ624" s="2"/>
      <c r="BR624" s="2">
        <f t="shared" si="99"/>
        <v>0</v>
      </c>
    </row>
    <row r="625" spans="1:70" x14ac:dyDescent="0.2">
      <c r="A625" s="1">
        <v>4</v>
      </c>
      <c r="B625" s="5">
        <v>125232950</v>
      </c>
      <c r="C625" s="1" t="s">
        <v>19</v>
      </c>
      <c r="D625" s="1" t="s">
        <v>515</v>
      </c>
      <c r="E625" s="2">
        <f t="shared" si="90"/>
        <v>12504913</v>
      </c>
      <c r="F625" s="2">
        <f t="shared" si="91"/>
        <v>6966666.6799999997</v>
      </c>
      <c r="G625" s="2"/>
      <c r="H625" s="2"/>
      <c r="I625" s="2"/>
      <c r="J625" s="2">
        <v>12504913</v>
      </c>
      <c r="K625" s="2"/>
      <c r="L625" s="2"/>
      <c r="M625" s="2"/>
      <c r="N625" s="2">
        <f t="shared" si="92"/>
        <v>12504913</v>
      </c>
      <c r="O625" s="2"/>
      <c r="P625" s="2"/>
      <c r="Q625" s="2"/>
      <c r="R625" s="2">
        <v>0</v>
      </c>
      <c r="S625" s="2"/>
      <c r="T625" s="2"/>
      <c r="U625" s="2"/>
      <c r="V625" s="2">
        <f t="shared" si="93"/>
        <v>0</v>
      </c>
      <c r="W625" s="2"/>
      <c r="X625" s="2"/>
      <c r="Y625" s="2"/>
      <c r="Z625" s="2">
        <v>5538246.3200000003</v>
      </c>
      <c r="AA625" s="2"/>
      <c r="AB625" s="2"/>
      <c r="AC625" s="2"/>
      <c r="AD625" s="2">
        <f t="shared" si="94"/>
        <v>5538246.3200000003</v>
      </c>
      <c r="AE625" s="2"/>
      <c r="AF625" s="2"/>
      <c r="AG625" s="2"/>
      <c r="AH625" s="2">
        <v>6966666.6799999997</v>
      </c>
      <c r="AI625" s="2"/>
      <c r="AJ625" s="2"/>
      <c r="AK625" s="2"/>
      <c r="AL625" s="2">
        <f t="shared" si="95"/>
        <v>6966666.6799999997</v>
      </c>
      <c r="AM625" s="2"/>
      <c r="AN625" s="2"/>
      <c r="AO625" s="2"/>
      <c r="AP625" s="2"/>
      <c r="AQ625" s="2"/>
      <c r="AR625" s="2"/>
      <c r="AS625" s="2"/>
      <c r="AT625" s="2">
        <f t="shared" si="96"/>
        <v>0</v>
      </c>
      <c r="AU625" s="2"/>
      <c r="AV625" s="2"/>
      <c r="AW625" s="2"/>
      <c r="AX625" s="2"/>
      <c r="AY625" s="2"/>
      <c r="AZ625" s="2"/>
      <c r="BA625" s="2"/>
      <c r="BB625" s="2">
        <f t="shared" si="97"/>
        <v>0</v>
      </c>
      <c r="BC625" s="2"/>
      <c r="BD625" s="2"/>
      <c r="BE625" s="2"/>
      <c r="BF625" s="2"/>
      <c r="BG625" s="2"/>
      <c r="BH625" s="2"/>
      <c r="BI625" s="2"/>
      <c r="BJ625" s="2">
        <f t="shared" si="98"/>
        <v>0</v>
      </c>
      <c r="BK625" s="2"/>
      <c r="BL625" s="2"/>
      <c r="BM625" s="2"/>
      <c r="BN625" s="2"/>
      <c r="BO625" s="2"/>
      <c r="BP625" s="2"/>
      <c r="BQ625" s="2"/>
      <c r="BR625" s="2">
        <f t="shared" si="99"/>
        <v>0</v>
      </c>
    </row>
    <row r="626" spans="1:70" x14ac:dyDescent="0.2">
      <c r="A626" s="1">
        <v>4</v>
      </c>
      <c r="B626" s="5">
        <v>125233517</v>
      </c>
      <c r="C626" s="1" t="s">
        <v>923</v>
      </c>
      <c r="D626" s="1" t="s">
        <v>515</v>
      </c>
      <c r="E626" s="2">
        <f t="shared" si="90"/>
        <v>0</v>
      </c>
      <c r="F626" s="2">
        <f t="shared" si="91"/>
        <v>0</v>
      </c>
      <c r="G626" s="2"/>
      <c r="H626" s="2"/>
      <c r="I626" s="2"/>
      <c r="J626" s="2"/>
      <c r="K626" s="2"/>
      <c r="L626" s="2"/>
      <c r="M626" s="2"/>
      <c r="N626" s="2">
        <f t="shared" si="92"/>
        <v>0</v>
      </c>
      <c r="O626" s="2"/>
      <c r="P626" s="2"/>
      <c r="Q626" s="2"/>
      <c r="R626" s="2"/>
      <c r="S626" s="2"/>
      <c r="T626" s="2"/>
      <c r="U626" s="2"/>
      <c r="V626" s="2">
        <f t="shared" si="93"/>
        <v>0</v>
      </c>
      <c r="W626" s="2"/>
      <c r="X626" s="2"/>
      <c r="Y626" s="2"/>
      <c r="Z626" s="2"/>
      <c r="AA626" s="2"/>
      <c r="AB626" s="2"/>
      <c r="AC626" s="2"/>
      <c r="AD626" s="2">
        <f t="shared" si="94"/>
        <v>0</v>
      </c>
      <c r="AE626" s="2"/>
      <c r="AF626" s="2"/>
      <c r="AG626" s="2"/>
      <c r="AH626" s="2"/>
      <c r="AI626" s="2"/>
      <c r="AJ626" s="2"/>
      <c r="AK626" s="2"/>
      <c r="AL626" s="2">
        <f t="shared" si="95"/>
        <v>0</v>
      </c>
      <c r="AM626" s="2"/>
      <c r="AN626" s="2"/>
      <c r="AO626" s="2"/>
      <c r="AP626" s="2"/>
      <c r="AQ626" s="2"/>
      <c r="AR626" s="2"/>
      <c r="AS626" s="2"/>
      <c r="AT626" s="2">
        <f t="shared" si="96"/>
        <v>0</v>
      </c>
      <c r="AU626" s="2"/>
      <c r="AV626" s="2"/>
      <c r="AW626" s="2"/>
      <c r="AX626" s="2"/>
      <c r="AY626" s="2"/>
      <c r="AZ626" s="2"/>
      <c r="BA626" s="2"/>
      <c r="BB626" s="2">
        <f t="shared" si="97"/>
        <v>0</v>
      </c>
      <c r="BC626" s="2"/>
      <c r="BD626" s="2"/>
      <c r="BE626" s="2"/>
      <c r="BF626" s="2"/>
      <c r="BG626" s="2"/>
      <c r="BH626" s="2"/>
      <c r="BI626" s="2"/>
      <c r="BJ626" s="2">
        <f t="shared" si="98"/>
        <v>0</v>
      </c>
      <c r="BK626" s="2"/>
      <c r="BL626" s="2"/>
      <c r="BM626" s="2"/>
      <c r="BN626" s="2"/>
      <c r="BO626" s="2"/>
      <c r="BP626" s="2"/>
      <c r="BQ626" s="2"/>
      <c r="BR626" s="2">
        <f t="shared" si="99"/>
        <v>0</v>
      </c>
    </row>
    <row r="627" spans="1:70" x14ac:dyDescent="0.2">
      <c r="A627" s="1">
        <v>4</v>
      </c>
      <c r="B627" s="5">
        <v>125230002</v>
      </c>
      <c r="C627" s="1" t="s">
        <v>18</v>
      </c>
      <c r="D627" s="1" t="s">
        <v>515</v>
      </c>
      <c r="E627" s="2">
        <f t="shared" si="90"/>
        <v>0</v>
      </c>
      <c r="F627" s="2">
        <f t="shared" si="91"/>
        <v>0</v>
      </c>
      <c r="G627" s="2"/>
      <c r="H627" s="2"/>
      <c r="I627" s="2"/>
      <c r="J627" s="2"/>
      <c r="K627" s="2"/>
      <c r="L627" s="2"/>
      <c r="M627" s="2"/>
      <c r="N627" s="2">
        <f t="shared" si="92"/>
        <v>0</v>
      </c>
      <c r="O627" s="2"/>
      <c r="P627" s="2"/>
      <c r="Q627" s="2"/>
      <c r="R627" s="2"/>
      <c r="S627" s="2"/>
      <c r="T627" s="2"/>
      <c r="U627" s="2"/>
      <c r="V627" s="2">
        <f t="shared" si="93"/>
        <v>0</v>
      </c>
      <c r="W627" s="2"/>
      <c r="X627" s="2"/>
      <c r="Y627" s="2"/>
      <c r="Z627" s="2"/>
      <c r="AA627" s="2"/>
      <c r="AB627" s="2"/>
      <c r="AC627" s="2"/>
      <c r="AD627" s="2">
        <f t="shared" si="94"/>
        <v>0</v>
      </c>
      <c r="AE627" s="2"/>
      <c r="AF627" s="2"/>
      <c r="AG627" s="2"/>
      <c r="AH627" s="2"/>
      <c r="AI627" s="2"/>
      <c r="AJ627" s="2"/>
      <c r="AK627" s="2"/>
      <c r="AL627" s="2">
        <f t="shared" si="95"/>
        <v>0</v>
      </c>
      <c r="AM627" s="2"/>
      <c r="AN627" s="2"/>
      <c r="AO627" s="2"/>
      <c r="AP627" s="2"/>
      <c r="AQ627" s="2"/>
      <c r="AR627" s="2"/>
      <c r="AS627" s="2"/>
      <c r="AT627" s="2">
        <f t="shared" si="96"/>
        <v>0</v>
      </c>
      <c r="AU627" s="2"/>
      <c r="AV627" s="2"/>
      <c r="AW627" s="2"/>
      <c r="AX627" s="2"/>
      <c r="AY627" s="2"/>
      <c r="AZ627" s="2"/>
      <c r="BA627" s="2"/>
      <c r="BB627" s="2">
        <f t="shared" si="97"/>
        <v>0</v>
      </c>
      <c r="BC627" s="2"/>
      <c r="BD627" s="2"/>
      <c r="BE627" s="2"/>
      <c r="BF627" s="2"/>
      <c r="BG627" s="2"/>
      <c r="BH627" s="2"/>
      <c r="BI627" s="2"/>
      <c r="BJ627" s="2">
        <f t="shared" si="98"/>
        <v>0</v>
      </c>
      <c r="BK627" s="2"/>
      <c r="BL627" s="2"/>
      <c r="BM627" s="2"/>
      <c r="BN627" s="2"/>
      <c r="BO627" s="2"/>
      <c r="BP627" s="2"/>
      <c r="BQ627" s="2"/>
      <c r="BR627" s="2">
        <f t="shared" si="99"/>
        <v>0</v>
      </c>
    </row>
    <row r="628" spans="1:70" x14ac:dyDescent="0.2">
      <c r="A628" s="1">
        <v>4</v>
      </c>
      <c r="B628" s="5">
        <v>105257512</v>
      </c>
      <c r="C628" s="1" t="s">
        <v>924</v>
      </c>
      <c r="D628" s="1" t="s">
        <v>462</v>
      </c>
      <c r="E628" s="2">
        <f t="shared" si="90"/>
        <v>2739000</v>
      </c>
      <c r="F628" s="2">
        <f t="shared" si="91"/>
        <v>2776000</v>
      </c>
      <c r="G628" s="2"/>
      <c r="H628" s="2"/>
      <c r="I628" s="2"/>
      <c r="J628" s="2">
        <v>0</v>
      </c>
      <c r="K628" s="2">
        <v>119000</v>
      </c>
      <c r="L628" s="2"/>
      <c r="M628" s="2">
        <v>2620000</v>
      </c>
      <c r="N628" s="2">
        <f t="shared" si="92"/>
        <v>2739000</v>
      </c>
      <c r="O628" s="2"/>
      <c r="P628" s="2"/>
      <c r="Q628" s="2"/>
      <c r="R628" s="2">
        <v>45219</v>
      </c>
      <c r="S628" s="2">
        <v>0</v>
      </c>
      <c r="T628" s="2"/>
      <c r="U628" s="2">
        <v>39000</v>
      </c>
      <c r="V628" s="2">
        <f t="shared" si="93"/>
        <v>84219</v>
      </c>
      <c r="W628" s="2"/>
      <c r="X628" s="2"/>
      <c r="Y628" s="2"/>
      <c r="Z628" s="2">
        <v>45219</v>
      </c>
      <c r="AA628" s="2">
        <v>2000</v>
      </c>
      <c r="AB628" s="2"/>
      <c r="AC628" s="2">
        <v>0</v>
      </c>
      <c r="AD628" s="2">
        <f t="shared" si="94"/>
        <v>47219</v>
      </c>
      <c r="AE628" s="2"/>
      <c r="AF628" s="2"/>
      <c r="AG628" s="2"/>
      <c r="AH628" s="2">
        <v>0</v>
      </c>
      <c r="AI628" s="2">
        <v>117000</v>
      </c>
      <c r="AJ628" s="2"/>
      <c r="AK628" s="2">
        <v>2659000</v>
      </c>
      <c r="AL628" s="2">
        <f t="shared" si="95"/>
        <v>2776000</v>
      </c>
      <c r="AM628" s="2"/>
      <c r="AN628" s="2"/>
      <c r="AO628" s="2"/>
      <c r="AP628" s="2"/>
      <c r="AQ628" s="2"/>
      <c r="AR628" s="2"/>
      <c r="AS628" s="2"/>
      <c r="AT628" s="2">
        <f t="shared" si="96"/>
        <v>0</v>
      </c>
      <c r="AU628" s="2"/>
      <c r="AV628" s="2"/>
      <c r="AW628" s="2"/>
      <c r="AX628" s="2"/>
      <c r="AY628" s="2"/>
      <c r="AZ628" s="2"/>
      <c r="BA628" s="2"/>
      <c r="BB628" s="2">
        <f t="shared" si="97"/>
        <v>0</v>
      </c>
      <c r="BC628" s="2"/>
      <c r="BD628" s="2"/>
      <c r="BE628" s="2"/>
      <c r="BF628" s="2"/>
      <c r="BG628" s="2"/>
      <c r="BH628" s="2"/>
      <c r="BI628" s="2"/>
      <c r="BJ628" s="2">
        <f t="shared" si="98"/>
        <v>0</v>
      </c>
      <c r="BK628" s="2"/>
      <c r="BL628" s="2"/>
      <c r="BM628" s="2"/>
      <c r="BN628" s="2"/>
      <c r="BO628" s="2"/>
      <c r="BP628" s="2"/>
      <c r="BQ628" s="2"/>
      <c r="BR628" s="2">
        <f t="shared" si="99"/>
        <v>0</v>
      </c>
    </row>
    <row r="629" spans="1:70" x14ac:dyDescent="0.2">
      <c r="A629" s="1">
        <v>4</v>
      </c>
      <c r="B629" s="5">
        <v>105250004</v>
      </c>
      <c r="C629" s="1" t="s">
        <v>109</v>
      </c>
      <c r="D629" s="1" t="s">
        <v>462</v>
      </c>
      <c r="E629" s="2">
        <f t="shared" si="90"/>
        <v>13778514</v>
      </c>
      <c r="F629" s="2">
        <f t="shared" si="91"/>
        <v>14573872</v>
      </c>
      <c r="G629" s="2"/>
      <c r="H629" s="2"/>
      <c r="I629" s="2"/>
      <c r="J629" s="2">
        <v>4339514</v>
      </c>
      <c r="K629" s="2">
        <v>410000</v>
      </c>
      <c r="L629" s="2"/>
      <c r="M629" s="2">
        <v>9029000</v>
      </c>
      <c r="N629" s="2">
        <f t="shared" si="92"/>
        <v>13778514</v>
      </c>
      <c r="O629" s="2"/>
      <c r="P629" s="2"/>
      <c r="Q629" s="2"/>
      <c r="R629" s="2">
        <v>0</v>
      </c>
      <c r="S629" s="2">
        <v>31000</v>
      </c>
      <c r="T629" s="2"/>
      <c r="U629" s="2">
        <v>967000</v>
      </c>
      <c r="V629" s="2">
        <f t="shared" si="93"/>
        <v>998000</v>
      </c>
      <c r="W629" s="2"/>
      <c r="X629" s="2"/>
      <c r="Y629" s="2"/>
      <c r="Z629" s="2">
        <v>202642</v>
      </c>
      <c r="AA629" s="2">
        <v>0</v>
      </c>
      <c r="AB629" s="2"/>
      <c r="AC629" s="2">
        <v>0</v>
      </c>
      <c r="AD629" s="2">
        <f t="shared" si="94"/>
        <v>202642</v>
      </c>
      <c r="AE629" s="2"/>
      <c r="AF629" s="2"/>
      <c r="AG629" s="2"/>
      <c r="AH629" s="2">
        <v>4136872</v>
      </c>
      <c r="AI629" s="2">
        <v>441000</v>
      </c>
      <c r="AJ629" s="2"/>
      <c r="AK629" s="2">
        <v>9996000</v>
      </c>
      <c r="AL629" s="2">
        <f t="shared" si="95"/>
        <v>14573872</v>
      </c>
      <c r="AM629" s="2"/>
      <c r="AN629" s="2"/>
      <c r="AO629" s="2"/>
      <c r="AP629" s="2"/>
      <c r="AQ629" s="2"/>
      <c r="AR629" s="2"/>
      <c r="AS629" s="2"/>
      <c r="AT629" s="2">
        <f t="shared" si="96"/>
        <v>0</v>
      </c>
      <c r="AU629" s="2"/>
      <c r="AV629" s="2"/>
      <c r="AW629" s="2"/>
      <c r="AX629" s="2"/>
      <c r="AY629" s="2"/>
      <c r="AZ629" s="2"/>
      <c r="BA629" s="2"/>
      <c r="BB629" s="2">
        <f t="shared" si="97"/>
        <v>0</v>
      </c>
      <c r="BC629" s="2"/>
      <c r="BD629" s="2"/>
      <c r="BE629" s="2"/>
      <c r="BF629" s="2"/>
      <c r="BG629" s="2"/>
      <c r="BH629" s="2"/>
      <c r="BI629" s="2"/>
      <c r="BJ629" s="2">
        <f t="shared" si="98"/>
        <v>0</v>
      </c>
      <c r="BK629" s="2"/>
      <c r="BL629" s="2"/>
      <c r="BM629" s="2"/>
      <c r="BN629" s="2"/>
      <c r="BO629" s="2"/>
      <c r="BP629" s="2"/>
      <c r="BQ629" s="2"/>
      <c r="BR629" s="2">
        <f t="shared" si="99"/>
        <v>0</v>
      </c>
    </row>
    <row r="630" spans="1:70" x14ac:dyDescent="0.2">
      <c r="A630" s="1">
        <v>4</v>
      </c>
      <c r="B630" s="5">
        <v>105250001</v>
      </c>
      <c r="C630" s="1" t="s">
        <v>108</v>
      </c>
      <c r="D630" s="1" t="s">
        <v>462</v>
      </c>
      <c r="E630" s="2">
        <f t="shared" si="90"/>
        <v>14235098</v>
      </c>
      <c r="F630" s="2">
        <f t="shared" si="91"/>
        <v>15140897</v>
      </c>
      <c r="G630" s="2"/>
      <c r="H630" s="2"/>
      <c r="I630" s="2"/>
      <c r="J630" s="2">
        <v>263318</v>
      </c>
      <c r="K630" s="2">
        <v>604000</v>
      </c>
      <c r="L630" s="2">
        <v>81780</v>
      </c>
      <c r="M630" s="2">
        <v>13286000</v>
      </c>
      <c r="N630" s="2">
        <f t="shared" si="92"/>
        <v>14235098</v>
      </c>
      <c r="O630" s="2"/>
      <c r="P630" s="2"/>
      <c r="Q630" s="2"/>
      <c r="R630" s="2">
        <v>0</v>
      </c>
      <c r="S630" s="2">
        <v>36000</v>
      </c>
      <c r="T630" s="2">
        <v>0</v>
      </c>
      <c r="U630" s="2">
        <v>1141000</v>
      </c>
      <c r="V630" s="2">
        <f t="shared" si="93"/>
        <v>1177000</v>
      </c>
      <c r="W630" s="2"/>
      <c r="X630" s="2"/>
      <c r="Y630" s="2"/>
      <c r="Z630" s="2">
        <v>263318</v>
      </c>
      <c r="AA630" s="2">
        <v>0</v>
      </c>
      <c r="AB630" s="2">
        <v>7883</v>
      </c>
      <c r="AC630" s="2">
        <v>0</v>
      </c>
      <c r="AD630" s="2">
        <f t="shared" si="94"/>
        <v>271201</v>
      </c>
      <c r="AE630" s="2"/>
      <c r="AF630" s="2"/>
      <c r="AG630" s="2"/>
      <c r="AH630" s="2">
        <v>0</v>
      </c>
      <c r="AI630" s="2">
        <v>640000</v>
      </c>
      <c r="AJ630" s="2">
        <v>73897</v>
      </c>
      <c r="AK630" s="2">
        <v>14427000</v>
      </c>
      <c r="AL630" s="2">
        <f t="shared" si="95"/>
        <v>15140897</v>
      </c>
      <c r="AM630" s="2"/>
      <c r="AN630" s="2"/>
      <c r="AO630" s="2"/>
      <c r="AP630" s="2"/>
      <c r="AQ630" s="2"/>
      <c r="AR630" s="2"/>
      <c r="AS630" s="2"/>
      <c r="AT630" s="2">
        <f t="shared" si="96"/>
        <v>0</v>
      </c>
      <c r="AU630" s="2"/>
      <c r="AV630" s="2"/>
      <c r="AW630" s="2"/>
      <c r="AX630" s="2"/>
      <c r="AY630" s="2"/>
      <c r="AZ630" s="2"/>
      <c r="BA630" s="2"/>
      <c r="BB630" s="2">
        <f t="shared" si="97"/>
        <v>0</v>
      </c>
      <c r="BC630" s="2"/>
      <c r="BD630" s="2"/>
      <c r="BE630" s="2"/>
      <c r="BF630" s="2"/>
      <c r="BG630" s="2"/>
      <c r="BH630" s="2"/>
      <c r="BI630" s="2"/>
      <c r="BJ630" s="2">
        <f t="shared" si="98"/>
        <v>0</v>
      </c>
      <c r="BK630" s="2"/>
      <c r="BL630" s="2"/>
      <c r="BM630" s="2"/>
      <c r="BN630" s="2"/>
      <c r="BO630" s="2"/>
      <c r="BP630" s="2"/>
      <c r="BQ630" s="2"/>
      <c r="BR630" s="2">
        <f t="shared" si="99"/>
        <v>0</v>
      </c>
    </row>
    <row r="631" spans="1:70" x14ac:dyDescent="0.2">
      <c r="A631" s="1">
        <v>4</v>
      </c>
      <c r="B631" s="5">
        <v>105252920</v>
      </c>
      <c r="C631" s="1" t="s">
        <v>111</v>
      </c>
      <c r="D631" s="1" t="s">
        <v>462</v>
      </c>
      <c r="E631" s="2">
        <f t="shared" si="90"/>
        <v>0</v>
      </c>
      <c r="F631" s="2">
        <f t="shared" si="91"/>
        <v>0</v>
      </c>
      <c r="G631" s="2"/>
      <c r="H631" s="2"/>
      <c r="I631" s="2"/>
      <c r="J631" s="2"/>
      <c r="K631" s="2"/>
      <c r="L631" s="2"/>
      <c r="M631" s="2"/>
      <c r="N631" s="2">
        <f t="shared" si="92"/>
        <v>0</v>
      </c>
      <c r="O631" s="2"/>
      <c r="P631" s="2"/>
      <c r="Q631" s="2"/>
      <c r="R631" s="2"/>
      <c r="S631" s="2"/>
      <c r="T631" s="2"/>
      <c r="U631" s="2"/>
      <c r="V631" s="2">
        <f t="shared" si="93"/>
        <v>0</v>
      </c>
      <c r="W631" s="2"/>
      <c r="X631" s="2"/>
      <c r="Y631" s="2"/>
      <c r="Z631" s="2"/>
      <c r="AA631" s="2"/>
      <c r="AB631" s="2"/>
      <c r="AC631" s="2"/>
      <c r="AD631" s="2">
        <f t="shared" si="94"/>
        <v>0</v>
      </c>
      <c r="AE631" s="2"/>
      <c r="AF631" s="2"/>
      <c r="AG631" s="2"/>
      <c r="AH631" s="2"/>
      <c r="AI631" s="2"/>
      <c r="AJ631" s="2"/>
      <c r="AK631" s="2"/>
      <c r="AL631" s="2">
        <f t="shared" si="95"/>
        <v>0</v>
      </c>
      <c r="AM631" s="2"/>
      <c r="AN631" s="2"/>
      <c r="AO631" s="2"/>
      <c r="AP631" s="2"/>
      <c r="AQ631" s="2"/>
      <c r="AR631" s="2"/>
      <c r="AS631" s="2"/>
      <c r="AT631" s="2">
        <f t="shared" si="96"/>
        <v>0</v>
      </c>
      <c r="AU631" s="2"/>
      <c r="AV631" s="2"/>
      <c r="AW631" s="2"/>
      <c r="AX631" s="2"/>
      <c r="AY631" s="2"/>
      <c r="AZ631" s="2"/>
      <c r="BA631" s="2"/>
      <c r="BB631" s="2">
        <f t="shared" si="97"/>
        <v>0</v>
      </c>
      <c r="BC631" s="2"/>
      <c r="BD631" s="2"/>
      <c r="BE631" s="2"/>
      <c r="BF631" s="2"/>
      <c r="BG631" s="2"/>
      <c r="BH631" s="2"/>
      <c r="BI631" s="2"/>
      <c r="BJ631" s="2">
        <f t="shared" si="98"/>
        <v>0</v>
      </c>
      <c r="BK631" s="2"/>
      <c r="BL631" s="2"/>
      <c r="BM631" s="2"/>
      <c r="BN631" s="2"/>
      <c r="BO631" s="2"/>
      <c r="BP631" s="2"/>
      <c r="BQ631" s="2"/>
      <c r="BR631" s="2">
        <f t="shared" si="99"/>
        <v>0</v>
      </c>
    </row>
    <row r="632" spans="1:70" x14ac:dyDescent="0.2">
      <c r="A632" s="1">
        <v>4</v>
      </c>
      <c r="B632" s="5">
        <v>111440001</v>
      </c>
      <c r="C632" s="1" t="s">
        <v>925</v>
      </c>
      <c r="D632" s="1" t="s">
        <v>481</v>
      </c>
      <c r="E632" s="2">
        <f t="shared" si="90"/>
        <v>3418520.08</v>
      </c>
      <c r="F632" s="2">
        <f t="shared" si="91"/>
        <v>4067770.74</v>
      </c>
      <c r="G632" s="2"/>
      <c r="H632" s="2"/>
      <c r="I632" s="2"/>
      <c r="J632" s="2"/>
      <c r="K632" s="2">
        <v>154242.70000000001</v>
      </c>
      <c r="L632" s="2">
        <v>49781.7</v>
      </c>
      <c r="M632" s="2">
        <v>3214495.68</v>
      </c>
      <c r="N632" s="2">
        <f t="shared" si="92"/>
        <v>3418520.08</v>
      </c>
      <c r="O632" s="2"/>
      <c r="P632" s="2"/>
      <c r="Q632" s="2"/>
      <c r="R632" s="2"/>
      <c r="S632" s="2">
        <v>23858.61</v>
      </c>
      <c r="T632" s="2">
        <v>9405.98</v>
      </c>
      <c r="U632" s="2">
        <v>615986.06999999995</v>
      </c>
      <c r="V632" s="2">
        <f t="shared" si="93"/>
        <v>649250.65999999992</v>
      </c>
      <c r="W632" s="2"/>
      <c r="X632" s="2"/>
      <c r="Y632" s="2"/>
      <c r="Z632" s="2"/>
      <c r="AA632" s="2">
        <v>0</v>
      </c>
      <c r="AB632" s="2">
        <v>0</v>
      </c>
      <c r="AC632" s="2">
        <v>0</v>
      </c>
      <c r="AD632" s="2">
        <f t="shared" si="94"/>
        <v>0</v>
      </c>
      <c r="AE632" s="2"/>
      <c r="AF632" s="2"/>
      <c r="AG632" s="2"/>
      <c r="AH632" s="2"/>
      <c r="AI632" s="2">
        <v>178101.31</v>
      </c>
      <c r="AJ632" s="2">
        <v>59187.68</v>
      </c>
      <c r="AK632" s="2">
        <v>3830481.75</v>
      </c>
      <c r="AL632" s="2">
        <f t="shared" si="95"/>
        <v>4067770.74</v>
      </c>
      <c r="AM632" s="2"/>
      <c r="AN632" s="2"/>
      <c r="AO632" s="2"/>
      <c r="AP632" s="2"/>
      <c r="AQ632" s="2"/>
      <c r="AR632" s="2"/>
      <c r="AS632" s="2"/>
      <c r="AT632" s="2">
        <f t="shared" si="96"/>
        <v>0</v>
      </c>
      <c r="AU632" s="2"/>
      <c r="AV632" s="2"/>
      <c r="AW632" s="2"/>
      <c r="AX632" s="2"/>
      <c r="AY632" s="2"/>
      <c r="AZ632" s="2"/>
      <c r="BA632" s="2"/>
      <c r="BB632" s="2">
        <f t="shared" si="97"/>
        <v>0</v>
      </c>
      <c r="BC632" s="2"/>
      <c r="BD632" s="2"/>
      <c r="BE632" s="2"/>
      <c r="BF632" s="2"/>
      <c r="BG632" s="2"/>
      <c r="BH632" s="2"/>
      <c r="BI632" s="2"/>
      <c r="BJ632" s="2">
        <f t="shared" si="98"/>
        <v>0</v>
      </c>
      <c r="BK632" s="2"/>
      <c r="BL632" s="2"/>
      <c r="BM632" s="2"/>
      <c r="BN632" s="2"/>
      <c r="BO632" s="2"/>
      <c r="BP632" s="2"/>
      <c r="BQ632" s="2"/>
      <c r="BR632" s="2">
        <f t="shared" si="99"/>
        <v>0</v>
      </c>
    </row>
    <row r="633" spans="1:70" x14ac:dyDescent="0.2">
      <c r="A633" s="1">
        <v>4</v>
      </c>
      <c r="B633" s="5">
        <v>111315438</v>
      </c>
      <c r="C633" s="1" t="s">
        <v>823</v>
      </c>
      <c r="D633" s="1" t="s">
        <v>481</v>
      </c>
      <c r="E633" s="2">
        <f t="shared" si="90"/>
        <v>146842.25</v>
      </c>
      <c r="F633" s="2">
        <f t="shared" si="91"/>
        <v>0</v>
      </c>
      <c r="G633" s="2"/>
      <c r="H633" s="2"/>
      <c r="I633" s="2"/>
      <c r="J633" s="2">
        <v>146842.25</v>
      </c>
      <c r="K633" s="2"/>
      <c r="L633" s="2"/>
      <c r="M633" s="2"/>
      <c r="N633" s="2">
        <f t="shared" si="92"/>
        <v>146842.25</v>
      </c>
      <c r="O633" s="2"/>
      <c r="P633" s="2"/>
      <c r="Q633" s="2"/>
      <c r="R633" s="2">
        <v>0</v>
      </c>
      <c r="S633" s="2"/>
      <c r="T633" s="2"/>
      <c r="U633" s="2"/>
      <c r="V633" s="2">
        <f t="shared" si="93"/>
        <v>0</v>
      </c>
      <c r="W633" s="2"/>
      <c r="X633" s="2"/>
      <c r="Y633" s="2"/>
      <c r="Z633" s="2">
        <v>146842.25</v>
      </c>
      <c r="AA633" s="2"/>
      <c r="AB633" s="2"/>
      <c r="AC633" s="2"/>
      <c r="AD633" s="2">
        <f t="shared" si="94"/>
        <v>146842.25</v>
      </c>
      <c r="AE633" s="2"/>
      <c r="AF633" s="2"/>
      <c r="AG633" s="2"/>
      <c r="AH633" s="2">
        <v>0</v>
      </c>
      <c r="AI633" s="2"/>
      <c r="AJ633" s="2"/>
      <c r="AK633" s="2"/>
      <c r="AL633" s="2">
        <f t="shared" si="95"/>
        <v>0</v>
      </c>
      <c r="AM633" s="2"/>
      <c r="AN633" s="2"/>
      <c r="AO633" s="2"/>
      <c r="AP633" s="2"/>
      <c r="AQ633" s="2"/>
      <c r="AR633" s="2"/>
      <c r="AS633" s="2"/>
      <c r="AT633" s="2">
        <f t="shared" si="96"/>
        <v>0</v>
      </c>
      <c r="AU633" s="2"/>
      <c r="AV633" s="2"/>
      <c r="AW633" s="2"/>
      <c r="AX633" s="2"/>
      <c r="AY633" s="2"/>
      <c r="AZ633" s="2"/>
      <c r="BA633" s="2"/>
      <c r="BB633" s="2">
        <f t="shared" si="97"/>
        <v>0</v>
      </c>
      <c r="BC633" s="2"/>
      <c r="BD633" s="2"/>
      <c r="BE633" s="2"/>
      <c r="BF633" s="2"/>
      <c r="BG633" s="2"/>
      <c r="BH633" s="2"/>
      <c r="BI633" s="2"/>
      <c r="BJ633" s="2">
        <f t="shared" si="98"/>
        <v>0</v>
      </c>
      <c r="BK633" s="2"/>
      <c r="BL633" s="2"/>
      <c r="BM633" s="2"/>
      <c r="BN633" s="2"/>
      <c r="BO633" s="2"/>
      <c r="BP633" s="2"/>
      <c r="BQ633" s="2"/>
      <c r="BR633" s="2">
        <f t="shared" si="99"/>
        <v>0</v>
      </c>
    </row>
    <row r="634" spans="1:70" x14ac:dyDescent="0.2">
      <c r="A634" s="1">
        <v>4</v>
      </c>
      <c r="B634" s="5">
        <v>119350001</v>
      </c>
      <c r="C634" s="1" t="s">
        <v>553</v>
      </c>
      <c r="D634" s="1" t="s">
        <v>504</v>
      </c>
      <c r="E634" s="2">
        <f t="shared" si="90"/>
        <v>7481700</v>
      </c>
      <c r="F634" s="2">
        <f t="shared" si="91"/>
        <v>7330167</v>
      </c>
      <c r="G634" s="2"/>
      <c r="H634" s="2"/>
      <c r="I634" s="2"/>
      <c r="J634" s="2">
        <v>4987700</v>
      </c>
      <c r="K634" s="2">
        <v>108000</v>
      </c>
      <c r="L634" s="2"/>
      <c r="M634" s="2">
        <v>2386000</v>
      </c>
      <c r="N634" s="2">
        <f t="shared" si="92"/>
        <v>7481700</v>
      </c>
      <c r="O634" s="2"/>
      <c r="P634" s="2"/>
      <c r="Q634" s="2"/>
      <c r="R634" s="2">
        <v>0</v>
      </c>
      <c r="S634" s="2">
        <v>0</v>
      </c>
      <c r="T634" s="2"/>
      <c r="U634" s="2">
        <v>0</v>
      </c>
      <c r="V634" s="2">
        <f t="shared" si="93"/>
        <v>0</v>
      </c>
      <c r="W634" s="2"/>
      <c r="X634" s="2"/>
      <c r="Y634" s="2"/>
      <c r="Z634" s="2">
        <v>73533</v>
      </c>
      <c r="AA634" s="2">
        <v>6000</v>
      </c>
      <c r="AB634" s="2"/>
      <c r="AC634" s="2">
        <v>72000</v>
      </c>
      <c r="AD634" s="2">
        <f t="shared" si="94"/>
        <v>151533</v>
      </c>
      <c r="AE634" s="2"/>
      <c r="AF634" s="2"/>
      <c r="AG634" s="2"/>
      <c r="AH634" s="2">
        <v>4914167</v>
      </c>
      <c r="AI634" s="2">
        <v>102000</v>
      </c>
      <c r="AJ634" s="2"/>
      <c r="AK634" s="2">
        <v>2314000</v>
      </c>
      <c r="AL634" s="2">
        <f t="shared" si="95"/>
        <v>7330167</v>
      </c>
      <c r="AM634" s="2"/>
      <c r="AN634" s="2"/>
      <c r="AO634" s="2"/>
      <c r="AP634" s="2"/>
      <c r="AQ634" s="2"/>
      <c r="AR634" s="2"/>
      <c r="AS634" s="2"/>
      <c r="AT634" s="2">
        <f t="shared" si="96"/>
        <v>0</v>
      </c>
      <c r="AU634" s="2"/>
      <c r="AV634" s="2"/>
      <c r="AW634" s="2"/>
      <c r="AX634" s="2"/>
      <c r="AY634" s="2"/>
      <c r="AZ634" s="2"/>
      <c r="BA634" s="2"/>
      <c r="BB634" s="2">
        <f t="shared" si="97"/>
        <v>0</v>
      </c>
      <c r="BC634" s="2"/>
      <c r="BD634" s="2"/>
      <c r="BE634" s="2"/>
      <c r="BF634" s="2"/>
      <c r="BG634" s="2"/>
      <c r="BH634" s="2"/>
      <c r="BI634" s="2"/>
      <c r="BJ634" s="2">
        <f t="shared" si="98"/>
        <v>0</v>
      </c>
      <c r="BK634" s="2"/>
      <c r="BL634" s="2"/>
      <c r="BM634" s="2"/>
      <c r="BN634" s="2"/>
      <c r="BO634" s="2"/>
      <c r="BP634" s="2"/>
      <c r="BQ634" s="2"/>
      <c r="BR634" s="2">
        <f t="shared" si="99"/>
        <v>0</v>
      </c>
    </row>
    <row r="635" spans="1:70" x14ac:dyDescent="0.2">
      <c r="A635" s="1">
        <v>4</v>
      </c>
      <c r="B635" s="5">
        <v>119355028</v>
      </c>
      <c r="C635" s="1" t="s">
        <v>824</v>
      </c>
      <c r="D635" s="1" t="s">
        <v>504</v>
      </c>
      <c r="E635" s="2">
        <f t="shared" si="90"/>
        <v>3236170.92</v>
      </c>
      <c r="F635" s="2">
        <f t="shared" si="91"/>
        <v>3202455</v>
      </c>
      <c r="G635" s="2"/>
      <c r="H635" s="2"/>
      <c r="I635" s="2"/>
      <c r="J635" s="2">
        <v>377255.92</v>
      </c>
      <c r="K635" s="2"/>
      <c r="L635" s="2">
        <v>51915</v>
      </c>
      <c r="M635" s="2">
        <v>2807000</v>
      </c>
      <c r="N635" s="2">
        <f t="shared" si="92"/>
        <v>3236170.92</v>
      </c>
      <c r="O635" s="2"/>
      <c r="P635" s="2"/>
      <c r="Q635" s="2"/>
      <c r="R635" s="2">
        <v>387101</v>
      </c>
      <c r="S635" s="2"/>
      <c r="T635" s="2">
        <v>15696</v>
      </c>
      <c r="U635" s="2">
        <v>0</v>
      </c>
      <c r="V635" s="2">
        <f t="shared" si="93"/>
        <v>402797</v>
      </c>
      <c r="W635" s="2"/>
      <c r="X635" s="2"/>
      <c r="Y635" s="2"/>
      <c r="Z635" s="2">
        <v>377255.92</v>
      </c>
      <c r="AA635" s="2"/>
      <c r="AB635" s="2">
        <v>9257</v>
      </c>
      <c r="AC635" s="2">
        <v>50000</v>
      </c>
      <c r="AD635" s="2">
        <f t="shared" si="94"/>
        <v>436512.92</v>
      </c>
      <c r="AE635" s="2"/>
      <c r="AF635" s="2"/>
      <c r="AG635" s="2"/>
      <c r="AH635" s="2">
        <v>387101</v>
      </c>
      <c r="AI635" s="2"/>
      <c r="AJ635" s="2">
        <v>58354</v>
      </c>
      <c r="AK635" s="2">
        <v>2757000</v>
      </c>
      <c r="AL635" s="2">
        <f t="shared" si="95"/>
        <v>3202455</v>
      </c>
      <c r="AM635" s="2"/>
      <c r="AN635" s="2"/>
      <c r="AO635" s="2"/>
      <c r="AP635" s="2"/>
      <c r="AQ635" s="2"/>
      <c r="AR635" s="2"/>
      <c r="AS635" s="2"/>
      <c r="AT635" s="2">
        <f t="shared" si="96"/>
        <v>0</v>
      </c>
      <c r="AU635" s="2"/>
      <c r="AV635" s="2"/>
      <c r="AW635" s="2"/>
      <c r="AX635" s="2"/>
      <c r="AY635" s="2"/>
      <c r="AZ635" s="2"/>
      <c r="BA635" s="2"/>
      <c r="BB635" s="2">
        <f t="shared" si="97"/>
        <v>0</v>
      </c>
      <c r="BC635" s="2"/>
      <c r="BD635" s="2"/>
      <c r="BE635" s="2"/>
      <c r="BF635" s="2"/>
      <c r="BG635" s="2"/>
      <c r="BH635" s="2"/>
      <c r="BI635" s="2"/>
      <c r="BJ635" s="2">
        <f t="shared" si="98"/>
        <v>0</v>
      </c>
      <c r="BK635" s="2"/>
      <c r="BL635" s="2"/>
      <c r="BM635" s="2"/>
      <c r="BN635" s="2"/>
      <c r="BO635" s="2"/>
      <c r="BP635" s="2"/>
      <c r="BQ635" s="2"/>
      <c r="BR635" s="2">
        <f t="shared" si="99"/>
        <v>0</v>
      </c>
    </row>
    <row r="636" spans="1:70" x14ac:dyDescent="0.2">
      <c r="A636" s="1">
        <v>4</v>
      </c>
      <c r="B636" s="5">
        <v>113362940</v>
      </c>
      <c r="C636" s="1" t="s">
        <v>926</v>
      </c>
      <c r="D636" s="1" t="s">
        <v>487</v>
      </c>
      <c r="E636" s="2">
        <f t="shared" si="90"/>
        <v>3602000</v>
      </c>
      <c r="F636" s="2">
        <f t="shared" si="91"/>
        <v>3055975</v>
      </c>
      <c r="G636" s="2"/>
      <c r="H636" s="2"/>
      <c r="I636" s="2"/>
      <c r="J636" s="2"/>
      <c r="K636" s="2"/>
      <c r="L636" s="2">
        <v>0</v>
      </c>
      <c r="M636" s="2">
        <v>3602000</v>
      </c>
      <c r="N636" s="2">
        <f t="shared" si="92"/>
        <v>3602000</v>
      </c>
      <c r="O636" s="2"/>
      <c r="P636" s="2"/>
      <c r="Q636" s="2"/>
      <c r="R636" s="2"/>
      <c r="S636" s="2"/>
      <c r="T636" s="2">
        <v>2975</v>
      </c>
      <c r="U636" s="2">
        <v>0</v>
      </c>
      <c r="V636" s="2">
        <f t="shared" si="93"/>
        <v>2975</v>
      </c>
      <c r="W636" s="2"/>
      <c r="X636" s="2"/>
      <c r="Y636" s="2"/>
      <c r="Z636" s="2"/>
      <c r="AA636" s="2"/>
      <c r="AB636" s="2">
        <v>0</v>
      </c>
      <c r="AC636" s="2">
        <v>549000</v>
      </c>
      <c r="AD636" s="2">
        <f t="shared" si="94"/>
        <v>549000</v>
      </c>
      <c r="AE636" s="2"/>
      <c r="AF636" s="2"/>
      <c r="AG636" s="2"/>
      <c r="AH636" s="2"/>
      <c r="AI636" s="2"/>
      <c r="AJ636" s="2">
        <v>2975</v>
      </c>
      <c r="AK636" s="2">
        <v>3053000</v>
      </c>
      <c r="AL636" s="2">
        <f t="shared" si="95"/>
        <v>3055975</v>
      </c>
      <c r="AM636" s="2"/>
      <c r="AN636" s="2"/>
      <c r="AO636" s="2"/>
      <c r="AP636" s="2"/>
      <c r="AQ636" s="2"/>
      <c r="AR636" s="2"/>
      <c r="AS636" s="2"/>
      <c r="AT636" s="2">
        <f t="shared" si="96"/>
        <v>0</v>
      </c>
      <c r="AU636" s="2"/>
      <c r="AV636" s="2"/>
      <c r="AW636" s="2"/>
      <c r="AX636" s="2"/>
      <c r="AY636" s="2"/>
      <c r="AZ636" s="2"/>
      <c r="BA636" s="2"/>
      <c r="BB636" s="2">
        <f t="shared" si="97"/>
        <v>0</v>
      </c>
      <c r="BC636" s="2"/>
      <c r="BD636" s="2"/>
      <c r="BE636" s="2"/>
      <c r="BF636" s="2"/>
      <c r="BG636" s="2"/>
      <c r="BH636" s="2"/>
      <c r="BI636" s="2"/>
      <c r="BJ636" s="2">
        <f t="shared" si="98"/>
        <v>0</v>
      </c>
      <c r="BK636" s="2"/>
      <c r="BL636" s="2"/>
      <c r="BM636" s="2"/>
      <c r="BN636" s="2"/>
      <c r="BO636" s="2"/>
      <c r="BP636" s="2"/>
      <c r="BQ636" s="2"/>
      <c r="BR636" s="2">
        <f t="shared" si="99"/>
        <v>0</v>
      </c>
    </row>
    <row r="637" spans="1:70" x14ac:dyDescent="0.2">
      <c r="A637" s="1">
        <v>4</v>
      </c>
      <c r="B637" s="5">
        <v>121395927</v>
      </c>
      <c r="C637" s="1" t="s">
        <v>825</v>
      </c>
      <c r="D637" s="1" t="s">
        <v>511</v>
      </c>
      <c r="E637" s="2">
        <f t="shared" si="90"/>
        <v>4821112</v>
      </c>
      <c r="F637" s="2">
        <f t="shared" si="91"/>
        <v>4992577</v>
      </c>
      <c r="G637" s="2">
        <v>320</v>
      </c>
      <c r="H637" s="2"/>
      <c r="I637" s="2"/>
      <c r="J637" s="2"/>
      <c r="K637" s="2">
        <v>208000</v>
      </c>
      <c r="L637" s="2">
        <v>27792</v>
      </c>
      <c r="M637" s="2">
        <v>4585000</v>
      </c>
      <c r="N637" s="2">
        <f t="shared" si="92"/>
        <v>4821112</v>
      </c>
      <c r="O637" s="2">
        <v>714</v>
      </c>
      <c r="P637" s="2"/>
      <c r="Q637" s="2"/>
      <c r="R637" s="2"/>
      <c r="S637" s="2">
        <v>0</v>
      </c>
      <c r="T637" s="2">
        <v>29751</v>
      </c>
      <c r="U637" s="2">
        <v>142000</v>
      </c>
      <c r="V637" s="2">
        <f t="shared" si="93"/>
        <v>172465</v>
      </c>
      <c r="W637" s="2">
        <v>0</v>
      </c>
      <c r="X637" s="2"/>
      <c r="Y637" s="2"/>
      <c r="Z637" s="2"/>
      <c r="AA637" s="2">
        <v>1000</v>
      </c>
      <c r="AB637" s="2">
        <v>0</v>
      </c>
      <c r="AC637" s="2">
        <v>0</v>
      </c>
      <c r="AD637" s="2">
        <f t="shared" si="94"/>
        <v>1000</v>
      </c>
      <c r="AE637" s="2">
        <v>1034</v>
      </c>
      <c r="AF637" s="2"/>
      <c r="AG637" s="2"/>
      <c r="AH637" s="2"/>
      <c r="AI637" s="2">
        <v>207000</v>
      </c>
      <c r="AJ637" s="2">
        <v>57543</v>
      </c>
      <c r="AK637" s="2">
        <v>4727000</v>
      </c>
      <c r="AL637" s="2">
        <f t="shared" si="95"/>
        <v>4992577</v>
      </c>
      <c r="AM637" s="2"/>
      <c r="AN637" s="2"/>
      <c r="AO637" s="2"/>
      <c r="AP637" s="2"/>
      <c r="AQ637" s="2"/>
      <c r="AR637" s="2"/>
      <c r="AS637" s="2"/>
      <c r="AT637" s="2">
        <f t="shared" si="96"/>
        <v>0</v>
      </c>
      <c r="AU637" s="2"/>
      <c r="AV637" s="2"/>
      <c r="AW637" s="2"/>
      <c r="AX637" s="2"/>
      <c r="AY637" s="2"/>
      <c r="AZ637" s="2"/>
      <c r="BA637" s="2"/>
      <c r="BB637" s="2">
        <f t="shared" si="97"/>
        <v>0</v>
      </c>
      <c r="BC637" s="2"/>
      <c r="BD637" s="2"/>
      <c r="BE637" s="2"/>
      <c r="BF637" s="2"/>
      <c r="BG637" s="2"/>
      <c r="BH637" s="2"/>
      <c r="BI637" s="2"/>
      <c r="BJ637" s="2">
        <f t="shared" si="98"/>
        <v>0</v>
      </c>
      <c r="BK637" s="2"/>
      <c r="BL637" s="2"/>
      <c r="BM637" s="2"/>
      <c r="BN637" s="2"/>
      <c r="BO637" s="2"/>
      <c r="BP637" s="2"/>
      <c r="BQ637" s="2"/>
      <c r="BR637" s="2">
        <f t="shared" si="99"/>
        <v>0</v>
      </c>
    </row>
    <row r="638" spans="1:70" x14ac:dyDescent="0.2">
      <c r="A638" s="1">
        <v>4</v>
      </c>
      <c r="B638" s="5">
        <v>121399898</v>
      </c>
      <c r="C638" s="1" t="s">
        <v>927</v>
      </c>
      <c r="D638" s="1" t="s">
        <v>511</v>
      </c>
      <c r="E638" s="2">
        <f t="shared" si="90"/>
        <v>0</v>
      </c>
      <c r="F638" s="2">
        <f t="shared" si="91"/>
        <v>816</v>
      </c>
      <c r="G638" s="2"/>
      <c r="H638" s="2"/>
      <c r="I638" s="2"/>
      <c r="J638" s="2"/>
      <c r="K638" s="2"/>
      <c r="L638" s="2">
        <v>0</v>
      </c>
      <c r="M638" s="2"/>
      <c r="N638" s="2">
        <f t="shared" si="92"/>
        <v>0</v>
      </c>
      <c r="O638" s="2"/>
      <c r="P638" s="2"/>
      <c r="Q638" s="2"/>
      <c r="R638" s="2"/>
      <c r="S638" s="2"/>
      <c r="T638" s="2">
        <v>816</v>
      </c>
      <c r="U638" s="2"/>
      <c r="V638" s="2">
        <f t="shared" si="93"/>
        <v>816</v>
      </c>
      <c r="W638" s="2"/>
      <c r="X638" s="2"/>
      <c r="Y638" s="2"/>
      <c r="Z638" s="2"/>
      <c r="AA638" s="2"/>
      <c r="AB638" s="2">
        <v>0</v>
      </c>
      <c r="AC638" s="2"/>
      <c r="AD638" s="2">
        <f t="shared" si="94"/>
        <v>0</v>
      </c>
      <c r="AE638" s="2"/>
      <c r="AF638" s="2"/>
      <c r="AG638" s="2"/>
      <c r="AH638" s="2"/>
      <c r="AI638" s="2"/>
      <c r="AJ638" s="2">
        <v>816</v>
      </c>
      <c r="AK638" s="2"/>
      <c r="AL638" s="2">
        <f t="shared" si="95"/>
        <v>816</v>
      </c>
      <c r="AM638" s="2"/>
      <c r="AN638" s="2"/>
      <c r="AO638" s="2"/>
      <c r="AP638" s="2"/>
      <c r="AQ638" s="2"/>
      <c r="AR638" s="2"/>
      <c r="AS638" s="2"/>
      <c r="AT638" s="2">
        <f t="shared" si="96"/>
        <v>0</v>
      </c>
      <c r="AU638" s="2"/>
      <c r="AV638" s="2"/>
      <c r="AW638" s="2"/>
      <c r="AX638" s="2"/>
      <c r="AY638" s="2"/>
      <c r="AZ638" s="2"/>
      <c r="BA638" s="2"/>
      <c r="BB638" s="2">
        <f t="shared" si="97"/>
        <v>0</v>
      </c>
      <c r="BC638" s="2"/>
      <c r="BD638" s="2"/>
      <c r="BE638" s="2"/>
      <c r="BF638" s="2"/>
      <c r="BG638" s="2"/>
      <c r="BH638" s="2"/>
      <c r="BI638" s="2"/>
      <c r="BJ638" s="2">
        <f t="shared" si="98"/>
        <v>0</v>
      </c>
      <c r="BK638" s="2"/>
      <c r="BL638" s="2"/>
      <c r="BM638" s="2"/>
      <c r="BN638" s="2"/>
      <c r="BO638" s="2"/>
      <c r="BP638" s="2"/>
      <c r="BQ638" s="2"/>
      <c r="BR638" s="2">
        <f t="shared" si="99"/>
        <v>0</v>
      </c>
    </row>
    <row r="639" spans="1:70" x14ac:dyDescent="0.2">
      <c r="A639" s="1">
        <v>4</v>
      </c>
      <c r="B639" s="5">
        <v>121394017</v>
      </c>
      <c r="C639" s="1" t="s">
        <v>928</v>
      </c>
      <c r="D639" s="1" t="s">
        <v>511</v>
      </c>
      <c r="E639" s="2">
        <f t="shared" si="90"/>
        <v>6586959.5</v>
      </c>
      <c r="F639" s="2">
        <f t="shared" si="91"/>
        <v>6688547.0199999996</v>
      </c>
      <c r="G639" s="2"/>
      <c r="H639" s="2"/>
      <c r="I639" s="2"/>
      <c r="J639" s="2">
        <v>4825959.5</v>
      </c>
      <c r="K639" s="2">
        <v>77000</v>
      </c>
      <c r="L639" s="2">
        <v>0</v>
      </c>
      <c r="M639" s="2">
        <v>1684000</v>
      </c>
      <c r="N639" s="2">
        <f t="shared" si="92"/>
        <v>6586959.5</v>
      </c>
      <c r="O639" s="2"/>
      <c r="P639" s="2"/>
      <c r="Q639" s="2"/>
      <c r="R639" s="2">
        <v>4649477.0199999996</v>
      </c>
      <c r="S639" s="2">
        <v>7000</v>
      </c>
      <c r="T639" s="2">
        <v>35070</v>
      </c>
      <c r="U639" s="2">
        <v>236000</v>
      </c>
      <c r="V639" s="2">
        <f t="shared" si="93"/>
        <v>4927547.0199999996</v>
      </c>
      <c r="W639" s="2"/>
      <c r="X639" s="2"/>
      <c r="Y639" s="2"/>
      <c r="Z639" s="2">
        <v>4825959.5</v>
      </c>
      <c r="AA639" s="2">
        <v>0</v>
      </c>
      <c r="AB639" s="2">
        <v>0</v>
      </c>
      <c r="AC639" s="2">
        <v>0</v>
      </c>
      <c r="AD639" s="2">
        <f t="shared" si="94"/>
        <v>4825959.5</v>
      </c>
      <c r="AE639" s="2"/>
      <c r="AF639" s="2"/>
      <c r="AG639" s="2"/>
      <c r="AH639" s="2">
        <v>4649477.0199999996</v>
      </c>
      <c r="AI639" s="2">
        <v>84000</v>
      </c>
      <c r="AJ639" s="2">
        <v>35070</v>
      </c>
      <c r="AK639" s="2">
        <v>1920000</v>
      </c>
      <c r="AL639" s="2">
        <f t="shared" si="95"/>
        <v>6688547.0199999996</v>
      </c>
      <c r="AM639" s="2"/>
      <c r="AN639" s="2"/>
      <c r="AO639" s="2"/>
      <c r="AP639" s="2"/>
      <c r="AQ639" s="2"/>
      <c r="AR639" s="2"/>
      <c r="AS639" s="2"/>
      <c r="AT639" s="2">
        <f t="shared" si="96"/>
        <v>0</v>
      </c>
      <c r="AU639" s="2"/>
      <c r="AV639" s="2"/>
      <c r="AW639" s="2"/>
      <c r="AX639" s="2"/>
      <c r="AY639" s="2"/>
      <c r="AZ639" s="2"/>
      <c r="BA639" s="2"/>
      <c r="BB639" s="2">
        <f t="shared" si="97"/>
        <v>0</v>
      </c>
      <c r="BC639" s="2"/>
      <c r="BD639" s="2"/>
      <c r="BE639" s="2"/>
      <c r="BF639" s="2"/>
      <c r="BG639" s="2"/>
      <c r="BH639" s="2"/>
      <c r="BI639" s="2"/>
      <c r="BJ639" s="2">
        <f t="shared" si="98"/>
        <v>0</v>
      </c>
      <c r="BK639" s="2"/>
      <c r="BL639" s="2"/>
      <c r="BM639" s="2"/>
      <c r="BN639" s="2"/>
      <c r="BO639" s="2"/>
      <c r="BP639" s="2"/>
      <c r="BQ639" s="2"/>
      <c r="BR639" s="2">
        <f t="shared" si="99"/>
        <v>0</v>
      </c>
    </row>
    <row r="640" spans="1:70" x14ac:dyDescent="0.2">
      <c r="A640" s="1">
        <v>4</v>
      </c>
      <c r="B640" s="5">
        <v>121398065</v>
      </c>
      <c r="C640" s="1" t="s">
        <v>929</v>
      </c>
      <c r="D640" s="1" t="s">
        <v>511</v>
      </c>
      <c r="E640" s="2">
        <f t="shared" si="90"/>
        <v>62140</v>
      </c>
      <c r="F640" s="2">
        <f t="shared" si="91"/>
        <v>0</v>
      </c>
      <c r="G640" s="2"/>
      <c r="H640" s="2"/>
      <c r="I640" s="2"/>
      <c r="J640" s="2">
        <v>62140</v>
      </c>
      <c r="K640" s="2"/>
      <c r="L640" s="2"/>
      <c r="M640" s="2"/>
      <c r="N640" s="2">
        <f t="shared" si="92"/>
        <v>62140</v>
      </c>
      <c r="O640" s="2"/>
      <c r="P640" s="2"/>
      <c r="Q640" s="2"/>
      <c r="R640" s="2">
        <v>0</v>
      </c>
      <c r="S640" s="2"/>
      <c r="T640" s="2"/>
      <c r="U640" s="2"/>
      <c r="V640" s="2">
        <f t="shared" si="93"/>
        <v>0</v>
      </c>
      <c r="W640" s="2"/>
      <c r="X640" s="2"/>
      <c r="Y640" s="2"/>
      <c r="Z640" s="2">
        <v>62140</v>
      </c>
      <c r="AA640" s="2"/>
      <c r="AB640" s="2"/>
      <c r="AC640" s="2"/>
      <c r="AD640" s="2">
        <f t="shared" si="94"/>
        <v>62140</v>
      </c>
      <c r="AE640" s="2"/>
      <c r="AF640" s="2"/>
      <c r="AG640" s="2"/>
      <c r="AH640" s="2">
        <v>0</v>
      </c>
      <c r="AI640" s="2"/>
      <c r="AJ640" s="2"/>
      <c r="AK640" s="2"/>
      <c r="AL640" s="2">
        <f t="shared" si="95"/>
        <v>0</v>
      </c>
      <c r="AM640" s="2"/>
      <c r="AN640" s="2"/>
      <c r="AO640" s="2"/>
      <c r="AP640" s="2"/>
      <c r="AQ640" s="2"/>
      <c r="AR640" s="2"/>
      <c r="AS640" s="2"/>
      <c r="AT640" s="2">
        <f t="shared" si="96"/>
        <v>0</v>
      </c>
      <c r="AU640" s="2"/>
      <c r="AV640" s="2"/>
      <c r="AW640" s="2"/>
      <c r="AX640" s="2"/>
      <c r="AY640" s="2"/>
      <c r="AZ640" s="2"/>
      <c r="BA640" s="2"/>
      <c r="BB640" s="2">
        <f t="shared" si="97"/>
        <v>0</v>
      </c>
      <c r="BC640" s="2"/>
      <c r="BD640" s="2"/>
      <c r="BE640" s="2"/>
      <c r="BF640" s="2"/>
      <c r="BG640" s="2"/>
      <c r="BH640" s="2"/>
      <c r="BI640" s="2"/>
      <c r="BJ640" s="2">
        <f t="shared" si="98"/>
        <v>0</v>
      </c>
      <c r="BK640" s="2"/>
      <c r="BL640" s="2"/>
      <c r="BM640" s="2"/>
      <c r="BN640" s="2"/>
      <c r="BO640" s="2"/>
      <c r="BP640" s="2"/>
      <c r="BQ640" s="2"/>
      <c r="BR640" s="2">
        <f t="shared" si="99"/>
        <v>0</v>
      </c>
    </row>
    <row r="641" spans="1:70" x14ac:dyDescent="0.2">
      <c r="A641" s="1">
        <v>4</v>
      </c>
      <c r="B641" s="5">
        <v>121395526</v>
      </c>
      <c r="C641" s="1" t="s">
        <v>884</v>
      </c>
      <c r="D641" s="1" t="s">
        <v>511</v>
      </c>
      <c r="E641" s="2">
        <f t="shared" si="90"/>
        <v>12018.32</v>
      </c>
      <c r="F641" s="2">
        <f t="shared" si="91"/>
        <v>0</v>
      </c>
      <c r="G641" s="2"/>
      <c r="H641" s="2"/>
      <c r="I641" s="2"/>
      <c r="J641" s="2">
        <v>12018.32</v>
      </c>
      <c r="K641" s="2"/>
      <c r="L641" s="2"/>
      <c r="M641" s="2"/>
      <c r="N641" s="2">
        <f t="shared" si="92"/>
        <v>12018.32</v>
      </c>
      <c r="O641" s="2"/>
      <c r="P641" s="2"/>
      <c r="Q641" s="2"/>
      <c r="R641" s="2">
        <v>0</v>
      </c>
      <c r="S641" s="2"/>
      <c r="T641" s="2"/>
      <c r="U641" s="2"/>
      <c r="V641" s="2">
        <f t="shared" si="93"/>
        <v>0</v>
      </c>
      <c r="W641" s="2"/>
      <c r="X641" s="2"/>
      <c r="Y641" s="2"/>
      <c r="Z641" s="2">
        <v>12018.32</v>
      </c>
      <c r="AA641" s="2"/>
      <c r="AB641" s="2"/>
      <c r="AC641" s="2"/>
      <c r="AD641" s="2">
        <f t="shared" si="94"/>
        <v>12018.32</v>
      </c>
      <c r="AE641" s="2"/>
      <c r="AF641" s="2"/>
      <c r="AG641" s="2"/>
      <c r="AH641" s="2">
        <v>0</v>
      </c>
      <c r="AI641" s="2"/>
      <c r="AJ641" s="2"/>
      <c r="AK641" s="2"/>
      <c r="AL641" s="2">
        <f t="shared" si="95"/>
        <v>0</v>
      </c>
      <c r="AM641" s="2"/>
      <c r="AN641" s="2"/>
      <c r="AO641" s="2"/>
      <c r="AP641" s="2"/>
      <c r="AQ641" s="2"/>
      <c r="AR641" s="2"/>
      <c r="AS641" s="2"/>
      <c r="AT641" s="2">
        <f t="shared" si="96"/>
        <v>0</v>
      </c>
      <c r="AU641" s="2"/>
      <c r="AV641" s="2"/>
      <c r="AW641" s="2"/>
      <c r="AX641" s="2"/>
      <c r="AY641" s="2"/>
      <c r="AZ641" s="2"/>
      <c r="BA641" s="2"/>
      <c r="BB641" s="2">
        <f t="shared" si="97"/>
        <v>0</v>
      </c>
      <c r="BC641" s="2"/>
      <c r="BD641" s="2"/>
      <c r="BE641" s="2"/>
      <c r="BF641" s="2"/>
      <c r="BG641" s="2"/>
      <c r="BH641" s="2"/>
      <c r="BI641" s="2"/>
      <c r="BJ641" s="2">
        <f t="shared" si="98"/>
        <v>0</v>
      </c>
      <c r="BK641" s="2"/>
      <c r="BL641" s="2"/>
      <c r="BM641" s="2"/>
      <c r="BN641" s="2"/>
      <c r="BO641" s="2"/>
      <c r="BP641" s="2"/>
      <c r="BQ641" s="2"/>
      <c r="BR641" s="2">
        <f t="shared" si="99"/>
        <v>0</v>
      </c>
    </row>
    <row r="642" spans="1:70" x14ac:dyDescent="0.2">
      <c r="A642" s="1">
        <v>4</v>
      </c>
      <c r="B642" s="5">
        <v>175390169</v>
      </c>
      <c r="C642" s="1" t="s">
        <v>930</v>
      </c>
      <c r="D642" s="1" t="s">
        <v>511</v>
      </c>
      <c r="E642" s="2">
        <f t="shared" si="90"/>
        <v>6603000</v>
      </c>
      <c r="F642" s="2">
        <f t="shared" si="91"/>
        <v>6014000</v>
      </c>
      <c r="G642" s="2"/>
      <c r="H642" s="2"/>
      <c r="I642" s="2"/>
      <c r="J642" s="2"/>
      <c r="K642" s="2">
        <v>287000</v>
      </c>
      <c r="L642" s="2"/>
      <c r="M642" s="2">
        <v>6316000</v>
      </c>
      <c r="N642" s="2">
        <f t="shared" si="92"/>
        <v>6603000</v>
      </c>
      <c r="O642" s="2"/>
      <c r="P642" s="2"/>
      <c r="Q642" s="2"/>
      <c r="R642" s="2"/>
      <c r="S642" s="2">
        <v>0</v>
      </c>
      <c r="T642" s="2"/>
      <c r="U642" s="2">
        <v>0</v>
      </c>
      <c r="V642" s="2">
        <f t="shared" si="93"/>
        <v>0</v>
      </c>
      <c r="W642" s="2"/>
      <c r="X642" s="2"/>
      <c r="Y642" s="2"/>
      <c r="Z642" s="2"/>
      <c r="AA642" s="2">
        <v>34000</v>
      </c>
      <c r="AB642" s="2"/>
      <c r="AC642" s="2">
        <v>555000</v>
      </c>
      <c r="AD642" s="2">
        <f t="shared" si="94"/>
        <v>589000</v>
      </c>
      <c r="AE642" s="2"/>
      <c r="AF642" s="2"/>
      <c r="AG642" s="2"/>
      <c r="AH642" s="2"/>
      <c r="AI642" s="2">
        <v>253000</v>
      </c>
      <c r="AJ642" s="2"/>
      <c r="AK642" s="2">
        <v>5761000</v>
      </c>
      <c r="AL642" s="2">
        <f t="shared" si="95"/>
        <v>6014000</v>
      </c>
      <c r="AM642" s="2"/>
      <c r="AN642" s="2"/>
      <c r="AO642" s="2"/>
      <c r="AP642" s="2"/>
      <c r="AQ642" s="2"/>
      <c r="AR642" s="2"/>
      <c r="AS642" s="2"/>
      <c r="AT642" s="2">
        <f t="shared" si="96"/>
        <v>0</v>
      </c>
      <c r="AU642" s="2"/>
      <c r="AV642" s="2"/>
      <c r="AW642" s="2"/>
      <c r="AX642" s="2"/>
      <c r="AY642" s="2"/>
      <c r="AZ642" s="2"/>
      <c r="BA642" s="2"/>
      <c r="BB642" s="2">
        <f t="shared" si="97"/>
        <v>0</v>
      </c>
      <c r="BC642" s="2"/>
      <c r="BD642" s="2"/>
      <c r="BE642" s="2"/>
      <c r="BF642" s="2"/>
      <c r="BG642" s="2"/>
      <c r="BH642" s="2"/>
      <c r="BI642" s="2"/>
      <c r="BJ642" s="2">
        <f t="shared" si="98"/>
        <v>0</v>
      </c>
      <c r="BK642" s="2"/>
      <c r="BL642" s="2"/>
      <c r="BM642" s="2"/>
      <c r="BN642" s="2"/>
      <c r="BO642" s="2"/>
      <c r="BP642" s="2"/>
      <c r="BQ642" s="2"/>
      <c r="BR642" s="2">
        <f t="shared" si="99"/>
        <v>0</v>
      </c>
    </row>
    <row r="643" spans="1:70" x14ac:dyDescent="0.2">
      <c r="A643" s="1">
        <v>4</v>
      </c>
      <c r="B643" s="5">
        <v>121393330</v>
      </c>
      <c r="C643" s="1" t="s">
        <v>0</v>
      </c>
      <c r="D643" s="1" t="s">
        <v>511</v>
      </c>
      <c r="E643" s="2">
        <f t="shared" si="90"/>
        <v>9194999</v>
      </c>
      <c r="F643" s="2">
        <f t="shared" si="91"/>
        <v>9150000</v>
      </c>
      <c r="G643" s="2"/>
      <c r="H643" s="2"/>
      <c r="I643" s="2"/>
      <c r="J643" s="2"/>
      <c r="K643" s="2">
        <v>391937</v>
      </c>
      <c r="L643" s="2"/>
      <c r="M643" s="2">
        <v>8483908</v>
      </c>
      <c r="N643" s="2">
        <f t="shared" si="92"/>
        <v>8875845</v>
      </c>
      <c r="O643" s="2"/>
      <c r="P643" s="2"/>
      <c r="Q643" s="2"/>
      <c r="R643" s="2"/>
      <c r="S643" s="2">
        <v>0</v>
      </c>
      <c r="T643" s="2"/>
      <c r="U643" s="2">
        <v>281092</v>
      </c>
      <c r="V643" s="2">
        <f t="shared" si="93"/>
        <v>281092</v>
      </c>
      <c r="W643" s="2"/>
      <c r="X643" s="2"/>
      <c r="Y643" s="2"/>
      <c r="Z643" s="2"/>
      <c r="AA643" s="2">
        <v>6937</v>
      </c>
      <c r="AB643" s="2"/>
      <c r="AC643" s="2">
        <v>0</v>
      </c>
      <c r="AD643" s="2">
        <f t="shared" si="94"/>
        <v>6937</v>
      </c>
      <c r="AE643" s="2"/>
      <c r="AF643" s="2"/>
      <c r="AG643" s="2"/>
      <c r="AH643" s="2"/>
      <c r="AI643" s="2">
        <v>385000</v>
      </c>
      <c r="AJ643" s="2"/>
      <c r="AK643" s="2">
        <v>8765000</v>
      </c>
      <c r="AL643" s="2">
        <f t="shared" si="95"/>
        <v>9150000</v>
      </c>
      <c r="AM643" s="2"/>
      <c r="AN643" s="2"/>
      <c r="AO643" s="2"/>
      <c r="AP643" s="2"/>
      <c r="AQ643" s="2">
        <v>8062</v>
      </c>
      <c r="AR643" s="2"/>
      <c r="AS643" s="2">
        <v>311092</v>
      </c>
      <c r="AT643" s="2">
        <f t="shared" si="96"/>
        <v>319154</v>
      </c>
      <c r="AU643" s="2"/>
      <c r="AV643" s="2"/>
      <c r="AW643" s="2"/>
      <c r="AX643" s="2"/>
      <c r="AY643" s="2">
        <v>0</v>
      </c>
      <c r="AZ643" s="2"/>
      <c r="BA643" s="2">
        <v>0</v>
      </c>
      <c r="BB643" s="2">
        <f t="shared" si="97"/>
        <v>0</v>
      </c>
      <c r="BC643" s="2"/>
      <c r="BD643" s="2"/>
      <c r="BE643" s="2"/>
      <c r="BF643" s="2"/>
      <c r="BG643" s="2">
        <v>8062</v>
      </c>
      <c r="BH643" s="2"/>
      <c r="BI643" s="2">
        <v>311092</v>
      </c>
      <c r="BJ643" s="2">
        <f t="shared" si="98"/>
        <v>319154</v>
      </c>
      <c r="BK643" s="2"/>
      <c r="BL643" s="2"/>
      <c r="BM643" s="2"/>
      <c r="BN643" s="2"/>
      <c r="BO643" s="2">
        <v>0</v>
      </c>
      <c r="BP643" s="2"/>
      <c r="BQ643" s="2">
        <v>0</v>
      </c>
      <c r="BR643" s="2">
        <f t="shared" si="99"/>
        <v>0</v>
      </c>
    </row>
    <row r="644" spans="1:70" x14ac:dyDescent="0.2">
      <c r="A644" s="1">
        <v>4</v>
      </c>
      <c r="B644" s="5">
        <v>188392660</v>
      </c>
      <c r="C644" s="1" t="s">
        <v>931</v>
      </c>
      <c r="D644" s="1" t="s">
        <v>511</v>
      </c>
      <c r="E644" s="2">
        <f t="shared" ref="E644:E707" si="100">N644+AT644</f>
        <v>3996457</v>
      </c>
      <c r="F644" s="2">
        <f t="shared" ref="F644:F707" si="101">AL644+BR644</f>
        <v>4198457</v>
      </c>
      <c r="G644" s="2"/>
      <c r="H644" s="2"/>
      <c r="I644" s="2"/>
      <c r="J644" s="2"/>
      <c r="K644" s="2">
        <v>172000</v>
      </c>
      <c r="L644" s="2">
        <v>35457</v>
      </c>
      <c r="M644" s="2">
        <v>3789000</v>
      </c>
      <c r="N644" s="2">
        <f t="shared" ref="N644:N707" si="102">SUM(G644:M644)</f>
        <v>3996457</v>
      </c>
      <c r="O644" s="2"/>
      <c r="P644" s="2"/>
      <c r="Q644" s="2"/>
      <c r="R644" s="2"/>
      <c r="S644" s="2">
        <v>3000</v>
      </c>
      <c r="T644" s="2">
        <v>0</v>
      </c>
      <c r="U644" s="2">
        <v>199000</v>
      </c>
      <c r="V644" s="2">
        <f t="shared" ref="V644:V707" si="103">SUM(O644:U644)</f>
        <v>202000</v>
      </c>
      <c r="W644" s="2"/>
      <c r="X644" s="2"/>
      <c r="Y644" s="2"/>
      <c r="Z644" s="2"/>
      <c r="AA644" s="2">
        <v>0</v>
      </c>
      <c r="AB644" s="2">
        <v>0</v>
      </c>
      <c r="AC644" s="2">
        <v>0</v>
      </c>
      <c r="AD644" s="2">
        <f t="shared" ref="AD644:AD707" si="104">SUM(W644:AC644)</f>
        <v>0</v>
      </c>
      <c r="AE644" s="2"/>
      <c r="AF644" s="2"/>
      <c r="AG644" s="2"/>
      <c r="AH644" s="2"/>
      <c r="AI644" s="2">
        <v>175000</v>
      </c>
      <c r="AJ644" s="2">
        <v>35457</v>
      </c>
      <c r="AK644" s="2">
        <v>3988000</v>
      </c>
      <c r="AL644" s="2">
        <f t="shared" ref="AL644:AL707" si="105">SUM(AE644:AK644)</f>
        <v>4198457</v>
      </c>
      <c r="AM644" s="2"/>
      <c r="AN644" s="2"/>
      <c r="AO644" s="2"/>
      <c r="AP644" s="2"/>
      <c r="AQ644" s="2"/>
      <c r="AR644" s="2"/>
      <c r="AS644" s="2"/>
      <c r="AT644" s="2">
        <f t="shared" ref="AT644:AT707" si="106">SUM(AM644:AS644)</f>
        <v>0</v>
      </c>
      <c r="AU644" s="2"/>
      <c r="AV644" s="2"/>
      <c r="AW644" s="2"/>
      <c r="AX644" s="2"/>
      <c r="AY644" s="2"/>
      <c r="AZ644" s="2"/>
      <c r="BA644" s="2"/>
      <c r="BB644" s="2">
        <f t="shared" ref="BB644:BB707" si="107">SUM(AU644:BA644)</f>
        <v>0</v>
      </c>
      <c r="BC644" s="2"/>
      <c r="BD644" s="2"/>
      <c r="BE644" s="2"/>
      <c r="BF644" s="2"/>
      <c r="BG644" s="2"/>
      <c r="BH644" s="2"/>
      <c r="BI644" s="2"/>
      <c r="BJ644" s="2">
        <f t="shared" ref="BJ644:BJ707" si="108">SUM(BC644:BI644)</f>
        <v>0</v>
      </c>
      <c r="BK644" s="2"/>
      <c r="BL644" s="2"/>
      <c r="BM644" s="2"/>
      <c r="BN644" s="2"/>
      <c r="BO644" s="2"/>
      <c r="BP644" s="2"/>
      <c r="BQ644" s="2"/>
      <c r="BR644" s="2">
        <f t="shared" ref="BR644:BR707" si="109">SUM(BK644:BQ644)</f>
        <v>0</v>
      </c>
    </row>
    <row r="645" spans="1:70" x14ac:dyDescent="0.2">
      <c r="A645" s="1">
        <v>4</v>
      </c>
      <c r="B645" s="5">
        <v>118400001</v>
      </c>
      <c r="C645" s="1" t="s">
        <v>552</v>
      </c>
      <c r="D645" s="1" t="s">
        <v>502</v>
      </c>
      <c r="E645" s="2">
        <f t="shared" si="100"/>
        <v>6456000</v>
      </c>
      <c r="F645" s="2">
        <f t="shared" si="101"/>
        <v>6682000</v>
      </c>
      <c r="G645" s="2"/>
      <c r="H645" s="2"/>
      <c r="I645" s="2"/>
      <c r="J645" s="2"/>
      <c r="K645" s="2">
        <v>272468</v>
      </c>
      <c r="L645" s="2"/>
      <c r="M645" s="2">
        <v>6052279</v>
      </c>
      <c r="N645" s="2">
        <f t="shared" si="102"/>
        <v>6324747</v>
      </c>
      <c r="O645" s="2"/>
      <c r="P645" s="2"/>
      <c r="Q645" s="2"/>
      <c r="R645" s="2"/>
      <c r="S645" s="2">
        <v>0</v>
      </c>
      <c r="T645" s="2"/>
      <c r="U645" s="2">
        <v>227533</v>
      </c>
      <c r="V645" s="2">
        <f t="shared" si="103"/>
        <v>227533</v>
      </c>
      <c r="W645" s="2"/>
      <c r="X645" s="2"/>
      <c r="Y645" s="2"/>
      <c r="Z645" s="2"/>
      <c r="AA645" s="2">
        <v>110</v>
      </c>
      <c r="AB645" s="2"/>
      <c r="AC645" s="2">
        <v>0</v>
      </c>
      <c r="AD645" s="2">
        <f t="shared" si="104"/>
        <v>110</v>
      </c>
      <c r="AE645" s="2"/>
      <c r="AF645" s="2"/>
      <c r="AG645" s="2"/>
      <c r="AH645" s="2"/>
      <c r="AI645" s="2">
        <v>272358</v>
      </c>
      <c r="AJ645" s="2"/>
      <c r="AK645" s="2">
        <v>6279812</v>
      </c>
      <c r="AL645" s="2">
        <f t="shared" si="105"/>
        <v>6552170</v>
      </c>
      <c r="AM645" s="2"/>
      <c r="AN645" s="2"/>
      <c r="AO645" s="2"/>
      <c r="AP645" s="2"/>
      <c r="AQ645" s="2">
        <v>8532</v>
      </c>
      <c r="AR645" s="2"/>
      <c r="AS645" s="2">
        <v>122721</v>
      </c>
      <c r="AT645" s="2">
        <f t="shared" si="106"/>
        <v>131253</v>
      </c>
      <c r="AU645" s="2"/>
      <c r="AV645" s="2"/>
      <c r="AW645" s="2"/>
      <c r="AX645" s="2"/>
      <c r="AY645" s="2">
        <v>110</v>
      </c>
      <c r="AZ645" s="2"/>
      <c r="BA645" s="2">
        <v>0</v>
      </c>
      <c r="BB645" s="2">
        <f t="shared" si="107"/>
        <v>110</v>
      </c>
      <c r="BC645" s="2"/>
      <c r="BD645" s="2"/>
      <c r="BE645" s="2"/>
      <c r="BF645" s="2"/>
      <c r="BG645" s="2">
        <v>0</v>
      </c>
      <c r="BH645" s="2"/>
      <c r="BI645" s="2">
        <v>1533</v>
      </c>
      <c r="BJ645" s="2">
        <f t="shared" si="108"/>
        <v>1533</v>
      </c>
      <c r="BK645" s="2"/>
      <c r="BL645" s="2"/>
      <c r="BM645" s="2"/>
      <c r="BN645" s="2"/>
      <c r="BO645" s="2">
        <v>8642</v>
      </c>
      <c r="BP645" s="2"/>
      <c r="BQ645" s="2">
        <v>121188</v>
      </c>
      <c r="BR645" s="2">
        <f t="shared" si="109"/>
        <v>129830</v>
      </c>
    </row>
    <row r="646" spans="1:70" x14ac:dyDescent="0.2">
      <c r="A646" s="1">
        <v>4</v>
      </c>
      <c r="B646" s="5">
        <v>104432830</v>
      </c>
      <c r="C646" s="1" t="s">
        <v>106</v>
      </c>
      <c r="D646" s="1" t="s">
        <v>460</v>
      </c>
      <c r="E646" s="2">
        <f t="shared" si="100"/>
        <v>4815000</v>
      </c>
      <c r="F646" s="2">
        <f t="shared" si="101"/>
        <v>5346000</v>
      </c>
      <c r="G646" s="2"/>
      <c r="H646" s="2"/>
      <c r="I646" s="2"/>
      <c r="J646" s="2"/>
      <c r="K646" s="2">
        <v>225000</v>
      </c>
      <c r="L646" s="2"/>
      <c r="M646" s="2">
        <v>4590000</v>
      </c>
      <c r="N646" s="2">
        <f t="shared" si="102"/>
        <v>4815000</v>
      </c>
      <c r="O646" s="2"/>
      <c r="P646" s="2"/>
      <c r="Q646" s="2"/>
      <c r="R646" s="2"/>
      <c r="S646" s="2">
        <v>0</v>
      </c>
      <c r="T646" s="2"/>
      <c r="U646" s="2">
        <v>531000</v>
      </c>
      <c r="V646" s="2">
        <f t="shared" si="103"/>
        <v>531000</v>
      </c>
      <c r="W646" s="2"/>
      <c r="X646" s="2"/>
      <c r="Y646" s="2"/>
      <c r="Z646" s="2"/>
      <c r="AA646" s="2">
        <v>0</v>
      </c>
      <c r="AB646" s="2"/>
      <c r="AC646" s="2">
        <v>0</v>
      </c>
      <c r="AD646" s="2">
        <f t="shared" si="104"/>
        <v>0</v>
      </c>
      <c r="AE646" s="2"/>
      <c r="AF646" s="2"/>
      <c r="AG646" s="2"/>
      <c r="AH646" s="2"/>
      <c r="AI646" s="2">
        <v>225000</v>
      </c>
      <c r="AJ646" s="2"/>
      <c r="AK646" s="2">
        <v>5121000</v>
      </c>
      <c r="AL646" s="2">
        <f t="shared" si="105"/>
        <v>5346000</v>
      </c>
      <c r="AM646" s="2"/>
      <c r="AN646" s="2"/>
      <c r="AO646" s="2"/>
      <c r="AP646" s="2"/>
      <c r="AQ646" s="2"/>
      <c r="AR646" s="2"/>
      <c r="AS646" s="2"/>
      <c r="AT646" s="2">
        <f t="shared" si="106"/>
        <v>0</v>
      </c>
      <c r="AU646" s="2"/>
      <c r="AV646" s="2"/>
      <c r="AW646" s="2"/>
      <c r="AX646" s="2"/>
      <c r="AY646" s="2"/>
      <c r="AZ646" s="2"/>
      <c r="BA646" s="2"/>
      <c r="BB646" s="2">
        <f t="shared" si="107"/>
        <v>0</v>
      </c>
      <c r="BC646" s="2"/>
      <c r="BD646" s="2"/>
      <c r="BE646" s="2"/>
      <c r="BF646" s="2"/>
      <c r="BG646" s="2"/>
      <c r="BH646" s="2"/>
      <c r="BI646" s="2"/>
      <c r="BJ646" s="2">
        <f t="shared" si="108"/>
        <v>0</v>
      </c>
      <c r="BK646" s="2"/>
      <c r="BL646" s="2"/>
      <c r="BM646" s="2"/>
      <c r="BN646" s="2"/>
      <c r="BO646" s="2"/>
      <c r="BP646" s="2"/>
      <c r="BQ646" s="2"/>
      <c r="BR646" s="2">
        <f t="shared" si="109"/>
        <v>0</v>
      </c>
    </row>
    <row r="647" spans="1:70" x14ac:dyDescent="0.2">
      <c r="A647" s="1">
        <v>4</v>
      </c>
      <c r="B647" s="5">
        <v>120450003</v>
      </c>
      <c r="C647" s="1" t="s">
        <v>557</v>
      </c>
      <c r="D647" s="1" t="s">
        <v>507</v>
      </c>
      <c r="E647" s="2">
        <f t="shared" si="100"/>
        <v>2901000</v>
      </c>
      <c r="F647" s="2">
        <f t="shared" si="101"/>
        <v>3102000</v>
      </c>
      <c r="G647" s="2"/>
      <c r="H647" s="2"/>
      <c r="I647" s="2"/>
      <c r="J647" s="2"/>
      <c r="K647" s="2"/>
      <c r="L647" s="2"/>
      <c r="M647" s="2">
        <v>2901000</v>
      </c>
      <c r="N647" s="2">
        <f t="shared" si="102"/>
        <v>2901000</v>
      </c>
      <c r="O647" s="2"/>
      <c r="P647" s="2"/>
      <c r="Q647" s="2"/>
      <c r="R647" s="2"/>
      <c r="S647" s="2"/>
      <c r="T647" s="2"/>
      <c r="U647" s="2">
        <v>201000</v>
      </c>
      <c r="V647" s="2">
        <f t="shared" si="103"/>
        <v>201000</v>
      </c>
      <c r="W647" s="2"/>
      <c r="X647" s="2"/>
      <c r="Y647" s="2"/>
      <c r="Z647" s="2"/>
      <c r="AA647" s="2"/>
      <c r="AB647" s="2"/>
      <c r="AC647" s="2">
        <v>0</v>
      </c>
      <c r="AD647" s="2">
        <f t="shared" si="104"/>
        <v>0</v>
      </c>
      <c r="AE647" s="2"/>
      <c r="AF647" s="2"/>
      <c r="AG647" s="2"/>
      <c r="AH647" s="2"/>
      <c r="AI647" s="2"/>
      <c r="AJ647" s="2"/>
      <c r="AK647" s="2">
        <v>3102000</v>
      </c>
      <c r="AL647" s="2">
        <f t="shared" si="105"/>
        <v>3102000</v>
      </c>
      <c r="AM647" s="2"/>
      <c r="AN647" s="2"/>
      <c r="AO647" s="2"/>
      <c r="AP647" s="2"/>
      <c r="AQ647" s="2"/>
      <c r="AR647" s="2"/>
      <c r="AS647" s="2"/>
      <c r="AT647" s="2">
        <f t="shared" si="106"/>
        <v>0</v>
      </c>
      <c r="AU647" s="2"/>
      <c r="AV647" s="2"/>
      <c r="AW647" s="2"/>
      <c r="AX647" s="2"/>
      <c r="AY647" s="2"/>
      <c r="AZ647" s="2"/>
      <c r="BA647" s="2"/>
      <c r="BB647" s="2">
        <f t="shared" si="107"/>
        <v>0</v>
      </c>
      <c r="BC647" s="2"/>
      <c r="BD647" s="2"/>
      <c r="BE647" s="2"/>
      <c r="BF647" s="2"/>
      <c r="BG647" s="2"/>
      <c r="BH647" s="2"/>
      <c r="BI647" s="2"/>
      <c r="BJ647" s="2">
        <f t="shared" si="108"/>
        <v>0</v>
      </c>
      <c r="BK647" s="2"/>
      <c r="BL647" s="2"/>
      <c r="BM647" s="2"/>
      <c r="BN647" s="2"/>
      <c r="BO647" s="2"/>
      <c r="BP647" s="2"/>
      <c r="BQ647" s="2"/>
      <c r="BR647" s="2">
        <f t="shared" si="109"/>
        <v>0</v>
      </c>
    </row>
    <row r="648" spans="1:70" x14ac:dyDescent="0.2">
      <c r="A648" s="1">
        <v>4</v>
      </c>
      <c r="B648" s="5">
        <v>126510020</v>
      </c>
      <c r="C648" s="1" t="s">
        <v>36</v>
      </c>
      <c r="D648" s="1" t="s">
        <v>513</v>
      </c>
      <c r="E648" s="2">
        <f t="shared" si="100"/>
        <v>98454000</v>
      </c>
      <c r="F648" s="2">
        <f t="shared" si="101"/>
        <v>102019000</v>
      </c>
      <c r="G648" s="2"/>
      <c r="H648" s="2"/>
      <c r="I648" s="2"/>
      <c r="J648" s="2"/>
      <c r="K648" s="2">
        <v>4281000</v>
      </c>
      <c r="L648" s="2"/>
      <c r="M648" s="2">
        <v>94173000</v>
      </c>
      <c r="N648" s="2">
        <f t="shared" si="102"/>
        <v>98454000</v>
      </c>
      <c r="O648" s="2"/>
      <c r="P648" s="2"/>
      <c r="Q648" s="2"/>
      <c r="R648" s="2"/>
      <c r="S648" s="2">
        <v>0</v>
      </c>
      <c r="T648" s="2"/>
      <c r="U648" s="2">
        <v>3566000</v>
      </c>
      <c r="V648" s="2">
        <f t="shared" si="103"/>
        <v>3566000</v>
      </c>
      <c r="W648" s="2"/>
      <c r="X648" s="2"/>
      <c r="Y648" s="2"/>
      <c r="Z648" s="2"/>
      <c r="AA648" s="2">
        <v>1000</v>
      </c>
      <c r="AB648" s="2"/>
      <c r="AC648" s="2">
        <v>0</v>
      </c>
      <c r="AD648" s="2">
        <f t="shared" si="104"/>
        <v>1000</v>
      </c>
      <c r="AE648" s="2"/>
      <c r="AF648" s="2"/>
      <c r="AG648" s="2"/>
      <c r="AH648" s="2"/>
      <c r="AI648" s="2">
        <v>4280000</v>
      </c>
      <c r="AJ648" s="2"/>
      <c r="AK648" s="2">
        <v>97739000</v>
      </c>
      <c r="AL648" s="2">
        <f t="shared" si="105"/>
        <v>102019000</v>
      </c>
      <c r="AM648" s="2"/>
      <c r="AN648" s="2"/>
      <c r="AO648" s="2"/>
      <c r="AP648" s="2"/>
      <c r="AQ648" s="2"/>
      <c r="AR648" s="2"/>
      <c r="AS648" s="2"/>
      <c r="AT648" s="2">
        <f t="shared" si="106"/>
        <v>0</v>
      </c>
      <c r="AU648" s="2"/>
      <c r="AV648" s="2"/>
      <c r="AW648" s="2"/>
      <c r="AX648" s="2"/>
      <c r="AY648" s="2"/>
      <c r="AZ648" s="2"/>
      <c r="BA648" s="2"/>
      <c r="BB648" s="2">
        <f t="shared" si="107"/>
        <v>0</v>
      </c>
      <c r="BC648" s="2"/>
      <c r="BD648" s="2"/>
      <c r="BE648" s="2"/>
      <c r="BF648" s="2"/>
      <c r="BG648" s="2"/>
      <c r="BH648" s="2"/>
      <c r="BI648" s="2"/>
      <c r="BJ648" s="2">
        <f t="shared" si="108"/>
        <v>0</v>
      </c>
      <c r="BK648" s="2"/>
      <c r="BL648" s="2"/>
      <c r="BM648" s="2"/>
      <c r="BN648" s="2"/>
      <c r="BO648" s="2"/>
      <c r="BP648" s="2"/>
      <c r="BQ648" s="2"/>
      <c r="BR648" s="2">
        <f t="shared" si="109"/>
        <v>0</v>
      </c>
    </row>
    <row r="649" spans="1:70" x14ac:dyDescent="0.2">
      <c r="A649" s="1">
        <v>4</v>
      </c>
      <c r="B649" s="5">
        <v>123460001</v>
      </c>
      <c r="C649" s="1" t="s">
        <v>6</v>
      </c>
      <c r="D649" s="1" t="s">
        <v>513</v>
      </c>
      <c r="E649" s="2">
        <f t="shared" si="100"/>
        <v>44740418.880000003</v>
      </c>
      <c r="F649" s="2">
        <f t="shared" si="101"/>
        <v>44561932.5</v>
      </c>
      <c r="G649" s="2"/>
      <c r="H649" s="2"/>
      <c r="I649" s="2"/>
      <c r="J649" s="2">
        <v>4328321.5999999996</v>
      </c>
      <c r="K649" s="2">
        <v>1750000</v>
      </c>
      <c r="L649" s="2">
        <v>160097.28</v>
      </c>
      <c r="M649" s="2">
        <v>38502000</v>
      </c>
      <c r="N649" s="2">
        <f t="shared" si="102"/>
        <v>44740418.880000003</v>
      </c>
      <c r="O649" s="2"/>
      <c r="P649" s="2"/>
      <c r="Q649" s="2"/>
      <c r="R649" s="2">
        <v>480966</v>
      </c>
      <c r="S649" s="2">
        <v>102000</v>
      </c>
      <c r="T649" s="2">
        <v>19874.62</v>
      </c>
      <c r="U649" s="2">
        <v>3745000</v>
      </c>
      <c r="V649" s="2">
        <f t="shared" si="103"/>
        <v>4347840.62</v>
      </c>
      <c r="W649" s="2"/>
      <c r="X649" s="2"/>
      <c r="Y649" s="2"/>
      <c r="Z649" s="2">
        <v>4526327</v>
      </c>
      <c r="AA649" s="2">
        <v>0</v>
      </c>
      <c r="AB649" s="2">
        <v>0</v>
      </c>
      <c r="AC649" s="2">
        <v>0</v>
      </c>
      <c r="AD649" s="2">
        <f t="shared" si="104"/>
        <v>4526327</v>
      </c>
      <c r="AE649" s="2"/>
      <c r="AF649" s="2"/>
      <c r="AG649" s="2"/>
      <c r="AH649" s="2">
        <v>282960.59999999998</v>
      </c>
      <c r="AI649" s="2">
        <v>1852000</v>
      </c>
      <c r="AJ649" s="2">
        <v>179971.9</v>
      </c>
      <c r="AK649" s="2">
        <v>42247000</v>
      </c>
      <c r="AL649" s="2">
        <f t="shared" si="105"/>
        <v>44561932.5</v>
      </c>
      <c r="AM649" s="2"/>
      <c r="AN649" s="2"/>
      <c r="AO649" s="2"/>
      <c r="AP649" s="2"/>
      <c r="AQ649" s="2"/>
      <c r="AR649" s="2"/>
      <c r="AS649" s="2"/>
      <c r="AT649" s="2">
        <f t="shared" si="106"/>
        <v>0</v>
      </c>
      <c r="AU649" s="2"/>
      <c r="AV649" s="2"/>
      <c r="AW649" s="2"/>
      <c r="AX649" s="2"/>
      <c r="AY649" s="2"/>
      <c r="AZ649" s="2"/>
      <c r="BA649" s="2"/>
      <c r="BB649" s="2">
        <f t="shared" si="107"/>
        <v>0</v>
      </c>
      <c r="BC649" s="2"/>
      <c r="BD649" s="2"/>
      <c r="BE649" s="2"/>
      <c r="BF649" s="2"/>
      <c r="BG649" s="2"/>
      <c r="BH649" s="2"/>
      <c r="BI649" s="2"/>
      <c r="BJ649" s="2">
        <f t="shared" si="108"/>
        <v>0</v>
      </c>
      <c r="BK649" s="2"/>
      <c r="BL649" s="2"/>
      <c r="BM649" s="2"/>
      <c r="BN649" s="2"/>
      <c r="BO649" s="2"/>
      <c r="BP649" s="2"/>
      <c r="BQ649" s="2"/>
      <c r="BR649" s="2">
        <f t="shared" si="109"/>
        <v>0</v>
      </c>
    </row>
    <row r="650" spans="1:70" x14ac:dyDescent="0.2">
      <c r="A650" s="1">
        <v>4</v>
      </c>
      <c r="B650" s="5">
        <v>123463370</v>
      </c>
      <c r="C650" s="1" t="s">
        <v>7</v>
      </c>
      <c r="D650" s="1" t="s">
        <v>513</v>
      </c>
      <c r="E650" s="2">
        <f t="shared" si="100"/>
        <v>6409217</v>
      </c>
      <c r="F650" s="2">
        <f t="shared" si="101"/>
        <v>7090418</v>
      </c>
      <c r="G650" s="2"/>
      <c r="H650" s="2"/>
      <c r="I650" s="2"/>
      <c r="J650" s="2"/>
      <c r="K650" s="2"/>
      <c r="L650" s="2"/>
      <c r="M650" s="2">
        <v>6409217</v>
      </c>
      <c r="N650" s="2">
        <f t="shared" si="102"/>
        <v>6409217</v>
      </c>
      <c r="O650" s="2"/>
      <c r="P650" s="2"/>
      <c r="Q650" s="2"/>
      <c r="R650" s="2"/>
      <c r="S650" s="2"/>
      <c r="T650" s="2"/>
      <c r="U650" s="2">
        <v>681201</v>
      </c>
      <c r="V650" s="2">
        <f t="shared" si="103"/>
        <v>681201</v>
      </c>
      <c r="W650" s="2"/>
      <c r="X650" s="2"/>
      <c r="Y650" s="2"/>
      <c r="Z650" s="2"/>
      <c r="AA650" s="2"/>
      <c r="AB650" s="2"/>
      <c r="AC650" s="2">
        <v>0</v>
      </c>
      <c r="AD650" s="2">
        <f t="shared" si="104"/>
        <v>0</v>
      </c>
      <c r="AE650" s="2"/>
      <c r="AF650" s="2"/>
      <c r="AG650" s="2"/>
      <c r="AH650" s="2"/>
      <c r="AI650" s="2"/>
      <c r="AJ650" s="2"/>
      <c r="AK650" s="2">
        <v>7090418</v>
      </c>
      <c r="AL650" s="2">
        <f t="shared" si="105"/>
        <v>7090418</v>
      </c>
      <c r="AM650" s="2"/>
      <c r="AN650" s="2"/>
      <c r="AO650" s="2"/>
      <c r="AP650" s="2"/>
      <c r="AQ650" s="2"/>
      <c r="AR650" s="2"/>
      <c r="AS650" s="2"/>
      <c r="AT650" s="2">
        <f t="shared" si="106"/>
        <v>0</v>
      </c>
      <c r="AU650" s="2"/>
      <c r="AV650" s="2"/>
      <c r="AW650" s="2"/>
      <c r="AX650" s="2"/>
      <c r="AY650" s="2"/>
      <c r="AZ650" s="2"/>
      <c r="BA650" s="2"/>
      <c r="BB650" s="2">
        <f t="shared" si="107"/>
        <v>0</v>
      </c>
      <c r="BC650" s="2"/>
      <c r="BD650" s="2"/>
      <c r="BE650" s="2"/>
      <c r="BF650" s="2"/>
      <c r="BG650" s="2"/>
      <c r="BH650" s="2"/>
      <c r="BI650" s="2"/>
      <c r="BJ650" s="2">
        <f t="shared" si="108"/>
        <v>0</v>
      </c>
      <c r="BK650" s="2"/>
      <c r="BL650" s="2"/>
      <c r="BM650" s="2"/>
      <c r="BN650" s="2"/>
      <c r="BO650" s="2"/>
      <c r="BP650" s="2"/>
      <c r="BQ650" s="2"/>
      <c r="BR650" s="2">
        <f t="shared" si="109"/>
        <v>0</v>
      </c>
    </row>
    <row r="651" spans="1:70" x14ac:dyDescent="0.2">
      <c r="A651" s="1">
        <v>4</v>
      </c>
      <c r="B651" s="5">
        <v>120486892</v>
      </c>
      <c r="C651" s="1" t="s">
        <v>898</v>
      </c>
      <c r="D651" s="1" t="s">
        <v>508</v>
      </c>
      <c r="E651" s="2">
        <f t="shared" si="100"/>
        <v>301151</v>
      </c>
      <c r="F651" s="2">
        <f t="shared" si="101"/>
        <v>123216</v>
      </c>
      <c r="G651" s="2"/>
      <c r="H651" s="2"/>
      <c r="I651" s="2"/>
      <c r="J651" s="2">
        <v>301151</v>
      </c>
      <c r="K651" s="2"/>
      <c r="L651" s="2"/>
      <c r="M651" s="2"/>
      <c r="N651" s="2">
        <f t="shared" si="102"/>
        <v>301151</v>
      </c>
      <c r="O651" s="2"/>
      <c r="P651" s="2"/>
      <c r="Q651" s="2"/>
      <c r="R651" s="2">
        <v>100000</v>
      </c>
      <c r="S651" s="2"/>
      <c r="T651" s="2"/>
      <c r="U651" s="2"/>
      <c r="V651" s="2">
        <f t="shared" si="103"/>
        <v>100000</v>
      </c>
      <c r="W651" s="2"/>
      <c r="X651" s="2"/>
      <c r="Y651" s="2"/>
      <c r="Z651" s="2">
        <v>277935</v>
      </c>
      <c r="AA651" s="2"/>
      <c r="AB651" s="2"/>
      <c r="AC651" s="2"/>
      <c r="AD651" s="2">
        <f t="shared" si="104"/>
        <v>277935</v>
      </c>
      <c r="AE651" s="2"/>
      <c r="AF651" s="2"/>
      <c r="AG651" s="2"/>
      <c r="AH651" s="2">
        <v>123216</v>
      </c>
      <c r="AI651" s="2"/>
      <c r="AJ651" s="2"/>
      <c r="AK651" s="2"/>
      <c r="AL651" s="2">
        <f t="shared" si="105"/>
        <v>123216</v>
      </c>
      <c r="AM651" s="2"/>
      <c r="AN651" s="2"/>
      <c r="AO651" s="2"/>
      <c r="AP651" s="2"/>
      <c r="AQ651" s="2"/>
      <c r="AR651" s="2"/>
      <c r="AS651" s="2"/>
      <c r="AT651" s="2">
        <f t="shared" si="106"/>
        <v>0</v>
      </c>
      <c r="AU651" s="2"/>
      <c r="AV651" s="2"/>
      <c r="AW651" s="2"/>
      <c r="AX651" s="2"/>
      <c r="AY651" s="2"/>
      <c r="AZ651" s="2"/>
      <c r="BA651" s="2"/>
      <c r="BB651" s="2">
        <f t="shared" si="107"/>
        <v>0</v>
      </c>
      <c r="BC651" s="2"/>
      <c r="BD651" s="2"/>
      <c r="BE651" s="2"/>
      <c r="BF651" s="2"/>
      <c r="BG651" s="2"/>
      <c r="BH651" s="2"/>
      <c r="BI651" s="2"/>
      <c r="BJ651" s="2">
        <f t="shared" si="108"/>
        <v>0</v>
      </c>
      <c r="BK651" s="2"/>
      <c r="BL651" s="2"/>
      <c r="BM651" s="2"/>
      <c r="BN651" s="2"/>
      <c r="BO651" s="2"/>
      <c r="BP651" s="2"/>
      <c r="BQ651" s="2"/>
      <c r="BR651" s="2">
        <f t="shared" si="109"/>
        <v>0</v>
      </c>
    </row>
    <row r="652" spans="1:70" x14ac:dyDescent="0.2">
      <c r="A652" s="1">
        <v>4</v>
      </c>
      <c r="B652" s="5">
        <v>120480002</v>
      </c>
      <c r="C652" s="1" t="s">
        <v>559</v>
      </c>
      <c r="D652" s="1" t="s">
        <v>508</v>
      </c>
      <c r="E652" s="2">
        <f t="shared" si="100"/>
        <v>17118512</v>
      </c>
      <c r="F652" s="2">
        <f t="shared" si="101"/>
        <v>17836821</v>
      </c>
      <c r="G652" s="2"/>
      <c r="H652" s="2"/>
      <c r="I652" s="2"/>
      <c r="J652" s="2">
        <v>251534</v>
      </c>
      <c r="K652" s="2">
        <v>732057</v>
      </c>
      <c r="L652" s="2"/>
      <c r="M652" s="2">
        <v>16052533</v>
      </c>
      <c r="N652" s="2">
        <f t="shared" si="102"/>
        <v>17036124</v>
      </c>
      <c r="O652" s="2"/>
      <c r="P652" s="2"/>
      <c r="Q652" s="2"/>
      <c r="R652" s="2">
        <v>0</v>
      </c>
      <c r="S652" s="2">
        <v>10955</v>
      </c>
      <c r="T652" s="2"/>
      <c r="U652" s="2">
        <v>841309</v>
      </c>
      <c r="V652" s="2">
        <f t="shared" si="103"/>
        <v>852264</v>
      </c>
      <c r="W652" s="2"/>
      <c r="X652" s="2"/>
      <c r="Y652" s="2"/>
      <c r="Z652" s="2">
        <v>143395</v>
      </c>
      <c r="AA652" s="2">
        <v>0</v>
      </c>
      <c r="AB652" s="2"/>
      <c r="AC652" s="2">
        <v>0</v>
      </c>
      <c r="AD652" s="2">
        <f t="shared" si="104"/>
        <v>143395</v>
      </c>
      <c r="AE652" s="2"/>
      <c r="AF652" s="2"/>
      <c r="AG652" s="2"/>
      <c r="AH652" s="2">
        <v>108139</v>
      </c>
      <c r="AI652" s="2">
        <v>743012</v>
      </c>
      <c r="AJ652" s="2"/>
      <c r="AK652" s="2">
        <v>16893842</v>
      </c>
      <c r="AL652" s="2">
        <f t="shared" si="105"/>
        <v>17744993</v>
      </c>
      <c r="AM652" s="2"/>
      <c r="AN652" s="2"/>
      <c r="AO652" s="2"/>
      <c r="AP652" s="2"/>
      <c r="AQ652" s="2">
        <v>5165</v>
      </c>
      <c r="AR652" s="2"/>
      <c r="AS652" s="2">
        <v>77223</v>
      </c>
      <c r="AT652" s="2">
        <f t="shared" si="106"/>
        <v>82388</v>
      </c>
      <c r="AU652" s="2"/>
      <c r="AV652" s="2"/>
      <c r="AW652" s="2"/>
      <c r="AX652" s="2"/>
      <c r="AY652" s="2">
        <v>127</v>
      </c>
      <c r="AZ652" s="2"/>
      <c r="BA652" s="2">
        <v>9313</v>
      </c>
      <c r="BB652" s="2">
        <f t="shared" si="107"/>
        <v>9440</v>
      </c>
      <c r="BC652" s="2"/>
      <c r="BD652" s="2"/>
      <c r="BE652" s="2"/>
      <c r="BF652" s="2"/>
      <c r="BG652" s="2">
        <v>0</v>
      </c>
      <c r="BH652" s="2"/>
      <c r="BI652" s="2">
        <v>0</v>
      </c>
      <c r="BJ652" s="2">
        <f t="shared" si="108"/>
        <v>0</v>
      </c>
      <c r="BK652" s="2"/>
      <c r="BL652" s="2"/>
      <c r="BM652" s="2"/>
      <c r="BN652" s="2"/>
      <c r="BO652" s="2">
        <v>5292</v>
      </c>
      <c r="BP652" s="2"/>
      <c r="BQ652" s="2">
        <v>86536</v>
      </c>
      <c r="BR652" s="2">
        <f t="shared" si="109"/>
        <v>91828</v>
      </c>
    </row>
    <row r="653" spans="1:70" x14ac:dyDescent="0.2">
      <c r="A653" s="1">
        <v>4</v>
      </c>
      <c r="B653" s="5">
        <v>120483170</v>
      </c>
      <c r="C653" s="1" t="s">
        <v>827</v>
      </c>
      <c r="D653" s="1" t="s">
        <v>508</v>
      </c>
      <c r="E653" s="2">
        <f t="shared" si="100"/>
        <v>28290302</v>
      </c>
      <c r="F653" s="2">
        <f t="shared" si="101"/>
        <v>28463465</v>
      </c>
      <c r="G653" s="2"/>
      <c r="H653" s="2"/>
      <c r="I653" s="2"/>
      <c r="J653" s="2">
        <v>20773462</v>
      </c>
      <c r="K653" s="2">
        <v>323000</v>
      </c>
      <c r="L653" s="2">
        <v>82840</v>
      </c>
      <c r="M653" s="2">
        <v>7111000</v>
      </c>
      <c r="N653" s="2">
        <f t="shared" si="102"/>
        <v>28290302</v>
      </c>
      <c r="O653" s="2"/>
      <c r="P653" s="2"/>
      <c r="Q653" s="2"/>
      <c r="R653" s="2">
        <v>0</v>
      </c>
      <c r="S653" s="2">
        <v>12000</v>
      </c>
      <c r="T653" s="2">
        <v>0</v>
      </c>
      <c r="U653" s="2">
        <v>521000</v>
      </c>
      <c r="V653" s="2">
        <f t="shared" si="103"/>
        <v>533000</v>
      </c>
      <c r="W653" s="2"/>
      <c r="X653" s="2"/>
      <c r="Y653" s="2"/>
      <c r="Z653" s="2">
        <v>339043</v>
      </c>
      <c r="AA653" s="2">
        <v>0</v>
      </c>
      <c r="AB653" s="2">
        <v>20794</v>
      </c>
      <c r="AC653" s="2">
        <v>0</v>
      </c>
      <c r="AD653" s="2">
        <f t="shared" si="104"/>
        <v>359837</v>
      </c>
      <c r="AE653" s="2"/>
      <c r="AF653" s="2"/>
      <c r="AG653" s="2"/>
      <c r="AH653" s="2">
        <v>20434419</v>
      </c>
      <c r="AI653" s="2">
        <v>335000</v>
      </c>
      <c r="AJ653" s="2">
        <v>62046</v>
      </c>
      <c r="AK653" s="2">
        <v>7632000</v>
      </c>
      <c r="AL653" s="2">
        <f t="shared" si="105"/>
        <v>28463465</v>
      </c>
      <c r="AM653" s="2"/>
      <c r="AN653" s="2"/>
      <c r="AO653" s="2"/>
      <c r="AP653" s="2"/>
      <c r="AQ653" s="2"/>
      <c r="AR653" s="2"/>
      <c r="AS653" s="2"/>
      <c r="AT653" s="2">
        <f t="shared" si="106"/>
        <v>0</v>
      </c>
      <c r="AU653" s="2"/>
      <c r="AV653" s="2"/>
      <c r="AW653" s="2"/>
      <c r="AX653" s="2"/>
      <c r="AY653" s="2"/>
      <c r="AZ653" s="2"/>
      <c r="BA653" s="2"/>
      <c r="BB653" s="2">
        <f t="shared" si="107"/>
        <v>0</v>
      </c>
      <c r="BC653" s="2"/>
      <c r="BD653" s="2"/>
      <c r="BE653" s="2"/>
      <c r="BF653" s="2"/>
      <c r="BG653" s="2"/>
      <c r="BH653" s="2"/>
      <c r="BI653" s="2"/>
      <c r="BJ653" s="2">
        <f t="shared" si="108"/>
        <v>0</v>
      </c>
      <c r="BK653" s="2"/>
      <c r="BL653" s="2"/>
      <c r="BM653" s="2"/>
      <c r="BN653" s="2"/>
      <c r="BO653" s="2"/>
      <c r="BP653" s="2"/>
      <c r="BQ653" s="2"/>
      <c r="BR653" s="2">
        <f t="shared" si="109"/>
        <v>0</v>
      </c>
    </row>
    <row r="654" spans="1:70" x14ac:dyDescent="0.2">
      <c r="A654" s="1">
        <v>4</v>
      </c>
      <c r="B654" s="5">
        <v>139481451</v>
      </c>
      <c r="C654" s="1" t="s">
        <v>932</v>
      </c>
      <c r="D654" s="1" t="s">
        <v>508</v>
      </c>
      <c r="E654" s="2">
        <f t="shared" si="100"/>
        <v>5557598</v>
      </c>
      <c r="F654" s="2">
        <f t="shared" si="101"/>
        <v>5915412</v>
      </c>
      <c r="G654" s="2"/>
      <c r="H654" s="2"/>
      <c r="I654" s="2"/>
      <c r="J654" s="2"/>
      <c r="K654" s="2">
        <v>255286</v>
      </c>
      <c r="L654" s="2">
        <v>0</v>
      </c>
      <c r="M654" s="2">
        <v>5240774</v>
      </c>
      <c r="N654" s="2">
        <f t="shared" si="102"/>
        <v>5496060</v>
      </c>
      <c r="O654" s="2"/>
      <c r="P654" s="2"/>
      <c r="Q654" s="2"/>
      <c r="R654" s="2"/>
      <c r="S654" s="2">
        <v>3200</v>
      </c>
      <c r="T654" s="2">
        <v>85432</v>
      </c>
      <c r="U654" s="2">
        <v>265850</v>
      </c>
      <c r="V654" s="2">
        <f t="shared" si="103"/>
        <v>354482</v>
      </c>
      <c r="W654" s="2"/>
      <c r="X654" s="2"/>
      <c r="Y654" s="2"/>
      <c r="Z654" s="2"/>
      <c r="AA654" s="2">
        <v>0</v>
      </c>
      <c r="AB654" s="2">
        <v>0</v>
      </c>
      <c r="AC654" s="2">
        <v>0</v>
      </c>
      <c r="AD654" s="2">
        <f t="shared" si="104"/>
        <v>0</v>
      </c>
      <c r="AE654" s="2"/>
      <c r="AF654" s="2"/>
      <c r="AG654" s="2"/>
      <c r="AH654" s="2"/>
      <c r="AI654" s="2">
        <v>258486</v>
      </c>
      <c r="AJ654" s="2">
        <v>85432</v>
      </c>
      <c r="AK654" s="2">
        <v>5506624</v>
      </c>
      <c r="AL654" s="2">
        <f t="shared" si="105"/>
        <v>5850542</v>
      </c>
      <c r="AM654" s="2"/>
      <c r="AN654" s="2"/>
      <c r="AO654" s="2"/>
      <c r="AP654" s="2"/>
      <c r="AQ654" s="2"/>
      <c r="AR654" s="2"/>
      <c r="AS654" s="2">
        <v>61538</v>
      </c>
      <c r="AT654" s="2">
        <f t="shared" si="106"/>
        <v>61538</v>
      </c>
      <c r="AU654" s="2"/>
      <c r="AV654" s="2"/>
      <c r="AW654" s="2"/>
      <c r="AX654" s="2"/>
      <c r="AY654" s="2"/>
      <c r="AZ654" s="2"/>
      <c r="BA654" s="2">
        <v>3332</v>
      </c>
      <c r="BB654" s="2">
        <f t="shared" si="107"/>
        <v>3332</v>
      </c>
      <c r="BC654" s="2"/>
      <c r="BD654" s="2"/>
      <c r="BE654" s="2"/>
      <c r="BF654" s="2"/>
      <c r="BG654" s="2"/>
      <c r="BH654" s="2"/>
      <c r="BI654" s="2">
        <v>0</v>
      </c>
      <c r="BJ654" s="2">
        <f t="shared" si="108"/>
        <v>0</v>
      </c>
      <c r="BK654" s="2"/>
      <c r="BL654" s="2"/>
      <c r="BM654" s="2"/>
      <c r="BN654" s="2"/>
      <c r="BO654" s="2"/>
      <c r="BP654" s="2"/>
      <c r="BQ654" s="2">
        <v>64870</v>
      </c>
      <c r="BR654" s="2">
        <f t="shared" si="109"/>
        <v>64870</v>
      </c>
    </row>
    <row r="655" spans="1:70" x14ac:dyDescent="0.2">
      <c r="A655" s="1">
        <v>4</v>
      </c>
      <c r="B655" s="5">
        <v>126510015</v>
      </c>
      <c r="C655" s="1" t="s">
        <v>31</v>
      </c>
      <c r="D655" s="1" t="s">
        <v>516</v>
      </c>
      <c r="E655" s="2">
        <f t="shared" si="100"/>
        <v>6813682</v>
      </c>
      <c r="F655" s="2">
        <f t="shared" si="101"/>
        <v>6029088</v>
      </c>
      <c r="G655" s="2"/>
      <c r="H655" s="2"/>
      <c r="I655" s="2"/>
      <c r="J655" s="2"/>
      <c r="K655" s="2">
        <v>291000</v>
      </c>
      <c r="L655" s="2">
        <v>113682</v>
      </c>
      <c r="M655" s="2">
        <v>6409000</v>
      </c>
      <c r="N655" s="2">
        <f t="shared" si="102"/>
        <v>6813682</v>
      </c>
      <c r="O655" s="2"/>
      <c r="P655" s="2"/>
      <c r="Q655" s="2"/>
      <c r="R655" s="2"/>
      <c r="S655" s="2">
        <v>0</v>
      </c>
      <c r="T655" s="2">
        <v>58406</v>
      </c>
      <c r="U655" s="2">
        <v>0</v>
      </c>
      <c r="V655" s="2">
        <f t="shared" si="103"/>
        <v>58406</v>
      </c>
      <c r="W655" s="2"/>
      <c r="X655" s="2"/>
      <c r="Y655" s="2"/>
      <c r="Z655" s="2"/>
      <c r="AA655" s="2">
        <v>47000</v>
      </c>
      <c r="AB655" s="2">
        <v>0</v>
      </c>
      <c r="AC655" s="2">
        <v>796000</v>
      </c>
      <c r="AD655" s="2">
        <f t="shared" si="104"/>
        <v>843000</v>
      </c>
      <c r="AE655" s="2"/>
      <c r="AF655" s="2"/>
      <c r="AG655" s="2"/>
      <c r="AH655" s="2"/>
      <c r="AI655" s="2">
        <v>244000</v>
      </c>
      <c r="AJ655" s="2">
        <v>172088</v>
      </c>
      <c r="AK655" s="2">
        <v>5613000</v>
      </c>
      <c r="AL655" s="2">
        <f t="shared" si="105"/>
        <v>6029088</v>
      </c>
      <c r="AM655" s="2"/>
      <c r="AN655" s="2"/>
      <c r="AO655" s="2"/>
      <c r="AP655" s="2"/>
      <c r="AQ655" s="2"/>
      <c r="AR655" s="2"/>
      <c r="AS655" s="2"/>
      <c r="AT655" s="2">
        <f t="shared" si="106"/>
        <v>0</v>
      </c>
      <c r="AU655" s="2"/>
      <c r="AV655" s="2"/>
      <c r="AW655" s="2"/>
      <c r="AX655" s="2"/>
      <c r="AY655" s="2"/>
      <c r="AZ655" s="2"/>
      <c r="BA655" s="2"/>
      <c r="BB655" s="2">
        <f t="shared" si="107"/>
        <v>0</v>
      </c>
      <c r="BC655" s="2"/>
      <c r="BD655" s="2"/>
      <c r="BE655" s="2"/>
      <c r="BF655" s="2"/>
      <c r="BG655" s="2"/>
      <c r="BH655" s="2"/>
      <c r="BI655" s="2"/>
      <c r="BJ655" s="2">
        <f t="shared" si="108"/>
        <v>0</v>
      </c>
      <c r="BK655" s="2"/>
      <c r="BL655" s="2"/>
      <c r="BM655" s="2"/>
      <c r="BN655" s="2"/>
      <c r="BO655" s="2"/>
      <c r="BP655" s="2"/>
      <c r="BQ655" s="2"/>
      <c r="BR655" s="2">
        <f t="shared" si="109"/>
        <v>0</v>
      </c>
    </row>
    <row r="656" spans="1:70" x14ac:dyDescent="0.2">
      <c r="A656" s="1">
        <v>4</v>
      </c>
      <c r="B656" s="5">
        <v>126512990</v>
      </c>
      <c r="C656" s="1" t="s">
        <v>45</v>
      </c>
      <c r="D656" s="1" t="s">
        <v>516</v>
      </c>
      <c r="E656" s="2">
        <f t="shared" si="100"/>
        <v>5812000</v>
      </c>
      <c r="F656" s="2">
        <f t="shared" si="101"/>
        <v>3954000</v>
      </c>
      <c r="G656" s="2"/>
      <c r="H656" s="2">
        <v>350000</v>
      </c>
      <c r="I656" s="2"/>
      <c r="J656" s="2"/>
      <c r="K656" s="2">
        <v>269000</v>
      </c>
      <c r="L656" s="2"/>
      <c r="M656" s="2">
        <v>5193000</v>
      </c>
      <c r="N656" s="2">
        <f t="shared" si="102"/>
        <v>5812000</v>
      </c>
      <c r="O656" s="2"/>
      <c r="P656" s="2">
        <v>0</v>
      </c>
      <c r="Q656" s="2"/>
      <c r="R656" s="2"/>
      <c r="S656" s="2">
        <v>0</v>
      </c>
      <c r="T656" s="2"/>
      <c r="U656" s="2">
        <v>0</v>
      </c>
      <c r="V656" s="2">
        <f t="shared" si="103"/>
        <v>0</v>
      </c>
      <c r="W656" s="2"/>
      <c r="X656" s="2">
        <v>200000</v>
      </c>
      <c r="Y656" s="2"/>
      <c r="Z656" s="2"/>
      <c r="AA656" s="2">
        <v>109000</v>
      </c>
      <c r="AB656" s="2"/>
      <c r="AC656" s="2">
        <v>1549000</v>
      </c>
      <c r="AD656" s="2">
        <f t="shared" si="104"/>
        <v>1858000</v>
      </c>
      <c r="AE656" s="2"/>
      <c r="AF656" s="2">
        <v>150000</v>
      </c>
      <c r="AG656" s="2"/>
      <c r="AH656" s="2"/>
      <c r="AI656" s="2">
        <v>160000</v>
      </c>
      <c r="AJ656" s="2"/>
      <c r="AK656" s="2">
        <v>3644000</v>
      </c>
      <c r="AL656" s="2">
        <f t="shared" si="105"/>
        <v>3954000</v>
      </c>
      <c r="AM656" s="2"/>
      <c r="AN656" s="2"/>
      <c r="AO656" s="2"/>
      <c r="AP656" s="2"/>
      <c r="AQ656" s="2"/>
      <c r="AR656" s="2"/>
      <c r="AS656" s="2"/>
      <c r="AT656" s="2">
        <f t="shared" si="106"/>
        <v>0</v>
      </c>
      <c r="AU656" s="2"/>
      <c r="AV656" s="2"/>
      <c r="AW656" s="2"/>
      <c r="AX656" s="2"/>
      <c r="AY656" s="2"/>
      <c r="AZ656" s="2"/>
      <c r="BA656" s="2"/>
      <c r="BB656" s="2">
        <f t="shared" si="107"/>
        <v>0</v>
      </c>
      <c r="BC656" s="2"/>
      <c r="BD656" s="2"/>
      <c r="BE656" s="2"/>
      <c r="BF656" s="2"/>
      <c r="BG656" s="2"/>
      <c r="BH656" s="2"/>
      <c r="BI656" s="2"/>
      <c r="BJ656" s="2">
        <f t="shared" si="108"/>
        <v>0</v>
      </c>
      <c r="BK656" s="2"/>
      <c r="BL656" s="2"/>
      <c r="BM656" s="2"/>
      <c r="BN656" s="2"/>
      <c r="BO656" s="2"/>
      <c r="BP656" s="2"/>
      <c r="BQ656" s="2"/>
      <c r="BR656" s="2">
        <f t="shared" si="109"/>
        <v>0</v>
      </c>
    </row>
    <row r="657" spans="1:70" x14ac:dyDescent="0.2">
      <c r="A657" s="1">
        <v>4</v>
      </c>
      <c r="B657" s="5">
        <v>104510394</v>
      </c>
      <c r="C657" s="1" t="s">
        <v>933</v>
      </c>
      <c r="D657" s="1" t="s">
        <v>516</v>
      </c>
      <c r="E657" s="2">
        <f t="shared" si="100"/>
        <v>6799000</v>
      </c>
      <c r="F657" s="2">
        <f t="shared" si="101"/>
        <v>7613517</v>
      </c>
      <c r="G657" s="2">
        <v>0</v>
      </c>
      <c r="H657" s="2"/>
      <c r="I657" s="2"/>
      <c r="J657" s="2"/>
      <c r="K657" s="2">
        <v>296000</v>
      </c>
      <c r="L657" s="2"/>
      <c r="M657" s="2">
        <v>6503000</v>
      </c>
      <c r="N657" s="2">
        <f t="shared" si="102"/>
        <v>6799000</v>
      </c>
      <c r="O657" s="2">
        <v>982517</v>
      </c>
      <c r="P657" s="2"/>
      <c r="Q657" s="2"/>
      <c r="R657" s="2"/>
      <c r="S657" s="2">
        <v>0</v>
      </c>
      <c r="T657" s="2"/>
      <c r="U657" s="2">
        <v>0</v>
      </c>
      <c r="V657" s="2">
        <f t="shared" si="103"/>
        <v>982517</v>
      </c>
      <c r="W657" s="2">
        <v>0</v>
      </c>
      <c r="X657" s="2"/>
      <c r="Y657" s="2"/>
      <c r="Z657" s="2"/>
      <c r="AA657" s="2">
        <v>17000</v>
      </c>
      <c r="AB657" s="2"/>
      <c r="AC657" s="2">
        <v>151000</v>
      </c>
      <c r="AD657" s="2">
        <f t="shared" si="104"/>
        <v>168000</v>
      </c>
      <c r="AE657" s="2">
        <v>982517</v>
      </c>
      <c r="AF657" s="2"/>
      <c r="AG657" s="2"/>
      <c r="AH657" s="2"/>
      <c r="AI657" s="2">
        <v>279000</v>
      </c>
      <c r="AJ657" s="2"/>
      <c r="AK657" s="2">
        <v>6352000</v>
      </c>
      <c r="AL657" s="2">
        <f t="shared" si="105"/>
        <v>7613517</v>
      </c>
      <c r="AM657" s="2"/>
      <c r="AN657" s="2"/>
      <c r="AO657" s="2"/>
      <c r="AP657" s="2"/>
      <c r="AQ657" s="2"/>
      <c r="AR657" s="2"/>
      <c r="AS657" s="2"/>
      <c r="AT657" s="2">
        <f t="shared" si="106"/>
        <v>0</v>
      </c>
      <c r="AU657" s="2"/>
      <c r="AV657" s="2"/>
      <c r="AW657" s="2"/>
      <c r="AX657" s="2"/>
      <c r="AY657" s="2"/>
      <c r="AZ657" s="2"/>
      <c r="BA657" s="2"/>
      <c r="BB657" s="2">
        <f t="shared" si="107"/>
        <v>0</v>
      </c>
      <c r="BC657" s="2"/>
      <c r="BD657" s="2"/>
      <c r="BE657" s="2"/>
      <c r="BF657" s="2"/>
      <c r="BG657" s="2"/>
      <c r="BH657" s="2"/>
      <c r="BI657" s="2"/>
      <c r="BJ657" s="2">
        <f t="shared" si="108"/>
        <v>0</v>
      </c>
      <c r="BK657" s="2"/>
      <c r="BL657" s="2"/>
      <c r="BM657" s="2"/>
      <c r="BN657" s="2"/>
      <c r="BO657" s="2"/>
      <c r="BP657" s="2"/>
      <c r="BQ657" s="2"/>
      <c r="BR657" s="2">
        <f t="shared" si="109"/>
        <v>0</v>
      </c>
    </row>
    <row r="658" spans="1:70" x14ac:dyDescent="0.2">
      <c r="A658" s="1">
        <v>4</v>
      </c>
      <c r="B658" s="5">
        <v>181519176</v>
      </c>
      <c r="C658" s="1" t="s">
        <v>934</v>
      </c>
      <c r="D658" s="1" t="s">
        <v>516</v>
      </c>
      <c r="E658" s="2">
        <f t="shared" si="100"/>
        <v>440000</v>
      </c>
      <c r="F658" s="2">
        <f t="shared" si="101"/>
        <v>909027</v>
      </c>
      <c r="G658" s="2">
        <v>0</v>
      </c>
      <c r="H658" s="2"/>
      <c r="I658" s="2"/>
      <c r="J658" s="2"/>
      <c r="K658" s="2">
        <v>19000</v>
      </c>
      <c r="L658" s="2"/>
      <c r="M658" s="2">
        <v>421000</v>
      </c>
      <c r="N658" s="2">
        <f t="shared" si="102"/>
        <v>440000</v>
      </c>
      <c r="O658" s="2">
        <v>447027</v>
      </c>
      <c r="P658" s="2"/>
      <c r="Q658" s="2"/>
      <c r="R658" s="2"/>
      <c r="S658" s="2">
        <v>0</v>
      </c>
      <c r="T658" s="2"/>
      <c r="U658" s="2">
        <v>22000</v>
      </c>
      <c r="V658" s="2">
        <f t="shared" si="103"/>
        <v>469027</v>
      </c>
      <c r="W658" s="2">
        <v>0</v>
      </c>
      <c r="X658" s="2"/>
      <c r="Y658" s="2"/>
      <c r="Z658" s="2"/>
      <c r="AA658" s="2">
        <v>0</v>
      </c>
      <c r="AB658" s="2"/>
      <c r="AC658" s="2">
        <v>0</v>
      </c>
      <c r="AD658" s="2">
        <f t="shared" si="104"/>
        <v>0</v>
      </c>
      <c r="AE658" s="2">
        <v>447027</v>
      </c>
      <c r="AF658" s="2"/>
      <c r="AG658" s="2"/>
      <c r="AH658" s="2"/>
      <c r="AI658" s="2">
        <v>19000</v>
      </c>
      <c r="AJ658" s="2"/>
      <c r="AK658" s="2">
        <v>443000</v>
      </c>
      <c r="AL658" s="2">
        <f t="shared" si="105"/>
        <v>909027</v>
      </c>
      <c r="AM658" s="2"/>
      <c r="AN658" s="2"/>
      <c r="AO658" s="2"/>
      <c r="AP658" s="2"/>
      <c r="AQ658" s="2"/>
      <c r="AR658" s="2"/>
      <c r="AS658" s="2"/>
      <c r="AT658" s="2">
        <f t="shared" si="106"/>
        <v>0</v>
      </c>
      <c r="AU658" s="2"/>
      <c r="AV658" s="2"/>
      <c r="AW658" s="2"/>
      <c r="AX658" s="2"/>
      <c r="AY658" s="2"/>
      <c r="AZ658" s="2"/>
      <c r="BA658" s="2"/>
      <c r="BB658" s="2">
        <f t="shared" si="107"/>
        <v>0</v>
      </c>
      <c r="BC658" s="2"/>
      <c r="BD658" s="2"/>
      <c r="BE658" s="2"/>
      <c r="BF658" s="2"/>
      <c r="BG658" s="2"/>
      <c r="BH658" s="2"/>
      <c r="BI658" s="2"/>
      <c r="BJ658" s="2">
        <f t="shared" si="108"/>
        <v>0</v>
      </c>
      <c r="BK658" s="2"/>
      <c r="BL658" s="2"/>
      <c r="BM658" s="2"/>
      <c r="BN658" s="2"/>
      <c r="BO658" s="2"/>
      <c r="BP658" s="2"/>
      <c r="BQ658" s="2"/>
      <c r="BR658" s="2">
        <f t="shared" si="109"/>
        <v>0</v>
      </c>
    </row>
    <row r="659" spans="1:70" x14ac:dyDescent="0.2">
      <c r="A659" s="1">
        <v>4</v>
      </c>
      <c r="B659" s="5">
        <v>126510010</v>
      </c>
      <c r="C659" s="1" t="s">
        <v>935</v>
      </c>
      <c r="D659" s="1" t="s">
        <v>516</v>
      </c>
      <c r="E659" s="2">
        <f t="shared" si="100"/>
        <v>7529000</v>
      </c>
      <c r="F659" s="2">
        <f t="shared" si="101"/>
        <v>6850500</v>
      </c>
      <c r="G659" s="2"/>
      <c r="H659" s="2"/>
      <c r="I659" s="2"/>
      <c r="J659" s="2"/>
      <c r="K659" s="2">
        <v>325000</v>
      </c>
      <c r="L659" s="2">
        <v>46000</v>
      </c>
      <c r="M659" s="2">
        <v>7158000</v>
      </c>
      <c r="N659" s="2">
        <f t="shared" si="102"/>
        <v>7529000</v>
      </c>
      <c r="O659" s="2"/>
      <c r="P659" s="2"/>
      <c r="Q659" s="2"/>
      <c r="R659" s="2"/>
      <c r="S659" s="2">
        <v>0</v>
      </c>
      <c r="T659" s="2">
        <v>71500</v>
      </c>
      <c r="U659" s="2">
        <v>0</v>
      </c>
      <c r="V659" s="2">
        <f t="shared" si="103"/>
        <v>71500</v>
      </c>
      <c r="W659" s="2"/>
      <c r="X659" s="2"/>
      <c r="Y659" s="2"/>
      <c r="Z659" s="2"/>
      <c r="AA659" s="2">
        <v>42000</v>
      </c>
      <c r="AB659" s="2">
        <v>0</v>
      </c>
      <c r="AC659" s="2">
        <v>708000</v>
      </c>
      <c r="AD659" s="2">
        <f t="shared" si="104"/>
        <v>750000</v>
      </c>
      <c r="AE659" s="2"/>
      <c r="AF659" s="2"/>
      <c r="AG659" s="2"/>
      <c r="AH659" s="2"/>
      <c r="AI659" s="2">
        <v>283000</v>
      </c>
      <c r="AJ659" s="2">
        <v>117500</v>
      </c>
      <c r="AK659" s="2">
        <v>6450000</v>
      </c>
      <c r="AL659" s="2">
        <f t="shared" si="105"/>
        <v>6850500</v>
      </c>
      <c r="AM659" s="2"/>
      <c r="AN659" s="2"/>
      <c r="AO659" s="2"/>
      <c r="AP659" s="2"/>
      <c r="AQ659" s="2"/>
      <c r="AR659" s="2"/>
      <c r="AS659" s="2"/>
      <c r="AT659" s="2">
        <f t="shared" si="106"/>
        <v>0</v>
      </c>
      <c r="AU659" s="2"/>
      <c r="AV659" s="2"/>
      <c r="AW659" s="2"/>
      <c r="AX659" s="2"/>
      <c r="AY659" s="2"/>
      <c r="AZ659" s="2"/>
      <c r="BA659" s="2"/>
      <c r="BB659" s="2">
        <f t="shared" si="107"/>
        <v>0</v>
      </c>
      <c r="BC659" s="2"/>
      <c r="BD659" s="2"/>
      <c r="BE659" s="2"/>
      <c r="BF659" s="2"/>
      <c r="BG659" s="2"/>
      <c r="BH659" s="2"/>
      <c r="BI659" s="2"/>
      <c r="BJ659" s="2">
        <f t="shared" si="108"/>
        <v>0</v>
      </c>
      <c r="BK659" s="2"/>
      <c r="BL659" s="2"/>
      <c r="BM659" s="2"/>
      <c r="BN659" s="2"/>
      <c r="BO659" s="2"/>
      <c r="BP659" s="2"/>
      <c r="BQ659" s="2"/>
      <c r="BR659" s="2">
        <f t="shared" si="109"/>
        <v>0</v>
      </c>
    </row>
    <row r="660" spans="1:70" x14ac:dyDescent="0.2">
      <c r="A660" s="1">
        <v>4</v>
      </c>
      <c r="B660" s="5">
        <v>185515523</v>
      </c>
      <c r="C660" s="1" t="s">
        <v>749</v>
      </c>
      <c r="D660" s="1" t="s">
        <v>516</v>
      </c>
      <c r="E660" s="2">
        <f t="shared" si="100"/>
        <v>12788677</v>
      </c>
      <c r="F660" s="2">
        <f t="shared" si="101"/>
        <v>12760673.609999999</v>
      </c>
      <c r="G660" s="2"/>
      <c r="H660" s="2"/>
      <c r="I660" s="2"/>
      <c r="J660" s="2">
        <v>6380677</v>
      </c>
      <c r="K660" s="2">
        <v>279000</v>
      </c>
      <c r="L660" s="2"/>
      <c r="M660" s="2">
        <v>6129000</v>
      </c>
      <c r="N660" s="2">
        <f t="shared" si="102"/>
        <v>12788677</v>
      </c>
      <c r="O660" s="2"/>
      <c r="P660" s="2"/>
      <c r="Q660" s="2"/>
      <c r="R660" s="2">
        <v>0</v>
      </c>
      <c r="S660" s="2">
        <v>0</v>
      </c>
      <c r="T660" s="2"/>
      <c r="U660" s="2">
        <v>174000</v>
      </c>
      <c r="V660" s="2">
        <f t="shared" si="103"/>
        <v>174000</v>
      </c>
      <c r="W660" s="2"/>
      <c r="X660" s="2"/>
      <c r="Y660" s="2"/>
      <c r="Z660" s="2">
        <v>200003.39</v>
      </c>
      <c r="AA660" s="2">
        <v>2000</v>
      </c>
      <c r="AB660" s="2"/>
      <c r="AC660" s="2">
        <v>0</v>
      </c>
      <c r="AD660" s="2">
        <f t="shared" si="104"/>
        <v>202003.39</v>
      </c>
      <c r="AE660" s="2"/>
      <c r="AF660" s="2"/>
      <c r="AG660" s="2"/>
      <c r="AH660" s="2">
        <v>6180673.6100000003</v>
      </c>
      <c r="AI660" s="2">
        <v>277000</v>
      </c>
      <c r="AJ660" s="2"/>
      <c r="AK660" s="2">
        <v>6303000</v>
      </c>
      <c r="AL660" s="2">
        <f t="shared" si="105"/>
        <v>12760673.609999999</v>
      </c>
      <c r="AM660" s="2"/>
      <c r="AN660" s="2"/>
      <c r="AO660" s="2"/>
      <c r="AP660" s="2"/>
      <c r="AQ660" s="2"/>
      <c r="AR660" s="2"/>
      <c r="AS660" s="2"/>
      <c r="AT660" s="2">
        <f t="shared" si="106"/>
        <v>0</v>
      </c>
      <c r="AU660" s="2"/>
      <c r="AV660" s="2"/>
      <c r="AW660" s="2"/>
      <c r="AX660" s="2"/>
      <c r="AY660" s="2"/>
      <c r="AZ660" s="2"/>
      <c r="BA660" s="2"/>
      <c r="BB660" s="2">
        <f t="shared" si="107"/>
        <v>0</v>
      </c>
      <c r="BC660" s="2"/>
      <c r="BD660" s="2"/>
      <c r="BE660" s="2"/>
      <c r="BF660" s="2"/>
      <c r="BG660" s="2"/>
      <c r="BH660" s="2"/>
      <c r="BI660" s="2"/>
      <c r="BJ660" s="2">
        <f t="shared" si="108"/>
        <v>0</v>
      </c>
      <c r="BK660" s="2"/>
      <c r="BL660" s="2"/>
      <c r="BM660" s="2"/>
      <c r="BN660" s="2"/>
      <c r="BO660" s="2"/>
      <c r="BP660" s="2"/>
      <c r="BQ660" s="2"/>
      <c r="BR660" s="2">
        <f t="shared" si="109"/>
        <v>0</v>
      </c>
    </row>
    <row r="661" spans="1:70" x14ac:dyDescent="0.2">
      <c r="A661" s="1">
        <v>4</v>
      </c>
      <c r="B661" s="5">
        <v>126513160</v>
      </c>
      <c r="C661" s="1" t="s">
        <v>50</v>
      </c>
      <c r="D661" s="1" t="s">
        <v>516</v>
      </c>
      <c r="E661" s="2">
        <f t="shared" si="100"/>
        <v>16970000</v>
      </c>
      <c r="F661" s="2">
        <f t="shared" si="101"/>
        <v>12865000</v>
      </c>
      <c r="G661" s="2"/>
      <c r="H661" s="2"/>
      <c r="I661" s="2"/>
      <c r="J661" s="2"/>
      <c r="K661" s="2"/>
      <c r="L661" s="2"/>
      <c r="M661" s="2">
        <v>16970000</v>
      </c>
      <c r="N661" s="2">
        <f t="shared" si="102"/>
        <v>16970000</v>
      </c>
      <c r="O661" s="2"/>
      <c r="P661" s="2"/>
      <c r="Q661" s="2"/>
      <c r="R661" s="2"/>
      <c r="S661" s="2"/>
      <c r="T661" s="2"/>
      <c r="U661" s="2">
        <v>0</v>
      </c>
      <c r="V661" s="2">
        <f t="shared" si="103"/>
        <v>0</v>
      </c>
      <c r="W661" s="2"/>
      <c r="X661" s="2"/>
      <c r="Y661" s="2"/>
      <c r="Z661" s="2"/>
      <c r="AA661" s="2"/>
      <c r="AB661" s="2"/>
      <c r="AC661" s="2">
        <v>4105000</v>
      </c>
      <c r="AD661" s="2">
        <f t="shared" si="104"/>
        <v>4105000</v>
      </c>
      <c r="AE661" s="2"/>
      <c r="AF661" s="2"/>
      <c r="AG661" s="2"/>
      <c r="AH661" s="2"/>
      <c r="AI661" s="2"/>
      <c r="AJ661" s="2"/>
      <c r="AK661" s="2">
        <v>12865000</v>
      </c>
      <c r="AL661" s="2">
        <f t="shared" si="105"/>
        <v>12865000</v>
      </c>
      <c r="AM661" s="2"/>
      <c r="AN661" s="2"/>
      <c r="AO661" s="2"/>
      <c r="AP661" s="2"/>
      <c r="AQ661" s="2"/>
      <c r="AR661" s="2"/>
      <c r="AS661" s="2"/>
      <c r="AT661" s="2">
        <f t="shared" si="106"/>
        <v>0</v>
      </c>
      <c r="AU661" s="2"/>
      <c r="AV661" s="2"/>
      <c r="AW661" s="2"/>
      <c r="AX661" s="2"/>
      <c r="AY661" s="2"/>
      <c r="AZ661" s="2"/>
      <c r="BA661" s="2"/>
      <c r="BB661" s="2">
        <f t="shared" si="107"/>
        <v>0</v>
      </c>
      <c r="BC661" s="2"/>
      <c r="BD661" s="2"/>
      <c r="BE661" s="2"/>
      <c r="BF661" s="2"/>
      <c r="BG661" s="2"/>
      <c r="BH661" s="2"/>
      <c r="BI661" s="2"/>
      <c r="BJ661" s="2">
        <f t="shared" si="108"/>
        <v>0</v>
      </c>
      <c r="BK661" s="2"/>
      <c r="BL661" s="2"/>
      <c r="BM661" s="2"/>
      <c r="BN661" s="2"/>
      <c r="BO661" s="2"/>
      <c r="BP661" s="2"/>
      <c r="BQ661" s="2"/>
      <c r="BR661" s="2">
        <f t="shared" si="109"/>
        <v>0</v>
      </c>
    </row>
    <row r="662" spans="1:70" x14ac:dyDescent="0.2">
      <c r="A662" s="1">
        <v>4</v>
      </c>
      <c r="B662" s="5">
        <v>126512840</v>
      </c>
      <c r="C662" s="1" t="s">
        <v>40</v>
      </c>
      <c r="D662" s="1" t="s">
        <v>516</v>
      </c>
      <c r="E662" s="2">
        <f t="shared" si="100"/>
        <v>23428000</v>
      </c>
      <c r="F662" s="2">
        <f t="shared" si="101"/>
        <v>24155000</v>
      </c>
      <c r="G662" s="2"/>
      <c r="H662" s="2"/>
      <c r="I662" s="2"/>
      <c r="J662" s="2"/>
      <c r="K662" s="2">
        <v>1016452</v>
      </c>
      <c r="L662" s="2"/>
      <c r="M662" s="2">
        <v>22216836</v>
      </c>
      <c r="N662" s="2">
        <f t="shared" si="102"/>
        <v>23233288</v>
      </c>
      <c r="O662" s="2"/>
      <c r="P662" s="2"/>
      <c r="Q662" s="2"/>
      <c r="R662" s="2"/>
      <c r="S662" s="2">
        <v>0</v>
      </c>
      <c r="T662" s="2"/>
      <c r="U662" s="2">
        <v>726257</v>
      </c>
      <c r="V662" s="2">
        <f t="shared" si="103"/>
        <v>726257</v>
      </c>
      <c r="W662" s="2"/>
      <c r="X662" s="2"/>
      <c r="Y662" s="2"/>
      <c r="Z662" s="2"/>
      <c r="AA662" s="2">
        <v>5992</v>
      </c>
      <c r="AB662" s="2"/>
      <c r="AC662" s="2">
        <v>0</v>
      </c>
      <c r="AD662" s="2">
        <f t="shared" si="104"/>
        <v>5992</v>
      </c>
      <c r="AE662" s="2"/>
      <c r="AF662" s="2"/>
      <c r="AG662" s="2"/>
      <c r="AH662" s="2"/>
      <c r="AI662" s="2">
        <v>1010460</v>
      </c>
      <c r="AJ662" s="2"/>
      <c r="AK662" s="2">
        <v>22943093</v>
      </c>
      <c r="AL662" s="2">
        <f t="shared" si="105"/>
        <v>23953553</v>
      </c>
      <c r="AM662" s="2"/>
      <c r="AN662" s="2"/>
      <c r="AO662" s="2"/>
      <c r="AP662" s="2"/>
      <c r="AQ662" s="2">
        <v>2548</v>
      </c>
      <c r="AR662" s="2"/>
      <c r="AS662" s="2">
        <v>192164</v>
      </c>
      <c r="AT662" s="2">
        <f t="shared" si="106"/>
        <v>194712</v>
      </c>
      <c r="AU662" s="2"/>
      <c r="AV662" s="2"/>
      <c r="AW662" s="2"/>
      <c r="AX662" s="2"/>
      <c r="AY662" s="2">
        <v>0</v>
      </c>
      <c r="AZ662" s="2"/>
      <c r="BA662" s="2">
        <v>6743</v>
      </c>
      <c r="BB662" s="2">
        <f t="shared" si="107"/>
        <v>6743</v>
      </c>
      <c r="BC662" s="2"/>
      <c r="BD662" s="2"/>
      <c r="BE662" s="2"/>
      <c r="BF662" s="2"/>
      <c r="BG662" s="2">
        <v>8</v>
      </c>
      <c r="BH662" s="2"/>
      <c r="BI662" s="2">
        <v>0</v>
      </c>
      <c r="BJ662" s="2">
        <f t="shared" si="108"/>
        <v>8</v>
      </c>
      <c r="BK662" s="2"/>
      <c r="BL662" s="2"/>
      <c r="BM662" s="2"/>
      <c r="BN662" s="2"/>
      <c r="BO662" s="2">
        <v>2540</v>
      </c>
      <c r="BP662" s="2"/>
      <c r="BQ662" s="2">
        <v>198907</v>
      </c>
      <c r="BR662" s="2">
        <f t="shared" si="109"/>
        <v>201447</v>
      </c>
    </row>
    <row r="663" spans="1:70" x14ac:dyDescent="0.2">
      <c r="A663" s="1">
        <v>4</v>
      </c>
      <c r="B663" s="5">
        <v>126516724</v>
      </c>
      <c r="C663" s="1" t="s">
        <v>936</v>
      </c>
      <c r="D663" s="1" t="s">
        <v>516</v>
      </c>
      <c r="E663" s="2">
        <f t="shared" si="100"/>
        <v>418182</v>
      </c>
      <c r="F663" s="2">
        <f t="shared" si="101"/>
        <v>488245.03</v>
      </c>
      <c r="G663" s="2"/>
      <c r="H663" s="2"/>
      <c r="I663" s="2"/>
      <c r="J663" s="2">
        <v>418182</v>
      </c>
      <c r="K663" s="2"/>
      <c r="L663" s="2"/>
      <c r="M663" s="2"/>
      <c r="N663" s="2">
        <f t="shared" si="102"/>
        <v>418182</v>
      </c>
      <c r="O663" s="2"/>
      <c r="P663" s="2"/>
      <c r="Q663" s="2"/>
      <c r="R663" s="2">
        <v>115000.54</v>
      </c>
      <c r="S663" s="2"/>
      <c r="T663" s="2"/>
      <c r="U663" s="2"/>
      <c r="V663" s="2">
        <f t="shared" si="103"/>
        <v>115000.54</v>
      </c>
      <c r="W663" s="2"/>
      <c r="X663" s="2"/>
      <c r="Y663" s="2"/>
      <c r="Z663" s="2">
        <v>44937.51</v>
      </c>
      <c r="AA663" s="2"/>
      <c r="AB663" s="2"/>
      <c r="AC663" s="2"/>
      <c r="AD663" s="2">
        <f t="shared" si="104"/>
        <v>44937.51</v>
      </c>
      <c r="AE663" s="2"/>
      <c r="AF663" s="2"/>
      <c r="AG663" s="2"/>
      <c r="AH663" s="2">
        <v>488245.03</v>
      </c>
      <c r="AI663" s="2"/>
      <c r="AJ663" s="2"/>
      <c r="AK663" s="2"/>
      <c r="AL663" s="2">
        <f t="shared" si="105"/>
        <v>488245.03</v>
      </c>
      <c r="AM663" s="2"/>
      <c r="AN663" s="2"/>
      <c r="AO663" s="2"/>
      <c r="AP663" s="2"/>
      <c r="AQ663" s="2"/>
      <c r="AR663" s="2"/>
      <c r="AS663" s="2"/>
      <c r="AT663" s="2">
        <f t="shared" si="106"/>
        <v>0</v>
      </c>
      <c r="AU663" s="2"/>
      <c r="AV663" s="2"/>
      <c r="AW663" s="2"/>
      <c r="AX663" s="2"/>
      <c r="AY663" s="2"/>
      <c r="AZ663" s="2"/>
      <c r="BA663" s="2"/>
      <c r="BB663" s="2">
        <f t="shared" si="107"/>
        <v>0</v>
      </c>
      <c r="BC663" s="2"/>
      <c r="BD663" s="2"/>
      <c r="BE663" s="2"/>
      <c r="BF663" s="2"/>
      <c r="BG663" s="2"/>
      <c r="BH663" s="2"/>
      <c r="BI663" s="2"/>
      <c r="BJ663" s="2">
        <f t="shared" si="108"/>
        <v>0</v>
      </c>
      <c r="BK663" s="2"/>
      <c r="BL663" s="2"/>
      <c r="BM663" s="2"/>
      <c r="BN663" s="2"/>
      <c r="BO663" s="2"/>
      <c r="BP663" s="2"/>
      <c r="BQ663" s="2"/>
      <c r="BR663" s="2">
        <f t="shared" si="109"/>
        <v>0</v>
      </c>
    </row>
    <row r="664" spans="1:70" x14ac:dyDescent="0.2">
      <c r="A664" s="1">
        <v>4</v>
      </c>
      <c r="B664" s="5">
        <v>126510011</v>
      </c>
      <c r="C664" s="1" t="s">
        <v>937</v>
      </c>
      <c r="D664" s="1" t="s">
        <v>516</v>
      </c>
      <c r="E664" s="2">
        <f t="shared" si="100"/>
        <v>17468000</v>
      </c>
      <c r="F664" s="2">
        <f t="shared" si="101"/>
        <v>16952000</v>
      </c>
      <c r="G664" s="2"/>
      <c r="H664" s="2"/>
      <c r="I664" s="2"/>
      <c r="J664" s="2">
        <v>11990000</v>
      </c>
      <c r="K664" s="2">
        <v>238000</v>
      </c>
      <c r="L664" s="2"/>
      <c r="M664" s="2">
        <v>5240000</v>
      </c>
      <c r="N664" s="2">
        <f t="shared" si="102"/>
        <v>17468000</v>
      </c>
      <c r="O664" s="2"/>
      <c r="P664" s="2"/>
      <c r="Q664" s="2"/>
      <c r="R664" s="2">
        <v>0</v>
      </c>
      <c r="S664" s="2">
        <v>0</v>
      </c>
      <c r="T664" s="2"/>
      <c r="U664" s="2">
        <v>0</v>
      </c>
      <c r="V664" s="2">
        <f t="shared" si="103"/>
        <v>0</v>
      </c>
      <c r="W664" s="2"/>
      <c r="X664" s="2"/>
      <c r="Y664" s="2"/>
      <c r="Z664" s="2">
        <v>280000</v>
      </c>
      <c r="AA664" s="2">
        <v>18000</v>
      </c>
      <c r="AB664" s="2"/>
      <c r="AC664" s="2">
        <v>218000</v>
      </c>
      <c r="AD664" s="2">
        <f t="shared" si="104"/>
        <v>516000</v>
      </c>
      <c r="AE664" s="2"/>
      <c r="AF664" s="2"/>
      <c r="AG664" s="2"/>
      <c r="AH664" s="2">
        <v>11710000</v>
      </c>
      <c r="AI664" s="2">
        <v>220000</v>
      </c>
      <c r="AJ664" s="2"/>
      <c r="AK664" s="2">
        <v>5022000</v>
      </c>
      <c r="AL664" s="2">
        <f t="shared" si="105"/>
        <v>16952000</v>
      </c>
      <c r="AM664" s="2"/>
      <c r="AN664" s="2"/>
      <c r="AO664" s="2"/>
      <c r="AP664" s="2"/>
      <c r="AQ664" s="2"/>
      <c r="AR664" s="2"/>
      <c r="AS664" s="2"/>
      <c r="AT664" s="2">
        <f t="shared" si="106"/>
        <v>0</v>
      </c>
      <c r="AU664" s="2"/>
      <c r="AV664" s="2"/>
      <c r="AW664" s="2"/>
      <c r="AX664" s="2"/>
      <c r="AY664" s="2"/>
      <c r="AZ664" s="2"/>
      <c r="BA664" s="2"/>
      <c r="BB664" s="2">
        <f t="shared" si="107"/>
        <v>0</v>
      </c>
      <c r="BC664" s="2"/>
      <c r="BD664" s="2"/>
      <c r="BE664" s="2"/>
      <c r="BF664" s="2"/>
      <c r="BG664" s="2"/>
      <c r="BH664" s="2"/>
      <c r="BI664" s="2"/>
      <c r="BJ664" s="2">
        <f t="shared" si="108"/>
        <v>0</v>
      </c>
      <c r="BK664" s="2"/>
      <c r="BL664" s="2"/>
      <c r="BM664" s="2"/>
      <c r="BN664" s="2"/>
      <c r="BO664" s="2"/>
      <c r="BP664" s="2"/>
      <c r="BQ664" s="2"/>
      <c r="BR664" s="2">
        <f t="shared" si="109"/>
        <v>0</v>
      </c>
    </row>
    <row r="665" spans="1:70" x14ac:dyDescent="0.2">
      <c r="A665" s="1">
        <v>4</v>
      </c>
      <c r="B665" s="5">
        <v>126513440</v>
      </c>
      <c r="C665" s="1" t="s">
        <v>938</v>
      </c>
      <c r="D665" s="1" t="s">
        <v>516</v>
      </c>
      <c r="E665" s="2">
        <f t="shared" si="100"/>
        <v>443980</v>
      </c>
      <c r="F665" s="2">
        <f t="shared" si="101"/>
        <v>282289</v>
      </c>
      <c r="G665" s="2"/>
      <c r="H665" s="2"/>
      <c r="I665" s="2"/>
      <c r="J665" s="2">
        <v>443980</v>
      </c>
      <c r="K665" s="2"/>
      <c r="L665" s="2"/>
      <c r="M665" s="2"/>
      <c r="N665" s="2">
        <f t="shared" si="102"/>
        <v>443980</v>
      </c>
      <c r="O665" s="2"/>
      <c r="P665" s="2"/>
      <c r="Q665" s="2"/>
      <c r="R665" s="2">
        <v>0</v>
      </c>
      <c r="S665" s="2"/>
      <c r="T665" s="2"/>
      <c r="U665" s="2"/>
      <c r="V665" s="2">
        <f t="shared" si="103"/>
        <v>0</v>
      </c>
      <c r="W665" s="2"/>
      <c r="X665" s="2"/>
      <c r="Y665" s="2"/>
      <c r="Z665" s="2">
        <v>161691</v>
      </c>
      <c r="AA665" s="2"/>
      <c r="AB665" s="2"/>
      <c r="AC665" s="2"/>
      <c r="AD665" s="2">
        <f t="shared" si="104"/>
        <v>161691</v>
      </c>
      <c r="AE665" s="2"/>
      <c r="AF665" s="2"/>
      <c r="AG665" s="2"/>
      <c r="AH665" s="2">
        <v>282289</v>
      </c>
      <c r="AI665" s="2"/>
      <c r="AJ665" s="2"/>
      <c r="AK665" s="2"/>
      <c r="AL665" s="2">
        <f t="shared" si="105"/>
        <v>282289</v>
      </c>
      <c r="AM665" s="2"/>
      <c r="AN665" s="2"/>
      <c r="AO665" s="2"/>
      <c r="AP665" s="2"/>
      <c r="AQ665" s="2"/>
      <c r="AR665" s="2"/>
      <c r="AS665" s="2"/>
      <c r="AT665" s="2">
        <f t="shared" si="106"/>
        <v>0</v>
      </c>
      <c r="AU665" s="2"/>
      <c r="AV665" s="2"/>
      <c r="AW665" s="2"/>
      <c r="AX665" s="2"/>
      <c r="AY665" s="2"/>
      <c r="AZ665" s="2"/>
      <c r="BA665" s="2"/>
      <c r="BB665" s="2">
        <f t="shared" si="107"/>
        <v>0</v>
      </c>
      <c r="BC665" s="2"/>
      <c r="BD665" s="2"/>
      <c r="BE665" s="2"/>
      <c r="BF665" s="2"/>
      <c r="BG665" s="2"/>
      <c r="BH665" s="2"/>
      <c r="BI665" s="2"/>
      <c r="BJ665" s="2">
        <f t="shared" si="108"/>
        <v>0</v>
      </c>
      <c r="BK665" s="2"/>
      <c r="BL665" s="2"/>
      <c r="BM665" s="2"/>
      <c r="BN665" s="2"/>
      <c r="BO665" s="2"/>
      <c r="BP665" s="2"/>
      <c r="BQ665" s="2"/>
      <c r="BR665" s="2">
        <f t="shared" si="109"/>
        <v>0</v>
      </c>
    </row>
    <row r="666" spans="1:70" x14ac:dyDescent="0.2">
      <c r="A666" s="1">
        <v>4</v>
      </c>
      <c r="B666" s="5">
        <v>126511563</v>
      </c>
      <c r="C666" s="1" t="s">
        <v>830</v>
      </c>
      <c r="D666" s="1" t="s">
        <v>516</v>
      </c>
      <c r="E666" s="2">
        <f t="shared" si="100"/>
        <v>0</v>
      </c>
      <c r="F666" s="2">
        <f t="shared" si="101"/>
        <v>0</v>
      </c>
      <c r="G666" s="2"/>
      <c r="H666" s="2"/>
      <c r="I666" s="2"/>
      <c r="J666" s="2"/>
      <c r="K666" s="2"/>
      <c r="L666" s="2"/>
      <c r="M666" s="2"/>
      <c r="N666" s="2">
        <f t="shared" si="102"/>
        <v>0</v>
      </c>
      <c r="O666" s="2"/>
      <c r="P666" s="2"/>
      <c r="Q666" s="2"/>
      <c r="R666" s="2"/>
      <c r="S666" s="2"/>
      <c r="T666" s="2"/>
      <c r="U666" s="2"/>
      <c r="V666" s="2">
        <f t="shared" si="103"/>
        <v>0</v>
      </c>
      <c r="W666" s="2"/>
      <c r="X666" s="2"/>
      <c r="Y666" s="2"/>
      <c r="Z666" s="2"/>
      <c r="AA666" s="2"/>
      <c r="AB666" s="2"/>
      <c r="AC666" s="2"/>
      <c r="AD666" s="2">
        <f t="shared" si="104"/>
        <v>0</v>
      </c>
      <c r="AE666" s="2"/>
      <c r="AF666" s="2"/>
      <c r="AG666" s="2"/>
      <c r="AH666" s="2"/>
      <c r="AI666" s="2"/>
      <c r="AJ666" s="2"/>
      <c r="AK666" s="2"/>
      <c r="AL666" s="2">
        <f t="shared" si="105"/>
        <v>0</v>
      </c>
      <c r="AM666" s="2"/>
      <c r="AN666" s="2"/>
      <c r="AO666" s="2"/>
      <c r="AP666" s="2"/>
      <c r="AQ666" s="2"/>
      <c r="AR666" s="2"/>
      <c r="AS666" s="2"/>
      <c r="AT666" s="2">
        <f t="shared" si="106"/>
        <v>0</v>
      </c>
      <c r="AU666" s="2"/>
      <c r="AV666" s="2"/>
      <c r="AW666" s="2"/>
      <c r="AX666" s="2"/>
      <c r="AY666" s="2"/>
      <c r="AZ666" s="2"/>
      <c r="BA666" s="2"/>
      <c r="BB666" s="2">
        <f t="shared" si="107"/>
        <v>0</v>
      </c>
      <c r="BC666" s="2"/>
      <c r="BD666" s="2"/>
      <c r="BE666" s="2"/>
      <c r="BF666" s="2"/>
      <c r="BG666" s="2"/>
      <c r="BH666" s="2"/>
      <c r="BI666" s="2"/>
      <c r="BJ666" s="2">
        <f t="shared" si="108"/>
        <v>0</v>
      </c>
      <c r="BK666" s="2"/>
      <c r="BL666" s="2"/>
      <c r="BM666" s="2"/>
      <c r="BN666" s="2"/>
      <c r="BO666" s="2"/>
      <c r="BP666" s="2"/>
      <c r="BQ666" s="2"/>
      <c r="BR666" s="2">
        <f t="shared" si="109"/>
        <v>0</v>
      </c>
    </row>
    <row r="667" spans="1:70" x14ac:dyDescent="0.2">
      <c r="A667" s="1">
        <v>4</v>
      </c>
      <c r="B667" s="5">
        <v>126513100</v>
      </c>
      <c r="C667" s="1" t="s">
        <v>48</v>
      </c>
      <c r="D667" s="1" t="s">
        <v>516</v>
      </c>
      <c r="E667" s="2">
        <f t="shared" si="100"/>
        <v>3521000</v>
      </c>
      <c r="F667" s="2">
        <f t="shared" si="101"/>
        <v>3646901</v>
      </c>
      <c r="G667" s="2">
        <v>0</v>
      </c>
      <c r="H667" s="2"/>
      <c r="I667" s="2"/>
      <c r="J667" s="2"/>
      <c r="K667" s="2">
        <v>153000</v>
      </c>
      <c r="L667" s="2"/>
      <c r="M667" s="2">
        <v>3368000</v>
      </c>
      <c r="N667" s="2">
        <f t="shared" si="102"/>
        <v>3521000</v>
      </c>
      <c r="O667" s="2">
        <v>614901</v>
      </c>
      <c r="P667" s="2"/>
      <c r="Q667" s="2"/>
      <c r="R667" s="2"/>
      <c r="S667" s="2">
        <v>0</v>
      </c>
      <c r="T667" s="2"/>
      <c r="U667" s="2">
        <v>0</v>
      </c>
      <c r="V667" s="2">
        <f t="shared" si="103"/>
        <v>614901</v>
      </c>
      <c r="W667" s="2">
        <v>0</v>
      </c>
      <c r="X667" s="2"/>
      <c r="Y667" s="2"/>
      <c r="Z667" s="2"/>
      <c r="AA667" s="2">
        <v>26000</v>
      </c>
      <c r="AB667" s="2"/>
      <c r="AC667" s="2">
        <v>463000</v>
      </c>
      <c r="AD667" s="2">
        <f t="shared" si="104"/>
        <v>489000</v>
      </c>
      <c r="AE667" s="2">
        <v>614901</v>
      </c>
      <c r="AF667" s="2"/>
      <c r="AG667" s="2"/>
      <c r="AH667" s="2"/>
      <c r="AI667" s="2">
        <v>127000</v>
      </c>
      <c r="AJ667" s="2"/>
      <c r="AK667" s="2">
        <v>2905000</v>
      </c>
      <c r="AL667" s="2">
        <f t="shared" si="105"/>
        <v>3646901</v>
      </c>
      <c r="AM667" s="2"/>
      <c r="AN667" s="2"/>
      <c r="AO667" s="2"/>
      <c r="AP667" s="2"/>
      <c r="AQ667" s="2"/>
      <c r="AR667" s="2"/>
      <c r="AS667" s="2"/>
      <c r="AT667" s="2">
        <f t="shared" si="106"/>
        <v>0</v>
      </c>
      <c r="AU667" s="2"/>
      <c r="AV667" s="2"/>
      <c r="AW667" s="2"/>
      <c r="AX667" s="2"/>
      <c r="AY667" s="2"/>
      <c r="AZ667" s="2"/>
      <c r="BA667" s="2"/>
      <c r="BB667" s="2">
        <f t="shared" si="107"/>
        <v>0</v>
      </c>
      <c r="BC667" s="2"/>
      <c r="BD667" s="2"/>
      <c r="BE667" s="2"/>
      <c r="BF667" s="2"/>
      <c r="BG667" s="2"/>
      <c r="BH667" s="2"/>
      <c r="BI667" s="2"/>
      <c r="BJ667" s="2">
        <f t="shared" si="108"/>
        <v>0</v>
      </c>
      <c r="BK667" s="2"/>
      <c r="BL667" s="2"/>
      <c r="BM667" s="2"/>
      <c r="BN667" s="2"/>
      <c r="BO667" s="2"/>
      <c r="BP667" s="2"/>
      <c r="BQ667" s="2"/>
      <c r="BR667" s="2">
        <f t="shared" si="109"/>
        <v>0</v>
      </c>
    </row>
    <row r="668" spans="1:70" x14ac:dyDescent="0.2">
      <c r="A668" s="1">
        <v>4</v>
      </c>
      <c r="B668" s="5">
        <v>100510000</v>
      </c>
      <c r="C668" s="1" t="s">
        <v>939</v>
      </c>
      <c r="D668" s="1" t="s">
        <v>516</v>
      </c>
      <c r="E668" s="2">
        <f t="shared" si="100"/>
        <v>16742179</v>
      </c>
      <c r="F668" s="2">
        <f t="shared" si="101"/>
        <v>15667414</v>
      </c>
      <c r="G668" s="2"/>
      <c r="H668" s="2"/>
      <c r="I668" s="2"/>
      <c r="J668" s="2">
        <v>308179</v>
      </c>
      <c r="K668" s="2">
        <v>715000</v>
      </c>
      <c r="L668" s="2"/>
      <c r="M668" s="2">
        <v>15719000</v>
      </c>
      <c r="N668" s="2">
        <f t="shared" si="102"/>
        <v>16742179</v>
      </c>
      <c r="O668" s="2"/>
      <c r="P668" s="2"/>
      <c r="Q668" s="2"/>
      <c r="R668" s="2">
        <v>0</v>
      </c>
      <c r="S668" s="2">
        <v>0</v>
      </c>
      <c r="T668" s="2"/>
      <c r="U668" s="2">
        <v>0</v>
      </c>
      <c r="V668" s="2">
        <f t="shared" si="103"/>
        <v>0</v>
      </c>
      <c r="W668" s="2"/>
      <c r="X668" s="2"/>
      <c r="Y668" s="2"/>
      <c r="Z668" s="2">
        <v>152765</v>
      </c>
      <c r="AA668" s="2">
        <v>73000</v>
      </c>
      <c r="AB668" s="2"/>
      <c r="AC668" s="2">
        <v>849000</v>
      </c>
      <c r="AD668" s="2">
        <f t="shared" si="104"/>
        <v>1074765</v>
      </c>
      <c r="AE668" s="2"/>
      <c r="AF668" s="2"/>
      <c r="AG668" s="2"/>
      <c r="AH668" s="2">
        <v>155414</v>
      </c>
      <c r="AI668" s="2">
        <v>642000</v>
      </c>
      <c r="AJ668" s="2"/>
      <c r="AK668" s="2">
        <v>14870000</v>
      </c>
      <c r="AL668" s="2">
        <f t="shared" si="105"/>
        <v>15667414</v>
      </c>
      <c r="AM668" s="2"/>
      <c r="AN668" s="2"/>
      <c r="AO668" s="2"/>
      <c r="AP668" s="2"/>
      <c r="AQ668" s="2"/>
      <c r="AR668" s="2"/>
      <c r="AS668" s="2"/>
      <c r="AT668" s="2">
        <f t="shared" si="106"/>
        <v>0</v>
      </c>
      <c r="AU668" s="2"/>
      <c r="AV668" s="2"/>
      <c r="AW668" s="2"/>
      <c r="AX668" s="2"/>
      <c r="AY668" s="2"/>
      <c r="AZ668" s="2"/>
      <c r="BA668" s="2"/>
      <c r="BB668" s="2">
        <f t="shared" si="107"/>
        <v>0</v>
      </c>
      <c r="BC668" s="2"/>
      <c r="BD668" s="2"/>
      <c r="BE668" s="2"/>
      <c r="BF668" s="2"/>
      <c r="BG668" s="2"/>
      <c r="BH668" s="2"/>
      <c r="BI668" s="2"/>
      <c r="BJ668" s="2">
        <f t="shared" si="108"/>
        <v>0</v>
      </c>
      <c r="BK668" s="2"/>
      <c r="BL668" s="2"/>
      <c r="BM668" s="2"/>
      <c r="BN668" s="2"/>
      <c r="BO668" s="2"/>
      <c r="BP668" s="2"/>
      <c r="BQ668" s="2"/>
      <c r="BR668" s="2">
        <f t="shared" si="109"/>
        <v>0</v>
      </c>
    </row>
    <row r="669" spans="1:70" x14ac:dyDescent="0.2">
      <c r="A669" s="1">
        <v>4</v>
      </c>
      <c r="B669" s="5">
        <v>126510021</v>
      </c>
      <c r="C669" s="1" t="s">
        <v>37</v>
      </c>
      <c r="D669" s="1" t="s">
        <v>516</v>
      </c>
      <c r="E669" s="2">
        <f t="shared" si="100"/>
        <v>8168000</v>
      </c>
      <c r="F669" s="2">
        <f t="shared" si="101"/>
        <v>7625000</v>
      </c>
      <c r="G669" s="2"/>
      <c r="H669" s="2"/>
      <c r="I669" s="2"/>
      <c r="J669" s="2"/>
      <c r="K669" s="2">
        <v>355000</v>
      </c>
      <c r="L669" s="2"/>
      <c r="M669" s="2">
        <v>7813000</v>
      </c>
      <c r="N669" s="2">
        <f t="shared" si="102"/>
        <v>8168000</v>
      </c>
      <c r="O669" s="2"/>
      <c r="P669" s="2"/>
      <c r="Q669" s="2"/>
      <c r="R669" s="2"/>
      <c r="S669" s="2">
        <v>0</v>
      </c>
      <c r="T669" s="2"/>
      <c r="U669" s="2">
        <v>0</v>
      </c>
      <c r="V669" s="2">
        <f t="shared" si="103"/>
        <v>0</v>
      </c>
      <c r="W669" s="2"/>
      <c r="X669" s="2"/>
      <c r="Y669" s="2"/>
      <c r="Z669" s="2"/>
      <c r="AA669" s="2">
        <v>17000</v>
      </c>
      <c r="AB669" s="2"/>
      <c r="AC669" s="2">
        <v>526000</v>
      </c>
      <c r="AD669" s="2">
        <f t="shared" si="104"/>
        <v>543000</v>
      </c>
      <c r="AE669" s="2"/>
      <c r="AF669" s="2"/>
      <c r="AG669" s="2"/>
      <c r="AH669" s="2"/>
      <c r="AI669" s="2">
        <v>338000</v>
      </c>
      <c r="AJ669" s="2"/>
      <c r="AK669" s="2">
        <v>7287000</v>
      </c>
      <c r="AL669" s="2">
        <f t="shared" si="105"/>
        <v>7625000</v>
      </c>
      <c r="AM669" s="2"/>
      <c r="AN669" s="2"/>
      <c r="AO669" s="2"/>
      <c r="AP669" s="2"/>
      <c r="AQ669" s="2"/>
      <c r="AR669" s="2"/>
      <c r="AS669" s="2"/>
      <c r="AT669" s="2">
        <f t="shared" si="106"/>
        <v>0</v>
      </c>
      <c r="AU669" s="2"/>
      <c r="AV669" s="2"/>
      <c r="AW669" s="2"/>
      <c r="AX669" s="2"/>
      <c r="AY669" s="2"/>
      <c r="AZ669" s="2"/>
      <c r="BA669" s="2"/>
      <c r="BB669" s="2">
        <f t="shared" si="107"/>
        <v>0</v>
      </c>
      <c r="BC669" s="2"/>
      <c r="BD669" s="2"/>
      <c r="BE669" s="2"/>
      <c r="BF669" s="2"/>
      <c r="BG669" s="2"/>
      <c r="BH669" s="2"/>
      <c r="BI669" s="2"/>
      <c r="BJ669" s="2">
        <f t="shared" si="108"/>
        <v>0</v>
      </c>
      <c r="BK669" s="2"/>
      <c r="BL669" s="2"/>
      <c r="BM669" s="2"/>
      <c r="BN669" s="2"/>
      <c r="BO669" s="2"/>
      <c r="BP669" s="2"/>
      <c r="BQ669" s="2"/>
      <c r="BR669" s="2">
        <f t="shared" si="109"/>
        <v>0</v>
      </c>
    </row>
    <row r="670" spans="1:70" x14ac:dyDescent="0.2">
      <c r="A670" s="1">
        <v>4</v>
      </c>
      <c r="B670" s="5">
        <v>147513703</v>
      </c>
      <c r="C670" s="1" t="s">
        <v>778</v>
      </c>
      <c r="D670" s="1" t="s">
        <v>516</v>
      </c>
      <c r="E670" s="2">
        <f t="shared" si="100"/>
        <v>9978000</v>
      </c>
      <c r="F670" s="2">
        <f t="shared" si="101"/>
        <v>10437000</v>
      </c>
      <c r="G670" s="2"/>
      <c r="H670" s="2"/>
      <c r="I670" s="2"/>
      <c r="J670" s="2"/>
      <c r="K670" s="2">
        <v>434000</v>
      </c>
      <c r="L670" s="2"/>
      <c r="M670" s="2">
        <v>9544000</v>
      </c>
      <c r="N670" s="2">
        <f t="shared" si="102"/>
        <v>9978000</v>
      </c>
      <c r="O670" s="2"/>
      <c r="P670" s="2"/>
      <c r="Q670" s="2"/>
      <c r="R670" s="2"/>
      <c r="S670" s="2">
        <v>7000</v>
      </c>
      <c r="T670" s="2"/>
      <c r="U670" s="2">
        <v>452000</v>
      </c>
      <c r="V670" s="2">
        <f t="shared" si="103"/>
        <v>459000</v>
      </c>
      <c r="W670" s="2"/>
      <c r="X670" s="2"/>
      <c r="Y670" s="2"/>
      <c r="Z670" s="2"/>
      <c r="AA670" s="2">
        <v>0</v>
      </c>
      <c r="AB670" s="2"/>
      <c r="AC670" s="2">
        <v>0</v>
      </c>
      <c r="AD670" s="2">
        <f t="shared" si="104"/>
        <v>0</v>
      </c>
      <c r="AE670" s="2"/>
      <c r="AF670" s="2"/>
      <c r="AG670" s="2"/>
      <c r="AH670" s="2"/>
      <c r="AI670" s="2">
        <v>441000</v>
      </c>
      <c r="AJ670" s="2"/>
      <c r="AK670" s="2">
        <v>9996000</v>
      </c>
      <c r="AL670" s="2">
        <f t="shared" si="105"/>
        <v>10437000</v>
      </c>
      <c r="AM670" s="2"/>
      <c r="AN670" s="2"/>
      <c r="AO670" s="2"/>
      <c r="AP670" s="2"/>
      <c r="AQ670" s="2"/>
      <c r="AR670" s="2"/>
      <c r="AS670" s="2"/>
      <c r="AT670" s="2">
        <f t="shared" si="106"/>
        <v>0</v>
      </c>
      <c r="AU670" s="2"/>
      <c r="AV670" s="2"/>
      <c r="AW670" s="2"/>
      <c r="AX670" s="2"/>
      <c r="AY670" s="2"/>
      <c r="AZ670" s="2"/>
      <c r="BA670" s="2"/>
      <c r="BB670" s="2">
        <f t="shared" si="107"/>
        <v>0</v>
      </c>
      <c r="BC670" s="2"/>
      <c r="BD670" s="2"/>
      <c r="BE670" s="2"/>
      <c r="BF670" s="2"/>
      <c r="BG670" s="2"/>
      <c r="BH670" s="2"/>
      <c r="BI670" s="2"/>
      <c r="BJ670" s="2">
        <f t="shared" si="108"/>
        <v>0</v>
      </c>
      <c r="BK670" s="2"/>
      <c r="BL670" s="2"/>
      <c r="BM670" s="2"/>
      <c r="BN670" s="2"/>
      <c r="BO670" s="2"/>
      <c r="BP670" s="2"/>
      <c r="BQ670" s="2"/>
      <c r="BR670" s="2">
        <f t="shared" si="109"/>
        <v>0</v>
      </c>
    </row>
    <row r="671" spans="1:70" x14ac:dyDescent="0.2">
      <c r="A671" s="1">
        <v>4</v>
      </c>
      <c r="B671" s="5">
        <v>126513450</v>
      </c>
      <c r="C671" s="1" t="s">
        <v>61</v>
      </c>
      <c r="D671" s="1" t="s">
        <v>516</v>
      </c>
      <c r="E671" s="2">
        <f t="shared" si="100"/>
        <v>33180182</v>
      </c>
      <c r="F671" s="2">
        <f t="shared" si="101"/>
        <v>32091128</v>
      </c>
      <c r="G671" s="2"/>
      <c r="H671" s="2"/>
      <c r="I671" s="2"/>
      <c r="J671" s="2">
        <v>15280182</v>
      </c>
      <c r="K671" s="2">
        <v>778000</v>
      </c>
      <c r="L671" s="2"/>
      <c r="M671" s="2">
        <v>17122000</v>
      </c>
      <c r="N671" s="2">
        <f t="shared" si="102"/>
        <v>33180182</v>
      </c>
      <c r="O671" s="2"/>
      <c r="P671" s="2"/>
      <c r="Q671" s="2"/>
      <c r="R671" s="2">
        <v>0</v>
      </c>
      <c r="S671" s="2">
        <v>0</v>
      </c>
      <c r="T671" s="2"/>
      <c r="U671" s="2">
        <v>407000</v>
      </c>
      <c r="V671" s="2">
        <f t="shared" si="103"/>
        <v>407000</v>
      </c>
      <c r="W671" s="2"/>
      <c r="X671" s="2"/>
      <c r="Y671" s="2"/>
      <c r="Z671" s="2">
        <v>1485054</v>
      </c>
      <c r="AA671" s="2">
        <v>11000</v>
      </c>
      <c r="AB671" s="2"/>
      <c r="AC671" s="2">
        <v>0</v>
      </c>
      <c r="AD671" s="2">
        <f t="shared" si="104"/>
        <v>1496054</v>
      </c>
      <c r="AE671" s="2"/>
      <c r="AF671" s="2"/>
      <c r="AG671" s="2"/>
      <c r="AH671" s="2">
        <v>13795128</v>
      </c>
      <c r="AI671" s="2">
        <v>767000</v>
      </c>
      <c r="AJ671" s="2"/>
      <c r="AK671" s="2">
        <v>17529000</v>
      </c>
      <c r="AL671" s="2">
        <f t="shared" si="105"/>
        <v>32091128</v>
      </c>
      <c r="AM671" s="2"/>
      <c r="AN671" s="2"/>
      <c r="AO671" s="2"/>
      <c r="AP671" s="2"/>
      <c r="AQ671" s="2"/>
      <c r="AR671" s="2"/>
      <c r="AS671" s="2"/>
      <c r="AT671" s="2">
        <f t="shared" si="106"/>
        <v>0</v>
      </c>
      <c r="AU671" s="2"/>
      <c r="AV671" s="2"/>
      <c r="AW671" s="2"/>
      <c r="AX671" s="2"/>
      <c r="AY671" s="2"/>
      <c r="AZ671" s="2"/>
      <c r="BA671" s="2"/>
      <c r="BB671" s="2">
        <f t="shared" si="107"/>
        <v>0</v>
      </c>
      <c r="BC671" s="2"/>
      <c r="BD671" s="2"/>
      <c r="BE671" s="2"/>
      <c r="BF671" s="2"/>
      <c r="BG671" s="2"/>
      <c r="BH671" s="2"/>
      <c r="BI671" s="2"/>
      <c r="BJ671" s="2">
        <f t="shared" si="108"/>
        <v>0</v>
      </c>
      <c r="BK671" s="2"/>
      <c r="BL671" s="2"/>
      <c r="BM671" s="2"/>
      <c r="BN671" s="2"/>
      <c r="BO671" s="2"/>
      <c r="BP671" s="2"/>
      <c r="BQ671" s="2"/>
      <c r="BR671" s="2">
        <f t="shared" si="109"/>
        <v>0</v>
      </c>
    </row>
    <row r="672" spans="1:70" x14ac:dyDescent="0.2">
      <c r="A672" s="1">
        <v>4</v>
      </c>
      <c r="B672" s="5">
        <v>126518547</v>
      </c>
      <c r="C672" s="1" t="s">
        <v>940</v>
      </c>
      <c r="D672" s="1" t="s">
        <v>516</v>
      </c>
      <c r="E672" s="2">
        <f t="shared" si="100"/>
        <v>2313976</v>
      </c>
      <c r="F672" s="2">
        <f t="shared" si="101"/>
        <v>1930673</v>
      </c>
      <c r="G672" s="2"/>
      <c r="H672" s="2"/>
      <c r="I672" s="2"/>
      <c r="J672" s="2">
        <v>112976</v>
      </c>
      <c r="K672" s="2">
        <v>96000</v>
      </c>
      <c r="L672" s="2"/>
      <c r="M672" s="2">
        <v>2105000</v>
      </c>
      <c r="N672" s="2">
        <f t="shared" si="102"/>
        <v>2313976</v>
      </c>
      <c r="O672" s="2"/>
      <c r="P672" s="2"/>
      <c r="Q672" s="2"/>
      <c r="R672" s="2">
        <v>0</v>
      </c>
      <c r="S672" s="2">
        <v>0</v>
      </c>
      <c r="T672" s="2"/>
      <c r="U672" s="2">
        <v>0</v>
      </c>
      <c r="V672" s="2">
        <f t="shared" si="103"/>
        <v>0</v>
      </c>
      <c r="W672" s="2"/>
      <c r="X672" s="2"/>
      <c r="Y672" s="2"/>
      <c r="Z672" s="2">
        <v>33303</v>
      </c>
      <c r="AA672" s="2">
        <v>18000</v>
      </c>
      <c r="AB672" s="2"/>
      <c r="AC672" s="2">
        <v>332000</v>
      </c>
      <c r="AD672" s="2">
        <f t="shared" si="104"/>
        <v>383303</v>
      </c>
      <c r="AE672" s="2"/>
      <c r="AF672" s="2"/>
      <c r="AG672" s="2"/>
      <c r="AH672" s="2">
        <v>79673</v>
      </c>
      <c r="AI672" s="2">
        <v>78000</v>
      </c>
      <c r="AJ672" s="2"/>
      <c r="AK672" s="2">
        <v>1773000</v>
      </c>
      <c r="AL672" s="2">
        <f t="shared" si="105"/>
        <v>1930673</v>
      </c>
      <c r="AM672" s="2"/>
      <c r="AN672" s="2"/>
      <c r="AO672" s="2"/>
      <c r="AP672" s="2"/>
      <c r="AQ672" s="2"/>
      <c r="AR672" s="2"/>
      <c r="AS672" s="2"/>
      <c r="AT672" s="2">
        <f t="shared" si="106"/>
        <v>0</v>
      </c>
      <c r="AU672" s="2"/>
      <c r="AV672" s="2"/>
      <c r="AW672" s="2"/>
      <c r="AX672" s="2"/>
      <c r="AY672" s="2"/>
      <c r="AZ672" s="2"/>
      <c r="BA672" s="2"/>
      <c r="BB672" s="2">
        <f t="shared" si="107"/>
        <v>0</v>
      </c>
      <c r="BC672" s="2"/>
      <c r="BD672" s="2"/>
      <c r="BE672" s="2"/>
      <c r="BF672" s="2"/>
      <c r="BG672" s="2"/>
      <c r="BH672" s="2"/>
      <c r="BI672" s="2"/>
      <c r="BJ672" s="2">
        <f t="shared" si="108"/>
        <v>0</v>
      </c>
      <c r="BK672" s="2"/>
      <c r="BL672" s="2"/>
      <c r="BM672" s="2"/>
      <c r="BN672" s="2"/>
      <c r="BO672" s="2"/>
      <c r="BP672" s="2"/>
      <c r="BQ672" s="2"/>
      <c r="BR672" s="2">
        <f t="shared" si="109"/>
        <v>0</v>
      </c>
    </row>
    <row r="673" spans="1:70" x14ac:dyDescent="0.2">
      <c r="A673" s="1">
        <v>4</v>
      </c>
      <c r="B673" s="5">
        <v>126513270</v>
      </c>
      <c r="C673" s="1" t="s">
        <v>56</v>
      </c>
      <c r="D673" s="1" t="s">
        <v>516</v>
      </c>
      <c r="E673" s="2">
        <f t="shared" si="100"/>
        <v>8323928</v>
      </c>
      <c r="F673" s="2">
        <f t="shared" si="101"/>
        <v>8263723</v>
      </c>
      <c r="G673" s="2"/>
      <c r="H673" s="2"/>
      <c r="I673" s="2"/>
      <c r="J673" s="2">
        <v>1137928</v>
      </c>
      <c r="K673" s="2">
        <v>319000</v>
      </c>
      <c r="L673" s="2"/>
      <c r="M673" s="2">
        <v>6867000</v>
      </c>
      <c r="N673" s="2">
        <f t="shared" si="102"/>
        <v>8323928</v>
      </c>
      <c r="O673" s="2"/>
      <c r="P673" s="2"/>
      <c r="Q673" s="2"/>
      <c r="R673" s="2">
        <v>0</v>
      </c>
      <c r="S673" s="2">
        <v>0</v>
      </c>
      <c r="T673" s="2"/>
      <c r="U673" s="2">
        <v>0</v>
      </c>
      <c r="V673" s="2">
        <f t="shared" si="103"/>
        <v>0</v>
      </c>
      <c r="W673" s="2"/>
      <c r="X673" s="2"/>
      <c r="Y673" s="2"/>
      <c r="Z673" s="2">
        <v>60205</v>
      </c>
      <c r="AA673" s="2">
        <v>0</v>
      </c>
      <c r="AB673" s="2"/>
      <c r="AC673" s="2">
        <v>0</v>
      </c>
      <c r="AD673" s="2">
        <f t="shared" si="104"/>
        <v>60205</v>
      </c>
      <c r="AE673" s="2"/>
      <c r="AF673" s="2"/>
      <c r="AG673" s="2"/>
      <c r="AH673" s="2">
        <v>1077723</v>
      </c>
      <c r="AI673" s="2">
        <v>319000</v>
      </c>
      <c r="AJ673" s="2"/>
      <c r="AK673" s="2">
        <v>6867000</v>
      </c>
      <c r="AL673" s="2">
        <f t="shared" si="105"/>
        <v>8263723</v>
      </c>
      <c r="AM673" s="2"/>
      <c r="AN673" s="2"/>
      <c r="AO673" s="2"/>
      <c r="AP673" s="2"/>
      <c r="AQ673" s="2"/>
      <c r="AR673" s="2"/>
      <c r="AS673" s="2"/>
      <c r="AT673" s="2">
        <f t="shared" si="106"/>
        <v>0</v>
      </c>
      <c r="AU673" s="2"/>
      <c r="AV673" s="2"/>
      <c r="AW673" s="2"/>
      <c r="AX673" s="2"/>
      <c r="AY673" s="2"/>
      <c r="AZ673" s="2"/>
      <c r="BA673" s="2"/>
      <c r="BB673" s="2">
        <f t="shared" si="107"/>
        <v>0</v>
      </c>
      <c r="BC673" s="2"/>
      <c r="BD673" s="2"/>
      <c r="BE673" s="2"/>
      <c r="BF673" s="2"/>
      <c r="BG673" s="2"/>
      <c r="BH673" s="2"/>
      <c r="BI673" s="2"/>
      <c r="BJ673" s="2">
        <f t="shared" si="108"/>
        <v>0</v>
      </c>
      <c r="BK673" s="2"/>
      <c r="BL673" s="2"/>
      <c r="BM673" s="2"/>
      <c r="BN673" s="2"/>
      <c r="BO673" s="2"/>
      <c r="BP673" s="2"/>
      <c r="BQ673" s="2"/>
      <c r="BR673" s="2">
        <f t="shared" si="109"/>
        <v>0</v>
      </c>
    </row>
    <row r="674" spans="1:70" x14ac:dyDescent="0.2">
      <c r="A674" s="1">
        <v>4</v>
      </c>
      <c r="B674" s="5">
        <v>126513380</v>
      </c>
      <c r="C674" s="1" t="s">
        <v>58</v>
      </c>
      <c r="D674" s="1" t="s">
        <v>516</v>
      </c>
      <c r="E674" s="2">
        <f t="shared" si="100"/>
        <v>17516668</v>
      </c>
      <c r="F674" s="2">
        <f t="shared" si="101"/>
        <v>17793518</v>
      </c>
      <c r="G674" s="2"/>
      <c r="H674" s="2"/>
      <c r="I674" s="2">
        <v>11975000</v>
      </c>
      <c r="J674" s="2">
        <v>63668</v>
      </c>
      <c r="K674" s="2">
        <v>234715</v>
      </c>
      <c r="L674" s="2"/>
      <c r="M674" s="2">
        <v>5150410</v>
      </c>
      <c r="N674" s="2">
        <f t="shared" si="102"/>
        <v>17423793</v>
      </c>
      <c r="O674" s="2"/>
      <c r="P674" s="2"/>
      <c r="Q674" s="2">
        <v>12790000</v>
      </c>
      <c r="R674" s="2">
        <v>71835</v>
      </c>
      <c r="S674" s="2">
        <v>0</v>
      </c>
      <c r="T674" s="2"/>
      <c r="U674" s="2">
        <v>0</v>
      </c>
      <c r="V674" s="2">
        <f t="shared" si="103"/>
        <v>12861835</v>
      </c>
      <c r="W674" s="2"/>
      <c r="X674" s="2"/>
      <c r="Y674" s="2">
        <v>11975000</v>
      </c>
      <c r="Z674" s="2">
        <v>65985</v>
      </c>
      <c r="AA674" s="2">
        <v>30000</v>
      </c>
      <c r="AB674" s="2"/>
      <c r="AC674" s="2">
        <v>504000</v>
      </c>
      <c r="AD674" s="2">
        <f t="shared" si="104"/>
        <v>12574985</v>
      </c>
      <c r="AE674" s="2"/>
      <c r="AF674" s="2"/>
      <c r="AG674" s="2">
        <v>12790000</v>
      </c>
      <c r="AH674" s="2">
        <v>69518</v>
      </c>
      <c r="AI674" s="2">
        <v>204715</v>
      </c>
      <c r="AJ674" s="2"/>
      <c r="AK674" s="2">
        <v>4646410</v>
      </c>
      <c r="AL674" s="2">
        <f t="shared" si="105"/>
        <v>17710643</v>
      </c>
      <c r="AM674" s="2"/>
      <c r="AN674" s="2"/>
      <c r="AO674" s="2"/>
      <c r="AP674" s="2"/>
      <c r="AQ674" s="2">
        <v>3285</v>
      </c>
      <c r="AR674" s="2"/>
      <c r="AS674" s="2">
        <v>89590</v>
      </c>
      <c r="AT674" s="2">
        <f t="shared" si="106"/>
        <v>92875</v>
      </c>
      <c r="AU674" s="2"/>
      <c r="AV674" s="2"/>
      <c r="AW674" s="2"/>
      <c r="AX674" s="2"/>
      <c r="AY674" s="2">
        <v>0</v>
      </c>
      <c r="AZ674" s="2"/>
      <c r="BA674" s="2">
        <v>0</v>
      </c>
      <c r="BB674" s="2">
        <f t="shared" si="107"/>
        <v>0</v>
      </c>
      <c r="BC674" s="2"/>
      <c r="BD674" s="2"/>
      <c r="BE674" s="2"/>
      <c r="BF674" s="2"/>
      <c r="BG674" s="2">
        <v>1000</v>
      </c>
      <c r="BH674" s="2"/>
      <c r="BI674" s="2">
        <v>9000</v>
      </c>
      <c r="BJ674" s="2">
        <f t="shared" si="108"/>
        <v>10000</v>
      </c>
      <c r="BK674" s="2"/>
      <c r="BL674" s="2"/>
      <c r="BM674" s="2"/>
      <c r="BN674" s="2"/>
      <c r="BO674" s="2">
        <v>2285</v>
      </c>
      <c r="BP674" s="2"/>
      <c r="BQ674" s="2">
        <v>80590</v>
      </c>
      <c r="BR674" s="2">
        <f t="shared" si="109"/>
        <v>82875</v>
      </c>
    </row>
    <row r="675" spans="1:70" x14ac:dyDescent="0.2">
      <c r="A675" s="1">
        <v>4</v>
      </c>
      <c r="B675" s="5">
        <v>126518004</v>
      </c>
      <c r="C675" s="1" t="s">
        <v>885</v>
      </c>
      <c r="D675" s="1" t="s">
        <v>516</v>
      </c>
      <c r="E675" s="2">
        <f t="shared" si="100"/>
        <v>2932453</v>
      </c>
      <c r="F675" s="2">
        <f t="shared" si="101"/>
        <v>1908825</v>
      </c>
      <c r="G675" s="2"/>
      <c r="H675" s="2"/>
      <c r="I675" s="2"/>
      <c r="J675" s="2">
        <v>46453</v>
      </c>
      <c r="K675" s="2">
        <v>126000</v>
      </c>
      <c r="L675" s="2"/>
      <c r="M675" s="2">
        <v>2760000</v>
      </c>
      <c r="N675" s="2">
        <f t="shared" si="102"/>
        <v>2932453</v>
      </c>
      <c r="O675" s="2"/>
      <c r="P675" s="2"/>
      <c r="Q675" s="2"/>
      <c r="R675" s="2"/>
      <c r="S675" s="2"/>
      <c r="T675" s="2"/>
      <c r="U675" s="2"/>
      <c r="V675" s="2">
        <f t="shared" si="103"/>
        <v>0</v>
      </c>
      <c r="W675" s="2"/>
      <c r="X675" s="2"/>
      <c r="Y675" s="2"/>
      <c r="Z675" s="2">
        <v>39628</v>
      </c>
      <c r="AA675" s="2">
        <v>46000</v>
      </c>
      <c r="AB675" s="2"/>
      <c r="AC675" s="2">
        <v>938000</v>
      </c>
      <c r="AD675" s="2">
        <f t="shared" si="104"/>
        <v>1023628</v>
      </c>
      <c r="AE675" s="2"/>
      <c r="AF675" s="2"/>
      <c r="AG675" s="2"/>
      <c r="AH675" s="2">
        <v>6825</v>
      </c>
      <c r="AI675" s="2">
        <v>80000</v>
      </c>
      <c r="AJ675" s="2"/>
      <c r="AK675" s="2">
        <v>1822000</v>
      </c>
      <c r="AL675" s="2">
        <f t="shared" si="105"/>
        <v>1908825</v>
      </c>
      <c r="AM675" s="2"/>
      <c r="AN675" s="2"/>
      <c r="AO675" s="2"/>
      <c r="AP675" s="2"/>
      <c r="AQ675" s="2"/>
      <c r="AR675" s="2"/>
      <c r="AS675" s="2"/>
      <c r="AT675" s="2">
        <f t="shared" si="106"/>
        <v>0</v>
      </c>
      <c r="AU675" s="2"/>
      <c r="AV675" s="2"/>
      <c r="AW675" s="2"/>
      <c r="AX675" s="2"/>
      <c r="AY675" s="2"/>
      <c r="AZ675" s="2"/>
      <c r="BA675" s="2"/>
      <c r="BB675" s="2">
        <f t="shared" si="107"/>
        <v>0</v>
      </c>
      <c r="BC675" s="2"/>
      <c r="BD675" s="2"/>
      <c r="BE675" s="2"/>
      <c r="BF675" s="2"/>
      <c r="BG675" s="2"/>
      <c r="BH675" s="2"/>
      <c r="BI675" s="2"/>
      <c r="BJ675" s="2">
        <f t="shared" si="108"/>
        <v>0</v>
      </c>
      <c r="BK675" s="2"/>
      <c r="BL675" s="2"/>
      <c r="BM675" s="2"/>
      <c r="BN675" s="2"/>
      <c r="BO675" s="2"/>
      <c r="BP675" s="2"/>
      <c r="BQ675" s="2"/>
      <c r="BR675" s="2">
        <f t="shared" si="109"/>
        <v>0</v>
      </c>
    </row>
    <row r="676" spans="1:70" x14ac:dyDescent="0.2">
      <c r="A676" s="1">
        <v>4</v>
      </c>
      <c r="B676" s="5">
        <v>126510005</v>
      </c>
      <c r="C676" s="1" t="s">
        <v>24</v>
      </c>
      <c r="D676" s="1" t="s">
        <v>516</v>
      </c>
      <c r="E676" s="2">
        <f t="shared" si="100"/>
        <v>23042902</v>
      </c>
      <c r="F676" s="2">
        <f t="shared" si="101"/>
        <v>22190729</v>
      </c>
      <c r="G676" s="2"/>
      <c r="H676" s="2">
        <v>16740000</v>
      </c>
      <c r="I676" s="2"/>
      <c r="J676" s="2">
        <v>173902</v>
      </c>
      <c r="K676" s="2"/>
      <c r="L676" s="2"/>
      <c r="M676" s="2">
        <v>6129000</v>
      </c>
      <c r="N676" s="2">
        <f t="shared" si="102"/>
        <v>23042902</v>
      </c>
      <c r="O676" s="2"/>
      <c r="P676" s="2">
        <v>0</v>
      </c>
      <c r="Q676" s="2"/>
      <c r="R676" s="2">
        <v>0</v>
      </c>
      <c r="S676" s="2"/>
      <c r="T676" s="2"/>
      <c r="U676" s="2">
        <v>0</v>
      </c>
      <c r="V676" s="2">
        <f t="shared" si="103"/>
        <v>0</v>
      </c>
      <c r="W676" s="2"/>
      <c r="X676" s="2">
        <v>374199</v>
      </c>
      <c r="Y676" s="2"/>
      <c r="Z676" s="2">
        <v>57974</v>
      </c>
      <c r="AA676" s="2"/>
      <c r="AB676" s="2"/>
      <c r="AC676" s="2">
        <v>420000</v>
      </c>
      <c r="AD676" s="2">
        <f t="shared" si="104"/>
        <v>852173</v>
      </c>
      <c r="AE676" s="2"/>
      <c r="AF676" s="2">
        <v>16365801</v>
      </c>
      <c r="AG676" s="2"/>
      <c r="AH676" s="2">
        <v>115928</v>
      </c>
      <c r="AI676" s="2"/>
      <c r="AJ676" s="2"/>
      <c r="AK676" s="2">
        <v>5709000</v>
      </c>
      <c r="AL676" s="2">
        <f t="shared" si="105"/>
        <v>22190729</v>
      </c>
      <c r="AM676" s="2"/>
      <c r="AN676" s="2"/>
      <c r="AO676" s="2"/>
      <c r="AP676" s="2"/>
      <c r="AQ676" s="2"/>
      <c r="AR676" s="2"/>
      <c r="AS676" s="2"/>
      <c r="AT676" s="2">
        <f t="shared" si="106"/>
        <v>0</v>
      </c>
      <c r="AU676" s="2"/>
      <c r="AV676" s="2"/>
      <c r="AW676" s="2"/>
      <c r="AX676" s="2"/>
      <c r="AY676" s="2"/>
      <c r="AZ676" s="2"/>
      <c r="BA676" s="2"/>
      <c r="BB676" s="2">
        <f t="shared" si="107"/>
        <v>0</v>
      </c>
      <c r="BC676" s="2"/>
      <c r="BD676" s="2"/>
      <c r="BE676" s="2"/>
      <c r="BF676" s="2"/>
      <c r="BG676" s="2"/>
      <c r="BH676" s="2"/>
      <c r="BI676" s="2"/>
      <c r="BJ676" s="2">
        <f t="shared" si="108"/>
        <v>0</v>
      </c>
      <c r="BK676" s="2"/>
      <c r="BL676" s="2"/>
      <c r="BM676" s="2"/>
      <c r="BN676" s="2"/>
      <c r="BO676" s="2"/>
      <c r="BP676" s="2"/>
      <c r="BQ676" s="2"/>
      <c r="BR676" s="2">
        <f t="shared" si="109"/>
        <v>0</v>
      </c>
    </row>
    <row r="677" spans="1:70" x14ac:dyDescent="0.2">
      <c r="A677" s="1">
        <v>4</v>
      </c>
      <c r="B677" s="5">
        <v>126512850</v>
      </c>
      <c r="C677" s="1" t="s">
        <v>867</v>
      </c>
      <c r="D677" s="1" t="s">
        <v>516</v>
      </c>
      <c r="E677" s="2">
        <f t="shared" si="100"/>
        <v>11377000</v>
      </c>
      <c r="F677" s="2">
        <f t="shared" si="101"/>
        <v>12034000</v>
      </c>
      <c r="G677" s="2"/>
      <c r="H677" s="2">
        <v>6535000</v>
      </c>
      <c r="I677" s="2"/>
      <c r="J677" s="2"/>
      <c r="K677" s="2">
        <v>211000</v>
      </c>
      <c r="L677" s="2"/>
      <c r="M677" s="2">
        <v>4631000</v>
      </c>
      <c r="N677" s="2">
        <f t="shared" si="102"/>
        <v>11377000</v>
      </c>
      <c r="O677" s="2"/>
      <c r="P677" s="2">
        <v>0</v>
      </c>
      <c r="Q677" s="2"/>
      <c r="R677" s="2"/>
      <c r="S677" s="2">
        <v>20000</v>
      </c>
      <c r="T677" s="2"/>
      <c r="U677" s="2">
        <v>687000</v>
      </c>
      <c r="V677" s="2">
        <f t="shared" si="103"/>
        <v>707000</v>
      </c>
      <c r="W677" s="2"/>
      <c r="X677" s="2">
        <v>50000</v>
      </c>
      <c r="Y677" s="2"/>
      <c r="Z677" s="2"/>
      <c r="AA677" s="2">
        <v>0</v>
      </c>
      <c r="AB677" s="2"/>
      <c r="AC677" s="2">
        <v>0</v>
      </c>
      <c r="AD677" s="2">
        <f t="shared" si="104"/>
        <v>50000</v>
      </c>
      <c r="AE677" s="2"/>
      <c r="AF677" s="2">
        <v>6485000</v>
      </c>
      <c r="AG677" s="2"/>
      <c r="AH677" s="2"/>
      <c r="AI677" s="2">
        <v>231000</v>
      </c>
      <c r="AJ677" s="2"/>
      <c r="AK677" s="2">
        <v>5318000</v>
      </c>
      <c r="AL677" s="2">
        <f t="shared" si="105"/>
        <v>12034000</v>
      </c>
      <c r="AM677" s="2"/>
      <c r="AN677" s="2"/>
      <c r="AO677" s="2"/>
      <c r="AP677" s="2"/>
      <c r="AQ677" s="2"/>
      <c r="AR677" s="2"/>
      <c r="AS677" s="2"/>
      <c r="AT677" s="2">
        <f t="shared" si="106"/>
        <v>0</v>
      </c>
      <c r="AU677" s="2"/>
      <c r="AV677" s="2"/>
      <c r="AW677" s="2"/>
      <c r="AX677" s="2"/>
      <c r="AY677" s="2"/>
      <c r="AZ677" s="2"/>
      <c r="BA677" s="2"/>
      <c r="BB677" s="2">
        <f t="shared" si="107"/>
        <v>0</v>
      </c>
      <c r="BC677" s="2"/>
      <c r="BD677" s="2"/>
      <c r="BE677" s="2"/>
      <c r="BF677" s="2"/>
      <c r="BG677" s="2"/>
      <c r="BH677" s="2"/>
      <c r="BI677" s="2"/>
      <c r="BJ677" s="2">
        <f t="shared" si="108"/>
        <v>0</v>
      </c>
      <c r="BK677" s="2"/>
      <c r="BL677" s="2"/>
      <c r="BM677" s="2"/>
      <c r="BN677" s="2"/>
      <c r="BO677" s="2"/>
      <c r="BP677" s="2"/>
      <c r="BQ677" s="2"/>
      <c r="BR677" s="2">
        <f t="shared" si="109"/>
        <v>0</v>
      </c>
    </row>
    <row r="678" spans="1:70" x14ac:dyDescent="0.2">
      <c r="A678" s="1">
        <v>4</v>
      </c>
      <c r="B678" s="5">
        <v>126512980</v>
      </c>
      <c r="C678" s="1" t="s">
        <v>44</v>
      </c>
      <c r="D678" s="1" t="s">
        <v>516</v>
      </c>
      <c r="E678" s="2">
        <f t="shared" si="100"/>
        <v>10180426.4</v>
      </c>
      <c r="F678" s="2">
        <f t="shared" si="101"/>
        <v>10968894.030000001</v>
      </c>
      <c r="G678" s="2"/>
      <c r="H678" s="2"/>
      <c r="I678" s="2"/>
      <c r="J678" s="2">
        <v>5129237</v>
      </c>
      <c r="K678" s="2">
        <v>219000</v>
      </c>
      <c r="L678" s="2">
        <v>13189.4</v>
      </c>
      <c r="M678" s="2">
        <v>4819000</v>
      </c>
      <c r="N678" s="2">
        <f t="shared" si="102"/>
        <v>10180426.4</v>
      </c>
      <c r="O678" s="2"/>
      <c r="P678" s="2"/>
      <c r="Q678" s="2"/>
      <c r="R678" s="2">
        <v>656013.81999999995</v>
      </c>
      <c r="S678" s="2">
        <v>6000</v>
      </c>
      <c r="T678" s="2">
        <v>14521.16</v>
      </c>
      <c r="U678" s="2">
        <v>302000</v>
      </c>
      <c r="V678" s="2">
        <f t="shared" si="103"/>
        <v>978534.98</v>
      </c>
      <c r="W678" s="2"/>
      <c r="X678" s="2"/>
      <c r="Y678" s="2"/>
      <c r="Z678" s="2">
        <v>176877.95</v>
      </c>
      <c r="AA678" s="2">
        <v>0</v>
      </c>
      <c r="AB678" s="2">
        <v>13189.4</v>
      </c>
      <c r="AC678" s="2">
        <v>0</v>
      </c>
      <c r="AD678" s="2">
        <f t="shared" si="104"/>
        <v>190067.35</v>
      </c>
      <c r="AE678" s="2"/>
      <c r="AF678" s="2"/>
      <c r="AG678" s="2"/>
      <c r="AH678" s="2">
        <v>5608372.8700000001</v>
      </c>
      <c r="AI678" s="2">
        <v>225000</v>
      </c>
      <c r="AJ678" s="2">
        <v>14521.16</v>
      </c>
      <c r="AK678" s="2">
        <v>5121000</v>
      </c>
      <c r="AL678" s="2">
        <f t="shared" si="105"/>
        <v>10968894.030000001</v>
      </c>
      <c r="AM678" s="2"/>
      <c r="AN678" s="2"/>
      <c r="AO678" s="2"/>
      <c r="AP678" s="2"/>
      <c r="AQ678" s="2"/>
      <c r="AR678" s="2"/>
      <c r="AS678" s="2"/>
      <c r="AT678" s="2">
        <f t="shared" si="106"/>
        <v>0</v>
      </c>
      <c r="AU678" s="2"/>
      <c r="AV678" s="2"/>
      <c r="AW678" s="2"/>
      <c r="AX678" s="2"/>
      <c r="AY678" s="2"/>
      <c r="AZ678" s="2"/>
      <c r="BA678" s="2"/>
      <c r="BB678" s="2">
        <f t="shared" si="107"/>
        <v>0</v>
      </c>
      <c r="BC678" s="2"/>
      <c r="BD678" s="2"/>
      <c r="BE678" s="2"/>
      <c r="BF678" s="2"/>
      <c r="BG678" s="2"/>
      <c r="BH678" s="2"/>
      <c r="BI678" s="2"/>
      <c r="BJ678" s="2">
        <f t="shared" si="108"/>
        <v>0</v>
      </c>
      <c r="BK678" s="2"/>
      <c r="BL678" s="2"/>
      <c r="BM678" s="2"/>
      <c r="BN678" s="2"/>
      <c r="BO678" s="2"/>
      <c r="BP678" s="2"/>
      <c r="BQ678" s="2"/>
      <c r="BR678" s="2">
        <f t="shared" si="109"/>
        <v>0</v>
      </c>
    </row>
    <row r="679" spans="1:70" x14ac:dyDescent="0.2">
      <c r="A679" s="1">
        <v>4</v>
      </c>
      <c r="B679" s="5">
        <v>126513510</v>
      </c>
      <c r="C679" s="1" t="s">
        <v>64</v>
      </c>
      <c r="D679" s="1" t="s">
        <v>516</v>
      </c>
      <c r="E679" s="2">
        <f t="shared" si="100"/>
        <v>11578035</v>
      </c>
      <c r="F679" s="2">
        <f t="shared" si="101"/>
        <v>12681002</v>
      </c>
      <c r="G679" s="2"/>
      <c r="H679" s="2"/>
      <c r="I679" s="2"/>
      <c r="J679" s="2"/>
      <c r="K679" s="2">
        <v>500000</v>
      </c>
      <c r="L679" s="2">
        <v>84035</v>
      </c>
      <c r="M679" s="2">
        <v>10994000</v>
      </c>
      <c r="N679" s="2">
        <f t="shared" si="102"/>
        <v>11578035</v>
      </c>
      <c r="O679" s="2"/>
      <c r="P679" s="2"/>
      <c r="Q679" s="2"/>
      <c r="R679" s="2"/>
      <c r="S679" s="2">
        <v>27000</v>
      </c>
      <c r="T679" s="2">
        <v>5967</v>
      </c>
      <c r="U679" s="2">
        <v>1070000</v>
      </c>
      <c r="V679" s="2">
        <f t="shared" si="103"/>
        <v>1102967</v>
      </c>
      <c r="W679" s="2"/>
      <c r="X679" s="2"/>
      <c r="Y679" s="2"/>
      <c r="Z679" s="2"/>
      <c r="AA679" s="2">
        <v>0</v>
      </c>
      <c r="AB679" s="2">
        <v>0</v>
      </c>
      <c r="AC679" s="2">
        <v>0</v>
      </c>
      <c r="AD679" s="2">
        <f t="shared" si="104"/>
        <v>0</v>
      </c>
      <c r="AE679" s="2"/>
      <c r="AF679" s="2"/>
      <c r="AG679" s="2"/>
      <c r="AH679" s="2"/>
      <c r="AI679" s="2">
        <v>527000</v>
      </c>
      <c r="AJ679" s="2">
        <v>90002</v>
      </c>
      <c r="AK679" s="2">
        <v>12064000</v>
      </c>
      <c r="AL679" s="2">
        <f t="shared" si="105"/>
        <v>12681002</v>
      </c>
      <c r="AM679" s="2"/>
      <c r="AN679" s="2"/>
      <c r="AO679" s="2"/>
      <c r="AP679" s="2"/>
      <c r="AQ679" s="2"/>
      <c r="AR679" s="2"/>
      <c r="AS679" s="2"/>
      <c r="AT679" s="2">
        <f t="shared" si="106"/>
        <v>0</v>
      </c>
      <c r="AU679" s="2"/>
      <c r="AV679" s="2"/>
      <c r="AW679" s="2"/>
      <c r="AX679" s="2"/>
      <c r="AY679" s="2"/>
      <c r="AZ679" s="2"/>
      <c r="BA679" s="2"/>
      <c r="BB679" s="2">
        <f t="shared" si="107"/>
        <v>0</v>
      </c>
      <c r="BC679" s="2"/>
      <c r="BD679" s="2"/>
      <c r="BE679" s="2"/>
      <c r="BF679" s="2"/>
      <c r="BG679" s="2"/>
      <c r="BH679" s="2"/>
      <c r="BI679" s="2"/>
      <c r="BJ679" s="2">
        <f t="shared" si="108"/>
        <v>0</v>
      </c>
      <c r="BK679" s="2"/>
      <c r="BL679" s="2"/>
      <c r="BM679" s="2"/>
      <c r="BN679" s="2"/>
      <c r="BO679" s="2"/>
      <c r="BP679" s="2"/>
      <c r="BQ679" s="2"/>
      <c r="BR679" s="2">
        <f t="shared" si="109"/>
        <v>0</v>
      </c>
    </row>
    <row r="680" spans="1:70" x14ac:dyDescent="0.2">
      <c r="A680" s="1">
        <v>4</v>
      </c>
      <c r="B680" s="5">
        <v>126512039</v>
      </c>
      <c r="C680" s="1" t="s">
        <v>886</v>
      </c>
      <c r="D680" s="1" t="s">
        <v>516</v>
      </c>
      <c r="E680" s="2">
        <f t="shared" si="100"/>
        <v>55482</v>
      </c>
      <c r="F680" s="2">
        <f t="shared" si="101"/>
        <v>89429</v>
      </c>
      <c r="G680" s="2"/>
      <c r="H680" s="2"/>
      <c r="I680" s="2"/>
      <c r="J680" s="2"/>
      <c r="K680" s="2"/>
      <c r="L680" s="2">
        <v>55482</v>
      </c>
      <c r="M680" s="2"/>
      <c r="N680" s="2">
        <f t="shared" si="102"/>
        <v>55482</v>
      </c>
      <c r="O680" s="2"/>
      <c r="P680" s="2"/>
      <c r="Q680" s="2"/>
      <c r="R680" s="2"/>
      <c r="S680" s="2"/>
      <c r="T680" s="2">
        <v>33947</v>
      </c>
      <c r="U680" s="2"/>
      <c r="V680" s="2">
        <f t="shared" si="103"/>
        <v>33947</v>
      </c>
      <c r="W680" s="2"/>
      <c r="X680" s="2"/>
      <c r="Y680" s="2"/>
      <c r="Z680" s="2"/>
      <c r="AA680" s="2"/>
      <c r="AB680" s="2">
        <v>0</v>
      </c>
      <c r="AC680" s="2"/>
      <c r="AD680" s="2">
        <f t="shared" si="104"/>
        <v>0</v>
      </c>
      <c r="AE680" s="2"/>
      <c r="AF680" s="2"/>
      <c r="AG680" s="2"/>
      <c r="AH680" s="2"/>
      <c r="AI680" s="2"/>
      <c r="AJ680" s="2">
        <v>89429</v>
      </c>
      <c r="AK680" s="2"/>
      <c r="AL680" s="2">
        <f t="shared" si="105"/>
        <v>89429</v>
      </c>
      <c r="AM680" s="2"/>
      <c r="AN680" s="2"/>
      <c r="AO680" s="2"/>
      <c r="AP680" s="2"/>
      <c r="AQ680" s="2"/>
      <c r="AR680" s="2"/>
      <c r="AS680" s="2"/>
      <c r="AT680" s="2">
        <f t="shared" si="106"/>
        <v>0</v>
      </c>
      <c r="AU680" s="2"/>
      <c r="AV680" s="2"/>
      <c r="AW680" s="2"/>
      <c r="AX680" s="2"/>
      <c r="AY680" s="2"/>
      <c r="AZ680" s="2"/>
      <c r="BA680" s="2"/>
      <c r="BB680" s="2">
        <f t="shared" si="107"/>
        <v>0</v>
      </c>
      <c r="BC680" s="2"/>
      <c r="BD680" s="2"/>
      <c r="BE680" s="2"/>
      <c r="BF680" s="2"/>
      <c r="BG680" s="2"/>
      <c r="BH680" s="2"/>
      <c r="BI680" s="2"/>
      <c r="BJ680" s="2">
        <f t="shared" si="108"/>
        <v>0</v>
      </c>
      <c r="BK680" s="2"/>
      <c r="BL680" s="2"/>
      <c r="BM680" s="2"/>
      <c r="BN680" s="2"/>
      <c r="BO680" s="2"/>
      <c r="BP680" s="2"/>
      <c r="BQ680" s="2"/>
      <c r="BR680" s="2">
        <f t="shared" si="109"/>
        <v>0</v>
      </c>
    </row>
    <row r="681" spans="1:70" x14ac:dyDescent="0.2">
      <c r="A681" s="1">
        <v>4</v>
      </c>
      <c r="B681" s="5">
        <v>126513070</v>
      </c>
      <c r="C681" s="1" t="s">
        <v>941</v>
      </c>
      <c r="D681" s="1" t="s">
        <v>516</v>
      </c>
      <c r="E681" s="2">
        <f t="shared" si="100"/>
        <v>756000</v>
      </c>
      <c r="F681" s="2">
        <f t="shared" si="101"/>
        <v>730700</v>
      </c>
      <c r="G681" s="2"/>
      <c r="H681" s="2"/>
      <c r="I681" s="2"/>
      <c r="J681" s="2"/>
      <c r="K681" s="2">
        <v>32000</v>
      </c>
      <c r="L681" s="2">
        <v>22000</v>
      </c>
      <c r="M681" s="2">
        <v>702000</v>
      </c>
      <c r="N681" s="2">
        <f t="shared" si="102"/>
        <v>756000</v>
      </c>
      <c r="O681" s="2"/>
      <c r="P681" s="2"/>
      <c r="Q681" s="2"/>
      <c r="R681" s="2"/>
      <c r="S681" s="2">
        <v>0</v>
      </c>
      <c r="T681" s="2">
        <v>0</v>
      </c>
      <c r="U681" s="2">
        <v>0</v>
      </c>
      <c r="V681" s="2">
        <f t="shared" si="103"/>
        <v>0</v>
      </c>
      <c r="W681" s="2"/>
      <c r="X681" s="2"/>
      <c r="Y681" s="2"/>
      <c r="Z681" s="2"/>
      <c r="AA681" s="2">
        <v>2000</v>
      </c>
      <c r="AB681" s="2">
        <v>10300</v>
      </c>
      <c r="AC681" s="2">
        <v>13000</v>
      </c>
      <c r="AD681" s="2">
        <f t="shared" si="104"/>
        <v>25300</v>
      </c>
      <c r="AE681" s="2"/>
      <c r="AF681" s="2"/>
      <c r="AG681" s="2"/>
      <c r="AH681" s="2"/>
      <c r="AI681" s="2">
        <v>30000</v>
      </c>
      <c r="AJ681" s="2">
        <v>11700</v>
      </c>
      <c r="AK681" s="2">
        <v>689000</v>
      </c>
      <c r="AL681" s="2">
        <f t="shared" si="105"/>
        <v>730700</v>
      </c>
      <c r="AM681" s="2"/>
      <c r="AN681" s="2"/>
      <c r="AO681" s="2"/>
      <c r="AP681" s="2"/>
      <c r="AQ681" s="2"/>
      <c r="AR681" s="2"/>
      <c r="AS681" s="2"/>
      <c r="AT681" s="2">
        <f t="shared" si="106"/>
        <v>0</v>
      </c>
      <c r="AU681" s="2"/>
      <c r="AV681" s="2"/>
      <c r="AW681" s="2"/>
      <c r="AX681" s="2"/>
      <c r="AY681" s="2"/>
      <c r="AZ681" s="2"/>
      <c r="BA681" s="2"/>
      <c r="BB681" s="2">
        <f t="shared" si="107"/>
        <v>0</v>
      </c>
      <c r="BC681" s="2"/>
      <c r="BD681" s="2"/>
      <c r="BE681" s="2"/>
      <c r="BF681" s="2"/>
      <c r="BG681" s="2"/>
      <c r="BH681" s="2"/>
      <c r="BI681" s="2"/>
      <c r="BJ681" s="2">
        <f t="shared" si="108"/>
        <v>0</v>
      </c>
      <c r="BK681" s="2"/>
      <c r="BL681" s="2"/>
      <c r="BM681" s="2"/>
      <c r="BN681" s="2"/>
      <c r="BO681" s="2"/>
      <c r="BP681" s="2"/>
      <c r="BQ681" s="2"/>
      <c r="BR681" s="2">
        <f t="shared" si="109"/>
        <v>0</v>
      </c>
    </row>
    <row r="682" spans="1:70" x14ac:dyDescent="0.2">
      <c r="A682" s="1">
        <v>4</v>
      </c>
      <c r="B682" s="5">
        <v>133513315</v>
      </c>
      <c r="C682" s="1" t="s">
        <v>942</v>
      </c>
      <c r="D682" s="1" t="s">
        <v>516</v>
      </c>
      <c r="E682" s="2">
        <f t="shared" si="100"/>
        <v>5283000</v>
      </c>
      <c r="F682" s="2">
        <f t="shared" si="101"/>
        <v>6466744</v>
      </c>
      <c r="G682" s="2">
        <v>0</v>
      </c>
      <c r="H682" s="2"/>
      <c r="I682" s="2"/>
      <c r="J682" s="2"/>
      <c r="K682" s="2">
        <v>230000</v>
      </c>
      <c r="L682" s="2"/>
      <c r="M682" s="2">
        <v>5053000</v>
      </c>
      <c r="N682" s="2">
        <f t="shared" si="102"/>
        <v>5283000</v>
      </c>
      <c r="O682" s="2">
        <v>1174744</v>
      </c>
      <c r="P682" s="2"/>
      <c r="Q682" s="2"/>
      <c r="R682" s="2"/>
      <c r="S682" s="2">
        <v>0</v>
      </c>
      <c r="T682" s="2"/>
      <c r="U682" s="2">
        <v>19000</v>
      </c>
      <c r="V682" s="2">
        <f t="shared" si="103"/>
        <v>1193744</v>
      </c>
      <c r="W682" s="2">
        <v>0</v>
      </c>
      <c r="X682" s="2"/>
      <c r="Y682" s="2"/>
      <c r="Z682" s="2"/>
      <c r="AA682" s="2">
        <v>10000</v>
      </c>
      <c r="AB682" s="2"/>
      <c r="AC682" s="2">
        <v>0</v>
      </c>
      <c r="AD682" s="2">
        <f t="shared" si="104"/>
        <v>10000</v>
      </c>
      <c r="AE682" s="2">
        <v>1174744</v>
      </c>
      <c r="AF682" s="2"/>
      <c r="AG682" s="2"/>
      <c r="AH682" s="2"/>
      <c r="AI682" s="2">
        <v>220000</v>
      </c>
      <c r="AJ682" s="2"/>
      <c r="AK682" s="2">
        <v>5072000</v>
      </c>
      <c r="AL682" s="2">
        <f t="shared" si="105"/>
        <v>6466744</v>
      </c>
      <c r="AM682" s="2"/>
      <c r="AN682" s="2"/>
      <c r="AO682" s="2"/>
      <c r="AP682" s="2"/>
      <c r="AQ682" s="2"/>
      <c r="AR682" s="2"/>
      <c r="AS682" s="2"/>
      <c r="AT682" s="2">
        <f t="shared" si="106"/>
        <v>0</v>
      </c>
      <c r="AU682" s="2"/>
      <c r="AV682" s="2"/>
      <c r="AW682" s="2"/>
      <c r="AX682" s="2"/>
      <c r="AY682" s="2"/>
      <c r="AZ682" s="2"/>
      <c r="BA682" s="2"/>
      <c r="BB682" s="2">
        <f t="shared" si="107"/>
        <v>0</v>
      </c>
      <c r="BC682" s="2"/>
      <c r="BD682" s="2"/>
      <c r="BE682" s="2"/>
      <c r="BF682" s="2"/>
      <c r="BG682" s="2"/>
      <c r="BH682" s="2"/>
      <c r="BI682" s="2"/>
      <c r="BJ682" s="2">
        <f t="shared" si="108"/>
        <v>0</v>
      </c>
      <c r="BK682" s="2"/>
      <c r="BL682" s="2"/>
      <c r="BM682" s="2"/>
      <c r="BN682" s="2"/>
      <c r="BO682" s="2"/>
      <c r="BP682" s="2"/>
      <c r="BQ682" s="2"/>
      <c r="BR682" s="2">
        <f t="shared" si="109"/>
        <v>0</v>
      </c>
    </row>
    <row r="683" spans="1:70" x14ac:dyDescent="0.2">
      <c r="A683" s="1">
        <v>4</v>
      </c>
      <c r="B683" s="5">
        <v>182514568</v>
      </c>
      <c r="C683" s="1" t="s">
        <v>943</v>
      </c>
      <c r="D683" s="1" t="s">
        <v>516</v>
      </c>
      <c r="E683" s="2">
        <f t="shared" si="100"/>
        <v>7826010</v>
      </c>
      <c r="F683" s="2">
        <f t="shared" si="101"/>
        <v>8582000</v>
      </c>
      <c r="G683" s="2"/>
      <c r="H683" s="2"/>
      <c r="I683" s="2"/>
      <c r="J683" s="2"/>
      <c r="K683" s="2">
        <v>332455</v>
      </c>
      <c r="L683" s="2"/>
      <c r="M683" s="2">
        <v>7362000</v>
      </c>
      <c r="N683" s="2">
        <f t="shared" si="102"/>
        <v>7694455</v>
      </c>
      <c r="O683" s="2"/>
      <c r="P683" s="2"/>
      <c r="Q683" s="2"/>
      <c r="R683" s="2"/>
      <c r="S683" s="2">
        <v>17990</v>
      </c>
      <c r="T683" s="2"/>
      <c r="U683" s="2">
        <v>718000</v>
      </c>
      <c r="V683" s="2">
        <f t="shared" si="103"/>
        <v>735990</v>
      </c>
      <c r="W683" s="2"/>
      <c r="X683" s="2"/>
      <c r="Y683" s="2"/>
      <c r="Z683" s="2"/>
      <c r="AA683" s="2">
        <v>0</v>
      </c>
      <c r="AB683" s="2"/>
      <c r="AC683" s="2">
        <v>0</v>
      </c>
      <c r="AD683" s="2">
        <f t="shared" si="104"/>
        <v>0</v>
      </c>
      <c r="AE683" s="2"/>
      <c r="AF683" s="2"/>
      <c r="AG683" s="2"/>
      <c r="AH683" s="2"/>
      <c r="AI683" s="2">
        <v>350445</v>
      </c>
      <c r="AJ683" s="2"/>
      <c r="AK683" s="2">
        <v>8080000</v>
      </c>
      <c r="AL683" s="2">
        <f t="shared" si="105"/>
        <v>8430445</v>
      </c>
      <c r="AM683" s="2"/>
      <c r="AN683" s="2"/>
      <c r="AO683" s="2"/>
      <c r="AP683" s="2"/>
      <c r="AQ683" s="2">
        <v>8555</v>
      </c>
      <c r="AR683" s="2"/>
      <c r="AS683" s="2">
        <v>123000</v>
      </c>
      <c r="AT683" s="2">
        <f t="shared" si="106"/>
        <v>131555</v>
      </c>
      <c r="AU683" s="2"/>
      <c r="AV683" s="2"/>
      <c r="AW683" s="2"/>
      <c r="AX683" s="2"/>
      <c r="AY683" s="2">
        <v>0</v>
      </c>
      <c r="AZ683" s="2"/>
      <c r="BA683" s="2">
        <v>20000</v>
      </c>
      <c r="BB683" s="2">
        <f t="shared" si="107"/>
        <v>20000</v>
      </c>
      <c r="BC683" s="2"/>
      <c r="BD683" s="2"/>
      <c r="BE683" s="2"/>
      <c r="BF683" s="2"/>
      <c r="BG683" s="2">
        <v>0</v>
      </c>
      <c r="BH683" s="2"/>
      <c r="BI683" s="2">
        <v>0</v>
      </c>
      <c r="BJ683" s="2">
        <f t="shared" si="108"/>
        <v>0</v>
      </c>
      <c r="BK683" s="2"/>
      <c r="BL683" s="2"/>
      <c r="BM683" s="2"/>
      <c r="BN683" s="2"/>
      <c r="BO683" s="2">
        <v>8555</v>
      </c>
      <c r="BP683" s="2"/>
      <c r="BQ683" s="2">
        <v>143000</v>
      </c>
      <c r="BR683" s="2">
        <f t="shared" si="109"/>
        <v>151555</v>
      </c>
    </row>
    <row r="684" spans="1:70" x14ac:dyDescent="0.2">
      <c r="A684" s="1">
        <v>4</v>
      </c>
      <c r="B684" s="5">
        <v>126514864</v>
      </c>
      <c r="C684" s="1" t="s">
        <v>944</v>
      </c>
      <c r="D684" s="1" t="s">
        <v>516</v>
      </c>
      <c r="E684" s="2">
        <f t="shared" si="100"/>
        <v>112849</v>
      </c>
      <c r="F684" s="2">
        <f t="shared" si="101"/>
        <v>74379</v>
      </c>
      <c r="G684" s="2"/>
      <c r="H684" s="2"/>
      <c r="I684" s="2"/>
      <c r="J684" s="2">
        <v>112849</v>
      </c>
      <c r="K684" s="2"/>
      <c r="L684" s="2"/>
      <c r="M684" s="2"/>
      <c r="N684" s="2">
        <f t="shared" si="102"/>
        <v>112849</v>
      </c>
      <c r="O684" s="2"/>
      <c r="P684" s="2"/>
      <c r="Q684" s="2"/>
      <c r="R684" s="2">
        <v>0</v>
      </c>
      <c r="S684" s="2"/>
      <c r="T684" s="2"/>
      <c r="U684" s="2"/>
      <c r="V684" s="2">
        <f t="shared" si="103"/>
        <v>0</v>
      </c>
      <c r="W684" s="2"/>
      <c r="X684" s="2"/>
      <c r="Y684" s="2"/>
      <c r="Z684" s="2">
        <v>38470</v>
      </c>
      <c r="AA684" s="2"/>
      <c r="AB684" s="2"/>
      <c r="AC684" s="2"/>
      <c r="AD684" s="2">
        <f t="shared" si="104"/>
        <v>38470</v>
      </c>
      <c r="AE684" s="2"/>
      <c r="AF684" s="2"/>
      <c r="AG684" s="2"/>
      <c r="AH684" s="2">
        <v>74379</v>
      </c>
      <c r="AI684" s="2"/>
      <c r="AJ684" s="2"/>
      <c r="AK684" s="2"/>
      <c r="AL684" s="2">
        <f t="shared" si="105"/>
        <v>74379</v>
      </c>
      <c r="AM684" s="2"/>
      <c r="AN684" s="2"/>
      <c r="AO684" s="2"/>
      <c r="AP684" s="2"/>
      <c r="AQ684" s="2"/>
      <c r="AR684" s="2"/>
      <c r="AS684" s="2"/>
      <c r="AT684" s="2">
        <f t="shared" si="106"/>
        <v>0</v>
      </c>
      <c r="AU684" s="2"/>
      <c r="AV684" s="2"/>
      <c r="AW684" s="2"/>
      <c r="AX684" s="2"/>
      <c r="AY684" s="2"/>
      <c r="AZ684" s="2"/>
      <c r="BA684" s="2"/>
      <c r="BB684" s="2">
        <f t="shared" si="107"/>
        <v>0</v>
      </c>
      <c r="BC684" s="2"/>
      <c r="BD684" s="2"/>
      <c r="BE684" s="2"/>
      <c r="BF684" s="2"/>
      <c r="BG684" s="2"/>
      <c r="BH684" s="2"/>
      <c r="BI684" s="2"/>
      <c r="BJ684" s="2">
        <f t="shared" si="108"/>
        <v>0</v>
      </c>
      <c r="BK684" s="2"/>
      <c r="BL684" s="2"/>
      <c r="BM684" s="2"/>
      <c r="BN684" s="2"/>
      <c r="BO684" s="2"/>
      <c r="BP684" s="2"/>
      <c r="BQ684" s="2"/>
      <c r="BR684" s="2">
        <f t="shared" si="109"/>
        <v>0</v>
      </c>
    </row>
    <row r="685" spans="1:70" x14ac:dyDescent="0.2">
      <c r="A685" s="1">
        <v>4</v>
      </c>
      <c r="B685" s="5">
        <v>126514059</v>
      </c>
      <c r="C685" s="1" t="s">
        <v>905</v>
      </c>
      <c r="D685" s="1" t="s">
        <v>516</v>
      </c>
      <c r="E685" s="2">
        <f t="shared" si="100"/>
        <v>49223</v>
      </c>
      <c r="F685" s="2">
        <f t="shared" si="101"/>
        <v>35632</v>
      </c>
      <c r="G685" s="2"/>
      <c r="H685" s="2"/>
      <c r="I685" s="2"/>
      <c r="J685" s="2">
        <v>49223</v>
      </c>
      <c r="K685" s="2"/>
      <c r="L685" s="2"/>
      <c r="M685" s="2"/>
      <c r="N685" s="2">
        <f t="shared" si="102"/>
        <v>49223</v>
      </c>
      <c r="O685" s="2"/>
      <c r="P685" s="2"/>
      <c r="Q685" s="2"/>
      <c r="R685" s="2">
        <v>0</v>
      </c>
      <c r="S685" s="2"/>
      <c r="T685" s="2"/>
      <c r="U685" s="2"/>
      <c r="V685" s="2">
        <f t="shared" si="103"/>
        <v>0</v>
      </c>
      <c r="W685" s="2"/>
      <c r="X685" s="2"/>
      <c r="Y685" s="2"/>
      <c r="Z685" s="2">
        <v>13591</v>
      </c>
      <c r="AA685" s="2"/>
      <c r="AB685" s="2"/>
      <c r="AC685" s="2"/>
      <c r="AD685" s="2">
        <f t="shared" si="104"/>
        <v>13591</v>
      </c>
      <c r="AE685" s="2"/>
      <c r="AF685" s="2"/>
      <c r="AG685" s="2"/>
      <c r="AH685" s="2">
        <v>35632</v>
      </c>
      <c r="AI685" s="2"/>
      <c r="AJ685" s="2"/>
      <c r="AK685" s="2"/>
      <c r="AL685" s="2">
        <f t="shared" si="105"/>
        <v>35632</v>
      </c>
      <c r="AM685" s="2"/>
      <c r="AN685" s="2"/>
      <c r="AO685" s="2"/>
      <c r="AP685" s="2"/>
      <c r="AQ685" s="2"/>
      <c r="AR685" s="2"/>
      <c r="AS685" s="2"/>
      <c r="AT685" s="2">
        <f t="shared" si="106"/>
        <v>0</v>
      </c>
      <c r="AU685" s="2"/>
      <c r="AV685" s="2"/>
      <c r="AW685" s="2"/>
      <c r="AX685" s="2"/>
      <c r="AY685" s="2"/>
      <c r="AZ685" s="2"/>
      <c r="BA685" s="2"/>
      <c r="BB685" s="2">
        <f t="shared" si="107"/>
        <v>0</v>
      </c>
      <c r="BC685" s="2"/>
      <c r="BD685" s="2"/>
      <c r="BE685" s="2"/>
      <c r="BF685" s="2"/>
      <c r="BG685" s="2"/>
      <c r="BH685" s="2"/>
      <c r="BI685" s="2"/>
      <c r="BJ685" s="2">
        <f t="shared" si="108"/>
        <v>0</v>
      </c>
      <c r="BK685" s="2"/>
      <c r="BL685" s="2"/>
      <c r="BM685" s="2"/>
      <c r="BN685" s="2"/>
      <c r="BO685" s="2"/>
      <c r="BP685" s="2"/>
      <c r="BQ685" s="2"/>
      <c r="BR685" s="2">
        <f t="shared" si="109"/>
        <v>0</v>
      </c>
    </row>
    <row r="686" spans="1:70" x14ac:dyDescent="0.2">
      <c r="A686" s="1">
        <v>4</v>
      </c>
      <c r="B686" s="5">
        <v>126510013</v>
      </c>
      <c r="C686" s="1" t="s">
        <v>945</v>
      </c>
      <c r="D686" s="1" t="s">
        <v>516</v>
      </c>
      <c r="E686" s="2">
        <f t="shared" si="100"/>
        <v>17157866</v>
      </c>
      <c r="F686" s="2">
        <f t="shared" si="101"/>
        <v>16533183</v>
      </c>
      <c r="G686" s="2"/>
      <c r="H686" s="2">
        <v>15000000</v>
      </c>
      <c r="I686" s="2"/>
      <c r="J686" s="2">
        <v>201866</v>
      </c>
      <c r="K686" s="2">
        <v>85000</v>
      </c>
      <c r="L686" s="2"/>
      <c r="M686" s="2">
        <v>1871000</v>
      </c>
      <c r="N686" s="2">
        <f t="shared" si="102"/>
        <v>17157866</v>
      </c>
      <c r="O686" s="2"/>
      <c r="P686" s="2">
        <v>0</v>
      </c>
      <c r="Q686" s="2"/>
      <c r="R686" s="2">
        <v>41988</v>
      </c>
      <c r="S686" s="2">
        <v>0</v>
      </c>
      <c r="T686" s="2"/>
      <c r="U686" s="2">
        <v>0</v>
      </c>
      <c r="V686" s="2">
        <f t="shared" si="103"/>
        <v>41988</v>
      </c>
      <c r="W686" s="2"/>
      <c r="X686" s="2">
        <v>290000</v>
      </c>
      <c r="Y686" s="2"/>
      <c r="Z686" s="2">
        <v>65671</v>
      </c>
      <c r="AA686" s="2">
        <v>16000</v>
      </c>
      <c r="AB686" s="2"/>
      <c r="AC686" s="2">
        <v>295000</v>
      </c>
      <c r="AD686" s="2">
        <f t="shared" si="104"/>
        <v>666671</v>
      </c>
      <c r="AE686" s="2"/>
      <c r="AF686" s="2">
        <v>14710000</v>
      </c>
      <c r="AG686" s="2"/>
      <c r="AH686" s="2">
        <v>178183</v>
      </c>
      <c r="AI686" s="2">
        <v>69000</v>
      </c>
      <c r="AJ686" s="2"/>
      <c r="AK686" s="2">
        <v>1576000</v>
      </c>
      <c r="AL686" s="2">
        <f t="shared" si="105"/>
        <v>16533183</v>
      </c>
      <c r="AM686" s="2"/>
      <c r="AN686" s="2"/>
      <c r="AO686" s="2"/>
      <c r="AP686" s="2"/>
      <c r="AQ686" s="2"/>
      <c r="AR686" s="2"/>
      <c r="AS686" s="2"/>
      <c r="AT686" s="2">
        <f t="shared" si="106"/>
        <v>0</v>
      </c>
      <c r="AU686" s="2"/>
      <c r="AV686" s="2"/>
      <c r="AW686" s="2"/>
      <c r="AX686" s="2"/>
      <c r="AY686" s="2"/>
      <c r="AZ686" s="2"/>
      <c r="BA686" s="2"/>
      <c r="BB686" s="2">
        <f t="shared" si="107"/>
        <v>0</v>
      </c>
      <c r="BC686" s="2"/>
      <c r="BD686" s="2"/>
      <c r="BE686" s="2"/>
      <c r="BF686" s="2"/>
      <c r="BG686" s="2"/>
      <c r="BH686" s="2"/>
      <c r="BI686" s="2"/>
      <c r="BJ686" s="2">
        <f t="shared" si="108"/>
        <v>0</v>
      </c>
      <c r="BK686" s="2"/>
      <c r="BL686" s="2"/>
      <c r="BM686" s="2"/>
      <c r="BN686" s="2"/>
      <c r="BO686" s="2"/>
      <c r="BP686" s="2"/>
      <c r="BQ686" s="2"/>
      <c r="BR686" s="2">
        <f t="shared" si="109"/>
        <v>0</v>
      </c>
    </row>
    <row r="687" spans="1:70" x14ac:dyDescent="0.2">
      <c r="A687" s="1">
        <v>4</v>
      </c>
      <c r="B687" s="5">
        <v>126515492</v>
      </c>
      <c r="C687" s="1" t="s">
        <v>887</v>
      </c>
      <c r="D687" s="1" t="s">
        <v>516</v>
      </c>
      <c r="E687" s="2">
        <f t="shared" si="100"/>
        <v>2346870</v>
      </c>
      <c r="F687" s="2">
        <f t="shared" si="101"/>
        <v>4573655</v>
      </c>
      <c r="G687" s="2"/>
      <c r="H687" s="2"/>
      <c r="I687" s="2"/>
      <c r="J687" s="2">
        <v>2346870</v>
      </c>
      <c r="K687" s="2">
        <v>0</v>
      </c>
      <c r="L687" s="2"/>
      <c r="M687" s="2">
        <v>0</v>
      </c>
      <c r="N687" s="2">
        <f t="shared" si="102"/>
        <v>2346870</v>
      </c>
      <c r="O687" s="2"/>
      <c r="P687" s="2"/>
      <c r="Q687" s="2"/>
      <c r="R687" s="2">
        <v>830873</v>
      </c>
      <c r="S687" s="2">
        <v>71000</v>
      </c>
      <c r="T687" s="2"/>
      <c r="U687" s="2">
        <v>1625000</v>
      </c>
      <c r="V687" s="2">
        <f t="shared" si="103"/>
        <v>2526873</v>
      </c>
      <c r="W687" s="2"/>
      <c r="X687" s="2"/>
      <c r="Y687" s="2"/>
      <c r="Z687" s="2">
        <v>300088</v>
      </c>
      <c r="AA687" s="2">
        <v>0</v>
      </c>
      <c r="AB687" s="2"/>
      <c r="AC687" s="2">
        <v>0</v>
      </c>
      <c r="AD687" s="2">
        <f t="shared" si="104"/>
        <v>300088</v>
      </c>
      <c r="AE687" s="2"/>
      <c r="AF687" s="2"/>
      <c r="AG687" s="2"/>
      <c r="AH687" s="2">
        <v>2877655</v>
      </c>
      <c r="AI687" s="2">
        <v>71000</v>
      </c>
      <c r="AJ687" s="2"/>
      <c r="AK687" s="2">
        <v>1625000</v>
      </c>
      <c r="AL687" s="2">
        <f t="shared" si="105"/>
        <v>4573655</v>
      </c>
      <c r="AM687" s="2"/>
      <c r="AN687" s="2"/>
      <c r="AO687" s="2"/>
      <c r="AP687" s="2"/>
      <c r="AQ687" s="2"/>
      <c r="AR687" s="2"/>
      <c r="AS687" s="2"/>
      <c r="AT687" s="2">
        <f t="shared" si="106"/>
        <v>0</v>
      </c>
      <c r="AU687" s="2"/>
      <c r="AV687" s="2"/>
      <c r="AW687" s="2"/>
      <c r="AX687" s="2"/>
      <c r="AY687" s="2"/>
      <c r="AZ687" s="2"/>
      <c r="BA687" s="2"/>
      <c r="BB687" s="2">
        <f t="shared" si="107"/>
        <v>0</v>
      </c>
      <c r="BC687" s="2"/>
      <c r="BD687" s="2"/>
      <c r="BE687" s="2"/>
      <c r="BF687" s="2"/>
      <c r="BG687" s="2"/>
      <c r="BH687" s="2"/>
      <c r="BI687" s="2"/>
      <c r="BJ687" s="2">
        <f t="shared" si="108"/>
        <v>0</v>
      </c>
      <c r="BK687" s="2"/>
      <c r="BL687" s="2"/>
      <c r="BM687" s="2"/>
      <c r="BN687" s="2"/>
      <c r="BO687" s="2"/>
      <c r="BP687" s="2"/>
      <c r="BQ687" s="2"/>
      <c r="BR687" s="2">
        <f t="shared" si="109"/>
        <v>0</v>
      </c>
    </row>
    <row r="688" spans="1:70" x14ac:dyDescent="0.2">
      <c r="A688" s="1">
        <v>4</v>
      </c>
      <c r="B688" s="5">
        <v>126513110</v>
      </c>
      <c r="C688" s="1" t="s">
        <v>49</v>
      </c>
      <c r="D688" s="1" t="s">
        <v>516</v>
      </c>
      <c r="E688" s="2">
        <f t="shared" si="100"/>
        <v>4267216</v>
      </c>
      <c r="F688" s="2">
        <f t="shared" si="101"/>
        <v>3565092</v>
      </c>
      <c r="G688" s="2"/>
      <c r="H688" s="2"/>
      <c r="I688" s="2"/>
      <c r="J688" s="2"/>
      <c r="K688" s="2">
        <v>178524</v>
      </c>
      <c r="L688" s="2">
        <v>18692</v>
      </c>
      <c r="M688" s="2">
        <v>3934700</v>
      </c>
      <c r="N688" s="2">
        <f t="shared" si="102"/>
        <v>4131916</v>
      </c>
      <c r="O688" s="2"/>
      <c r="P688" s="2"/>
      <c r="Q688" s="2"/>
      <c r="R688" s="2"/>
      <c r="S688" s="2">
        <v>0</v>
      </c>
      <c r="T688" s="2">
        <v>0</v>
      </c>
      <c r="U688" s="2">
        <v>0</v>
      </c>
      <c r="V688" s="2">
        <f t="shared" si="103"/>
        <v>0</v>
      </c>
      <c r="W688" s="2"/>
      <c r="X688" s="2"/>
      <c r="Y688" s="2"/>
      <c r="Z688" s="2"/>
      <c r="AA688" s="2">
        <v>29524</v>
      </c>
      <c r="AB688" s="2">
        <v>0</v>
      </c>
      <c r="AC688" s="2">
        <v>591700</v>
      </c>
      <c r="AD688" s="2">
        <f t="shared" si="104"/>
        <v>621224</v>
      </c>
      <c r="AE688" s="2"/>
      <c r="AF688" s="2"/>
      <c r="AG688" s="2"/>
      <c r="AH688" s="2"/>
      <c r="AI688" s="2">
        <v>149000</v>
      </c>
      <c r="AJ688" s="2">
        <v>18692</v>
      </c>
      <c r="AK688" s="2">
        <v>3343000</v>
      </c>
      <c r="AL688" s="2">
        <f t="shared" si="105"/>
        <v>3510692</v>
      </c>
      <c r="AM688" s="2"/>
      <c r="AN688" s="2"/>
      <c r="AO688" s="2"/>
      <c r="AP688" s="2"/>
      <c r="AQ688" s="2"/>
      <c r="AR688" s="2"/>
      <c r="AS688" s="2">
        <v>135300</v>
      </c>
      <c r="AT688" s="2">
        <f t="shared" si="106"/>
        <v>135300</v>
      </c>
      <c r="AU688" s="2"/>
      <c r="AV688" s="2"/>
      <c r="AW688" s="2"/>
      <c r="AX688" s="2"/>
      <c r="AY688" s="2"/>
      <c r="AZ688" s="2"/>
      <c r="BA688" s="2">
        <v>0</v>
      </c>
      <c r="BB688" s="2">
        <f t="shared" si="107"/>
        <v>0</v>
      </c>
      <c r="BC688" s="2"/>
      <c r="BD688" s="2"/>
      <c r="BE688" s="2"/>
      <c r="BF688" s="2"/>
      <c r="BG688" s="2"/>
      <c r="BH688" s="2"/>
      <c r="BI688" s="2">
        <v>80900</v>
      </c>
      <c r="BJ688" s="2">
        <f t="shared" si="108"/>
        <v>80900</v>
      </c>
      <c r="BK688" s="2"/>
      <c r="BL688" s="2"/>
      <c r="BM688" s="2"/>
      <c r="BN688" s="2"/>
      <c r="BO688" s="2"/>
      <c r="BP688" s="2"/>
      <c r="BQ688" s="2">
        <v>54400</v>
      </c>
      <c r="BR688" s="2">
        <f t="shared" si="109"/>
        <v>54400</v>
      </c>
    </row>
    <row r="689" spans="1:70" x14ac:dyDescent="0.2">
      <c r="A689" s="1">
        <v>4</v>
      </c>
      <c r="B689" s="5">
        <v>126519476</v>
      </c>
      <c r="C689" s="1" t="s">
        <v>888</v>
      </c>
      <c r="D689" s="1" t="s">
        <v>516</v>
      </c>
      <c r="E689" s="2">
        <f t="shared" si="100"/>
        <v>5239260</v>
      </c>
      <c r="F689" s="2">
        <f t="shared" si="101"/>
        <v>6452131</v>
      </c>
      <c r="G689" s="2"/>
      <c r="H689" s="2"/>
      <c r="I689" s="2"/>
      <c r="J689" s="2">
        <v>55260</v>
      </c>
      <c r="K689" s="2">
        <v>225000</v>
      </c>
      <c r="L689" s="2"/>
      <c r="M689" s="2">
        <v>4959000</v>
      </c>
      <c r="N689" s="2">
        <f t="shared" si="102"/>
        <v>5239260</v>
      </c>
      <c r="O689" s="2"/>
      <c r="P689" s="2"/>
      <c r="Q689" s="2"/>
      <c r="R689" s="2">
        <v>0</v>
      </c>
      <c r="S689" s="2">
        <v>45000</v>
      </c>
      <c r="T689" s="2"/>
      <c r="U689" s="2">
        <v>1196000</v>
      </c>
      <c r="V689" s="2">
        <f t="shared" si="103"/>
        <v>1241000</v>
      </c>
      <c r="W689" s="2"/>
      <c r="X689" s="2"/>
      <c r="Y689" s="2"/>
      <c r="Z689" s="2">
        <v>28129</v>
      </c>
      <c r="AA689" s="2">
        <v>0</v>
      </c>
      <c r="AB689" s="2"/>
      <c r="AC689" s="2">
        <v>0</v>
      </c>
      <c r="AD689" s="2">
        <f t="shared" si="104"/>
        <v>28129</v>
      </c>
      <c r="AE689" s="2"/>
      <c r="AF689" s="2"/>
      <c r="AG689" s="2"/>
      <c r="AH689" s="2">
        <v>27131</v>
      </c>
      <c r="AI689" s="2">
        <v>270000</v>
      </c>
      <c r="AJ689" s="2"/>
      <c r="AK689" s="2">
        <v>6155000</v>
      </c>
      <c r="AL689" s="2">
        <f t="shared" si="105"/>
        <v>6452131</v>
      </c>
      <c r="AM689" s="2"/>
      <c r="AN689" s="2"/>
      <c r="AO689" s="2"/>
      <c r="AP689" s="2"/>
      <c r="AQ689" s="2"/>
      <c r="AR689" s="2"/>
      <c r="AS689" s="2"/>
      <c r="AT689" s="2">
        <f t="shared" si="106"/>
        <v>0</v>
      </c>
      <c r="AU689" s="2"/>
      <c r="AV689" s="2"/>
      <c r="AW689" s="2"/>
      <c r="AX689" s="2"/>
      <c r="AY689" s="2"/>
      <c r="AZ689" s="2"/>
      <c r="BA689" s="2"/>
      <c r="BB689" s="2">
        <f t="shared" si="107"/>
        <v>0</v>
      </c>
      <c r="BC689" s="2"/>
      <c r="BD689" s="2"/>
      <c r="BE689" s="2"/>
      <c r="BF689" s="2"/>
      <c r="BG689" s="2"/>
      <c r="BH689" s="2"/>
      <c r="BI689" s="2"/>
      <c r="BJ689" s="2">
        <f t="shared" si="108"/>
        <v>0</v>
      </c>
      <c r="BK689" s="2"/>
      <c r="BL689" s="2"/>
      <c r="BM689" s="2"/>
      <c r="BN689" s="2"/>
      <c r="BO689" s="2"/>
      <c r="BP689" s="2"/>
      <c r="BQ689" s="2"/>
      <c r="BR689" s="2">
        <f t="shared" si="109"/>
        <v>0</v>
      </c>
    </row>
    <row r="690" spans="1:70" x14ac:dyDescent="0.2">
      <c r="A690" s="1">
        <v>4</v>
      </c>
      <c r="B690" s="5">
        <v>126513480</v>
      </c>
      <c r="C690" s="1" t="s">
        <v>63</v>
      </c>
      <c r="D690" s="1" t="s">
        <v>516</v>
      </c>
      <c r="E690" s="2">
        <f t="shared" si="100"/>
        <v>17852000</v>
      </c>
      <c r="F690" s="2">
        <f t="shared" si="101"/>
        <v>19271000</v>
      </c>
      <c r="G690" s="2"/>
      <c r="H690" s="2"/>
      <c r="I690" s="2"/>
      <c r="J690" s="2"/>
      <c r="K690" s="2">
        <v>776000</v>
      </c>
      <c r="L690" s="2"/>
      <c r="M690" s="2">
        <v>17076000</v>
      </c>
      <c r="N690" s="2">
        <f t="shared" si="102"/>
        <v>17852000</v>
      </c>
      <c r="O690" s="2"/>
      <c r="P690" s="2"/>
      <c r="Q690" s="2"/>
      <c r="R690" s="2"/>
      <c r="S690" s="2">
        <v>30000</v>
      </c>
      <c r="T690" s="2"/>
      <c r="U690" s="2">
        <v>1389000</v>
      </c>
      <c r="V690" s="2">
        <f t="shared" si="103"/>
        <v>1419000</v>
      </c>
      <c r="W690" s="2"/>
      <c r="X690" s="2"/>
      <c r="Y690" s="2"/>
      <c r="Z690" s="2"/>
      <c r="AA690" s="2">
        <v>0</v>
      </c>
      <c r="AB690" s="2"/>
      <c r="AC690" s="2">
        <v>0</v>
      </c>
      <c r="AD690" s="2">
        <f t="shared" si="104"/>
        <v>0</v>
      </c>
      <c r="AE690" s="2"/>
      <c r="AF690" s="2"/>
      <c r="AG690" s="2"/>
      <c r="AH690" s="2"/>
      <c r="AI690" s="2">
        <v>806000</v>
      </c>
      <c r="AJ690" s="2"/>
      <c r="AK690" s="2">
        <v>18465000</v>
      </c>
      <c r="AL690" s="2">
        <f t="shared" si="105"/>
        <v>19271000</v>
      </c>
      <c r="AM690" s="2"/>
      <c r="AN690" s="2"/>
      <c r="AO690" s="2"/>
      <c r="AP690" s="2"/>
      <c r="AQ690" s="2"/>
      <c r="AR690" s="2"/>
      <c r="AS690" s="2"/>
      <c r="AT690" s="2">
        <f t="shared" si="106"/>
        <v>0</v>
      </c>
      <c r="AU690" s="2"/>
      <c r="AV690" s="2"/>
      <c r="AW690" s="2"/>
      <c r="AX690" s="2"/>
      <c r="AY690" s="2"/>
      <c r="AZ690" s="2"/>
      <c r="BA690" s="2"/>
      <c r="BB690" s="2">
        <f t="shared" si="107"/>
        <v>0</v>
      </c>
      <c r="BC690" s="2"/>
      <c r="BD690" s="2"/>
      <c r="BE690" s="2"/>
      <c r="BF690" s="2"/>
      <c r="BG690" s="2"/>
      <c r="BH690" s="2"/>
      <c r="BI690" s="2"/>
      <c r="BJ690" s="2">
        <f t="shared" si="108"/>
        <v>0</v>
      </c>
      <c r="BK690" s="2"/>
      <c r="BL690" s="2"/>
      <c r="BM690" s="2"/>
      <c r="BN690" s="2"/>
      <c r="BO690" s="2"/>
      <c r="BP690" s="2"/>
      <c r="BQ690" s="2"/>
      <c r="BR690" s="2">
        <f t="shared" si="109"/>
        <v>0</v>
      </c>
    </row>
    <row r="691" spans="1:70" x14ac:dyDescent="0.2">
      <c r="A691" s="1">
        <v>4</v>
      </c>
      <c r="B691" s="5">
        <v>126510014</v>
      </c>
      <c r="C691" s="1" t="s">
        <v>946</v>
      </c>
      <c r="D691" s="1" t="s">
        <v>516</v>
      </c>
      <c r="E691" s="2">
        <f t="shared" si="100"/>
        <v>16290705.85</v>
      </c>
      <c r="F691" s="2">
        <f t="shared" si="101"/>
        <v>16089735.359999999</v>
      </c>
      <c r="G691" s="2"/>
      <c r="H691" s="2"/>
      <c r="I691" s="2"/>
      <c r="J691" s="2">
        <v>5596365.8499999996</v>
      </c>
      <c r="K691" s="2">
        <v>421340</v>
      </c>
      <c r="L691" s="2"/>
      <c r="M691" s="2">
        <v>10273000</v>
      </c>
      <c r="N691" s="2">
        <f t="shared" si="102"/>
        <v>16290705.85</v>
      </c>
      <c r="O691" s="2"/>
      <c r="P691" s="2"/>
      <c r="Q691" s="2"/>
      <c r="R691" s="2">
        <v>0</v>
      </c>
      <c r="S691" s="2">
        <v>0</v>
      </c>
      <c r="T691" s="2"/>
      <c r="U691" s="2">
        <v>0</v>
      </c>
      <c r="V691" s="2">
        <f t="shared" si="103"/>
        <v>0</v>
      </c>
      <c r="W691" s="2"/>
      <c r="X691" s="2"/>
      <c r="Y691" s="2"/>
      <c r="Z691" s="2">
        <v>193630.49</v>
      </c>
      <c r="AA691" s="2">
        <v>7340</v>
      </c>
      <c r="AB691" s="2"/>
      <c r="AC691" s="2">
        <v>0</v>
      </c>
      <c r="AD691" s="2">
        <f t="shared" si="104"/>
        <v>200970.49</v>
      </c>
      <c r="AE691" s="2"/>
      <c r="AF691" s="2"/>
      <c r="AG691" s="2"/>
      <c r="AH691" s="2">
        <v>5402735.3600000003</v>
      </c>
      <c r="AI691" s="2">
        <v>414000</v>
      </c>
      <c r="AJ691" s="2"/>
      <c r="AK691" s="2">
        <v>10273000</v>
      </c>
      <c r="AL691" s="2">
        <f t="shared" si="105"/>
        <v>16089735.359999999</v>
      </c>
      <c r="AM691" s="2"/>
      <c r="AN691" s="2"/>
      <c r="AO691" s="2"/>
      <c r="AP691" s="2"/>
      <c r="AQ691" s="2"/>
      <c r="AR691" s="2"/>
      <c r="AS691" s="2"/>
      <c r="AT691" s="2">
        <f t="shared" si="106"/>
        <v>0</v>
      </c>
      <c r="AU691" s="2"/>
      <c r="AV691" s="2"/>
      <c r="AW691" s="2"/>
      <c r="AX691" s="2"/>
      <c r="AY691" s="2"/>
      <c r="AZ691" s="2"/>
      <c r="BA691" s="2"/>
      <c r="BB691" s="2">
        <f t="shared" si="107"/>
        <v>0</v>
      </c>
      <c r="BC691" s="2"/>
      <c r="BD691" s="2"/>
      <c r="BE691" s="2"/>
      <c r="BF691" s="2"/>
      <c r="BG691" s="2"/>
      <c r="BH691" s="2"/>
      <c r="BI691" s="2"/>
      <c r="BJ691" s="2">
        <f t="shared" si="108"/>
        <v>0</v>
      </c>
      <c r="BK691" s="2"/>
      <c r="BL691" s="2"/>
      <c r="BM691" s="2"/>
      <c r="BN691" s="2"/>
      <c r="BO691" s="2"/>
      <c r="BP691" s="2"/>
      <c r="BQ691" s="2"/>
      <c r="BR691" s="2">
        <f t="shared" si="109"/>
        <v>0</v>
      </c>
    </row>
    <row r="692" spans="1:70" x14ac:dyDescent="0.2">
      <c r="A692" s="1">
        <v>4</v>
      </c>
      <c r="B692" s="5">
        <v>126513150</v>
      </c>
      <c r="C692" s="1" t="s">
        <v>906</v>
      </c>
      <c r="D692" s="1" t="s">
        <v>516</v>
      </c>
      <c r="E692" s="2">
        <f t="shared" si="100"/>
        <v>17020000</v>
      </c>
      <c r="F692" s="2">
        <f t="shared" si="101"/>
        <v>16587019</v>
      </c>
      <c r="G692" s="2"/>
      <c r="H692" s="2"/>
      <c r="I692" s="2"/>
      <c r="J692" s="2">
        <v>0</v>
      </c>
      <c r="K692" s="2">
        <v>732600</v>
      </c>
      <c r="L692" s="2"/>
      <c r="M692" s="2">
        <v>16117200</v>
      </c>
      <c r="N692" s="2">
        <f t="shared" si="102"/>
        <v>16849800</v>
      </c>
      <c r="O692" s="2"/>
      <c r="P692" s="2"/>
      <c r="Q692" s="2"/>
      <c r="R692" s="2">
        <v>226304</v>
      </c>
      <c r="S692" s="2">
        <v>0</v>
      </c>
      <c r="T692" s="2"/>
      <c r="U692" s="2">
        <v>0</v>
      </c>
      <c r="V692" s="2">
        <f t="shared" si="103"/>
        <v>226304</v>
      </c>
      <c r="W692" s="2"/>
      <c r="X692" s="2"/>
      <c r="Y692" s="2"/>
      <c r="Z692" s="2">
        <v>33285</v>
      </c>
      <c r="AA692" s="2">
        <v>52470</v>
      </c>
      <c r="AB692" s="2"/>
      <c r="AC692" s="2">
        <v>567270</v>
      </c>
      <c r="AD692" s="2">
        <f t="shared" si="104"/>
        <v>653025</v>
      </c>
      <c r="AE692" s="2"/>
      <c r="AF692" s="2"/>
      <c r="AG692" s="2"/>
      <c r="AH692" s="2">
        <v>193019</v>
      </c>
      <c r="AI692" s="2">
        <v>680130</v>
      </c>
      <c r="AJ692" s="2"/>
      <c r="AK692" s="2">
        <v>15549930</v>
      </c>
      <c r="AL692" s="2">
        <f t="shared" si="105"/>
        <v>16423079</v>
      </c>
      <c r="AM692" s="2"/>
      <c r="AN692" s="2"/>
      <c r="AO692" s="2"/>
      <c r="AP692" s="2"/>
      <c r="AQ692" s="2">
        <v>7400</v>
      </c>
      <c r="AR692" s="2"/>
      <c r="AS692" s="2">
        <v>162800</v>
      </c>
      <c r="AT692" s="2">
        <f t="shared" si="106"/>
        <v>170200</v>
      </c>
      <c r="AU692" s="2"/>
      <c r="AV692" s="2"/>
      <c r="AW692" s="2"/>
      <c r="AX692" s="2"/>
      <c r="AY692" s="2">
        <v>0</v>
      </c>
      <c r="AZ692" s="2"/>
      <c r="BA692" s="2">
        <v>0</v>
      </c>
      <c r="BB692" s="2">
        <f t="shared" si="107"/>
        <v>0</v>
      </c>
      <c r="BC692" s="2"/>
      <c r="BD692" s="2"/>
      <c r="BE692" s="2"/>
      <c r="BF692" s="2"/>
      <c r="BG692" s="2">
        <v>530</v>
      </c>
      <c r="BH692" s="2"/>
      <c r="BI692" s="2">
        <v>5730</v>
      </c>
      <c r="BJ692" s="2">
        <f t="shared" si="108"/>
        <v>6260</v>
      </c>
      <c r="BK692" s="2"/>
      <c r="BL692" s="2"/>
      <c r="BM692" s="2"/>
      <c r="BN692" s="2"/>
      <c r="BO692" s="2">
        <v>6870</v>
      </c>
      <c r="BP692" s="2"/>
      <c r="BQ692" s="2">
        <v>157070</v>
      </c>
      <c r="BR692" s="2">
        <f t="shared" si="109"/>
        <v>163940</v>
      </c>
    </row>
    <row r="693" spans="1:70" x14ac:dyDescent="0.2">
      <c r="A693" s="1">
        <v>4</v>
      </c>
      <c r="B693" s="5">
        <v>126513117</v>
      </c>
      <c r="C693" s="1" t="s">
        <v>889</v>
      </c>
      <c r="D693" s="1" t="s">
        <v>516</v>
      </c>
      <c r="E693" s="2">
        <f t="shared" si="100"/>
        <v>33970</v>
      </c>
      <c r="F693" s="2">
        <f t="shared" si="101"/>
        <v>96510</v>
      </c>
      <c r="G693" s="2"/>
      <c r="H693" s="2"/>
      <c r="I693" s="2"/>
      <c r="J693" s="2">
        <v>0</v>
      </c>
      <c r="K693" s="2"/>
      <c r="L693" s="2"/>
      <c r="M693" s="2"/>
      <c r="N693" s="2">
        <f t="shared" si="102"/>
        <v>0</v>
      </c>
      <c r="O693" s="2"/>
      <c r="P693" s="2"/>
      <c r="Q693" s="2"/>
      <c r="R693" s="2">
        <v>113152</v>
      </c>
      <c r="S693" s="2"/>
      <c r="T693" s="2"/>
      <c r="U693" s="2"/>
      <c r="V693" s="2">
        <f t="shared" si="103"/>
        <v>113152</v>
      </c>
      <c r="W693" s="2"/>
      <c r="X693" s="2"/>
      <c r="Y693" s="2"/>
      <c r="Z693" s="2">
        <v>16642</v>
      </c>
      <c r="AA693" s="2"/>
      <c r="AB693" s="2"/>
      <c r="AC693" s="2"/>
      <c r="AD693" s="2">
        <f t="shared" si="104"/>
        <v>16642</v>
      </c>
      <c r="AE693" s="2"/>
      <c r="AF693" s="2"/>
      <c r="AG693" s="2"/>
      <c r="AH693" s="2">
        <v>96510</v>
      </c>
      <c r="AI693" s="2"/>
      <c r="AJ693" s="2"/>
      <c r="AK693" s="2"/>
      <c r="AL693" s="2">
        <f t="shared" si="105"/>
        <v>96510</v>
      </c>
      <c r="AM693" s="2"/>
      <c r="AN693" s="2"/>
      <c r="AO693" s="2"/>
      <c r="AP693" s="2">
        <v>33970</v>
      </c>
      <c r="AQ693" s="2"/>
      <c r="AR693" s="2"/>
      <c r="AS693" s="2"/>
      <c r="AT693" s="2">
        <f t="shared" si="106"/>
        <v>33970</v>
      </c>
      <c r="AU693" s="2"/>
      <c r="AV693" s="2"/>
      <c r="AW693" s="2"/>
      <c r="AX693" s="2">
        <v>0</v>
      </c>
      <c r="AY693" s="2"/>
      <c r="AZ693" s="2"/>
      <c r="BA693" s="2"/>
      <c r="BB693" s="2">
        <f t="shared" si="107"/>
        <v>0</v>
      </c>
      <c r="BC693" s="2"/>
      <c r="BD693" s="2"/>
      <c r="BE693" s="2"/>
      <c r="BF693" s="2">
        <v>33970</v>
      </c>
      <c r="BG693" s="2"/>
      <c r="BH693" s="2"/>
      <c r="BI693" s="2"/>
      <c r="BJ693" s="2">
        <f t="shared" si="108"/>
        <v>33970</v>
      </c>
      <c r="BK693" s="2"/>
      <c r="BL693" s="2"/>
      <c r="BM693" s="2"/>
      <c r="BN693" s="2">
        <v>0</v>
      </c>
      <c r="BO693" s="2"/>
      <c r="BP693" s="2"/>
      <c r="BQ693" s="2"/>
      <c r="BR693" s="2">
        <f t="shared" si="109"/>
        <v>0</v>
      </c>
    </row>
    <row r="694" spans="1:70" x14ac:dyDescent="0.2">
      <c r="A694" s="1">
        <v>4</v>
      </c>
      <c r="B694" s="5">
        <v>126511624</v>
      </c>
      <c r="C694" s="1" t="s">
        <v>947</v>
      </c>
      <c r="D694" s="1" t="s">
        <v>516</v>
      </c>
      <c r="E694" s="2">
        <f t="shared" si="100"/>
        <v>46996</v>
      </c>
      <c r="F694" s="2">
        <f t="shared" si="101"/>
        <v>71953</v>
      </c>
      <c r="G694" s="2"/>
      <c r="H694" s="2"/>
      <c r="I694" s="2"/>
      <c r="J694" s="2">
        <v>46996</v>
      </c>
      <c r="K694" s="2"/>
      <c r="L694" s="2"/>
      <c r="M694" s="2"/>
      <c r="N694" s="2">
        <f t="shared" si="102"/>
        <v>46996</v>
      </c>
      <c r="O694" s="2"/>
      <c r="P694" s="2"/>
      <c r="Q694" s="2"/>
      <c r="R694" s="2">
        <v>56576</v>
      </c>
      <c r="S694" s="2"/>
      <c r="T694" s="2"/>
      <c r="U694" s="2"/>
      <c r="V694" s="2">
        <f t="shared" si="103"/>
        <v>56576</v>
      </c>
      <c r="W694" s="2"/>
      <c r="X694" s="2"/>
      <c r="Y694" s="2"/>
      <c r="Z694" s="2">
        <v>31619</v>
      </c>
      <c r="AA694" s="2"/>
      <c r="AB694" s="2"/>
      <c r="AC694" s="2"/>
      <c r="AD694" s="2">
        <f t="shared" si="104"/>
        <v>31619</v>
      </c>
      <c r="AE694" s="2"/>
      <c r="AF694" s="2"/>
      <c r="AG694" s="2"/>
      <c r="AH694" s="2">
        <v>71953</v>
      </c>
      <c r="AI694" s="2"/>
      <c r="AJ694" s="2"/>
      <c r="AK694" s="2"/>
      <c r="AL694" s="2">
        <f t="shared" si="105"/>
        <v>71953</v>
      </c>
      <c r="AM694" s="2"/>
      <c r="AN694" s="2"/>
      <c r="AO694" s="2"/>
      <c r="AP694" s="2"/>
      <c r="AQ694" s="2"/>
      <c r="AR694" s="2"/>
      <c r="AS694" s="2"/>
      <c r="AT694" s="2">
        <f t="shared" si="106"/>
        <v>0</v>
      </c>
      <c r="AU694" s="2"/>
      <c r="AV694" s="2"/>
      <c r="AW694" s="2"/>
      <c r="AX694" s="2"/>
      <c r="AY694" s="2"/>
      <c r="AZ694" s="2"/>
      <c r="BA694" s="2"/>
      <c r="BB694" s="2">
        <f t="shared" si="107"/>
        <v>0</v>
      </c>
      <c r="BC694" s="2"/>
      <c r="BD694" s="2"/>
      <c r="BE694" s="2"/>
      <c r="BF694" s="2"/>
      <c r="BG694" s="2"/>
      <c r="BH694" s="2"/>
      <c r="BI694" s="2"/>
      <c r="BJ694" s="2">
        <f t="shared" si="108"/>
        <v>0</v>
      </c>
      <c r="BK694" s="2"/>
      <c r="BL694" s="2"/>
      <c r="BM694" s="2"/>
      <c r="BN694" s="2"/>
      <c r="BO694" s="2"/>
      <c r="BP694" s="2"/>
      <c r="BQ694" s="2"/>
      <c r="BR694" s="2">
        <f t="shared" si="109"/>
        <v>0</v>
      </c>
    </row>
    <row r="695" spans="1:70" x14ac:dyDescent="0.2">
      <c r="A695" s="1">
        <v>4</v>
      </c>
      <c r="B695" s="5">
        <v>126510002</v>
      </c>
      <c r="C695" s="1" t="s">
        <v>907</v>
      </c>
      <c r="D695" s="1" t="s">
        <v>516</v>
      </c>
      <c r="E695" s="2">
        <f t="shared" si="100"/>
        <v>19894921</v>
      </c>
      <c r="F695" s="2">
        <f t="shared" si="101"/>
        <v>21611068</v>
      </c>
      <c r="G695" s="2"/>
      <c r="H695" s="2"/>
      <c r="I695" s="2"/>
      <c r="J695" s="2">
        <v>26265</v>
      </c>
      <c r="K695" s="2">
        <v>241640</v>
      </c>
      <c r="L695" s="2"/>
      <c r="M695" s="2">
        <v>5318320</v>
      </c>
      <c r="N695" s="2">
        <f t="shared" si="102"/>
        <v>5586225</v>
      </c>
      <c r="O695" s="2"/>
      <c r="P695" s="2"/>
      <c r="Q695" s="2"/>
      <c r="R695" s="2">
        <v>78640</v>
      </c>
      <c r="S695" s="2">
        <v>10640</v>
      </c>
      <c r="T695" s="2"/>
      <c r="U695" s="2">
        <v>458360</v>
      </c>
      <c r="V695" s="2">
        <f t="shared" si="103"/>
        <v>547640</v>
      </c>
      <c r="W695" s="2"/>
      <c r="X695" s="2"/>
      <c r="Y695" s="2"/>
      <c r="Z695" s="2">
        <v>30688</v>
      </c>
      <c r="AA695" s="2">
        <v>0</v>
      </c>
      <c r="AB695" s="2"/>
      <c r="AC695" s="2">
        <v>0</v>
      </c>
      <c r="AD695" s="2">
        <f t="shared" si="104"/>
        <v>30688</v>
      </c>
      <c r="AE695" s="2"/>
      <c r="AF695" s="2"/>
      <c r="AG695" s="2"/>
      <c r="AH695" s="2">
        <v>74217</v>
      </c>
      <c r="AI695" s="2">
        <v>252280</v>
      </c>
      <c r="AJ695" s="2"/>
      <c r="AK695" s="2">
        <v>5776680</v>
      </c>
      <c r="AL695" s="2">
        <f t="shared" si="105"/>
        <v>6103177</v>
      </c>
      <c r="AM695" s="2"/>
      <c r="AN695" s="2"/>
      <c r="AO695" s="2"/>
      <c r="AP695" s="2">
        <v>11656</v>
      </c>
      <c r="AQ695" s="2">
        <v>621360</v>
      </c>
      <c r="AR695" s="2"/>
      <c r="AS695" s="2">
        <v>13675680</v>
      </c>
      <c r="AT695" s="2">
        <f t="shared" si="106"/>
        <v>14308696</v>
      </c>
      <c r="AU695" s="2"/>
      <c r="AV695" s="2"/>
      <c r="AW695" s="2"/>
      <c r="AX695" s="2">
        <v>0</v>
      </c>
      <c r="AY695" s="2">
        <v>27360</v>
      </c>
      <c r="AZ695" s="2"/>
      <c r="BA695" s="2">
        <v>1178640</v>
      </c>
      <c r="BB695" s="2">
        <f t="shared" si="107"/>
        <v>1206000</v>
      </c>
      <c r="BC695" s="2"/>
      <c r="BD695" s="2"/>
      <c r="BE695" s="2"/>
      <c r="BF695" s="2">
        <v>6805</v>
      </c>
      <c r="BG695" s="2">
        <v>0</v>
      </c>
      <c r="BH695" s="2"/>
      <c r="BI695" s="2">
        <v>0</v>
      </c>
      <c r="BJ695" s="2">
        <f t="shared" si="108"/>
        <v>6805</v>
      </c>
      <c r="BK695" s="2"/>
      <c r="BL695" s="2"/>
      <c r="BM695" s="2"/>
      <c r="BN695" s="2">
        <v>4851</v>
      </c>
      <c r="BO695" s="2">
        <v>648720</v>
      </c>
      <c r="BP695" s="2"/>
      <c r="BQ695" s="2">
        <v>14854320</v>
      </c>
      <c r="BR695" s="2">
        <f t="shared" si="109"/>
        <v>15507891</v>
      </c>
    </row>
    <row r="696" spans="1:70" x14ac:dyDescent="0.2">
      <c r="A696" s="1">
        <v>4</v>
      </c>
      <c r="B696" s="5">
        <v>126518118</v>
      </c>
      <c r="C696" s="1" t="s">
        <v>890</v>
      </c>
      <c r="D696" s="1" t="s">
        <v>516</v>
      </c>
      <c r="E696" s="2">
        <f t="shared" si="100"/>
        <v>1493264</v>
      </c>
      <c r="F696" s="2">
        <f t="shared" si="101"/>
        <v>674591</v>
      </c>
      <c r="G696" s="2"/>
      <c r="H696" s="2"/>
      <c r="I696" s="2"/>
      <c r="J696" s="2">
        <v>26264</v>
      </c>
      <c r="K696" s="2">
        <v>64000</v>
      </c>
      <c r="L696" s="2"/>
      <c r="M696" s="2">
        <v>1403000</v>
      </c>
      <c r="N696" s="2">
        <f t="shared" si="102"/>
        <v>1493264</v>
      </c>
      <c r="O696" s="2"/>
      <c r="P696" s="2"/>
      <c r="Q696" s="2"/>
      <c r="R696" s="2">
        <v>117960</v>
      </c>
      <c r="S696" s="2">
        <v>0</v>
      </c>
      <c r="T696" s="2"/>
      <c r="U696" s="2">
        <v>0</v>
      </c>
      <c r="V696" s="2">
        <f t="shared" si="103"/>
        <v>117960</v>
      </c>
      <c r="W696" s="2"/>
      <c r="X696" s="2"/>
      <c r="Y696" s="2"/>
      <c r="Z696" s="2">
        <v>35633</v>
      </c>
      <c r="AA696" s="2">
        <v>40000</v>
      </c>
      <c r="AB696" s="2"/>
      <c r="AC696" s="2">
        <v>861000</v>
      </c>
      <c r="AD696" s="2">
        <f t="shared" si="104"/>
        <v>936633</v>
      </c>
      <c r="AE696" s="2"/>
      <c r="AF696" s="2"/>
      <c r="AG696" s="2"/>
      <c r="AH696" s="2">
        <v>108591</v>
      </c>
      <c r="AI696" s="2">
        <v>24000</v>
      </c>
      <c r="AJ696" s="2"/>
      <c r="AK696" s="2">
        <v>542000</v>
      </c>
      <c r="AL696" s="2">
        <f t="shared" si="105"/>
        <v>674591</v>
      </c>
      <c r="AM696" s="2"/>
      <c r="AN696" s="2"/>
      <c r="AO696" s="2"/>
      <c r="AP696" s="2"/>
      <c r="AQ696" s="2"/>
      <c r="AR696" s="2"/>
      <c r="AS696" s="2"/>
      <c r="AT696" s="2">
        <f t="shared" si="106"/>
        <v>0</v>
      </c>
      <c r="AU696" s="2"/>
      <c r="AV696" s="2"/>
      <c r="AW696" s="2"/>
      <c r="AX696" s="2"/>
      <c r="AY696" s="2"/>
      <c r="AZ696" s="2"/>
      <c r="BA696" s="2"/>
      <c r="BB696" s="2">
        <f t="shared" si="107"/>
        <v>0</v>
      </c>
      <c r="BC696" s="2"/>
      <c r="BD696" s="2"/>
      <c r="BE696" s="2"/>
      <c r="BF696" s="2"/>
      <c r="BG696" s="2"/>
      <c r="BH696" s="2"/>
      <c r="BI696" s="2"/>
      <c r="BJ696" s="2">
        <f t="shared" si="108"/>
        <v>0</v>
      </c>
      <c r="BK696" s="2"/>
      <c r="BL696" s="2"/>
      <c r="BM696" s="2"/>
      <c r="BN696" s="2"/>
      <c r="BO696" s="2"/>
      <c r="BP696" s="2"/>
      <c r="BQ696" s="2"/>
      <c r="BR696" s="2">
        <f t="shared" si="109"/>
        <v>0</v>
      </c>
    </row>
    <row r="697" spans="1:70" x14ac:dyDescent="0.2">
      <c r="A697" s="1">
        <v>4</v>
      </c>
      <c r="B697" s="5">
        <v>126519644</v>
      </c>
      <c r="C697" s="1" t="s">
        <v>908</v>
      </c>
      <c r="D697" s="1" t="s">
        <v>516</v>
      </c>
      <c r="E697" s="2">
        <f t="shared" si="100"/>
        <v>1913507</v>
      </c>
      <c r="F697" s="2">
        <f t="shared" si="101"/>
        <v>2108000</v>
      </c>
      <c r="G697" s="2"/>
      <c r="H697" s="2"/>
      <c r="I697" s="2"/>
      <c r="J697" s="2">
        <v>5507</v>
      </c>
      <c r="K697" s="2">
        <v>83000</v>
      </c>
      <c r="L697" s="2"/>
      <c r="M697" s="2">
        <v>1825000</v>
      </c>
      <c r="N697" s="2">
        <f t="shared" si="102"/>
        <v>1913507</v>
      </c>
      <c r="O697" s="2"/>
      <c r="P697" s="2"/>
      <c r="Q697" s="2"/>
      <c r="R697" s="2">
        <v>0</v>
      </c>
      <c r="S697" s="2">
        <v>6000</v>
      </c>
      <c r="T697" s="2"/>
      <c r="U697" s="2">
        <v>194000</v>
      </c>
      <c r="V697" s="2">
        <f t="shared" si="103"/>
        <v>200000</v>
      </c>
      <c r="W697" s="2"/>
      <c r="X697" s="2"/>
      <c r="Y697" s="2"/>
      <c r="Z697" s="2">
        <v>5507</v>
      </c>
      <c r="AA697" s="2">
        <v>0</v>
      </c>
      <c r="AB697" s="2"/>
      <c r="AC697" s="2">
        <v>0</v>
      </c>
      <c r="AD697" s="2">
        <f t="shared" si="104"/>
        <v>5507</v>
      </c>
      <c r="AE697" s="2"/>
      <c r="AF697" s="2"/>
      <c r="AG697" s="2"/>
      <c r="AH697" s="2">
        <v>0</v>
      </c>
      <c r="AI697" s="2">
        <v>89000</v>
      </c>
      <c r="AJ697" s="2"/>
      <c r="AK697" s="2">
        <v>2019000</v>
      </c>
      <c r="AL697" s="2">
        <f t="shared" si="105"/>
        <v>2108000</v>
      </c>
      <c r="AM697" s="2"/>
      <c r="AN697" s="2"/>
      <c r="AO697" s="2"/>
      <c r="AP697" s="2"/>
      <c r="AQ697" s="2"/>
      <c r="AR697" s="2"/>
      <c r="AS697" s="2"/>
      <c r="AT697" s="2">
        <f t="shared" si="106"/>
        <v>0</v>
      </c>
      <c r="AU697" s="2"/>
      <c r="AV697" s="2"/>
      <c r="AW697" s="2"/>
      <c r="AX697" s="2"/>
      <c r="AY697" s="2"/>
      <c r="AZ697" s="2"/>
      <c r="BA697" s="2"/>
      <c r="BB697" s="2">
        <f t="shared" si="107"/>
        <v>0</v>
      </c>
      <c r="BC697" s="2"/>
      <c r="BD697" s="2"/>
      <c r="BE697" s="2"/>
      <c r="BF697" s="2"/>
      <c r="BG697" s="2"/>
      <c r="BH697" s="2"/>
      <c r="BI697" s="2"/>
      <c r="BJ697" s="2">
        <f t="shared" si="108"/>
        <v>0</v>
      </c>
      <c r="BK697" s="2"/>
      <c r="BL697" s="2"/>
      <c r="BM697" s="2"/>
      <c r="BN697" s="2"/>
      <c r="BO697" s="2"/>
      <c r="BP697" s="2"/>
      <c r="BQ697" s="2"/>
      <c r="BR697" s="2">
        <f t="shared" si="109"/>
        <v>0</v>
      </c>
    </row>
    <row r="698" spans="1:70" x14ac:dyDescent="0.2">
      <c r="A698" s="1">
        <v>4</v>
      </c>
      <c r="B698" s="5">
        <v>126511748</v>
      </c>
      <c r="C698" s="1" t="s">
        <v>835</v>
      </c>
      <c r="D698" s="1" t="s">
        <v>516</v>
      </c>
      <c r="E698" s="2">
        <f t="shared" si="100"/>
        <v>3939617</v>
      </c>
      <c r="F698" s="2">
        <f t="shared" si="101"/>
        <v>2879081</v>
      </c>
      <c r="G698" s="2"/>
      <c r="H698" s="2"/>
      <c r="I698" s="2"/>
      <c r="J698" s="2">
        <v>75617</v>
      </c>
      <c r="K698" s="2">
        <v>168000</v>
      </c>
      <c r="L698" s="2"/>
      <c r="M698" s="2">
        <v>3696000</v>
      </c>
      <c r="N698" s="2">
        <f t="shared" si="102"/>
        <v>3939617</v>
      </c>
      <c r="O698" s="2"/>
      <c r="P698" s="2"/>
      <c r="Q698" s="2"/>
      <c r="R698" s="2">
        <v>0</v>
      </c>
      <c r="S698" s="2">
        <v>0</v>
      </c>
      <c r="T698" s="2"/>
      <c r="U698" s="2">
        <v>0</v>
      </c>
      <c r="V698" s="2">
        <f t="shared" si="103"/>
        <v>0</v>
      </c>
      <c r="W698" s="2"/>
      <c r="X698" s="2"/>
      <c r="Y698" s="2"/>
      <c r="Z698" s="2">
        <v>23536</v>
      </c>
      <c r="AA698" s="2">
        <v>49000</v>
      </c>
      <c r="AB698" s="2"/>
      <c r="AC698" s="2">
        <v>988000</v>
      </c>
      <c r="AD698" s="2">
        <f t="shared" si="104"/>
        <v>1060536</v>
      </c>
      <c r="AE698" s="2"/>
      <c r="AF698" s="2"/>
      <c r="AG698" s="2"/>
      <c r="AH698" s="2">
        <v>52081</v>
      </c>
      <c r="AI698" s="2">
        <v>119000</v>
      </c>
      <c r="AJ698" s="2"/>
      <c r="AK698" s="2">
        <v>2708000</v>
      </c>
      <c r="AL698" s="2">
        <f t="shared" si="105"/>
        <v>2879081</v>
      </c>
      <c r="AM698" s="2"/>
      <c r="AN698" s="2"/>
      <c r="AO698" s="2"/>
      <c r="AP698" s="2"/>
      <c r="AQ698" s="2"/>
      <c r="AR698" s="2"/>
      <c r="AS698" s="2"/>
      <c r="AT698" s="2">
        <f t="shared" si="106"/>
        <v>0</v>
      </c>
      <c r="AU698" s="2"/>
      <c r="AV698" s="2"/>
      <c r="AW698" s="2"/>
      <c r="AX698" s="2"/>
      <c r="AY698" s="2"/>
      <c r="AZ698" s="2"/>
      <c r="BA698" s="2"/>
      <c r="BB698" s="2">
        <f t="shared" si="107"/>
        <v>0</v>
      </c>
      <c r="BC698" s="2"/>
      <c r="BD698" s="2"/>
      <c r="BE698" s="2"/>
      <c r="BF698" s="2"/>
      <c r="BG698" s="2"/>
      <c r="BH698" s="2"/>
      <c r="BI698" s="2"/>
      <c r="BJ698" s="2">
        <f t="shared" si="108"/>
        <v>0</v>
      </c>
      <c r="BK698" s="2"/>
      <c r="BL698" s="2"/>
      <c r="BM698" s="2"/>
      <c r="BN698" s="2"/>
      <c r="BO698" s="2"/>
      <c r="BP698" s="2"/>
      <c r="BQ698" s="2"/>
      <c r="BR698" s="2">
        <f t="shared" si="109"/>
        <v>0</v>
      </c>
    </row>
    <row r="699" spans="1:70" x14ac:dyDescent="0.2">
      <c r="A699" s="1">
        <v>4</v>
      </c>
      <c r="B699" s="5">
        <v>126518795</v>
      </c>
      <c r="C699" s="1" t="s">
        <v>909</v>
      </c>
      <c r="D699" s="1" t="s">
        <v>516</v>
      </c>
      <c r="E699" s="2">
        <f t="shared" si="100"/>
        <v>2836000</v>
      </c>
      <c r="F699" s="2">
        <f t="shared" si="101"/>
        <v>2776000</v>
      </c>
      <c r="G699" s="2"/>
      <c r="H699" s="2"/>
      <c r="I699" s="2"/>
      <c r="J699" s="2"/>
      <c r="K699" s="2">
        <v>123000</v>
      </c>
      <c r="L699" s="2"/>
      <c r="M699" s="2">
        <v>2713000</v>
      </c>
      <c r="N699" s="2">
        <f t="shared" si="102"/>
        <v>2836000</v>
      </c>
      <c r="O699" s="2"/>
      <c r="P699" s="2"/>
      <c r="Q699" s="2"/>
      <c r="R699" s="2"/>
      <c r="S699" s="2">
        <v>0</v>
      </c>
      <c r="T699" s="2"/>
      <c r="U699" s="2">
        <v>0</v>
      </c>
      <c r="V699" s="2">
        <f t="shared" si="103"/>
        <v>0</v>
      </c>
      <c r="W699" s="2"/>
      <c r="X699" s="2"/>
      <c r="Y699" s="2"/>
      <c r="Z699" s="2"/>
      <c r="AA699" s="2">
        <v>6000</v>
      </c>
      <c r="AB699" s="2"/>
      <c r="AC699" s="2">
        <v>54000</v>
      </c>
      <c r="AD699" s="2">
        <f t="shared" si="104"/>
        <v>60000</v>
      </c>
      <c r="AE699" s="2"/>
      <c r="AF699" s="2"/>
      <c r="AG699" s="2"/>
      <c r="AH699" s="2"/>
      <c r="AI699" s="2">
        <v>117000</v>
      </c>
      <c r="AJ699" s="2"/>
      <c r="AK699" s="2">
        <v>2659000</v>
      </c>
      <c r="AL699" s="2">
        <f t="shared" si="105"/>
        <v>2776000</v>
      </c>
      <c r="AM699" s="2"/>
      <c r="AN699" s="2"/>
      <c r="AO699" s="2"/>
      <c r="AP699" s="2"/>
      <c r="AQ699" s="2"/>
      <c r="AR699" s="2"/>
      <c r="AS699" s="2"/>
      <c r="AT699" s="2">
        <f t="shared" si="106"/>
        <v>0</v>
      </c>
      <c r="AU699" s="2"/>
      <c r="AV699" s="2"/>
      <c r="AW699" s="2"/>
      <c r="AX699" s="2"/>
      <c r="AY699" s="2"/>
      <c r="AZ699" s="2"/>
      <c r="BA699" s="2"/>
      <c r="BB699" s="2">
        <f t="shared" si="107"/>
        <v>0</v>
      </c>
      <c r="BC699" s="2"/>
      <c r="BD699" s="2"/>
      <c r="BE699" s="2"/>
      <c r="BF699" s="2"/>
      <c r="BG699" s="2"/>
      <c r="BH699" s="2"/>
      <c r="BI699" s="2"/>
      <c r="BJ699" s="2">
        <f t="shared" si="108"/>
        <v>0</v>
      </c>
      <c r="BK699" s="2"/>
      <c r="BL699" s="2"/>
      <c r="BM699" s="2"/>
      <c r="BN699" s="2"/>
      <c r="BO699" s="2"/>
      <c r="BP699" s="2"/>
      <c r="BQ699" s="2"/>
      <c r="BR699" s="2">
        <f t="shared" si="109"/>
        <v>0</v>
      </c>
    </row>
    <row r="700" spans="1:70" x14ac:dyDescent="0.2">
      <c r="A700" s="1">
        <v>4</v>
      </c>
      <c r="B700" s="5">
        <v>126513734</v>
      </c>
      <c r="C700" s="1" t="s">
        <v>836</v>
      </c>
      <c r="D700" s="1" t="s">
        <v>516</v>
      </c>
      <c r="E700" s="2">
        <f t="shared" si="100"/>
        <v>11687534</v>
      </c>
      <c r="F700" s="2">
        <f t="shared" si="101"/>
        <v>9087022</v>
      </c>
      <c r="G700" s="2"/>
      <c r="H700" s="2"/>
      <c r="I700" s="2"/>
      <c r="J700" s="2">
        <v>144534</v>
      </c>
      <c r="K700" s="2">
        <v>502000</v>
      </c>
      <c r="L700" s="2"/>
      <c r="M700" s="2">
        <v>11041000</v>
      </c>
      <c r="N700" s="2">
        <f t="shared" si="102"/>
        <v>11687534</v>
      </c>
      <c r="O700" s="2"/>
      <c r="P700" s="2"/>
      <c r="Q700" s="2"/>
      <c r="R700" s="2">
        <v>0</v>
      </c>
      <c r="S700" s="2">
        <v>0</v>
      </c>
      <c r="T700" s="2"/>
      <c r="U700" s="2">
        <v>0</v>
      </c>
      <c r="V700" s="2">
        <f t="shared" si="103"/>
        <v>0</v>
      </c>
      <c r="W700" s="2"/>
      <c r="X700" s="2"/>
      <c r="Y700" s="2"/>
      <c r="Z700" s="2">
        <v>50512</v>
      </c>
      <c r="AA700" s="2">
        <v>126000</v>
      </c>
      <c r="AB700" s="2"/>
      <c r="AC700" s="2">
        <v>2424000</v>
      </c>
      <c r="AD700" s="2">
        <f t="shared" si="104"/>
        <v>2600512</v>
      </c>
      <c r="AE700" s="2"/>
      <c r="AF700" s="2"/>
      <c r="AG700" s="2"/>
      <c r="AH700" s="2">
        <v>94022</v>
      </c>
      <c r="AI700" s="2">
        <v>376000</v>
      </c>
      <c r="AJ700" s="2"/>
      <c r="AK700" s="2">
        <v>8617000</v>
      </c>
      <c r="AL700" s="2">
        <f t="shared" si="105"/>
        <v>9087022</v>
      </c>
      <c r="AM700" s="2"/>
      <c r="AN700" s="2"/>
      <c r="AO700" s="2"/>
      <c r="AP700" s="2"/>
      <c r="AQ700" s="2"/>
      <c r="AR700" s="2"/>
      <c r="AS700" s="2"/>
      <c r="AT700" s="2">
        <f t="shared" si="106"/>
        <v>0</v>
      </c>
      <c r="AU700" s="2"/>
      <c r="AV700" s="2"/>
      <c r="AW700" s="2"/>
      <c r="AX700" s="2"/>
      <c r="AY700" s="2"/>
      <c r="AZ700" s="2"/>
      <c r="BA700" s="2"/>
      <c r="BB700" s="2">
        <f t="shared" si="107"/>
        <v>0</v>
      </c>
      <c r="BC700" s="2"/>
      <c r="BD700" s="2"/>
      <c r="BE700" s="2"/>
      <c r="BF700" s="2"/>
      <c r="BG700" s="2"/>
      <c r="BH700" s="2"/>
      <c r="BI700" s="2"/>
      <c r="BJ700" s="2">
        <f t="shared" si="108"/>
        <v>0</v>
      </c>
      <c r="BK700" s="2"/>
      <c r="BL700" s="2"/>
      <c r="BM700" s="2"/>
      <c r="BN700" s="2"/>
      <c r="BO700" s="2"/>
      <c r="BP700" s="2"/>
      <c r="BQ700" s="2"/>
      <c r="BR700" s="2">
        <f t="shared" si="109"/>
        <v>0</v>
      </c>
    </row>
    <row r="701" spans="1:70" x14ac:dyDescent="0.2">
      <c r="A701" s="1">
        <v>4</v>
      </c>
      <c r="B701" s="5">
        <v>126513290</v>
      </c>
      <c r="C701" s="1" t="s">
        <v>910</v>
      </c>
      <c r="D701" s="1" t="s">
        <v>516</v>
      </c>
      <c r="E701" s="2">
        <f t="shared" si="100"/>
        <v>8280384</v>
      </c>
      <c r="F701" s="2">
        <f t="shared" si="101"/>
        <v>6674116</v>
      </c>
      <c r="G701" s="2"/>
      <c r="H701" s="2"/>
      <c r="I701" s="2"/>
      <c r="J701" s="2">
        <v>210384</v>
      </c>
      <c r="K701" s="2">
        <v>351000</v>
      </c>
      <c r="L701" s="2"/>
      <c r="M701" s="2">
        <v>7719000</v>
      </c>
      <c r="N701" s="2">
        <f t="shared" si="102"/>
        <v>8280384</v>
      </c>
      <c r="O701" s="2"/>
      <c r="P701" s="2"/>
      <c r="Q701" s="2"/>
      <c r="R701" s="2">
        <v>0</v>
      </c>
      <c r="S701" s="2">
        <v>0</v>
      </c>
      <c r="T701" s="2"/>
      <c r="U701" s="2">
        <v>0</v>
      </c>
      <c r="V701" s="2">
        <f t="shared" si="103"/>
        <v>0</v>
      </c>
      <c r="W701" s="2"/>
      <c r="X701" s="2"/>
      <c r="Y701" s="2"/>
      <c r="Z701" s="2">
        <v>61268</v>
      </c>
      <c r="AA701" s="2">
        <v>79000</v>
      </c>
      <c r="AB701" s="2"/>
      <c r="AC701" s="2">
        <v>1466000</v>
      </c>
      <c r="AD701" s="2">
        <f t="shared" si="104"/>
        <v>1606268</v>
      </c>
      <c r="AE701" s="2"/>
      <c r="AF701" s="2"/>
      <c r="AG701" s="2"/>
      <c r="AH701" s="2">
        <v>149116</v>
      </c>
      <c r="AI701" s="2">
        <v>272000</v>
      </c>
      <c r="AJ701" s="2"/>
      <c r="AK701" s="2">
        <v>6253000</v>
      </c>
      <c r="AL701" s="2">
        <f t="shared" si="105"/>
        <v>6674116</v>
      </c>
      <c r="AM701" s="2"/>
      <c r="AN701" s="2"/>
      <c r="AO701" s="2"/>
      <c r="AP701" s="2"/>
      <c r="AQ701" s="2"/>
      <c r="AR701" s="2"/>
      <c r="AS701" s="2"/>
      <c r="AT701" s="2">
        <f t="shared" si="106"/>
        <v>0</v>
      </c>
      <c r="AU701" s="2"/>
      <c r="AV701" s="2"/>
      <c r="AW701" s="2"/>
      <c r="AX701" s="2"/>
      <c r="AY701" s="2"/>
      <c r="AZ701" s="2"/>
      <c r="BA701" s="2"/>
      <c r="BB701" s="2">
        <f t="shared" si="107"/>
        <v>0</v>
      </c>
      <c r="BC701" s="2"/>
      <c r="BD701" s="2"/>
      <c r="BE701" s="2"/>
      <c r="BF701" s="2"/>
      <c r="BG701" s="2"/>
      <c r="BH701" s="2"/>
      <c r="BI701" s="2"/>
      <c r="BJ701" s="2">
        <f t="shared" si="108"/>
        <v>0</v>
      </c>
      <c r="BK701" s="2"/>
      <c r="BL701" s="2"/>
      <c r="BM701" s="2"/>
      <c r="BN701" s="2"/>
      <c r="BO701" s="2"/>
      <c r="BP701" s="2"/>
      <c r="BQ701" s="2"/>
      <c r="BR701" s="2">
        <f t="shared" si="109"/>
        <v>0</v>
      </c>
    </row>
    <row r="702" spans="1:70" x14ac:dyDescent="0.2">
      <c r="A702" s="1">
        <v>4</v>
      </c>
      <c r="B702" s="5">
        <v>126516457</v>
      </c>
      <c r="C702" s="1" t="s">
        <v>781</v>
      </c>
      <c r="D702" s="1" t="s">
        <v>516</v>
      </c>
      <c r="E702" s="2">
        <f t="shared" si="100"/>
        <v>7288000</v>
      </c>
      <c r="F702" s="2">
        <f t="shared" si="101"/>
        <v>7560958</v>
      </c>
      <c r="G702" s="2"/>
      <c r="H702" s="2"/>
      <c r="I702" s="2"/>
      <c r="J702" s="2">
        <v>0</v>
      </c>
      <c r="K702" s="2">
        <v>317000</v>
      </c>
      <c r="L702" s="2"/>
      <c r="M702" s="2">
        <v>6971000</v>
      </c>
      <c r="N702" s="2">
        <f t="shared" si="102"/>
        <v>7288000</v>
      </c>
      <c r="O702" s="2"/>
      <c r="P702" s="2"/>
      <c r="Q702" s="2"/>
      <c r="R702" s="2">
        <v>117960</v>
      </c>
      <c r="S702" s="2">
        <v>0</v>
      </c>
      <c r="T702" s="2"/>
      <c r="U702" s="2">
        <v>169000</v>
      </c>
      <c r="V702" s="2">
        <f t="shared" si="103"/>
        <v>286960</v>
      </c>
      <c r="W702" s="2"/>
      <c r="X702" s="2"/>
      <c r="Y702" s="2"/>
      <c r="Z702" s="2">
        <v>8002</v>
      </c>
      <c r="AA702" s="2">
        <v>6000</v>
      </c>
      <c r="AB702" s="2"/>
      <c r="AC702" s="2">
        <v>0</v>
      </c>
      <c r="AD702" s="2">
        <f t="shared" si="104"/>
        <v>14002</v>
      </c>
      <c r="AE702" s="2"/>
      <c r="AF702" s="2"/>
      <c r="AG702" s="2"/>
      <c r="AH702" s="2">
        <v>109958</v>
      </c>
      <c r="AI702" s="2">
        <v>311000</v>
      </c>
      <c r="AJ702" s="2"/>
      <c r="AK702" s="2">
        <v>7140000</v>
      </c>
      <c r="AL702" s="2">
        <f t="shared" si="105"/>
        <v>7560958</v>
      </c>
      <c r="AM702" s="2"/>
      <c r="AN702" s="2"/>
      <c r="AO702" s="2"/>
      <c r="AP702" s="2"/>
      <c r="AQ702" s="2"/>
      <c r="AR702" s="2"/>
      <c r="AS702" s="2"/>
      <c r="AT702" s="2">
        <f t="shared" si="106"/>
        <v>0</v>
      </c>
      <c r="AU702" s="2"/>
      <c r="AV702" s="2"/>
      <c r="AW702" s="2"/>
      <c r="AX702" s="2"/>
      <c r="AY702" s="2"/>
      <c r="AZ702" s="2"/>
      <c r="BA702" s="2"/>
      <c r="BB702" s="2">
        <f t="shared" si="107"/>
        <v>0</v>
      </c>
      <c r="BC702" s="2"/>
      <c r="BD702" s="2"/>
      <c r="BE702" s="2"/>
      <c r="BF702" s="2"/>
      <c r="BG702" s="2"/>
      <c r="BH702" s="2"/>
      <c r="BI702" s="2"/>
      <c r="BJ702" s="2">
        <f t="shared" si="108"/>
        <v>0</v>
      </c>
      <c r="BK702" s="2"/>
      <c r="BL702" s="2"/>
      <c r="BM702" s="2"/>
      <c r="BN702" s="2"/>
      <c r="BO702" s="2"/>
      <c r="BP702" s="2"/>
      <c r="BQ702" s="2"/>
      <c r="BR702" s="2">
        <f t="shared" si="109"/>
        <v>0</v>
      </c>
    </row>
    <row r="703" spans="1:70" x14ac:dyDescent="0.2">
      <c r="A703" s="1">
        <v>4</v>
      </c>
      <c r="B703" s="5">
        <v>126519433</v>
      </c>
      <c r="C703" s="1" t="s">
        <v>782</v>
      </c>
      <c r="D703" s="1" t="s">
        <v>516</v>
      </c>
      <c r="E703" s="2">
        <f t="shared" si="100"/>
        <v>3766000</v>
      </c>
      <c r="F703" s="2">
        <f t="shared" si="101"/>
        <v>3032000</v>
      </c>
      <c r="G703" s="2"/>
      <c r="H703" s="2"/>
      <c r="I703" s="2"/>
      <c r="J703" s="2"/>
      <c r="K703" s="2">
        <v>164000</v>
      </c>
      <c r="L703" s="2"/>
      <c r="M703" s="2">
        <v>3602000</v>
      </c>
      <c r="N703" s="2">
        <f t="shared" si="102"/>
        <v>3766000</v>
      </c>
      <c r="O703" s="2"/>
      <c r="P703" s="2"/>
      <c r="Q703" s="2"/>
      <c r="R703" s="2"/>
      <c r="S703" s="2">
        <v>0</v>
      </c>
      <c r="T703" s="2"/>
      <c r="U703" s="2">
        <v>0</v>
      </c>
      <c r="V703" s="2">
        <f t="shared" si="103"/>
        <v>0</v>
      </c>
      <c r="W703" s="2"/>
      <c r="X703" s="2"/>
      <c r="Y703" s="2"/>
      <c r="Z703" s="2"/>
      <c r="AA703" s="2">
        <v>37000</v>
      </c>
      <c r="AB703" s="2"/>
      <c r="AC703" s="2">
        <v>697000</v>
      </c>
      <c r="AD703" s="2">
        <f t="shared" si="104"/>
        <v>734000</v>
      </c>
      <c r="AE703" s="2"/>
      <c r="AF703" s="2"/>
      <c r="AG703" s="2"/>
      <c r="AH703" s="2"/>
      <c r="AI703" s="2">
        <v>127000</v>
      </c>
      <c r="AJ703" s="2"/>
      <c r="AK703" s="2">
        <v>2905000</v>
      </c>
      <c r="AL703" s="2">
        <f t="shared" si="105"/>
        <v>3032000</v>
      </c>
      <c r="AM703" s="2"/>
      <c r="AN703" s="2"/>
      <c r="AO703" s="2"/>
      <c r="AP703" s="2"/>
      <c r="AQ703" s="2"/>
      <c r="AR703" s="2"/>
      <c r="AS703" s="2"/>
      <c r="AT703" s="2">
        <f t="shared" si="106"/>
        <v>0</v>
      </c>
      <c r="AU703" s="2"/>
      <c r="AV703" s="2"/>
      <c r="AW703" s="2"/>
      <c r="AX703" s="2"/>
      <c r="AY703" s="2"/>
      <c r="AZ703" s="2"/>
      <c r="BA703" s="2"/>
      <c r="BB703" s="2">
        <f t="shared" si="107"/>
        <v>0</v>
      </c>
      <c r="BC703" s="2"/>
      <c r="BD703" s="2"/>
      <c r="BE703" s="2"/>
      <c r="BF703" s="2"/>
      <c r="BG703" s="2"/>
      <c r="BH703" s="2"/>
      <c r="BI703" s="2"/>
      <c r="BJ703" s="2">
        <f t="shared" si="108"/>
        <v>0</v>
      </c>
      <c r="BK703" s="2"/>
      <c r="BL703" s="2"/>
      <c r="BM703" s="2"/>
      <c r="BN703" s="2"/>
      <c r="BO703" s="2"/>
      <c r="BP703" s="2"/>
      <c r="BQ703" s="2"/>
      <c r="BR703" s="2">
        <f t="shared" si="109"/>
        <v>0</v>
      </c>
    </row>
    <row r="704" spans="1:70" x14ac:dyDescent="0.2">
      <c r="A704" s="1">
        <v>4</v>
      </c>
      <c r="B704" s="5">
        <v>151514721</v>
      </c>
      <c r="C704" s="1" t="s">
        <v>753</v>
      </c>
      <c r="D704" s="1" t="s">
        <v>516</v>
      </c>
      <c r="E704" s="2">
        <f t="shared" si="100"/>
        <v>7229402</v>
      </c>
      <c r="F704" s="2">
        <f t="shared" si="101"/>
        <v>6536326</v>
      </c>
      <c r="G704" s="2"/>
      <c r="H704" s="2"/>
      <c r="I704" s="2"/>
      <c r="J704" s="2">
        <v>39402</v>
      </c>
      <c r="K704" s="2">
        <v>313000</v>
      </c>
      <c r="L704" s="2"/>
      <c r="M704" s="2">
        <v>6877000</v>
      </c>
      <c r="N704" s="2">
        <f t="shared" si="102"/>
        <v>7229402</v>
      </c>
      <c r="O704" s="2"/>
      <c r="P704" s="2"/>
      <c r="Q704" s="2"/>
      <c r="R704" s="2">
        <v>117960</v>
      </c>
      <c r="S704" s="2">
        <v>0</v>
      </c>
      <c r="T704" s="2"/>
      <c r="U704" s="2">
        <v>0</v>
      </c>
      <c r="V704" s="2">
        <f t="shared" si="103"/>
        <v>117960</v>
      </c>
      <c r="W704" s="2"/>
      <c r="X704" s="2"/>
      <c r="Y704" s="2"/>
      <c r="Z704" s="2">
        <v>46036</v>
      </c>
      <c r="AA704" s="2">
        <v>43000</v>
      </c>
      <c r="AB704" s="2"/>
      <c r="AC704" s="2">
        <v>722000</v>
      </c>
      <c r="AD704" s="2">
        <f t="shared" si="104"/>
        <v>811036</v>
      </c>
      <c r="AE704" s="2"/>
      <c r="AF704" s="2"/>
      <c r="AG704" s="2"/>
      <c r="AH704" s="2">
        <v>111326</v>
      </c>
      <c r="AI704" s="2">
        <v>270000</v>
      </c>
      <c r="AJ704" s="2"/>
      <c r="AK704" s="2">
        <v>6155000</v>
      </c>
      <c r="AL704" s="2">
        <f t="shared" si="105"/>
        <v>6536326</v>
      </c>
      <c r="AM704" s="2"/>
      <c r="AN704" s="2"/>
      <c r="AO704" s="2"/>
      <c r="AP704" s="2"/>
      <c r="AQ704" s="2"/>
      <c r="AR704" s="2"/>
      <c r="AS704" s="2"/>
      <c r="AT704" s="2">
        <f t="shared" si="106"/>
        <v>0</v>
      </c>
      <c r="AU704" s="2"/>
      <c r="AV704" s="2"/>
      <c r="AW704" s="2"/>
      <c r="AX704" s="2"/>
      <c r="AY704" s="2"/>
      <c r="AZ704" s="2"/>
      <c r="BA704" s="2"/>
      <c r="BB704" s="2">
        <f t="shared" si="107"/>
        <v>0</v>
      </c>
      <c r="BC704" s="2"/>
      <c r="BD704" s="2"/>
      <c r="BE704" s="2"/>
      <c r="BF704" s="2"/>
      <c r="BG704" s="2"/>
      <c r="BH704" s="2"/>
      <c r="BI704" s="2"/>
      <c r="BJ704" s="2">
        <f t="shared" si="108"/>
        <v>0</v>
      </c>
      <c r="BK704" s="2"/>
      <c r="BL704" s="2"/>
      <c r="BM704" s="2"/>
      <c r="BN704" s="2"/>
      <c r="BO704" s="2"/>
      <c r="BP704" s="2"/>
      <c r="BQ704" s="2"/>
      <c r="BR704" s="2">
        <f t="shared" si="109"/>
        <v>0</v>
      </c>
    </row>
    <row r="705" spans="1:70" x14ac:dyDescent="0.2">
      <c r="A705" s="1">
        <v>4</v>
      </c>
      <c r="B705" s="5">
        <v>126510022</v>
      </c>
      <c r="C705" s="1" t="s">
        <v>38</v>
      </c>
      <c r="D705" s="1" t="s">
        <v>516</v>
      </c>
      <c r="E705" s="2">
        <f t="shared" si="100"/>
        <v>5708306</v>
      </c>
      <c r="F705" s="2">
        <f t="shared" si="101"/>
        <v>4580591</v>
      </c>
      <c r="G705" s="2"/>
      <c r="H705" s="2"/>
      <c r="I705" s="2"/>
      <c r="J705" s="2">
        <v>34306</v>
      </c>
      <c r="K705" s="2">
        <v>247000</v>
      </c>
      <c r="L705" s="2"/>
      <c r="M705" s="2">
        <v>5427000</v>
      </c>
      <c r="N705" s="2">
        <f t="shared" si="102"/>
        <v>5708306</v>
      </c>
      <c r="O705" s="2"/>
      <c r="P705" s="2"/>
      <c r="Q705" s="2"/>
      <c r="R705" s="2">
        <v>117960</v>
      </c>
      <c r="S705" s="2">
        <v>0</v>
      </c>
      <c r="T705" s="2"/>
      <c r="U705" s="2">
        <v>0</v>
      </c>
      <c r="V705" s="2">
        <f t="shared" si="103"/>
        <v>117960</v>
      </c>
      <c r="W705" s="2"/>
      <c r="X705" s="2"/>
      <c r="Y705" s="2"/>
      <c r="Z705" s="2">
        <v>43675</v>
      </c>
      <c r="AA705" s="2">
        <v>59000</v>
      </c>
      <c r="AB705" s="2"/>
      <c r="AC705" s="2">
        <v>1143000</v>
      </c>
      <c r="AD705" s="2">
        <f t="shared" si="104"/>
        <v>1245675</v>
      </c>
      <c r="AE705" s="2"/>
      <c r="AF705" s="2"/>
      <c r="AG705" s="2"/>
      <c r="AH705" s="2">
        <v>108591</v>
      </c>
      <c r="AI705" s="2">
        <v>188000</v>
      </c>
      <c r="AJ705" s="2"/>
      <c r="AK705" s="2">
        <v>4284000</v>
      </c>
      <c r="AL705" s="2">
        <f t="shared" si="105"/>
        <v>4580591</v>
      </c>
      <c r="AM705" s="2"/>
      <c r="AN705" s="2"/>
      <c r="AO705" s="2"/>
      <c r="AP705" s="2"/>
      <c r="AQ705" s="2"/>
      <c r="AR705" s="2"/>
      <c r="AS705" s="2"/>
      <c r="AT705" s="2">
        <f t="shared" si="106"/>
        <v>0</v>
      </c>
      <c r="AU705" s="2"/>
      <c r="AV705" s="2"/>
      <c r="AW705" s="2"/>
      <c r="AX705" s="2"/>
      <c r="AY705" s="2"/>
      <c r="AZ705" s="2"/>
      <c r="BA705" s="2"/>
      <c r="BB705" s="2">
        <f t="shared" si="107"/>
        <v>0</v>
      </c>
      <c r="BC705" s="2"/>
      <c r="BD705" s="2"/>
      <c r="BE705" s="2"/>
      <c r="BF705" s="2"/>
      <c r="BG705" s="2"/>
      <c r="BH705" s="2"/>
      <c r="BI705" s="2"/>
      <c r="BJ705" s="2">
        <f t="shared" si="108"/>
        <v>0</v>
      </c>
      <c r="BK705" s="2"/>
      <c r="BL705" s="2"/>
      <c r="BM705" s="2"/>
      <c r="BN705" s="2"/>
      <c r="BO705" s="2"/>
      <c r="BP705" s="2"/>
      <c r="BQ705" s="2"/>
      <c r="BR705" s="2">
        <f t="shared" si="109"/>
        <v>0</v>
      </c>
    </row>
    <row r="706" spans="1:70" x14ac:dyDescent="0.2">
      <c r="A706" s="1">
        <v>4</v>
      </c>
      <c r="B706" s="5">
        <v>126517286</v>
      </c>
      <c r="C706" s="1" t="s">
        <v>783</v>
      </c>
      <c r="D706" s="1" t="s">
        <v>516</v>
      </c>
      <c r="E706" s="2">
        <f t="shared" si="100"/>
        <v>8057210</v>
      </c>
      <c r="F706" s="2">
        <f t="shared" si="101"/>
        <v>8559558</v>
      </c>
      <c r="G706" s="2"/>
      <c r="H706" s="2"/>
      <c r="I706" s="2"/>
      <c r="J706" s="2">
        <v>36210</v>
      </c>
      <c r="K706" s="2">
        <v>349000</v>
      </c>
      <c r="L706" s="2"/>
      <c r="M706" s="2">
        <v>7672000</v>
      </c>
      <c r="N706" s="2">
        <f t="shared" si="102"/>
        <v>8057210</v>
      </c>
      <c r="O706" s="2"/>
      <c r="P706" s="2"/>
      <c r="Q706" s="2"/>
      <c r="R706" s="2">
        <v>0</v>
      </c>
      <c r="S706" s="2">
        <v>10000</v>
      </c>
      <c r="T706" s="2"/>
      <c r="U706" s="2">
        <v>502000</v>
      </c>
      <c r="V706" s="2">
        <f t="shared" si="103"/>
        <v>512000</v>
      </c>
      <c r="W706" s="2"/>
      <c r="X706" s="2"/>
      <c r="Y706" s="2"/>
      <c r="Z706" s="2">
        <v>9652</v>
      </c>
      <c r="AA706" s="2">
        <v>0</v>
      </c>
      <c r="AB706" s="2"/>
      <c r="AC706" s="2">
        <v>0</v>
      </c>
      <c r="AD706" s="2">
        <f t="shared" si="104"/>
        <v>9652</v>
      </c>
      <c r="AE706" s="2"/>
      <c r="AF706" s="2"/>
      <c r="AG706" s="2"/>
      <c r="AH706" s="2">
        <v>26558</v>
      </c>
      <c r="AI706" s="2">
        <v>359000</v>
      </c>
      <c r="AJ706" s="2"/>
      <c r="AK706" s="2">
        <v>8174000</v>
      </c>
      <c r="AL706" s="2">
        <f t="shared" si="105"/>
        <v>8559558</v>
      </c>
      <c r="AM706" s="2"/>
      <c r="AN706" s="2"/>
      <c r="AO706" s="2"/>
      <c r="AP706" s="2"/>
      <c r="AQ706" s="2"/>
      <c r="AR706" s="2"/>
      <c r="AS706" s="2"/>
      <c r="AT706" s="2">
        <f t="shared" si="106"/>
        <v>0</v>
      </c>
      <c r="AU706" s="2"/>
      <c r="AV706" s="2"/>
      <c r="AW706" s="2"/>
      <c r="AX706" s="2"/>
      <c r="AY706" s="2"/>
      <c r="AZ706" s="2"/>
      <c r="BA706" s="2"/>
      <c r="BB706" s="2">
        <f t="shared" si="107"/>
        <v>0</v>
      </c>
      <c r="BC706" s="2"/>
      <c r="BD706" s="2"/>
      <c r="BE706" s="2"/>
      <c r="BF706" s="2"/>
      <c r="BG706" s="2"/>
      <c r="BH706" s="2"/>
      <c r="BI706" s="2"/>
      <c r="BJ706" s="2">
        <f t="shared" si="108"/>
        <v>0</v>
      </c>
      <c r="BK706" s="2"/>
      <c r="BL706" s="2"/>
      <c r="BM706" s="2"/>
      <c r="BN706" s="2"/>
      <c r="BO706" s="2"/>
      <c r="BP706" s="2"/>
      <c r="BQ706" s="2"/>
      <c r="BR706" s="2">
        <f t="shared" si="109"/>
        <v>0</v>
      </c>
    </row>
    <row r="707" spans="1:70" x14ac:dyDescent="0.2">
      <c r="A707" s="1">
        <v>4</v>
      </c>
      <c r="B707" s="5">
        <v>126510023</v>
      </c>
      <c r="C707" s="1" t="s">
        <v>39</v>
      </c>
      <c r="D707" s="1" t="s">
        <v>516</v>
      </c>
      <c r="E707" s="2">
        <f t="shared" si="100"/>
        <v>7117265</v>
      </c>
      <c r="F707" s="2">
        <f t="shared" si="101"/>
        <v>7065217</v>
      </c>
      <c r="G707" s="2"/>
      <c r="H707" s="2"/>
      <c r="I707" s="2"/>
      <c r="J707" s="2">
        <v>26265</v>
      </c>
      <c r="K707" s="2">
        <v>308000</v>
      </c>
      <c r="L707" s="2"/>
      <c r="M707" s="2">
        <v>6783000</v>
      </c>
      <c r="N707" s="2">
        <f t="shared" si="102"/>
        <v>7117265</v>
      </c>
      <c r="O707" s="2"/>
      <c r="P707" s="2"/>
      <c r="Q707" s="2"/>
      <c r="R707" s="2">
        <v>78640</v>
      </c>
      <c r="S707" s="2">
        <v>0</v>
      </c>
      <c r="T707" s="2"/>
      <c r="U707" s="2">
        <v>0</v>
      </c>
      <c r="V707" s="2">
        <f t="shared" si="103"/>
        <v>78640</v>
      </c>
      <c r="W707" s="2"/>
      <c r="X707" s="2"/>
      <c r="Y707" s="2"/>
      <c r="Z707" s="2">
        <v>30688</v>
      </c>
      <c r="AA707" s="2">
        <v>14000</v>
      </c>
      <c r="AB707" s="2"/>
      <c r="AC707" s="2">
        <v>86000</v>
      </c>
      <c r="AD707" s="2">
        <f t="shared" si="104"/>
        <v>130688</v>
      </c>
      <c r="AE707" s="2"/>
      <c r="AF707" s="2"/>
      <c r="AG707" s="2"/>
      <c r="AH707" s="2">
        <v>74217</v>
      </c>
      <c r="AI707" s="2">
        <v>294000</v>
      </c>
      <c r="AJ707" s="2"/>
      <c r="AK707" s="2">
        <v>6697000</v>
      </c>
      <c r="AL707" s="2">
        <f t="shared" si="105"/>
        <v>7065217</v>
      </c>
      <c r="AM707" s="2"/>
      <c r="AN707" s="2"/>
      <c r="AO707" s="2"/>
      <c r="AP707" s="2"/>
      <c r="AQ707" s="2"/>
      <c r="AR707" s="2"/>
      <c r="AS707" s="2"/>
      <c r="AT707" s="2">
        <f t="shared" si="106"/>
        <v>0</v>
      </c>
      <c r="AU707" s="2"/>
      <c r="AV707" s="2"/>
      <c r="AW707" s="2"/>
      <c r="AX707" s="2"/>
      <c r="AY707" s="2"/>
      <c r="AZ707" s="2"/>
      <c r="BA707" s="2"/>
      <c r="BB707" s="2">
        <f t="shared" si="107"/>
        <v>0</v>
      </c>
      <c r="BC707" s="2"/>
      <c r="BD707" s="2"/>
      <c r="BE707" s="2"/>
      <c r="BF707" s="2"/>
      <c r="BG707" s="2"/>
      <c r="BH707" s="2"/>
      <c r="BI707" s="2"/>
      <c r="BJ707" s="2">
        <f t="shared" si="108"/>
        <v>0</v>
      </c>
      <c r="BK707" s="2"/>
      <c r="BL707" s="2"/>
      <c r="BM707" s="2"/>
      <c r="BN707" s="2"/>
      <c r="BO707" s="2"/>
      <c r="BP707" s="2"/>
      <c r="BQ707" s="2"/>
      <c r="BR707" s="2">
        <f t="shared" si="109"/>
        <v>0</v>
      </c>
    </row>
    <row r="708" spans="1:70" x14ac:dyDescent="0.2">
      <c r="A708" s="1">
        <v>4</v>
      </c>
      <c r="B708" s="5">
        <v>126517643</v>
      </c>
      <c r="C708" s="1" t="s">
        <v>911</v>
      </c>
      <c r="D708" s="1" t="s">
        <v>516</v>
      </c>
      <c r="E708" s="2">
        <f t="shared" ref="E708:E749" si="110">N708+AT708</f>
        <v>1050180</v>
      </c>
      <c r="F708" s="2">
        <f t="shared" ref="F708:F749" si="111">AL708+BR708</f>
        <v>34842</v>
      </c>
      <c r="G708" s="2"/>
      <c r="H708" s="2"/>
      <c r="I708" s="2"/>
      <c r="J708" s="2">
        <v>1050180</v>
      </c>
      <c r="K708" s="2"/>
      <c r="L708" s="2"/>
      <c r="M708" s="2"/>
      <c r="N708" s="2">
        <f t="shared" ref="N708:N749" si="112">SUM(G708:M708)</f>
        <v>1050180</v>
      </c>
      <c r="O708" s="2"/>
      <c r="P708" s="2"/>
      <c r="Q708" s="2"/>
      <c r="R708" s="2">
        <v>0</v>
      </c>
      <c r="S708" s="2"/>
      <c r="T708" s="2"/>
      <c r="U708" s="2"/>
      <c r="V708" s="2">
        <f t="shared" ref="V708:V749" si="113">SUM(O708:U708)</f>
        <v>0</v>
      </c>
      <c r="W708" s="2"/>
      <c r="X708" s="2"/>
      <c r="Y708" s="2"/>
      <c r="Z708" s="2">
        <v>1015338</v>
      </c>
      <c r="AA708" s="2"/>
      <c r="AB708" s="2"/>
      <c r="AC708" s="2"/>
      <c r="AD708" s="2">
        <f t="shared" ref="AD708:AD749" si="114">SUM(W708:AC708)</f>
        <v>1015338</v>
      </c>
      <c r="AE708" s="2"/>
      <c r="AF708" s="2"/>
      <c r="AG708" s="2"/>
      <c r="AH708" s="2">
        <v>34842</v>
      </c>
      <c r="AI708" s="2"/>
      <c r="AJ708" s="2"/>
      <c r="AK708" s="2"/>
      <c r="AL708" s="2">
        <f t="shared" ref="AL708:AL749" si="115">SUM(AE708:AK708)</f>
        <v>34842</v>
      </c>
      <c r="AM708" s="2"/>
      <c r="AN708" s="2"/>
      <c r="AO708" s="2"/>
      <c r="AP708" s="2"/>
      <c r="AQ708" s="2"/>
      <c r="AR708" s="2"/>
      <c r="AS708" s="2"/>
      <c r="AT708" s="2">
        <f t="shared" ref="AT708:AT749" si="116">SUM(AM708:AS708)</f>
        <v>0</v>
      </c>
      <c r="AU708" s="2"/>
      <c r="AV708" s="2"/>
      <c r="AW708" s="2"/>
      <c r="AX708" s="2"/>
      <c r="AY708" s="2"/>
      <c r="AZ708" s="2"/>
      <c r="BA708" s="2"/>
      <c r="BB708" s="2">
        <f t="shared" ref="BB708:BB749" si="117">SUM(AU708:BA708)</f>
        <v>0</v>
      </c>
      <c r="BC708" s="2"/>
      <c r="BD708" s="2"/>
      <c r="BE708" s="2"/>
      <c r="BF708" s="2"/>
      <c r="BG708" s="2"/>
      <c r="BH708" s="2"/>
      <c r="BI708" s="2"/>
      <c r="BJ708" s="2">
        <f t="shared" ref="BJ708:BJ749" si="118">SUM(BC708:BI708)</f>
        <v>0</v>
      </c>
      <c r="BK708" s="2"/>
      <c r="BL708" s="2"/>
      <c r="BM708" s="2"/>
      <c r="BN708" s="2"/>
      <c r="BO708" s="2"/>
      <c r="BP708" s="2"/>
      <c r="BQ708" s="2"/>
      <c r="BR708" s="2">
        <f t="shared" ref="BR708:BR749" si="119">SUM(BK708:BQ708)</f>
        <v>0</v>
      </c>
    </row>
    <row r="709" spans="1:70" x14ac:dyDescent="0.2">
      <c r="A709" s="1">
        <v>4</v>
      </c>
      <c r="B709" s="5">
        <v>126513230</v>
      </c>
      <c r="C709" s="1" t="s">
        <v>54</v>
      </c>
      <c r="D709" s="1" t="s">
        <v>516</v>
      </c>
      <c r="E709" s="2">
        <f t="shared" si="110"/>
        <v>11368000</v>
      </c>
      <c r="F709" s="2">
        <f t="shared" si="111"/>
        <v>9723000</v>
      </c>
      <c r="G709" s="2"/>
      <c r="H709" s="2"/>
      <c r="I709" s="2"/>
      <c r="J709" s="2"/>
      <c r="K709" s="2"/>
      <c r="L709" s="2"/>
      <c r="M709" s="2">
        <v>11368000</v>
      </c>
      <c r="N709" s="2">
        <f t="shared" si="112"/>
        <v>11368000</v>
      </c>
      <c r="O709" s="2"/>
      <c r="P709" s="2"/>
      <c r="Q709" s="2"/>
      <c r="R709" s="2"/>
      <c r="S709" s="2"/>
      <c r="T709" s="2"/>
      <c r="U709" s="2">
        <v>0</v>
      </c>
      <c r="V709" s="2">
        <f t="shared" si="113"/>
        <v>0</v>
      </c>
      <c r="W709" s="2"/>
      <c r="X709" s="2"/>
      <c r="Y709" s="2"/>
      <c r="Z709" s="2"/>
      <c r="AA709" s="2"/>
      <c r="AB709" s="2"/>
      <c r="AC709" s="2">
        <v>1645000</v>
      </c>
      <c r="AD709" s="2">
        <f t="shared" si="114"/>
        <v>1645000</v>
      </c>
      <c r="AE709" s="2"/>
      <c r="AF709" s="2"/>
      <c r="AG709" s="2"/>
      <c r="AH709" s="2"/>
      <c r="AI709" s="2"/>
      <c r="AJ709" s="2"/>
      <c r="AK709" s="2">
        <v>9723000</v>
      </c>
      <c r="AL709" s="2">
        <f t="shared" si="115"/>
        <v>9723000</v>
      </c>
      <c r="AM709" s="2"/>
      <c r="AN709" s="2"/>
      <c r="AO709" s="2"/>
      <c r="AP709" s="2"/>
      <c r="AQ709" s="2"/>
      <c r="AR709" s="2"/>
      <c r="AS709" s="2"/>
      <c r="AT709" s="2">
        <f t="shared" si="116"/>
        <v>0</v>
      </c>
      <c r="AU709" s="2"/>
      <c r="AV709" s="2"/>
      <c r="AW709" s="2"/>
      <c r="AX709" s="2"/>
      <c r="AY709" s="2"/>
      <c r="AZ709" s="2"/>
      <c r="BA709" s="2"/>
      <c r="BB709" s="2">
        <f t="shared" si="117"/>
        <v>0</v>
      </c>
      <c r="BC709" s="2"/>
      <c r="BD709" s="2"/>
      <c r="BE709" s="2"/>
      <c r="BF709" s="2"/>
      <c r="BG709" s="2"/>
      <c r="BH709" s="2"/>
      <c r="BI709" s="2"/>
      <c r="BJ709" s="2">
        <f t="shared" si="118"/>
        <v>0</v>
      </c>
      <c r="BK709" s="2"/>
      <c r="BL709" s="2"/>
      <c r="BM709" s="2"/>
      <c r="BN709" s="2"/>
      <c r="BO709" s="2"/>
      <c r="BP709" s="2"/>
      <c r="BQ709" s="2"/>
      <c r="BR709" s="2">
        <f t="shared" si="119"/>
        <v>0</v>
      </c>
    </row>
    <row r="710" spans="1:70" x14ac:dyDescent="0.2">
      <c r="A710" s="1">
        <v>4</v>
      </c>
      <c r="B710" s="5">
        <v>126519392</v>
      </c>
      <c r="C710" s="1" t="s">
        <v>837</v>
      </c>
      <c r="D710" s="1" t="s">
        <v>516</v>
      </c>
      <c r="E710" s="2">
        <f t="shared" si="110"/>
        <v>10223000</v>
      </c>
      <c r="F710" s="2">
        <f t="shared" si="111"/>
        <v>10845000</v>
      </c>
      <c r="G710" s="2"/>
      <c r="H710" s="2"/>
      <c r="I710" s="2"/>
      <c r="J710" s="2"/>
      <c r="K710" s="2">
        <v>445000</v>
      </c>
      <c r="L710" s="2"/>
      <c r="M710" s="2">
        <v>9778000</v>
      </c>
      <c r="N710" s="2">
        <f t="shared" si="112"/>
        <v>10223000</v>
      </c>
      <c r="O710" s="2"/>
      <c r="P710" s="2"/>
      <c r="Q710" s="2"/>
      <c r="R710" s="2"/>
      <c r="S710" s="2">
        <v>11000</v>
      </c>
      <c r="T710" s="2"/>
      <c r="U710" s="2">
        <v>611000</v>
      </c>
      <c r="V710" s="2">
        <f t="shared" si="113"/>
        <v>622000</v>
      </c>
      <c r="W710" s="2"/>
      <c r="X710" s="2"/>
      <c r="Y710" s="2"/>
      <c r="Z710" s="2"/>
      <c r="AA710" s="2">
        <v>0</v>
      </c>
      <c r="AB710" s="2"/>
      <c r="AC710" s="2">
        <v>0</v>
      </c>
      <c r="AD710" s="2">
        <f t="shared" si="114"/>
        <v>0</v>
      </c>
      <c r="AE710" s="2"/>
      <c r="AF710" s="2"/>
      <c r="AG710" s="2"/>
      <c r="AH710" s="2"/>
      <c r="AI710" s="2">
        <v>456000</v>
      </c>
      <c r="AJ710" s="2"/>
      <c r="AK710" s="2">
        <v>10389000</v>
      </c>
      <c r="AL710" s="2">
        <f t="shared" si="115"/>
        <v>10845000</v>
      </c>
      <c r="AM710" s="2"/>
      <c r="AN710" s="2"/>
      <c r="AO710" s="2"/>
      <c r="AP710" s="2"/>
      <c r="AQ710" s="2"/>
      <c r="AR710" s="2"/>
      <c r="AS710" s="2"/>
      <c r="AT710" s="2">
        <f t="shared" si="116"/>
        <v>0</v>
      </c>
      <c r="AU710" s="2"/>
      <c r="AV710" s="2"/>
      <c r="AW710" s="2"/>
      <c r="AX710" s="2"/>
      <c r="AY710" s="2"/>
      <c r="AZ710" s="2"/>
      <c r="BA710" s="2"/>
      <c r="BB710" s="2">
        <f t="shared" si="117"/>
        <v>0</v>
      </c>
      <c r="BC710" s="2"/>
      <c r="BD710" s="2"/>
      <c r="BE710" s="2"/>
      <c r="BF710" s="2"/>
      <c r="BG710" s="2"/>
      <c r="BH710" s="2"/>
      <c r="BI710" s="2"/>
      <c r="BJ710" s="2">
        <f t="shared" si="118"/>
        <v>0</v>
      </c>
      <c r="BK710" s="2"/>
      <c r="BL710" s="2"/>
      <c r="BM710" s="2"/>
      <c r="BN710" s="2"/>
      <c r="BO710" s="2"/>
      <c r="BP710" s="2"/>
      <c r="BQ710" s="2"/>
      <c r="BR710" s="2">
        <f t="shared" si="119"/>
        <v>0</v>
      </c>
    </row>
    <row r="711" spans="1:70" x14ac:dyDescent="0.2">
      <c r="A711" s="1">
        <v>4</v>
      </c>
      <c r="B711" s="5">
        <v>126513000</v>
      </c>
      <c r="C711" s="1" t="s">
        <v>869</v>
      </c>
      <c r="D711" s="1" t="s">
        <v>516</v>
      </c>
      <c r="E711" s="2">
        <f t="shared" si="110"/>
        <v>2641000</v>
      </c>
      <c r="F711" s="2">
        <f t="shared" si="111"/>
        <v>2827000</v>
      </c>
      <c r="G711" s="2"/>
      <c r="H711" s="2"/>
      <c r="I711" s="2"/>
      <c r="J711" s="2"/>
      <c r="K711" s="2">
        <v>115000</v>
      </c>
      <c r="L711" s="2"/>
      <c r="M711" s="2">
        <v>2526000</v>
      </c>
      <c r="N711" s="2">
        <f t="shared" si="112"/>
        <v>2641000</v>
      </c>
      <c r="O711" s="2"/>
      <c r="P711" s="2"/>
      <c r="Q711" s="2"/>
      <c r="R711" s="2"/>
      <c r="S711" s="2">
        <v>4000</v>
      </c>
      <c r="T711" s="2"/>
      <c r="U711" s="2">
        <v>182000</v>
      </c>
      <c r="V711" s="2">
        <f t="shared" si="113"/>
        <v>186000</v>
      </c>
      <c r="W711" s="2"/>
      <c r="X711" s="2"/>
      <c r="Y711" s="2"/>
      <c r="Z711" s="2"/>
      <c r="AA711" s="2">
        <v>0</v>
      </c>
      <c r="AB711" s="2"/>
      <c r="AC711" s="2">
        <v>0</v>
      </c>
      <c r="AD711" s="2">
        <f t="shared" si="114"/>
        <v>0</v>
      </c>
      <c r="AE711" s="2"/>
      <c r="AF711" s="2"/>
      <c r="AG711" s="2"/>
      <c r="AH711" s="2"/>
      <c r="AI711" s="2">
        <v>119000</v>
      </c>
      <c r="AJ711" s="2"/>
      <c r="AK711" s="2">
        <v>2708000</v>
      </c>
      <c r="AL711" s="2">
        <f t="shared" si="115"/>
        <v>2827000</v>
      </c>
      <c r="AM711" s="2"/>
      <c r="AN711" s="2"/>
      <c r="AO711" s="2"/>
      <c r="AP711" s="2"/>
      <c r="AQ711" s="2"/>
      <c r="AR711" s="2"/>
      <c r="AS711" s="2"/>
      <c r="AT711" s="2">
        <f t="shared" si="116"/>
        <v>0</v>
      </c>
      <c r="AU711" s="2"/>
      <c r="AV711" s="2"/>
      <c r="AW711" s="2"/>
      <c r="AX711" s="2"/>
      <c r="AY711" s="2"/>
      <c r="AZ711" s="2"/>
      <c r="BA711" s="2"/>
      <c r="BB711" s="2">
        <f t="shared" si="117"/>
        <v>0</v>
      </c>
      <c r="BC711" s="2"/>
      <c r="BD711" s="2"/>
      <c r="BE711" s="2"/>
      <c r="BF711" s="2"/>
      <c r="BG711" s="2"/>
      <c r="BH711" s="2"/>
      <c r="BI711" s="2"/>
      <c r="BJ711" s="2">
        <f t="shared" si="118"/>
        <v>0</v>
      </c>
      <c r="BK711" s="2"/>
      <c r="BL711" s="2"/>
      <c r="BM711" s="2"/>
      <c r="BN711" s="2"/>
      <c r="BO711" s="2"/>
      <c r="BP711" s="2"/>
      <c r="BQ711" s="2"/>
      <c r="BR711" s="2">
        <f t="shared" si="119"/>
        <v>0</v>
      </c>
    </row>
    <row r="712" spans="1:70" x14ac:dyDescent="0.2">
      <c r="A712" s="1">
        <v>4</v>
      </c>
      <c r="B712" s="5">
        <v>126513420</v>
      </c>
      <c r="C712" s="1" t="s">
        <v>60</v>
      </c>
      <c r="D712" s="1" t="s">
        <v>516</v>
      </c>
      <c r="E712" s="2">
        <f t="shared" si="110"/>
        <v>17031906</v>
      </c>
      <c r="F712" s="2">
        <f t="shared" si="111"/>
        <v>17787806</v>
      </c>
      <c r="G712" s="2"/>
      <c r="H712" s="2"/>
      <c r="I712" s="2"/>
      <c r="J712" s="2">
        <v>59906</v>
      </c>
      <c r="K712" s="2">
        <v>738000</v>
      </c>
      <c r="L712" s="2"/>
      <c r="M712" s="2">
        <v>16234000</v>
      </c>
      <c r="N712" s="2">
        <f t="shared" si="112"/>
        <v>17031906</v>
      </c>
      <c r="O712" s="2"/>
      <c r="P712" s="2"/>
      <c r="Q712" s="2"/>
      <c r="R712" s="2">
        <v>0</v>
      </c>
      <c r="S712" s="2">
        <v>7000</v>
      </c>
      <c r="T712" s="2"/>
      <c r="U712" s="2">
        <v>803000</v>
      </c>
      <c r="V712" s="2">
        <f t="shared" si="113"/>
        <v>810000</v>
      </c>
      <c r="W712" s="2"/>
      <c r="X712" s="2"/>
      <c r="Y712" s="2"/>
      <c r="Z712" s="2">
        <v>54100</v>
      </c>
      <c r="AA712" s="2">
        <v>0</v>
      </c>
      <c r="AB712" s="2"/>
      <c r="AC712" s="2">
        <v>0</v>
      </c>
      <c r="AD712" s="2">
        <f t="shared" si="114"/>
        <v>54100</v>
      </c>
      <c r="AE712" s="2"/>
      <c r="AF712" s="2"/>
      <c r="AG712" s="2"/>
      <c r="AH712" s="2">
        <v>5806</v>
      </c>
      <c r="AI712" s="2">
        <v>745000</v>
      </c>
      <c r="AJ712" s="2"/>
      <c r="AK712" s="2">
        <v>17037000</v>
      </c>
      <c r="AL712" s="2">
        <f t="shared" si="115"/>
        <v>17787806</v>
      </c>
      <c r="AM712" s="2"/>
      <c r="AN712" s="2"/>
      <c r="AO712" s="2"/>
      <c r="AP712" s="2"/>
      <c r="AQ712" s="2"/>
      <c r="AR712" s="2"/>
      <c r="AS712" s="2"/>
      <c r="AT712" s="2">
        <f t="shared" si="116"/>
        <v>0</v>
      </c>
      <c r="AU712" s="2"/>
      <c r="AV712" s="2"/>
      <c r="AW712" s="2"/>
      <c r="AX712" s="2"/>
      <c r="AY712" s="2"/>
      <c r="AZ712" s="2"/>
      <c r="BA712" s="2"/>
      <c r="BB712" s="2">
        <f t="shared" si="117"/>
        <v>0</v>
      </c>
      <c r="BC712" s="2"/>
      <c r="BD712" s="2"/>
      <c r="BE712" s="2"/>
      <c r="BF712" s="2"/>
      <c r="BG712" s="2"/>
      <c r="BH712" s="2"/>
      <c r="BI712" s="2"/>
      <c r="BJ712" s="2">
        <f t="shared" si="118"/>
        <v>0</v>
      </c>
      <c r="BK712" s="2"/>
      <c r="BL712" s="2"/>
      <c r="BM712" s="2"/>
      <c r="BN712" s="2"/>
      <c r="BO712" s="2"/>
      <c r="BP712" s="2"/>
      <c r="BQ712" s="2"/>
      <c r="BR712" s="2">
        <f t="shared" si="119"/>
        <v>0</v>
      </c>
    </row>
    <row r="713" spans="1:70" x14ac:dyDescent="0.2">
      <c r="A713" s="1">
        <v>4</v>
      </c>
      <c r="B713" s="5">
        <v>126510019</v>
      </c>
      <c r="C713" s="1" t="s">
        <v>35</v>
      </c>
      <c r="D713" s="1" t="s">
        <v>516</v>
      </c>
      <c r="E713" s="2">
        <f t="shared" si="110"/>
        <v>19200802.27</v>
      </c>
      <c r="F713" s="2">
        <f t="shared" si="111"/>
        <v>18734022.670000002</v>
      </c>
      <c r="G713" s="2"/>
      <c r="H713" s="2"/>
      <c r="I713" s="2"/>
      <c r="J713" s="2">
        <v>7560802.2699999996</v>
      </c>
      <c r="K713" s="2">
        <v>506000</v>
      </c>
      <c r="L713" s="2"/>
      <c r="M713" s="2">
        <v>11134000</v>
      </c>
      <c r="N713" s="2">
        <f t="shared" si="112"/>
        <v>19200802.27</v>
      </c>
      <c r="O713" s="2"/>
      <c r="P713" s="2"/>
      <c r="Q713" s="2"/>
      <c r="R713" s="2">
        <v>0</v>
      </c>
      <c r="S713" s="2">
        <v>0</v>
      </c>
      <c r="T713" s="2"/>
      <c r="U713" s="2">
        <v>0</v>
      </c>
      <c r="V713" s="2">
        <f t="shared" si="113"/>
        <v>0</v>
      </c>
      <c r="W713" s="2"/>
      <c r="X713" s="2"/>
      <c r="Y713" s="2"/>
      <c r="Z713" s="2">
        <v>292779.59999999998</v>
      </c>
      <c r="AA713" s="2">
        <v>20000</v>
      </c>
      <c r="AB713" s="2"/>
      <c r="AC713" s="2">
        <v>154000</v>
      </c>
      <c r="AD713" s="2">
        <f t="shared" si="114"/>
        <v>466779.6</v>
      </c>
      <c r="AE713" s="2"/>
      <c r="AF713" s="2"/>
      <c r="AG713" s="2"/>
      <c r="AH713" s="2">
        <v>7268022.6699999999</v>
      </c>
      <c r="AI713" s="2">
        <v>486000</v>
      </c>
      <c r="AJ713" s="2"/>
      <c r="AK713" s="2">
        <v>10980000</v>
      </c>
      <c r="AL713" s="2">
        <f t="shared" si="115"/>
        <v>18734022.670000002</v>
      </c>
      <c r="AM713" s="2"/>
      <c r="AN713" s="2"/>
      <c r="AO713" s="2"/>
      <c r="AP713" s="2"/>
      <c r="AQ713" s="2"/>
      <c r="AR713" s="2"/>
      <c r="AS713" s="2"/>
      <c r="AT713" s="2">
        <f t="shared" si="116"/>
        <v>0</v>
      </c>
      <c r="AU713" s="2"/>
      <c r="AV713" s="2"/>
      <c r="AW713" s="2"/>
      <c r="AX713" s="2"/>
      <c r="AY713" s="2"/>
      <c r="AZ713" s="2"/>
      <c r="BA713" s="2"/>
      <c r="BB713" s="2">
        <f t="shared" si="117"/>
        <v>0</v>
      </c>
      <c r="BC713" s="2"/>
      <c r="BD713" s="2"/>
      <c r="BE713" s="2"/>
      <c r="BF713" s="2"/>
      <c r="BG713" s="2"/>
      <c r="BH713" s="2"/>
      <c r="BI713" s="2"/>
      <c r="BJ713" s="2">
        <f t="shared" si="118"/>
        <v>0</v>
      </c>
      <c r="BK713" s="2"/>
      <c r="BL713" s="2"/>
      <c r="BM713" s="2"/>
      <c r="BN713" s="2"/>
      <c r="BO713" s="2"/>
      <c r="BP713" s="2"/>
      <c r="BQ713" s="2"/>
      <c r="BR713" s="2">
        <f t="shared" si="119"/>
        <v>0</v>
      </c>
    </row>
    <row r="714" spans="1:70" x14ac:dyDescent="0.2">
      <c r="A714" s="1">
        <v>4</v>
      </c>
      <c r="B714" s="5">
        <v>126513452</v>
      </c>
      <c r="C714" s="1" t="s">
        <v>838</v>
      </c>
      <c r="D714" s="1" t="s">
        <v>516</v>
      </c>
      <c r="E714" s="2">
        <f t="shared" si="110"/>
        <v>6408000</v>
      </c>
      <c r="F714" s="2">
        <f t="shared" si="111"/>
        <v>4521000</v>
      </c>
      <c r="G714" s="2"/>
      <c r="H714" s="2"/>
      <c r="I714" s="2"/>
      <c r="J714" s="2"/>
      <c r="K714" s="2">
        <v>279000</v>
      </c>
      <c r="L714" s="2"/>
      <c r="M714" s="2">
        <v>6129000</v>
      </c>
      <c r="N714" s="2">
        <f t="shared" si="112"/>
        <v>6408000</v>
      </c>
      <c r="O714" s="2"/>
      <c r="P714" s="2"/>
      <c r="Q714" s="2"/>
      <c r="R714" s="2"/>
      <c r="S714" s="2">
        <v>0</v>
      </c>
      <c r="T714" s="2"/>
      <c r="U714" s="2">
        <v>0</v>
      </c>
      <c r="V714" s="2">
        <f t="shared" si="113"/>
        <v>0</v>
      </c>
      <c r="W714" s="2"/>
      <c r="X714" s="2"/>
      <c r="Y714" s="2"/>
      <c r="Z714" s="2"/>
      <c r="AA714" s="2">
        <v>91000</v>
      </c>
      <c r="AB714" s="2"/>
      <c r="AC714" s="2">
        <v>1796000</v>
      </c>
      <c r="AD714" s="2">
        <f t="shared" si="114"/>
        <v>1887000</v>
      </c>
      <c r="AE714" s="2"/>
      <c r="AF714" s="2"/>
      <c r="AG714" s="2"/>
      <c r="AH714" s="2"/>
      <c r="AI714" s="2">
        <v>188000</v>
      </c>
      <c r="AJ714" s="2"/>
      <c r="AK714" s="2">
        <v>4333000</v>
      </c>
      <c r="AL714" s="2">
        <f t="shared" si="115"/>
        <v>4521000</v>
      </c>
      <c r="AM714" s="2"/>
      <c r="AN714" s="2"/>
      <c r="AO714" s="2"/>
      <c r="AP714" s="2"/>
      <c r="AQ714" s="2"/>
      <c r="AR714" s="2"/>
      <c r="AS714" s="2"/>
      <c r="AT714" s="2">
        <f t="shared" si="116"/>
        <v>0</v>
      </c>
      <c r="AU714" s="2"/>
      <c r="AV714" s="2"/>
      <c r="AW714" s="2"/>
      <c r="AX714" s="2"/>
      <c r="AY714" s="2"/>
      <c r="AZ714" s="2"/>
      <c r="BA714" s="2"/>
      <c r="BB714" s="2">
        <f t="shared" si="117"/>
        <v>0</v>
      </c>
      <c r="BC714" s="2"/>
      <c r="BD714" s="2"/>
      <c r="BE714" s="2"/>
      <c r="BF714" s="2"/>
      <c r="BG714" s="2"/>
      <c r="BH714" s="2"/>
      <c r="BI714" s="2"/>
      <c r="BJ714" s="2">
        <f t="shared" si="118"/>
        <v>0</v>
      </c>
      <c r="BK714" s="2"/>
      <c r="BL714" s="2"/>
      <c r="BM714" s="2"/>
      <c r="BN714" s="2"/>
      <c r="BO714" s="2"/>
      <c r="BP714" s="2"/>
      <c r="BQ714" s="2"/>
      <c r="BR714" s="2">
        <f t="shared" si="119"/>
        <v>0</v>
      </c>
    </row>
    <row r="715" spans="1:70" x14ac:dyDescent="0.2">
      <c r="A715" s="1">
        <v>4</v>
      </c>
      <c r="B715" s="5">
        <v>173515368</v>
      </c>
      <c r="C715" s="1" t="s">
        <v>80</v>
      </c>
      <c r="D715" s="1" t="s">
        <v>516</v>
      </c>
      <c r="E715" s="2">
        <f t="shared" si="110"/>
        <v>12112468</v>
      </c>
      <c r="F715" s="2">
        <f t="shared" si="111"/>
        <v>13640054</v>
      </c>
      <c r="G715" s="2"/>
      <c r="H715" s="2"/>
      <c r="I715" s="2"/>
      <c r="J715" s="2">
        <v>1009468</v>
      </c>
      <c r="K715" s="2">
        <v>483000</v>
      </c>
      <c r="L715" s="2"/>
      <c r="M715" s="2">
        <v>10620000</v>
      </c>
      <c r="N715" s="2">
        <f t="shared" si="112"/>
        <v>12112468</v>
      </c>
      <c r="O715" s="2"/>
      <c r="P715" s="2"/>
      <c r="Q715" s="2"/>
      <c r="R715" s="2">
        <v>0</v>
      </c>
      <c r="S715" s="2">
        <v>66000</v>
      </c>
      <c r="T715" s="2"/>
      <c r="U715" s="2">
        <v>1887000</v>
      </c>
      <c r="V715" s="2">
        <f t="shared" si="113"/>
        <v>1953000</v>
      </c>
      <c r="W715" s="2"/>
      <c r="X715" s="2"/>
      <c r="Y715" s="2"/>
      <c r="Z715" s="2">
        <v>425414</v>
      </c>
      <c r="AA715" s="2">
        <v>0</v>
      </c>
      <c r="AB715" s="2"/>
      <c r="AC715" s="2">
        <v>0</v>
      </c>
      <c r="AD715" s="2">
        <f t="shared" si="114"/>
        <v>425414</v>
      </c>
      <c r="AE715" s="2"/>
      <c r="AF715" s="2"/>
      <c r="AG715" s="2"/>
      <c r="AH715" s="2">
        <v>584054</v>
      </c>
      <c r="AI715" s="2">
        <v>549000</v>
      </c>
      <c r="AJ715" s="2"/>
      <c r="AK715" s="2">
        <v>12507000</v>
      </c>
      <c r="AL715" s="2">
        <f t="shared" si="115"/>
        <v>13640054</v>
      </c>
      <c r="AM715" s="2"/>
      <c r="AN715" s="2"/>
      <c r="AO715" s="2"/>
      <c r="AP715" s="2"/>
      <c r="AQ715" s="2"/>
      <c r="AR715" s="2"/>
      <c r="AS715" s="2"/>
      <c r="AT715" s="2">
        <f t="shared" si="116"/>
        <v>0</v>
      </c>
      <c r="AU715" s="2"/>
      <c r="AV715" s="2"/>
      <c r="AW715" s="2"/>
      <c r="AX715" s="2"/>
      <c r="AY715" s="2"/>
      <c r="AZ715" s="2"/>
      <c r="BA715" s="2"/>
      <c r="BB715" s="2">
        <f t="shared" si="117"/>
        <v>0</v>
      </c>
      <c r="BC715" s="2"/>
      <c r="BD715" s="2"/>
      <c r="BE715" s="2"/>
      <c r="BF715" s="2"/>
      <c r="BG715" s="2"/>
      <c r="BH715" s="2"/>
      <c r="BI715" s="2"/>
      <c r="BJ715" s="2">
        <f t="shared" si="118"/>
        <v>0</v>
      </c>
      <c r="BK715" s="2"/>
      <c r="BL715" s="2"/>
      <c r="BM715" s="2"/>
      <c r="BN715" s="2"/>
      <c r="BO715" s="2"/>
      <c r="BP715" s="2"/>
      <c r="BQ715" s="2"/>
      <c r="BR715" s="2">
        <f t="shared" si="119"/>
        <v>0</v>
      </c>
    </row>
    <row r="716" spans="1:70" x14ac:dyDescent="0.2">
      <c r="A716" s="1">
        <v>4</v>
      </c>
      <c r="B716" s="5">
        <v>126510004</v>
      </c>
      <c r="C716" s="1" t="s">
        <v>23</v>
      </c>
      <c r="D716" s="1" t="s">
        <v>516</v>
      </c>
      <c r="E716" s="2">
        <f t="shared" si="110"/>
        <v>8559000</v>
      </c>
      <c r="F716" s="2">
        <f t="shared" si="111"/>
        <v>7710000</v>
      </c>
      <c r="G716" s="2"/>
      <c r="H716" s="2"/>
      <c r="I716" s="2"/>
      <c r="J716" s="2"/>
      <c r="K716" s="2">
        <v>372000</v>
      </c>
      <c r="L716" s="2"/>
      <c r="M716" s="2">
        <v>8187000</v>
      </c>
      <c r="N716" s="2">
        <f t="shared" si="112"/>
        <v>8559000</v>
      </c>
      <c r="O716" s="2"/>
      <c r="P716" s="2"/>
      <c r="Q716" s="2"/>
      <c r="R716" s="2"/>
      <c r="S716" s="2">
        <v>0</v>
      </c>
      <c r="T716" s="2"/>
      <c r="U716" s="2">
        <v>0</v>
      </c>
      <c r="V716" s="2">
        <f t="shared" si="113"/>
        <v>0</v>
      </c>
      <c r="W716" s="2"/>
      <c r="X716" s="2"/>
      <c r="Y716" s="2"/>
      <c r="Z716" s="2"/>
      <c r="AA716" s="2">
        <v>48000</v>
      </c>
      <c r="AB716" s="2"/>
      <c r="AC716" s="2">
        <v>801000</v>
      </c>
      <c r="AD716" s="2">
        <f t="shared" si="114"/>
        <v>849000</v>
      </c>
      <c r="AE716" s="2"/>
      <c r="AF716" s="2"/>
      <c r="AG716" s="2"/>
      <c r="AH716" s="2"/>
      <c r="AI716" s="2">
        <v>324000</v>
      </c>
      <c r="AJ716" s="2"/>
      <c r="AK716" s="2">
        <v>7386000</v>
      </c>
      <c r="AL716" s="2">
        <f t="shared" si="115"/>
        <v>7710000</v>
      </c>
      <c r="AM716" s="2"/>
      <c r="AN716" s="2"/>
      <c r="AO716" s="2"/>
      <c r="AP716" s="2"/>
      <c r="AQ716" s="2"/>
      <c r="AR716" s="2"/>
      <c r="AS716" s="2"/>
      <c r="AT716" s="2">
        <f t="shared" si="116"/>
        <v>0</v>
      </c>
      <c r="AU716" s="2"/>
      <c r="AV716" s="2"/>
      <c r="AW716" s="2"/>
      <c r="AX716" s="2"/>
      <c r="AY716" s="2"/>
      <c r="AZ716" s="2"/>
      <c r="BA716" s="2"/>
      <c r="BB716" s="2">
        <f t="shared" si="117"/>
        <v>0</v>
      </c>
      <c r="BC716" s="2"/>
      <c r="BD716" s="2"/>
      <c r="BE716" s="2"/>
      <c r="BF716" s="2"/>
      <c r="BG716" s="2"/>
      <c r="BH716" s="2"/>
      <c r="BI716" s="2"/>
      <c r="BJ716" s="2">
        <f t="shared" si="118"/>
        <v>0</v>
      </c>
      <c r="BK716" s="2"/>
      <c r="BL716" s="2"/>
      <c r="BM716" s="2"/>
      <c r="BN716" s="2"/>
      <c r="BO716" s="2"/>
      <c r="BP716" s="2"/>
      <c r="BQ716" s="2"/>
      <c r="BR716" s="2">
        <f t="shared" si="119"/>
        <v>0</v>
      </c>
    </row>
    <row r="717" spans="1:70" x14ac:dyDescent="0.2">
      <c r="A717" s="1">
        <v>4</v>
      </c>
      <c r="B717" s="5">
        <v>126513280</v>
      </c>
      <c r="C717" s="1" t="s">
        <v>57</v>
      </c>
      <c r="D717" s="1" t="s">
        <v>516</v>
      </c>
      <c r="E717" s="2">
        <f t="shared" si="110"/>
        <v>22009000</v>
      </c>
      <c r="F717" s="2">
        <f t="shared" si="111"/>
        <v>22459000</v>
      </c>
      <c r="G717" s="2"/>
      <c r="H717" s="2"/>
      <c r="I717" s="2"/>
      <c r="J717" s="2"/>
      <c r="K717" s="2">
        <v>957000</v>
      </c>
      <c r="L717" s="2"/>
      <c r="M717" s="2">
        <v>21052000</v>
      </c>
      <c r="N717" s="2">
        <f t="shared" si="112"/>
        <v>22009000</v>
      </c>
      <c r="O717" s="2"/>
      <c r="P717" s="2"/>
      <c r="Q717" s="2"/>
      <c r="R717" s="2"/>
      <c r="S717" s="2">
        <v>0</v>
      </c>
      <c r="T717" s="2"/>
      <c r="U717" s="2">
        <v>465000</v>
      </c>
      <c r="V717" s="2">
        <f t="shared" si="113"/>
        <v>465000</v>
      </c>
      <c r="W717" s="2"/>
      <c r="X717" s="2"/>
      <c r="Y717" s="2"/>
      <c r="Z717" s="2"/>
      <c r="AA717" s="2">
        <v>15000</v>
      </c>
      <c r="AB717" s="2"/>
      <c r="AC717" s="2">
        <v>0</v>
      </c>
      <c r="AD717" s="2">
        <f t="shared" si="114"/>
        <v>15000</v>
      </c>
      <c r="AE717" s="2"/>
      <c r="AF717" s="2"/>
      <c r="AG717" s="2"/>
      <c r="AH717" s="2"/>
      <c r="AI717" s="2">
        <v>942000</v>
      </c>
      <c r="AJ717" s="2"/>
      <c r="AK717" s="2">
        <v>21517000</v>
      </c>
      <c r="AL717" s="2">
        <f t="shared" si="115"/>
        <v>22459000</v>
      </c>
      <c r="AM717" s="2"/>
      <c r="AN717" s="2"/>
      <c r="AO717" s="2"/>
      <c r="AP717" s="2"/>
      <c r="AQ717" s="2"/>
      <c r="AR717" s="2"/>
      <c r="AS717" s="2"/>
      <c r="AT717" s="2">
        <f t="shared" si="116"/>
        <v>0</v>
      </c>
      <c r="AU717" s="2"/>
      <c r="AV717" s="2"/>
      <c r="AW717" s="2"/>
      <c r="AX717" s="2"/>
      <c r="AY717" s="2"/>
      <c r="AZ717" s="2"/>
      <c r="BA717" s="2"/>
      <c r="BB717" s="2">
        <f t="shared" si="117"/>
        <v>0</v>
      </c>
      <c r="BC717" s="2"/>
      <c r="BD717" s="2"/>
      <c r="BE717" s="2"/>
      <c r="BF717" s="2"/>
      <c r="BG717" s="2"/>
      <c r="BH717" s="2"/>
      <c r="BI717" s="2"/>
      <c r="BJ717" s="2">
        <f t="shared" si="118"/>
        <v>0</v>
      </c>
      <c r="BK717" s="2"/>
      <c r="BL717" s="2"/>
      <c r="BM717" s="2"/>
      <c r="BN717" s="2"/>
      <c r="BO717" s="2"/>
      <c r="BP717" s="2"/>
      <c r="BQ717" s="2"/>
      <c r="BR717" s="2">
        <f t="shared" si="119"/>
        <v>0</v>
      </c>
    </row>
    <row r="718" spans="1:70" x14ac:dyDescent="0.2">
      <c r="A718" s="1">
        <v>4</v>
      </c>
      <c r="B718" s="5">
        <v>126510009</v>
      </c>
      <c r="C718" s="1" t="s">
        <v>28</v>
      </c>
      <c r="D718" s="1" t="s">
        <v>516</v>
      </c>
      <c r="E718" s="2">
        <f t="shared" si="110"/>
        <v>7439532</v>
      </c>
      <c r="F718" s="2">
        <f t="shared" si="111"/>
        <v>7283623</v>
      </c>
      <c r="G718" s="2"/>
      <c r="H718" s="2"/>
      <c r="I718" s="2"/>
      <c r="J718" s="2">
        <v>54532</v>
      </c>
      <c r="K718" s="2">
        <v>321000</v>
      </c>
      <c r="L718" s="2"/>
      <c r="M718" s="2">
        <v>7064000</v>
      </c>
      <c r="N718" s="2">
        <f t="shared" si="112"/>
        <v>7439532</v>
      </c>
      <c r="O718" s="2"/>
      <c r="P718" s="2"/>
      <c r="Q718" s="2"/>
      <c r="R718" s="2">
        <v>0</v>
      </c>
      <c r="S718" s="2">
        <v>0</v>
      </c>
      <c r="T718" s="2"/>
      <c r="U718" s="2">
        <v>0</v>
      </c>
      <c r="V718" s="2">
        <f t="shared" si="113"/>
        <v>0</v>
      </c>
      <c r="W718" s="2"/>
      <c r="X718" s="2"/>
      <c r="Y718" s="2"/>
      <c r="Z718" s="2">
        <v>18909</v>
      </c>
      <c r="AA718" s="2">
        <v>16000</v>
      </c>
      <c r="AB718" s="2"/>
      <c r="AC718" s="2">
        <v>121000</v>
      </c>
      <c r="AD718" s="2">
        <f t="shared" si="114"/>
        <v>155909</v>
      </c>
      <c r="AE718" s="2"/>
      <c r="AF718" s="2"/>
      <c r="AG718" s="2"/>
      <c r="AH718" s="2">
        <v>35623</v>
      </c>
      <c r="AI718" s="2">
        <v>305000</v>
      </c>
      <c r="AJ718" s="2"/>
      <c r="AK718" s="2">
        <v>6943000</v>
      </c>
      <c r="AL718" s="2">
        <f t="shared" si="115"/>
        <v>7283623</v>
      </c>
      <c r="AM718" s="2"/>
      <c r="AN718" s="2"/>
      <c r="AO718" s="2"/>
      <c r="AP718" s="2"/>
      <c r="AQ718" s="2"/>
      <c r="AR718" s="2"/>
      <c r="AS718" s="2"/>
      <c r="AT718" s="2">
        <f t="shared" si="116"/>
        <v>0</v>
      </c>
      <c r="AU718" s="2"/>
      <c r="AV718" s="2"/>
      <c r="AW718" s="2"/>
      <c r="AX718" s="2"/>
      <c r="AY718" s="2"/>
      <c r="AZ718" s="2"/>
      <c r="BA718" s="2"/>
      <c r="BB718" s="2">
        <f t="shared" si="117"/>
        <v>0</v>
      </c>
      <c r="BC718" s="2"/>
      <c r="BD718" s="2"/>
      <c r="BE718" s="2"/>
      <c r="BF718" s="2"/>
      <c r="BG718" s="2"/>
      <c r="BH718" s="2"/>
      <c r="BI718" s="2"/>
      <c r="BJ718" s="2">
        <f t="shared" si="118"/>
        <v>0</v>
      </c>
      <c r="BK718" s="2"/>
      <c r="BL718" s="2"/>
      <c r="BM718" s="2"/>
      <c r="BN718" s="2"/>
      <c r="BO718" s="2"/>
      <c r="BP718" s="2"/>
      <c r="BQ718" s="2"/>
      <c r="BR718" s="2">
        <f t="shared" si="119"/>
        <v>0</v>
      </c>
    </row>
    <row r="719" spans="1:70" x14ac:dyDescent="0.2">
      <c r="A719" s="1">
        <v>4</v>
      </c>
      <c r="B719" s="5">
        <v>126510929</v>
      </c>
      <c r="C719" s="1" t="s">
        <v>948</v>
      </c>
      <c r="D719" s="1" t="s">
        <v>516</v>
      </c>
      <c r="E719" s="2">
        <f t="shared" si="110"/>
        <v>0</v>
      </c>
      <c r="F719" s="2">
        <f t="shared" si="111"/>
        <v>29659</v>
      </c>
      <c r="G719" s="2"/>
      <c r="H719" s="2"/>
      <c r="I719" s="2"/>
      <c r="J719" s="2"/>
      <c r="K719" s="2"/>
      <c r="L719" s="2">
        <v>0</v>
      </c>
      <c r="M719" s="2"/>
      <c r="N719" s="2">
        <f t="shared" si="112"/>
        <v>0</v>
      </c>
      <c r="O719" s="2"/>
      <c r="P719" s="2"/>
      <c r="Q719" s="2"/>
      <c r="R719" s="2"/>
      <c r="S719" s="2"/>
      <c r="T719" s="2">
        <v>29659</v>
      </c>
      <c r="U719" s="2"/>
      <c r="V719" s="2">
        <f t="shared" si="113"/>
        <v>29659</v>
      </c>
      <c r="W719" s="2"/>
      <c r="X719" s="2"/>
      <c r="Y719" s="2"/>
      <c r="Z719" s="2"/>
      <c r="AA719" s="2"/>
      <c r="AB719" s="2">
        <v>0</v>
      </c>
      <c r="AC719" s="2"/>
      <c r="AD719" s="2">
        <f t="shared" si="114"/>
        <v>0</v>
      </c>
      <c r="AE719" s="2"/>
      <c r="AF719" s="2"/>
      <c r="AG719" s="2"/>
      <c r="AH719" s="2"/>
      <c r="AI719" s="2"/>
      <c r="AJ719" s="2">
        <v>29659</v>
      </c>
      <c r="AK719" s="2"/>
      <c r="AL719" s="2">
        <f t="shared" si="115"/>
        <v>29659</v>
      </c>
      <c r="AM719" s="2"/>
      <c r="AN719" s="2"/>
      <c r="AO719" s="2"/>
      <c r="AP719" s="2"/>
      <c r="AQ719" s="2"/>
      <c r="AR719" s="2"/>
      <c r="AS719" s="2"/>
      <c r="AT719" s="2">
        <f t="shared" si="116"/>
        <v>0</v>
      </c>
      <c r="AU719" s="2"/>
      <c r="AV719" s="2"/>
      <c r="AW719" s="2"/>
      <c r="AX719" s="2"/>
      <c r="AY719" s="2"/>
      <c r="AZ719" s="2"/>
      <c r="BA719" s="2"/>
      <c r="BB719" s="2">
        <f t="shared" si="117"/>
        <v>0</v>
      </c>
      <c r="BC719" s="2"/>
      <c r="BD719" s="2"/>
      <c r="BE719" s="2"/>
      <c r="BF719" s="2"/>
      <c r="BG719" s="2"/>
      <c r="BH719" s="2"/>
      <c r="BI719" s="2"/>
      <c r="BJ719" s="2">
        <f t="shared" si="118"/>
        <v>0</v>
      </c>
      <c r="BK719" s="2"/>
      <c r="BL719" s="2"/>
      <c r="BM719" s="2"/>
      <c r="BN719" s="2"/>
      <c r="BO719" s="2"/>
      <c r="BP719" s="2"/>
      <c r="BQ719" s="2"/>
      <c r="BR719" s="2">
        <f t="shared" si="119"/>
        <v>0</v>
      </c>
    </row>
    <row r="720" spans="1:70" x14ac:dyDescent="0.2">
      <c r="A720" s="1">
        <v>4</v>
      </c>
      <c r="B720" s="5">
        <v>126510016</v>
      </c>
      <c r="C720" s="1" t="s">
        <v>32</v>
      </c>
      <c r="D720" s="1" t="s">
        <v>516</v>
      </c>
      <c r="E720" s="2">
        <f t="shared" si="110"/>
        <v>904100</v>
      </c>
      <c r="F720" s="2">
        <f t="shared" si="111"/>
        <v>345000</v>
      </c>
      <c r="G720" s="2"/>
      <c r="H720" s="2"/>
      <c r="I720" s="2"/>
      <c r="J720" s="2">
        <v>389100</v>
      </c>
      <c r="K720" s="2"/>
      <c r="L720" s="2"/>
      <c r="M720" s="2">
        <v>515000</v>
      </c>
      <c r="N720" s="2">
        <f t="shared" si="112"/>
        <v>904100</v>
      </c>
      <c r="O720" s="2"/>
      <c r="P720" s="2"/>
      <c r="Q720" s="2"/>
      <c r="R720" s="2">
        <v>0</v>
      </c>
      <c r="S720" s="2"/>
      <c r="T720" s="2"/>
      <c r="U720" s="2">
        <v>0</v>
      </c>
      <c r="V720" s="2">
        <f t="shared" si="113"/>
        <v>0</v>
      </c>
      <c r="W720" s="2"/>
      <c r="X720" s="2"/>
      <c r="Y720" s="2"/>
      <c r="Z720" s="2">
        <v>389100</v>
      </c>
      <c r="AA720" s="2"/>
      <c r="AB720" s="2"/>
      <c r="AC720" s="2">
        <v>170000</v>
      </c>
      <c r="AD720" s="2">
        <f t="shared" si="114"/>
        <v>559100</v>
      </c>
      <c r="AE720" s="2"/>
      <c r="AF720" s="2"/>
      <c r="AG720" s="2"/>
      <c r="AH720" s="2">
        <v>0</v>
      </c>
      <c r="AI720" s="2"/>
      <c r="AJ720" s="2"/>
      <c r="AK720" s="2">
        <v>345000</v>
      </c>
      <c r="AL720" s="2">
        <f t="shared" si="115"/>
        <v>345000</v>
      </c>
      <c r="AM720" s="2"/>
      <c r="AN720" s="2"/>
      <c r="AO720" s="2"/>
      <c r="AP720" s="2"/>
      <c r="AQ720" s="2"/>
      <c r="AR720" s="2"/>
      <c r="AS720" s="2"/>
      <c r="AT720" s="2">
        <f t="shared" si="116"/>
        <v>0</v>
      </c>
      <c r="AU720" s="2"/>
      <c r="AV720" s="2"/>
      <c r="AW720" s="2"/>
      <c r="AX720" s="2"/>
      <c r="AY720" s="2"/>
      <c r="AZ720" s="2"/>
      <c r="BA720" s="2"/>
      <c r="BB720" s="2">
        <f t="shared" si="117"/>
        <v>0</v>
      </c>
      <c r="BC720" s="2"/>
      <c r="BD720" s="2"/>
      <c r="BE720" s="2"/>
      <c r="BF720" s="2"/>
      <c r="BG720" s="2"/>
      <c r="BH720" s="2"/>
      <c r="BI720" s="2"/>
      <c r="BJ720" s="2">
        <f t="shared" si="118"/>
        <v>0</v>
      </c>
      <c r="BK720" s="2"/>
      <c r="BL720" s="2"/>
      <c r="BM720" s="2"/>
      <c r="BN720" s="2"/>
      <c r="BO720" s="2"/>
      <c r="BP720" s="2"/>
      <c r="BQ720" s="2"/>
      <c r="BR720" s="2">
        <f t="shared" si="119"/>
        <v>0</v>
      </c>
    </row>
    <row r="721" spans="1:70" x14ac:dyDescent="0.2">
      <c r="A721" s="1">
        <v>4</v>
      </c>
      <c r="B721" s="5">
        <v>126513400</v>
      </c>
      <c r="C721" s="1" t="s">
        <v>59</v>
      </c>
      <c r="D721" s="1" t="s">
        <v>516</v>
      </c>
      <c r="E721" s="2">
        <f t="shared" si="110"/>
        <v>15993000</v>
      </c>
      <c r="F721" s="2">
        <f t="shared" si="111"/>
        <v>17473000</v>
      </c>
      <c r="G721" s="2"/>
      <c r="H721" s="2"/>
      <c r="I721" s="2"/>
      <c r="J721" s="2"/>
      <c r="K721" s="2">
        <v>695000</v>
      </c>
      <c r="L721" s="2"/>
      <c r="M721" s="2">
        <v>15298000</v>
      </c>
      <c r="N721" s="2">
        <f t="shared" si="112"/>
        <v>15993000</v>
      </c>
      <c r="O721" s="2"/>
      <c r="P721" s="2"/>
      <c r="Q721" s="2"/>
      <c r="R721" s="2"/>
      <c r="S721" s="2">
        <v>37000</v>
      </c>
      <c r="T721" s="2"/>
      <c r="U721" s="2">
        <v>1443000</v>
      </c>
      <c r="V721" s="2">
        <f t="shared" si="113"/>
        <v>1480000</v>
      </c>
      <c r="W721" s="2"/>
      <c r="X721" s="2"/>
      <c r="Y721" s="2"/>
      <c r="Z721" s="2"/>
      <c r="AA721" s="2">
        <v>0</v>
      </c>
      <c r="AB721" s="2"/>
      <c r="AC721" s="2">
        <v>0</v>
      </c>
      <c r="AD721" s="2">
        <f t="shared" si="114"/>
        <v>0</v>
      </c>
      <c r="AE721" s="2"/>
      <c r="AF721" s="2"/>
      <c r="AG721" s="2"/>
      <c r="AH721" s="2"/>
      <c r="AI721" s="2">
        <v>732000</v>
      </c>
      <c r="AJ721" s="2"/>
      <c r="AK721" s="2">
        <v>16741000</v>
      </c>
      <c r="AL721" s="2">
        <f t="shared" si="115"/>
        <v>17473000</v>
      </c>
      <c r="AM721" s="2"/>
      <c r="AN721" s="2"/>
      <c r="AO721" s="2"/>
      <c r="AP721" s="2"/>
      <c r="AQ721" s="2"/>
      <c r="AR721" s="2"/>
      <c r="AS721" s="2"/>
      <c r="AT721" s="2">
        <f t="shared" si="116"/>
        <v>0</v>
      </c>
      <c r="AU721" s="2"/>
      <c r="AV721" s="2"/>
      <c r="AW721" s="2"/>
      <c r="AX721" s="2"/>
      <c r="AY721" s="2"/>
      <c r="AZ721" s="2"/>
      <c r="BA721" s="2"/>
      <c r="BB721" s="2">
        <f t="shared" si="117"/>
        <v>0</v>
      </c>
      <c r="BC721" s="2"/>
      <c r="BD721" s="2"/>
      <c r="BE721" s="2"/>
      <c r="BF721" s="2"/>
      <c r="BG721" s="2"/>
      <c r="BH721" s="2"/>
      <c r="BI721" s="2"/>
      <c r="BJ721" s="2">
        <f t="shared" si="118"/>
        <v>0</v>
      </c>
      <c r="BK721" s="2"/>
      <c r="BL721" s="2"/>
      <c r="BM721" s="2"/>
      <c r="BN721" s="2"/>
      <c r="BO721" s="2"/>
      <c r="BP721" s="2"/>
      <c r="BQ721" s="2"/>
      <c r="BR721" s="2">
        <f t="shared" si="119"/>
        <v>0</v>
      </c>
    </row>
    <row r="722" spans="1:70" x14ac:dyDescent="0.2">
      <c r="A722" s="1">
        <v>4</v>
      </c>
      <c r="B722" s="5">
        <v>126512960</v>
      </c>
      <c r="C722" s="1" t="s">
        <v>891</v>
      </c>
      <c r="D722" s="1" t="s">
        <v>516</v>
      </c>
      <c r="E722" s="2">
        <f t="shared" si="110"/>
        <v>6539240</v>
      </c>
      <c r="F722" s="2">
        <f t="shared" si="111"/>
        <v>6809347</v>
      </c>
      <c r="G722" s="2"/>
      <c r="H722" s="2"/>
      <c r="I722" s="2"/>
      <c r="J722" s="2"/>
      <c r="K722" s="2">
        <v>272000</v>
      </c>
      <c r="L722" s="2">
        <v>279240</v>
      </c>
      <c r="M722" s="2">
        <v>5988000</v>
      </c>
      <c r="N722" s="2">
        <f t="shared" si="112"/>
        <v>6539240</v>
      </c>
      <c r="O722" s="2"/>
      <c r="P722" s="2"/>
      <c r="Q722" s="2"/>
      <c r="R722" s="2"/>
      <c r="S722" s="2">
        <v>0</v>
      </c>
      <c r="T722" s="2">
        <v>54107</v>
      </c>
      <c r="U722" s="2">
        <v>216000</v>
      </c>
      <c r="V722" s="2">
        <f t="shared" si="113"/>
        <v>270107</v>
      </c>
      <c r="W722" s="2"/>
      <c r="X722" s="2"/>
      <c r="Y722" s="2"/>
      <c r="Z722" s="2"/>
      <c r="AA722" s="2">
        <v>0</v>
      </c>
      <c r="AB722" s="2">
        <v>0</v>
      </c>
      <c r="AC722" s="2">
        <v>0</v>
      </c>
      <c r="AD722" s="2">
        <f t="shared" si="114"/>
        <v>0</v>
      </c>
      <c r="AE722" s="2"/>
      <c r="AF722" s="2"/>
      <c r="AG722" s="2"/>
      <c r="AH722" s="2"/>
      <c r="AI722" s="2">
        <v>272000</v>
      </c>
      <c r="AJ722" s="2">
        <v>333347</v>
      </c>
      <c r="AK722" s="2">
        <v>6204000</v>
      </c>
      <c r="AL722" s="2">
        <f t="shared" si="115"/>
        <v>6809347</v>
      </c>
      <c r="AM722" s="2"/>
      <c r="AN722" s="2"/>
      <c r="AO722" s="2"/>
      <c r="AP722" s="2"/>
      <c r="AQ722" s="2"/>
      <c r="AR722" s="2"/>
      <c r="AS722" s="2"/>
      <c r="AT722" s="2">
        <f t="shared" si="116"/>
        <v>0</v>
      </c>
      <c r="AU722" s="2"/>
      <c r="AV722" s="2"/>
      <c r="AW722" s="2"/>
      <c r="AX722" s="2"/>
      <c r="AY722" s="2"/>
      <c r="AZ722" s="2"/>
      <c r="BA722" s="2"/>
      <c r="BB722" s="2">
        <f t="shared" si="117"/>
        <v>0</v>
      </c>
      <c r="BC722" s="2"/>
      <c r="BD722" s="2"/>
      <c r="BE722" s="2"/>
      <c r="BF722" s="2"/>
      <c r="BG722" s="2"/>
      <c r="BH722" s="2"/>
      <c r="BI722" s="2"/>
      <c r="BJ722" s="2">
        <f t="shared" si="118"/>
        <v>0</v>
      </c>
      <c r="BK722" s="2"/>
      <c r="BL722" s="2"/>
      <c r="BM722" s="2"/>
      <c r="BN722" s="2"/>
      <c r="BO722" s="2"/>
      <c r="BP722" s="2"/>
      <c r="BQ722" s="2"/>
      <c r="BR722" s="2">
        <f t="shared" si="119"/>
        <v>0</v>
      </c>
    </row>
    <row r="723" spans="1:70" x14ac:dyDescent="0.2">
      <c r="A723" s="1">
        <v>4</v>
      </c>
      <c r="B723" s="5">
        <v>126510008</v>
      </c>
      <c r="C723" s="1" t="s">
        <v>27</v>
      </c>
      <c r="D723" s="1" t="s">
        <v>516</v>
      </c>
      <c r="E723" s="2">
        <f t="shared" si="110"/>
        <v>4842000</v>
      </c>
      <c r="F723" s="2">
        <f t="shared" si="111"/>
        <v>4574000</v>
      </c>
      <c r="G723" s="2"/>
      <c r="H723" s="2"/>
      <c r="I723" s="2"/>
      <c r="J723" s="2"/>
      <c r="K723" s="2">
        <v>211000</v>
      </c>
      <c r="L723" s="2"/>
      <c r="M723" s="2">
        <v>4631000</v>
      </c>
      <c r="N723" s="2">
        <f t="shared" si="112"/>
        <v>4842000</v>
      </c>
      <c r="O723" s="2"/>
      <c r="P723" s="2"/>
      <c r="Q723" s="2"/>
      <c r="R723" s="2"/>
      <c r="S723" s="2">
        <v>0</v>
      </c>
      <c r="T723" s="2"/>
      <c r="U723" s="2">
        <v>0</v>
      </c>
      <c r="V723" s="2">
        <f t="shared" si="113"/>
        <v>0</v>
      </c>
      <c r="W723" s="2"/>
      <c r="X723" s="2"/>
      <c r="Y723" s="2"/>
      <c r="Z723" s="2"/>
      <c r="AA723" s="2">
        <v>19000</v>
      </c>
      <c r="AB723" s="2"/>
      <c r="AC723" s="2">
        <v>249000</v>
      </c>
      <c r="AD723" s="2">
        <f t="shared" si="114"/>
        <v>268000</v>
      </c>
      <c r="AE723" s="2"/>
      <c r="AF723" s="2"/>
      <c r="AG723" s="2"/>
      <c r="AH723" s="2"/>
      <c r="AI723" s="2">
        <v>192000</v>
      </c>
      <c r="AJ723" s="2"/>
      <c r="AK723" s="2">
        <v>4382000</v>
      </c>
      <c r="AL723" s="2">
        <f t="shared" si="115"/>
        <v>4574000</v>
      </c>
      <c r="AM723" s="2"/>
      <c r="AN723" s="2"/>
      <c r="AO723" s="2"/>
      <c r="AP723" s="2"/>
      <c r="AQ723" s="2"/>
      <c r="AR723" s="2"/>
      <c r="AS723" s="2"/>
      <c r="AT723" s="2">
        <f t="shared" si="116"/>
        <v>0</v>
      </c>
      <c r="AU723" s="2"/>
      <c r="AV723" s="2"/>
      <c r="AW723" s="2"/>
      <c r="AX723" s="2"/>
      <c r="AY723" s="2"/>
      <c r="AZ723" s="2"/>
      <c r="BA723" s="2"/>
      <c r="BB723" s="2">
        <f t="shared" si="117"/>
        <v>0</v>
      </c>
      <c r="BC723" s="2"/>
      <c r="BD723" s="2"/>
      <c r="BE723" s="2"/>
      <c r="BF723" s="2"/>
      <c r="BG723" s="2"/>
      <c r="BH723" s="2"/>
      <c r="BI723" s="2"/>
      <c r="BJ723" s="2">
        <f t="shared" si="118"/>
        <v>0</v>
      </c>
      <c r="BK723" s="2"/>
      <c r="BL723" s="2"/>
      <c r="BM723" s="2"/>
      <c r="BN723" s="2"/>
      <c r="BO723" s="2"/>
      <c r="BP723" s="2"/>
      <c r="BQ723" s="2"/>
      <c r="BR723" s="2">
        <f t="shared" si="119"/>
        <v>0</v>
      </c>
    </row>
    <row r="724" spans="1:70" x14ac:dyDescent="0.2">
      <c r="A724" s="1">
        <v>4</v>
      </c>
      <c r="B724" s="5">
        <v>126510001</v>
      </c>
      <c r="C724" s="1" t="s">
        <v>20</v>
      </c>
      <c r="D724" s="1" t="s">
        <v>516</v>
      </c>
      <c r="E724" s="2">
        <f t="shared" si="110"/>
        <v>3717000</v>
      </c>
      <c r="F724" s="2">
        <f t="shared" si="111"/>
        <v>4061000</v>
      </c>
      <c r="G724" s="2"/>
      <c r="H724" s="2"/>
      <c r="I724" s="2"/>
      <c r="J724" s="2"/>
      <c r="K724" s="2">
        <v>162000</v>
      </c>
      <c r="L724" s="2"/>
      <c r="M724" s="2">
        <v>3555000</v>
      </c>
      <c r="N724" s="2">
        <f t="shared" si="112"/>
        <v>3717000</v>
      </c>
      <c r="O724" s="2"/>
      <c r="P724" s="2"/>
      <c r="Q724" s="2"/>
      <c r="R724" s="2"/>
      <c r="S724" s="2">
        <v>9000</v>
      </c>
      <c r="T724" s="2"/>
      <c r="U724" s="2">
        <v>335000</v>
      </c>
      <c r="V724" s="2">
        <f t="shared" si="113"/>
        <v>344000</v>
      </c>
      <c r="W724" s="2"/>
      <c r="X724" s="2"/>
      <c r="Y724" s="2"/>
      <c r="Z724" s="2"/>
      <c r="AA724" s="2">
        <v>0</v>
      </c>
      <c r="AB724" s="2"/>
      <c r="AC724" s="2">
        <v>0</v>
      </c>
      <c r="AD724" s="2">
        <f t="shared" si="114"/>
        <v>0</v>
      </c>
      <c r="AE724" s="2"/>
      <c r="AF724" s="2"/>
      <c r="AG724" s="2"/>
      <c r="AH724" s="2"/>
      <c r="AI724" s="2">
        <v>171000</v>
      </c>
      <c r="AJ724" s="2"/>
      <c r="AK724" s="2">
        <v>3890000</v>
      </c>
      <c r="AL724" s="2">
        <f t="shared" si="115"/>
        <v>4061000</v>
      </c>
      <c r="AM724" s="2"/>
      <c r="AN724" s="2"/>
      <c r="AO724" s="2"/>
      <c r="AP724" s="2"/>
      <c r="AQ724" s="2"/>
      <c r="AR724" s="2"/>
      <c r="AS724" s="2"/>
      <c r="AT724" s="2">
        <f t="shared" si="116"/>
        <v>0</v>
      </c>
      <c r="AU724" s="2"/>
      <c r="AV724" s="2"/>
      <c r="AW724" s="2"/>
      <c r="AX724" s="2"/>
      <c r="AY724" s="2"/>
      <c r="AZ724" s="2"/>
      <c r="BA724" s="2"/>
      <c r="BB724" s="2">
        <f t="shared" si="117"/>
        <v>0</v>
      </c>
      <c r="BC724" s="2"/>
      <c r="BD724" s="2"/>
      <c r="BE724" s="2"/>
      <c r="BF724" s="2"/>
      <c r="BG724" s="2"/>
      <c r="BH724" s="2"/>
      <c r="BI724" s="2"/>
      <c r="BJ724" s="2">
        <f t="shared" si="118"/>
        <v>0</v>
      </c>
      <c r="BK724" s="2"/>
      <c r="BL724" s="2"/>
      <c r="BM724" s="2"/>
      <c r="BN724" s="2"/>
      <c r="BO724" s="2"/>
      <c r="BP724" s="2"/>
      <c r="BQ724" s="2"/>
      <c r="BR724" s="2">
        <f t="shared" si="119"/>
        <v>0</v>
      </c>
    </row>
    <row r="725" spans="1:70" x14ac:dyDescent="0.2">
      <c r="A725" s="1">
        <v>4</v>
      </c>
      <c r="B725" s="5">
        <v>114514135</v>
      </c>
      <c r="C725" s="1" t="s">
        <v>949</v>
      </c>
      <c r="D725" s="1" t="s">
        <v>516</v>
      </c>
      <c r="E725" s="2">
        <f t="shared" si="110"/>
        <v>9952137.8900000006</v>
      </c>
      <c r="F725" s="2">
        <f t="shared" si="111"/>
        <v>10181088.220000001</v>
      </c>
      <c r="G725" s="2"/>
      <c r="H725" s="2"/>
      <c r="I725" s="2"/>
      <c r="J725" s="2">
        <v>3383558</v>
      </c>
      <c r="K725" s="2">
        <v>285000</v>
      </c>
      <c r="L725" s="2">
        <v>14579.89</v>
      </c>
      <c r="M725" s="2">
        <v>6269000</v>
      </c>
      <c r="N725" s="2">
        <f t="shared" si="112"/>
        <v>9952137.8900000006</v>
      </c>
      <c r="O725" s="2"/>
      <c r="P725" s="2"/>
      <c r="Q725" s="2"/>
      <c r="R725" s="2">
        <v>166442</v>
      </c>
      <c r="S725" s="2">
        <v>0</v>
      </c>
      <c r="T725" s="2">
        <v>17400.22</v>
      </c>
      <c r="U725" s="2">
        <v>132000</v>
      </c>
      <c r="V725" s="2">
        <f t="shared" si="113"/>
        <v>315842.21999999997</v>
      </c>
      <c r="W725" s="2"/>
      <c r="X725" s="2"/>
      <c r="Y725" s="2"/>
      <c r="Z725" s="2">
        <v>66312</v>
      </c>
      <c r="AA725" s="2">
        <v>6000</v>
      </c>
      <c r="AB725" s="2">
        <v>14579.89</v>
      </c>
      <c r="AC725" s="2">
        <v>0</v>
      </c>
      <c r="AD725" s="2">
        <f t="shared" si="114"/>
        <v>86891.89</v>
      </c>
      <c r="AE725" s="2"/>
      <c r="AF725" s="2"/>
      <c r="AG725" s="2"/>
      <c r="AH725" s="2">
        <v>3483688</v>
      </c>
      <c r="AI725" s="2">
        <v>279000</v>
      </c>
      <c r="AJ725" s="2">
        <v>17400.22</v>
      </c>
      <c r="AK725" s="2">
        <v>6401000</v>
      </c>
      <c r="AL725" s="2">
        <f t="shared" si="115"/>
        <v>10181088.220000001</v>
      </c>
      <c r="AM725" s="2"/>
      <c r="AN725" s="2"/>
      <c r="AO725" s="2"/>
      <c r="AP725" s="2"/>
      <c r="AQ725" s="2"/>
      <c r="AR725" s="2"/>
      <c r="AS725" s="2"/>
      <c r="AT725" s="2">
        <f t="shared" si="116"/>
        <v>0</v>
      </c>
      <c r="AU725" s="2"/>
      <c r="AV725" s="2"/>
      <c r="AW725" s="2"/>
      <c r="AX725" s="2"/>
      <c r="AY725" s="2"/>
      <c r="AZ725" s="2"/>
      <c r="BA725" s="2"/>
      <c r="BB725" s="2">
        <f t="shared" si="117"/>
        <v>0</v>
      </c>
      <c r="BC725" s="2"/>
      <c r="BD725" s="2"/>
      <c r="BE725" s="2"/>
      <c r="BF725" s="2"/>
      <c r="BG725" s="2"/>
      <c r="BH725" s="2"/>
      <c r="BI725" s="2"/>
      <c r="BJ725" s="2">
        <f t="shared" si="118"/>
        <v>0</v>
      </c>
      <c r="BK725" s="2"/>
      <c r="BL725" s="2"/>
      <c r="BM725" s="2"/>
      <c r="BN725" s="2"/>
      <c r="BO725" s="2"/>
      <c r="BP725" s="2"/>
      <c r="BQ725" s="2"/>
      <c r="BR725" s="2">
        <f t="shared" si="119"/>
        <v>0</v>
      </c>
    </row>
    <row r="726" spans="1:70" x14ac:dyDescent="0.2">
      <c r="A726" s="1">
        <v>4</v>
      </c>
      <c r="B726" s="5">
        <v>108515107</v>
      </c>
      <c r="C726" s="1" t="s">
        <v>755</v>
      </c>
      <c r="D726" s="1" t="s">
        <v>516</v>
      </c>
      <c r="E726" s="2">
        <f t="shared" si="110"/>
        <v>10135000</v>
      </c>
      <c r="F726" s="2">
        <f t="shared" si="111"/>
        <v>10000000</v>
      </c>
      <c r="G726" s="2"/>
      <c r="H726" s="2">
        <v>10135000</v>
      </c>
      <c r="I726" s="2"/>
      <c r="J726" s="2"/>
      <c r="K726" s="2"/>
      <c r="L726" s="2"/>
      <c r="M726" s="2"/>
      <c r="N726" s="2">
        <f t="shared" si="112"/>
        <v>10135000</v>
      </c>
      <c r="O726" s="2"/>
      <c r="P726" s="2">
        <v>0</v>
      </c>
      <c r="Q726" s="2"/>
      <c r="R726" s="2"/>
      <c r="S726" s="2"/>
      <c r="T726" s="2"/>
      <c r="U726" s="2"/>
      <c r="V726" s="2">
        <f t="shared" si="113"/>
        <v>0</v>
      </c>
      <c r="W726" s="2"/>
      <c r="X726" s="2">
        <v>135000</v>
      </c>
      <c r="Y726" s="2"/>
      <c r="Z726" s="2"/>
      <c r="AA726" s="2"/>
      <c r="AB726" s="2"/>
      <c r="AC726" s="2"/>
      <c r="AD726" s="2">
        <f t="shared" si="114"/>
        <v>135000</v>
      </c>
      <c r="AE726" s="2"/>
      <c r="AF726" s="2">
        <v>10000000</v>
      </c>
      <c r="AG726" s="2"/>
      <c r="AH726" s="2"/>
      <c r="AI726" s="2"/>
      <c r="AJ726" s="2"/>
      <c r="AK726" s="2"/>
      <c r="AL726" s="2">
        <f t="shared" si="115"/>
        <v>10000000</v>
      </c>
      <c r="AM726" s="2"/>
      <c r="AN726" s="2"/>
      <c r="AO726" s="2"/>
      <c r="AP726" s="2"/>
      <c r="AQ726" s="2"/>
      <c r="AR726" s="2"/>
      <c r="AS726" s="2"/>
      <c r="AT726" s="2">
        <f t="shared" si="116"/>
        <v>0</v>
      </c>
      <c r="AU726" s="2"/>
      <c r="AV726" s="2"/>
      <c r="AW726" s="2"/>
      <c r="AX726" s="2"/>
      <c r="AY726" s="2"/>
      <c r="AZ726" s="2"/>
      <c r="BA726" s="2"/>
      <c r="BB726" s="2">
        <f t="shared" si="117"/>
        <v>0</v>
      </c>
      <c r="BC726" s="2"/>
      <c r="BD726" s="2"/>
      <c r="BE726" s="2"/>
      <c r="BF726" s="2"/>
      <c r="BG726" s="2"/>
      <c r="BH726" s="2"/>
      <c r="BI726" s="2"/>
      <c r="BJ726" s="2">
        <f t="shared" si="118"/>
        <v>0</v>
      </c>
      <c r="BK726" s="2"/>
      <c r="BL726" s="2"/>
      <c r="BM726" s="2"/>
      <c r="BN726" s="2"/>
      <c r="BO726" s="2"/>
      <c r="BP726" s="2"/>
      <c r="BQ726" s="2"/>
      <c r="BR726" s="2">
        <f t="shared" si="119"/>
        <v>0</v>
      </c>
    </row>
    <row r="727" spans="1:70" x14ac:dyDescent="0.2">
      <c r="A727" s="1">
        <v>4</v>
      </c>
      <c r="B727" s="5">
        <v>192518422</v>
      </c>
      <c r="C727" s="1" t="s">
        <v>950</v>
      </c>
      <c r="D727" s="1" t="s">
        <v>516</v>
      </c>
      <c r="E727" s="2">
        <f t="shared" si="110"/>
        <v>13527746</v>
      </c>
      <c r="F727" s="2">
        <f t="shared" si="111"/>
        <v>13273734</v>
      </c>
      <c r="G727" s="2"/>
      <c r="H727" s="2"/>
      <c r="I727" s="2"/>
      <c r="J727" s="2">
        <v>28746</v>
      </c>
      <c r="K727" s="2">
        <v>587000</v>
      </c>
      <c r="L727" s="2"/>
      <c r="M727" s="2">
        <v>12912000</v>
      </c>
      <c r="N727" s="2">
        <f t="shared" si="112"/>
        <v>13527746</v>
      </c>
      <c r="O727" s="2"/>
      <c r="P727" s="2"/>
      <c r="Q727" s="2"/>
      <c r="R727" s="2">
        <v>0</v>
      </c>
      <c r="S727" s="2">
        <v>0</v>
      </c>
      <c r="T727" s="2"/>
      <c r="U727" s="2">
        <v>0</v>
      </c>
      <c r="V727" s="2">
        <f t="shared" si="113"/>
        <v>0</v>
      </c>
      <c r="W727" s="2"/>
      <c r="X727" s="2"/>
      <c r="Y727" s="2"/>
      <c r="Z727" s="2">
        <v>14012</v>
      </c>
      <c r="AA727" s="2">
        <v>32000</v>
      </c>
      <c r="AB727" s="2"/>
      <c r="AC727" s="2">
        <v>208000</v>
      </c>
      <c r="AD727" s="2">
        <f t="shared" si="114"/>
        <v>254012</v>
      </c>
      <c r="AE727" s="2"/>
      <c r="AF727" s="2"/>
      <c r="AG727" s="2"/>
      <c r="AH727" s="2">
        <v>14734</v>
      </c>
      <c r="AI727" s="2">
        <v>555000</v>
      </c>
      <c r="AJ727" s="2"/>
      <c r="AK727" s="2">
        <v>12704000</v>
      </c>
      <c r="AL727" s="2">
        <f t="shared" si="115"/>
        <v>13273734</v>
      </c>
      <c r="AM727" s="2"/>
      <c r="AN727" s="2"/>
      <c r="AO727" s="2"/>
      <c r="AP727" s="2"/>
      <c r="AQ727" s="2"/>
      <c r="AR727" s="2"/>
      <c r="AS727" s="2"/>
      <c r="AT727" s="2">
        <f t="shared" si="116"/>
        <v>0</v>
      </c>
      <c r="AU727" s="2"/>
      <c r="AV727" s="2"/>
      <c r="AW727" s="2"/>
      <c r="AX727" s="2"/>
      <c r="AY727" s="2"/>
      <c r="AZ727" s="2"/>
      <c r="BA727" s="2"/>
      <c r="BB727" s="2">
        <f t="shared" si="117"/>
        <v>0</v>
      </c>
      <c r="BC727" s="2"/>
      <c r="BD727" s="2"/>
      <c r="BE727" s="2"/>
      <c r="BF727" s="2"/>
      <c r="BG727" s="2"/>
      <c r="BH727" s="2"/>
      <c r="BI727" s="2"/>
      <c r="BJ727" s="2">
        <f t="shared" si="118"/>
        <v>0</v>
      </c>
      <c r="BK727" s="2"/>
      <c r="BL727" s="2"/>
      <c r="BM727" s="2"/>
      <c r="BN727" s="2"/>
      <c r="BO727" s="2"/>
      <c r="BP727" s="2"/>
      <c r="BQ727" s="2"/>
      <c r="BR727" s="2">
        <f t="shared" si="119"/>
        <v>0</v>
      </c>
    </row>
    <row r="728" spans="1:70" x14ac:dyDescent="0.2">
      <c r="A728" s="1">
        <v>4</v>
      </c>
      <c r="B728" s="5">
        <v>126511530</v>
      </c>
      <c r="C728" s="1" t="s">
        <v>892</v>
      </c>
      <c r="D728" s="1" t="s">
        <v>516</v>
      </c>
      <c r="E728" s="2">
        <f t="shared" si="110"/>
        <v>0</v>
      </c>
      <c r="F728" s="2">
        <f t="shared" si="111"/>
        <v>0</v>
      </c>
      <c r="G728" s="2"/>
      <c r="H728" s="2"/>
      <c r="I728" s="2"/>
      <c r="J728" s="2"/>
      <c r="K728" s="2"/>
      <c r="L728" s="2"/>
      <c r="M728" s="2"/>
      <c r="N728" s="2">
        <f t="shared" si="112"/>
        <v>0</v>
      </c>
      <c r="O728" s="2"/>
      <c r="P728" s="2"/>
      <c r="Q728" s="2"/>
      <c r="R728" s="2"/>
      <c r="S728" s="2"/>
      <c r="T728" s="2"/>
      <c r="U728" s="2"/>
      <c r="V728" s="2">
        <f t="shared" si="113"/>
        <v>0</v>
      </c>
      <c r="W728" s="2"/>
      <c r="X728" s="2"/>
      <c r="Y728" s="2"/>
      <c r="Z728" s="2"/>
      <c r="AA728" s="2"/>
      <c r="AB728" s="2"/>
      <c r="AC728" s="2"/>
      <c r="AD728" s="2">
        <f t="shared" si="114"/>
        <v>0</v>
      </c>
      <c r="AE728" s="2"/>
      <c r="AF728" s="2"/>
      <c r="AG728" s="2"/>
      <c r="AH728" s="2"/>
      <c r="AI728" s="2"/>
      <c r="AJ728" s="2"/>
      <c r="AK728" s="2"/>
      <c r="AL728" s="2">
        <f t="shared" si="115"/>
        <v>0</v>
      </c>
      <c r="AM728" s="2"/>
      <c r="AN728" s="2"/>
      <c r="AO728" s="2"/>
      <c r="AP728" s="2"/>
      <c r="AQ728" s="2"/>
      <c r="AR728" s="2"/>
      <c r="AS728" s="2"/>
      <c r="AT728" s="2">
        <f t="shared" si="116"/>
        <v>0</v>
      </c>
      <c r="AU728" s="2"/>
      <c r="AV728" s="2"/>
      <c r="AW728" s="2"/>
      <c r="AX728" s="2"/>
      <c r="AY728" s="2"/>
      <c r="AZ728" s="2"/>
      <c r="BA728" s="2"/>
      <c r="BB728" s="2">
        <f t="shared" si="117"/>
        <v>0</v>
      </c>
      <c r="BC728" s="2"/>
      <c r="BD728" s="2"/>
      <c r="BE728" s="2"/>
      <c r="BF728" s="2"/>
      <c r="BG728" s="2"/>
      <c r="BH728" s="2"/>
      <c r="BI728" s="2"/>
      <c r="BJ728" s="2">
        <f t="shared" si="118"/>
        <v>0</v>
      </c>
      <c r="BK728" s="2"/>
      <c r="BL728" s="2"/>
      <c r="BM728" s="2"/>
      <c r="BN728" s="2"/>
      <c r="BO728" s="2"/>
      <c r="BP728" s="2"/>
      <c r="BQ728" s="2"/>
      <c r="BR728" s="2">
        <f t="shared" si="119"/>
        <v>0</v>
      </c>
    </row>
    <row r="729" spans="1:70" x14ac:dyDescent="0.2">
      <c r="A729" s="1">
        <v>4</v>
      </c>
      <c r="B729" s="5">
        <v>126515691</v>
      </c>
      <c r="C729" s="1" t="s">
        <v>871</v>
      </c>
      <c r="D729" s="1" t="s">
        <v>516</v>
      </c>
      <c r="E729" s="2">
        <f t="shared" si="110"/>
        <v>3195517</v>
      </c>
      <c r="F729" s="2">
        <f t="shared" si="111"/>
        <v>2679175</v>
      </c>
      <c r="G729" s="2"/>
      <c r="H729" s="2"/>
      <c r="I729" s="2"/>
      <c r="J729" s="2">
        <v>114517</v>
      </c>
      <c r="K729" s="2">
        <v>134000</v>
      </c>
      <c r="L729" s="2"/>
      <c r="M729" s="2">
        <v>2947000</v>
      </c>
      <c r="N729" s="2">
        <f t="shared" si="112"/>
        <v>3195517</v>
      </c>
      <c r="O729" s="2"/>
      <c r="P729" s="2"/>
      <c r="Q729" s="2"/>
      <c r="R729" s="2">
        <v>0</v>
      </c>
      <c r="S729" s="2">
        <v>0</v>
      </c>
      <c r="T729" s="2"/>
      <c r="U729" s="2">
        <v>0</v>
      </c>
      <c r="V729" s="2">
        <f t="shared" si="113"/>
        <v>0</v>
      </c>
      <c r="W729" s="2"/>
      <c r="X729" s="2"/>
      <c r="Y729" s="2"/>
      <c r="Z729" s="2">
        <v>56342</v>
      </c>
      <c r="AA729" s="2">
        <v>24000</v>
      </c>
      <c r="AB729" s="2"/>
      <c r="AC729" s="2">
        <v>436000</v>
      </c>
      <c r="AD729" s="2">
        <f t="shared" si="114"/>
        <v>516342</v>
      </c>
      <c r="AE729" s="2"/>
      <c r="AF729" s="2"/>
      <c r="AG729" s="2"/>
      <c r="AH729" s="2">
        <v>58175</v>
      </c>
      <c r="AI729" s="2">
        <v>110000</v>
      </c>
      <c r="AJ729" s="2"/>
      <c r="AK729" s="2">
        <v>2511000</v>
      </c>
      <c r="AL729" s="2">
        <f t="shared" si="115"/>
        <v>2679175</v>
      </c>
      <c r="AM729" s="2"/>
      <c r="AN729" s="2"/>
      <c r="AO729" s="2"/>
      <c r="AP729" s="2"/>
      <c r="AQ729" s="2"/>
      <c r="AR729" s="2"/>
      <c r="AS729" s="2"/>
      <c r="AT729" s="2">
        <f t="shared" si="116"/>
        <v>0</v>
      </c>
      <c r="AU729" s="2"/>
      <c r="AV729" s="2"/>
      <c r="AW729" s="2"/>
      <c r="AX729" s="2"/>
      <c r="AY729" s="2"/>
      <c r="AZ729" s="2"/>
      <c r="BA729" s="2"/>
      <c r="BB729" s="2">
        <f t="shared" si="117"/>
        <v>0</v>
      </c>
      <c r="BC729" s="2"/>
      <c r="BD729" s="2"/>
      <c r="BE729" s="2"/>
      <c r="BF729" s="2"/>
      <c r="BG729" s="2"/>
      <c r="BH729" s="2"/>
      <c r="BI729" s="2"/>
      <c r="BJ729" s="2">
        <f t="shared" si="118"/>
        <v>0</v>
      </c>
      <c r="BK729" s="2"/>
      <c r="BL729" s="2"/>
      <c r="BM729" s="2"/>
      <c r="BN729" s="2"/>
      <c r="BO729" s="2"/>
      <c r="BP729" s="2"/>
      <c r="BQ729" s="2"/>
      <c r="BR729" s="2">
        <f t="shared" si="119"/>
        <v>0</v>
      </c>
    </row>
    <row r="730" spans="1:70" x14ac:dyDescent="0.2">
      <c r="A730" s="1">
        <v>4</v>
      </c>
      <c r="B730" s="5">
        <v>126512674</v>
      </c>
      <c r="C730" s="1" t="s">
        <v>856</v>
      </c>
      <c r="D730" s="1" t="s">
        <v>516</v>
      </c>
      <c r="E730" s="2">
        <f t="shared" si="110"/>
        <v>4304000</v>
      </c>
      <c r="F730" s="2">
        <f t="shared" si="111"/>
        <v>3853000</v>
      </c>
      <c r="G730" s="2"/>
      <c r="H730" s="2"/>
      <c r="I730" s="2"/>
      <c r="J730" s="2"/>
      <c r="K730" s="2">
        <v>187000</v>
      </c>
      <c r="L730" s="2"/>
      <c r="M730" s="2">
        <v>4117000</v>
      </c>
      <c r="N730" s="2">
        <f t="shared" si="112"/>
        <v>4304000</v>
      </c>
      <c r="O730" s="2"/>
      <c r="P730" s="2"/>
      <c r="Q730" s="2"/>
      <c r="R730" s="2"/>
      <c r="S730" s="2">
        <v>0</v>
      </c>
      <c r="T730" s="2"/>
      <c r="U730" s="2">
        <v>0</v>
      </c>
      <c r="V730" s="2">
        <f t="shared" si="113"/>
        <v>0</v>
      </c>
      <c r="W730" s="2"/>
      <c r="X730" s="2"/>
      <c r="Y730" s="2"/>
      <c r="Z730" s="2"/>
      <c r="AA730" s="2">
        <v>27000</v>
      </c>
      <c r="AB730" s="2"/>
      <c r="AC730" s="2">
        <v>424000</v>
      </c>
      <c r="AD730" s="2">
        <f t="shared" si="114"/>
        <v>451000</v>
      </c>
      <c r="AE730" s="2"/>
      <c r="AF730" s="2"/>
      <c r="AG730" s="2"/>
      <c r="AH730" s="2"/>
      <c r="AI730" s="2">
        <v>160000</v>
      </c>
      <c r="AJ730" s="2"/>
      <c r="AK730" s="2">
        <v>3693000</v>
      </c>
      <c r="AL730" s="2">
        <f t="shared" si="115"/>
        <v>3853000</v>
      </c>
      <c r="AM730" s="2"/>
      <c r="AN730" s="2"/>
      <c r="AO730" s="2"/>
      <c r="AP730" s="2"/>
      <c r="AQ730" s="2"/>
      <c r="AR730" s="2"/>
      <c r="AS730" s="2"/>
      <c r="AT730" s="2">
        <f t="shared" si="116"/>
        <v>0</v>
      </c>
      <c r="AU730" s="2"/>
      <c r="AV730" s="2"/>
      <c r="AW730" s="2"/>
      <c r="AX730" s="2"/>
      <c r="AY730" s="2"/>
      <c r="AZ730" s="2"/>
      <c r="BA730" s="2"/>
      <c r="BB730" s="2">
        <f t="shared" si="117"/>
        <v>0</v>
      </c>
      <c r="BC730" s="2"/>
      <c r="BD730" s="2"/>
      <c r="BE730" s="2"/>
      <c r="BF730" s="2"/>
      <c r="BG730" s="2"/>
      <c r="BH730" s="2"/>
      <c r="BI730" s="2"/>
      <c r="BJ730" s="2">
        <f t="shared" si="118"/>
        <v>0</v>
      </c>
      <c r="BK730" s="2"/>
      <c r="BL730" s="2"/>
      <c r="BM730" s="2"/>
      <c r="BN730" s="2"/>
      <c r="BO730" s="2"/>
      <c r="BP730" s="2"/>
      <c r="BQ730" s="2"/>
      <c r="BR730" s="2">
        <f t="shared" si="119"/>
        <v>0</v>
      </c>
    </row>
    <row r="731" spans="1:70" x14ac:dyDescent="0.2">
      <c r="A731" s="1">
        <v>4</v>
      </c>
      <c r="B731" s="5">
        <v>126519434</v>
      </c>
      <c r="C731" s="1" t="s">
        <v>951</v>
      </c>
      <c r="D731" s="1" t="s">
        <v>516</v>
      </c>
      <c r="E731" s="2">
        <f t="shared" si="110"/>
        <v>4793000</v>
      </c>
      <c r="F731" s="2">
        <f t="shared" si="111"/>
        <v>5240000</v>
      </c>
      <c r="G731" s="2"/>
      <c r="H731" s="2"/>
      <c r="I731" s="2"/>
      <c r="J731" s="2"/>
      <c r="K731" s="2">
        <v>208000</v>
      </c>
      <c r="L731" s="2"/>
      <c r="M731" s="2">
        <v>4585000</v>
      </c>
      <c r="N731" s="2">
        <f t="shared" si="112"/>
        <v>4793000</v>
      </c>
      <c r="O731" s="2"/>
      <c r="P731" s="2"/>
      <c r="Q731" s="2"/>
      <c r="R731" s="2"/>
      <c r="S731" s="2">
        <v>10000</v>
      </c>
      <c r="T731" s="2"/>
      <c r="U731" s="2">
        <v>437000</v>
      </c>
      <c r="V731" s="2">
        <f t="shared" si="113"/>
        <v>447000</v>
      </c>
      <c r="W731" s="2"/>
      <c r="X731" s="2"/>
      <c r="Y731" s="2"/>
      <c r="Z731" s="2"/>
      <c r="AA731" s="2">
        <v>0</v>
      </c>
      <c r="AB731" s="2"/>
      <c r="AC731" s="2">
        <v>0</v>
      </c>
      <c r="AD731" s="2">
        <f t="shared" si="114"/>
        <v>0</v>
      </c>
      <c r="AE731" s="2"/>
      <c r="AF731" s="2"/>
      <c r="AG731" s="2"/>
      <c r="AH731" s="2"/>
      <c r="AI731" s="2">
        <v>218000</v>
      </c>
      <c r="AJ731" s="2"/>
      <c r="AK731" s="2">
        <v>5022000</v>
      </c>
      <c r="AL731" s="2">
        <f t="shared" si="115"/>
        <v>5240000</v>
      </c>
      <c r="AM731" s="2"/>
      <c r="AN731" s="2"/>
      <c r="AO731" s="2"/>
      <c r="AP731" s="2"/>
      <c r="AQ731" s="2"/>
      <c r="AR731" s="2"/>
      <c r="AS731" s="2"/>
      <c r="AT731" s="2">
        <f t="shared" si="116"/>
        <v>0</v>
      </c>
      <c r="AU731" s="2"/>
      <c r="AV731" s="2"/>
      <c r="AW731" s="2"/>
      <c r="AX731" s="2"/>
      <c r="AY731" s="2"/>
      <c r="AZ731" s="2"/>
      <c r="BA731" s="2"/>
      <c r="BB731" s="2">
        <f t="shared" si="117"/>
        <v>0</v>
      </c>
      <c r="BC731" s="2"/>
      <c r="BD731" s="2"/>
      <c r="BE731" s="2"/>
      <c r="BF731" s="2"/>
      <c r="BG731" s="2"/>
      <c r="BH731" s="2"/>
      <c r="BI731" s="2"/>
      <c r="BJ731" s="2">
        <f t="shared" si="118"/>
        <v>0</v>
      </c>
      <c r="BK731" s="2"/>
      <c r="BL731" s="2"/>
      <c r="BM731" s="2"/>
      <c r="BN731" s="2"/>
      <c r="BO731" s="2"/>
      <c r="BP731" s="2"/>
      <c r="BQ731" s="2"/>
      <c r="BR731" s="2">
        <f t="shared" si="119"/>
        <v>0</v>
      </c>
    </row>
    <row r="732" spans="1:70" x14ac:dyDescent="0.2">
      <c r="A732" s="1">
        <v>4</v>
      </c>
      <c r="B732" s="5">
        <v>168513758</v>
      </c>
      <c r="C732" s="1" t="s">
        <v>952</v>
      </c>
      <c r="D732" s="1" t="s">
        <v>516</v>
      </c>
      <c r="E732" s="2">
        <f t="shared" si="110"/>
        <v>3130000</v>
      </c>
      <c r="F732" s="2">
        <f t="shared" si="111"/>
        <v>3187000</v>
      </c>
      <c r="G732" s="2"/>
      <c r="H732" s="2"/>
      <c r="I732" s="2"/>
      <c r="J732" s="2"/>
      <c r="K732" s="2">
        <v>136000</v>
      </c>
      <c r="L732" s="2"/>
      <c r="M732" s="2">
        <v>2994000</v>
      </c>
      <c r="N732" s="2">
        <f t="shared" si="112"/>
        <v>3130000</v>
      </c>
      <c r="O732" s="2"/>
      <c r="P732" s="2"/>
      <c r="Q732" s="2"/>
      <c r="R732" s="2"/>
      <c r="S732" s="2">
        <v>0</v>
      </c>
      <c r="T732" s="2"/>
      <c r="U732" s="2">
        <v>59000</v>
      </c>
      <c r="V732" s="2">
        <f t="shared" si="113"/>
        <v>59000</v>
      </c>
      <c r="W732" s="2"/>
      <c r="X732" s="2"/>
      <c r="Y732" s="2"/>
      <c r="Z732" s="2"/>
      <c r="AA732" s="2">
        <v>2000</v>
      </c>
      <c r="AB732" s="2"/>
      <c r="AC732" s="2">
        <v>0</v>
      </c>
      <c r="AD732" s="2">
        <f t="shared" si="114"/>
        <v>2000</v>
      </c>
      <c r="AE732" s="2"/>
      <c r="AF732" s="2"/>
      <c r="AG732" s="2"/>
      <c r="AH732" s="2"/>
      <c r="AI732" s="2">
        <v>134000</v>
      </c>
      <c r="AJ732" s="2"/>
      <c r="AK732" s="2">
        <v>3053000</v>
      </c>
      <c r="AL732" s="2">
        <f t="shared" si="115"/>
        <v>3187000</v>
      </c>
      <c r="AM732" s="2"/>
      <c r="AN732" s="2"/>
      <c r="AO732" s="2"/>
      <c r="AP732" s="2"/>
      <c r="AQ732" s="2"/>
      <c r="AR732" s="2"/>
      <c r="AS732" s="2"/>
      <c r="AT732" s="2">
        <f t="shared" si="116"/>
        <v>0</v>
      </c>
      <c r="AU732" s="2"/>
      <c r="AV732" s="2"/>
      <c r="AW732" s="2"/>
      <c r="AX732" s="2"/>
      <c r="AY732" s="2"/>
      <c r="AZ732" s="2"/>
      <c r="BA732" s="2"/>
      <c r="BB732" s="2">
        <f t="shared" si="117"/>
        <v>0</v>
      </c>
      <c r="BC732" s="2"/>
      <c r="BD732" s="2"/>
      <c r="BE732" s="2"/>
      <c r="BF732" s="2"/>
      <c r="BG732" s="2"/>
      <c r="BH732" s="2"/>
      <c r="BI732" s="2"/>
      <c r="BJ732" s="2">
        <f t="shared" si="118"/>
        <v>0</v>
      </c>
      <c r="BK732" s="2"/>
      <c r="BL732" s="2"/>
      <c r="BM732" s="2"/>
      <c r="BN732" s="2"/>
      <c r="BO732" s="2"/>
      <c r="BP732" s="2"/>
      <c r="BQ732" s="2"/>
      <c r="BR732" s="2">
        <f t="shared" si="119"/>
        <v>0</v>
      </c>
    </row>
    <row r="733" spans="1:70" x14ac:dyDescent="0.2">
      <c r="A733" s="1">
        <v>4</v>
      </c>
      <c r="B733" s="5">
        <v>126517442</v>
      </c>
      <c r="C733" s="1" t="s">
        <v>953</v>
      </c>
      <c r="D733" s="1" t="s">
        <v>516</v>
      </c>
      <c r="E733" s="2">
        <f t="shared" si="110"/>
        <v>5109000</v>
      </c>
      <c r="F733" s="2">
        <f t="shared" si="111"/>
        <v>4854000</v>
      </c>
      <c r="G733" s="2"/>
      <c r="H733" s="2"/>
      <c r="I733" s="2"/>
      <c r="J733" s="2"/>
      <c r="K733" s="2">
        <v>244000</v>
      </c>
      <c r="L733" s="2"/>
      <c r="M733" s="2">
        <v>4865000</v>
      </c>
      <c r="N733" s="2">
        <f t="shared" si="112"/>
        <v>5109000</v>
      </c>
      <c r="O733" s="2"/>
      <c r="P733" s="2"/>
      <c r="Q733" s="2"/>
      <c r="R733" s="2"/>
      <c r="S733" s="2">
        <v>0</v>
      </c>
      <c r="T733" s="2"/>
      <c r="U733" s="2">
        <v>0</v>
      </c>
      <c r="V733" s="2">
        <f t="shared" si="113"/>
        <v>0</v>
      </c>
      <c r="W733" s="2"/>
      <c r="X733" s="2"/>
      <c r="Y733" s="2"/>
      <c r="Z733" s="2"/>
      <c r="AA733" s="2">
        <v>18000</v>
      </c>
      <c r="AB733" s="2"/>
      <c r="AC733" s="2">
        <v>237000</v>
      </c>
      <c r="AD733" s="2">
        <f t="shared" si="114"/>
        <v>255000</v>
      </c>
      <c r="AE733" s="2"/>
      <c r="AF733" s="2"/>
      <c r="AG733" s="2"/>
      <c r="AH733" s="2"/>
      <c r="AI733" s="2">
        <v>226000</v>
      </c>
      <c r="AJ733" s="2"/>
      <c r="AK733" s="2">
        <v>4628000</v>
      </c>
      <c r="AL733" s="2">
        <f t="shared" si="115"/>
        <v>4854000</v>
      </c>
      <c r="AM733" s="2"/>
      <c r="AN733" s="2"/>
      <c r="AO733" s="2"/>
      <c r="AP733" s="2"/>
      <c r="AQ733" s="2"/>
      <c r="AR733" s="2"/>
      <c r="AS733" s="2"/>
      <c r="AT733" s="2">
        <f t="shared" si="116"/>
        <v>0</v>
      </c>
      <c r="AU733" s="2"/>
      <c r="AV733" s="2"/>
      <c r="AW733" s="2"/>
      <c r="AX733" s="2"/>
      <c r="AY733" s="2"/>
      <c r="AZ733" s="2"/>
      <c r="BA733" s="2"/>
      <c r="BB733" s="2">
        <f t="shared" si="117"/>
        <v>0</v>
      </c>
      <c r="BC733" s="2"/>
      <c r="BD733" s="2"/>
      <c r="BE733" s="2"/>
      <c r="BF733" s="2"/>
      <c r="BG733" s="2"/>
      <c r="BH733" s="2"/>
      <c r="BI733" s="2"/>
      <c r="BJ733" s="2">
        <f t="shared" si="118"/>
        <v>0</v>
      </c>
      <c r="BK733" s="2"/>
      <c r="BL733" s="2"/>
      <c r="BM733" s="2"/>
      <c r="BN733" s="2"/>
      <c r="BO733" s="2"/>
      <c r="BP733" s="2"/>
      <c r="BQ733" s="2"/>
      <c r="BR733" s="2">
        <f t="shared" si="119"/>
        <v>0</v>
      </c>
    </row>
    <row r="734" spans="1:70" x14ac:dyDescent="0.2">
      <c r="A734" s="1">
        <v>4</v>
      </c>
      <c r="B734" s="5">
        <v>103519376</v>
      </c>
      <c r="C734" s="1" t="s">
        <v>954</v>
      </c>
      <c r="D734" s="1" t="s">
        <v>516</v>
      </c>
      <c r="E734" s="2">
        <f t="shared" si="110"/>
        <v>3375000</v>
      </c>
      <c r="F734" s="2">
        <f t="shared" si="111"/>
        <v>2776000</v>
      </c>
      <c r="G734" s="2"/>
      <c r="H734" s="2"/>
      <c r="I734" s="2"/>
      <c r="J734" s="2"/>
      <c r="K734" s="2">
        <v>147000</v>
      </c>
      <c r="L734" s="2"/>
      <c r="M734" s="2">
        <v>3228000</v>
      </c>
      <c r="N734" s="2">
        <f t="shared" si="112"/>
        <v>3375000</v>
      </c>
      <c r="O734" s="2"/>
      <c r="P734" s="2"/>
      <c r="Q734" s="2"/>
      <c r="R734" s="2"/>
      <c r="S734" s="2">
        <v>0</v>
      </c>
      <c r="T734" s="2"/>
      <c r="U734" s="2">
        <v>0</v>
      </c>
      <c r="V734" s="2">
        <f t="shared" si="113"/>
        <v>0</v>
      </c>
      <c r="W734" s="2"/>
      <c r="X734" s="2"/>
      <c r="Y734" s="2"/>
      <c r="Z734" s="2"/>
      <c r="AA734" s="2">
        <v>30000</v>
      </c>
      <c r="AB734" s="2"/>
      <c r="AC734" s="2">
        <v>569000</v>
      </c>
      <c r="AD734" s="2">
        <f t="shared" si="114"/>
        <v>599000</v>
      </c>
      <c r="AE734" s="2"/>
      <c r="AF734" s="2"/>
      <c r="AG734" s="2"/>
      <c r="AH734" s="2"/>
      <c r="AI734" s="2">
        <v>117000</v>
      </c>
      <c r="AJ734" s="2"/>
      <c r="AK734" s="2">
        <v>2659000</v>
      </c>
      <c r="AL734" s="2">
        <f t="shared" si="115"/>
        <v>2776000</v>
      </c>
      <c r="AM734" s="2"/>
      <c r="AN734" s="2"/>
      <c r="AO734" s="2"/>
      <c r="AP734" s="2"/>
      <c r="AQ734" s="2"/>
      <c r="AR734" s="2"/>
      <c r="AS734" s="2"/>
      <c r="AT734" s="2">
        <f t="shared" si="116"/>
        <v>0</v>
      </c>
      <c r="AU734" s="2"/>
      <c r="AV734" s="2"/>
      <c r="AW734" s="2"/>
      <c r="AX734" s="2"/>
      <c r="AY734" s="2"/>
      <c r="AZ734" s="2"/>
      <c r="BA734" s="2"/>
      <c r="BB734" s="2">
        <f t="shared" si="117"/>
        <v>0</v>
      </c>
      <c r="BC734" s="2"/>
      <c r="BD734" s="2"/>
      <c r="BE734" s="2"/>
      <c r="BF734" s="2"/>
      <c r="BG734" s="2"/>
      <c r="BH734" s="2"/>
      <c r="BI734" s="2"/>
      <c r="BJ734" s="2">
        <f t="shared" si="118"/>
        <v>0</v>
      </c>
      <c r="BK734" s="2"/>
      <c r="BL734" s="2"/>
      <c r="BM734" s="2"/>
      <c r="BN734" s="2"/>
      <c r="BO734" s="2"/>
      <c r="BP734" s="2"/>
      <c r="BQ734" s="2"/>
      <c r="BR734" s="2">
        <f t="shared" si="119"/>
        <v>0</v>
      </c>
    </row>
    <row r="735" spans="1:70" x14ac:dyDescent="0.2">
      <c r="A735" s="1">
        <v>4</v>
      </c>
      <c r="B735" s="5">
        <v>126513210</v>
      </c>
      <c r="C735" s="1" t="s">
        <v>52</v>
      </c>
      <c r="D735" s="1" t="s">
        <v>516</v>
      </c>
      <c r="E735" s="2">
        <f t="shared" si="110"/>
        <v>5723000</v>
      </c>
      <c r="F735" s="2">
        <f t="shared" si="111"/>
        <v>6116000</v>
      </c>
      <c r="G735" s="2"/>
      <c r="H735" s="2"/>
      <c r="I735" s="2"/>
      <c r="J735" s="2"/>
      <c r="K735" s="2">
        <v>249000</v>
      </c>
      <c r="L735" s="2"/>
      <c r="M735" s="2">
        <v>5474000</v>
      </c>
      <c r="N735" s="2">
        <f t="shared" si="112"/>
        <v>5723000</v>
      </c>
      <c r="O735" s="2"/>
      <c r="P735" s="2"/>
      <c r="Q735" s="2"/>
      <c r="R735" s="2"/>
      <c r="S735" s="2">
        <v>8000</v>
      </c>
      <c r="T735" s="2"/>
      <c r="U735" s="2">
        <v>385000</v>
      </c>
      <c r="V735" s="2">
        <f t="shared" si="113"/>
        <v>393000</v>
      </c>
      <c r="W735" s="2"/>
      <c r="X735" s="2"/>
      <c r="Y735" s="2"/>
      <c r="Z735" s="2"/>
      <c r="AA735" s="2">
        <v>0</v>
      </c>
      <c r="AB735" s="2"/>
      <c r="AC735" s="2">
        <v>0</v>
      </c>
      <c r="AD735" s="2">
        <f t="shared" si="114"/>
        <v>0</v>
      </c>
      <c r="AE735" s="2"/>
      <c r="AF735" s="2"/>
      <c r="AG735" s="2"/>
      <c r="AH735" s="2"/>
      <c r="AI735" s="2">
        <v>257000</v>
      </c>
      <c r="AJ735" s="2"/>
      <c r="AK735" s="2">
        <v>5859000</v>
      </c>
      <c r="AL735" s="2">
        <f t="shared" si="115"/>
        <v>6116000</v>
      </c>
      <c r="AM735" s="2"/>
      <c r="AN735" s="2"/>
      <c r="AO735" s="2"/>
      <c r="AP735" s="2"/>
      <c r="AQ735" s="2"/>
      <c r="AR735" s="2"/>
      <c r="AS735" s="2"/>
      <c r="AT735" s="2">
        <f t="shared" si="116"/>
        <v>0</v>
      </c>
      <c r="AU735" s="2"/>
      <c r="AV735" s="2"/>
      <c r="AW735" s="2"/>
      <c r="AX735" s="2"/>
      <c r="AY735" s="2"/>
      <c r="AZ735" s="2"/>
      <c r="BA735" s="2"/>
      <c r="BB735" s="2">
        <f t="shared" si="117"/>
        <v>0</v>
      </c>
      <c r="BC735" s="2"/>
      <c r="BD735" s="2"/>
      <c r="BE735" s="2"/>
      <c r="BF735" s="2"/>
      <c r="BG735" s="2"/>
      <c r="BH735" s="2"/>
      <c r="BI735" s="2"/>
      <c r="BJ735" s="2">
        <f t="shared" si="118"/>
        <v>0</v>
      </c>
      <c r="BK735" s="2"/>
      <c r="BL735" s="2"/>
      <c r="BM735" s="2"/>
      <c r="BN735" s="2"/>
      <c r="BO735" s="2"/>
      <c r="BP735" s="2"/>
      <c r="BQ735" s="2"/>
      <c r="BR735" s="2">
        <f t="shared" si="119"/>
        <v>0</v>
      </c>
    </row>
    <row r="736" spans="1:70" x14ac:dyDescent="0.2">
      <c r="A736" s="1">
        <v>4</v>
      </c>
      <c r="B736" s="5">
        <v>126513415</v>
      </c>
      <c r="C736" s="1" t="s">
        <v>955</v>
      </c>
      <c r="D736" s="1" t="s">
        <v>516</v>
      </c>
      <c r="E736" s="2">
        <f t="shared" si="110"/>
        <v>2152000</v>
      </c>
      <c r="F736" s="2">
        <f t="shared" si="111"/>
        <v>2827000</v>
      </c>
      <c r="G736" s="2"/>
      <c r="H736" s="2"/>
      <c r="I736" s="2"/>
      <c r="J736" s="2"/>
      <c r="K736" s="2">
        <v>94000</v>
      </c>
      <c r="L736" s="2"/>
      <c r="M736" s="2">
        <v>2058000</v>
      </c>
      <c r="N736" s="2">
        <f t="shared" si="112"/>
        <v>2152000</v>
      </c>
      <c r="O736" s="2"/>
      <c r="P736" s="2"/>
      <c r="Q736" s="2"/>
      <c r="R736" s="2"/>
      <c r="S736" s="2">
        <v>25000</v>
      </c>
      <c r="T736" s="2"/>
      <c r="U736" s="2">
        <v>650000</v>
      </c>
      <c r="V736" s="2">
        <f t="shared" si="113"/>
        <v>675000</v>
      </c>
      <c r="W736" s="2"/>
      <c r="X736" s="2"/>
      <c r="Y736" s="2"/>
      <c r="Z736" s="2"/>
      <c r="AA736" s="2">
        <v>0</v>
      </c>
      <c r="AB736" s="2"/>
      <c r="AC736" s="2">
        <v>0</v>
      </c>
      <c r="AD736" s="2">
        <f t="shared" si="114"/>
        <v>0</v>
      </c>
      <c r="AE736" s="2"/>
      <c r="AF736" s="2"/>
      <c r="AG736" s="2"/>
      <c r="AH736" s="2"/>
      <c r="AI736" s="2">
        <v>119000</v>
      </c>
      <c r="AJ736" s="2"/>
      <c r="AK736" s="2">
        <v>2708000</v>
      </c>
      <c r="AL736" s="2">
        <f t="shared" si="115"/>
        <v>2827000</v>
      </c>
      <c r="AM736" s="2"/>
      <c r="AN736" s="2"/>
      <c r="AO736" s="2"/>
      <c r="AP736" s="2"/>
      <c r="AQ736" s="2"/>
      <c r="AR736" s="2"/>
      <c r="AS736" s="2"/>
      <c r="AT736" s="2">
        <f t="shared" si="116"/>
        <v>0</v>
      </c>
      <c r="AU736" s="2"/>
      <c r="AV736" s="2"/>
      <c r="AW736" s="2"/>
      <c r="AX736" s="2"/>
      <c r="AY736" s="2"/>
      <c r="AZ736" s="2"/>
      <c r="BA736" s="2"/>
      <c r="BB736" s="2">
        <f t="shared" si="117"/>
        <v>0</v>
      </c>
      <c r="BC736" s="2"/>
      <c r="BD736" s="2"/>
      <c r="BE736" s="2"/>
      <c r="BF736" s="2"/>
      <c r="BG736" s="2"/>
      <c r="BH736" s="2"/>
      <c r="BI736" s="2"/>
      <c r="BJ736" s="2">
        <f t="shared" si="118"/>
        <v>0</v>
      </c>
      <c r="BK736" s="2"/>
      <c r="BL736" s="2"/>
      <c r="BM736" s="2"/>
      <c r="BN736" s="2"/>
      <c r="BO736" s="2"/>
      <c r="BP736" s="2"/>
      <c r="BQ736" s="2"/>
      <c r="BR736" s="2">
        <f t="shared" si="119"/>
        <v>0</v>
      </c>
    </row>
    <row r="737" spans="1:70" x14ac:dyDescent="0.2">
      <c r="A737" s="1">
        <v>4</v>
      </c>
      <c r="B737" s="5">
        <v>126513020</v>
      </c>
      <c r="C737" s="1" t="s">
        <v>47</v>
      </c>
      <c r="D737" s="1" t="s">
        <v>516</v>
      </c>
      <c r="E737" s="2">
        <f t="shared" si="110"/>
        <v>13470556</v>
      </c>
      <c r="F737" s="2">
        <f t="shared" si="111"/>
        <v>13876000</v>
      </c>
      <c r="G737" s="2"/>
      <c r="H737" s="2"/>
      <c r="I737" s="2"/>
      <c r="J737" s="2">
        <v>69556</v>
      </c>
      <c r="K737" s="2">
        <v>583000</v>
      </c>
      <c r="L737" s="2"/>
      <c r="M737" s="2">
        <v>12818000</v>
      </c>
      <c r="N737" s="2">
        <f t="shared" si="112"/>
        <v>13470556</v>
      </c>
      <c r="O737" s="2"/>
      <c r="P737" s="2"/>
      <c r="Q737" s="2"/>
      <c r="R737" s="2">
        <v>0</v>
      </c>
      <c r="S737" s="2">
        <v>0</v>
      </c>
      <c r="T737" s="2"/>
      <c r="U737" s="2">
        <v>477000</v>
      </c>
      <c r="V737" s="2">
        <f t="shared" si="113"/>
        <v>477000</v>
      </c>
      <c r="W737" s="2"/>
      <c r="X737" s="2"/>
      <c r="Y737" s="2"/>
      <c r="Z737" s="2">
        <v>69556</v>
      </c>
      <c r="AA737" s="2">
        <v>2000</v>
      </c>
      <c r="AB737" s="2"/>
      <c r="AC737" s="2">
        <v>0</v>
      </c>
      <c r="AD737" s="2">
        <f t="shared" si="114"/>
        <v>71556</v>
      </c>
      <c r="AE737" s="2"/>
      <c r="AF737" s="2"/>
      <c r="AG737" s="2"/>
      <c r="AH737" s="2">
        <v>0</v>
      </c>
      <c r="AI737" s="2">
        <v>581000</v>
      </c>
      <c r="AJ737" s="2"/>
      <c r="AK737" s="2">
        <v>13295000</v>
      </c>
      <c r="AL737" s="2">
        <f t="shared" si="115"/>
        <v>13876000</v>
      </c>
      <c r="AM737" s="2"/>
      <c r="AN737" s="2"/>
      <c r="AO737" s="2"/>
      <c r="AP737" s="2"/>
      <c r="AQ737" s="2"/>
      <c r="AR737" s="2"/>
      <c r="AS737" s="2"/>
      <c r="AT737" s="2">
        <f t="shared" si="116"/>
        <v>0</v>
      </c>
      <c r="AU737" s="2"/>
      <c r="AV737" s="2"/>
      <c r="AW737" s="2"/>
      <c r="AX737" s="2"/>
      <c r="AY737" s="2"/>
      <c r="AZ737" s="2"/>
      <c r="BA737" s="2"/>
      <c r="BB737" s="2">
        <f t="shared" si="117"/>
        <v>0</v>
      </c>
      <c r="BC737" s="2"/>
      <c r="BD737" s="2"/>
      <c r="BE737" s="2"/>
      <c r="BF737" s="2"/>
      <c r="BG737" s="2"/>
      <c r="BH737" s="2"/>
      <c r="BI737" s="2"/>
      <c r="BJ737" s="2">
        <f t="shared" si="118"/>
        <v>0</v>
      </c>
      <c r="BK737" s="2"/>
      <c r="BL737" s="2"/>
      <c r="BM737" s="2"/>
      <c r="BN737" s="2"/>
      <c r="BO737" s="2"/>
      <c r="BP737" s="2"/>
      <c r="BQ737" s="2"/>
      <c r="BR737" s="2">
        <f t="shared" si="119"/>
        <v>0</v>
      </c>
    </row>
    <row r="738" spans="1:70" x14ac:dyDescent="0.2">
      <c r="A738" s="1">
        <v>4</v>
      </c>
      <c r="B738" s="5">
        <v>126510006</v>
      </c>
      <c r="C738" s="1" t="s">
        <v>25</v>
      </c>
      <c r="D738" s="1" t="s">
        <v>516</v>
      </c>
      <c r="E738" s="2">
        <f t="shared" si="110"/>
        <v>11088000</v>
      </c>
      <c r="F738" s="2">
        <f t="shared" si="111"/>
        <v>10427000</v>
      </c>
      <c r="G738" s="2"/>
      <c r="H738" s="2">
        <v>6930000</v>
      </c>
      <c r="I738" s="2"/>
      <c r="J738" s="2"/>
      <c r="K738" s="2">
        <v>181000</v>
      </c>
      <c r="L738" s="2"/>
      <c r="M738" s="2">
        <v>3977000</v>
      </c>
      <c r="N738" s="2">
        <f t="shared" si="112"/>
        <v>11088000</v>
      </c>
      <c r="O738" s="2"/>
      <c r="P738" s="2">
        <v>0</v>
      </c>
      <c r="Q738" s="2"/>
      <c r="R738" s="2"/>
      <c r="S738" s="2">
        <v>0</v>
      </c>
      <c r="T738" s="2"/>
      <c r="U738" s="2">
        <v>0</v>
      </c>
      <c r="V738" s="2">
        <f t="shared" si="113"/>
        <v>0</v>
      </c>
      <c r="W738" s="2"/>
      <c r="X738" s="2">
        <v>150000</v>
      </c>
      <c r="Y738" s="2"/>
      <c r="Z738" s="2"/>
      <c r="AA738" s="2">
        <v>30000</v>
      </c>
      <c r="AB738" s="2"/>
      <c r="AC738" s="2">
        <v>481000</v>
      </c>
      <c r="AD738" s="2">
        <f t="shared" si="114"/>
        <v>661000</v>
      </c>
      <c r="AE738" s="2"/>
      <c r="AF738" s="2">
        <v>6780000</v>
      </c>
      <c r="AG738" s="2"/>
      <c r="AH738" s="2"/>
      <c r="AI738" s="2">
        <v>151000</v>
      </c>
      <c r="AJ738" s="2"/>
      <c r="AK738" s="2">
        <v>3496000</v>
      </c>
      <c r="AL738" s="2">
        <f t="shared" si="115"/>
        <v>10427000</v>
      </c>
      <c r="AM738" s="2"/>
      <c r="AN738" s="2"/>
      <c r="AO738" s="2"/>
      <c r="AP738" s="2"/>
      <c r="AQ738" s="2"/>
      <c r="AR738" s="2"/>
      <c r="AS738" s="2"/>
      <c r="AT738" s="2">
        <f t="shared" si="116"/>
        <v>0</v>
      </c>
      <c r="AU738" s="2"/>
      <c r="AV738" s="2"/>
      <c r="AW738" s="2"/>
      <c r="AX738" s="2"/>
      <c r="AY738" s="2"/>
      <c r="AZ738" s="2"/>
      <c r="BA738" s="2"/>
      <c r="BB738" s="2">
        <f t="shared" si="117"/>
        <v>0</v>
      </c>
      <c r="BC738" s="2"/>
      <c r="BD738" s="2"/>
      <c r="BE738" s="2"/>
      <c r="BF738" s="2"/>
      <c r="BG738" s="2"/>
      <c r="BH738" s="2"/>
      <c r="BI738" s="2"/>
      <c r="BJ738" s="2">
        <f t="shared" si="118"/>
        <v>0</v>
      </c>
      <c r="BK738" s="2"/>
      <c r="BL738" s="2"/>
      <c r="BM738" s="2"/>
      <c r="BN738" s="2"/>
      <c r="BO738" s="2"/>
      <c r="BP738" s="2"/>
      <c r="BQ738" s="2"/>
      <c r="BR738" s="2">
        <f t="shared" si="119"/>
        <v>0</v>
      </c>
    </row>
    <row r="739" spans="1:70" x14ac:dyDescent="0.2">
      <c r="A739" s="1">
        <v>4</v>
      </c>
      <c r="B739" s="5">
        <v>126510007</v>
      </c>
      <c r="C739" s="1" t="s">
        <v>26</v>
      </c>
      <c r="D739" s="1" t="s">
        <v>516</v>
      </c>
      <c r="E739" s="2">
        <f t="shared" si="110"/>
        <v>7774609</v>
      </c>
      <c r="F739" s="2">
        <f t="shared" si="111"/>
        <v>7040000</v>
      </c>
      <c r="G739" s="2"/>
      <c r="H739" s="2"/>
      <c r="I739" s="2"/>
      <c r="J739" s="2">
        <v>95609</v>
      </c>
      <c r="K739" s="2">
        <v>334000</v>
      </c>
      <c r="L739" s="2"/>
      <c r="M739" s="2">
        <v>7345000</v>
      </c>
      <c r="N739" s="2">
        <f t="shared" si="112"/>
        <v>7774609</v>
      </c>
      <c r="O739" s="2"/>
      <c r="P739" s="2"/>
      <c r="Q739" s="2"/>
      <c r="R739" s="2">
        <v>0</v>
      </c>
      <c r="S739" s="2">
        <v>0</v>
      </c>
      <c r="T739" s="2"/>
      <c r="U739" s="2">
        <v>0</v>
      </c>
      <c r="V739" s="2">
        <f t="shared" si="113"/>
        <v>0</v>
      </c>
      <c r="W739" s="2"/>
      <c r="X739" s="2"/>
      <c r="Y739" s="2"/>
      <c r="Z739" s="2">
        <v>95609</v>
      </c>
      <c r="AA739" s="2">
        <v>40000</v>
      </c>
      <c r="AB739" s="2"/>
      <c r="AC739" s="2">
        <v>599000</v>
      </c>
      <c r="AD739" s="2">
        <f t="shared" si="114"/>
        <v>734609</v>
      </c>
      <c r="AE739" s="2"/>
      <c r="AF739" s="2"/>
      <c r="AG739" s="2"/>
      <c r="AH739" s="2">
        <v>0</v>
      </c>
      <c r="AI739" s="2">
        <v>294000</v>
      </c>
      <c r="AJ739" s="2"/>
      <c r="AK739" s="2">
        <v>6746000</v>
      </c>
      <c r="AL739" s="2">
        <f t="shared" si="115"/>
        <v>7040000</v>
      </c>
      <c r="AM739" s="2"/>
      <c r="AN739" s="2"/>
      <c r="AO739" s="2"/>
      <c r="AP739" s="2"/>
      <c r="AQ739" s="2"/>
      <c r="AR739" s="2"/>
      <c r="AS739" s="2"/>
      <c r="AT739" s="2">
        <f t="shared" si="116"/>
        <v>0</v>
      </c>
      <c r="AU739" s="2"/>
      <c r="AV739" s="2"/>
      <c r="AW739" s="2"/>
      <c r="AX739" s="2"/>
      <c r="AY739" s="2"/>
      <c r="AZ739" s="2"/>
      <c r="BA739" s="2"/>
      <c r="BB739" s="2">
        <f t="shared" si="117"/>
        <v>0</v>
      </c>
      <c r="BC739" s="2"/>
      <c r="BD739" s="2"/>
      <c r="BE739" s="2"/>
      <c r="BF739" s="2"/>
      <c r="BG739" s="2"/>
      <c r="BH739" s="2"/>
      <c r="BI739" s="2"/>
      <c r="BJ739" s="2">
        <f t="shared" si="118"/>
        <v>0</v>
      </c>
      <c r="BK739" s="2"/>
      <c r="BL739" s="2"/>
      <c r="BM739" s="2"/>
      <c r="BN739" s="2"/>
      <c r="BO739" s="2"/>
      <c r="BP739" s="2"/>
      <c r="BQ739" s="2"/>
      <c r="BR739" s="2">
        <f t="shared" si="119"/>
        <v>0</v>
      </c>
    </row>
    <row r="740" spans="1:70" x14ac:dyDescent="0.2">
      <c r="A740" s="1">
        <v>4</v>
      </c>
      <c r="B740" s="5">
        <v>126513250</v>
      </c>
      <c r="C740" s="1" t="s">
        <v>55</v>
      </c>
      <c r="D740" s="1" t="s">
        <v>516</v>
      </c>
      <c r="E740" s="2">
        <f t="shared" si="110"/>
        <v>1637000</v>
      </c>
      <c r="F740" s="2">
        <f t="shared" si="111"/>
        <v>1696000</v>
      </c>
      <c r="G740" s="2"/>
      <c r="H740" s="2"/>
      <c r="I740" s="2"/>
      <c r="J740" s="2"/>
      <c r="K740" s="2"/>
      <c r="L740" s="2"/>
      <c r="M740" s="2">
        <v>1637000</v>
      </c>
      <c r="N740" s="2">
        <f t="shared" si="112"/>
        <v>1637000</v>
      </c>
      <c r="O740" s="2"/>
      <c r="P740" s="2"/>
      <c r="Q740" s="2"/>
      <c r="R740" s="2"/>
      <c r="S740" s="2">
        <v>71000</v>
      </c>
      <c r="T740" s="2"/>
      <c r="U740" s="2">
        <v>0</v>
      </c>
      <c r="V740" s="2">
        <f t="shared" si="113"/>
        <v>71000</v>
      </c>
      <c r="W740" s="2"/>
      <c r="X740" s="2"/>
      <c r="Y740" s="2"/>
      <c r="Z740" s="2"/>
      <c r="AA740" s="2"/>
      <c r="AB740" s="2"/>
      <c r="AC740" s="2">
        <v>12000</v>
      </c>
      <c r="AD740" s="2">
        <f t="shared" si="114"/>
        <v>12000</v>
      </c>
      <c r="AE740" s="2"/>
      <c r="AF740" s="2"/>
      <c r="AG740" s="2"/>
      <c r="AH740" s="2"/>
      <c r="AI740" s="2">
        <v>71000</v>
      </c>
      <c r="AJ740" s="2"/>
      <c r="AK740" s="2">
        <v>1625000</v>
      </c>
      <c r="AL740" s="2">
        <f t="shared" si="115"/>
        <v>1696000</v>
      </c>
      <c r="AM740" s="2"/>
      <c r="AN740" s="2"/>
      <c r="AO740" s="2"/>
      <c r="AP740" s="2"/>
      <c r="AQ740" s="2"/>
      <c r="AR740" s="2"/>
      <c r="AS740" s="2"/>
      <c r="AT740" s="2">
        <f t="shared" si="116"/>
        <v>0</v>
      </c>
      <c r="AU740" s="2"/>
      <c r="AV740" s="2"/>
      <c r="AW740" s="2"/>
      <c r="AX740" s="2"/>
      <c r="AY740" s="2"/>
      <c r="AZ740" s="2"/>
      <c r="BA740" s="2"/>
      <c r="BB740" s="2">
        <f t="shared" si="117"/>
        <v>0</v>
      </c>
      <c r="BC740" s="2"/>
      <c r="BD740" s="2"/>
      <c r="BE740" s="2"/>
      <c r="BF740" s="2"/>
      <c r="BG740" s="2"/>
      <c r="BH740" s="2"/>
      <c r="BI740" s="2"/>
      <c r="BJ740" s="2">
        <f t="shared" si="118"/>
        <v>0</v>
      </c>
      <c r="BK740" s="2"/>
      <c r="BL740" s="2"/>
      <c r="BM740" s="2"/>
      <c r="BN740" s="2"/>
      <c r="BO740" s="2"/>
      <c r="BP740" s="2"/>
      <c r="BQ740" s="2"/>
      <c r="BR740" s="2">
        <f t="shared" si="119"/>
        <v>0</v>
      </c>
    </row>
    <row r="741" spans="1:70" x14ac:dyDescent="0.2">
      <c r="A741" s="1">
        <v>4</v>
      </c>
      <c r="B741" s="5">
        <v>126512870</v>
      </c>
      <c r="C741" s="1" t="s">
        <v>43</v>
      </c>
      <c r="D741" s="1" t="s">
        <v>516</v>
      </c>
      <c r="E741" s="2">
        <f t="shared" si="110"/>
        <v>1063873</v>
      </c>
      <c r="F741" s="2">
        <f t="shared" si="111"/>
        <v>496839</v>
      </c>
      <c r="G741" s="2"/>
      <c r="H741" s="2"/>
      <c r="I741" s="2"/>
      <c r="J741" s="2">
        <v>930177</v>
      </c>
      <c r="K741" s="2"/>
      <c r="L741" s="2">
        <v>133696</v>
      </c>
      <c r="M741" s="2"/>
      <c r="N741" s="2">
        <f t="shared" si="112"/>
        <v>1063873</v>
      </c>
      <c r="O741" s="2"/>
      <c r="P741" s="2"/>
      <c r="Q741" s="2"/>
      <c r="R741" s="2">
        <v>0</v>
      </c>
      <c r="S741" s="2"/>
      <c r="T741" s="2">
        <v>0</v>
      </c>
      <c r="U741" s="2"/>
      <c r="V741" s="2">
        <f t="shared" si="113"/>
        <v>0</v>
      </c>
      <c r="W741" s="2"/>
      <c r="X741" s="2"/>
      <c r="Y741" s="2"/>
      <c r="Z741" s="2">
        <v>535792</v>
      </c>
      <c r="AA741" s="2"/>
      <c r="AB741" s="2">
        <v>31242</v>
      </c>
      <c r="AC741" s="2"/>
      <c r="AD741" s="2">
        <f t="shared" si="114"/>
        <v>567034</v>
      </c>
      <c r="AE741" s="2"/>
      <c r="AF741" s="2"/>
      <c r="AG741" s="2"/>
      <c r="AH741" s="2">
        <v>394385</v>
      </c>
      <c r="AI741" s="2"/>
      <c r="AJ741" s="2">
        <v>102454</v>
      </c>
      <c r="AK741" s="2"/>
      <c r="AL741" s="2">
        <f t="shared" si="115"/>
        <v>496839</v>
      </c>
      <c r="AM741" s="2"/>
      <c r="AN741" s="2"/>
      <c r="AO741" s="2"/>
      <c r="AP741" s="2"/>
      <c r="AQ741" s="2"/>
      <c r="AR741" s="2"/>
      <c r="AS741" s="2"/>
      <c r="AT741" s="2">
        <f t="shared" si="116"/>
        <v>0</v>
      </c>
      <c r="AU741" s="2"/>
      <c r="AV741" s="2"/>
      <c r="AW741" s="2"/>
      <c r="AX741" s="2"/>
      <c r="AY741" s="2"/>
      <c r="AZ741" s="2"/>
      <c r="BA741" s="2"/>
      <c r="BB741" s="2">
        <f t="shared" si="117"/>
        <v>0</v>
      </c>
      <c r="BC741" s="2"/>
      <c r="BD741" s="2"/>
      <c r="BE741" s="2"/>
      <c r="BF741" s="2"/>
      <c r="BG741" s="2"/>
      <c r="BH741" s="2"/>
      <c r="BI741" s="2"/>
      <c r="BJ741" s="2">
        <f t="shared" si="118"/>
        <v>0</v>
      </c>
      <c r="BK741" s="2"/>
      <c r="BL741" s="2"/>
      <c r="BM741" s="2"/>
      <c r="BN741" s="2"/>
      <c r="BO741" s="2"/>
      <c r="BP741" s="2"/>
      <c r="BQ741" s="2"/>
      <c r="BR741" s="2">
        <f t="shared" si="119"/>
        <v>0</v>
      </c>
    </row>
    <row r="742" spans="1:70" x14ac:dyDescent="0.2">
      <c r="A742" s="1">
        <v>4</v>
      </c>
      <c r="B742" s="5">
        <v>129544907</v>
      </c>
      <c r="C742" s="1" t="s">
        <v>844</v>
      </c>
      <c r="D742" s="1" t="s">
        <v>520</v>
      </c>
      <c r="E742" s="2">
        <f t="shared" si="110"/>
        <v>1744545</v>
      </c>
      <c r="F742" s="2">
        <f t="shared" si="111"/>
        <v>1637229</v>
      </c>
      <c r="G742" s="2"/>
      <c r="H742" s="2"/>
      <c r="I742" s="2"/>
      <c r="J742" s="2">
        <v>70545</v>
      </c>
      <c r="K742" s="2">
        <v>83000</v>
      </c>
      <c r="L742" s="2"/>
      <c r="M742" s="2">
        <v>1591000</v>
      </c>
      <c r="N742" s="2">
        <f t="shared" si="112"/>
        <v>1744545</v>
      </c>
      <c r="O742" s="2"/>
      <c r="P742" s="2"/>
      <c r="Q742" s="2"/>
      <c r="R742" s="2">
        <v>0</v>
      </c>
      <c r="S742" s="2">
        <v>0</v>
      </c>
      <c r="T742" s="2"/>
      <c r="U742" s="2">
        <v>0</v>
      </c>
      <c r="V742" s="2">
        <f t="shared" si="113"/>
        <v>0</v>
      </c>
      <c r="W742" s="2"/>
      <c r="X742" s="2"/>
      <c r="Y742" s="2"/>
      <c r="Z742" s="2">
        <v>26316</v>
      </c>
      <c r="AA742" s="2">
        <v>16000</v>
      </c>
      <c r="AB742" s="2"/>
      <c r="AC742" s="2">
        <v>65000</v>
      </c>
      <c r="AD742" s="2">
        <f t="shared" si="114"/>
        <v>107316</v>
      </c>
      <c r="AE742" s="2"/>
      <c r="AF742" s="2"/>
      <c r="AG742" s="2"/>
      <c r="AH742" s="2">
        <v>44229</v>
      </c>
      <c r="AI742" s="2">
        <v>67000</v>
      </c>
      <c r="AJ742" s="2"/>
      <c r="AK742" s="2">
        <v>1526000</v>
      </c>
      <c r="AL742" s="2">
        <f t="shared" si="115"/>
        <v>1637229</v>
      </c>
      <c r="AM742" s="2"/>
      <c r="AN742" s="2"/>
      <c r="AO742" s="2"/>
      <c r="AP742" s="2"/>
      <c r="AQ742" s="2"/>
      <c r="AR742" s="2"/>
      <c r="AS742" s="2"/>
      <c r="AT742" s="2">
        <f t="shared" si="116"/>
        <v>0</v>
      </c>
      <c r="AU742" s="2"/>
      <c r="AV742" s="2"/>
      <c r="AW742" s="2"/>
      <c r="AX742" s="2"/>
      <c r="AY742" s="2"/>
      <c r="AZ742" s="2"/>
      <c r="BA742" s="2"/>
      <c r="BB742" s="2">
        <f t="shared" si="117"/>
        <v>0</v>
      </c>
      <c r="BC742" s="2"/>
      <c r="BD742" s="2"/>
      <c r="BE742" s="2"/>
      <c r="BF742" s="2"/>
      <c r="BG742" s="2"/>
      <c r="BH742" s="2"/>
      <c r="BI742" s="2"/>
      <c r="BJ742" s="2">
        <f t="shared" si="118"/>
        <v>0</v>
      </c>
      <c r="BK742" s="2"/>
      <c r="BL742" s="2"/>
      <c r="BM742" s="2"/>
      <c r="BN742" s="2"/>
      <c r="BO742" s="2"/>
      <c r="BP742" s="2"/>
      <c r="BQ742" s="2"/>
      <c r="BR742" s="2">
        <f t="shared" si="119"/>
        <v>0</v>
      </c>
    </row>
    <row r="743" spans="1:70" x14ac:dyDescent="0.2">
      <c r="A743" s="1">
        <v>4</v>
      </c>
      <c r="B743" s="5">
        <v>105620001</v>
      </c>
      <c r="C743" s="1" t="s">
        <v>112</v>
      </c>
      <c r="D743" s="1" t="s">
        <v>463</v>
      </c>
      <c r="E743" s="2">
        <f t="shared" si="110"/>
        <v>7106027.46</v>
      </c>
      <c r="F743" s="2">
        <f t="shared" si="111"/>
        <v>7504358</v>
      </c>
      <c r="G743" s="2"/>
      <c r="H743" s="2"/>
      <c r="I743" s="2"/>
      <c r="J743" s="2">
        <v>14157.46</v>
      </c>
      <c r="K743" s="2">
        <v>308392</v>
      </c>
      <c r="L743" s="2"/>
      <c r="M743" s="2">
        <v>6783478</v>
      </c>
      <c r="N743" s="2">
        <f t="shared" si="112"/>
        <v>7106027.46</v>
      </c>
      <c r="O743" s="2"/>
      <c r="P743" s="2"/>
      <c r="Q743" s="2"/>
      <c r="R743" s="2">
        <v>0</v>
      </c>
      <c r="S743" s="2">
        <v>7070</v>
      </c>
      <c r="T743" s="2"/>
      <c r="U743" s="2">
        <v>405418</v>
      </c>
      <c r="V743" s="2">
        <f t="shared" si="113"/>
        <v>412488</v>
      </c>
      <c r="W743" s="2"/>
      <c r="X743" s="2"/>
      <c r="Y743" s="2"/>
      <c r="Z743" s="2">
        <v>14157.46</v>
      </c>
      <c r="AA743" s="2">
        <v>0</v>
      </c>
      <c r="AB743" s="2"/>
      <c r="AC743" s="2">
        <v>0</v>
      </c>
      <c r="AD743" s="2">
        <f t="shared" si="114"/>
        <v>14157.46</v>
      </c>
      <c r="AE743" s="2"/>
      <c r="AF743" s="2"/>
      <c r="AG743" s="2"/>
      <c r="AH743" s="2">
        <v>0</v>
      </c>
      <c r="AI743" s="2">
        <v>315462</v>
      </c>
      <c r="AJ743" s="2"/>
      <c r="AK743" s="2">
        <v>7188896</v>
      </c>
      <c r="AL743" s="2">
        <f t="shared" si="115"/>
        <v>7504358</v>
      </c>
      <c r="AM743" s="2"/>
      <c r="AN743" s="2"/>
      <c r="AO743" s="2"/>
      <c r="AP743" s="2"/>
      <c r="AQ743" s="2"/>
      <c r="AR743" s="2"/>
      <c r="AS743" s="2"/>
      <c r="AT743" s="2">
        <f t="shared" si="116"/>
        <v>0</v>
      </c>
      <c r="AU743" s="2"/>
      <c r="AV743" s="2"/>
      <c r="AW743" s="2"/>
      <c r="AX743" s="2"/>
      <c r="AY743" s="2"/>
      <c r="AZ743" s="2"/>
      <c r="BA743" s="2"/>
      <c r="BB743" s="2">
        <f t="shared" si="117"/>
        <v>0</v>
      </c>
      <c r="BC743" s="2"/>
      <c r="BD743" s="2"/>
      <c r="BE743" s="2"/>
      <c r="BF743" s="2"/>
      <c r="BG743" s="2"/>
      <c r="BH743" s="2"/>
      <c r="BI743" s="2"/>
      <c r="BJ743" s="2">
        <f t="shared" si="118"/>
        <v>0</v>
      </c>
      <c r="BK743" s="2"/>
      <c r="BL743" s="2"/>
      <c r="BM743" s="2"/>
      <c r="BN743" s="2"/>
      <c r="BO743" s="2"/>
      <c r="BP743" s="2"/>
      <c r="BQ743" s="2"/>
      <c r="BR743" s="2">
        <f t="shared" si="119"/>
        <v>0</v>
      </c>
    </row>
    <row r="744" spans="1:70" x14ac:dyDescent="0.2">
      <c r="A744" s="1">
        <v>4</v>
      </c>
      <c r="B744" s="5">
        <v>107653040</v>
      </c>
      <c r="C744" s="1" t="s">
        <v>893</v>
      </c>
      <c r="D744" s="1" t="s">
        <v>469</v>
      </c>
      <c r="E744" s="2">
        <f t="shared" si="110"/>
        <v>5526000</v>
      </c>
      <c r="F744" s="2">
        <f t="shared" si="111"/>
        <v>5910000</v>
      </c>
      <c r="G744" s="2"/>
      <c r="H744" s="2"/>
      <c r="I744" s="2"/>
      <c r="J744" s="2"/>
      <c r="K744" s="2">
        <v>240000</v>
      </c>
      <c r="L744" s="2"/>
      <c r="M744" s="2">
        <v>5286000</v>
      </c>
      <c r="N744" s="2">
        <f t="shared" si="112"/>
        <v>5526000</v>
      </c>
      <c r="O744" s="2"/>
      <c r="P744" s="2"/>
      <c r="Q744" s="2"/>
      <c r="R744" s="2"/>
      <c r="S744" s="2">
        <v>8000</v>
      </c>
      <c r="T744" s="2"/>
      <c r="U744" s="2">
        <v>376000</v>
      </c>
      <c r="V744" s="2">
        <f t="shared" si="113"/>
        <v>384000</v>
      </c>
      <c r="W744" s="2"/>
      <c r="X744" s="2"/>
      <c r="Y744" s="2"/>
      <c r="Z744" s="2"/>
      <c r="AA744" s="2">
        <v>0</v>
      </c>
      <c r="AB744" s="2"/>
      <c r="AC744" s="2">
        <v>0</v>
      </c>
      <c r="AD744" s="2">
        <f t="shared" si="114"/>
        <v>0</v>
      </c>
      <c r="AE744" s="2"/>
      <c r="AF744" s="2"/>
      <c r="AG744" s="2"/>
      <c r="AH744" s="2"/>
      <c r="AI744" s="2">
        <v>248000</v>
      </c>
      <c r="AJ744" s="2"/>
      <c r="AK744" s="2">
        <v>5662000</v>
      </c>
      <c r="AL744" s="2">
        <f t="shared" si="115"/>
        <v>5910000</v>
      </c>
      <c r="AM744" s="2"/>
      <c r="AN744" s="2"/>
      <c r="AO744" s="2"/>
      <c r="AP744" s="2"/>
      <c r="AQ744" s="2"/>
      <c r="AR744" s="2"/>
      <c r="AS744" s="2"/>
      <c r="AT744" s="2">
        <f t="shared" si="116"/>
        <v>0</v>
      </c>
      <c r="AU744" s="2"/>
      <c r="AV744" s="2"/>
      <c r="AW744" s="2"/>
      <c r="AX744" s="2"/>
      <c r="AY744" s="2"/>
      <c r="AZ744" s="2"/>
      <c r="BA744" s="2"/>
      <c r="BB744" s="2">
        <f t="shared" si="117"/>
        <v>0</v>
      </c>
      <c r="BC744" s="2"/>
      <c r="BD744" s="2"/>
      <c r="BE744" s="2"/>
      <c r="BF744" s="2"/>
      <c r="BG744" s="2"/>
      <c r="BH744" s="2"/>
      <c r="BI744" s="2"/>
      <c r="BJ744" s="2">
        <f t="shared" si="118"/>
        <v>0</v>
      </c>
      <c r="BK744" s="2"/>
      <c r="BL744" s="2"/>
      <c r="BM744" s="2"/>
      <c r="BN744" s="2"/>
      <c r="BO744" s="2"/>
      <c r="BP744" s="2"/>
      <c r="BQ744" s="2"/>
      <c r="BR744" s="2">
        <f t="shared" si="119"/>
        <v>0</v>
      </c>
    </row>
    <row r="745" spans="1:70" x14ac:dyDescent="0.2">
      <c r="A745" s="1">
        <v>4</v>
      </c>
      <c r="B745" s="5">
        <v>112673300</v>
      </c>
      <c r="C745" s="1" t="s">
        <v>894</v>
      </c>
      <c r="D745" s="1" t="s">
        <v>486</v>
      </c>
      <c r="E745" s="2">
        <f t="shared" si="110"/>
        <v>3995658</v>
      </c>
      <c r="F745" s="2">
        <f t="shared" si="111"/>
        <v>3964772</v>
      </c>
      <c r="G745" s="2"/>
      <c r="H745" s="2"/>
      <c r="I745" s="2"/>
      <c r="J745" s="2">
        <v>302067</v>
      </c>
      <c r="K745" s="2"/>
      <c r="L745" s="2">
        <v>141591</v>
      </c>
      <c r="M745" s="2"/>
      <c r="N745" s="2">
        <f t="shared" si="112"/>
        <v>443658</v>
      </c>
      <c r="O745" s="2"/>
      <c r="P745" s="2"/>
      <c r="Q745" s="2"/>
      <c r="R745" s="2">
        <v>0</v>
      </c>
      <c r="S745" s="2"/>
      <c r="T745" s="2">
        <v>21181</v>
      </c>
      <c r="U745" s="2"/>
      <c r="V745" s="2">
        <f t="shared" si="113"/>
        <v>21181</v>
      </c>
      <c r="W745" s="2"/>
      <c r="X745" s="2"/>
      <c r="Y745" s="2"/>
      <c r="Z745" s="2">
        <v>302067</v>
      </c>
      <c r="AA745" s="2"/>
      <c r="AB745" s="2">
        <v>0</v>
      </c>
      <c r="AC745" s="2"/>
      <c r="AD745" s="2">
        <f t="shared" si="114"/>
        <v>302067</v>
      </c>
      <c r="AE745" s="2"/>
      <c r="AF745" s="2"/>
      <c r="AG745" s="2"/>
      <c r="AH745" s="2">
        <v>0</v>
      </c>
      <c r="AI745" s="2"/>
      <c r="AJ745" s="2">
        <v>162772</v>
      </c>
      <c r="AK745" s="2"/>
      <c r="AL745" s="2">
        <f t="shared" si="115"/>
        <v>162772</v>
      </c>
      <c r="AM745" s="2"/>
      <c r="AN745" s="2"/>
      <c r="AO745" s="2"/>
      <c r="AP745" s="2"/>
      <c r="AQ745" s="2">
        <v>6000</v>
      </c>
      <c r="AR745" s="2"/>
      <c r="AS745" s="2">
        <v>3546000</v>
      </c>
      <c r="AT745" s="2">
        <f t="shared" si="116"/>
        <v>3552000</v>
      </c>
      <c r="AU745" s="2"/>
      <c r="AV745" s="2"/>
      <c r="AW745" s="2"/>
      <c r="AX745" s="2"/>
      <c r="AY745" s="2">
        <v>152000</v>
      </c>
      <c r="AZ745" s="2"/>
      <c r="BA745" s="2">
        <v>98000</v>
      </c>
      <c r="BB745" s="2">
        <f t="shared" si="117"/>
        <v>250000</v>
      </c>
      <c r="BC745" s="2"/>
      <c r="BD745" s="2"/>
      <c r="BE745" s="2"/>
      <c r="BF745" s="2"/>
      <c r="BG745" s="2">
        <v>0</v>
      </c>
      <c r="BH745" s="2"/>
      <c r="BI745" s="2">
        <v>0</v>
      </c>
      <c r="BJ745" s="2">
        <f t="shared" si="118"/>
        <v>0</v>
      </c>
      <c r="BK745" s="2"/>
      <c r="BL745" s="2"/>
      <c r="BM745" s="2"/>
      <c r="BN745" s="2"/>
      <c r="BO745" s="2">
        <v>158000</v>
      </c>
      <c r="BP745" s="2"/>
      <c r="BQ745" s="2">
        <v>3644000</v>
      </c>
      <c r="BR745" s="2">
        <f t="shared" si="119"/>
        <v>3802000</v>
      </c>
    </row>
    <row r="746" spans="1:70" x14ac:dyDescent="0.2">
      <c r="A746" s="1">
        <v>4</v>
      </c>
      <c r="B746" s="5">
        <v>112673500</v>
      </c>
      <c r="C746" s="1" t="s">
        <v>537</v>
      </c>
      <c r="D746" s="1" t="s">
        <v>486</v>
      </c>
      <c r="E746" s="2">
        <f t="shared" si="110"/>
        <v>13190995</v>
      </c>
      <c r="F746" s="2">
        <f t="shared" si="111"/>
        <v>15044000.109999999</v>
      </c>
      <c r="G746" s="2"/>
      <c r="H746" s="2"/>
      <c r="I746" s="2"/>
      <c r="J746" s="2">
        <v>0</v>
      </c>
      <c r="K746" s="2">
        <v>572000</v>
      </c>
      <c r="L746" s="2">
        <v>33995</v>
      </c>
      <c r="M746" s="2">
        <v>12585000</v>
      </c>
      <c r="N746" s="2">
        <f t="shared" si="112"/>
        <v>13190995</v>
      </c>
      <c r="O746" s="2"/>
      <c r="P746" s="2"/>
      <c r="Q746" s="2"/>
      <c r="R746" s="2">
        <v>256344</v>
      </c>
      <c r="S746" s="2">
        <v>50000</v>
      </c>
      <c r="T746" s="2">
        <v>0</v>
      </c>
      <c r="U746" s="2">
        <v>1645000</v>
      </c>
      <c r="V746" s="2">
        <f t="shared" si="113"/>
        <v>1951344</v>
      </c>
      <c r="W746" s="2"/>
      <c r="X746" s="2"/>
      <c r="Y746" s="2"/>
      <c r="Z746" s="2">
        <v>89243.89</v>
      </c>
      <c r="AA746" s="2">
        <v>0</v>
      </c>
      <c r="AB746" s="2">
        <v>9095</v>
      </c>
      <c r="AC746" s="2">
        <v>0</v>
      </c>
      <c r="AD746" s="2">
        <f t="shared" si="114"/>
        <v>98338.89</v>
      </c>
      <c r="AE746" s="2"/>
      <c r="AF746" s="2"/>
      <c r="AG746" s="2"/>
      <c r="AH746" s="2">
        <v>167100.10999999999</v>
      </c>
      <c r="AI746" s="2">
        <v>622000</v>
      </c>
      <c r="AJ746" s="2">
        <v>24900</v>
      </c>
      <c r="AK746" s="2">
        <v>14230000</v>
      </c>
      <c r="AL746" s="2">
        <f t="shared" si="115"/>
        <v>15044000.109999999</v>
      </c>
      <c r="AM746" s="2"/>
      <c r="AN746" s="2"/>
      <c r="AO746" s="2"/>
      <c r="AP746" s="2"/>
      <c r="AQ746" s="2"/>
      <c r="AR746" s="2"/>
      <c r="AS746" s="2"/>
      <c r="AT746" s="2">
        <f t="shared" si="116"/>
        <v>0</v>
      </c>
      <c r="AU746" s="2"/>
      <c r="AV746" s="2"/>
      <c r="AW746" s="2"/>
      <c r="AX746" s="2"/>
      <c r="AY746" s="2"/>
      <c r="AZ746" s="2"/>
      <c r="BA746" s="2"/>
      <c r="BB746" s="2">
        <f t="shared" si="117"/>
        <v>0</v>
      </c>
      <c r="BC746" s="2"/>
      <c r="BD746" s="2"/>
      <c r="BE746" s="2"/>
      <c r="BF746" s="2"/>
      <c r="BG746" s="2"/>
      <c r="BH746" s="2"/>
      <c r="BI746" s="2"/>
      <c r="BJ746" s="2">
        <f t="shared" si="118"/>
        <v>0</v>
      </c>
      <c r="BK746" s="2"/>
      <c r="BL746" s="2"/>
      <c r="BM746" s="2"/>
      <c r="BN746" s="2"/>
      <c r="BO746" s="2"/>
      <c r="BP746" s="2"/>
      <c r="BQ746" s="2"/>
      <c r="BR746" s="2">
        <f t="shared" si="119"/>
        <v>0</v>
      </c>
    </row>
    <row r="747" spans="1:70" x14ac:dyDescent="0.2">
      <c r="A747" s="1">
        <v>4</v>
      </c>
      <c r="B747" s="5">
        <v>189670676</v>
      </c>
      <c r="C747" s="1" t="s">
        <v>956</v>
      </c>
      <c r="D747" s="1" t="s">
        <v>486</v>
      </c>
      <c r="E747" s="2">
        <f t="shared" si="110"/>
        <v>9195000</v>
      </c>
      <c r="F747" s="2">
        <f t="shared" si="111"/>
        <v>8582000</v>
      </c>
      <c r="G747" s="2"/>
      <c r="H747" s="2"/>
      <c r="I747" s="2"/>
      <c r="J747" s="2"/>
      <c r="K747" s="2">
        <v>400000</v>
      </c>
      <c r="L747" s="2"/>
      <c r="M747" s="2">
        <v>8795000</v>
      </c>
      <c r="N747" s="2">
        <f t="shared" si="112"/>
        <v>9195000</v>
      </c>
      <c r="O747" s="2"/>
      <c r="P747" s="2"/>
      <c r="Q747" s="2"/>
      <c r="R747" s="2"/>
      <c r="S747" s="2">
        <v>0</v>
      </c>
      <c r="T747" s="2"/>
      <c r="U747" s="2">
        <v>0</v>
      </c>
      <c r="V747" s="2">
        <f t="shared" si="113"/>
        <v>0</v>
      </c>
      <c r="W747" s="2"/>
      <c r="X747" s="2"/>
      <c r="Y747" s="2"/>
      <c r="Z747" s="2"/>
      <c r="AA747" s="2">
        <v>41000</v>
      </c>
      <c r="AB747" s="2"/>
      <c r="AC747" s="2">
        <v>572000</v>
      </c>
      <c r="AD747" s="2">
        <f t="shared" si="114"/>
        <v>613000</v>
      </c>
      <c r="AE747" s="2"/>
      <c r="AF747" s="2"/>
      <c r="AG747" s="2"/>
      <c r="AH747" s="2"/>
      <c r="AI747" s="2">
        <v>359000</v>
      </c>
      <c r="AJ747" s="2"/>
      <c r="AK747" s="2">
        <v>8223000</v>
      </c>
      <c r="AL747" s="2">
        <f t="shared" si="115"/>
        <v>8582000</v>
      </c>
      <c r="AM747" s="2"/>
      <c r="AN747" s="2"/>
      <c r="AO747" s="2"/>
      <c r="AP747" s="2"/>
      <c r="AQ747" s="2"/>
      <c r="AR747" s="2"/>
      <c r="AS747" s="2"/>
      <c r="AT747" s="2">
        <f t="shared" si="116"/>
        <v>0</v>
      </c>
      <c r="AU747" s="2"/>
      <c r="AV747" s="2"/>
      <c r="AW747" s="2"/>
      <c r="AX747" s="2"/>
      <c r="AY747" s="2"/>
      <c r="AZ747" s="2"/>
      <c r="BA747" s="2"/>
      <c r="BB747" s="2">
        <f t="shared" si="117"/>
        <v>0</v>
      </c>
      <c r="BC747" s="2"/>
      <c r="BD747" s="2"/>
      <c r="BE747" s="2"/>
      <c r="BF747" s="2"/>
      <c r="BG747" s="2"/>
      <c r="BH747" s="2"/>
      <c r="BI747" s="2"/>
      <c r="BJ747" s="2">
        <f t="shared" si="118"/>
        <v>0</v>
      </c>
      <c r="BK747" s="2"/>
      <c r="BL747" s="2"/>
      <c r="BM747" s="2"/>
      <c r="BN747" s="2"/>
      <c r="BO747" s="2"/>
      <c r="BP747" s="2"/>
      <c r="BQ747" s="2"/>
      <c r="BR747" s="2">
        <f t="shared" si="119"/>
        <v>0</v>
      </c>
    </row>
    <row r="748" spans="1:70" x14ac:dyDescent="0.2">
      <c r="A748" s="1">
        <v>6</v>
      </c>
      <c r="B748" s="5">
        <v>113363705</v>
      </c>
      <c r="C748" s="1" t="s">
        <v>540</v>
      </c>
      <c r="D748" s="1" t="s">
        <v>487</v>
      </c>
      <c r="E748" s="2">
        <f t="shared" si="110"/>
        <v>391273</v>
      </c>
      <c r="F748" s="2">
        <f t="shared" si="111"/>
        <v>359798</v>
      </c>
      <c r="G748" s="2"/>
      <c r="H748" s="2"/>
      <c r="I748" s="2"/>
      <c r="J748" s="2"/>
      <c r="K748" s="2">
        <v>17012</v>
      </c>
      <c r="L748" s="2"/>
      <c r="M748" s="2">
        <v>374261</v>
      </c>
      <c r="N748" s="2">
        <f t="shared" si="112"/>
        <v>391273</v>
      </c>
      <c r="O748" s="2"/>
      <c r="P748" s="2"/>
      <c r="Q748" s="2"/>
      <c r="R748" s="2"/>
      <c r="S748" s="2"/>
      <c r="T748" s="2"/>
      <c r="U748" s="2"/>
      <c r="V748" s="2">
        <f t="shared" si="113"/>
        <v>0</v>
      </c>
      <c r="W748" s="2"/>
      <c r="X748" s="2"/>
      <c r="Y748" s="2"/>
      <c r="Z748" s="2"/>
      <c r="AA748" s="2">
        <v>1887</v>
      </c>
      <c r="AB748" s="2"/>
      <c r="AC748" s="2">
        <v>29588</v>
      </c>
      <c r="AD748" s="2">
        <f t="shared" si="114"/>
        <v>31475</v>
      </c>
      <c r="AE748" s="2"/>
      <c r="AF748" s="2"/>
      <c r="AG748" s="2"/>
      <c r="AH748" s="2"/>
      <c r="AI748" s="2">
        <v>15125</v>
      </c>
      <c r="AJ748" s="2"/>
      <c r="AK748" s="2">
        <v>344673</v>
      </c>
      <c r="AL748" s="2">
        <f t="shared" si="115"/>
        <v>359798</v>
      </c>
      <c r="AM748" s="2"/>
      <c r="AN748" s="2"/>
      <c r="AO748" s="2"/>
      <c r="AP748" s="2"/>
      <c r="AQ748" s="2"/>
      <c r="AR748" s="2"/>
      <c r="AS748" s="2"/>
      <c r="AT748" s="2">
        <f t="shared" si="116"/>
        <v>0</v>
      </c>
      <c r="AU748" s="2"/>
      <c r="AV748" s="2"/>
      <c r="AW748" s="2"/>
      <c r="AX748" s="2"/>
      <c r="AY748" s="2"/>
      <c r="AZ748" s="2"/>
      <c r="BA748" s="2"/>
      <c r="BB748" s="2">
        <f t="shared" si="117"/>
        <v>0</v>
      </c>
      <c r="BC748" s="2"/>
      <c r="BD748" s="2"/>
      <c r="BE748" s="2"/>
      <c r="BF748" s="2"/>
      <c r="BG748" s="2"/>
      <c r="BH748" s="2"/>
      <c r="BI748" s="2"/>
      <c r="BJ748" s="2">
        <f t="shared" si="118"/>
        <v>0</v>
      </c>
      <c r="BK748" s="2"/>
      <c r="BL748" s="2"/>
      <c r="BM748" s="2"/>
      <c r="BN748" s="2"/>
      <c r="BO748" s="2"/>
      <c r="BP748" s="2"/>
      <c r="BQ748" s="2"/>
      <c r="BR748" s="2">
        <f t="shared" si="119"/>
        <v>0</v>
      </c>
    </row>
    <row r="749" spans="1:70" x14ac:dyDescent="0.2">
      <c r="A749" s="1">
        <v>6</v>
      </c>
      <c r="B749" s="5">
        <v>112679205</v>
      </c>
      <c r="C749" s="1" t="s">
        <v>895</v>
      </c>
      <c r="D749" s="1" t="s">
        <v>486</v>
      </c>
      <c r="E749" s="2">
        <f t="shared" si="110"/>
        <v>0</v>
      </c>
      <c r="F749" s="2">
        <f t="shared" si="111"/>
        <v>0</v>
      </c>
      <c r="G749" s="2"/>
      <c r="H749" s="2"/>
      <c r="I749" s="2"/>
      <c r="J749" s="2"/>
      <c r="K749" s="2"/>
      <c r="L749" s="2"/>
      <c r="M749" s="2"/>
      <c r="N749" s="2">
        <f t="shared" si="112"/>
        <v>0</v>
      </c>
      <c r="O749" s="2"/>
      <c r="P749" s="2"/>
      <c r="Q749" s="2"/>
      <c r="R749" s="2"/>
      <c r="S749" s="2"/>
      <c r="T749" s="2"/>
      <c r="U749" s="2"/>
      <c r="V749" s="2">
        <f t="shared" si="113"/>
        <v>0</v>
      </c>
      <c r="W749" s="2"/>
      <c r="X749" s="2"/>
      <c r="Y749" s="2"/>
      <c r="Z749" s="2"/>
      <c r="AA749" s="2"/>
      <c r="AB749" s="2"/>
      <c r="AC749" s="2"/>
      <c r="AD749" s="2">
        <f t="shared" si="114"/>
        <v>0</v>
      </c>
      <c r="AE749" s="2"/>
      <c r="AF749" s="2"/>
      <c r="AG749" s="2"/>
      <c r="AH749" s="2"/>
      <c r="AI749" s="2"/>
      <c r="AJ749" s="2"/>
      <c r="AK749" s="2"/>
      <c r="AL749" s="2">
        <f t="shared" si="115"/>
        <v>0</v>
      </c>
      <c r="AM749" s="2"/>
      <c r="AN749" s="2"/>
      <c r="AO749" s="2"/>
      <c r="AP749" s="2"/>
      <c r="AQ749" s="2"/>
      <c r="AR749" s="2"/>
      <c r="AS749" s="2"/>
      <c r="AT749" s="2">
        <f t="shared" si="116"/>
        <v>0</v>
      </c>
      <c r="AU749" s="2"/>
      <c r="AV749" s="2"/>
      <c r="AW749" s="2"/>
      <c r="AX749" s="2"/>
      <c r="AY749" s="2"/>
      <c r="AZ749" s="2"/>
      <c r="BA749" s="2"/>
      <c r="BB749" s="2">
        <f t="shared" si="117"/>
        <v>0</v>
      </c>
      <c r="BC749" s="2"/>
      <c r="BD749" s="2"/>
      <c r="BE749" s="2"/>
      <c r="BF749" s="2"/>
      <c r="BG749" s="2"/>
      <c r="BH749" s="2"/>
      <c r="BI749" s="2"/>
      <c r="BJ749" s="2">
        <f t="shared" si="118"/>
        <v>0</v>
      </c>
      <c r="BK749" s="2"/>
      <c r="BL749" s="2"/>
      <c r="BM749" s="2"/>
      <c r="BN749" s="2"/>
      <c r="BO749" s="2"/>
      <c r="BP749" s="2"/>
      <c r="BQ749" s="2"/>
      <c r="BR749" s="2">
        <f t="shared" si="119"/>
        <v>0</v>
      </c>
    </row>
    <row r="751" spans="1:70" x14ac:dyDescent="0.2">
      <c r="C751" s="11" t="s">
        <v>522</v>
      </c>
      <c r="E751" s="12">
        <f>SUMIF($A3:$A749,"=1",E3:E749)</f>
        <v>71328302070.559982</v>
      </c>
      <c r="F751" s="12">
        <f>SUMIF($A3:$A749,"=1",F3:F749)</f>
        <v>73625405724.860001</v>
      </c>
      <c r="G751" s="12">
        <f t="shared" ref="G751:BR751" si="120">SUMIF($A3:$A749,"=1",G3:G749)</f>
        <v>18298222.210000001</v>
      </c>
      <c r="H751" s="12">
        <f t="shared" si="120"/>
        <v>22359143169.580002</v>
      </c>
      <c r="I751" s="12">
        <f t="shared" si="120"/>
        <v>1305178405.6599998</v>
      </c>
      <c r="J751" s="12">
        <f t="shared" si="120"/>
        <v>421723911.14000016</v>
      </c>
      <c r="K751" s="12">
        <f t="shared" si="120"/>
        <v>4745447164.0900002</v>
      </c>
      <c r="L751" s="12">
        <f t="shared" si="120"/>
        <v>782759666.30000007</v>
      </c>
      <c r="M751" s="12">
        <f t="shared" si="120"/>
        <v>41156935074.300003</v>
      </c>
      <c r="N751" s="12">
        <f t="shared" si="120"/>
        <v>70789485613.279999</v>
      </c>
      <c r="O751" s="12">
        <f t="shared" si="120"/>
        <v>578227963</v>
      </c>
      <c r="P751" s="12">
        <f t="shared" si="120"/>
        <v>4627231621.7600002</v>
      </c>
      <c r="Q751" s="12">
        <f t="shared" si="120"/>
        <v>9992605</v>
      </c>
      <c r="R751" s="12">
        <f t="shared" si="120"/>
        <v>115049578.22</v>
      </c>
      <c r="S751" s="12">
        <f t="shared" si="120"/>
        <v>449318930.68000001</v>
      </c>
      <c r="T751" s="12">
        <f t="shared" si="120"/>
        <v>90079983.289999992</v>
      </c>
      <c r="U751" s="12">
        <f t="shared" si="120"/>
        <v>2776825567.6900001</v>
      </c>
      <c r="V751" s="12">
        <f t="shared" si="120"/>
        <v>8646726249.6399956</v>
      </c>
      <c r="W751" s="12">
        <f t="shared" si="120"/>
        <v>589961713.88</v>
      </c>
      <c r="X751" s="12">
        <f t="shared" si="120"/>
        <v>4370266321.4099998</v>
      </c>
      <c r="Y751" s="12">
        <f t="shared" si="120"/>
        <v>64259214.829999998</v>
      </c>
      <c r="Z751" s="12">
        <f t="shared" si="120"/>
        <v>135634224.72000006</v>
      </c>
      <c r="AA751" s="12">
        <f t="shared" si="120"/>
        <v>107105525.55</v>
      </c>
      <c r="AB751" s="12">
        <f t="shared" si="120"/>
        <v>67267930.50999999</v>
      </c>
      <c r="AC751" s="12">
        <f t="shared" si="120"/>
        <v>1032185269.26</v>
      </c>
      <c r="AD751" s="12">
        <f t="shared" si="120"/>
        <v>6366680200.159997</v>
      </c>
      <c r="AE751" s="12">
        <f t="shared" si="120"/>
        <v>6564471.3300000001</v>
      </c>
      <c r="AF751" s="12">
        <f t="shared" si="120"/>
        <v>22630663469.93</v>
      </c>
      <c r="AG751" s="12">
        <f t="shared" si="120"/>
        <v>1250911795.8299999</v>
      </c>
      <c r="AH751" s="12">
        <f t="shared" si="120"/>
        <v>386584264.63999999</v>
      </c>
      <c r="AI751" s="12">
        <f t="shared" si="120"/>
        <v>5087660569.2200003</v>
      </c>
      <c r="AJ751" s="12">
        <f t="shared" si="120"/>
        <v>805571719.0800004</v>
      </c>
      <c r="AK751" s="12">
        <f t="shared" si="120"/>
        <v>42901575372.730003</v>
      </c>
      <c r="AL751" s="12">
        <f t="shared" si="120"/>
        <v>73069531662.76001</v>
      </c>
      <c r="AM751" s="12">
        <f t="shared" si="120"/>
        <v>0</v>
      </c>
      <c r="AN751" s="12">
        <f t="shared" si="120"/>
        <v>0</v>
      </c>
      <c r="AO751" s="12">
        <f t="shared" si="120"/>
        <v>0</v>
      </c>
      <c r="AP751" s="12">
        <f t="shared" si="120"/>
        <v>38287689.759999998</v>
      </c>
      <c r="AQ751" s="12">
        <f t="shared" si="120"/>
        <v>33541854.789999999</v>
      </c>
      <c r="AR751" s="12">
        <f t="shared" si="120"/>
        <v>6448637.79</v>
      </c>
      <c r="AS751" s="12">
        <f t="shared" si="120"/>
        <v>460538274.94</v>
      </c>
      <c r="AT751" s="12">
        <f t="shared" si="120"/>
        <v>538816457.27999997</v>
      </c>
      <c r="AU751" s="12">
        <f t="shared" si="120"/>
        <v>0</v>
      </c>
      <c r="AV751" s="12">
        <f t="shared" si="120"/>
        <v>0</v>
      </c>
      <c r="AW751" s="12">
        <f t="shared" si="120"/>
        <v>0</v>
      </c>
      <c r="AX751" s="12">
        <f t="shared" si="120"/>
        <v>1840993</v>
      </c>
      <c r="AY751" s="12">
        <f t="shared" si="120"/>
        <v>1770242.5399999998</v>
      </c>
      <c r="AZ751" s="12">
        <f t="shared" si="120"/>
        <v>774738.3</v>
      </c>
      <c r="BA751" s="12">
        <f t="shared" si="120"/>
        <v>36094431.539999999</v>
      </c>
      <c r="BB751" s="12">
        <f t="shared" si="120"/>
        <v>40480405.379999995</v>
      </c>
      <c r="BC751" s="12">
        <f t="shared" si="120"/>
        <v>0</v>
      </c>
      <c r="BD751" s="12">
        <f t="shared" si="120"/>
        <v>0</v>
      </c>
      <c r="BE751" s="12">
        <f t="shared" si="120"/>
        <v>0</v>
      </c>
      <c r="BF751" s="12">
        <f t="shared" si="120"/>
        <v>95815.86</v>
      </c>
      <c r="BG751" s="12">
        <f t="shared" si="120"/>
        <v>2300357.46</v>
      </c>
      <c r="BH751" s="12">
        <f t="shared" si="120"/>
        <v>1030644.69</v>
      </c>
      <c r="BI751" s="12">
        <f t="shared" si="120"/>
        <v>19995982.550000001</v>
      </c>
      <c r="BJ751" s="12">
        <f t="shared" si="120"/>
        <v>23422800.560000002</v>
      </c>
      <c r="BK751" s="12">
        <f t="shared" si="120"/>
        <v>0</v>
      </c>
      <c r="BL751" s="12">
        <f t="shared" si="120"/>
        <v>0</v>
      </c>
      <c r="BM751" s="12">
        <f t="shared" si="120"/>
        <v>0</v>
      </c>
      <c r="BN751" s="12">
        <f t="shared" si="120"/>
        <v>40032866.899999999</v>
      </c>
      <c r="BO751" s="12">
        <f t="shared" si="120"/>
        <v>33011739.869999997</v>
      </c>
      <c r="BP751" s="12">
        <f t="shared" si="120"/>
        <v>6192731.4000000004</v>
      </c>
      <c r="BQ751" s="12">
        <f t="shared" si="120"/>
        <v>476636723.92999995</v>
      </c>
      <c r="BR751" s="12">
        <f t="shared" si="120"/>
        <v>555874062.0999999</v>
      </c>
    </row>
    <row r="752" spans="1:70" x14ac:dyDescent="0.2">
      <c r="C752" s="11" t="s">
        <v>807</v>
      </c>
      <c r="E752" s="12">
        <f>SUMIF($A3:$A749,"=3",E3:E749)</f>
        <v>1150065628.1400001</v>
      </c>
      <c r="F752" s="12">
        <f>SUMIF($A3:$A749,"=3",F3:F749)</f>
        <v>1177567859.9200001</v>
      </c>
      <c r="G752" s="12">
        <f t="shared" ref="G752:BR752" si="121">SUMIF($A3:$A749,"=3",G3:G749)</f>
        <v>153119</v>
      </c>
      <c r="H752" s="12">
        <f t="shared" si="121"/>
        <v>112658657</v>
      </c>
      <c r="I752" s="12">
        <f t="shared" si="121"/>
        <v>79918213</v>
      </c>
      <c r="J752" s="12">
        <f t="shared" si="121"/>
        <v>35190105.859999999</v>
      </c>
      <c r="K752" s="12">
        <f t="shared" si="121"/>
        <v>81195940.390000001</v>
      </c>
      <c r="L752" s="12">
        <f t="shared" si="121"/>
        <v>14740960.970000001</v>
      </c>
      <c r="M752" s="12">
        <f t="shared" si="121"/>
        <v>810509362.59000003</v>
      </c>
      <c r="N752" s="12">
        <f t="shared" si="121"/>
        <v>1134366358.8099999</v>
      </c>
      <c r="O752" s="12">
        <f t="shared" si="121"/>
        <v>7650000</v>
      </c>
      <c r="P752" s="12">
        <f t="shared" si="121"/>
        <v>12545543.84</v>
      </c>
      <c r="Q752" s="12">
        <f t="shared" si="121"/>
        <v>10020000</v>
      </c>
      <c r="R752" s="12">
        <f t="shared" si="121"/>
        <v>11971064.869999999</v>
      </c>
      <c r="S752" s="12">
        <f t="shared" si="121"/>
        <v>8275908.1399999997</v>
      </c>
      <c r="T752" s="12">
        <f t="shared" si="121"/>
        <v>2153164.4000000004</v>
      </c>
      <c r="U752" s="12">
        <f t="shared" si="121"/>
        <v>57054668.560000002</v>
      </c>
      <c r="V752" s="12">
        <f t="shared" si="121"/>
        <v>109670349.80999999</v>
      </c>
      <c r="W752" s="12">
        <f t="shared" si="121"/>
        <v>7775819</v>
      </c>
      <c r="X752" s="12">
        <f t="shared" si="121"/>
        <v>14163405.99</v>
      </c>
      <c r="Y752" s="12">
        <f t="shared" si="121"/>
        <v>27492931</v>
      </c>
      <c r="Z752" s="12">
        <f t="shared" si="121"/>
        <v>5356806.120000001</v>
      </c>
      <c r="AA752" s="12">
        <f t="shared" si="121"/>
        <v>3331304</v>
      </c>
      <c r="AB752" s="12">
        <f t="shared" si="121"/>
        <v>2450167.3899999997</v>
      </c>
      <c r="AC752" s="12">
        <f t="shared" si="121"/>
        <v>20884776</v>
      </c>
      <c r="AD752" s="12">
        <f t="shared" si="121"/>
        <v>81455209.5</v>
      </c>
      <c r="AE752" s="12">
        <f t="shared" si="121"/>
        <v>27300</v>
      </c>
      <c r="AF752" s="12">
        <f t="shared" si="121"/>
        <v>111040794.84999999</v>
      </c>
      <c r="AG752" s="12">
        <f t="shared" si="121"/>
        <v>62445282</v>
      </c>
      <c r="AH752" s="12">
        <f t="shared" si="121"/>
        <v>41804364.610000007</v>
      </c>
      <c r="AI752" s="12">
        <f t="shared" si="121"/>
        <v>86140544.530000001</v>
      </c>
      <c r="AJ752" s="12">
        <f t="shared" si="121"/>
        <v>14443957.979999997</v>
      </c>
      <c r="AK752" s="12">
        <f t="shared" si="121"/>
        <v>846679255.14999998</v>
      </c>
      <c r="AL752" s="12">
        <f t="shared" si="121"/>
        <v>1162581499.1200001</v>
      </c>
      <c r="AM752" s="12">
        <f t="shared" si="121"/>
        <v>0</v>
      </c>
      <c r="AN752" s="12">
        <f t="shared" si="121"/>
        <v>0</v>
      </c>
      <c r="AO752" s="12">
        <f t="shared" si="121"/>
        <v>0</v>
      </c>
      <c r="AP752" s="12">
        <f t="shared" si="121"/>
        <v>1021418.58</v>
      </c>
      <c r="AQ752" s="12">
        <f t="shared" si="121"/>
        <v>981285</v>
      </c>
      <c r="AR752" s="12">
        <f t="shared" si="121"/>
        <v>166868.75</v>
      </c>
      <c r="AS752" s="12">
        <f t="shared" si="121"/>
        <v>13529697</v>
      </c>
      <c r="AT752" s="12">
        <f t="shared" si="121"/>
        <v>15699269.33</v>
      </c>
      <c r="AU752" s="12">
        <f t="shared" si="121"/>
        <v>0</v>
      </c>
      <c r="AV752" s="12">
        <f t="shared" si="121"/>
        <v>0</v>
      </c>
      <c r="AW752" s="12">
        <f t="shared" si="121"/>
        <v>0</v>
      </c>
      <c r="AX752" s="12">
        <f t="shared" si="121"/>
        <v>0</v>
      </c>
      <c r="AY752" s="12">
        <f t="shared" si="121"/>
        <v>247316</v>
      </c>
      <c r="AZ752" s="12">
        <f t="shared" si="121"/>
        <v>20126.849999999999</v>
      </c>
      <c r="BA752" s="12">
        <f t="shared" si="121"/>
        <v>449110</v>
      </c>
      <c r="BB752" s="12">
        <f t="shared" si="121"/>
        <v>716552.85</v>
      </c>
      <c r="BC752" s="12">
        <f t="shared" si="121"/>
        <v>0</v>
      </c>
      <c r="BD752" s="12">
        <f t="shared" si="121"/>
        <v>0</v>
      </c>
      <c r="BE752" s="12">
        <f t="shared" si="121"/>
        <v>0</v>
      </c>
      <c r="BF752" s="12">
        <f t="shared" si="121"/>
        <v>132713.5</v>
      </c>
      <c r="BG752" s="12">
        <f t="shared" si="121"/>
        <v>189832</v>
      </c>
      <c r="BH752" s="12">
        <f t="shared" si="121"/>
        <v>49353.88</v>
      </c>
      <c r="BI752" s="12">
        <f t="shared" si="121"/>
        <v>1057562</v>
      </c>
      <c r="BJ752" s="12">
        <f t="shared" si="121"/>
        <v>1429461.38</v>
      </c>
      <c r="BK752" s="12">
        <f t="shared" si="121"/>
        <v>0</v>
      </c>
      <c r="BL752" s="12">
        <f t="shared" si="121"/>
        <v>0</v>
      </c>
      <c r="BM752" s="12">
        <f t="shared" si="121"/>
        <v>0</v>
      </c>
      <c r="BN752" s="12">
        <f t="shared" si="121"/>
        <v>888705.08</v>
      </c>
      <c r="BO752" s="12">
        <f t="shared" si="121"/>
        <v>1038769</v>
      </c>
      <c r="BP752" s="12">
        <f t="shared" si="121"/>
        <v>137641.72</v>
      </c>
      <c r="BQ752" s="12">
        <f t="shared" si="121"/>
        <v>12921245</v>
      </c>
      <c r="BR752" s="12">
        <f t="shared" si="121"/>
        <v>14986360.800000001</v>
      </c>
    </row>
    <row r="753" spans="3:70" x14ac:dyDescent="0.2">
      <c r="C753" s="11" t="s">
        <v>808</v>
      </c>
      <c r="E753" s="12">
        <f>SUMIF($A3:$A749,"=4",E3:E749)</f>
        <v>1874274511.0200002</v>
      </c>
      <c r="F753" s="12">
        <f>SUMIF($A3:$A749,"=4",F3:F749)</f>
        <v>1889132905.2199998</v>
      </c>
      <c r="G753" s="12">
        <f t="shared" ref="G753:BR753" si="122">SUMIF($A3:$A749,"=4",G3:G749)</f>
        <v>2069371</v>
      </c>
      <c r="H753" s="12">
        <f t="shared" si="122"/>
        <v>214749658.41</v>
      </c>
      <c r="I753" s="12">
        <f t="shared" si="122"/>
        <v>11975000</v>
      </c>
      <c r="J753" s="12">
        <f t="shared" si="122"/>
        <v>143253657.60000002</v>
      </c>
      <c r="K753" s="12">
        <f t="shared" si="122"/>
        <v>58448551.700000003</v>
      </c>
      <c r="L753" s="12">
        <f t="shared" si="122"/>
        <v>3143378.63</v>
      </c>
      <c r="M753" s="12">
        <f t="shared" si="122"/>
        <v>1406516446.6799998</v>
      </c>
      <c r="N753" s="12">
        <f t="shared" si="122"/>
        <v>1840156064.0200002</v>
      </c>
      <c r="O753" s="12">
        <f t="shared" si="122"/>
        <v>3219903</v>
      </c>
      <c r="P753" s="12">
        <f t="shared" si="122"/>
        <v>0</v>
      </c>
      <c r="Q753" s="12">
        <f t="shared" si="122"/>
        <v>12790000</v>
      </c>
      <c r="R753" s="12">
        <f t="shared" si="122"/>
        <v>13486254.379999999</v>
      </c>
      <c r="S753" s="12">
        <f t="shared" si="122"/>
        <v>3300920.61</v>
      </c>
      <c r="T753" s="12">
        <f t="shared" si="122"/>
        <v>758681.26</v>
      </c>
      <c r="U753" s="12">
        <f t="shared" si="122"/>
        <v>110087988.06999999</v>
      </c>
      <c r="V753" s="12">
        <f t="shared" si="122"/>
        <v>143643747.32000002</v>
      </c>
      <c r="W753" s="12">
        <f t="shared" si="122"/>
        <v>2050062</v>
      </c>
      <c r="X753" s="12">
        <f t="shared" si="122"/>
        <v>5135976</v>
      </c>
      <c r="Y753" s="12">
        <f t="shared" si="122"/>
        <v>11975000</v>
      </c>
      <c r="Z753" s="12">
        <f t="shared" si="122"/>
        <v>33677692.329999998</v>
      </c>
      <c r="AA753" s="12">
        <f t="shared" si="122"/>
        <v>2583759</v>
      </c>
      <c r="AB753" s="12">
        <f t="shared" si="122"/>
        <v>136852.78999999998</v>
      </c>
      <c r="AC753" s="12">
        <f t="shared" si="122"/>
        <v>74945203</v>
      </c>
      <c r="AD753" s="12">
        <f t="shared" si="122"/>
        <v>130504545.11999997</v>
      </c>
      <c r="AE753" s="12">
        <f t="shared" si="122"/>
        <v>3239212</v>
      </c>
      <c r="AF753" s="12">
        <f t="shared" si="122"/>
        <v>209613682.41</v>
      </c>
      <c r="AG753" s="12">
        <f t="shared" si="122"/>
        <v>12790000</v>
      </c>
      <c r="AH753" s="12">
        <f t="shared" si="122"/>
        <v>123062219.65000001</v>
      </c>
      <c r="AI753" s="12">
        <f t="shared" si="122"/>
        <v>59165713.310000002</v>
      </c>
      <c r="AJ753" s="12">
        <f t="shared" si="122"/>
        <v>3765207.1</v>
      </c>
      <c r="AK753" s="12">
        <f t="shared" si="122"/>
        <v>1441659231.75</v>
      </c>
      <c r="AL753" s="12">
        <f t="shared" si="122"/>
        <v>1853295266.2199998</v>
      </c>
      <c r="AM753" s="12">
        <f t="shared" si="122"/>
        <v>0</v>
      </c>
      <c r="AN753" s="12">
        <f t="shared" si="122"/>
        <v>0</v>
      </c>
      <c r="AO753" s="12">
        <f t="shared" si="122"/>
        <v>0</v>
      </c>
      <c r="AP753" s="12">
        <f t="shared" si="122"/>
        <v>45626</v>
      </c>
      <c r="AQ753" s="12">
        <f t="shared" si="122"/>
        <v>1312386</v>
      </c>
      <c r="AR753" s="12">
        <f t="shared" si="122"/>
        <v>3850</v>
      </c>
      <c r="AS753" s="12">
        <f t="shared" si="122"/>
        <v>32756585</v>
      </c>
      <c r="AT753" s="12">
        <f t="shared" si="122"/>
        <v>34118447</v>
      </c>
      <c r="AU753" s="12">
        <f t="shared" si="122"/>
        <v>0</v>
      </c>
      <c r="AV753" s="12">
        <f t="shared" si="122"/>
        <v>0</v>
      </c>
      <c r="AW753" s="12">
        <f t="shared" si="122"/>
        <v>0</v>
      </c>
      <c r="AX753" s="12">
        <f t="shared" si="122"/>
        <v>0</v>
      </c>
      <c r="AY753" s="12">
        <f t="shared" si="122"/>
        <v>190899</v>
      </c>
      <c r="AZ753" s="12">
        <f t="shared" si="122"/>
        <v>8288</v>
      </c>
      <c r="BA753" s="12">
        <f t="shared" si="122"/>
        <v>2043442</v>
      </c>
      <c r="BB753" s="12">
        <f t="shared" si="122"/>
        <v>2242629</v>
      </c>
      <c r="BC753" s="12">
        <f t="shared" si="122"/>
        <v>0</v>
      </c>
      <c r="BD753" s="12">
        <f t="shared" si="122"/>
        <v>0</v>
      </c>
      <c r="BE753" s="12">
        <f t="shared" si="122"/>
        <v>0</v>
      </c>
      <c r="BF753" s="12">
        <f t="shared" si="122"/>
        <v>40775</v>
      </c>
      <c r="BG753" s="12">
        <f t="shared" si="122"/>
        <v>14580</v>
      </c>
      <c r="BH753" s="12">
        <f t="shared" si="122"/>
        <v>0</v>
      </c>
      <c r="BI753" s="12">
        <f t="shared" si="122"/>
        <v>468082</v>
      </c>
      <c r="BJ753" s="12">
        <f t="shared" si="122"/>
        <v>523437</v>
      </c>
      <c r="BK753" s="12">
        <f t="shared" si="122"/>
        <v>0</v>
      </c>
      <c r="BL753" s="12">
        <f t="shared" si="122"/>
        <v>0</v>
      </c>
      <c r="BM753" s="12">
        <f t="shared" si="122"/>
        <v>0</v>
      </c>
      <c r="BN753" s="12">
        <f t="shared" si="122"/>
        <v>4851</v>
      </c>
      <c r="BO753" s="12">
        <f t="shared" si="122"/>
        <v>1488705</v>
      </c>
      <c r="BP753" s="12">
        <f t="shared" si="122"/>
        <v>12138</v>
      </c>
      <c r="BQ753" s="12">
        <f t="shared" si="122"/>
        <v>34331945</v>
      </c>
      <c r="BR753" s="12">
        <f t="shared" si="122"/>
        <v>35837639</v>
      </c>
    </row>
    <row r="754" spans="3:70" x14ac:dyDescent="0.2">
      <c r="C754" s="11" t="s">
        <v>809</v>
      </c>
      <c r="E754" s="12">
        <f>SUMIF($A3:$A749,"=6",E3:E749)</f>
        <v>391273</v>
      </c>
      <c r="F754" s="12">
        <f>SUMIF($A3:$A749,"=6",F3:F749)</f>
        <v>359798</v>
      </c>
      <c r="G754" s="12">
        <f t="shared" ref="G754:BR754" si="123">SUMIF($A3:$A749,"=6",G3:G749)</f>
        <v>0</v>
      </c>
      <c r="H754" s="12">
        <f t="shared" si="123"/>
        <v>0</v>
      </c>
      <c r="I754" s="12">
        <f t="shared" si="123"/>
        <v>0</v>
      </c>
      <c r="J754" s="12">
        <f t="shared" si="123"/>
        <v>0</v>
      </c>
      <c r="K754" s="12">
        <f t="shared" si="123"/>
        <v>17012</v>
      </c>
      <c r="L754" s="12">
        <f t="shared" si="123"/>
        <v>0</v>
      </c>
      <c r="M754" s="12">
        <f t="shared" si="123"/>
        <v>374261</v>
      </c>
      <c r="N754" s="12">
        <f t="shared" si="123"/>
        <v>391273</v>
      </c>
      <c r="O754" s="12">
        <f t="shared" si="123"/>
        <v>0</v>
      </c>
      <c r="P754" s="12">
        <f t="shared" si="123"/>
        <v>0</v>
      </c>
      <c r="Q754" s="12">
        <f t="shared" si="123"/>
        <v>0</v>
      </c>
      <c r="R754" s="12">
        <f t="shared" si="123"/>
        <v>0</v>
      </c>
      <c r="S754" s="12">
        <f t="shared" si="123"/>
        <v>0</v>
      </c>
      <c r="T754" s="12">
        <f t="shared" si="123"/>
        <v>0</v>
      </c>
      <c r="U754" s="12">
        <f t="shared" si="123"/>
        <v>0</v>
      </c>
      <c r="V754" s="12">
        <f t="shared" si="123"/>
        <v>0</v>
      </c>
      <c r="W754" s="12">
        <f t="shared" si="123"/>
        <v>0</v>
      </c>
      <c r="X754" s="12">
        <f t="shared" si="123"/>
        <v>0</v>
      </c>
      <c r="Y754" s="12">
        <f t="shared" si="123"/>
        <v>0</v>
      </c>
      <c r="Z754" s="12">
        <f t="shared" si="123"/>
        <v>0</v>
      </c>
      <c r="AA754" s="12">
        <f t="shared" si="123"/>
        <v>1887</v>
      </c>
      <c r="AB754" s="12">
        <f t="shared" si="123"/>
        <v>0</v>
      </c>
      <c r="AC754" s="12">
        <f t="shared" si="123"/>
        <v>29588</v>
      </c>
      <c r="AD754" s="12">
        <f t="shared" si="123"/>
        <v>31475</v>
      </c>
      <c r="AE754" s="12">
        <f t="shared" si="123"/>
        <v>0</v>
      </c>
      <c r="AF754" s="12">
        <f t="shared" si="123"/>
        <v>0</v>
      </c>
      <c r="AG754" s="12">
        <f t="shared" si="123"/>
        <v>0</v>
      </c>
      <c r="AH754" s="12">
        <f t="shared" si="123"/>
        <v>0</v>
      </c>
      <c r="AI754" s="12">
        <f t="shared" si="123"/>
        <v>15125</v>
      </c>
      <c r="AJ754" s="12">
        <f t="shared" si="123"/>
        <v>0</v>
      </c>
      <c r="AK754" s="12">
        <f t="shared" si="123"/>
        <v>344673</v>
      </c>
      <c r="AL754" s="12">
        <f t="shared" si="123"/>
        <v>359798</v>
      </c>
      <c r="AM754" s="12">
        <f t="shared" si="123"/>
        <v>0</v>
      </c>
      <c r="AN754" s="12">
        <f t="shared" si="123"/>
        <v>0</v>
      </c>
      <c r="AO754" s="12">
        <f t="shared" si="123"/>
        <v>0</v>
      </c>
      <c r="AP754" s="12">
        <f t="shared" si="123"/>
        <v>0</v>
      </c>
      <c r="AQ754" s="12">
        <f t="shared" si="123"/>
        <v>0</v>
      </c>
      <c r="AR754" s="12">
        <f t="shared" si="123"/>
        <v>0</v>
      </c>
      <c r="AS754" s="12">
        <f t="shared" si="123"/>
        <v>0</v>
      </c>
      <c r="AT754" s="12">
        <f t="shared" si="123"/>
        <v>0</v>
      </c>
      <c r="AU754" s="12">
        <f t="shared" si="123"/>
        <v>0</v>
      </c>
      <c r="AV754" s="12">
        <f t="shared" si="123"/>
        <v>0</v>
      </c>
      <c r="AW754" s="12">
        <f t="shared" si="123"/>
        <v>0</v>
      </c>
      <c r="AX754" s="12">
        <f t="shared" si="123"/>
        <v>0</v>
      </c>
      <c r="AY754" s="12">
        <f t="shared" si="123"/>
        <v>0</v>
      </c>
      <c r="AZ754" s="12">
        <f t="shared" si="123"/>
        <v>0</v>
      </c>
      <c r="BA754" s="12">
        <f t="shared" si="123"/>
        <v>0</v>
      </c>
      <c r="BB754" s="12">
        <f t="shared" si="123"/>
        <v>0</v>
      </c>
      <c r="BC754" s="12">
        <f t="shared" si="123"/>
        <v>0</v>
      </c>
      <c r="BD754" s="12">
        <f t="shared" si="123"/>
        <v>0</v>
      </c>
      <c r="BE754" s="12">
        <f t="shared" si="123"/>
        <v>0</v>
      </c>
      <c r="BF754" s="12">
        <f t="shared" si="123"/>
        <v>0</v>
      </c>
      <c r="BG754" s="12">
        <f t="shared" si="123"/>
        <v>0</v>
      </c>
      <c r="BH754" s="12">
        <f t="shared" si="123"/>
        <v>0</v>
      </c>
      <c r="BI754" s="12">
        <f t="shared" si="123"/>
        <v>0</v>
      </c>
      <c r="BJ754" s="12">
        <f t="shared" si="123"/>
        <v>0</v>
      </c>
      <c r="BK754" s="12">
        <f t="shared" si="123"/>
        <v>0</v>
      </c>
      <c r="BL754" s="12">
        <f t="shared" si="123"/>
        <v>0</v>
      </c>
      <c r="BM754" s="12">
        <f t="shared" si="123"/>
        <v>0</v>
      </c>
      <c r="BN754" s="12">
        <f t="shared" si="123"/>
        <v>0</v>
      </c>
      <c r="BO754" s="12">
        <f t="shared" si="123"/>
        <v>0</v>
      </c>
      <c r="BP754" s="12">
        <f t="shared" si="123"/>
        <v>0</v>
      </c>
      <c r="BQ754" s="12">
        <f t="shared" si="123"/>
        <v>0</v>
      </c>
      <c r="BR754" s="12">
        <f t="shared" si="123"/>
        <v>0</v>
      </c>
    </row>
    <row r="755" spans="3:70" x14ac:dyDescent="0.2">
      <c r="C755" s="13" t="s">
        <v>758</v>
      </c>
      <c r="E755" s="14">
        <f>SUM(E751:E754)</f>
        <v>74353033482.719986</v>
      </c>
      <c r="F755" s="14">
        <f>SUM(F751:F754)</f>
        <v>76692466288</v>
      </c>
      <c r="G755" s="14">
        <f t="shared" ref="G755:BR755" si="124">SUM(G751:G754)</f>
        <v>20520712.210000001</v>
      </c>
      <c r="H755" s="14">
        <f t="shared" si="124"/>
        <v>22686551484.990002</v>
      </c>
      <c r="I755" s="14">
        <f t="shared" si="124"/>
        <v>1397071618.6599998</v>
      </c>
      <c r="J755" s="14">
        <f t="shared" si="124"/>
        <v>600167674.60000014</v>
      </c>
      <c r="K755" s="14">
        <f t="shared" si="124"/>
        <v>4885108668.1800003</v>
      </c>
      <c r="L755" s="14">
        <f t="shared" si="124"/>
        <v>800644005.9000001</v>
      </c>
      <c r="M755" s="14">
        <f t="shared" si="124"/>
        <v>43374335144.57</v>
      </c>
      <c r="N755" s="14">
        <f t="shared" si="124"/>
        <v>73764399309.110001</v>
      </c>
      <c r="O755" s="14">
        <f t="shared" si="124"/>
        <v>589097866</v>
      </c>
      <c r="P755" s="14">
        <f t="shared" si="124"/>
        <v>4639777165.6000004</v>
      </c>
      <c r="Q755" s="14">
        <f t="shared" si="124"/>
        <v>32802605</v>
      </c>
      <c r="R755" s="14">
        <f t="shared" si="124"/>
        <v>140506897.47</v>
      </c>
      <c r="S755" s="14">
        <f t="shared" si="124"/>
        <v>460895759.43000001</v>
      </c>
      <c r="T755" s="14">
        <f t="shared" si="124"/>
        <v>92991828.950000003</v>
      </c>
      <c r="U755" s="14">
        <f t="shared" si="124"/>
        <v>2943968224.3200002</v>
      </c>
      <c r="V755" s="14">
        <f t="shared" si="124"/>
        <v>8900040346.7699947</v>
      </c>
      <c r="W755" s="14">
        <f t="shared" si="124"/>
        <v>599787594.88</v>
      </c>
      <c r="X755" s="14">
        <f t="shared" si="124"/>
        <v>4389565703.3999996</v>
      </c>
      <c r="Y755" s="14">
        <f t="shared" si="124"/>
        <v>103727145.83</v>
      </c>
      <c r="Z755" s="14">
        <f t="shared" si="124"/>
        <v>174668723.17000008</v>
      </c>
      <c r="AA755" s="14">
        <f t="shared" si="124"/>
        <v>113022475.55</v>
      </c>
      <c r="AB755" s="14">
        <f t="shared" si="124"/>
        <v>69854950.689999998</v>
      </c>
      <c r="AC755" s="14">
        <f t="shared" si="124"/>
        <v>1128044836.26</v>
      </c>
      <c r="AD755" s="14">
        <f t="shared" si="124"/>
        <v>6578671429.7799969</v>
      </c>
      <c r="AE755" s="14">
        <f t="shared" si="124"/>
        <v>9830983.3300000001</v>
      </c>
      <c r="AF755" s="14">
        <f t="shared" si="124"/>
        <v>22951317947.189999</v>
      </c>
      <c r="AG755" s="14">
        <f t="shared" si="124"/>
        <v>1326147077.8299999</v>
      </c>
      <c r="AH755" s="14">
        <f t="shared" si="124"/>
        <v>551450848.89999998</v>
      </c>
      <c r="AI755" s="14">
        <f t="shared" si="124"/>
        <v>5232981952.0600004</v>
      </c>
      <c r="AJ755" s="14">
        <f t="shared" si="124"/>
        <v>823780884.16000044</v>
      </c>
      <c r="AK755" s="14">
        <f t="shared" si="124"/>
        <v>45190258532.630005</v>
      </c>
      <c r="AL755" s="14">
        <f t="shared" si="124"/>
        <v>76085768226.100006</v>
      </c>
      <c r="AM755" s="14">
        <f t="shared" si="124"/>
        <v>0</v>
      </c>
      <c r="AN755" s="14">
        <f t="shared" si="124"/>
        <v>0</v>
      </c>
      <c r="AO755" s="14">
        <f t="shared" si="124"/>
        <v>0</v>
      </c>
      <c r="AP755" s="14">
        <f t="shared" si="124"/>
        <v>39354734.339999996</v>
      </c>
      <c r="AQ755" s="14">
        <f t="shared" si="124"/>
        <v>35835525.789999999</v>
      </c>
      <c r="AR755" s="14">
        <f t="shared" si="124"/>
        <v>6619356.54</v>
      </c>
      <c r="AS755" s="14">
        <f t="shared" si="124"/>
        <v>506824556.94</v>
      </c>
      <c r="AT755" s="14">
        <f t="shared" si="124"/>
        <v>588634173.61000001</v>
      </c>
      <c r="AU755" s="14">
        <f t="shared" si="124"/>
        <v>0</v>
      </c>
      <c r="AV755" s="14">
        <f t="shared" si="124"/>
        <v>0</v>
      </c>
      <c r="AW755" s="14">
        <f t="shared" si="124"/>
        <v>0</v>
      </c>
      <c r="AX755" s="14">
        <f t="shared" si="124"/>
        <v>1840993</v>
      </c>
      <c r="AY755" s="14">
        <f t="shared" si="124"/>
        <v>2208457.54</v>
      </c>
      <c r="AZ755" s="14">
        <f t="shared" si="124"/>
        <v>803153.15</v>
      </c>
      <c r="BA755" s="14">
        <f t="shared" si="124"/>
        <v>38586983.539999999</v>
      </c>
      <c r="BB755" s="14">
        <f t="shared" si="124"/>
        <v>43439587.229999997</v>
      </c>
      <c r="BC755" s="14">
        <f t="shared" si="124"/>
        <v>0</v>
      </c>
      <c r="BD755" s="14">
        <f t="shared" si="124"/>
        <v>0</v>
      </c>
      <c r="BE755" s="14">
        <f t="shared" si="124"/>
        <v>0</v>
      </c>
      <c r="BF755" s="14">
        <f t="shared" si="124"/>
        <v>269304.36</v>
      </c>
      <c r="BG755" s="14">
        <f t="shared" si="124"/>
        <v>2504769.46</v>
      </c>
      <c r="BH755" s="14">
        <f t="shared" si="124"/>
        <v>1079998.5699999998</v>
      </c>
      <c r="BI755" s="14">
        <f t="shared" si="124"/>
        <v>21521626.550000001</v>
      </c>
      <c r="BJ755" s="14">
        <f t="shared" si="124"/>
        <v>25375698.940000001</v>
      </c>
      <c r="BK755" s="14">
        <f t="shared" si="124"/>
        <v>0</v>
      </c>
      <c r="BL755" s="14">
        <f t="shared" si="124"/>
        <v>0</v>
      </c>
      <c r="BM755" s="14">
        <f t="shared" si="124"/>
        <v>0</v>
      </c>
      <c r="BN755" s="14">
        <f t="shared" si="124"/>
        <v>40926422.979999997</v>
      </c>
      <c r="BO755" s="14">
        <f t="shared" si="124"/>
        <v>35539213.869999997</v>
      </c>
      <c r="BP755" s="14">
        <f t="shared" si="124"/>
        <v>6342511.1200000001</v>
      </c>
      <c r="BQ755" s="14">
        <f t="shared" si="124"/>
        <v>523889913.92999995</v>
      </c>
      <c r="BR755" s="14">
        <f t="shared" si="124"/>
        <v>606698061.89999986</v>
      </c>
    </row>
  </sheetData>
  <sortState xmlns:xlrd2="http://schemas.microsoft.com/office/spreadsheetml/2017/richdata2" ref="A3:BQ749">
    <sortCondition ref="A3:A749"/>
    <sortCondition ref="D3:D749"/>
    <sortCondition ref="C3:C749"/>
  </sortState>
  <mergeCells count="9">
    <mergeCell ref="AU1:BA1"/>
    <mergeCell ref="BC1:BI1"/>
    <mergeCell ref="BK1:BQ1"/>
    <mergeCell ref="E1:F1"/>
    <mergeCell ref="G1:M1"/>
    <mergeCell ref="O1:U1"/>
    <mergeCell ref="W1:AC1"/>
    <mergeCell ref="AE1:AK1"/>
    <mergeCell ref="AM1:AS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7EF35-03AE-47DE-8DCA-30809E52A894}">
  <dimension ref="A1:BR763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B2" sqref="B2"/>
    </sheetView>
  </sheetViews>
  <sheetFormatPr defaultRowHeight="12.75" x14ac:dyDescent="0.2"/>
  <cols>
    <col min="1" max="1" width="4.5703125" hidden="1" customWidth="1"/>
    <col min="2" max="2" width="8.7109375" bestFit="1" customWidth="1"/>
    <col min="3" max="3" width="42.42578125" bestFit="1" customWidth="1"/>
    <col min="4" max="4" width="11.85546875" bestFit="1" customWidth="1"/>
    <col min="5" max="6" width="14.85546875" bestFit="1" customWidth="1"/>
    <col min="7" max="7" width="12.5703125" bestFit="1" customWidth="1"/>
    <col min="8" max="8" width="14.85546875" bestFit="1" customWidth="1"/>
    <col min="9" max="9" width="14" bestFit="1" customWidth="1"/>
    <col min="10" max="10" width="12.5703125" bestFit="1" customWidth="1"/>
    <col min="11" max="11" width="14" bestFit="1" customWidth="1"/>
    <col min="12" max="12" width="12.5703125" bestFit="1" customWidth="1"/>
    <col min="13" max="14" width="14.85546875" bestFit="1" customWidth="1"/>
    <col min="15" max="15" width="12.5703125" bestFit="1" customWidth="1"/>
    <col min="16" max="16" width="14" bestFit="1" customWidth="1"/>
    <col min="17" max="20" width="12.5703125" bestFit="1" customWidth="1"/>
    <col min="21" max="22" width="14" bestFit="1" customWidth="1"/>
    <col min="23" max="23" width="12.5703125" bestFit="1" customWidth="1"/>
    <col min="24" max="24" width="14" bestFit="1" customWidth="1"/>
    <col min="25" max="26" width="12.5703125" bestFit="1" customWidth="1"/>
    <col min="27" max="27" width="14" bestFit="1" customWidth="1"/>
    <col min="28" max="28" width="12.5703125" bestFit="1" customWidth="1"/>
    <col min="29" max="30" width="14" bestFit="1" customWidth="1"/>
    <col min="31" max="31" width="12.5703125" bestFit="1" customWidth="1"/>
    <col min="32" max="32" width="14.85546875" bestFit="1" customWidth="1"/>
    <col min="33" max="33" width="14" bestFit="1" customWidth="1"/>
    <col min="34" max="34" width="12.5703125" bestFit="1" customWidth="1"/>
    <col min="35" max="35" width="14" bestFit="1" customWidth="1"/>
    <col min="36" max="36" width="12.5703125" bestFit="1" customWidth="1"/>
    <col min="37" max="38" width="14.85546875" bestFit="1" customWidth="1"/>
    <col min="39" max="39" width="11.7109375" bestFit="1" customWidth="1"/>
    <col min="40" max="41" width="10" bestFit="1" customWidth="1"/>
    <col min="42" max="42" width="10.85546875" bestFit="1" customWidth="1"/>
    <col min="43" max="43" width="11.7109375" bestFit="1" customWidth="1"/>
    <col min="44" max="44" width="10.85546875" bestFit="1" customWidth="1"/>
    <col min="45" max="46" width="12.5703125" bestFit="1" customWidth="1"/>
    <col min="47" max="50" width="10" bestFit="1" customWidth="1"/>
    <col min="51" max="52" width="10.85546875" bestFit="1" customWidth="1"/>
    <col min="53" max="54" width="11.7109375" bestFit="1" customWidth="1"/>
    <col min="55" max="56" width="10" bestFit="1" customWidth="1"/>
    <col min="57" max="59" width="10.85546875" bestFit="1" customWidth="1"/>
    <col min="60" max="60" width="10.42578125" bestFit="1" customWidth="1"/>
    <col min="61" max="62" width="11.7109375" bestFit="1" customWidth="1"/>
    <col min="63" max="65" width="10" bestFit="1" customWidth="1"/>
    <col min="66" max="66" width="10.85546875" bestFit="1" customWidth="1"/>
    <col min="67" max="67" width="11.7109375" bestFit="1" customWidth="1"/>
    <col min="68" max="68" width="10.85546875" bestFit="1" customWidth="1"/>
    <col min="69" max="70" width="12.5703125" bestFit="1" customWidth="1"/>
  </cols>
  <sheetData>
    <row r="1" spans="1:70" x14ac:dyDescent="0.2">
      <c r="A1" s="1"/>
      <c r="B1" s="1"/>
      <c r="C1" s="1"/>
      <c r="D1" s="1"/>
      <c r="E1" s="28" t="s">
        <v>798</v>
      </c>
      <c r="F1" s="28"/>
      <c r="G1" s="29" t="s">
        <v>799</v>
      </c>
      <c r="H1" s="29"/>
      <c r="I1" s="29"/>
      <c r="J1" s="29"/>
      <c r="K1" s="29"/>
      <c r="L1" s="29"/>
      <c r="M1" s="29"/>
      <c r="N1" s="18"/>
      <c r="O1" s="25" t="s">
        <v>796</v>
      </c>
      <c r="P1" s="25"/>
      <c r="Q1" s="25"/>
      <c r="R1" s="25"/>
      <c r="S1" s="25"/>
      <c r="T1" s="25"/>
      <c r="U1" s="25"/>
      <c r="V1" s="19"/>
      <c r="W1" s="26" t="s">
        <v>797</v>
      </c>
      <c r="X1" s="26"/>
      <c r="Y1" s="26"/>
      <c r="Z1" s="26"/>
      <c r="AA1" s="26"/>
      <c r="AB1" s="26"/>
      <c r="AC1" s="26"/>
      <c r="AD1" s="16"/>
      <c r="AE1" s="27" t="s">
        <v>800</v>
      </c>
      <c r="AF1" s="27"/>
      <c r="AG1" s="27"/>
      <c r="AH1" s="27"/>
      <c r="AI1" s="27"/>
      <c r="AJ1" s="27"/>
      <c r="AK1" s="27"/>
      <c r="AL1" s="17"/>
      <c r="AM1" s="29" t="s">
        <v>803</v>
      </c>
      <c r="AN1" s="29"/>
      <c r="AO1" s="29"/>
      <c r="AP1" s="29"/>
      <c r="AQ1" s="29"/>
      <c r="AR1" s="29"/>
      <c r="AS1" s="29"/>
      <c r="AT1" s="18"/>
      <c r="AU1" s="25" t="s">
        <v>804</v>
      </c>
      <c r="AV1" s="25"/>
      <c r="AW1" s="25"/>
      <c r="AX1" s="25"/>
      <c r="AY1" s="25"/>
      <c r="AZ1" s="25"/>
      <c r="BA1" s="25"/>
      <c r="BB1" s="19"/>
      <c r="BC1" s="26" t="s">
        <v>805</v>
      </c>
      <c r="BD1" s="26"/>
      <c r="BE1" s="26"/>
      <c r="BF1" s="26"/>
      <c r="BG1" s="26"/>
      <c r="BH1" s="26"/>
      <c r="BI1" s="26"/>
      <c r="BJ1" s="16"/>
      <c r="BK1" s="27" t="s">
        <v>806</v>
      </c>
      <c r="BL1" s="27"/>
      <c r="BM1" s="27"/>
      <c r="BN1" s="27"/>
      <c r="BO1" s="27"/>
      <c r="BP1" s="27"/>
      <c r="BQ1" s="27"/>
      <c r="BR1" s="17"/>
    </row>
    <row r="2" spans="1:70" ht="33.75" x14ac:dyDescent="0.2">
      <c r="A2" s="4" t="s">
        <v>900</v>
      </c>
      <c r="B2" s="4" t="s">
        <v>128</v>
      </c>
      <c r="C2" s="3" t="s">
        <v>125</v>
      </c>
      <c r="D2" s="3" t="s">
        <v>523</v>
      </c>
      <c r="E2" s="10" t="s">
        <v>801</v>
      </c>
      <c r="F2" s="10" t="s">
        <v>802</v>
      </c>
      <c r="G2" s="6" t="s">
        <v>521</v>
      </c>
      <c r="H2" s="6" t="s">
        <v>790</v>
      </c>
      <c r="I2" s="6" t="s">
        <v>791</v>
      </c>
      <c r="J2" s="6" t="s">
        <v>126</v>
      </c>
      <c r="K2" s="6" t="s">
        <v>792</v>
      </c>
      <c r="L2" s="6" t="s">
        <v>793</v>
      </c>
      <c r="M2" s="6" t="s">
        <v>879</v>
      </c>
      <c r="N2" s="6" t="s">
        <v>127</v>
      </c>
      <c r="O2" s="7" t="s">
        <v>521</v>
      </c>
      <c r="P2" s="7" t="s">
        <v>790</v>
      </c>
      <c r="Q2" s="7" t="s">
        <v>791</v>
      </c>
      <c r="R2" s="7" t="s">
        <v>126</v>
      </c>
      <c r="S2" s="7" t="s">
        <v>792</v>
      </c>
      <c r="T2" s="7" t="s">
        <v>793</v>
      </c>
      <c r="U2" s="7" t="s">
        <v>879</v>
      </c>
      <c r="V2" s="7" t="s">
        <v>127</v>
      </c>
      <c r="W2" s="8" t="s">
        <v>521</v>
      </c>
      <c r="X2" s="8" t="s">
        <v>790</v>
      </c>
      <c r="Y2" s="8" t="s">
        <v>791</v>
      </c>
      <c r="Z2" s="8" t="s">
        <v>126</v>
      </c>
      <c r="AA2" s="8" t="s">
        <v>792</v>
      </c>
      <c r="AB2" s="8" t="s">
        <v>793</v>
      </c>
      <c r="AC2" s="8" t="s">
        <v>879</v>
      </c>
      <c r="AD2" s="8" t="s">
        <v>127</v>
      </c>
      <c r="AE2" s="9" t="s">
        <v>521</v>
      </c>
      <c r="AF2" s="9" t="s">
        <v>790</v>
      </c>
      <c r="AG2" s="9" t="s">
        <v>791</v>
      </c>
      <c r="AH2" s="9" t="s">
        <v>126</v>
      </c>
      <c r="AI2" s="9" t="s">
        <v>792</v>
      </c>
      <c r="AJ2" s="9" t="s">
        <v>793</v>
      </c>
      <c r="AK2" s="9" t="s">
        <v>879</v>
      </c>
      <c r="AL2" s="9" t="s">
        <v>127</v>
      </c>
      <c r="AM2" s="6" t="s">
        <v>521</v>
      </c>
      <c r="AN2" s="6" t="s">
        <v>790</v>
      </c>
      <c r="AO2" s="6" t="s">
        <v>791</v>
      </c>
      <c r="AP2" s="6" t="s">
        <v>126</v>
      </c>
      <c r="AQ2" s="6" t="s">
        <v>792</v>
      </c>
      <c r="AR2" s="6" t="s">
        <v>793</v>
      </c>
      <c r="AS2" s="6" t="s">
        <v>879</v>
      </c>
      <c r="AT2" s="6" t="s">
        <v>127</v>
      </c>
      <c r="AU2" s="7" t="s">
        <v>521</v>
      </c>
      <c r="AV2" s="7" t="s">
        <v>790</v>
      </c>
      <c r="AW2" s="7" t="s">
        <v>791</v>
      </c>
      <c r="AX2" s="7" t="s">
        <v>126</v>
      </c>
      <c r="AY2" s="7" t="s">
        <v>792</v>
      </c>
      <c r="AZ2" s="7" t="s">
        <v>793</v>
      </c>
      <c r="BA2" s="7" t="s">
        <v>879</v>
      </c>
      <c r="BB2" s="7" t="s">
        <v>127</v>
      </c>
      <c r="BC2" s="8" t="s">
        <v>521</v>
      </c>
      <c r="BD2" s="8" t="s">
        <v>790</v>
      </c>
      <c r="BE2" s="8" t="s">
        <v>791</v>
      </c>
      <c r="BF2" s="8" t="s">
        <v>126</v>
      </c>
      <c r="BG2" s="8" t="s">
        <v>792</v>
      </c>
      <c r="BH2" s="8" t="s">
        <v>793</v>
      </c>
      <c r="BI2" s="8" t="s">
        <v>879</v>
      </c>
      <c r="BJ2" s="8" t="s">
        <v>127</v>
      </c>
      <c r="BK2" s="9" t="s">
        <v>521</v>
      </c>
      <c r="BL2" s="9" t="s">
        <v>790</v>
      </c>
      <c r="BM2" s="9" t="s">
        <v>791</v>
      </c>
      <c r="BN2" s="9" t="s">
        <v>126</v>
      </c>
      <c r="BO2" s="9" t="s">
        <v>792</v>
      </c>
      <c r="BP2" s="9" t="s">
        <v>793</v>
      </c>
      <c r="BQ2" s="9" t="s">
        <v>879</v>
      </c>
      <c r="BR2" s="9" t="s">
        <v>127</v>
      </c>
    </row>
    <row r="3" spans="1:70" ht="11.25" customHeight="1" x14ac:dyDescent="0.2">
      <c r="A3" s="1">
        <v>1</v>
      </c>
      <c r="B3" s="1">
        <v>112011103</v>
      </c>
      <c r="C3" s="1" t="s">
        <v>213</v>
      </c>
      <c r="D3" s="1" t="s">
        <v>484</v>
      </c>
      <c r="E3" s="2">
        <f>N3+AT3</f>
        <v>71296781</v>
      </c>
      <c r="F3" s="2">
        <f>AL3+BR3</f>
        <v>103283437</v>
      </c>
      <c r="G3" s="2"/>
      <c r="H3" s="2">
        <v>20180000</v>
      </c>
      <c r="I3" s="2"/>
      <c r="J3" s="2">
        <v>584223</v>
      </c>
      <c r="K3" s="2">
        <v>7375423</v>
      </c>
      <c r="L3" s="2">
        <v>385135</v>
      </c>
      <c r="M3" s="2">
        <v>42772000</v>
      </c>
      <c r="N3" s="2">
        <f>SUM(G3:M3)</f>
        <v>71296781</v>
      </c>
      <c r="O3" s="2"/>
      <c r="P3" s="2">
        <v>34970000</v>
      </c>
      <c r="Q3" s="2"/>
      <c r="R3" s="2">
        <v>0</v>
      </c>
      <c r="S3" s="2">
        <v>122680</v>
      </c>
      <c r="T3" s="2">
        <v>27095</v>
      </c>
      <c r="U3" s="2">
        <v>0</v>
      </c>
      <c r="V3" s="2">
        <f>SUM(O3:U3)</f>
        <v>35119775</v>
      </c>
      <c r="W3" s="2"/>
      <c r="X3" s="2">
        <v>1495000</v>
      </c>
      <c r="Y3" s="2"/>
      <c r="Z3" s="2">
        <v>128119</v>
      </c>
      <c r="AA3" s="2">
        <v>0</v>
      </c>
      <c r="AB3" s="2">
        <v>0</v>
      </c>
      <c r="AC3" s="2">
        <v>1510000</v>
      </c>
      <c r="AD3" s="2">
        <f>SUM(W3:AC3)</f>
        <v>3133119</v>
      </c>
      <c r="AE3" s="2"/>
      <c r="AF3" s="2">
        <v>53655000</v>
      </c>
      <c r="AG3" s="2"/>
      <c r="AH3" s="2">
        <v>456104</v>
      </c>
      <c r="AI3" s="2">
        <v>7498103</v>
      </c>
      <c r="AJ3" s="2">
        <v>412230</v>
      </c>
      <c r="AK3" s="2">
        <v>41262000</v>
      </c>
      <c r="AL3" s="2">
        <f>SUM(AE3:AK3)</f>
        <v>103283437</v>
      </c>
      <c r="AM3" s="2"/>
      <c r="AN3" s="2"/>
      <c r="AO3" s="2"/>
      <c r="AP3" s="2"/>
      <c r="AQ3" s="2"/>
      <c r="AR3" s="2"/>
      <c r="AS3" s="2"/>
      <c r="AT3" s="2">
        <f>SUM(AM3:AS3)</f>
        <v>0</v>
      </c>
      <c r="AU3" s="2"/>
      <c r="AV3" s="2"/>
      <c r="AW3" s="2"/>
      <c r="AX3" s="2"/>
      <c r="AY3" s="2"/>
      <c r="AZ3" s="2"/>
      <c r="BA3" s="2"/>
      <c r="BB3" s="2">
        <f>SUM(AU3:BA3)</f>
        <v>0</v>
      </c>
      <c r="BC3" s="2"/>
      <c r="BD3" s="2"/>
      <c r="BE3" s="2"/>
      <c r="BF3" s="2"/>
      <c r="BG3" s="2"/>
      <c r="BH3" s="2"/>
      <c r="BI3" s="2"/>
      <c r="BJ3" s="2">
        <f>SUM(BC3:BI3)</f>
        <v>0</v>
      </c>
      <c r="BK3" s="2"/>
      <c r="BL3" s="2"/>
      <c r="BM3" s="2"/>
      <c r="BN3" s="2"/>
      <c r="BO3" s="2"/>
      <c r="BP3" s="2"/>
      <c r="BQ3" s="2"/>
      <c r="BR3" s="2">
        <f>SUM(BK3:BQ3)</f>
        <v>0</v>
      </c>
    </row>
    <row r="4" spans="1:70" ht="11.25" customHeight="1" x14ac:dyDescent="0.2">
      <c r="A4" s="1">
        <v>1</v>
      </c>
      <c r="B4" s="1">
        <v>112011603</v>
      </c>
      <c r="C4" s="1" t="s">
        <v>640</v>
      </c>
      <c r="D4" s="1" t="s">
        <v>484</v>
      </c>
      <c r="E4" s="2">
        <f t="shared" ref="E4:E67" si="0">N4+AT4</f>
        <v>149176806</v>
      </c>
      <c r="F4" s="2">
        <f t="shared" ref="F4:F67" si="1">AL4+BR4</f>
        <v>144337991</v>
      </c>
      <c r="G4" s="2"/>
      <c r="H4" s="2">
        <v>49675000</v>
      </c>
      <c r="I4" s="2"/>
      <c r="J4" s="2"/>
      <c r="K4" s="2">
        <v>9461923</v>
      </c>
      <c r="L4" s="2">
        <v>702883</v>
      </c>
      <c r="M4" s="2">
        <v>89337000</v>
      </c>
      <c r="N4" s="2">
        <f t="shared" ref="N4:N67" si="2">SUM(G4:M4)</f>
        <v>149176806</v>
      </c>
      <c r="O4" s="2"/>
      <c r="P4" s="2">
        <v>0</v>
      </c>
      <c r="Q4" s="2"/>
      <c r="R4" s="2"/>
      <c r="S4" s="2">
        <v>94345</v>
      </c>
      <c r="T4" s="2">
        <v>104840</v>
      </c>
      <c r="U4" s="2">
        <v>0</v>
      </c>
      <c r="V4" s="2">
        <f t="shared" ref="V4:V67" si="3">SUM(O4:U4)</f>
        <v>199185</v>
      </c>
      <c r="W4" s="2"/>
      <c r="X4" s="2">
        <v>2810000</v>
      </c>
      <c r="Y4" s="2"/>
      <c r="Z4" s="2"/>
      <c r="AA4" s="2">
        <v>0</v>
      </c>
      <c r="AB4" s="2">
        <v>0</v>
      </c>
      <c r="AC4" s="2">
        <v>2228000</v>
      </c>
      <c r="AD4" s="2">
        <f t="shared" ref="AD4:AD67" si="4">SUM(W4:AC4)</f>
        <v>5038000</v>
      </c>
      <c r="AE4" s="2"/>
      <c r="AF4" s="2">
        <v>46865000</v>
      </c>
      <c r="AG4" s="2"/>
      <c r="AH4" s="2"/>
      <c r="AI4" s="2">
        <v>9556268</v>
      </c>
      <c r="AJ4" s="2">
        <v>807723</v>
      </c>
      <c r="AK4" s="2">
        <v>87109000</v>
      </c>
      <c r="AL4" s="2">
        <f t="shared" ref="AL4:AL67" si="5">SUM(AE4:AK4)</f>
        <v>144337991</v>
      </c>
      <c r="AM4" s="2"/>
      <c r="AN4" s="2"/>
      <c r="AO4" s="2"/>
      <c r="AP4" s="2"/>
      <c r="AQ4" s="2"/>
      <c r="AR4" s="2"/>
      <c r="AS4" s="2"/>
      <c r="AT4" s="2">
        <f t="shared" ref="AT4:AT67" si="6">SUM(AM4:AS4)</f>
        <v>0</v>
      </c>
      <c r="AU4" s="2"/>
      <c r="AV4" s="2"/>
      <c r="AW4" s="2"/>
      <c r="AX4" s="2"/>
      <c r="AY4" s="2"/>
      <c r="AZ4" s="2"/>
      <c r="BA4" s="2"/>
      <c r="BB4" s="2">
        <f t="shared" ref="BB4:BB67" si="7">SUM(AU4:BA4)</f>
        <v>0</v>
      </c>
      <c r="BC4" s="2"/>
      <c r="BD4" s="2"/>
      <c r="BE4" s="2"/>
      <c r="BF4" s="2"/>
      <c r="BG4" s="2"/>
      <c r="BH4" s="2"/>
      <c r="BI4" s="2"/>
      <c r="BJ4" s="2">
        <f t="shared" ref="BJ4:BJ67" si="8">SUM(BC4:BI4)</f>
        <v>0</v>
      </c>
      <c r="BK4" s="2"/>
      <c r="BL4" s="2"/>
      <c r="BM4" s="2"/>
      <c r="BN4" s="2"/>
      <c r="BO4" s="2"/>
      <c r="BP4" s="2"/>
      <c r="BQ4" s="2"/>
      <c r="BR4" s="2">
        <f t="shared" ref="BR4:BR67" si="9">SUM(BK4:BQ4)</f>
        <v>0</v>
      </c>
    </row>
    <row r="5" spans="1:70" ht="11.25" customHeight="1" x14ac:dyDescent="0.2">
      <c r="A5" s="1">
        <v>1</v>
      </c>
      <c r="B5" s="1">
        <v>112013054</v>
      </c>
      <c r="C5" s="1" t="s">
        <v>390</v>
      </c>
      <c r="D5" s="1" t="s">
        <v>484</v>
      </c>
      <c r="E5" s="2">
        <f t="shared" si="0"/>
        <v>51755664.25</v>
      </c>
      <c r="F5" s="2">
        <f t="shared" si="1"/>
        <v>48744890.25</v>
      </c>
      <c r="G5" s="2"/>
      <c r="H5" s="2">
        <v>25690000</v>
      </c>
      <c r="I5" s="2"/>
      <c r="J5" s="2">
        <v>39399.25</v>
      </c>
      <c r="K5" s="2">
        <v>2161712</v>
      </c>
      <c r="L5" s="2">
        <v>103834</v>
      </c>
      <c r="M5" s="2">
        <v>23204752</v>
      </c>
      <c r="N5" s="2">
        <f t="shared" si="2"/>
        <v>51199697.25</v>
      </c>
      <c r="O5" s="2"/>
      <c r="P5" s="2">
        <v>11070000</v>
      </c>
      <c r="Q5" s="2"/>
      <c r="R5" s="2">
        <v>152406</v>
      </c>
      <c r="S5" s="2">
        <v>0</v>
      </c>
      <c r="T5" s="2">
        <v>21170</v>
      </c>
      <c r="U5" s="2">
        <v>0</v>
      </c>
      <c r="V5" s="2">
        <f t="shared" si="3"/>
        <v>11243576</v>
      </c>
      <c r="W5" s="2"/>
      <c r="X5" s="2">
        <v>13250000</v>
      </c>
      <c r="Y5" s="2"/>
      <c r="Z5" s="2">
        <v>46421</v>
      </c>
      <c r="AA5" s="2">
        <v>346139</v>
      </c>
      <c r="AB5" s="2">
        <v>0</v>
      </c>
      <c r="AC5" s="2">
        <v>623155</v>
      </c>
      <c r="AD5" s="2">
        <f t="shared" si="4"/>
        <v>14265715</v>
      </c>
      <c r="AE5" s="2"/>
      <c r="AF5" s="2">
        <v>23510000</v>
      </c>
      <c r="AG5" s="2"/>
      <c r="AH5" s="2">
        <v>145384.25</v>
      </c>
      <c r="AI5" s="2">
        <v>1815573</v>
      </c>
      <c r="AJ5" s="2">
        <v>125004</v>
      </c>
      <c r="AK5" s="2">
        <v>22581597</v>
      </c>
      <c r="AL5" s="2">
        <f t="shared" si="5"/>
        <v>48177558.25</v>
      </c>
      <c r="AM5" s="2"/>
      <c r="AN5" s="2"/>
      <c r="AO5" s="2"/>
      <c r="AP5" s="2"/>
      <c r="AQ5" s="2">
        <v>36814</v>
      </c>
      <c r="AR5" s="2">
        <v>9905</v>
      </c>
      <c r="AS5" s="2">
        <v>509248</v>
      </c>
      <c r="AT5" s="2">
        <f t="shared" si="6"/>
        <v>555967</v>
      </c>
      <c r="AU5" s="2"/>
      <c r="AV5" s="2"/>
      <c r="AW5" s="2"/>
      <c r="AX5" s="2"/>
      <c r="AY5" s="2">
        <v>0</v>
      </c>
      <c r="AZ5" s="2">
        <v>742</v>
      </c>
      <c r="BA5" s="2">
        <v>19763</v>
      </c>
      <c r="BB5" s="2">
        <f t="shared" si="7"/>
        <v>20505</v>
      </c>
      <c r="BC5" s="2"/>
      <c r="BD5" s="2"/>
      <c r="BE5" s="2"/>
      <c r="BF5" s="2"/>
      <c r="BG5" s="2">
        <v>9140</v>
      </c>
      <c r="BH5" s="2">
        <v>0</v>
      </c>
      <c r="BI5" s="2">
        <v>0</v>
      </c>
      <c r="BJ5" s="2">
        <f t="shared" si="8"/>
        <v>9140</v>
      </c>
      <c r="BK5" s="2"/>
      <c r="BL5" s="2"/>
      <c r="BM5" s="2"/>
      <c r="BN5" s="2"/>
      <c r="BO5" s="2">
        <v>27674</v>
      </c>
      <c r="BP5" s="2">
        <v>10647</v>
      </c>
      <c r="BQ5" s="2">
        <v>529011</v>
      </c>
      <c r="BR5" s="2">
        <f t="shared" si="9"/>
        <v>567332</v>
      </c>
    </row>
    <row r="6" spans="1:70" ht="11.25" customHeight="1" x14ac:dyDescent="0.2">
      <c r="A6" s="1">
        <v>1</v>
      </c>
      <c r="B6" s="1">
        <v>112013753</v>
      </c>
      <c r="C6" s="1" t="s">
        <v>641</v>
      </c>
      <c r="D6" s="1" t="s">
        <v>484</v>
      </c>
      <c r="E6" s="2">
        <f t="shared" si="0"/>
        <v>125171901</v>
      </c>
      <c r="F6" s="2">
        <f t="shared" si="1"/>
        <v>120705152</v>
      </c>
      <c r="G6" s="2"/>
      <c r="H6" s="2">
        <v>35436000</v>
      </c>
      <c r="I6" s="2"/>
      <c r="J6" s="2"/>
      <c r="K6" s="2">
        <v>9367428</v>
      </c>
      <c r="L6" s="2">
        <v>1691787</v>
      </c>
      <c r="M6" s="2">
        <v>76589236</v>
      </c>
      <c r="N6" s="2">
        <f t="shared" si="2"/>
        <v>123084451</v>
      </c>
      <c r="O6" s="2"/>
      <c r="P6" s="2">
        <v>0</v>
      </c>
      <c r="Q6" s="2"/>
      <c r="R6" s="2"/>
      <c r="S6" s="2">
        <v>189095</v>
      </c>
      <c r="T6" s="2">
        <v>82125</v>
      </c>
      <c r="U6" s="2">
        <v>0</v>
      </c>
      <c r="V6" s="2">
        <f t="shared" si="3"/>
        <v>271220</v>
      </c>
      <c r="W6" s="2"/>
      <c r="X6" s="2">
        <v>3913000</v>
      </c>
      <c r="Y6" s="2"/>
      <c r="Z6" s="2"/>
      <c r="AA6" s="2">
        <v>0</v>
      </c>
      <c r="AB6" s="2">
        <v>0</v>
      </c>
      <c r="AC6" s="2">
        <v>764555</v>
      </c>
      <c r="AD6" s="2">
        <f t="shared" si="4"/>
        <v>4677555</v>
      </c>
      <c r="AE6" s="2"/>
      <c r="AF6" s="2">
        <v>31523000</v>
      </c>
      <c r="AG6" s="2"/>
      <c r="AH6" s="2"/>
      <c r="AI6" s="2">
        <v>9556523</v>
      </c>
      <c r="AJ6" s="2">
        <v>1773912</v>
      </c>
      <c r="AK6" s="2">
        <v>75824681</v>
      </c>
      <c r="AL6" s="2">
        <f t="shared" si="5"/>
        <v>118678116</v>
      </c>
      <c r="AM6" s="2"/>
      <c r="AN6" s="2"/>
      <c r="AO6" s="2"/>
      <c r="AP6" s="2"/>
      <c r="AQ6" s="2">
        <v>270594</v>
      </c>
      <c r="AR6" s="2">
        <v>62092</v>
      </c>
      <c r="AS6" s="2">
        <v>1754764</v>
      </c>
      <c r="AT6" s="2">
        <f t="shared" si="6"/>
        <v>2087450</v>
      </c>
      <c r="AU6" s="2"/>
      <c r="AV6" s="2"/>
      <c r="AW6" s="2"/>
      <c r="AX6" s="2"/>
      <c r="AY6" s="2">
        <v>2163</v>
      </c>
      <c r="AZ6" s="2">
        <v>0</v>
      </c>
      <c r="BA6" s="2">
        <v>0</v>
      </c>
      <c r="BB6" s="2">
        <f t="shared" si="7"/>
        <v>2163</v>
      </c>
      <c r="BC6" s="2"/>
      <c r="BD6" s="2"/>
      <c r="BE6" s="2"/>
      <c r="BF6" s="2"/>
      <c r="BG6" s="2">
        <v>0</v>
      </c>
      <c r="BH6" s="2">
        <v>2132</v>
      </c>
      <c r="BI6" s="2">
        <v>60445</v>
      </c>
      <c r="BJ6" s="2">
        <f t="shared" si="8"/>
        <v>62577</v>
      </c>
      <c r="BK6" s="2"/>
      <c r="BL6" s="2"/>
      <c r="BM6" s="2"/>
      <c r="BN6" s="2"/>
      <c r="BO6" s="2">
        <v>272757</v>
      </c>
      <c r="BP6" s="2">
        <v>59960</v>
      </c>
      <c r="BQ6" s="2">
        <v>1694319</v>
      </c>
      <c r="BR6" s="2">
        <f t="shared" si="9"/>
        <v>2027036</v>
      </c>
    </row>
    <row r="7" spans="1:70" ht="11.25" customHeight="1" x14ac:dyDescent="0.2">
      <c r="A7" s="1">
        <v>1</v>
      </c>
      <c r="B7" s="1">
        <v>112015203</v>
      </c>
      <c r="C7" s="1" t="s">
        <v>720</v>
      </c>
      <c r="D7" s="1" t="s">
        <v>484</v>
      </c>
      <c r="E7" s="2">
        <f t="shared" si="0"/>
        <v>77235626</v>
      </c>
      <c r="F7" s="2">
        <f t="shared" si="1"/>
        <v>75526451</v>
      </c>
      <c r="G7" s="2"/>
      <c r="H7" s="2">
        <v>24765000</v>
      </c>
      <c r="I7" s="2"/>
      <c r="J7" s="2">
        <v>1056986</v>
      </c>
      <c r="K7" s="2">
        <v>4449114</v>
      </c>
      <c r="L7" s="2">
        <v>395386</v>
      </c>
      <c r="M7" s="2">
        <v>45379204</v>
      </c>
      <c r="N7" s="2">
        <f t="shared" si="2"/>
        <v>76045690</v>
      </c>
      <c r="O7" s="2"/>
      <c r="P7" s="2">
        <v>0</v>
      </c>
      <c r="Q7" s="2"/>
      <c r="R7" s="2">
        <v>117600</v>
      </c>
      <c r="S7" s="2">
        <v>262881</v>
      </c>
      <c r="T7" s="2">
        <v>44326</v>
      </c>
      <c r="U7" s="2">
        <v>0</v>
      </c>
      <c r="V7" s="2">
        <f t="shared" si="3"/>
        <v>424807</v>
      </c>
      <c r="W7" s="2"/>
      <c r="X7" s="2">
        <v>810000</v>
      </c>
      <c r="Y7" s="2"/>
      <c r="Z7" s="2">
        <v>159768</v>
      </c>
      <c r="AA7" s="2">
        <v>0</v>
      </c>
      <c r="AB7" s="2">
        <v>0</v>
      </c>
      <c r="AC7" s="2">
        <v>953844</v>
      </c>
      <c r="AD7" s="2">
        <f t="shared" si="4"/>
        <v>1923612</v>
      </c>
      <c r="AE7" s="2"/>
      <c r="AF7" s="2">
        <v>23955000</v>
      </c>
      <c r="AG7" s="2"/>
      <c r="AH7" s="2">
        <v>1014818</v>
      </c>
      <c r="AI7" s="2">
        <v>4711995</v>
      </c>
      <c r="AJ7" s="2">
        <v>439712</v>
      </c>
      <c r="AK7" s="2">
        <v>44425360</v>
      </c>
      <c r="AL7" s="2">
        <f t="shared" si="5"/>
        <v>74546885</v>
      </c>
      <c r="AM7" s="2"/>
      <c r="AN7" s="2"/>
      <c r="AO7" s="2"/>
      <c r="AP7" s="2"/>
      <c r="AQ7" s="2">
        <v>79661</v>
      </c>
      <c r="AR7" s="2">
        <v>20479</v>
      </c>
      <c r="AS7" s="2">
        <v>1089796</v>
      </c>
      <c r="AT7" s="2">
        <f t="shared" si="6"/>
        <v>1189936</v>
      </c>
      <c r="AU7" s="2"/>
      <c r="AV7" s="2"/>
      <c r="AW7" s="2"/>
      <c r="AX7" s="2"/>
      <c r="AY7" s="2">
        <v>0</v>
      </c>
      <c r="AZ7" s="2">
        <v>0</v>
      </c>
      <c r="BA7" s="2">
        <v>0</v>
      </c>
      <c r="BB7" s="2">
        <f t="shared" si="7"/>
        <v>0</v>
      </c>
      <c r="BC7" s="2"/>
      <c r="BD7" s="2"/>
      <c r="BE7" s="2"/>
      <c r="BF7" s="2"/>
      <c r="BG7" s="2">
        <v>16867</v>
      </c>
      <c r="BH7" s="2">
        <v>10347</v>
      </c>
      <c r="BI7" s="2">
        <v>183156</v>
      </c>
      <c r="BJ7" s="2">
        <f t="shared" si="8"/>
        <v>210370</v>
      </c>
      <c r="BK7" s="2"/>
      <c r="BL7" s="2"/>
      <c r="BM7" s="2"/>
      <c r="BN7" s="2"/>
      <c r="BO7" s="2">
        <v>62794</v>
      </c>
      <c r="BP7" s="2">
        <v>10132</v>
      </c>
      <c r="BQ7" s="2">
        <v>906640</v>
      </c>
      <c r="BR7" s="2">
        <f t="shared" si="9"/>
        <v>979566</v>
      </c>
    </row>
    <row r="8" spans="1:70" ht="11.25" customHeight="1" x14ac:dyDescent="0.2">
      <c r="A8" s="1">
        <v>1</v>
      </c>
      <c r="B8" s="1">
        <v>112018523</v>
      </c>
      <c r="C8" s="1" t="s">
        <v>214</v>
      </c>
      <c r="D8" s="1" t="s">
        <v>484</v>
      </c>
      <c r="E8" s="2">
        <f t="shared" si="0"/>
        <v>63225552</v>
      </c>
      <c r="F8" s="2">
        <f t="shared" si="1"/>
        <v>75522029.049999997</v>
      </c>
      <c r="G8" s="2"/>
      <c r="H8" s="2">
        <v>22130000</v>
      </c>
      <c r="I8" s="2"/>
      <c r="J8" s="2">
        <v>918927</v>
      </c>
      <c r="K8" s="2">
        <v>2819071</v>
      </c>
      <c r="L8" s="2">
        <v>441554</v>
      </c>
      <c r="M8" s="2">
        <v>36916000</v>
      </c>
      <c r="N8" s="2">
        <f t="shared" si="2"/>
        <v>63225552</v>
      </c>
      <c r="O8" s="2"/>
      <c r="P8" s="2">
        <v>14375000</v>
      </c>
      <c r="Q8" s="2"/>
      <c r="R8" s="2">
        <v>0</v>
      </c>
      <c r="S8" s="2">
        <v>86194</v>
      </c>
      <c r="T8" s="2">
        <v>24656</v>
      </c>
      <c r="U8" s="2">
        <v>0</v>
      </c>
      <c r="V8" s="2">
        <f t="shared" si="3"/>
        <v>14485850</v>
      </c>
      <c r="W8" s="2"/>
      <c r="X8" s="2">
        <v>1080000</v>
      </c>
      <c r="Y8" s="2"/>
      <c r="Z8" s="2">
        <v>122372.95</v>
      </c>
      <c r="AA8" s="2">
        <v>0</v>
      </c>
      <c r="AB8" s="2">
        <v>0</v>
      </c>
      <c r="AC8" s="2">
        <v>987000</v>
      </c>
      <c r="AD8" s="2">
        <f t="shared" si="4"/>
        <v>2189372.9500000002</v>
      </c>
      <c r="AE8" s="2"/>
      <c r="AF8" s="2">
        <v>35425000</v>
      </c>
      <c r="AG8" s="2"/>
      <c r="AH8" s="2">
        <v>796554.05</v>
      </c>
      <c r="AI8" s="2">
        <v>2905265</v>
      </c>
      <c r="AJ8" s="2">
        <v>466210</v>
      </c>
      <c r="AK8" s="2">
        <v>35929000</v>
      </c>
      <c r="AL8" s="2">
        <f t="shared" si="5"/>
        <v>75522029.049999997</v>
      </c>
      <c r="AM8" s="2"/>
      <c r="AN8" s="2"/>
      <c r="AO8" s="2"/>
      <c r="AP8" s="2"/>
      <c r="AQ8" s="2"/>
      <c r="AR8" s="2"/>
      <c r="AS8" s="2"/>
      <c r="AT8" s="2">
        <f t="shared" si="6"/>
        <v>0</v>
      </c>
      <c r="AU8" s="2"/>
      <c r="AV8" s="2"/>
      <c r="AW8" s="2"/>
      <c r="AX8" s="2"/>
      <c r="AY8" s="2"/>
      <c r="AZ8" s="2"/>
      <c r="BA8" s="2"/>
      <c r="BB8" s="2">
        <f t="shared" si="7"/>
        <v>0</v>
      </c>
      <c r="BC8" s="2"/>
      <c r="BD8" s="2"/>
      <c r="BE8" s="2"/>
      <c r="BF8" s="2"/>
      <c r="BG8" s="2"/>
      <c r="BH8" s="2"/>
      <c r="BI8" s="2"/>
      <c r="BJ8" s="2">
        <f t="shared" si="8"/>
        <v>0</v>
      </c>
      <c r="BK8" s="2"/>
      <c r="BL8" s="2"/>
      <c r="BM8" s="2"/>
      <c r="BN8" s="2"/>
      <c r="BO8" s="2"/>
      <c r="BP8" s="2"/>
      <c r="BQ8" s="2"/>
      <c r="BR8" s="2">
        <f t="shared" si="9"/>
        <v>0</v>
      </c>
    </row>
    <row r="9" spans="1:70" ht="11.25" customHeight="1" x14ac:dyDescent="0.2">
      <c r="A9" s="1">
        <v>1</v>
      </c>
      <c r="B9" s="1">
        <v>103020603</v>
      </c>
      <c r="C9" s="1" t="s">
        <v>690</v>
      </c>
      <c r="D9" s="1" t="s">
        <v>457</v>
      </c>
      <c r="E9" s="2">
        <f t="shared" si="0"/>
        <v>61906624</v>
      </c>
      <c r="F9" s="2">
        <f t="shared" si="1"/>
        <v>60352251</v>
      </c>
      <c r="G9" s="2"/>
      <c r="H9" s="2">
        <v>28010000</v>
      </c>
      <c r="I9" s="2"/>
      <c r="J9" s="2">
        <v>12634</v>
      </c>
      <c r="K9" s="2">
        <v>3107291</v>
      </c>
      <c r="L9" s="2">
        <v>297457</v>
      </c>
      <c r="M9" s="2">
        <v>30479242</v>
      </c>
      <c r="N9" s="2">
        <f t="shared" si="2"/>
        <v>61906624</v>
      </c>
      <c r="O9" s="2"/>
      <c r="P9" s="2">
        <v>0</v>
      </c>
      <c r="Q9" s="2"/>
      <c r="R9" s="2">
        <v>299102</v>
      </c>
      <c r="S9" s="2">
        <v>0</v>
      </c>
      <c r="T9" s="2">
        <v>12735</v>
      </c>
      <c r="U9" s="2">
        <v>0</v>
      </c>
      <c r="V9" s="2">
        <f t="shared" si="3"/>
        <v>311837</v>
      </c>
      <c r="W9" s="2"/>
      <c r="X9" s="2">
        <v>1235000</v>
      </c>
      <c r="Y9" s="2"/>
      <c r="Z9" s="2">
        <v>92968</v>
      </c>
      <c r="AA9" s="2">
        <v>0</v>
      </c>
      <c r="AB9" s="2">
        <v>0</v>
      </c>
      <c r="AC9" s="2">
        <v>1335522</v>
      </c>
      <c r="AD9" s="2">
        <f t="shared" si="4"/>
        <v>2663490</v>
      </c>
      <c r="AE9" s="2"/>
      <c r="AF9" s="2">
        <v>26775000</v>
      </c>
      <c r="AG9" s="2"/>
      <c r="AH9" s="2">
        <v>218768</v>
      </c>
      <c r="AI9" s="2">
        <v>3107291</v>
      </c>
      <c r="AJ9" s="2">
        <v>310192</v>
      </c>
      <c r="AK9" s="2">
        <v>29143720</v>
      </c>
      <c r="AL9" s="2">
        <f t="shared" si="5"/>
        <v>59554971</v>
      </c>
      <c r="AM9" s="2"/>
      <c r="AN9" s="2"/>
      <c r="AO9" s="2"/>
      <c r="AP9" s="2"/>
      <c r="AQ9" s="2"/>
      <c r="AR9" s="2"/>
      <c r="AS9" s="2">
        <v>0</v>
      </c>
      <c r="AT9" s="2">
        <f t="shared" si="6"/>
        <v>0</v>
      </c>
      <c r="AU9" s="2"/>
      <c r="AV9" s="2"/>
      <c r="AW9" s="2"/>
      <c r="AX9" s="2"/>
      <c r="AY9" s="2"/>
      <c r="AZ9" s="2"/>
      <c r="BA9" s="2">
        <v>797280</v>
      </c>
      <c r="BB9" s="2">
        <f t="shared" si="7"/>
        <v>797280</v>
      </c>
      <c r="BC9" s="2"/>
      <c r="BD9" s="2"/>
      <c r="BE9" s="2"/>
      <c r="BF9" s="2"/>
      <c r="BG9" s="2"/>
      <c r="BH9" s="2"/>
      <c r="BI9" s="2">
        <v>0</v>
      </c>
      <c r="BJ9" s="2">
        <f t="shared" si="8"/>
        <v>0</v>
      </c>
      <c r="BK9" s="2"/>
      <c r="BL9" s="2"/>
      <c r="BM9" s="2"/>
      <c r="BN9" s="2"/>
      <c r="BO9" s="2"/>
      <c r="BP9" s="2"/>
      <c r="BQ9" s="2">
        <v>797280</v>
      </c>
      <c r="BR9" s="2">
        <f t="shared" si="9"/>
        <v>797280</v>
      </c>
    </row>
    <row r="10" spans="1:70" ht="11.25" customHeight="1" x14ac:dyDescent="0.2">
      <c r="A10" s="1">
        <v>1</v>
      </c>
      <c r="B10" s="1">
        <v>103020753</v>
      </c>
      <c r="C10" s="1" t="s">
        <v>691</v>
      </c>
      <c r="D10" s="1" t="s">
        <v>457</v>
      </c>
      <c r="E10" s="2">
        <f t="shared" si="0"/>
        <v>82742452</v>
      </c>
      <c r="F10" s="2">
        <f t="shared" si="1"/>
        <v>81307310</v>
      </c>
      <c r="G10" s="2"/>
      <c r="H10" s="2">
        <v>33605252</v>
      </c>
      <c r="I10" s="2"/>
      <c r="J10" s="2">
        <v>441636</v>
      </c>
      <c r="K10" s="2">
        <v>3084118</v>
      </c>
      <c r="L10" s="2">
        <v>358668</v>
      </c>
      <c r="M10" s="2">
        <v>44489314</v>
      </c>
      <c r="N10" s="2">
        <f t="shared" si="2"/>
        <v>81978988</v>
      </c>
      <c r="O10" s="2"/>
      <c r="P10" s="2">
        <v>4855000</v>
      </c>
      <c r="Q10" s="2"/>
      <c r="R10" s="2">
        <v>0</v>
      </c>
      <c r="S10" s="2">
        <v>198897</v>
      </c>
      <c r="T10" s="2">
        <v>7314</v>
      </c>
      <c r="U10" s="2">
        <v>0</v>
      </c>
      <c r="V10" s="2">
        <f t="shared" si="3"/>
        <v>5061211</v>
      </c>
      <c r="W10" s="2"/>
      <c r="X10" s="2">
        <v>6102012</v>
      </c>
      <c r="Y10" s="2"/>
      <c r="Z10" s="2">
        <v>35939</v>
      </c>
      <c r="AA10" s="2">
        <v>0</v>
      </c>
      <c r="AB10" s="2">
        <v>0</v>
      </c>
      <c r="AC10" s="2">
        <v>270296</v>
      </c>
      <c r="AD10" s="2">
        <f t="shared" si="4"/>
        <v>6408247</v>
      </c>
      <c r="AE10" s="2"/>
      <c r="AF10" s="2">
        <v>32358240</v>
      </c>
      <c r="AG10" s="2"/>
      <c r="AH10" s="2">
        <v>405697</v>
      </c>
      <c r="AI10" s="2">
        <v>3283015</v>
      </c>
      <c r="AJ10" s="2">
        <v>365982</v>
      </c>
      <c r="AK10" s="2">
        <v>44219018</v>
      </c>
      <c r="AL10" s="2">
        <f t="shared" si="5"/>
        <v>80631952</v>
      </c>
      <c r="AM10" s="2"/>
      <c r="AN10" s="2"/>
      <c r="AO10" s="2"/>
      <c r="AP10" s="2"/>
      <c r="AQ10" s="2">
        <v>31778</v>
      </c>
      <c r="AR10" s="2"/>
      <c r="AS10" s="2">
        <v>731686</v>
      </c>
      <c r="AT10" s="2">
        <f t="shared" si="6"/>
        <v>763464</v>
      </c>
      <c r="AU10" s="2"/>
      <c r="AV10" s="2"/>
      <c r="AW10" s="2"/>
      <c r="AX10" s="2"/>
      <c r="AY10" s="2">
        <v>0</v>
      </c>
      <c r="AZ10" s="2"/>
      <c r="BA10" s="2">
        <v>0</v>
      </c>
      <c r="BB10" s="2">
        <f t="shared" si="7"/>
        <v>0</v>
      </c>
      <c r="BC10" s="2"/>
      <c r="BD10" s="2"/>
      <c r="BE10" s="2"/>
      <c r="BF10" s="2"/>
      <c r="BG10" s="2">
        <v>2402</v>
      </c>
      <c r="BH10" s="2"/>
      <c r="BI10" s="2">
        <v>85704</v>
      </c>
      <c r="BJ10" s="2">
        <f t="shared" si="8"/>
        <v>88106</v>
      </c>
      <c r="BK10" s="2"/>
      <c r="BL10" s="2"/>
      <c r="BM10" s="2"/>
      <c r="BN10" s="2"/>
      <c r="BO10" s="2">
        <v>29376</v>
      </c>
      <c r="BP10" s="2"/>
      <c r="BQ10" s="2">
        <v>645982</v>
      </c>
      <c r="BR10" s="2">
        <f t="shared" si="9"/>
        <v>675358</v>
      </c>
    </row>
    <row r="11" spans="1:70" ht="11.25" customHeight="1" x14ac:dyDescent="0.2">
      <c r="A11" s="1">
        <v>1</v>
      </c>
      <c r="B11" s="1">
        <v>103021102</v>
      </c>
      <c r="C11" s="1" t="s">
        <v>166</v>
      </c>
      <c r="D11" s="1" t="s">
        <v>457</v>
      </c>
      <c r="E11" s="2">
        <f t="shared" si="0"/>
        <v>173788932.35999998</v>
      </c>
      <c r="F11" s="2">
        <f t="shared" si="1"/>
        <v>161266376.56</v>
      </c>
      <c r="G11" s="2">
        <v>925744.64000000001</v>
      </c>
      <c r="H11" s="2">
        <v>59276000</v>
      </c>
      <c r="I11" s="2"/>
      <c r="J11" s="2"/>
      <c r="K11" s="2">
        <v>6707604</v>
      </c>
      <c r="L11" s="2">
        <v>1191371.19</v>
      </c>
      <c r="M11" s="2">
        <v>103355000</v>
      </c>
      <c r="N11" s="2">
        <f t="shared" si="2"/>
        <v>171455719.82999998</v>
      </c>
      <c r="O11" s="2">
        <v>0</v>
      </c>
      <c r="P11" s="2">
        <v>0</v>
      </c>
      <c r="Q11" s="2"/>
      <c r="R11" s="2"/>
      <c r="S11" s="2">
        <v>0</v>
      </c>
      <c r="T11" s="2">
        <v>51793</v>
      </c>
      <c r="U11" s="2">
        <v>0</v>
      </c>
      <c r="V11" s="2">
        <f t="shared" si="3"/>
        <v>51793</v>
      </c>
      <c r="W11" s="2">
        <v>436032.77</v>
      </c>
      <c r="X11" s="2">
        <v>6511000</v>
      </c>
      <c r="Y11" s="2"/>
      <c r="Z11" s="2"/>
      <c r="AA11" s="2">
        <v>184030</v>
      </c>
      <c r="AB11" s="2">
        <v>0</v>
      </c>
      <c r="AC11" s="2">
        <v>5393487</v>
      </c>
      <c r="AD11" s="2">
        <f t="shared" si="4"/>
        <v>12524549.77</v>
      </c>
      <c r="AE11" s="2">
        <v>489711.87</v>
      </c>
      <c r="AF11" s="2">
        <v>52765000</v>
      </c>
      <c r="AG11" s="2"/>
      <c r="AH11" s="2"/>
      <c r="AI11" s="2">
        <v>6523574</v>
      </c>
      <c r="AJ11" s="2">
        <v>1243164.19</v>
      </c>
      <c r="AK11" s="2">
        <v>97961513</v>
      </c>
      <c r="AL11" s="2">
        <f t="shared" si="5"/>
        <v>158982963.06</v>
      </c>
      <c r="AM11" s="2"/>
      <c r="AN11" s="2"/>
      <c r="AO11" s="2"/>
      <c r="AP11" s="2"/>
      <c r="AQ11" s="2"/>
      <c r="AR11" s="2">
        <v>53406.53</v>
      </c>
      <c r="AS11" s="2">
        <v>2279806</v>
      </c>
      <c r="AT11" s="2">
        <f t="shared" si="6"/>
        <v>2333212.5299999998</v>
      </c>
      <c r="AU11" s="2"/>
      <c r="AV11" s="2"/>
      <c r="AW11" s="2"/>
      <c r="AX11" s="2"/>
      <c r="AY11" s="2"/>
      <c r="AZ11" s="2">
        <v>0</v>
      </c>
      <c r="BA11" s="2">
        <v>0</v>
      </c>
      <c r="BB11" s="2">
        <f t="shared" si="7"/>
        <v>0</v>
      </c>
      <c r="BC11" s="2"/>
      <c r="BD11" s="2"/>
      <c r="BE11" s="2"/>
      <c r="BF11" s="2"/>
      <c r="BG11" s="2"/>
      <c r="BH11" s="2">
        <v>16480.03</v>
      </c>
      <c r="BI11" s="2">
        <v>33319</v>
      </c>
      <c r="BJ11" s="2">
        <f t="shared" si="8"/>
        <v>49799.03</v>
      </c>
      <c r="BK11" s="2"/>
      <c r="BL11" s="2"/>
      <c r="BM11" s="2"/>
      <c r="BN11" s="2"/>
      <c r="BO11" s="2"/>
      <c r="BP11" s="2">
        <v>36926.5</v>
      </c>
      <c r="BQ11" s="2">
        <v>2246487</v>
      </c>
      <c r="BR11" s="2">
        <f t="shared" si="9"/>
        <v>2283413.5</v>
      </c>
    </row>
    <row r="12" spans="1:70" ht="11.25" customHeight="1" x14ac:dyDescent="0.2">
      <c r="A12" s="1">
        <v>1</v>
      </c>
      <c r="B12" s="1">
        <v>103021252</v>
      </c>
      <c r="C12" s="1" t="s">
        <v>167</v>
      </c>
      <c r="D12" s="1" t="s">
        <v>457</v>
      </c>
      <c r="E12" s="2">
        <f t="shared" si="0"/>
        <v>241736448</v>
      </c>
      <c r="F12" s="2">
        <f t="shared" si="1"/>
        <v>233332253</v>
      </c>
      <c r="G12" s="2"/>
      <c r="H12" s="2">
        <v>75665000</v>
      </c>
      <c r="I12" s="2"/>
      <c r="J12" s="2"/>
      <c r="K12" s="2">
        <v>25906319</v>
      </c>
      <c r="L12" s="2">
        <v>4389129</v>
      </c>
      <c r="M12" s="2">
        <v>135776000</v>
      </c>
      <c r="N12" s="2">
        <f t="shared" si="2"/>
        <v>241736448</v>
      </c>
      <c r="O12" s="2"/>
      <c r="P12" s="2">
        <v>0</v>
      </c>
      <c r="Q12" s="2"/>
      <c r="R12" s="2"/>
      <c r="S12" s="2">
        <v>2102557</v>
      </c>
      <c r="T12" s="2">
        <v>1056096</v>
      </c>
      <c r="U12" s="2">
        <v>12196000</v>
      </c>
      <c r="V12" s="2">
        <f t="shared" si="3"/>
        <v>15354653</v>
      </c>
      <c r="W12" s="2"/>
      <c r="X12" s="2">
        <v>3580000</v>
      </c>
      <c r="Y12" s="2"/>
      <c r="Z12" s="2"/>
      <c r="AA12" s="2">
        <v>1268030</v>
      </c>
      <c r="AB12" s="2">
        <v>1347818</v>
      </c>
      <c r="AC12" s="2">
        <v>17563000</v>
      </c>
      <c r="AD12" s="2">
        <f t="shared" si="4"/>
        <v>23758848</v>
      </c>
      <c r="AE12" s="2"/>
      <c r="AF12" s="2">
        <v>72085000</v>
      </c>
      <c r="AG12" s="2"/>
      <c r="AH12" s="2"/>
      <c r="AI12" s="2">
        <v>26740846</v>
      </c>
      <c r="AJ12" s="2">
        <v>4097407</v>
      </c>
      <c r="AK12" s="2">
        <v>130409000</v>
      </c>
      <c r="AL12" s="2">
        <f t="shared" si="5"/>
        <v>233332253</v>
      </c>
      <c r="AM12" s="2"/>
      <c r="AN12" s="2"/>
      <c r="AO12" s="2"/>
      <c r="AP12" s="2"/>
      <c r="AQ12" s="2"/>
      <c r="AR12" s="2"/>
      <c r="AS12" s="2"/>
      <c r="AT12" s="2">
        <f t="shared" si="6"/>
        <v>0</v>
      </c>
      <c r="AU12" s="2"/>
      <c r="AV12" s="2"/>
      <c r="AW12" s="2"/>
      <c r="AX12" s="2"/>
      <c r="AY12" s="2"/>
      <c r="AZ12" s="2"/>
      <c r="BA12" s="2"/>
      <c r="BB12" s="2">
        <f t="shared" si="7"/>
        <v>0</v>
      </c>
      <c r="BC12" s="2"/>
      <c r="BD12" s="2"/>
      <c r="BE12" s="2"/>
      <c r="BF12" s="2"/>
      <c r="BG12" s="2"/>
      <c r="BH12" s="2"/>
      <c r="BI12" s="2"/>
      <c r="BJ12" s="2">
        <f t="shared" si="8"/>
        <v>0</v>
      </c>
      <c r="BK12" s="2"/>
      <c r="BL12" s="2"/>
      <c r="BM12" s="2"/>
      <c r="BN12" s="2"/>
      <c r="BO12" s="2"/>
      <c r="BP12" s="2"/>
      <c r="BQ12" s="2"/>
      <c r="BR12" s="2">
        <f t="shared" si="9"/>
        <v>0</v>
      </c>
    </row>
    <row r="13" spans="1:70" ht="11.25" customHeight="1" x14ac:dyDescent="0.2">
      <c r="A13" s="1">
        <v>1</v>
      </c>
      <c r="B13" s="1">
        <v>103021453</v>
      </c>
      <c r="C13" s="1" t="s">
        <v>168</v>
      </c>
      <c r="D13" s="1" t="s">
        <v>457</v>
      </c>
      <c r="E13" s="2">
        <f t="shared" si="0"/>
        <v>48719331</v>
      </c>
      <c r="F13" s="2">
        <f t="shared" si="1"/>
        <v>45372597</v>
      </c>
      <c r="G13" s="2"/>
      <c r="H13" s="2">
        <v>11220000</v>
      </c>
      <c r="I13" s="2"/>
      <c r="J13" s="2">
        <v>264523</v>
      </c>
      <c r="K13" s="2">
        <v>3673761</v>
      </c>
      <c r="L13" s="2">
        <v>486047</v>
      </c>
      <c r="M13" s="2">
        <v>32274857</v>
      </c>
      <c r="N13" s="2">
        <f t="shared" si="2"/>
        <v>47919188</v>
      </c>
      <c r="O13" s="2"/>
      <c r="P13" s="2">
        <v>0</v>
      </c>
      <c r="Q13" s="2"/>
      <c r="R13" s="2">
        <v>0</v>
      </c>
      <c r="S13" s="2">
        <v>289496</v>
      </c>
      <c r="T13" s="2">
        <v>77485</v>
      </c>
      <c r="U13" s="2">
        <v>2701609</v>
      </c>
      <c r="V13" s="2">
        <f t="shared" si="3"/>
        <v>3068590</v>
      </c>
      <c r="W13" s="2"/>
      <c r="X13" s="2">
        <v>1630000</v>
      </c>
      <c r="Y13" s="2"/>
      <c r="Z13" s="2">
        <v>111363</v>
      </c>
      <c r="AA13" s="2">
        <v>493230</v>
      </c>
      <c r="AB13" s="2">
        <v>29122</v>
      </c>
      <c r="AC13" s="2">
        <v>3748992</v>
      </c>
      <c r="AD13" s="2">
        <f t="shared" si="4"/>
        <v>6012707</v>
      </c>
      <c r="AE13" s="2"/>
      <c r="AF13" s="2">
        <v>9590000</v>
      </c>
      <c r="AG13" s="2"/>
      <c r="AH13" s="2">
        <v>153160</v>
      </c>
      <c r="AI13" s="2">
        <v>3470027</v>
      </c>
      <c r="AJ13" s="2">
        <v>534410</v>
      </c>
      <c r="AK13" s="2">
        <v>31227474</v>
      </c>
      <c r="AL13" s="2">
        <f t="shared" si="5"/>
        <v>44975071</v>
      </c>
      <c r="AM13" s="2"/>
      <c r="AN13" s="2"/>
      <c r="AO13" s="2"/>
      <c r="AP13" s="2"/>
      <c r="AQ13" s="2"/>
      <c r="AR13" s="2"/>
      <c r="AS13" s="2">
        <v>800143</v>
      </c>
      <c r="AT13" s="2">
        <f t="shared" si="6"/>
        <v>800143</v>
      </c>
      <c r="AU13" s="2"/>
      <c r="AV13" s="2"/>
      <c r="AW13" s="2"/>
      <c r="AX13" s="2"/>
      <c r="AY13" s="2"/>
      <c r="AZ13" s="2"/>
      <c r="BA13" s="2">
        <v>34391</v>
      </c>
      <c r="BB13" s="2">
        <f t="shared" si="7"/>
        <v>34391</v>
      </c>
      <c r="BC13" s="2"/>
      <c r="BD13" s="2"/>
      <c r="BE13" s="2"/>
      <c r="BF13" s="2"/>
      <c r="BG13" s="2"/>
      <c r="BH13" s="2"/>
      <c r="BI13" s="2">
        <v>437008</v>
      </c>
      <c r="BJ13" s="2">
        <f t="shared" si="8"/>
        <v>437008</v>
      </c>
      <c r="BK13" s="2"/>
      <c r="BL13" s="2"/>
      <c r="BM13" s="2"/>
      <c r="BN13" s="2"/>
      <c r="BO13" s="2"/>
      <c r="BP13" s="2"/>
      <c r="BQ13" s="2">
        <v>397526</v>
      </c>
      <c r="BR13" s="2">
        <f t="shared" si="9"/>
        <v>397526</v>
      </c>
    </row>
    <row r="14" spans="1:70" ht="11.25" customHeight="1" x14ac:dyDescent="0.2">
      <c r="A14" s="1">
        <v>1</v>
      </c>
      <c r="B14" s="1">
        <v>103021603</v>
      </c>
      <c r="C14" s="1" t="s">
        <v>692</v>
      </c>
      <c r="D14" s="1" t="s">
        <v>457</v>
      </c>
      <c r="E14" s="2">
        <f t="shared" si="0"/>
        <v>54758644</v>
      </c>
      <c r="F14" s="2">
        <f t="shared" si="1"/>
        <v>53171259</v>
      </c>
      <c r="G14" s="2"/>
      <c r="H14" s="2">
        <v>4590000</v>
      </c>
      <c r="I14" s="2"/>
      <c r="J14" s="2">
        <v>114424</v>
      </c>
      <c r="K14" s="2">
        <v>6685555</v>
      </c>
      <c r="L14" s="2">
        <v>404665</v>
      </c>
      <c r="M14" s="2">
        <v>42389613</v>
      </c>
      <c r="N14" s="2">
        <f t="shared" si="2"/>
        <v>54184257</v>
      </c>
      <c r="O14" s="2"/>
      <c r="P14" s="2">
        <v>0</v>
      </c>
      <c r="Q14" s="2"/>
      <c r="R14" s="2">
        <v>0</v>
      </c>
      <c r="S14" s="2">
        <v>468395</v>
      </c>
      <c r="T14" s="2">
        <v>0</v>
      </c>
      <c r="U14" s="2">
        <v>0</v>
      </c>
      <c r="V14" s="2">
        <f t="shared" si="3"/>
        <v>468395</v>
      </c>
      <c r="W14" s="2"/>
      <c r="X14" s="2">
        <v>105000</v>
      </c>
      <c r="Y14" s="2"/>
      <c r="Z14" s="2">
        <v>36518</v>
      </c>
      <c r="AA14" s="2">
        <v>0</v>
      </c>
      <c r="AB14" s="2">
        <v>4670</v>
      </c>
      <c r="AC14" s="2">
        <v>1942573</v>
      </c>
      <c r="AD14" s="2">
        <f t="shared" si="4"/>
        <v>2088761</v>
      </c>
      <c r="AE14" s="2"/>
      <c r="AF14" s="2">
        <v>4485000</v>
      </c>
      <c r="AG14" s="2"/>
      <c r="AH14" s="2">
        <v>77906</v>
      </c>
      <c r="AI14" s="2">
        <v>7153950</v>
      </c>
      <c r="AJ14" s="2">
        <v>399995</v>
      </c>
      <c r="AK14" s="2">
        <v>40447040</v>
      </c>
      <c r="AL14" s="2">
        <f t="shared" si="5"/>
        <v>52563891</v>
      </c>
      <c r="AM14" s="2"/>
      <c r="AN14" s="2"/>
      <c r="AO14" s="2"/>
      <c r="AP14" s="2"/>
      <c r="AQ14" s="2">
        <v>0</v>
      </c>
      <c r="AR14" s="2"/>
      <c r="AS14" s="2">
        <v>574387</v>
      </c>
      <c r="AT14" s="2">
        <f t="shared" si="6"/>
        <v>574387</v>
      </c>
      <c r="AU14" s="2"/>
      <c r="AV14" s="2"/>
      <c r="AW14" s="2"/>
      <c r="AX14" s="2"/>
      <c r="AY14" s="2">
        <v>26408</v>
      </c>
      <c r="AZ14" s="2"/>
      <c r="BA14" s="2">
        <v>6573</v>
      </c>
      <c r="BB14" s="2">
        <f t="shared" si="7"/>
        <v>32981</v>
      </c>
      <c r="BC14" s="2"/>
      <c r="BD14" s="2"/>
      <c r="BE14" s="2"/>
      <c r="BF14" s="2"/>
      <c r="BG14" s="2">
        <v>0</v>
      </c>
      <c r="BH14" s="2"/>
      <c r="BI14" s="2">
        <v>0</v>
      </c>
      <c r="BJ14" s="2">
        <f t="shared" si="8"/>
        <v>0</v>
      </c>
      <c r="BK14" s="2"/>
      <c r="BL14" s="2"/>
      <c r="BM14" s="2"/>
      <c r="BN14" s="2"/>
      <c r="BO14" s="2">
        <v>26408</v>
      </c>
      <c r="BP14" s="2"/>
      <c r="BQ14" s="2">
        <v>580960</v>
      </c>
      <c r="BR14" s="2">
        <f t="shared" si="9"/>
        <v>607368</v>
      </c>
    </row>
    <row r="15" spans="1:70" ht="11.25" customHeight="1" x14ac:dyDescent="0.2">
      <c r="A15" s="1">
        <v>1</v>
      </c>
      <c r="B15" s="1">
        <v>103021752</v>
      </c>
      <c r="C15" s="1" t="s">
        <v>693</v>
      </c>
      <c r="D15" s="1" t="s">
        <v>457</v>
      </c>
      <c r="E15" s="2">
        <f t="shared" si="0"/>
        <v>202558466</v>
      </c>
      <c r="F15" s="2">
        <f t="shared" si="1"/>
        <v>200401335</v>
      </c>
      <c r="G15" s="2"/>
      <c r="H15" s="2">
        <v>79930000</v>
      </c>
      <c r="I15" s="2"/>
      <c r="J15" s="2">
        <v>1018686</v>
      </c>
      <c r="K15" s="2">
        <v>10700323</v>
      </c>
      <c r="L15" s="2">
        <v>2261457</v>
      </c>
      <c r="M15" s="2">
        <v>108648000</v>
      </c>
      <c r="N15" s="2">
        <f t="shared" si="2"/>
        <v>202558466</v>
      </c>
      <c r="O15" s="2"/>
      <c r="P15" s="2">
        <v>0</v>
      </c>
      <c r="Q15" s="2"/>
      <c r="R15" s="2">
        <v>1416192</v>
      </c>
      <c r="S15" s="2">
        <v>883153</v>
      </c>
      <c r="T15" s="2">
        <v>1014476</v>
      </c>
      <c r="U15" s="2">
        <v>0</v>
      </c>
      <c r="V15" s="2">
        <f t="shared" si="3"/>
        <v>3313821</v>
      </c>
      <c r="W15" s="2"/>
      <c r="X15" s="2">
        <v>1505000</v>
      </c>
      <c r="Y15" s="2"/>
      <c r="Z15" s="2">
        <v>344952</v>
      </c>
      <c r="AA15" s="2">
        <v>0</v>
      </c>
      <c r="AB15" s="2">
        <v>0</v>
      </c>
      <c r="AC15" s="2">
        <v>3621000</v>
      </c>
      <c r="AD15" s="2">
        <f t="shared" si="4"/>
        <v>5470952</v>
      </c>
      <c r="AE15" s="2"/>
      <c r="AF15" s="2">
        <v>78425000</v>
      </c>
      <c r="AG15" s="2"/>
      <c r="AH15" s="2">
        <v>2089926</v>
      </c>
      <c r="AI15" s="2">
        <v>11583476</v>
      </c>
      <c r="AJ15" s="2">
        <v>3275933</v>
      </c>
      <c r="AK15" s="2">
        <v>105027000</v>
      </c>
      <c r="AL15" s="2">
        <f t="shared" si="5"/>
        <v>200401335</v>
      </c>
      <c r="AM15" s="2"/>
      <c r="AN15" s="2"/>
      <c r="AO15" s="2"/>
      <c r="AP15" s="2"/>
      <c r="AQ15" s="2"/>
      <c r="AR15" s="2"/>
      <c r="AS15" s="2"/>
      <c r="AT15" s="2">
        <f t="shared" si="6"/>
        <v>0</v>
      </c>
      <c r="AU15" s="2"/>
      <c r="AV15" s="2"/>
      <c r="AW15" s="2"/>
      <c r="AX15" s="2"/>
      <c r="AY15" s="2"/>
      <c r="AZ15" s="2"/>
      <c r="BA15" s="2"/>
      <c r="BB15" s="2">
        <f t="shared" si="7"/>
        <v>0</v>
      </c>
      <c r="BC15" s="2"/>
      <c r="BD15" s="2"/>
      <c r="BE15" s="2"/>
      <c r="BF15" s="2"/>
      <c r="BG15" s="2"/>
      <c r="BH15" s="2"/>
      <c r="BI15" s="2"/>
      <c r="BJ15" s="2">
        <f t="shared" si="8"/>
        <v>0</v>
      </c>
      <c r="BK15" s="2"/>
      <c r="BL15" s="2"/>
      <c r="BM15" s="2"/>
      <c r="BN15" s="2"/>
      <c r="BO15" s="2"/>
      <c r="BP15" s="2"/>
      <c r="BQ15" s="2"/>
      <c r="BR15" s="2">
        <f t="shared" si="9"/>
        <v>0</v>
      </c>
    </row>
    <row r="16" spans="1:70" ht="11.25" customHeight="1" x14ac:dyDescent="0.2">
      <c r="A16" s="1">
        <v>1</v>
      </c>
      <c r="B16" s="1">
        <v>103021903</v>
      </c>
      <c r="C16" s="1" t="s">
        <v>302</v>
      </c>
      <c r="D16" s="1" t="s">
        <v>457</v>
      </c>
      <c r="E16" s="2">
        <f t="shared" si="0"/>
        <v>23744301.77</v>
      </c>
      <c r="F16" s="2">
        <f t="shared" si="1"/>
        <v>23600705.059999999</v>
      </c>
      <c r="G16" s="2"/>
      <c r="H16" s="2"/>
      <c r="I16" s="2"/>
      <c r="J16" s="2">
        <v>2391514.77</v>
      </c>
      <c r="K16" s="2">
        <v>165412</v>
      </c>
      <c r="L16" s="2">
        <v>161375</v>
      </c>
      <c r="M16" s="2">
        <v>21026000</v>
      </c>
      <c r="N16" s="2">
        <f t="shared" si="2"/>
        <v>23744301.77</v>
      </c>
      <c r="O16" s="2"/>
      <c r="P16" s="2"/>
      <c r="Q16" s="2"/>
      <c r="R16" s="2">
        <v>0</v>
      </c>
      <c r="S16" s="2">
        <v>0</v>
      </c>
      <c r="T16" s="2">
        <v>0</v>
      </c>
      <c r="U16" s="2">
        <v>0</v>
      </c>
      <c r="V16" s="2">
        <f t="shared" si="3"/>
        <v>0</v>
      </c>
      <c r="W16" s="2"/>
      <c r="X16" s="2"/>
      <c r="Y16" s="2"/>
      <c r="Z16" s="2">
        <v>76596.710000000006</v>
      </c>
      <c r="AA16" s="2">
        <v>0</v>
      </c>
      <c r="AB16" s="2">
        <v>0</v>
      </c>
      <c r="AC16" s="2">
        <v>67000</v>
      </c>
      <c r="AD16" s="2">
        <f t="shared" si="4"/>
        <v>143596.71000000002</v>
      </c>
      <c r="AE16" s="2"/>
      <c r="AF16" s="2"/>
      <c r="AG16" s="2"/>
      <c r="AH16" s="2">
        <v>2314918.06</v>
      </c>
      <c r="AI16" s="2">
        <v>165412</v>
      </c>
      <c r="AJ16" s="2">
        <v>161375</v>
      </c>
      <c r="AK16" s="2">
        <v>20959000</v>
      </c>
      <c r="AL16" s="2">
        <f t="shared" si="5"/>
        <v>23600705.059999999</v>
      </c>
      <c r="AM16" s="2"/>
      <c r="AN16" s="2"/>
      <c r="AO16" s="2"/>
      <c r="AP16" s="2"/>
      <c r="AQ16" s="2"/>
      <c r="AR16" s="2"/>
      <c r="AS16" s="2"/>
      <c r="AT16" s="2">
        <f t="shared" si="6"/>
        <v>0</v>
      </c>
      <c r="AU16" s="2"/>
      <c r="AV16" s="2"/>
      <c r="AW16" s="2"/>
      <c r="AX16" s="2"/>
      <c r="AY16" s="2"/>
      <c r="AZ16" s="2"/>
      <c r="BA16" s="2"/>
      <c r="BB16" s="2">
        <f t="shared" si="7"/>
        <v>0</v>
      </c>
      <c r="BC16" s="2"/>
      <c r="BD16" s="2"/>
      <c r="BE16" s="2"/>
      <c r="BF16" s="2"/>
      <c r="BG16" s="2"/>
      <c r="BH16" s="2"/>
      <c r="BI16" s="2"/>
      <c r="BJ16" s="2">
        <f t="shared" si="8"/>
        <v>0</v>
      </c>
      <c r="BK16" s="2"/>
      <c r="BL16" s="2"/>
      <c r="BM16" s="2"/>
      <c r="BN16" s="2"/>
      <c r="BO16" s="2"/>
      <c r="BP16" s="2"/>
      <c r="BQ16" s="2"/>
      <c r="BR16" s="2">
        <f t="shared" si="9"/>
        <v>0</v>
      </c>
    </row>
    <row r="17" spans="1:70" ht="11.25" customHeight="1" x14ac:dyDescent="0.2">
      <c r="A17" s="1">
        <v>1</v>
      </c>
      <c r="B17" s="1">
        <v>103022103</v>
      </c>
      <c r="C17" s="1" t="s">
        <v>367</v>
      </c>
      <c r="D17" s="1" t="s">
        <v>457</v>
      </c>
      <c r="E17" s="2">
        <f t="shared" si="0"/>
        <v>31977618</v>
      </c>
      <c r="F17" s="2">
        <f t="shared" si="1"/>
        <v>30177248</v>
      </c>
      <c r="G17" s="2"/>
      <c r="H17" s="2">
        <v>5724939</v>
      </c>
      <c r="I17" s="2"/>
      <c r="J17" s="2">
        <v>1464312</v>
      </c>
      <c r="K17" s="2">
        <v>3786770</v>
      </c>
      <c r="L17" s="2">
        <v>311597</v>
      </c>
      <c r="M17" s="2">
        <v>20690000</v>
      </c>
      <c r="N17" s="2">
        <f t="shared" si="2"/>
        <v>31977618</v>
      </c>
      <c r="O17" s="2"/>
      <c r="P17" s="2">
        <v>4910000</v>
      </c>
      <c r="Q17" s="2"/>
      <c r="R17" s="2">
        <v>0</v>
      </c>
      <c r="S17" s="2">
        <v>331345</v>
      </c>
      <c r="T17" s="2">
        <v>32800</v>
      </c>
      <c r="U17" s="2">
        <v>0</v>
      </c>
      <c r="V17" s="2">
        <f t="shared" si="3"/>
        <v>5274145</v>
      </c>
      <c r="W17" s="2"/>
      <c r="X17" s="2">
        <v>5469437</v>
      </c>
      <c r="Y17" s="2"/>
      <c r="Z17" s="2">
        <v>377078</v>
      </c>
      <c r="AA17" s="2">
        <v>0</v>
      </c>
      <c r="AB17" s="2">
        <v>0</v>
      </c>
      <c r="AC17" s="2">
        <v>1228000</v>
      </c>
      <c r="AD17" s="2">
        <f t="shared" si="4"/>
        <v>7074515</v>
      </c>
      <c r="AE17" s="2"/>
      <c r="AF17" s="2">
        <v>5165502</v>
      </c>
      <c r="AG17" s="2"/>
      <c r="AH17" s="2">
        <v>1087234</v>
      </c>
      <c r="AI17" s="2">
        <v>4118115</v>
      </c>
      <c r="AJ17" s="2">
        <v>344397</v>
      </c>
      <c r="AK17" s="2">
        <v>19462000</v>
      </c>
      <c r="AL17" s="2">
        <f t="shared" si="5"/>
        <v>30177248</v>
      </c>
      <c r="AM17" s="2"/>
      <c r="AN17" s="2"/>
      <c r="AO17" s="2"/>
      <c r="AP17" s="2"/>
      <c r="AQ17" s="2"/>
      <c r="AR17" s="2"/>
      <c r="AS17" s="2"/>
      <c r="AT17" s="2">
        <f t="shared" si="6"/>
        <v>0</v>
      </c>
      <c r="AU17" s="2"/>
      <c r="AV17" s="2"/>
      <c r="AW17" s="2"/>
      <c r="AX17" s="2"/>
      <c r="AY17" s="2"/>
      <c r="AZ17" s="2"/>
      <c r="BA17" s="2"/>
      <c r="BB17" s="2">
        <f t="shared" si="7"/>
        <v>0</v>
      </c>
      <c r="BC17" s="2"/>
      <c r="BD17" s="2"/>
      <c r="BE17" s="2"/>
      <c r="BF17" s="2"/>
      <c r="BG17" s="2"/>
      <c r="BH17" s="2"/>
      <c r="BI17" s="2"/>
      <c r="BJ17" s="2">
        <f t="shared" si="8"/>
        <v>0</v>
      </c>
      <c r="BK17" s="2"/>
      <c r="BL17" s="2"/>
      <c r="BM17" s="2"/>
      <c r="BN17" s="2"/>
      <c r="BO17" s="2"/>
      <c r="BP17" s="2"/>
      <c r="BQ17" s="2"/>
      <c r="BR17" s="2">
        <f t="shared" si="9"/>
        <v>0</v>
      </c>
    </row>
    <row r="18" spans="1:70" ht="11.25" customHeight="1" x14ac:dyDescent="0.2">
      <c r="A18" s="1">
        <v>1</v>
      </c>
      <c r="B18" s="1">
        <v>103022253</v>
      </c>
      <c r="C18" s="1" t="s">
        <v>169</v>
      </c>
      <c r="D18" s="1" t="s">
        <v>457</v>
      </c>
      <c r="E18" s="2">
        <f t="shared" si="0"/>
        <v>118307235</v>
      </c>
      <c r="F18" s="2">
        <f t="shared" si="1"/>
        <v>117325673</v>
      </c>
      <c r="G18" s="2"/>
      <c r="H18" s="2">
        <v>50420000</v>
      </c>
      <c r="I18" s="2"/>
      <c r="J18" s="2">
        <v>0</v>
      </c>
      <c r="K18" s="2">
        <v>12148518</v>
      </c>
      <c r="L18" s="2">
        <v>661122</v>
      </c>
      <c r="M18" s="2">
        <v>53549577</v>
      </c>
      <c r="N18" s="2">
        <f t="shared" si="2"/>
        <v>116779217</v>
      </c>
      <c r="O18" s="2"/>
      <c r="P18" s="2">
        <v>0</v>
      </c>
      <c r="Q18" s="2"/>
      <c r="R18" s="2">
        <v>248528</v>
      </c>
      <c r="S18" s="2">
        <v>155650</v>
      </c>
      <c r="T18" s="2">
        <v>64105</v>
      </c>
      <c r="U18" s="2">
        <v>569724</v>
      </c>
      <c r="V18" s="2">
        <f t="shared" si="3"/>
        <v>1038007</v>
      </c>
      <c r="W18" s="2"/>
      <c r="X18" s="2">
        <v>1930000</v>
      </c>
      <c r="Y18" s="2"/>
      <c r="Z18" s="2">
        <v>53232</v>
      </c>
      <c r="AA18" s="2">
        <v>0</v>
      </c>
      <c r="AB18" s="2">
        <v>0</v>
      </c>
      <c r="AC18" s="2">
        <v>0</v>
      </c>
      <c r="AD18" s="2">
        <f t="shared" si="4"/>
        <v>1983232</v>
      </c>
      <c r="AE18" s="2"/>
      <c r="AF18" s="2">
        <v>48490000</v>
      </c>
      <c r="AG18" s="2"/>
      <c r="AH18" s="2">
        <v>195296</v>
      </c>
      <c r="AI18" s="2">
        <v>12304168</v>
      </c>
      <c r="AJ18" s="2">
        <v>725227</v>
      </c>
      <c r="AK18" s="2">
        <v>54119301</v>
      </c>
      <c r="AL18" s="2">
        <f t="shared" si="5"/>
        <v>115833992</v>
      </c>
      <c r="AM18" s="2"/>
      <c r="AN18" s="2"/>
      <c r="AO18" s="2"/>
      <c r="AP18" s="2"/>
      <c r="AQ18" s="2">
        <v>63595</v>
      </c>
      <c r="AR18" s="2"/>
      <c r="AS18" s="2">
        <v>1464423</v>
      </c>
      <c r="AT18" s="2">
        <f t="shared" si="6"/>
        <v>1528018</v>
      </c>
      <c r="AU18" s="2"/>
      <c r="AV18" s="2"/>
      <c r="AW18" s="2"/>
      <c r="AX18" s="2"/>
      <c r="AY18" s="2">
        <v>0</v>
      </c>
      <c r="AZ18" s="2"/>
      <c r="BA18" s="2">
        <v>0</v>
      </c>
      <c r="BB18" s="2">
        <f t="shared" si="7"/>
        <v>0</v>
      </c>
      <c r="BC18" s="2"/>
      <c r="BD18" s="2"/>
      <c r="BE18" s="2"/>
      <c r="BF18" s="2"/>
      <c r="BG18" s="2">
        <v>1613</v>
      </c>
      <c r="BH18" s="2"/>
      <c r="BI18" s="2">
        <v>34724</v>
      </c>
      <c r="BJ18" s="2">
        <f t="shared" si="8"/>
        <v>36337</v>
      </c>
      <c r="BK18" s="2"/>
      <c r="BL18" s="2"/>
      <c r="BM18" s="2"/>
      <c r="BN18" s="2"/>
      <c r="BO18" s="2">
        <v>61982</v>
      </c>
      <c r="BP18" s="2"/>
      <c r="BQ18" s="2">
        <v>1429699</v>
      </c>
      <c r="BR18" s="2">
        <f t="shared" si="9"/>
        <v>1491681</v>
      </c>
    </row>
    <row r="19" spans="1:70" ht="11.25" customHeight="1" x14ac:dyDescent="0.2">
      <c r="A19" s="1">
        <v>1</v>
      </c>
      <c r="B19" s="1">
        <v>103022503</v>
      </c>
      <c r="C19" s="1" t="s">
        <v>303</v>
      </c>
      <c r="D19" s="1" t="s">
        <v>457</v>
      </c>
      <c r="E19" s="2">
        <f t="shared" si="0"/>
        <v>21803276</v>
      </c>
      <c r="F19" s="2">
        <f t="shared" si="1"/>
        <v>20573601</v>
      </c>
      <c r="G19" s="2"/>
      <c r="H19" s="2">
        <v>4503335</v>
      </c>
      <c r="I19" s="2"/>
      <c r="J19" s="2">
        <v>878339</v>
      </c>
      <c r="K19" s="2">
        <v>1098327</v>
      </c>
      <c r="L19" s="2">
        <v>105275</v>
      </c>
      <c r="M19" s="2">
        <v>15218000</v>
      </c>
      <c r="N19" s="2">
        <f t="shared" si="2"/>
        <v>21803276</v>
      </c>
      <c r="O19" s="2"/>
      <c r="P19" s="2">
        <v>0</v>
      </c>
      <c r="Q19" s="2"/>
      <c r="R19" s="2">
        <v>0</v>
      </c>
      <c r="S19" s="2">
        <v>288533</v>
      </c>
      <c r="T19" s="2">
        <v>57963</v>
      </c>
      <c r="U19" s="2">
        <v>0</v>
      </c>
      <c r="V19" s="2">
        <f t="shared" si="3"/>
        <v>346496</v>
      </c>
      <c r="W19" s="2"/>
      <c r="X19" s="2">
        <v>1380832</v>
      </c>
      <c r="Y19" s="2"/>
      <c r="Z19" s="2">
        <v>88339</v>
      </c>
      <c r="AA19" s="2">
        <v>0</v>
      </c>
      <c r="AB19" s="2">
        <v>0</v>
      </c>
      <c r="AC19" s="2">
        <v>107000</v>
      </c>
      <c r="AD19" s="2">
        <f t="shared" si="4"/>
        <v>1576171</v>
      </c>
      <c r="AE19" s="2"/>
      <c r="AF19" s="2">
        <v>3122503</v>
      </c>
      <c r="AG19" s="2"/>
      <c r="AH19" s="2">
        <v>790000</v>
      </c>
      <c r="AI19" s="2">
        <v>1386860</v>
      </c>
      <c r="AJ19" s="2">
        <v>163238</v>
      </c>
      <c r="AK19" s="2">
        <v>15111000</v>
      </c>
      <c r="AL19" s="2">
        <f t="shared" si="5"/>
        <v>20573601</v>
      </c>
      <c r="AM19" s="2"/>
      <c r="AN19" s="2"/>
      <c r="AO19" s="2"/>
      <c r="AP19" s="2"/>
      <c r="AQ19" s="2"/>
      <c r="AR19" s="2"/>
      <c r="AS19" s="2"/>
      <c r="AT19" s="2">
        <f t="shared" si="6"/>
        <v>0</v>
      </c>
      <c r="AU19" s="2"/>
      <c r="AV19" s="2"/>
      <c r="AW19" s="2"/>
      <c r="AX19" s="2"/>
      <c r="AY19" s="2"/>
      <c r="AZ19" s="2"/>
      <c r="BA19" s="2"/>
      <c r="BB19" s="2">
        <f t="shared" si="7"/>
        <v>0</v>
      </c>
      <c r="BC19" s="2"/>
      <c r="BD19" s="2"/>
      <c r="BE19" s="2"/>
      <c r="BF19" s="2"/>
      <c r="BG19" s="2"/>
      <c r="BH19" s="2"/>
      <c r="BI19" s="2"/>
      <c r="BJ19" s="2">
        <f t="shared" si="8"/>
        <v>0</v>
      </c>
      <c r="BK19" s="2"/>
      <c r="BL19" s="2"/>
      <c r="BM19" s="2"/>
      <c r="BN19" s="2"/>
      <c r="BO19" s="2"/>
      <c r="BP19" s="2"/>
      <c r="BQ19" s="2"/>
      <c r="BR19" s="2">
        <f t="shared" si="9"/>
        <v>0</v>
      </c>
    </row>
    <row r="20" spans="1:70" ht="11.25" customHeight="1" x14ac:dyDescent="0.2">
      <c r="A20" s="1">
        <v>1</v>
      </c>
      <c r="B20" s="1">
        <v>103022803</v>
      </c>
      <c r="C20" s="1" t="s">
        <v>368</v>
      </c>
      <c r="D20" s="1" t="s">
        <v>457</v>
      </c>
      <c r="E20" s="2">
        <f t="shared" si="0"/>
        <v>71965937</v>
      </c>
      <c r="F20" s="2">
        <f t="shared" si="1"/>
        <v>70335073</v>
      </c>
      <c r="G20" s="2"/>
      <c r="H20" s="2">
        <v>28575477</v>
      </c>
      <c r="I20" s="2"/>
      <c r="J20" s="2"/>
      <c r="K20" s="2">
        <v>4179001</v>
      </c>
      <c r="L20" s="2">
        <v>388210</v>
      </c>
      <c r="M20" s="2">
        <v>38823249</v>
      </c>
      <c r="N20" s="2">
        <f t="shared" si="2"/>
        <v>71965937</v>
      </c>
      <c r="O20" s="2"/>
      <c r="P20" s="2">
        <v>0</v>
      </c>
      <c r="Q20" s="2"/>
      <c r="R20" s="2"/>
      <c r="S20" s="2">
        <v>135886</v>
      </c>
      <c r="T20" s="2">
        <v>0</v>
      </c>
      <c r="U20" s="2">
        <v>0</v>
      </c>
      <c r="V20" s="2">
        <f t="shared" si="3"/>
        <v>135886</v>
      </c>
      <c r="W20" s="2"/>
      <c r="X20" s="2">
        <v>890745</v>
      </c>
      <c r="Y20" s="2"/>
      <c r="Z20" s="2"/>
      <c r="AA20" s="2">
        <v>0</v>
      </c>
      <c r="AB20" s="2">
        <v>24513</v>
      </c>
      <c r="AC20" s="2">
        <v>851492</v>
      </c>
      <c r="AD20" s="2">
        <f t="shared" si="4"/>
        <v>1766750</v>
      </c>
      <c r="AE20" s="2"/>
      <c r="AF20" s="2">
        <v>27684732</v>
      </c>
      <c r="AG20" s="2"/>
      <c r="AH20" s="2"/>
      <c r="AI20" s="2">
        <v>4314887</v>
      </c>
      <c r="AJ20" s="2">
        <v>363697</v>
      </c>
      <c r="AK20" s="2">
        <v>37971757</v>
      </c>
      <c r="AL20" s="2">
        <f t="shared" si="5"/>
        <v>70335073</v>
      </c>
      <c r="AM20" s="2"/>
      <c r="AN20" s="2"/>
      <c r="AO20" s="2"/>
      <c r="AP20" s="2"/>
      <c r="AQ20" s="2"/>
      <c r="AR20" s="2"/>
      <c r="AS20" s="2"/>
      <c r="AT20" s="2">
        <f t="shared" si="6"/>
        <v>0</v>
      </c>
      <c r="AU20" s="2"/>
      <c r="AV20" s="2"/>
      <c r="AW20" s="2"/>
      <c r="AX20" s="2"/>
      <c r="AY20" s="2"/>
      <c r="AZ20" s="2"/>
      <c r="BA20" s="2"/>
      <c r="BB20" s="2">
        <f t="shared" si="7"/>
        <v>0</v>
      </c>
      <c r="BC20" s="2"/>
      <c r="BD20" s="2"/>
      <c r="BE20" s="2"/>
      <c r="BF20" s="2"/>
      <c r="BG20" s="2"/>
      <c r="BH20" s="2"/>
      <c r="BI20" s="2"/>
      <c r="BJ20" s="2">
        <f t="shared" si="8"/>
        <v>0</v>
      </c>
      <c r="BK20" s="2"/>
      <c r="BL20" s="2"/>
      <c r="BM20" s="2"/>
      <c r="BN20" s="2"/>
      <c r="BO20" s="2"/>
      <c r="BP20" s="2"/>
      <c r="BQ20" s="2"/>
      <c r="BR20" s="2">
        <f t="shared" si="9"/>
        <v>0</v>
      </c>
    </row>
    <row r="21" spans="1:70" ht="11.25" customHeight="1" x14ac:dyDescent="0.2">
      <c r="A21" s="1">
        <v>1</v>
      </c>
      <c r="B21" s="1">
        <v>103023153</v>
      </c>
      <c r="C21" s="1" t="s">
        <v>170</v>
      </c>
      <c r="D21" s="1" t="s">
        <v>457</v>
      </c>
      <c r="E21" s="2">
        <f t="shared" si="0"/>
        <v>90407163.239999995</v>
      </c>
      <c r="F21" s="2">
        <f t="shared" si="1"/>
        <v>91386593.890000001</v>
      </c>
      <c r="G21" s="2"/>
      <c r="H21" s="2">
        <v>24121513.239999998</v>
      </c>
      <c r="I21" s="2"/>
      <c r="J21" s="2">
        <v>1217289</v>
      </c>
      <c r="K21" s="2">
        <v>2910386</v>
      </c>
      <c r="L21" s="2">
        <v>807975</v>
      </c>
      <c r="M21" s="2">
        <v>61350000</v>
      </c>
      <c r="N21" s="2">
        <f t="shared" si="2"/>
        <v>90407163.239999995</v>
      </c>
      <c r="O21" s="2"/>
      <c r="P21" s="2">
        <v>0</v>
      </c>
      <c r="Q21" s="2"/>
      <c r="R21" s="2">
        <v>89500</v>
      </c>
      <c r="S21" s="2">
        <v>2769868</v>
      </c>
      <c r="T21" s="2">
        <v>75818</v>
      </c>
      <c r="U21" s="2">
        <v>0</v>
      </c>
      <c r="V21" s="2">
        <f t="shared" si="3"/>
        <v>2935186</v>
      </c>
      <c r="W21" s="2"/>
      <c r="X21" s="2">
        <v>937835.35</v>
      </c>
      <c r="Y21" s="2"/>
      <c r="Z21" s="2">
        <v>531920</v>
      </c>
      <c r="AA21" s="2">
        <v>0</v>
      </c>
      <c r="AB21" s="2">
        <v>0</v>
      </c>
      <c r="AC21" s="2">
        <v>486000</v>
      </c>
      <c r="AD21" s="2">
        <f t="shared" si="4"/>
        <v>1955755.35</v>
      </c>
      <c r="AE21" s="2"/>
      <c r="AF21" s="2">
        <v>23183677.890000001</v>
      </c>
      <c r="AG21" s="2"/>
      <c r="AH21" s="2">
        <v>774869</v>
      </c>
      <c r="AI21" s="2">
        <v>5680254</v>
      </c>
      <c r="AJ21" s="2">
        <v>883793</v>
      </c>
      <c r="AK21" s="2">
        <v>60864000</v>
      </c>
      <c r="AL21" s="2">
        <f t="shared" si="5"/>
        <v>91386593.890000001</v>
      </c>
      <c r="AM21" s="2"/>
      <c r="AN21" s="2"/>
      <c r="AO21" s="2"/>
      <c r="AP21" s="2"/>
      <c r="AQ21" s="2"/>
      <c r="AR21" s="2"/>
      <c r="AS21" s="2"/>
      <c r="AT21" s="2">
        <f t="shared" si="6"/>
        <v>0</v>
      </c>
      <c r="AU21" s="2"/>
      <c r="AV21" s="2"/>
      <c r="AW21" s="2"/>
      <c r="AX21" s="2"/>
      <c r="AY21" s="2"/>
      <c r="AZ21" s="2"/>
      <c r="BA21" s="2"/>
      <c r="BB21" s="2">
        <f t="shared" si="7"/>
        <v>0</v>
      </c>
      <c r="BC21" s="2"/>
      <c r="BD21" s="2"/>
      <c r="BE21" s="2"/>
      <c r="BF21" s="2"/>
      <c r="BG21" s="2"/>
      <c r="BH21" s="2"/>
      <c r="BI21" s="2"/>
      <c r="BJ21" s="2">
        <f t="shared" si="8"/>
        <v>0</v>
      </c>
      <c r="BK21" s="2"/>
      <c r="BL21" s="2"/>
      <c r="BM21" s="2"/>
      <c r="BN21" s="2"/>
      <c r="BO21" s="2"/>
      <c r="BP21" s="2"/>
      <c r="BQ21" s="2"/>
      <c r="BR21" s="2">
        <f t="shared" si="9"/>
        <v>0</v>
      </c>
    </row>
    <row r="22" spans="1:70" ht="11.25" customHeight="1" x14ac:dyDescent="0.2">
      <c r="A22" s="1">
        <v>1</v>
      </c>
      <c r="B22" s="1">
        <v>103023912</v>
      </c>
      <c r="C22" s="1" t="s">
        <v>607</v>
      </c>
      <c r="D22" s="1" t="s">
        <v>457</v>
      </c>
      <c r="E22" s="2">
        <f t="shared" si="0"/>
        <v>257695840</v>
      </c>
      <c r="F22" s="2">
        <f t="shared" si="1"/>
        <v>252654299</v>
      </c>
      <c r="G22" s="2"/>
      <c r="H22" s="2">
        <v>67735000</v>
      </c>
      <c r="I22" s="2"/>
      <c r="J22" s="2">
        <v>2434309</v>
      </c>
      <c r="K22" s="2">
        <v>19656028</v>
      </c>
      <c r="L22" s="2">
        <v>4524949</v>
      </c>
      <c r="M22" s="2">
        <v>161410922</v>
      </c>
      <c r="N22" s="2">
        <f t="shared" si="2"/>
        <v>255761208</v>
      </c>
      <c r="O22" s="2"/>
      <c r="P22" s="2">
        <v>0</v>
      </c>
      <c r="Q22" s="2"/>
      <c r="R22" s="2">
        <v>622909</v>
      </c>
      <c r="S22" s="2">
        <v>1192601</v>
      </c>
      <c r="T22" s="2">
        <v>0</v>
      </c>
      <c r="U22" s="2">
        <v>0</v>
      </c>
      <c r="V22" s="2">
        <f t="shared" si="3"/>
        <v>1815510</v>
      </c>
      <c r="W22" s="2"/>
      <c r="X22" s="2">
        <v>1730000</v>
      </c>
      <c r="Y22" s="2"/>
      <c r="Z22" s="2">
        <v>687477</v>
      </c>
      <c r="AA22" s="2">
        <v>0</v>
      </c>
      <c r="AB22" s="2">
        <v>96373</v>
      </c>
      <c r="AC22" s="2">
        <v>4278882</v>
      </c>
      <c r="AD22" s="2">
        <f t="shared" si="4"/>
        <v>6792732</v>
      </c>
      <c r="AE22" s="2"/>
      <c r="AF22" s="2">
        <v>66005000</v>
      </c>
      <c r="AG22" s="2"/>
      <c r="AH22" s="2">
        <v>2369741</v>
      </c>
      <c r="AI22" s="2">
        <v>20848629</v>
      </c>
      <c r="AJ22" s="2">
        <v>4428576</v>
      </c>
      <c r="AK22" s="2">
        <v>157132040</v>
      </c>
      <c r="AL22" s="2">
        <f t="shared" si="5"/>
        <v>250783986</v>
      </c>
      <c r="AM22" s="2"/>
      <c r="AN22" s="2"/>
      <c r="AO22" s="2"/>
      <c r="AP22" s="2"/>
      <c r="AQ22" s="2">
        <v>80554</v>
      </c>
      <c r="AR22" s="2"/>
      <c r="AS22" s="2">
        <v>1854078</v>
      </c>
      <c r="AT22" s="2">
        <f t="shared" si="6"/>
        <v>1934632</v>
      </c>
      <c r="AU22" s="2"/>
      <c r="AV22" s="2"/>
      <c r="AW22" s="2"/>
      <c r="AX22" s="2"/>
      <c r="AY22" s="2">
        <v>799</v>
      </c>
      <c r="AZ22" s="2"/>
      <c r="BA22" s="2">
        <v>0</v>
      </c>
      <c r="BB22" s="2">
        <f t="shared" si="7"/>
        <v>799</v>
      </c>
      <c r="BC22" s="2"/>
      <c r="BD22" s="2"/>
      <c r="BE22" s="2"/>
      <c r="BF22" s="2"/>
      <c r="BG22" s="2">
        <v>0</v>
      </c>
      <c r="BH22" s="2"/>
      <c r="BI22" s="2">
        <v>65118</v>
      </c>
      <c r="BJ22" s="2">
        <f t="shared" si="8"/>
        <v>65118</v>
      </c>
      <c r="BK22" s="2"/>
      <c r="BL22" s="2"/>
      <c r="BM22" s="2"/>
      <c r="BN22" s="2"/>
      <c r="BO22" s="2">
        <v>81353</v>
      </c>
      <c r="BP22" s="2"/>
      <c r="BQ22" s="2">
        <v>1788960</v>
      </c>
      <c r="BR22" s="2">
        <f t="shared" si="9"/>
        <v>1870313</v>
      </c>
    </row>
    <row r="23" spans="1:70" ht="11.25" customHeight="1" x14ac:dyDescent="0.2">
      <c r="A23" s="1">
        <v>1</v>
      </c>
      <c r="B23" s="1">
        <v>103024102</v>
      </c>
      <c r="C23" s="1" t="s">
        <v>369</v>
      </c>
      <c r="D23" s="1" t="s">
        <v>457</v>
      </c>
      <c r="E23" s="2">
        <f t="shared" si="0"/>
        <v>167883397.03999999</v>
      </c>
      <c r="F23" s="2">
        <f t="shared" si="1"/>
        <v>163639760.41999999</v>
      </c>
      <c r="G23" s="2"/>
      <c r="H23" s="2">
        <v>43290000</v>
      </c>
      <c r="I23" s="2"/>
      <c r="J23" s="2"/>
      <c r="K23" s="2">
        <v>10421020.039999999</v>
      </c>
      <c r="L23" s="2">
        <v>2219802.54</v>
      </c>
      <c r="M23" s="2">
        <v>109606115.08</v>
      </c>
      <c r="N23" s="2">
        <f t="shared" si="2"/>
        <v>165536937.66</v>
      </c>
      <c r="O23" s="2"/>
      <c r="P23" s="2">
        <v>23570000</v>
      </c>
      <c r="Q23" s="2"/>
      <c r="R23" s="2"/>
      <c r="S23" s="2">
        <v>374587.26</v>
      </c>
      <c r="T23" s="2">
        <v>0</v>
      </c>
      <c r="U23" s="2">
        <v>0</v>
      </c>
      <c r="V23" s="2">
        <f t="shared" si="3"/>
        <v>23944587.260000002</v>
      </c>
      <c r="W23" s="2"/>
      <c r="X23" s="2">
        <v>24470000</v>
      </c>
      <c r="Y23" s="2"/>
      <c r="Z23" s="2"/>
      <c r="AA23" s="2">
        <v>0</v>
      </c>
      <c r="AB23" s="2">
        <v>340079.37</v>
      </c>
      <c r="AC23" s="2">
        <v>3205974.78</v>
      </c>
      <c r="AD23" s="2">
        <f t="shared" si="4"/>
        <v>28016054.150000002</v>
      </c>
      <c r="AE23" s="2"/>
      <c r="AF23" s="2">
        <v>42390000</v>
      </c>
      <c r="AG23" s="2"/>
      <c r="AH23" s="2"/>
      <c r="AI23" s="2">
        <v>10795607.300000001</v>
      </c>
      <c r="AJ23" s="2">
        <v>1879723.17</v>
      </c>
      <c r="AK23" s="2">
        <v>106400140.3</v>
      </c>
      <c r="AL23" s="2">
        <f t="shared" si="5"/>
        <v>161465470.76999998</v>
      </c>
      <c r="AM23" s="2"/>
      <c r="AN23" s="2"/>
      <c r="AO23" s="2"/>
      <c r="AP23" s="2"/>
      <c r="AQ23" s="2">
        <v>33821.96</v>
      </c>
      <c r="AR23" s="2">
        <v>66752.5</v>
      </c>
      <c r="AS23" s="2">
        <v>2245884.92</v>
      </c>
      <c r="AT23" s="2">
        <f t="shared" si="6"/>
        <v>2346459.38</v>
      </c>
      <c r="AU23" s="2"/>
      <c r="AV23" s="2"/>
      <c r="AW23" s="2"/>
      <c r="AX23" s="2"/>
      <c r="AY23" s="2">
        <v>1215.74</v>
      </c>
      <c r="AZ23" s="2">
        <v>0</v>
      </c>
      <c r="BA23" s="2">
        <v>0</v>
      </c>
      <c r="BB23" s="2">
        <f t="shared" si="7"/>
        <v>1215.74</v>
      </c>
      <c r="BC23" s="2"/>
      <c r="BD23" s="2"/>
      <c r="BE23" s="2"/>
      <c r="BF23" s="2"/>
      <c r="BG23" s="2">
        <v>0</v>
      </c>
      <c r="BH23" s="2">
        <v>16360.25</v>
      </c>
      <c r="BI23" s="2">
        <v>157025.22</v>
      </c>
      <c r="BJ23" s="2">
        <f t="shared" si="8"/>
        <v>173385.47</v>
      </c>
      <c r="BK23" s="2"/>
      <c r="BL23" s="2"/>
      <c r="BM23" s="2"/>
      <c r="BN23" s="2"/>
      <c r="BO23" s="2">
        <v>35037.699999999997</v>
      </c>
      <c r="BP23" s="2">
        <v>50392.25</v>
      </c>
      <c r="BQ23" s="2">
        <v>2088859.7</v>
      </c>
      <c r="BR23" s="2">
        <f t="shared" si="9"/>
        <v>2174289.65</v>
      </c>
    </row>
    <row r="24" spans="1:70" ht="11.25" customHeight="1" x14ac:dyDescent="0.2">
      <c r="A24" s="1">
        <v>1</v>
      </c>
      <c r="B24" s="1">
        <v>103024603</v>
      </c>
      <c r="C24" s="1" t="s">
        <v>694</v>
      </c>
      <c r="D24" s="1" t="s">
        <v>457</v>
      </c>
      <c r="E24" s="2">
        <f t="shared" si="0"/>
        <v>137594413</v>
      </c>
      <c r="F24" s="2">
        <f t="shared" si="1"/>
        <v>133449999</v>
      </c>
      <c r="G24" s="2"/>
      <c r="H24" s="2">
        <v>46737165</v>
      </c>
      <c r="I24" s="2"/>
      <c r="J24" s="2">
        <v>1140799</v>
      </c>
      <c r="K24" s="2">
        <v>4372186</v>
      </c>
      <c r="L24" s="2">
        <v>828435</v>
      </c>
      <c r="M24" s="2">
        <v>83871413</v>
      </c>
      <c r="N24" s="2">
        <f t="shared" si="2"/>
        <v>136949998</v>
      </c>
      <c r="O24" s="2"/>
      <c r="P24" s="2">
        <v>0</v>
      </c>
      <c r="Q24" s="2"/>
      <c r="R24" s="2">
        <v>0</v>
      </c>
      <c r="S24" s="2">
        <v>122019</v>
      </c>
      <c r="T24" s="2">
        <v>28858</v>
      </c>
      <c r="U24" s="2">
        <v>0</v>
      </c>
      <c r="V24" s="2">
        <f t="shared" si="3"/>
        <v>150877</v>
      </c>
      <c r="W24" s="2"/>
      <c r="X24" s="2">
        <v>3080000</v>
      </c>
      <c r="Y24" s="2"/>
      <c r="Z24" s="2">
        <v>110026</v>
      </c>
      <c r="AA24" s="2">
        <v>29246</v>
      </c>
      <c r="AB24" s="2">
        <v>0</v>
      </c>
      <c r="AC24" s="2">
        <v>1048015</v>
      </c>
      <c r="AD24" s="2">
        <f t="shared" si="4"/>
        <v>4267287</v>
      </c>
      <c r="AE24" s="2"/>
      <c r="AF24" s="2">
        <v>43657165</v>
      </c>
      <c r="AG24" s="2"/>
      <c r="AH24" s="2">
        <v>1030773</v>
      </c>
      <c r="AI24" s="2">
        <v>4464959</v>
      </c>
      <c r="AJ24" s="2">
        <v>857293</v>
      </c>
      <c r="AK24" s="2">
        <v>82823398</v>
      </c>
      <c r="AL24" s="2">
        <f t="shared" si="5"/>
        <v>132833588</v>
      </c>
      <c r="AM24" s="2"/>
      <c r="AN24" s="2"/>
      <c r="AO24" s="2"/>
      <c r="AP24" s="2"/>
      <c r="AQ24" s="2">
        <v>26828</v>
      </c>
      <c r="AR24" s="2"/>
      <c r="AS24" s="2">
        <v>617587</v>
      </c>
      <c r="AT24" s="2">
        <f t="shared" si="6"/>
        <v>644415</v>
      </c>
      <c r="AU24" s="2"/>
      <c r="AV24" s="2"/>
      <c r="AW24" s="2"/>
      <c r="AX24" s="2"/>
      <c r="AY24" s="2">
        <v>0</v>
      </c>
      <c r="AZ24" s="2"/>
      <c r="BA24" s="2">
        <v>0</v>
      </c>
      <c r="BB24" s="2">
        <f t="shared" si="7"/>
        <v>0</v>
      </c>
      <c r="BC24" s="2"/>
      <c r="BD24" s="2"/>
      <c r="BE24" s="2"/>
      <c r="BF24" s="2"/>
      <c r="BG24" s="2">
        <v>19</v>
      </c>
      <c r="BH24" s="2"/>
      <c r="BI24" s="2">
        <v>27985</v>
      </c>
      <c r="BJ24" s="2">
        <f t="shared" si="8"/>
        <v>28004</v>
      </c>
      <c r="BK24" s="2"/>
      <c r="BL24" s="2"/>
      <c r="BM24" s="2"/>
      <c r="BN24" s="2"/>
      <c r="BO24" s="2">
        <v>26809</v>
      </c>
      <c r="BP24" s="2"/>
      <c r="BQ24" s="2">
        <v>589602</v>
      </c>
      <c r="BR24" s="2">
        <f t="shared" si="9"/>
        <v>616411</v>
      </c>
    </row>
    <row r="25" spans="1:70" ht="11.25" customHeight="1" x14ac:dyDescent="0.2">
      <c r="A25" s="1">
        <v>1</v>
      </c>
      <c r="B25" s="1">
        <v>103024753</v>
      </c>
      <c r="C25" s="1" t="s">
        <v>695</v>
      </c>
      <c r="D25" s="1" t="s">
        <v>457</v>
      </c>
      <c r="E25" s="2">
        <f t="shared" si="0"/>
        <v>106285599.61</v>
      </c>
      <c r="F25" s="2">
        <f t="shared" si="1"/>
        <v>100673545.61</v>
      </c>
      <c r="G25" s="2"/>
      <c r="H25" s="2">
        <v>20720000</v>
      </c>
      <c r="I25" s="2"/>
      <c r="J25" s="2"/>
      <c r="K25" s="2">
        <v>6193515</v>
      </c>
      <c r="L25" s="2">
        <v>10437084.609999999</v>
      </c>
      <c r="M25" s="2">
        <v>68935000</v>
      </c>
      <c r="N25" s="2">
        <f t="shared" si="2"/>
        <v>106285599.61</v>
      </c>
      <c r="O25" s="2"/>
      <c r="P25" s="2">
        <v>0</v>
      </c>
      <c r="Q25" s="2"/>
      <c r="R25" s="2"/>
      <c r="S25" s="2">
        <v>363946</v>
      </c>
      <c r="T25" s="2">
        <v>0</v>
      </c>
      <c r="U25" s="2">
        <v>0</v>
      </c>
      <c r="V25" s="2">
        <f t="shared" si="3"/>
        <v>363946</v>
      </c>
      <c r="W25" s="2"/>
      <c r="X25" s="2">
        <v>10000</v>
      </c>
      <c r="Y25" s="2"/>
      <c r="Z25" s="2"/>
      <c r="AA25" s="2">
        <v>0</v>
      </c>
      <c r="AB25" s="2">
        <v>0</v>
      </c>
      <c r="AC25" s="2">
        <v>5966000</v>
      </c>
      <c r="AD25" s="2">
        <f t="shared" si="4"/>
        <v>5976000</v>
      </c>
      <c r="AE25" s="2"/>
      <c r="AF25" s="2">
        <v>20710000</v>
      </c>
      <c r="AG25" s="2"/>
      <c r="AH25" s="2"/>
      <c r="AI25" s="2">
        <v>6557461</v>
      </c>
      <c r="AJ25" s="2">
        <v>10437084.609999999</v>
      </c>
      <c r="AK25" s="2">
        <v>62969000</v>
      </c>
      <c r="AL25" s="2">
        <f t="shared" si="5"/>
        <v>100673545.61</v>
      </c>
      <c r="AM25" s="2"/>
      <c r="AN25" s="2"/>
      <c r="AO25" s="2"/>
      <c r="AP25" s="2"/>
      <c r="AQ25" s="2"/>
      <c r="AR25" s="2"/>
      <c r="AS25" s="2"/>
      <c r="AT25" s="2">
        <f t="shared" si="6"/>
        <v>0</v>
      </c>
      <c r="AU25" s="2"/>
      <c r="AV25" s="2"/>
      <c r="AW25" s="2"/>
      <c r="AX25" s="2"/>
      <c r="AY25" s="2"/>
      <c r="AZ25" s="2"/>
      <c r="BA25" s="2"/>
      <c r="BB25" s="2">
        <f t="shared" si="7"/>
        <v>0</v>
      </c>
      <c r="BC25" s="2"/>
      <c r="BD25" s="2"/>
      <c r="BE25" s="2"/>
      <c r="BF25" s="2"/>
      <c r="BG25" s="2"/>
      <c r="BH25" s="2"/>
      <c r="BI25" s="2"/>
      <c r="BJ25" s="2">
        <f t="shared" si="8"/>
        <v>0</v>
      </c>
      <c r="BK25" s="2"/>
      <c r="BL25" s="2"/>
      <c r="BM25" s="2"/>
      <c r="BN25" s="2"/>
      <c r="BO25" s="2"/>
      <c r="BP25" s="2"/>
      <c r="BQ25" s="2"/>
      <c r="BR25" s="2">
        <f t="shared" si="9"/>
        <v>0</v>
      </c>
    </row>
    <row r="26" spans="1:70" ht="11.25" customHeight="1" x14ac:dyDescent="0.2">
      <c r="A26" s="1">
        <v>1</v>
      </c>
      <c r="B26" s="1">
        <v>103025002</v>
      </c>
      <c r="C26" s="1" t="s">
        <v>304</v>
      </c>
      <c r="D26" s="1" t="s">
        <v>457</v>
      </c>
      <c r="E26" s="2">
        <f t="shared" si="0"/>
        <v>77817313</v>
      </c>
      <c r="F26" s="2">
        <f t="shared" si="1"/>
        <v>73202049.75</v>
      </c>
      <c r="G26" s="2"/>
      <c r="H26" s="2">
        <v>16611250</v>
      </c>
      <c r="I26" s="2"/>
      <c r="J26" s="2"/>
      <c r="K26" s="2">
        <v>4308294</v>
      </c>
      <c r="L26" s="2">
        <v>529769</v>
      </c>
      <c r="M26" s="2">
        <v>56368000</v>
      </c>
      <c r="N26" s="2">
        <f t="shared" si="2"/>
        <v>77817313</v>
      </c>
      <c r="O26" s="2"/>
      <c r="P26" s="2">
        <v>0</v>
      </c>
      <c r="Q26" s="2"/>
      <c r="R26" s="2"/>
      <c r="S26" s="2">
        <v>1012358</v>
      </c>
      <c r="T26" s="2">
        <v>131221</v>
      </c>
      <c r="U26" s="2">
        <v>4892270</v>
      </c>
      <c r="V26" s="2">
        <f t="shared" si="3"/>
        <v>6035849</v>
      </c>
      <c r="W26" s="2"/>
      <c r="X26" s="2">
        <v>4546250</v>
      </c>
      <c r="Y26" s="2"/>
      <c r="Z26" s="2"/>
      <c r="AA26" s="2">
        <v>637426</v>
      </c>
      <c r="AB26" s="2">
        <v>65166.25</v>
      </c>
      <c r="AC26" s="2">
        <v>5402270</v>
      </c>
      <c r="AD26" s="2">
        <f t="shared" si="4"/>
        <v>10651112.25</v>
      </c>
      <c r="AE26" s="2"/>
      <c r="AF26" s="2">
        <v>12065000</v>
      </c>
      <c r="AG26" s="2"/>
      <c r="AH26" s="2"/>
      <c r="AI26" s="2">
        <v>4683226</v>
      </c>
      <c r="AJ26" s="2">
        <v>595823.75</v>
      </c>
      <c r="AK26" s="2">
        <v>55858000</v>
      </c>
      <c r="AL26" s="2">
        <f t="shared" si="5"/>
        <v>73202049.75</v>
      </c>
      <c r="AM26" s="2"/>
      <c r="AN26" s="2"/>
      <c r="AO26" s="2"/>
      <c r="AP26" s="2"/>
      <c r="AQ26" s="2"/>
      <c r="AR26" s="2"/>
      <c r="AS26" s="2"/>
      <c r="AT26" s="2">
        <f t="shared" si="6"/>
        <v>0</v>
      </c>
      <c r="AU26" s="2"/>
      <c r="AV26" s="2"/>
      <c r="AW26" s="2"/>
      <c r="AX26" s="2"/>
      <c r="AY26" s="2"/>
      <c r="AZ26" s="2"/>
      <c r="BA26" s="2"/>
      <c r="BB26" s="2">
        <f t="shared" si="7"/>
        <v>0</v>
      </c>
      <c r="BC26" s="2"/>
      <c r="BD26" s="2"/>
      <c r="BE26" s="2"/>
      <c r="BF26" s="2"/>
      <c r="BG26" s="2"/>
      <c r="BH26" s="2"/>
      <c r="BI26" s="2"/>
      <c r="BJ26" s="2">
        <f t="shared" si="8"/>
        <v>0</v>
      </c>
      <c r="BK26" s="2"/>
      <c r="BL26" s="2"/>
      <c r="BM26" s="2"/>
      <c r="BN26" s="2"/>
      <c r="BO26" s="2"/>
      <c r="BP26" s="2"/>
      <c r="BQ26" s="2"/>
      <c r="BR26" s="2">
        <f t="shared" si="9"/>
        <v>0</v>
      </c>
    </row>
    <row r="27" spans="1:70" ht="11.25" customHeight="1" x14ac:dyDescent="0.2">
      <c r="A27" s="1">
        <v>1</v>
      </c>
      <c r="B27" s="1">
        <v>103026002</v>
      </c>
      <c r="C27" s="1" t="s">
        <v>608</v>
      </c>
      <c r="D27" s="1" t="s">
        <v>457</v>
      </c>
      <c r="E27" s="2">
        <f t="shared" si="0"/>
        <v>204118004</v>
      </c>
      <c r="F27" s="2">
        <f t="shared" si="1"/>
        <v>197599026</v>
      </c>
      <c r="G27" s="2"/>
      <c r="H27" s="2">
        <v>103254474</v>
      </c>
      <c r="I27" s="2"/>
      <c r="J27" s="2">
        <v>3560</v>
      </c>
      <c r="K27" s="2">
        <v>13197467</v>
      </c>
      <c r="L27" s="2">
        <v>1234296</v>
      </c>
      <c r="M27" s="2">
        <v>83660413</v>
      </c>
      <c r="N27" s="2">
        <f t="shared" si="2"/>
        <v>201350210</v>
      </c>
      <c r="O27" s="2"/>
      <c r="P27" s="2">
        <v>10000000</v>
      </c>
      <c r="Q27" s="2"/>
      <c r="R27" s="2">
        <v>0</v>
      </c>
      <c r="S27" s="2">
        <v>0</v>
      </c>
      <c r="T27" s="2">
        <v>120738</v>
      </c>
      <c r="U27" s="2">
        <v>0</v>
      </c>
      <c r="V27" s="2">
        <f t="shared" si="3"/>
        <v>10120738</v>
      </c>
      <c r="W27" s="2"/>
      <c r="X27" s="2">
        <v>10574318</v>
      </c>
      <c r="Y27" s="2"/>
      <c r="Z27" s="2">
        <v>3560</v>
      </c>
      <c r="AA27" s="2">
        <v>2180188</v>
      </c>
      <c r="AB27" s="2">
        <v>0</v>
      </c>
      <c r="AC27" s="2">
        <v>3771543</v>
      </c>
      <c r="AD27" s="2">
        <f t="shared" si="4"/>
        <v>16529609</v>
      </c>
      <c r="AE27" s="2"/>
      <c r="AF27" s="2">
        <v>102680156</v>
      </c>
      <c r="AG27" s="2"/>
      <c r="AH27" s="2">
        <v>0</v>
      </c>
      <c r="AI27" s="2">
        <v>11017279</v>
      </c>
      <c r="AJ27" s="2">
        <v>1355034</v>
      </c>
      <c r="AK27" s="2">
        <v>79888870</v>
      </c>
      <c r="AL27" s="2">
        <f t="shared" si="5"/>
        <v>194941339</v>
      </c>
      <c r="AM27" s="2"/>
      <c r="AN27" s="2"/>
      <c r="AO27" s="2"/>
      <c r="AP27" s="2"/>
      <c r="AQ27" s="2">
        <v>115207</v>
      </c>
      <c r="AR27" s="2"/>
      <c r="AS27" s="2">
        <v>2652587</v>
      </c>
      <c r="AT27" s="2">
        <f t="shared" si="6"/>
        <v>2767794</v>
      </c>
      <c r="AU27" s="2"/>
      <c r="AV27" s="2"/>
      <c r="AW27" s="2"/>
      <c r="AX27" s="2"/>
      <c r="AY27" s="2">
        <v>350</v>
      </c>
      <c r="AZ27" s="2"/>
      <c r="BA27" s="2">
        <v>0</v>
      </c>
      <c r="BB27" s="2">
        <f t="shared" si="7"/>
        <v>350</v>
      </c>
      <c r="BC27" s="2"/>
      <c r="BD27" s="2"/>
      <c r="BE27" s="2"/>
      <c r="BF27" s="2"/>
      <c r="BG27" s="2">
        <v>0</v>
      </c>
      <c r="BH27" s="2"/>
      <c r="BI27" s="2">
        <v>110457</v>
      </c>
      <c r="BJ27" s="2">
        <f t="shared" si="8"/>
        <v>110457</v>
      </c>
      <c r="BK27" s="2"/>
      <c r="BL27" s="2"/>
      <c r="BM27" s="2"/>
      <c r="BN27" s="2"/>
      <c r="BO27" s="2">
        <v>115557</v>
      </c>
      <c r="BP27" s="2"/>
      <c r="BQ27" s="2">
        <v>2542130</v>
      </c>
      <c r="BR27" s="2">
        <f t="shared" si="9"/>
        <v>2657687</v>
      </c>
    </row>
    <row r="28" spans="1:70" ht="11.25" customHeight="1" x14ac:dyDescent="0.2">
      <c r="A28" s="1">
        <v>1</v>
      </c>
      <c r="B28" s="1">
        <v>103026303</v>
      </c>
      <c r="C28" s="1" t="s">
        <v>370</v>
      </c>
      <c r="D28" s="1" t="s">
        <v>457</v>
      </c>
      <c r="E28" s="2">
        <f t="shared" si="0"/>
        <v>248037949.34999999</v>
      </c>
      <c r="F28" s="2">
        <f t="shared" si="1"/>
        <v>246413368.40000001</v>
      </c>
      <c r="G28" s="2"/>
      <c r="H28" s="2">
        <v>128814153.34999999</v>
      </c>
      <c r="I28" s="2"/>
      <c r="J28" s="2">
        <v>2932356</v>
      </c>
      <c r="K28" s="2">
        <v>22021537</v>
      </c>
      <c r="L28" s="2">
        <v>1331903</v>
      </c>
      <c r="M28" s="2">
        <v>92938000</v>
      </c>
      <c r="N28" s="2">
        <f t="shared" si="2"/>
        <v>248037949.34999999</v>
      </c>
      <c r="O28" s="2"/>
      <c r="P28" s="2">
        <v>24570000</v>
      </c>
      <c r="Q28" s="2"/>
      <c r="R28" s="2">
        <v>0</v>
      </c>
      <c r="S28" s="2">
        <v>1501011</v>
      </c>
      <c r="T28" s="2">
        <v>88808</v>
      </c>
      <c r="U28" s="2">
        <v>10325609</v>
      </c>
      <c r="V28" s="2">
        <f t="shared" si="3"/>
        <v>36485428</v>
      </c>
      <c r="W28" s="2"/>
      <c r="X28" s="2">
        <v>27168995.949999999</v>
      </c>
      <c r="Y28" s="2"/>
      <c r="Z28" s="2">
        <v>290781</v>
      </c>
      <c r="AA28" s="2">
        <v>296623</v>
      </c>
      <c r="AB28" s="2">
        <v>0</v>
      </c>
      <c r="AC28" s="2">
        <v>10353609</v>
      </c>
      <c r="AD28" s="2">
        <f t="shared" si="4"/>
        <v>38110008.950000003</v>
      </c>
      <c r="AE28" s="2"/>
      <c r="AF28" s="2">
        <v>126215157.40000001</v>
      </c>
      <c r="AG28" s="2"/>
      <c r="AH28" s="2">
        <v>2641575</v>
      </c>
      <c r="AI28" s="2">
        <v>23225925</v>
      </c>
      <c r="AJ28" s="2">
        <v>1420711</v>
      </c>
      <c r="AK28" s="2">
        <v>92910000</v>
      </c>
      <c r="AL28" s="2">
        <f t="shared" si="5"/>
        <v>246413368.40000001</v>
      </c>
      <c r="AM28" s="2"/>
      <c r="AN28" s="2"/>
      <c r="AO28" s="2"/>
      <c r="AP28" s="2"/>
      <c r="AQ28" s="2"/>
      <c r="AR28" s="2"/>
      <c r="AS28" s="2"/>
      <c r="AT28" s="2">
        <f t="shared" si="6"/>
        <v>0</v>
      </c>
      <c r="AU28" s="2"/>
      <c r="AV28" s="2"/>
      <c r="AW28" s="2"/>
      <c r="AX28" s="2"/>
      <c r="AY28" s="2"/>
      <c r="AZ28" s="2"/>
      <c r="BA28" s="2"/>
      <c r="BB28" s="2">
        <f t="shared" si="7"/>
        <v>0</v>
      </c>
      <c r="BC28" s="2"/>
      <c r="BD28" s="2"/>
      <c r="BE28" s="2"/>
      <c r="BF28" s="2"/>
      <c r="BG28" s="2"/>
      <c r="BH28" s="2"/>
      <c r="BI28" s="2"/>
      <c r="BJ28" s="2">
        <f t="shared" si="8"/>
        <v>0</v>
      </c>
      <c r="BK28" s="2"/>
      <c r="BL28" s="2"/>
      <c r="BM28" s="2"/>
      <c r="BN28" s="2"/>
      <c r="BO28" s="2"/>
      <c r="BP28" s="2"/>
      <c r="BQ28" s="2"/>
      <c r="BR28" s="2">
        <f t="shared" si="9"/>
        <v>0</v>
      </c>
    </row>
    <row r="29" spans="1:70" ht="11.25" customHeight="1" x14ac:dyDescent="0.2">
      <c r="A29" s="1">
        <v>1</v>
      </c>
      <c r="B29" s="1">
        <v>103026343</v>
      </c>
      <c r="C29" s="1" t="s">
        <v>696</v>
      </c>
      <c r="D29" s="1" t="s">
        <v>457</v>
      </c>
      <c r="E29" s="2">
        <f t="shared" si="0"/>
        <v>276345883</v>
      </c>
      <c r="F29" s="2">
        <f t="shared" si="1"/>
        <v>266858825</v>
      </c>
      <c r="G29" s="2"/>
      <c r="H29" s="2">
        <v>133350000</v>
      </c>
      <c r="I29" s="2"/>
      <c r="J29" s="2"/>
      <c r="K29" s="2">
        <v>26167303</v>
      </c>
      <c r="L29" s="2">
        <v>1664040</v>
      </c>
      <c r="M29" s="2">
        <v>113052000</v>
      </c>
      <c r="N29" s="2">
        <f t="shared" si="2"/>
        <v>274233343</v>
      </c>
      <c r="O29" s="2"/>
      <c r="P29" s="2">
        <v>20520000</v>
      </c>
      <c r="Q29" s="2"/>
      <c r="R29" s="2"/>
      <c r="S29" s="2">
        <v>241419</v>
      </c>
      <c r="T29" s="2">
        <v>118660</v>
      </c>
      <c r="U29" s="2">
        <v>0</v>
      </c>
      <c r="V29" s="2">
        <f t="shared" si="3"/>
        <v>20880079</v>
      </c>
      <c r="W29" s="2"/>
      <c r="X29" s="2">
        <v>23745000</v>
      </c>
      <c r="Y29" s="2"/>
      <c r="Z29" s="2"/>
      <c r="AA29" s="2">
        <v>0</v>
      </c>
      <c r="AB29" s="2">
        <v>0</v>
      </c>
      <c r="AC29" s="2">
        <v>6558725</v>
      </c>
      <c r="AD29" s="2">
        <f t="shared" si="4"/>
        <v>30303725</v>
      </c>
      <c r="AE29" s="2"/>
      <c r="AF29" s="2">
        <v>130125000</v>
      </c>
      <c r="AG29" s="2"/>
      <c r="AH29" s="2"/>
      <c r="AI29" s="2">
        <v>26408722</v>
      </c>
      <c r="AJ29" s="2">
        <v>1782700</v>
      </c>
      <c r="AK29" s="2">
        <v>106493275</v>
      </c>
      <c r="AL29" s="2">
        <f t="shared" si="5"/>
        <v>264809697</v>
      </c>
      <c r="AM29" s="2"/>
      <c r="AN29" s="2"/>
      <c r="AO29" s="2"/>
      <c r="AP29" s="2"/>
      <c r="AQ29" s="2">
        <v>392695</v>
      </c>
      <c r="AR29" s="2">
        <v>23780</v>
      </c>
      <c r="AS29" s="2">
        <v>1696065</v>
      </c>
      <c r="AT29" s="2">
        <f t="shared" si="6"/>
        <v>2112540</v>
      </c>
      <c r="AU29" s="2"/>
      <c r="AV29" s="2"/>
      <c r="AW29" s="2"/>
      <c r="AX29" s="2"/>
      <c r="AY29" s="2">
        <v>9468</v>
      </c>
      <c r="AZ29" s="2">
        <v>1460</v>
      </c>
      <c r="BA29" s="2">
        <v>0</v>
      </c>
      <c r="BB29" s="2">
        <f t="shared" si="7"/>
        <v>10928</v>
      </c>
      <c r="BC29" s="2"/>
      <c r="BD29" s="2"/>
      <c r="BE29" s="2"/>
      <c r="BF29" s="2"/>
      <c r="BG29" s="2">
        <v>0</v>
      </c>
      <c r="BH29" s="2">
        <v>0</v>
      </c>
      <c r="BI29" s="2">
        <v>74340</v>
      </c>
      <c r="BJ29" s="2">
        <f t="shared" si="8"/>
        <v>74340</v>
      </c>
      <c r="BK29" s="2"/>
      <c r="BL29" s="2"/>
      <c r="BM29" s="2"/>
      <c r="BN29" s="2"/>
      <c r="BO29" s="2">
        <v>402163</v>
      </c>
      <c r="BP29" s="2">
        <v>25240</v>
      </c>
      <c r="BQ29" s="2">
        <v>1621725</v>
      </c>
      <c r="BR29" s="2">
        <f t="shared" si="9"/>
        <v>2049128</v>
      </c>
    </row>
    <row r="30" spans="1:70" ht="11.25" customHeight="1" x14ac:dyDescent="0.2">
      <c r="A30" s="1">
        <v>1</v>
      </c>
      <c r="B30" s="1">
        <v>103026402</v>
      </c>
      <c r="C30" s="1" t="s">
        <v>171</v>
      </c>
      <c r="D30" s="1" t="s">
        <v>457</v>
      </c>
      <c r="E30" s="2">
        <f t="shared" si="0"/>
        <v>325684464</v>
      </c>
      <c r="F30" s="2">
        <f t="shared" si="1"/>
        <v>318717634</v>
      </c>
      <c r="G30" s="2"/>
      <c r="H30" s="2">
        <v>135215000</v>
      </c>
      <c r="I30" s="2"/>
      <c r="J30" s="2"/>
      <c r="K30" s="2">
        <v>22580289</v>
      </c>
      <c r="L30" s="2">
        <v>2150973</v>
      </c>
      <c r="M30" s="2">
        <v>163227442</v>
      </c>
      <c r="N30" s="2">
        <f t="shared" si="2"/>
        <v>323173704</v>
      </c>
      <c r="O30" s="2"/>
      <c r="P30" s="2">
        <v>0</v>
      </c>
      <c r="Q30" s="2"/>
      <c r="R30" s="2"/>
      <c r="S30" s="2">
        <v>2095096</v>
      </c>
      <c r="T30" s="2">
        <v>110241</v>
      </c>
      <c r="U30" s="2">
        <v>0</v>
      </c>
      <c r="V30" s="2">
        <f t="shared" si="3"/>
        <v>2205337</v>
      </c>
      <c r="W30" s="2"/>
      <c r="X30" s="2">
        <v>5375000</v>
      </c>
      <c r="Y30" s="2"/>
      <c r="Z30" s="2"/>
      <c r="AA30" s="2">
        <v>603483</v>
      </c>
      <c r="AB30" s="2">
        <v>0</v>
      </c>
      <c r="AC30" s="2">
        <v>3142504</v>
      </c>
      <c r="AD30" s="2">
        <f t="shared" si="4"/>
        <v>9120987</v>
      </c>
      <c r="AE30" s="2"/>
      <c r="AF30" s="2">
        <v>129840000</v>
      </c>
      <c r="AG30" s="2"/>
      <c r="AH30" s="2"/>
      <c r="AI30" s="2">
        <v>24071902</v>
      </c>
      <c r="AJ30" s="2">
        <v>2261214</v>
      </c>
      <c r="AK30" s="2">
        <v>160084938</v>
      </c>
      <c r="AL30" s="2">
        <f t="shared" si="5"/>
        <v>316258054</v>
      </c>
      <c r="AM30" s="2"/>
      <c r="AN30" s="2"/>
      <c r="AO30" s="2"/>
      <c r="AP30" s="2"/>
      <c r="AQ30" s="2"/>
      <c r="AR30" s="2">
        <v>25063</v>
      </c>
      <c r="AS30" s="2">
        <v>2485697</v>
      </c>
      <c r="AT30" s="2">
        <f t="shared" si="6"/>
        <v>2510760</v>
      </c>
      <c r="AU30" s="2"/>
      <c r="AV30" s="2"/>
      <c r="AW30" s="2"/>
      <c r="AX30" s="2"/>
      <c r="AY30" s="2"/>
      <c r="AZ30" s="2">
        <v>0</v>
      </c>
      <c r="BA30" s="2">
        <v>0</v>
      </c>
      <c r="BB30" s="2">
        <f t="shared" si="7"/>
        <v>0</v>
      </c>
      <c r="BC30" s="2"/>
      <c r="BD30" s="2"/>
      <c r="BE30" s="2"/>
      <c r="BF30" s="2"/>
      <c r="BG30" s="2"/>
      <c r="BH30" s="2">
        <v>3325</v>
      </c>
      <c r="BI30" s="2">
        <v>47855</v>
      </c>
      <c r="BJ30" s="2">
        <f t="shared" si="8"/>
        <v>51180</v>
      </c>
      <c r="BK30" s="2"/>
      <c r="BL30" s="2"/>
      <c r="BM30" s="2"/>
      <c r="BN30" s="2"/>
      <c r="BO30" s="2"/>
      <c r="BP30" s="2">
        <v>21738</v>
      </c>
      <c r="BQ30" s="2">
        <v>2437842</v>
      </c>
      <c r="BR30" s="2">
        <f t="shared" si="9"/>
        <v>2459580</v>
      </c>
    </row>
    <row r="31" spans="1:70" ht="11.25" customHeight="1" x14ac:dyDescent="0.2">
      <c r="A31" s="1">
        <v>1</v>
      </c>
      <c r="B31" s="1">
        <v>103026852</v>
      </c>
      <c r="C31" s="1" t="s">
        <v>609</v>
      </c>
      <c r="D31" s="1" t="s">
        <v>457</v>
      </c>
      <c r="E31" s="2">
        <f t="shared" si="0"/>
        <v>470281643.36000001</v>
      </c>
      <c r="F31" s="2">
        <f t="shared" si="1"/>
        <v>460091350.44</v>
      </c>
      <c r="G31" s="2"/>
      <c r="H31" s="2">
        <v>102745000</v>
      </c>
      <c r="I31" s="2"/>
      <c r="J31" s="2">
        <v>74408495.359999999</v>
      </c>
      <c r="K31" s="2">
        <v>37694515</v>
      </c>
      <c r="L31" s="2">
        <v>2639633</v>
      </c>
      <c r="M31" s="2">
        <v>252794000</v>
      </c>
      <c r="N31" s="2">
        <f t="shared" si="2"/>
        <v>470281643.36000001</v>
      </c>
      <c r="O31" s="2"/>
      <c r="P31" s="2">
        <v>8045000</v>
      </c>
      <c r="Q31" s="2"/>
      <c r="R31" s="2">
        <v>4875669</v>
      </c>
      <c r="S31" s="2">
        <v>1068812</v>
      </c>
      <c r="T31" s="2">
        <v>381233</v>
      </c>
      <c r="U31" s="2">
        <v>0</v>
      </c>
      <c r="V31" s="2">
        <f t="shared" si="3"/>
        <v>14370714</v>
      </c>
      <c r="W31" s="2"/>
      <c r="X31" s="2">
        <v>8855000</v>
      </c>
      <c r="Y31" s="2"/>
      <c r="Z31" s="2">
        <v>11749006.92</v>
      </c>
      <c r="AA31" s="2">
        <v>0</v>
      </c>
      <c r="AB31" s="2">
        <v>0</v>
      </c>
      <c r="AC31" s="2">
        <v>3957000</v>
      </c>
      <c r="AD31" s="2">
        <f t="shared" si="4"/>
        <v>24561006.920000002</v>
      </c>
      <c r="AE31" s="2"/>
      <c r="AF31" s="2">
        <v>101935000</v>
      </c>
      <c r="AG31" s="2"/>
      <c r="AH31" s="2">
        <v>67535157.439999998</v>
      </c>
      <c r="AI31" s="2">
        <v>38763327</v>
      </c>
      <c r="AJ31" s="2">
        <v>3020866</v>
      </c>
      <c r="AK31" s="2">
        <v>248837000</v>
      </c>
      <c r="AL31" s="2">
        <f t="shared" si="5"/>
        <v>460091350.44</v>
      </c>
      <c r="AM31" s="2"/>
      <c r="AN31" s="2"/>
      <c r="AO31" s="2"/>
      <c r="AP31" s="2"/>
      <c r="AQ31" s="2"/>
      <c r="AR31" s="2"/>
      <c r="AS31" s="2"/>
      <c r="AT31" s="2">
        <f t="shared" si="6"/>
        <v>0</v>
      </c>
      <c r="AU31" s="2"/>
      <c r="AV31" s="2"/>
      <c r="AW31" s="2"/>
      <c r="AX31" s="2"/>
      <c r="AY31" s="2"/>
      <c r="AZ31" s="2"/>
      <c r="BA31" s="2"/>
      <c r="BB31" s="2">
        <f t="shared" si="7"/>
        <v>0</v>
      </c>
      <c r="BC31" s="2"/>
      <c r="BD31" s="2"/>
      <c r="BE31" s="2"/>
      <c r="BF31" s="2"/>
      <c r="BG31" s="2"/>
      <c r="BH31" s="2"/>
      <c r="BI31" s="2"/>
      <c r="BJ31" s="2">
        <f t="shared" si="8"/>
        <v>0</v>
      </c>
      <c r="BK31" s="2"/>
      <c r="BL31" s="2"/>
      <c r="BM31" s="2"/>
      <c r="BN31" s="2"/>
      <c r="BO31" s="2"/>
      <c r="BP31" s="2"/>
      <c r="BQ31" s="2"/>
      <c r="BR31" s="2">
        <f t="shared" si="9"/>
        <v>0</v>
      </c>
    </row>
    <row r="32" spans="1:70" ht="11.25" customHeight="1" x14ac:dyDescent="0.2">
      <c r="A32" s="1">
        <v>1</v>
      </c>
      <c r="B32" s="1">
        <v>103026902</v>
      </c>
      <c r="C32" s="1" t="s">
        <v>172</v>
      </c>
      <c r="D32" s="1" t="s">
        <v>457</v>
      </c>
      <c r="E32" s="2">
        <f t="shared" si="0"/>
        <v>186009062</v>
      </c>
      <c r="F32" s="2">
        <f t="shared" si="1"/>
        <v>182806152</v>
      </c>
      <c r="G32" s="2"/>
      <c r="H32" s="2">
        <v>47767806</v>
      </c>
      <c r="I32" s="2"/>
      <c r="J32" s="2">
        <v>1745088</v>
      </c>
      <c r="K32" s="2">
        <v>10632845</v>
      </c>
      <c r="L32" s="2">
        <v>1414709</v>
      </c>
      <c r="M32" s="2">
        <v>121670681</v>
      </c>
      <c r="N32" s="2">
        <f t="shared" si="2"/>
        <v>183231129</v>
      </c>
      <c r="O32" s="2"/>
      <c r="P32" s="2">
        <v>15815000</v>
      </c>
      <c r="Q32" s="2"/>
      <c r="R32" s="2">
        <v>1470000</v>
      </c>
      <c r="S32" s="2">
        <v>0</v>
      </c>
      <c r="T32" s="2">
        <v>718186</v>
      </c>
      <c r="U32" s="2">
        <v>0</v>
      </c>
      <c r="V32" s="2">
        <f t="shared" si="3"/>
        <v>18003186</v>
      </c>
      <c r="W32" s="2"/>
      <c r="X32" s="2">
        <v>20825521</v>
      </c>
      <c r="Y32" s="2"/>
      <c r="Z32" s="2">
        <v>380575</v>
      </c>
      <c r="AA32" s="2">
        <v>0</v>
      </c>
      <c r="AB32" s="2">
        <v>0</v>
      </c>
      <c r="AC32" s="2">
        <v>0</v>
      </c>
      <c r="AD32" s="2">
        <f t="shared" si="4"/>
        <v>21206096</v>
      </c>
      <c r="AE32" s="2"/>
      <c r="AF32" s="2">
        <v>42757285</v>
      </c>
      <c r="AG32" s="2"/>
      <c r="AH32" s="2">
        <v>2834513</v>
      </c>
      <c r="AI32" s="2">
        <v>10632845</v>
      </c>
      <c r="AJ32" s="2">
        <v>2132895</v>
      </c>
      <c r="AK32" s="2">
        <v>121670681</v>
      </c>
      <c r="AL32" s="2">
        <f t="shared" si="5"/>
        <v>180028219</v>
      </c>
      <c r="AM32" s="2"/>
      <c r="AN32" s="2"/>
      <c r="AO32" s="2"/>
      <c r="AP32" s="2"/>
      <c r="AQ32" s="2">
        <v>115614</v>
      </c>
      <c r="AR32" s="2"/>
      <c r="AS32" s="2">
        <v>2662319</v>
      </c>
      <c r="AT32" s="2">
        <f t="shared" si="6"/>
        <v>2777933</v>
      </c>
      <c r="AU32" s="2"/>
      <c r="AV32" s="2"/>
      <c r="AW32" s="2"/>
      <c r="AX32" s="2"/>
      <c r="AY32" s="2">
        <v>0</v>
      </c>
      <c r="AZ32" s="2"/>
      <c r="BA32" s="2">
        <v>0</v>
      </c>
      <c r="BB32" s="2">
        <f t="shared" si="7"/>
        <v>0</v>
      </c>
      <c r="BC32" s="2"/>
      <c r="BD32" s="2"/>
      <c r="BE32" s="2"/>
      <c r="BF32" s="2"/>
      <c r="BG32" s="2">
        <v>0</v>
      </c>
      <c r="BH32" s="2"/>
      <c r="BI32" s="2">
        <v>0</v>
      </c>
      <c r="BJ32" s="2">
        <f t="shared" si="8"/>
        <v>0</v>
      </c>
      <c r="BK32" s="2"/>
      <c r="BL32" s="2"/>
      <c r="BM32" s="2"/>
      <c r="BN32" s="2"/>
      <c r="BO32" s="2">
        <v>115614</v>
      </c>
      <c r="BP32" s="2"/>
      <c r="BQ32" s="2">
        <v>2662319</v>
      </c>
      <c r="BR32" s="2">
        <f t="shared" si="9"/>
        <v>2777933</v>
      </c>
    </row>
    <row r="33" spans="1:70" ht="11.25" customHeight="1" x14ac:dyDescent="0.2">
      <c r="A33" s="1">
        <v>1</v>
      </c>
      <c r="B33" s="1">
        <v>103026873</v>
      </c>
      <c r="C33" s="1" t="s">
        <v>697</v>
      </c>
      <c r="D33" s="1" t="s">
        <v>457</v>
      </c>
      <c r="E33" s="2">
        <f t="shared" si="0"/>
        <v>44977032.960000001</v>
      </c>
      <c r="F33" s="2">
        <f t="shared" si="1"/>
        <v>43124679.5</v>
      </c>
      <c r="G33" s="2"/>
      <c r="H33" s="2">
        <v>699331</v>
      </c>
      <c r="I33" s="2"/>
      <c r="J33" s="2"/>
      <c r="K33" s="2">
        <v>7483483</v>
      </c>
      <c r="L33" s="2">
        <v>22218.959999999999</v>
      </c>
      <c r="M33" s="2">
        <v>36772000</v>
      </c>
      <c r="N33" s="2">
        <f t="shared" si="2"/>
        <v>44977032.960000001</v>
      </c>
      <c r="O33" s="2"/>
      <c r="P33" s="2">
        <v>0</v>
      </c>
      <c r="Q33" s="2"/>
      <c r="R33" s="2"/>
      <c r="S33" s="2">
        <v>528206</v>
      </c>
      <c r="T33" s="2">
        <v>0</v>
      </c>
      <c r="U33" s="2">
        <v>0</v>
      </c>
      <c r="V33" s="2">
        <f t="shared" si="3"/>
        <v>528206</v>
      </c>
      <c r="W33" s="2"/>
      <c r="X33" s="2">
        <v>153603</v>
      </c>
      <c r="Y33" s="2"/>
      <c r="Z33" s="2"/>
      <c r="AA33" s="2">
        <v>25000</v>
      </c>
      <c r="AB33" s="2">
        <v>1956.46</v>
      </c>
      <c r="AC33" s="2">
        <v>2200000</v>
      </c>
      <c r="AD33" s="2">
        <f t="shared" si="4"/>
        <v>2380559.46</v>
      </c>
      <c r="AE33" s="2"/>
      <c r="AF33" s="2">
        <v>545728</v>
      </c>
      <c r="AG33" s="2"/>
      <c r="AH33" s="2"/>
      <c r="AI33" s="2">
        <v>7986689</v>
      </c>
      <c r="AJ33" s="2">
        <v>20262.5</v>
      </c>
      <c r="AK33" s="2">
        <v>34572000</v>
      </c>
      <c r="AL33" s="2">
        <f t="shared" si="5"/>
        <v>43124679.5</v>
      </c>
      <c r="AM33" s="2"/>
      <c r="AN33" s="2"/>
      <c r="AO33" s="2"/>
      <c r="AP33" s="2"/>
      <c r="AQ33" s="2"/>
      <c r="AR33" s="2"/>
      <c r="AS33" s="2"/>
      <c r="AT33" s="2">
        <f t="shared" si="6"/>
        <v>0</v>
      </c>
      <c r="AU33" s="2"/>
      <c r="AV33" s="2"/>
      <c r="AW33" s="2"/>
      <c r="AX33" s="2"/>
      <c r="AY33" s="2"/>
      <c r="AZ33" s="2"/>
      <c r="BA33" s="2"/>
      <c r="BB33" s="2">
        <f t="shared" si="7"/>
        <v>0</v>
      </c>
      <c r="BC33" s="2"/>
      <c r="BD33" s="2"/>
      <c r="BE33" s="2"/>
      <c r="BF33" s="2"/>
      <c r="BG33" s="2"/>
      <c r="BH33" s="2"/>
      <c r="BI33" s="2"/>
      <c r="BJ33" s="2">
        <f t="shared" si="8"/>
        <v>0</v>
      </c>
      <c r="BK33" s="2"/>
      <c r="BL33" s="2"/>
      <c r="BM33" s="2"/>
      <c r="BN33" s="2"/>
      <c r="BO33" s="2"/>
      <c r="BP33" s="2"/>
      <c r="BQ33" s="2"/>
      <c r="BR33" s="2">
        <f t="shared" si="9"/>
        <v>0</v>
      </c>
    </row>
    <row r="34" spans="1:70" ht="11.25" customHeight="1" x14ac:dyDescent="0.2">
      <c r="A34" s="1">
        <v>1</v>
      </c>
      <c r="B34" s="1">
        <v>103027352</v>
      </c>
      <c r="C34" s="1" t="s">
        <v>173</v>
      </c>
      <c r="D34" s="1" t="s">
        <v>457</v>
      </c>
      <c r="E34" s="2">
        <f t="shared" si="0"/>
        <v>291409289.02999997</v>
      </c>
      <c r="F34" s="2">
        <f t="shared" si="1"/>
        <v>280609213.88999999</v>
      </c>
      <c r="G34" s="2">
        <v>0</v>
      </c>
      <c r="H34" s="2">
        <v>168810000</v>
      </c>
      <c r="I34" s="2"/>
      <c r="J34" s="2">
        <v>162226.03</v>
      </c>
      <c r="K34" s="2">
        <v>16858689</v>
      </c>
      <c r="L34" s="2">
        <v>2665454</v>
      </c>
      <c r="M34" s="2">
        <v>99695630</v>
      </c>
      <c r="N34" s="2">
        <f t="shared" si="2"/>
        <v>288191999.02999997</v>
      </c>
      <c r="O34" s="2">
        <v>9900000</v>
      </c>
      <c r="P34" s="2">
        <v>101780000</v>
      </c>
      <c r="Q34" s="2"/>
      <c r="R34" s="2">
        <v>1235000</v>
      </c>
      <c r="S34" s="2">
        <v>0</v>
      </c>
      <c r="T34" s="2">
        <v>263153</v>
      </c>
      <c r="U34" s="2">
        <v>0</v>
      </c>
      <c r="V34" s="2">
        <f t="shared" si="3"/>
        <v>113178153</v>
      </c>
      <c r="W34" s="2">
        <v>9900000</v>
      </c>
      <c r="X34" s="2">
        <v>108895000</v>
      </c>
      <c r="Y34" s="2"/>
      <c r="Z34" s="2">
        <v>66523.14</v>
      </c>
      <c r="AA34" s="2">
        <v>440585</v>
      </c>
      <c r="AB34" s="2">
        <v>0</v>
      </c>
      <c r="AC34" s="2">
        <v>4535720</v>
      </c>
      <c r="AD34" s="2">
        <f t="shared" si="4"/>
        <v>123837828.14</v>
      </c>
      <c r="AE34" s="2">
        <v>0</v>
      </c>
      <c r="AF34" s="2">
        <v>161695000</v>
      </c>
      <c r="AG34" s="2"/>
      <c r="AH34" s="2">
        <v>1330702.8899999999</v>
      </c>
      <c r="AI34" s="2">
        <v>16418104</v>
      </c>
      <c r="AJ34" s="2">
        <v>2928607</v>
      </c>
      <c r="AK34" s="2">
        <v>95159910</v>
      </c>
      <c r="AL34" s="2">
        <f t="shared" si="5"/>
        <v>277532323.88999999</v>
      </c>
      <c r="AM34" s="2"/>
      <c r="AN34" s="2"/>
      <c r="AO34" s="2"/>
      <c r="AP34" s="2"/>
      <c r="AQ34" s="2">
        <v>133920</v>
      </c>
      <c r="AR34" s="2"/>
      <c r="AS34" s="2">
        <v>3083370</v>
      </c>
      <c r="AT34" s="2">
        <f t="shared" si="6"/>
        <v>3217290</v>
      </c>
      <c r="AU34" s="2"/>
      <c r="AV34" s="2"/>
      <c r="AW34" s="2"/>
      <c r="AX34" s="2"/>
      <c r="AY34" s="2">
        <v>0</v>
      </c>
      <c r="AZ34" s="2"/>
      <c r="BA34" s="2">
        <v>0</v>
      </c>
      <c r="BB34" s="2">
        <f t="shared" si="7"/>
        <v>0</v>
      </c>
      <c r="BC34" s="2"/>
      <c r="BD34" s="2"/>
      <c r="BE34" s="2"/>
      <c r="BF34" s="2"/>
      <c r="BG34" s="2">
        <v>120</v>
      </c>
      <c r="BH34" s="2"/>
      <c r="BI34" s="2">
        <v>140280</v>
      </c>
      <c r="BJ34" s="2">
        <f t="shared" si="8"/>
        <v>140400</v>
      </c>
      <c r="BK34" s="2"/>
      <c r="BL34" s="2"/>
      <c r="BM34" s="2"/>
      <c r="BN34" s="2"/>
      <c r="BO34" s="2">
        <v>133800</v>
      </c>
      <c r="BP34" s="2"/>
      <c r="BQ34" s="2">
        <v>2943090</v>
      </c>
      <c r="BR34" s="2">
        <f t="shared" si="9"/>
        <v>3076890</v>
      </c>
    </row>
    <row r="35" spans="1:70" ht="11.25" customHeight="1" x14ac:dyDescent="0.2">
      <c r="A35" s="1">
        <v>1</v>
      </c>
      <c r="B35" s="1">
        <v>103021003</v>
      </c>
      <c r="C35" s="1" t="s">
        <v>301</v>
      </c>
      <c r="D35" s="1" t="s">
        <v>457</v>
      </c>
      <c r="E35" s="2">
        <f t="shared" si="0"/>
        <v>243358778</v>
      </c>
      <c r="F35" s="2">
        <f t="shared" si="1"/>
        <v>236267302</v>
      </c>
      <c r="G35" s="2"/>
      <c r="H35" s="2">
        <v>121970000</v>
      </c>
      <c r="I35" s="2"/>
      <c r="J35" s="2"/>
      <c r="K35" s="2">
        <v>5230318</v>
      </c>
      <c r="L35" s="2">
        <v>1090460</v>
      </c>
      <c r="M35" s="2">
        <v>115068000</v>
      </c>
      <c r="N35" s="2">
        <f t="shared" si="2"/>
        <v>243358778</v>
      </c>
      <c r="O35" s="2"/>
      <c r="P35" s="2">
        <v>10505000</v>
      </c>
      <c r="Q35" s="2"/>
      <c r="R35" s="2"/>
      <c r="S35" s="2">
        <v>143000</v>
      </c>
      <c r="T35" s="2">
        <v>231098</v>
      </c>
      <c r="U35" s="2">
        <v>0</v>
      </c>
      <c r="V35" s="2">
        <f t="shared" si="3"/>
        <v>10879098</v>
      </c>
      <c r="W35" s="2"/>
      <c r="X35" s="2">
        <v>15860000</v>
      </c>
      <c r="Y35" s="2"/>
      <c r="Z35" s="2"/>
      <c r="AA35" s="2">
        <v>116574</v>
      </c>
      <c r="AB35" s="2">
        <v>0</v>
      </c>
      <c r="AC35" s="2">
        <v>1994000</v>
      </c>
      <c r="AD35" s="2">
        <f t="shared" si="4"/>
        <v>17970574</v>
      </c>
      <c r="AE35" s="2"/>
      <c r="AF35" s="2">
        <v>116615000</v>
      </c>
      <c r="AG35" s="2"/>
      <c r="AH35" s="2"/>
      <c r="AI35" s="2">
        <v>5256744</v>
      </c>
      <c r="AJ35" s="2">
        <v>1321558</v>
      </c>
      <c r="AK35" s="2">
        <v>113074000</v>
      </c>
      <c r="AL35" s="2">
        <f t="shared" si="5"/>
        <v>236267302</v>
      </c>
      <c r="AM35" s="2"/>
      <c r="AN35" s="2"/>
      <c r="AO35" s="2"/>
      <c r="AP35" s="2"/>
      <c r="AQ35" s="2"/>
      <c r="AR35" s="2"/>
      <c r="AS35" s="2"/>
      <c r="AT35" s="2">
        <f t="shared" si="6"/>
        <v>0</v>
      </c>
      <c r="AU35" s="2"/>
      <c r="AV35" s="2"/>
      <c r="AW35" s="2"/>
      <c r="AX35" s="2"/>
      <c r="AY35" s="2"/>
      <c r="AZ35" s="2"/>
      <c r="BA35" s="2"/>
      <c r="BB35" s="2">
        <f t="shared" si="7"/>
        <v>0</v>
      </c>
      <c r="BC35" s="2"/>
      <c r="BD35" s="2"/>
      <c r="BE35" s="2"/>
      <c r="BF35" s="2"/>
      <c r="BG35" s="2"/>
      <c r="BH35" s="2"/>
      <c r="BI35" s="2"/>
      <c r="BJ35" s="2">
        <f t="shared" si="8"/>
        <v>0</v>
      </c>
      <c r="BK35" s="2"/>
      <c r="BL35" s="2"/>
      <c r="BM35" s="2"/>
      <c r="BN35" s="2"/>
      <c r="BO35" s="2"/>
      <c r="BP35" s="2"/>
      <c r="BQ35" s="2"/>
      <c r="BR35" s="2">
        <f t="shared" si="9"/>
        <v>0</v>
      </c>
    </row>
    <row r="36" spans="1:70" ht="11.25" customHeight="1" x14ac:dyDescent="0.2">
      <c r="A36" s="1">
        <v>1</v>
      </c>
      <c r="B36" s="1">
        <v>102027451</v>
      </c>
      <c r="C36" s="1" t="s">
        <v>165</v>
      </c>
      <c r="D36" s="1" t="s">
        <v>457</v>
      </c>
      <c r="E36" s="2">
        <f t="shared" si="0"/>
        <v>1431430924</v>
      </c>
      <c r="F36" s="2">
        <f t="shared" si="1"/>
        <v>1525286665</v>
      </c>
      <c r="G36" s="2"/>
      <c r="H36" s="2">
        <v>275559309</v>
      </c>
      <c r="I36" s="2">
        <v>13523529</v>
      </c>
      <c r="J36" s="2">
        <v>10614515</v>
      </c>
      <c r="K36" s="2">
        <v>114713303</v>
      </c>
      <c r="L36" s="2">
        <v>16933268</v>
      </c>
      <c r="M36" s="2">
        <v>1000087000</v>
      </c>
      <c r="N36" s="2">
        <f t="shared" si="2"/>
        <v>1431430924</v>
      </c>
      <c r="O36" s="2"/>
      <c r="P36" s="2">
        <v>33595000</v>
      </c>
      <c r="Q36" s="2">
        <v>0</v>
      </c>
      <c r="R36" s="2">
        <v>148372</v>
      </c>
      <c r="S36" s="2">
        <v>97058394</v>
      </c>
      <c r="T36" s="2">
        <v>5299425</v>
      </c>
      <c r="U36" s="2">
        <v>104743844</v>
      </c>
      <c r="V36" s="2">
        <f t="shared" si="3"/>
        <v>240845035</v>
      </c>
      <c r="W36" s="2"/>
      <c r="X36" s="2">
        <v>29697055</v>
      </c>
      <c r="Y36" s="2">
        <v>1352353</v>
      </c>
      <c r="Z36" s="2">
        <v>3838607</v>
      </c>
      <c r="AA36" s="2">
        <v>8878969</v>
      </c>
      <c r="AB36" s="2">
        <v>4966466</v>
      </c>
      <c r="AC36" s="2">
        <v>98255844</v>
      </c>
      <c r="AD36" s="2">
        <f t="shared" si="4"/>
        <v>146989294</v>
      </c>
      <c r="AE36" s="2"/>
      <c r="AF36" s="2">
        <v>279457254</v>
      </c>
      <c r="AG36" s="2">
        <v>12171176</v>
      </c>
      <c r="AH36" s="2">
        <v>6924280</v>
      </c>
      <c r="AI36" s="2">
        <v>202892728</v>
      </c>
      <c r="AJ36" s="2">
        <v>17266227</v>
      </c>
      <c r="AK36" s="2">
        <v>1006575000</v>
      </c>
      <c r="AL36" s="2">
        <f t="shared" si="5"/>
        <v>1525286665</v>
      </c>
      <c r="AM36" s="2"/>
      <c r="AN36" s="2"/>
      <c r="AO36" s="2"/>
      <c r="AP36" s="2"/>
      <c r="AQ36" s="2"/>
      <c r="AR36" s="2"/>
      <c r="AS36" s="2"/>
      <c r="AT36" s="2">
        <f t="shared" si="6"/>
        <v>0</v>
      </c>
      <c r="AU36" s="2"/>
      <c r="AV36" s="2"/>
      <c r="AW36" s="2"/>
      <c r="AX36" s="2"/>
      <c r="AY36" s="2"/>
      <c r="AZ36" s="2"/>
      <c r="BA36" s="2"/>
      <c r="BB36" s="2">
        <f t="shared" si="7"/>
        <v>0</v>
      </c>
      <c r="BC36" s="2"/>
      <c r="BD36" s="2"/>
      <c r="BE36" s="2"/>
      <c r="BF36" s="2"/>
      <c r="BG36" s="2"/>
      <c r="BH36" s="2"/>
      <c r="BI36" s="2"/>
      <c r="BJ36" s="2">
        <f t="shared" si="8"/>
        <v>0</v>
      </c>
      <c r="BK36" s="2"/>
      <c r="BL36" s="2"/>
      <c r="BM36" s="2"/>
      <c r="BN36" s="2"/>
      <c r="BO36" s="2"/>
      <c r="BP36" s="2"/>
      <c r="BQ36" s="2"/>
      <c r="BR36" s="2">
        <f t="shared" si="9"/>
        <v>0</v>
      </c>
    </row>
    <row r="37" spans="1:70" ht="11.25" customHeight="1" x14ac:dyDescent="0.2">
      <c r="A37" s="1">
        <v>1</v>
      </c>
      <c r="B37" s="1">
        <v>103027503</v>
      </c>
      <c r="C37" s="1" t="s">
        <v>291</v>
      </c>
      <c r="D37" s="1" t="s">
        <v>457</v>
      </c>
      <c r="E37" s="2">
        <f t="shared" si="0"/>
        <v>235917462</v>
      </c>
      <c r="F37" s="2">
        <f t="shared" si="1"/>
        <v>224077007</v>
      </c>
      <c r="G37" s="2"/>
      <c r="H37" s="2">
        <v>109775000</v>
      </c>
      <c r="I37" s="2"/>
      <c r="J37" s="2">
        <v>763884</v>
      </c>
      <c r="K37" s="2">
        <v>16746681</v>
      </c>
      <c r="L37" s="2">
        <v>1031132</v>
      </c>
      <c r="M37" s="2">
        <v>105224000</v>
      </c>
      <c r="N37" s="2">
        <f t="shared" si="2"/>
        <v>233540697</v>
      </c>
      <c r="O37" s="2"/>
      <c r="P37" s="2">
        <v>48565000</v>
      </c>
      <c r="Q37" s="2"/>
      <c r="R37" s="2">
        <v>0</v>
      </c>
      <c r="S37" s="2">
        <v>705211</v>
      </c>
      <c r="T37" s="2">
        <v>266676</v>
      </c>
      <c r="U37" s="2">
        <v>0</v>
      </c>
      <c r="V37" s="2">
        <f t="shared" si="3"/>
        <v>49536887</v>
      </c>
      <c r="W37" s="2"/>
      <c r="X37" s="2">
        <v>48205000</v>
      </c>
      <c r="Y37" s="2"/>
      <c r="Z37" s="2">
        <v>207408</v>
      </c>
      <c r="AA37" s="2">
        <v>341000</v>
      </c>
      <c r="AB37" s="2">
        <v>146042</v>
      </c>
      <c r="AC37" s="2">
        <v>12206000</v>
      </c>
      <c r="AD37" s="2">
        <f t="shared" si="4"/>
        <v>61105450</v>
      </c>
      <c r="AE37" s="2"/>
      <c r="AF37" s="2">
        <v>110135000</v>
      </c>
      <c r="AG37" s="2"/>
      <c r="AH37" s="2">
        <v>556476</v>
      </c>
      <c r="AI37" s="2">
        <v>17110892</v>
      </c>
      <c r="AJ37" s="2">
        <v>1151766</v>
      </c>
      <c r="AK37" s="2">
        <v>93018000</v>
      </c>
      <c r="AL37" s="2">
        <f t="shared" si="5"/>
        <v>221972134</v>
      </c>
      <c r="AM37" s="2"/>
      <c r="AN37" s="2"/>
      <c r="AO37" s="2"/>
      <c r="AP37" s="2"/>
      <c r="AQ37" s="2">
        <v>98000</v>
      </c>
      <c r="AR37" s="2">
        <v>19765</v>
      </c>
      <c r="AS37" s="2">
        <v>2259000</v>
      </c>
      <c r="AT37" s="2">
        <f t="shared" si="6"/>
        <v>2376765</v>
      </c>
      <c r="AU37" s="2"/>
      <c r="AV37" s="2"/>
      <c r="AW37" s="2"/>
      <c r="AX37" s="2"/>
      <c r="AY37" s="2">
        <v>0</v>
      </c>
      <c r="AZ37" s="2">
        <v>0</v>
      </c>
      <c r="BA37" s="2">
        <v>0</v>
      </c>
      <c r="BB37" s="2">
        <f t="shared" si="7"/>
        <v>0</v>
      </c>
      <c r="BC37" s="2"/>
      <c r="BD37" s="2"/>
      <c r="BE37" s="2"/>
      <c r="BF37" s="2"/>
      <c r="BG37" s="2">
        <v>7000</v>
      </c>
      <c r="BH37" s="2">
        <v>2892</v>
      </c>
      <c r="BI37" s="2">
        <v>262000</v>
      </c>
      <c r="BJ37" s="2">
        <f t="shared" si="8"/>
        <v>271892</v>
      </c>
      <c r="BK37" s="2"/>
      <c r="BL37" s="2"/>
      <c r="BM37" s="2"/>
      <c r="BN37" s="2"/>
      <c r="BO37" s="2">
        <v>91000</v>
      </c>
      <c r="BP37" s="2">
        <v>16873</v>
      </c>
      <c r="BQ37" s="2">
        <v>1997000</v>
      </c>
      <c r="BR37" s="2">
        <f t="shared" si="9"/>
        <v>2104873</v>
      </c>
    </row>
    <row r="38" spans="1:70" ht="11.25" customHeight="1" x14ac:dyDescent="0.2">
      <c r="A38" s="1">
        <v>1</v>
      </c>
      <c r="B38" s="1">
        <v>103027753</v>
      </c>
      <c r="C38" s="1" t="s">
        <v>305</v>
      </c>
      <c r="D38" s="1" t="s">
        <v>457</v>
      </c>
      <c r="E38" s="2">
        <f t="shared" si="0"/>
        <v>141283710</v>
      </c>
      <c r="F38" s="2">
        <f t="shared" si="1"/>
        <v>139732282</v>
      </c>
      <c r="G38" s="2"/>
      <c r="H38" s="2">
        <v>58542876</v>
      </c>
      <c r="I38" s="2"/>
      <c r="J38" s="2"/>
      <c r="K38" s="2">
        <v>11734407</v>
      </c>
      <c r="L38" s="2">
        <v>1111427</v>
      </c>
      <c r="M38" s="2">
        <v>69895000</v>
      </c>
      <c r="N38" s="2">
        <f t="shared" si="2"/>
        <v>141283710</v>
      </c>
      <c r="O38" s="2"/>
      <c r="P38" s="2">
        <v>30775000</v>
      </c>
      <c r="Q38" s="2"/>
      <c r="R38" s="2"/>
      <c r="S38" s="2">
        <v>21218</v>
      </c>
      <c r="T38" s="2">
        <v>77050</v>
      </c>
      <c r="U38" s="2">
        <v>0</v>
      </c>
      <c r="V38" s="2">
        <f t="shared" si="3"/>
        <v>30873268</v>
      </c>
      <c r="W38" s="2"/>
      <c r="X38" s="2">
        <v>30598696</v>
      </c>
      <c r="Y38" s="2"/>
      <c r="Z38" s="2"/>
      <c r="AA38" s="2">
        <v>0</v>
      </c>
      <c r="AB38" s="2">
        <v>0</v>
      </c>
      <c r="AC38" s="2">
        <v>1826000</v>
      </c>
      <c r="AD38" s="2">
        <f t="shared" si="4"/>
        <v>32424696</v>
      </c>
      <c r="AE38" s="2"/>
      <c r="AF38" s="2">
        <v>58719180</v>
      </c>
      <c r="AG38" s="2"/>
      <c r="AH38" s="2"/>
      <c r="AI38" s="2">
        <v>11755625</v>
      </c>
      <c r="AJ38" s="2">
        <v>1188477</v>
      </c>
      <c r="AK38" s="2">
        <v>68069000</v>
      </c>
      <c r="AL38" s="2">
        <f t="shared" si="5"/>
        <v>139732282</v>
      </c>
      <c r="AM38" s="2"/>
      <c r="AN38" s="2"/>
      <c r="AO38" s="2"/>
      <c r="AP38" s="2"/>
      <c r="AQ38" s="2"/>
      <c r="AR38" s="2"/>
      <c r="AS38" s="2"/>
      <c r="AT38" s="2">
        <f t="shared" si="6"/>
        <v>0</v>
      </c>
      <c r="AU38" s="2"/>
      <c r="AV38" s="2"/>
      <c r="AW38" s="2"/>
      <c r="AX38" s="2"/>
      <c r="AY38" s="2"/>
      <c r="AZ38" s="2"/>
      <c r="BA38" s="2"/>
      <c r="BB38" s="2">
        <f t="shared" si="7"/>
        <v>0</v>
      </c>
      <c r="BC38" s="2"/>
      <c r="BD38" s="2"/>
      <c r="BE38" s="2"/>
      <c r="BF38" s="2"/>
      <c r="BG38" s="2"/>
      <c r="BH38" s="2"/>
      <c r="BI38" s="2"/>
      <c r="BJ38" s="2">
        <f t="shared" si="8"/>
        <v>0</v>
      </c>
      <c r="BK38" s="2"/>
      <c r="BL38" s="2"/>
      <c r="BM38" s="2"/>
      <c r="BN38" s="2"/>
      <c r="BO38" s="2"/>
      <c r="BP38" s="2"/>
      <c r="BQ38" s="2"/>
      <c r="BR38" s="2">
        <f t="shared" si="9"/>
        <v>0</v>
      </c>
    </row>
    <row r="39" spans="1:70" ht="11.25" customHeight="1" x14ac:dyDescent="0.2">
      <c r="A39" s="1">
        <v>1</v>
      </c>
      <c r="B39" s="1">
        <v>103028203</v>
      </c>
      <c r="C39" s="1" t="s">
        <v>698</v>
      </c>
      <c r="D39" s="1" t="s">
        <v>457</v>
      </c>
      <c r="E39" s="2">
        <f t="shared" si="0"/>
        <v>52876484</v>
      </c>
      <c r="F39" s="2">
        <f t="shared" si="1"/>
        <v>55540380</v>
      </c>
      <c r="G39" s="2"/>
      <c r="H39" s="2">
        <v>18365000</v>
      </c>
      <c r="I39" s="2"/>
      <c r="J39" s="2">
        <v>20333</v>
      </c>
      <c r="K39" s="2">
        <v>3914551</v>
      </c>
      <c r="L39" s="2">
        <v>45600</v>
      </c>
      <c r="M39" s="2">
        <v>30531000</v>
      </c>
      <c r="N39" s="2">
        <f t="shared" si="2"/>
        <v>52876484</v>
      </c>
      <c r="O39" s="2"/>
      <c r="P39" s="2">
        <v>0</v>
      </c>
      <c r="Q39" s="2"/>
      <c r="R39" s="2">
        <v>0</v>
      </c>
      <c r="S39" s="2">
        <v>326309</v>
      </c>
      <c r="T39" s="2">
        <v>1920</v>
      </c>
      <c r="U39" s="2">
        <v>3246000</v>
      </c>
      <c r="V39" s="2">
        <f t="shared" si="3"/>
        <v>3574229</v>
      </c>
      <c r="W39" s="2"/>
      <c r="X39" s="2">
        <v>890000</v>
      </c>
      <c r="Y39" s="2"/>
      <c r="Z39" s="2">
        <v>20333</v>
      </c>
      <c r="AA39" s="2">
        <v>0</v>
      </c>
      <c r="AB39" s="2">
        <v>0</v>
      </c>
      <c r="AC39" s="2">
        <v>0</v>
      </c>
      <c r="AD39" s="2">
        <f t="shared" si="4"/>
        <v>910333</v>
      </c>
      <c r="AE39" s="2"/>
      <c r="AF39" s="2">
        <v>17475000</v>
      </c>
      <c r="AG39" s="2"/>
      <c r="AH39" s="2">
        <v>0</v>
      </c>
      <c r="AI39" s="2">
        <v>4240860</v>
      </c>
      <c r="AJ39" s="2">
        <v>47520</v>
      </c>
      <c r="AK39" s="2">
        <v>33777000</v>
      </c>
      <c r="AL39" s="2">
        <f t="shared" si="5"/>
        <v>55540380</v>
      </c>
      <c r="AM39" s="2"/>
      <c r="AN39" s="2"/>
      <c r="AO39" s="2"/>
      <c r="AP39" s="2"/>
      <c r="AQ39" s="2"/>
      <c r="AR39" s="2"/>
      <c r="AS39" s="2"/>
      <c r="AT39" s="2">
        <f t="shared" si="6"/>
        <v>0</v>
      </c>
      <c r="AU39" s="2"/>
      <c r="AV39" s="2"/>
      <c r="AW39" s="2"/>
      <c r="AX39" s="2"/>
      <c r="AY39" s="2"/>
      <c r="AZ39" s="2"/>
      <c r="BA39" s="2"/>
      <c r="BB39" s="2">
        <f t="shared" si="7"/>
        <v>0</v>
      </c>
      <c r="BC39" s="2"/>
      <c r="BD39" s="2"/>
      <c r="BE39" s="2"/>
      <c r="BF39" s="2"/>
      <c r="BG39" s="2"/>
      <c r="BH39" s="2"/>
      <c r="BI39" s="2"/>
      <c r="BJ39" s="2">
        <f t="shared" si="8"/>
        <v>0</v>
      </c>
      <c r="BK39" s="2"/>
      <c r="BL39" s="2"/>
      <c r="BM39" s="2"/>
      <c r="BN39" s="2"/>
      <c r="BO39" s="2"/>
      <c r="BP39" s="2"/>
      <c r="BQ39" s="2"/>
      <c r="BR39" s="2">
        <f t="shared" si="9"/>
        <v>0</v>
      </c>
    </row>
    <row r="40" spans="1:70" ht="11.25" customHeight="1" x14ac:dyDescent="0.2">
      <c r="A40" s="1">
        <v>1</v>
      </c>
      <c r="B40" s="1">
        <v>103028302</v>
      </c>
      <c r="C40" s="1" t="s">
        <v>174</v>
      </c>
      <c r="D40" s="1" t="s">
        <v>457</v>
      </c>
      <c r="E40" s="2">
        <f t="shared" si="0"/>
        <v>224258469</v>
      </c>
      <c r="F40" s="2">
        <f t="shared" si="1"/>
        <v>222873027</v>
      </c>
      <c r="G40" s="2"/>
      <c r="H40" s="2">
        <v>87979272</v>
      </c>
      <c r="I40" s="2"/>
      <c r="J40" s="2">
        <v>238304</v>
      </c>
      <c r="K40" s="2">
        <v>12055880</v>
      </c>
      <c r="L40" s="2">
        <v>900013</v>
      </c>
      <c r="M40" s="2">
        <v>123085000</v>
      </c>
      <c r="N40" s="2">
        <f t="shared" si="2"/>
        <v>224258469</v>
      </c>
      <c r="O40" s="2"/>
      <c r="P40" s="2">
        <v>0</v>
      </c>
      <c r="Q40" s="2"/>
      <c r="R40" s="2">
        <v>252840</v>
      </c>
      <c r="S40" s="2">
        <v>445119</v>
      </c>
      <c r="T40" s="2">
        <v>0</v>
      </c>
      <c r="U40" s="2">
        <v>140000</v>
      </c>
      <c r="V40" s="2">
        <f t="shared" si="3"/>
        <v>837959</v>
      </c>
      <c r="W40" s="2"/>
      <c r="X40" s="2">
        <v>1936739</v>
      </c>
      <c r="Y40" s="2"/>
      <c r="Z40" s="2">
        <v>126861</v>
      </c>
      <c r="AA40" s="2">
        <v>0</v>
      </c>
      <c r="AB40" s="2">
        <v>159801</v>
      </c>
      <c r="AC40" s="2">
        <v>0</v>
      </c>
      <c r="AD40" s="2">
        <f t="shared" si="4"/>
        <v>2223401</v>
      </c>
      <c r="AE40" s="2"/>
      <c r="AF40" s="2">
        <v>86042533</v>
      </c>
      <c r="AG40" s="2"/>
      <c r="AH40" s="2">
        <v>364283</v>
      </c>
      <c r="AI40" s="2">
        <v>12500999</v>
      </c>
      <c r="AJ40" s="2">
        <v>740212</v>
      </c>
      <c r="AK40" s="2">
        <v>123225000</v>
      </c>
      <c r="AL40" s="2">
        <f t="shared" si="5"/>
        <v>222873027</v>
      </c>
      <c r="AM40" s="2"/>
      <c r="AN40" s="2"/>
      <c r="AO40" s="2"/>
      <c r="AP40" s="2"/>
      <c r="AQ40" s="2"/>
      <c r="AR40" s="2"/>
      <c r="AS40" s="2"/>
      <c r="AT40" s="2">
        <f t="shared" si="6"/>
        <v>0</v>
      </c>
      <c r="AU40" s="2"/>
      <c r="AV40" s="2"/>
      <c r="AW40" s="2"/>
      <c r="AX40" s="2"/>
      <c r="AY40" s="2"/>
      <c r="AZ40" s="2"/>
      <c r="BA40" s="2"/>
      <c r="BB40" s="2">
        <f t="shared" si="7"/>
        <v>0</v>
      </c>
      <c r="BC40" s="2"/>
      <c r="BD40" s="2"/>
      <c r="BE40" s="2"/>
      <c r="BF40" s="2"/>
      <c r="BG40" s="2"/>
      <c r="BH40" s="2"/>
      <c r="BI40" s="2"/>
      <c r="BJ40" s="2">
        <f t="shared" si="8"/>
        <v>0</v>
      </c>
      <c r="BK40" s="2"/>
      <c r="BL40" s="2"/>
      <c r="BM40" s="2"/>
      <c r="BN40" s="2"/>
      <c r="BO40" s="2"/>
      <c r="BP40" s="2"/>
      <c r="BQ40" s="2"/>
      <c r="BR40" s="2">
        <f t="shared" si="9"/>
        <v>0</v>
      </c>
    </row>
    <row r="41" spans="1:70" ht="11.25" customHeight="1" x14ac:dyDescent="0.2">
      <c r="A41" s="1">
        <v>1</v>
      </c>
      <c r="B41" s="1">
        <v>103028653</v>
      </c>
      <c r="C41" s="1" t="s">
        <v>610</v>
      </c>
      <c r="D41" s="1" t="s">
        <v>457</v>
      </c>
      <c r="E41" s="2">
        <f t="shared" si="0"/>
        <v>52291519</v>
      </c>
      <c r="F41" s="2">
        <f t="shared" si="1"/>
        <v>51420172</v>
      </c>
      <c r="G41" s="2"/>
      <c r="H41" s="2">
        <v>17126261</v>
      </c>
      <c r="I41" s="2"/>
      <c r="J41" s="2"/>
      <c r="K41" s="2">
        <v>1273385</v>
      </c>
      <c r="L41" s="2">
        <v>384873</v>
      </c>
      <c r="M41" s="2">
        <v>33507000</v>
      </c>
      <c r="N41" s="2">
        <f t="shared" si="2"/>
        <v>52291519</v>
      </c>
      <c r="O41" s="2"/>
      <c r="P41" s="2">
        <v>0</v>
      </c>
      <c r="Q41" s="2"/>
      <c r="R41" s="2"/>
      <c r="S41" s="2">
        <v>51560</v>
      </c>
      <c r="T41" s="2">
        <v>0</v>
      </c>
      <c r="U41" s="2">
        <v>0</v>
      </c>
      <c r="V41" s="2">
        <f t="shared" si="3"/>
        <v>51560</v>
      </c>
      <c r="W41" s="2"/>
      <c r="X41" s="2">
        <v>616184</v>
      </c>
      <c r="Y41" s="2"/>
      <c r="Z41" s="2"/>
      <c r="AA41" s="2">
        <v>0</v>
      </c>
      <c r="AB41" s="2">
        <v>15723</v>
      </c>
      <c r="AC41" s="2">
        <v>291000</v>
      </c>
      <c r="AD41" s="2">
        <f t="shared" si="4"/>
        <v>922907</v>
      </c>
      <c r="AE41" s="2"/>
      <c r="AF41" s="2">
        <v>16510077</v>
      </c>
      <c r="AG41" s="2"/>
      <c r="AH41" s="2"/>
      <c r="AI41" s="2">
        <v>1324945</v>
      </c>
      <c r="AJ41" s="2">
        <v>369150</v>
      </c>
      <c r="AK41" s="2">
        <v>33216000</v>
      </c>
      <c r="AL41" s="2">
        <f t="shared" si="5"/>
        <v>51420172</v>
      </c>
      <c r="AM41" s="2"/>
      <c r="AN41" s="2"/>
      <c r="AO41" s="2"/>
      <c r="AP41" s="2"/>
      <c r="AQ41" s="2"/>
      <c r="AR41" s="2"/>
      <c r="AS41" s="2"/>
      <c r="AT41" s="2">
        <f t="shared" si="6"/>
        <v>0</v>
      </c>
      <c r="AU41" s="2"/>
      <c r="AV41" s="2"/>
      <c r="AW41" s="2"/>
      <c r="AX41" s="2"/>
      <c r="AY41" s="2"/>
      <c r="AZ41" s="2"/>
      <c r="BA41" s="2"/>
      <c r="BB41" s="2">
        <f t="shared" si="7"/>
        <v>0</v>
      </c>
      <c r="BC41" s="2"/>
      <c r="BD41" s="2"/>
      <c r="BE41" s="2"/>
      <c r="BF41" s="2"/>
      <c r="BG41" s="2"/>
      <c r="BH41" s="2"/>
      <c r="BI41" s="2"/>
      <c r="BJ41" s="2">
        <f t="shared" si="8"/>
        <v>0</v>
      </c>
      <c r="BK41" s="2"/>
      <c r="BL41" s="2"/>
      <c r="BM41" s="2"/>
      <c r="BN41" s="2"/>
      <c r="BO41" s="2"/>
      <c r="BP41" s="2"/>
      <c r="BQ41" s="2"/>
      <c r="BR41" s="2">
        <f t="shared" si="9"/>
        <v>0</v>
      </c>
    </row>
    <row r="42" spans="1:70" ht="11.25" customHeight="1" x14ac:dyDescent="0.2">
      <c r="A42" s="1">
        <v>1</v>
      </c>
      <c r="B42" s="1">
        <v>103028703</v>
      </c>
      <c r="C42" s="1" t="s">
        <v>129</v>
      </c>
      <c r="D42" s="1" t="s">
        <v>457</v>
      </c>
      <c r="E42" s="2">
        <f t="shared" si="0"/>
        <v>176226517</v>
      </c>
      <c r="F42" s="2">
        <f t="shared" si="1"/>
        <v>166121028</v>
      </c>
      <c r="G42" s="2"/>
      <c r="H42" s="2">
        <v>85838202</v>
      </c>
      <c r="I42" s="2"/>
      <c r="J42" s="2">
        <v>2196773</v>
      </c>
      <c r="K42" s="2">
        <v>7863687</v>
      </c>
      <c r="L42" s="2">
        <v>687855</v>
      </c>
      <c r="M42" s="2">
        <v>77603641</v>
      </c>
      <c r="N42" s="2">
        <f t="shared" si="2"/>
        <v>174190158</v>
      </c>
      <c r="O42" s="2"/>
      <c r="P42" s="2">
        <v>14165000</v>
      </c>
      <c r="Q42" s="2"/>
      <c r="R42" s="2">
        <v>1533744</v>
      </c>
      <c r="S42" s="2">
        <v>157046</v>
      </c>
      <c r="T42" s="2">
        <v>125805</v>
      </c>
      <c r="U42" s="2">
        <v>0</v>
      </c>
      <c r="V42" s="2">
        <f t="shared" si="3"/>
        <v>15981595</v>
      </c>
      <c r="W42" s="2"/>
      <c r="X42" s="2">
        <v>18822133</v>
      </c>
      <c r="Y42" s="2"/>
      <c r="Z42" s="2">
        <v>932951</v>
      </c>
      <c r="AA42" s="2">
        <v>0</v>
      </c>
      <c r="AB42" s="2">
        <v>0</v>
      </c>
      <c r="AC42" s="2">
        <v>6075783</v>
      </c>
      <c r="AD42" s="2">
        <f t="shared" si="4"/>
        <v>25830867</v>
      </c>
      <c r="AE42" s="2"/>
      <c r="AF42" s="2">
        <v>81181069</v>
      </c>
      <c r="AG42" s="2"/>
      <c r="AH42" s="2">
        <v>2797566</v>
      </c>
      <c r="AI42" s="2">
        <v>8020733</v>
      </c>
      <c r="AJ42" s="2">
        <v>813660</v>
      </c>
      <c r="AK42" s="2">
        <v>71527858</v>
      </c>
      <c r="AL42" s="2">
        <f t="shared" si="5"/>
        <v>164340886</v>
      </c>
      <c r="AM42" s="2"/>
      <c r="AN42" s="2"/>
      <c r="AO42" s="2"/>
      <c r="AP42" s="2"/>
      <c r="AQ42" s="2"/>
      <c r="AR42" s="2"/>
      <c r="AS42" s="2">
        <v>2036359</v>
      </c>
      <c r="AT42" s="2">
        <f t="shared" si="6"/>
        <v>2036359</v>
      </c>
      <c r="AU42" s="2"/>
      <c r="AV42" s="2"/>
      <c r="AW42" s="2"/>
      <c r="AX42" s="2"/>
      <c r="AY42" s="2"/>
      <c r="AZ42" s="2"/>
      <c r="BA42" s="2">
        <v>0</v>
      </c>
      <c r="BB42" s="2">
        <f t="shared" si="7"/>
        <v>0</v>
      </c>
      <c r="BC42" s="2"/>
      <c r="BD42" s="2"/>
      <c r="BE42" s="2"/>
      <c r="BF42" s="2"/>
      <c r="BG42" s="2"/>
      <c r="BH42" s="2"/>
      <c r="BI42" s="2">
        <v>256217</v>
      </c>
      <c r="BJ42" s="2">
        <f t="shared" si="8"/>
        <v>256217</v>
      </c>
      <c r="BK42" s="2"/>
      <c r="BL42" s="2"/>
      <c r="BM42" s="2"/>
      <c r="BN42" s="2"/>
      <c r="BO42" s="2"/>
      <c r="BP42" s="2"/>
      <c r="BQ42" s="2">
        <v>1780142</v>
      </c>
      <c r="BR42" s="2">
        <f t="shared" si="9"/>
        <v>1780142</v>
      </c>
    </row>
    <row r="43" spans="1:70" ht="11.25" customHeight="1" x14ac:dyDescent="0.2">
      <c r="A43" s="1">
        <v>1</v>
      </c>
      <c r="B43" s="1">
        <v>103028753</v>
      </c>
      <c r="C43" s="1" t="s">
        <v>175</v>
      </c>
      <c r="D43" s="1" t="s">
        <v>457</v>
      </c>
      <c r="E43" s="2">
        <f t="shared" si="0"/>
        <v>113016338</v>
      </c>
      <c r="F43" s="2">
        <f t="shared" si="1"/>
        <v>109636009</v>
      </c>
      <c r="G43" s="2"/>
      <c r="H43" s="2">
        <v>64640000</v>
      </c>
      <c r="I43" s="2"/>
      <c r="J43" s="2">
        <v>421140</v>
      </c>
      <c r="K43" s="2">
        <v>3738763</v>
      </c>
      <c r="L43" s="2">
        <v>112600</v>
      </c>
      <c r="M43" s="2">
        <v>43266853</v>
      </c>
      <c r="N43" s="2">
        <f t="shared" si="2"/>
        <v>112179356</v>
      </c>
      <c r="O43" s="2"/>
      <c r="P43" s="2">
        <v>19710000</v>
      </c>
      <c r="Q43" s="2"/>
      <c r="R43" s="2">
        <v>0</v>
      </c>
      <c r="S43" s="2">
        <v>279908</v>
      </c>
      <c r="T43" s="2">
        <v>0</v>
      </c>
      <c r="U43" s="2">
        <v>0</v>
      </c>
      <c r="V43" s="2">
        <f t="shared" si="3"/>
        <v>19989908</v>
      </c>
      <c r="W43" s="2"/>
      <c r="X43" s="2">
        <v>22795000</v>
      </c>
      <c r="Y43" s="2"/>
      <c r="Z43" s="2">
        <v>256680</v>
      </c>
      <c r="AA43" s="2">
        <v>0</v>
      </c>
      <c r="AB43" s="2">
        <v>88984</v>
      </c>
      <c r="AC43" s="2">
        <v>295404</v>
      </c>
      <c r="AD43" s="2">
        <f t="shared" si="4"/>
        <v>23436068</v>
      </c>
      <c r="AE43" s="2"/>
      <c r="AF43" s="2">
        <v>61555000</v>
      </c>
      <c r="AG43" s="2"/>
      <c r="AH43" s="2">
        <v>164460</v>
      </c>
      <c r="AI43" s="2">
        <v>4018671</v>
      </c>
      <c r="AJ43" s="2">
        <v>23616</v>
      </c>
      <c r="AK43" s="2">
        <v>42971449</v>
      </c>
      <c r="AL43" s="2">
        <f t="shared" si="5"/>
        <v>108733196</v>
      </c>
      <c r="AM43" s="2"/>
      <c r="AN43" s="2"/>
      <c r="AO43" s="2"/>
      <c r="AP43" s="2"/>
      <c r="AQ43" s="2">
        <v>34835</v>
      </c>
      <c r="AR43" s="2"/>
      <c r="AS43" s="2">
        <v>802147</v>
      </c>
      <c r="AT43" s="2">
        <f t="shared" si="6"/>
        <v>836982</v>
      </c>
      <c r="AU43" s="2"/>
      <c r="AV43" s="2"/>
      <c r="AW43" s="2"/>
      <c r="AX43" s="2"/>
      <c r="AY43" s="2">
        <v>4427</v>
      </c>
      <c r="AZ43" s="2"/>
      <c r="BA43" s="2">
        <v>61404</v>
      </c>
      <c r="BB43" s="2">
        <f t="shared" si="7"/>
        <v>65831</v>
      </c>
      <c r="BC43" s="2"/>
      <c r="BD43" s="2"/>
      <c r="BE43" s="2"/>
      <c r="BF43" s="2"/>
      <c r="BG43" s="2">
        <v>0</v>
      </c>
      <c r="BH43" s="2"/>
      <c r="BI43" s="2">
        <v>0</v>
      </c>
      <c r="BJ43" s="2">
        <f t="shared" si="8"/>
        <v>0</v>
      </c>
      <c r="BK43" s="2"/>
      <c r="BL43" s="2"/>
      <c r="BM43" s="2"/>
      <c r="BN43" s="2"/>
      <c r="BO43" s="2">
        <v>39262</v>
      </c>
      <c r="BP43" s="2"/>
      <c r="BQ43" s="2">
        <v>863551</v>
      </c>
      <c r="BR43" s="2">
        <f t="shared" si="9"/>
        <v>902813</v>
      </c>
    </row>
    <row r="44" spans="1:70" ht="11.25" customHeight="1" x14ac:dyDescent="0.2">
      <c r="A44" s="1">
        <v>1</v>
      </c>
      <c r="B44" s="1">
        <v>103028833</v>
      </c>
      <c r="C44" s="1" t="s">
        <v>292</v>
      </c>
      <c r="D44" s="1" t="s">
        <v>457</v>
      </c>
      <c r="E44" s="2">
        <f t="shared" si="0"/>
        <v>63104721.75</v>
      </c>
      <c r="F44" s="2">
        <f t="shared" si="1"/>
        <v>71292503.900000006</v>
      </c>
      <c r="G44" s="2"/>
      <c r="H44" s="2">
        <v>11155878.75</v>
      </c>
      <c r="I44" s="2"/>
      <c r="J44" s="2"/>
      <c r="K44" s="2">
        <v>1774184</v>
      </c>
      <c r="L44" s="2">
        <v>687659</v>
      </c>
      <c r="M44" s="2">
        <v>49487000</v>
      </c>
      <c r="N44" s="2">
        <f t="shared" si="2"/>
        <v>63104721.75</v>
      </c>
      <c r="O44" s="2"/>
      <c r="P44" s="2">
        <v>12245000</v>
      </c>
      <c r="Q44" s="2"/>
      <c r="R44" s="2"/>
      <c r="S44" s="2">
        <v>2210000</v>
      </c>
      <c r="T44" s="2">
        <v>128066</v>
      </c>
      <c r="U44" s="2">
        <v>0</v>
      </c>
      <c r="V44" s="2">
        <f t="shared" si="3"/>
        <v>14583066</v>
      </c>
      <c r="W44" s="2"/>
      <c r="X44" s="2">
        <v>4847859.8499999996</v>
      </c>
      <c r="Y44" s="2"/>
      <c r="Z44" s="2"/>
      <c r="AA44" s="2">
        <v>667424</v>
      </c>
      <c r="AB44" s="2">
        <v>0</v>
      </c>
      <c r="AC44" s="2">
        <v>880000</v>
      </c>
      <c r="AD44" s="2">
        <f t="shared" si="4"/>
        <v>6395283.8499999996</v>
      </c>
      <c r="AE44" s="2"/>
      <c r="AF44" s="2">
        <v>18553018.899999999</v>
      </c>
      <c r="AG44" s="2"/>
      <c r="AH44" s="2"/>
      <c r="AI44" s="2">
        <v>3316760</v>
      </c>
      <c r="AJ44" s="2">
        <v>815725</v>
      </c>
      <c r="AK44" s="2">
        <v>48607000</v>
      </c>
      <c r="AL44" s="2">
        <f t="shared" si="5"/>
        <v>71292503.900000006</v>
      </c>
      <c r="AM44" s="2"/>
      <c r="AN44" s="2"/>
      <c r="AO44" s="2"/>
      <c r="AP44" s="2"/>
      <c r="AQ44" s="2"/>
      <c r="AR44" s="2"/>
      <c r="AS44" s="2"/>
      <c r="AT44" s="2">
        <f t="shared" si="6"/>
        <v>0</v>
      </c>
      <c r="AU44" s="2"/>
      <c r="AV44" s="2"/>
      <c r="AW44" s="2"/>
      <c r="AX44" s="2"/>
      <c r="AY44" s="2"/>
      <c r="AZ44" s="2"/>
      <c r="BA44" s="2"/>
      <c r="BB44" s="2">
        <f t="shared" si="7"/>
        <v>0</v>
      </c>
      <c r="BC44" s="2"/>
      <c r="BD44" s="2"/>
      <c r="BE44" s="2"/>
      <c r="BF44" s="2"/>
      <c r="BG44" s="2"/>
      <c r="BH44" s="2"/>
      <c r="BI44" s="2"/>
      <c r="BJ44" s="2">
        <f t="shared" si="8"/>
        <v>0</v>
      </c>
      <c r="BK44" s="2"/>
      <c r="BL44" s="2"/>
      <c r="BM44" s="2"/>
      <c r="BN44" s="2"/>
      <c r="BO44" s="2"/>
      <c r="BP44" s="2"/>
      <c r="BQ44" s="2"/>
      <c r="BR44" s="2">
        <f t="shared" si="9"/>
        <v>0</v>
      </c>
    </row>
    <row r="45" spans="1:70" ht="11.25" customHeight="1" x14ac:dyDescent="0.2">
      <c r="A45" s="1">
        <v>1</v>
      </c>
      <c r="B45" s="1">
        <v>103028853</v>
      </c>
      <c r="C45" s="1" t="s">
        <v>371</v>
      </c>
      <c r="D45" s="1" t="s">
        <v>457</v>
      </c>
      <c r="E45" s="2">
        <f t="shared" si="0"/>
        <v>43490310.200000003</v>
      </c>
      <c r="F45" s="2">
        <f t="shared" si="1"/>
        <v>42803833.660000004</v>
      </c>
      <c r="G45" s="2"/>
      <c r="H45" s="2">
        <v>12139043</v>
      </c>
      <c r="I45" s="2"/>
      <c r="J45" s="2">
        <v>216167.39</v>
      </c>
      <c r="K45" s="2">
        <v>3304461</v>
      </c>
      <c r="L45" s="2">
        <v>197663.81</v>
      </c>
      <c r="M45" s="2">
        <v>26912925</v>
      </c>
      <c r="N45" s="2">
        <f t="shared" si="2"/>
        <v>42770260.200000003</v>
      </c>
      <c r="O45" s="2"/>
      <c r="P45" s="2">
        <v>0</v>
      </c>
      <c r="Q45" s="2"/>
      <c r="R45" s="2">
        <v>0</v>
      </c>
      <c r="S45" s="2">
        <v>729958</v>
      </c>
      <c r="T45" s="2">
        <v>0</v>
      </c>
      <c r="U45" s="2">
        <v>0</v>
      </c>
      <c r="V45" s="2">
        <f t="shared" si="3"/>
        <v>729958</v>
      </c>
      <c r="W45" s="2"/>
      <c r="X45" s="2">
        <v>1175809.45</v>
      </c>
      <c r="Y45" s="2"/>
      <c r="Z45" s="2">
        <v>53800.09</v>
      </c>
      <c r="AA45" s="2">
        <v>0</v>
      </c>
      <c r="AB45" s="2">
        <v>0</v>
      </c>
      <c r="AC45" s="2">
        <v>183300</v>
      </c>
      <c r="AD45" s="2">
        <f t="shared" si="4"/>
        <v>1412909.54</v>
      </c>
      <c r="AE45" s="2"/>
      <c r="AF45" s="2">
        <v>10963233.550000001</v>
      </c>
      <c r="AG45" s="2"/>
      <c r="AH45" s="2">
        <v>162367.29999999999</v>
      </c>
      <c r="AI45" s="2">
        <v>4034419</v>
      </c>
      <c r="AJ45" s="2">
        <v>197663.81</v>
      </c>
      <c r="AK45" s="2">
        <v>26729625</v>
      </c>
      <c r="AL45" s="2">
        <f t="shared" si="5"/>
        <v>42087308.660000004</v>
      </c>
      <c r="AM45" s="2"/>
      <c r="AN45" s="2"/>
      <c r="AO45" s="2"/>
      <c r="AP45" s="2"/>
      <c r="AQ45" s="2">
        <v>29975</v>
      </c>
      <c r="AR45" s="2"/>
      <c r="AS45" s="2">
        <v>690075</v>
      </c>
      <c r="AT45" s="2">
        <f t="shared" si="6"/>
        <v>720050</v>
      </c>
      <c r="AU45" s="2"/>
      <c r="AV45" s="2"/>
      <c r="AW45" s="2"/>
      <c r="AX45" s="2"/>
      <c r="AY45" s="2">
        <v>1175</v>
      </c>
      <c r="AZ45" s="2"/>
      <c r="BA45" s="2">
        <v>0</v>
      </c>
      <c r="BB45" s="2">
        <f t="shared" si="7"/>
        <v>1175</v>
      </c>
      <c r="BC45" s="2"/>
      <c r="BD45" s="2"/>
      <c r="BE45" s="2"/>
      <c r="BF45" s="2"/>
      <c r="BG45" s="2">
        <v>0</v>
      </c>
      <c r="BH45" s="2"/>
      <c r="BI45" s="2">
        <v>4700</v>
      </c>
      <c r="BJ45" s="2">
        <f t="shared" si="8"/>
        <v>4700</v>
      </c>
      <c r="BK45" s="2"/>
      <c r="BL45" s="2"/>
      <c r="BM45" s="2"/>
      <c r="BN45" s="2"/>
      <c r="BO45" s="2">
        <v>31150</v>
      </c>
      <c r="BP45" s="2"/>
      <c r="BQ45" s="2">
        <v>685375</v>
      </c>
      <c r="BR45" s="2">
        <f t="shared" si="9"/>
        <v>716525</v>
      </c>
    </row>
    <row r="46" spans="1:70" ht="11.25" customHeight="1" x14ac:dyDescent="0.2">
      <c r="A46" s="1">
        <v>1</v>
      </c>
      <c r="B46" s="1">
        <v>103029203</v>
      </c>
      <c r="C46" s="1" t="s">
        <v>176</v>
      </c>
      <c r="D46" s="1" t="s">
        <v>457</v>
      </c>
      <c r="E46" s="2">
        <f t="shared" si="0"/>
        <v>287771792.60000002</v>
      </c>
      <c r="F46" s="2">
        <f t="shared" si="1"/>
        <v>284944214.40000004</v>
      </c>
      <c r="G46" s="2"/>
      <c r="H46" s="2">
        <v>138375000</v>
      </c>
      <c r="I46" s="2"/>
      <c r="J46" s="2">
        <v>3132438.6</v>
      </c>
      <c r="K46" s="2">
        <v>17400186</v>
      </c>
      <c r="L46" s="2">
        <v>1795168</v>
      </c>
      <c r="M46" s="2">
        <v>127069000</v>
      </c>
      <c r="N46" s="2">
        <f t="shared" si="2"/>
        <v>287771792.60000002</v>
      </c>
      <c r="O46" s="2"/>
      <c r="P46" s="2">
        <v>9865000</v>
      </c>
      <c r="Q46" s="2"/>
      <c r="R46" s="2">
        <v>1263108.6100000001</v>
      </c>
      <c r="S46" s="2">
        <v>1279885</v>
      </c>
      <c r="T46" s="2">
        <v>53132</v>
      </c>
      <c r="U46" s="2">
        <v>0</v>
      </c>
      <c r="V46" s="2">
        <f t="shared" si="3"/>
        <v>12461125.609999999</v>
      </c>
      <c r="W46" s="2"/>
      <c r="X46" s="2">
        <v>13225000</v>
      </c>
      <c r="Y46" s="2"/>
      <c r="Z46" s="2">
        <v>1235833</v>
      </c>
      <c r="AA46" s="2">
        <v>0</v>
      </c>
      <c r="AB46" s="2">
        <v>0</v>
      </c>
      <c r="AC46" s="2">
        <v>896000</v>
      </c>
      <c r="AD46" s="2">
        <f t="shared" si="4"/>
        <v>15356833</v>
      </c>
      <c r="AE46" s="2"/>
      <c r="AF46" s="2">
        <v>135015000</v>
      </c>
      <c r="AG46" s="2"/>
      <c r="AH46" s="2">
        <v>3159714.21</v>
      </c>
      <c r="AI46" s="2">
        <v>18680071</v>
      </c>
      <c r="AJ46" s="2">
        <v>1848300</v>
      </c>
      <c r="AK46" s="2">
        <v>126173000</v>
      </c>
      <c r="AL46" s="2">
        <f t="shared" si="5"/>
        <v>284876085.21000004</v>
      </c>
      <c r="AM46" s="2"/>
      <c r="AN46" s="2"/>
      <c r="AO46" s="2"/>
      <c r="AP46" s="2">
        <v>0</v>
      </c>
      <c r="AQ46" s="2"/>
      <c r="AR46" s="2"/>
      <c r="AS46" s="2"/>
      <c r="AT46" s="2">
        <f t="shared" si="6"/>
        <v>0</v>
      </c>
      <c r="AU46" s="2"/>
      <c r="AV46" s="2"/>
      <c r="AW46" s="2"/>
      <c r="AX46" s="2">
        <v>85181</v>
      </c>
      <c r="AY46" s="2"/>
      <c r="AZ46" s="2"/>
      <c r="BA46" s="2"/>
      <c r="BB46" s="2">
        <f t="shared" si="7"/>
        <v>85181</v>
      </c>
      <c r="BC46" s="2"/>
      <c r="BD46" s="2"/>
      <c r="BE46" s="2"/>
      <c r="BF46" s="2">
        <v>17051.810000000001</v>
      </c>
      <c r="BG46" s="2"/>
      <c r="BH46" s="2"/>
      <c r="BI46" s="2"/>
      <c r="BJ46" s="2">
        <f t="shared" si="8"/>
        <v>17051.810000000001</v>
      </c>
      <c r="BK46" s="2"/>
      <c r="BL46" s="2"/>
      <c r="BM46" s="2"/>
      <c r="BN46" s="2">
        <v>68129.19</v>
      </c>
      <c r="BO46" s="2"/>
      <c r="BP46" s="2"/>
      <c r="BQ46" s="2"/>
      <c r="BR46" s="2">
        <f t="shared" si="9"/>
        <v>68129.19</v>
      </c>
    </row>
    <row r="47" spans="1:70" ht="11.25" customHeight="1" x14ac:dyDescent="0.2">
      <c r="A47" s="1">
        <v>1</v>
      </c>
      <c r="B47" s="1">
        <v>103029403</v>
      </c>
      <c r="C47" s="1" t="s">
        <v>372</v>
      </c>
      <c r="D47" s="1" t="s">
        <v>457</v>
      </c>
      <c r="E47" s="2">
        <f t="shared" si="0"/>
        <v>177411219</v>
      </c>
      <c r="F47" s="2">
        <f t="shared" si="1"/>
        <v>173291909</v>
      </c>
      <c r="G47" s="2"/>
      <c r="H47" s="2">
        <v>79765000</v>
      </c>
      <c r="I47" s="2"/>
      <c r="J47" s="2"/>
      <c r="K47" s="2">
        <v>6479379</v>
      </c>
      <c r="L47" s="2">
        <v>843870</v>
      </c>
      <c r="M47" s="2">
        <v>89346510</v>
      </c>
      <c r="N47" s="2">
        <f t="shared" si="2"/>
        <v>176434759</v>
      </c>
      <c r="O47" s="2"/>
      <c r="P47" s="2">
        <v>49105000</v>
      </c>
      <c r="Q47" s="2"/>
      <c r="R47" s="2"/>
      <c r="S47" s="2">
        <v>4136791</v>
      </c>
      <c r="T47" s="2">
        <v>123054</v>
      </c>
      <c r="U47" s="2">
        <v>0</v>
      </c>
      <c r="V47" s="2">
        <f t="shared" si="3"/>
        <v>53364845</v>
      </c>
      <c r="W47" s="2"/>
      <c r="X47" s="2">
        <v>55140000</v>
      </c>
      <c r="Y47" s="2"/>
      <c r="Z47" s="2"/>
      <c r="AA47" s="2">
        <v>0</v>
      </c>
      <c r="AB47" s="2">
        <v>0</v>
      </c>
      <c r="AC47" s="2">
        <v>2320560</v>
      </c>
      <c r="AD47" s="2">
        <f t="shared" si="4"/>
        <v>57460560</v>
      </c>
      <c r="AE47" s="2"/>
      <c r="AF47" s="2">
        <v>73730000</v>
      </c>
      <c r="AG47" s="2"/>
      <c r="AH47" s="2"/>
      <c r="AI47" s="2">
        <v>10616170</v>
      </c>
      <c r="AJ47" s="2">
        <v>966924</v>
      </c>
      <c r="AK47" s="2">
        <v>87025950</v>
      </c>
      <c r="AL47" s="2">
        <f t="shared" si="5"/>
        <v>172339044</v>
      </c>
      <c r="AM47" s="2"/>
      <c r="AN47" s="2"/>
      <c r="AO47" s="2"/>
      <c r="AP47" s="2"/>
      <c r="AQ47" s="2">
        <v>39200</v>
      </c>
      <c r="AR47" s="2">
        <v>34770</v>
      </c>
      <c r="AS47" s="2">
        <v>902490</v>
      </c>
      <c r="AT47" s="2">
        <f t="shared" si="6"/>
        <v>976460</v>
      </c>
      <c r="AU47" s="2"/>
      <c r="AV47" s="2"/>
      <c r="AW47" s="2"/>
      <c r="AX47" s="2"/>
      <c r="AY47" s="2">
        <v>760</v>
      </c>
      <c r="AZ47" s="2">
        <v>0</v>
      </c>
      <c r="BA47" s="2">
        <v>0</v>
      </c>
      <c r="BB47" s="2">
        <f t="shared" si="7"/>
        <v>760</v>
      </c>
      <c r="BC47" s="2"/>
      <c r="BD47" s="2"/>
      <c r="BE47" s="2"/>
      <c r="BF47" s="2"/>
      <c r="BG47" s="2">
        <v>0</v>
      </c>
      <c r="BH47" s="2">
        <v>915</v>
      </c>
      <c r="BI47" s="2">
        <v>23440</v>
      </c>
      <c r="BJ47" s="2">
        <f t="shared" si="8"/>
        <v>24355</v>
      </c>
      <c r="BK47" s="2"/>
      <c r="BL47" s="2"/>
      <c r="BM47" s="2"/>
      <c r="BN47" s="2"/>
      <c r="BO47" s="2">
        <v>39960</v>
      </c>
      <c r="BP47" s="2">
        <v>33855</v>
      </c>
      <c r="BQ47" s="2">
        <v>879050</v>
      </c>
      <c r="BR47" s="2">
        <f t="shared" si="9"/>
        <v>952865</v>
      </c>
    </row>
    <row r="48" spans="1:70" ht="11.25" customHeight="1" x14ac:dyDescent="0.2">
      <c r="A48" s="1">
        <v>1</v>
      </c>
      <c r="B48" s="1">
        <v>103029553</v>
      </c>
      <c r="C48" s="1" t="s">
        <v>306</v>
      </c>
      <c r="D48" s="1" t="s">
        <v>457</v>
      </c>
      <c r="E48" s="2">
        <f t="shared" si="0"/>
        <v>194276131</v>
      </c>
      <c r="F48" s="2">
        <f t="shared" si="1"/>
        <v>191566720</v>
      </c>
      <c r="G48" s="2">
        <v>0</v>
      </c>
      <c r="H48" s="2">
        <v>114135000</v>
      </c>
      <c r="I48" s="2"/>
      <c r="J48" s="2"/>
      <c r="K48" s="2">
        <v>4786600</v>
      </c>
      <c r="L48" s="2">
        <v>922354</v>
      </c>
      <c r="M48" s="2">
        <v>73043356</v>
      </c>
      <c r="N48" s="2">
        <f t="shared" si="2"/>
        <v>192887310</v>
      </c>
      <c r="O48" s="2">
        <v>305363</v>
      </c>
      <c r="P48" s="2">
        <v>9930000</v>
      </c>
      <c r="Q48" s="2"/>
      <c r="R48" s="2"/>
      <c r="S48" s="2">
        <v>0</v>
      </c>
      <c r="T48" s="2">
        <v>91168</v>
      </c>
      <c r="U48" s="2">
        <v>0</v>
      </c>
      <c r="V48" s="2">
        <f t="shared" si="3"/>
        <v>10326531</v>
      </c>
      <c r="W48" s="2">
        <v>106871</v>
      </c>
      <c r="X48" s="2">
        <v>12395000</v>
      </c>
      <c r="Y48" s="2"/>
      <c r="Z48" s="2"/>
      <c r="AA48" s="2">
        <v>0</v>
      </c>
      <c r="AB48" s="2">
        <v>13873</v>
      </c>
      <c r="AC48" s="2">
        <v>489259</v>
      </c>
      <c r="AD48" s="2">
        <f t="shared" si="4"/>
        <v>13005003</v>
      </c>
      <c r="AE48" s="2">
        <v>198492</v>
      </c>
      <c r="AF48" s="2">
        <v>111670000</v>
      </c>
      <c r="AG48" s="2"/>
      <c r="AH48" s="2"/>
      <c r="AI48" s="2">
        <v>4786600</v>
      </c>
      <c r="AJ48" s="2">
        <v>999649</v>
      </c>
      <c r="AK48" s="2">
        <v>72554097</v>
      </c>
      <c r="AL48" s="2">
        <f t="shared" si="5"/>
        <v>190208838</v>
      </c>
      <c r="AM48" s="2"/>
      <c r="AN48" s="2"/>
      <c r="AO48" s="2"/>
      <c r="AP48" s="2"/>
      <c r="AQ48" s="2">
        <v>0</v>
      </c>
      <c r="AR48" s="2">
        <v>24177</v>
      </c>
      <c r="AS48" s="2">
        <v>1364644</v>
      </c>
      <c r="AT48" s="2">
        <f t="shared" si="6"/>
        <v>1388821</v>
      </c>
      <c r="AU48" s="2"/>
      <c r="AV48" s="2"/>
      <c r="AW48" s="2"/>
      <c r="AX48" s="2"/>
      <c r="AY48" s="2">
        <v>57690</v>
      </c>
      <c r="AZ48" s="2">
        <v>7112</v>
      </c>
      <c r="BA48" s="2">
        <v>0</v>
      </c>
      <c r="BB48" s="2">
        <f t="shared" si="7"/>
        <v>64802</v>
      </c>
      <c r="BC48" s="2"/>
      <c r="BD48" s="2"/>
      <c r="BE48" s="2"/>
      <c r="BF48" s="2"/>
      <c r="BG48" s="2">
        <v>0</v>
      </c>
      <c r="BH48" s="2">
        <v>0</v>
      </c>
      <c r="BI48" s="2">
        <v>95741</v>
      </c>
      <c r="BJ48" s="2">
        <f t="shared" si="8"/>
        <v>95741</v>
      </c>
      <c r="BK48" s="2"/>
      <c r="BL48" s="2"/>
      <c r="BM48" s="2"/>
      <c r="BN48" s="2"/>
      <c r="BO48" s="2">
        <v>57690</v>
      </c>
      <c r="BP48" s="2">
        <v>31289</v>
      </c>
      <c r="BQ48" s="2">
        <v>1268903</v>
      </c>
      <c r="BR48" s="2">
        <f t="shared" si="9"/>
        <v>1357882</v>
      </c>
    </row>
    <row r="49" spans="1:70" ht="11.25" customHeight="1" x14ac:dyDescent="0.2">
      <c r="A49" s="1">
        <v>1</v>
      </c>
      <c r="B49" s="1">
        <v>103029603</v>
      </c>
      <c r="C49" s="1" t="s">
        <v>177</v>
      </c>
      <c r="D49" s="1" t="s">
        <v>457</v>
      </c>
      <c r="E49" s="2">
        <f t="shared" si="0"/>
        <v>155823555</v>
      </c>
      <c r="F49" s="2">
        <f t="shared" si="1"/>
        <v>164358105</v>
      </c>
      <c r="G49" s="2"/>
      <c r="H49" s="2">
        <v>79601428</v>
      </c>
      <c r="I49" s="2"/>
      <c r="J49" s="2"/>
      <c r="K49" s="2">
        <v>3855455</v>
      </c>
      <c r="L49" s="2">
        <v>1463672</v>
      </c>
      <c r="M49" s="2">
        <v>70903000</v>
      </c>
      <c r="N49" s="2">
        <f t="shared" si="2"/>
        <v>155823555</v>
      </c>
      <c r="O49" s="2"/>
      <c r="P49" s="2">
        <v>19975000</v>
      </c>
      <c r="Q49" s="2"/>
      <c r="R49" s="2"/>
      <c r="S49" s="2">
        <v>0</v>
      </c>
      <c r="T49" s="2">
        <v>0</v>
      </c>
      <c r="U49" s="2">
        <v>0</v>
      </c>
      <c r="V49" s="2">
        <f t="shared" si="3"/>
        <v>19975000</v>
      </c>
      <c r="W49" s="2"/>
      <c r="X49" s="2">
        <v>10422143</v>
      </c>
      <c r="Y49" s="2"/>
      <c r="Z49" s="2"/>
      <c r="AA49" s="2">
        <v>192055</v>
      </c>
      <c r="AB49" s="2">
        <v>3252</v>
      </c>
      <c r="AC49" s="2">
        <v>823000</v>
      </c>
      <c r="AD49" s="2">
        <f t="shared" si="4"/>
        <v>11440450</v>
      </c>
      <c r="AE49" s="2"/>
      <c r="AF49" s="2">
        <v>89154285</v>
      </c>
      <c r="AG49" s="2"/>
      <c r="AH49" s="2"/>
      <c r="AI49" s="2">
        <v>3663400</v>
      </c>
      <c r="AJ49" s="2">
        <v>1460420</v>
      </c>
      <c r="AK49" s="2">
        <v>70080000</v>
      </c>
      <c r="AL49" s="2">
        <f t="shared" si="5"/>
        <v>164358105</v>
      </c>
      <c r="AM49" s="2"/>
      <c r="AN49" s="2"/>
      <c r="AO49" s="2"/>
      <c r="AP49" s="2"/>
      <c r="AQ49" s="2"/>
      <c r="AR49" s="2"/>
      <c r="AS49" s="2"/>
      <c r="AT49" s="2">
        <f t="shared" si="6"/>
        <v>0</v>
      </c>
      <c r="AU49" s="2"/>
      <c r="AV49" s="2"/>
      <c r="AW49" s="2"/>
      <c r="AX49" s="2"/>
      <c r="AY49" s="2"/>
      <c r="AZ49" s="2"/>
      <c r="BA49" s="2"/>
      <c r="BB49" s="2">
        <f t="shared" si="7"/>
        <v>0</v>
      </c>
      <c r="BC49" s="2"/>
      <c r="BD49" s="2"/>
      <c r="BE49" s="2"/>
      <c r="BF49" s="2"/>
      <c r="BG49" s="2"/>
      <c r="BH49" s="2"/>
      <c r="BI49" s="2"/>
      <c r="BJ49" s="2">
        <f t="shared" si="8"/>
        <v>0</v>
      </c>
      <c r="BK49" s="2"/>
      <c r="BL49" s="2"/>
      <c r="BM49" s="2"/>
      <c r="BN49" s="2"/>
      <c r="BO49" s="2"/>
      <c r="BP49" s="2"/>
      <c r="BQ49" s="2"/>
      <c r="BR49" s="2">
        <f t="shared" si="9"/>
        <v>0</v>
      </c>
    </row>
    <row r="50" spans="1:70" ht="11.25" customHeight="1" x14ac:dyDescent="0.2">
      <c r="A50" s="1">
        <v>1</v>
      </c>
      <c r="B50" s="1">
        <v>103029803</v>
      </c>
      <c r="C50" s="1" t="s">
        <v>564</v>
      </c>
      <c r="D50" s="1" t="s">
        <v>457</v>
      </c>
      <c r="E50" s="2">
        <f t="shared" si="0"/>
        <v>43676925</v>
      </c>
      <c r="F50" s="2">
        <f t="shared" si="1"/>
        <v>46771080</v>
      </c>
      <c r="G50" s="2"/>
      <c r="H50" s="2">
        <v>16105000</v>
      </c>
      <c r="I50" s="2"/>
      <c r="J50" s="2"/>
      <c r="K50" s="2">
        <v>2039750</v>
      </c>
      <c r="L50" s="2">
        <v>89175</v>
      </c>
      <c r="M50" s="2">
        <v>25443000</v>
      </c>
      <c r="N50" s="2">
        <f t="shared" si="2"/>
        <v>43676925</v>
      </c>
      <c r="O50" s="2"/>
      <c r="P50" s="2">
        <v>10390000</v>
      </c>
      <c r="Q50" s="2"/>
      <c r="R50" s="2"/>
      <c r="S50" s="2">
        <v>30000</v>
      </c>
      <c r="T50" s="2">
        <v>155</v>
      </c>
      <c r="U50" s="2">
        <v>0</v>
      </c>
      <c r="V50" s="2">
        <f t="shared" si="3"/>
        <v>10420155</v>
      </c>
      <c r="W50" s="2"/>
      <c r="X50" s="2">
        <v>4900000</v>
      </c>
      <c r="Y50" s="2"/>
      <c r="Z50" s="2"/>
      <c r="AA50" s="2">
        <v>0</v>
      </c>
      <c r="AB50" s="2">
        <v>0</v>
      </c>
      <c r="AC50" s="2">
        <v>2426000</v>
      </c>
      <c r="AD50" s="2">
        <f t="shared" si="4"/>
        <v>7326000</v>
      </c>
      <c r="AE50" s="2"/>
      <c r="AF50" s="2">
        <v>21595000</v>
      </c>
      <c r="AG50" s="2"/>
      <c r="AH50" s="2"/>
      <c r="AI50" s="2">
        <v>2069750</v>
      </c>
      <c r="AJ50" s="2">
        <v>89330</v>
      </c>
      <c r="AK50" s="2">
        <v>23017000</v>
      </c>
      <c r="AL50" s="2">
        <f t="shared" si="5"/>
        <v>46771080</v>
      </c>
      <c r="AM50" s="2"/>
      <c r="AN50" s="2"/>
      <c r="AO50" s="2"/>
      <c r="AP50" s="2"/>
      <c r="AQ50" s="2"/>
      <c r="AR50" s="2"/>
      <c r="AS50" s="2"/>
      <c r="AT50" s="2">
        <f t="shared" si="6"/>
        <v>0</v>
      </c>
      <c r="AU50" s="2"/>
      <c r="AV50" s="2"/>
      <c r="AW50" s="2"/>
      <c r="AX50" s="2"/>
      <c r="AY50" s="2"/>
      <c r="AZ50" s="2"/>
      <c r="BA50" s="2"/>
      <c r="BB50" s="2">
        <f t="shared" si="7"/>
        <v>0</v>
      </c>
      <c r="BC50" s="2"/>
      <c r="BD50" s="2"/>
      <c r="BE50" s="2"/>
      <c r="BF50" s="2"/>
      <c r="BG50" s="2"/>
      <c r="BH50" s="2"/>
      <c r="BI50" s="2"/>
      <c r="BJ50" s="2">
        <f t="shared" si="8"/>
        <v>0</v>
      </c>
      <c r="BK50" s="2"/>
      <c r="BL50" s="2"/>
      <c r="BM50" s="2"/>
      <c r="BN50" s="2"/>
      <c r="BO50" s="2"/>
      <c r="BP50" s="2"/>
      <c r="BQ50" s="2"/>
      <c r="BR50" s="2">
        <f t="shared" si="9"/>
        <v>0</v>
      </c>
    </row>
    <row r="51" spans="1:70" ht="11.25" customHeight="1" x14ac:dyDescent="0.2">
      <c r="A51" s="1">
        <v>1</v>
      </c>
      <c r="B51" s="1">
        <v>103029902</v>
      </c>
      <c r="C51" s="1" t="s">
        <v>373</v>
      </c>
      <c r="D51" s="1" t="s">
        <v>457</v>
      </c>
      <c r="E51" s="2">
        <f t="shared" si="0"/>
        <v>192830227.24000001</v>
      </c>
      <c r="F51" s="2">
        <f t="shared" si="1"/>
        <v>231705768.04000002</v>
      </c>
      <c r="G51" s="2"/>
      <c r="H51" s="2">
        <v>76550000</v>
      </c>
      <c r="I51" s="2"/>
      <c r="J51" s="2"/>
      <c r="K51" s="2">
        <v>16185833</v>
      </c>
      <c r="L51" s="2">
        <v>100052.24</v>
      </c>
      <c r="M51" s="2">
        <v>99994342</v>
      </c>
      <c r="N51" s="2">
        <f t="shared" si="2"/>
        <v>192830227.24000001</v>
      </c>
      <c r="O51" s="2"/>
      <c r="P51" s="2">
        <v>44400000</v>
      </c>
      <c r="Q51" s="2"/>
      <c r="R51" s="2"/>
      <c r="S51" s="2">
        <v>0</v>
      </c>
      <c r="T51" s="2">
        <v>0</v>
      </c>
      <c r="U51" s="2">
        <v>307570</v>
      </c>
      <c r="V51" s="2">
        <f t="shared" si="3"/>
        <v>44707570</v>
      </c>
      <c r="W51" s="2"/>
      <c r="X51" s="2">
        <v>5500000</v>
      </c>
      <c r="Y51" s="2"/>
      <c r="Z51" s="2"/>
      <c r="AA51" s="2">
        <v>296754</v>
      </c>
      <c r="AB51" s="2">
        <v>35275.199999999997</v>
      </c>
      <c r="AC51" s="2">
        <v>0</v>
      </c>
      <c r="AD51" s="2">
        <f t="shared" si="4"/>
        <v>5832029.2000000002</v>
      </c>
      <c r="AE51" s="2"/>
      <c r="AF51" s="2">
        <v>115450000</v>
      </c>
      <c r="AG51" s="2"/>
      <c r="AH51" s="2"/>
      <c r="AI51" s="2">
        <v>15889079</v>
      </c>
      <c r="AJ51" s="2">
        <v>64777.04</v>
      </c>
      <c r="AK51" s="2">
        <v>100301912</v>
      </c>
      <c r="AL51" s="2">
        <f t="shared" si="5"/>
        <v>231705768.04000002</v>
      </c>
      <c r="AM51" s="2"/>
      <c r="AN51" s="2"/>
      <c r="AO51" s="2"/>
      <c r="AP51" s="2"/>
      <c r="AQ51" s="2"/>
      <c r="AR51" s="2"/>
      <c r="AS51" s="2"/>
      <c r="AT51" s="2">
        <f t="shared" si="6"/>
        <v>0</v>
      </c>
      <c r="AU51" s="2"/>
      <c r="AV51" s="2"/>
      <c r="AW51" s="2"/>
      <c r="AX51" s="2"/>
      <c r="AY51" s="2"/>
      <c r="AZ51" s="2"/>
      <c r="BA51" s="2"/>
      <c r="BB51" s="2">
        <f t="shared" si="7"/>
        <v>0</v>
      </c>
      <c r="BC51" s="2"/>
      <c r="BD51" s="2"/>
      <c r="BE51" s="2"/>
      <c r="BF51" s="2"/>
      <c r="BG51" s="2"/>
      <c r="BH51" s="2"/>
      <c r="BI51" s="2"/>
      <c r="BJ51" s="2">
        <f t="shared" si="8"/>
        <v>0</v>
      </c>
      <c r="BK51" s="2"/>
      <c r="BL51" s="2"/>
      <c r="BM51" s="2"/>
      <c r="BN51" s="2"/>
      <c r="BO51" s="2"/>
      <c r="BP51" s="2"/>
      <c r="BQ51" s="2"/>
      <c r="BR51" s="2">
        <f t="shared" si="9"/>
        <v>0</v>
      </c>
    </row>
    <row r="52" spans="1:70" ht="11.25" customHeight="1" x14ac:dyDescent="0.2">
      <c r="A52" s="1">
        <v>1</v>
      </c>
      <c r="B52" s="1">
        <v>128030603</v>
      </c>
      <c r="C52" s="1" t="s">
        <v>295</v>
      </c>
      <c r="D52" s="1" t="s">
        <v>518</v>
      </c>
      <c r="E52" s="2">
        <f t="shared" si="0"/>
        <v>49544699.25</v>
      </c>
      <c r="F52" s="2">
        <f t="shared" si="1"/>
        <v>49528501.75</v>
      </c>
      <c r="G52" s="2"/>
      <c r="H52" s="2">
        <v>11740000</v>
      </c>
      <c r="I52" s="2"/>
      <c r="J52" s="2"/>
      <c r="K52" s="2">
        <v>5781720</v>
      </c>
      <c r="L52" s="2">
        <v>298699.25</v>
      </c>
      <c r="M52" s="2">
        <v>30732510</v>
      </c>
      <c r="N52" s="2">
        <f t="shared" si="2"/>
        <v>48552929.25</v>
      </c>
      <c r="O52" s="2"/>
      <c r="P52" s="2">
        <v>9410000</v>
      </c>
      <c r="Q52" s="2"/>
      <c r="R52" s="2"/>
      <c r="S52" s="2">
        <v>0</v>
      </c>
      <c r="T52" s="2">
        <v>48802.5</v>
      </c>
      <c r="U52" s="2">
        <v>0</v>
      </c>
      <c r="V52" s="2">
        <f t="shared" si="3"/>
        <v>9458802.5</v>
      </c>
      <c r="W52" s="2"/>
      <c r="X52" s="2">
        <v>8825000</v>
      </c>
      <c r="Y52" s="2"/>
      <c r="Z52" s="2"/>
      <c r="AA52" s="2">
        <v>546800</v>
      </c>
      <c r="AB52" s="2">
        <v>0</v>
      </c>
      <c r="AC52" s="2">
        <v>101850</v>
      </c>
      <c r="AD52" s="2">
        <f t="shared" si="4"/>
        <v>9473650</v>
      </c>
      <c r="AE52" s="2"/>
      <c r="AF52" s="2">
        <v>12325000</v>
      </c>
      <c r="AG52" s="2"/>
      <c r="AH52" s="2"/>
      <c r="AI52" s="2">
        <v>5234920</v>
      </c>
      <c r="AJ52" s="2">
        <v>347501.75</v>
      </c>
      <c r="AK52" s="2">
        <v>30630660</v>
      </c>
      <c r="AL52" s="2">
        <f t="shared" si="5"/>
        <v>48538081.75</v>
      </c>
      <c r="AM52" s="2"/>
      <c r="AN52" s="2"/>
      <c r="AO52" s="2"/>
      <c r="AP52" s="2"/>
      <c r="AQ52" s="2">
        <v>41280</v>
      </c>
      <c r="AR52" s="2"/>
      <c r="AS52" s="2">
        <v>950490</v>
      </c>
      <c r="AT52" s="2">
        <f t="shared" si="6"/>
        <v>991770</v>
      </c>
      <c r="AU52" s="2"/>
      <c r="AV52" s="2"/>
      <c r="AW52" s="2"/>
      <c r="AX52" s="2"/>
      <c r="AY52" s="2">
        <v>1800</v>
      </c>
      <c r="AZ52" s="2"/>
      <c r="BA52" s="2">
        <v>0</v>
      </c>
      <c r="BB52" s="2">
        <f t="shared" si="7"/>
        <v>1800</v>
      </c>
      <c r="BC52" s="2"/>
      <c r="BD52" s="2"/>
      <c r="BE52" s="2"/>
      <c r="BF52" s="2"/>
      <c r="BG52" s="2">
        <v>0</v>
      </c>
      <c r="BH52" s="2"/>
      <c r="BI52" s="2">
        <v>3150</v>
      </c>
      <c r="BJ52" s="2">
        <f t="shared" si="8"/>
        <v>3150</v>
      </c>
      <c r="BK52" s="2"/>
      <c r="BL52" s="2"/>
      <c r="BM52" s="2"/>
      <c r="BN52" s="2"/>
      <c r="BO52" s="2">
        <v>43080</v>
      </c>
      <c r="BP52" s="2"/>
      <c r="BQ52" s="2">
        <v>947340</v>
      </c>
      <c r="BR52" s="2">
        <f t="shared" si="9"/>
        <v>990420</v>
      </c>
    </row>
    <row r="53" spans="1:70" ht="11.25" customHeight="1" x14ac:dyDescent="0.2">
      <c r="A53" s="1">
        <v>1</v>
      </c>
      <c r="B53" s="1">
        <v>128030852</v>
      </c>
      <c r="C53" s="1" t="s">
        <v>449</v>
      </c>
      <c r="D53" s="1" t="s">
        <v>518</v>
      </c>
      <c r="E53" s="2">
        <f t="shared" si="0"/>
        <v>286789330</v>
      </c>
      <c r="F53" s="2">
        <f t="shared" si="1"/>
        <v>284673981</v>
      </c>
      <c r="G53" s="2"/>
      <c r="H53" s="2">
        <v>124695000</v>
      </c>
      <c r="I53" s="2"/>
      <c r="J53" s="2"/>
      <c r="K53" s="2">
        <v>20944211</v>
      </c>
      <c r="L53" s="2">
        <v>1200330</v>
      </c>
      <c r="M53" s="2">
        <v>136110287</v>
      </c>
      <c r="N53" s="2">
        <f t="shared" si="2"/>
        <v>282949828</v>
      </c>
      <c r="O53" s="2"/>
      <c r="P53" s="2">
        <v>93170000</v>
      </c>
      <c r="Q53" s="2"/>
      <c r="R53" s="2"/>
      <c r="S53" s="2">
        <v>2270439</v>
      </c>
      <c r="T53" s="2">
        <v>0</v>
      </c>
      <c r="U53" s="2">
        <v>0</v>
      </c>
      <c r="V53" s="2">
        <f t="shared" si="3"/>
        <v>95440439</v>
      </c>
      <c r="W53" s="2"/>
      <c r="X53" s="2">
        <v>92675000</v>
      </c>
      <c r="Y53" s="2"/>
      <c r="Z53" s="2"/>
      <c r="AA53" s="2">
        <v>0</v>
      </c>
      <c r="AB53" s="2">
        <v>157349</v>
      </c>
      <c r="AC53" s="2">
        <v>4685877</v>
      </c>
      <c r="AD53" s="2">
        <f t="shared" si="4"/>
        <v>97518226</v>
      </c>
      <c r="AE53" s="2"/>
      <c r="AF53" s="2">
        <v>125190000</v>
      </c>
      <c r="AG53" s="2"/>
      <c r="AH53" s="2"/>
      <c r="AI53" s="2">
        <v>23214650</v>
      </c>
      <c r="AJ53" s="2">
        <v>1042981</v>
      </c>
      <c r="AK53" s="2">
        <v>131424410</v>
      </c>
      <c r="AL53" s="2">
        <f t="shared" si="5"/>
        <v>280872041</v>
      </c>
      <c r="AM53" s="2"/>
      <c r="AN53" s="2"/>
      <c r="AO53" s="2"/>
      <c r="AP53" s="2"/>
      <c r="AQ53" s="2">
        <v>159789</v>
      </c>
      <c r="AR53" s="2"/>
      <c r="AS53" s="2">
        <v>3679713</v>
      </c>
      <c r="AT53" s="2">
        <f t="shared" si="6"/>
        <v>3839502</v>
      </c>
      <c r="AU53" s="2"/>
      <c r="AV53" s="2"/>
      <c r="AW53" s="2"/>
      <c r="AX53" s="2"/>
      <c r="AY53" s="2">
        <v>5561</v>
      </c>
      <c r="AZ53" s="2"/>
      <c r="BA53" s="2">
        <v>0</v>
      </c>
      <c r="BB53" s="2">
        <f t="shared" si="7"/>
        <v>5561</v>
      </c>
      <c r="BC53" s="2"/>
      <c r="BD53" s="2"/>
      <c r="BE53" s="2"/>
      <c r="BF53" s="2"/>
      <c r="BG53" s="2">
        <v>0</v>
      </c>
      <c r="BH53" s="2"/>
      <c r="BI53" s="2">
        <v>43123</v>
      </c>
      <c r="BJ53" s="2">
        <f t="shared" si="8"/>
        <v>43123</v>
      </c>
      <c r="BK53" s="2"/>
      <c r="BL53" s="2"/>
      <c r="BM53" s="2"/>
      <c r="BN53" s="2"/>
      <c r="BO53" s="2">
        <v>165350</v>
      </c>
      <c r="BP53" s="2"/>
      <c r="BQ53" s="2">
        <v>3636590</v>
      </c>
      <c r="BR53" s="2">
        <f t="shared" si="9"/>
        <v>3801940</v>
      </c>
    </row>
    <row r="54" spans="1:70" ht="11.25" customHeight="1" x14ac:dyDescent="0.2">
      <c r="A54" s="1">
        <v>1</v>
      </c>
      <c r="B54" s="1">
        <v>128033053</v>
      </c>
      <c r="C54" s="1" t="s">
        <v>359</v>
      </c>
      <c r="D54" s="1" t="s">
        <v>518</v>
      </c>
      <c r="E54" s="2">
        <f t="shared" si="0"/>
        <v>89514160.770000011</v>
      </c>
      <c r="F54" s="2">
        <f t="shared" si="1"/>
        <v>88064509.770000011</v>
      </c>
      <c r="G54" s="2"/>
      <c r="H54" s="2">
        <v>37395000</v>
      </c>
      <c r="I54" s="2"/>
      <c r="J54" s="2"/>
      <c r="K54" s="2">
        <v>4345807</v>
      </c>
      <c r="L54" s="2">
        <v>1600273.77</v>
      </c>
      <c r="M54" s="2">
        <v>45210340</v>
      </c>
      <c r="N54" s="2">
        <f t="shared" si="2"/>
        <v>88551420.770000011</v>
      </c>
      <c r="O54" s="2"/>
      <c r="P54" s="2">
        <v>9985000</v>
      </c>
      <c r="Q54" s="2"/>
      <c r="R54" s="2"/>
      <c r="S54" s="2">
        <v>414414</v>
      </c>
      <c r="T54" s="2">
        <v>90080</v>
      </c>
      <c r="U54" s="2">
        <v>0</v>
      </c>
      <c r="V54" s="2">
        <f t="shared" si="3"/>
        <v>10489494</v>
      </c>
      <c r="W54" s="2"/>
      <c r="X54" s="2">
        <v>11780000</v>
      </c>
      <c r="Y54" s="2"/>
      <c r="Z54" s="2"/>
      <c r="AA54" s="2">
        <v>134005</v>
      </c>
      <c r="AB54" s="2">
        <v>0</v>
      </c>
      <c r="AC54" s="2">
        <v>13200</v>
      </c>
      <c r="AD54" s="2">
        <f t="shared" si="4"/>
        <v>11927205</v>
      </c>
      <c r="AE54" s="2"/>
      <c r="AF54" s="2">
        <v>35600000</v>
      </c>
      <c r="AG54" s="2"/>
      <c r="AH54" s="2"/>
      <c r="AI54" s="2">
        <v>4626216</v>
      </c>
      <c r="AJ54" s="2">
        <v>1690353.77</v>
      </c>
      <c r="AK54" s="2">
        <v>45197140</v>
      </c>
      <c r="AL54" s="2">
        <f t="shared" si="5"/>
        <v>87113709.770000011</v>
      </c>
      <c r="AM54" s="2"/>
      <c r="AN54" s="2"/>
      <c r="AO54" s="2"/>
      <c r="AP54" s="2"/>
      <c r="AQ54" s="2">
        <v>40080</v>
      </c>
      <c r="AR54" s="2"/>
      <c r="AS54" s="2">
        <v>922660</v>
      </c>
      <c r="AT54" s="2">
        <f t="shared" si="6"/>
        <v>962740</v>
      </c>
      <c r="AU54" s="2"/>
      <c r="AV54" s="2"/>
      <c r="AW54" s="2"/>
      <c r="AX54" s="2"/>
      <c r="AY54" s="2">
        <v>1260</v>
      </c>
      <c r="AZ54" s="2"/>
      <c r="BA54" s="2">
        <v>0</v>
      </c>
      <c r="BB54" s="2">
        <f t="shared" si="7"/>
        <v>1260</v>
      </c>
      <c r="BC54" s="2"/>
      <c r="BD54" s="2"/>
      <c r="BE54" s="2"/>
      <c r="BF54" s="2"/>
      <c r="BG54" s="2">
        <v>0</v>
      </c>
      <c r="BH54" s="2"/>
      <c r="BI54" s="2">
        <v>13200</v>
      </c>
      <c r="BJ54" s="2">
        <f t="shared" si="8"/>
        <v>13200</v>
      </c>
      <c r="BK54" s="2"/>
      <c r="BL54" s="2"/>
      <c r="BM54" s="2"/>
      <c r="BN54" s="2"/>
      <c r="BO54" s="2">
        <v>41340</v>
      </c>
      <c r="BP54" s="2"/>
      <c r="BQ54" s="2">
        <v>909460</v>
      </c>
      <c r="BR54" s="2">
        <f t="shared" si="9"/>
        <v>950800</v>
      </c>
    </row>
    <row r="55" spans="1:70" ht="11.25" customHeight="1" x14ac:dyDescent="0.2">
      <c r="A55" s="1">
        <v>1</v>
      </c>
      <c r="B55" s="1">
        <v>128034503</v>
      </c>
      <c r="C55" s="1" t="s">
        <v>423</v>
      </c>
      <c r="D55" s="1" t="s">
        <v>518</v>
      </c>
      <c r="E55" s="2">
        <f t="shared" si="0"/>
        <v>34087670</v>
      </c>
      <c r="F55" s="2">
        <f t="shared" si="1"/>
        <v>33165860</v>
      </c>
      <c r="G55" s="2"/>
      <c r="H55" s="2">
        <v>8835000</v>
      </c>
      <c r="I55" s="2"/>
      <c r="J55" s="2"/>
      <c r="K55" s="2">
        <v>3090590</v>
      </c>
      <c r="L55" s="2">
        <v>339670</v>
      </c>
      <c r="M55" s="2">
        <v>21140180</v>
      </c>
      <c r="N55" s="2">
        <f t="shared" si="2"/>
        <v>33405440</v>
      </c>
      <c r="O55" s="2"/>
      <c r="P55" s="2">
        <v>0</v>
      </c>
      <c r="Q55" s="2"/>
      <c r="R55" s="2"/>
      <c r="S55" s="2">
        <v>327760</v>
      </c>
      <c r="T55" s="2">
        <v>0</v>
      </c>
      <c r="U55" s="2">
        <v>0</v>
      </c>
      <c r="V55" s="2">
        <f t="shared" si="3"/>
        <v>327760</v>
      </c>
      <c r="W55" s="2"/>
      <c r="X55" s="2">
        <v>430000</v>
      </c>
      <c r="Y55" s="2"/>
      <c r="Z55" s="2"/>
      <c r="AA55" s="2">
        <v>0</v>
      </c>
      <c r="AB55" s="2">
        <v>30810</v>
      </c>
      <c r="AC55" s="2">
        <v>765330</v>
      </c>
      <c r="AD55" s="2">
        <f t="shared" si="4"/>
        <v>1226140</v>
      </c>
      <c r="AE55" s="2"/>
      <c r="AF55" s="2">
        <v>8405000</v>
      </c>
      <c r="AG55" s="2"/>
      <c r="AH55" s="2"/>
      <c r="AI55" s="2">
        <v>3418350</v>
      </c>
      <c r="AJ55" s="2">
        <v>308860</v>
      </c>
      <c r="AK55" s="2">
        <v>20374850</v>
      </c>
      <c r="AL55" s="2">
        <f t="shared" si="5"/>
        <v>32507060</v>
      </c>
      <c r="AM55" s="2"/>
      <c r="AN55" s="2"/>
      <c r="AO55" s="2"/>
      <c r="AP55" s="2"/>
      <c r="AQ55" s="2">
        <v>28410</v>
      </c>
      <c r="AR55" s="2"/>
      <c r="AS55" s="2">
        <v>653820</v>
      </c>
      <c r="AT55" s="2">
        <f t="shared" si="6"/>
        <v>682230</v>
      </c>
      <c r="AU55" s="2"/>
      <c r="AV55" s="2"/>
      <c r="AW55" s="2"/>
      <c r="AX55" s="2"/>
      <c r="AY55" s="2">
        <v>240</v>
      </c>
      <c r="AZ55" s="2"/>
      <c r="BA55" s="2">
        <v>0</v>
      </c>
      <c r="BB55" s="2">
        <f t="shared" si="7"/>
        <v>240</v>
      </c>
      <c r="BC55" s="2"/>
      <c r="BD55" s="2"/>
      <c r="BE55" s="2"/>
      <c r="BF55" s="2"/>
      <c r="BG55" s="2">
        <v>0</v>
      </c>
      <c r="BH55" s="2"/>
      <c r="BI55" s="2">
        <v>23670</v>
      </c>
      <c r="BJ55" s="2">
        <f t="shared" si="8"/>
        <v>23670</v>
      </c>
      <c r="BK55" s="2"/>
      <c r="BL55" s="2"/>
      <c r="BM55" s="2"/>
      <c r="BN55" s="2"/>
      <c r="BO55" s="2">
        <v>28650</v>
      </c>
      <c r="BP55" s="2"/>
      <c r="BQ55" s="2">
        <v>630150</v>
      </c>
      <c r="BR55" s="2">
        <f t="shared" si="9"/>
        <v>658800</v>
      </c>
    </row>
    <row r="56" spans="1:70" ht="11.25" customHeight="1" x14ac:dyDescent="0.2">
      <c r="A56" s="1">
        <v>1</v>
      </c>
      <c r="B56" s="1">
        <v>127040503</v>
      </c>
      <c r="C56" s="1" t="s">
        <v>447</v>
      </c>
      <c r="D56" s="1" t="s">
        <v>517</v>
      </c>
      <c r="E56" s="2">
        <f t="shared" si="0"/>
        <v>78208700</v>
      </c>
      <c r="F56" s="2">
        <f t="shared" si="1"/>
        <v>78579079.5</v>
      </c>
      <c r="G56" s="2"/>
      <c r="H56" s="2">
        <v>44115000</v>
      </c>
      <c r="I56" s="2"/>
      <c r="J56" s="2"/>
      <c r="K56" s="2">
        <v>4286000</v>
      </c>
      <c r="L56" s="2">
        <v>223700</v>
      </c>
      <c r="M56" s="2">
        <v>29584000</v>
      </c>
      <c r="N56" s="2">
        <f t="shared" si="2"/>
        <v>78208700</v>
      </c>
      <c r="O56" s="2"/>
      <c r="P56" s="2">
        <v>3020000</v>
      </c>
      <c r="Q56" s="2"/>
      <c r="R56" s="2"/>
      <c r="S56" s="2">
        <v>0</v>
      </c>
      <c r="T56" s="2">
        <v>0</v>
      </c>
      <c r="U56" s="2">
        <v>1942000</v>
      </c>
      <c r="V56" s="2">
        <f t="shared" si="3"/>
        <v>4962000</v>
      </c>
      <c r="W56" s="2"/>
      <c r="X56" s="2">
        <v>3975000</v>
      </c>
      <c r="Y56" s="2"/>
      <c r="Z56" s="2"/>
      <c r="AA56" s="2">
        <v>610593</v>
      </c>
      <c r="AB56" s="2">
        <v>6027.5</v>
      </c>
      <c r="AC56" s="2">
        <v>0</v>
      </c>
      <c r="AD56" s="2">
        <f t="shared" si="4"/>
        <v>4591620.5</v>
      </c>
      <c r="AE56" s="2"/>
      <c r="AF56" s="2">
        <v>43160000</v>
      </c>
      <c r="AG56" s="2"/>
      <c r="AH56" s="2"/>
      <c r="AI56" s="2">
        <v>3675407</v>
      </c>
      <c r="AJ56" s="2">
        <v>217672.5</v>
      </c>
      <c r="AK56" s="2">
        <v>31526000</v>
      </c>
      <c r="AL56" s="2">
        <f t="shared" si="5"/>
        <v>78579079.5</v>
      </c>
      <c r="AM56" s="2"/>
      <c r="AN56" s="2"/>
      <c r="AO56" s="2"/>
      <c r="AP56" s="2"/>
      <c r="AQ56" s="2"/>
      <c r="AR56" s="2"/>
      <c r="AS56" s="2"/>
      <c r="AT56" s="2">
        <f t="shared" si="6"/>
        <v>0</v>
      </c>
      <c r="AU56" s="2"/>
      <c r="AV56" s="2"/>
      <c r="AW56" s="2"/>
      <c r="AX56" s="2"/>
      <c r="AY56" s="2"/>
      <c r="AZ56" s="2"/>
      <c r="BA56" s="2"/>
      <c r="BB56" s="2">
        <f t="shared" si="7"/>
        <v>0</v>
      </c>
      <c r="BC56" s="2"/>
      <c r="BD56" s="2"/>
      <c r="BE56" s="2"/>
      <c r="BF56" s="2"/>
      <c r="BG56" s="2"/>
      <c r="BH56" s="2"/>
      <c r="BI56" s="2"/>
      <c r="BJ56" s="2">
        <f t="shared" si="8"/>
        <v>0</v>
      </c>
      <c r="BK56" s="2"/>
      <c r="BL56" s="2"/>
      <c r="BM56" s="2"/>
      <c r="BN56" s="2"/>
      <c r="BO56" s="2"/>
      <c r="BP56" s="2"/>
      <c r="BQ56" s="2"/>
      <c r="BR56" s="2">
        <f t="shared" si="9"/>
        <v>0</v>
      </c>
    </row>
    <row r="57" spans="1:70" ht="11.25" customHeight="1" x14ac:dyDescent="0.2">
      <c r="A57" s="1">
        <v>1</v>
      </c>
      <c r="B57" s="1">
        <v>127040703</v>
      </c>
      <c r="C57" s="1" t="s">
        <v>357</v>
      </c>
      <c r="D57" s="1" t="s">
        <v>517</v>
      </c>
      <c r="E57" s="2">
        <f t="shared" si="0"/>
        <v>131283371</v>
      </c>
      <c r="F57" s="2">
        <f t="shared" si="1"/>
        <v>123830492</v>
      </c>
      <c r="G57" s="2"/>
      <c r="H57" s="2">
        <v>68260000</v>
      </c>
      <c r="I57" s="2"/>
      <c r="J57" s="2">
        <v>470430</v>
      </c>
      <c r="K57" s="2">
        <v>3404878</v>
      </c>
      <c r="L57" s="2">
        <v>685653</v>
      </c>
      <c r="M57" s="2">
        <v>56639440</v>
      </c>
      <c r="N57" s="2">
        <f t="shared" si="2"/>
        <v>129460401</v>
      </c>
      <c r="O57" s="2"/>
      <c r="P57" s="2">
        <v>0</v>
      </c>
      <c r="Q57" s="2"/>
      <c r="R57" s="2">
        <v>283099</v>
      </c>
      <c r="S57" s="2">
        <v>0</v>
      </c>
      <c r="T57" s="2">
        <v>0</v>
      </c>
      <c r="U57" s="2">
        <v>0</v>
      </c>
      <c r="V57" s="2">
        <f t="shared" si="3"/>
        <v>283099</v>
      </c>
      <c r="W57" s="2"/>
      <c r="X57" s="2">
        <v>3685000</v>
      </c>
      <c r="Y57" s="2"/>
      <c r="Z57" s="2">
        <v>403851</v>
      </c>
      <c r="AA57" s="2">
        <v>196771</v>
      </c>
      <c r="AB57" s="2">
        <v>2022</v>
      </c>
      <c r="AC57" s="2">
        <v>3428374</v>
      </c>
      <c r="AD57" s="2">
        <f t="shared" si="4"/>
        <v>7716018</v>
      </c>
      <c r="AE57" s="2"/>
      <c r="AF57" s="2">
        <v>64575000</v>
      </c>
      <c r="AG57" s="2"/>
      <c r="AH57" s="2">
        <v>349678</v>
      </c>
      <c r="AI57" s="2">
        <v>3208107</v>
      </c>
      <c r="AJ57" s="2">
        <v>683631</v>
      </c>
      <c r="AK57" s="2">
        <v>53211066</v>
      </c>
      <c r="AL57" s="2">
        <f t="shared" si="5"/>
        <v>122027482</v>
      </c>
      <c r="AM57" s="2"/>
      <c r="AN57" s="2"/>
      <c r="AO57" s="2"/>
      <c r="AP57" s="2"/>
      <c r="AQ57" s="2">
        <v>75315</v>
      </c>
      <c r="AR57" s="2">
        <v>13095</v>
      </c>
      <c r="AS57" s="2">
        <v>1734560</v>
      </c>
      <c r="AT57" s="2">
        <f t="shared" si="6"/>
        <v>1822970</v>
      </c>
      <c r="AU57" s="2"/>
      <c r="AV57" s="2"/>
      <c r="AW57" s="2"/>
      <c r="AX57" s="2"/>
      <c r="AY57" s="2">
        <v>2516</v>
      </c>
      <c r="AZ57" s="2">
        <v>150</v>
      </c>
      <c r="BA57" s="2">
        <v>0</v>
      </c>
      <c r="BB57" s="2">
        <f t="shared" si="7"/>
        <v>2666</v>
      </c>
      <c r="BC57" s="2"/>
      <c r="BD57" s="2"/>
      <c r="BE57" s="2"/>
      <c r="BF57" s="2"/>
      <c r="BG57" s="2">
        <v>0</v>
      </c>
      <c r="BH57" s="2">
        <v>0</v>
      </c>
      <c r="BI57" s="2">
        <v>22626</v>
      </c>
      <c r="BJ57" s="2">
        <f t="shared" si="8"/>
        <v>22626</v>
      </c>
      <c r="BK57" s="2"/>
      <c r="BL57" s="2"/>
      <c r="BM57" s="2"/>
      <c r="BN57" s="2"/>
      <c r="BO57" s="2">
        <v>77831</v>
      </c>
      <c r="BP57" s="2">
        <v>13245</v>
      </c>
      <c r="BQ57" s="2">
        <v>1711934</v>
      </c>
      <c r="BR57" s="2">
        <f t="shared" si="9"/>
        <v>1803010</v>
      </c>
    </row>
    <row r="58" spans="1:70" ht="11.25" customHeight="1" x14ac:dyDescent="0.2">
      <c r="A58" s="1">
        <v>1</v>
      </c>
      <c r="B58" s="1">
        <v>127041203</v>
      </c>
      <c r="C58" s="1" t="s">
        <v>284</v>
      </c>
      <c r="D58" s="1" t="s">
        <v>517</v>
      </c>
      <c r="E58" s="2">
        <f t="shared" si="0"/>
        <v>75052194</v>
      </c>
      <c r="F58" s="2">
        <f t="shared" si="1"/>
        <v>91346056</v>
      </c>
      <c r="G58" s="2"/>
      <c r="H58" s="2">
        <v>25800000</v>
      </c>
      <c r="I58" s="2"/>
      <c r="J58" s="2">
        <v>165491</v>
      </c>
      <c r="K58" s="2">
        <v>3904000</v>
      </c>
      <c r="L58" s="2">
        <v>297703</v>
      </c>
      <c r="M58" s="2">
        <v>44885000</v>
      </c>
      <c r="N58" s="2">
        <f t="shared" si="2"/>
        <v>75052194</v>
      </c>
      <c r="O58" s="2"/>
      <c r="P58" s="2">
        <v>29494000</v>
      </c>
      <c r="Q58" s="2"/>
      <c r="R58" s="2">
        <v>836752</v>
      </c>
      <c r="S58" s="2">
        <v>222000</v>
      </c>
      <c r="T58" s="2">
        <v>23243</v>
      </c>
      <c r="U58" s="2">
        <v>0</v>
      </c>
      <c r="V58" s="2">
        <f t="shared" si="3"/>
        <v>30575995</v>
      </c>
      <c r="W58" s="2"/>
      <c r="X58" s="2">
        <v>12035000</v>
      </c>
      <c r="Y58" s="2"/>
      <c r="Z58" s="2">
        <v>636133</v>
      </c>
      <c r="AA58" s="2">
        <v>0</v>
      </c>
      <c r="AB58" s="2">
        <v>0</v>
      </c>
      <c r="AC58" s="2">
        <v>1611000</v>
      </c>
      <c r="AD58" s="2">
        <f t="shared" si="4"/>
        <v>14282133</v>
      </c>
      <c r="AE58" s="2"/>
      <c r="AF58" s="2">
        <v>43259000</v>
      </c>
      <c r="AG58" s="2"/>
      <c r="AH58" s="2">
        <v>366110</v>
      </c>
      <c r="AI58" s="2">
        <v>4126000</v>
      </c>
      <c r="AJ58" s="2">
        <v>320946</v>
      </c>
      <c r="AK58" s="2">
        <v>43274000</v>
      </c>
      <c r="AL58" s="2">
        <f t="shared" si="5"/>
        <v>91346056</v>
      </c>
      <c r="AM58" s="2"/>
      <c r="AN58" s="2"/>
      <c r="AO58" s="2"/>
      <c r="AP58" s="2"/>
      <c r="AQ58" s="2"/>
      <c r="AR58" s="2"/>
      <c r="AS58" s="2"/>
      <c r="AT58" s="2">
        <f t="shared" si="6"/>
        <v>0</v>
      </c>
      <c r="AU58" s="2"/>
      <c r="AV58" s="2"/>
      <c r="AW58" s="2"/>
      <c r="AX58" s="2"/>
      <c r="AY58" s="2"/>
      <c r="AZ58" s="2"/>
      <c r="BA58" s="2"/>
      <c r="BB58" s="2">
        <f t="shared" si="7"/>
        <v>0</v>
      </c>
      <c r="BC58" s="2"/>
      <c r="BD58" s="2"/>
      <c r="BE58" s="2"/>
      <c r="BF58" s="2"/>
      <c r="BG58" s="2"/>
      <c r="BH58" s="2"/>
      <c r="BI58" s="2"/>
      <c r="BJ58" s="2">
        <f t="shared" si="8"/>
        <v>0</v>
      </c>
      <c r="BK58" s="2"/>
      <c r="BL58" s="2"/>
      <c r="BM58" s="2"/>
      <c r="BN58" s="2"/>
      <c r="BO58" s="2"/>
      <c r="BP58" s="2"/>
      <c r="BQ58" s="2"/>
      <c r="BR58" s="2">
        <f t="shared" si="9"/>
        <v>0</v>
      </c>
    </row>
    <row r="59" spans="1:70" ht="11.25" customHeight="1" x14ac:dyDescent="0.2">
      <c r="A59" s="1">
        <v>1</v>
      </c>
      <c r="B59" s="1">
        <v>127041503</v>
      </c>
      <c r="C59" s="1" t="s">
        <v>153</v>
      </c>
      <c r="D59" s="1" t="s">
        <v>517</v>
      </c>
      <c r="E59" s="2">
        <f t="shared" si="0"/>
        <v>60725165.780000001</v>
      </c>
      <c r="F59" s="2">
        <f t="shared" si="1"/>
        <v>58035176.630000003</v>
      </c>
      <c r="G59" s="2"/>
      <c r="H59" s="2">
        <v>16229400</v>
      </c>
      <c r="I59" s="2"/>
      <c r="J59" s="2">
        <v>108488.78</v>
      </c>
      <c r="K59" s="2">
        <v>3138000</v>
      </c>
      <c r="L59" s="2">
        <v>190312</v>
      </c>
      <c r="M59" s="2">
        <v>39820681.119999997</v>
      </c>
      <c r="N59" s="2">
        <f t="shared" si="2"/>
        <v>59486881.899999999</v>
      </c>
      <c r="O59" s="2"/>
      <c r="P59" s="2">
        <v>13175000</v>
      </c>
      <c r="Q59" s="2"/>
      <c r="R59" s="2">
        <v>0</v>
      </c>
      <c r="S59" s="2">
        <v>238000</v>
      </c>
      <c r="T59" s="2">
        <v>0</v>
      </c>
      <c r="U59" s="2">
        <v>0</v>
      </c>
      <c r="V59" s="2">
        <f t="shared" si="3"/>
        <v>13413000</v>
      </c>
      <c r="W59" s="2"/>
      <c r="X59" s="2">
        <v>15659200</v>
      </c>
      <c r="Y59" s="2"/>
      <c r="Z59" s="2">
        <v>38092.15</v>
      </c>
      <c r="AA59" s="2">
        <v>0</v>
      </c>
      <c r="AB59" s="2">
        <v>13857</v>
      </c>
      <c r="AC59" s="2">
        <v>601808</v>
      </c>
      <c r="AD59" s="2">
        <f t="shared" si="4"/>
        <v>16312957.15</v>
      </c>
      <c r="AE59" s="2"/>
      <c r="AF59" s="2">
        <v>13745200</v>
      </c>
      <c r="AG59" s="2"/>
      <c r="AH59" s="2">
        <v>70396.63</v>
      </c>
      <c r="AI59" s="2">
        <v>3376000</v>
      </c>
      <c r="AJ59" s="2">
        <v>176455</v>
      </c>
      <c r="AK59" s="2">
        <v>39218873.119999997</v>
      </c>
      <c r="AL59" s="2">
        <f t="shared" si="5"/>
        <v>56586924.75</v>
      </c>
      <c r="AM59" s="2"/>
      <c r="AN59" s="2"/>
      <c r="AO59" s="2"/>
      <c r="AP59" s="2"/>
      <c r="AQ59" s="2"/>
      <c r="AR59" s="2">
        <v>14965</v>
      </c>
      <c r="AS59" s="2">
        <v>1223318.8799999999</v>
      </c>
      <c r="AT59" s="2">
        <f t="shared" si="6"/>
        <v>1238283.8799999999</v>
      </c>
      <c r="AU59" s="2"/>
      <c r="AV59" s="2"/>
      <c r="AW59" s="2"/>
      <c r="AX59" s="2"/>
      <c r="AY59" s="2"/>
      <c r="AZ59" s="2">
        <v>0</v>
      </c>
      <c r="BA59" s="2">
        <v>211808</v>
      </c>
      <c r="BB59" s="2">
        <f t="shared" si="7"/>
        <v>211808</v>
      </c>
      <c r="BC59" s="2"/>
      <c r="BD59" s="2"/>
      <c r="BE59" s="2"/>
      <c r="BF59" s="2"/>
      <c r="BG59" s="2"/>
      <c r="BH59" s="2">
        <v>1840</v>
      </c>
      <c r="BI59" s="2">
        <v>0</v>
      </c>
      <c r="BJ59" s="2">
        <f t="shared" si="8"/>
        <v>1840</v>
      </c>
      <c r="BK59" s="2"/>
      <c r="BL59" s="2"/>
      <c r="BM59" s="2"/>
      <c r="BN59" s="2"/>
      <c r="BO59" s="2"/>
      <c r="BP59" s="2">
        <v>13125</v>
      </c>
      <c r="BQ59" s="2">
        <v>1435126.88</v>
      </c>
      <c r="BR59" s="2">
        <f t="shared" si="9"/>
        <v>1448251.88</v>
      </c>
    </row>
    <row r="60" spans="1:70" ht="11.25" customHeight="1" x14ac:dyDescent="0.2">
      <c r="A60" s="1">
        <v>1</v>
      </c>
      <c r="B60" s="1">
        <v>127041603</v>
      </c>
      <c r="C60" s="1" t="s">
        <v>448</v>
      </c>
      <c r="D60" s="1" t="s">
        <v>517</v>
      </c>
      <c r="E60" s="2">
        <f t="shared" si="0"/>
        <v>100335481</v>
      </c>
      <c r="F60" s="2">
        <f t="shared" si="1"/>
        <v>99600233</v>
      </c>
      <c r="G60" s="2"/>
      <c r="H60" s="2">
        <v>39595000</v>
      </c>
      <c r="I60" s="2"/>
      <c r="J60" s="2">
        <v>388635</v>
      </c>
      <c r="K60" s="2">
        <v>5855891</v>
      </c>
      <c r="L60" s="2">
        <v>643840</v>
      </c>
      <c r="M60" s="2">
        <v>52500062</v>
      </c>
      <c r="N60" s="2">
        <f t="shared" si="2"/>
        <v>98983428</v>
      </c>
      <c r="O60" s="2"/>
      <c r="P60" s="2">
        <v>26125000</v>
      </c>
      <c r="Q60" s="2"/>
      <c r="R60" s="2">
        <v>0</v>
      </c>
      <c r="S60" s="2">
        <v>0</v>
      </c>
      <c r="T60" s="2">
        <v>0</v>
      </c>
      <c r="U60" s="2">
        <v>0</v>
      </c>
      <c r="V60" s="2">
        <f t="shared" si="3"/>
        <v>26125000</v>
      </c>
      <c r="W60" s="2"/>
      <c r="X60" s="2">
        <v>24830000</v>
      </c>
      <c r="Y60" s="2"/>
      <c r="Z60" s="2">
        <v>0</v>
      </c>
      <c r="AA60" s="2">
        <v>217998</v>
      </c>
      <c r="AB60" s="2">
        <v>0</v>
      </c>
      <c r="AC60" s="2">
        <v>1824437</v>
      </c>
      <c r="AD60" s="2">
        <f t="shared" si="4"/>
        <v>26872435</v>
      </c>
      <c r="AE60" s="2"/>
      <c r="AF60" s="2">
        <v>40890000</v>
      </c>
      <c r="AG60" s="2"/>
      <c r="AH60" s="2">
        <v>388635</v>
      </c>
      <c r="AI60" s="2">
        <v>5637893</v>
      </c>
      <c r="AJ60" s="2">
        <v>643840</v>
      </c>
      <c r="AK60" s="2">
        <v>50675625</v>
      </c>
      <c r="AL60" s="2">
        <f t="shared" si="5"/>
        <v>98235993</v>
      </c>
      <c r="AM60" s="2"/>
      <c r="AN60" s="2"/>
      <c r="AO60" s="2"/>
      <c r="AP60" s="2"/>
      <c r="AQ60" s="2">
        <v>14460</v>
      </c>
      <c r="AR60" s="2">
        <v>4655</v>
      </c>
      <c r="AS60" s="2">
        <v>1332938</v>
      </c>
      <c r="AT60" s="2">
        <f t="shared" si="6"/>
        <v>1352053</v>
      </c>
      <c r="AU60" s="2"/>
      <c r="AV60" s="2"/>
      <c r="AW60" s="2"/>
      <c r="AX60" s="2"/>
      <c r="AY60" s="2">
        <v>44615</v>
      </c>
      <c r="AZ60" s="2">
        <v>1135</v>
      </c>
      <c r="BA60" s="2">
        <v>0</v>
      </c>
      <c r="BB60" s="2">
        <f t="shared" si="7"/>
        <v>45750</v>
      </c>
      <c r="BC60" s="2"/>
      <c r="BD60" s="2"/>
      <c r="BE60" s="2"/>
      <c r="BF60" s="2"/>
      <c r="BG60" s="2">
        <v>0</v>
      </c>
      <c r="BH60" s="2">
        <v>0</v>
      </c>
      <c r="BI60" s="2">
        <v>33563</v>
      </c>
      <c r="BJ60" s="2">
        <f t="shared" si="8"/>
        <v>33563</v>
      </c>
      <c r="BK60" s="2"/>
      <c r="BL60" s="2"/>
      <c r="BM60" s="2"/>
      <c r="BN60" s="2"/>
      <c r="BO60" s="2">
        <v>59075</v>
      </c>
      <c r="BP60" s="2">
        <v>5790</v>
      </c>
      <c r="BQ60" s="2">
        <v>1299375</v>
      </c>
      <c r="BR60" s="2">
        <f t="shared" si="9"/>
        <v>1364240</v>
      </c>
    </row>
    <row r="61" spans="1:70" ht="11.25" customHeight="1" x14ac:dyDescent="0.2">
      <c r="A61" s="1">
        <v>1</v>
      </c>
      <c r="B61" s="1">
        <v>127042003</v>
      </c>
      <c r="C61" s="1" t="s">
        <v>759</v>
      </c>
      <c r="D61" s="1" t="s">
        <v>517</v>
      </c>
      <c r="E61" s="2">
        <f t="shared" si="0"/>
        <v>110064900</v>
      </c>
      <c r="F61" s="2">
        <f t="shared" si="1"/>
        <v>102447112</v>
      </c>
      <c r="G61" s="2"/>
      <c r="H61" s="2">
        <v>45195000</v>
      </c>
      <c r="I61" s="2"/>
      <c r="J61" s="2"/>
      <c r="K61" s="2">
        <v>1513088</v>
      </c>
      <c r="L61" s="2">
        <v>616812</v>
      </c>
      <c r="M61" s="2">
        <v>62740000</v>
      </c>
      <c r="N61" s="2">
        <f t="shared" si="2"/>
        <v>110064900</v>
      </c>
      <c r="O61" s="2"/>
      <c r="P61" s="2">
        <v>11265000</v>
      </c>
      <c r="Q61" s="2"/>
      <c r="R61" s="2"/>
      <c r="S61" s="2">
        <v>206992</v>
      </c>
      <c r="T61" s="2">
        <v>83455</v>
      </c>
      <c r="U61" s="2">
        <v>5730000</v>
      </c>
      <c r="V61" s="2">
        <f t="shared" si="3"/>
        <v>17285447</v>
      </c>
      <c r="W61" s="2"/>
      <c r="X61" s="2">
        <v>11135000</v>
      </c>
      <c r="Y61" s="2"/>
      <c r="Z61" s="2"/>
      <c r="AA61" s="2">
        <v>71272</v>
      </c>
      <c r="AB61" s="2">
        <v>157963</v>
      </c>
      <c r="AC61" s="2">
        <v>13539000</v>
      </c>
      <c r="AD61" s="2">
        <f t="shared" si="4"/>
        <v>24903235</v>
      </c>
      <c r="AE61" s="2"/>
      <c r="AF61" s="2">
        <v>45325000</v>
      </c>
      <c r="AG61" s="2"/>
      <c r="AH61" s="2"/>
      <c r="AI61" s="2">
        <v>1648808</v>
      </c>
      <c r="AJ61" s="2">
        <v>542304</v>
      </c>
      <c r="AK61" s="2">
        <v>54931000</v>
      </c>
      <c r="AL61" s="2">
        <f t="shared" si="5"/>
        <v>102447112</v>
      </c>
      <c r="AM61" s="2"/>
      <c r="AN61" s="2"/>
      <c r="AO61" s="2"/>
      <c r="AP61" s="2"/>
      <c r="AQ61" s="2"/>
      <c r="AR61" s="2"/>
      <c r="AS61" s="2"/>
      <c r="AT61" s="2">
        <f t="shared" si="6"/>
        <v>0</v>
      </c>
      <c r="AU61" s="2"/>
      <c r="AV61" s="2"/>
      <c r="AW61" s="2"/>
      <c r="AX61" s="2"/>
      <c r="AY61" s="2"/>
      <c r="AZ61" s="2"/>
      <c r="BA61" s="2"/>
      <c r="BB61" s="2">
        <f t="shared" si="7"/>
        <v>0</v>
      </c>
      <c r="BC61" s="2"/>
      <c r="BD61" s="2"/>
      <c r="BE61" s="2"/>
      <c r="BF61" s="2"/>
      <c r="BG61" s="2"/>
      <c r="BH61" s="2"/>
      <c r="BI61" s="2"/>
      <c r="BJ61" s="2">
        <f t="shared" si="8"/>
        <v>0</v>
      </c>
      <c r="BK61" s="2"/>
      <c r="BL61" s="2"/>
      <c r="BM61" s="2"/>
      <c r="BN61" s="2"/>
      <c r="BO61" s="2"/>
      <c r="BP61" s="2"/>
      <c r="BQ61" s="2"/>
      <c r="BR61" s="2">
        <f t="shared" si="9"/>
        <v>0</v>
      </c>
    </row>
    <row r="62" spans="1:70" ht="11.25" customHeight="1" x14ac:dyDescent="0.2">
      <c r="A62" s="1">
        <v>1</v>
      </c>
      <c r="B62" s="1">
        <v>127042853</v>
      </c>
      <c r="C62" s="1" t="s">
        <v>294</v>
      </c>
      <c r="D62" s="1" t="s">
        <v>517</v>
      </c>
      <c r="E62" s="2">
        <f t="shared" si="0"/>
        <v>49657063</v>
      </c>
      <c r="F62" s="2">
        <f t="shared" si="1"/>
        <v>47989071</v>
      </c>
      <c r="G62" s="2"/>
      <c r="H62" s="2">
        <v>10980000</v>
      </c>
      <c r="I62" s="2"/>
      <c r="J62" s="2"/>
      <c r="K62" s="2">
        <v>5141353</v>
      </c>
      <c r="L62" s="2">
        <v>131196</v>
      </c>
      <c r="M62" s="2">
        <v>32407125</v>
      </c>
      <c r="N62" s="2">
        <f t="shared" si="2"/>
        <v>48659674</v>
      </c>
      <c r="O62" s="2"/>
      <c r="P62" s="2">
        <v>0</v>
      </c>
      <c r="Q62" s="2"/>
      <c r="R62" s="2"/>
      <c r="S62" s="2">
        <v>128638</v>
      </c>
      <c r="T62" s="2">
        <v>0</v>
      </c>
      <c r="U62" s="2">
        <v>0</v>
      </c>
      <c r="V62" s="2">
        <f t="shared" si="3"/>
        <v>128638</v>
      </c>
      <c r="W62" s="2"/>
      <c r="X62" s="2">
        <v>420000</v>
      </c>
      <c r="Y62" s="2"/>
      <c r="Z62" s="2"/>
      <c r="AA62" s="2">
        <v>0</v>
      </c>
      <c r="AB62" s="2">
        <v>13049</v>
      </c>
      <c r="AC62" s="2">
        <v>1330308</v>
      </c>
      <c r="AD62" s="2">
        <f t="shared" si="4"/>
        <v>1763357</v>
      </c>
      <c r="AE62" s="2"/>
      <c r="AF62" s="2">
        <v>10560000</v>
      </c>
      <c r="AG62" s="2"/>
      <c r="AH62" s="2"/>
      <c r="AI62" s="2">
        <v>5269991</v>
      </c>
      <c r="AJ62" s="2">
        <v>118147</v>
      </c>
      <c r="AK62" s="2">
        <v>31076817</v>
      </c>
      <c r="AL62" s="2">
        <f t="shared" si="5"/>
        <v>47024955</v>
      </c>
      <c r="AM62" s="2"/>
      <c r="AN62" s="2"/>
      <c r="AO62" s="2"/>
      <c r="AP62" s="2"/>
      <c r="AQ62" s="2">
        <v>41514</v>
      </c>
      <c r="AR62" s="2"/>
      <c r="AS62" s="2">
        <v>955875</v>
      </c>
      <c r="AT62" s="2">
        <f t="shared" si="6"/>
        <v>997389</v>
      </c>
      <c r="AU62" s="2"/>
      <c r="AV62" s="2"/>
      <c r="AW62" s="2"/>
      <c r="AX62" s="2"/>
      <c r="AY62" s="2">
        <v>419</v>
      </c>
      <c r="AZ62" s="2"/>
      <c r="BA62" s="2">
        <v>0</v>
      </c>
      <c r="BB62" s="2">
        <f t="shared" si="7"/>
        <v>419</v>
      </c>
      <c r="BC62" s="2"/>
      <c r="BD62" s="2"/>
      <c r="BE62" s="2"/>
      <c r="BF62" s="2"/>
      <c r="BG62" s="2">
        <v>0</v>
      </c>
      <c r="BH62" s="2"/>
      <c r="BI62" s="2">
        <v>33692</v>
      </c>
      <c r="BJ62" s="2">
        <f t="shared" si="8"/>
        <v>33692</v>
      </c>
      <c r="BK62" s="2"/>
      <c r="BL62" s="2"/>
      <c r="BM62" s="2"/>
      <c r="BN62" s="2"/>
      <c r="BO62" s="2">
        <v>41933</v>
      </c>
      <c r="BP62" s="2"/>
      <c r="BQ62" s="2">
        <v>922183</v>
      </c>
      <c r="BR62" s="2">
        <f t="shared" si="9"/>
        <v>964116</v>
      </c>
    </row>
    <row r="63" spans="1:70" ht="11.25" customHeight="1" x14ac:dyDescent="0.2">
      <c r="A63" s="1">
        <v>1</v>
      </c>
      <c r="B63" s="1">
        <v>127044103</v>
      </c>
      <c r="C63" s="1" t="s">
        <v>358</v>
      </c>
      <c r="D63" s="1" t="s">
        <v>517</v>
      </c>
      <c r="E63" s="2">
        <f t="shared" si="0"/>
        <v>80659869.730000004</v>
      </c>
      <c r="F63" s="2">
        <f t="shared" si="1"/>
        <v>76223012.980000004</v>
      </c>
      <c r="G63" s="2"/>
      <c r="H63" s="2">
        <v>13236105.73</v>
      </c>
      <c r="I63" s="2"/>
      <c r="J63" s="2">
        <v>0</v>
      </c>
      <c r="K63" s="2">
        <v>2504242</v>
      </c>
      <c r="L63" s="2">
        <v>160522</v>
      </c>
      <c r="M63" s="2">
        <v>63459422</v>
      </c>
      <c r="N63" s="2">
        <f t="shared" si="2"/>
        <v>79360291.730000004</v>
      </c>
      <c r="O63" s="2"/>
      <c r="P63" s="2">
        <v>0</v>
      </c>
      <c r="Q63" s="2"/>
      <c r="R63" s="2">
        <v>145614</v>
      </c>
      <c r="S63" s="2">
        <v>173616</v>
      </c>
      <c r="T63" s="2">
        <v>5689</v>
      </c>
      <c r="U63" s="2">
        <v>0</v>
      </c>
      <c r="V63" s="2">
        <f t="shared" si="3"/>
        <v>324919</v>
      </c>
      <c r="W63" s="2"/>
      <c r="X63" s="2">
        <v>1147775.75</v>
      </c>
      <c r="Y63" s="2"/>
      <c r="Z63" s="2">
        <v>0</v>
      </c>
      <c r="AA63" s="2">
        <v>0</v>
      </c>
      <c r="AB63" s="2">
        <v>0</v>
      </c>
      <c r="AC63" s="2">
        <v>3512058</v>
      </c>
      <c r="AD63" s="2">
        <f t="shared" si="4"/>
        <v>4659833.75</v>
      </c>
      <c r="AE63" s="2"/>
      <c r="AF63" s="2">
        <v>12088329.98</v>
      </c>
      <c r="AG63" s="2"/>
      <c r="AH63" s="2">
        <v>145614</v>
      </c>
      <c r="AI63" s="2">
        <v>2677858</v>
      </c>
      <c r="AJ63" s="2">
        <v>166211</v>
      </c>
      <c r="AK63" s="2">
        <v>59947364</v>
      </c>
      <c r="AL63" s="2">
        <f t="shared" si="5"/>
        <v>75025376.980000004</v>
      </c>
      <c r="AM63" s="2"/>
      <c r="AN63" s="2"/>
      <c r="AO63" s="2"/>
      <c r="AP63" s="2"/>
      <c r="AQ63" s="2"/>
      <c r="AR63" s="2"/>
      <c r="AS63" s="2">
        <v>1299578</v>
      </c>
      <c r="AT63" s="2">
        <f t="shared" si="6"/>
        <v>1299578</v>
      </c>
      <c r="AU63" s="2"/>
      <c r="AV63" s="2"/>
      <c r="AW63" s="2"/>
      <c r="AX63" s="2"/>
      <c r="AY63" s="2"/>
      <c r="AZ63" s="2"/>
      <c r="BA63" s="2">
        <v>0</v>
      </c>
      <c r="BB63" s="2">
        <f t="shared" si="7"/>
        <v>0</v>
      </c>
      <c r="BC63" s="2"/>
      <c r="BD63" s="2"/>
      <c r="BE63" s="2"/>
      <c r="BF63" s="2"/>
      <c r="BG63" s="2"/>
      <c r="BH63" s="2"/>
      <c r="BI63" s="2">
        <v>101942</v>
      </c>
      <c r="BJ63" s="2">
        <f t="shared" si="8"/>
        <v>101942</v>
      </c>
      <c r="BK63" s="2"/>
      <c r="BL63" s="2"/>
      <c r="BM63" s="2"/>
      <c r="BN63" s="2"/>
      <c r="BO63" s="2"/>
      <c r="BP63" s="2"/>
      <c r="BQ63" s="2">
        <v>1197636</v>
      </c>
      <c r="BR63" s="2">
        <f t="shared" si="9"/>
        <v>1197636</v>
      </c>
    </row>
    <row r="64" spans="1:70" ht="11.25" customHeight="1" x14ac:dyDescent="0.2">
      <c r="A64" s="1">
        <v>1</v>
      </c>
      <c r="B64" s="1">
        <v>127045303</v>
      </c>
      <c r="C64" s="1" t="s">
        <v>678</v>
      </c>
      <c r="D64" s="1" t="s">
        <v>517</v>
      </c>
      <c r="E64" s="2">
        <f t="shared" si="0"/>
        <v>9978410</v>
      </c>
      <c r="F64" s="2">
        <f t="shared" si="1"/>
        <v>9693311</v>
      </c>
      <c r="G64" s="2"/>
      <c r="H64" s="2">
        <v>2920000</v>
      </c>
      <c r="I64" s="2"/>
      <c r="J64" s="2"/>
      <c r="K64" s="2">
        <v>927296</v>
      </c>
      <c r="L64" s="2">
        <v>34483</v>
      </c>
      <c r="M64" s="2">
        <v>6096631</v>
      </c>
      <c r="N64" s="2">
        <f t="shared" si="2"/>
        <v>9978410</v>
      </c>
      <c r="O64" s="2"/>
      <c r="P64" s="2">
        <v>2885000</v>
      </c>
      <c r="Q64" s="2"/>
      <c r="R64" s="2"/>
      <c r="S64" s="2">
        <v>15759</v>
      </c>
      <c r="T64" s="2">
        <v>7597</v>
      </c>
      <c r="U64" s="2">
        <v>313016</v>
      </c>
      <c r="V64" s="2">
        <f t="shared" si="3"/>
        <v>3221372</v>
      </c>
      <c r="W64" s="2"/>
      <c r="X64" s="2">
        <v>2920000</v>
      </c>
      <c r="Y64" s="2"/>
      <c r="Z64" s="2"/>
      <c r="AA64" s="2">
        <v>14692</v>
      </c>
      <c r="AB64" s="2">
        <v>9958</v>
      </c>
      <c r="AC64" s="2">
        <v>561821</v>
      </c>
      <c r="AD64" s="2">
        <f t="shared" si="4"/>
        <v>3506471</v>
      </c>
      <c r="AE64" s="2"/>
      <c r="AF64" s="2">
        <v>2885000</v>
      </c>
      <c r="AG64" s="2"/>
      <c r="AH64" s="2"/>
      <c r="AI64" s="2">
        <v>928363</v>
      </c>
      <c r="AJ64" s="2">
        <v>32122</v>
      </c>
      <c r="AK64" s="2">
        <v>5847826</v>
      </c>
      <c r="AL64" s="2">
        <f t="shared" si="5"/>
        <v>9693311</v>
      </c>
      <c r="AM64" s="2"/>
      <c r="AN64" s="2"/>
      <c r="AO64" s="2"/>
      <c r="AP64" s="2"/>
      <c r="AQ64" s="2"/>
      <c r="AR64" s="2"/>
      <c r="AS64" s="2"/>
      <c r="AT64" s="2">
        <f t="shared" si="6"/>
        <v>0</v>
      </c>
      <c r="AU64" s="2"/>
      <c r="AV64" s="2"/>
      <c r="AW64" s="2"/>
      <c r="AX64" s="2"/>
      <c r="AY64" s="2"/>
      <c r="AZ64" s="2"/>
      <c r="BA64" s="2"/>
      <c r="BB64" s="2">
        <f t="shared" si="7"/>
        <v>0</v>
      </c>
      <c r="BC64" s="2"/>
      <c r="BD64" s="2"/>
      <c r="BE64" s="2"/>
      <c r="BF64" s="2"/>
      <c r="BG64" s="2"/>
      <c r="BH64" s="2"/>
      <c r="BI64" s="2"/>
      <c r="BJ64" s="2">
        <f t="shared" si="8"/>
        <v>0</v>
      </c>
      <c r="BK64" s="2"/>
      <c r="BL64" s="2"/>
      <c r="BM64" s="2"/>
      <c r="BN64" s="2"/>
      <c r="BO64" s="2"/>
      <c r="BP64" s="2"/>
      <c r="BQ64" s="2"/>
      <c r="BR64" s="2">
        <f t="shared" si="9"/>
        <v>0</v>
      </c>
    </row>
    <row r="65" spans="1:70" ht="11.25" customHeight="1" x14ac:dyDescent="0.2">
      <c r="A65" s="1">
        <v>1</v>
      </c>
      <c r="B65" s="1">
        <v>127045653</v>
      </c>
      <c r="C65" s="1" t="s">
        <v>285</v>
      </c>
      <c r="D65" s="1" t="s">
        <v>517</v>
      </c>
      <c r="E65" s="2">
        <f t="shared" si="0"/>
        <v>41910024.100000001</v>
      </c>
      <c r="F65" s="2">
        <f t="shared" si="1"/>
        <v>39923590.100000001</v>
      </c>
      <c r="G65" s="2"/>
      <c r="H65" s="2">
        <v>3762000</v>
      </c>
      <c r="I65" s="2"/>
      <c r="J65" s="2">
        <v>2098984.1</v>
      </c>
      <c r="K65" s="2">
        <v>1149040</v>
      </c>
      <c r="L65" s="2"/>
      <c r="M65" s="2">
        <v>34900000</v>
      </c>
      <c r="N65" s="2">
        <f t="shared" si="2"/>
        <v>41910024.100000001</v>
      </c>
      <c r="O65" s="2"/>
      <c r="P65" s="2">
        <v>0</v>
      </c>
      <c r="Q65" s="2"/>
      <c r="R65" s="2">
        <v>0</v>
      </c>
      <c r="S65" s="2">
        <v>114139</v>
      </c>
      <c r="T65" s="2"/>
      <c r="U65" s="2">
        <v>0</v>
      </c>
      <c r="V65" s="2">
        <f t="shared" si="3"/>
        <v>114139</v>
      </c>
      <c r="W65" s="2"/>
      <c r="X65" s="2">
        <v>1402000</v>
      </c>
      <c r="Y65" s="2"/>
      <c r="Z65" s="2">
        <v>194872</v>
      </c>
      <c r="AA65" s="2">
        <v>82701</v>
      </c>
      <c r="AB65" s="2"/>
      <c r="AC65" s="2">
        <v>421000</v>
      </c>
      <c r="AD65" s="2">
        <f t="shared" si="4"/>
        <v>2100573</v>
      </c>
      <c r="AE65" s="2"/>
      <c r="AF65" s="2">
        <v>2360000</v>
      </c>
      <c r="AG65" s="2"/>
      <c r="AH65" s="2">
        <v>1904112.1</v>
      </c>
      <c r="AI65" s="2">
        <v>1180478</v>
      </c>
      <c r="AJ65" s="2"/>
      <c r="AK65" s="2">
        <v>34479000</v>
      </c>
      <c r="AL65" s="2">
        <f t="shared" si="5"/>
        <v>39923590.100000001</v>
      </c>
      <c r="AM65" s="2"/>
      <c r="AN65" s="2"/>
      <c r="AO65" s="2"/>
      <c r="AP65" s="2"/>
      <c r="AQ65" s="2"/>
      <c r="AR65" s="2"/>
      <c r="AS65" s="2"/>
      <c r="AT65" s="2">
        <f t="shared" si="6"/>
        <v>0</v>
      </c>
      <c r="AU65" s="2"/>
      <c r="AV65" s="2"/>
      <c r="AW65" s="2"/>
      <c r="AX65" s="2"/>
      <c r="AY65" s="2"/>
      <c r="AZ65" s="2"/>
      <c r="BA65" s="2"/>
      <c r="BB65" s="2">
        <f t="shared" si="7"/>
        <v>0</v>
      </c>
      <c r="BC65" s="2"/>
      <c r="BD65" s="2"/>
      <c r="BE65" s="2"/>
      <c r="BF65" s="2"/>
      <c r="BG65" s="2"/>
      <c r="BH65" s="2"/>
      <c r="BI65" s="2"/>
      <c r="BJ65" s="2">
        <f t="shared" si="8"/>
        <v>0</v>
      </c>
      <c r="BK65" s="2"/>
      <c r="BL65" s="2"/>
      <c r="BM65" s="2"/>
      <c r="BN65" s="2"/>
      <c r="BO65" s="2"/>
      <c r="BP65" s="2"/>
      <c r="BQ65" s="2"/>
      <c r="BR65" s="2">
        <f t="shared" si="9"/>
        <v>0</v>
      </c>
    </row>
    <row r="66" spans="1:70" ht="11.25" customHeight="1" x14ac:dyDescent="0.2">
      <c r="A66" s="1">
        <v>1</v>
      </c>
      <c r="B66" s="1">
        <v>127045853</v>
      </c>
      <c r="C66" s="1" t="s">
        <v>154</v>
      </c>
      <c r="D66" s="1" t="s">
        <v>517</v>
      </c>
      <c r="E66" s="2">
        <f t="shared" si="0"/>
        <v>56196392.869999997</v>
      </c>
      <c r="F66" s="2">
        <f t="shared" si="1"/>
        <v>51038320.18</v>
      </c>
      <c r="G66" s="2">
        <v>16895.95</v>
      </c>
      <c r="H66" s="2">
        <v>13820000</v>
      </c>
      <c r="I66" s="2"/>
      <c r="J66" s="2">
        <v>125235.44</v>
      </c>
      <c r="K66" s="2">
        <v>3247401</v>
      </c>
      <c r="L66" s="2">
        <v>246860.25</v>
      </c>
      <c r="M66" s="2">
        <v>37912492</v>
      </c>
      <c r="N66" s="2">
        <f t="shared" si="2"/>
        <v>55368884.640000001</v>
      </c>
      <c r="O66" s="2">
        <v>0</v>
      </c>
      <c r="P66" s="2">
        <v>0</v>
      </c>
      <c r="Q66" s="2"/>
      <c r="R66" s="2">
        <v>0</v>
      </c>
      <c r="S66" s="2">
        <v>99043</v>
      </c>
      <c r="T66" s="2">
        <v>0</v>
      </c>
      <c r="U66" s="2">
        <v>0</v>
      </c>
      <c r="V66" s="2">
        <f t="shared" si="3"/>
        <v>99043</v>
      </c>
      <c r="W66" s="2">
        <v>16895.95</v>
      </c>
      <c r="X66" s="2">
        <v>1190000</v>
      </c>
      <c r="Y66" s="2"/>
      <c r="Z66" s="2">
        <v>54515.74</v>
      </c>
      <c r="AA66" s="2">
        <v>98000</v>
      </c>
      <c r="AB66" s="2">
        <v>10704</v>
      </c>
      <c r="AC66" s="2">
        <v>3859730</v>
      </c>
      <c r="AD66" s="2">
        <f t="shared" si="4"/>
        <v>5229845.6899999995</v>
      </c>
      <c r="AE66" s="2">
        <v>0</v>
      </c>
      <c r="AF66" s="2">
        <v>12630000</v>
      </c>
      <c r="AG66" s="2"/>
      <c r="AH66" s="2">
        <v>70719.7</v>
      </c>
      <c r="AI66" s="2">
        <v>3248444</v>
      </c>
      <c r="AJ66" s="2">
        <v>236156.25</v>
      </c>
      <c r="AK66" s="2">
        <v>34052762</v>
      </c>
      <c r="AL66" s="2">
        <f t="shared" si="5"/>
        <v>50238081.950000003</v>
      </c>
      <c r="AM66" s="2"/>
      <c r="AN66" s="2"/>
      <c r="AO66" s="2"/>
      <c r="AP66" s="2"/>
      <c r="AQ66" s="2"/>
      <c r="AR66" s="2"/>
      <c r="AS66" s="2">
        <v>827508.23</v>
      </c>
      <c r="AT66" s="2">
        <f t="shared" si="6"/>
        <v>827508.23</v>
      </c>
      <c r="AU66" s="2"/>
      <c r="AV66" s="2"/>
      <c r="AW66" s="2"/>
      <c r="AX66" s="2"/>
      <c r="AY66" s="2"/>
      <c r="AZ66" s="2"/>
      <c r="BA66" s="2">
        <v>0</v>
      </c>
      <c r="BB66" s="2">
        <f t="shared" si="7"/>
        <v>0</v>
      </c>
      <c r="BC66" s="2"/>
      <c r="BD66" s="2"/>
      <c r="BE66" s="2"/>
      <c r="BF66" s="2"/>
      <c r="BG66" s="2"/>
      <c r="BH66" s="2"/>
      <c r="BI66" s="2">
        <v>27270</v>
      </c>
      <c r="BJ66" s="2">
        <f t="shared" si="8"/>
        <v>27270</v>
      </c>
      <c r="BK66" s="2"/>
      <c r="BL66" s="2"/>
      <c r="BM66" s="2"/>
      <c r="BN66" s="2"/>
      <c r="BO66" s="2"/>
      <c r="BP66" s="2"/>
      <c r="BQ66" s="2">
        <v>800238.23</v>
      </c>
      <c r="BR66" s="2">
        <f t="shared" si="9"/>
        <v>800238.23</v>
      </c>
    </row>
    <row r="67" spans="1:70" ht="11.25" customHeight="1" x14ac:dyDescent="0.2">
      <c r="A67" s="1">
        <v>1</v>
      </c>
      <c r="B67" s="1">
        <v>127046903</v>
      </c>
      <c r="C67" s="1" t="s">
        <v>422</v>
      </c>
      <c r="D67" s="1" t="s">
        <v>517</v>
      </c>
      <c r="E67" s="2">
        <f t="shared" si="0"/>
        <v>33733920</v>
      </c>
      <c r="F67" s="2">
        <f t="shared" si="1"/>
        <v>37687689</v>
      </c>
      <c r="G67" s="2"/>
      <c r="H67" s="2">
        <v>8705000</v>
      </c>
      <c r="I67" s="2"/>
      <c r="J67" s="2">
        <v>179759</v>
      </c>
      <c r="K67" s="2">
        <v>1659578</v>
      </c>
      <c r="L67" s="2">
        <v>285072</v>
      </c>
      <c r="M67" s="2">
        <v>22144656</v>
      </c>
      <c r="N67" s="2">
        <f t="shared" si="2"/>
        <v>32974065</v>
      </c>
      <c r="O67" s="2"/>
      <c r="P67" s="2">
        <v>4635000</v>
      </c>
      <c r="Q67" s="2"/>
      <c r="R67" s="2">
        <v>0</v>
      </c>
      <c r="S67" s="2">
        <v>155141</v>
      </c>
      <c r="T67" s="2">
        <v>31228</v>
      </c>
      <c r="U67" s="2">
        <v>300747</v>
      </c>
      <c r="V67" s="2">
        <f t="shared" si="3"/>
        <v>5122116</v>
      </c>
      <c r="W67" s="2"/>
      <c r="X67" s="2">
        <v>1015000</v>
      </c>
      <c r="Y67" s="2"/>
      <c r="Z67" s="2">
        <v>44744</v>
      </c>
      <c r="AA67" s="2">
        <v>22500</v>
      </c>
      <c r="AB67" s="2">
        <v>0</v>
      </c>
      <c r="AC67" s="2">
        <v>0</v>
      </c>
      <c r="AD67" s="2">
        <f t="shared" si="4"/>
        <v>1082244</v>
      </c>
      <c r="AE67" s="2"/>
      <c r="AF67" s="2">
        <v>12325000</v>
      </c>
      <c r="AG67" s="2"/>
      <c r="AH67" s="2">
        <v>135015</v>
      </c>
      <c r="AI67" s="2">
        <v>1792219</v>
      </c>
      <c r="AJ67" s="2">
        <v>316300</v>
      </c>
      <c r="AK67" s="2">
        <v>22445403</v>
      </c>
      <c r="AL67" s="2">
        <f t="shared" si="5"/>
        <v>37013937</v>
      </c>
      <c r="AM67" s="2"/>
      <c r="AN67" s="2"/>
      <c r="AO67" s="2"/>
      <c r="AP67" s="2"/>
      <c r="AQ67" s="2"/>
      <c r="AR67" s="2">
        <v>6511</v>
      </c>
      <c r="AS67" s="2">
        <v>753344</v>
      </c>
      <c r="AT67" s="2">
        <f t="shared" si="6"/>
        <v>759855</v>
      </c>
      <c r="AU67" s="2"/>
      <c r="AV67" s="2"/>
      <c r="AW67" s="2"/>
      <c r="AX67" s="2"/>
      <c r="AY67" s="2"/>
      <c r="AZ67" s="2">
        <v>1644</v>
      </c>
      <c r="BA67" s="2">
        <v>0</v>
      </c>
      <c r="BB67" s="2">
        <f t="shared" si="7"/>
        <v>1644</v>
      </c>
      <c r="BC67" s="2"/>
      <c r="BD67" s="2"/>
      <c r="BE67" s="2"/>
      <c r="BF67" s="2"/>
      <c r="BG67" s="2"/>
      <c r="BH67" s="2">
        <v>0</v>
      </c>
      <c r="BI67" s="2">
        <v>87747</v>
      </c>
      <c r="BJ67" s="2">
        <f t="shared" si="8"/>
        <v>87747</v>
      </c>
      <c r="BK67" s="2"/>
      <c r="BL67" s="2"/>
      <c r="BM67" s="2"/>
      <c r="BN67" s="2"/>
      <c r="BO67" s="2"/>
      <c r="BP67" s="2">
        <v>8155</v>
      </c>
      <c r="BQ67" s="2">
        <v>665597</v>
      </c>
      <c r="BR67" s="2">
        <f t="shared" si="9"/>
        <v>673752</v>
      </c>
    </row>
    <row r="68" spans="1:70" ht="11.25" customHeight="1" x14ac:dyDescent="0.2">
      <c r="A68" s="1">
        <v>1</v>
      </c>
      <c r="B68" s="1">
        <v>127047404</v>
      </c>
      <c r="C68" s="1" t="s">
        <v>679</v>
      </c>
      <c r="D68" s="1" t="s">
        <v>517</v>
      </c>
      <c r="E68" s="2">
        <f t="shared" ref="E68:E131" si="10">N68+AT68</f>
        <v>51754535</v>
      </c>
      <c r="F68" s="2">
        <f t="shared" ref="F68:F131" si="11">AL68+BR68</f>
        <v>49262326</v>
      </c>
      <c r="G68" s="2"/>
      <c r="H68" s="2">
        <v>9410000</v>
      </c>
      <c r="I68" s="2"/>
      <c r="J68" s="2"/>
      <c r="K68" s="2">
        <v>5165000</v>
      </c>
      <c r="L68" s="2">
        <v>271595</v>
      </c>
      <c r="M68" s="2">
        <v>36213400</v>
      </c>
      <c r="N68" s="2">
        <f t="shared" ref="N68:N131" si="12">SUM(G68:M68)</f>
        <v>51059995</v>
      </c>
      <c r="O68" s="2"/>
      <c r="P68" s="2">
        <v>9555000</v>
      </c>
      <c r="Q68" s="2"/>
      <c r="R68" s="2"/>
      <c r="S68" s="2">
        <v>108000</v>
      </c>
      <c r="T68" s="2">
        <v>40990</v>
      </c>
      <c r="U68" s="2">
        <v>0</v>
      </c>
      <c r="V68" s="2">
        <f t="shared" ref="V68:V131" si="13">SUM(O68:U68)</f>
        <v>9703990</v>
      </c>
      <c r="W68" s="2"/>
      <c r="X68" s="2">
        <v>9410000</v>
      </c>
      <c r="Y68" s="2"/>
      <c r="Z68" s="2"/>
      <c r="AA68" s="2">
        <v>0</v>
      </c>
      <c r="AB68" s="2">
        <v>0</v>
      </c>
      <c r="AC68" s="2">
        <v>2752775</v>
      </c>
      <c r="AD68" s="2">
        <f t="shared" ref="AD68:AD131" si="14">SUM(W68:AC68)</f>
        <v>12162775</v>
      </c>
      <c r="AE68" s="2"/>
      <c r="AF68" s="2">
        <v>9555000</v>
      </c>
      <c r="AG68" s="2"/>
      <c r="AH68" s="2"/>
      <c r="AI68" s="2">
        <v>5273000</v>
      </c>
      <c r="AJ68" s="2">
        <v>312585</v>
      </c>
      <c r="AK68" s="2">
        <v>33460625</v>
      </c>
      <c r="AL68" s="2">
        <f t="shared" ref="AL68:AL131" si="15">SUM(AE68:AK68)</f>
        <v>48601210</v>
      </c>
      <c r="AM68" s="2"/>
      <c r="AN68" s="2"/>
      <c r="AO68" s="2"/>
      <c r="AP68" s="2"/>
      <c r="AQ68" s="2"/>
      <c r="AR68" s="2">
        <v>14940</v>
      </c>
      <c r="AS68" s="2">
        <v>679600</v>
      </c>
      <c r="AT68" s="2">
        <f t="shared" ref="AT68:AT131" si="16">SUM(AM68:AS68)</f>
        <v>694540</v>
      </c>
      <c r="AU68" s="2"/>
      <c r="AV68" s="2"/>
      <c r="AW68" s="2"/>
      <c r="AX68" s="2"/>
      <c r="AY68" s="2"/>
      <c r="AZ68" s="2">
        <v>1800</v>
      </c>
      <c r="BA68" s="2">
        <v>0</v>
      </c>
      <c r="BB68" s="2">
        <f t="shared" ref="BB68:BB131" si="17">SUM(AU68:BA68)</f>
        <v>1800</v>
      </c>
      <c r="BC68" s="2"/>
      <c r="BD68" s="2"/>
      <c r="BE68" s="2"/>
      <c r="BF68" s="2"/>
      <c r="BG68" s="2"/>
      <c r="BH68" s="2">
        <v>0</v>
      </c>
      <c r="BI68" s="2">
        <v>35224</v>
      </c>
      <c r="BJ68" s="2">
        <f t="shared" ref="BJ68:BJ131" si="18">SUM(BC68:BI68)</f>
        <v>35224</v>
      </c>
      <c r="BK68" s="2"/>
      <c r="BL68" s="2"/>
      <c r="BM68" s="2"/>
      <c r="BN68" s="2"/>
      <c r="BO68" s="2"/>
      <c r="BP68" s="2">
        <v>16740</v>
      </c>
      <c r="BQ68" s="2">
        <v>644376</v>
      </c>
      <c r="BR68" s="2">
        <f t="shared" ref="BR68:BR131" si="19">SUM(BK68:BQ68)</f>
        <v>661116</v>
      </c>
    </row>
    <row r="69" spans="1:70" ht="11.25" customHeight="1" x14ac:dyDescent="0.2">
      <c r="A69" s="1">
        <v>1</v>
      </c>
      <c r="B69" s="1">
        <v>127049303</v>
      </c>
      <c r="C69" s="1" t="s">
        <v>155</v>
      </c>
      <c r="D69" s="1" t="s">
        <v>517</v>
      </c>
      <c r="E69" s="2">
        <f t="shared" si="10"/>
        <v>25420050.759999998</v>
      </c>
      <c r="F69" s="2">
        <f t="shared" si="11"/>
        <v>25216799</v>
      </c>
      <c r="G69" s="2"/>
      <c r="H69" s="2">
        <v>4765000</v>
      </c>
      <c r="I69" s="2"/>
      <c r="J69" s="2">
        <v>31424.76</v>
      </c>
      <c r="K69" s="2">
        <v>1090039</v>
      </c>
      <c r="L69" s="2">
        <v>113719</v>
      </c>
      <c r="M69" s="2">
        <v>18812180</v>
      </c>
      <c r="N69" s="2">
        <f t="shared" si="12"/>
        <v>24812362.759999998</v>
      </c>
      <c r="O69" s="2"/>
      <c r="P69" s="2">
        <v>4290000</v>
      </c>
      <c r="Q69" s="2"/>
      <c r="R69" s="2">
        <v>100000</v>
      </c>
      <c r="S69" s="2">
        <v>91167</v>
      </c>
      <c r="T69" s="2">
        <v>9248</v>
      </c>
      <c r="U69" s="2">
        <v>110580</v>
      </c>
      <c r="V69" s="2">
        <f t="shared" si="13"/>
        <v>4600995</v>
      </c>
      <c r="W69" s="2"/>
      <c r="X69" s="2">
        <v>4765000</v>
      </c>
      <c r="Y69" s="2"/>
      <c r="Z69" s="2">
        <v>43586.76</v>
      </c>
      <c r="AA69" s="2">
        <v>0</v>
      </c>
      <c r="AB69" s="2">
        <v>0</v>
      </c>
      <c r="AC69" s="2">
        <v>0</v>
      </c>
      <c r="AD69" s="2">
        <f t="shared" si="14"/>
        <v>4808586.76</v>
      </c>
      <c r="AE69" s="2"/>
      <c r="AF69" s="2">
        <v>4290000</v>
      </c>
      <c r="AG69" s="2"/>
      <c r="AH69" s="2">
        <v>87838</v>
      </c>
      <c r="AI69" s="2">
        <v>1181206</v>
      </c>
      <c r="AJ69" s="2">
        <v>122967</v>
      </c>
      <c r="AK69" s="2">
        <v>18922760</v>
      </c>
      <c r="AL69" s="2">
        <f t="shared" si="15"/>
        <v>24604771</v>
      </c>
      <c r="AM69" s="2"/>
      <c r="AN69" s="2"/>
      <c r="AO69" s="2"/>
      <c r="AP69" s="2"/>
      <c r="AQ69" s="2">
        <v>25260</v>
      </c>
      <c r="AR69" s="2">
        <v>608</v>
      </c>
      <c r="AS69" s="2">
        <v>581820</v>
      </c>
      <c r="AT69" s="2">
        <f t="shared" si="16"/>
        <v>607688</v>
      </c>
      <c r="AU69" s="2"/>
      <c r="AV69" s="2"/>
      <c r="AW69" s="2"/>
      <c r="AX69" s="2"/>
      <c r="AY69" s="2">
        <v>1350</v>
      </c>
      <c r="AZ69" s="2">
        <v>0</v>
      </c>
      <c r="BA69" s="2">
        <v>3420</v>
      </c>
      <c r="BB69" s="2">
        <f t="shared" si="17"/>
        <v>4770</v>
      </c>
      <c r="BC69" s="2"/>
      <c r="BD69" s="2"/>
      <c r="BE69" s="2"/>
      <c r="BF69" s="2"/>
      <c r="BG69" s="2">
        <v>0</v>
      </c>
      <c r="BH69" s="2">
        <v>430</v>
      </c>
      <c r="BI69" s="2">
        <v>0</v>
      </c>
      <c r="BJ69" s="2">
        <f t="shared" si="18"/>
        <v>430</v>
      </c>
      <c r="BK69" s="2"/>
      <c r="BL69" s="2"/>
      <c r="BM69" s="2"/>
      <c r="BN69" s="2"/>
      <c r="BO69" s="2">
        <v>26610</v>
      </c>
      <c r="BP69" s="2">
        <v>178</v>
      </c>
      <c r="BQ69" s="2">
        <v>585240</v>
      </c>
      <c r="BR69" s="2">
        <f t="shared" si="19"/>
        <v>612028</v>
      </c>
    </row>
    <row r="70" spans="1:70" ht="11.25" customHeight="1" x14ac:dyDescent="0.2">
      <c r="A70" s="1">
        <v>1</v>
      </c>
      <c r="B70" s="1">
        <v>108051003</v>
      </c>
      <c r="C70" s="1" t="s">
        <v>574</v>
      </c>
      <c r="D70" s="1" t="s">
        <v>470</v>
      </c>
      <c r="E70" s="2">
        <f t="shared" si="10"/>
        <v>59308320</v>
      </c>
      <c r="F70" s="2">
        <f t="shared" si="11"/>
        <v>56523282</v>
      </c>
      <c r="G70" s="2"/>
      <c r="H70" s="2">
        <v>16265000</v>
      </c>
      <c r="I70" s="2"/>
      <c r="J70" s="2"/>
      <c r="K70" s="2">
        <v>4155000</v>
      </c>
      <c r="L70" s="2">
        <v>820320</v>
      </c>
      <c r="M70" s="2">
        <v>38068000</v>
      </c>
      <c r="N70" s="2">
        <f t="shared" si="12"/>
        <v>59308320</v>
      </c>
      <c r="O70" s="2"/>
      <c r="P70" s="2">
        <v>0</v>
      </c>
      <c r="Q70" s="2"/>
      <c r="R70" s="2"/>
      <c r="S70" s="2">
        <v>204000</v>
      </c>
      <c r="T70" s="2">
        <v>90962</v>
      </c>
      <c r="U70" s="2">
        <v>0</v>
      </c>
      <c r="V70" s="2">
        <f t="shared" si="13"/>
        <v>294962</v>
      </c>
      <c r="W70" s="2"/>
      <c r="X70" s="2">
        <v>1690000</v>
      </c>
      <c r="Y70" s="2"/>
      <c r="Z70" s="2"/>
      <c r="AA70" s="2">
        <v>0</v>
      </c>
      <c r="AB70" s="2">
        <v>0</v>
      </c>
      <c r="AC70" s="2">
        <v>1390000</v>
      </c>
      <c r="AD70" s="2">
        <f t="shared" si="14"/>
        <v>3080000</v>
      </c>
      <c r="AE70" s="2"/>
      <c r="AF70" s="2">
        <v>14575000</v>
      </c>
      <c r="AG70" s="2"/>
      <c r="AH70" s="2"/>
      <c r="AI70" s="2">
        <v>4359000</v>
      </c>
      <c r="AJ70" s="2">
        <v>911282</v>
      </c>
      <c r="AK70" s="2">
        <v>36678000</v>
      </c>
      <c r="AL70" s="2">
        <f t="shared" si="15"/>
        <v>56523282</v>
      </c>
      <c r="AM70" s="2"/>
      <c r="AN70" s="2"/>
      <c r="AO70" s="2"/>
      <c r="AP70" s="2"/>
      <c r="AQ70" s="2"/>
      <c r="AR70" s="2"/>
      <c r="AS70" s="2"/>
      <c r="AT70" s="2">
        <f t="shared" si="16"/>
        <v>0</v>
      </c>
      <c r="AU70" s="2"/>
      <c r="AV70" s="2"/>
      <c r="AW70" s="2"/>
      <c r="AX70" s="2"/>
      <c r="AY70" s="2"/>
      <c r="AZ70" s="2"/>
      <c r="BA70" s="2"/>
      <c r="BB70" s="2">
        <f t="shared" si="17"/>
        <v>0</v>
      </c>
      <c r="BC70" s="2"/>
      <c r="BD70" s="2"/>
      <c r="BE70" s="2"/>
      <c r="BF70" s="2"/>
      <c r="BG70" s="2"/>
      <c r="BH70" s="2"/>
      <c r="BI70" s="2"/>
      <c r="BJ70" s="2">
        <f t="shared" si="18"/>
        <v>0</v>
      </c>
      <c r="BK70" s="2"/>
      <c r="BL70" s="2"/>
      <c r="BM70" s="2"/>
      <c r="BN70" s="2"/>
      <c r="BO70" s="2"/>
      <c r="BP70" s="2"/>
      <c r="BQ70" s="2"/>
      <c r="BR70" s="2">
        <f t="shared" si="19"/>
        <v>0</v>
      </c>
    </row>
    <row r="71" spans="1:70" ht="11.25" customHeight="1" x14ac:dyDescent="0.2">
      <c r="A71" s="1">
        <v>1</v>
      </c>
      <c r="B71" s="1">
        <v>108051503</v>
      </c>
      <c r="C71" s="1" t="s">
        <v>382</v>
      </c>
      <c r="D71" s="1" t="s">
        <v>470</v>
      </c>
      <c r="E71" s="2">
        <f t="shared" si="10"/>
        <v>44349249</v>
      </c>
      <c r="F71" s="2">
        <f t="shared" si="11"/>
        <v>41541874</v>
      </c>
      <c r="G71" s="2"/>
      <c r="H71" s="2">
        <v>11847000</v>
      </c>
      <c r="I71" s="2"/>
      <c r="J71" s="2"/>
      <c r="K71" s="2">
        <v>3446851</v>
      </c>
      <c r="L71" s="2">
        <v>131249</v>
      </c>
      <c r="M71" s="2">
        <v>27832530</v>
      </c>
      <c r="N71" s="2">
        <f t="shared" si="12"/>
        <v>43257630</v>
      </c>
      <c r="O71" s="2"/>
      <c r="P71" s="2">
        <v>0</v>
      </c>
      <c r="Q71" s="2"/>
      <c r="R71" s="2"/>
      <c r="S71" s="2">
        <v>0</v>
      </c>
      <c r="T71" s="2">
        <v>17625</v>
      </c>
      <c r="U71" s="2">
        <v>0</v>
      </c>
      <c r="V71" s="2">
        <f t="shared" si="13"/>
        <v>17625</v>
      </c>
      <c r="W71" s="2"/>
      <c r="X71" s="2">
        <v>1476000</v>
      </c>
      <c r="Y71" s="2"/>
      <c r="Z71" s="2"/>
      <c r="AA71" s="2">
        <v>367954</v>
      </c>
      <c r="AB71" s="2">
        <v>0</v>
      </c>
      <c r="AC71" s="2">
        <v>938282</v>
      </c>
      <c r="AD71" s="2">
        <f t="shared" si="14"/>
        <v>2782236</v>
      </c>
      <c r="AE71" s="2"/>
      <c r="AF71" s="2">
        <v>10371000</v>
      </c>
      <c r="AG71" s="2"/>
      <c r="AH71" s="2"/>
      <c r="AI71" s="2">
        <v>3078897</v>
      </c>
      <c r="AJ71" s="2">
        <v>148874</v>
      </c>
      <c r="AK71" s="2">
        <v>26894248</v>
      </c>
      <c r="AL71" s="2">
        <f t="shared" si="15"/>
        <v>40493019</v>
      </c>
      <c r="AM71" s="2"/>
      <c r="AN71" s="2"/>
      <c r="AO71" s="2"/>
      <c r="AP71" s="2"/>
      <c r="AQ71" s="2">
        <v>73149</v>
      </c>
      <c r="AR71" s="2"/>
      <c r="AS71" s="2">
        <v>1018470</v>
      </c>
      <c r="AT71" s="2">
        <f t="shared" si="16"/>
        <v>1091619</v>
      </c>
      <c r="AU71" s="2"/>
      <c r="AV71" s="2"/>
      <c r="AW71" s="2"/>
      <c r="AX71" s="2"/>
      <c r="AY71" s="2">
        <v>0</v>
      </c>
      <c r="AZ71" s="2"/>
      <c r="BA71" s="2">
        <v>0</v>
      </c>
      <c r="BB71" s="2">
        <f t="shared" si="17"/>
        <v>0</v>
      </c>
      <c r="BC71" s="2"/>
      <c r="BD71" s="2"/>
      <c r="BE71" s="2"/>
      <c r="BF71" s="2"/>
      <c r="BG71" s="2">
        <v>12046</v>
      </c>
      <c r="BH71" s="2"/>
      <c r="BI71" s="2">
        <v>30718</v>
      </c>
      <c r="BJ71" s="2">
        <f t="shared" si="18"/>
        <v>42764</v>
      </c>
      <c r="BK71" s="2"/>
      <c r="BL71" s="2"/>
      <c r="BM71" s="2"/>
      <c r="BN71" s="2"/>
      <c r="BO71" s="2">
        <v>61103</v>
      </c>
      <c r="BP71" s="2"/>
      <c r="BQ71" s="2">
        <v>987752</v>
      </c>
      <c r="BR71" s="2">
        <f t="shared" si="19"/>
        <v>1048855</v>
      </c>
    </row>
    <row r="72" spans="1:70" ht="11.25" customHeight="1" x14ac:dyDescent="0.2">
      <c r="A72" s="1">
        <v>1</v>
      </c>
      <c r="B72" s="1">
        <v>108053003</v>
      </c>
      <c r="C72" s="1" t="s">
        <v>575</v>
      </c>
      <c r="D72" s="1" t="s">
        <v>470</v>
      </c>
      <c r="E72" s="2">
        <f t="shared" si="10"/>
        <v>57317744</v>
      </c>
      <c r="F72" s="2">
        <f t="shared" si="11"/>
        <v>53394283</v>
      </c>
      <c r="G72" s="2"/>
      <c r="H72" s="2">
        <v>28085000</v>
      </c>
      <c r="I72" s="2"/>
      <c r="J72" s="2"/>
      <c r="K72" s="2">
        <v>1734000</v>
      </c>
      <c r="L72" s="2">
        <v>135744</v>
      </c>
      <c r="M72" s="2">
        <v>27363000</v>
      </c>
      <c r="N72" s="2">
        <f t="shared" si="12"/>
        <v>57317744</v>
      </c>
      <c r="O72" s="2"/>
      <c r="P72" s="2">
        <v>0</v>
      </c>
      <c r="Q72" s="2"/>
      <c r="R72" s="2"/>
      <c r="S72" s="2">
        <v>632000</v>
      </c>
      <c r="T72" s="2">
        <v>0</v>
      </c>
      <c r="U72" s="2">
        <v>0</v>
      </c>
      <c r="V72" s="2">
        <f t="shared" si="13"/>
        <v>632000</v>
      </c>
      <c r="W72" s="2"/>
      <c r="X72" s="2">
        <v>995000</v>
      </c>
      <c r="Y72" s="2"/>
      <c r="Z72" s="2"/>
      <c r="AA72" s="2">
        <v>101000</v>
      </c>
      <c r="AB72" s="2">
        <v>2461</v>
      </c>
      <c r="AC72" s="2">
        <v>3457000</v>
      </c>
      <c r="AD72" s="2">
        <f t="shared" si="14"/>
        <v>4555461</v>
      </c>
      <c r="AE72" s="2"/>
      <c r="AF72" s="2">
        <v>27090000</v>
      </c>
      <c r="AG72" s="2"/>
      <c r="AH72" s="2"/>
      <c r="AI72" s="2">
        <v>2265000</v>
      </c>
      <c r="AJ72" s="2">
        <v>133283</v>
      </c>
      <c r="AK72" s="2">
        <v>23906000</v>
      </c>
      <c r="AL72" s="2">
        <f t="shared" si="15"/>
        <v>53394283</v>
      </c>
      <c r="AM72" s="2"/>
      <c r="AN72" s="2"/>
      <c r="AO72" s="2"/>
      <c r="AP72" s="2"/>
      <c r="AQ72" s="2"/>
      <c r="AR72" s="2"/>
      <c r="AS72" s="2"/>
      <c r="AT72" s="2">
        <f t="shared" si="16"/>
        <v>0</v>
      </c>
      <c r="AU72" s="2"/>
      <c r="AV72" s="2"/>
      <c r="AW72" s="2"/>
      <c r="AX72" s="2"/>
      <c r="AY72" s="2"/>
      <c r="AZ72" s="2"/>
      <c r="BA72" s="2"/>
      <c r="BB72" s="2">
        <f t="shared" si="17"/>
        <v>0</v>
      </c>
      <c r="BC72" s="2"/>
      <c r="BD72" s="2"/>
      <c r="BE72" s="2"/>
      <c r="BF72" s="2"/>
      <c r="BG72" s="2"/>
      <c r="BH72" s="2"/>
      <c r="BI72" s="2"/>
      <c r="BJ72" s="2">
        <f t="shared" si="18"/>
        <v>0</v>
      </c>
      <c r="BK72" s="2"/>
      <c r="BL72" s="2"/>
      <c r="BM72" s="2"/>
      <c r="BN72" s="2"/>
      <c r="BO72" s="2"/>
      <c r="BP72" s="2"/>
      <c r="BQ72" s="2"/>
      <c r="BR72" s="2">
        <f t="shared" si="19"/>
        <v>0</v>
      </c>
    </row>
    <row r="73" spans="1:70" ht="11.25" customHeight="1" x14ac:dyDescent="0.2">
      <c r="A73" s="1">
        <v>1</v>
      </c>
      <c r="B73" s="1">
        <v>108056004</v>
      </c>
      <c r="C73" s="1" t="s">
        <v>133</v>
      </c>
      <c r="D73" s="1" t="s">
        <v>470</v>
      </c>
      <c r="E73" s="2">
        <f t="shared" si="10"/>
        <v>29649950.5</v>
      </c>
      <c r="F73" s="2">
        <f t="shared" si="11"/>
        <v>28738555</v>
      </c>
      <c r="G73" s="2"/>
      <c r="H73" s="2">
        <v>6565000</v>
      </c>
      <c r="I73" s="2"/>
      <c r="J73" s="2"/>
      <c r="K73" s="2">
        <v>1768000</v>
      </c>
      <c r="L73" s="2">
        <v>578950.5</v>
      </c>
      <c r="M73" s="2">
        <v>20738000</v>
      </c>
      <c r="N73" s="2">
        <f t="shared" si="12"/>
        <v>29649950.5</v>
      </c>
      <c r="O73" s="2"/>
      <c r="P73" s="2">
        <v>0</v>
      </c>
      <c r="Q73" s="2"/>
      <c r="R73" s="2"/>
      <c r="S73" s="2">
        <v>113000</v>
      </c>
      <c r="T73" s="2">
        <v>47459.5</v>
      </c>
      <c r="U73" s="2">
        <v>1737000</v>
      </c>
      <c r="V73" s="2">
        <f t="shared" si="13"/>
        <v>1897459.5</v>
      </c>
      <c r="W73" s="2"/>
      <c r="X73" s="2">
        <v>315000</v>
      </c>
      <c r="Y73" s="2"/>
      <c r="Z73" s="2"/>
      <c r="AA73" s="2">
        <v>0</v>
      </c>
      <c r="AB73" s="2">
        <v>41855</v>
      </c>
      <c r="AC73" s="2">
        <v>2452000</v>
      </c>
      <c r="AD73" s="2">
        <f t="shared" si="14"/>
        <v>2808855</v>
      </c>
      <c r="AE73" s="2"/>
      <c r="AF73" s="2">
        <v>6250000</v>
      </c>
      <c r="AG73" s="2"/>
      <c r="AH73" s="2"/>
      <c r="AI73" s="2">
        <v>1881000</v>
      </c>
      <c r="AJ73" s="2">
        <v>584555</v>
      </c>
      <c r="AK73" s="2">
        <v>20023000</v>
      </c>
      <c r="AL73" s="2">
        <f t="shared" si="15"/>
        <v>28738555</v>
      </c>
      <c r="AM73" s="2"/>
      <c r="AN73" s="2"/>
      <c r="AO73" s="2"/>
      <c r="AP73" s="2"/>
      <c r="AQ73" s="2"/>
      <c r="AR73" s="2"/>
      <c r="AS73" s="2"/>
      <c r="AT73" s="2">
        <f t="shared" si="16"/>
        <v>0</v>
      </c>
      <c r="AU73" s="2"/>
      <c r="AV73" s="2"/>
      <c r="AW73" s="2"/>
      <c r="AX73" s="2"/>
      <c r="AY73" s="2"/>
      <c r="AZ73" s="2"/>
      <c r="BA73" s="2"/>
      <c r="BB73" s="2">
        <f t="shared" si="17"/>
        <v>0</v>
      </c>
      <c r="BC73" s="2"/>
      <c r="BD73" s="2"/>
      <c r="BE73" s="2"/>
      <c r="BF73" s="2"/>
      <c r="BG73" s="2"/>
      <c r="BH73" s="2"/>
      <c r="BI73" s="2"/>
      <c r="BJ73" s="2">
        <f t="shared" si="18"/>
        <v>0</v>
      </c>
      <c r="BK73" s="2"/>
      <c r="BL73" s="2"/>
      <c r="BM73" s="2"/>
      <c r="BN73" s="2"/>
      <c r="BO73" s="2"/>
      <c r="BP73" s="2"/>
      <c r="BQ73" s="2"/>
      <c r="BR73" s="2">
        <f t="shared" si="19"/>
        <v>0</v>
      </c>
    </row>
    <row r="74" spans="1:70" ht="11.25" customHeight="1" x14ac:dyDescent="0.2">
      <c r="A74" s="1">
        <v>1</v>
      </c>
      <c r="B74" s="1">
        <v>108058003</v>
      </c>
      <c r="C74" s="1" t="s">
        <v>628</v>
      </c>
      <c r="D74" s="1" t="s">
        <v>470</v>
      </c>
      <c r="E74" s="2">
        <f t="shared" si="10"/>
        <v>41984250.93</v>
      </c>
      <c r="F74" s="2">
        <f t="shared" si="11"/>
        <v>39650886.93</v>
      </c>
      <c r="G74" s="2"/>
      <c r="H74" s="2">
        <v>18720000</v>
      </c>
      <c r="I74" s="2"/>
      <c r="J74" s="2">
        <v>2999.93</v>
      </c>
      <c r="K74" s="2">
        <v>1760000</v>
      </c>
      <c r="L74" s="2">
        <v>89856</v>
      </c>
      <c r="M74" s="2">
        <v>21410000</v>
      </c>
      <c r="N74" s="2">
        <f t="shared" si="12"/>
        <v>41982855.93</v>
      </c>
      <c r="O74" s="2"/>
      <c r="P74" s="2">
        <v>0</v>
      </c>
      <c r="Q74" s="2"/>
      <c r="R74" s="2">
        <v>0</v>
      </c>
      <c r="S74" s="2">
        <v>116000</v>
      </c>
      <c r="T74" s="2">
        <v>0</v>
      </c>
      <c r="U74" s="2">
        <v>0</v>
      </c>
      <c r="V74" s="2">
        <f t="shared" si="13"/>
        <v>116000</v>
      </c>
      <c r="W74" s="2"/>
      <c r="X74" s="2">
        <v>1285000</v>
      </c>
      <c r="Y74" s="2"/>
      <c r="Z74" s="2">
        <v>2575</v>
      </c>
      <c r="AA74" s="2">
        <v>0</v>
      </c>
      <c r="AB74" s="2">
        <v>7958</v>
      </c>
      <c r="AC74" s="2">
        <v>1153000</v>
      </c>
      <c r="AD74" s="2">
        <f t="shared" si="14"/>
        <v>2448533</v>
      </c>
      <c r="AE74" s="2"/>
      <c r="AF74" s="2">
        <v>17435000</v>
      </c>
      <c r="AG74" s="2"/>
      <c r="AH74" s="2">
        <v>424.93</v>
      </c>
      <c r="AI74" s="2">
        <v>1876000</v>
      </c>
      <c r="AJ74" s="2">
        <v>81898</v>
      </c>
      <c r="AK74" s="2">
        <v>20257000</v>
      </c>
      <c r="AL74" s="2">
        <f t="shared" si="15"/>
        <v>39650322.93</v>
      </c>
      <c r="AM74" s="2"/>
      <c r="AN74" s="2"/>
      <c r="AO74" s="2"/>
      <c r="AP74" s="2"/>
      <c r="AQ74" s="2"/>
      <c r="AR74" s="2">
        <v>1395</v>
      </c>
      <c r="AS74" s="2"/>
      <c r="AT74" s="2">
        <f t="shared" si="16"/>
        <v>1395</v>
      </c>
      <c r="AU74" s="2"/>
      <c r="AV74" s="2"/>
      <c r="AW74" s="2"/>
      <c r="AX74" s="2"/>
      <c r="AY74" s="2"/>
      <c r="AZ74" s="2">
        <v>0</v>
      </c>
      <c r="BA74" s="2"/>
      <c r="BB74" s="2">
        <f t="shared" si="17"/>
        <v>0</v>
      </c>
      <c r="BC74" s="2"/>
      <c r="BD74" s="2"/>
      <c r="BE74" s="2"/>
      <c r="BF74" s="2"/>
      <c r="BG74" s="2"/>
      <c r="BH74" s="2">
        <v>831</v>
      </c>
      <c r="BI74" s="2"/>
      <c r="BJ74" s="2">
        <f t="shared" si="18"/>
        <v>831</v>
      </c>
      <c r="BK74" s="2"/>
      <c r="BL74" s="2"/>
      <c r="BM74" s="2"/>
      <c r="BN74" s="2"/>
      <c r="BO74" s="2"/>
      <c r="BP74" s="2">
        <v>564</v>
      </c>
      <c r="BQ74" s="2"/>
      <c r="BR74" s="2">
        <f t="shared" si="19"/>
        <v>564</v>
      </c>
    </row>
    <row r="75" spans="1:70" ht="11.25" customHeight="1" x14ac:dyDescent="0.2">
      <c r="A75" s="1">
        <v>1</v>
      </c>
      <c r="B75" s="1">
        <v>114060503</v>
      </c>
      <c r="C75" s="1" t="s">
        <v>647</v>
      </c>
      <c r="D75" s="1" t="s">
        <v>489</v>
      </c>
      <c r="E75" s="2">
        <f t="shared" si="10"/>
        <v>50343924</v>
      </c>
      <c r="F75" s="2">
        <f t="shared" si="11"/>
        <v>47623108</v>
      </c>
      <c r="G75" s="2"/>
      <c r="H75" s="2">
        <v>19373000</v>
      </c>
      <c r="I75" s="2"/>
      <c r="J75" s="2">
        <v>299389</v>
      </c>
      <c r="K75" s="2">
        <v>2303729</v>
      </c>
      <c r="L75" s="2">
        <v>236806</v>
      </c>
      <c r="M75" s="2">
        <v>28131000</v>
      </c>
      <c r="N75" s="2">
        <f t="shared" si="12"/>
        <v>50343924</v>
      </c>
      <c r="O75" s="2"/>
      <c r="P75" s="2">
        <v>0</v>
      </c>
      <c r="Q75" s="2"/>
      <c r="R75" s="2">
        <v>224760</v>
      </c>
      <c r="S75" s="2">
        <v>183779</v>
      </c>
      <c r="T75" s="2">
        <v>134023</v>
      </c>
      <c r="U75" s="2">
        <v>915503</v>
      </c>
      <c r="V75" s="2">
        <f t="shared" si="13"/>
        <v>1458065</v>
      </c>
      <c r="W75" s="2"/>
      <c r="X75" s="2">
        <v>1041000</v>
      </c>
      <c r="Y75" s="2"/>
      <c r="Z75" s="2">
        <v>255324</v>
      </c>
      <c r="AA75" s="2">
        <v>201798</v>
      </c>
      <c r="AB75" s="2">
        <v>113256</v>
      </c>
      <c r="AC75" s="2">
        <v>2567503</v>
      </c>
      <c r="AD75" s="2">
        <f t="shared" si="14"/>
        <v>4178881</v>
      </c>
      <c r="AE75" s="2"/>
      <c r="AF75" s="2">
        <v>18332000</v>
      </c>
      <c r="AG75" s="2"/>
      <c r="AH75" s="2">
        <v>268825</v>
      </c>
      <c r="AI75" s="2">
        <v>2285710</v>
      </c>
      <c r="AJ75" s="2">
        <v>257573</v>
      </c>
      <c r="AK75" s="2">
        <v>26479000</v>
      </c>
      <c r="AL75" s="2">
        <f t="shared" si="15"/>
        <v>47623108</v>
      </c>
      <c r="AM75" s="2"/>
      <c r="AN75" s="2"/>
      <c r="AO75" s="2"/>
      <c r="AP75" s="2"/>
      <c r="AQ75" s="2"/>
      <c r="AR75" s="2"/>
      <c r="AS75" s="2"/>
      <c r="AT75" s="2">
        <f t="shared" si="16"/>
        <v>0</v>
      </c>
      <c r="AU75" s="2"/>
      <c r="AV75" s="2"/>
      <c r="AW75" s="2"/>
      <c r="AX75" s="2"/>
      <c r="AY75" s="2"/>
      <c r="AZ75" s="2"/>
      <c r="BA75" s="2"/>
      <c r="BB75" s="2">
        <f t="shared" si="17"/>
        <v>0</v>
      </c>
      <c r="BC75" s="2"/>
      <c r="BD75" s="2"/>
      <c r="BE75" s="2"/>
      <c r="BF75" s="2"/>
      <c r="BG75" s="2"/>
      <c r="BH75" s="2"/>
      <c r="BI75" s="2"/>
      <c r="BJ75" s="2">
        <f t="shared" si="18"/>
        <v>0</v>
      </c>
      <c r="BK75" s="2"/>
      <c r="BL75" s="2"/>
      <c r="BM75" s="2"/>
      <c r="BN75" s="2"/>
      <c r="BO75" s="2"/>
      <c r="BP75" s="2"/>
      <c r="BQ75" s="2"/>
      <c r="BR75" s="2">
        <f t="shared" si="19"/>
        <v>0</v>
      </c>
    </row>
    <row r="76" spans="1:70" ht="11.25" customHeight="1" x14ac:dyDescent="0.2">
      <c r="A76" s="1">
        <v>1</v>
      </c>
      <c r="B76" s="1">
        <v>114060753</v>
      </c>
      <c r="C76" s="1" t="s">
        <v>397</v>
      </c>
      <c r="D76" s="1" t="s">
        <v>489</v>
      </c>
      <c r="E76" s="2">
        <f t="shared" si="10"/>
        <v>304734446</v>
      </c>
      <c r="F76" s="2">
        <f t="shared" si="11"/>
        <v>306973363</v>
      </c>
      <c r="G76" s="2"/>
      <c r="H76" s="2">
        <v>92735000</v>
      </c>
      <c r="I76" s="2"/>
      <c r="J76" s="2"/>
      <c r="K76" s="2">
        <v>24138650</v>
      </c>
      <c r="L76" s="2">
        <v>240862</v>
      </c>
      <c r="M76" s="2">
        <v>184140124</v>
      </c>
      <c r="N76" s="2">
        <f t="shared" si="12"/>
        <v>301254636</v>
      </c>
      <c r="O76" s="2"/>
      <c r="P76" s="2">
        <v>37795000</v>
      </c>
      <c r="Q76" s="2"/>
      <c r="R76" s="2"/>
      <c r="S76" s="2">
        <v>248836</v>
      </c>
      <c r="T76" s="2">
        <v>0</v>
      </c>
      <c r="U76" s="2">
        <v>0</v>
      </c>
      <c r="V76" s="2">
        <f t="shared" si="13"/>
        <v>38043836</v>
      </c>
      <c r="W76" s="2"/>
      <c r="X76" s="2">
        <v>35805000</v>
      </c>
      <c r="Y76" s="2"/>
      <c r="Z76" s="2"/>
      <c r="AA76" s="2">
        <v>0</v>
      </c>
      <c r="AB76" s="2">
        <v>0</v>
      </c>
      <c r="AC76" s="2">
        <v>0</v>
      </c>
      <c r="AD76" s="2">
        <f t="shared" si="14"/>
        <v>35805000</v>
      </c>
      <c r="AE76" s="2"/>
      <c r="AF76" s="2">
        <v>94725000</v>
      </c>
      <c r="AG76" s="2"/>
      <c r="AH76" s="2"/>
      <c r="AI76" s="2">
        <v>24387486</v>
      </c>
      <c r="AJ76" s="2">
        <v>240862</v>
      </c>
      <c r="AK76" s="2">
        <v>184140124</v>
      </c>
      <c r="AL76" s="2">
        <f t="shared" si="15"/>
        <v>303493472</v>
      </c>
      <c r="AM76" s="2"/>
      <c r="AN76" s="2"/>
      <c r="AO76" s="2"/>
      <c r="AP76" s="2"/>
      <c r="AQ76" s="2"/>
      <c r="AR76" s="2"/>
      <c r="AS76" s="2">
        <v>3479810</v>
      </c>
      <c r="AT76" s="2">
        <f t="shared" si="16"/>
        <v>3479810</v>
      </c>
      <c r="AU76" s="2"/>
      <c r="AV76" s="2"/>
      <c r="AW76" s="2"/>
      <c r="AX76" s="2"/>
      <c r="AY76" s="2"/>
      <c r="AZ76" s="2"/>
      <c r="BA76" s="2">
        <v>81</v>
      </c>
      <c r="BB76" s="2">
        <f t="shared" si="17"/>
        <v>81</v>
      </c>
      <c r="BC76" s="2"/>
      <c r="BD76" s="2"/>
      <c r="BE76" s="2"/>
      <c r="BF76" s="2"/>
      <c r="BG76" s="2"/>
      <c r="BH76" s="2"/>
      <c r="BI76" s="2">
        <v>0</v>
      </c>
      <c r="BJ76" s="2">
        <f t="shared" si="18"/>
        <v>0</v>
      </c>
      <c r="BK76" s="2"/>
      <c r="BL76" s="2"/>
      <c r="BM76" s="2"/>
      <c r="BN76" s="2"/>
      <c r="BO76" s="2"/>
      <c r="BP76" s="2"/>
      <c r="BQ76" s="2">
        <v>3479891</v>
      </c>
      <c r="BR76" s="2">
        <f t="shared" si="19"/>
        <v>3479891</v>
      </c>
    </row>
    <row r="77" spans="1:70" ht="11.25" customHeight="1" x14ac:dyDescent="0.2">
      <c r="A77" s="1">
        <v>1</v>
      </c>
      <c r="B77" s="1">
        <v>114060853</v>
      </c>
      <c r="C77" s="1" t="s">
        <v>142</v>
      </c>
      <c r="D77" s="1" t="s">
        <v>489</v>
      </c>
      <c r="E77" s="2">
        <f t="shared" si="10"/>
        <v>72071543</v>
      </c>
      <c r="F77" s="2">
        <f t="shared" si="11"/>
        <v>61897848</v>
      </c>
      <c r="G77" s="2"/>
      <c r="H77" s="2">
        <v>18745000</v>
      </c>
      <c r="I77" s="2"/>
      <c r="J77" s="2">
        <v>289638</v>
      </c>
      <c r="K77" s="2">
        <v>4122716</v>
      </c>
      <c r="L77" s="2">
        <v>181502</v>
      </c>
      <c r="M77" s="2">
        <v>47959923</v>
      </c>
      <c r="N77" s="2">
        <f t="shared" si="12"/>
        <v>71298779</v>
      </c>
      <c r="O77" s="2"/>
      <c r="P77" s="2">
        <v>0</v>
      </c>
      <c r="Q77" s="2"/>
      <c r="R77" s="2">
        <v>31079</v>
      </c>
      <c r="S77" s="2">
        <v>66911</v>
      </c>
      <c r="T77" s="2">
        <v>72913</v>
      </c>
      <c r="U77" s="2">
        <v>0</v>
      </c>
      <c r="V77" s="2">
        <f t="shared" si="13"/>
        <v>170903</v>
      </c>
      <c r="W77" s="2"/>
      <c r="X77" s="2">
        <v>2239330</v>
      </c>
      <c r="Y77" s="2"/>
      <c r="Z77" s="2">
        <v>0</v>
      </c>
      <c r="AA77" s="2">
        <v>254863</v>
      </c>
      <c r="AB77" s="2">
        <v>0</v>
      </c>
      <c r="AC77" s="2">
        <v>7715302</v>
      </c>
      <c r="AD77" s="2">
        <f t="shared" si="14"/>
        <v>10209495</v>
      </c>
      <c r="AE77" s="2"/>
      <c r="AF77" s="2">
        <v>16505670</v>
      </c>
      <c r="AG77" s="2"/>
      <c r="AH77" s="2">
        <v>320717</v>
      </c>
      <c r="AI77" s="2">
        <v>3934764</v>
      </c>
      <c r="AJ77" s="2">
        <v>254415</v>
      </c>
      <c r="AK77" s="2">
        <v>40244621</v>
      </c>
      <c r="AL77" s="2">
        <f t="shared" si="15"/>
        <v>61260187</v>
      </c>
      <c r="AM77" s="2"/>
      <c r="AN77" s="2"/>
      <c r="AO77" s="2"/>
      <c r="AP77" s="2"/>
      <c r="AQ77" s="2">
        <v>30831</v>
      </c>
      <c r="AR77" s="2"/>
      <c r="AS77" s="2">
        <v>741933</v>
      </c>
      <c r="AT77" s="2">
        <f t="shared" si="16"/>
        <v>772764</v>
      </c>
      <c r="AU77" s="2"/>
      <c r="AV77" s="2"/>
      <c r="AW77" s="2"/>
      <c r="AX77" s="2"/>
      <c r="AY77" s="2">
        <v>0</v>
      </c>
      <c r="AZ77" s="2"/>
      <c r="BA77" s="2">
        <v>0</v>
      </c>
      <c r="BB77" s="2">
        <f t="shared" si="17"/>
        <v>0</v>
      </c>
      <c r="BC77" s="2"/>
      <c r="BD77" s="2"/>
      <c r="BE77" s="2"/>
      <c r="BF77" s="2"/>
      <c r="BG77" s="2">
        <v>4316</v>
      </c>
      <c r="BH77" s="2"/>
      <c r="BI77" s="2">
        <v>130787</v>
      </c>
      <c r="BJ77" s="2">
        <f t="shared" si="18"/>
        <v>135103</v>
      </c>
      <c r="BK77" s="2"/>
      <c r="BL77" s="2"/>
      <c r="BM77" s="2"/>
      <c r="BN77" s="2"/>
      <c r="BO77" s="2">
        <v>26515</v>
      </c>
      <c r="BP77" s="2"/>
      <c r="BQ77" s="2">
        <v>611146</v>
      </c>
      <c r="BR77" s="2">
        <f t="shared" si="19"/>
        <v>637661</v>
      </c>
    </row>
    <row r="78" spans="1:70" ht="11.25" customHeight="1" x14ac:dyDescent="0.2">
      <c r="A78" s="1">
        <v>1</v>
      </c>
      <c r="B78" s="1">
        <v>114061103</v>
      </c>
      <c r="C78" s="1" t="s">
        <v>224</v>
      </c>
      <c r="D78" s="1" t="s">
        <v>489</v>
      </c>
      <c r="E78" s="2">
        <f t="shared" si="10"/>
        <v>112206676.66</v>
      </c>
      <c r="F78" s="2">
        <f t="shared" si="11"/>
        <v>124966367.99000001</v>
      </c>
      <c r="G78" s="2"/>
      <c r="H78" s="2">
        <v>34298249.659999996</v>
      </c>
      <c r="I78" s="2"/>
      <c r="J78" s="2">
        <v>16163</v>
      </c>
      <c r="K78" s="2">
        <v>6630605</v>
      </c>
      <c r="L78" s="2">
        <v>445220</v>
      </c>
      <c r="M78" s="2">
        <v>69457034</v>
      </c>
      <c r="N78" s="2">
        <f t="shared" si="12"/>
        <v>110847271.66</v>
      </c>
      <c r="O78" s="2"/>
      <c r="P78" s="2">
        <v>17330000</v>
      </c>
      <c r="Q78" s="2"/>
      <c r="R78" s="2">
        <v>0</v>
      </c>
      <c r="S78" s="2">
        <v>664522</v>
      </c>
      <c r="T78" s="2">
        <v>133951</v>
      </c>
      <c r="U78" s="2">
        <v>5673051</v>
      </c>
      <c r="V78" s="2">
        <f t="shared" si="13"/>
        <v>23801524</v>
      </c>
      <c r="W78" s="2"/>
      <c r="X78" s="2">
        <v>3947916.67</v>
      </c>
      <c r="Y78" s="2"/>
      <c r="Z78" s="2">
        <v>16163</v>
      </c>
      <c r="AA78" s="2">
        <v>447542</v>
      </c>
      <c r="AB78" s="2">
        <v>0</v>
      </c>
      <c r="AC78" s="2">
        <v>6614405</v>
      </c>
      <c r="AD78" s="2">
        <f t="shared" si="14"/>
        <v>11026026.67</v>
      </c>
      <c r="AE78" s="2"/>
      <c r="AF78" s="2">
        <v>47680332.990000002</v>
      </c>
      <c r="AG78" s="2"/>
      <c r="AH78" s="2">
        <v>0</v>
      </c>
      <c r="AI78" s="2">
        <v>6847585</v>
      </c>
      <c r="AJ78" s="2">
        <v>579171</v>
      </c>
      <c r="AK78" s="2">
        <v>68515680</v>
      </c>
      <c r="AL78" s="2">
        <f t="shared" si="15"/>
        <v>123622768.99000001</v>
      </c>
      <c r="AM78" s="2"/>
      <c r="AN78" s="2"/>
      <c r="AO78" s="2"/>
      <c r="AP78" s="2"/>
      <c r="AQ78" s="2">
        <v>57439</v>
      </c>
      <c r="AR78" s="2"/>
      <c r="AS78" s="2">
        <v>1301966</v>
      </c>
      <c r="AT78" s="2">
        <f t="shared" si="16"/>
        <v>1359405</v>
      </c>
      <c r="AU78" s="2"/>
      <c r="AV78" s="2"/>
      <c r="AW78" s="2"/>
      <c r="AX78" s="2"/>
      <c r="AY78" s="2">
        <v>5002</v>
      </c>
      <c r="AZ78" s="2"/>
      <c r="BA78" s="2">
        <v>106542</v>
      </c>
      <c r="BB78" s="2">
        <f t="shared" si="17"/>
        <v>111544</v>
      </c>
      <c r="BC78" s="2"/>
      <c r="BD78" s="2"/>
      <c r="BE78" s="2"/>
      <c r="BF78" s="2"/>
      <c r="BG78" s="2">
        <v>3162</v>
      </c>
      <c r="BH78" s="2"/>
      <c r="BI78" s="2">
        <v>124188</v>
      </c>
      <c r="BJ78" s="2">
        <f t="shared" si="18"/>
        <v>127350</v>
      </c>
      <c r="BK78" s="2"/>
      <c r="BL78" s="2"/>
      <c r="BM78" s="2"/>
      <c r="BN78" s="2"/>
      <c r="BO78" s="2">
        <v>59279</v>
      </c>
      <c r="BP78" s="2"/>
      <c r="BQ78" s="2">
        <v>1284320</v>
      </c>
      <c r="BR78" s="2">
        <f t="shared" si="19"/>
        <v>1343599</v>
      </c>
    </row>
    <row r="79" spans="1:70" ht="11.25" customHeight="1" x14ac:dyDescent="0.2">
      <c r="A79" s="1">
        <v>1</v>
      </c>
      <c r="B79" s="1">
        <v>114061503</v>
      </c>
      <c r="C79" s="1" t="s">
        <v>225</v>
      </c>
      <c r="D79" s="1" t="s">
        <v>489</v>
      </c>
      <c r="E79" s="2">
        <f t="shared" si="10"/>
        <v>160477252.67000002</v>
      </c>
      <c r="F79" s="2">
        <f t="shared" si="11"/>
        <v>157474167.22</v>
      </c>
      <c r="G79" s="2"/>
      <c r="H79" s="2">
        <v>70650000</v>
      </c>
      <c r="I79" s="2"/>
      <c r="J79" s="2">
        <v>1580623</v>
      </c>
      <c r="K79" s="2">
        <v>7284260</v>
      </c>
      <c r="L79" s="2">
        <v>755369.67</v>
      </c>
      <c r="M79" s="2">
        <v>80207000</v>
      </c>
      <c r="N79" s="2">
        <f t="shared" si="12"/>
        <v>160477252.67000002</v>
      </c>
      <c r="O79" s="2"/>
      <c r="P79" s="2">
        <v>19545000</v>
      </c>
      <c r="Q79" s="2"/>
      <c r="R79" s="2">
        <v>0</v>
      </c>
      <c r="S79" s="2">
        <v>0</v>
      </c>
      <c r="T79" s="2">
        <v>60015.55</v>
      </c>
      <c r="U79" s="2">
        <v>0</v>
      </c>
      <c r="V79" s="2">
        <f t="shared" si="13"/>
        <v>19605015.550000001</v>
      </c>
      <c r="W79" s="2"/>
      <c r="X79" s="2">
        <v>22140000</v>
      </c>
      <c r="Y79" s="2"/>
      <c r="Z79" s="2">
        <v>468101</v>
      </c>
      <c r="AA79" s="2">
        <v>0</v>
      </c>
      <c r="AB79" s="2">
        <v>0</v>
      </c>
      <c r="AC79" s="2">
        <v>0</v>
      </c>
      <c r="AD79" s="2">
        <f t="shared" si="14"/>
        <v>22608101</v>
      </c>
      <c r="AE79" s="2"/>
      <c r="AF79" s="2">
        <v>68055000</v>
      </c>
      <c r="AG79" s="2"/>
      <c r="AH79" s="2">
        <v>1112522</v>
      </c>
      <c r="AI79" s="2">
        <v>7284260</v>
      </c>
      <c r="AJ79" s="2">
        <v>815385.22</v>
      </c>
      <c r="AK79" s="2">
        <v>80207000</v>
      </c>
      <c r="AL79" s="2">
        <f t="shared" si="15"/>
        <v>157474167.22</v>
      </c>
      <c r="AM79" s="2"/>
      <c r="AN79" s="2"/>
      <c r="AO79" s="2"/>
      <c r="AP79" s="2"/>
      <c r="AQ79" s="2"/>
      <c r="AR79" s="2"/>
      <c r="AS79" s="2"/>
      <c r="AT79" s="2">
        <f t="shared" si="16"/>
        <v>0</v>
      </c>
      <c r="AU79" s="2"/>
      <c r="AV79" s="2"/>
      <c r="AW79" s="2"/>
      <c r="AX79" s="2"/>
      <c r="AY79" s="2"/>
      <c r="AZ79" s="2"/>
      <c r="BA79" s="2"/>
      <c r="BB79" s="2">
        <f t="shared" si="17"/>
        <v>0</v>
      </c>
      <c r="BC79" s="2"/>
      <c r="BD79" s="2"/>
      <c r="BE79" s="2"/>
      <c r="BF79" s="2"/>
      <c r="BG79" s="2"/>
      <c r="BH79" s="2"/>
      <c r="BI79" s="2"/>
      <c r="BJ79" s="2">
        <f t="shared" si="18"/>
        <v>0</v>
      </c>
      <c r="BK79" s="2"/>
      <c r="BL79" s="2"/>
      <c r="BM79" s="2"/>
      <c r="BN79" s="2"/>
      <c r="BO79" s="2"/>
      <c r="BP79" s="2"/>
      <c r="BQ79" s="2"/>
      <c r="BR79" s="2">
        <f t="shared" si="19"/>
        <v>0</v>
      </c>
    </row>
    <row r="80" spans="1:70" ht="11.25" customHeight="1" x14ac:dyDescent="0.2">
      <c r="A80" s="1">
        <v>1</v>
      </c>
      <c r="B80" s="1">
        <v>114062003</v>
      </c>
      <c r="C80" s="1" t="s">
        <v>648</v>
      </c>
      <c r="D80" s="1" t="s">
        <v>489</v>
      </c>
      <c r="E80" s="2">
        <f t="shared" si="10"/>
        <v>188109110.81999999</v>
      </c>
      <c r="F80" s="2">
        <f t="shared" si="11"/>
        <v>180996229.30000001</v>
      </c>
      <c r="G80" s="2"/>
      <c r="H80" s="2">
        <v>66138000</v>
      </c>
      <c r="I80" s="2"/>
      <c r="J80" s="2">
        <v>244500.82</v>
      </c>
      <c r="K80" s="2">
        <v>9059595</v>
      </c>
      <c r="L80" s="2">
        <v>2142741</v>
      </c>
      <c r="M80" s="2">
        <v>107858000</v>
      </c>
      <c r="N80" s="2">
        <f t="shared" si="12"/>
        <v>185442836.81999999</v>
      </c>
      <c r="O80" s="2"/>
      <c r="P80" s="2">
        <v>22625000</v>
      </c>
      <c r="Q80" s="2"/>
      <c r="R80" s="2">
        <v>300942</v>
      </c>
      <c r="S80" s="2">
        <v>356376</v>
      </c>
      <c r="T80" s="2">
        <v>0</v>
      </c>
      <c r="U80" s="2">
        <v>0</v>
      </c>
      <c r="V80" s="2">
        <f t="shared" si="13"/>
        <v>23282318</v>
      </c>
      <c r="W80" s="2"/>
      <c r="X80" s="2">
        <v>28812000</v>
      </c>
      <c r="Y80" s="2"/>
      <c r="Z80" s="2">
        <v>219168.52</v>
      </c>
      <c r="AA80" s="2">
        <v>0</v>
      </c>
      <c r="AB80" s="2">
        <v>43587</v>
      </c>
      <c r="AC80" s="2">
        <v>1281000</v>
      </c>
      <c r="AD80" s="2">
        <f t="shared" si="14"/>
        <v>30355755.52</v>
      </c>
      <c r="AE80" s="2"/>
      <c r="AF80" s="2">
        <v>59951000</v>
      </c>
      <c r="AG80" s="2"/>
      <c r="AH80" s="2">
        <v>326274.3</v>
      </c>
      <c r="AI80" s="2">
        <v>9415971</v>
      </c>
      <c r="AJ80" s="2">
        <v>2099154</v>
      </c>
      <c r="AK80" s="2">
        <v>106577000</v>
      </c>
      <c r="AL80" s="2">
        <f t="shared" si="15"/>
        <v>178369399.30000001</v>
      </c>
      <c r="AM80" s="2"/>
      <c r="AN80" s="2"/>
      <c r="AO80" s="2"/>
      <c r="AP80" s="2"/>
      <c r="AQ80" s="2">
        <v>104000</v>
      </c>
      <c r="AR80" s="2">
        <v>153274</v>
      </c>
      <c r="AS80" s="2">
        <v>2409000</v>
      </c>
      <c r="AT80" s="2">
        <f t="shared" si="16"/>
        <v>2666274</v>
      </c>
      <c r="AU80" s="2"/>
      <c r="AV80" s="2"/>
      <c r="AW80" s="2"/>
      <c r="AX80" s="2"/>
      <c r="AY80" s="2">
        <v>4000</v>
      </c>
      <c r="AZ80" s="2">
        <v>0</v>
      </c>
      <c r="BA80" s="2">
        <v>0</v>
      </c>
      <c r="BB80" s="2">
        <f t="shared" si="17"/>
        <v>4000</v>
      </c>
      <c r="BC80" s="2"/>
      <c r="BD80" s="2"/>
      <c r="BE80" s="2"/>
      <c r="BF80" s="2"/>
      <c r="BG80" s="2">
        <v>0</v>
      </c>
      <c r="BH80" s="2">
        <v>14444</v>
      </c>
      <c r="BI80" s="2">
        <v>29000</v>
      </c>
      <c r="BJ80" s="2">
        <f t="shared" si="18"/>
        <v>43444</v>
      </c>
      <c r="BK80" s="2"/>
      <c r="BL80" s="2"/>
      <c r="BM80" s="2"/>
      <c r="BN80" s="2"/>
      <c r="BO80" s="2">
        <v>108000</v>
      </c>
      <c r="BP80" s="2">
        <v>138830</v>
      </c>
      <c r="BQ80" s="2">
        <v>2380000</v>
      </c>
      <c r="BR80" s="2">
        <f t="shared" si="19"/>
        <v>2626830</v>
      </c>
    </row>
    <row r="81" spans="1:70" ht="11.25" customHeight="1" x14ac:dyDescent="0.2">
      <c r="A81" s="1">
        <v>1</v>
      </c>
      <c r="B81" s="1">
        <v>114062503</v>
      </c>
      <c r="C81" s="1" t="s">
        <v>398</v>
      </c>
      <c r="D81" s="1" t="s">
        <v>489</v>
      </c>
      <c r="E81" s="2">
        <f t="shared" si="10"/>
        <v>97878969</v>
      </c>
      <c r="F81" s="2">
        <f t="shared" si="11"/>
        <v>91101155</v>
      </c>
      <c r="G81" s="2"/>
      <c r="H81" s="2">
        <v>25990000</v>
      </c>
      <c r="I81" s="2"/>
      <c r="J81" s="2"/>
      <c r="K81" s="2">
        <v>2865240</v>
      </c>
      <c r="L81" s="2">
        <v>926984</v>
      </c>
      <c r="M81" s="2">
        <v>66697070</v>
      </c>
      <c r="N81" s="2">
        <f t="shared" si="12"/>
        <v>96479294</v>
      </c>
      <c r="O81" s="2"/>
      <c r="P81" s="2">
        <v>0</v>
      </c>
      <c r="Q81" s="2"/>
      <c r="R81" s="2"/>
      <c r="S81" s="2">
        <v>178880</v>
      </c>
      <c r="T81" s="2">
        <v>195294</v>
      </c>
      <c r="U81" s="2">
        <v>3485291</v>
      </c>
      <c r="V81" s="2">
        <f t="shared" si="13"/>
        <v>3859465</v>
      </c>
      <c r="W81" s="2"/>
      <c r="X81" s="2">
        <v>4085000</v>
      </c>
      <c r="Y81" s="2"/>
      <c r="Z81" s="2"/>
      <c r="AA81" s="2">
        <v>106564</v>
      </c>
      <c r="AB81" s="2">
        <v>131634</v>
      </c>
      <c r="AC81" s="2">
        <v>6161318</v>
      </c>
      <c r="AD81" s="2">
        <f t="shared" si="14"/>
        <v>10484516</v>
      </c>
      <c r="AE81" s="2"/>
      <c r="AF81" s="2">
        <v>21905000</v>
      </c>
      <c r="AG81" s="2"/>
      <c r="AH81" s="2"/>
      <c r="AI81" s="2">
        <v>2937556</v>
      </c>
      <c r="AJ81" s="2">
        <v>990644</v>
      </c>
      <c r="AK81" s="2">
        <v>64021043</v>
      </c>
      <c r="AL81" s="2">
        <f t="shared" si="15"/>
        <v>89854243</v>
      </c>
      <c r="AM81" s="2"/>
      <c r="AN81" s="2"/>
      <c r="AO81" s="2"/>
      <c r="AP81" s="2"/>
      <c r="AQ81" s="2">
        <v>99855</v>
      </c>
      <c r="AR81" s="2">
        <v>21890</v>
      </c>
      <c r="AS81" s="2">
        <v>1277930</v>
      </c>
      <c r="AT81" s="2">
        <f t="shared" si="16"/>
        <v>1399675</v>
      </c>
      <c r="AU81" s="2"/>
      <c r="AV81" s="2"/>
      <c r="AW81" s="2"/>
      <c r="AX81" s="2"/>
      <c r="AY81" s="2">
        <v>4979</v>
      </c>
      <c r="AZ81" s="2">
        <v>0</v>
      </c>
      <c r="BA81" s="2">
        <v>0</v>
      </c>
      <c r="BB81" s="2">
        <f t="shared" si="17"/>
        <v>4979</v>
      </c>
      <c r="BC81" s="2"/>
      <c r="BD81" s="2"/>
      <c r="BE81" s="2"/>
      <c r="BF81" s="2"/>
      <c r="BG81" s="2">
        <v>11054</v>
      </c>
      <c r="BH81" s="2">
        <v>15715</v>
      </c>
      <c r="BI81" s="2">
        <v>130973</v>
      </c>
      <c r="BJ81" s="2">
        <f t="shared" si="18"/>
        <v>157742</v>
      </c>
      <c r="BK81" s="2"/>
      <c r="BL81" s="2"/>
      <c r="BM81" s="2"/>
      <c r="BN81" s="2"/>
      <c r="BO81" s="2">
        <v>93780</v>
      </c>
      <c r="BP81" s="2">
        <v>6175</v>
      </c>
      <c r="BQ81" s="2">
        <v>1146957</v>
      </c>
      <c r="BR81" s="2">
        <f t="shared" si="19"/>
        <v>1246912</v>
      </c>
    </row>
    <row r="82" spans="1:70" ht="11.25" customHeight="1" x14ac:dyDescent="0.2">
      <c r="A82" s="1">
        <v>1</v>
      </c>
      <c r="B82" s="1">
        <v>114063003</v>
      </c>
      <c r="C82" s="1" t="s">
        <v>729</v>
      </c>
      <c r="D82" s="1" t="s">
        <v>489</v>
      </c>
      <c r="E82" s="2">
        <f t="shared" si="10"/>
        <v>170743297</v>
      </c>
      <c r="F82" s="2">
        <f t="shared" si="11"/>
        <v>160414995</v>
      </c>
      <c r="G82" s="2"/>
      <c r="H82" s="2">
        <v>52215000</v>
      </c>
      <c r="I82" s="2"/>
      <c r="J82" s="2">
        <v>2969073</v>
      </c>
      <c r="K82" s="2">
        <v>8909609</v>
      </c>
      <c r="L82" s="2">
        <v>792404</v>
      </c>
      <c r="M82" s="2">
        <v>103181947</v>
      </c>
      <c r="N82" s="2">
        <f t="shared" si="12"/>
        <v>168068033</v>
      </c>
      <c r="O82" s="2"/>
      <c r="P82" s="2">
        <v>0</v>
      </c>
      <c r="Q82" s="2"/>
      <c r="R82" s="2">
        <v>0</v>
      </c>
      <c r="S82" s="2">
        <v>537174</v>
      </c>
      <c r="T82" s="2">
        <v>189745</v>
      </c>
      <c r="U82" s="2">
        <v>4384543</v>
      </c>
      <c r="V82" s="2">
        <f t="shared" si="13"/>
        <v>5111462</v>
      </c>
      <c r="W82" s="2"/>
      <c r="X82" s="2">
        <v>4730000</v>
      </c>
      <c r="Y82" s="2"/>
      <c r="Z82" s="2">
        <v>299791</v>
      </c>
      <c r="AA82" s="2">
        <v>452953</v>
      </c>
      <c r="AB82" s="2">
        <v>218395</v>
      </c>
      <c r="AC82" s="2">
        <v>9597304</v>
      </c>
      <c r="AD82" s="2">
        <f t="shared" si="14"/>
        <v>15298443</v>
      </c>
      <c r="AE82" s="2"/>
      <c r="AF82" s="2">
        <v>47485000</v>
      </c>
      <c r="AG82" s="2"/>
      <c r="AH82" s="2">
        <v>2669282</v>
      </c>
      <c r="AI82" s="2">
        <v>8993830</v>
      </c>
      <c r="AJ82" s="2">
        <v>763754</v>
      </c>
      <c r="AK82" s="2">
        <v>97969186</v>
      </c>
      <c r="AL82" s="2">
        <f t="shared" si="15"/>
        <v>157881052</v>
      </c>
      <c r="AM82" s="2"/>
      <c r="AN82" s="2"/>
      <c r="AO82" s="2"/>
      <c r="AP82" s="2"/>
      <c r="AQ82" s="2">
        <v>246211</v>
      </c>
      <c r="AR82" s="2"/>
      <c r="AS82" s="2">
        <v>2429053</v>
      </c>
      <c r="AT82" s="2">
        <f t="shared" si="16"/>
        <v>2675264</v>
      </c>
      <c r="AU82" s="2"/>
      <c r="AV82" s="2"/>
      <c r="AW82" s="2"/>
      <c r="AX82" s="2"/>
      <c r="AY82" s="2">
        <v>12403</v>
      </c>
      <c r="AZ82" s="2"/>
      <c r="BA82" s="2">
        <v>80819</v>
      </c>
      <c r="BB82" s="2">
        <f t="shared" si="17"/>
        <v>93222</v>
      </c>
      <c r="BC82" s="2"/>
      <c r="BD82" s="2"/>
      <c r="BE82" s="2"/>
      <c r="BF82" s="2"/>
      <c r="BG82" s="2">
        <v>10485</v>
      </c>
      <c r="BH82" s="2"/>
      <c r="BI82" s="2">
        <v>224058</v>
      </c>
      <c r="BJ82" s="2">
        <f t="shared" si="18"/>
        <v>234543</v>
      </c>
      <c r="BK82" s="2"/>
      <c r="BL82" s="2"/>
      <c r="BM82" s="2"/>
      <c r="BN82" s="2"/>
      <c r="BO82" s="2">
        <v>248129</v>
      </c>
      <c r="BP82" s="2"/>
      <c r="BQ82" s="2">
        <v>2285814</v>
      </c>
      <c r="BR82" s="2">
        <f t="shared" si="19"/>
        <v>2533943</v>
      </c>
    </row>
    <row r="83" spans="1:70" ht="11.25" customHeight="1" x14ac:dyDescent="0.2">
      <c r="A83" s="1">
        <v>1</v>
      </c>
      <c r="B83" s="1">
        <v>114063503</v>
      </c>
      <c r="C83" s="1" t="s">
        <v>588</v>
      </c>
      <c r="D83" s="1" t="s">
        <v>489</v>
      </c>
      <c r="E83" s="2">
        <f t="shared" si="10"/>
        <v>111392612</v>
      </c>
      <c r="F83" s="2">
        <f t="shared" si="11"/>
        <v>102932852</v>
      </c>
      <c r="G83" s="2"/>
      <c r="H83" s="2">
        <v>45005000</v>
      </c>
      <c r="I83" s="2"/>
      <c r="J83" s="2">
        <v>26580</v>
      </c>
      <c r="K83" s="2">
        <v>5466049</v>
      </c>
      <c r="L83" s="2">
        <v>928895</v>
      </c>
      <c r="M83" s="2">
        <v>58150962</v>
      </c>
      <c r="N83" s="2">
        <f t="shared" si="12"/>
        <v>109577486</v>
      </c>
      <c r="O83" s="2"/>
      <c r="P83" s="2">
        <v>41265000</v>
      </c>
      <c r="Q83" s="2"/>
      <c r="R83" s="2">
        <v>0</v>
      </c>
      <c r="S83" s="2">
        <v>12174</v>
      </c>
      <c r="T83" s="2">
        <v>58595</v>
      </c>
      <c r="U83" s="2">
        <v>8126</v>
      </c>
      <c r="V83" s="2">
        <f t="shared" si="13"/>
        <v>41343895</v>
      </c>
      <c r="W83" s="2"/>
      <c r="X83" s="2">
        <v>46955000</v>
      </c>
      <c r="Y83" s="2"/>
      <c r="Z83" s="2">
        <v>13111</v>
      </c>
      <c r="AA83" s="2">
        <v>422583</v>
      </c>
      <c r="AB83" s="2">
        <v>0</v>
      </c>
      <c r="AC83" s="2">
        <v>2369965</v>
      </c>
      <c r="AD83" s="2">
        <f t="shared" si="14"/>
        <v>49760659</v>
      </c>
      <c r="AE83" s="2"/>
      <c r="AF83" s="2">
        <v>39315000</v>
      </c>
      <c r="AG83" s="2"/>
      <c r="AH83" s="2">
        <v>13469</v>
      </c>
      <c r="AI83" s="2">
        <v>5055640</v>
      </c>
      <c r="AJ83" s="2">
        <v>987490</v>
      </c>
      <c r="AK83" s="2">
        <v>55789123</v>
      </c>
      <c r="AL83" s="2">
        <f t="shared" si="15"/>
        <v>101160722</v>
      </c>
      <c r="AM83" s="2"/>
      <c r="AN83" s="2"/>
      <c r="AO83" s="2"/>
      <c r="AP83" s="2"/>
      <c r="AQ83" s="2">
        <v>129686</v>
      </c>
      <c r="AR83" s="2">
        <v>28043</v>
      </c>
      <c r="AS83" s="2">
        <v>1657397</v>
      </c>
      <c r="AT83" s="2">
        <f t="shared" si="16"/>
        <v>1815126</v>
      </c>
      <c r="AU83" s="2"/>
      <c r="AV83" s="2"/>
      <c r="AW83" s="2"/>
      <c r="AX83" s="2"/>
      <c r="AY83" s="2">
        <v>22547</v>
      </c>
      <c r="AZ83" s="2">
        <v>3412</v>
      </c>
      <c r="BA83" s="2">
        <v>3732</v>
      </c>
      <c r="BB83" s="2">
        <f t="shared" si="17"/>
        <v>29691</v>
      </c>
      <c r="BC83" s="2"/>
      <c r="BD83" s="2"/>
      <c r="BE83" s="2"/>
      <c r="BF83" s="2"/>
      <c r="BG83" s="2">
        <v>0</v>
      </c>
      <c r="BH83" s="2">
        <v>0</v>
      </c>
      <c r="BI83" s="2">
        <v>72687</v>
      </c>
      <c r="BJ83" s="2">
        <f t="shared" si="18"/>
        <v>72687</v>
      </c>
      <c r="BK83" s="2"/>
      <c r="BL83" s="2"/>
      <c r="BM83" s="2"/>
      <c r="BN83" s="2"/>
      <c r="BO83" s="2">
        <v>152233</v>
      </c>
      <c r="BP83" s="2">
        <v>31455</v>
      </c>
      <c r="BQ83" s="2">
        <v>1588442</v>
      </c>
      <c r="BR83" s="2">
        <f t="shared" si="19"/>
        <v>1772130</v>
      </c>
    </row>
    <row r="84" spans="1:70" ht="11.25" customHeight="1" x14ac:dyDescent="0.2">
      <c r="A84" s="1">
        <v>1</v>
      </c>
      <c r="B84" s="1">
        <v>114064003</v>
      </c>
      <c r="C84" s="1" t="s">
        <v>333</v>
      </c>
      <c r="D84" s="1" t="s">
        <v>489</v>
      </c>
      <c r="E84" s="2">
        <f t="shared" si="10"/>
        <v>80982557</v>
      </c>
      <c r="F84" s="2">
        <f t="shared" si="11"/>
        <v>79167787</v>
      </c>
      <c r="G84" s="2"/>
      <c r="H84" s="2">
        <v>25875000</v>
      </c>
      <c r="I84" s="2"/>
      <c r="J84" s="2"/>
      <c r="K84" s="2">
        <v>6037350</v>
      </c>
      <c r="L84" s="2">
        <v>476005</v>
      </c>
      <c r="M84" s="2">
        <v>47733482</v>
      </c>
      <c r="N84" s="2">
        <f t="shared" si="12"/>
        <v>80121837</v>
      </c>
      <c r="O84" s="2"/>
      <c r="P84" s="2">
        <v>7835000</v>
      </c>
      <c r="Q84" s="2"/>
      <c r="R84" s="2"/>
      <c r="S84" s="2">
        <v>1336486</v>
      </c>
      <c r="T84" s="2">
        <v>108472</v>
      </c>
      <c r="U84" s="2">
        <v>3115260</v>
      </c>
      <c r="V84" s="2">
        <f t="shared" si="13"/>
        <v>12395218</v>
      </c>
      <c r="W84" s="2"/>
      <c r="X84" s="2">
        <v>9235000</v>
      </c>
      <c r="Y84" s="2"/>
      <c r="Z84" s="2"/>
      <c r="AA84" s="2">
        <v>404475</v>
      </c>
      <c r="AB84" s="2">
        <v>55355</v>
      </c>
      <c r="AC84" s="2">
        <v>4468156</v>
      </c>
      <c r="AD84" s="2">
        <f t="shared" si="14"/>
        <v>14162986</v>
      </c>
      <c r="AE84" s="2"/>
      <c r="AF84" s="2">
        <v>24475000</v>
      </c>
      <c r="AG84" s="2"/>
      <c r="AH84" s="2"/>
      <c r="AI84" s="2">
        <v>6969361</v>
      </c>
      <c r="AJ84" s="2">
        <v>529122</v>
      </c>
      <c r="AK84" s="2">
        <v>46380586</v>
      </c>
      <c r="AL84" s="2">
        <f t="shared" si="15"/>
        <v>78354069</v>
      </c>
      <c r="AM84" s="2"/>
      <c r="AN84" s="2"/>
      <c r="AO84" s="2"/>
      <c r="AP84" s="2"/>
      <c r="AQ84" s="2">
        <v>109202</v>
      </c>
      <c r="AR84" s="2"/>
      <c r="AS84" s="2">
        <v>751518</v>
      </c>
      <c r="AT84" s="2">
        <f t="shared" si="16"/>
        <v>860720</v>
      </c>
      <c r="AU84" s="2"/>
      <c r="AV84" s="2"/>
      <c r="AW84" s="2"/>
      <c r="AX84" s="2"/>
      <c r="AY84" s="2">
        <v>30821</v>
      </c>
      <c r="AZ84" s="2"/>
      <c r="BA84" s="2">
        <v>0</v>
      </c>
      <c r="BB84" s="2">
        <f t="shared" si="17"/>
        <v>30821</v>
      </c>
      <c r="BC84" s="2"/>
      <c r="BD84" s="2"/>
      <c r="BE84" s="2"/>
      <c r="BF84" s="2"/>
      <c r="BG84" s="2">
        <v>8719</v>
      </c>
      <c r="BH84" s="2"/>
      <c r="BI84" s="2">
        <v>69104</v>
      </c>
      <c r="BJ84" s="2">
        <f t="shared" si="18"/>
        <v>77823</v>
      </c>
      <c r="BK84" s="2"/>
      <c r="BL84" s="2"/>
      <c r="BM84" s="2"/>
      <c r="BN84" s="2"/>
      <c r="BO84" s="2">
        <v>131304</v>
      </c>
      <c r="BP84" s="2"/>
      <c r="BQ84" s="2">
        <v>682414</v>
      </c>
      <c r="BR84" s="2">
        <f t="shared" si="19"/>
        <v>813718</v>
      </c>
    </row>
    <row r="85" spans="1:70" ht="11.25" customHeight="1" x14ac:dyDescent="0.2">
      <c r="A85" s="1">
        <v>1</v>
      </c>
      <c r="B85" s="1">
        <v>114065503</v>
      </c>
      <c r="C85" s="1" t="s">
        <v>226</v>
      </c>
      <c r="D85" s="1" t="s">
        <v>489</v>
      </c>
      <c r="E85" s="2">
        <f t="shared" si="10"/>
        <v>138066134</v>
      </c>
      <c r="F85" s="2">
        <f t="shared" si="11"/>
        <v>130919935</v>
      </c>
      <c r="G85" s="2"/>
      <c r="H85" s="2">
        <v>35620000</v>
      </c>
      <c r="I85" s="2"/>
      <c r="J85" s="2"/>
      <c r="K85" s="2">
        <v>8834296</v>
      </c>
      <c r="L85" s="2">
        <v>290538</v>
      </c>
      <c r="M85" s="2">
        <v>90606287</v>
      </c>
      <c r="N85" s="2">
        <f t="shared" si="12"/>
        <v>135351121</v>
      </c>
      <c r="O85" s="2"/>
      <c r="P85" s="2">
        <v>0</v>
      </c>
      <c r="Q85" s="2"/>
      <c r="R85" s="2"/>
      <c r="S85" s="2">
        <v>714940</v>
      </c>
      <c r="T85" s="2">
        <v>318737</v>
      </c>
      <c r="U85" s="2">
        <v>6196758</v>
      </c>
      <c r="V85" s="2">
        <f t="shared" si="13"/>
        <v>7230435</v>
      </c>
      <c r="W85" s="2"/>
      <c r="X85" s="2">
        <v>5125000</v>
      </c>
      <c r="Y85" s="2"/>
      <c r="Z85" s="2"/>
      <c r="AA85" s="2">
        <v>452792</v>
      </c>
      <c r="AB85" s="2">
        <v>281360</v>
      </c>
      <c r="AC85" s="2">
        <v>8576668</v>
      </c>
      <c r="AD85" s="2">
        <f t="shared" si="14"/>
        <v>14435820</v>
      </c>
      <c r="AE85" s="2"/>
      <c r="AF85" s="2">
        <v>30495000</v>
      </c>
      <c r="AG85" s="2"/>
      <c r="AH85" s="2"/>
      <c r="AI85" s="2">
        <v>9096444</v>
      </c>
      <c r="AJ85" s="2">
        <v>327915</v>
      </c>
      <c r="AK85" s="2">
        <v>88226377</v>
      </c>
      <c r="AL85" s="2">
        <f t="shared" si="15"/>
        <v>128145736</v>
      </c>
      <c r="AM85" s="2"/>
      <c r="AN85" s="2"/>
      <c r="AO85" s="2"/>
      <c r="AP85" s="2"/>
      <c r="AQ85" s="2">
        <v>143300</v>
      </c>
      <c r="AR85" s="2"/>
      <c r="AS85" s="2">
        <v>2571713</v>
      </c>
      <c r="AT85" s="2">
        <f t="shared" si="16"/>
        <v>2715013</v>
      </c>
      <c r="AU85" s="2"/>
      <c r="AV85" s="2"/>
      <c r="AW85" s="2"/>
      <c r="AX85" s="2"/>
      <c r="AY85" s="2">
        <v>11779</v>
      </c>
      <c r="AZ85" s="2"/>
      <c r="BA85" s="2">
        <v>309329</v>
      </c>
      <c r="BB85" s="2">
        <f t="shared" si="17"/>
        <v>321108</v>
      </c>
      <c r="BC85" s="2"/>
      <c r="BD85" s="2"/>
      <c r="BE85" s="2"/>
      <c r="BF85" s="2"/>
      <c r="BG85" s="2">
        <v>6503</v>
      </c>
      <c r="BH85" s="2"/>
      <c r="BI85" s="2">
        <v>255419</v>
      </c>
      <c r="BJ85" s="2">
        <f t="shared" si="18"/>
        <v>261922</v>
      </c>
      <c r="BK85" s="2"/>
      <c r="BL85" s="2"/>
      <c r="BM85" s="2"/>
      <c r="BN85" s="2"/>
      <c r="BO85" s="2">
        <v>148576</v>
      </c>
      <c r="BP85" s="2"/>
      <c r="BQ85" s="2">
        <v>2625623</v>
      </c>
      <c r="BR85" s="2">
        <f t="shared" si="19"/>
        <v>2774199</v>
      </c>
    </row>
    <row r="86" spans="1:70" ht="11.25" customHeight="1" x14ac:dyDescent="0.2">
      <c r="A86" s="1">
        <v>1</v>
      </c>
      <c r="B86" s="1">
        <v>114066503</v>
      </c>
      <c r="C86" s="1" t="s">
        <v>227</v>
      </c>
      <c r="D86" s="1" t="s">
        <v>489</v>
      </c>
      <c r="E86" s="2">
        <f t="shared" si="10"/>
        <v>76034104.129999995</v>
      </c>
      <c r="F86" s="2">
        <f t="shared" si="11"/>
        <v>84448734.129999995</v>
      </c>
      <c r="G86" s="2"/>
      <c r="H86" s="2">
        <v>25110000</v>
      </c>
      <c r="I86" s="2"/>
      <c r="J86" s="2">
        <v>957072.13</v>
      </c>
      <c r="K86" s="2">
        <v>4088785</v>
      </c>
      <c r="L86" s="2">
        <v>477043</v>
      </c>
      <c r="M86" s="2">
        <v>44639160</v>
      </c>
      <c r="N86" s="2">
        <f t="shared" si="12"/>
        <v>75272060.129999995</v>
      </c>
      <c r="O86" s="2"/>
      <c r="P86" s="2">
        <v>0</v>
      </c>
      <c r="Q86" s="2"/>
      <c r="R86" s="2">
        <v>12160000</v>
      </c>
      <c r="S86" s="2">
        <v>115620</v>
      </c>
      <c r="T86" s="2">
        <v>74841</v>
      </c>
      <c r="U86" s="2">
        <v>0</v>
      </c>
      <c r="V86" s="2">
        <f t="shared" si="13"/>
        <v>12350461</v>
      </c>
      <c r="W86" s="2"/>
      <c r="X86" s="2">
        <v>1795000</v>
      </c>
      <c r="Y86" s="2"/>
      <c r="Z86" s="2">
        <v>107199</v>
      </c>
      <c r="AA86" s="2">
        <v>0</v>
      </c>
      <c r="AB86" s="2">
        <v>82687</v>
      </c>
      <c r="AC86" s="2">
        <v>1819932</v>
      </c>
      <c r="AD86" s="2">
        <f t="shared" si="14"/>
        <v>3804818</v>
      </c>
      <c r="AE86" s="2"/>
      <c r="AF86" s="2">
        <v>23315000</v>
      </c>
      <c r="AG86" s="2"/>
      <c r="AH86" s="2">
        <v>13009873.130000001</v>
      </c>
      <c r="AI86" s="2">
        <v>4204405</v>
      </c>
      <c r="AJ86" s="2">
        <v>469197</v>
      </c>
      <c r="AK86" s="2">
        <v>42819228</v>
      </c>
      <c r="AL86" s="2">
        <f t="shared" si="15"/>
        <v>83817703.129999995</v>
      </c>
      <c r="AM86" s="2"/>
      <c r="AN86" s="2"/>
      <c r="AO86" s="2"/>
      <c r="AP86" s="2"/>
      <c r="AQ86" s="2">
        <v>32304</v>
      </c>
      <c r="AR86" s="2">
        <v>3900</v>
      </c>
      <c r="AS86" s="2">
        <v>725840</v>
      </c>
      <c r="AT86" s="2">
        <f t="shared" si="16"/>
        <v>762044</v>
      </c>
      <c r="AU86" s="2"/>
      <c r="AV86" s="2"/>
      <c r="AW86" s="2"/>
      <c r="AX86" s="2"/>
      <c r="AY86" s="2">
        <v>55</v>
      </c>
      <c r="AZ86" s="2">
        <v>500</v>
      </c>
      <c r="BA86" s="2">
        <v>0</v>
      </c>
      <c r="BB86" s="2">
        <f t="shared" si="17"/>
        <v>555</v>
      </c>
      <c r="BC86" s="2"/>
      <c r="BD86" s="2"/>
      <c r="BE86" s="2"/>
      <c r="BF86" s="2"/>
      <c r="BG86" s="2">
        <v>0</v>
      </c>
      <c r="BH86" s="2">
        <v>500</v>
      </c>
      <c r="BI86" s="2">
        <v>131068</v>
      </c>
      <c r="BJ86" s="2">
        <f t="shared" si="18"/>
        <v>131568</v>
      </c>
      <c r="BK86" s="2"/>
      <c r="BL86" s="2"/>
      <c r="BM86" s="2"/>
      <c r="BN86" s="2"/>
      <c r="BO86" s="2">
        <v>32359</v>
      </c>
      <c r="BP86" s="2">
        <v>3900</v>
      </c>
      <c r="BQ86" s="2">
        <v>594772</v>
      </c>
      <c r="BR86" s="2">
        <f t="shared" si="19"/>
        <v>631031</v>
      </c>
    </row>
    <row r="87" spans="1:70" ht="11.25" customHeight="1" x14ac:dyDescent="0.2">
      <c r="A87" s="1">
        <v>1</v>
      </c>
      <c r="B87" s="1">
        <v>114067002</v>
      </c>
      <c r="C87" s="1" t="s">
        <v>399</v>
      </c>
      <c r="D87" s="1" t="s">
        <v>489</v>
      </c>
      <c r="E87" s="2">
        <f t="shared" si="10"/>
        <v>830491486.37</v>
      </c>
      <c r="F87" s="2">
        <f t="shared" si="11"/>
        <v>901923742.19000006</v>
      </c>
      <c r="G87" s="2"/>
      <c r="H87" s="2">
        <v>267502014</v>
      </c>
      <c r="I87" s="2"/>
      <c r="J87" s="2"/>
      <c r="K87" s="2">
        <v>220045727</v>
      </c>
      <c r="L87" s="2">
        <v>2409265.37</v>
      </c>
      <c r="M87" s="2">
        <v>340534480</v>
      </c>
      <c r="N87" s="2">
        <f t="shared" si="12"/>
        <v>830491486.37</v>
      </c>
      <c r="O87" s="2"/>
      <c r="P87" s="2">
        <v>52600000</v>
      </c>
      <c r="Q87" s="2"/>
      <c r="R87" s="2"/>
      <c r="S87" s="2">
        <v>44009145</v>
      </c>
      <c r="T87" s="2">
        <v>0</v>
      </c>
      <c r="U87" s="2">
        <v>13621379</v>
      </c>
      <c r="V87" s="2">
        <f t="shared" si="13"/>
        <v>110230524</v>
      </c>
      <c r="W87" s="2"/>
      <c r="X87" s="2">
        <v>38780000</v>
      </c>
      <c r="Y87" s="2"/>
      <c r="Z87" s="2"/>
      <c r="AA87" s="2">
        <v>0</v>
      </c>
      <c r="AB87" s="2">
        <v>18268.18</v>
      </c>
      <c r="AC87" s="2">
        <v>0</v>
      </c>
      <c r="AD87" s="2">
        <f t="shared" si="14"/>
        <v>38798268.18</v>
      </c>
      <c r="AE87" s="2"/>
      <c r="AF87" s="2">
        <v>281322014</v>
      </c>
      <c r="AG87" s="2"/>
      <c r="AH87" s="2"/>
      <c r="AI87" s="2">
        <v>264054872</v>
      </c>
      <c r="AJ87" s="2">
        <v>2390997.19</v>
      </c>
      <c r="AK87" s="2">
        <v>354155859</v>
      </c>
      <c r="AL87" s="2">
        <f t="shared" si="15"/>
        <v>901923742.19000006</v>
      </c>
      <c r="AM87" s="2"/>
      <c r="AN87" s="2"/>
      <c r="AO87" s="2"/>
      <c r="AP87" s="2"/>
      <c r="AQ87" s="2"/>
      <c r="AR87" s="2"/>
      <c r="AS87" s="2"/>
      <c r="AT87" s="2">
        <f t="shared" si="16"/>
        <v>0</v>
      </c>
      <c r="AU87" s="2"/>
      <c r="AV87" s="2"/>
      <c r="AW87" s="2"/>
      <c r="AX87" s="2"/>
      <c r="AY87" s="2"/>
      <c r="AZ87" s="2"/>
      <c r="BA87" s="2"/>
      <c r="BB87" s="2">
        <f t="shared" si="17"/>
        <v>0</v>
      </c>
      <c r="BC87" s="2"/>
      <c r="BD87" s="2"/>
      <c r="BE87" s="2"/>
      <c r="BF87" s="2"/>
      <c r="BG87" s="2"/>
      <c r="BH87" s="2"/>
      <c r="BI87" s="2"/>
      <c r="BJ87" s="2">
        <f t="shared" si="18"/>
        <v>0</v>
      </c>
      <c r="BK87" s="2"/>
      <c r="BL87" s="2"/>
      <c r="BM87" s="2"/>
      <c r="BN87" s="2"/>
      <c r="BO87" s="2"/>
      <c r="BP87" s="2"/>
      <c r="BQ87" s="2"/>
      <c r="BR87" s="2">
        <f t="shared" si="19"/>
        <v>0</v>
      </c>
    </row>
    <row r="88" spans="1:70" ht="11.25" customHeight="1" x14ac:dyDescent="0.2">
      <c r="A88" s="1">
        <v>1</v>
      </c>
      <c r="B88" s="1">
        <v>114067503</v>
      </c>
      <c r="C88" s="1" t="s">
        <v>228</v>
      </c>
      <c r="D88" s="1" t="s">
        <v>489</v>
      </c>
      <c r="E88" s="2">
        <f t="shared" si="10"/>
        <v>80720126</v>
      </c>
      <c r="F88" s="2">
        <f t="shared" si="11"/>
        <v>76971657</v>
      </c>
      <c r="G88" s="2"/>
      <c r="H88" s="2">
        <v>16060000</v>
      </c>
      <c r="I88" s="2"/>
      <c r="J88" s="2">
        <v>395144</v>
      </c>
      <c r="K88" s="2">
        <v>4679559</v>
      </c>
      <c r="L88" s="2">
        <v>634505</v>
      </c>
      <c r="M88" s="2">
        <v>58030250</v>
      </c>
      <c r="N88" s="2">
        <f t="shared" si="12"/>
        <v>79799458</v>
      </c>
      <c r="O88" s="2"/>
      <c r="P88" s="2">
        <v>0</v>
      </c>
      <c r="Q88" s="2"/>
      <c r="R88" s="2">
        <v>0</v>
      </c>
      <c r="S88" s="2">
        <v>353769</v>
      </c>
      <c r="T88" s="2">
        <v>0</v>
      </c>
      <c r="U88" s="2">
        <v>4243005</v>
      </c>
      <c r="V88" s="2">
        <f t="shared" si="13"/>
        <v>4596774</v>
      </c>
      <c r="W88" s="2"/>
      <c r="X88" s="2">
        <v>2575000</v>
      </c>
      <c r="Y88" s="2"/>
      <c r="Z88" s="2">
        <v>109795</v>
      </c>
      <c r="AA88" s="2">
        <v>196290</v>
      </c>
      <c r="AB88" s="2">
        <v>3536</v>
      </c>
      <c r="AC88" s="2">
        <v>5449732</v>
      </c>
      <c r="AD88" s="2">
        <f t="shared" si="14"/>
        <v>8334353</v>
      </c>
      <c r="AE88" s="2"/>
      <c r="AF88" s="2">
        <v>13485000</v>
      </c>
      <c r="AG88" s="2"/>
      <c r="AH88" s="2">
        <v>285349</v>
      </c>
      <c r="AI88" s="2">
        <v>4837038</v>
      </c>
      <c r="AJ88" s="2">
        <v>630969</v>
      </c>
      <c r="AK88" s="2">
        <v>56823523</v>
      </c>
      <c r="AL88" s="2">
        <f t="shared" si="15"/>
        <v>76061879</v>
      </c>
      <c r="AM88" s="2"/>
      <c r="AN88" s="2"/>
      <c r="AO88" s="2"/>
      <c r="AP88" s="2"/>
      <c r="AQ88" s="2">
        <v>48768</v>
      </c>
      <c r="AR88" s="2">
        <v>150</v>
      </c>
      <c r="AS88" s="2">
        <v>871750</v>
      </c>
      <c r="AT88" s="2">
        <f t="shared" si="16"/>
        <v>920668</v>
      </c>
      <c r="AU88" s="2"/>
      <c r="AV88" s="2"/>
      <c r="AW88" s="2"/>
      <c r="AX88" s="2"/>
      <c r="AY88" s="2">
        <v>3450</v>
      </c>
      <c r="AZ88" s="2">
        <v>30</v>
      </c>
      <c r="BA88" s="2">
        <v>70083</v>
      </c>
      <c r="BB88" s="2">
        <f t="shared" si="17"/>
        <v>73563</v>
      </c>
      <c r="BC88" s="2"/>
      <c r="BD88" s="2"/>
      <c r="BE88" s="2"/>
      <c r="BF88" s="2"/>
      <c r="BG88" s="2">
        <v>2097</v>
      </c>
      <c r="BH88" s="2">
        <v>0</v>
      </c>
      <c r="BI88" s="2">
        <v>82356</v>
      </c>
      <c r="BJ88" s="2">
        <f t="shared" si="18"/>
        <v>84453</v>
      </c>
      <c r="BK88" s="2"/>
      <c r="BL88" s="2"/>
      <c r="BM88" s="2"/>
      <c r="BN88" s="2"/>
      <c r="BO88" s="2">
        <v>50121</v>
      </c>
      <c r="BP88" s="2">
        <v>180</v>
      </c>
      <c r="BQ88" s="2">
        <v>859477</v>
      </c>
      <c r="BR88" s="2">
        <f t="shared" si="19"/>
        <v>909778</v>
      </c>
    </row>
    <row r="89" spans="1:70" ht="11.25" customHeight="1" x14ac:dyDescent="0.2">
      <c r="A89" s="1">
        <v>1</v>
      </c>
      <c r="B89" s="1">
        <v>114068003</v>
      </c>
      <c r="C89" s="1" t="s">
        <v>730</v>
      </c>
      <c r="D89" s="1" t="s">
        <v>489</v>
      </c>
      <c r="E89" s="2">
        <f t="shared" si="10"/>
        <v>69226886</v>
      </c>
      <c r="F89" s="2">
        <f t="shared" si="11"/>
        <v>65180506</v>
      </c>
      <c r="G89" s="2"/>
      <c r="H89" s="2">
        <v>17650000</v>
      </c>
      <c r="I89" s="2"/>
      <c r="J89" s="2"/>
      <c r="K89" s="2">
        <v>4237081</v>
      </c>
      <c r="L89" s="2">
        <v>786465</v>
      </c>
      <c r="M89" s="2">
        <v>45693649</v>
      </c>
      <c r="N89" s="2">
        <f t="shared" si="12"/>
        <v>68367195</v>
      </c>
      <c r="O89" s="2"/>
      <c r="P89" s="2">
        <v>0</v>
      </c>
      <c r="Q89" s="2"/>
      <c r="R89" s="2"/>
      <c r="S89" s="2">
        <v>86650</v>
      </c>
      <c r="T89" s="2">
        <v>342821</v>
      </c>
      <c r="U89" s="2">
        <v>0</v>
      </c>
      <c r="V89" s="2">
        <f t="shared" si="13"/>
        <v>429471</v>
      </c>
      <c r="W89" s="2"/>
      <c r="X89" s="2">
        <v>2515000</v>
      </c>
      <c r="Y89" s="2"/>
      <c r="Z89" s="2"/>
      <c r="AA89" s="2">
        <v>0</v>
      </c>
      <c r="AB89" s="2">
        <v>355260</v>
      </c>
      <c r="AC89" s="2">
        <v>1617994</v>
      </c>
      <c r="AD89" s="2">
        <f t="shared" si="14"/>
        <v>4488254</v>
      </c>
      <c r="AE89" s="2"/>
      <c r="AF89" s="2">
        <v>15135000</v>
      </c>
      <c r="AG89" s="2"/>
      <c r="AH89" s="2"/>
      <c r="AI89" s="2">
        <v>4323731</v>
      </c>
      <c r="AJ89" s="2">
        <v>774026</v>
      </c>
      <c r="AK89" s="2">
        <v>44075655</v>
      </c>
      <c r="AL89" s="2">
        <f t="shared" si="15"/>
        <v>64308412</v>
      </c>
      <c r="AM89" s="2"/>
      <c r="AN89" s="2"/>
      <c r="AO89" s="2"/>
      <c r="AP89" s="2"/>
      <c r="AQ89" s="2">
        <v>36340</v>
      </c>
      <c r="AR89" s="2"/>
      <c r="AS89" s="2">
        <v>823351</v>
      </c>
      <c r="AT89" s="2">
        <f t="shared" si="16"/>
        <v>859691</v>
      </c>
      <c r="AU89" s="2"/>
      <c r="AV89" s="2"/>
      <c r="AW89" s="2"/>
      <c r="AX89" s="2"/>
      <c r="AY89" s="2">
        <v>409</v>
      </c>
      <c r="AZ89" s="2"/>
      <c r="BA89" s="2">
        <v>11994</v>
      </c>
      <c r="BB89" s="2">
        <f t="shared" si="17"/>
        <v>12403</v>
      </c>
      <c r="BC89" s="2"/>
      <c r="BD89" s="2"/>
      <c r="BE89" s="2"/>
      <c r="BF89" s="2"/>
      <c r="BG89" s="2">
        <v>0</v>
      </c>
      <c r="BH89" s="2"/>
      <c r="BI89" s="2">
        <v>0</v>
      </c>
      <c r="BJ89" s="2">
        <f t="shared" si="18"/>
        <v>0</v>
      </c>
      <c r="BK89" s="2"/>
      <c r="BL89" s="2"/>
      <c r="BM89" s="2"/>
      <c r="BN89" s="2"/>
      <c r="BO89" s="2">
        <v>36749</v>
      </c>
      <c r="BP89" s="2"/>
      <c r="BQ89" s="2">
        <v>835345</v>
      </c>
      <c r="BR89" s="2">
        <f t="shared" si="19"/>
        <v>872094</v>
      </c>
    </row>
    <row r="90" spans="1:70" ht="11.25" customHeight="1" x14ac:dyDescent="0.2">
      <c r="A90" s="1">
        <v>1</v>
      </c>
      <c r="B90" s="1">
        <v>114068103</v>
      </c>
      <c r="C90" s="1" t="s">
        <v>229</v>
      </c>
      <c r="D90" s="1" t="s">
        <v>489</v>
      </c>
      <c r="E90" s="2">
        <f t="shared" si="10"/>
        <v>119799410</v>
      </c>
      <c r="F90" s="2">
        <f t="shared" si="11"/>
        <v>110374174.65000001</v>
      </c>
      <c r="G90" s="2"/>
      <c r="H90" s="2">
        <v>28340000</v>
      </c>
      <c r="I90" s="2"/>
      <c r="J90" s="2"/>
      <c r="K90" s="2">
        <v>6093313</v>
      </c>
      <c r="L90" s="2">
        <v>218487</v>
      </c>
      <c r="M90" s="2">
        <v>83163187</v>
      </c>
      <c r="N90" s="2">
        <f t="shared" si="12"/>
        <v>117814987</v>
      </c>
      <c r="O90" s="2"/>
      <c r="P90" s="2">
        <v>0</v>
      </c>
      <c r="Q90" s="2"/>
      <c r="R90" s="2"/>
      <c r="S90" s="2">
        <v>85208</v>
      </c>
      <c r="T90" s="2">
        <v>33607.65</v>
      </c>
      <c r="U90" s="2">
        <v>0</v>
      </c>
      <c r="V90" s="2">
        <f t="shared" si="13"/>
        <v>118815.65</v>
      </c>
      <c r="W90" s="2"/>
      <c r="X90" s="2">
        <v>4710000</v>
      </c>
      <c r="Y90" s="2"/>
      <c r="Z90" s="2"/>
      <c r="AA90" s="2">
        <v>0</v>
      </c>
      <c r="AB90" s="2">
        <v>0</v>
      </c>
      <c r="AC90" s="2">
        <v>4724948</v>
      </c>
      <c r="AD90" s="2">
        <f t="shared" si="14"/>
        <v>9434948</v>
      </c>
      <c r="AE90" s="2"/>
      <c r="AF90" s="2">
        <v>23630000</v>
      </c>
      <c r="AG90" s="2"/>
      <c r="AH90" s="2"/>
      <c r="AI90" s="2">
        <v>6178521</v>
      </c>
      <c r="AJ90" s="2">
        <v>252094.65</v>
      </c>
      <c r="AK90" s="2">
        <v>78438239</v>
      </c>
      <c r="AL90" s="2">
        <f t="shared" si="15"/>
        <v>108498854.65000001</v>
      </c>
      <c r="AM90" s="2"/>
      <c r="AN90" s="2"/>
      <c r="AO90" s="2"/>
      <c r="AP90" s="2"/>
      <c r="AQ90" s="2">
        <v>82610</v>
      </c>
      <c r="AR90" s="2"/>
      <c r="AS90" s="2">
        <v>1901813</v>
      </c>
      <c r="AT90" s="2">
        <f t="shared" si="16"/>
        <v>1984423</v>
      </c>
      <c r="AU90" s="2"/>
      <c r="AV90" s="2"/>
      <c r="AW90" s="2"/>
      <c r="AX90" s="2"/>
      <c r="AY90" s="2">
        <v>0</v>
      </c>
      <c r="AZ90" s="2"/>
      <c r="BA90" s="2">
        <v>0</v>
      </c>
      <c r="BB90" s="2">
        <f t="shared" si="17"/>
        <v>0</v>
      </c>
      <c r="BC90" s="2"/>
      <c r="BD90" s="2"/>
      <c r="BE90" s="2"/>
      <c r="BF90" s="2"/>
      <c r="BG90" s="2">
        <v>1051</v>
      </c>
      <c r="BH90" s="2"/>
      <c r="BI90" s="2">
        <v>108052</v>
      </c>
      <c r="BJ90" s="2">
        <f t="shared" si="18"/>
        <v>109103</v>
      </c>
      <c r="BK90" s="2"/>
      <c r="BL90" s="2"/>
      <c r="BM90" s="2"/>
      <c r="BN90" s="2"/>
      <c r="BO90" s="2">
        <v>81559</v>
      </c>
      <c r="BP90" s="2"/>
      <c r="BQ90" s="2">
        <v>1793761</v>
      </c>
      <c r="BR90" s="2">
        <f t="shared" si="19"/>
        <v>1875320</v>
      </c>
    </row>
    <row r="91" spans="1:70" ht="11.25" customHeight="1" x14ac:dyDescent="0.2">
      <c r="A91" s="1">
        <v>1</v>
      </c>
      <c r="B91" s="1">
        <v>114069103</v>
      </c>
      <c r="C91" s="1" t="s">
        <v>230</v>
      </c>
      <c r="D91" s="1" t="s">
        <v>489</v>
      </c>
      <c r="E91" s="2">
        <f t="shared" si="10"/>
        <v>250641761</v>
      </c>
      <c r="F91" s="2">
        <f t="shared" si="11"/>
        <v>240937571</v>
      </c>
      <c r="G91" s="2"/>
      <c r="H91" s="2">
        <v>73565000</v>
      </c>
      <c r="I91" s="2"/>
      <c r="J91" s="2"/>
      <c r="K91" s="2">
        <v>16127592</v>
      </c>
      <c r="L91" s="2">
        <v>1406650</v>
      </c>
      <c r="M91" s="2">
        <v>153365065</v>
      </c>
      <c r="N91" s="2">
        <f t="shared" si="12"/>
        <v>244464307</v>
      </c>
      <c r="O91" s="2"/>
      <c r="P91" s="2">
        <v>0</v>
      </c>
      <c r="Q91" s="2"/>
      <c r="R91" s="2"/>
      <c r="S91" s="2">
        <v>1269547</v>
      </c>
      <c r="T91" s="2">
        <v>220653</v>
      </c>
      <c r="U91" s="2">
        <v>13900965</v>
      </c>
      <c r="V91" s="2">
        <f t="shared" si="13"/>
        <v>15391165</v>
      </c>
      <c r="W91" s="2"/>
      <c r="X91" s="2">
        <v>8590000</v>
      </c>
      <c r="Y91" s="2"/>
      <c r="Z91" s="2"/>
      <c r="AA91" s="2">
        <v>728233</v>
      </c>
      <c r="AB91" s="2">
        <v>235295</v>
      </c>
      <c r="AC91" s="2">
        <v>14795890</v>
      </c>
      <c r="AD91" s="2">
        <f t="shared" si="14"/>
        <v>24349418</v>
      </c>
      <c r="AE91" s="2"/>
      <c r="AF91" s="2">
        <v>64975000</v>
      </c>
      <c r="AG91" s="2"/>
      <c r="AH91" s="2"/>
      <c r="AI91" s="2">
        <v>16668906</v>
      </c>
      <c r="AJ91" s="2">
        <v>1392008</v>
      </c>
      <c r="AK91" s="2">
        <v>152470140</v>
      </c>
      <c r="AL91" s="2">
        <f t="shared" si="15"/>
        <v>235506054</v>
      </c>
      <c r="AM91" s="2"/>
      <c r="AN91" s="2"/>
      <c r="AO91" s="2"/>
      <c r="AP91" s="2"/>
      <c r="AQ91" s="2">
        <v>598519</v>
      </c>
      <c r="AR91" s="2"/>
      <c r="AS91" s="2">
        <v>5578935</v>
      </c>
      <c r="AT91" s="2">
        <f t="shared" si="16"/>
        <v>6177454</v>
      </c>
      <c r="AU91" s="2"/>
      <c r="AV91" s="2"/>
      <c r="AW91" s="2"/>
      <c r="AX91" s="2"/>
      <c r="AY91" s="2">
        <v>53627</v>
      </c>
      <c r="AZ91" s="2"/>
      <c r="BA91" s="2">
        <v>0</v>
      </c>
      <c r="BB91" s="2">
        <f t="shared" si="17"/>
        <v>53627</v>
      </c>
      <c r="BC91" s="2"/>
      <c r="BD91" s="2"/>
      <c r="BE91" s="2"/>
      <c r="BF91" s="2"/>
      <c r="BG91" s="2">
        <v>33489</v>
      </c>
      <c r="BH91" s="2"/>
      <c r="BI91" s="2">
        <v>766075</v>
      </c>
      <c r="BJ91" s="2">
        <f t="shared" si="18"/>
        <v>799564</v>
      </c>
      <c r="BK91" s="2"/>
      <c r="BL91" s="2"/>
      <c r="BM91" s="2"/>
      <c r="BN91" s="2"/>
      <c r="BO91" s="2">
        <v>618657</v>
      </c>
      <c r="BP91" s="2"/>
      <c r="BQ91" s="2">
        <v>4812860</v>
      </c>
      <c r="BR91" s="2">
        <f t="shared" si="19"/>
        <v>5431517</v>
      </c>
    </row>
    <row r="92" spans="1:70" ht="11.25" customHeight="1" x14ac:dyDescent="0.2">
      <c r="A92" s="1">
        <v>1</v>
      </c>
      <c r="B92" s="1">
        <v>114069353</v>
      </c>
      <c r="C92" s="1" t="s">
        <v>649</v>
      </c>
      <c r="D92" s="1" t="s">
        <v>489</v>
      </c>
      <c r="E92" s="2">
        <f t="shared" si="10"/>
        <v>88613136.609999999</v>
      </c>
      <c r="F92" s="2">
        <f t="shared" si="11"/>
        <v>85711006</v>
      </c>
      <c r="G92" s="2"/>
      <c r="H92" s="2">
        <v>28865000</v>
      </c>
      <c r="I92" s="2"/>
      <c r="J92" s="2">
        <v>199286.61</v>
      </c>
      <c r="K92" s="2">
        <v>4678384</v>
      </c>
      <c r="L92" s="2">
        <v>493098</v>
      </c>
      <c r="M92" s="2">
        <v>53537738</v>
      </c>
      <c r="N92" s="2">
        <f t="shared" si="12"/>
        <v>87773506.609999999</v>
      </c>
      <c r="O92" s="2"/>
      <c r="P92" s="2">
        <v>0</v>
      </c>
      <c r="Q92" s="2"/>
      <c r="R92" s="2">
        <v>663519.39</v>
      </c>
      <c r="S92" s="2">
        <v>180675</v>
      </c>
      <c r="T92" s="2">
        <v>41991</v>
      </c>
      <c r="U92" s="2">
        <v>0</v>
      </c>
      <c r="V92" s="2">
        <f t="shared" si="13"/>
        <v>886185.39</v>
      </c>
      <c r="W92" s="2"/>
      <c r="X92" s="2">
        <v>2975000</v>
      </c>
      <c r="Y92" s="2"/>
      <c r="Z92" s="2">
        <v>319495</v>
      </c>
      <c r="AA92" s="2">
        <v>0</v>
      </c>
      <c r="AB92" s="2">
        <v>0</v>
      </c>
      <c r="AC92" s="2">
        <v>412288</v>
      </c>
      <c r="AD92" s="2">
        <f t="shared" si="14"/>
        <v>3706783</v>
      </c>
      <c r="AE92" s="2"/>
      <c r="AF92" s="2">
        <v>25890000</v>
      </c>
      <c r="AG92" s="2"/>
      <c r="AH92" s="2">
        <v>543311</v>
      </c>
      <c r="AI92" s="2">
        <v>4859059</v>
      </c>
      <c r="AJ92" s="2">
        <v>535089</v>
      </c>
      <c r="AK92" s="2">
        <v>53125450</v>
      </c>
      <c r="AL92" s="2">
        <f t="shared" si="15"/>
        <v>84952909</v>
      </c>
      <c r="AM92" s="2"/>
      <c r="AN92" s="2"/>
      <c r="AO92" s="2"/>
      <c r="AP92" s="2"/>
      <c r="AQ92" s="2">
        <v>35368</v>
      </c>
      <c r="AR92" s="2"/>
      <c r="AS92" s="2">
        <v>804262</v>
      </c>
      <c r="AT92" s="2">
        <f t="shared" si="16"/>
        <v>839630</v>
      </c>
      <c r="AU92" s="2"/>
      <c r="AV92" s="2"/>
      <c r="AW92" s="2"/>
      <c r="AX92" s="2"/>
      <c r="AY92" s="2">
        <v>1179</v>
      </c>
      <c r="AZ92" s="2"/>
      <c r="BA92" s="2">
        <v>0</v>
      </c>
      <c r="BB92" s="2">
        <f t="shared" si="17"/>
        <v>1179</v>
      </c>
      <c r="BC92" s="2"/>
      <c r="BD92" s="2"/>
      <c r="BE92" s="2"/>
      <c r="BF92" s="2"/>
      <c r="BG92" s="2">
        <v>0</v>
      </c>
      <c r="BH92" s="2"/>
      <c r="BI92" s="2">
        <v>82712</v>
      </c>
      <c r="BJ92" s="2">
        <f t="shared" si="18"/>
        <v>82712</v>
      </c>
      <c r="BK92" s="2"/>
      <c r="BL92" s="2"/>
      <c r="BM92" s="2"/>
      <c r="BN92" s="2"/>
      <c r="BO92" s="2">
        <v>36547</v>
      </c>
      <c r="BP92" s="2"/>
      <c r="BQ92" s="2">
        <v>721550</v>
      </c>
      <c r="BR92" s="2">
        <f t="shared" si="19"/>
        <v>758097</v>
      </c>
    </row>
    <row r="93" spans="1:70" ht="11.25" customHeight="1" x14ac:dyDescent="0.2">
      <c r="A93" s="1">
        <v>1</v>
      </c>
      <c r="B93" s="1">
        <v>108070502</v>
      </c>
      <c r="C93" s="1" t="s">
        <v>576</v>
      </c>
      <c r="D93" s="1" t="s">
        <v>471</v>
      </c>
      <c r="E93" s="2">
        <f t="shared" si="10"/>
        <v>301434514</v>
      </c>
      <c r="F93" s="2">
        <f t="shared" si="11"/>
        <v>295496221</v>
      </c>
      <c r="G93" s="2"/>
      <c r="H93" s="2">
        <v>122050000</v>
      </c>
      <c r="I93" s="2"/>
      <c r="J93" s="2"/>
      <c r="K93" s="2">
        <v>14847462</v>
      </c>
      <c r="L93" s="2">
        <v>4054462</v>
      </c>
      <c r="M93" s="2">
        <v>158021059</v>
      </c>
      <c r="N93" s="2">
        <f t="shared" si="12"/>
        <v>298972983</v>
      </c>
      <c r="O93" s="2"/>
      <c r="P93" s="2">
        <v>0</v>
      </c>
      <c r="Q93" s="2"/>
      <c r="R93" s="2"/>
      <c r="S93" s="2">
        <v>0</v>
      </c>
      <c r="T93" s="2">
        <v>1358058</v>
      </c>
      <c r="U93" s="2">
        <v>0</v>
      </c>
      <c r="V93" s="2">
        <f t="shared" si="13"/>
        <v>1358058</v>
      </c>
      <c r="W93" s="2"/>
      <c r="X93" s="2">
        <v>2110000</v>
      </c>
      <c r="Y93" s="2"/>
      <c r="Z93" s="2"/>
      <c r="AA93" s="2">
        <v>174651</v>
      </c>
      <c r="AB93" s="2">
        <v>1338906</v>
      </c>
      <c r="AC93" s="2">
        <v>3381139</v>
      </c>
      <c r="AD93" s="2">
        <f t="shared" si="14"/>
        <v>7004696</v>
      </c>
      <c r="AE93" s="2"/>
      <c r="AF93" s="2">
        <v>119940000</v>
      </c>
      <c r="AG93" s="2"/>
      <c r="AH93" s="2"/>
      <c r="AI93" s="2">
        <v>14672811</v>
      </c>
      <c r="AJ93" s="2">
        <v>4073614</v>
      </c>
      <c r="AK93" s="2">
        <v>154639920</v>
      </c>
      <c r="AL93" s="2">
        <f t="shared" si="15"/>
        <v>293326345</v>
      </c>
      <c r="AM93" s="2"/>
      <c r="AN93" s="2"/>
      <c r="AO93" s="2"/>
      <c r="AP93" s="2"/>
      <c r="AQ93" s="2">
        <v>210383</v>
      </c>
      <c r="AR93" s="2">
        <v>23694</v>
      </c>
      <c r="AS93" s="2">
        <v>2227454</v>
      </c>
      <c r="AT93" s="2">
        <f t="shared" si="16"/>
        <v>2461531</v>
      </c>
      <c r="AU93" s="2"/>
      <c r="AV93" s="2"/>
      <c r="AW93" s="2"/>
      <c r="AX93" s="2"/>
      <c r="AY93" s="2">
        <v>0</v>
      </c>
      <c r="AZ93" s="2">
        <v>4800</v>
      </c>
      <c r="BA93" s="2">
        <v>0</v>
      </c>
      <c r="BB93" s="2">
        <f t="shared" si="17"/>
        <v>4800</v>
      </c>
      <c r="BC93" s="2"/>
      <c r="BD93" s="2"/>
      <c r="BE93" s="2"/>
      <c r="BF93" s="2"/>
      <c r="BG93" s="2">
        <v>24651</v>
      </c>
      <c r="BH93" s="2">
        <v>1817</v>
      </c>
      <c r="BI93" s="2">
        <v>269987</v>
      </c>
      <c r="BJ93" s="2">
        <f t="shared" si="18"/>
        <v>296455</v>
      </c>
      <c r="BK93" s="2"/>
      <c r="BL93" s="2"/>
      <c r="BM93" s="2"/>
      <c r="BN93" s="2"/>
      <c r="BO93" s="2">
        <v>185732</v>
      </c>
      <c r="BP93" s="2">
        <v>26677</v>
      </c>
      <c r="BQ93" s="2">
        <v>1957467</v>
      </c>
      <c r="BR93" s="2">
        <f t="shared" si="19"/>
        <v>2169876</v>
      </c>
    </row>
    <row r="94" spans="1:70" ht="11.25" customHeight="1" x14ac:dyDescent="0.2">
      <c r="A94" s="1">
        <v>1</v>
      </c>
      <c r="B94" s="1">
        <v>108071003</v>
      </c>
      <c r="C94" s="1" t="s">
        <v>383</v>
      </c>
      <c r="D94" s="1" t="s">
        <v>471</v>
      </c>
      <c r="E94" s="2">
        <f t="shared" si="10"/>
        <v>40025437</v>
      </c>
      <c r="F94" s="2">
        <f t="shared" si="11"/>
        <v>40386358</v>
      </c>
      <c r="G94" s="2"/>
      <c r="H94" s="2">
        <v>12940000</v>
      </c>
      <c r="I94" s="2"/>
      <c r="J94" s="2"/>
      <c r="K94" s="2">
        <v>2832238</v>
      </c>
      <c r="L94" s="2">
        <v>577522</v>
      </c>
      <c r="M94" s="2">
        <v>23675677</v>
      </c>
      <c r="N94" s="2">
        <f t="shared" si="12"/>
        <v>40025437</v>
      </c>
      <c r="O94" s="2"/>
      <c r="P94" s="2">
        <v>6810000</v>
      </c>
      <c r="Q94" s="2"/>
      <c r="R94" s="2"/>
      <c r="S94" s="2">
        <v>0</v>
      </c>
      <c r="T94" s="2">
        <v>0</v>
      </c>
      <c r="U94" s="2">
        <v>0</v>
      </c>
      <c r="V94" s="2">
        <f t="shared" si="13"/>
        <v>6810000</v>
      </c>
      <c r="W94" s="2"/>
      <c r="X94" s="2">
        <v>6185000</v>
      </c>
      <c r="Y94" s="2"/>
      <c r="Z94" s="2"/>
      <c r="AA94" s="2">
        <v>190922</v>
      </c>
      <c r="AB94" s="2">
        <v>41448</v>
      </c>
      <c r="AC94" s="2">
        <v>31709</v>
      </c>
      <c r="AD94" s="2">
        <f t="shared" si="14"/>
        <v>6449079</v>
      </c>
      <c r="AE94" s="2"/>
      <c r="AF94" s="2">
        <v>13565000</v>
      </c>
      <c r="AG94" s="2"/>
      <c r="AH94" s="2"/>
      <c r="AI94" s="2">
        <v>2641316</v>
      </c>
      <c r="AJ94" s="2">
        <v>536074</v>
      </c>
      <c r="AK94" s="2">
        <v>23643968</v>
      </c>
      <c r="AL94" s="2">
        <f t="shared" si="15"/>
        <v>40386358</v>
      </c>
      <c r="AM94" s="2"/>
      <c r="AN94" s="2"/>
      <c r="AO94" s="2"/>
      <c r="AP94" s="2"/>
      <c r="AQ94" s="2"/>
      <c r="AR94" s="2"/>
      <c r="AS94" s="2"/>
      <c r="AT94" s="2">
        <f t="shared" si="16"/>
        <v>0</v>
      </c>
      <c r="AU94" s="2"/>
      <c r="AV94" s="2"/>
      <c r="AW94" s="2"/>
      <c r="AX94" s="2"/>
      <c r="AY94" s="2"/>
      <c r="AZ94" s="2"/>
      <c r="BA94" s="2"/>
      <c r="BB94" s="2">
        <f t="shared" si="17"/>
        <v>0</v>
      </c>
      <c r="BC94" s="2"/>
      <c r="BD94" s="2"/>
      <c r="BE94" s="2"/>
      <c r="BF94" s="2"/>
      <c r="BG94" s="2"/>
      <c r="BH94" s="2"/>
      <c r="BI94" s="2"/>
      <c r="BJ94" s="2">
        <f t="shared" si="18"/>
        <v>0</v>
      </c>
      <c r="BK94" s="2"/>
      <c r="BL94" s="2"/>
      <c r="BM94" s="2"/>
      <c r="BN94" s="2"/>
      <c r="BO94" s="2"/>
      <c r="BP94" s="2"/>
      <c r="BQ94" s="2"/>
      <c r="BR94" s="2">
        <f t="shared" si="19"/>
        <v>0</v>
      </c>
    </row>
    <row r="95" spans="1:70" ht="11.25" customHeight="1" x14ac:dyDescent="0.2">
      <c r="A95" s="1">
        <v>1</v>
      </c>
      <c r="B95" s="1">
        <v>108071504</v>
      </c>
      <c r="C95" s="1" t="s">
        <v>707</v>
      </c>
      <c r="D95" s="1" t="s">
        <v>471</v>
      </c>
      <c r="E95" s="2">
        <f t="shared" si="10"/>
        <v>29644206</v>
      </c>
      <c r="F95" s="2">
        <f t="shared" si="11"/>
        <v>30179208</v>
      </c>
      <c r="G95" s="2"/>
      <c r="H95" s="2">
        <v>9930000</v>
      </c>
      <c r="I95" s="2"/>
      <c r="J95" s="2"/>
      <c r="K95" s="2">
        <v>1704000</v>
      </c>
      <c r="L95" s="2">
        <v>728206</v>
      </c>
      <c r="M95" s="2">
        <v>17282000</v>
      </c>
      <c r="N95" s="2">
        <f t="shared" si="12"/>
        <v>29644206</v>
      </c>
      <c r="O95" s="2"/>
      <c r="P95" s="2">
        <v>4825000</v>
      </c>
      <c r="Q95" s="2"/>
      <c r="R95" s="2"/>
      <c r="S95" s="2">
        <v>152000</v>
      </c>
      <c r="T95" s="2">
        <v>0</v>
      </c>
      <c r="U95" s="2">
        <v>0</v>
      </c>
      <c r="V95" s="2">
        <f t="shared" si="13"/>
        <v>4977000</v>
      </c>
      <c r="W95" s="2"/>
      <c r="X95" s="2">
        <v>3845000</v>
      </c>
      <c r="Y95" s="2"/>
      <c r="Z95" s="2"/>
      <c r="AA95" s="2">
        <v>0</v>
      </c>
      <c r="AB95" s="2">
        <v>156998</v>
      </c>
      <c r="AC95" s="2">
        <v>440000</v>
      </c>
      <c r="AD95" s="2">
        <f t="shared" si="14"/>
        <v>4441998</v>
      </c>
      <c r="AE95" s="2"/>
      <c r="AF95" s="2">
        <v>10910000</v>
      </c>
      <c r="AG95" s="2"/>
      <c r="AH95" s="2"/>
      <c r="AI95" s="2">
        <v>1856000</v>
      </c>
      <c r="AJ95" s="2">
        <v>571208</v>
      </c>
      <c r="AK95" s="2">
        <v>16842000</v>
      </c>
      <c r="AL95" s="2">
        <f t="shared" si="15"/>
        <v>30179208</v>
      </c>
      <c r="AM95" s="2"/>
      <c r="AN95" s="2"/>
      <c r="AO95" s="2"/>
      <c r="AP95" s="2"/>
      <c r="AQ95" s="2"/>
      <c r="AR95" s="2"/>
      <c r="AS95" s="2"/>
      <c r="AT95" s="2">
        <f t="shared" si="16"/>
        <v>0</v>
      </c>
      <c r="AU95" s="2"/>
      <c r="AV95" s="2"/>
      <c r="AW95" s="2"/>
      <c r="AX95" s="2"/>
      <c r="AY95" s="2"/>
      <c r="AZ95" s="2"/>
      <c r="BA95" s="2"/>
      <c r="BB95" s="2">
        <f t="shared" si="17"/>
        <v>0</v>
      </c>
      <c r="BC95" s="2"/>
      <c r="BD95" s="2"/>
      <c r="BE95" s="2"/>
      <c r="BF95" s="2"/>
      <c r="BG95" s="2"/>
      <c r="BH95" s="2"/>
      <c r="BI95" s="2"/>
      <c r="BJ95" s="2">
        <f t="shared" si="18"/>
        <v>0</v>
      </c>
      <c r="BK95" s="2"/>
      <c r="BL95" s="2"/>
      <c r="BM95" s="2"/>
      <c r="BN95" s="2"/>
      <c r="BO95" s="2"/>
      <c r="BP95" s="2"/>
      <c r="BQ95" s="2"/>
      <c r="BR95" s="2">
        <f t="shared" si="19"/>
        <v>0</v>
      </c>
    </row>
    <row r="96" spans="1:70" ht="11.25" customHeight="1" x14ac:dyDescent="0.2">
      <c r="A96" s="1">
        <v>1</v>
      </c>
      <c r="B96" s="1">
        <v>108073503</v>
      </c>
      <c r="C96" s="1" t="s">
        <v>200</v>
      </c>
      <c r="D96" s="1" t="s">
        <v>471</v>
      </c>
      <c r="E96" s="2">
        <f t="shared" si="10"/>
        <v>113456161.99000001</v>
      </c>
      <c r="F96" s="2">
        <f t="shared" si="11"/>
        <v>108522334.39999999</v>
      </c>
      <c r="G96" s="2"/>
      <c r="H96" s="2">
        <v>33755000</v>
      </c>
      <c r="I96" s="2"/>
      <c r="J96" s="2">
        <v>0</v>
      </c>
      <c r="K96" s="2">
        <v>9646868.9900000002</v>
      </c>
      <c r="L96" s="2">
        <v>1078390</v>
      </c>
      <c r="M96" s="2">
        <v>66888027</v>
      </c>
      <c r="N96" s="2">
        <f t="shared" si="12"/>
        <v>111368285.99000001</v>
      </c>
      <c r="O96" s="2"/>
      <c r="P96" s="2">
        <v>0</v>
      </c>
      <c r="Q96" s="2"/>
      <c r="R96" s="2">
        <v>0</v>
      </c>
      <c r="S96" s="2">
        <v>749675.81</v>
      </c>
      <c r="T96" s="2">
        <v>0</v>
      </c>
      <c r="U96" s="2">
        <v>5103853</v>
      </c>
      <c r="V96" s="2">
        <f t="shared" si="13"/>
        <v>5853528.8100000005</v>
      </c>
      <c r="W96" s="2"/>
      <c r="X96" s="2">
        <v>3045000</v>
      </c>
      <c r="Y96" s="2"/>
      <c r="Z96" s="2">
        <v>0</v>
      </c>
      <c r="AA96" s="2">
        <v>0</v>
      </c>
      <c r="AB96" s="2">
        <v>65885</v>
      </c>
      <c r="AC96" s="2">
        <v>7429916</v>
      </c>
      <c r="AD96" s="2">
        <f t="shared" si="14"/>
        <v>10540801</v>
      </c>
      <c r="AE96" s="2"/>
      <c r="AF96" s="2">
        <v>30710000</v>
      </c>
      <c r="AG96" s="2"/>
      <c r="AH96" s="2">
        <v>0</v>
      </c>
      <c r="AI96" s="2">
        <v>10396544.800000001</v>
      </c>
      <c r="AJ96" s="2">
        <v>1012505</v>
      </c>
      <c r="AK96" s="2">
        <v>64561964</v>
      </c>
      <c r="AL96" s="2">
        <f t="shared" si="15"/>
        <v>106681013.8</v>
      </c>
      <c r="AM96" s="2"/>
      <c r="AN96" s="2"/>
      <c r="AO96" s="2"/>
      <c r="AP96" s="2"/>
      <c r="AQ96" s="2">
        <v>90420</v>
      </c>
      <c r="AR96" s="2"/>
      <c r="AS96" s="2">
        <v>1997456</v>
      </c>
      <c r="AT96" s="2">
        <f t="shared" si="16"/>
        <v>2087876</v>
      </c>
      <c r="AU96" s="2"/>
      <c r="AV96" s="2"/>
      <c r="AW96" s="2"/>
      <c r="AX96" s="2"/>
      <c r="AY96" s="2">
        <v>0</v>
      </c>
      <c r="AZ96" s="2"/>
      <c r="BA96" s="2">
        <v>86211</v>
      </c>
      <c r="BB96" s="2">
        <f t="shared" si="17"/>
        <v>86211</v>
      </c>
      <c r="BC96" s="2"/>
      <c r="BD96" s="2"/>
      <c r="BE96" s="2"/>
      <c r="BF96" s="2"/>
      <c r="BG96" s="2">
        <v>6537.4</v>
      </c>
      <c r="BH96" s="2"/>
      <c r="BI96" s="2">
        <v>326229</v>
      </c>
      <c r="BJ96" s="2">
        <f t="shared" si="18"/>
        <v>332766.40000000002</v>
      </c>
      <c r="BK96" s="2"/>
      <c r="BL96" s="2"/>
      <c r="BM96" s="2"/>
      <c r="BN96" s="2"/>
      <c r="BO96" s="2">
        <v>83882.600000000006</v>
      </c>
      <c r="BP96" s="2"/>
      <c r="BQ96" s="2">
        <v>1757438</v>
      </c>
      <c r="BR96" s="2">
        <f t="shared" si="19"/>
        <v>1841320.6</v>
      </c>
    </row>
    <row r="97" spans="1:70" ht="11.25" customHeight="1" x14ac:dyDescent="0.2">
      <c r="A97" s="1">
        <v>1</v>
      </c>
      <c r="B97" s="1">
        <v>108077503</v>
      </c>
      <c r="C97" s="1" t="s">
        <v>201</v>
      </c>
      <c r="D97" s="1" t="s">
        <v>471</v>
      </c>
      <c r="E97" s="2">
        <f t="shared" si="10"/>
        <v>56499869</v>
      </c>
      <c r="F97" s="2">
        <f t="shared" si="11"/>
        <v>52056597</v>
      </c>
      <c r="G97" s="2"/>
      <c r="H97" s="2">
        <v>15870000</v>
      </c>
      <c r="I97" s="2"/>
      <c r="J97" s="2"/>
      <c r="K97" s="2">
        <v>3377000</v>
      </c>
      <c r="L97" s="2">
        <v>720869</v>
      </c>
      <c r="M97" s="2">
        <v>36532000</v>
      </c>
      <c r="N97" s="2">
        <f t="shared" si="12"/>
        <v>56499869</v>
      </c>
      <c r="O97" s="2"/>
      <c r="P97" s="2">
        <v>13290000</v>
      </c>
      <c r="Q97" s="2"/>
      <c r="R97" s="2"/>
      <c r="S97" s="2">
        <v>123000</v>
      </c>
      <c r="T97" s="2">
        <v>0</v>
      </c>
      <c r="U97" s="2">
        <v>3670000</v>
      </c>
      <c r="V97" s="2">
        <f t="shared" si="13"/>
        <v>17083000</v>
      </c>
      <c r="W97" s="2"/>
      <c r="X97" s="2">
        <v>15925000</v>
      </c>
      <c r="Y97" s="2"/>
      <c r="Z97" s="2"/>
      <c r="AA97" s="2">
        <v>0</v>
      </c>
      <c r="AB97" s="2">
        <v>18272</v>
      </c>
      <c r="AC97" s="2">
        <v>5583000</v>
      </c>
      <c r="AD97" s="2">
        <f t="shared" si="14"/>
        <v>21526272</v>
      </c>
      <c r="AE97" s="2"/>
      <c r="AF97" s="2">
        <v>13235000</v>
      </c>
      <c r="AG97" s="2"/>
      <c r="AH97" s="2"/>
      <c r="AI97" s="2">
        <v>3500000</v>
      </c>
      <c r="AJ97" s="2">
        <v>702597</v>
      </c>
      <c r="AK97" s="2">
        <v>34619000</v>
      </c>
      <c r="AL97" s="2">
        <f t="shared" si="15"/>
        <v>52056597</v>
      </c>
      <c r="AM97" s="2"/>
      <c r="AN97" s="2"/>
      <c r="AO97" s="2"/>
      <c r="AP97" s="2"/>
      <c r="AQ97" s="2"/>
      <c r="AR97" s="2"/>
      <c r="AS97" s="2"/>
      <c r="AT97" s="2">
        <f t="shared" si="16"/>
        <v>0</v>
      </c>
      <c r="AU97" s="2"/>
      <c r="AV97" s="2"/>
      <c r="AW97" s="2"/>
      <c r="AX97" s="2"/>
      <c r="AY97" s="2"/>
      <c r="AZ97" s="2"/>
      <c r="BA97" s="2"/>
      <c r="BB97" s="2">
        <f t="shared" si="17"/>
        <v>0</v>
      </c>
      <c r="BC97" s="2"/>
      <c r="BD97" s="2"/>
      <c r="BE97" s="2"/>
      <c r="BF97" s="2"/>
      <c r="BG97" s="2"/>
      <c r="BH97" s="2"/>
      <c r="BI97" s="2"/>
      <c r="BJ97" s="2">
        <f t="shared" si="18"/>
        <v>0</v>
      </c>
      <c r="BK97" s="2"/>
      <c r="BL97" s="2"/>
      <c r="BM97" s="2"/>
      <c r="BN97" s="2"/>
      <c r="BO97" s="2"/>
      <c r="BP97" s="2"/>
      <c r="BQ97" s="2"/>
      <c r="BR97" s="2">
        <f t="shared" si="19"/>
        <v>0</v>
      </c>
    </row>
    <row r="98" spans="1:70" ht="11.25" customHeight="1" x14ac:dyDescent="0.2">
      <c r="A98" s="1">
        <v>1</v>
      </c>
      <c r="B98" s="1">
        <v>108078003</v>
      </c>
      <c r="C98" s="1" t="s">
        <v>202</v>
      </c>
      <c r="D98" s="1" t="s">
        <v>471</v>
      </c>
      <c r="E98" s="2">
        <f t="shared" si="10"/>
        <v>39984781</v>
      </c>
      <c r="F98" s="2">
        <f t="shared" si="11"/>
        <v>41115279</v>
      </c>
      <c r="G98" s="2"/>
      <c r="H98" s="2"/>
      <c r="I98" s="2"/>
      <c r="J98" s="2"/>
      <c r="K98" s="2">
        <v>875000</v>
      </c>
      <c r="L98" s="2">
        <v>793020</v>
      </c>
      <c r="M98" s="2">
        <v>36831837</v>
      </c>
      <c r="N98" s="2">
        <f t="shared" si="12"/>
        <v>38499857</v>
      </c>
      <c r="O98" s="2"/>
      <c r="P98" s="2"/>
      <c r="Q98" s="2"/>
      <c r="R98" s="2"/>
      <c r="S98" s="2">
        <v>177000</v>
      </c>
      <c r="T98" s="2">
        <v>0</v>
      </c>
      <c r="U98" s="2">
        <v>1015163</v>
      </c>
      <c r="V98" s="2">
        <f t="shared" si="13"/>
        <v>1192163</v>
      </c>
      <c r="W98" s="2"/>
      <c r="X98" s="2"/>
      <c r="Y98" s="2"/>
      <c r="Z98" s="2"/>
      <c r="AA98" s="2">
        <v>0</v>
      </c>
      <c r="AB98" s="2">
        <v>74812</v>
      </c>
      <c r="AC98" s="2">
        <v>0</v>
      </c>
      <c r="AD98" s="2">
        <f t="shared" si="14"/>
        <v>74812</v>
      </c>
      <c r="AE98" s="2"/>
      <c r="AF98" s="2"/>
      <c r="AG98" s="2"/>
      <c r="AH98" s="2"/>
      <c r="AI98" s="2">
        <v>1052000</v>
      </c>
      <c r="AJ98" s="2">
        <v>718208</v>
      </c>
      <c r="AK98" s="2">
        <v>37847000</v>
      </c>
      <c r="AL98" s="2">
        <f t="shared" si="15"/>
        <v>39617208</v>
      </c>
      <c r="AM98" s="2"/>
      <c r="AN98" s="2"/>
      <c r="AO98" s="2"/>
      <c r="AP98" s="2"/>
      <c r="AQ98" s="2"/>
      <c r="AR98" s="2">
        <v>8761</v>
      </c>
      <c r="AS98" s="2">
        <v>1476163</v>
      </c>
      <c r="AT98" s="2">
        <f t="shared" si="16"/>
        <v>1484924</v>
      </c>
      <c r="AU98" s="2"/>
      <c r="AV98" s="2"/>
      <c r="AW98" s="2"/>
      <c r="AX98" s="2"/>
      <c r="AY98" s="2"/>
      <c r="AZ98" s="2">
        <v>903</v>
      </c>
      <c r="BA98" s="2">
        <v>12654</v>
      </c>
      <c r="BB98" s="2">
        <f t="shared" si="17"/>
        <v>13557</v>
      </c>
      <c r="BC98" s="2"/>
      <c r="BD98" s="2"/>
      <c r="BE98" s="2"/>
      <c r="BF98" s="2"/>
      <c r="BG98" s="2"/>
      <c r="BH98" s="2">
        <v>410</v>
      </c>
      <c r="BI98" s="2">
        <v>0</v>
      </c>
      <c r="BJ98" s="2">
        <f t="shared" si="18"/>
        <v>410</v>
      </c>
      <c r="BK98" s="2"/>
      <c r="BL98" s="2"/>
      <c r="BM98" s="2"/>
      <c r="BN98" s="2"/>
      <c r="BO98" s="2"/>
      <c r="BP98" s="2">
        <v>9254</v>
      </c>
      <c r="BQ98" s="2">
        <v>1488817</v>
      </c>
      <c r="BR98" s="2">
        <f t="shared" si="19"/>
        <v>1498071</v>
      </c>
    </row>
    <row r="99" spans="1:70" ht="11.25" customHeight="1" x14ac:dyDescent="0.2">
      <c r="A99" s="1">
        <v>1</v>
      </c>
      <c r="B99" s="1">
        <v>108079004</v>
      </c>
      <c r="C99" s="1" t="s">
        <v>134</v>
      </c>
      <c r="D99" s="1" t="s">
        <v>471</v>
      </c>
      <c r="E99" s="2">
        <f t="shared" si="10"/>
        <v>17228613.5</v>
      </c>
      <c r="F99" s="2">
        <f t="shared" si="11"/>
        <v>16933805.5</v>
      </c>
      <c r="G99" s="2"/>
      <c r="H99" s="2">
        <v>5940000</v>
      </c>
      <c r="I99" s="2"/>
      <c r="J99" s="2"/>
      <c r="K99" s="2">
        <v>1662221</v>
      </c>
      <c r="L99" s="2">
        <v>320005.5</v>
      </c>
      <c r="M99" s="2">
        <v>9306387</v>
      </c>
      <c r="N99" s="2">
        <f t="shared" si="12"/>
        <v>17228613.5</v>
      </c>
      <c r="O99" s="2"/>
      <c r="P99" s="2">
        <v>0</v>
      </c>
      <c r="Q99" s="2"/>
      <c r="R99" s="2"/>
      <c r="S99" s="2">
        <v>0</v>
      </c>
      <c r="T99" s="2">
        <v>27652</v>
      </c>
      <c r="U99" s="2">
        <v>0</v>
      </c>
      <c r="V99" s="2">
        <f t="shared" si="13"/>
        <v>27652</v>
      </c>
      <c r="W99" s="2"/>
      <c r="X99" s="2">
        <v>170000</v>
      </c>
      <c r="Y99" s="2"/>
      <c r="Z99" s="2"/>
      <c r="AA99" s="2">
        <v>94091</v>
      </c>
      <c r="AB99" s="2">
        <v>0</v>
      </c>
      <c r="AC99" s="2">
        <v>58369</v>
      </c>
      <c r="AD99" s="2">
        <f t="shared" si="14"/>
        <v>322460</v>
      </c>
      <c r="AE99" s="2"/>
      <c r="AF99" s="2">
        <v>5770000</v>
      </c>
      <c r="AG99" s="2"/>
      <c r="AH99" s="2"/>
      <c r="AI99" s="2">
        <v>1568130</v>
      </c>
      <c r="AJ99" s="2">
        <v>347657.5</v>
      </c>
      <c r="AK99" s="2">
        <v>9248018</v>
      </c>
      <c r="AL99" s="2">
        <f t="shared" si="15"/>
        <v>16933805.5</v>
      </c>
      <c r="AM99" s="2"/>
      <c r="AN99" s="2"/>
      <c r="AO99" s="2"/>
      <c r="AP99" s="2"/>
      <c r="AQ99" s="2"/>
      <c r="AR99" s="2"/>
      <c r="AS99" s="2"/>
      <c r="AT99" s="2">
        <f t="shared" si="16"/>
        <v>0</v>
      </c>
      <c r="AU99" s="2"/>
      <c r="AV99" s="2"/>
      <c r="AW99" s="2"/>
      <c r="AX99" s="2"/>
      <c r="AY99" s="2"/>
      <c r="AZ99" s="2"/>
      <c r="BA99" s="2"/>
      <c r="BB99" s="2">
        <f t="shared" si="17"/>
        <v>0</v>
      </c>
      <c r="BC99" s="2"/>
      <c r="BD99" s="2"/>
      <c r="BE99" s="2"/>
      <c r="BF99" s="2"/>
      <c r="BG99" s="2"/>
      <c r="BH99" s="2"/>
      <c r="BI99" s="2"/>
      <c r="BJ99" s="2">
        <f t="shared" si="18"/>
        <v>0</v>
      </c>
      <c r="BK99" s="2"/>
      <c r="BL99" s="2"/>
      <c r="BM99" s="2"/>
      <c r="BN99" s="2"/>
      <c r="BO99" s="2"/>
      <c r="BP99" s="2"/>
      <c r="BQ99" s="2"/>
      <c r="BR99" s="2">
        <f t="shared" si="19"/>
        <v>0</v>
      </c>
    </row>
    <row r="100" spans="1:70" ht="11.25" customHeight="1" x14ac:dyDescent="0.2">
      <c r="A100" s="1">
        <v>1</v>
      </c>
      <c r="B100" s="1">
        <v>117080503</v>
      </c>
      <c r="C100" s="1" t="s">
        <v>245</v>
      </c>
      <c r="D100" s="1" t="s">
        <v>498</v>
      </c>
      <c r="E100" s="2">
        <f t="shared" si="10"/>
        <v>105176897</v>
      </c>
      <c r="F100" s="2">
        <f t="shared" si="11"/>
        <v>100456457</v>
      </c>
      <c r="G100" s="2"/>
      <c r="H100" s="2">
        <v>36585000</v>
      </c>
      <c r="I100" s="2"/>
      <c r="J100" s="2">
        <v>6898</v>
      </c>
      <c r="K100" s="2">
        <v>12779985</v>
      </c>
      <c r="L100" s="2">
        <v>1192490</v>
      </c>
      <c r="M100" s="2">
        <v>53695953</v>
      </c>
      <c r="N100" s="2">
        <f t="shared" si="12"/>
        <v>104260326</v>
      </c>
      <c r="O100" s="2"/>
      <c r="P100" s="2">
        <v>22645000</v>
      </c>
      <c r="Q100" s="2"/>
      <c r="R100" s="2">
        <v>3927</v>
      </c>
      <c r="S100" s="2">
        <v>9905</v>
      </c>
      <c r="T100" s="2">
        <v>68039</v>
      </c>
      <c r="U100" s="2">
        <v>0</v>
      </c>
      <c r="V100" s="2">
        <f t="shared" si="13"/>
        <v>22726871</v>
      </c>
      <c r="W100" s="2"/>
      <c r="X100" s="2">
        <v>26725000</v>
      </c>
      <c r="Y100" s="2"/>
      <c r="Z100" s="2">
        <v>0</v>
      </c>
      <c r="AA100" s="2">
        <v>0</v>
      </c>
      <c r="AB100" s="2">
        <v>0</v>
      </c>
      <c r="AC100" s="2">
        <v>800312</v>
      </c>
      <c r="AD100" s="2">
        <f t="shared" si="14"/>
        <v>27525312</v>
      </c>
      <c r="AE100" s="2"/>
      <c r="AF100" s="2">
        <v>32505000</v>
      </c>
      <c r="AG100" s="2"/>
      <c r="AH100" s="2">
        <v>10825</v>
      </c>
      <c r="AI100" s="2">
        <v>12789890</v>
      </c>
      <c r="AJ100" s="2">
        <v>1260529</v>
      </c>
      <c r="AK100" s="2">
        <v>52895641</v>
      </c>
      <c r="AL100" s="2">
        <f t="shared" si="15"/>
        <v>99461885</v>
      </c>
      <c r="AM100" s="2"/>
      <c r="AN100" s="2"/>
      <c r="AO100" s="2"/>
      <c r="AP100" s="2">
        <v>102</v>
      </c>
      <c r="AQ100" s="2">
        <v>112172</v>
      </c>
      <c r="AR100" s="2">
        <v>14250</v>
      </c>
      <c r="AS100" s="2">
        <v>790047</v>
      </c>
      <c r="AT100" s="2">
        <f t="shared" si="16"/>
        <v>916571</v>
      </c>
      <c r="AU100" s="2"/>
      <c r="AV100" s="2"/>
      <c r="AW100" s="2"/>
      <c r="AX100" s="2">
        <v>73</v>
      </c>
      <c r="AY100" s="2">
        <v>8312</v>
      </c>
      <c r="AZ100" s="2">
        <v>2304</v>
      </c>
      <c r="BA100" s="2">
        <v>67312</v>
      </c>
      <c r="BB100" s="2">
        <f t="shared" si="17"/>
        <v>78001</v>
      </c>
      <c r="BC100" s="2"/>
      <c r="BD100" s="2"/>
      <c r="BE100" s="2"/>
      <c r="BF100" s="2">
        <v>0</v>
      </c>
      <c r="BG100" s="2">
        <v>0</v>
      </c>
      <c r="BH100" s="2">
        <v>0</v>
      </c>
      <c r="BI100" s="2">
        <v>0</v>
      </c>
      <c r="BJ100" s="2">
        <f t="shared" si="18"/>
        <v>0</v>
      </c>
      <c r="BK100" s="2"/>
      <c r="BL100" s="2"/>
      <c r="BM100" s="2"/>
      <c r="BN100" s="2">
        <v>175</v>
      </c>
      <c r="BO100" s="2">
        <v>120484</v>
      </c>
      <c r="BP100" s="2">
        <v>16554</v>
      </c>
      <c r="BQ100" s="2">
        <v>857359</v>
      </c>
      <c r="BR100" s="2">
        <f t="shared" si="19"/>
        <v>994572</v>
      </c>
    </row>
    <row r="101" spans="1:70" ht="11.25" customHeight="1" x14ac:dyDescent="0.2">
      <c r="A101" s="1">
        <v>1</v>
      </c>
      <c r="B101" s="1">
        <v>117081003</v>
      </c>
      <c r="C101" s="1" t="s">
        <v>246</v>
      </c>
      <c r="D101" s="1" t="s">
        <v>498</v>
      </c>
      <c r="E101" s="2">
        <f t="shared" si="10"/>
        <v>30402801</v>
      </c>
      <c r="F101" s="2">
        <f t="shared" si="11"/>
        <v>28890461</v>
      </c>
      <c r="G101" s="2"/>
      <c r="H101" s="2">
        <v>5558661</v>
      </c>
      <c r="I101" s="2"/>
      <c r="J101" s="2"/>
      <c r="K101" s="2">
        <v>1587040</v>
      </c>
      <c r="L101" s="2">
        <v>177625</v>
      </c>
      <c r="M101" s="2">
        <v>22609449</v>
      </c>
      <c r="N101" s="2">
        <f t="shared" si="12"/>
        <v>29932775</v>
      </c>
      <c r="O101" s="2"/>
      <c r="P101" s="2">
        <v>0</v>
      </c>
      <c r="Q101" s="2"/>
      <c r="R101" s="2"/>
      <c r="S101" s="2">
        <v>0</v>
      </c>
      <c r="T101" s="2">
        <v>5259</v>
      </c>
      <c r="U101" s="2">
        <v>0</v>
      </c>
      <c r="V101" s="2">
        <f t="shared" si="13"/>
        <v>5259</v>
      </c>
      <c r="W101" s="2"/>
      <c r="X101" s="2">
        <v>792734</v>
      </c>
      <c r="Y101" s="2"/>
      <c r="Z101" s="2"/>
      <c r="AA101" s="2">
        <v>134164</v>
      </c>
      <c r="AB101" s="2">
        <v>0</v>
      </c>
      <c r="AC101" s="2">
        <v>522285</v>
      </c>
      <c r="AD101" s="2">
        <f t="shared" si="14"/>
        <v>1449183</v>
      </c>
      <c r="AE101" s="2"/>
      <c r="AF101" s="2">
        <v>4765927</v>
      </c>
      <c r="AG101" s="2"/>
      <c r="AH101" s="2"/>
      <c r="AI101" s="2">
        <v>1452876</v>
      </c>
      <c r="AJ101" s="2">
        <v>182884</v>
      </c>
      <c r="AK101" s="2">
        <v>22087164</v>
      </c>
      <c r="AL101" s="2">
        <f t="shared" si="15"/>
        <v>28488851</v>
      </c>
      <c r="AM101" s="2"/>
      <c r="AN101" s="2"/>
      <c r="AO101" s="2"/>
      <c r="AP101" s="2"/>
      <c r="AQ101" s="2">
        <v>30573</v>
      </c>
      <c r="AR101" s="2">
        <v>3902</v>
      </c>
      <c r="AS101" s="2">
        <v>435551</v>
      </c>
      <c r="AT101" s="2">
        <f t="shared" si="16"/>
        <v>470026</v>
      </c>
      <c r="AU101" s="2"/>
      <c r="AV101" s="2"/>
      <c r="AW101" s="2"/>
      <c r="AX101" s="2"/>
      <c r="AY101" s="2">
        <v>0</v>
      </c>
      <c r="AZ101" s="2">
        <v>346</v>
      </c>
      <c r="BA101" s="2">
        <v>0</v>
      </c>
      <c r="BB101" s="2">
        <f t="shared" si="17"/>
        <v>346</v>
      </c>
      <c r="BC101" s="2"/>
      <c r="BD101" s="2"/>
      <c r="BE101" s="2"/>
      <c r="BF101" s="2"/>
      <c r="BG101" s="2">
        <v>6047</v>
      </c>
      <c r="BH101" s="2">
        <v>0</v>
      </c>
      <c r="BI101" s="2">
        <v>62715</v>
      </c>
      <c r="BJ101" s="2">
        <f t="shared" si="18"/>
        <v>68762</v>
      </c>
      <c r="BK101" s="2"/>
      <c r="BL101" s="2"/>
      <c r="BM101" s="2"/>
      <c r="BN101" s="2"/>
      <c r="BO101" s="2">
        <v>24526</v>
      </c>
      <c r="BP101" s="2">
        <v>4248</v>
      </c>
      <c r="BQ101" s="2">
        <v>372836</v>
      </c>
      <c r="BR101" s="2">
        <f t="shared" si="19"/>
        <v>401610</v>
      </c>
    </row>
    <row r="102" spans="1:70" ht="11.25" customHeight="1" x14ac:dyDescent="0.2">
      <c r="A102" s="1">
        <v>1</v>
      </c>
      <c r="B102" s="1">
        <v>117083004</v>
      </c>
      <c r="C102" s="1" t="s">
        <v>247</v>
      </c>
      <c r="D102" s="1" t="s">
        <v>498</v>
      </c>
      <c r="E102" s="2">
        <f t="shared" si="10"/>
        <v>29816568.740000002</v>
      </c>
      <c r="F102" s="2">
        <f t="shared" si="11"/>
        <v>23390807</v>
      </c>
      <c r="G102" s="2"/>
      <c r="H102" s="2">
        <v>2595048</v>
      </c>
      <c r="I102" s="2"/>
      <c r="J102" s="2">
        <v>430924.74</v>
      </c>
      <c r="K102" s="2">
        <v>1775888</v>
      </c>
      <c r="L102" s="2">
        <v>629850</v>
      </c>
      <c r="M102" s="2">
        <v>23806476</v>
      </c>
      <c r="N102" s="2">
        <f t="shared" si="12"/>
        <v>29238186.740000002</v>
      </c>
      <c r="O102" s="2"/>
      <c r="P102" s="2">
        <v>2701386</v>
      </c>
      <c r="Q102" s="2"/>
      <c r="R102" s="2">
        <v>0</v>
      </c>
      <c r="S102" s="2">
        <v>0</v>
      </c>
      <c r="T102" s="2">
        <v>304579</v>
      </c>
      <c r="U102" s="2">
        <v>0</v>
      </c>
      <c r="V102" s="2">
        <f t="shared" si="13"/>
        <v>3005965</v>
      </c>
      <c r="W102" s="2"/>
      <c r="X102" s="2">
        <v>2926903</v>
      </c>
      <c r="Y102" s="2"/>
      <c r="Z102" s="2">
        <v>121073.74</v>
      </c>
      <c r="AA102" s="2">
        <v>97936</v>
      </c>
      <c r="AB102" s="2">
        <v>0</v>
      </c>
      <c r="AC102" s="2">
        <v>6084041</v>
      </c>
      <c r="AD102" s="2">
        <f t="shared" si="14"/>
        <v>9229953.7400000002</v>
      </c>
      <c r="AE102" s="2"/>
      <c r="AF102" s="2">
        <v>2369531</v>
      </c>
      <c r="AG102" s="2"/>
      <c r="AH102" s="2">
        <v>309851</v>
      </c>
      <c r="AI102" s="2">
        <v>1677952</v>
      </c>
      <c r="AJ102" s="2">
        <v>934429</v>
      </c>
      <c r="AK102" s="2">
        <v>17722435</v>
      </c>
      <c r="AL102" s="2">
        <f t="shared" si="15"/>
        <v>23014198</v>
      </c>
      <c r="AM102" s="2"/>
      <c r="AN102" s="2"/>
      <c r="AO102" s="2"/>
      <c r="AP102" s="2"/>
      <c r="AQ102" s="2">
        <v>41639</v>
      </c>
      <c r="AR102" s="2">
        <v>1219</v>
      </c>
      <c r="AS102" s="2">
        <v>535524</v>
      </c>
      <c r="AT102" s="2">
        <f t="shared" si="16"/>
        <v>578382</v>
      </c>
      <c r="AU102" s="2"/>
      <c r="AV102" s="2"/>
      <c r="AW102" s="2"/>
      <c r="AX102" s="2"/>
      <c r="AY102" s="2">
        <v>0</v>
      </c>
      <c r="AZ102" s="2">
        <v>0</v>
      </c>
      <c r="BA102" s="2">
        <v>0</v>
      </c>
      <c r="BB102" s="2">
        <f t="shared" si="17"/>
        <v>0</v>
      </c>
      <c r="BC102" s="2"/>
      <c r="BD102" s="2"/>
      <c r="BE102" s="2"/>
      <c r="BF102" s="2"/>
      <c r="BG102" s="2">
        <v>5015</v>
      </c>
      <c r="BH102" s="2">
        <v>799</v>
      </c>
      <c r="BI102" s="2">
        <v>195959</v>
      </c>
      <c r="BJ102" s="2">
        <f t="shared" si="18"/>
        <v>201773</v>
      </c>
      <c r="BK102" s="2"/>
      <c r="BL102" s="2"/>
      <c r="BM102" s="2"/>
      <c r="BN102" s="2"/>
      <c r="BO102" s="2">
        <v>36624</v>
      </c>
      <c r="BP102" s="2">
        <v>420</v>
      </c>
      <c r="BQ102" s="2">
        <v>339565</v>
      </c>
      <c r="BR102" s="2">
        <f t="shared" si="19"/>
        <v>376609</v>
      </c>
    </row>
    <row r="103" spans="1:70" ht="11.25" customHeight="1" x14ac:dyDescent="0.2">
      <c r="A103" s="1">
        <v>1</v>
      </c>
      <c r="B103" s="1">
        <v>117086003</v>
      </c>
      <c r="C103" s="1" t="s">
        <v>248</v>
      </c>
      <c r="D103" s="1" t="s">
        <v>498</v>
      </c>
      <c r="E103" s="2">
        <f t="shared" si="10"/>
        <v>46487269</v>
      </c>
      <c r="F103" s="2">
        <f t="shared" si="11"/>
        <v>46089043</v>
      </c>
      <c r="G103" s="2"/>
      <c r="H103" s="2">
        <v>12208095</v>
      </c>
      <c r="I103" s="2"/>
      <c r="J103" s="2"/>
      <c r="K103" s="2">
        <v>6025628</v>
      </c>
      <c r="L103" s="2">
        <v>484107</v>
      </c>
      <c r="M103" s="2">
        <v>26936150</v>
      </c>
      <c r="N103" s="2">
        <f t="shared" si="12"/>
        <v>45653980</v>
      </c>
      <c r="O103" s="2"/>
      <c r="P103" s="2">
        <v>6580000</v>
      </c>
      <c r="Q103" s="2"/>
      <c r="R103" s="2"/>
      <c r="S103" s="2">
        <v>76377</v>
      </c>
      <c r="T103" s="2">
        <v>52230</v>
      </c>
      <c r="U103" s="2">
        <v>975</v>
      </c>
      <c r="V103" s="2">
        <f t="shared" si="13"/>
        <v>6709582</v>
      </c>
      <c r="W103" s="2"/>
      <c r="X103" s="2">
        <v>6878095</v>
      </c>
      <c r="Y103" s="2"/>
      <c r="Z103" s="2"/>
      <c r="AA103" s="2">
        <v>0</v>
      </c>
      <c r="AB103" s="2">
        <v>0</v>
      </c>
      <c r="AC103" s="2">
        <v>234763</v>
      </c>
      <c r="AD103" s="2">
        <f t="shared" si="14"/>
        <v>7112858</v>
      </c>
      <c r="AE103" s="2"/>
      <c r="AF103" s="2">
        <v>11910000</v>
      </c>
      <c r="AG103" s="2"/>
      <c r="AH103" s="2"/>
      <c r="AI103" s="2">
        <v>6102005</v>
      </c>
      <c r="AJ103" s="2">
        <v>536337</v>
      </c>
      <c r="AK103" s="2">
        <v>26702362</v>
      </c>
      <c r="AL103" s="2">
        <f t="shared" si="15"/>
        <v>45250704</v>
      </c>
      <c r="AM103" s="2"/>
      <c r="AN103" s="2"/>
      <c r="AO103" s="2"/>
      <c r="AP103" s="2"/>
      <c r="AQ103" s="2">
        <v>150070</v>
      </c>
      <c r="AR103" s="2">
        <v>12369</v>
      </c>
      <c r="AS103" s="2">
        <v>670850</v>
      </c>
      <c r="AT103" s="2">
        <f t="shared" si="16"/>
        <v>833289</v>
      </c>
      <c r="AU103" s="2"/>
      <c r="AV103" s="2"/>
      <c r="AW103" s="2"/>
      <c r="AX103" s="2"/>
      <c r="AY103" s="2">
        <v>3184</v>
      </c>
      <c r="AZ103" s="2">
        <v>2077</v>
      </c>
      <c r="BA103" s="2">
        <v>26</v>
      </c>
      <c r="BB103" s="2">
        <f t="shared" si="17"/>
        <v>5287</v>
      </c>
      <c r="BC103" s="2"/>
      <c r="BD103" s="2"/>
      <c r="BE103" s="2"/>
      <c r="BF103" s="2"/>
      <c r="BG103" s="2">
        <v>0</v>
      </c>
      <c r="BH103" s="2">
        <v>0</v>
      </c>
      <c r="BI103" s="2">
        <v>237</v>
      </c>
      <c r="BJ103" s="2">
        <f t="shared" si="18"/>
        <v>237</v>
      </c>
      <c r="BK103" s="2"/>
      <c r="BL103" s="2"/>
      <c r="BM103" s="2"/>
      <c r="BN103" s="2"/>
      <c r="BO103" s="2">
        <v>153254</v>
      </c>
      <c r="BP103" s="2">
        <v>14446</v>
      </c>
      <c r="BQ103" s="2">
        <v>670639</v>
      </c>
      <c r="BR103" s="2">
        <f t="shared" si="19"/>
        <v>838339</v>
      </c>
    </row>
    <row r="104" spans="1:70" ht="11.25" customHeight="1" x14ac:dyDescent="0.2">
      <c r="A104" s="1">
        <v>1</v>
      </c>
      <c r="B104" s="1">
        <v>117086503</v>
      </c>
      <c r="C104" s="1" t="s">
        <v>592</v>
      </c>
      <c r="D104" s="1" t="s">
        <v>498</v>
      </c>
      <c r="E104" s="2">
        <f t="shared" si="10"/>
        <v>57072301</v>
      </c>
      <c r="F104" s="2">
        <f t="shared" si="11"/>
        <v>54458635</v>
      </c>
      <c r="G104" s="2"/>
      <c r="H104" s="2">
        <v>13800000</v>
      </c>
      <c r="I104" s="2"/>
      <c r="J104" s="2"/>
      <c r="K104" s="2">
        <v>1614375</v>
      </c>
      <c r="L104" s="2">
        <v>2162692</v>
      </c>
      <c r="M104" s="2">
        <v>37900846</v>
      </c>
      <c r="N104" s="2">
        <f t="shared" si="12"/>
        <v>55477913</v>
      </c>
      <c r="O104" s="2"/>
      <c r="P104" s="2">
        <v>6180000</v>
      </c>
      <c r="Q104" s="2"/>
      <c r="R104" s="2"/>
      <c r="S104" s="2">
        <v>16394</v>
      </c>
      <c r="T104" s="2">
        <v>1146825</v>
      </c>
      <c r="U104" s="2">
        <v>0</v>
      </c>
      <c r="V104" s="2">
        <f t="shared" si="13"/>
        <v>7343219</v>
      </c>
      <c r="W104" s="2"/>
      <c r="X104" s="2">
        <v>8700000</v>
      </c>
      <c r="Y104" s="2"/>
      <c r="Z104" s="2"/>
      <c r="AA104" s="2">
        <v>0</v>
      </c>
      <c r="AB104" s="2">
        <v>0</v>
      </c>
      <c r="AC104" s="2">
        <v>1310273</v>
      </c>
      <c r="AD104" s="2">
        <f t="shared" si="14"/>
        <v>10010273</v>
      </c>
      <c r="AE104" s="2"/>
      <c r="AF104" s="2">
        <v>11280000</v>
      </c>
      <c r="AG104" s="2"/>
      <c r="AH104" s="2"/>
      <c r="AI104" s="2">
        <v>1630769</v>
      </c>
      <c r="AJ104" s="2">
        <v>3309517</v>
      </c>
      <c r="AK104" s="2">
        <v>36590573</v>
      </c>
      <c r="AL104" s="2">
        <f t="shared" si="15"/>
        <v>52810859</v>
      </c>
      <c r="AM104" s="2"/>
      <c r="AN104" s="2"/>
      <c r="AO104" s="2"/>
      <c r="AP104" s="2"/>
      <c r="AQ104" s="2">
        <v>88625</v>
      </c>
      <c r="AR104" s="2">
        <v>181778</v>
      </c>
      <c r="AS104" s="2">
        <v>1323985</v>
      </c>
      <c r="AT104" s="2">
        <f t="shared" si="16"/>
        <v>1594388</v>
      </c>
      <c r="AU104" s="2"/>
      <c r="AV104" s="2"/>
      <c r="AW104" s="2"/>
      <c r="AX104" s="2"/>
      <c r="AY104" s="2">
        <v>1606</v>
      </c>
      <c r="AZ104" s="2">
        <v>119340</v>
      </c>
      <c r="BA104" s="2">
        <v>0</v>
      </c>
      <c r="BB104" s="2">
        <f t="shared" si="17"/>
        <v>120946</v>
      </c>
      <c r="BC104" s="2"/>
      <c r="BD104" s="2"/>
      <c r="BE104" s="2"/>
      <c r="BF104" s="2"/>
      <c r="BG104" s="2">
        <v>0</v>
      </c>
      <c r="BH104" s="2">
        <v>0</v>
      </c>
      <c r="BI104" s="2">
        <v>67558</v>
      </c>
      <c r="BJ104" s="2">
        <f t="shared" si="18"/>
        <v>67558</v>
      </c>
      <c r="BK104" s="2"/>
      <c r="BL104" s="2"/>
      <c r="BM104" s="2"/>
      <c r="BN104" s="2"/>
      <c r="BO104" s="2">
        <v>90231</v>
      </c>
      <c r="BP104" s="2">
        <v>301118</v>
      </c>
      <c r="BQ104" s="2">
        <v>1256427</v>
      </c>
      <c r="BR104" s="2">
        <f t="shared" si="19"/>
        <v>1647776</v>
      </c>
    </row>
    <row r="105" spans="1:70" ht="11.25" customHeight="1" x14ac:dyDescent="0.2">
      <c r="A105" s="1">
        <v>1</v>
      </c>
      <c r="B105" s="1">
        <v>117086653</v>
      </c>
      <c r="C105" s="1" t="s">
        <v>738</v>
      </c>
      <c r="D105" s="1" t="s">
        <v>498</v>
      </c>
      <c r="E105" s="2">
        <f t="shared" si="10"/>
        <v>65437212.609999999</v>
      </c>
      <c r="F105" s="2">
        <f t="shared" si="11"/>
        <v>64125293.780000001</v>
      </c>
      <c r="G105" s="2"/>
      <c r="H105" s="2">
        <v>27545000</v>
      </c>
      <c r="I105" s="2"/>
      <c r="J105" s="2">
        <v>76692.09</v>
      </c>
      <c r="K105" s="2">
        <v>4639394</v>
      </c>
      <c r="L105" s="2">
        <v>101126.52</v>
      </c>
      <c r="M105" s="2">
        <v>33075000</v>
      </c>
      <c r="N105" s="2">
        <f t="shared" si="12"/>
        <v>65437212.609999999</v>
      </c>
      <c r="O105" s="2"/>
      <c r="P105" s="2">
        <v>0</v>
      </c>
      <c r="Q105" s="2"/>
      <c r="R105" s="2">
        <v>0</v>
      </c>
      <c r="S105" s="2">
        <v>351371</v>
      </c>
      <c r="T105" s="2">
        <v>1523.26</v>
      </c>
      <c r="U105" s="2">
        <v>4503000</v>
      </c>
      <c r="V105" s="2">
        <f t="shared" si="13"/>
        <v>4855894.26</v>
      </c>
      <c r="W105" s="2"/>
      <c r="X105" s="2">
        <v>1365000</v>
      </c>
      <c r="Y105" s="2"/>
      <c r="Z105" s="2">
        <v>76692.09</v>
      </c>
      <c r="AA105" s="2">
        <v>317121</v>
      </c>
      <c r="AB105" s="2">
        <v>0</v>
      </c>
      <c r="AC105" s="2">
        <v>4409000</v>
      </c>
      <c r="AD105" s="2">
        <f t="shared" si="14"/>
        <v>6167813.0899999999</v>
      </c>
      <c r="AE105" s="2"/>
      <c r="AF105" s="2">
        <v>26180000</v>
      </c>
      <c r="AG105" s="2"/>
      <c r="AH105" s="2">
        <v>0</v>
      </c>
      <c r="AI105" s="2">
        <v>4673644</v>
      </c>
      <c r="AJ105" s="2">
        <v>102649.78</v>
      </c>
      <c r="AK105" s="2">
        <v>33169000</v>
      </c>
      <c r="AL105" s="2">
        <f t="shared" si="15"/>
        <v>64125293.780000001</v>
      </c>
      <c r="AM105" s="2"/>
      <c r="AN105" s="2"/>
      <c r="AO105" s="2"/>
      <c r="AP105" s="2"/>
      <c r="AQ105" s="2"/>
      <c r="AR105" s="2"/>
      <c r="AS105" s="2"/>
      <c r="AT105" s="2">
        <f t="shared" si="16"/>
        <v>0</v>
      </c>
      <c r="AU105" s="2"/>
      <c r="AV105" s="2"/>
      <c r="AW105" s="2"/>
      <c r="AX105" s="2"/>
      <c r="AY105" s="2"/>
      <c r="AZ105" s="2"/>
      <c r="BA105" s="2"/>
      <c r="BB105" s="2">
        <f t="shared" si="17"/>
        <v>0</v>
      </c>
      <c r="BC105" s="2"/>
      <c r="BD105" s="2"/>
      <c r="BE105" s="2"/>
      <c r="BF105" s="2"/>
      <c r="BG105" s="2"/>
      <c r="BH105" s="2"/>
      <c r="BI105" s="2"/>
      <c r="BJ105" s="2">
        <f t="shared" si="18"/>
        <v>0</v>
      </c>
      <c r="BK105" s="2"/>
      <c r="BL105" s="2"/>
      <c r="BM105" s="2"/>
      <c r="BN105" s="2"/>
      <c r="BO105" s="2"/>
      <c r="BP105" s="2"/>
      <c r="BQ105" s="2"/>
      <c r="BR105" s="2">
        <f t="shared" si="19"/>
        <v>0</v>
      </c>
    </row>
    <row r="106" spans="1:70" ht="11.25" customHeight="1" x14ac:dyDescent="0.2">
      <c r="A106" s="1">
        <v>1</v>
      </c>
      <c r="B106" s="1">
        <v>117089003</v>
      </c>
      <c r="C106" s="1" t="s">
        <v>405</v>
      </c>
      <c r="D106" s="1" t="s">
        <v>498</v>
      </c>
      <c r="E106" s="2">
        <f t="shared" si="10"/>
        <v>53280949</v>
      </c>
      <c r="F106" s="2">
        <f t="shared" si="11"/>
        <v>49957849</v>
      </c>
      <c r="G106" s="2"/>
      <c r="H106" s="2">
        <v>18535000</v>
      </c>
      <c r="I106" s="2"/>
      <c r="J106" s="2"/>
      <c r="K106" s="2">
        <v>3713899</v>
      </c>
      <c r="L106" s="2">
        <v>69050</v>
      </c>
      <c r="M106" s="2">
        <v>30963000</v>
      </c>
      <c r="N106" s="2">
        <f t="shared" si="12"/>
        <v>53280949</v>
      </c>
      <c r="O106" s="2"/>
      <c r="P106" s="2">
        <v>0</v>
      </c>
      <c r="Q106" s="2"/>
      <c r="R106" s="2"/>
      <c r="S106" s="2">
        <v>264190</v>
      </c>
      <c r="T106" s="2">
        <v>710</v>
      </c>
      <c r="U106" s="2">
        <v>0</v>
      </c>
      <c r="V106" s="2">
        <f t="shared" si="13"/>
        <v>264900</v>
      </c>
      <c r="W106" s="2"/>
      <c r="X106" s="2">
        <v>2145000</v>
      </c>
      <c r="Y106" s="2"/>
      <c r="Z106" s="2"/>
      <c r="AA106" s="2">
        <v>0</v>
      </c>
      <c r="AB106" s="2">
        <v>0</v>
      </c>
      <c r="AC106" s="2">
        <v>1443000</v>
      </c>
      <c r="AD106" s="2">
        <f t="shared" si="14"/>
        <v>3588000</v>
      </c>
      <c r="AE106" s="2"/>
      <c r="AF106" s="2">
        <v>16390000</v>
      </c>
      <c r="AG106" s="2"/>
      <c r="AH106" s="2"/>
      <c r="AI106" s="2">
        <v>3978089</v>
      </c>
      <c r="AJ106" s="2">
        <v>69760</v>
      </c>
      <c r="AK106" s="2">
        <v>29520000</v>
      </c>
      <c r="AL106" s="2">
        <f t="shared" si="15"/>
        <v>49957849</v>
      </c>
      <c r="AM106" s="2"/>
      <c r="AN106" s="2"/>
      <c r="AO106" s="2"/>
      <c r="AP106" s="2"/>
      <c r="AQ106" s="2"/>
      <c r="AR106" s="2"/>
      <c r="AS106" s="2"/>
      <c r="AT106" s="2">
        <f t="shared" si="16"/>
        <v>0</v>
      </c>
      <c r="AU106" s="2"/>
      <c r="AV106" s="2"/>
      <c r="AW106" s="2"/>
      <c r="AX106" s="2"/>
      <c r="AY106" s="2"/>
      <c r="AZ106" s="2"/>
      <c r="BA106" s="2"/>
      <c r="BB106" s="2">
        <f t="shared" si="17"/>
        <v>0</v>
      </c>
      <c r="BC106" s="2"/>
      <c r="BD106" s="2"/>
      <c r="BE106" s="2"/>
      <c r="BF106" s="2"/>
      <c r="BG106" s="2"/>
      <c r="BH106" s="2"/>
      <c r="BI106" s="2"/>
      <c r="BJ106" s="2">
        <f t="shared" si="18"/>
        <v>0</v>
      </c>
      <c r="BK106" s="2"/>
      <c r="BL106" s="2"/>
      <c r="BM106" s="2"/>
      <c r="BN106" s="2"/>
      <c r="BO106" s="2"/>
      <c r="BP106" s="2"/>
      <c r="BQ106" s="2"/>
      <c r="BR106" s="2">
        <f t="shared" si="19"/>
        <v>0</v>
      </c>
    </row>
    <row r="107" spans="1:70" ht="11.25" customHeight="1" x14ac:dyDescent="0.2">
      <c r="A107" s="1">
        <v>1</v>
      </c>
      <c r="B107" s="1">
        <v>122091002</v>
      </c>
      <c r="C107" s="1" t="s">
        <v>264</v>
      </c>
      <c r="D107" s="1" t="s">
        <v>512</v>
      </c>
      <c r="E107" s="2">
        <f t="shared" si="10"/>
        <v>336607082</v>
      </c>
      <c r="F107" s="2">
        <f t="shared" si="11"/>
        <v>325433032</v>
      </c>
      <c r="G107" s="2"/>
      <c r="H107" s="2">
        <v>107055000</v>
      </c>
      <c r="I107" s="2"/>
      <c r="J107" s="2"/>
      <c r="K107" s="2">
        <v>12713949</v>
      </c>
      <c r="L107" s="2">
        <v>6564138</v>
      </c>
      <c r="M107" s="2">
        <v>206526346</v>
      </c>
      <c r="N107" s="2">
        <f t="shared" si="12"/>
        <v>332859433</v>
      </c>
      <c r="O107" s="2"/>
      <c r="P107" s="2">
        <v>39125000</v>
      </c>
      <c r="Q107" s="2"/>
      <c r="R107" s="2"/>
      <c r="S107" s="2">
        <v>68492</v>
      </c>
      <c r="T107" s="2">
        <v>587453</v>
      </c>
      <c r="U107" s="2">
        <v>0</v>
      </c>
      <c r="V107" s="2">
        <f t="shared" si="13"/>
        <v>39780945</v>
      </c>
      <c r="W107" s="2"/>
      <c r="X107" s="2">
        <v>41815000</v>
      </c>
      <c r="Y107" s="2"/>
      <c r="Z107" s="2"/>
      <c r="AA107" s="2">
        <v>0</v>
      </c>
      <c r="AB107" s="2">
        <v>0</v>
      </c>
      <c r="AC107" s="2">
        <v>8984346</v>
      </c>
      <c r="AD107" s="2">
        <f t="shared" si="14"/>
        <v>50799346</v>
      </c>
      <c r="AE107" s="2"/>
      <c r="AF107" s="2">
        <v>104365000</v>
      </c>
      <c r="AG107" s="2"/>
      <c r="AH107" s="2"/>
      <c r="AI107" s="2">
        <v>12782441</v>
      </c>
      <c r="AJ107" s="2">
        <v>7151591</v>
      </c>
      <c r="AK107" s="2">
        <v>197542000</v>
      </c>
      <c r="AL107" s="2">
        <f t="shared" si="15"/>
        <v>321841032</v>
      </c>
      <c r="AM107" s="2"/>
      <c r="AN107" s="2"/>
      <c r="AO107" s="2"/>
      <c r="AP107" s="2"/>
      <c r="AQ107" s="2">
        <v>155995</v>
      </c>
      <c r="AR107" s="2"/>
      <c r="AS107" s="2">
        <v>3591654</v>
      </c>
      <c r="AT107" s="2">
        <f t="shared" si="16"/>
        <v>3747649</v>
      </c>
      <c r="AU107" s="2"/>
      <c r="AV107" s="2"/>
      <c r="AW107" s="2"/>
      <c r="AX107" s="2"/>
      <c r="AY107" s="2">
        <v>5</v>
      </c>
      <c r="AZ107" s="2"/>
      <c r="BA107" s="2">
        <v>0</v>
      </c>
      <c r="BB107" s="2">
        <f t="shared" si="17"/>
        <v>5</v>
      </c>
      <c r="BC107" s="2"/>
      <c r="BD107" s="2"/>
      <c r="BE107" s="2"/>
      <c r="BF107" s="2"/>
      <c r="BG107" s="2">
        <v>0</v>
      </c>
      <c r="BH107" s="2"/>
      <c r="BI107" s="2">
        <v>155654</v>
      </c>
      <c r="BJ107" s="2">
        <f t="shared" si="18"/>
        <v>155654</v>
      </c>
      <c r="BK107" s="2"/>
      <c r="BL107" s="2"/>
      <c r="BM107" s="2"/>
      <c r="BN107" s="2"/>
      <c r="BO107" s="2">
        <v>156000</v>
      </c>
      <c r="BP107" s="2"/>
      <c r="BQ107" s="2">
        <v>3436000</v>
      </c>
      <c r="BR107" s="2">
        <f t="shared" si="19"/>
        <v>3592000</v>
      </c>
    </row>
    <row r="108" spans="1:70" ht="11.25" customHeight="1" x14ac:dyDescent="0.2">
      <c r="A108" s="1">
        <v>1</v>
      </c>
      <c r="B108" s="1">
        <v>122091303</v>
      </c>
      <c r="C108" s="1" t="s">
        <v>670</v>
      </c>
      <c r="D108" s="1" t="s">
        <v>512</v>
      </c>
      <c r="E108" s="2">
        <f t="shared" si="10"/>
        <v>59488203</v>
      </c>
      <c r="F108" s="2">
        <f t="shared" si="11"/>
        <v>57933941</v>
      </c>
      <c r="G108" s="2"/>
      <c r="H108" s="2">
        <v>20115000</v>
      </c>
      <c r="I108" s="2"/>
      <c r="J108" s="2">
        <v>104149</v>
      </c>
      <c r="K108" s="2">
        <v>1663828</v>
      </c>
      <c r="L108" s="2">
        <v>744717</v>
      </c>
      <c r="M108" s="2">
        <v>35875544</v>
      </c>
      <c r="N108" s="2">
        <f t="shared" si="12"/>
        <v>58503238</v>
      </c>
      <c r="O108" s="2"/>
      <c r="P108" s="2">
        <v>0</v>
      </c>
      <c r="Q108" s="2"/>
      <c r="R108" s="2">
        <v>151156</v>
      </c>
      <c r="S108" s="2">
        <v>52710</v>
      </c>
      <c r="T108" s="2">
        <v>38440</v>
      </c>
      <c r="U108" s="2">
        <v>0</v>
      </c>
      <c r="V108" s="2">
        <f t="shared" si="13"/>
        <v>242306</v>
      </c>
      <c r="W108" s="2"/>
      <c r="X108" s="2">
        <v>1375000</v>
      </c>
      <c r="Y108" s="2"/>
      <c r="Z108" s="2">
        <v>0</v>
      </c>
      <c r="AA108" s="2">
        <v>0</v>
      </c>
      <c r="AB108" s="2">
        <v>0</v>
      </c>
      <c r="AC108" s="2">
        <v>412186</v>
      </c>
      <c r="AD108" s="2">
        <f t="shared" si="14"/>
        <v>1787186</v>
      </c>
      <c r="AE108" s="2"/>
      <c r="AF108" s="2">
        <v>18740000</v>
      </c>
      <c r="AG108" s="2"/>
      <c r="AH108" s="2">
        <v>255305</v>
      </c>
      <c r="AI108" s="2">
        <v>1716538</v>
      </c>
      <c r="AJ108" s="2">
        <v>783157</v>
      </c>
      <c r="AK108" s="2">
        <v>35463358</v>
      </c>
      <c r="AL108" s="2">
        <f t="shared" si="15"/>
        <v>56958358</v>
      </c>
      <c r="AM108" s="2"/>
      <c r="AN108" s="2"/>
      <c r="AO108" s="2"/>
      <c r="AP108" s="2"/>
      <c r="AQ108" s="2">
        <v>40509</v>
      </c>
      <c r="AR108" s="2"/>
      <c r="AS108" s="2">
        <v>944456</v>
      </c>
      <c r="AT108" s="2">
        <f t="shared" si="16"/>
        <v>984965</v>
      </c>
      <c r="AU108" s="2"/>
      <c r="AV108" s="2"/>
      <c r="AW108" s="2"/>
      <c r="AX108" s="2"/>
      <c r="AY108" s="2">
        <v>1430</v>
      </c>
      <c r="AZ108" s="2"/>
      <c r="BA108" s="2">
        <v>0</v>
      </c>
      <c r="BB108" s="2">
        <f t="shared" si="17"/>
        <v>1430</v>
      </c>
      <c r="BC108" s="2"/>
      <c r="BD108" s="2"/>
      <c r="BE108" s="2"/>
      <c r="BF108" s="2"/>
      <c r="BG108" s="2">
        <v>0</v>
      </c>
      <c r="BH108" s="2"/>
      <c r="BI108" s="2">
        <v>10812</v>
      </c>
      <c r="BJ108" s="2">
        <f t="shared" si="18"/>
        <v>10812</v>
      </c>
      <c r="BK108" s="2"/>
      <c r="BL108" s="2"/>
      <c r="BM108" s="2"/>
      <c r="BN108" s="2"/>
      <c r="BO108" s="2">
        <v>41939</v>
      </c>
      <c r="BP108" s="2"/>
      <c r="BQ108" s="2">
        <v>933644</v>
      </c>
      <c r="BR108" s="2">
        <f t="shared" si="19"/>
        <v>975583</v>
      </c>
    </row>
    <row r="109" spans="1:70" ht="11.25" customHeight="1" x14ac:dyDescent="0.2">
      <c r="A109" s="1">
        <v>1</v>
      </c>
      <c r="B109" s="1">
        <v>122091352</v>
      </c>
      <c r="C109" s="1" t="s">
        <v>435</v>
      </c>
      <c r="D109" s="1" t="s">
        <v>512</v>
      </c>
      <c r="E109" s="2">
        <f t="shared" si="10"/>
        <v>347642868</v>
      </c>
      <c r="F109" s="2">
        <f t="shared" si="11"/>
        <v>342585211</v>
      </c>
      <c r="G109" s="2"/>
      <c r="H109" s="2">
        <v>145675000</v>
      </c>
      <c r="I109" s="2"/>
      <c r="J109" s="2">
        <v>327000</v>
      </c>
      <c r="K109" s="2">
        <v>14129446</v>
      </c>
      <c r="L109" s="2">
        <v>1205848</v>
      </c>
      <c r="M109" s="2">
        <v>182386881</v>
      </c>
      <c r="N109" s="2">
        <f t="shared" si="12"/>
        <v>343724175</v>
      </c>
      <c r="O109" s="2"/>
      <c r="P109" s="2">
        <v>25040000</v>
      </c>
      <c r="Q109" s="2"/>
      <c r="R109" s="2">
        <v>196927</v>
      </c>
      <c r="S109" s="2">
        <v>397572</v>
      </c>
      <c r="T109" s="2">
        <v>324272</v>
      </c>
      <c r="U109" s="2">
        <v>0</v>
      </c>
      <c r="V109" s="2">
        <f t="shared" si="13"/>
        <v>25958771</v>
      </c>
      <c r="W109" s="2"/>
      <c r="X109" s="2">
        <v>25655000</v>
      </c>
      <c r="Y109" s="2"/>
      <c r="Z109" s="2">
        <v>105503</v>
      </c>
      <c r="AA109" s="2">
        <v>0</v>
      </c>
      <c r="AB109" s="2">
        <v>0</v>
      </c>
      <c r="AC109" s="2">
        <v>5148000</v>
      </c>
      <c r="AD109" s="2">
        <f t="shared" si="14"/>
        <v>30908503</v>
      </c>
      <c r="AE109" s="2"/>
      <c r="AF109" s="2">
        <v>145060000</v>
      </c>
      <c r="AG109" s="2"/>
      <c r="AH109" s="2">
        <v>418424</v>
      </c>
      <c r="AI109" s="2">
        <v>14527018</v>
      </c>
      <c r="AJ109" s="2">
        <v>1530120</v>
      </c>
      <c r="AK109" s="2">
        <v>177238881</v>
      </c>
      <c r="AL109" s="2">
        <f t="shared" si="15"/>
        <v>338774443</v>
      </c>
      <c r="AM109" s="2"/>
      <c r="AN109" s="2"/>
      <c r="AO109" s="2"/>
      <c r="AP109" s="2"/>
      <c r="AQ109" s="2">
        <v>190574</v>
      </c>
      <c r="AR109" s="2"/>
      <c r="AS109" s="2">
        <v>3728119</v>
      </c>
      <c r="AT109" s="2">
        <f t="shared" si="16"/>
        <v>3918693</v>
      </c>
      <c r="AU109" s="2"/>
      <c r="AV109" s="2"/>
      <c r="AW109" s="2"/>
      <c r="AX109" s="2"/>
      <c r="AY109" s="2">
        <v>0</v>
      </c>
      <c r="AZ109" s="2"/>
      <c r="BA109" s="2">
        <v>0</v>
      </c>
      <c r="BB109" s="2">
        <f t="shared" si="17"/>
        <v>0</v>
      </c>
      <c r="BC109" s="2"/>
      <c r="BD109" s="2"/>
      <c r="BE109" s="2"/>
      <c r="BF109" s="2"/>
      <c r="BG109" s="2">
        <v>2925</v>
      </c>
      <c r="BH109" s="2"/>
      <c r="BI109" s="2">
        <v>105000</v>
      </c>
      <c r="BJ109" s="2">
        <f t="shared" si="18"/>
        <v>107925</v>
      </c>
      <c r="BK109" s="2"/>
      <c r="BL109" s="2"/>
      <c r="BM109" s="2"/>
      <c r="BN109" s="2"/>
      <c r="BO109" s="2">
        <v>187649</v>
      </c>
      <c r="BP109" s="2"/>
      <c r="BQ109" s="2">
        <v>3623119</v>
      </c>
      <c r="BR109" s="2">
        <f t="shared" si="19"/>
        <v>3810768</v>
      </c>
    </row>
    <row r="110" spans="1:70" ht="11.25" customHeight="1" x14ac:dyDescent="0.2">
      <c r="A110" s="1">
        <v>1</v>
      </c>
      <c r="B110" s="1">
        <v>122092002</v>
      </c>
      <c r="C110" s="1" t="s">
        <v>265</v>
      </c>
      <c r="D110" s="1" t="s">
        <v>512</v>
      </c>
      <c r="E110" s="2">
        <f t="shared" si="10"/>
        <v>362101024</v>
      </c>
      <c r="F110" s="2">
        <f t="shared" si="11"/>
        <v>339070982</v>
      </c>
      <c r="G110" s="2"/>
      <c r="H110" s="2">
        <v>134055000</v>
      </c>
      <c r="I110" s="2"/>
      <c r="J110" s="2">
        <v>1430664</v>
      </c>
      <c r="K110" s="2">
        <v>18056029</v>
      </c>
      <c r="L110" s="2">
        <v>1027819</v>
      </c>
      <c r="M110" s="2">
        <v>203926305</v>
      </c>
      <c r="N110" s="2">
        <f t="shared" si="12"/>
        <v>358495817</v>
      </c>
      <c r="O110" s="2"/>
      <c r="P110" s="2">
        <v>0</v>
      </c>
      <c r="Q110" s="2"/>
      <c r="R110" s="2">
        <v>0</v>
      </c>
      <c r="S110" s="2">
        <v>649368</v>
      </c>
      <c r="T110" s="2">
        <v>0</v>
      </c>
      <c r="U110" s="2">
        <v>0</v>
      </c>
      <c r="V110" s="2">
        <f t="shared" si="13"/>
        <v>649368</v>
      </c>
      <c r="W110" s="2"/>
      <c r="X110" s="2">
        <v>4370000</v>
      </c>
      <c r="Y110" s="2"/>
      <c r="Z110" s="2">
        <v>144318</v>
      </c>
      <c r="AA110" s="2">
        <v>0</v>
      </c>
      <c r="AB110" s="2">
        <v>79889</v>
      </c>
      <c r="AC110" s="2">
        <v>18844627</v>
      </c>
      <c r="AD110" s="2">
        <f t="shared" si="14"/>
        <v>23438834</v>
      </c>
      <c r="AE110" s="2"/>
      <c r="AF110" s="2">
        <v>129685000</v>
      </c>
      <c r="AG110" s="2"/>
      <c r="AH110" s="2">
        <v>1286346</v>
      </c>
      <c r="AI110" s="2">
        <v>18705397</v>
      </c>
      <c r="AJ110" s="2">
        <v>947930</v>
      </c>
      <c r="AK110" s="2">
        <v>185081678</v>
      </c>
      <c r="AL110" s="2">
        <f t="shared" si="15"/>
        <v>335706351</v>
      </c>
      <c r="AM110" s="2"/>
      <c r="AN110" s="2"/>
      <c r="AO110" s="2"/>
      <c r="AP110" s="2"/>
      <c r="AQ110" s="2">
        <v>150064</v>
      </c>
      <c r="AR110" s="2"/>
      <c r="AS110" s="2">
        <v>3455143</v>
      </c>
      <c r="AT110" s="2">
        <f t="shared" si="16"/>
        <v>3605207</v>
      </c>
      <c r="AU110" s="2"/>
      <c r="AV110" s="2"/>
      <c r="AW110" s="2"/>
      <c r="AX110" s="2"/>
      <c r="AY110" s="2">
        <v>0</v>
      </c>
      <c r="AZ110" s="2"/>
      <c r="BA110" s="2">
        <v>0</v>
      </c>
      <c r="BB110" s="2">
        <f t="shared" si="17"/>
        <v>0</v>
      </c>
      <c r="BC110" s="2"/>
      <c r="BD110" s="2"/>
      <c r="BE110" s="2"/>
      <c r="BF110" s="2"/>
      <c r="BG110" s="2">
        <v>3752</v>
      </c>
      <c r="BH110" s="2"/>
      <c r="BI110" s="2">
        <v>236824</v>
      </c>
      <c r="BJ110" s="2">
        <f t="shared" si="18"/>
        <v>240576</v>
      </c>
      <c r="BK110" s="2"/>
      <c r="BL110" s="2"/>
      <c r="BM110" s="2"/>
      <c r="BN110" s="2"/>
      <c r="BO110" s="2">
        <v>146312</v>
      </c>
      <c r="BP110" s="2"/>
      <c r="BQ110" s="2">
        <v>3218319</v>
      </c>
      <c r="BR110" s="2">
        <f t="shared" si="19"/>
        <v>3364631</v>
      </c>
    </row>
    <row r="111" spans="1:70" ht="11.25" customHeight="1" x14ac:dyDescent="0.2">
      <c r="A111" s="1">
        <v>1</v>
      </c>
      <c r="B111" s="1">
        <v>122092102</v>
      </c>
      <c r="C111" s="1" t="s">
        <v>350</v>
      </c>
      <c r="D111" s="1" t="s">
        <v>512</v>
      </c>
      <c r="E111" s="2">
        <f t="shared" si="10"/>
        <v>686199197</v>
      </c>
      <c r="F111" s="2">
        <f t="shared" si="11"/>
        <v>646696205</v>
      </c>
      <c r="G111" s="2"/>
      <c r="H111" s="2">
        <v>54500000</v>
      </c>
      <c r="I111" s="2"/>
      <c r="J111" s="2"/>
      <c r="K111" s="2">
        <v>75591257</v>
      </c>
      <c r="L111" s="2">
        <v>2178940</v>
      </c>
      <c r="M111" s="2">
        <v>553929000</v>
      </c>
      <c r="N111" s="2">
        <f t="shared" si="12"/>
        <v>686199197</v>
      </c>
      <c r="O111" s="2"/>
      <c r="P111" s="2">
        <v>0</v>
      </c>
      <c r="Q111" s="2"/>
      <c r="R111" s="2"/>
      <c r="S111" s="2">
        <v>4843719</v>
      </c>
      <c r="T111" s="2">
        <v>0</v>
      </c>
      <c r="U111" s="2">
        <v>0</v>
      </c>
      <c r="V111" s="2">
        <f t="shared" si="13"/>
        <v>4843719</v>
      </c>
      <c r="W111" s="2"/>
      <c r="X111" s="2">
        <v>36180000</v>
      </c>
      <c r="Y111" s="2"/>
      <c r="Z111" s="2"/>
      <c r="AA111" s="2">
        <v>0</v>
      </c>
      <c r="AB111" s="2">
        <v>143711</v>
      </c>
      <c r="AC111" s="2">
        <v>8023000</v>
      </c>
      <c r="AD111" s="2">
        <f t="shared" si="14"/>
        <v>44346711</v>
      </c>
      <c r="AE111" s="2"/>
      <c r="AF111" s="2">
        <v>18320000</v>
      </c>
      <c r="AG111" s="2"/>
      <c r="AH111" s="2"/>
      <c r="AI111" s="2">
        <v>80434976</v>
      </c>
      <c r="AJ111" s="2">
        <v>2035229</v>
      </c>
      <c r="AK111" s="2">
        <v>545906000</v>
      </c>
      <c r="AL111" s="2">
        <f t="shared" si="15"/>
        <v>646696205</v>
      </c>
      <c r="AM111" s="2"/>
      <c r="AN111" s="2"/>
      <c r="AO111" s="2"/>
      <c r="AP111" s="2"/>
      <c r="AQ111" s="2"/>
      <c r="AR111" s="2"/>
      <c r="AS111" s="2"/>
      <c r="AT111" s="2">
        <f t="shared" si="16"/>
        <v>0</v>
      </c>
      <c r="AU111" s="2"/>
      <c r="AV111" s="2"/>
      <c r="AW111" s="2"/>
      <c r="AX111" s="2"/>
      <c r="AY111" s="2"/>
      <c r="AZ111" s="2"/>
      <c r="BA111" s="2"/>
      <c r="BB111" s="2">
        <f t="shared" si="17"/>
        <v>0</v>
      </c>
      <c r="BC111" s="2"/>
      <c r="BD111" s="2"/>
      <c r="BE111" s="2"/>
      <c r="BF111" s="2"/>
      <c r="BG111" s="2"/>
      <c r="BH111" s="2"/>
      <c r="BI111" s="2"/>
      <c r="BJ111" s="2">
        <f t="shared" si="18"/>
        <v>0</v>
      </c>
      <c r="BK111" s="2"/>
      <c r="BL111" s="2"/>
      <c r="BM111" s="2"/>
      <c r="BN111" s="2"/>
      <c r="BO111" s="2"/>
      <c r="BP111" s="2"/>
      <c r="BQ111" s="2"/>
      <c r="BR111" s="2">
        <f t="shared" si="19"/>
        <v>0</v>
      </c>
    </row>
    <row r="112" spans="1:70" ht="11.25" customHeight="1" x14ac:dyDescent="0.2">
      <c r="A112" s="1">
        <v>1</v>
      </c>
      <c r="B112" s="1">
        <v>122092353</v>
      </c>
      <c r="C112" s="1" t="s">
        <v>599</v>
      </c>
      <c r="D112" s="1" t="s">
        <v>512</v>
      </c>
      <c r="E112" s="2">
        <f t="shared" si="10"/>
        <v>639421039.68000007</v>
      </c>
      <c r="F112" s="2">
        <f t="shared" si="11"/>
        <v>609531042.11000001</v>
      </c>
      <c r="G112" s="2"/>
      <c r="H112" s="2">
        <v>229230000</v>
      </c>
      <c r="I112" s="2"/>
      <c r="J112" s="2"/>
      <c r="K112" s="2">
        <v>5309478</v>
      </c>
      <c r="L112" s="2">
        <v>3748561.68</v>
      </c>
      <c r="M112" s="2">
        <v>401133000</v>
      </c>
      <c r="N112" s="2">
        <f t="shared" si="12"/>
        <v>639421039.68000007</v>
      </c>
      <c r="O112" s="2"/>
      <c r="P112" s="2">
        <v>23930000</v>
      </c>
      <c r="Q112" s="2"/>
      <c r="R112" s="2"/>
      <c r="S112" s="2">
        <v>5006552</v>
      </c>
      <c r="T112" s="2">
        <v>0</v>
      </c>
      <c r="U112" s="2">
        <v>0</v>
      </c>
      <c r="V112" s="2">
        <f t="shared" si="13"/>
        <v>28936552</v>
      </c>
      <c r="W112" s="2"/>
      <c r="X112" s="2">
        <v>36985000</v>
      </c>
      <c r="Y112" s="2"/>
      <c r="Z112" s="2"/>
      <c r="AA112" s="2">
        <v>0</v>
      </c>
      <c r="AB112" s="2">
        <v>21935.57</v>
      </c>
      <c r="AC112" s="2">
        <v>21819614</v>
      </c>
      <c r="AD112" s="2">
        <f t="shared" si="14"/>
        <v>58826549.57</v>
      </c>
      <c r="AE112" s="2"/>
      <c r="AF112" s="2">
        <v>216175000</v>
      </c>
      <c r="AG112" s="2"/>
      <c r="AH112" s="2"/>
      <c r="AI112" s="2">
        <v>10316030</v>
      </c>
      <c r="AJ112" s="2">
        <v>3726626.11</v>
      </c>
      <c r="AK112" s="2">
        <v>379313386</v>
      </c>
      <c r="AL112" s="2">
        <f t="shared" si="15"/>
        <v>609531042.11000001</v>
      </c>
      <c r="AM112" s="2"/>
      <c r="AN112" s="2"/>
      <c r="AO112" s="2"/>
      <c r="AP112" s="2"/>
      <c r="AQ112" s="2"/>
      <c r="AR112" s="2"/>
      <c r="AS112" s="2"/>
      <c r="AT112" s="2">
        <f t="shared" si="16"/>
        <v>0</v>
      </c>
      <c r="AU112" s="2"/>
      <c r="AV112" s="2"/>
      <c r="AW112" s="2"/>
      <c r="AX112" s="2"/>
      <c r="AY112" s="2"/>
      <c r="AZ112" s="2"/>
      <c r="BA112" s="2"/>
      <c r="BB112" s="2">
        <f t="shared" si="17"/>
        <v>0</v>
      </c>
      <c r="BC112" s="2"/>
      <c r="BD112" s="2"/>
      <c r="BE112" s="2"/>
      <c r="BF112" s="2"/>
      <c r="BG112" s="2"/>
      <c r="BH112" s="2"/>
      <c r="BI112" s="2"/>
      <c r="BJ112" s="2">
        <f t="shared" si="18"/>
        <v>0</v>
      </c>
      <c r="BK112" s="2"/>
      <c r="BL112" s="2"/>
      <c r="BM112" s="2"/>
      <c r="BN112" s="2"/>
      <c r="BO112" s="2"/>
      <c r="BP112" s="2"/>
      <c r="BQ112" s="2"/>
      <c r="BR112" s="2">
        <f t="shared" si="19"/>
        <v>0</v>
      </c>
    </row>
    <row r="113" spans="1:70" ht="11.25" customHeight="1" x14ac:dyDescent="0.2">
      <c r="A113" s="1">
        <v>1</v>
      </c>
      <c r="B113" s="1">
        <v>122097203</v>
      </c>
      <c r="C113" s="1" t="s">
        <v>600</v>
      </c>
      <c r="D113" s="1" t="s">
        <v>512</v>
      </c>
      <c r="E113" s="2">
        <f t="shared" si="10"/>
        <v>40696186</v>
      </c>
      <c r="F113" s="2">
        <f t="shared" si="11"/>
        <v>40762843</v>
      </c>
      <c r="G113" s="2"/>
      <c r="H113" s="2">
        <v>10958000</v>
      </c>
      <c r="I113" s="2"/>
      <c r="J113" s="2">
        <v>68200</v>
      </c>
      <c r="K113" s="2">
        <v>1629937</v>
      </c>
      <c r="L113" s="2">
        <v>245174</v>
      </c>
      <c r="M113" s="2">
        <v>27794875</v>
      </c>
      <c r="N113" s="2">
        <f t="shared" si="12"/>
        <v>40696186</v>
      </c>
      <c r="O113" s="2"/>
      <c r="P113" s="2">
        <v>800000</v>
      </c>
      <c r="Q113" s="2"/>
      <c r="R113" s="2">
        <v>33975</v>
      </c>
      <c r="S113" s="2">
        <v>334261</v>
      </c>
      <c r="T113" s="2">
        <v>29372</v>
      </c>
      <c r="U113" s="2">
        <v>0</v>
      </c>
      <c r="V113" s="2">
        <f t="shared" si="13"/>
        <v>1197608</v>
      </c>
      <c r="W113" s="2"/>
      <c r="X113" s="2">
        <v>1044000</v>
      </c>
      <c r="Y113" s="2"/>
      <c r="Z113" s="2">
        <v>42578</v>
      </c>
      <c r="AA113" s="2">
        <v>38367</v>
      </c>
      <c r="AB113" s="2">
        <v>0</v>
      </c>
      <c r="AC113" s="2">
        <v>6006</v>
      </c>
      <c r="AD113" s="2">
        <f t="shared" si="14"/>
        <v>1130951</v>
      </c>
      <c r="AE113" s="2"/>
      <c r="AF113" s="2">
        <v>10714000</v>
      </c>
      <c r="AG113" s="2"/>
      <c r="AH113" s="2">
        <v>59597</v>
      </c>
      <c r="AI113" s="2">
        <v>1925831</v>
      </c>
      <c r="AJ113" s="2">
        <v>274546</v>
      </c>
      <c r="AK113" s="2">
        <v>27788869</v>
      </c>
      <c r="AL113" s="2">
        <f t="shared" si="15"/>
        <v>40762843</v>
      </c>
      <c r="AM113" s="2"/>
      <c r="AN113" s="2"/>
      <c r="AO113" s="2"/>
      <c r="AP113" s="2"/>
      <c r="AQ113" s="2"/>
      <c r="AR113" s="2"/>
      <c r="AS113" s="2"/>
      <c r="AT113" s="2">
        <f t="shared" si="16"/>
        <v>0</v>
      </c>
      <c r="AU113" s="2"/>
      <c r="AV113" s="2"/>
      <c r="AW113" s="2"/>
      <c r="AX113" s="2"/>
      <c r="AY113" s="2"/>
      <c r="AZ113" s="2"/>
      <c r="BA113" s="2"/>
      <c r="BB113" s="2">
        <f t="shared" si="17"/>
        <v>0</v>
      </c>
      <c r="BC113" s="2"/>
      <c r="BD113" s="2"/>
      <c r="BE113" s="2"/>
      <c r="BF113" s="2"/>
      <c r="BG113" s="2"/>
      <c r="BH113" s="2"/>
      <c r="BI113" s="2"/>
      <c r="BJ113" s="2">
        <f t="shared" si="18"/>
        <v>0</v>
      </c>
      <c r="BK113" s="2"/>
      <c r="BL113" s="2"/>
      <c r="BM113" s="2"/>
      <c r="BN113" s="2"/>
      <c r="BO113" s="2"/>
      <c r="BP113" s="2"/>
      <c r="BQ113" s="2"/>
      <c r="BR113" s="2">
        <f t="shared" si="19"/>
        <v>0</v>
      </c>
    </row>
    <row r="114" spans="1:70" ht="11.25" customHeight="1" x14ac:dyDescent="0.2">
      <c r="A114" s="1">
        <v>1</v>
      </c>
      <c r="B114" s="1">
        <v>122097502</v>
      </c>
      <c r="C114" s="1" t="s">
        <v>436</v>
      </c>
      <c r="D114" s="1" t="s">
        <v>512</v>
      </c>
      <c r="E114" s="2">
        <f t="shared" si="10"/>
        <v>434298333</v>
      </c>
      <c r="F114" s="2">
        <f t="shared" si="11"/>
        <v>439081917</v>
      </c>
      <c r="G114" s="2"/>
      <c r="H114" s="2">
        <v>123595000</v>
      </c>
      <c r="I114" s="2"/>
      <c r="J114" s="2"/>
      <c r="K114" s="2">
        <v>17347907</v>
      </c>
      <c r="L114" s="2">
        <v>4851788</v>
      </c>
      <c r="M114" s="2">
        <v>277988000</v>
      </c>
      <c r="N114" s="2">
        <f t="shared" si="12"/>
        <v>423782695</v>
      </c>
      <c r="O114" s="2"/>
      <c r="P114" s="2">
        <v>59135000</v>
      </c>
      <c r="Q114" s="2"/>
      <c r="R114" s="2"/>
      <c r="S114" s="2">
        <v>0</v>
      </c>
      <c r="T114" s="2">
        <v>8584</v>
      </c>
      <c r="U114" s="2">
        <v>0</v>
      </c>
      <c r="V114" s="2">
        <f t="shared" si="13"/>
        <v>59143584</v>
      </c>
      <c r="W114" s="2"/>
      <c r="X114" s="2">
        <v>54360000</v>
      </c>
      <c r="Y114" s="2"/>
      <c r="Z114" s="2"/>
      <c r="AA114" s="2">
        <v>0</v>
      </c>
      <c r="AB114" s="2">
        <v>0</v>
      </c>
      <c r="AC114" s="2">
        <v>0</v>
      </c>
      <c r="AD114" s="2">
        <f t="shared" si="14"/>
        <v>54360000</v>
      </c>
      <c r="AE114" s="2"/>
      <c r="AF114" s="2">
        <v>128370000</v>
      </c>
      <c r="AG114" s="2"/>
      <c r="AH114" s="2"/>
      <c r="AI114" s="2">
        <v>17347907</v>
      </c>
      <c r="AJ114" s="2">
        <v>4860372</v>
      </c>
      <c r="AK114" s="2">
        <v>277988000</v>
      </c>
      <c r="AL114" s="2">
        <f t="shared" si="15"/>
        <v>428566279</v>
      </c>
      <c r="AM114" s="2"/>
      <c r="AN114" s="2"/>
      <c r="AO114" s="2"/>
      <c r="AP114" s="2"/>
      <c r="AQ114" s="2">
        <v>5008000</v>
      </c>
      <c r="AR114" s="2"/>
      <c r="AS114" s="2">
        <v>5507638</v>
      </c>
      <c r="AT114" s="2">
        <f t="shared" si="16"/>
        <v>10515638</v>
      </c>
      <c r="AU114" s="2"/>
      <c r="AV114" s="2"/>
      <c r="AW114" s="2"/>
      <c r="AX114" s="2"/>
      <c r="AY114" s="2">
        <v>0</v>
      </c>
      <c r="AZ114" s="2"/>
      <c r="BA114" s="2">
        <v>0</v>
      </c>
      <c r="BB114" s="2">
        <f t="shared" si="17"/>
        <v>0</v>
      </c>
      <c r="BC114" s="2"/>
      <c r="BD114" s="2"/>
      <c r="BE114" s="2"/>
      <c r="BF114" s="2"/>
      <c r="BG114" s="2">
        <v>0</v>
      </c>
      <c r="BH114" s="2"/>
      <c r="BI114" s="2">
        <v>0</v>
      </c>
      <c r="BJ114" s="2">
        <f t="shared" si="18"/>
        <v>0</v>
      </c>
      <c r="BK114" s="2"/>
      <c r="BL114" s="2"/>
      <c r="BM114" s="2"/>
      <c r="BN114" s="2"/>
      <c r="BO114" s="2">
        <v>5008000</v>
      </c>
      <c r="BP114" s="2"/>
      <c r="BQ114" s="2">
        <v>5507638</v>
      </c>
      <c r="BR114" s="2">
        <f t="shared" si="19"/>
        <v>10515638</v>
      </c>
    </row>
    <row r="115" spans="1:70" ht="11.25" customHeight="1" x14ac:dyDescent="0.2">
      <c r="A115" s="1">
        <v>1</v>
      </c>
      <c r="B115" s="1">
        <v>122097604</v>
      </c>
      <c r="C115" s="1" t="s">
        <v>266</v>
      </c>
      <c r="D115" s="1" t="s">
        <v>512</v>
      </c>
      <c r="E115" s="2">
        <f t="shared" si="10"/>
        <v>104706055</v>
      </c>
      <c r="F115" s="2">
        <f t="shared" si="11"/>
        <v>103941760</v>
      </c>
      <c r="G115" s="2"/>
      <c r="H115" s="2">
        <v>38970000</v>
      </c>
      <c r="I115" s="2"/>
      <c r="J115" s="2"/>
      <c r="K115" s="2">
        <v>3831867</v>
      </c>
      <c r="L115" s="2">
        <v>462059</v>
      </c>
      <c r="M115" s="2">
        <v>60615567</v>
      </c>
      <c r="N115" s="2">
        <f t="shared" si="12"/>
        <v>103879493</v>
      </c>
      <c r="O115" s="2"/>
      <c r="P115" s="2">
        <v>7685000</v>
      </c>
      <c r="Q115" s="2"/>
      <c r="R115" s="2"/>
      <c r="S115" s="2">
        <v>0</v>
      </c>
      <c r="T115" s="2">
        <v>169870</v>
      </c>
      <c r="U115" s="2">
        <v>0</v>
      </c>
      <c r="V115" s="2">
        <f t="shared" si="13"/>
        <v>7854870</v>
      </c>
      <c r="W115" s="2"/>
      <c r="X115" s="2">
        <v>7020000</v>
      </c>
      <c r="Y115" s="2"/>
      <c r="Z115" s="2"/>
      <c r="AA115" s="2">
        <v>176119</v>
      </c>
      <c r="AB115" s="2">
        <v>0</v>
      </c>
      <c r="AC115" s="2">
        <v>1404443</v>
      </c>
      <c r="AD115" s="2">
        <f t="shared" si="14"/>
        <v>8600562</v>
      </c>
      <c r="AE115" s="2"/>
      <c r="AF115" s="2">
        <v>39635000</v>
      </c>
      <c r="AG115" s="2"/>
      <c r="AH115" s="2"/>
      <c r="AI115" s="2">
        <v>3655748</v>
      </c>
      <c r="AJ115" s="2">
        <v>631929</v>
      </c>
      <c r="AK115" s="2">
        <v>59211124</v>
      </c>
      <c r="AL115" s="2">
        <f t="shared" si="15"/>
        <v>103133801</v>
      </c>
      <c r="AM115" s="2"/>
      <c r="AN115" s="2"/>
      <c r="AO115" s="2"/>
      <c r="AP115" s="2"/>
      <c r="AQ115" s="2">
        <v>44129</v>
      </c>
      <c r="AR115" s="2"/>
      <c r="AS115" s="2">
        <v>782433</v>
      </c>
      <c r="AT115" s="2">
        <f t="shared" si="16"/>
        <v>826562</v>
      </c>
      <c r="AU115" s="2"/>
      <c r="AV115" s="2"/>
      <c r="AW115" s="2"/>
      <c r="AX115" s="2"/>
      <c r="AY115" s="2">
        <v>0</v>
      </c>
      <c r="AZ115" s="2"/>
      <c r="BA115" s="2">
        <v>0</v>
      </c>
      <c r="BB115" s="2">
        <f t="shared" si="17"/>
        <v>0</v>
      </c>
      <c r="BC115" s="2"/>
      <c r="BD115" s="2"/>
      <c r="BE115" s="2"/>
      <c r="BF115" s="2"/>
      <c r="BG115" s="2">
        <v>46</v>
      </c>
      <c r="BH115" s="2"/>
      <c r="BI115" s="2">
        <v>18557</v>
      </c>
      <c r="BJ115" s="2">
        <f t="shared" si="18"/>
        <v>18603</v>
      </c>
      <c r="BK115" s="2"/>
      <c r="BL115" s="2"/>
      <c r="BM115" s="2"/>
      <c r="BN115" s="2"/>
      <c r="BO115" s="2">
        <v>44083</v>
      </c>
      <c r="BP115" s="2"/>
      <c r="BQ115" s="2">
        <v>763876</v>
      </c>
      <c r="BR115" s="2">
        <f t="shared" si="19"/>
        <v>807959</v>
      </c>
    </row>
    <row r="116" spans="1:70" ht="11.25" customHeight="1" x14ac:dyDescent="0.2">
      <c r="A116" s="1">
        <v>1</v>
      </c>
      <c r="B116" s="1">
        <v>122098003</v>
      </c>
      <c r="C116" s="1" t="s">
        <v>437</v>
      </c>
      <c r="D116" s="1" t="s">
        <v>512</v>
      </c>
      <c r="E116" s="2">
        <f t="shared" si="10"/>
        <v>78873583</v>
      </c>
      <c r="F116" s="2">
        <f t="shared" si="11"/>
        <v>81561426</v>
      </c>
      <c r="G116" s="2"/>
      <c r="H116" s="2">
        <v>13340000</v>
      </c>
      <c r="I116" s="2"/>
      <c r="J116" s="2"/>
      <c r="K116" s="2">
        <v>4720655</v>
      </c>
      <c r="L116" s="2">
        <v>725084</v>
      </c>
      <c r="M116" s="2">
        <v>58848666</v>
      </c>
      <c r="N116" s="2">
        <f t="shared" si="12"/>
        <v>77634405</v>
      </c>
      <c r="O116" s="2"/>
      <c r="P116" s="2">
        <v>0</v>
      </c>
      <c r="Q116" s="2"/>
      <c r="R116" s="2"/>
      <c r="S116" s="2">
        <v>314312</v>
      </c>
      <c r="T116" s="2">
        <v>45351</v>
      </c>
      <c r="U116" s="2">
        <v>4122281</v>
      </c>
      <c r="V116" s="2">
        <f t="shared" si="13"/>
        <v>4481944</v>
      </c>
      <c r="W116" s="2"/>
      <c r="X116" s="2">
        <v>1890000</v>
      </c>
      <c r="Y116" s="2"/>
      <c r="Z116" s="2"/>
      <c r="AA116" s="2">
        <v>0</v>
      </c>
      <c r="AB116" s="2">
        <v>0</v>
      </c>
      <c r="AC116" s="2">
        <v>0</v>
      </c>
      <c r="AD116" s="2">
        <f t="shared" si="14"/>
        <v>1890000</v>
      </c>
      <c r="AE116" s="2"/>
      <c r="AF116" s="2">
        <v>11450000</v>
      </c>
      <c r="AG116" s="2"/>
      <c r="AH116" s="2"/>
      <c r="AI116" s="2">
        <v>5034967</v>
      </c>
      <c r="AJ116" s="2">
        <v>770435</v>
      </c>
      <c r="AK116" s="2">
        <v>62970947</v>
      </c>
      <c r="AL116" s="2">
        <f t="shared" si="15"/>
        <v>80226349</v>
      </c>
      <c r="AM116" s="2"/>
      <c r="AN116" s="2"/>
      <c r="AO116" s="2"/>
      <c r="AP116" s="2"/>
      <c r="AQ116" s="2">
        <v>56571</v>
      </c>
      <c r="AR116" s="2">
        <v>7309</v>
      </c>
      <c r="AS116" s="2">
        <v>1175298</v>
      </c>
      <c r="AT116" s="2">
        <f t="shared" si="16"/>
        <v>1239178</v>
      </c>
      <c r="AU116" s="2"/>
      <c r="AV116" s="2"/>
      <c r="AW116" s="2"/>
      <c r="AX116" s="2"/>
      <c r="AY116" s="2">
        <v>6491</v>
      </c>
      <c r="AZ116" s="2">
        <v>1109</v>
      </c>
      <c r="BA116" s="2">
        <v>88299</v>
      </c>
      <c r="BB116" s="2">
        <f t="shared" si="17"/>
        <v>95899</v>
      </c>
      <c r="BC116" s="2"/>
      <c r="BD116" s="2"/>
      <c r="BE116" s="2"/>
      <c r="BF116" s="2"/>
      <c r="BG116" s="2">
        <v>0</v>
      </c>
      <c r="BH116" s="2">
        <v>0</v>
      </c>
      <c r="BI116" s="2">
        <v>0</v>
      </c>
      <c r="BJ116" s="2">
        <f t="shared" si="18"/>
        <v>0</v>
      </c>
      <c r="BK116" s="2"/>
      <c r="BL116" s="2"/>
      <c r="BM116" s="2"/>
      <c r="BN116" s="2"/>
      <c r="BO116" s="2">
        <v>63062</v>
      </c>
      <c r="BP116" s="2">
        <v>8418</v>
      </c>
      <c r="BQ116" s="2">
        <v>1263597</v>
      </c>
      <c r="BR116" s="2">
        <f t="shared" si="19"/>
        <v>1335077</v>
      </c>
    </row>
    <row r="117" spans="1:70" ht="11.25" customHeight="1" x14ac:dyDescent="0.2">
      <c r="A117" s="1">
        <v>1</v>
      </c>
      <c r="B117" s="1">
        <v>122098103</v>
      </c>
      <c r="C117" s="1" t="s">
        <v>438</v>
      </c>
      <c r="D117" s="1" t="s">
        <v>512</v>
      </c>
      <c r="E117" s="2">
        <f t="shared" si="10"/>
        <v>300485701</v>
      </c>
      <c r="F117" s="2">
        <f t="shared" si="11"/>
        <v>298866883</v>
      </c>
      <c r="G117" s="2"/>
      <c r="H117" s="2">
        <v>71610000</v>
      </c>
      <c r="I117" s="2"/>
      <c r="J117" s="2">
        <v>186813</v>
      </c>
      <c r="K117" s="2">
        <v>16439694</v>
      </c>
      <c r="L117" s="2">
        <v>2890776</v>
      </c>
      <c r="M117" s="2">
        <v>205718000</v>
      </c>
      <c r="N117" s="2">
        <f t="shared" si="12"/>
        <v>296845283</v>
      </c>
      <c r="O117" s="2"/>
      <c r="P117" s="2">
        <v>0</v>
      </c>
      <c r="Q117" s="2"/>
      <c r="R117" s="2">
        <v>10709315</v>
      </c>
      <c r="S117" s="2">
        <v>665592</v>
      </c>
      <c r="T117" s="2">
        <v>277967</v>
      </c>
      <c r="U117" s="2">
        <v>0</v>
      </c>
      <c r="V117" s="2">
        <f t="shared" si="13"/>
        <v>11652874</v>
      </c>
      <c r="W117" s="2"/>
      <c r="X117" s="2">
        <v>10070000</v>
      </c>
      <c r="Y117" s="2"/>
      <c r="Z117" s="2">
        <v>543797</v>
      </c>
      <c r="AA117" s="2">
        <v>0</v>
      </c>
      <c r="AB117" s="2">
        <v>0</v>
      </c>
      <c r="AC117" s="2">
        <v>2614501</v>
      </c>
      <c r="AD117" s="2">
        <f t="shared" si="14"/>
        <v>13228298</v>
      </c>
      <c r="AE117" s="2"/>
      <c r="AF117" s="2">
        <v>61540000</v>
      </c>
      <c r="AG117" s="2"/>
      <c r="AH117" s="2">
        <v>10352331</v>
      </c>
      <c r="AI117" s="2">
        <v>17105286</v>
      </c>
      <c r="AJ117" s="2">
        <v>3168743</v>
      </c>
      <c r="AK117" s="2">
        <v>203103499</v>
      </c>
      <c r="AL117" s="2">
        <f t="shared" si="15"/>
        <v>295269859</v>
      </c>
      <c r="AM117" s="2"/>
      <c r="AN117" s="2"/>
      <c r="AO117" s="2"/>
      <c r="AP117" s="2"/>
      <c r="AQ117" s="2">
        <v>265000</v>
      </c>
      <c r="AR117" s="2">
        <v>31418</v>
      </c>
      <c r="AS117" s="2">
        <v>3344000</v>
      </c>
      <c r="AT117" s="2">
        <f t="shared" si="16"/>
        <v>3640418</v>
      </c>
      <c r="AU117" s="2"/>
      <c r="AV117" s="2"/>
      <c r="AW117" s="2"/>
      <c r="AX117" s="2"/>
      <c r="AY117" s="2">
        <v>4862</v>
      </c>
      <c r="AZ117" s="2">
        <v>0</v>
      </c>
      <c r="BA117" s="2">
        <v>0</v>
      </c>
      <c r="BB117" s="2">
        <f t="shared" si="17"/>
        <v>4862</v>
      </c>
      <c r="BC117" s="2"/>
      <c r="BD117" s="2"/>
      <c r="BE117" s="2"/>
      <c r="BF117" s="2"/>
      <c r="BG117" s="2">
        <v>0</v>
      </c>
      <c r="BH117" s="2">
        <v>5757</v>
      </c>
      <c r="BI117" s="2">
        <v>42499</v>
      </c>
      <c r="BJ117" s="2">
        <f t="shared" si="18"/>
        <v>48256</v>
      </c>
      <c r="BK117" s="2"/>
      <c r="BL117" s="2"/>
      <c r="BM117" s="2"/>
      <c r="BN117" s="2"/>
      <c r="BO117" s="2">
        <v>269862</v>
      </c>
      <c r="BP117" s="2">
        <v>25661</v>
      </c>
      <c r="BQ117" s="2">
        <v>3301501</v>
      </c>
      <c r="BR117" s="2">
        <f t="shared" si="19"/>
        <v>3597024</v>
      </c>
    </row>
    <row r="118" spans="1:70" ht="11.25" customHeight="1" x14ac:dyDescent="0.2">
      <c r="A118" s="1">
        <v>1</v>
      </c>
      <c r="B118" s="1">
        <v>122098202</v>
      </c>
      <c r="C118" s="1" t="s">
        <v>439</v>
      </c>
      <c r="D118" s="1" t="s">
        <v>512</v>
      </c>
      <c r="E118" s="2">
        <f t="shared" si="10"/>
        <v>523879242.30000001</v>
      </c>
      <c r="F118" s="2">
        <f t="shared" si="11"/>
        <v>507838108.76999998</v>
      </c>
      <c r="G118" s="2"/>
      <c r="H118" s="2">
        <v>165500000</v>
      </c>
      <c r="I118" s="2"/>
      <c r="J118" s="2"/>
      <c r="K118" s="2">
        <v>23872491</v>
      </c>
      <c r="L118" s="2">
        <v>2408751.2999999998</v>
      </c>
      <c r="M118" s="2">
        <v>332098000</v>
      </c>
      <c r="N118" s="2">
        <f t="shared" si="12"/>
        <v>523879242.30000001</v>
      </c>
      <c r="O118" s="2"/>
      <c r="P118" s="2">
        <v>12590000</v>
      </c>
      <c r="Q118" s="2"/>
      <c r="R118" s="2"/>
      <c r="S118" s="2">
        <v>1526963</v>
      </c>
      <c r="T118" s="2">
        <v>584802.96</v>
      </c>
      <c r="U118" s="2">
        <v>0</v>
      </c>
      <c r="V118" s="2">
        <f t="shared" si="13"/>
        <v>14701765.960000001</v>
      </c>
      <c r="W118" s="2"/>
      <c r="X118" s="2">
        <v>23110000</v>
      </c>
      <c r="Y118" s="2"/>
      <c r="Z118" s="2"/>
      <c r="AA118" s="2">
        <v>0</v>
      </c>
      <c r="AB118" s="2">
        <v>533899.49</v>
      </c>
      <c r="AC118" s="2">
        <v>7099000</v>
      </c>
      <c r="AD118" s="2">
        <f t="shared" si="14"/>
        <v>30742899.489999998</v>
      </c>
      <c r="AE118" s="2"/>
      <c r="AF118" s="2">
        <v>154980000</v>
      </c>
      <c r="AG118" s="2"/>
      <c r="AH118" s="2"/>
      <c r="AI118" s="2">
        <v>25399454</v>
      </c>
      <c r="AJ118" s="2">
        <v>2459654.77</v>
      </c>
      <c r="AK118" s="2">
        <v>324999000</v>
      </c>
      <c r="AL118" s="2">
        <f t="shared" si="15"/>
        <v>507838108.76999998</v>
      </c>
      <c r="AM118" s="2"/>
      <c r="AN118" s="2"/>
      <c r="AO118" s="2"/>
      <c r="AP118" s="2"/>
      <c r="AQ118" s="2"/>
      <c r="AR118" s="2"/>
      <c r="AS118" s="2"/>
      <c r="AT118" s="2">
        <f t="shared" si="16"/>
        <v>0</v>
      </c>
      <c r="AU118" s="2"/>
      <c r="AV118" s="2"/>
      <c r="AW118" s="2"/>
      <c r="AX118" s="2"/>
      <c r="AY118" s="2"/>
      <c r="AZ118" s="2"/>
      <c r="BA118" s="2"/>
      <c r="BB118" s="2">
        <f t="shared" si="17"/>
        <v>0</v>
      </c>
      <c r="BC118" s="2"/>
      <c r="BD118" s="2"/>
      <c r="BE118" s="2"/>
      <c r="BF118" s="2"/>
      <c r="BG118" s="2"/>
      <c r="BH118" s="2"/>
      <c r="BI118" s="2"/>
      <c r="BJ118" s="2">
        <f t="shared" si="18"/>
        <v>0</v>
      </c>
      <c r="BK118" s="2"/>
      <c r="BL118" s="2"/>
      <c r="BM118" s="2"/>
      <c r="BN118" s="2"/>
      <c r="BO118" s="2"/>
      <c r="BP118" s="2"/>
      <c r="BQ118" s="2"/>
      <c r="BR118" s="2">
        <f t="shared" si="19"/>
        <v>0</v>
      </c>
    </row>
    <row r="119" spans="1:70" ht="11.25" customHeight="1" x14ac:dyDescent="0.2">
      <c r="A119" s="1">
        <v>1</v>
      </c>
      <c r="B119" s="1">
        <v>122098403</v>
      </c>
      <c r="C119" s="1" t="s">
        <v>351</v>
      </c>
      <c r="D119" s="1" t="s">
        <v>512</v>
      </c>
      <c r="E119" s="2">
        <f t="shared" si="10"/>
        <v>311022120.63</v>
      </c>
      <c r="F119" s="2">
        <f t="shared" si="11"/>
        <v>301005486.69999999</v>
      </c>
      <c r="G119" s="2"/>
      <c r="H119" s="2">
        <v>139470000</v>
      </c>
      <c r="I119" s="2">
        <v>9919000</v>
      </c>
      <c r="J119" s="2">
        <v>836861.63</v>
      </c>
      <c r="K119" s="2">
        <v>11228109</v>
      </c>
      <c r="L119" s="2">
        <v>1569150</v>
      </c>
      <c r="M119" s="2">
        <v>147999000</v>
      </c>
      <c r="N119" s="2">
        <f t="shared" si="12"/>
        <v>311022120.63</v>
      </c>
      <c r="O119" s="2"/>
      <c r="P119" s="2">
        <v>24410000</v>
      </c>
      <c r="Q119" s="2">
        <v>0</v>
      </c>
      <c r="R119" s="2">
        <v>853169.37</v>
      </c>
      <c r="S119" s="2">
        <v>0</v>
      </c>
      <c r="T119" s="2">
        <v>54820</v>
      </c>
      <c r="U119" s="2">
        <v>0</v>
      </c>
      <c r="V119" s="2">
        <f t="shared" si="13"/>
        <v>25317989.370000001</v>
      </c>
      <c r="W119" s="2"/>
      <c r="X119" s="2">
        <v>22190000</v>
      </c>
      <c r="Y119" s="2">
        <v>2683000</v>
      </c>
      <c r="Z119" s="2">
        <v>692442.3</v>
      </c>
      <c r="AA119" s="2">
        <v>279771</v>
      </c>
      <c r="AB119" s="2">
        <v>13410</v>
      </c>
      <c r="AC119" s="2">
        <v>9476000</v>
      </c>
      <c r="AD119" s="2">
        <f t="shared" si="14"/>
        <v>35334623.299999997</v>
      </c>
      <c r="AE119" s="2"/>
      <c r="AF119" s="2">
        <v>141690000</v>
      </c>
      <c r="AG119" s="2">
        <v>7236000</v>
      </c>
      <c r="AH119" s="2">
        <v>997588.7</v>
      </c>
      <c r="AI119" s="2">
        <v>10948338</v>
      </c>
      <c r="AJ119" s="2">
        <v>1610560</v>
      </c>
      <c r="AK119" s="2">
        <v>138523000</v>
      </c>
      <c r="AL119" s="2">
        <f t="shared" si="15"/>
        <v>301005486.69999999</v>
      </c>
      <c r="AM119" s="2"/>
      <c r="AN119" s="2"/>
      <c r="AO119" s="2"/>
      <c r="AP119" s="2"/>
      <c r="AQ119" s="2"/>
      <c r="AR119" s="2"/>
      <c r="AS119" s="2"/>
      <c r="AT119" s="2">
        <f t="shared" si="16"/>
        <v>0</v>
      </c>
      <c r="AU119" s="2"/>
      <c r="AV119" s="2"/>
      <c r="AW119" s="2"/>
      <c r="AX119" s="2"/>
      <c r="AY119" s="2"/>
      <c r="AZ119" s="2"/>
      <c r="BA119" s="2"/>
      <c r="BB119" s="2">
        <f t="shared" si="17"/>
        <v>0</v>
      </c>
      <c r="BC119" s="2"/>
      <c r="BD119" s="2"/>
      <c r="BE119" s="2"/>
      <c r="BF119" s="2"/>
      <c r="BG119" s="2"/>
      <c r="BH119" s="2"/>
      <c r="BI119" s="2"/>
      <c r="BJ119" s="2">
        <f t="shared" si="18"/>
        <v>0</v>
      </c>
      <c r="BK119" s="2"/>
      <c r="BL119" s="2"/>
      <c r="BM119" s="2"/>
      <c r="BN119" s="2"/>
      <c r="BO119" s="2"/>
      <c r="BP119" s="2"/>
      <c r="BQ119" s="2"/>
      <c r="BR119" s="2">
        <f t="shared" si="19"/>
        <v>0</v>
      </c>
    </row>
    <row r="120" spans="1:70" ht="11.25" customHeight="1" x14ac:dyDescent="0.2">
      <c r="A120" s="1">
        <v>1</v>
      </c>
      <c r="B120" s="1">
        <v>104101252</v>
      </c>
      <c r="C120" s="1" t="s">
        <v>178</v>
      </c>
      <c r="D120" s="1" t="s">
        <v>458</v>
      </c>
      <c r="E120" s="2">
        <f t="shared" si="10"/>
        <v>266495777</v>
      </c>
      <c r="F120" s="2">
        <f t="shared" si="11"/>
        <v>256351510</v>
      </c>
      <c r="G120" s="2"/>
      <c r="H120" s="2">
        <v>51044514</v>
      </c>
      <c r="I120" s="2">
        <v>27595000</v>
      </c>
      <c r="J120" s="2"/>
      <c r="K120" s="2">
        <v>39444406</v>
      </c>
      <c r="L120" s="2">
        <v>1357528</v>
      </c>
      <c r="M120" s="2">
        <v>145532245</v>
      </c>
      <c r="N120" s="2">
        <f t="shared" si="12"/>
        <v>264973693</v>
      </c>
      <c r="O120" s="2"/>
      <c r="P120" s="2">
        <v>0</v>
      </c>
      <c r="Q120" s="2">
        <v>0</v>
      </c>
      <c r="R120" s="2"/>
      <c r="S120" s="2">
        <v>48903</v>
      </c>
      <c r="T120" s="2">
        <v>102591</v>
      </c>
      <c r="U120" s="2">
        <v>0</v>
      </c>
      <c r="V120" s="2">
        <f t="shared" si="13"/>
        <v>151494</v>
      </c>
      <c r="W120" s="2"/>
      <c r="X120" s="2">
        <v>4010000</v>
      </c>
      <c r="Y120" s="2">
        <v>60000</v>
      </c>
      <c r="Z120" s="2"/>
      <c r="AA120" s="2">
        <v>410858</v>
      </c>
      <c r="AB120" s="2">
        <v>0</v>
      </c>
      <c r="AC120" s="2">
        <v>5429438</v>
      </c>
      <c r="AD120" s="2">
        <f t="shared" si="14"/>
        <v>9910296</v>
      </c>
      <c r="AE120" s="2"/>
      <c r="AF120" s="2">
        <v>47034514</v>
      </c>
      <c r="AG120" s="2">
        <v>27535000</v>
      </c>
      <c r="AH120" s="2"/>
      <c r="AI120" s="2">
        <v>39082451</v>
      </c>
      <c r="AJ120" s="2">
        <v>1460119</v>
      </c>
      <c r="AK120" s="2">
        <v>140102807</v>
      </c>
      <c r="AL120" s="2">
        <f t="shared" si="15"/>
        <v>255214891</v>
      </c>
      <c r="AM120" s="2"/>
      <c r="AN120" s="2"/>
      <c r="AO120" s="2"/>
      <c r="AP120" s="2"/>
      <c r="AQ120" s="2">
        <v>63329</v>
      </c>
      <c r="AR120" s="2"/>
      <c r="AS120" s="2">
        <v>1458755</v>
      </c>
      <c r="AT120" s="2">
        <f t="shared" si="16"/>
        <v>1522084</v>
      </c>
      <c r="AU120" s="2"/>
      <c r="AV120" s="2"/>
      <c r="AW120" s="2"/>
      <c r="AX120" s="2"/>
      <c r="AY120" s="2">
        <v>0</v>
      </c>
      <c r="AZ120" s="2"/>
      <c r="BA120" s="2">
        <v>0</v>
      </c>
      <c r="BB120" s="2">
        <f t="shared" si="17"/>
        <v>0</v>
      </c>
      <c r="BC120" s="2"/>
      <c r="BD120" s="2"/>
      <c r="BE120" s="2"/>
      <c r="BF120" s="2"/>
      <c r="BG120" s="2">
        <v>13903</v>
      </c>
      <c r="BH120" s="2"/>
      <c r="BI120" s="2">
        <v>371562</v>
      </c>
      <c r="BJ120" s="2">
        <f t="shared" si="18"/>
        <v>385465</v>
      </c>
      <c r="BK120" s="2"/>
      <c r="BL120" s="2"/>
      <c r="BM120" s="2"/>
      <c r="BN120" s="2"/>
      <c r="BO120" s="2">
        <v>49426</v>
      </c>
      <c r="BP120" s="2"/>
      <c r="BQ120" s="2">
        <v>1087193</v>
      </c>
      <c r="BR120" s="2">
        <f t="shared" si="19"/>
        <v>1136619</v>
      </c>
    </row>
    <row r="121" spans="1:70" ht="11.25" customHeight="1" x14ac:dyDescent="0.2">
      <c r="A121" s="1">
        <v>1</v>
      </c>
      <c r="B121" s="1">
        <v>104103603</v>
      </c>
      <c r="C121" s="1" t="s">
        <v>611</v>
      </c>
      <c r="D121" s="1" t="s">
        <v>458</v>
      </c>
      <c r="E121" s="2">
        <f t="shared" si="10"/>
        <v>44705129</v>
      </c>
      <c r="F121" s="2">
        <f t="shared" si="11"/>
        <v>43607399</v>
      </c>
      <c r="G121" s="2"/>
      <c r="H121" s="2"/>
      <c r="I121" s="2"/>
      <c r="J121" s="2">
        <v>582755</v>
      </c>
      <c r="K121" s="2">
        <v>9062182</v>
      </c>
      <c r="L121" s="2">
        <v>59192</v>
      </c>
      <c r="M121" s="2">
        <v>35001000</v>
      </c>
      <c r="N121" s="2">
        <f t="shared" si="12"/>
        <v>44705129</v>
      </c>
      <c r="O121" s="2"/>
      <c r="P121" s="2"/>
      <c r="Q121" s="2"/>
      <c r="R121" s="2">
        <v>0</v>
      </c>
      <c r="S121" s="2">
        <v>800436</v>
      </c>
      <c r="T121" s="2">
        <v>12928</v>
      </c>
      <c r="U121" s="2">
        <v>3565000</v>
      </c>
      <c r="V121" s="2">
        <f t="shared" si="13"/>
        <v>4378364</v>
      </c>
      <c r="W121" s="2"/>
      <c r="X121" s="2"/>
      <c r="Y121" s="2"/>
      <c r="Z121" s="2">
        <v>21093</v>
      </c>
      <c r="AA121" s="2">
        <v>1272288</v>
      </c>
      <c r="AB121" s="2">
        <v>8713</v>
      </c>
      <c r="AC121" s="2">
        <v>4174000</v>
      </c>
      <c r="AD121" s="2">
        <f t="shared" si="14"/>
        <v>5476094</v>
      </c>
      <c r="AE121" s="2"/>
      <c r="AF121" s="2"/>
      <c r="AG121" s="2"/>
      <c r="AH121" s="2">
        <v>561662</v>
      </c>
      <c r="AI121" s="2">
        <v>8590330</v>
      </c>
      <c r="AJ121" s="2">
        <v>63407</v>
      </c>
      <c r="AK121" s="2">
        <v>34392000</v>
      </c>
      <c r="AL121" s="2">
        <f t="shared" si="15"/>
        <v>43607399</v>
      </c>
      <c r="AM121" s="2"/>
      <c r="AN121" s="2"/>
      <c r="AO121" s="2"/>
      <c r="AP121" s="2"/>
      <c r="AQ121" s="2"/>
      <c r="AR121" s="2"/>
      <c r="AS121" s="2"/>
      <c r="AT121" s="2">
        <f t="shared" si="16"/>
        <v>0</v>
      </c>
      <c r="AU121" s="2"/>
      <c r="AV121" s="2"/>
      <c r="AW121" s="2"/>
      <c r="AX121" s="2"/>
      <c r="AY121" s="2"/>
      <c r="AZ121" s="2"/>
      <c r="BA121" s="2"/>
      <c r="BB121" s="2">
        <f t="shared" si="17"/>
        <v>0</v>
      </c>
      <c r="BC121" s="2"/>
      <c r="BD121" s="2"/>
      <c r="BE121" s="2"/>
      <c r="BF121" s="2"/>
      <c r="BG121" s="2"/>
      <c r="BH121" s="2"/>
      <c r="BI121" s="2"/>
      <c r="BJ121" s="2">
        <f t="shared" si="18"/>
        <v>0</v>
      </c>
      <c r="BK121" s="2"/>
      <c r="BL121" s="2"/>
      <c r="BM121" s="2"/>
      <c r="BN121" s="2"/>
      <c r="BO121" s="2"/>
      <c r="BP121" s="2"/>
      <c r="BQ121" s="2"/>
      <c r="BR121" s="2">
        <f t="shared" si="19"/>
        <v>0</v>
      </c>
    </row>
    <row r="122" spans="1:70" ht="11.25" customHeight="1" x14ac:dyDescent="0.2">
      <c r="A122" s="1">
        <v>1</v>
      </c>
      <c r="B122" s="1">
        <v>104105003</v>
      </c>
      <c r="C122" s="1" t="s">
        <v>699</v>
      </c>
      <c r="D122" s="1" t="s">
        <v>458</v>
      </c>
      <c r="E122" s="2">
        <f t="shared" si="10"/>
        <v>158238977</v>
      </c>
      <c r="F122" s="2">
        <f t="shared" si="11"/>
        <v>155266532</v>
      </c>
      <c r="G122" s="2"/>
      <c r="H122" s="2">
        <v>66408600</v>
      </c>
      <c r="I122" s="2"/>
      <c r="J122" s="2">
        <v>15815551</v>
      </c>
      <c r="K122" s="2">
        <v>9480272</v>
      </c>
      <c r="L122" s="2">
        <v>616826</v>
      </c>
      <c r="M122" s="2">
        <v>65756364</v>
      </c>
      <c r="N122" s="2">
        <f t="shared" si="12"/>
        <v>158077613</v>
      </c>
      <c r="O122" s="2"/>
      <c r="P122" s="2">
        <v>9810000</v>
      </c>
      <c r="Q122" s="2"/>
      <c r="R122" s="2">
        <v>0</v>
      </c>
      <c r="S122" s="2">
        <v>1186246</v>
      </c>
      <c r="T122" s="2">
        <v>55260</v>
      </c>
      <c r="U122" s="2">
        <v>0</v>
      </c>
      <c r="V122" s="2">
        <f t="shared" si="13"/>
        <v>11051506</v>
      </c>
      <c r="W122" s="2"/>
      <c r="X122" s="2">
        <v>11780154</v>
      </c>
      <c r="Y122" s="2"/>
      <c r="Z122" s="2">
        <v>470551</v>
      </c>
      <c r="AA122" s="2">
        <v>0</v>
      </c>
      <c r="AB122" s="2">
        <v>0</v>
      </c>
      <c r="AC122" s="2">
        <v>1738176</v>
      </c>
      <c r="AD122" s="2">
        <f t="shared" si="14"/>
        <v>13988881</v>
      </c>
      <c r="AE122" s="2"/>
      <c r="AF122" s="2">
        <v>64438446</v>
      </c>
      <c r="AG122" s="2"/>
      <c r="AH122" s="2">
        <v>15345000</v>
      </c>
      <c r="AI122" s="2">
        <v>10666518</v>
      </c>
      <c r="AJ122" s="2">
        <v>672086</v>
      </c>
      <c r="AK122" s="2">
        <v>64018188</v>
      </c>
      <c r="AL122" s="2">
        <f t="shared" si="15"/>
        <v>155140238</v>
      </c>
      <c r="AM122" s="2"/>
      <c r="AN122" s="2"/>
      <c r="AO122" s="2"/>
      <c r="AP122" s="2"/>
      <c r="AQ122" s="2">
        <v>6728</v>
      </c>
      <c r="AR122" s="2"/>
      <c r="AS122" s="2">
        <v>154636</v>
      </c>
      <c r="AT122" s="2">
        <f t="shared" si="16"/>
        <v>161364</v>
      </c>
      <c r="AU122" s="2"/>
      <c r="AV122" s="2"/>
      <c r="AW122" s="2"/>
      <c r="AX122" s="2"/>
      <c r="AY122" s="2">
        <v>0</v>
      </c>
      <c r="AZ122" s="2"/>
      <c r="BA122" s="2">
        <v>0</v>
      </c>
      <c r="BB122" s="2">
        <f t="shared" si="17"/>
        <v>0</v>
      </c>
      <c r="BC122" s="2"/>
      <c r="BD122" s="2"/>
      <c r="BE122" s="2"/>
      <c r="BF122" s="2"/>
      <c r="BG122" s="2">
        <v>1246</v>
      </c>
      <c r="BH122" s="2"/>
      <c r="BI122" s="2">
        <v>33824</v>
      </c>
      <c r="BJ122" s="2">
        <f t="shared" si="18"/>
        <v>35070</v>
      </c>
      <c r="BK122" s="2"/>
      <c r="BL122" s="2"/>
      <c r="BM122" s="2"/>
      <c r="BN122" s="2"/>
      <c r="BO122" s="2">
        <v>5482</v>
      </c>
      <c r="BP122" s="2"/>
      <c r="BQ122" s="2">
        <v>120812</v>
      </c>
      <c r="BR122" s="2">
        <f t="shared" si="19"/>
        <v>126294</v>
      </c>
    </row>
    <row r="123" spans="1:70" ht="11.25" customHeight="1" x14ac:dyDescent="0.2">
      <c r="A123" s="1">
        <v>1</v>
      </c>
      <c r="B123" s="1">
        <v>104105353</v>
      </c>
      <c r="C123" s="1" t="s">
        <v>612</v>
      </c>
      <c r="D123" s="1" t="s">
        <v>458</v>
      </c>
      <c r="E123" s="2">
        <f t="shared" si="10"/>
        <v>44101905</v>
      </c>
      <c r="F123" s="2">
        <f t="shared" si="11"/>
        <v>55420788</v>
      </c>
      <c r="G123" s="2">
        <v>0</v>
      </c>
      <c r="H123" s="2">
        <v>7685000</v>
      </c>
      <c r="I123" s="2"/>
      <c r="J123" s="2"/>
      <c r="K123" s="2">
        <v>6501504</v>
      </c>
      <c r="L123" s="2">
        <v>254887</v>
      </c>
      <c r="M123" s="2">
        <v>28730430</v>
      </c>
      <c r="N123" s="2">
        <f t="shared" si="12"/>
        <v>43171821</v>
      </c>
      <c r="O123" s="2">
        <v>60196</v>
      </c>
      <c r="P123" s="2">
        <v>18330000</v>
      </c>
      <c r="Q123" s="2"/>
      <c r="R123" s="2"/>
      <c r="S123" s="2">
        <v>1339483</v>
      </c>
      <c r="T123" s="2">
        <v>38480</v>
      </c>
      <c r="U123" s="2">
        <v>0</v>
      </c>
      <c r="V123" s="2">
        <f t="shared" si="13"/>
        <v>19768159</v>
      </c>
      <c r="W123" s="2">
        <v>11230</v>
      </c>
      <c r="X123" s="2">
        <v>7685000</v>
      </c>
      <c r="Y123" s="2"/>
      <c r="Z123" s="2"/>
      <c r="AA123" s="2">
        <v>134926</v>
      </c>
      <c r="AB123" s="2">
        <v>7609</v>
      </c>
      <c r="AC123" s="2">
        <v>595580</v>
      </c>
      <c r="AD123" s="2">
        <f t="shared" si="14"/>
        <v>8434345</v>
      </c>
      <c r="AE123" s="2">
        <v>48966</v>
      </c>
      <c r="AF123" s="2">
        <v>18330000</v>
      </c>
      <c r="AG123" s="2"/>
      <c r="AH123" s="2"/>
      <c r="AI123" s="2">
        <v>7706061</v>
      </c>
      <c r="AJ123" s="2">
        <v>285758</v>
      </c>
      <c r="AK123" s="2">
        <v>28134850</v>
      </c>
      <c r="AL123" s="2">
        <f t="shared" si="15"/>
        <v>54505635</v>
      </c>
      <c r="AM123" s="2"/>
      <c r="AN123" s="2"/>
      <c r="AO123" s="2"/>
      <c r="AP123" s="2"/>
      <c r="AQ123" s="2">
        <v>38580</v>
      </c>
      <c r="AR123" s="2">
        <v>2934</v>
      </c>
      <c r="AS123" s="2">
        <v>888570</v>
      </c>
      <c r="AT123" s="2">
        <f t="shared" si="16"/>
        <v>930084</v>
      </c>
      <c r="AU123" s="2"/>
      <c r="AV123" s="2"/>
      <c r="AW123" s="2"/>
      <c r="AX123" s="2"/>
      <c r="AY123" s="2">
        <v>990</v>
      </c>
      <c r="AZ123" s="2">
        <v>2499</v>
      </c>
      <c r="BA123" s="2">
        <v>0</v>
      </c>
      <c r="BB123" s="2">
        <f t="shared" si="17"/>
        <v>3489</v>
      </c>
      <c r="BC123" s="2"/>
      <c r="BD123" s="2"/>
      <c r="BE123" s="2"/>
      <c r="BF123" s="2"/>
      <c r="BG123" s="2">
        <v>0</v>
      </c>
      <c r="BH123" s="2">
        <v>0</v>
      </c>
      <c r="BI123" s="2">
        <v>18420</v>
      </c>
      <c r="BJ123" s="2">
        <f t="shared" si="18"/>
        <v>18420</v>
      </c>
      <c r="BK123" s="2"/>
      <c r="BL123" s="2"/>
      <c r="BM123" s="2"/>
      <c r="BN123" s="2"/>
      <c r="BO123" s="2">
        <v>39570</v>
      </c>
      <c r="BP123" s="2">
        <v>5433</v>
      </c>
      <c r="BQ123" s="2">
        <v>870150</v>
      </c>
      <c r="BR123" s="2">
        <f t="shared" si="19"/>
        <v>915153</v>
      </c>
    </row>
    <row r="124" spans="1:70" ht="11.25" customHeight="1" x14ac:dyDescent="0.2">
      <c r="A124" s="1">
        <v>1</v>
      </c>
      <c r="B124" s="1">
        <v>104107903</v>
      </c>
      <c r="C124" s="1" t="s">
        <v>307</v>
      </c>
      <c r="D124" s="1" t="s">
        <v>458</v>
      </c>
      <c r="E124" s="2">
        <f t="shared" si="10"/>
        <v>334939433</v>
      </c>
      <c r="F124" s="2">
        <f t="shared" si="11"/>
        <v>323589278.29000002</v>
      </c>
      <c r="G124" s="2"/>
      <c r="H124" s="2">
        <v>91780000</v>
      </c>
      <c r="I124" s="2"/>
      <c r="J124" s="2"/>
      <c r="K124" s="2">
        <v>50857314</v>
      </c>
      <c r="L124" s="2">
        <v>1169958</v>
      </c>
      <c r="M124" s="2">
        <v>187144720</v>
      </c>
      <c r="N124" s="2">
        <f t="shared" si="12"/>
        <v>330951992</v>
      </c>
      <c r="O124" s="2"/>
      <c r="P124" s="2">
        <v>14355000</v>
      </c>
      <c r="Q124" s="2"/>
      <c r="R124" s="2"/>
      <c r="S124" s="2">
        <v>0</v>
      </c>
      <c r="T124" s="2">
        <v>128443.29</v>
      </c>
      <c r="U124" s="2">
        <v>0</v>
      </c>
      <c r="V124" s="2">
        <f t="shared" si="13"/>
        <v>14483443.289999999</v>
      </c>
      <c r="W124" s="2"/>
      <c r="X124" s="2">
        <v>22350000</v>
      </c>
      <c r="Y124" s="2"/>
      <c r="Z124" s="2"/>
      <c r="AA124" s="2">
        <v>3039276</v>
      </c>
      <c r="AB124" s="2">
        <v>33777</v>
      </c>
      <c r="AC124" s="2">
        <v>409640</v>
      </c>
      <c r="AD124" s="2">
        <f t="shared" si="14"/>
        <v>25832693</v>
      </c>
      <c r="AE124" s="2"/>
      <c r="AF124" s="2">
        <v>83785000</v>
      </c>
      <c r="AG124" s="2"/>
      <c r="AH124" s="2"/>
      <c r="AI124" s="2">
        <v>47818038</v>
      </c>
      <c r="AJ124" s="2">
        <v>1264624.29</v>
      </c>
      <c r="AK124" s="2">
        <v>186735080</v>
      </c>
      <c r="AL124" s="2">
        <f t="shared" si="15"/>
        <v>319602742.29000002</v>
      </c>
      <c r="AM124" s="2"/>
      <c r="AN124" s="2"/>
      <c r="AO124" s="2"/>
      <c r="AP124" s="2"/>
      <c r="AQ124" s="2">
        <v>165880</v>
      </c>
      <c r="AR124" s="2">
        <v>2281</v>
      </c>
      <c r="AS124" s="2">
        <v>3819280</v>
      </c>
      <c r="AT124" s="2">
        <f t="shared" si="16"/>
        <v>3987441</v>
      </c>
      <c r="AU124" s="2"/>
      <c r="AV124" s="2"/>
      <c r="AW124" s="2"/>
      <c r="AX124" s="2"/>
      <c r="AY124" s="2">
        <v>7380</v>
      </c>
      <c r="AZ124" s="2">
        <v>75</v>
      </c>
      <c r="BA124" s="2">
        <v>0</v>
      </c>
      <c r="BB124" s="2">
        <f t="shared" si="17"/>
        <v>7455</v>
      </c>
      <c r="BC124" s="2"/>
      <c r="BD124" s="2"/>
      <c r="BE124" s="2"/>
      <c r="BF124" s="2"/>
      <c r="BG124" s="2">
        <v>0</v>
      </c>
      <c r="BH124" s="2">
        <v>0</v>
      </c>
      <c r="BI124" s="2">
        <v>8360</v>
      </c>
      <c r="BJ124" s="2">
        <f t="shared" si="18"/>
        <v>8360</v>
      </c>
      <c r="BK124" s="2"/>
      <c r="BL124" s="2"/>
      <c r="BM124" s="2"/>
      <c r="BN124" s="2"/>
      <c r="BO124" s="2">
        <v>173260</v>
      </c>
      <c r="BP124" s="2">
        <v>2356</v>
      </c>
      <c r="BQ124" s="2">
        <v>3810920</v>
      </c>
      <c r="BR124" s="2">
        <f t="shared" si="19"/>
        <v>3986536</v>
      </c>
    </row>
    <row r="125" spans="1:70" ht="11.25" customHeight="1" x14ac:dyDescent="0.2">
      <c r="A125" s="1">
        <v>1</v>
      </c>
      <c r="B125" s="1">
        <v>104107503</v>
      </c>
      <c r="C125" s="1" t="s">
        <v>179</v>
      </c>
      <c r="D125" s="1" t="s">
        <v>458</v>
      </c>
      <c r="E125" s="2">
        <f t="shared" si="10"/>
        <v>54237997</v>
      </c>
      <c r="F125" s="2">
        <f t="shared" si="11"/>
        <v>51146947</v>
      </c>
      <c r="G125" s="2"/>
      <c r="H125" s="2"/>
      <c r="I125" s="2"/>
      <c r="J125" s="2"/>
      <c r="K125" s="2">
        <v>9022682</v>
      </c>
      <c r="L125" s="2">
        <v>244837</v>
      </c>
      <c r="M125" s="2">
        <v>44070399</v>
      </c>
      <c r="N125" s="2">
        <f t="shared" si="12"/>
        <v>53337918</v>
      </c>
      <c r="O125" s="2"/>
      <c r="P125" s="2"/>
      <c r="Q125" s="2"/>
      <c r="R125" s="2"/>
      <c r="S125" s="2">
        <v>0</v>
      </c>
      <c r="T125" s="2">
        <v>17433</v>
      </c>
      <c r="U125" s="2">
        <v>0</v>
      </c>
      <c r="V125" s="2">
        <f t="shared" si="13"/>
        <v>17433</v>
      </c>
      <c r="W125" s="2"/>
      <c r="X125" s="2"/>
      <c r="Y125" s="2"/>
      <c r="Z125" s="2"/>
      <c r="AA125" s="2">
        <v>184283</v>
      </c>
      <c r="AB125" s="2">
        <v>0</v>
      </c>
      <c r="AC125" s="2">
        <v>2835269</v>
      </c>
      <c r="AD125" s="2">
        <f t="shared" si="14"/>
        <v>3019552</v>
      </c>
      <c r="AE125" s="2"/>
      <c r="AF125" s="2"/>
      <c r="AG125" s="2"/>
      <c r="AH125" s="2"/>
      <c r="AI125" s="2">
        <v>8838399</v>
      </c>
      <c r="AJ125" s="2">
        <v>262270</v>
      </c>
      <c r="AK125" s="2">
        <v>41235130</v>
      </c>
      <c r="AL125" s="2">
        <f t="shared" si="15"/>
        <v>50335799</v>
      </c>
      <c r="AM125" s="2"/>
      <c r="AN125" s="2"/>
      <c r="AO125" s="2"/>
      <c r="AP125" s="2"/>
      <c r="AQ125" s="2">
        <v>37478</v>
      </c>
      <c r="AR125" s="2"/>
      <c r="AS125" s="2">
        <v>862601</v>
      </c>
      <c r="AT125" s="2">
        <f t="shared" si="16"/>
        <v>900079</v>
      </c>
      <c r="AU125" s="2"/>
      <c r="AV125" s="2"/>
      <c r="AW125" s="2"/>
      <c r="AX125" s="2"/>
      <c r="AY125" s="2">
        <v>0</v>
      </c>
      <c r="AZ125" s="2"/>
      <c r="BA125" s="2">
        <v>0</v>
      </c>
      <c r="BB125" s="2">
        <f t="shared" si="17"/>
        <v>0</v>
      </c>
      <c r="BC125" s="2"/>
      <c r="BD125" s="2"/>
      <c r="BE125" s="2"/>
      <c r="BF125" s="2"/>
      <c r="BG125" s="2">
        <v>2200</v>
      </c>
      <c r="BH125" s="2"/>
      <c r="BI125" s="2">
        <v>86731</v>
      </c>
      <c r="BJ125" s="2">
        <f t="shared" si="18"/>
        <v>88931</v>
      </c>
      <c r="BK125" s="2"/>
      <c r="BL125" s="2"/>
      <c r="BM125" s="2"/>
      <c r="BN125" s="2"/>
      <c r="BO125" s="2">
        <v>35278</v>
      </c>
      <c r="BP125" s="2"/>
      <c r="BQ125" s="2">
        <v>775870</v>
      </c>
      <c r="BR125" s="2">
        <f t="shared" si="19"/>
        <v>811148</v>
      </c>
    </row>
    <row r="126" spans="1:70" ht="11.25" customHeight="1" x14ac:dyDescent="0.2">
      <c r="A126" s="1">
        <v>1</v>
      </c>
      <c r="B126" s="1">
        <v>104107803</v>
      </c>
      <c r="C126" s="1" t="s">
        <v>565</v>
      </c>
      <c r="D126" s="1" t="s">
        <v>458</v>
      </c>
      <c r="E126" s="2">
        <f t="shared" si="10"/>
        <v>53972344</v>
      </c>
      <c r="F126" s="2">
        <f t="shared" si="11"/>
        <v>70923006.25</v>
      </c>
      <c r="G126" s="2"/>
      <c r="H126" s="2">
        <v>5770000</v>
      </c>
      <c r="I126" s="2"/>
      <c r="J126" s="2"/>
      <c r="K126" s="2">
        <v>7785000</v>
      </c>
      <c r="L126" s="2">
        <v>477344</v>
      </c>
      <c r="M126" s="2">
        <v>39940000</v>
      </c>
      <c r="N126" s="2">
        <f t="shared" si="12"/>
        <v>53972344</v>
      </c>
      <c r="O126" s="2"/>
      <c r="P126" s="2">
        <v>0</v>
      </c>
      <c r="Q126" s="2"/>
      <c r="R126" s="2"/>
      <c r="S126" s="2">
        <v>1995000</v>
      </c>
      <c r="T126" s="2">
        <v>0</v>
      </c>
      <c r="U126" s="2">
        <v>16901000</v>
      </c>
      <c r="V126" s="2">
        <f t="shared" si="13"/>
        <v>18896000</v>
      </c>
      <c r="W126" s="2"/>
      <c r="X126" s="2">
        <v>1920000</v>
      </c>
      <c r="Y126" s="2"/>
      <c r="Z126" s="2"/>
      <c r="AA126" s="2">
        <v>0</v>
      </c>
      <c r="AB126" s="2">
        <v>25337.75</v>
      </c>
      <c r="AC126" s="2">
        <v>0</v>
      </c>
      <c r="AD126" s="2">
        <f t="shared" si="14"/>
        <v>1945337.75</v>
      </c>
      <c r="AE126" s="2"/>
      <c r="AF126" s="2">
        <v>3850000</v>
      </c>
      <c r="AG126" s="2"/>
      <c r="AH126" s="2"/>
      <c r="AI126" s="2">
        <v>9780000</v>
      </c>
      <c r="AJ126" s="2">
        <v>452006.25</v>
      </c>
      <c r="AK126" s="2">
        <v>56841000</v>
      </c>
      <c r="AL126" s="2">
        <f t="shared" si="15"/>
        <v>70923006.25</v>
      </c>
      <c r="AM126" s="2"/>
      <c r="AN126" s="2"/>
      <c r="AO126" s="2"/>
      <c r="AP126" s="2"/>
      <c r="AQ126" s="2"/>
      <c r="AR126" s="2"/>
      <c r="AS126" s="2"/>
      <c r="AT126" s="2">
        <f t="shared" si="16"/>
        <v>0</v>
      </c>
      <c r="AU126" s="2"/>
      <c r="AV126" s="2"/>
      <c r="AW126" s="2"/>
      <c r="AX126" s="2"/>
      <c r="AY126" s="2"/>
      <c r="AZ126" s="2"/>
      <c r="BA126" s="2"/>
      <c r="BB126" s="2">
        <f t="shared" si="17"/>
        <v>0</v>
      </c>
      <c r="BC126" s="2"/>
      <c r="BD126" s="2"/>
      <c r="BE126" s="2"/>
      <c r="BF126" s="2"/>
      <c r="BG126" s="2"/>
      <c r="BH126" s="2"/>
      <c r="BI126" s="2"/>
      <c r="BJ126" s="2">
        <f t="shared" si="18"/>
        <v>0</v>
      </c>
      <c r="BK126" s="2"/>
      <c r="BL126" s="2"/>
      <c r="BM126" s="2"/>
      <c r="BN126" s="2"/>
      <c r="BO126" s="2"/>
      <c r="BP126" s="2"/>
      <c r="BQ126" s="2"/>
      <c r="BR126" s="2">
        <f t="shared" si="19"/>
        <v>0</v>
      </c>
    </row>
    <row r="127" spans="1:70" ht="11.25" customHeight="1" x14ac:dyDescent="0.2">
      <c r="A127" s="1">
        <v>1</v>
      </c>
      <c r="B127" s="1">
        <v>108110603</v>
      </c>
      <c r="C127" s="1" t="s">
        <v>708</v>
      </c>
      <c r="D127" s="1" t="s">
        <v>472</v>
      </c>
      <c r="E127" s="2">
        <f t="shared" si="10"/>
        <v>29260720</v>
      </c>
      <c r="F127" s="2">
        <f t="shared" si="11"/>
        <v>27870464</v>
      </c>
      <c r="G127" s="2"/>
      <c r="H127" s="2">
        <v>12730000</v>
      </c>
      <c r="I127" s="2"/>
      <c r="J127" s="2"/>
      <c r="K127" s="2">
        <v>2612042</v>
      </c>
      <c r="L127" s="2">
        <v>329728</v>
      </c>
      <c r="M127" s="2">
        <v>13120612</v>
      </c>
      <c r="N127" s="2">
        <f t="shared" si="12"/>
        <v>28792382</v>
      </c>
      <c r="O127" s="2"/>
      <c r="P127" s="2">
        <v>5620000</v>
      </c>
      <c r="Q127" s="2"/>
      <c r="R127" s="2"/>
      <c r="S127" s="2">
        <v>0</v>
      </c>
      <c r="T127" s="2">
        <v>16920</v>
      </c>
      <c r="U127" s="2">
        <v>0</v>
      </c>
      <c r="V127" s="2">
        <f t="shared" si="13"/>
        <v>5636920</v>
      </c>
      <c r="W127" s="2"/>
      <c r="X127" s="2">
        <v>5520000</v>
      </c>
      <c r="Y127" s="2"/>
      <c r="Z127" s="2"/>
      <c r="AA127" s="2">
        <v>507526</v>
      </c>
      <c r="AB127" s="2">
        <v>0</v>
      </c>
      <c r="AC127" s="2">
        <v>965816</v>
      </c>
      <c r="AD127" s="2">
        <f t="shared" si="14"/>
        <v>6993342</v>
      </c>
      <c r="AE127" s="2"/>
      <c r="AF127" s="2">
        <v>12830000</v>
      </c>
      <c r="AG127" s="2"/>
      <c r="AH127" s="2"/>
      <c r="AI127" s="2">
        <v>2104516</v>
      </c>
      <c r="AJ127" s="2">
        <v>346648</v>
      </c>
      <c r="AK127" s="2">
        <v>12154796</v>
      </c>
      <c r="AL127" s="2">
        <f t="shared" si="15"/>
        <v>27435960</v>
      </c>
      <c r="AM127" s="2"/>
      <c r="AN127" s="2"/>
      <c r="AO127" s="2"/>
      <c r="AP127" s="2"/>
      <c r="AQ127" s="2"/>
      <c r="AR127" s="2">
        <v>3950</v>
      </c>
      <c r="AS127" s="2">
        <v>464388</v>
      </c>
      <c r="AT127" s="2">
        <f t="shared" si="16"/>
        <v>468338</v>
      </c>
      <c r="AU127" s="2"/>
      <c r="AV127" s="2"/>
      <c r="AW127" s="2"/>
      <c r="AX127" s="2"/>
      <c r="AY127" s="2"/>
      <c r="AZ127" s="2">
        <v>350</v>
      </c>
      <c r="BA127" s="2">
        <v>0</v>
      </c>
      <c r="BB127" s="2">
        <f t="shared" si="17"/>
        <v>350</v>
      </c>
      <c r="BC127" s="2"/>
      <c r="BD127" s="2"/>
      <c r="BE127" s="2"/>
      <c r="BF127" s="2"/>
      <c r="BG127" s="2"/>
      <c r="BH127" s="2">
        <v>0</v>
      </c>
      <c r="BI127" s="2">
        <v>34184</v>
      </c>
      <c r="BJ127" s="2">
        <f t="shared" si="18"/>
        <v>34184</v>
      </c>
      <c r="BK127" s="2"/>
      <c r="BL127" s="2"/>
      <c r="BM127" s="2"/>
      <c r="BN127" s="2"/>
      <c r="BO127" s="2"/>
      <c r="BP127" s="2">
        <v>4300</v>
      </c>
      <c r="BQ127" s="2">
        <v>430204</v>
      </c>
      <c r="BR127" s="2">
        <f t="shared" si="19"/>
        <v>434504</v>
      </c>
    </row>
    <row r="128" spans="1:70" ht="11.25" customHeight="1" x14ac:dyDescent="0.2">
      <c r="A128" s="1">
        <v>1</v>
      </c>
      <c r="B128" s="1">
        <v>108111203</v>
      </c>
      <c r="C128" s="1" t="s">
        <v>629</v>
      </c>
      <c r="D128" s="1" t="s">
        <v>472</v>
      </c>
      <c r="E128" s="2">
        <f t="shared" si="10"/>
        <v>51062778</v>
      </c>
      <c r="F128" s="2">
        <f t="shared" si="11"/>
        <v>50412075</v>
      </c>
      <c r="G128" s="2"/>
      <c r="H128" s="2">
        <v>19185000</v>
      </c>
      <c r="I128" s="2"/>
      <c r="J128" s="2"/>
      <c r="K128" s="2">
        <v>2399754</v>
      </c>
      <c r="L128" s="2">
        <v>723024</v>
      </c>
      <c r="M128" s="2">
        <v>28755000</v>
      </c>
      <c r="N128" s="2">
        <f t="shared" si="12"/>
        <v>51062778</v>
      </c>
      <c r="O128" s="2"/>
      <c r="P128" s="2">
        <v>0</v>
      </c>
      <c r="Q128" s="2"/>
      <c r="R128" s="2"/>
      <c r="S128" s="2">
        <v>27926</v>
      </c>
      <c r="T128" s="2">
        <v>362371</v>
      </c>
      <c r="U128" s="2">
        <v>0</v>
      </c>
      <c r="V128" s="2">
        <f t="shared" si="13"/>
        <v>390297</v>
      </c>
      <c r="W128" s="2"/>
      <c r="X128" s="2">
        <v>215000</v>
      </c>
      <c r="Y128" s="2"/>
      <c r="Z128" s="2"/>
      <c r="AA128" s="2">
        <v>0</v>
      </c>
      <c r="AB128" s="2">
        <v>0</v>
      </c>
      <c r="AC128" s="2">
        <v>826000</v>
      </c>
      <c r="AD128" s="2">
        <f t="shared" si="14"/>
        <v>1041000</v>
      </c>
      <c r="AE128" s="2"/>
      <c r="AF128" s="2">
        <v>18970000</v>
      </c>
      <c r="AG128" s="2"/>
      <c r="AH128" s="2"/>
      <c r="AI128" s="2">
        <v>2427680</v>
      </c>
      <c r="AJ128" s="2">
        <v>1085395</v>
      </c>
      <c r="AK128" s="2">
        <v>27929000</v>
      </c>
      <c r="AL128" s="2">
        <f t="shared" si="15"/>
        <v>50412075</v>
      </c>
      <c r="AM128" s="2"/>
      <c r="AN128" s="2"/>
      <c r="AO128" s="2"/>
      <c r="AP128" s="2"/>
      <c r="AQ128" s="2"/>
      <c r="AR128" s="2"/>
      <c r="AS128" s="2"/>
      <c r="AT128" s="2">
        <f t="shared" si="16"/>
        <v>0</v>
      </c>
      <c r="AU128" s="2"/>
      <c r="AV128" s="2"/>
      <c r="AW128" s="2"/>
      <c r="AX128" s="2"/>
      <c r="AY128" s="2"/>
      <c r="AZ128" s="2"/>
      <c r="BA128" s="2"/>
      <c r="BB128" s="2">
        <f t="shared" si="17"/>
        <v>0</v>
      </c>
      <c r="BC128" s="2"/>
      <c r="BD128" s="2"/>
      <c r="BE128" s="2"/>
      <c r="BF128" s="2"/>
      <c r="BG128" s="2"/>
      <c r="BH128" s="2"/>
      <c r="BI128" s="2"/>
      <c r="BJ128" s="2">
        <f t="shared" si="18"/>
        <v>0</v>
      </c>
      <c r="BK128" s="2"/>
      <c r="BL128" s="2"/>
      <c r="BM128" s="2"/>
      <c r="BN128" s="2"/>
      <c r="BO128" s="2"/>
      <c r="BP128" s="2"/>
      <c r="BQ128" s="2"/>
      <c r="BR128" s="2">
        <f t="shared" si="19"/>
        <v>0</v>
      </c>
    </row>
    <row r="129" spans="1:70" ht="11.25" customHeight="1" x14ac:dyDescent="0.2">
      <c r="A129" s="1">
        <v>1</v>
      </c>
      <c r="B129" s="1">
        <v>108111303</v>
      </c>
      <c r="C129" s="1" t="s">
        <v>630</v>
      </c>
      <c r="D129" s="1" t="s">
        <v>472</v>
      </c>
      <c r="E129" s="2">
        <f t="shared" si="10"/>
        <v>52087715</v>
      </c>
      <c r="F129" s="2">
        <f t="shared" si="11"/>
        <v>50174657</v>
      </c>
      <c r="G129" s="2"/>
      <c r="H129" s="2">
        <v>12025000</v>
      </c>
      <c r="I129" s="2"/>
      <c r="J129" s="2"/>
      <c r="K129" s="2">
        <v>5677242</v>
      </c>
      <c r="L129" s="2">
        <v>760588</v>
      </c>
      <c r="M129" s="2">
        <v>33098955</v>
      </c>
      <c r="N129" s="2">
        <f t="shared" si="12"/>
        <v>51561785</v>
      </c>
      <c r="O129" s="2"/>
      <c r="P129" s="2">
        <v>0</v>
      </c>
      <c r="Q129" s="2"/>
      <c r="R129" s="2"/>
      <c r="S129" s="2">
        <v>29550</v>
      </c>
      <c r="T129" s="2">
        <v>0</v>
      </c>
      <c r="U129" s="2">
        <v>0</v>
      </c>
      <c r="V129" s="2">
        <f t="shared" si="13"/>
        <v>29550</v>
      </c>
      <c r="W129" s="2"/>
      <c r="X129" s="2">
        <v>990000</v>
      </c>
      <c r="Y129" s="2"/>
      <c r="Z129" s="2"/>
      <c r="AA129" s="2">
        <v>98058</v>
      </c>
      <c r="AB129" s="2">
        <v>0</v>
      </c>
      <c r="AC129" s="2">
        <v>842175</v>
      </c>
      <c r="AD129" s="2">
        <f t="shared" si="14"/>
        <v>1930233</v>
      </c>
      <c r="AE129" s="2"/>
      <c r="AF129" s="2">
        <v>11035000</v>
      </c>
      <c r="AG129" s="2"/>
      <c r="AH129" s="2"/>
      <c r="AI129" s="2">
        <v>5608734</v>
      </c>
      <c r="AJ129" s="2">
        <v>760588</v>
      </c>
      <c r="AK129" s="2">
        <v>32256780</v>
      </c>
      <c r="AL129" s="2">
        <f t="shared" si="15"/>
        <v>49661102</v>
      </c>
      <c r="AM129" s="2"/>
      <c r="AN129" s="2"/>
      <c r="AO129" s="2"/>
      <c r="AP129" s="2"/>
      <c r="AQ129" s="2">
        <v>21885</v>
      </c>
      <c r="AR129" s="2"/>
      <c r="AS129" s="2">
        <v>504045</v>
      </c>
      <c r="AT129" s="2">
        <f t="shared" si="16"/>
        <v>525930</v>
      </c>
      <c r="AU129" s="2"/>
      <c r="AV129" s="2"/>
      <c r="AW129" s="2"/>
      <c r="AX129" s="2"/>
      <c r="AY129" s="2">
        <v>450</v>
      </c>
      <c r="AZ129" s="2"/>
      <c r="BA129" s="2">
        <v>0</v>
      </c>
      <c r="BB129" s="2">
        <f t="shared" si="17"/>
        <v>450</v>
      </c>
      <c r="BC129" s="2"/>
      <c r="BD129" s="2"/>
      <c r="BE129" s="2"/>
      <c r="BF129" s="2"/>
      <c r="BG129" s="2">
        <v>0</v>
      </c>
      <c r="BH129" s="2"/>
      <c r="BI129" s="2">
        <v>12825</v>
      </c>
      <c r="BJ129" s="2">
        <f t="shared" si="18"/>
        <v>12825</v>
      </c>
      <c r="BK129" s="2"/>
      <c r="BL129" s="2"/>
      <c r="BM129" s="2"/>
      <c r="BN129" s="2"/>
      <c r="BO129" s="2">
        <v>22335</v>
      </c>
      <c r="BP129" s="2"/>
      <c r="BQ129" s="2">
        <v>491220</v>
      </c>
      <c r="BR129" s="2">
        <f t="shared" si="19"/>
        <v>513555</v>
      </c>
    </row>
    <row r="130" spans="1:70" ht="11.25" customHeight="1" x14ac:dyDescent="0.2">
      <c r="A130" s="1">
        <v>1</v>
      </c>
      <c r="B130" s="1">
        <v>108111403</v>
      </c>
      <c r="C130" s="1" t="s">
        <v>709</v>
      </c>
      <c r="D130" s="1" t="s">
        <v>472</v>
      </c>
      <c r="E130" s="2">
        <f t="shared" si="10"/>
        <v>30693791.800000001</v>
      </c>
      <c r="F130" s="2">
        <f t="shared" si="11"/>
        <v>30359030.960000001</v>
      </c>
      <c r="G130" s="2"/>
      <c r="H130" s="2">
        <v>13655000</v>
      </c>
      <c r="I130" s="2"/>
      <c r="J130" s="2">
        <v>28011.919999999998</v>
      </c>
      <c r="K130" s="2">
        <v>1323911</v>
      </c>
      <c r="L130" s="2">
        <v>226675.88</v>
      </c>
      <c r="M130" s="2">
        <v>15458000</v>
      </c>
      <c r="N130" s="2">
        <f t="shared" si="12"/>
        <v>30691598.800000001</v>
      </c>
      <c r="O130" s="2"/>
      <c r="P130" s="2">
        <v>4160000</v>
      </c>
      <c r="Q130" s="2"/>
      <c r="R130" s="2">
        <v>480288</v>
      </c>
      <c r="S130" s="2">
        <v>13720</v>
      </c>
      <c r="T130" s="2">
        <v>18012.12</v>
      </c>
      <c r="U130" s="2">
        <v>0</v>
      </c>
      <c r="V130" s="2">
        <f t="shared" si="13"/>
        <v>4672020.12</v>
      </c>
      <c r="W130" s="2"/>
      <c r="X130" s="2">
        <v>4460000</v>
      </c>
      <c r="Y130" s="2"/>
      <c r="Z130" s="2">
        <v>14005.96</v>
      </c>
      <c r="AA130" s="2">
        <v>0</v>
      </c>
      <c r="AB130" s="2">
        <v>0</v>
      </c>
      <c r="AC130" s="2">
        <v>534000</v>
      </c>
      <c r="AD130" s="2">
        <f t="shared" si="14"/>
        <v>5008005.96</v>
      </c>
      <c r="AE130" s="2"/>
      <c r="AF130" s="2">
        <v>13355000</v>
      </c>
      <c r="AG130" s="2"/>
      <c r="AH130" s="2">
        <v>494293.96</v>
      </c>
      <c r="AI130" s="2">
        <v>1337631</v>
      </c>
      <c r="AJ130" s="2">
        <v>244688</v>
      </c>
      <c r="AK130" s="2">
        <v>14924000</v>
      </c>
      <c r="AL130" s="2">
        <f t="shared" si="15"/>
        <v>30355612.960000001</v>
      </c>
      <c r="AM130" s="2"/>
      <c r="AN130" s="2"/>
      <c r="AO130" s="2"/>
      <c r="AP130" s="2"/>
      <c r="AQ130" s="2"/>
      <c r="AR130" s="2">
        <v>2193</v>
      </c>
      <c r="AS130" s="2"/>
      <c r="AT130" s="2">
        <f t="shared" si="16"/>
        <v>2193</v>
      </c>
      <c r="AU130" s="2"/>
      <c r="AV130" s="2"/>
      <c r="AW130" s="2"/>
      <c r="AX130" s="2"/>
      <c r="AY130" s="2"/>
      <c r="AZ130" s="2">
        <v>1225</v>
      </c>
      <c r="BA130" s="2"/>
      <c r="BB130" s="2">
        <f t="shared" si="17"/>
        <v>1225</v>
      </c>
      <c r="BC130" s="2"/>
      <c r="BD130" s="2"/>
      <c r="BE130" s="2"/>
      <c r="BF130" s="2"/>
      <c r="BG130" s="2"/>
      <c r="BH130" s="2">
        <v>0</v>
      </c>
      <c r="BI130" s="2"/>
      <c r="BJ130" s="2">
        <f t="shared" si="18"/>
        <v>0</v>
      </c>
      <c r="BK130" s="2"/>
      <c r="BL130" s="2"/>
      <c r="BM130" s="2"/>
      <c r="BN130" s="2"/>
      <c r="BO130" s="2"/>
      <c r="BP130" s="2">
        <v>3418</v>
      </c>
      <c r="BQ130" s="2"/>
      <c r="BR130" s="2">
        <f t="shared" si="19"/>
        <v>3418</v>
      </c>
    </row>
    <row r="131" spans="1:70" ht="11.25" customHeight="1" x14ac:dyDescent="0.2">
      <c r="A131" s="1">
        <v>1</v>
      </c>
      <c r="B131" s="1">
        <v>108112003</v>
      </c>
      <c r="C131" s="1" t="s">
        <v>320</v>
      </c>
      <c r="D131" s="1" t="s">
        <v>472</v>
      </c>
      <c r="E131" s="2">
        <f t="shared" si="10"/>
        <v>22144947</v>
      </c>
      <c r="F131" s="2">
        <f t="shared" si="11"/>
        <v>20062026</v>
      </c>
      <c r="G131" s="2"/>
      <c r="H131" s="2"/>
      <c r="I131" s="2"/>
      <c r="J131" s="2"/>
      <c r="K131" s="2">
        <v>5198947</v>
      </c>
      <c r="L131" s="2"/>
      <c r="M131" s="2">
        <v>16946000</v>
      </c>
      <c r="N131" s="2">
        <f t="shared" si="12"/>
        <v>22144947</v>
      </c>
      <c r="O131" s="2"/>
      <c r="P131" s="2"/>
      <c r="Q131" s="2"/>
      <c r="R131" s="2"/>
      <c r="S131" s="2">
        <v>0</v>
      </c>
      <c r="T131" s="2"/>
      <c r="U131" s="2">
        <v>0</v>
      </c>
      <c r="V131" s="2">
        <f t="shared" si="13"/>
        <v>0</v>
      </c>
      <c r="W131" s="2"/>
      <c r="X131" s="2"/>
      <c r="Y131" s="2"/>
      <c r="Z131" s="2"/>
      <c r="AA131" s="2">
        <v>1370921</v>
      </c>
      <c r="AB131" s="2"/>
      <c r="AC131" s="2">
        <v>712000</v>
      </c>
      <c r="AD131" s="2">
        <f t="shared" si="14"/>
        <v>2082921</v>
      </c>
      <c r="AE131" s="2"/>
      <c r="AF131" s="2"/>
      <c r="AG131" s="2"/>
      <c r="AH131" s="2"/>
      <c r="AI131" s="2">
        <v>3828026</v>
      </c>
      <c r="AJ131" s="2"/>
      <c r="AK131" s="2">
        <v>16234000</v>
      </c>
      <c r="AL131" s="2">
        <f t="shared" si="15"/>
        <v>20062026</v>
      </c>
      <c r="AM131" s="2"/>
      <c r="AN131" s="2"/>
      <c r="AO131" s="2"/>
      <c r="AP131" s="2"/>
      <c r="AQ131" s="2"/>
      <c r="AR131" s="2"/>
      <c r="AS131" s="2"/>
      <c r="AT131" s="2">
        <f t="shared" si="16"/>
        <v>0</v>
      </c>
      <c r="AU131" s="2"/>
      <c r="AV131" s="2"/>
      <c r="AW131" s="2"/>
      <c r="AX131" s="2"/>
      <c r="AY131" s="2"/>
      <c r="AZ131" s="2"/>
      <c r="BA131" s="2"/>
      <c r="BB131" s="2">
        <f t="shared" si="17"/>
        <v>0</v>
      </c>
      <c r="BC131" s="2"/>
      <c r="BD131" s="2"/>
      <c r="BE131" s="2"/>
      <c r="BF131" s="2"/>
      <c r="BG131" s="2"/>
      <c r="BH131" s="2"/>
      <c r="BI131" s="2"/>
      <c r="BJ131" s="2">
        <f t="shared" si="18"/>
        <v>0</v>
      </c>
      <c r="BK131" s="2"/>
      <c r="BL131" s="2"/>
      <c r="BM131" s="2"/>
      <c r="BN131" s="2"/>
      <c r="BO131" s="2"/>
      <c r="BP131" s="2"/>
      <c r="BQ131" s="2"/>
      <c r="BR131" s="2">
        <f t="shared" si="19"/>
        <v>0</v>
      </c>
    </row>
    <row r="132" spans="1:70" ht="11.25" customHeight="1" x14ac:dyDescent="0.2">
      <c r="A132" s="1">
        <v>1</v>
      </c>
      <c r="B132" s="1">
        <v>108112203</v>
      </c>
      <c r="C132" s="1" t="s">
        <v>577</v>
      </c>
      <c r="D132" s="1" t="s">
        <v>472</v>
      </c>
      <c r="E132" s="2">
        <f t="shared" ref="E132:E195" si="20">N132+AT132</f>
        <v>76692168</v>
      </c>
      <c r="F132" s="2">
        <f t="shared" ref="F132:F195" si="21">AL132+BR132</f>
        <v>75077700</v>
      </c>
      <c r="G132" s="2"/>
      <c r="H132" s="2">
        <v>29865000</v>
      </c>
      <c r="I132" s="2"/>
      <c r="J132" s="2"/>
      <c r="K132" s="2">
        <v>4586784</v>
      </c>
      <c r="L132" s="2">
        <v>1885693</v>
      </c>
      <c r="M132" s="2">
        <v>38733520</v>
      </c>
      <c r="N132" s="2">
        <f t="shared" ref="N132:N195" si="22">SUM(G132:M132)</f>
        <v>75070997</v>
      </c>
      <c r="O132" s="2"/>
      <c r="P132" s="2">
        <v>0</v>
      </c>
      <c r="Q132" s="2"/>
      <c r="R132" s="2"/>
      <c r="S132" s="2">
        <v>0</v>
      </c>
      <c r="T132" s="2">
        <v>0</v>
      </c>
      <c r="U132" s="2">
        <v>0</v>
      </c>
      <c r="V132" s="2">
        <f t="shared" ref="V132:V195" si="23">SUM(O132:U132)</f>
        <v>0</v>
      </c>
      <c r="W132" s="2"/>
      <c r="X132" s="2">
        <v>650000</v>
      </c>
      <c r="Y132" s="2"/>
      <c r="Z132" s="2"/>
      <c r="AA132" s="2">
        <v>80602</v>
      </c>
      <c r="AB132" s="2">
        <v>131048</v>
      </c>
      <c r="AC132" s="2">
        <v>557536</v>
      </c>
      <c r="AD132" s="2">
        <f t="shared" ref="AD132:AD195" si="24">SUM(W132:AC132)</f>
        <v>1419186</v>
      </c>
      <c r="AE132" s="2"/>
      <c r="AF132" s="2">
        <v>29215000</v>
      </c>
      <c r="AG132" s="2"/>
      <c r="AH132" s="2"/>
      <c r="AI132" s="2">
        <v>4506182</v>
      </c>
      <c r="AJ132" s="2">
        <v>1754645</v>
      </c>
      <c r="AK132" s="2">
        <v>38175984</v>
      </c>
      <c r="AL132" s="2">
        <f t="shared" ref="AL132:AL195" si="25">SUM(AE132:AK132)</f>
        <v>73651811</v>
      </c>
      <c r="AM132" s="2"/>
      <c r="AN132" s="2"/>
      <c r="AO132" s="2"/>
      <c r="AP132" s="2"/>
      <c r="AQ132" s="2">
        <v>132721</v>
      </c>
      <c r="AR132" s="2">
        <v>41970</v>
      </c>
      <c r="AS132" s="2">
        <v>1446480</v>
      </c>
      <c r="AT132" s="2">
        <f t="shared" ref="AT132:AT195" si="26">SUM(AM132:AS132)</f>
        <v>1621171</v>
      </c>
      <c r="AU132" s="2"/>
      <c r="AV132" s="2"/>
      <c r="AW132" s="2"/>
      <c r="AX132" s="2"/>
      <c r="AY132" s="2">
        <v>0</v>
      </c>
      <c r="AZ132" s="2">
        <v>2783</v>
      </c>
      <c r="BA132" s="2">
        <v>0</v>
      </c>
      <c r="BB132" s="2">
        <f t="shared" ref="BB132:BB195" si="27">SUM(AU132:BA132)</f>
        <v>2783</v>
      </c>
      <c r="BC132" s="2"/>
      <c r="BD132" s="2"/>
      <c r="BE132" s="2"/>
      <c r="BF132" s="2"/>
      <c r="BG132" s="2">
        <v>13601</v>
      </c>
      <c r="BH132" s="2">
        <v>0</v>
      </c>
      <c r="BI132" s="2">
        <v>184464</v>
      </c>
      <c r="BJ132" s="2">
        <f t="shared" ref="BJ132:BJ195" si="28">SUM(BC132:BI132)</f>
        <v>198065</v>
      </c>
      <c r="BK132" s="2"/>
      <c r="BL132" s="2"/>
      <c r="BM132" s="2"/>
      <c r="BN132" s="2"/>
      <c r="BO132" s="2">
        <v>119120</v>
      </c>
      <c r="BP132" s="2">
        <v>44753</v>
      </c>
      <c r="BQ132" s="2">
        <v>1262016</v>
      </c>
      <c r="BR132" s="2">
        <f t="shared" ref="BR132:BR195" si="29">SUM(BK132:BQ132)</f>
        <v>1425889</v>
      </c>
    </row>
    <row r="133" spans="1:70" ht="11.25" customHeight="1" x14ac:dyDescent="0.2">
      <c r="A133" s="1">
        <v>1</v>
      </c>
      <c r="B133" s="1">
        <v>108112502</v>
      </c>
      <c r="C133" s="1" t="s">
        <v>203</v>
      </c>
      <c r="D133" s="1" t="s">
        <v>472</v>
      </c>
      <c r="E133" s="2">
        <f t="shared" si="20"/>
        <v>108799900.16</v>
      </c>
      <c r="F133" s="2">
        <f t="shared" si="21"/>
        <v>99782681.159999996</v>
      </c>
      <c r="G133" s="2"/>
      <c r="H133" s="2">
        <v>38400321</v>
      </c>
      <c r="I133" s="2">
        <v>2737731</v>
      </c>
      <c r="J133" s="2">
        <v>530573.16</v>
      </c>
      <c r="K133" s="2">
        <v>1308268</v>
      </c>
      <c r="L133" s="2">
        <v>1608007</v>
      </c>
      <c r="M133" s="2">
        <v>64215000</v>
      </c>
      <c r="N133" s="2">
        <f t="shared" si="22"/>
        <v>108799900.16</v>
      </c>
      <c r="O133" s="2"/>
      <c r="P133" s="2">
        <v>0</v>
      </c>
      <c r="Q133" s="2">
        <v>0</v>
      </c>
      <c r="R133" s="2">
        <v>0</v>
      </c>
      <c r="S133" s="2">
        <v>0</v>
      </c>
      <c r="T133" s="2">
        <v>151497</v>
      </c>
      <c r="U133" s="2">
        <v>0</v>
      </c>
      <c r="V133" s="2">
        <f t="shared" si="23"/>
        <v>151497</v>
      </c>
      <c r="W133" s="2"/>
      <c r="X133" s="2">
        <v>3115000</v>
      </c>
      <c r="Y133" s="2">
        <v>384283</v>
      </c>
      <c r="Z133" s="2">
        <v>212229</v>
      </c>
      <c r="AA133" s="2">
        <v>235204</v>
      </c>
      <c r="AB133" s="2">
        <v>0</v>
      </c>
      <c r="AC133" s="2">
        <v>5222000</v>
      </c>
      <c r="AD133" s="2">
        <f t="shared" si="24"/>
        <v>9168716</v>
      </c>
      <c r="AE133" s="2"/>
      <c r="AF133" s="2">
        <v>35285321</v>
      </c>
      <c r="AG133" s="2">
        <v>2353448</v>
      </c>
      <c r="AH133" s="2">
        <v>318344.15999999997</v>
      </c>
      <c r="AI133" s="2">
        <v>1073064</v>
      </c>
      <c r="AJ133" s="2">
        <v>1759504</v>
      </c>
      <c r="AK133" s="2">
        <v>58993000</v>
      </c>
      <c r="AL133" s="2">
        <f t="shared" si="25"/>
        <v>99782681.159999996</v>
      </c>
      <c r="AM133" s="2"/>
      <c r="AN133" s="2"/>
      <c r="AO133" s="2"/>
      <c r="AP133" s="2"/>
      <c r="AQ133" s="2"/>
      <c r="AR133" s="2"/>
      <c r="AS133" s="2"/>
      <c r="AT133" s="2">
        <f t="shared" si="26"/>
        <v>0</v>
      </c>
      <c r="AU133" s="2"/>
      <c r="AV133" s="2"/>
      <c r="AW133" s="2"/>
      <c r="AX133" s="2"/>
      <c r="AY133" s="2"/>
      <c r="AZ133" s="2"/>
      <c r="BA133" s="2"/>
      <c r="BB133" s="2">
        <f t="shared" si="27"/>
        <v>0</v>
      </c>
      <c r="BC133" s="2"/>
      <c r="BD133" s="2"/>
      <c r="BE133" s="2"/>
      <c r="BF133" s="2"/>
      <c r="BG133" s="2"/>
      <c r="BH133" s="2"/>
      <c r="BI133" s="2"/>
      <c r="BJ133" s="2">
        <f t="shared" si="28"/>
        <v>0</v>
      </c>
      <c r="BK133" s="2"/>
      <c r="BL133" s="2"/>
      <c r="BM133" s="2"/>
      <c r="BN133" s="2"/>
      <c r="BO133" s="2"/>
      <c r="BP133" s="2"/>
      <c r="BQ133" s="2"/>
      <c r="BR133" s="2">
        <f t="shared" si="29"/>
        <v>0</v>
      </c>
    </row>
    <row r="134" spans="1:70" ht="11.25" customHeight="1" x14ac:dyDescent="0.2">
      <c r="A134" s="1">
        <v>1</v>
      </c>
      <c r="B134" s="1">
        <v>108114503</v>
      </c>
      <c r="C134" s="1" t="s">
        <v>710</v>
      </c>
      <c r="D134" s="1" t="s">
        <v>472</v>
      </c>
      <c r="E134" s="2">
        <f t="shared" si="20"/>
        <v>38610375</v>
      </c>
      <c r="F134" s="2">
        <f t="shared" si="21"/>
        <v>38036490</v>
      </c>
      <c r="G134" s="2"/>
      <c r="H134" s="2">
        <v>9664000</v>
      </c>
      <c r="I134" s="2"/>
      <c r="J134" s="2"/>
      <c r="K134" s="2">
        <v>5144928</v>
      </c>
      <c r="L134" s="2">
        <v>230225</v>
      </c>
      <c r="M134" s="2">
        <v>22816340</v>
      </c>
      <c r="N134" s="2">
        <f t="shared" si="22"/>
        <v>37855493</v>
      </c>
      <c r="O134" s="2"/>
      <c r="P134" s="2">
        <v>0</v>
      </c>
      <c r="Q134" s="2"/>
      <c r="R134" s="2"/>
      <c r="S134" s="2">
        <v>0</v>
      </c>
      <c r="T134" s="2">
        <v>83457</v>
      </c>
      <c r="U134" s="2">
        <v>326890</v>
      </c>
      <c r="V134" s="2">
        <f t="shared" si="23"/>
        <v>410347</v>
      </c>
      <c r="W134" s="2"/>
      <c r="X134" s="2">
        <v>643000</v>
      </c>
      <c r="Y134" s="2"/>
      <c r="Z134" s="2"/>
      <c r="AA134" s="2">
        <v>354268</v>
      </c>
      <c r="AB134" s="2">
        <v>0</v>
      </c>
      <c r="AC134" s="2">
        <v>0</v>
      </c>
      <c r="AD134" s="2">
        <f t="shared" si="24"/>
        <v>997268</v>
      </c>
      <c r="AE134" s="2"/>
      <c r="AF134" s="2">
        <v>9021000</v>
      </c>
      <c r="AG134" s="2"/>
      <c r="AH134" s="2"/>
      <c r="AI134" s="2">
        <v>4790660</v>
      </c>
      <c r="AJ134" s="2">
        <v>313682</v>
      </c>
      <c r="AK134" s="2">
        <v>23143230</v>
      </c>
      <c r="AL134" s="2">
        <f t="shared" si="25"/>
        <v>37268572</v>
      </c>
      <c r="AM134" s="2"/>
      <c r="AN134" s="2"/>
      <c r="AO134" s="2"/>
      <c r="AP134" s="2"/>
      <c r="AQ134" s="2">
        <v>30660</v>
      </c>
      <c r="AR134" s="2">
        <v>18562</v>
      </c>
      <c r="AS134" s="2">
        <v>705660</v>
      </c>
      <c r="AT134" s="2">
        <f t="shared" si="26"/>
        <v>754882</v>
      </c>
      <c r="AU134" s="2"/>
      <c r="AV134" s="2"/>
      <c r="AW134" s="2"/>
      <c r="AX134" s="2"/>
      <c r="AY134" s="2">
        <v>1890</v>
      </c>
      <c r="AZ134" s="2">
        <v>1036</v>
      </c>
      <c r="BA134" s="2">
        <v>10110</v>
      </c>
      <c r="BB134" s="2">
        <f t="shared" si="27"/>
        <v>13036</v>
      </c>
      <c r="BC134" s="2"/>
      <c r="BD134" s="2"/>
      <c r="BE134" s="2"/>
      <c r="BF134" s="2"/>
      <c r="BG134" s="2">
        <v>0</v>
      </c>
      <c r="BH134" s="2">
        <v>0</v>
      </c>
      <c r="BI134" s="2">
        <v>0</v>
      </c>
      <c r="BJ134" s="2">
        <f t="shared" si="28"/>
        <v>0</v>
      </c>
      <c r="BK134" s="2"/>
      <c r="BL134" s="2"/>
      <c r="BM134" s="2"/>
      <c r="BN134" s="2"/>
      <c r="BO134" s="2">
        <v>32550</v>
      </c>
      <c r="BP134" s="2">
        <v>19598</v>
      </c>
      <c r="BQ134" s="2">
        <v>715770</v>
      </c>
      <c r="BR134" s="2">
        <f t="shared" si="29"/>
        <v>767918</v>
      </c>
    </row>
    <row r="135" spans="1:70" ht="11.25" customHeight="1" x14ac:dyDescent="0.2">
      <c r="A135" s="1">
        <v>1</v>
      </c>
      <c r="B135" s="1">
        <v>108116003</v>
      </c>
      <c r="C135" s="1" t="s">
        <v>578</v>
      </c>
      <c r="D135" s="1" t="s">
        <v>472</v>
      </c>
      <c r="E135" s="2">
        <f t="shared" si="20"/>
        <v>44549821</v>
      </c>
      <c r="F135" s="2">
        <f t="shared" si="21"/>
        <v>43951580</v>
      </c>
      <c r="G135" s="2"/>
      <c r="H135" s="2">
        <v>2993006</v>
      </c>
      <c r="I135" s="2"/>
      <c r="J135" s="2"/>
      <c r="K135" s="2">
        <v>4889867</v>
      </c>
      <c r="L135" s="2">
        <v>471848</v>
      </c>
      <c r="M135" s="2">
        <v>35063560</v>
      </c>
      <c r="N135" s="2">
        <f t="shared" si="22"/>
        <v>43418281</v>
      </c>
      <c r="O135" s="2"/>
      <c r="P135" s="2">
        <v>0</v>
      </c>
      <c r="Q135" s="2"/>
      <c r="R135" s="2"/>
      <c r="S135" s="2">
        <v>107067</v>
      </c>
      <c r="T135" s="2">
        <v>80520</v>
      </c>
      <c r="U135" s="2">
        <v>0</v>
      </c>
      <c r="V135" s="2">
        <f t="shared" si="23"/>
        <v>187587</v>
      </c>
      <c r="W135" s="2"/>
      <c r="X135" s="2">
        <v>584055</v>
      </c>
      <c r="Y135" s="2"/>
      <c r="Z135" s="2"/>
      <c r="AA135" s="2">
        <v>0</v>
      </c>
      <c r="AB135" s="2">
        <v>43914</v>
      </c>
      <c r="AC135" s="2">
        <v>210560</v>
      </c>
      <c r="AD135" s="2">
        <f t="shared" si="24"/>
        <v>838529</v>
      </c>
      <c r="AE135" s="2"/>
      <c r="AF135" s="2">
        <v>2408951</v>
      </c>
      <c r="AG135" s="2"/>
      <c r="AH135" s="2"/>
      <c r="AI135" s="2">
        <v>4996934</v>
      </c>
      <c r="AJ135" s="2">
        <v>508454</v>
      </c>
      <c r="AK135" s="2">
        <v>34853000</v>
      </c>
      <c r="AL135" s="2">
        <f t="shared" si="25"/>
        <v>42767339</v>
      </c>
      <c r="AM135" s="2"/>
      <c r="AN135" s="2"/>
      <c r="AO135" s="2"/>
      <c r="AP135" s="2">
        <v>0</v>
      </c>
      <c r="AQ135" s="2">
        <v>47100</v>
      </c>
      <c r="AR135" s="2"/>
      <c r="AS135" s="2">
        <v>1084440</v>
      </c>
      <c r="AT135" s="2">
        <f t="shared" si="26"/>
        <v>1131540</v>
      </c>
      <c r="AU135" s="2"/>
      <c r="AV135" s="2"/>
      <c r="AW135" s="2"/>
      <c r="AX135" s="2">
        <v>115324</v>
      </c>
      <c r="AY135" s="2">
        <v>420</v>
      </c>
      <c r="AZ135" s="2"/>
      <c r="BA135" s="2">
        <v>0</v>
      </c>
      <c r="BB135" s="2">
        <f t="shared" si="27"/>
        <v>115744</v>
      </c>
      <c r="BC135" s="2"/>
      <c r="BD135" s="2"/>
      <c r="BE135" s="2"/>
      <c r="BF135" s="2">
        <v>24193</v>
      </c>
      <c r="BG135" s="2">
        <v>0</v>
      </c>
      <c r="BH135" s="2"/>
      <c r="BI135" s="2">
        <v>38850</v>
      </c>
      <c r="BJ135" s="2">
        <f t="shared" si="28"/>
        <v>63043</v>
      </c>
      <c r="BK135" s="2"/>
      <c r="BL135" s="2"/>
      <c r="BM135" s="2"/>
      <c r="BN135" s="2">
        <v>91131</v>
      </c>
      <c r="BO135" s="2">
        <v>47520</v>
      </c>
      <c r="BP135" s="2"/>
      <c r="BQ135" s="2">
        <v>1045590</v>
      </c>
      <c r="BR135" s="2">
        <f t="shared" si="29"/>
        <v>1184241</v>
      </c>
    </row>
    <row r="136" spans="1:70" ht="11.25" customHeight="1" x14ac:dyDescent="0.2">
      <c r="A136" s="1">
        <v>1</v>
      </c>
      <c r="B136" s="1">
        <v>108116303</v>
      </c>
      <c r="C136" s="1" t="s">
        <v>579</v>
      </c>
      <c r="D136" s="1" t="s">
        <v>472</v>
      </c>
      <c r="E136" s="2">
        <f t="shared" si="20"/>
        <v>29577110</v>
      </c>
      <c r="F136" s="2">
        <f t="shared" si="21"/>
        <v>28060927</v>
      </c>
      <c r="G136" s="2"/>
      <c r="H136" s="2">
        <v>7475000</v>
      </c>
      <c r="I136" s="2"/>
      <c r="J136" s="2"/>
      <c r="K136" s="2">
        <v>1977476</v>
      </c>
      <c r="L136" s="2">
        <v>528490</v>
      </c>
      <c r="M136" s="2">
        <v>18725326</v>
      </c>
      <c r="N136" s="2">
        <f t="shared" si="22"/>
        <v>28706292</v>
      </c>
      <c r="O136" s="2"/>
      <c r="P136" s="2">
        <v>6990000</v>
      </c>
      <c r="Q136" s="2"/>
      <c r="R136" s="2"/>
      <c r="S136" s="2">
        <v>0</v>
      </c>
      <c r="T136" s="2">
        <v>0</v>
      </c>
      <c r="U136" s="2">
        <v>0</v>
      </c>
      <c r="V136" s="2">
        <f t="shared" si="23"/>
        <v>6990000</v>
      </c>
      <c r="W136" s="2"/>
      <c r="X136" s="2">
        <v>7510000</v>
      </c>
      <c r="Y136" s="2"/>
      <c r="Z136" s="2"/>
      <c r="AA136" s="2">
        <v>2790</v>
      </c>
      <c r="AB136" s="2">
        <v>30577</v>
      </c>
      <c r="AC136" s="2">
        <v>925185</v>
      </c>
      <c r="AD136" s="2">
        <f t="shared" si="24"/>
        <v>8468552</v>
      </c>
      <c r="AE136" s="2"/>
      <c r="AF136" s="2">
        <v>6955000</v>
      </c>
      <c r="AG136" s="2"/>
      <c r="AH136" s="2"/>
      <c r="AI136" s="2">
        <v>1974686</v>
      </c>
      <c r="AJ136" s="2">
        <v>497913</v>
      </c>
      <c r="AK136" s="2">
        <v>17800141</v>
      </c>
      <c r="AL136" s="2">
        <f t="shared" si="25"/>
        <v>27227740</v>
      </c>
      <c r="AM136" s="2"/>
      <c r="AN136" s="2"/>
      <c r="AO136" s="2"/>
      <c r="AP136" s="2"/>
      <c r="AQ136" s="2">
        <v>94919</v>
      </c>
      <c r="AR136" s="2">
        <v>11225</v>
      </c>
      <c r="AS136" s="2">
        <v>764674</v>
      </c>
      <c r="AT136" s="2">
        <f t="shared" si="26"/>
        <v>870818</v>
      </c>
      <c r="AU136" s="2"/>
      <c r="AV136" s="2"/>
      <c r="AW136" s="2"/>
      <c r="AX136" s="2"/>
      <c r="AY136" s="2">
        <v>0</v>
      </c>
      <c r="AZ136" s="2">
        <v>1300</v>
      </c>
      <c r="BA136" s="2">
        <v>0</v>
      </c>
      <c r="BB136" s="2">
        <f t="shared" si="27"/>
        <v>1300</v>
      </c>
      <c r="BC136" s="2"/>
      <c r="BD136" s="2"/>
      <c r="BE136" s="2"/>
      <c r="BF136" s="2"/>
      <c r="BG136" s="2">
        <v>116</v>
      </c>
      <c r="BH136" s="2">
        <v>0</v>
      </c>
      <c r="BI136" s="2">
        <v>38815</v>
      </c>
      <c r="BJ136" s="2">
        <f t="shared" si="28"/>
        <v>38931</v>
      </c>
      <c r="BK136" s="2"/>
      <c r="BL136" s="2"/>
      <c r="BM136" s="2"/>
      <c r="BN136" s="2"/>
      <c r="BO136" s="2">
        <v>94803</v>
      </c>
      <c r="BP136" s="2">
        <v>12525</v>
      </c>
      <c r="BQ136" s="2">
        <v>725859</v>
      </c>
      <c r="BR136" s="2">
        <f t="shared" si="29"/>
        <v>833187</v>
      </c>
    </row>
    <row r="137" spans="1:70" ht="11.25" customHeight="1" x14ac:dyDescent="0.2">
      <c r="A137" s="1">
        <v>1</v>
      </c>
      <c r="B137" s="1">
        <v>108116503</v>
      </c>
      <c r="C137" s="1" t="s">
        <v>631</v>
      </c>
      <c r="D137" s="1" t="s">
        <v>472</v>
      </c>
      <c r="E137" s="2">
        <f t="shared" si="20"/>
        <v>70045645</v>
      </c>
      <c r="F137" s="2">
        <f t="shared" si="21"/>
        <v>67009464</v>
      </c>
      <c r="G137" s="2"/>
      <c r="H137" s="2">
        <v>34220000</v>
      </c>
      <c r="I137" s="2"/>
      <c r="J137" s="2">
        <v>75533</v>
      </c>
      <c r="K137" s="2">
        <v>5593155</v>
      </c>
      <c r="L137" s="2">
        <v>345957</v>
      </c>
      <c r="M137" s="2">
        <v>29811000</v>
      </c>
      <c r="N137" s="2">
        <f t="shared" si="22"/>
        <v>70045645</v>
      </c>
      <c r="O137" s="2"/>
      <c r="P137" s="2">
        <v>0</v>
      </c>
      <c r="Q137" s="2"/>
      <c r="R137" s="2">
        <v>0</v>
      </c>
      <c r="S137" s="2">
        <v>0</v>
      </c>
      <c r="T137" s="2">
        <v>60914</v>
      </c>
      <c r="U137" s="2">
        <v>0</v>
      </c>
      <c r="V137" s="2">
        <f t="shared" si="23"/>
        <v>60914</v>
      </c>
      <c r="W137" s="2"/>
      <c r="X137" s="2">
        <v>1420000</v>
      </c>
      <c r="Y137" s="2"/>
      <c r="Z137" s="2">
        <v>75533</v>
      </c>
      <c r="AA137" s="2">
        <v>655562</v>
      </c>
      <c r="AB137" s="2">
        <v>0</v>
      </c>
      <c r="AC137" s="2">
        <v>946000</v>
      </c>
      <c r="AD137" s="2">
        <f t="shared" si="24"/>
        <v>3097095</v>
      </c>
      <c r="AE137" s="2"/>
      <c r="AF137" s="2">
        <v>32800000</v>
      </c>
      <c r="AG137" s="2"/>
      <c r="AH137" s="2">
        <v>0</v>
      </c>
      <c r="AI137" s="2">
        <v>4937593</v>
      </c>
      <c r="AJ137" s="2">
        <v>406871</v>
      </c>
      <c r="AK137" s="2">
        <v>28865000</v>
      </c>
      <c r="AL137" s="2">
        <f t="shared" si="25"/>
        <v>67009464</v>
      </c>
      <c r="AM137" s="2"/>
      <c r="AN137" s="2"/>
      <c r="AO137" s="2"/>
      <c r="AP137" s="2"/>
      <c r="AQ137" s="2"/>
      <c r="AR137" s="2"/>
      <c r="AS137" s="2"/>
      <c r="AT137" s="2">
        <f t="shared" si="26"/>
        <v>0</v>
      </c>
      <c r="AU137" s="2"/>
      <c r="AV137" s="2"/>
      <c r="AW137" s="2"/>
      <c r="AX137" s="2"/>
      <c r="AY137" s="2"/>
      <c r="AZ137" s="2"/>
      <c r="BA137" s="2"/>
      <c r="BB137" s="2">
        <f t="shared" si="27"/>
        <v>0</v>
      </c>
      <c r="BC137" s="2"/>
      <c r="BD137" s="2"/>
      <c r="BE137" s="2"/>
      <c r="BF137" s="2"/>
      <c r="BG137" s="2"/>
      <c r="BH137" s="2"/>
      <c r="BI137" s="2"/>
      <c r="BJ137" s="2">
        <f t="shared" si="28"/>
        <v>0</v>
      </c>
      <c r="BK137" s="2"/>
      <c r="BL137" s="2"/>
      <c r="BM137" s="2"/>
      <c r="BN137" s="2"/>
      <c r="BO137" s="2"/>
      <c r="BP137" s="2"/>
      <c r="BQ137" s="2"/>
      <c r="BR137" s="2">
        <f t="shared" si="29"/>
        <v>0</v>
      </c>
    </row>
    <row r="138" spans="1:70" ht="11.25" customHeight="1" x14ac:dyDescent="0.2">
      <c r="A138" s="1">
        <v>1</v>
      </c>
      <c r="B138" s="1">
        <v>108118503</v>
      </c>
      <c r="C138" s="1" t="s">
        <v>711</v>
      </c>
      <c r="D138" s="1" t="s">
        <v>472</v>
      </c>
      <c r="E138" s="2">
        <f t="shared" si="20"/>
        <v>65040058</v>
      </c>
      <c r="F138" s="2">
        <f t="shared" si="21"/>
        <v>63131736</v>
      </c>
      <c r="G138" s="2"/>
      <c r="H138" s="2">
        <v>29800000</v>
      </c>
      <c r="I138" s="2"/>
      <c r="J138" s="2"/>
      <c r="K138" s="2">
        <v>2753000</v>
      </c>
      <c r="L138" s="2">
        <v>804058</v>
      </c>
      <c r="M138" s="2">
        <v>31683000</v>
      </c>
      <c r="N138" s="2">
        <f t="shared" si="22"/>
        <v>65040058</v>
      </c>
      <c r="O138" s="2"/>
      <c r="P138" s="2">
        <v>7515000</v>
      </c>
      <c r="Q138" s="2"/>
      <c r="R138" s="2"/>
      <c r="S138" s="2">
        <v>111000</v>
      </c>
      <c r="T138" s="2">
        <v>0</v>
      </c>
      <c r="U138" s="2">
        <v>0</v>
      </c>
      <c r="V138" s="2">
        <f t="shared" si="23"/>
        <v>7626000</v>
      </c>
      <c r="W138" s="2"/>
      <c r="X138" s="2">
        <v>8310000</v>
      </c>
      <c r="Y138" s="2"/>
      <c r="Z138" s="2"/>
      <c r="AA138" s="2">
        <v>0</v>
      </c>
      <c r="AB138" s="2">
        <v>43322</v>
      </c>
      <c r="AC138" s="2">
        <v>1181000</v>
      </c>
      <c r="AD138" s="2">
        <f t="shared" si="24"/>
        <v>9534322</v>
      </c>
      <c r="AE138" s="2"/>
      <c r="AF138" s="2">
        <v>29005000</v>
      </c>
      <c r="AG138" s="2"/>
      <c r="AH138" s="2"/>
      <c r="AI138" s="2">
        <v>2864000</v>
      </c>
      <c r="AJ138" s="2">
        <v>760736</v>
      </c>
      <c r="AK138" s="2">
        <v>30502000</v>
      </c>
      <c r="AL138" s="2">
        <f t="shared" si="25"/>
        <v>63131736</v>
      </c>
      <c r="AM138" s="2"/>
      <c r="AN138" s="2"/>
      <c r="AO138" s="2"/>
      <c r="AP138" s="2"/>
      <c r="AQ138" s="2"/>
      <c r="AR138" s="2"/>
      <c r="AS138" s="2"/>
      <c r="AT138" s="2">
        <f t="shared" si="26"/>
        <v>0</v>
      </c>
      <c r="AU138" s="2"/>
      <c r="AV138" s="2"/>
      <c r="AW138" s="2"/>
      <c r="AX138" s="2"/>
      <c r="AY138" s="2"/>
      <c r="AZ138" s="2"/>
      <c r="BA138" s="2"/>
      <c r="BB138" s="2">
        <f t="shared" si="27"/>
        <v>0</v>
      </c>
      <c r="BC138" s="2"/>
      <c r="BD138" s="2"/>
      <c r="BE138" s="2"/>
      <c r="BF138" s="2"/>
      <c r="BG138" s="2"/>
      <c r="BH138" s="2"/>
      <c r="BI138" s="2"/>
      <c r="BJ138" s="2">
        <f t="shared" si="28"/>
        <v>0</v>
      </c>
      <c r="BK138" s="2"/>
      <c r="BL138" s="2"/>
      <c r="BM138" s="2"/>
      <c r="BN138" s="2"/>
      <c r="BO138" s="2"/>
      <c r="BP138" s="2"/>
      <c r="BQ138" s="2"/>
      <c r="BR138" s="2">
        <f t="shared" si="29"/>
        <v>0</v>
      </c>
    </row>
    <row r="139" spans="1:70" ht="11.25" customHeight="1" x14ac:dyDescent="0.2">
      <c r="A139" s="1">
        <v>1</v>
      </c>
      <c r="B139" s="1">
        <v>109122703</v>
      </c>
      <c r="C139" s="1" t="s">
        <v>384</v>
      </c>
      <c r="D139" s="1" t="s">
        <v>474</v>
      </c>
      <c r="E139" s="2">
        <f t="shared" si="20"/>
        <v>25338100</v>
      </c>
      <c r="F139" s="2">
        <f t="shared" si="21"/>
        <v>24292019</v>
      </c>
      <c r="G139" s="2"/>
      <c r="H139" s="2">
        <v>7860000</v>
      </c>
      <c r="I139" s="2"/>
      <c r="J139" s="2"/>
      <c r="K139" s="2">
        <v>1922835</v>
      </c>
      <c r="L139" s="2">
        <v>145265</v>
      </c>
      <c r="M139" s="2">
        <v>15410000</v>
      </c>
      <c r="N139" s="2">
        <f t="shared" si="22"/>
        <v>25338100</v>
      </c>
      <c r="O139" s="2"/>
      <c r="P139" s="2">
        <v>3210000</v>
      </c>
      <c r="Q139" s="2"/>
      <c r="R139" s="2"/>
      <c r="S139" s="2">
        <v>0</v>
      </c>
      <c r="T139" s="2">
        <v>7420</v>
      </c>
      <c r="U139" s="2">
        <v>0</v>
      </c>
      <c r="V139" s="2">
        <f t="shared" si="23"/>
        <v>3217420</v>
      </c>
      <c r="W139" s="2"/>
      <c r="X139" s="2">
        <v>3335000</v>
      </c>
      <c r="Y139" s="2"/>
      <c r="Z139" s="2"/>
      <c r="AA139" s="2">
        <v>67501</v>
      </c>
      <c r="AB139" s="2">
        <v>0</v>
      </c>
      <c r="AC139" s="2">
        <v>861000</v>
      </c>
      <c r="AD139" s="2">
        <f t="shared" si="24"/>
        <v>4263501</v>
      </c>
      <c r="AE139" s="2"/>
      <c r="AF139" s="2">
        <v>7735000</v>
      </c>
      <c r="AG139" s="2"/>
      <c r="AH139" s="2"/>
      <c r="AI139" s="2">
        <v>1855334</v>
      </c>
      <c r="AJ139" s="2">
        <v>152685</v>
      </c>
      <c r="AK139" s="2">
        <v>14549000</v>
      </c>
      <c r="AL139" s="2">
        <f t="shared" si="25"/>
        <v>24292019</v>
      </c>
      <c r="AM139" s="2"/>
      <c r="AN139" s="2"/>
      <c r="AO139" s="2"/>
      <c r="AP139" s="2"/>
      <c r="AQ139" s="2"/>
      <c r="AR139" s="2"/>
      <c r="AS139" s="2"/>
      <c r="AT139" s="2">
        <f t="shared" si="26"/>
        <v>0</v>
      </c>
      <c r="AU139" s="2"/>
      <c r="AV139" s="2"/>
      <c r="AW139" s="2"/>
      <c r="AX139" s="2"/>
      <c r="AY139" s="2"/>
      <c r="AZ139" s="2"/>
      <c r="BA139" s="2"/>
      <c r="BB139" s="2">
        <f t="shared" si="27"/>
        <v>0</v>
      </c>
      <c r="BC139" s="2"/>
      <c r="BD139" s="2"/>
      <c r="BE139" s="2"/>
      <c r="BF139" s="2"/>
      <c r="BG139" s="2"/>
      <c r="BH139" s="2"/>
      <c r="BI139" s="2"/>
      <c r="BJ139" s="2">
        <f t="shared" si="28"/>
        <v>0</v>
      </c>
      <c r="BK139" s="2"/>
      <c r="BL139" s="2"/>
      <c r="BM139" s="2"/>
      <c r="BN139" s="2"/>
      <c r="BO139" s="2"/>
      <c r="BP139" s="2"/>
      <c r="BQ139" s="2"/>
      <c r="BR139" s="2">
        <f t="shared" si="29"/>
        <v>0</v>
      </c>
    </row>
    <row r="140" spans="1:70" ht="11.25" customHeight="1" x14ac:dyDescent="0.2">
      <c r="A140" s="1">
        <v>1</v>
      </c>
      <c r="B140" s="1">
        <v>121135003</v>
      </c>
      <c r="C140" s="1" t="s">
        <v>665</v>
      </c>
      <c r="D140" s="1" t="s">
        <v>510</v>
      </c>
      <c r="E140" s="2">
        <f t="shared" si="20"/>
        <v>97154604</v>
      </c>
      <c r="F140" s="2">
        <f t="shared" si="21"/>
        <v>94391546</v>
      </c>
      <c r="G140" s="2"/>
      <c r="H140" s="2">
        <v>31095000</v>
      </c>
      <c r="I140" s="2"/>
      <c r="J140" s="2"/>
      <c r="K140" s="2">
        <v>11226199</v>
      </c>
      <c r="L140" s="2">
        <v>1107701</v>
      </c>
      <c r="M140" s="2">
        <v>51227000</v>
      </c>
      <c r="N140" s="2">
        <f t="shared" si="22"/>
        <v>94655900</v>
      </c>
      <c r="O140" s="2"/>
      <c r="P140" s="2">
        <v>8921961</v>
      </c>
      <c r="Q140" s="2"/>
      <c r="R140" s="2"/>
      <c r="S140" s="2">
        <v>0</v>
      </c>
      <c r="T140" s="2">
        <v>0</v>
      </c>
      <c r="U140" s="2">
        <v>0</v>
      </c>
      <c r="V140" s="2">
        <f t="shared" si="23"/>
        <v>8921961</v>
      </c>
      <c r="W140" s="2"/>
      <c r="X140" s="2">
        <v>9898103</v>
      </c>
      <c r="Y140" s="2"/>
      <c r="Z140" s="2"/>
      <c r="AA140" s="2">
        <v>0</v>
      </c>
      <c r="AB140" s="2">
        <v>0</v>
      </c>
      <c r="AC140" s="2">
        <v>0</v>
      </c>
      <c r="AD140" s="2">
        <f t="shared" si="24"/>
        <v>9898103</v>
      </c>
      <c r="AE140" s="2"/>
      <c r="AF140" s="2">
        <v>30118858</v>
      </c>
      <c r="AG140" s="2"/>
      <c r="AH140" s="2"/>
      <c r="AI140" s="2">
        <v>11226199</v>
      </c>
      <c r="AJ140" s="2">
        <v>1107701</v>
      </c>
      <c r="AK140" s="2">
        <v>51227000</v>
      </c>
      <c r="AL140" s="2">
        <f t="shared" si="25"/>
        <v>93679758</v>
      </c>
      <c r="AM140" s="2"/>
      <c r="AN140" s="2"/>
      <c r="AO140" s="2"/>
      <c r="AP140" s="2"/>
      <c r="AQ140" s="2">
        <v>514162</v>
      </c>
      <c r="AR140" s="2"/>
      <c r="AS140" s="2">
        <v>1984542</v>
      </c>
      <c r="AT140" s="2">
        <f t="shared" si="26"/>
        <v>2498704</v>
      </c>
      <c r="AU140" s="2"/>
      <c r="AV140" s="2"/>
      <c r="AW140" s="2"/>
      <c r="AX140" s="2"/>
      <c r="AY140" s="2">
        <v>0</v>
      </c>
      <c r="AZ140" s="2"/>
      <c r="BA140" s="2">
        <v>0</v>
      </c>
      <c r="BB140" s="2">
        <f t="shared" si="27"/>
        <v>0</v>
      </c>
      <c r="BC140" s="2"/>
      <c r="BD140" s="2"/>
      <c r="BE140" s="2"/>
      <c r="BF140" s="2"/>
      <c r="BG140" s="2">
        <v>295480</v>
      </c>
      <c r="BH140" s="2"/>
      <c r="BI140" s="2">
        <v>1491436</v>
      </c>
      <c r="BJ140" s="2">
        <f t="shared" si="28"/>
        <v>1786916</v>
      </c>
      <c r="BK140" s="2"/>
      <c r="BL140" s="2"/>
      <c r="BM140" s="2"/>
      <c r="BN140" s="2"/>
      <c r="BO140" s="2">
        <v>218682</v>
      </c>
      <c r="BP140" s="2"/>
      <c r="BQ140" s="2">
        <v>493106</v>
      </c>
      <c r="BR140" s="2">
        <f t="shared" si="29"/>
        <v>711788</v>
      </c>
    </row>
    <row r="141" spans="1:70" ht="11.25" customHeight="1" x14ac:dyDescent="0.2">
      <c r="A141" s="1">
        <v>1</v>
      </c>
      <c r="B141" s="1">
        <v>121135503</v>
      </c>
      <c r="C141" s="1" t="s">
        <v>413</v>
      </c>
      <c r="D141" s="1" t="s">
        <v>510</v>
      </c>
      <c r="E141" s="2">
        <f t="shared" si="20"/>
        <v>117373269</v>
      </c>
      <c r="F141" s="2">
        <f t="shared" si="21"/>
        <v>112293542.18000001</v>
      </c>
      <c r="G141" s="2"/>
      <c r="H141" s="2">
        <v>55524400</v>
      </c>
      <c r="I141" s="2"/>
      <c r="J141" s="2"/>
      <c r="K141" s="2">
        <v>3297700</v>
      </c>
      <c r="L141" s="2">
        <v>2024169</v>
      </c>
      <c r="M141" s="2">
        <v>56527000</v>
      </c>
      <c r="N141" s="2">
        <f t="shared" si="22"/>
        <v>117373269</v>
      </c>
      <c r="O141" s="2"/>
      <c r="P141" s="2">
        <v>0</v>
      </c>
      <c r="Q141" s="2"/>
      <c r="R141" s="2"/>
      <c r="S141" s="2">
        <v>14263</v>
      </c>
      <c r="T141" s="2">
        <v>0</v>
      </c>
      <c r="U141" s="2">
        <v>0</v>
      </c>
      <c r="V141" s="2">
        <f t="shared" si="23"/>
        <v>14263</v>
      </c>
      <c r="W141" s="2"/>
      <c r="X141" s="2">
        <v>1847309.82</v>
      </c>
      <c r="Y141" s="2"/>
      <c r="Z141" s="2"/>
      <c r="AA141" s="2">
        <v>0</v>
      </c>
      <c r="AB141" s="2">
        <v>151680</v>
      </c>
      <c r="AC141" s="2">
        <v>3095000</v>
      </c>
      <c r="AD141" s="2">
        <f t="shared" si="24"/>
        <v>5093989.82</v>
      </c>
      <c r="AE141" s="2"/>
      <c r="AF141" s="2">
        <v>53677090.18</v>
      </c>
      <c r="AG141" s="2"/>
      <c r="AH141" s="2"/>
      <c r="AI141" s="2">
        <v>3311963</v>
      </c>
      <c r="AJ141" s="2">
        <v>1872489</v>
      </c>
      <c r="AK141" s="2">
        <v>53432000</v>
      </c>
      <c r="AL141" s="2">
        <f t="shared" si="25"/>
        <v>112293542.18000001</v>
      </c>
      <c r="AM141" s="2"/>
      <c r="AN141" s="2"/>
      <c r="AO141" s="2"/>
      <c r="AP141" s="2"/>
      <c r="AQ141" s="2"/>
      <c r="AR141" s="2"/>
      <c r="AS141" s="2"/>
      <c r="AT141" s="2">
        <f t="shared" si="26"/>
        <v>0</v>
      </c>
      <c r="AU141" s="2"/>
      <c r="AV141" s="2"/>
      <c r="AW141" s="2"/>
      <c r="AX141" s="2"/>
      <c r="AY141" s="2"/>
      <c r="AZ141" s="2"/>
      <c r="BA141" s="2"/>
      <c r="BB141" s="2">
        <f t="shared" si="27"/>
        <v>0</v>
      </c>
      <c r="BC141" s="2"/>
      <c r="BD141" s="2"/>
      <c r="BE141" s="2"/>
      <c r="BF141" s="2"/>
      <c r="BG141" s="2"/>
      <c r="BH141" s="2"/>
      <c r="BI141" s="2"/>
      <c r="BJ141" s="2">
        <f t="shared" si="28"/>
        <v>0</v>
      </c>
      <c r="BK141" s="2"/>
      <c r="BL141" s="2"/>
      <c r="BM141" s="2"/>
      <c r="BN141" s="2"/>
      <c r="BO141" s="2"/>
      <c r="BP141" s="2"/>
      <c r="BQ141" s="2"/>
      <c r="BR141" s="2">
        <f t="shared" si="29"/>
        <v>0</v>
      </c>
    </row>
    <row r="142" spans="1:70" ht="11.25" customHeight="1" x14ac:dyDescent="0.2">
      <c r="A142" s="1">
        <v>1</v>
      </c>
      <c r="B142" s="1">
        <v>121136503</v>
      </c>
      <c r="C142" s="1" t="s">
        <v>414</v>
      </c>
      <c r="D142" s="1" t="s">
        <v>510</v>
      </c>
      <c r="E142" s="2">
        <f t="shared" si="20"/>
        <v>80802346</v>
      </c>
      <c r="F142" s="2">
        <f t="shared" si="21"/>
        <v>79953694</v>
      </c>
      <c r="G142" s="2"/>
      <c r="H142" s="2">
        <v>28285000</v>
      </c>
      <c r="I142" s="2"/>
      <c r="J142" s="2">
        <v>739662</v>
      </c>
      <c r="K142" s="2">
        <v>9624659</v>
      </c>
      <c r="L142" s="2">
        <v>104770</v>
      </c>
      <c r="M142" s="2">
        <v>40902315</v>
      </c>
      <c r="N142" s="2">
        <f t="shared" si="22"/>
        <v>79656406</v>
      </c>
      <c r="O142" s="2"/>
      <c r="P142" s="2">
        <v>0</v>
      </c>
      <c r="Q142" s="2"/>
      <c r="R142" s="2">
        <v>0</v>
      </c>
      <c r="S142" s="2">
        <v>1728628</v>
      </c>
      <c r="T142" s="2">
        <v>32219</v>
      </c>
      <c r="U142" s="2">
        <v>0</v>
      </c>
      <c r="V142" s="2">
        <f t="shared" si="23"/>
        <v>1760847</v>
      </c>
      <c r="W142" s="2"/>
      <c r="X142" s="2">
        <v>1258000</v>
      </c>
      <c r="Y142" s="2"/>
      <c r="Z142" s="2">
        <v>177465</v>
      </c>
      <c r="AA142" s="2">
        <v>0</v>
      </c>
      <c r="AB142" s="2">
        <v>0</v>
      </c>
      <c r="AC142" s="2">
        <v>1142655</v>
      </c>
      <c r="AD142" s="2">
        <f t="shared" si="24"/>
        <v>2578120</v>
      </c>
      <c r="AE142" s="2"/>
      <c r="AF142" s="2">
        <v>27027000</v>
      </c>
      <c r="AG142" s="2"/>
      <c r="AH142" s="2">
        <v>562197</v>
      </c>
      <c r="AI142" s="2">
        <v>11353287</v>
      </c>
      <c r="AJ142" s="2">
        <v>136989</v>
      </c>
      <c r="AK142" s="2">
        <v>39759660</v>
      </c>
      <c r="AL142" s="2">
        <f t="shared" si="25"/>
        <v>78839133</v>
      </c>
      <c r="AM142" s="2"/>
      <c r="AN142" s="2"/>
      <c r="AO142" s="2"/>
      <c r="AP142" s="2"/>
      <c r="AQ142" s="2">
        <v>49095</v>
      </c>
      <c r="AR142" s="2">
        <v>3001</v>
      </c>
      <c r="AS142" s="2">
        <v>1093844</v>
      </c>
      <c r="AT142" s="2">
        <f t="shared" si="26"/>
        <v>1145940</v>
      </c>
      <c r="AU142" s="2"/>
      <c r="AV142" s="2"/>
      <c r="AW142" s="2"/>
      <c r="AX142" s="2"/>
      <c r="AY142" s="2">
        <v>950</v>
      </c>
      <c r="AZ142" s="2">
        <v>0</v>
      </c>
      <c r="BA142" s="2">
        <v>0</v>
      </c>
      <c r="BB142" s="2">
        <f t="shared" si="27"/>
        <v>950</v>
      </c>
      <c r="BC142" s="2"/>
      <c r="BD142" s="2"/>
      <c r="BE142" s="2"/>
      <c r="BF142" s="2"/>
      <c r="BG142" s="2">
        <v>0</v>
      </c>
      <c r="BH142" s="2">
        <v>264</v>
      </c>
      <c r="BI142" s="2">
        <v>32065</v>
      </c>
      <c r="BJ142" s="2">
        <f t="shared" si="28"/>
        <v>32329</v>
      </c>
      <c r="BK142" s="2"/>
      <c r="BL142" s="2"/>
      <c r="BM142" s="2"/>
      <c r="BN142" s="2"/>
      <c r="BO142" s="2">
        <v>50045</v>
      </c>
      <c r="BP142" s="2">
        <v>2737</v>
      </c>
      <c r="BQ142" s="2">
        <v>1061779</v>
      </c>
      <c r="BR142" s="2">
        <f t="shared" si="29"/>
        <v>1114561</v>
      </c>
    </row>
    <row r="143" spans="1:70" ht="11.25" customHeight="1" x14ac:dyDescent="0.2">
      <c r="A143" s="1">
        <v>1</v>
      </c>
      <c r="B143" s="1">
        <v>121136603</v>
      </c>
      <c r="C143" s="1" t="s">
        <v>415</v>
      </c>
      <c r="D143" s="1" t="s">
        <v>510</v>
      </c>
      <c r="E143" s="2">
        <f t="shared" si="20"/>
        <v>60270622.480000004</v>
      </c>
      <c r="F143" s="2">
        <f t="shared" si="21"/>
        <v>59312330.670000002</v>
      </c>
      <c r="G143" s="2">
        <v>100000</v>
      </c>
      <c r="H143" s="2">
        <v>23665600</v>
      </c>
      <c r="I143" s="2"/>
      <c r="J143" s="2"/>
      <c r="K143" s="2">
        <v>4288018</v>
      </c>
      <c r="L143" s="2">
        <v>135219.48000000001</v>
      </c>
      <c r="M143" s="2">
        <v>30967000</v>
      </c>
      <c r="N143" s="2">
        <f t="shared" si="22"/>
        <v>59155837.480000004</v>
      </c>
      <c r="O143" s="2">
        <v>0</v>
      </c>
      <c r="P143" s="2">
        <v>5830000</v>
      </c>
      <c r="Q143" s="2"/>
      <c r="R143" s="2"/>
      <c r="S143" s="2">
        <v>4774889</v>
      </c>
      <c r="T143" s="2">
        <v>0</v>
      </c>
      <c r="U143" s="2">
        <v>0</v>
      </c>
      <c r="V143" s="2">
        <f t="shared" si="23"/>
        <v>10604889</v>
      </c>
      <c r="W143" s="2">
        <v>33333.33</v>
      </c>
      <c r="X143" s="2">
        <v>7226800</v>
      </c>
      <c r="Y143" s="2"/>
      <c r="Z143" s="2"/>
      <c r="AA143" s="2">
        <v>0</v>
      </c>
      <c r="AB143" s="2">
        <v>10262.48</v>
      </c>
      <c r="AC143" s="2">
        <v>4229124</v>
      </c>
      <c r="AD143" s="2">
        <f t="shared" si="24"/>
        <v>11499519.810000001</v>
      </c>
      <c r="AE143" s="2">
        <v>66666.67</v>
      </c>
      <c r="AF143" s="2">
        <v>22268800</v>
      </c>
      <c r="AG143" s="2"/>
      <c r="AH143" s="2"/>
      <c r="AI143" s="2">
        <v>9062907</v>
      </c>
      <c r="AJ143" s="2">
        <v>124957</v>
      </c>
      <c r="AK143" s="2">
        <v>26737876</v>
      </c>
      <c r="AL143" s="2">
        <f t="shared" si="25"/>
        <v>58261206.670000002</v>
      </c>
      <c r="AM143" s="2"/>
      <c r="AN143" s="2"/>
      <c r="AO143" s="2"/>
      <c r="AP143" s="2"/>
      <c r="AQ143" s="2"/>
      <c r="AR143" s="2"/>
      <c r="AS143" s="2">
        <v>1114785</v>
      </c>
      <c r="AT143" s="2">
        <f t="shared" si="26"/>
        <v>1114785</v>
      </c>
      <c r="AU143" s="2"/>
      <c r="AV143" s="2"/>
      <c r="AW143" s="2"/>
      <c r="AX143" s="2"/>
      <c r="AY143" s="2"/>
      <c r="AZ143" s="2"/>
      <c r="BA143" s="2">
        <v>0</v>
      </c>
      <c r="BB143" s="2">
        <f t="shared" si="27"/>
        <v>0</v>
      </c>
      <c r="BC143" s="2"/>
      <c r="BD143" s="2"/>
      <c r="BE143" s="2"/>
      <c r="BF143" s="2"/>
      <c r="BG143" s="2"/>
      <c r="BH143" s="2"/>
      <c r="BI143" s="2">
        <v>63661</v>
      </c>
      <c r="BJ143" s="2">
        <f t="shared" si="28"/>
        <v>63661</v>
      </c>
      <c r="BK143" s="2"/>
      <c r="BL143" s="2"/>
      <c r="BM143" s="2"/>
      <c r="BN143" s="2"/>
      <c r="BO143" s="2"/>
      <c r="BP143" s="2"/>
      <c r="BQ143" s="2">
        <v>1051124</v>
      </c>
      <c r="BR143" s="2">
        <f t="shared" si="29"/>
        <v>1051124</v>
      </c>
    </row>
    <row r="144" spans="1:70" ht="11.25" customHeight="1" x14ac:dyDescent="0.2">
      <c r="A144" s="1">
        <v>1</v>
      </c>
      <c r="B144" s="1">
        <v>121139004</v>
      </c>
      <c r="C144" s="1" t="s">
        <v>416</v>
      </c>
      <c r="D144" s="1" t="s">
        <v>510</v>
      </c>
      <c r="E144" s="2">
        <f t="shared" si="20"/>
        <v>25947451</v>
      </c>
      <c r="F144" s="2">
        <f t="shared" si="21"/>
        <v>29565333</v>
      </c>
      <c r="G144" s="2"/>
      <c r="H144" s="2">
        <v>7800000</v>
      </c>
      <c r="I144" s="2">
        <v>0</v>
      </c>
      <c r="J144" s="2">
        <v>0</v>
      </c>
      <c r="K144" s="2">
        <v>514341</v>
      </c>
      <c r="L144" s="2">
        <v>159110</v>
      </c>
      <c r="M144" s="2">
        <v>17474000</v>
      </c>
      <c r="N144" s="2">
        <f t="shared" si="22"/>
        <v>25947451</v>
      </c>
      <c r="O144" s="2"/>
      <c r="P144" s="2">
        <v>4165000</v>
      </c>
      <c r="Q144" s="2">
        <v>0</v>
      </c>
      <c r="R144" s="2">
        <v>147601</v>
      </c>
      <c r="S144" s="2">
        <v>51489</v>
      </c>
      <c r="T144" s="2">
        <v>526</v>
      </c>
      <c r="U144" s="2">
        <v>0</v>
      </c>
      <c r="V144" s="2">
        <f t="shared" si="23"/>
        <v>4364616</v>
      </c>
      <c r="W144" s="2"/>
      <c r="X144" s="2">
        <v>210000</v>
      </c>
      <c r="Y144" s="2">
        <v>780</v>
      </c>
      <c r="Z144" s="2">
        <v>48431</v>
      </c>
      <c r="AA144" s="2">
        <v>89471</v>
      </c>
      <c r="AB144" s="2">
        <v>0</v>
      </c>
      <c r="AC144" s="2">
        <v>726000</v>
      </c>
      <c r="AD144" s="2">
        <f t="shared" si="24"/>
        <v>1074682</v>
      </c>
      <c r="AE144" s="2"/>
      <c r="AF144" s="2">
        <v>11755000</v>
      </c>
      <c r="AG144" s="2">
        <v>-780</v>
      </c>
      <c r="AH144" s="2">
        <v>99170</v>
      </c>
      <c r="AI144" s="2">
        <v>476359</v>
      </c>
      <c r="AJ144" s="2">
        <v>159636</v>
      </c>
      <c r="AK144" s="2">
        <v>16748000</v>
      </c>
      <c r="AL144" s="2">
        <f t="shared" si="25"/>
        <v>29237385</v>
      </c>
      <c r="AM144" s="2"/>
      <c r="AN144" s="2"/>
      <c r="AO144" s="2"/>
      <c r="AP144" s="2"/>
      <c r="AQ144" s="2"/>
      <c r="AR144" s="2"/>
      <c r="AS144" s="2">
        <v>0</v>
      </c>
      <c r="AT144" s="2">
        <f t="shared" si="26"/>
        <v>0</v>
      </c>
      <c r="AU144" s="2"/>
      <c r="AV144" s="2"/>
      <c r="AW144" s="2"/>
      <c r="AX144" s="2"/>
      <c r="AY144" s="2"/>
      <c r="AZ144" s="2"/>
      <c r="BA144" s="2">
        <v>327948</v>
      </c>
      <c r="BB144" s="2">
        <f t="shared" si="27"/>
        <v>327948</v>
      </c>
      <c r="BC144" s="2"/>
      <c r="BD144" s="2"/>
      <c r="BE144" s="2"/>
      <c r="BF144" s="2"/>
      <c r="BG144" s="2"/>
      <c r="BH144" s="2"/>
      <c r="BI144" s="2">
        <v>0</v>
      </c>
      <c r="BJ144" s="2">
        <f t="shared" si="28"/>
        <v>0</v>
      </c>
      <c r="BK144" s="2"/>
      <c r="BL144" s="2"/>
      <c r="BM144" s="2"/>
      <c r="BN144" s="2"/>
      <c r="BO144" s="2"/>
      <c r="BP144" s="2"/>
      <c r="BQ144" s="2">
        <v>327948</v>
      </c>
      <c r="BR144" s="2">
        <f t="shared" si="29"/>
        <v>327948</v>
      </c>
    </row>
    <row r="145" spans="1:70" ht="11.25" customHeight="1" x14ac:dyDescent="0.2">
      <c r="A145" s="1">
        <v>1</v>
      </c>
      <c r="B145" s="1">
        <v>110141003</v>
      </c>
      <c r="C145" s="1" t="s">
        <v>634</v>
      </c>
      <c r="D145" s="1" t="s">
        <v>478</v>
      </c>
      <c r="E145" s="2">
        <f t="shared" si="20"/>
        <v>65598228.259999998</v>
      </c>
      <c r="F145" s="2">
        <f t="shared" si="21"/>
        <v>61699255.700000003</v>
      </c>
      <c r="G145" s="2"/>
      <c r="H145" s="2">
        <v>19620850</v>
      </c>
      <c r="I145" s="2"/>
      <c r="J145" s="2"/>
      <c r="K145" s="2">
        <v>3853983</v>
      </c>
      <c r="L145" s="2">
        <v>619467.55000000005</v>
      </c>
      <c r="M145" s="2">
        <v>40184226</v>
      </c>
      <c r="N145" s="2">
        <f t="shared" si="22"/>
        <v>64278526.549999997</v>
      </c>
      <c r="O145" s="2"/>
      <c r="P145" s="2">
        <v>8530000</v>
      </c>
      <c r="Q145" s="2"/>
      <c r="R145" s="2"/>
      <c r="S145" s="2">
        <v>0</v>
      </c>
      <c r="T145" s="2">
        <v>57630.87</v>
      </c>
      <c r="U145" s="2">
        <v>0</v>
      </c>
      <c r="V145" s="2">
        <f t="shared" si="23"/>
        <v>8587630.8699999992</v>
      </c>
      <c r="W145" s="2"/>
      <c r="X145" s="2">
        <v>10107235.279999999</v>
      </c>
      <c r="Y145" s="2"/>
      <c r="Z145" s="2"/>
      <c r="AA145" s="2">
        <v>522298</v>
      </c>
      <c r="AB145" s="2">
        <v>0</v>
      </c>
      <c r="AC145" s="2">
        <v>1757113</v>
      </c>
      <c r="AD145" s="2">
        <f t="shared" si="24"/>
        <v>12386646.279999999</v>
      </c>
      <c r="AE145" s="2"/>
      <c r="AF145" s="2">
        <v>18043614.719999999</v>
      </c>
      <c r="AG145" s="2"/>
      <c r="AH145" s="2"/>
      <c r="AI145" s="2">
        <v>3331685</v>
      </c>
      <c r="AJ145" s="2">
        <v>677098.42</v>
      </c>
      <c r="AK145" s="2">
        <v>38427113</v>
      </c>
      <c r="AL145" s="2">
        <f t="shared" si="25"/>
        <v>60479511.140000001</v>
      </c>
      <c r="AM145" s="2"/>
      <c r="AN145" s="2"/>
      <c r="AO145" s="2"/>
      <c r="AP145" s="2"/>
      <c r="AQ145" s="2">
        <v>54017</v>
      </c>
      <c r="AR145" s="2">
        <v>21910.71</v>
      </c>
      <c r="AS145" s="2">
        <v>1243774</v>
      </c>
      <c r="AT145" s="2">
        <f t="shared" si="26"/>
        <v>1319701.71</v>
      </c>
      <c r="AU145" s="2"/>
      <c r="AV145" s="2"/>
      <c r="AW145" s="2"/>
      <c r="AX145" s="2"/>
      <c r="AY145" s="2">
        <v>0</v>
      </c>
      <c r="AZ145" s="2">
        <v>0</v>
      </c>
      <c r="BA145" s="2">
        <v>0</v>
      </c>
      <c r="BB145" s="2">
        <f t="shared" si="27"/>
        <v>0</v>
      </c>
      <c r="BC145" s="2"/>
      <c r="BD145" s="2"/>
      <c r="BE145" s="2"/>
      <c r="BF145" s="2"/>
      <c r="BG145" s="2">
        <v>1702</v>
      </c>
      <c r="BH145" s="2">
        <v>5368.15</v>
      </c>
      <c r="BI145" s="2">
        <v>92887</v>
      </c>
      <c r="BJ145" s="2">
        <f t="shared" si="28"/>
        <v>99957.15</v>
      </c>
      <c r="BK145" s="2"/>
      <c r="BL145" s="2"/>
      <c r="BM145" s="2"/>
      <c r="BN145" s="2"/>
      <c r="BO145" s="2">
        <v>52315</v>
      </c>
      <c r="BP145" s="2">
        <v>16542.560000000001</v>
      </c>
      <c r="BQ145" s="2">
        <v>1150887</v>
      </c>
      <c r="BR145" s="2">
        <f t="shared" si="29"/>
        <v>1219744.56</v>
      </c>
    </row>
    <row r="146" spans="1:70" ht="11.25" customHeight="1" x14ac:dyDescent="0.2">
      <c r="A146" s="1">
        <v>1</v>
      </c>
      <c r="B146" s="1">
        <v>110141103</v>
      </c>
      <c r="C146" s="1" t="s">
        <v>635</v>
      </c>
      <c r="D146" s="1" t="s">
        <v>478</v>
      </c>
      <c r="E146" s="2">
        <f t="shared" si="20"/>
        <v>105116388.71000001</v>
      </c>
      <c r="F146" s="2">
        <f t="shared" si="21"/>
        <v>100249212.71000001</v>
      </c>
      <c r="G146" s="2"/>
      <c r="H146" s="2">
        <v>28219458</v>
      </c>
      <c r="I146" s="2"/>
      <c r="J146" s="2">
        <v>1331271.71</v>
      </c>
      <c r="K146" s="2">
        <v>5765616</v>
      </c>
      <c r="L146" s="2">
        <v>1105043</v>
      </c>
      <c r="M146" s="2">
        <v>66812419</v>
      </c>
      <c r="N146" s="2">
        <f t="shared" si="22"/>
        <v>103233807.71000001</v>
      </c>
      <c r="O146" s="2"/>
      <c r="P146" s="2">
        <v>0</v>
      </c>
      <c r="Q146" s="2"/>
      <c r="R146" s="2">
        <v>249175</v>
      </c>
      <c r="S146" s="2">
        <v>0</v>
      </c>
      <c r="T146" s="2">
        <v>19563</v>
      </c>
      <c r="U146" s="2">
        <v>0</v>
      </c>
      <c r="V146" s="2">
        <f t="shared" si="23"/>
        <v>268738</v>
      </c>
      <c r="W146" s="2"/>
      <c r="X146" s="2">
        <v>2875000</v>
      </c>
      <c r="Y146" s="2"/>
      <c r="Z146" s="2">
        <v>154820</v>
      </c>
      <c r="AA146" s="2">
        <v>357094</v>
      </c>
      <c r="AB146" s="2">
        <v>0</v>
      </c>
      <c r="AC146" s="2">
        <v>1741635</v>
      </c>
      <c r="AD146" s="2">
        <f t="shared" si="24"/>
        <v>5128549</v>
      </c>
      <c r="AE146" s="2"/>
      <c r="AF146" s="2">
        <v>25344458</v>
      </c>
      <c r="AG146" s="2"/>
      <c r="AH146" s="2">
        <v>1425626.71</v>
      </c>
      <c r="AI146" s="2">
        <v>5408522</v>
      </c>
      <c r="AJ146" s="2">
        <v>1124606</v>
      </c>
      <c r="AK146" s="2">
        <v>65070784</v>
      </c>
      <c r="AL146" s="2">
        <f t="shared" si="25"/>
        <v>98373996.710000008</v>
      </c>
      <c r="AM146" s="2"/>
      <c r="AN146" s="2"/>
      <c r="AO146" s="2"/>
      <c r="AP146" s="2"/>
      <c r="AQ146" s="2"/>
      <c r="AR146" s="2"/>
      <c r="AS146" s="2">
        <v>1882581</v>
      </c>
      <c r="AT146" s="2">
        <f t="shared" si="26"/>
        <v>1882581</v>
      </c>
      <c r="AU146" s="2"/>
      <c r="AV146" s="2"/>
      <c r="AW146" s="2"/>
      <c r="AX146" s="2"/>
      <c r="AY146" s="2"/>
      <c r="AZ146" s="2"/>
      <c r="BA146" s="2">
        <v>0</v>
      </c>
      <c r="BB146" s="2">
        <f t="shared" si="27"/>
        <v>0</v>
      </c>
      <c r="BC146" s="2"/>
      <c r="BD146" s="2"/>
      <c r="BE146" s="2"/>
      <c r="BF146" s="2"/>
      <c r="BG146" s="2"/>
      <c r="BH146" s="2"/>
      <c r="BI146" s="2">
        <v>7365</v>
      </c>
      <c r="BJ146" s="2">
        <f t="shared" si="28"/>
        <v>7365</v>
      </c>
      <c r="BK146" s="2"/>
      <c r="BL146" s="2"/>
      <c r="BM146" s="2"/>
      <c r="BN146" s="2"/>
      <c r="BO146" s="2"/>
      <c r="BP146" s="2"/>
      <c r="BQ146" s="2">
        <v>1875216</v>
      </c>
      <c r="BR146" s="2">
        <f t="shared" si="29"/>
        <v>1875216</v>
      </c>
    </row>
    <row r="147" spans="1:70" ht="11.25" customHeight="1" x14ac:dyDescent="0.2">
      <c r="A147" s="1">
        <v>1</v>
      </c>
      <c r="B147" s="1">
        <v>110147003</v>
      </c>
      <c r="C147" s="1" t="s">
        <v>209</v>
      </c>
      <c r="D147" s="1" t="s">
        <v>478</v>
      </c>
      <c r="E147" s="2">
        <f t="shared" si="20"/>
        <v>62103928.810000002</v>
      </c>
      <c r="F147" s="2">
        <f t="shared" si="21"/>
        <v>59423205</v>
      </c>
      <c r="G147" s="2"/>
      <c r="H147" s="2">
        <v>23650000</v>
      </c>
      <c r="I147" s="2"/>
      <c r="J147" s="2">
        <v>168166.81</v>
      </c>
      <c r="K147" s="2">
        <v>4033621</v>
      </c>
      <c r="L147" s="2">
        <v>408141</v>
      </c>
      <c r="M147" s="2">
        <v>33844000</v>
      </c>
      <c r="N147" s="2">
        <f t="shared" si="22"/>
        <v>62103928.810000002</v>
      </c>
      <c r="O147" s="2"/>
      <c r="P147" s="2">
        <v>9205000</v>
      </c>
      <c r="Q147" s="2"/>
      <c r="R147" s="2">
        <v>0</v>
      </c>
      <c r="S147" s="2">
        <v>0</v>
      </c>
      <c r="T147" s="2">
        <v>54836</v>
      </c>
      <c r="U147" s="2">
        <v>0</v>
      </c>
      <c r="V147" s="2">
        <f t="shared" si="23"/>
        <v>9259836</v>
      </c>
      <c r="W147" s="2"/>
      <c r="X147" s="2">
        <v>9900000</v>
      </c>
      <c r="Y147" s="2"/>
      <c r="Z147" s="2">
        <v>168166.81</v>
      </c>
      <c r="AA147" s="2">
        <v>567477</v>
      </c>
      <c r="AB147" s="2">
        <v>21916</v>
      </c>
      <c r="AC147" s="2">
        <v>1283000</v>
      </c>
      <c r="AD147" s="2">
        <f t="shared" si="24"/>
        <v>11940559.810000001</v>
      </c>
      <c r="AE147" s="2"/>
      <c r="AF147" s="2">
        <v>22955000</v>
      </c>
      <c r="AG147" s="2"/>
      <c r="AH147" s="2">
        <v>0</v>
      </c>
      <c r="AI147" s="2">
        <v>3466144</v>
      </c>
      <c r="AJ147" s="2">
        <v>441061</v>
      </c>
      <c r="AK147" s="2">
        <v>32561000</v>
      </c>
      <c r="AL147" s="2">
        <f t="shared" si="25"/>
        <v>59423205</v>
      </c>
      <c r="AM147" s="2"/>
      <c r="AN147" s="2"/>
      <c r="AO147" s="2"/>
      <c r="AP147" s="2"/>
      <c r="AQ147" s="2"/>
      <c r="AR147" s="2"/>
      <c r="AS147" s="2"/>
      <c r="AT147" s="2">
        <f t="shared" si="26"/>
        <v>0</v>
      </c>
      <c r="AU147" s="2"/>
      <c r="AV147" s="2"/>
      <c r="AW147" s="2"/>
      <c r="AX147" s="2"/>
      <c r="AY147" s="2"/>
      <c r="AZ147" s="2"/>
      <c r="BA147" s="2"/>
      <c r="BB147" s="2">
        <f t="shared" si="27"/>
        <v>0</v>
      </c>
      <c r="BC147" s="2"/>
      <c r="BD147" s="2"/>
      <c r="BE147" s="2"/>
      <c r="BF147" s="2"/>
      <c r="BG147" s="2"/>
      <c r="BH147" s="2"/>
      <c r="BI147" s="2"/>
      <c r="BJ147" s="2">
        <f t="shared" si="28"/>
        <v>0</v>
      </c>
      <c r="BK147" s="2"/>
      <c r="BL147" s="2"/>
      <c r="BM147" s="2"/>
      <c r="BN147" s="2"/>
      <c r="BO147" s="2"/>
      <c r="BP147" s="2"/>
      <c r="BQ147" s="2"/>
      <c r="BR147" s="2">
        <f t="shared" si="29"/>
        <v>0</v>
      </c>
    </row>
    <row r="148" spans="1:70" ht="11.25" customHeight="1" x14ac:dyDescent="0.2">
      <c r="A148" s="1">
        <v>1</v>
      </c>
      <c r="B148" s="1">
        <v>110148002</v>
      </c>
      <c r="C148" s="1" t="s">
        <v>210</v>
      </c>
      <c r="D148" s="1" t="s">
        <v>478</v>
      </c>
      <c r="E148" s="2">
        <f t="shared" si="20"/>
        <v>452483499.13</v>
      </c>
      <c r="F148" s="2">
        <f t="shared" si="21"/>
        <v>462818430.25</v>
      </c>
      <c r="G148" s="2"/>
      <c r="H148" s="2">
        <v>199220000</v>
      </c>
      <c r="I148" s="2"/>
      <c r="J148" s="2"/>
      <c r="K148" s="2">
        <v>15323076.130000001</v>
      </c>
      <c r="L148" s="2">
        <v>1770473</v>
      </c>
      <c r="M148" s="2">
        <v>230470392</v>
      </c>
      <c r="N148" s="2">
        <f t="shared" si="22"/>
        <v>446783941.13</v>
      </c>
      <c r="O148" s="2"/>
      <c r="P148" s="2">
        <v>31560000</v>
      </c>
      <c r="Q148" s="2"/>
      <c r="R148" s="2"/>
      <c r="S148" s="2">
        <v>471339.47</v>
      </c>
      <c r="T148" s="2">
        <v>147858</v>
      </c>
      <c r="U148" s="2">
        <v>0</v>
      </c>
      <c r="V148" s="2">
        <f t="shared" si="23"/>
        <v>32179197.469999999</v>
      </c>
      <c r="W148" s="2"/>
      <c r="X148" s="2">
        <v>19685000</v>
      </c>
      <c r="Y148" s="2"/>
      <c r="Z148" s="2"/>
      <c r="AA148" s="2">
        <v>0</v>
      </c>
      <c r="AB148" s="2">
        <v>0</v>
      </c>
      <c r="AC148" s="2">
        <v>2072523.6</v>
      </c>
      <c r="AD148" s="2">
        <f t="shared" si="24"/>
        <v>21757523.600000001</v>
      </c>
      <c r="AE148" s="2"/>
      <c r="AF148" s="2">
        <v>211095000</v>
      </c>
      <c r="AG148" s="2"/>
      <c r="AH148" s="2"/>
      <c r="AI148" s="2">
        <v>15794415.6</v>
      </c>
      <c r="AJ148" s="2">
        <v>1918331</v>
      </c>
      <c r="AK148" s="2">
        <v>228397868.40000001</v>
      </c>
      <c r="AL148" s="2">
        <f t="shared" si="25"/>
        <v>457205615</v>
      </c>
      <c r="AM148" s="2"/>
      <c r="AN148" s="2"/>
      <c r="AO148" s="2"/>
      <c r="AP148" s="2"/>
      <c r="AQ148" s="2">
        <v>254903</v>
      </c>
      <c r="AR148" s="2">
        <v>19047</v>
      </c>
      <c r="AS148" s="2">
        <v>5425608</v>
      </c>
      <c r="AT148" s="2">
        <f t="shared" si="26"/>
        <v>5699558</v>
      </c>
      <c r="AU148" s="2"/>
      <c r="AV148" s="2"/>
      <c r="AW148" s="2"/>
      <c r="AX148" s="2"/>
      <c r="AY148" s="2">
        <v>55117.4</v>
      </c>
      <c r="AZ148" s="2">
        <v>49616</v>
      </c>
      <c r="BA148" s="2">
        <v>0</v>
      </c>
      <c r="BB148" s="2">
        <f t="shared" si="27"/>
        <v>104733.4</v>
      </c>
      <c r="BC148" s="2"/>
      <c r="BD148" s="2"/>
      <c r="BE148" s="2"/>
      <c r="BF148" s="2"/>
      <c r="BG148" s="2">
        <v>0</v>
      </c>
      <c r="BH148" s="2">
        <v>0</v>
      </c>
      <c r="BI148" s="2">
        <v>191476.15</v>
      </c>
      <c r="BJ148" s="2">
        <f t="shared" si="28"/>
        <v>191476.15</v>
      </c>
      <c r="BK148" s="2"/>
      <c r="BL148" s="2"/>
      <c r="BM148" s="2"/>
      <c r="BN148" s="2"/>
      <c r="BO148" s="2">
        <v>310020.40000000002</v>
      </c>
      <c r="BP148" s="2">
        <v>68663</v>
      </c>
      <c r="BQ148" s="2">
        <v>5234131.8499999996</v>
      </c>
      <c r="BR148" s="2">
        <f t="shared" si="29"/>
        <v>5612815.25</v>
      </c>
    </row>
    <row r="149" spans="1:70" ht="11.25" customHeight="1" x14ac:dyDescent="0.2">
      <c r="A149" s="1">
        <v>1</v>
      </c>
      <c r="B149" s="1">
        <v>124150503</v>
      </c>
      <c r="C149" s="1" t="s">
        <v>274</v>
      </c>
      <c r="D149" s="1" t="s">
        <v>514</v>
      </c>
      <c r="E149" s="2">
        <f t="shared" si="20"/>
        <v>187462934</v>
      </c>
      <c r="F149" s="2">
        <f t="shared" si="21"/>
        <v>180584091</v>
      </c>
      <c r="G149" s="2"/>
      <c r="H149" s="2">
        <v>48935000</v>
      </c>
      <c r="I149" s="2"/>
      <c r="J149" s="2">
        <v>41972</v>
      </c>
      <c r="K149" s="2">
        <v>22756694</v>
      </c>
      <c r="L149" s="2">
        <v>1496667</v>
      </c>
      <c r="M149" s="2">
        <v>112133932</v>
      </c>
      <c r="N149" s="2">
        <f t="shared" si="22"/>
        <v>185364265</v>
      </c>
      <c r="O149" s="2"/>
      <c r="P149" s="2">
        <v>0</v>
      </c>
      <c r="Q149" s="2"/>
      <c r="R149" s="2">
        <v>0</v>
      </c>
      <c r="S149" s="2">
        <v>0</v>
      </c>
      <c r="T149" s="2">
        <v>183067</v>
      </c>
      <c r="U149" s="2">
        <v>0</v>
      </c>
      <c r="V149" s="2">
        <f t="shared" si="23"/>
        <v>183067</v>
      </c>
      <c r="W149" s="2"/>
      <c r="X149" s="2">
        <v>3005000</v>
      </c>
      <c r="Y149" s="2"/>
      <c r="Z149" s="2">
        <v>11060</v>
      </c>
      <c r="AA149" s="2">
        <v>1054668</v>
      </c>
      <c r="AB149" s="2">
        <v>0</v>
      </c>
      <c r="AC149" s="2">
        <v>2947118</v>
      </c>
      <c r="AD149" s="2">
        <f t="shared" si="24"/>
        <v>7017846</v>
      </c>
      <c r="AE149" s="2"/>
      <c r="AF149" s="2">
        <v>45930000</v>
      </c>
      <c r="AG149" s="2"/>
      <c r="AH149" s="2">
        <v>30912</v>
      </c>
      <c r="AI149" s="2">
        <v>21702026</v>
      </c>
      <c r="AJ149" s="2">
        <v>1679734</v>
      </c>
      <c r="AK149" s="2">
        <v>109186814</v>
      </c>
      <c r="AL149" s="2">
        <f t="shared" si="25"/>
        <v>178529486</v>
      </c>
      <c r="AM149" s="2"/>
      <c r="AN149" s="2"/>
      <c r="AO149" s="2"/>
      <c r="AP149" s="2"/>
      <c r="AQ149" s="2">
        <v>85739</v>
      </c>
      <c r="AR149" s="2">
        <v>38862</v>
      </c>
      <c r="AS149" s="2">
        <v>1974068</v>
      </c>
      <c r="AT149" s="2">
        <f t="shared" si="26"/>
        <v>2098669</v>
      </c>
      <c r="AU149" s="2"/>
      <c r="AV149" s="2"/>
      <c r="AW149" s="2"/>
      <c r="AX149" s="2"/>
      <c r="AY149" s="2">
        <v>1643</v>
      </c>
      <c r="AZ149" s="2">
        <v>6175</v>
      </c>
      <c r="BA149" s="2">
        <v>0</v>
      </c>
      <c r="BB149" s="2">
        <f t="shared" si="27"/>
        <v>7818</v>
      </c>
      <c r="BC149" s="2"/>
      <c r="BD149" s="2"/>
      <c r="BE149" s="2"/>
      <c r="BF149" s="2"/>
      <c r="BG149" s="2">
        <v>0</v>
      </c>
      <c r="BH149" s="2">
        <v>0</v>
      </c>
      <c r="BI149" s="2">
        <v>51882</v>
      </c>
      <c r="BJ149" s="2">
        <f t="shared" si="28"/>
        <v>51882</v>
      </c>
      <c r="BK149" s="2"/>
      <c r="BL149" s="2"/>
      <c r="BM149" s="2"/>
      <c r="BN149" s="2"/>
      <c r="BO149" s="2">
        <v>87382</v>
      </c>
      <c r="BP149" s="2">
        <v>45037</v>
      </c>
      <c r="BQ149" s="2">
        <v>1922186</v>
      </c>
      <c r="BR149" s="2">
        <f t="shared" si="29"/>
        <v>2054605</v>
      </c>
    </row>
    <row r="150" spans="1:70" ht="11.25" customHeight="1" x14ac:dyDescent="0.2">
      <c r="A150" s="1">
        <v>1</v>
      </c>
      <c r="B150" s="1">
        <v>124151902</v>
      </c>
      <c r="C150" s="1" t="s">
        <v>444</v>
      </c>
      <c r="D150" s="1" t="s">
        <v>514</v>
      </c>
      <c r="E150" s="2">
        <f t="shared" si="20"/>
        <v>330884964.89999998</v>
      </c>
      <c r="F150" s="2">
        <f t="shared" si="21"/>
        <v>311201040.89999998</v>
      </c>
      <c r="G150" s="2"/>
      <c r="H150" s="2">
        <v>146264104.90000001</v>
      </c>
      <c r="I150" s="2">
        <v>12400000</v>
      </c>
      <c r="J150" s="2"/>
      <c r="K150" s="2">
        <v>14322069</v>
      </c>
      <c r="L150" s="2">
        <v>1261343</v>
      </c>
      <c r="M150" s="2">
        <v>153363000</v>
      </c>
      <c r="N150" s="2">
        <f t="shared" si="22"/>
        <v>327610516.89999998</v>
      </c>
      <c r="O150" s="2"/>
      <c r="P150" s="2">
        <v>28986000</v>
      </c>
      <c r="Q150" s="2">
        <v>0</v>
      </c>
      <c r="R150" s="2"/>
      <c r="S150" s="2">
        <v>0</v>
      </c>
      <c r="T150" s="2">
        <v>213844</v>
      </c>
      <c r="U150" s="2">
        <v>0</v>
      </c>
      <c r="V150" s="2">
        <f t="shared" si="23"/>
        <v>29199844</v>
      </c>
      <c r="W150" s="2"/>
      <c r="X150" s="2">
        <v>30805989</v>
      </c>
      <c r="Y150" s="2">
        <v>5000</v>
      </c>
      <c r="Z150" s="2"/>
      <c r="AA150" s="2">
        <v>2133662</v>
      </c>
      <c r="AB150" s="2">
        <v>0</v>
      </c>
      <c r="AC150" s="2">
        <v>15607000</v>
      </c>
      <c r="AD150" s="2">
        <f t="shared" si="24"/>
        <v>48551651</v>
      </c>
      <c r="AE150" s="2"/>
      <c r="AF150" s="2">
        <v>144444115.90000001</v>
      </c>
      <c r="AG150" s="2">
        <v>12395000</v>
      </c>
      <c r="AH150" s="2"/>
      <c r="AI150" s="2">
        <v>12188407</v>
      </c>
      <c r="AJ150" s="2">
        <v>1475187</v>
      </c>
      <c r="AK150" s="2">
        <v>137756000</v>
      </c>
      <c r="AL150" s="2">
        <f t="shared" si="25"/>
        <v>308258709.89999998</v>
      </c>
      <c r="AM150" s="2"/>
      <c r="AN150" s="2"/>
      <c r="AO150" s="2"/>
      <c r="AP150" s="2"/>
      <c r="AQ150" s="2">
        <v>236366</v>
      </c>
      <c r="AR150" s="2">
        <v>49082</v>
      </c>
      <c r="AS150" s="2">
        <v>2989000</v>
      </c>
      <c r="AT150" s="2">
        <f t="shared" si="26"/>
        <v>3274448</v>
      </c>
      <c r="AU150" s="2"/>
      <c r="AV150" s="2"/>
      <c r="AW150" s="2"/>
      <c r="AX150" s="2"/>
      <c r="AY150" s="2">
        <v>0</v>
      </c>
      <c r="AZ150" s="2">
        <v>20517</v>
      </c>
      <c r="BA150" s="2">
        <v>0</v>
      </c>
      <c r="BB150" s="2">
        <f t="shared" si="27"/>
        <v>20517</v>
      </c>
      <c r="BC150" s="2"/>
      <c r="BD150" s="2"/>
      <c r="BE150" s="2"/>
      <c r="BF150" s="2"/>
      <c r="BG150" s="2">
        <v>48634</v>
      </c>
      <c r="BH150" s="2">
        <v>0</v>
      </c>
      <c r="BI150" s="2">
        <v>304000</v>
      </c>
      <c r="BJ150" s="2">
        <f t="shared" si="28"/>
        <v>352634</v>
      </c>
      <c r="BK150" s="2"/>
      <c r="BL150" s="2"/>
      <c r="BM150" s="2"/>
      <c r="BN150" s="2"/>
      <c r="BO150" s="2">
        <v>187732</v>
      </c>
      <c r="BP150" s="2">
        <v>69599</v>
      </c>
      <c r="BQ150" s="2">
        <v>2685000</v>
      </c>
      <c r="BR150" s="2">
        <f t="shared" si="29"/>
        <v>2942331</v>
      </c>
    </row>
    <row r="151" spans="1:70" ht="11.25" customHeight="1" x14ac:dyDescent="0.2">
      <c r="A151" s="1">
        <v>1</v>
      </c>
      <c r="B151" s="1">
        <v>124152003</v>
      </c>
      <c r="C151" s="1" t="s">
        <v>445</v>
      </c>
      <c r="D151" s="1" t="s">
        <v>514</v>
      </c>
      <c r="E151" s="2">
        <f t="shared" si="20"/>
        <v>496761179.19999999</v>
      </c>
      <c r="F151" s="2">
        <f t="shared" si="21"/>
        <v>422606570.85000002</v>
      </c>
      <c r="G151" s="2"/>
      <c r="H151" s="2">
        <v>112166191.2</v>
      </c>
      <c r="I151" s="2"/>
      <c r="J151" s="2"/>
      <c r="K151" s="2">
        <v>30607039</v>
      </c>
      <c r="L151" s="2">
        <v>2986031</v>
      </c>
      <c r="M151" s="2">
        <v>350566937</v>
      </c>
      <c r="N151" s="2">
        <f t="shared" si="22"/>
        <v>496326198.19999999</v>
      </c>
      <c r="O151" s="2"/>
      <c r="P151" s="2">
        <v>0</v>
      </c>
      <c r="Q151" s="2"/>
      <c r="R151" s="2"/>
      <c r="S151" s="2">
        <v>367324</v>
      </c>
      <c r="T151" s="2">
        <v>936922</v>
      </c>
      <c r="U151" s="2">
        <v>0</v>
      </c>
      <c r="V151" s="2">
        <f t="shared" si="23"/>
        <v>1304246</v>
      </c>
      <c r="W151" s="2"/>
      <c r="X151" s="2">
        <v>11219632.35</v>
      </c>
      <c r="Y151" s="2"/>
      <c r="Z151" s="2"/>
      <c r="AA151" s="2">
        <v>2110146</v>
      </c>
      <c r="AB151" s="2">
        <v>0</v>
      </c>
      <c r="AC151" s="2">
        <v>62071282</v>
      </c>
      <c r="AD151" s="2">
        <f t="shared" si="24"/>
        <v>75401060.349999994</v>
      </c>
      <c r="AE151" s="2"/>
      <c r="AF151" s="2">
        <v>100946558.84999999</v>
      </c>
      <c r="AG151" s="2"/>
      <c r="AH151" s="2"/>
      <c r="AI151" s="2">
        <v>28864217</v>
      </c>
      <c r="AJ151" s="2">
        <v>3922953</v>
      </c>
      <c r="AK151" s="2">
        <v>288495655</v>
      </c>
      <c r="AL151" s="2">
        <f t="shared" si="25"/>
        <v>422229383.85000002</v>
      </c>
      <c r="AM151" s="2"/>
      <c r="AN151" s="2"/>
      <c r="AO151" s="2"/>
      <c r="AP151" s="2"/>
      <c r="AQ151" s="2">
        <v>17258</v>
      </c>
      <c r="AR151" s="2">
        <v>20361</v>
      </c>
      <c r="AS151" s="2">
        <v>397362</v>
      </c>
      <c r="AT151" s="2">
        <f t="shared" si="26"/>
        <v>434981</v>
      </c>
      <c r="AU151" s="2"/>
      <c r="AV151" s="2"/>
      <c r="AW151" s="2"/>
      <c r="AX151" s="2"/>
      <c r="AY151" s="2">
        <v>0</v>
      </c>
      <c r="AZ151" s="2">
        <v>1194</v>
      </c>
      <c r="BA151" s="2">
        <v>0</v>
      </c>
      <c r="BB151" s="2">
        <f t="shared" si="27"/>
        <v>1194</v>
      </c>
      <c r="BC151" s="2"/>
      <c r="BD151" s="2"/>
      <c r="BE151" s="2"/>
      <c r="BF151" s="2"/>
      <c r="BG151" s="2">
        <v>1793</v>
      </c>
      <c r="BH151" s="2">
        <v>0</v>
      </c>
      <c r="BI151" s="2">
        <v>57195</v>
      </c>
      <c r="BJ151" s="2">
        <f t="shared" si="28"/>
        <v>58988</v>
      </c>
      <c r="BK151" s="2"/>
      <c r="BL151" s="2"/>
      <c r="BM151" s="2"/>
      <c r="BN151" s="2"/>
      <c r="BO151" s="2">
        <v>15465</v>
      </c>
      <c r="BP151" s="2">
        <v>21555</v>
      </c>
      <c r="BQ151" s="2">
        <v>340167</v>
      </c>
      <c r="BR151" s="2">
        <f t="shared" si="29"/>
        <v>377187</v>
      </c>
    </row>
    <row r="152" spans="1:70" ht="11.25" customHeight="1" x14ac:dyDescent="0.2">
      <c r="A152" s="1">
        <v>1</v>
      </c>
      <c r="B152" s="1">
        <v>124153503</v>
      </c>
      <c r="C152" s="1" t="s">
        <v>604</v>
      </c>
      <c r="D152" s="1" t="s">
        <v>514</v>
      </c>
      <c r="E152" s="2">
        <f t="shared" si="20"/>
        <v>186092507</v>
      </c>
      <c r="F152" s="2">
        <f t="shared" si="21"/>
        <v>177688156.91</v>
      </c>
      <c r="G152" s="2"/>
      <c r="H152" s="2">
        <v>20020000</v>
      </c>
      <c r="I152" s="2">
        <v>766604</v>
      </c>
      <c r="J152" s="2"/>
      <c r="K152" s="2">
        <v>17667767</v>
      </c>
      <c r="L152" s="2">
        <v>1722935</v>
      </c>
      <c r="M152" s="2">
        <v>144172130</v>
      </c>
      <c r="N152" s="2">
        <f t="shared" si="22"/>
        <v>184349436</v>
      </c>
      <c r="O152" s="2"/>
      <c r="P152" s="2">
        <v>0</v>
      </c>
      <c r="Q152" s="2">
        <v>0</v>
      </c>
      <c r="R152" s="2"/>
      <c r="S152" s="2">
        <v>1291762</v>
      </c>
      <c r="T152" s="2">
        <v>770708</v>
      </c>
      <c r="U152" s="2">
        <v>9303139</v>
      </c>
      <c r="V152" s="2">
        <f t="shared" si="23"/>
        <v>11365609</v>
      </c>
      <c r="W152" s="2"/>
      <c r="X152" s="2">
        <v>4489997.2699999996</v>
      </c>
      <c r="Y152" s="2">
        <v>80375.820000000007</v>
      </c>
      <c r="Z152" s="2"/>
      <c r="AA152" s="2">
        <v>559626</v>
      </c>
      <c r="AB152" s="2">
        <v>915991</v>
      </c>
      <c r="AC152" s="2">
        <v>13485384</v>
      </c>
      <c r="AD152" s="2">
        <f t="shared" si="24"/>
        <v>19531374.09</v>
      </c>
      <c r="AE152" s="2"/>
      <c r="AF152" s="2">
        <v>15530002.73</v>
      </c>
      <c r="AG152" s="2">
        <v>686228.18</v>
      </c>
      <c r="AH152" s="2"/>
      <c r="AI152" s="2">
        <v>18399903</v>
      </c>
      <c r="AJ152" s="2">
        <v>1577652</v>
      </c>
      <c r="AK152" s="2">
        <v>139989885</v>
      </c>
      <c r="AL152" s="2">
        <f t="shared" si="25"/>
        <v>176183670.91</v>
      </c>
      <c r="AM152" s="2"/>
      <c r="AN152" s="2"/>
      <c r="AO152" s="2"/>
      <c r="AP152" s="2"/>
      <c r="AQ152" s="2">
        <v>310309</v>
      </c>
      <c r="AR152" s="2">
        <v>5892</v>
      </c>
      <c r="AS152" s="2">
        <v>1426870</v>
      </c>
      <c r="AT152" s="2">
        <f t="shared" si="26"/>
        <v>1743071</v>
      </c>
      <c r="AU152" s="2"/>
      <c r="AV152" s="2"/>
      <c r="AW152" s="2"/>
      <c r="AX152" s="2"/>
      <c r="AY152" s="2">
        <v>16536</v>
      </c>
      <c r="AZ152" s="2">
        <v>0</v>
      </c>
      <c r="BA152" s="2">
        <v>0</v>
      </c>
      <c r="BB152" s="2">
        <f t="shared" si="27"/>
        <v>16536</v>
      </c>
      <c r="BC152" s="2"/>
      <c r="BD152" s="2"/>
      <c r="BE152" s="2"/>
      <c r="BF152" s="2"/>
      <c r="BG152" s="2">
        <v>28366</v>
      </c>
      <c r="BH152" s="2">
        <v>0</v>
      </c>
      <c r="BI152" s="2">
        <v>226755</v>
      </c>
      <c r="BJ152" s="2">
        <f t="shared" si="28"/>
        <v>255121</v>
      </c>
      <c r="BK152" s="2"/>
      <c r="BL152" s="2"/>
      <c r="BM152" s="2"/>
      <c r="BN152" s="2"/>
      <c r="BO152" s="2">
        <v>298479</v>
      </c>
      <c r="BP152" s="2">
        <v>5892</v>
      </c>
      <c r="BQ152" s="2">
        <v>1200115</v>
      </c>
      <c r="BR152" s="2">
        <f t="shared" si="29"/>
        <v>1504486</v>
      </c>
    </row>
    <row r="153" spans="1:70" ht="11.25" customHeight="1" x14ac:dyDescent="0.2">
      <c r="A153" s="1">
        <v>1</v>
      </c>
      <c r="B153" s="1">
        <v>124154003</v>
      </c>
      <c r="C153" s="1" t="s">
        <v>353</v>
      </c>
      <c r="D153" s="1" t="s">
        <v>514</v>
      </c>
      <c r="E153" s="2">
        <f t="shared" si="20"/>
        <v>166417994</v>
      </c>
      <c r="F153" s="2">
        <f t="shared" si="21"/>
        <v>160406930</v>
      </c>
      <c r="G153" s="2"/>
      <c r="H153" s="2">
        <v>43615000</v>
      </c>
      <c r="I153" s="2"/>
      <c r="J153" s="2"/>
      <c r="K153" s="2">
        <v>13724370</v>
      </c>
      <c r="L153" s="2">
        <v>1104766</v>
      </c>
      <c r="M153" s="2">
        <v>106740810</v>
      </c>
      <c r="N153" s="2">
        <f t="shared" si="22"/>
        <v>165184946</v>
      </c>
      <c r="O153" s="2"/>
      <c r="P153" s="2">
        <v>0</v>
      </c>
      <c r="Q153" s="2"/>
      <c r="R153" s="2"/>
      <c r="S153" s="2">
        <v>1347390</v>
      </c>
      <c r="T153" s="2">
        <v>312468</v>
      </c>
      <c r="U153" s="2">
        <v>0</v>
      </c>
      <c r="V153" s="2">
        <f t="shared" si="23"/>
        <v>1659858</v>
      </c>
      <c r="W153" s="2"/>
      <c r="X153" s="2">
        <v>6015000</v>
      </c>
      <c r="Y153" s="2"/>
      <c r="Z153" s="2"/>
      <c r="AA153" s="2">
        <v>0</v>
      </c>
      <c r="AB153" s="2">
        <v>190077</v>
      </c>
      <c r="AC153" s="2">
        <v>1467180</v>
      </c>
      <c r="AD153" s="2">
        <f t="shared" si="24"/>
        <v>7672257</v>
      </c>
      <c r="AE153" s="2"/>
      <c r="AF153" s="2">
        <v>37600000</v>
      </c>
      <c r="AG153" s="2"/>
      <c r="AH153" s="2"/>
      <c r="AI153" s="2">
        <v>15071760</v>
      </c>
      <c r="AJ153" s="2">
        <v>1227157</v>
      </c>
      <c r="AK153" s="2">
        <v>105273630</v>
      </c>
      <c r="AL153" s="2">
        <f t="shared" si="25"/>
        <v>159172547</v>
      </c>
      <c r="AM153" s="2"/>
      <c r="AN153" s="2"/>
      <c r="AO153" s="2"/>
      <c r="AP153" s="2"/>
      <c r="AQ153" s="2">
        <v>138630</v>
      </c>
      <c r="AR153" s="2">
        <v>16228</v>
      </c>
      <c r="AS153" s="2">
        <v>1078190</v>
      </c>
      <c r="AT153" s="2">
        <f t="shared" si="26"/>
        <v>1233048</v>
      </c>
      <c r="AU153" s="2"/>
      <c r="AV153" s="2"/>
      <c r="AW153" s="2"/>
      <c r="AX153" s="2"/>
      <c r="AY153" s="2">
        <v>13610</v>
      </c>
      <c r="AZ153" s="2">
        <v>3006</v>
      </c>
      <c r="BA153" s="2">
        <v>0</v>
      </c>
      <c r="BB153" s="2">
        <f t="shared" si="27"/>
        <v>16616</v>
      </c>
      <c r="BC153" s="2"/>
      <c r="BD153" s="2"/>
      <c r="BE153" s="2"/>
      <c r="BF153" s="2"/>
      <c r="BG153" s="2">
        <v>0</v>
      </c>
      <c r="BH153" s="2">
        <v>461</v>
      </c>
      <c r="BI153" s="2">
        <v>14820</v>
      </c>
      <c r="BJ153" s="2">
        <f t="shared" si="28"/>
        <v>15281</v>
      </c>
      <c r="BK153" s="2"/>
      <c r="BL153" s="2"/>
      <c r="BM153" s="2"/>
      <c r="BN153" s="2"/>
      <c r="BO153" s="2">
        <v>152240</v>
      </c>
      <c r="BP153" s="2">
        <v>18773</v>
      </c>
      <c r="BQ153" s="2">
        <v>1063370</v>
      </c>
      <c r="BR153" s="2">
        <f t="shared" si="29"/>
        <v>1234383</v>
      </c>
    </row>
    <row r="154" spans="1:70" ht="11.25" customHeight="1" x14ac:dyDescent="0.2">
      <c r="A154" s="1">
        <v>1</v>
      </c>
      <c r="B154" s="1">
        <v>124156503</v>
      </c>
      <c r="C154" s="1" t="s">
        <v>354</v>
      </c>
      <c r="D154" s="1" t="s">
        <v>514</v>
      </c>
      <c r="E154" s="2">
        <f t="shared" si="20"/>
        <v>131714342</v>
      </c>
      <c r="F154" s="2">
        <f t="shared" si="21"/>
        <v>126335041</v>
      </c>
      <c r="G154" s="2"/>
      <c r="H154" s="2">
        <v>51315000</v>
      </c>
      <c r="I154" s="2"/>
      <c r="J154" s="2"/>
      <c r="K154" s="2">
        <v>11057049</v>
      </c>
      <c r="L154" s="2">
        <v>1201052</v>
      </c>
      <c r="M154" s="2">
        <v>67064135</v>
      </c>
      <c r="N154" s="2">
        <f t="shared" si="22"/>
        <v>130637236</v>
      </c>
      <c r="O154" s="2"/>
      <c r="P154" s="2">
        <v>53555000</v>
      </c>
      <c r="Q154" s="2"/>
      <c r="R154" s="2"/>
      <c r="S154" s="2">
        <v>257014</v>
      </c>
      <c r="T154" s="2">
        <v>109611</v>
      </c>
      <c r="U154" s="2">
        <v>2959313</v>
      </c>
      <c r="V154" s="2">
        <f t="shared" si="23"/>
        <v>56880938</v>
      </c>
      <c r="W154" s="2"/>
      <c r="X154" s="2">
        <v>55870000</v>
      </c>
      <c r="Y154" s="2"/>
      <c r="Z154" s="2"/>
      <c r="AA154" s="2">
        <v>302802</v>
      </c>
      <c r="AB154" s="2">
        <v>39343</v>
      </c>
      <c r="AC154" s="2">
        <v>6174640</v>
      </c>
      <c r="AD154" s="2">
        <f t="shared" si="24"/>
        <v>62386785</v>
      </c>
      <c r="AE154" s="2"/>
      <c r="AF154" s="2">
        <v>49000000</v>
      </c>
      <c r="AG154" s="2"/>
      <c r="AH154" s="2"/>
      <c r="AI154" s="2">
        <v>11011261</v>
      </c>
      <c r="AJ154" s="2">
        <v>1271320</v>
      </c>
      <c r="AK154" s="2">
        <v>63848808</v>
      </c>
      <c r="AL154" s="2">
        <f t="shared" si="25"/>
        <v>125131389</v>
      </c>
      <c r="AM154" s="2"/>
      <c r="AN154" s="2"/>
      <c r="AO154" s="2"/>
      <c r="AP154" s="2"/>
      <c r="AQ154" s="2">
        <v>166241</v>
      </c>
      <c r="AR154" s="2"/>
      <c r="AS154" s="2">
        <v>910865</v>
      </c>
      <c r="AT154" s="2">
        <f t="shared" si="26"/>
        <v>1077106</v>
      </c>
      <c r="AU154" s="2"/>
      <c r="AV154" s="2"/>
      <c r="AW154" s="2"/>
      <c r="AX154" s="2"/>
      <c r="AY154" s="2">
        <v>4262</v>
      </c>
      <c r="AZ154" s="2"/>
      <c r="BA154" s="2">
        <v>227662</v>
      </c>
      <c r="BB154" s="2">
        <f t="shared" si="27"/>
        <v>231924</v>
      </c>
      <c r="BC154" s="2"/>
      <c r="BD154" s="2"/>
      <c r="BE154" s="2"/>
      <c r="BF154" s="2"/>
      <c r="BG154" s="2">
        <v>5043</v>
      </c>
      <c r="BH154" s="2"/>
      <c r="BI154" s="2">
        <v>100335</v>
      </c>
      <c r="BJ154" s="2">
        <f t="shared" si="28"/>
        <v>105378</v>
      </c>
      <c r="BK154" s="2"/>
      <c r="BL154" s="2"/>
      <c r="BM154" s="2"/>
      <c r="BN154" s="2"/>
      <c r="BO154" s="2">
        <v>165460</v>
      </c>
      <c r="BP154" s="2"/>
      <c r="BQ154" s="2">
        <v>1038192</v>
      </c>
      <c r="BR154" s="2">
        <f t="shared" si="29"/>
        <v>1203652</v>
      </c>
    </row>
    <row r="155" spans="1:70" ht="11.25" customHeight="1" x14ac:dyDescent="0.2">
      <c r="A155" s="1">
        <v>1</v>
      </c>
      <c r="B155" s="1">
        <v>124156603</v>
      </c>
      <c r="C155" s="1" t="s">
        <v>419</v>
      </c>
      <c r="D155" s="1" t="s">
        <v>514</v>
      </c>
      <c r="E155" s="2">
        <f t="shared" si="20"/>
        <v>267311100</v>
      </c>
      <c r="F155" s="2">
        <f t="shared" si="21"/>
        <v>260907088</v>
      </c>
      <c r="G155" s="2"/>
      <c r="H155" s="2">
        <v>101645000</v>
      </c>
      <c r="I155" s="2"/>
      <c r="J155" s="2"/>
      <c r="K155" s="2">
        <v>10828658</v>
      </c>
      <c r="L155" s="2">
        <v>885442</v>
      </c>
      <c r="M155" s="2">
        <v>153952000</v>
      </c>
      <c r="N155" s="2">
        <f t="shared" si="22"/>
        <v>267311100</v>
      </c>
      <c r="O155" s="2"/>
      <c r="P155" s="2">
        <v>0</v>
      </c>
      <c r="Q155" s="2"/>
      <c r="R155" s="2"/>
      <c r="S155" s="2">
        <v>461653</v>
      </c>
      <c r="T155" s="2">
        <v>99507</v>
      </c>
      <c r="U155" s="2">
        <v>0</v>
      </c>
      <c r="V155" s="2">
        <f t="shared" si="23"/>
        <v>561160</v>
      </c>
      <c r="W155" s="2"/>
      <c r="X155" s="2">
        <v>4605000</v>
      </c>
      <c r="Y155" s="2"/>
      <c r="Z155" s="2"/>
      <c r="AA155" s="2">
        <v>0</v>
      </c>
      <c r="AB155" s="2">
        <v>77172</v>
      </c>
      <c r="AC155" s="2">
        <v>2283000</v>
      </c>
      <c r="AD155" s="2">
        <f t="shared" si="24"/>
        <v>6965172</v>
      </c>
      <c r="AE155" s="2"/>
      <c r="AF155" s="2">
        <v>97040000</v>
      </c>
      <c r="AG155" s="2"/>
      <c r="AH155" s="2"/>
      <c r="AI155" s="2">
        <v>11290311</v>
      </c>
      <c r="AJ155" s="2">
        <v>907777</v>
      </c>
      <c r="AK155" s="2">
        <v>151669000</v>
      </c>
      <c r="AL155" s="2">
        <f t="shared" si="25"/>
        <v>260907088</v>
      </c>
      <c r="AM155" s="2"/>
      <c r="AN155" s="2"/>
      <c r="AO155" s="2"/>
      <c r="AP155" s="2"/>
      <c r="AQ155" s="2"/>
      <c r="AR155" s="2"/>
      <c r="AS155" s="2"/>
      <c r="AT155" s="2">
        <f t="shared" si="26"/>
        <v>0</v>
      </c>
      <c r="AU155" s="2"/>
      <c r="AV155" s="2"/>
      <c r="AW155" s="2"/>
      <c r="AX155" s="2"/>
      <c r="AY155" s="2"/>
      <c r="AZ155" s="2"/>
      <c r="BA155" s="2"/>
      <c r="BB155" s="2">
        <f t="shared" si="27"/>
        <v>0</v>
      </c>
      <c r="BC155" s="2"/>
      <c r="BD155" s="2"/>
      <c r="BE155" s="2"/>
      <c r="BF155" s="2"/>
      <c r="BG155" s="2"/>
      <c r="BH155" s="2"/>
      <c r="BI155" s="2"/>
      <c r="BJ155" s="2">
        <f t="shared" si="28"/>
        <v>0</v>
      </c>
      <c r="BK155" s="2"/>
      <c r="BL155" s="2"/>
      <c r="BM155" s="2"/>
      <c r="BN155" s="2"/>
      <c r="BO155" s="2"/>
      <c r="BP155" s="2"/>
      <c r="BQ155" s="2"/>
      <c r="BR155" s="2">
        <f t="shared" si="29"/>
        <v>0</v>
      </c>
    </row>
    <row r="156" spans="1:70" ht="11.25" customHeight="1" x14ac:dyDescent="0.2">
      <c r="A156" s="1">
        <v>1</v>
      </c>
      <c r="B156" s="1">
        <v>124156703</v>
      </c>
      <c r="C156" s="1" t="s">
        <v>275</v>
      </c>
      <c r="D156" s="1" t="s">
        <v>514</v>
      </c>
      <c r="E156" s="2">
        <f t="shared" si="20"/>
        <v>136069395</v>
      </c>
      <c r="F156" s="2">
        <f t="shared" si="21"/>
        <v>129265972</v>
      </c>
      <c r="G156" s="2"/>
      <c r="H156" s="2">
        <v>47544527</v>
      </c>
      <c r="I156" s="2"/>
      <c r="J156" s="2"/>
      <c r="K156" s="2">
        <v>6913606</v>
      </c>
      <c r="L156" s="2">
        <v>810112</v>
      </c>
      <c r="M156" s="2">
        <v>78579824</v>
      </c>
      <c r="N156" s="2">
        <f t="shared" si="22"/>
        <v>133848069</v>
      </c>
      <c r="O156" s="2"/>
      <c r="P156" s="2">
        <v>16920000</v>
      </c>
      <c r="Q156" s="2"/>
      <c r="R156" s="2"/>
      <c r="S156" s="2">
        <v>864506</v>
      </c>
      <c r="T156" s="2">
        <v>0</v>
      </c>
      <c r="U156" s="2">
        <v>0</v>
      </c>
      <c r="V156" s="2">
        <f t="shared" si="23"/>
        <v>17784506</v>
      </c>
      <c r="W156" s="2"/>
      <c r="X156" s="2">
        <v>23374527</v>
      </c>
      <c r="Y156" s="2"/>
      <c r="Z156" s="2"/>
      <c r="AA156" s="2">
        <v>0</v>
      </c>
      <c r="AB156" s="2">
        <v>4672</v>
      </c>
      <c r="AC156" s="2">
        <v>1180216</v>
      </c>
      <c r="AD156" s="2">
        <f t="shared" si="24"/>
        <v>24559415</v>
      </c>
      <c r="AE156" s="2"/>
      <c r="AF156" s="2">
        <v>41090000</v>
      </c>
      <c r="AG156" s="2"/>
      <c r="AH156" s="2"/>
      <c r="AI156" s="2">
        <v>7778112</v>
      </c>
      <c r="AJ156" s="2">
        <v>805440</v>
      </c>
      <c r="AK156" s="2">
        <v>77399608</v>
      </c>
      <c r="AL156" s="2">
        <f t="shared" si="25"/>
        <v>127073160</v>
      </c>
      <c r="AM156" s="2"/>
      <c r="AN156" s="2"/>
      <c r="AO156" s="2"/>
      <c r="AP156" s="2"/>
      <c r="AQ156" s="2">
        <v>105150</v>
      </c>
      <c r="AR156" s="2"/>
      <c r="AS156" s="2">
        <v>2116176</v>
      </c>
      <c r="AT156" s="2">
        <f t="shared" si="26"/>
        <v>2221326</v>
      </c>
      <c r="AU156" s="2"/>
      <c r="AV156" s="2"/>
      <c r="AW156" s="2"/>
      <c r="AX156" s="2"/>
      <c r="AY156" s="2">
        <v>3270</v>
      </c>
      <c r="AZ156" s="2"/>
      <c r="BA156" s="2">
        <v>0</v>
      </c>
      <c r="BB156" s="2">
        <f t="shared" si="27"/>
        <v>3270</v>
      </c>
      <c r="BC156" s="2"/>
      <c r="BD156" s="2"/>
      <c r="BE156" s="2"/>
      <c r="BF156" s="2"/>
      <c r="BG156" s="2">
        <v>0</v>
      </c>
      <c r="BH156" s="2"/>
      <c r="BI156" s="2">
        <v>31784</v>
      </c>
      <c r="BJ156" s="2">
        <f t="shared" si="28"/>
        <v>31784</v>
      </c>
      <c r="BK156" s="2"/>
      <c r="BL156" s="2"/>
      <c r="BM156" s="2"/>
      <c r="BN156" s="2"/>
      <c r="BO156" s="2">
        <v>108420</v>
      </c>
      <c r="BP156" s="2"/>
      <c r="BQ156" s="2">
        <v>2084392</v>
      </c>
      <c r="BR156" s="2">
        <f t="shared" si="29"/>
        <v>2192812</v>
      </c>
    </row>
    <row r="157" spans="1:70" ht="11.25" customHeight="1" x14ac:dyDescent="0.2">
      <c r="A157" s="1">
        <v>1</v>
      </c>
      <c r="B157" s="1">
        <v>124157203</v>
      </c>
      <c r="C157" s="1" t="s">
        <v>276</v>
      </c>
      <c r="D157" s="1" t="s">
        <v>514</v>
      </c>
      <c r="E157" s="2">
        <f t="shared" si="20"/>
        <v>270781021</v>
      </c>
      <c r="F157" s="2">
        <f t="shared" si="21"/>
        <v>267504669</v>
      </c>
      <c r="G157" s="2"/>
      <c r="H157" s="2">
        <v>142320000</v>
      </c>
      <c r="I157" s="2"/>
      <c r="J157" s="2"/>
      <c r="K157" s="2">
        <v>177898</v>
      </c>
      <c r="L157" s="2">
        <v>1454123</v>
      </c>
      <c r="M157" s="2">
        <v>126829000</v>
      </c>
      <c r="N157" s="2">
        <f t="shared" si="22"/>
        <v>270781021</v>
      </c>
      <c r="O157" s="2"/>
      <c r="P157" s="2">
        <v>68315000</v>
      </c>
      <c r="Q157" s="2"/>
      <c r="R157" s="2"/>
      <c r="S157" s="2">
        <v>8752757</v>
      </c>
      <c r="T157" s="2">
        <v>245110</v>
      </c>
      <c r="U157" s="2">
        <v>0</v>
      </c>
      <c r="V157" s="2">
        <f t="shared" si="23"/>
        <v>77312867</v>
      </c>
      <c r="W157" s="2"/>
      <c r="X157" s="2">
        <v>75395000</v>
      </c>
      <c r="Y157" s="2"/>
      <c r="Z157" s="2"/>
      <c r="AA157" s="2">
        <v>0</v>
      </c>
      <c r="AB157" s="2">
        <v>0</v>
      </c>
      <c r="AC157" s="2">
        <v>5194219</v>
      </c>
      <c r="AD157" s="2">
        <f t="shared" si="24"/>
        <v>80589219</v>
      </c>
      <c r="AE157" s="2"/>
      <c r="AF157" s="2">
        <v>135240000</v>
      </c>
      <c r="AG157" s="2"/>
      <c r="AH157" s="2"/>
      <c r="AI157" s="2">
        <v>8930655</v>
      </c>
      <c r="AJ157" s="2">
        <v>1699233</v>
      </c>
      <c r="AK157" s="2">
        <v>121634781</v>
      </c>
      <c r="AL157" s="2">
        <f t="shared" si="25"/>
        <v>267504669</v>
      </c>
      <c r="AM157" s="2"/>
      <c r="AN157" s="2"/>
      <c r="AO157" s="2"/>
      <c r="AP157" s="2"/>
      <c r="AQ157" s="2"/>
      <c r="AR157" s="2"/>
      <c r="AS157" s="2"/>
      <c r="AT157" s="2">
        <f t="shared" si="26"/>
        <v>0</v>
      </c>
      <c r="AU157" s="2"/>
      <c r="AV157" s="2"/>
      <c r="AW157" s="2"/>
      <c r="AX157" s="2"/>
      <c r="AY157" s="2"/>
      <c r="AZ157" s="2"/>
      <c r="BA157" s="2"/>
      <c r="BB157" s="2">
        <f t="shared" si="27"/>
        <v>0</v>
      </c>
      <c r="BC157" s="2"/>
      <c r="BD157" s="2"/>
      <c r="BE157" s="2"/>
      <c r="BF157" s="2"/>
      <c r="BG157" s="2"/>
      <c r="BH157" s="2"/>
      <c r="BI157" s="2"/>
      <c r="BJ157" s="2">
        <f t="shared" si="28"/>
        <v>0</v>
      </c>
      <c r="BK157" s="2"/>
      <c r="BL157" s="2"/>
      <c r="BM157" s="2"/>
      <c r="BN157" s="2"/>
      <c r="BO157" s="2"/>
      <c r="BP157" s="2"/>
      <c r="BQ157" s="2"/>
      <c r="BR157" s="2">
        <f t="shared" si="29"/>
        <v>0</v>
      </c>
    </row>
    <row r="158" spans="1:70" ht="11.25" customHeight="1" x14ac:dyDescent="0.2">
      <c r="A158" s="1">
        <v>1</v>
      </c>
      <c r="B158" s="1">
        <v>124157802</v>
      </c>
      <c r="C158" s="1" t="s">
        <v>605</v>
      </c>
      <c r="D158" s="1" t="s">
        <v>514</v>
      </c>
      <c r="E158" s="2">
        <f t="shared" si="20"/>
        <v>307552218</v>
      </c>
      <c r="F158" s="2">
        <f t="shared" si="21"/>
        <v>296821372</v>
      </c>
      <c r="G158" s="2"/>
      <c r="H158" s="2">
        <v>72575000</v>
      </c>
      <c r="I158" s="2"/>
      <c r="J158" s="2"/>
      <c r="K158" s="2">
        <v>18150071</v>
      </c>
      <c r="L158" s="2">
        <v>7992765</v>
      </c>
      <c r="M158" s="2">
        <v>204716000</v>
      </c>
      <c r="N158" s="2">
        <f t="shared" si="22"/>
        <v>303433836</v>
      </c>
      <c r="O158" s="2"/>
      <c r="P158" s="2">
        <v>0</v>
      </c>
      <c r="Q158" s="2"/>
      <c r="R158" s="2"/>
      <c r="S158" s="2">
        <v>0</v>
      </c>
      <c r="T158" s="2">
        <v>838142</v>
      </c>
      <c r="U158" s="2">
        <v>0</v>
      </c>
      <c r="V158" s="2">
        <f t="shared" si="23"/>
        <v>838142</v>
      </c>
      <c r="W158" s="2"/>
      <c r="X158" s="2">
        <v>3575000</v>
      </c>
      <c r="Y158" s="2"/>
      <c r="Z158" s="2"/>
      <c r="AA158" s="2">
        <v>129329</v>
      </c>
      <c r="AB158" s="2">
        <v>851713</v>
      </c>
      <c r="AC158" s="2">
        <v>6679565</v>
      </c>
      <c r="AD158" s="2">
        <f t="shared" si="24"/>
        <v>11235607</v>
      </c>
      <c r="AE158" s="2"/>
      <c r="AF158" s="2">
        <v>69000000</v>
      </c>
      <c r="AG158" s="2"/>
      <c r="AH158" s="2"/>
      <c r="AI158" s="2">
        <v>18020742</v>
      </c>
      <c r="AJ158" s="2">
        <v>7979194</v>
      </c>
      <c r="AK158" s="2">
        <v>198036435</v>
      </c>
      <c r="AL158" s="2">
        <f t="shared" si="25"/>
        <v>293036371</v>
      </c>
      <c r="AM158" s="2"/>
      <c r="AN158" s="2"/>
      <c r="AO158" s="2"/>
      <c r="AP158" s="2"/>
      <c r="AQ158" s="2">
        <v>330080</v>
      </c>
      <c r="AR158" s="2">
        <v>66302</v>
      </c>
      <c r="AS158" s="2">
        <v>3722000</v>
      </c>
      <c r="AT158" s="2">
        <f t="shared" si="26"/>
        <v>4118382</v>
      </c>
      <c r="AU158" s="2"/>
      <c r="AV158" s="2"/>
      <c r="AW158" s="2"/>
      <c r="AX158" s="2"/>
      <c r="AY158" s="2">
        <v>272298</v>
      </c>
      <c r="AZ158" s="2">
        <v>0</v>
      </c>
      <c r="BA158" s="2">
        <v>0</v>
      </c>
      <c r="BB158" s="2">
        <f t="shared" si="27"/>
        <v>272298</v>
      </c>
      <c r="BC158" s="2"/>
      <c r="BD158" s="2"/>
      <c r="BE158" s="2"/>
      <c r="BF158" s="2"/>
      <c r="BG158" s="2">
        <v>0</v>
      </c>
      <c r="BH158" s="2">
        <v>12458</v>
      </c>
      <c r="BI158" s="2">
        <v>593221</v>
      </c>
      <c r="BJ158" s="2">
        <f t="shared" si="28"/>
        <v>605679</v>
      </c>
      <c r="BK158" s="2"/>
      <c r="BL158" s="2"/>
      <c r="BM158" s="2"/>
      <c r="BN158" s="2"/>
      <c r="BO158" s="2">
        <v>602378</v>
      </c>
      <c r="BP158" s="2">
        <v>53844</v>
      </c>
      <c r="BQ158" s="2">
        <v>3128779</v>
      </c>
      <c r="BR158" s="2">
        <f t="shared" si="29"/>
        <v>3785001</v>
      </c>
    </row>
    <row r="159" spans="1:70" ht="11.25" customHeight="1" x14ac:dyDescent="0.2">
      <c r="A159" s="1">
        <v>1</v>
      </c>
      <c r="B159" s="1">
        <v>124158503</v>
      </c>
      <c r="C159" s="1" t="s">
        <v>151</v>
      </c>
      <c r="D159" s="1" t="s">
        <v>514</v>
      </c>
      <c r="E159" s="2">
        <f t="shared" si="20"/>
        <v>229846731</v>
      </c>
      <c r="F159" s="2">
        <f t="shared" si="21"/>
        <v>221184127</v>
      </c>
      <c r="G159" s="2"/>
      <c r="H159" s="2">
        <v>80955000</v>
      </c>
      <c r="I159" s="2"/>
      <c r="J159" s="2"/>
      <c r="K159" s="2">
        <v>6371325</v>
      </c>
      <c r="L159" s="2">
        <v>3882067</v>
      </c>
      <c r="M159" s="2">
        <v>136822177</v>
      </c>
      <c r="N159" s="2">
        <f t="shared" si="22"/>
        <v>228030569</v>
      </c>
      <c r="O159" s="2"/>
      <c r="P159" s="2">
        <v>0</v>
      </c>
      <c r="Q159" s="2"/>
      <c r="R159" s="2"/>
      <c r="S159" s="2">
        <v>301750</v>
      </c>
      <c r="T159" s="2">
        <v>212299</v>
      </c>
      <c r="U159" s="2">
        <v>0</v>
      </c>
      <c r="V159" s="2">
        <f t="shared" si="23"/>
        <v>514049</v>
      </c>
      <c r="W159" s="2"/>
      <c r="X159" s="2">
        <v>5225000</v>
      </c>
      <c r="Y159" s="2"/>
      <c r="Z159" s="2"/>
      <c r="AA159" s="2">
        <v>421486</v>
      </c>
      <c r="AB159" s="2">
        <v>0</v>
      </c>
      <c r="AC159" s="2">
        <v>3665485</v>
      </c>
      <c r="AD159" s="2">
        <f t="shared" si="24"/>
        <v>9311971</v>
      </c>
      <c r="AE159" s="2"/>
      <c r="AF159" s="2">
        <v>75730000</v>
      </c>
      <c r="AG159" s="2"/>
      <c r="AH159" s="2"/>
      <c r="AI159" s="2">
        <v>6251589</v>
      </c>
      <c r="AJ159" s="2">
        <v>4094366</v>
      </c>
      <c r="AK159" s="2">
        <v>133156692</v>
      </c>
      <c r="AL159" s="2">
        <f t="shared" si="25"/>
        <v>219232647</v>
      </c>
      <c r="AM159" s="2"/>
      <c r="AN159" s="2"/>
      <c r="AO159" s="2"/>
      <c r="AP159" s="2"/>
      <c r="AQ159" s="2"/>
      <c r="AR159" s="2"/>
      <c r="AS159" s="2">
        <v>1816162</v>
      </c>
      <c r="AT159" s="2">
        <f t="shared" si="26"/>
        <v>1816162</v>
      </c>
      <c r="AU159" s="2"/>
      <c r="AV159" s="2"/>
      <c r="AW159" s="2"/>
      <c r="AX159" s="2"/>
      <c r="AY159" s="2"/>
      <c r="AZ159" s="2"/>
      <c r="BA159" s="2">
        <v>135318</v>
      </c>
      <c r="BB159" s="2">
        <f t="shared" si="27"/>
        <v>135318</v>
      </c>
      <c r="BC159" s="2"/>
      <c r="BD159" s="2"/>
      <c r="BE159" s="2"/>
      <c r="BF159" s="2"/>
      <c r="BG159" s="2"/>
      <c r="BH159" s="2"/>
      <c r="BI159" s="2">
        <v>0</v>
      </c>
      <c r="BJ159" s="2">
        <f t="shared" si="28"/>
        <v>0</v>
      </c>
      <c r="BK159" s="2"/>
      <c r="BL159" s="2"/>
      <c r="BM159" s="2"/>
      <c r="BN159" s="2"/>
      <c r="BO159" s="2"/>
      <c r="BP159" s="2"/>
      <c r="BQ159" s="2">
        <v>1951480</v>
      </c>
      <c r="BR159" s="2">
        <f t="shared" si="29"/>
        <v>1951480</v>
      </c>
    </row>
    <row r="160" spans="1:70" ht="11.25" customHeight="1" x14ac:dyDescent="0.2">
      <c r="A160" s="1">
        <v>1</v>
      </c>
      <c r="B160" s="1">
        <v>124159002</v>
      </c>
      <c r="C160" s="1" t="s">
        <v>277</v>
      </c>
      <c r="D160" s="1" t="s">
        <v>514</v>
      </c>
      <c r="E160" s="2">
        <f t="shared" si="20"/>
        <v>614688334</v>
      </c>
      <c r="F160" s="2">
        <f t="shared" si="21"/>
        <v>623548989</v>
      </c>
      <c r="G160" s="2"/>
      <c r="H160" s="2">
        <v>250425000</v>
      </c>
      <c r="I160" s="2"/>
      <c r="J160" s="2"/>
      <c r="K160" s="2">
        <v>29410267</v>
      </c>
      <c r="L160" s="2">
        <v>5155067</v>
      </c>
      <c r="M160" s="2">
        <v>329698000</v>
      </c>
      <c r="N160" s="2">
        <f t="shared" si="22"/>
        <v>614688334</v>
      </c>
      <c r="O160" s="2"/>
      <c r="P160" s="2">
        <v>34750000</v>
      </c>
      <c r="Q160" s="2"/>
      <c r="R160" s="2"/>
      <c r="S160" s="2">
        <v>0</v>
      </c>
      <c r="T160" s="2">
        <v>1565498</v>
      </c>
      <c r="U160" s="2">
        <v>0</v>
      </c>
      <c r="V160" s="2">
        <f t="shared" si="23"/>
        <v>36315498</v>
      </c>
      <c r="W160" s="2"/>
      <c r="X160" s="2">
        <v>16290000</v>
      </c>
      <c r="Y160" s="2"/>
      <c r="Z160" s="2"/>
      <c r="AA160" s="2">
        <v>600433</v>
      </c>
      <c r="AB160" s="2">
        <v>1280410</v>
      </c>
      <c r="AC160" s="2">
        <v>9284000</v>
      </c>
      <c r="AD160" s="2">
        <f t="shared" si="24"/>
        <v>27454843</v>
      </c>
      <c r="AE160" s="2"/>
      <c r="AF160" s="2">
        <v>268885000</v>
      </c>
      <c r="AG160" s="2"/>
      <c r="AH160" s="2"/>
      <c r="AI160" s="2">
        <v>28809834</v>
      </c>
      <c r="AJ160" s="2">
        <v>5440155</v>
      </c>
      <c r="AK160" s="2">
        <v>320414000</v>
      </c>
      <c r="AL160" s="2">
        <f t="shared" si="25"/>
        <v>623548989</v>
      </c>
      <c r="AM160" s="2"/>
      <c r="AN160" s="2"/>
      <c r="AO160" s="2"/>
      <c r="AP160" s="2"/>
      <c r="AQ160" s="2"/>
      <c r="AR160" s="2"/>
      <c r="AS160" s="2"/>
      <c r="AT160" s="2">
        <f t="shared" si="26"/>
        <v>0</v>
      </c>
      <c r="AU160" s="2"/>
      <c r="AV160" s="2"/>
      <c r="AW160" s="2"/>
      <c r="AX160" s="2"/>
      <c r="AY160" s="2"/>
      <c r="AZ160" s="2"/>
      <c r="BA160" s="2"/>
      <c r="BB160" s="2">
        <f t="shared" si="27"/>
        <v>0</v>
      </c>
      <c r="BC160" s="2"/>
      <c r="BD160" s="2"/>
      <c r="BE160" s="2"/>
      <c r="BF160" s="2"/>
      <c r="BG160" s="2"/>
      <c r="BH160" s="2"/>
      <c r="BI160" s="2"/>
      <c r="BJ160" s="2">
        <f t="shared" si="28"/>
        <v>0</v>
      </c>
      <c r="BK160" s="2"/>
      <c r="BL160" s="2"/>
      <c r="BM160" s="2"/>
      <c r="BN160" s="2"/>
      <c r="BO160" s="2"/>
      <c r="BP160" s="2"/>
      <c r="BQ160" s="2"/>
      <c r="BR160" s="2">
        <f t="shared" si="29"/>
        <v>0</v>
      </c>
    </row>
    <row r="161" spans="1:70" ht="11.25" customHeight="1" x14ac:dyDescent="0.2">
      <c r="A161" s="1">
        <v>1</v>
      </c>
      <c r="B161" s="1">
        <v>106160303</v>
      </c>
      <c r="C161" s="1" t="s">
        <v>130</v>
      </c>
      <c r="D161" s="1" t="s">
        <v>464</v>
      </c>
      <c r="E161" s="2">
        <f t="shared" si="20"/>
        <v>26275644.32</v>
      </c>
      <c r="F161" s="2">
        <f t="shared" si="21"/>
        <v>26531673.32</v>
      </c>
      <c r="G161" s="2"/>
      <c r="H161" s="2">
        <v>3665000</v>
      </c>
      <c r="I161" s="2"/>
      <c r="J161" s="2"/>
      <c r="K161" s="2">
        <v>2759470</v>
      </c>
      <c r="L161" s="2">
        <v>235498.82</v>
      </c>
      <c r="M161" s="2">
        <v>18998420</v>
      </c>
      <c r="N161" s="2">
        <f t="shared" si="22"/>
        <v>25658388.82</v>
      </c>
      <c r="O161" s="2"/>
      <c r="P161" s="2">
        <v>0</v>
      </c>
      <c r="Q161" s="2"/>
      <c r="R161" s="2"/>
      <c r="S161" s="2">
        <v>0</v>
      </c>
      <c r="T161" s="2">
        <v>0</v>
      </c>
      <c r="U161" s="2">
        <v>0</v>
      </c>
      <c r="V161" s="2">
        <f t="shared" si="23"/>
        <v>0</v>
      </c>
      <c r="W161" s="2"/>
      <c r="X161" s="2">
        <v>355000</v>
      </c>
      <c r="Y161" s="2"/>
      <c r="Z161" s="2"/>
      <c r="AA161" s="2">
        <v>0</v>
      </c>
      <c r="AB161" s="2">
        <v>0</v>
      </c>
      <c r="AC161" s="2">
        <v>0</v>
      </c>
      <c r="AD161" s="2">
        <f t="shared" si="24"/>
        <v>355000</v>
      </c>
      <c r="AE161" s="2"/>
      <c r="AF161" s="2">
        <v>3310000</v>
      </c>
      <c r="AG161" s="2"/>
      <c r="AH161" s="2"/>
      <c r="AI161" s="2">
        <v>2759470</v>
      </c>
      <c r="AJ161" s="2">
        <v>235498.82</v>
      </c>
      <c r="AK161" s="2">
        <v>18998420</v>
      </c>
      <c r="AL161" s="2">
        <f t="shared" si="25"/>
        <v>25303388.82</v>
      </c>
      <c r="AM161" s="2"/>
      <c r="AN161" s="2"/>
      <c r="AO161" s="2"/>
      <c r="AP161" s="2"/>
      <c r="AQ161" s="2">
        <v>25530</v>
      </c>
      <c r="AR161" s="2">
        <v>4145.5</v>
      </c>
      <c r="AS161" s="2">
        <v>587580</v>
      </c>
      <c r="AT161" s="2">
        <f t="shared" si="26"/>
        <v>617255.5</v>
      </c>
      <c r="AU161" s="2"/>
      <c r="AV161" s="2"/>
      <c r="AW161" s="2"/>
      <c r="AX161" s="2"/>
      <c r="AY161" s="2">
        <v>26430</v>
      </c>
      <c r="AZ161" s="2">
        <v>3559</v>
      </c>
      <c r="BA161" s="2">
        <v>581040</v>
      </c>
      <c r="BB161" s="2">
        <f t="shared" si="27"/>
        <v>611029</v>
      </c>
      <c r="BC161" s="2"/>
      <c r="BD161" s="2"/>
      <c r="BE161" s="2"/>
      <c r="BF161" s="2"/>
      <c r="BG161" s="2">
        <v>0</v>
      </c>
      <c r="BH161" s="2">
        <v>0</v>
      </c>
      <c r="BI161" s="2">
        <v>0</v>
      </c>
      <c r="BJ161" s="2">
        <f t="shared" si="28"/>
        <v>0</v>
      </c>
      <c r="BK161" s="2"/>
      <c r="BL161" s="2"/>
      <c r="BM161" s="2"/>
      <c r="BN161" s="2"/>
      <c r="BO161" s="2">
        <v>51960</v>
      </c>
      <c r="BP161" s="2">
        <v>7704.5</v>
      </c>
      <c r="BQ161" s="2">
        <v>1168620</v>
      </c>
      <c r="BR161" s="2">
        <f t="shared" si="29"/>
        <v>1228284.5</v>
      </c>
    </row>
    <row r="162" spans="1:70" ht="11.25" customHeight="1" x14ac:dyDescent="0.2">
      <c r="A162" s="1">
        <v>1</v>
      </c>
      <c r="B162" s="1">
        <v>106161203</v>
      </c>
      <c r="C162" s="1" t="s">
        <v>570</v>
      </c>
      <c r="D162" s="1" t="s">
        <v>464</v>
      </c>
      <c r="E162" s="2">
        <f t="shared" si="20"/>
        <v>32430926</v>
      </c>
      <c r="F162" s="2">
        <f t="shared" si="21"/>
        <v>31673939</v>
      </c>
      <c r="G162" s="2"/>
      <c r="H162" s="2">
        <v>10415000</v>
      </c>
      <c r="I162" s="2"/>
      <c r="J162" s="2"/>
      <c r="K162" s="2">
        <v>2815810</v>
      </c>
      <c r="L162" s="2">
        <v>94140</v>
      </c>
      <c r="M162" s="2">
        <v>19105976</v>
      </c>
      <c r="N162" s="2">
        <f t="shared" si="22"/>
        <v>32430926</v>
      </c>
      <c r="O162" s="2"/>
      <c r="P162" s="2">
        <v>0</v>
      </c>
      <c r="Q162" s="2"/>
      <c r="R162" s="2"/>
      <c r="S162" s="2">
        <v>134419</v>
      </c>
      <c r="T162" s="2">
        <v>3657</v>
      </c>
      <c r="U162" s="2">
        <v>0</v>
      </c>
      <c r="V162" s="2">
        <f t="shared" si="23"/>
        <v>138076</v>
      </c>
      <c r="W162" s="2"/>
      <c r="X162" s="2">
        <v>315000</v>
      </c>
      <c r="Y162" s="2"/>
      <c r="Z162" s="2"/>
      <c r="AA162" s="2">
        <v>0</v>
      </c>
      <c r="AB162" s="2">
        <v>0</v>
      </c>
      <c r="AC162" s="2">
        <v>580063</v>
      </c>
      <c r="AD162" s="2">
        <f t="shared" si="24"/>
        <v>895063</v>
      </c>
      <c r="AE162" s="2"/>
      <c r="AF162" s="2">
        <v>10100000</v>
      </c>
      <c r="AG162" s="2"/>
      <c r="AH162" s="2"/>
      <c r="AI162" s="2">
        <v>2950229</v>
      </c>
      <c r="AJ162" s="2">
        <v>97797</v>
      </c>
      <c r="AK162" s="2">
        <v>18525913</v>
      </c>
      <c r="AL162" s="2">
        <f t="shared" si="25"/>
        <v>31673939</v>
      </c>
      <c r="AM162" s="2"/>
      <c r="AN162" s="2"/>
      <c r="AO162" s="2"/>
      <c r="AP162" s="2"/>
      <c r="AQ162" s="2"/>
      <c r="AR162" s="2"/>
      <c r="AS162" s="2"/>
      <c r="AT162" s="2">
        <f t="shared" si="26"/>
        <v>0</v>
      </c>
      <c r="AU162" s="2"/>
      <c r="AV162" s="2"/>
      <c r="AW162" s="2"/>
      <c r="AX162" s="2"/>
      <c r="AY162" s="2"/>
      <c r="AZ162" s="2"/>
      <c r="BA162" s="2"/>
      <c r="BB162" s="2">
        <f t="shared" si="27"/>
        <v>0</v>
      </c>
      <c r="BC162" s="2"/>
      <c r="BD162" s="2"/>
      <c r="BE162" s="2"/>
      <c r="BF162" s="2"/>
      <c r="BG162" s="2"/>
      <c r="BH162" s="2"/>
      <c r="BI162" s="2"/>
      <c r="BJ162" s="2">
        <f t="shared" si="28"/>
        <v>0</v>
      </c>
      <c r="BK162" s="2"/>
      <c r="BL162" s="2"/>
      <c r="BM162" s="2"/>
      <c r="BN162" s="2"/>
      <c r="BO162" s="2"/>
      <c r="BP162" s="2"/>
      <c r="BQ162" s="2"/>
      <c r="BR162" s="2">
        <f t="shared" si="29"/>
        <v>0</v>
      </c>
    </row>
    <row r="163" spans="1:70" ht="11.25" customHeight="1" x14ac:dyDescent="0.2">
      <c r="A163" s="1">
        <v>1</v>
      </c>
      <c r="B163" s="1">
        <v>106161703</v>
      </c>
      <c r="C163" s="1" t="s">
        <v>131</v>
      </c>
      <c r="D163" s="1" t="s">
        <v>464</v>
      </c>
      <c r="E163" s="2">
        <f t="shared" si="20"/>
        <v>25781965.309999999</v>
      </c>
      <c r="F163" s="2">
        <f t="shared" si="21"/>
        <v>25665357.109999999</v>
      </c>
      <c r="G163" s="2"/>
      <c r="H163" s="2">
        <v>1240000</v>
      </c>
      <c r="I163" s="2"/>
      <c r="J163" s="2"/>
      <c r="K163" s="2">
        <v>2706000</v>
      </c>
      <c r="L163" s="2">
        <v>425965.31</v>
      </c>
      <c r="M163" s="2">
        <v>21410000</v>
      </c>
      <c r="N163" s="2">
        <f t="shared" si="22"/>
        <v>25781965.309999999</v>
      </c>
      <c r="O163" s="2"/>
      <c r="P163" s="2">
        <v>0</v>
      </c>
      <c r="Q163" s="2"/>
      <c r="R163" s="2"/>
      <c r="S163" s="2">
        <v>443000</v>
      </c>
      <c r="T163" s="2">
        <v>40366.800000000003</v>
      </c>
      <c r="U163" s="2">
        <v>0</v>
      </c>
      <c r="V163" s="2">
        <f t="shared" si="23"/>
        <v>483366.8</v>
      </c>
      <c r="W163" s="2"/>
      <c r="X163" s="2">
        <v>400000</v>
      </c>
      <c r="Y163" s="2"/>
      <c r="Z163" s="2"/>
      <c r="AA163" s="2">
        <v>0</v>
      </c>
      <c r="AB163" s="2">
        <v>28975</v>
      </c>
      <c r="AC163" s="2">
        <v>171000</v>
      </c>
      <c r="AD163" s="2">
        <f t="shared" si="24"/>
        <v>599975</v>
      </c>
      <c r="AE163" s="2"/>
      <c r="AF163" s="2">
        <v>840000</v>
      </c>
      <c r="AG163" s="2"/>
      <c r="AH163" s="2"/>
      <c r="AI163" s="2">
        <v>3149000</v>
      </c>
      <c r="AJ163" s="2">
        <v>437357.11</v>
      </c>
      <c r="AK163" s="2">
        <v>21239000</v>
      </c>
      <c r="AL163" s="2">
        <f t="shared" si="25"/>
        <v>25665357.109999999</v>
      </c>
      <c r="AM163" s="2"/>
      <c r="AN163" s="2"/>
      <c r="AO163" s="2"/>
      <c r="AP163" s="2"/>
      <c r="AQ163" s="2"/>
      <c r="AR163" s="2"/>
      <c r="AS163" s="2"/>
      <c r="AT163" s="2">
        <f t="shared" si="26"/>
        <v>0</v>
      </c>
      <c r="AU163" s="2"/>
      <c r="AV163" s="2"/>
      <c r="AW163" s="2"/>
      <c r="AX163" s="2"/>
      <c r="AY163" s="2"/>
      <c r="AZ163" s="2"/>
      <c r="BA163" s="2"/>
      <c r="BB163" s="2">
        <f t="shared" si="27"/>
        <v>0</v>
      </c>
      <c r="BC163" s="2"/>
      <c r="BD163" s="2"/>
      <c r="BE163" s="2"/>
      <c r="BF163" s="2"/>
      <c r="BG163" s="2"/>
      <c r="BH163" s="2"/>
      <c r="BI163" s="2"/>
      <c r="BJ163" s="2">
        <f t="shared" si="28"/>
        <v>0</v>
      </c>
      <c r="BK163" s="2"/>
      <c r="BL163" s="2"/>
      <c r="BM163" s="2"/>
      <c r="BN163" s="2"/>
      <c r="BO163" s="2"/>
      <c r="BP163" s="2"/>
      <c r="BQ163" s="2"/>
      <c r="BR163" s="2">
        <f t="shared" si="29"/>
        <v>0</v>
      </c>
    </row>
    <row r="164" spans="1:70" ht="11.25" customHeight="1" x14ac:dyDescent="0.2">
      <c r="A164" s="1">
        <v>1</v>
      </c>
      <c r="B164" s="1">
        <v>106166503</v>
      </c>
      <c r="C164" s="1" t="s">
        <v>191</v>
      </c>
      <c r="D164" s="1" t="s">
        <v>464</v>
      </c>
      <c r="E164" s="2">
        <f t="shared" si="20"/>
        <v>27145810.469999999</v>
      </c>
      <c r="F164" s="2">
        <f t="shared" si="21"/>
        <v>26497172.5</v>
      </c>
      <c r="G164" s="2"/>
      <c r="H164" s="2"/>
      <c r="I164" s="2"/>
      <c r="J164" s="2"/>
      <c r="K164" s="2">
        <v>3191000</v>
      </c>
      <c r="L164" s="2">
        <v>288810.46999999997</v>
      </c>
      <c r="M164" s="2">
        <v>23666000</v>
      </c>
      <c r="N164" s="2">
        <f t="shared" si="22"/>
        <v>27145810.469999999</v>
      </c>
      <c r="O164" s="2"/>
      <c r="P164" s="2"/>
      <c r="Q164" s="2"/>
      <c r="R164" s="2"/>
      <c r="S164" s="2">
        <v>203000</v>
      </c>
      <c r="T164" s="2">
        <v>0</v>
      </c>
      <c r="U164" s="2">
        <v>0</v>
      </c>
      <c r="V164" s="2">
        <f t="shared" si="23"/>
        <v>203000</v>
      </c>
      <c r="W164" s="2"/>
      <c r="X164" s="2"/>
      <c r="Y164" s="2"/>
      <c r="Z164" s="2"/>
      <c r="AA164" s="2">
        <v>0</v>
      </c>
      <c r="AB164" s="2">
        <v>15637.97</v>
      </c>
      <c r="AC164" s="2">
        <v>836000</v>
      </c>
      <c r="AD164" s="2">
        <f t="shared" si="24"/>
        <v>851637.97</v>
      </c>
      <c r="AE164" s="2"/>
      <c r="AF164" s="2"/>
      <c r="AG164" s="2"/>
      <c r="AH164" s="2"/>
      <c r="AI164" s="2">
        <v>3394000</v>
      </c>
      <c r="AJ164" s="2">
        <v>273172.5</v>
      </c>
      <c r="AK164" s="2">
        <v>22830000</v>
      </c>
      <c r="AL164" s="2">
        <f t="shared" si="25"/>
        <v>26497172.5</v>
      </c>
      <c r="AM164" s="2"/>
      <c r="AN164" s="2"/>
      <c r="AO164" s="2"/>
      <c r="AP164" s="2"/>
      <c r="AQ164" s="2"/>
      <c r="AR164" s="2"/>
      <c r="AS164" s="2"/>
      <c r="AT164" s="2">
        <f t="shared" si="26"/>
        <v>0</v>
      </c>
      <c r="AU164" s="2"/>
      <c r="AV164" s="2"/>
      <c r="AW164" s="2"/>
      <c r="AX164" s="2"/>
      <c r="AY164" s="2"/>
      <c r="AZ164" s="2"/>
      <c r="BA164" s="2"/>
      <c r="BB164" s="2">
        <f t="shared" si="27"/>
        <v>0</v>
      </c>
      <c r="BC164" s="2"/>
      <c r="BD164" s="2"/>
      <c r="BE164" s="2"/>
      <c r="BF164" s="2"/>
      <c r="BG164" s="2"/>
      <c r="BH164" s="2"/>
      <c r="BI164" s="2"/>
      <c r="BJ164" s="2">
        <f t="shared" si="28"/>
        <v>0</v>
      </c>
      <c r="BK164" s="2"/>
      <c r="BL164" s="2"/>
      <c r="BM164" s="2"/>
      <c r="BN164" s="2"/>
      <c r="BO164" s="2"/>
      <c r="BP164" s="2"/>
      <c r="BQ164" s="2"/>
      <c r="BR164" s="2">
        <f t="shared" si="29"/>
        <v>0</v>
      </c>
    </row>
    <row r="165" spans="1:70" ht="11.25" customHeight="1" x14ac:dyDescent="0.2">
      <c r="A165" s="1">
        <v>1</v>
      </c>
      <c r="B165" s="1">
        <v>106167504</v>
      </c>
      <c r="C165" s="1" t="s">
        <v>312</v>
      </c>
      <c r="D165" s="1" t="s">
        <v>464</v>
      </c>
      <c r="E165" s="2">
        <f t="shared" si="20"/>
        <v>45395</v>
      </c>
      <c r="F165" s="2">
        <f t="shared" si="21"/>
        <v>47928.39</v>
      </c>
      <c r="G165" s="2"/>
      <c r="H165" s="2"/>
      <c r="I165" s="2"/>
      <c r="J165" s="2"/>
      <c r="K165" s="2">
        <v>29982</v>
      </c>
      <c r="L165" s="2">
        <v>2500</v>
      </c>
      <c r="M165" s="2">
        <v>12913</v>
      </c>
      <c r="N165" s="2">
        <f t="shared" si="22"/>
        <v>45395</v>
      </c>
      <c r="O165" s="2"/>
      <c r="P165" s="2"/>
      <c r="Q165" s="2"/>
      <c r="R165" s="2"/>
      <c r="S165" s="2">
        <v>19879.150000000001</v>
      </c>
      <c r="T165" s="2">
        <v>0</v>
      </c>
      <c r="U165" s="2">
        <v>93</v>
      </c>
      <c r="V165" s="2">
        <f t="shared" si="23"/>
        <v>19972.150000000001</v>
      </c>
      <c r="W165" s="2"/>
      <c r="X165" s="2"/>
      <c r="Y165" s="2"/>
      <c r="Z165" s="2"/>
      <c r="AA165" s="2">
        <v>17438.759999999998</v>
      </c>
      <c r="AB165" s="2">
        <v>0</v>
      </c>
      <c r="AC165" s="2">
        <v>0</v>
      </c>
      <c r="AD165" s="2">
        <f t="shared" si="24"/>
        <v>17438.759999999998</v>
      </c>
      <c r="AE165" s="2"/>
      <c r="AF165" s="2"/>
      <c r="AG165" s="2"/>
      <c r="AH165" s="2"/>
      <c r="AI165" s="2">
        <v>32422.39</v>
      </c>
      <c r="AJ165" s="2">
        <v>2500</v>
      </c>
      <c r="AK165" s="2">
        <v>13006</v>
      </c>
      <c r="AL165" s="2">
        <f t="shared" si="25"/>
        <v>47928.39</v>
      </c>
      <c r="AM165" s="2"/>
      <c r="AN165" s="2"/>
      <c r="AO165" s="2"/>
      <c r="AP165" s="2"/>
      <c r="AQ165" s="2"/>
      <c r="AR165" s="2"/>
      <c r="AS165" s="2"/>
      <c r="AT165" s="2">
        <f t="shared" si="26"/>
        <v>0</v>
      </c>
      <c r="AU165" s="2"/>
      <c r="AV165" s="2"/>
      <c r="AW165" s="2"/>
      <c r="AX165" s="2"/>
      <c r="AY165" s="2"/>
      <c r="AZ165" s="2"/>
      <c r="BA165" s="2"/>
      <c r="BB165" s="2">
        <f t="shared" si="27"/>
        <v>0</v>
      </c>
      <c r="BC165" s="2"/>
      <c r="BD165" s="2"/>
      <c r="BE165" s="2"/>
      <c r="BF165" s="2"/>
      <c r="BG165" s="2"/>
      <c r="BH165" s="2"/>
      <c r="BI165" s="2"/>
      <c r="BJ165" s="2">
        <f t="shared" si="28"/>
        <v>0</v>
      </c>
      <c r="BK165" s="2"/>
      <c r="BL165" s="2"/>
      <c r="BM165" s="2"/>
      <c r="BN165" s="2"/>
      <c r="BO165" s="2"/>
      <c r="BP165" s="2"/>
      <c r="BQ165" s="2"/>
      <c r="BR165" s="2">
        <f t="shared" si="29"/>
        <v>0</v>
      </c>
    </row>
    <row r="166" spans="1:70" ht="11.25" customHeight="1" x14ac:dyDescent="0.2">
      <c r="A166" s="1">
        <v>1</v>
      </c>
      <c r="B166" s="1">
        <v>106168003</v>
      </c>
      <c r="C166" s="1" t="s">
        <v>377</v>
      </c>
      <c r="D166" s="1" t="s">
        <v>464</v>
      </c>
      <c r="E166" s="2">
        <f t="shared" si="20"/>
        <v>33906070</v>
      </c>
      <c r="F166" s="2">
        <f t="shared" si="21"/>
        <v>34132600.799999997</v>
      </c>
      <c r="G166" s="2"/>
      <c r="H166" s="2">
        <v>7050000</v>
      </c>
      <c r="I166" s="2"/>
      <c r="J166" s="2"/>
      <c r="K166" s="2">
        <v>2400000</v>
      </c>
      <c r="L166" s="2">
        <v>358070</v>
      </c>
      <c r="M166" s="2">
        <v>24098000</v>
      </c>
      <c r="N166" s="2">
        <f t="shared" si="22"/>
        <v>33906070</v>
      </c>
      <c r="O166" s="2"/>
      <c r="P166" s="2">
        <v>0</v>
      </c>
      <c r="Q166" s="2"/>
      <c r="R166" s="2"/>
      <c r="S166" s="2">
        <v>897000</v>
      </c>
      <c r="T166" s="2">
        <v>9530.7999999999993</v>
      </c>
      <c r="U166" s="2">
        <v>0</v>
      </c>
      <c r="V166" s="2">
        <f t="shared" si="23"/>
        <v>906530.8</v>
      </c>
      <c r="W166" s="2"/>
      <c r="X166" s="2">
        <v>535000</v>
      </c>
      <c r="Y166" s="2"/>
      <c r="Z166" s="2"/>
      <c r="AA166" s="2">
        <v>0</v>
      </c>
      <c r="AB166" s="2">
        <v>0</v>
      </c>
      <c r="AC166" s="2">
        <v>145000</v>
      </c>
      <c r="AD166" s="2">
        <f t="shared" si="24"/>
        <v>680000</v>
      </c>
      <c r="AE166" s="2"/>
      <c r="AF166" s="2">
        <v>6515000</v>
      </c>
      <c r="AG166" s="2"/>
      <c r="AH166" s="2"/>
      <c r="AI166" s="2">
        <v>3297000</v>
      </c>
      <c r="AJ166" s="2">
        <v>367600.8</v>
      </c>
      <c r="AK166" s="2">
        <v>23953000</v>
      </c>
      <c r="AL166" s="2">
        <f t="shared" si="25"/>
        <v>34132600.799999997</v>
      </c>
      <c r="AM166" s="2"/>
      <c r="AN166" s="2"/>
      <c r="AO166" s="2"/>
      <c r="AP166" s="2"/>
      <c r="AQ166" s="2"/>
      <c r="AR166" s="2"/>
      <c r="AS166" s="2"/>
      <c r="AT166" s="2">
        <f t="shared" si="26"/>
        <v>0</v>
      </c>
      <c r="AU166" s="2"/>
      <c r="AV166" s="2"/>
      <c r="AW166" s="2"/>
      <c r="AX166" s="2"/>
      <c r="AY166" s="2"/>
      <c r="AZ166" s="2"/>
      <c r="BA166" s="2"/>
      <c r="BB166" s="2">
        <f t="shared" si="27"/>
        <v>0</v>
      </c>
      <c r="BC166" s="2"/>
      <c r="BD166" s="2"/>
      <c r="BE166" s="2"/>
      <c r="BF166" s="2"/>
      <c r="BG166" s="2"/>
      <c r="BH166" s="2"/>
      <c r="BI166" s="2"/>
      <c r="BJ166" s="2">
        <f t="shared" si="28"/>
        <v>0</v>
      </c>
      <c r="BK166" s="2"/>
      <c r="BL166" s="2"/>
      <c r="BM166" s="2"/>
      <c r="BN166" s="2"/>
      <c r="BO166" s="2"/>
      <c r="BP166" s="2"/>
      <c r="BQ166" s="2"/>
      <c r="BR166" s="2">
        <f t="shared" si="29"/>
        <v>0</v>
      </c>
    </row>
    <row r="167" spans="1:70" ht="11.25" customHeight="1" x14ac:dyDescent="0.2">
      <c r="A167" s="1">
        <v>1</v>
      </c>
      <c r="B167" s="1">
        <v>106169003</v>
      </c>
      <c r="C167" s="1" t="s">
        <v>192</v>
      </c>
      <c r="D167" s="1" t="s">
        <v>464</v>
      </c>
      <c r="E167" s="2">
        <f t="shared" si="20"/>
        <v>22426710</v>
      </c>
      <c r="F167" s="2">
        <f t="shared" si="21"/>
        <v>22729038</v>
      </c>
      <c r="G167" s="2"/>
      <c r="H167" s="2">
        <v>1883950</v>
      </c>
      <c r="I167" s="2"/>
      <c r="J167" s="2"/>
      <c r="K167" s="2">
        <v>3431985</v>
      </c>
      <c r="L167" s="2">
        <v>68775</v>
      </c>
      <c r="M167" s="2">
        <v>17042000</v>
      </c>
      <c r="N167" s="2">
        <f t="shared" si="22"/>
        <v>22426710</v>
      </c>
      <c r="O167" s="2"/>
      <c r="P167" s="2">
        <v>0</v>
      </c>
      <c r="Q167" s="2"/>
      <c r="R167" s="2"/>
      <c r="S167" s="2">
        <v>1001598</v>
      </c>
      <c r="T167" s="2">
        <v>2800</v>
      </c>
      <c r="U167" s="2">
        <v>0</v>
      </c>
      <c r="V167" s="2">
        <f t="shared" si="23"/>
        <v>1004398</v>
      </c>
      <c r="W167" s="2"/>
      <c r="X167" s="2">
        <v>315070</v>
      </c>
      <c r="Y167" s="2"/>
      <c r="Z167" s="2"/>
      <c r="AA167" s="2">
        <v>0</v>
      </c>
      <c r="AB167" s="2">
        <v>0</v>
      </c>
      <c r="AC167" s="2">
        <v>387000</v>
      </c>
      <c r="AD167" s="2">
        <f t="shared" si="24"/>
        <v>702070</v>
      </c>
      <c r="AE167" s="2"/>
      <c r="AF167" s="2">
        <v>1568880</v>
      </c>
      <c r="AG167" s="2"/>
      <c r="AH167" s="2"/>
      <c r="AI167" s="2">
        <v>4433583</v>
      </c>
      <c r="AJ167" s="2">
        <v>71575</v>
      </c>
      <c r="AK167" s="2">
        <v>16655000</v>
      </c>
      <c r="AL167" s="2">
        <f t="shared" si="25"/>
        <v>22729038</v>
      </c>
      <c r="AM167" s="2"/>
      <c r="AN167" s="2"/>
      <c r="AO167" s="2"/>
      <c r="AP167" s="2"/>
      <c r="AQ167" s="2"/>
      <c r="AR167" s="2"/>
      <c r="AS167" s="2"/>
      <c r="AT167" s="2">
        <f t="shared" si="26"/>
        <v>0</v>
      </c>
      <c r="AU167" s="2"/>
      <c r="AV167" s="2"/>
      <c r="AW167" s="2"/>
      <c r="AX167" s="2"/>
      <c r="AY167" s="2"/>
      <c r="AZ167" s="2"/>
      <c r="BA167" s="2"/>
      <c r="BB167" s="2">
        <f t="shared" si="27"/>
        <v>0</v>
      </c>
      <c r="BC167" s="2"/>
      <c r="BD167" s="2"/>
      <c r="BE167" s="2"/>
      <c r="BF167" s="2"/>
      <c r="BG167" s="2"/>
      <c r="BH167" s="2"/>
      <c r="BI167" s="2"/>
      <c r="BJ167" s="2">
        <f t="shared" si="28"/>
        <v>0</v>
      </c>
      <c r="BK167" s="2"/>
      <c r="BL167" s="2"/>
      <c r="BM167" s="2"/>
      <c r="BN167" s="2"/>
      <c r="BO167" s="2"/>
      <c r="BP167" s="2"/>
      <c r="BQ167" s="2"/>
      <c r="BR167" s="2">
        <f t="shared" si="29"/>
        <v>0</v>
      </c>
    </row>
    <row r="168" spans="1:70" ht="11.25" customHeight="1" x14ac:dyDescent="0.2">
      <c r="A168" s="1">
        <v>1</v>
      </c>
      <c r="B168" s="1">
        <v>110171003</v>
      </c>
      <c r="C168" s="1" t="s">
        <v>636</v>
      </c>
      <c r="D168" s="1" t="s">
        <v>465</v>
      </c>
      <c r="E168" s="2">
        <f t="shared" si="20"/>
        <v>106856676.66000001</v>
      </c>
      <c r="F168" s="2">
        <f t="shared" si="21"/>
        <v>104316647.91</v>
      </c>
      <c r="G168" s="2"/>
      <c r="H168" s="2">
        <v>44140000</v>
      </c>
      <c r="I168" s="2"/>
      <c r="J168" s="2">
        <v>1102500</v>
      </c>
      <c r="K168" s="2">
        <v>6468045</v>
      </c>
      <c r="L168" s="2">
        <v>857533.93</v>
      </c>
      <c r="M168" s="2">
        <v>52131795</v>
      </c>
      <c r="N168" s="2">
        <f t="shared" si="22"/>
        <v>104699873.93000001</v>
      </c>
      <c r="O168" s="2"/>
      <c r="P168" s="2">
        <v>9800000</v>
      </c>
      <c r="Q168" s="2"/>
      <c r="R168" s="2">
        <v>0</v>
      </c>
      <c r="S168" s="2">
        <v>308922</v>
      </c>
      <c r="T168" s="2">
        <v>363213.99</v>
      </c>
      <c r="U168" s="2">
        <v>0</v>
      </c>
      <c r="V168" s="2">
        <f t="shared" si="23"/>
        <v>10472135.99</v>
      </c>
      <c r="W168" s="2"/>
      <c r="X168" s="2">
        <v>10975000</v>
      </c>
      <c r="Y168" s="2"/>
      <c r="Z168" s="2">
        <v>122500</v>
      </c>
      <c r="AA168" s="2">
        <v>0</v>
      </c>
      <c r="AB168" s="2">
        <v>0</v>
      </c>
      <c r="AC168" s="2">
        <v>1875263</v>
      </c>
      <c r="AD168" s="2">
        <f t="shared" si="24"/>
        <v>12972763</v>
      </c>
      <c r="AE168" s="2"/>
      <c r="AF168" s="2">
        <v>42965000</v>
      </c>
      <c r="AG168" s="2"/>
      <c r="AH168" s="2">
        <v>980000</v>
      </c>
      <c r="AI168" s="2">
        <v>6776967</v>
      </c>
      <c r="AJ168" s="2">
        <v>1220747.92</v>
      </c>
      <c r="AK168" s="2">
        <v>50256532</v>
      </c>
      <c r="AL168" s="2">
        <f t="shared" si="25"/>
        <v>102199246.92</v>
      </c>
      <c r="AM168" s="2"/>
      <c r="AN168" s="2"/>
      <c r="AO168" s="2"/>
      <c r="AP168" s="2"/>
      <c r="AQ168" s="2">
        <v>236955</v>
      </c>
      <c r="AR168" s="2">
        <v>93642.73</v>
      </c>
      <c r="AS168" s="2">
        <v>1826205</v>
      </c>
      <c r="AT168" s="2">
        <f t="shared" si="26"/>
        <v>2156802.73</v>
      </c>
      <c r="AU168" s="2"/>
      <c r="AV168" s="2"/>
      <c r="AW168" s="2"/>
      <c r="AX168" s="2"/>
      <c r="AY168" s="2">
        <v>10078</v>
      </c>
      <c r="AZ168" s="2">
        <v>11257.26</v>
      </c>
      <c r="BA168" s="2">
        <v>0</v>
      </c>
      <c r="BB168" s="2">
        <f t="shared" si="27"/>
        <v>21335.260000000002</v>
      </c>
      <c r="BC168" s="2"/>
      <c r="BD168" s="2"/>
      <c r="BE168" s="2"/>
      <c r="BF168" s="2"/>
      <c r="BG168" s="2">
        <v>0</v>
      </c>
      <c r="BH168" s="2">
        <v>0</v>
      </c>
      <c r="BI168" s="2">
        <v>60737</v>
      </c>
      <c r="BJ168" s="2">
        <f t="shared" si="28"/>
        <v>60737</v>
      </c>
      <c r="BK168" s="2"/>
      <c r="BL168" s="2"/>
      <c r="BM168" s="2"/>
      <c r="BN168" s="2"/>
      <c r="BO168" s="2">
        <v>247033</v>
      </c>
      <c r="BP168" s="2">
        <v>104899.99</v>
      </c>
      <c r="BQ168" s="2">
        <v>1765468</v>
      </c>
      <c r="BR168" s="2">
        <f t="shared" si="29"/>
        <v>2117400.9900000002</v>
      </c>
    </row>
    <row r="169" spans="1:70" ht="11.25" customHeight="1" x14ac:dyDescent="0.2">
      <c r="A169" s="1">
        <v>1</v>
      </c>
      <c r="B169" s="1">
        <v>110171803</v>
      </c>
      <c r="C169" s="1" t="s">
        <v>211</v>
      </c>
      <c r="D169" s="1" t="s">
        <v>465</v>
      </c>
      <c r="E169" s="2">
        <f t="shared" si="20"/>
        <v>38994112.299999997</v>
      </c>
      <c r="F169" s="2">
        <f t="shared" si="21"/>
        <v>37990849.419999994</v>
      </c>
      <c r="G169" s="2"/>
      <c r="H169" s="2">
        <v>15400000</v>
      </c>
      <c r="I169" s="2"/>
      <c r="J169" s="2">
        <v>117639.3</v>
      </c>
      <c r="K169" s="2">
        <v>1083521</v>
      </c>
      <c r="L169" s="2">
        <v>714352</v>
      </c>
      <c r="M169" s="2">
        <v>20941961</v>
      </c>
      <c r="N169" s="2">
        <f t="shared" si="22"/>
        <v>38257473.299999997</v>
      </c>
      <c r="O169" s="2"/>
      <c r="P169" s="2">
        <v>0</v>
      </c>
      <c r="Q169" s="2"/>
      <c r="R169" s="2">
        <v>0</v>
      </c>
      <c r="S169" s="2">
        <v>0</v>
      </c>
      <c r="T169" s="2">
        <v>0</v>
      </c>
      <c r="U169" s="2">
        <v>0</v>
      </c>
      <c r="V169" s="2">
        <f t="shared" si="23"/>
        <v>0</v>
      </c>
      <c r="W169" s="2"/>
      <c r="X169" s="2">
        <v>955000</v>
      </c>
      <c r="Y169" s="2"/>
      <c r="Z169" s="2">
        <v>50068.04</v>
      </c>
      <c r="AA169" s="2">
        <v>0</v>
      </c>
      <c r="AB169" s="2">
        <v>0</v>
      </c>
      <c r="AC169" s="2">
        <v>0</v>
      </c>
      <c r="AD169" s="2">
        <f t="shared" si="24"/>
        <v>1005068.04</v>
      </c>
      <c r="AE169" s="2"/>
      <c r="AF169" s="2">
        <v>14445000</v>
      </c>
      <c r="AG169" s="2"/>
      <c r="AH169" s="2">
        <v>67571.259999999995</v>
      </c>
      <c r="AI169" s="2">
        <v>1083521</v>
      </c>
      <c r="AJ169" s="2">
        <v>714352</v>
      </c>
      <c r="AK169" s="2">
        <v>20941961</v>
      </c>
      <c r="AL169" s="2">
        <f t="shared" si="25"/>
        <v>37252405.259999998</v>
      </c>
      <c r="AM169" s="2"/>
      <c r="AN169" s="2"/>
      <c r="AO169" s="2"/>
      <c r="AP169" s="2"/>
      <c r="AQ169" s="2">
        <v>12075</v>
      </c>
      <c r="AR169" s="2">
        <v>20629</v>
      </c>
      <c r="AS169" s="2">
        <v>703935</v>
      </c>
      <c r="AT169" s="2">
        <f t="shared" si="26"/>
        <v>736639</v>
      </c>
      <c r="AU169" s="2"/>
      <c r="AV169" s="2"/>
      <c r="AW169" s="2"/>
      <c r="AX169" s="2"/>
      <c r="AY169" s="2">
        <v>0</v>
      </c>
      <c r="AZ169" s="2">
        <v>1805.16</v>
      </c>
      <c r="BA169" s="2">
        <v>0</v>
      </c>
      <c r="BB169" s="2">
        <f t="shared" si="27"/>
        <v>1805.16</v>
      </c>
      <c r="BC169" s="2"/>
      <c r="BD169" s="2"/>
      <c r="BE169" s="2"/>
      <c r="BF169" s="2"/>
      <c r="BG169" s="2">
        <v>0</v>
      </c>
      <c r="BH169" s="2">
        <v>0</v>
      </c>
      <c r="BI169" s="2">
        <v>0</v>
      </c>
      <c r="BJ169" s="2">
        <f t="shared" si="28"/>
        <v>0</v>
      </c>
      <c r="BK169" s="2"/>
      <c r="BL169" s="2"/>
      <c r="BM169" s="2"/>
      <c r="BN169" s="2"/>
      <c r="BO169" s="2">
        <v>12075</v>
      </c>
      <c r="BP169" s="2">
        <v>22434.16</v>
      </c>
      <c r="BQ169" s="2">
        <v>703935</v>
      </c>
      <c r="BR169" s="2">
        <f t="shared" si="29"/>
        <v>738444.16</v>
      </c>
    </row>
    <row r="170" spans="1:70" ht="11.25" customHeight="1" x14ac:dyDescent="0.2">
      <c r="A170" s="1">
        <v>1</v>
      </c>
      <c r="B170" s="1">
        <v>106172003</v>
      </c>
      <c r="C170" s="1" t="s">
        <v>912</v>
      </c>
      <c r="D170" s="1" t="s">
        <v>465</v>
      </c>
      <c r="E170" s="2">
        <f t="shared" si="20"/>
        <v>108554113.44</v>
      </c>
      <c r="F170" s="2">
        <f t="shared" si="21"/>
        <v>118978294.49000001</v>
      </c>
      <c r="G170" s="2"/>
      <c r="H170" s="2">
        <v>13500000</v>
      </c>
      <c r="I170" s="2"/>
      <c r="J170" s="2">
        <v>3714200</v>
      </c>
      <c r="K170" s="2">
        <v>9326653</v>
      </c>
      <c r="L170" s="2">
        <v>1386792.44</v>
      </c>
      <c r="M170" s="2">
        <v>80626468</v>
      </c>
      <c r="N170" s="2">
        <f t="shared" si="22"/>
        <v>108554113.44</v>
      </c>
      <c r="O170" s="2"/>
      <c r="P170" s="2">
        <v>23170000</v>
      </c>
      <c r="Q170" s="2"/>
      <c r="R170" s="2">
        <v>0</v>
      </c>
      <c r="S170" s="2">
        <v>0</v>
      </c>
      <c r="T170" s="2">
        <v>195777.61</v>
      </c>
      <c r="U170" s="2">
        <v>6918514.0499999998</v>
      </c>
      <c r="V170" s="2">
        <f t="shared" si="23"/>
        <v>30284291.66</v>
      </c>
      <c r="W170" s="2"/>
      <c r="X170" s="2">
        <v>11200000</v>
      </c>
      <c r="Y170" s="2"/>
      <c r="Z170" s="2">
        <v>328300</v>
      </c>
      <c r="AA170" s="2">
        <v>160869</v>
      </c>
      <c r="AB170" s="2">
        <v>28399.56</v>
      </c>
      <c r="AC170" s="2">
        <v>8142542.0499999998</v>
      </c>
      <c r="AD170" s="2">
        <f t="shared" si="24"/>
        <v>19860110.609999999</v>
      </c>
      <c r="AE170" s="2"/>
      <c r="AF170" s="2">
        <v>25470000</v>
      </c>
      <c r="AG170" s="2"/>
      <c r="AH170" s="2">
        <v>3385900</v>
      </c>
      <c r="AI170" s="2">
        <v>9165784</v>
      </c>
      <c r="AJ170" s="2">
        <v>1554170.49</v>
      </c>
      <c r="AK170" s="2">
        <v>79402440</v>
      </c>
      <c r="AL170" s="2">
        <f t="shared" si="25"/>
        <v>118978294.49000001</v>
      </c>
      <c r="AM170" s="2"/>
      <c r="AN170" s="2"/>
      <c r="AO170" s="2"/>
      <c r="AP170" s="2"/>
      <c r="AQ170" s="2"/>
      <c r="AR170" s="2"/>
      <c r="AS170" s="2"/>
      <c r="AT170" s="2">
        <f t="shared" si="26"/>
        <v>0</v>
      </c>
      <c r="AU170" s="2"/>
      <c r="AV170" s="2"/>
      <c r="AW170" s="2"/>
      <c r="AX170" s="2"/>
      <c r="AY170" s="2"/>
      <c r="AZ170" s="2"/>
      <c r="BA170" s="2"/>
      <c r="BB170" s="2">
        <f t="shared" si="27"/>
        <v>0</v>
      </c>
      <c r="BC170" s="2"/>
      <c r="BD170" s="2"/>
      <c r="BE170" s="2"/>
      <c r="BF170" s="2"/>
      <c r="BG170" s="2"/>
      <c r="BH170" s="2"/>
      <c r="BI170" s="2"/>
      <c r="BJ170" s="2">
        <f t="shared" si="28"/>
        <v>0</v>
      </c>
      <c r="BK170" s="2"/>
      <c r="BL170" s="2"/>
      <c r="BM170" s="2"/>
      <c r="BN170" s="2"/>
      <c r="BO170" s="2"/>
      <c r="BP170" s="2"/>
      <c r="BQ170" s="2"/>
      <c r="BR170" s="2">
        <f t="shared" si="29"/>
        <v>0</v>
      </c>
    </row>
    <row r="171" spans="1:70" ht="11.25" customHeight="1" x14ac:dyDescent="0.2">
      <c r="A171" s="1">
        <v>1</v>
      </c>
      <c r="B171" s="1">
        <v>110173003</v>
      </c>
      <c r="C171" s="1" t="s">
        <v>637</v>
      </c>
      <c r="D171" s="1" t="s">
        <v>465</v>
      </c>
      <c r="E171" s="2">
        <f t="shared" si="20"/>
        <v>24809270</v>
      </c>
      <c r="F171" s="2">
        <f t="shared" si="21"/>
        <v>24128802</v>
      </c>
      <c r="G171" s="2"/>
      <c r="H171" s="2">
        <v>2549000</v>
      </c>
      <c r="I171" s="2"/>
      <c r="J171" s="2"/>
      <c r="K171" s="2">
        <v>2834000</v>
      </c>
      <c r="L171" s="2">
        <v>159085</v>
      </c>
      <c r="M171" s="2">
        <v>18641379</v>
      </c>
      <c r="N171" s="2">
        <f t="shared" si="22"/>
        <v>24183464</v>
      </c>
      <c r="O171" s="2"/>
      <c r="P171" s="2">
        <v>0</v>
      </c>
      <c r="Q171" s="2"/>
      <c r="R171" s="2"/>
      <c r="S171" s="2">
        <v>348000</v>
      </c>
      <c r="T171" s="2">
        <v>23372</v>
      </c>
      <c r="U171" s="2">
        <v>0</v>
      </c>
      <c r="V171" s="2">
        <f t="shared" si="23"/>
        <v>371372</v>
      </c>
      <c r="W171" s="2"/>
      <c r="X171" s="2">
        <v>0</v>
      </c>
      <c r="Y171" s="2"/>
      <c r="Z171" s="2"/>
      <c r="AA171" s="2">
        <v>0</v>
      </c>
      <c r="AB171" s="2">
        <v>0</v>
      </c>
      <c r="AC171" s="2">
        <v>1018740</v>
      </c>
      <c r="AD171" s="2">
        <f t="shared" si="24"/>
        <v>1018740</v>
      </c>
      <c r="AE171" s="2"/>
      <c r="AF171" s="2">
        <v>2549000</v>
      </c>
      <c r="AG171" s="2"/>
      <c r="AH171" s="2"/>
      <c r="AI171" s="2">
        <v>3182000</v>
      </c>
      <c r="AJ171" s="2">
        <v>182457</v>
      </c>
      <c r="AK171" s="2">
        <v>17622639</v>
      </c>
      <c r="AL171" s="2">
        <f t="shared" si="25"/>
        <v>23536096</v>
      </c>
      <c r="AM171" s="2"/>
      <c r="AN171" s="2"/>
      <c r="AO171" s="2"/>
      <c r="AP171" s="2"/>
      <c r="AQ171" s="2"/>
      <c r="AR171" s="2">
        <v>17185</v>
      </c>
      <c r="AS171" s="2">
        <v>608621</v>
      </c>
      <c r="AT171" s="2">
        <f t="shared" si="26"/>
        <v>625806</v>
      </c>
      <c r="AU171" s="2"/>
      <c r="AV171" s="2"/>
      <c r="AW171" s="2"/>
      <c r="AX171" s="2"/>
      <c r="AY171" s="2"/>
      <c r="AZ171" s="2">
        <v>160</v>
      </c>
      <c r="BA171" s="2">
        <v>0</v>
      </c>
      <c r="BB171" s="2">
        <f t="shared" si="27"/>
        <v>160</v>
      </c>
      <c r="BC171" s="2"/>
      <c r="BD171" s="2"/>
      <c r="BE171" s="2"/>
      <c r="BF171" s="2"/>
      <c r="BG171" s="2"/>
      <c r="BH171" s="2">
        <v>0</v>
      </c>
      <c r="BI171" s="2">
        <v>33260</v>
      </c>
      <c r="BJ171" s="2">
        <f t="shared" si="28"/>
        <v>33260</v>
      </c>
      <c r="BK171" s="2"/>
      <c r="BL171" s="2"/>
      <c r="BM171" s="2"/>
      <c r="BN171" s="2"/>
      <c r="BO171" s="2"/>
      <c r="BP171" s="2">
        <v>17345</v>
      </c>
      <c r="BQ171" s="2">
        <v>575361</v>
      </c>
      <c r="BR171" s="2">
        <f t="shared" si="29"/>
        <v>592706</v>
      </c>
    </row>
    <row r="172" spans="1:70" ht="11.25" customHeight="1" x14ac:dyDescent="0.2">
      <c r="A172" s="1">
        <v>1</v>
      </c>
      <c r="B172" s="1">
        <v>110173504</v>
      </c>
      <c r="C172" s="1" t="s">
        <v>583</v>
      </c>
      <c r="D172" s="1" t="s">
        <v>465</v>
      </c>
      <c r="E172" s="2">
        <f t="shared" si="20"/>
        <v>15654036.18</v>
      </c>
      <c r="F172" s="2">
        <f t="shared" si="21"/>
        <v>14870692.77</v>
      </c>
      <c r="G172" s="2"/>
      <c r="H172" s="2">
        <v>6230000</v>
      </c>
      <c r="I172" s="2"/>
      <c r="J172" s="2">
        <v>17952.18</v>
      </c>
      <c r="K172" s="2">
        <v>1374000</v>
      </c>
      <c r="L172" s="2">
        <v>158926</v>
      </c>
      <c r="M172" s="2">
        <v>7660115</v>
      </c>
      <c r="N172" s="2">
        <f t="shared" si="22"/>
        <v>15440993.18</v>
      </c>
      <c r="O172" s="2"/>
      <c r="P172" s="2">
        <v>0</v>
      </c>
      <c r="Q172" s="2"/>
      <c r="R172" s="2">
        <v>0</v>
      </c>
      <c r="S172" s="2">
        <v>0</v>
      </c>
      <c r="T172" s="2">
        <v>29006</v>
      </c>
      <c r="U172" s="2">
        <v>0</v>
      </c>
      <c r="V172" s="2">
        <f t="shared" si="23"/>
        <v>29006</v>
      </c>
      <c r="W172" s="2"/>
      <c r="X172" s="2">
        <v>230000</v>
      </c>
      <c r="Y172" s="2"/>
      <c r="Z172" s="2">
        <v>5830.41</v>
      </c>
      <c r="AA172" s="2">
        <v>96000</v>
      </c>
      <c r="AB172" s="2">
        <v>0</v>
      </c>
      <c r="AC172" s="2">
        <v>467994</v>
      </c>
      <c r="AD172" s="2">
        <f t="shared" si="24"/>
        <v>799824.41</v>
      </c>
      <c r="AE172" s="2"/>
      <c r="AF172" s="2">
        <v>6000000</v>
      </c>
      <c r="AG172" s="2"/>
      <c r="AH172" s="2">
        <v>12121.77</v>
      </c>
      <c r="AI172" s="2">
        <v>1278000</v>
      </c>
      <c r="AJ172" s="2">
        <v>187932</v>
      </c>
      <c r="AK172" s="2">
        <v>7192121</v>
      </c>
      <c r="AL172" s="2">
        <f t="shared" si="25"/>
        <v>14670174.77</v>
      </c>
      <c r="AM172" s="2"/>
      <c r="AN172" s="2"/>
      <c r="AO172" s="2"/>
      <c r="AP172" s="2"/>
      <c r="AQ172" s="2"/>
      <c r="AR172" s="2">
        <v>158</v>
      </c>
      <c r="AS172" s="2">
        <v>212885</v>
      </c>
      <c r="AT172" s="2">
        <f t="shared" si="26"/>
        <v>213043</v>
      </c>
      <c r="AU172" s="2"/>
      <c r="AV172" s="2"/>
      <c r="AW172" s="2"/>
      <c r="AX172" s="2"/>
      <c r="AY172" s="2"/>
      <c r="AZ172" s="2">
        <v>481</v>
      </c>
      <c r="BA172" s="2">
        <v>0</v>
      </c>
      <c r="BB172" s="2">
        <f t="shared" si="27"/>
        <v>481</v>
      </c>
      <c r="BC172" s="2"/>
      <c r="BD172" s="2"/>
      <c r="BE172" s="2"/>
      <c r="BF172" s="2"/>
      <c r="BG172" s="2"/>
      <c r="BH172" s="2">
        <v>0</v>
      </c>
      <c r="BI172" s="2">
        <v>13006</v>
      </c>
      <c r="BJ172" s="2">
        <f t="shared" si="28"/>
        <v>13006</v>
      </c>
      <c r="BK172" s="2"/>
      <c r="BL172" s="2"/>
      <c r="BM172" s="2"/>
      <c r="BN172" s="2"/>
      <c r="BO172" s="2"/>
      <c r="BP172" s="2">
        <v>639</v>
      </c>
      <c r="BQ172" s="2">
        <v>199879</v>
      </c>
      <c r="BR172" s="2">
        <f t="shared" si="29"/>
        <v>200518</v>
      </c>
    </row>
    <row r="173" spans="1:70" ht="11.25" customHeight="1" x14ac:dyDescent="0.2">
      <c r="A173" s="1">
        <v>1</v>
      </c>
      <c r="B173" s="1">
        <v>110175003</v>
      </c>
      <c r="C173" s="1" t="s">
        <v>716</v>
      </c>
      <c r="D173" s="1" t="s">
        <v>465</v>
      </c>
      <c r="E173" s="2">
        <f t="shared" si="20"/>
        <v>32129188</v>
      </c>
      <c r="F173" s="2">
        <f t="shared" si="21"/>
        <v>30917828</v>
      </c>
      <c r="G173" s="2"/>
      <c r="H173" s="2">
        <v>12830000</v>
      </c>
      <c r="I173" s="2"/>
      <c r="J173" s="2">
        <v>-59192</v>
      </c>
      <c r="K173" s="2">
        <v>2102365</v>
      </c>
      <c r="L173" s="2">
        <v>173730</v>
      </c>
      <c r="M173" s="2">
        <v>17082285</v>
      </c>
      <c r="N173" s="2">
        <f t="shared" si="22"/>
        <v>32129188</v>
      </c>
      <c r="O173" s="2"/>
      <c r="P173" s="2">
        <v>50001</v>
      </c>
      <c r="Q173" s="2"/>
      <c r="R173" s="2">
        <v>4933</v>
      </c>
      <c r="S173" s="2">
        <v>0</v>
      </c>
      <c r="T173" s="2">
        <v>0</v>
      </c>
      <c r="U173" s="2">
        <v>0</v>
      </c>
      <c r="V173" s="2">
        <f t="shared" si="23"/>
        <v>54934</v>
      </c>
      <c r="W173" s="2"/>
      <c r="X173" s="2">
        <v>890000</v>
      </c>
      <c r="Y173" s="2"/>
      <c r="Z173" s="2">
        <v>0</v>
      </c>
      <c r="AA173" s="2">
        <v>449323</v>
      </c>
      <c r="AB173" s="2">
        <v>2642</v>
      </c>
      <c r="AC173" s="2">
        <v>172373</v>
      </c>
      <c r="AD173" s="2">
        <f t="shared" si="24"/>
        <v>1514338</v>
      </c>
      <c r="AE173" s="2"/>
      <c r="AF173" s="2">
        <v>11990001</v>
      </c>
      <c r="AG173" s="2"/>
      <c r="AH173" s="2">
        <v>-54259</v>
      </c>
      <c r="AI173" s="2">
        <v>1653042</v>
      </c>
      <c r="AJ173" s="2">
        <v>171088</v>
      </c>
      <c r="AK173" s="2">
        <v>16909912</v>
      </c>
      <c r="AL173" s="2">
        <f t="shared" si="25"/>
        <v>30669784</v>
      </c>
      <c r="AM173" s="2"/>
      <c r="AN173" s="2"/>
      <c r="AO173" s="2"/>
      <c r="AP173" s="2"/>
      <c r="AQ173" s="2"/>
      <c r="AR173" s="2"/>
      <c r="AS173" s="2">
        <v>0</v>
      </c>
      <c r="AT173" s="2">
        <f t="shared" si="26"/>
        <v>0</v>
      </c>
      <c r="AU173" s="2"/>
      <c r="AV173" s="2"/>
      <c r="AW173" s="2"/>
      <c r="AX173" s="2"/>
      <c r="AY173" s="2"/>
      <c r="AZ173" s="2"/>
      <c r="BA173" s="2">
        <v>248044</v>
      </c>
      <c r="BB173" s="2">
        <f t="shared" si="27"/>
        <v>248044</v>
      </c>
      <c r="BC173" s="2"/>
      <c r="BD173" s="2"/>
      <c r="BE173" s="2"/>
      <c r="BF173" s="2"/>
      <c r="BG173" s="2"/>
      <c r="BH173" s="2"/>
      <c r="BI173" s="2">
        <v>0</v>
      </c>
      <c r="BJ173" s="2">
        <f t="shared" si="28"/>
        <v>0</v>
      </c>
      <c r="BK173" s="2"/>
      <c r="BL173" s="2"/>
      <c r="BM173" s="2"/>
      <c r="BN173" s="2"/>
      <c r="BO173" s="2"/>
      <c r="BP173" s="2"/>
      <c r="BQ173" s="2">
        <v>248044</v>
      </c>
      <c r="BR173" s="2">
        <f t="shared" si="29"/>
        <v>248044</v>
      </c>
    </row>
    <row r="174" spans="1:70" ht="11.25" customHeight="1" x14ac:dyDescent="0.2">
      <c r="A174" s="1">
        <v>1</v>
      </c>
      <c r="B174" s="1">
        <v>110177003</v>
      </c>
      <c r="C174" s="1" t="s">
        <v>139</v>
      </c>
      <c r="D174" s="1" t="s">
        <v>465</v>
      </c>
      <c r="E174" s="2">
        <f t="shared" si="20"/>
        <v>81651831</v>
      </c>
      <c r="F174" s="2">
        <f t="shared" si="21"/>
        <v>79913831</v>
      </c>
      <c r="G174" s="2"/>
      <c r="H174" s="2">
        <v>32250000</v>
      </c>
      <c r="I174" s="2"/>
      <c r="J174" s="2"/>
      <c r="K174" s="2">
        <v>4459154</v>
      </c>
      <c r="L174" s="2">
        <v>921677</v>
      </c>
      <c r="M174" s="2">
        <v>42834600</v>
      </c>
      <c r="N174" s="2">
        <f t="shared" si="22"/>
        <v>80465431</v>
      </c>
      <c r="O174" s="2"/>
      <c r="P174" s="2">
        <v>0</v>
      </c>
      <c r="Q174" s="2"/>
      <c r="R174" s="2"/>
      <c r="S174" s="2">
        <v>0</v>
      </c>
      <c r="T174" s="2">
        <v>0</v>
      </c>
      <c r="U174" s="2">
        <v>52091</v>
      </c>
      <c r="V174" s="2">
        <f t="shared" si="23"/>
        <v>52091</v>
      </c>
      <c r="W174" s="2"/>
      <c r="X174" s="2">
        <v>1370000</v>
      </c>
      <c r="Y174" s="2"/>
      <c r="Z174" s="2"/>
      <c r="AA174" s="2">
        <v>261403</v>
      </c>
      <c r="AB174" s="2">
        <v>154597</v>
      </c>
      <c r="AC174" s="2">
        <v>0</v>
      </c>
      <c r="AD174" s="2">
        <f t="shared" si="24"/>
        <v>1786000</v>
      </c>
      <c r="AE174" s="2"/>
      <c r="AF174" s="2">
        <v>30880000</v>
      </c>
      <c r="AG174" s="2"/>
      <c r="AH174" s="2"/>
      <c r="AI174" s="2">
        <v>4197751</v>
      </c>
      <c r="AJ174" s="2">
        <v>767080</v>
      </c>
      <c r="AK174" s="2">
        <v>42886691</v>
      </c>
      <c r="AL174" s="2">
        <f t="shared" si="25"/>
        <v>78731522</v>
      </c>
      <c r="AM174" s="2"/>
      <c r="AN174" s="2"/>
      <c r="AO174" s="2"/>
      <c r="AP174" s="2"/>
      <c r="AQ174" s="2"/>
      <c r="AR174" s="2"/>
      <c r="AS174" s="2">
        <v>1186400</v>
      </c>
      <c r="AT174" s="2">
        <f t="shared" si="26"/>
        <v>1186400</v>
      </c>
      <c r="AU174" s="2"/>
      <c r="AV174" s="2"/>
      <c r="AW174" s="2"/>
      <c r="AX174" s="2"/>
      <c r="AY174" s="2"/>
      <c r="AZ174" s="2"/>
      <c r="BA174" s="2">
        <v>0</v>
      </c>
      <c r="BB174" s="2">
        <f t="shared" si="27"/>
        <v>0</v>
      </c>
      <c r="BC174" s="2"/>
      <c r="BD174" s="2"/>
      <c r="BE174" s="2"/>
      <c r="BF174" s="2"/>
      <c r="BG174" s="2"/>
      <c r="BH174" s="2"/>
      <c r="BI174" s="2">
        <v>4091</v>
      </c>
      <c r="BJ174" s="2">
        <f t="shared" si="28"/>
        <v>4091</v>
      </c>
      <c r="BK174" s="2"/>
      <c r="BL174" s="2"/>
      <c r="BM174" s="2"/>
      <c r="BN174" s="2"/>
      <c r="BO174" s="2"/>
      <c r="BP174" s="2"/>
      <c r="BQ174" s="2">
        <v>1182309</v>
      </c>
      <c r="BR174" s="2">
        <f t="shared" si="29"/>
        <v>1182309</v>
      </c>
    </row>
    <row r="175" spans="1:70" ht="11.25" customHeight="1" x14ac:dyDescent="0.2">
      <c r="A175" s="1">
        <v>1</v>
      </c>
      <c r="B175" s="1">
        <v>110179003</v>
      </c>
      <c r="C175" s="1" t="s">
        <v>717</v>
      </c>
      <c r="D175" s="1" t="s">
        <v>465</v>
      </c>
      <c r="E175" s="2">
        <f t="shared" si="20"/>
        <v>36604453.399999999</v>
      </c>
      <c r="F175" s="2">
        <f t="shared" si="21"/>
        <v>35534756.460000001</v>
      </c>
      <c r="G175" s="2"/>
      <c r="H175" s="2">
        <v>6777782.4000000004</v>
      </c>
      <c r="I175" s="2"/>
      <c r="J175" s="2">
        <v>1440000</v>
      </c>
      <c r="K175" s="2">
        <v>4191540</v>
      </c>
      <c r="L175" s="2">
        <v>272035</v>
      </c>
      <c r="M175" s="2">
        <v>23780719</v>
      </c>
      <c r="N175" s="2">
        <f t="shared" si="22"/>
        <v>36462076.399999999</v>
      </c>
      <c r="O175" s="2"/>
      <c r="P175" s="2">
        <v>0</v>
      </c>
      <c r="Q175" s="2"/>
      <c r="R175" s="2">
        <v>0</v>
      </c>
      <c r="S175" s="2">
        <v>141063</v>
      </c>
      <c r="T175" s="2">
        <v>37317</v>
      </c>
      <c r="U175" s="2">
        <v>0</v>
      </c>
      <c r="V175" s="2">
        <f t="shared" si="23"/>
        <v>178380</v>
      </c>
      <c r="W175" s="2"/>
      <c r="X175" s="2">
        <v>865909.94</v>
      </c>
      <c r="Y175" s="2"/>
      <c r="Z175" s="2">
        <v>150000</v>
      </c>
      <c r="AA175" s="2">
        <v>0</v>
      </c>
      <c r="AB175" s="2">
        <v>0</v>
      </c>
      <c r="AC175" s="2">
        <v>271448</v>
      </c>
      <c r="AD175" s="2">
        <f t="shared" si="24"/>
        <v>1287357.94</v>
      </c>
      <c r="AE175" s="2"/>
      <c r="AF175" s="2">
        <v>5911872.46</v>
      </c>
      <c r="AG175" s="2"/>
      <c r="AH175" s="2">
        <v>1290000</v>
      </c>
      <c r="AI175" s="2">
        <v>4332603</v>
      </c>
      <c r="AJ175" s="2">
        <v>309352</v>
      </c>
      <c r="AK175" s="2">
        <v>23509271</v>
      </c>
      <c r="AL175" s="2">
        <f t="shared" si="25"/>
        <v>35353098.460000001</v>
      </c>
      <c r="AM175" s="2"/>
      <c r="AN175" s="2"/>
      <c r="AO175" s="2"/>
      <c r="AP175" s="2"/>
      <c r="AQ175" s="2">
        <v>13136</v>
      </c>
      <c r="AR175" s="2">
        <v>3960</v>
      </c>
      <c r="AS175" s="2">
        <v>125281</v>
      </c>
      <c r="AT175" s="2">
        <f t="shared" si="26"/>
        <v>142377</v>
      </c>
      <c r="AU175" s="2"/>
      <c r="AV175" s="2"/>
      <c r="AW175" s="2"/>
      <c r="AX175" s="2"/>
      <c r="AY175" s="2">
        <v>1428</v>
      </c>
      <c r="AZ175" s="2">
        <v>405</v>
      </c>
      <c r="BA175" s="2">
        <v>37448</v>
      </c>
      <c r="BB175" s="2">
        <f t="shared" si="27"/>
        <v>39281</v>
      </c>
      <c r="BC175" s="2"/>
      <c r="BD175" s="2"/>
      <c r="BE175" s="2"/>
      <c r="BF175" s="2"/>
      <c r="BG175" s="2">
        <v>0</v>
      </c>
      <c r="BH175" s="2">
        <v>0</v>
      </c>
      <c r="BI175" s="2">
        <v>0</v>
      </c>
      <c r="BJ175" s="2">
        <f t="shared" si="28"/>
        <v>0</v>
      </c>
      <c r="BK175" s="2"/>
      <c r="BL175" s="2"/>
      <c r="BM175" s="2"/>
      <c r="BN175" s="2"/>
      <c r="BO175" s="2">
        <v>14564</v>
      </c>
      <c r="BP175" s="2">
        <v>4365</v>
      </c>
      <c r="BQ175" s="2">
        <v>162729</v>
      </c>
      <c r="BR175" s="2">
        <f t="shared" si="29"/>
        <v>181658</v>
      </c>
    </row>
    <row r="176" spans="1:70" ht="11.25" customHeight="1" x14ac:dyDescent="0.2">
      <c r="A176" s="1">
        <v>1</v>
      </c>
      <c r="B176" s="1">
        <v>110183602</v>
      </c>
      <c r="C176" s="1" t="s">
        <v>718</v>
      </c>
      <c r="D176" s="1" t="s">
        <v>479</v>
      </c>
      <c r="E176" s="2">
        <f t="shared" si="20"/>
        <v>140311940.5</v>
      </c>
      <c r="F176" s="2">
        <f t="shared" si="21"/>
        <v>148450893</v>
      </c>
      <c r="G176" s="2"/>
      <c r="H176" s="2">
        <v>7540000</v>
      </c>
      <c r="I176" s="2"/>
      <c r="J176" s="2">
        <v>86607</v>
      </c>
      <c r="K176" s="2">
        <v>17193301</v>
      </c>
      <c r="L176" s="2">
        <v>568032.5</v>
      </c>
      <c r="M176" s="2">
        <v>112155062</v>
      </c>
      <c r="N176" s="2">
        <f t="shared" si="22"/>
        <v>137543002.5</v>
      </c>
      <c r="O176" s="2"/>
      <c r="P176" s="2">
        <v>25205000</v>
      </c>
      <c r="Q176" s="2"/>
      <c r="R176" s="2">
        <v>185333</v>
      </c>
      <c r="S176" s="2">
        <v>0</v>
      </c>
      <c r="T176" s="2">
        <v>0</v>
      </c>
      <c r="U176" s="2">
        <v>0</v>
      </c>
      <c r="V176" s="2">
        <f t="shared" si="23"/>
        <v>25390333</v>
      </c>
      <c r="W176" s="2"/>
      <c r="X176" s="2">
        <v>1835000</v>
      </c>
      <c r="Y176" s="2"/>
      <c r="Z176" s="2">
        <v>86793</v>
      </c>
      <c r="AA176" s="2">
        <v>416365</v>
      </c>
      <c r="AB176" s="2">
        <v>10222.5</v>
      </c>
      <c r="AC176" s="2">
        <v>14643547</v>
      </c>
      <c r="AD176" s="2">
        <f t="shared" si="24"/>
        <v>16991927.5</v>
      </c>
      <c r="AE176" s="2"/>
      <c r="AF176" s="2">
        <v>30910000</v>
      </c>
      <c r="AG176" s="2"/>
      <c r="AH176" s="2">
        <v>185147</v>
      </c>
      <c r="AI176" s="2">
        <v>16776936</v>
      </c>
      <c r="AJ176" s="2">
        <v>557810</v>
      </c>
      <c r="AK176" s="2">
        <v>97511515</v>
      </c>
      <c r="AL176" s="2">
        <f t="shared" si="25"/>
        <v>145941408</v>
      </c>
      <c r="AM176" s="2"/>
      <c r="AN176" s="2"/>
      <c r="AO176" s="2"/>
      <c r="AP176" s="2"/>
      <c r="AQ176" s="2"/>
      <c r="AR176" s="2"/>
      <c r="AS176" s="2">
        <v>2768938</v>
      </c>
      <c r="AT176" s="2">
        <f t="shared" si="26"/>
        <v>2768938</v>
      </c>
      <c r="AU176" s="2"/>
      <c r="AV176" s="2"/>
      <c r="AW176" s="2"/>
      <c r="AX176" s="2"/>
      <c r="AY176" s="2"/>
      <c r="AZ176" s="2"/>
      <c r="BA176" s="2">
        <v>0</v>
      </c>
      <c r="BB176" s="2">
        <f t="shared" si="27"/>
        <v>0</v>
      </c>
      <c r="BC176" s="2"/>
      <c r="BD176" s="2"/>
      <c r="BE176" s="2"/>
      <c r="BF176" s="2"/>
      <c r="BG176" s="2"/>
      <c r="BH176" s="2"/>
      <c r="BI176" s="2">
        <v>259453</v>
      </c>
      <c r="BJ176" s="2">
        <f t="shared" si="28"/>
        <v>259453</v>
      </c>
      <c r="BK176" s="2"/>
      <c r="BL176" s="2"/>
      <c r="BM176" s="2"/>
      <c r="BN176" s="2"/>
      <c r="BO176" s="2"/>
      <c r="BP176" s="2"/>
      <c r="BQ176" s="2">
        <v>2509485</v>
      </c>
      <c r="BR176" s="2">
        <f t="shared" si="29"/>
        <v>2509485</v>
      </c>
    </row>
    <row r="177" spans="1:70" ht="11.25" customHeight="1" x14ac:dyDescent="0.2">
      <c r="A177" s="1">
        <v>1</v>
      </c>
      <c r="B177" s="1">
        <v>116191004</v>
      </c>
      <c r="C177" s="1" t="s">
        <v>240</v>
      </c>
      <c r="D177" s="1" t="s">
        <v>493</v>
      </c>
      <c r="E177" s="2">
        <f t="shared" si="20"/>
        <v>30861366</v>
      </c>
      <c r="F177" s="2">
        <f t="shared" si="21"/>
        <v>31084199</v>
      </c>
      <c r="G177" s="2"/>
      <c r="H177" s="2">
        <v>8823000</v>
      </c>
      <c r="I177" s="2">
        <v>67580</v>
      </c>
      <c r="J177" s="2">
        <v>43512</v>
      </c>
      <c r="K177" s="2">
        <v>3773957</v>
      </c>
      <c r="L177" s="2">
        <v>55317</v>
      </c>
      <c r="M177" s="2">
        <v>18098000</v>
      </c>
      <c r="N177" s="2">
        <f t="shared" si="22"/>
        <v>30861366</v>
      </c>
      <c r="O177" s="2"/>
      <c r="P177" s="2">
        <v>9048000</v>
      </c>
      <c r="Q177" s="2">
        <v>0</v>
      </c>
      <c r="R177" s="2">
        <v>0</v>
      </c>
      <c r="S177" s="2">
        <v>297443</v>
      </c>
      <c r="T177" s="2">
        <v>79600</v>
      </c>
      <c r="U177" s="2">
        <v>7000</v>
      </c>
      <c r="V177" s="2">
        <f t="shared" si="23"/>
        <v>9432043</v>
      </c>
      <c r="W177" s="2"/>
      <c r="X177" s="2">
        <v>8886000</v>
      </c>
      <c r="Y177" s="2">
        <v>67580</v>
      </c>
      <c r="Z177" s="2">
        <v>43512</v>
      </c>
      <c r="AA177" s="2">
        <v>140498</v>
      </c>
      <c r="AB177" s="2">
        <v>71620</v>
      </c>
      <c r="AC177" s="2">
        <v>0</v>
      </c>
      <c r="AD177" s="2">
        <f t="shared" si="24"/>
        <v>9209210</v>
      </c>
      <c r="AE177" s="2"/>
      <c r="AF177" s="2">
        <v>8985000</v>
      </c>
      <c r="AG177" s="2">
        <v>0</v>
      </c>
      <c r="AH177" s="2">
        <v>0</v>
      </c>
      <c r="AI177" s="2">
        <v>3930902</v>
      </c>
      <c r="AJ177" s="2">
        <v>63297</v>
      </c>
      <c r="AK177" s="2">
        <v>18105000</v>
      </c>
      <c r="AL177" s="2">
        <f t="shared" si="25"/>
        <v>31084199</v>
      </c>
      <c r="AM177" s="2"/>
      <c r="AN177" s="2"/>
      <c r="AO177" s="2"/>
      <c r="AP177" s="2"/>
      <c r="AQ177" s="2"/>
      <c r="AR177" s="2"/>
      <c r="AS177" s="2"/>
      <c r="AT177" s="2">
        <f t="shared" si="26"/>
        <v>0</v>
      </c>
      <c r="AU177" s="2"/>
      <c r="AV177" s="2"/>
      <c r="AW177" s="2"/>
      <c r="AX177" s="2"/>
      <c r="AY177" s="2"/>
      <c r="AZ177" s="2"/>
      <c r="BA177" s="2"/>
      <c r="BB177" s="2">
        <f t="shared" si="27"/>
        <v>0</v>
      </c>
      <c r="BC177" s="2"/>
      <c r="BD177" s="2"/>
      <c r="BE177" s="2"/>
      <c r="BF177" s="2"/>
      <c r="BG177" s="2"/>
      <c r="BH177" s="2"/>
      <c r="BI177" s="2"/>
      <c r="BJ177" s="2">
        <f t="shared" si="28"/>
        <v>0</v>
      </c>
      <c r="BK177" s="2"/>
      <c r="BL177" s="2"/>
      <c r="BM177" s="2"/>
      <c r="BN177" s="2"/>
      <c r="BO177" s="2"/>
      <c r="BP177" s="2"/>
      <c r="BQ177" s="2"/>
      <c r="BR177" s="2">
        <f t="shared" si="29"/>
        <v>0</v>
      </c>
    </row>
    <row r="178" spans="1:70" ht="11.25" customHeight="1" x14ac:dyDescent="0.2">
      <c r="A178" s="1">
        <v>1</v>
      </c>
      <c r="B178" s="1">
        <v>116191103</v>
      </c>
      <c r="C178" s="1" t="s">
        <v>591</v>
      </c>
      <c r="D178" s="1" t="s">
        <v>493</v>
      </c>
      <c r="E178" s="2">
        <f t="shared" si="20"/>
        <v>98466264.879999995</v>
      </c>
      <c r="F178" s="2">
        <f t="shared" si="21"/>
        <v>93638669.099999994</v>
      </c>
      <c r="G178" s="2"/>
      <c r="H178" s="2">
        <v>17050000</v>
      </c>
      <c r="I178" s="2">
        <v>223747</v>
      </c>
      <c r="J178" s="2"/>
      <c r="K178" s="2">
        <v>3151062</v>
      </c>
      <c r="L178" s="2">
        <v>4802827.88</v>
      </c>
      <c r="M178" s="2">
        <v>72541807</v>
      </c>
      <c r="N178" s="2">
        <f t="shared" si="22"/>
        <v>97769443.879999995</v>
      </c>
      <c r="O178" s="2"/>
      <c r="P178" s="2">
        <v>0</v>
      </c>
      <c r="Q178" s="2">
        <v>0</v>
      </c>
      <c r="R178" s="2"/>
      <c r="S178" s="2">
        <v>38567</v>
      </c>
      <c r="T178" s="2">
        <v>0</v>
      </c>
      <c r="U178" s="2">
        <v>0</v>
      </c>
      <c r="V178" s="2">
        <f t="shared" si="23"/>
        <v>38567</v>
      </c>
      <c r="W178" s="2"/>
      <c r="X178" s="2">
        <v>920000</v>
      </c>
      <c r="Y178" s="2">
        <v>73644</v>
      </c>
      <c r="Z178" s="2"/>
      <c r="AA178" s="2">
        <v>0</v>
      </c>
      <c r="AB178" s="2">
        <v>1404481.78</v>
      </c>
      <c r="AC178" s="2">
        <v>2388920</v>
      </c>
      <c r="AD178" s="2">
        <f t="shared" si="24"/>
        <v>4787045.78</v>
      </c>
      <c r="AE178" s="2"/>
      <c r="AF178" s="2">
        <v>16130000</v>
      </c>
      <c r="AG178" s="2">
        <v>150103</v>
      </c>
      <c r="AH178" s="2"/>
      <c r="AI178" s="2">
        <v>3189629</v>
      </c>
      <c r="AJ178" s="2">
        <v>3398346.1</v>
      </c>
      <c r="AK178" s="2">
        <v>70152887</v>
      </c>
      <c r="AL178" s="2">
        <f t="shared" si="25"/>
        <v>93020965.099999994</v>
      </c>
      <c r="AM178" s="2"/>
      <c r="AN178" s="2"/>
      <c r="AO178" s="2"/>
      <c r="AP178" s="2"/>
      <c r="AQ178" s="2">
        <v>28938</v>
      </c>
      <c r="AR178" s="2">
        <v>1690</v>
      </c>
      <c r="AS178" s="2">
        <v>666193</v>
      </c>
      <c r="AT178" s="2">
        <f t="shared" si="26"/>
        <v>696821</v>
      </c>
      <c r="AU178" s="2"/>
      <c r="AV178" s="2"/>
      <c r="AW178" s="2"/>
      <c r="AX178" s="2"/>
      <c r="AY178" s="2">
        <v>0</v>
      </c>
      <c r="AZ178" s="2">
        <v>7530</v>
      </c>
      <c r="BA178" s="2">
        <v>0</v>
      </c>
      <c r="BB178" s="2">
        <f t="shared" si="27"/>
        <v>7530</v>
      </c>
      <c r="BC178" s="2"/>
      <c r="BD178" s="2"/>
      <c r="BE178" s="2"/>
      <c r="BF178" s="2"/>
      <c r="BG178" s="2">
        <v>2567</v>
      </c>
      <c r="BH178" s="2">
        <v>0</v>
      </c>
      <c r="BI178" s="2">
        <v>84080</v>
      </c>
      <c r="BJ178" s="2">
        <f t="shared" si="28"/>
        <v>86647</v>
      </c>
      <c r="BK178" s="2"/>
      <c r="BL178" s="2"/>
      <c r="BM178" s="2"/>
      <c r="BN178" s="2"/>
      <c r="BO178" s="2">
        <v>26371</v>
      </c>
      <c r="BP178" s="2">
        <v>9220</v>
      </c>
      <c r="BQ178" s="2">
        <v>582113</v>
      </c>
      <c r="BR178" s="2">
        <f t="shared" si="29"/>
        <v>617704</v>
      </c>
    </row>
    <row r="179" spans="1:70" ht="11.25" customHeight="1" x14ac:dyDescent="0.2">
      <c r="A179" s="1">
        <v>1</v>
      </c>
      <c r="B179" s="1">
        <v>116191203</v>
      </c>
      <c r="C179" s="1" t="s">
        <v>654</v>
      </c>
      <c r="D179" s="1" t="s">
        <v>493</v>
      </c>
      <c r="E179" s="2">
        <f t="shared" si="20"/>
        <v>66433081</v>
      </c>
      <c r="F179" s="2">
        <f t="shared" si="21"/>
        <v>64946947</v>
      </c>
      <c r="G179" s="2"/>
      <c r="H179" s="2">
        <v>27640000</v>
      </c>
      <c r="I179" s="2">
        <v>175163</v>
      </c>
      <c r="J179" s="2"/>
      <c r="K179" s="2">
        <v>1535368</v>
      </c>
      <c r="L179" s="2">
        <v>646550</v>
      </c>
      <c r="M179" s="2">
        <v>36436000</v>
      </c>
      <c r="N179" s="2">
        <f t="shared" si="22"/>
        <v>66433081</v>
      </c>
      <c r="O179" s="2"/>
      <c r="P179" s="2">
        <v>0</v>
      </c>
      <c r="Q179" s="2">
        <v>0</v>
      </c>
      <c r="R179" s="2"/>
      <c r="S179" s="2">
        <v>45566</v>
      </c>
      <c r="T179" s="2">
        <v>297545</v>
      </c>
      <c r="U179" s="2">
        <v>0</v>
      </c>
      <c r="V179" s="2">
        <f t="shared" si="23"/>
        <v>343111</v>
      </c>
      <c r="W179" s="2"/>
      <c r="X179" s="2">
        <v>1640000</v>
      </c>
      <c r="Y179" s="2">
        <v>56245</v>
      </c>
      <c r="Z179" s="2"/>
      <c r="AA179" s="2">
        <v>0</v>
      </c>
      <c r="AB179" s="2">
        <v>0</v>
      </c>
      <c r="AC179" s="2">
        <v>133000</v>
      </c>
      <c r="AD179" s="2">
        <f t="shared" si="24"/>
        <v>1829245</v>
      </c>
      <c r="AE179" s="2"/>
      <c r="AF179" s="2">
        <v>26000000</v>
      </c>
      <c r="AG179" s="2">
        <v>118918</v>
      </c>
      <c r="AH179" s="2"/>
      <c r="AI179" s="2">
        <v>1580934</v>
      </c>
      <c r="AJ179" s="2">
        <v>944095</v>
      </c>
      <c r="AK179" s="2">
        <v>36303000</v>
      </c>
      <c r="AL179" s="2">
        <f t="shared" si="25"/>
        <v>64946947</v>
      </c>
      <c r="AM179" s="2"/>
      <c r="AN179" s="2"/>
      <c r="AO179" s="2"/>
      <c r="AP179" s="2"/>
      <c r="AQ179" s="2"/>
      <c r="AR179" s="2"/>
      <c r="AS179" s="2"/>
      <c r="AT179" s="2">
        <f t="shared" si="26"/>
        <v>0</v>
      </c>
      <c r="AU179" s="2"/>
      <c r="AV179" s="2"/>
      <c r="AW179" s="2"/>
      <c r="AX179" s="2"/>
      <c r="AY179" s="2"/>
      <c r="AZ179" s="2"/>
      <c r="BA179" s="2"/>
      <c r="BB179" s="2">
        <f t="shared" si="27"/>
        <v>0</v>
      </c>
      <c r="BC179" s="2"/>
      <c r="BD179" s="2"/>
      <c r="BE179" s="2"/>
      <c r="BF179" s="2"/>
      <c r="BG179" s="2"/>
      <c r="BH179" s="2"/>
      <c r="BI179" s="2"/>
      <c r="BJ179" s="2">
        <f t="shared" si="28"/>
        <v>0</v>
      </c>
      <c r="BK179" s="2"/>
      <c r="BL179" s="2"/>
      <c r="BM179" s="2"/>
      <c r="BN179" s="2"/>
      <c r="BO179" s="2"/>
      <c r="BP179" s="2"/>
      <c r="BQ179" s="2"/>
      <c r="BR179" s="2">
        <f t="shared" si="29"/>
        <v>0</v>
      </c>
    </row>
    <row r="180" spans="1:70" ht="11.25" customHeight="1" x14ac:dyDescent="0.2">
      <c r="A180" s="1">
        <v>1</v>
      </c>
      <c r="B180" s="1">
        <v>116191503</v>
      </c>
      <c r="C180" s="1" t="s">
        <v>734</v>
      </c>
      <c r="D180" s="1" t="s">
        <v>493</v>
      </c>
      <c r="E180" s="2">
        <f t="shared" si="20"/>
        <v>87739296.859999999</v>
      </c>
      <c r="F180" s="2">
        <f t="shared" si="21"/>
        <v>91276899</v>
      </c>
      <c r="G180" s="2"/>
      <c r="H180" s="2">
        <v>40810000</v>
      </c>
      <c r="I180" s="2">
        <v>209559.14</v>
      </c>
      <c r="J180" s="2"/>
      <c r="K180" s="2">
        <v>1464504</v>
      </c>
      <c r="L180" s="2">
        <v>2003233.72</v>
      </c>
      <c r="M180" s="2">
        <v>43252000</v>
      </c>
      <c r="N180" s="2">
        <f t="shared" si="22"/>
        <v>87739296.859999999</v>
      </c>
      <c r="O180" s="2"/>
      <c r="P180" s="2">
        <v>21865000</v>
      </c>
      <c r="Q180" s="2">
        <v>0</v>
      </c>
      <c r="R180" s="2"/>
      <c r="S180" s="2">
        <v>41516</v>
      </c>
      <c r="T180" s="2">
        <v>0</v>
      </c>
      <c r="U180" s="2">
        <v>0</v>
      </c>
      <c r="V180" s="2">
        <f t="shared" si="23"/>
        <v>21906516</v>
      </c>
      <c r="W180" s="2"/>
      <c r="X180" s="2">
        <v>17820000</v>
      </c>
      <c r="Y180" s="2">
        <v>79352.14</v>
      </c>
      <c r="Z180" s="2"/>
      <c r="AA180" s="2">
        <v>0</v>
      </c>
      <c r="AB180" s="2">
        <v>70461.72</v>
      </c>
      <c r="AC180" s="2">
        <v>399100</v>
      </c>
      <c r="AD180" s="2">
        <f t="shared" si="24"/>
        <v>18368913.859999999</v>
      </c>
      <c r="AE180" s="2"/>
      <c r="AF180" s="2">
        <v>44855000</v>
      </c>
      <c r="AG180" s="2">
        <v>130207</v>
      </c>
      <c r="AH180" s="2"/>
      <c r="AI180" s="2">
        <v>1506020</v>
      </c>
      <c r="AJ180" s="2">
        <v>1932772</v>
      </c>
      <c r="AK180" s="2">
        <v>42852900</v>
      </c>
      <c r="AL180" s="2">
        <f t="shared" si="25"/>
        <v>91276899</v>
      </c>
      <c r="AM180" s="2"/>
      <c r="AN180" s="2"/>
      <c r="AO180" s="2"/>
      <c r="AP180" s="2"/>
      <c r="AQ180" s="2"/>
      <c r="AR180" s="2"/>
      <c r="AS180" s="2"/>
      <c r="AT180" s="2">
        <f t="shared" si="26"/>
        <v>0</v>
      </c>
      <c r="AU180" s="2"/>
      <c r="AV180" s="2"/>
      <c r="AW180" s="2"/>
      <c r="AX180" s="2"/>
      <c r="AY180" s="2"/>
      <c r="AZ180" s="2"/>
      <c r="BA180" s="2"/>
      <c r="BB180" s="2">
        <f t="shared" si="27"/>
        <v>0</v>
      </c>
      <c r="BC180" s="2"/>
      <c r="BD180" s="2"/>
      <c r="BE180" s="2"/>
      <c r="BF180" s="2"/>
      <c r="BG180" s="2"/>
      <c r="BH180" s="2"/>
      <c r="BI180" s="2"/>
      <c r="BJ180" s="2">
        <f t="shared" si="28"/>
        <v>0</v>
      </c>
      <c r="BK180" s="2"/>
      <c r="BL180" s="2"/>
      <c r="BM180" s="2"/>
      <c r="BN180" s="2"/>
      <c r="BO180" s="2"/>
      <c r="BP180" s="2"/>
      <c r="BQ180" s="2"/>
      <c r="BR180" s="2">
        <f t="shared" si="29"/>
        <v>0</v>
      </c>
    </row>
    <row r="181" spans="1:70" ht="11.25" customHeight="1" x14ac:dyDescent="0.2">
      <c r="A181" s="1">
        <v>1</v>
      </c>
      <c r="B181" s="1">
        <v>116195004</v>
      </c>
      <c r="C181" s="1" t="s">
        <v>403</v>
      </c>
      <c r="D181" s="1" t="s">
        <v>493</v>
      </c>
      <c r="E181" s="2">
        <f t="shared" si="20"/>
        <v>25299707.960000001</v>
      </c>
      <c r="F181" s="2">
        <f t="shared" si="21"/>
        <v>24690865</v>
      </c>
      <c r="G181" s="2"/>
      <c r="H181" s="2">
        <v>3925000</v>
      </c>
      <c r="I181" s="2"/>
      <c r="J181" s="2">
        <v>446338.96</v>
      </c>
      <c r="K181" s="2">
        <v>783957</v>
      </c>
      <c r="L181" s="2">
        <v>270412</v>
      </c>
      <c r="M181" s="2">
        <v>19874000</v>
      </c>
      <c r="N181" s="2">
        <f t="shared" si="22"/>
        <v>25299707.960000001</v>
      </c>
      <c r="O181" s="2"/>
      <c r="P181" s="2">
        <v>0</v>
      </c>
      <c r="Q181" s="2"/>
      <c r="R181" s="2">
        <v>0</v>
      </c>
      <c r="S181" s="2">
        <v>293824</v>
      </c>
      <c r="T181" s="2">
        <v>26655</v>
      </c>
      <c r="U181" s="2">
        <v>1553000</v>
      </c>
      <c r="V181" s="2">
        <f t="shared" si="23"/>
        <v>1873479</v>
      </c>
      <c r="W181" s="2"/>
      <c r="X181" s="2">
        <v>180000</v>
      </c>
      <c r="Y181" s="2"/>
      <c r="Z181" s="2">
        <v>324208.96000000002</v>
      </c>
      <c r="AA181" s="2">
        <v>79665</v>
      </c>
      <c r="AB181" s="2">
        <v>26448</v>
      </c>
      <c r="AC181" s="2">
        <v>1872000</v>
      </c>
      <c r="AD181" s="2">
        <f t="shared" si="24"/>
        <v>2482321.96</v>
      </c>
      <c r="AE181" s="2"/>
      <c r="AF181" s="2">
        <v>3745000</v>
      </c>
      <c r="AG181" s="2"/>
      <c r="AH181" s="2">
        <v>122130</v>
      </c>
      <c r="AI181" s="2">
        <v>998116</v>
      </c>
      <c r="AJ181" s="2">
        <v>270619</v>
      </c>
      <c r="AK181" s="2">
        <v>19555000</v>
      </c>
      <c r="AL181" s="2">
        <f t="shared" si="25"/>
        <v>24690865</v>
      </c>
      <c r="AM181" s="2"/>
      <c r="AN181" s="2"/>
      <c r="AO181" s="2"/>
      <c r="AP181" s="2"/>
      <c r="AQ181" s="2"/>
      <c r="AR181" s="2"/>
      <c r="AS181" s="2"/>
      <c r="AT181" s="2">
        <f t="shared" si="26"/>
        <v>0</v>
      </c>
      <c r="AU181" s="2"/>
      <c r="AV181" s="2"/>
      <c r="AW181" s="2"/>
      <c r="AX181" s="2"/>
      <c r="AY181" s="2"/>
      <c r="AZ181" s="2"/>
      <c r="BA181" s="2"/>
      <c r="BB181" s="2">
        <f t="shared" si="27"/>
        <v>0</v>
      </c>
      <c r="BC181" s="2"/>
      <c r="BD181" s="2"/>
      <c r="BE181" s="2"/>
      <c r="BF181" s="2"/>
      <c r="BG181" s="2"/>
      <c r="BH181" s="2"/>
      <c r="BI181" s="2"/>
      <c r="BJ181" s="2">
        <f t="shared" si="28"/>
        <v>0</v>
      </c>
      <c r="BK181" s="2"/>
      <c r="BL181" s="2"/>
      <c r="BM181" s="2"/>
      <c r="BN181" s="2"/>
      <c r="BO181" s="2"/>
      <c r="BP181" s="2"/>
      <c r="BQ181" s="2"/>
      <c r="BR181" s="2">
        <f t="shared" si="29"/>
        <v>0</v>
      </c>
    </row>
    <row r="182" spans="1:70" ht="11.25" customHeight="1" x14ac:dyDescent="0.2">
      <c r="A182" s="1">
        <v>1</v>
      </c>
      <c r="B182" s="1">
        <v>116197503</v>
      </c>
      <c r="C182" s="1" t="s">
        <v>144</v>
      </c>
      <c r="D182" s="1" t="s">
        <v>493</v>
      </c>
      <c r="E182" s="2">
        <f t="shared" si="20"/>
        <v>61938696</v>
      </c>
      <c r="F182" s="2">
        <f t="shared" si="21"/>
        <v>59983255.810000002</v>
      </c>
      <c r="G182" s="2"/>
      <c r="H182" s="2">
        <v>28355000</v>
      </c>
      <c r="I182" s="2"/>
      <c r="J182" s="2"/>
      <c r="K182" s="2">
        <v>592348</v>
      </c>
      <c r="L182" s="2">
        <v>592348</v>
      </c>
      <c r="M182" s="2">
        <v>32399000</v>
      </c>
      <c r="N182" s="2">
        <f t="shared" si="22"/>
        <v>61938696</v>
      </c>
      <c r="O182" s="2"/>
      <c r="P182" s="2">
        <v>0</v>
      </c>
      <c r="Q182" s="2"/>
      <c r="R182" s="2"/>
      <c r="S182" s="2">
        <v>804652</v>
      </c>
      <c r="T182" s="2">
        <v>0</v>
      </c>
      <c r="U182" s="2">
        <v>0</v>
      </c>
      <c r="V182" s="2">
        <f t="shared" si="23"/>
        <v>804652</v>
      </c>
      <c r="W182" s="2"/>
      <c r="X182" s="2">
        <v>1074745.19</v>
      </c>
      <c r="Y182" s="2"/>
      <c r="Z182" s="2"/>
      <c r="AA182" s="2">
        <v>0</v>
      </c>
      <c r="AB182" s="2">
        <v>22347</v>
      </c>
      <c r="AC182" s="2">
        <v>1663000</v>
      </c>
      <c r="AD182" s="2">
        <f t="shared" si="24"/>
        <v>2760092.19</v>
      </c>
      <c r="AE182" s="2"/>
      <c r="AF182" s="2">
        <v>27280254.809999999</v>
      </c>
      <c r="AG182" s="2"/>
      <c r="AH182" s="2"/>
      <c r="AI182" s="2">
        <v>1397000</v>
      </c>
      <c r="AJ182" s="2">
        <v>570001</v>
      </c>
      <c r="AK182" s="2">
        <v>30736000</v>
      </c>
      <c r="AL182" s="2">
        <f t="shared" si="25"/>
        <v>59983255.810000002</v>
      </c>
      <c r="AM182" s="2"/>
      <c r="AN182" s="2"/>
      <c r="AO182" s="2"/>
      <c r="AP182" s="2"/>
      <c r="AQ182" s="2"/>
      <c r="AR182" s="2"/>
      <c r="AS182" s="2"/>
      <c r="AT182" s="2">
        <f t="shared" si="26"/>
        <v>0</v>
      </c>
      <c r="AU182" s="2"/>
      <c r="AV182" s="2"/>
      <c r="AW182" s="2"/>
      <c r="AX182" s="2"/>
      <c r="AY182" s="2"/>
      <c r="AZ182" s="2"/>
      <c r="BA182" s="2"/>
      <c r="BB182" s="2">
        <f t="shared" si="27"/>
        <v>0</v>
      </c>
      <c r="BC182" s="2"/>
      <c r="BD182" s="2"/>
      <c r="BE182" s="2"/>
      <c r="BF182" s="2"/>
      <c r="BG182" s="2"/>
      <c r="BH182" s="2"/>
      <c r="BI182" s="2"/>
      <c r="BJ182" s="2">
        <f t="shared" si="28"/>
        <v>0</v>
      </c>
      <c r="BK182" s="2"/>
      <c r="BL182" s="2"/>
      <c r="BM182" s="2"/>
      <c r="BN182" s="2"/>
      <c r="BO182" s="2"/>
      <c r="BP182" s="2"/>
      <c r="BQ182" s="2"/>
      <c r="BR182" s="2">
        <f t="shared" si="29"/>
        <v>0</v>
      </c>
    </row>
    <row r="183" spans="1:70" ht="11.25" customHeight="1" x14ac:dyDescent="0.2">
      <c r="A183" s="1">
        <v>1</v>
      </c>
      <c r="B183" s="1">
        <v>105201033</v>
      </c>
      <c r="C183" s="1" t="s">
        <v>620</v>
      </c>
      <c r="D183" s="1" t="s">
        <v>461</v>
      </c>
      <c r="E183" s="2">
        <f t="shared" si="20"/>
        <v>94727576</v>
      </c>
      <c r="F183" s="2">
        <f t="shared" si="21"/>
        <v>92412916</v>
      </c>
      <c r="G183" s="2"/>
      <c r="H183" s="2">
        <v>31630000</v>
      </c>
      <c r="I183" s="2"/>
      <c r="J183" s="2"/>
      <c r="K183" s="2">
        <v>16425165</v>
      </c>
      <c r="L183" s="2">
        <v>1115699</v>
      </c>
      <c r="M183" s="2">
        <v>45556712</v>
      </c>
      <c r="N183" s="2">
        <f t="shared" si="22"/>
        <v>94727576</v>
      </c>
      <c r="O183" s="2"/>
      <c r="P183" s="2">
        <v>0</v>
      </c>
      <c r="Q183" s="2"/>
      <c r="R183" s="2"/>
      <c r="S183" s="2">
        <v>112305</v>
      </c>
      <c r="T183" s="2">
        <v>37052</v>
      </c>
      <c r="U183" s="2">
        <v>0</v>
      </c>
      <c r="V183" s="2">
        <f t="shared" si="23"/>
        <v>149357</v>
      </c>
      <c r="W183" s="2"/>
      <c r="X183" s="2">
        <v>2380000</v>
      </c>
      <c r="Y183" s="2"/>
      <c r="Z183" s="2"/>
      <c r="AA183" s="2">
        <v>0</v>
      </c>
      <c r="AB183" s="2">
        <v>0</v>
      </c>
      <c r="AC183" s="2">
        <v>84017</v>
      </c>
      <c r="AD183" s="2">
        <f t="shared" si="24"/>
        <v>2464017</v>
      </c>
      <c r="AE183" s="2"/>
      <c r="AF183" s="2">
        <v>29250000</v>
      </c>
      <c r="AG183" s="2"/>
      <c r="AH183" s="2"/>
      <c r="AI183" s="2">
        <v>16537470</v>
      </c>
      <c r="AJ183" s="2">
        <v>1152751</v>
      </c>
      <c r="AK183" s="2">
        <v>45472695</v>
      </c>
      <c r="AL183" s="2">
        <f t="shared" si="25"/>
        <v>92412916</v>
      </c>
      <c r="AM183" s="2"/>
      <c r="AN183" s="2"/>
      <c r="AO183" s="2"/>
      <c r="AP183" s="2"/>
      <c r="AQ183" s="2"/>
      <c r="AR183" s="2"/>
      <c r="AS183" s="2"/>
      <c r="AT183" s="2">
        <f t="shared" si="26"/>
        <v>0</v>
      </c>
      <c r="AU183" s="2"/>
      <c r="AV183" s="2"/>
      <c r="AW183" s="2"/>
      <c r="AX183" s="2"/>
      <c r="AY183" s="2"/>
      <c r="AZ183" s="2"/>
      <c r="BA183" s="2"/>
      <c r="BB183" s="2">
        <f t="shared" si="27"/>
        <v>0</v>
      </c>
      <c r="BC183" s="2"/>
      <c r="BD183" s="2"/>
      <c r="BE183" s="2"/>
      <c r="BF183" s="2"/>
      <c r="BG183" s="2"/>
      <c r="BH183" s="2"/>
      <c r="BI183" s="2"/>
      <c r="BJ183" s="2">
        <f t="shared" si="28"/>
        <v>0</v>
      </c>
      <c r="BK183" s="2"/>
      <c r="BL183" s="2"/>
      <c r="BM183" s="2"/>
      <c r="BN183" s="2"/>
      <c r="BO183" s="2"/>
      <c r="BP183" s="2"/>
      <c r="BQ183" s="2"/>
      <c r="BR183" s="2">
        <f t="shared" si="29"/>
        <v>0</v>
      </c>
    </row>
    <row r="184" spans="1:70" ht="11.25" customHeight="1" x14ac:dyDescent="0.2">
      <c r="A184" s="1">
        <v>1</v>
      </c>
      <c r="B184" s="1">
        <v>105201352</v>
      </c>
      <c r="C184" s="1" t="s">
        <v>702</v>
      </c>
      <c r="D184" s="1" t="s">
        <v>461</v>
      </c>
      <c r="E184" s="2">
        <f t="shared" si="20"/>
        <v>121333345.61</v>
      </c>
      <c r="F184" s="2">
        <f t="shared" si="21"/>
        <v>112665777.55</v>
      </c>
      <c r="G184" s="2"/>
      <c r="H184" s="2">
        <v>32035000</v>
      </c>
      <c r="I184" s="2"/>
      <c r="J184" s="2"/>
      <c r="K184" s="2">
        <v>4377000</v>
      </c>
      <c r="L184" s="2">
        <v>1344345.61</v>
      </c>
      <c r="M184" s="2">
        <v>83577000</v>
      </c>
      <c r="N184" s="2">
        <f t="shared" si="22"/>
        <v>121333345.61</v>
      </c>
      <c r="O184" s="2"/>
      <c r="P184" s="2">
        <v>7740000</v>
      </c>
      <c r="Q184" s="2"/>
      <c r="R184" s="2"/>
      <c r="S184" s="2">
        <v>464000</v>
      </c>
      <c r="T184" s="2">
        <v>286486.94</v>
      </c>
      <c r="U184" s="2">
        <v>0</v>
      </c>
      <c r="V184" s="2">
        <f t="shared" si="23"/>
        <v>8490486.9399999995</v>
      </c>
      <c r="W184" s="2"/>
      <c r="X184" s="2">
        <v>12925000</v>
      </c>
      <c r="Y184" s="2"/>
      <c r="Z184" s="2"/>
      <c r="AA184" s="2">
        <v>0</v>
      </c>
      <c r="AB184" s="2">
        <v>186055</v>
      </c>
      <c r="AC184" s="2">
        <v>4047000</v>
      </c>
      <c r="AD184" s="2">
        <f t="shared" si="24"/>
        <v>17158055</v>
      </c>
      <c r="AE184" s="2"/>
      <c r="AF184" s="2">
        <v>26850000</v>
      </c>
      <c r="AG184" s="2"/>
      <c r="AH184" s="2"/>
      <c r="AI184" s="2">
        <v>4841000</v>
      </c>
      <c r="AJ184" s="2">
        <v>1444777.55</v>
      </c>
      <c r="AK184" s="2">
        <v>79530000</v>
      </c>
      <c r="AL184" s="2">
        <f t="shared" si="25"/>
        <v>112665777.55</v>
      </c>
      <c r="AM184" s="2"/>
      <c r="AN184" s="2"/>
      <c r="AO184" s="2"/>
      <c r="AP184" s="2"/>
      <c r="AQ184" s="2"/>
      <c r="AR184" s="2"/>
      <c r="AS184" s="2"/>
      <c r="AT184" s="2">
        <f t="shared" si="26"/>
        <v>0</v>
      </c>
      <c r="AU184" s="2"/>
      <c r="AV184" s="2"/>
      <c r="AW184" s="2"/>
      <c r="AX184" s="2"/>
      <c r="AY184" s="2"/>
      <c r="AZ184" s="2"/>
      <c r="BA184" s="2"/>
      <c r="BB184" s="2">
        <f t="shared" si="27"/>
        <v>0</v>
      </c>
      <c r="BC184" s="2"/>
      <c r="BD184" s="2"/>
      <c r="BE184" s="2"/>
      <c r="BF184" s="2"/>
      <c r="BG184" s="2"/>
      <c r="BH184" s="2"/>
      <c r="BI184" s="2"/>
      <c r="BJ184" s="2">
        <f t="shared" si="28"/>
        <v>0</v>
      </c>
      <c r="BK184" s="2"/>
      <c r="BL184" s="2"/>
      <c r="BM184" s="2"/>
      <c r="BN184" s="2"/>
      <c r="BO184" s="2"/>
      <c r="BP184" s="2"/>
      <c r="BQ184" s="2"/>
      <c r="BR184" s="2">
        <f t="shared" si="29"/>
        <v>0</v>
      </c>
    </row>
    <row r="185" spans="1:70" ht="11.25" customHeight="1" x14ac:dyDescent="0.2">
      <c r="A185" s="1">
        <v>1</v>
      </c>
      <c r="B185" s="1">
        <v>105204703</v>
      </c>
      <c r="C185" s="1" t="s">
        <v>703</v>
      </c>
      <c r="D185" s="1" t="s">
        <v>461</v>
      </c>
      <c r="E185" s="2">
        <f t="shared" si="20"/>
        <v>82887976.299999997</v>
      </c>
      <c r="F185" s="2">
        <f t="shared" si="21"/>
        <v>80313526.909999996</v>
      </c>
      <c r="G185" s="2"/>
      <c r="H185" s="2"/>
      <c r="I185" s="2"/>
      <c r="J185" s="2">
        <v>5549968.2999999998</v>
      </c>
      <c r="K185" s="2">
        <v>3170439</v>
      </c>
      <c r="L185" s="2">
        <v>1728569</v>
      </c>
      <c r="M185" s="2">
        <v>72439000</v>
      </c>
      <c r="N185" s="2">
        <f t="shared" si="22"/>
        <v>82887976.299999997</v>
      </c>
      <c r="O185" s="2"/>
      <c r="P185" s="2"/>
      <c r="Q185" s="2"/>
      <c r="R185" s="2">
        <v>0</v>
      </c>
      <c r="S185" s="2">
        <v>0</v>
      </c>
      <c r="T185" s="2">
        <v>167420</v>
      </c>
      <c r="U185" s="2">
        <v>0</v>
      </c>
      <c r="V185" s="2">
        <f t="shared" si="23"/>
        <v>167420</v>
      </c>
      <c r="W185" s="2"/>
      <c r="X185" s="2"/>
      <c r="Y185" s="2"/>
      <c r="Z185" s="2">
        <v>117879.39</v>
      </c>
      <c r="AA185" s="2">
        <v>77990</v>
      </c>
      <c r="AB185" s="2">
        <v>0</v>
      </c>
      <c r="AC185" s="2">
        <v>2546000</v>
      </c>
      <c r="AD185" s="2">
        <f t="shared" si="24"/>
        <v>2741869.39</v>
      </c>
      <c r="AE185" s="2"/>
      <c r="AF185" s="2"/>
      <c r="AG185" s="2"/>
      <c r="AH185" s="2">
        <v>5432088.9100000001</v>
      </c>
      <c r="AI185" s="2">
        <v>3092449</v>
      </c>
      <c r="AJ185" s="2">
        <v>1895989</v>
      </c>
      <c r="AK185" s="2">
        <v>69893000</v>
      </c>
      <c r="AL185" s="2">
        <f t="shared" si="25"/>
        <v>80313526.909999996</v>
      </c>
      <c r="AM185" s="2"/>
      <c r="AN185" s="2"/>
      <c r="AO185" s="2"/>
      <c r="AP185" s="2"/>
      <c r="AQ185" s="2"/>
      <c r="AR185" s="2"/>
      <c r="AS185" s="2"/>
      <c r="AT185" s="2">
        <f t="shared" si="26"/>
        <v>0</v>
      </c>
      <c r="AU185" s="2"/>
      <c r="AV185" s="2"/>
      <c r="AW185" s="2"/>
      <c r="AX185" s="2"/>
      <c r="AY185" s="2"/>
      <c r="AZ185" s="2"/>
      <c r="BA185" s="2"/>
      <c r="BB185" s="2">
        <f t="shared" si="27"/>
        <v>0</v>
      </c>
      <c r="BC185" s="2"/>
      <c r="BD185" s="2"/>
      <c r="BE185" s="2"/>
      <c r="BF185" s="2"/>
      <c r="BG185" s="2"/>
      <c r="BH185" s="2"/>
      <c r="BI185" s="2"/>
      <c r="BJ185" s="2">
        <f t="shared" si="28"/>
        <v>0</v>
      </c>
      <c r="BK185" s="2"/>
      <c r="BL185" s="2"/>
      <c r="BM185" s="2"/>
      <c r="BN185" s="2"/>
      <c r="BO185" s="2"/>
      <c r="BP185" s="2"/>
      <c r="BQ185" s="2"/>
      <c r="BR185" s="2">
        <f t="shared" si="29"/>
        <v>0</v>
      </c>
    </row>
    <row r="186" spans="1:70" ht="11.25" customHeight="1" x14ac:dyDescent="0.2">
      <c r="A186" s="1">
        <v>1</v>
      </c>
      <c r="B186" s="1">
        <v>115210503</v>
      </c>
      <c r="C186" s="1" t="s">
        <v>231</v>
      </c>
      <c r="D186" s="1" t="s">
        <v>490</v>
      </c>
      <c r="E186" s="2">
        <f t="shared" si="20"/>
        <v>116697369</v>
      </c>
      <c r="F186" s="2">
        <f t="shared" si="21"/>
        <v>109796713</v>
      </c>
      <c r="G186" s="2"/>
      <c r="H186" s="2">
        <v>43255000</v>
      </c>
      <c r="I186" s="2"/>
      <c r="J186" s="2">
        <v>1068044</v>
      </c>
      <c r="K186" s="2">
        <v>2970027</v>
      </c>
      <c r="L186" s="2">
        <v>946325</v>
      </c>
      <c r="M186" s="2">
        <v>68386545</v>
      </c>
      <c r="N186" s="2">
        <f t="shared" si="22"/>
        <v>116625941</v>
      </c>
      <c r="O186" s="2"/>
      <c r="P186" s="2">
        <v>0</v>
      </c>
      <c r="Q186" s="2"/>
      <c r="R186" s="2">
        <v>0</v>
      </c>
      <c r="S186" s="2">
        <v>0</v>
      </c>
      <c r="T186" s="2">
        <v>170422</v>
      </c>
      <c r="U186" s="2">
        <v>0</v>
      </c>
      <c r="V186" s="2">
        <f t="shared" si="23"/>
        <v>170422</v>
      </c>
      <c r="W186" s="2"/>
      <c r="X186" s="2">
        <v>3400000</v>
      </c>
      <c r="Y186" s="2"/>
      <c r="Z186" s="2">
        <v>158600</v>
      </c>
      <c r="AA186" s="2">
        <v>14533</v>
      </c>
      <c r="AB186" s="2">
        <v>117523</v>
      </c>
      <c r="AC186" s="2">
        <v>3376668</v>
      </c>
      <c r="AD186" s="2">
        <f t="shared" si="24"/>
        <v>7067324</v>
      </c>
      <c r="AE186" s="2"/>
      <c r="AF186" s="2">
        <v>39855000</v>
      </c>
      <c r="AG186" s="2"/>
      <c r="AH186" s="2">
        <v>909444</v>
      </c>
      <c r="AI186" s="2">
        <v>2955494</v>
      </c>
      <c r="AJ186" s="2">
        <v>999224</v>
      </c>
      <c r="AK186" s="2">
        <v>65009877</v>
      </c>
      <c r="AL186" s="2">
        <f t="shared" si="25"/>
        <v>109729039</v>
      </c>
      <c r="AM186" s="2"/>
      <c r="AN186" s="2"/>
      <c r="AO186" s="2"/>
      <c r="AP186" s="2"/>
      <c r="AQ186" s="2">
        <v>2973</v>
      </c>
      <c r="AR186" s="2"/>
      <c r="AS186" s="2">
        <v>68455</v>
      </c>
      <c r="AT186" s="2">
        <f t="shared" si="26"/>
        <v>71428</v>
      </c>
      <c r="AU186" s="2"/>
      <c r="AV186" s="2"/>
      <c r="AW186" s="2"/>
      <c r="AX186" s="2"/>
      <c r="AY186" s="2">
        <v>0</v>
      </c>
      <c r="AZ186" s="2"/>
      <c r="BA186" s="2">
        <v>0</v>
      </c>
      <c r="BB186" s="2">
        <f t="shared" si="27"/>
        <v>0</v>
      </c>
      <c r="BC186" s="2"/>
      <c r="BD186" s="2"/>
      <c r="BE186" s="2"/>
      <c r="BF186" s="2"/>
      <c r="BG186" s="2">
        <v>30</v>
      </c>
      <c r="BH186" s="2"/>
      <c r="BI186" s="2">
        <v>3724</v>
      </c>
      <c r="BJ186" s="2">
        <f t="shared" si="28"/>
        <v>3754</v>
      </c>
      <c r="BK186" s="2"/>
      <c r="BL186" s="2"/>
      <c r="BM186" s="2"/>
      <c r="BN186" s="2"/>
      <c r="BO186" s="2">
        <v>2943</v>
      </c>
      <c r="BP186" s="2"/>
      <c r="BQ186" s="2">
        <v>64731</v>
      </c>
      <c r="BR186" s="2">
        <f t="shared" si="29"/>
        <v>67674</v>
      </c>
    </row>
    <row r="187" spans="1:70" ht="11.25" customHeight="1" x14ac:dyDescent="0.2">
      <c r="A187" s="1">
        <v>1</v>
      </c>
      <c r="B187" s="1">
        <v>115211003</v>
      </c>
      <c r="C187" s="1" t="s">
        <v>731</v>
      </c>
      <c r="D187" s="1" t="s">
        <v>490</v>
      </c>
      <c r="E187" s="2">
        <f t="shared" si="20"/>
        <v>63535668</v>
      </c>
      <c r="F187" s="2">
        <f t="shared" si="21"/>
        <v>70992203</v>
      </c>
      <c r="G187" s="2"/>
      <c r="H187" s="2">
        <v>26312733</v>
      </c>
      <c r="I187" s="2"/>
      <c r="J187" s="2"/>
      <c r="K187" s="2">
        <v>2320043</v>
      </c>
      <c r="L187" s="2">
        <v>345375</v>
      </c>
      <c r="M187" s="2">
        <v>33959274</v>
      </c>
      <c r="N187" s="2">
        <f t="shared" si="22"/>
        <v>62937425</v>
      </c>
      <c r="O187" s="2"/>
      <c r="P187" s="2">
        <v>18810000</v>
      </c>
      <c r="Q187" s="2"/>
      <c r="R187" s="2"/>
      <c r="S187" s="2">
        <v>241936</v>
      </c>
      <c r="T187" s="2">
        <v>45508</v>
      </c>
      <c r="U187" s="2">
        <v>3110213</v>
      </c>
      <c r="V187" s="2">
        <f t="shared" si="23"/>
        <v>22207657</v>
      </c>
      <c r="W187" s="2"/>
      <c r="X187" s="2">
        <v>10863229</v>
      </c>
      <c r="Y187" s="2"/>
      <c r="Z187" s="2"/>
      <c r="AA187" s="2">
        <v>108552</v>
      </c>
      <c r="AB187" s="2">
        <v>28288</v>
      </c>
      <c r="AC187" s="2">
        <v>3743992</v>
      </c>
      <c r="AD187" s="2">
        <f t="shared" si="24"/>
        <v>14744061</v>
      </c>
      <c r="AE187" s="2"/>
      <c r="AF187" s="2">
        <v>34259504</v>
      </c>
      <c r="AG187" s="2"/>
      <c r="AH187" s="2"/>
      <c r="AI187" s="2">
        <v>2453427</v>
      </c>
      <c r="AJ187" s="2">
        <v>362595</v>
      </c>
      <c r="AK187" s="2">
        <v>33325495</v>
      </c>
      <c r="AL187" s="2">
        <f t="shared" si="25"/>
        <v>70401021</v>
      </c>
      <c r="AM187" s="2"/>
      <c r="AN187" s="2"/>
      <c r="AO187" s="2"/>
      <c r="AP187" s="2"/>
      <c r="AQ187" s="2">
        <v>40404</v>
      </c>
      <c r="AR187" s="2">
        <v>2029</v>
      </c>
      <c r="AS187" s="2">
        <v>555810</v>
      </c>
      <c r="AT187" s="2">
        <f t="shared" si="26"/>
        <v>598243</v>
      </c>
      <c r="AU187" s="2"/>
      <c r="AV187" s="2"/>
      <c r="AW187" s="2"/>
      <c r="AX187" s="2"/>
      <c r="AY187" s="2">
        <v>3934</v>
      </c>
      <c r="AZ187" s="2">
        <v>2155</v>
      </c>
      <c r="BA187" s="2">
        <v>50573</v>
      </c>
      <c r="BB187" s="2">
        <f t="shared" si="27"/>
        <v>56662</v>
      </c>
      <c r="BC187" s="2"/>
      <c r="BD187" s="2"/>
      <c r="BE187" s="2"/>
      <c r="BF187" s="2"/>
      <c r="BG187" s="2">
        <v>1765</v>
      </c>
      <c r="BH187" s="2">
        <v>1080</v>
      </c>
      <c r="BI187" s="2">
        <v>60878</v>
      </c>
      <c r="BJ187" s="2">
        <f t="shared" si="28"/>
        <v>63723</v>
      </c>
      <c r="BK187" s="2"/>
      <c r="BL187" s="2"/>
      <c r="BM187" s="2"/>
      <c r="BN187" s="2"/>
      <c r="BO187" s="2">
        <v>42573</v>
      </c>
      <c r="BP187" s="2">
        <v>3104</v>
      </c>
      <c r="BQ187" s="2">
        <v>545505</v>
      </c>
      <c r="BR187" s="2">
        <f t="shared" si="29"/>
        <v>591182</v>
      </c>
    </row>
    <row r="188" spans="1:70" ht="11.25" customHeight="1" x14ac:dyDescent="0.2">
      <c r="A188" s="1">
        <v>1</v>
      </c>
      <c r="B188" s="1">
        <v>115211103</v>
      </c>
      <c r="C188" s="1" t="s">
        <v>334</v>
      </c>
      <c r="D188" s="1" t="s">
        <v>490</v>
      </c>
      <c r="E188" s="2">
        <f t="shared" si="20"/>
        <v>162665974</v>
      </c>
      <c r="F188" s="2">
        <f t="shared" si="21"/>
        <v>154169412</v>
      </c>
      <c r="G188" s="2"/>
      <c r="H188" s="2">
        <v>49990000</v>
      </c>
      <c r="I188" s="2"/>
      <c r="J188" s="2">
        <v>3880088</v>
      </c>
      <c r="K188" s="2">
        <v>104884119</v>
      </c>
      <c r="L188" s="2">
        <v>1457713</v>
      </c>
      <c r="M188" s="2">
        <v>2345387</v>
      </c>
      <c r="N188" s="2">
        <f t="shared" si="22"/>
        <v>162557307</v>
      </c>
      <c r="O188" s="2"/>
      <c r="P188" s="2">
        <v>2840000</v>
      </c>
      <c r="Q188" s="2"/>
      <c r="R188" s="2">
        <v>0</v>
      </c>
      <c r="S188" s="2">
        <v>0</v>
      </c>
      <c r="T188" s="2">
        <v>1210930</v>
      </c>
      <c r="U188" s="2">
        <v>515080</v>
      </c>
      <c r="V188" s="2">
        <f t="shared" si="23"/>
        <v>4566010</v>
      </c>
      <c r="W188" s="2"/>
      <c r="X188" s="2">
        <v>8095000</v>
      </c>
      <c r="Y188" s="2"/>
      <c r="Z188" s="2">
        <v>689178</v>
      </c>
      <c r="AA188" s="2">
        <v>3306171</v>
      </c>
      <c r="AB188" s="2">
        <v>1000483</v>
      </c>
      <c r="AC188" s="2">
        <v>0</v>
      </c>
      <c r="AD188" s="2">
        <f t="shared" si="24"/>
        <v>13090832</v>
      </c>
      <c r="AE188" s="2"/>
      <c r="AF188" s="2">
        <v>44735000</v>
      </c>
      <c r="AG188" s="2"/>
      <c r="AH188" s="2">
        <v>3190910</v>
      </c>
      <c r="AI188" s="2">
        <v>101577948</v>
      </c>
      <c r="AJ188" s="2">
        <v>1668160</v>
      </c>
      <c r="AK188" s="2">
        <v>2860467</v>
      </c>
      <c r="AL188" s="2">
        <f t="shared" si="25"/>
        <v>154032485</v>
      </c>
      <c r="AM188" s="2"/>
      <c r="AN188" s="2"/>
      <c r="AO188" s="2"/>
      <c r="AP188" s="2"/>
      <c r="AQ188" s="2">
        <v>4400</v>
      </c>
      <c r="AR188" s="2">
        <v>1386</v>
      </c>
      <c r="AS188" s="2">
        <v>102881</v>
      </c>
      <c r="AT188" s="2">
        <f t="shared" si="26"/>
        <v>108667</v>
      </c>
      <c r="AU188" s="2"/>
      <c r="AV188" s="2"/>
      <c r="AW188" s="2"/>
      <c r="AX188" s="2"/>
      <c r="AY188" s="2">
        <v>1229</v>
      </c>
      <c r="AZ188" s="2">
        <v>3439</v>
      </c>
      <c r="BA188" s="2">
        <v>24561</v>
      </c>
      <c r="BB188" s="2">
        <f t="shared" si="27"/>
        <v>29229</v>
      </c>
      <c r="BC188" s="2"/>
      <c r="BD188" s="2"/>
      <c r="BE188" s="2"/>
      <c r="BF188" s="2"/>
      <c r="BG188" s="2">
        <v>0</v>
      </c>
      <c r="BH188" s="2">
        <v>969</v>
      </c>
      <c r="BI188" s="2">
        <v>0</v>
      </c>
      <c r="BJ188" s="2">
        <f t="shared" si="28"/>
        <v>969</v>
      </c>
      <c r="BK188" s="2"/>
      <c r="BL188" s="2"/>
      <c r="BM188" s="2"/>
      <c r="BN188" s="2"/>
      <c r="BO188" s="2">
        <v>5629</v>
      </c>
      <c r="BP188" s="2">
        <v>3856</v>
      </c>
      <c r="BQ188" s="2">
        <v>127442</v>
      </c>
      <c r="BR188" s="2">
        <f t="shared" si="29"/>
        <v>136927</v>
      </c>
    </row>
    <row r="189" spans="1:70" ht="11.25" customHeight="1" x14ac:dyDescent="0.2">
      <c r="A189" s="1">
        <v>1</v>
      </c>
      <c r="B189" s="1">
        <v>115211603</v>
      </c>
      <c r="C189" s="1" t="s">
        <v>232</v>
      </c>
      <c r="D189" s="1" t="s">
        <v>490</v>
      </c>
      <c r="E189" s="2">
        <f t="shared" si="20"/>
        <v>335197687</v>
      </c>
      <c r="F189" s="2">
        <f t="shared" si="21"/>
        <v>335753609</v>
      </c>
      <c r="G189" s="2"/>
      <c r="H189" s="2">
        <v>123445000</v>
      </c>
      <c r="I189" s="2"/>
      <c r="J189" s="2"/>
      <c r="K189" s="2">
        <v>13849771</v>
      </c>
      <c r="L189" s="2">
        <v>3673665</v>
      </c>
      <c r="M189" s="2">
        <v>191758000</v>
      </c>
      <c r="N189" s="2">
        <f t="shared" si="22"/>
        <v>332726436</v>
      </c>
      <c r="O189" s="2"/>
      <c r="P189" s="2">
        <v>18400000</v>
      </c>
      <c r="Q189" s="2"/>
      <c r="R189" s="2"/>
      <c r="S189" s="2">
        <v>420512</v>
      </c>
      <c r="T189" s="2">
        <v>143308</v>
      </c>
      <c r="U189" s="2">
        <v>0</v>
      </c>
      <c r="V189" s="2">
        <f t="shared" si="23"/>
        <v>18963820</v>
      </c>
      <c r="W189" s="2"/>
      <c r="X189" s="2">
        <v>17475000</v>
      </c>
      <c r="Y189" s="2"/>
      <c r="Z189" s="2"/>
      <c r="AA189" s="2">
        <v>0</v>
      </c>
      <c r="AB189" s="2">
        <v>0</v>
      </c>
      <c r="AC189" s="2">
        <v>1099000</v>
      </c>
      <c r="AD189" s="2">
        <f t="shared" si="24"/>
        <v>18574000</v>
      </c>
      <c r="AE189" s="2"/>
      <c r="AF189" s="2">
        <v>124370000</v>
      </c>
      <c r="AG189" s="2"/>
      <c r="AH189" s="2"/>
      <c r="AI189" s="2">
        <v>14270283</v>
      </c>
      <c r="AJ189" s="2">
        <v>3816973</v>
      </c>
      <c r="AK189" s="2">
        <v>190659000</v>
      </c>
      <c r="AL189" s="2">
        <f t="shared" si="25"/>
        <v>333116256</v>
      </c>
      <c r="AM189" s="2"/>
      <c r="AN189" s="2"/>
      <c r="AO189" s="2"/>
      <c r="AP189" s="2"/>
      <c r="AQ189" s="2">
        <v>241251</v>
      </c>
      <c r="AR189" s="2"/>
      <c r="AS189" s="2">
        <v>2230000</v>
      </c>
      <c r="AT189" s="2">
        <f t="shared" si="26"/>
        <v>2471251</v>
      </c>
      <c r="AU189" s="2"/>
      <c r="AV189" s="2"/>
      <c r="AW189" s="2"/>
      <c r="AX189" s="2"/>
      <c r="AY189" s="2">
        <v>0</v>
      </c>
      <c r="AZ189" s="2"/>
      <c r="BA189" s="2">
        <v>183000</v>
      </c>
      <c r="BB189" s="2">
        <f t="shared" si="27"/>
        <v>183000</v>
      </c>
      <c r="BC189" s="2"/>
      <c r="BD189" s="2"/>
      <c r="BE189" s="2"/>
      <c r="BF189" s="2"/>
      <c r="BG189" s="2">
        <v>16898</v>
      </c>
      <c r="BH189" s="2"/>
      <c r="BI189" s="2">
        <v>0</v>
      </c>
      <c r="BJ189" s="2">
        <f t="shared" si="28"/>
        <v>16898</v>
      </c>
      <c r="BK189" s="2"/>
      <c r="BL189" s="2"/>
      <c r="BM189" s="2"/>
      <c r="BN189" s="2"/>
      <c r="BO189" s="2">
        <v>224353</v>
      </c>
      <c r="BP189" s="2"/>
      <c r="BQ189" s="2">
        <v>2413000</v>
      </c>
      <c r="BR189" s="2">
        <f t="shared" si="29"/>
        <v>2637353</v>
      </c>
    </row>
    <row r="190" spans="1:70" ht="11.25" customHeight="1" x14ac:dyDescent="0.2">
      <c r="A190" s="1">
        <v>1</v>
      </c>
      <c r="B190" s="1">
        <v>115212503</v>
      </c>
      <c r="C190" s="1" t="s">
        <v>589</v>
      </c>
      <c r="D190" s="1" t="s">
        <v>490</v>
      </c>
      <c r="E190" s="2">
        <f t="shared" si="20"/>
        <v>81916890</v>
      </c>
      <c r="F190" s="2">
        <f t="shared" si="21"/>
        <v>99693227</v>
      </c>
      <c r="G190" s="2"/>
      <c r="H190" s="2">
        <v>25778000</v>
      </c>
      <c r="I190" s="2"/>
      <c r="J190" s="2"/>
      <c r="K190" s="2">
        <v>4174598</v>
      </c>
      <c r="L190" s="2">
        <v>215292</v>
      </c>
      <c r="M190" s="2">
        <v>51749000</v>
      </c>
      <c r="N190" s="2">
        <f t="shared" si="22"/>
        <v>81916890</v>
      </c>
      <c r="O190" s="2"/>
      <c r="P190" s="2">
        <v>18280000</v>
      </c>
      <c r="Q190" s="2"/>
      <c r="R190" s="2"/>
      <c r="S190" s="2">
        <v>551000</v>
      </c>
      <c r="T190" s="2">
        <v>192925</v>
      </c>
      <c r="U190" s="2">
        <v>226000</v>
      </c>
      <c r="V190" s="2">
        <f t="shared" si="23"/>
        <v>19249925</v>
      </c>
      <c r="W190" s="2"/>
      <c r="X190" s="2">
        <v>1090000</v>
      </c>
      <c r="Y190" s="2"/>
      <c r="Z190" s="2"/>
      <c r="AA190" s="2">
        <v>379598</v>
      </c>
      <c r="AB190" s="2">
        <v>3990</v>
      </c>
      <c r="AC190" s="2">
        <v>0</v>
      </c>
      <c r="AD190" s="2">
        <f t="shared" si="24"/>
        <v>1473588</v>
      </c>
      <c r="AE190" s="2"/>
      <c r="AF190" s="2">
        <v>42968000</v>
      </c>
      <c r="AG190" s="2"/>
      <c r="AH190" s="2"/>
      <c r="AI190" s="2">
        <v>4346000</v>
      </c>
      <c r="AJ190" s="2">
        <v>404227</v>
      </c>
      <c r="AK190" s="2">
        <v>51975000</v>
      </c>
      <c r="AL190" s="2">
        <f t="shared" si="25"/>
        <v>99693227</v>
      </c>
      <c r="AM190" s="2"/>
      <c r="AN190" s="2"/>
      <c r="AO190" s="2"/>
      <c r="AP190" s="2"/>
      <c r="AQ190" s="2"/>
      <c r="AR190" s="2"/>
      <c r="AS190" s="2"/>
      <c r="AT190" s="2">
        <f t="shared" si="26"/>
        <v>0</v>
      </c>
      <c r="AU190" s="2"/>
      <c r="AV190" s="2"/>
      <c r="AW190" s="2"/>
      <c r="AX190" s="2"/>
      <c r="AY190" s="2"/>
      <c r="AZ190" s="2"/>
      <c r="BA190" s="2"/>
      <c r="BB190" s="2">
        <f t="shared" si="27"/>
        <v>0</v>
      </c>
      <c r="BC190" s="2"/>
      <c r="BD190" s="2"/>
      <c r="BE190" s="2"/>
      <c r="BF190" s="2"/>
      <c r="BG190" s="2"/>
      <c r="BH190" s="2"/>
      <c r="BI190" s="2"/>
      <c r="BJ190" s="2">
        <f t="shared" si="28"/>
        <v>0</v>
      </c>
      <c r="BK190" s="2"/>
      <c r="BL190" s="2"/>
      <c r="BM190" s="2"/>
      <c r="BN190" s="2"/>
      <c r="BO190" s="2"/>
      <c r="BP190" s="2"/>
      <c r="BQ190" s="2"/>
      <c r="BR190" s="2">
        <f t="shared" si="29"/>
        <v>0</v>
      </c>
    </row>
    <row r="191" spans="1:70" ht="11.25" customHeight="1" x14ac:dyDescent="0.2">
      <c r="A191" s="1">
        <v>1</v>
      </c>
      <c r="B191" s="1">
        <v>115216503</v>
      </c>
      <c r="C191" s="1" t="s">
        <v>233</v>
      </c>
      <c r="D191" s="1" t="s">
        <v>490</v>
      </c>
      <c r="E191" s="2">
        <f t="shared" si="20"/>
        <v>180056267</v>
      </c>
      <c r="F191" s="2">
        <f t="shared" si="21"/>
        <v>210345961</v>
      </c>
      <c r="G191" s="2"/>
      <c r="H191" s="2">
        <v>68577000</v>
      </c>
      <c r="I191" s="2"/>
      <c r="J191" s="2">
        <v>2562968</v>
      </c>
      <c r="K191" s="2">
        <v>7327921</v>
      </c>
      <c r="L191" s="2">
        <v>552780</v>
      </c>
      <c r="M191" s="2">
        <v>98839531</v>
      </c>
      <c r="N191" s="2">
        <f t="shared" si="22"/>
        <v>177860200</v>
      </c>
      <c r="O191" s="2"/>
      <c r="P191" s="2">
        <v>30885000</v>
      </c>
      <c r="Q191" s="2"/>
      <c r="R191" s="2">
        <v>4833308</v>
      </c>
      <c r="S191" s="2">
        <v>340079</v>
      </c>
      <c r="T191" s="2">
        <v>213827</v>
      </c>
      <c r="U191" s="2">
        <v>0</v>
      </c>
      <c r="V191" s="2">
        <f t="shared" si="23"/>
        <v>36272214</v>
      </c>
      <c r="W191" s="2"/>
      <c r="X191" s="2">
        <v>5015000</v>
      </c>
      <c r="Y191" s="2"/>
      <c r="Z191" s="2">
        <v>189237</v>
      </c>
      <c r="AA191" s="2">
        <v>0</v>
      </c>
      <c r="AB191" s="2">
        <v>180000</v>
      </c>
      <c r="AC191" s="2">
        <v>593531</v>
      </c>
      <c r="AD191" s="2">
        <f t="shared" si="24"/>
        <v>5977768</v>
      </c>
      <c r="AE191" s="2"/>
      <c r="AF191" s="2">
        <v>94447000</v>
      </c>
      <c r="AG191" s="2"/>
      <c r="AH191" s="2">
        <v>7207039</v>
      </c>
      <c r="AI191" s="2">
        <v>7668000</v>
      </c>
      <c r="AJ191" s="2">
        <v>586607</v>
      </c>
      <c r="AK191" s="2">
        <v>98246000</v>
      </c>
      <c r="AL191" s="2">
        <f t="shared" si="25"/>
        <v>208154646</v>
      </c>
      <c r="AM191" s="2"/>
      <c r="AN191" s="2"/>
      <c r="AO191" s="2"/>
      <c r="AP191" s="2"/>
      <c r="AQ191" s="2">
        <v>121060</v>
      </c>
      <c r="AR191" s="2">
        <v>8537</v>
      </c>
      <c r="AS191" s="2">
        <v>2066470</v>
      </c>
      <c r="AT191" s="2">
        <f t="shared" si="26"/>
        <v>2196067</v>
      </c>
      <c r="AU191" s="2"/>
      <c r="AV191" s="2"/>
      <c r="AW191" s="2"/>
      <c r="AX191" s="2"/>
      <c r="AY191" s="2">
        <v>5940</v>
      </c>
      <c r="AZ191" s="2">
        <v>0</v>
      </c>
      <c r="BA191" s="2">
        <v>0</v>
      </c>
      <c r="BB191" s="2">
        <f t="shared" si="27"/>
        <v>5940</v>
      </c>
      <c r="BC191" s="2"/>
      <c r="BD191" s="2"/>
      <c r="BE191" s="2"/>
      <c r="BF191" s="2"/>
      <c r="BG191" s="2">
        <v>0</v>
      </c>
      <c r="BH191" s="2">
        <v>222</v>
      </c>
      <c r="BI191" s="2">
        <v>10470</v>
      </c>
      <c r="BJ191" s="2">
        <f t="shared" si="28"/>
        <v>10692</v>
      </c>
      <c r="BK191" s="2"/>
      <c r="BL191" s="2"/>
      <c r="BM191" s="2"/>
      <c r="BN191" s="2"/>
      <c r="BO191" s="2">
        <v>127000</v>
      </c>
      <c r="BP191" s="2">
        <v>8315</v>
      </c>
      <c r="BQ191" s="2">
        <v>2056000</v>
      </c>
      <c r="BR191" s="2">
        <f t="shared" si="29"/>
        <v>2191315</v>
      </c>
    </row>
    <row r="192" spans="1:70" ht="11.25" customHeight="1" x14ac:dyDescent="0.2">
      <c r="A192" s="1">
        <v>1</v>
      </c>
      <c r="B192" s="1">
        <v>115218003</v>
      </c>
      <c r="C192" s="1" t="s">
        <v>234</v>
      </c>
      <c r="D192" s="1" t="s">
        <v>490</v>
      </c>
      <c r="E192" s="2">
        <f t="shared" si="20"/>
        <v>91761865</v>
      </c>
      <c r="F192" s="2">
        <f t="shared" si="21"/>
        <v>88032604</v>
      </c>
      <c r="G192" s="2"/>
      <c r="H192" s="2">
        <v>16046000</v>
      </c>
      <c r="I192" s="2"/>
      <c r="J192" s="2">
        <v>62950</v>
      </c>
      <c r="K192" s="2">
        <v>5523453</v>
      </c>
      <c r="L192" s="2">
        <v>928498</v>
      </c>
      <c r="M192" s="2">
        <v>67559181</v>
      </c>
      <c r="N192" s="2">
        <f t="shared" si="22"/>
        <v>90120082</v>
      </c>
      <c r="O192" s="2"/>
      <c r="P192" s="2">
        <v>0</v>
      </c>
      <c r="Q192" s="2"/>
      <c r="R192" s="2">
        <v>0</v>
      </c>
      <c r="S192" s="2">
        <v>166527</v>
      </c>
      <c r="T192" s="2">
        <v>324146</v>
      </c>
      <c r="U192" s="2">
        <v>0</v>
      </c>
      <c r="V192" s="2">
        <f t="shared" si="23"/>
        <v>490673</v>
      </c>
      <c r="W192" s="2"/>
      <c r="X192" s="2">
        <v>3203000</v>
      </c>
      <c r="Y192" s="2"/>
      <c r="Z192" s="2">
        <v>10425</v>
      </c>
      <c r="AA192" s="2">
        <v>0</v>
      </c>
      <c r="AB192" s="2">
        <v>0</v>
      </c>
      <c r="AC192" s="2">
        <v>990000</v>
      </c>
      <c r="AD192" s="2">
        <f t="shared" si="24"/>
        <v>4203425</v>
      </c>
      <c r="AE192" s="2"/>
      <c r="AF192" s="2">
        <v>12843000</v>
      </c>
      <c r="AG192" s="2"/>
      <c r="AH192" s="2">
        <v>52525</v>
      </c>
      <c r="AI192" s="2">
        <v>5689980</v>
      </c>
      <c r="AJ192" s="2">
        <v>1252644</v>
      </c>
      <c r="AK192" s="2">
        <v>66569181</v>
      </c>
      <c r="AL192" s="2">
        <f t="shared" si="25"/>
        <v>86407330</v>
      </c>
      <c r="AM192" s="2"/>
      <c r="AN192" s="2"/>
      <c r="AO192" s="2"/>
      <c r="AP192" s="2"/>
      <c r="AQ192" s="2">
        <v>121964</v>
      </c>
      <c r="AR192" s="2"/>
      <c r="AS192" s="2">
        <v>1519819</v>
      </c>
      <c r="AT192" s="2">
        <f t="shared" si="26"/>
        <v>1641783</v>
      </c>
      <c r="AU192" s="2"/>
      <c r="AV192" s="2"/>
      <c r="AW192" s="2"/>
      <c r="AX192" s="2"/>
      <c r="AY192" s="2">
        <v>3491</v>
      </c>
      <c r="AZ192" s="2"/>
      <c r="BA192" s="2">
        <v>0</v>
      </c>
      <c r="BB192" s="2">
        <f t="shared" si="27"/>
        <v>3491</v>
      </c>
      <c r="BC192" s="2"/>
      <c r="BD192" s="2"/>
      <c r="BE192" s="2"/>
      <c r="BF192" s="2"/>
      <c r="BG192" s="2">
        <v>0</v>
      </c>
      <c r="BH192" s="2"/>
      <c r="BI192" s="2">
        <v>20000</v>
      </c>
      <c r="BJ192" s="2">
        <f t="shared" si="28"/>
        <v>20000</v>
      </c>
      <c r="BK192" s="2"/>
      <c r="BL192" s="2"/>
      <c r="BM192" s="2"/>
      <c r="BN192" s="2"/>
      <c r="BO192" s="2">
        <v>125455</v>
      </c>
      <c r="BP192" s="2"/>
      <c r="BQ192" s="2">
        <v>1499819</v>
      </c>
      <c r="BR192" s="2">
        <f t="shared" si="29"/>
        <v>1625274</v>
      </c>
    </row>
    <row r="193" spans="1:70" ht="11.25" customHeight="1" x14ac:dyDescent="0.2">
      <c r="A193" s="1">
        <v>1</v>
      </c>
      <c r="B193" s="1">
        <v>115218303</v>
      </c>
      <c r="C193" s="1" t="s">
        <v>650</v>
      </c>
      <c r="D193" s="1" t="s">
        <v>490</v>
      </c>
      <c r="E193" s="2">
        <f t="shared" si="20"/>
        <v>89927489</v>
      </c>
      <c r="F193" s="2">
        <f t="shared" si="21"/>
        <v>84608477</v>
      </c>
      <c r="G193" s="2"/>
      <c r="H193" s="2">
        <v>36000000</v>
      </c>
      <c r="I193" s="2"/>
      <c r="J193" s="2">
        <v>645836</v>
      </c>
      <c r="K193" s="2">
        <v>4973713</v>
      </c>
      <c r="L193" s="2">
        <v>686940</v>
      </c>
      <c r="M193" s="2">
        <v>47621000</v>
      </c>
      <c r="N193" s="2">
        <f t="shared" si="22"/>
        <v>89927489</v>
      </c>
      <c r="O193" s="2"/>
      <c r="P193" s="2">
        <v>9705000</v>
      </c>
      <c r="Q193" s="2"/>
      <c r="R193" s="2">
        <v>0</v>
      </c>
      <c r="S193" s="2">
        <v>0</v>
      </c>
      <c r="T193" s="2">
        <v>16428</v>
      </c>
      <c r="U193" s="2">
        <v>0</v>
      </c>
      <c r="V193" s="2">
        <f t="shared" si="23"/>
        <v>9721428</v>
      </c>
      <c r="W193" s="2"/>
      <c r="X193" s="2">
        <v>11855000</v>
      </c>
      <c r="Y193" s="2"/>
      <c r="Z193" s="2">
        <v>149277</v>
      </c>
      <c r="AA193" s="2">
        <v>888163</v>
      </c>
      <c r="AB193" s="2">
        <v>0</v>
      </c>
      <c r="AC193" s="2">
        <v>2148000</v>
      </c>
      <c r="AD193" s="2">
        <f t="shared" si="24"/>
        <v>15040440</v>
      </c>
      <c r="AE193" s="2"/>
      <c r="AF193" s="2">
        <v>33850000</v>
      </c>
      <c r="AG193" s="2"/>
      <c r="AH193" s="2">
        <v>496559</v>
      </c>
      <c r="AI193" s="2">
        <v>4085550</v>
      </c>
      <c r="AJ193" s="2">
        <v>703368</v>
      </c>
      <c r="AK193" s="2">
        <v>45473000</v>
      </c>
      <c r="AL193" s="2">
        <f t="shared" si="25"/>
        <v>84608477</v>
      </c>
      <c r="AM193" s="2"/>
      <c r="AN193" s="2"/>
      <c r="AO193" s="2"/>
      <c r="AP193" s="2"/>
      <c r="AQ193" s="2"/>
      <c r="AR193" s="2"/>
      <c r="AS193" s="2"/>
      <c r="AT193" s="2">
        <f t="shared" si="26"/>
        <v>0</v>
      </c>
      <c r="AU193" s="2"/>
      <c r="AV193" s="2"/>
      <c r="AW193" s="2"/>
      <c r="AX193" s="2"/>
      <c r="AY193" s="2"/>
      <c r="AZ193" s="2"/>
      <c r="BA193" s="2"/>
      <c r="BB193" s="2">
        <f t="shared" si="27"/>
        <v>0</v>
      </c>
      <c r="BC193" s="2"/>
      <c r="BD193" s="2"/>
      <c r="BE193" s="2"/>
      <c r="BF193" s="2"/>
      <c r="BG193" s="2"/>
      <c r="BH193" s="2"/>
      <c r="BI193" s="2"/>
      <c r="BJ193" s="2">
        <f t="shared" si="28"/>
        <v>0</v>
      </c>
      <c r="BK193" s="2"/>
      <c r="BL193" s="2"/>
      <c r="BM193" s="2"/>
      <c r="BN193" s="2"/>
      <c r="BO193" s="2"/>
      <c r="BP193" s="2"/>
      <c r="BQ193" s="2"/>
      <c r="BR193" s="2">
        <f t="shared" si="29"/>
        <v>0</v>
      </c>
    </row>
    <row r="194" spans="1:70" ht="11.25" customHeight="1" x14ac:dyDescent="0.2">
      <c r="A194" s="1">
        <v>1</v>
      </c>
      <c r="B194" s="1">
        <v>115221402</v>
      </c>
      <c r="C194" s="1" t="s">
        <v>651</v>
      </c>
      <c r="D194" s="1" t="s">
        <v>491</v>
      </c>
      <c r="E194" s="2">
        <f t="shared" si="20"/>
        <v>451644129.29000002</v>
      </c>
      <c r="F194" s="2">
        <f t="shared" si="21"/>
        <v>436641911.45000005</v>
      </c>
      <c r="G194" s="2"/>
      <c r="H194" s="2">
        <v>135975000</v>
      </c>
      <c r="I194" s="2">
        <v>8015182.7699999996</v>
      </c>
      <c r="J194" s="2"/>
      <c r="K194" s="2">
        <v>27928081</v>
      </c>
      <c r="L194" s="2">
        <v>4273865.5199999996</v>
      </c>
      <c r="M194" s="2">
        <v>275452000</v>
      </c>
      <c r="N194" s="2">
        <f t="shared" si="22"/>
        <v>451644129.29000002</v>
      </c>
      <c r="O194" s="2"/>
      <c r="P194" s="2">
        <v>0</v>
      </c>
      <c r="Q194" s="2">
        <v>0</v>
      </c>
      <c r="R194" s="2"/>
      <c r="S194" s="2">
        <v>0</v>
      </c>
      <c r="T194" s="2">
        <v>37871.660000000003</v>
      </c>
      <c r="U194" s="2">
        <v>0</v>
      </c>
      <c r="V194" s="2">
        <f t="shared" si="23"/>
        <v>37871.660000000003</v>
      </c>
      <c r="W194" s="2"/>
      <c r="X194" s="2">
        <v>7255000</v>
      </c>
      <c r="Y194" s="2">
        <v>521346.5</v>
      </c>
      <c r="Z194" s="2"/>
      <c r="AA194" s="2">
        <v>1372743</v>
      </c>
      <c r="AB194" s="2">
        <v>0</v>
      </c>
      <c r="AC194" s="2">
        <v>5891000</v>
      </c>
      <c r="AD194" s="2">
        <f t="shared" si="24"/>
        <v>15040089.5</v>
      </c>
      <c r="AE194" s="2"/>
      <c r="AF194" s="2">
        <v>128720000</v>
      </c>
      <c r="AG194" s="2">
        <v>7493836.2699999996</v>
      </c>
      <c r="AH194" s="2"/>
      <c r="AI194" s="2">
        <v>26555338</v>
      </c>
      <c r="AJ194" s="2">
        <v>4311737.18</v>
      </c>
      <c r="AK194" s="2">
        <v>269561000</v>
      </c>
      <c r="AL194" s="2">
        <f t="shared" si="25"/>
        <v>436641911.45000005</v>
      </c>
      <c r="AM194" s="2"/>
      <c r="AN194" s="2"/>
      <c r="AO194" s="2"/>
      <c r="AP194" s="2"/>
      <c r="AQ194" s="2"/>
      <c r="AR194" s="2"/>
      <c r="AS194" s="2"/>
      <c r="AT194" s="2">
        <f t="shared" si="26"/>
        <v>0</v>
      </c>
      <c r="AU194" s="2"/>
      <c r="AV194" s="2"/>
      <c r="AW194" s="2"/>
      <c r="AX194" s="2"/>
      <c r="AY194" s="2"/>
      <c r="AZ194" s="2"/>
      <c r="BA194" s="2"/>
      <c r="BB194" s="2">
        <f t="shared" si="27"/>
        <v>0</v>
      </c>
      <c r="BC194" s="2"/>
      <c r="BD194" s="2"/>
      <c r="BE194" s="2"/>
      <c r="BF194" s="2"/>
      <c r="BG194" s="2"/>
      <c r="BH194" s="2"/>
      <c r="BI194" s="2"/>
      <c r="BJ194" s="2">
        <f t="shared" si="28"/>
        <v>0</v>
      </c>
      <c r="BK194" s="2"/>
      <c r="BL194" s="2"/>
      <c r="BM194" s="2"/>
      <c r="BN194" s="2"/>
      <c r="BO194" s="2"/>
      <c r="BP194" s="2"/>
      <c r="BQ194" s="2"/>
      <c r="BR194" s="2">
        <f t="shared" si="29"/>
        <v>0</v>
      </c>
    </row>
    <row r="195" spans="1:70" ht="11.25" customHeight="1" x14ac:dyDescent="0.2">
      <c r="A195" s="1">
        <v>1</v>
      </c>
      <c r="B195" s="1">
        <v>115221753</v>
      </c>
      <c r="C195" s="1" t="s">
        <v>401</v>
      </c>
      <c r="D195" s="1" t="s">
        <v>491</v>
      </c>
      <c r="E195" s="2">
        <f t="shared" si="20"/>
        <v>145998794.56</v>
      </c>
      <c r="F195" s="2">
        <f t="shared" si="21"/>
        <v>140595359</v>
      </c>
      <c r="G195" s="2"/>
      <c r="H195" s="2">
        <v>29265000</v>
      </c>
      <c r="I195" s="2">
        <v>2844374.56</v>
      </c>
      <c r="J195" s="2"/>
      <c r="K195" s="2">
        <v>13356551</v>
      </c>
      <c r="L195" s="2">
        <v>1421921</v>
      </c>
      <c r="M195" s="2">
        <v>96574000</v>
      </c>
      <c r="N195" s="2">
        <f t="shared" si="22"/>
        <v>143461846.56</v>
      </c>
      <c r="O195" s="2"/>
      <c r="P195" s="2">
        <v>9030000</v>
      </c>
      <c r="Q195" s="2">
        <v>0</v>
      </c>
      <c r="R195" s="2"/>
      <c r="S195" s="2">
        <v>627984</v>
      </c>
      <c r="T195" s="2">
        <v>65999</v>
      </c>
      <c r="U195" s="2">
        <v>0</v>
      </c>
      <c r="V195" s="2">
        <f t="shared" si="23"/>
        <v>9723983</v>
      </c>
      <c r="W195" s="2"/>
      <c r="X195" s="2">
        <v>13398500</v>
      </c>
      <c r="Y195" s="2">
        <v>196794.56</v>
      </c>
      <c r="Z195" s="2"/>
      <c r="AA195" s="2">
        <v>0</v>
      </c>
      <c r="AB195" s="2">
        <v>0</v>
      </c>
      <c r="AC195" s="2">
        <v>1258000</v>
      </c>
      <c r="AD195" s="2">
        <f t="shared" si="24"/>
        <v>14853294.560000001</v>
      </c>
      <c r="AE195" s="2"/>
      <c r="AF195" s="2">
        <v>24896500</v>
      </c>
      <c r="AG195" s="2">
        <v>2647580</v>
      </c>
      <c r="AH195" s="2"/>
      <c r="AI195" s="2">
        <v>13984535</v>
      </c>
      <c r="AJ195" s="2">
        <v>1487920</v>
      </c>
      <c r="AK195" s="2">
        <v>95316000</v>
      </c>
      <c r="AL195" s="2">
        <f t="shared" si="25"/>
        <v>138332535</v>
      </c>
      <c r="AM195" s="2"/>
      <c r="AN195" s="2"/>
      <c r="AO195" s="2"/>
      <c r="AP195" s="2"/>
      <c r="AQ195" s="2">
        <v>309676</v>
      </c>
      <c r="AR195" s="2">
        <v>55272</v>
      </c>
      <c r="AS195" s="2">
        <v>2172000</v>
      </c>
      <c r="AT195" s="2">
        <f t="shared" si="26"/>
        <v>2536948</v>
      </c>
      <c r="AU195" s="2"/>
      <c r="AV195" s="2"/>
      <c r="AW195" s="2"/>
      <c r="AX195" s="2"/>
      <c r="AY195" s="2">
        <v>0</v>
      </c>
      <c r="AZ195" s="2">
        <v>0</v>
      </c>
      <c r="BA195" s="2">
        <v>0</v>
      </c>
      <c r="BB195" s="2">
        <f t="shared" si="27"/>
        <v>0</v>
      </c>
      <c r="BC195" s="2"/>
      <c r="BD195" s="2"/>
      <c r="BE195" s="2"/>
      <c r="BF195" s="2"/>
      <c r="BG195" s="2">
        <v>24726</v>
      </c>
      <c r="BH195" s="2">
        <v>22398</v>
      </c>
      <c r="BI195" s="2">
        <v>227000</v>
      </c>
      <c r="BJ195" s="2">
        <f t="shared" si="28"/>
        <v>274124</v>
      </c>
      <c r="BK195" s="2"/>
      <c r="BL195" s="2"/>
      <c r="BM195" s="2"/>
      <c r="BN195" s="2"/>
      <c r="BO195" s="2">
        <v>284950</v>
      </c>
      <c r="BP195" s="2">
        <v>32874</v>
      </c>
      <c r="BQ195" s="2">
        <v>1945000</v>
      </c>
      <c r="BR195" s="2">
        <f t="shared" si="29"/>
        <v>2262824</v>
      </c>
    </row>
    <row r="196" spans="1:70" ht="11.25" customHeight="1" x14ac:dyDescent="0.2">
      <c r="A196" s="1">
        <v>1</v>
      </c>
      <c r="B196" s="1">
        <v>115222504</v>
      </c>
      <c r="C196" s="1" t="s">
        <v>590</v>
      </c>
      <c r="D196" s="1" t="s">
        <v>491</v>
      </c>
      <c r="E196" s="2">
        <f t="shared" ref="E196:E259" si="30">N196+AT196</f>
        <v>51688982.420000002</v>
      </c>
      <c r="F196" s="2">
        <f t="shared" ref="F196:F259" si="31">AL196+BR196</f>
        <v>49448706.130000003</v>
      </c>
      <c r="G196" s="2"/>
      <c r="H196" s="2">
        <v>19476000</v>
      </c>
      <c r="I196" s="2"/>
      <c r="J196" s="2">
        <v>161703.22</v>
      </c>
      <c r="K196" s="2">
        <v>2325341</v>
      </c>
      <c r="L196" s="2">
        <v>856034.2</v>
      </c>
      <c r="M196" s="2">
        <v>27997466</v>
      </c>
      <c r="N196" s="2">
        <f t="shared" ref="N196:N259" si="32">SUM(G196:M196)</f>
        <v>50816544.420000002</v>
      </c>
      <c r="O196" s="2"/>
      <c r="P196" s="2">
        <v>8875000</v>
      </c>
      <c r="Q196" s="2"/>
      <c r="R196" s="2">
        <v>194363.5</v>
      </c>
      <c r="S196" s="2">
        <v>46932</v>
      </c>
      <c r="T196" s="2">
        <v>0</v>
      </c>
      <c r="U196" s="2">
        <v>0</v>
      </c>
      <c r="V196" s="2">
        <f t="shared" ref="V196:V259" si="33">SUM(O196:U196)</f>
        <v>9116295.5</v>
      </c>
      <c r="W196" s="2"/>
      <c r="X196" s="2">
        <v>9419000</v>
      </c>
      <c r="Y196" s="2"/>
      <c r="Z196" s="2">
        <v>145164.35</v>
      </c>
      <c r="AA196" s="2">
        <v>21396</v>
      </c>
      <c r="AB196" s="2">
        <v>8732.44</v>
      </c>
      <c r="AC196" s="2">
        <v>1714606</v>
      </c>
      <c r="AD196" s="2">
        <f t="shared" ref="AD196:AD259" si="34">SUM(W196:AC196)</f>
        <v>11308898.789999999</v>
      </c>
      <c r="AE196" s="2"/>
      <c r="AF196" s="2">
        <v>18932000</v>
      </c>
      <c r="AG196" s="2"/>
      <c r="AH196" s="2">
        <v>210902.37</v>
      </c>
      <c r="AI196" s="2">
        <v>2350877</v>
      </c>
      <c r="AJ196" s="2">
        <v>847301.76</v>
      </c>
      <c r="AK196" s="2">
        <v>26282860</v>
      </c>
      <c r="AL196" s="2">
        <f t="shared" ref="AL196:AL259" si="35">SUM(AE196:AK196)</f>
        <v>48623941.130000003</v>
      </c>
      <c r="AM196" s="2"/>
      <c r="AN196" s="2"/>
      <c r="AO196" s="2"/>
      <c r="AP196" s="2"/>
      <c r="AQ196" s="2">
        <v>66904</v>
      </c>
      <c r="AR196" s="2"/>
      <c r="AS196" s="2">
        <v>805534</v>
      </c>
      <c r="AT196" s="2">
        <f t="shared" ref="AT196:AT259" si="36">SUM(AM196:AS196)</f>
        <v>872438</v>
      </c>
      <c r="AU196" s="2"/>
      <c r="AV196" s="2"/>
      <c r="AW196" s="2"/>
      <c r="AX196" s="2"/>
      <c r="AY196" s="2">
        <v>1325</v>
      </c>
      <c r="AZ196" s="2"/>
      <c r="BA196" s="2">
        <v>0</v>
      </c>
      <c r="BB196" s="2">
        <f t="shared" ref="BB196:BB259" si="37">SUM(AU196:BA196)</f>
        <v>1325</v>
      </c>
      <c r="BC196" s="2"/>
      <c r="BD196" s="2"/>
      <c r="BE196" s="2"/>
      <c r="BF196" s="2"/>
      <c r="BG196" s="2">
        <v>604</v>
      </c>
      <c r="BH196" s="2"/>
      <c r="BI196" s="2">
        <v>48394</v>
      </c>
      <c r="BJ196" s="2">
        <f t="shared" ref="BJ196:BJ259" si="38">SUM(BC196:BI196)</f>
        <v>48998</v>
      </c>
      <c r="BK196" s="2"/>
      <c r="BL196" s="2"/>
      <c r="BM196" s="2"/>
      <c r="BN196" s="2"/>
      <c r="BO196" s="2">
        <v>67625</v>
      </c>
      <c r="BP196" s="2"/>
      <c r="BQ196" s="2">
        <v>757140</v>
      </c>
      <c r="BR196" s="2">
        <f t="shared" ref="BR196:BR259" si="39">SUM(BK196:BQ196)</f>
        <v>824765</v>
      </c>
    </row>
    <row r="197" spans="1:70" ht="11.25" customHeight="1" x14ac:dyDescent="0.2">
      <c r="A197" s="1">
        <v>1</v>
      </c>
      <c r="B197" s="1">
        <v>115222752</v>
      </c>
      <c r="C197" s="1" t="s">
        <v>652</v>
      </c>
      <c r="D197" s="1" t="s">
        <v>491</v>
      </c>
      <c r="E197" s="2">
        <f t="shared" si="30"/>
        <v>433936989</v>
      </c>
      <c r="F197" s="2">
        <f t="shared" si="31"/>
        <v>405039516</v>
      </c>
      <c r="G197" s="2"/>
      <c r="H197" s="2">
        <v>193239000</v>
      </c>
      <c r="I197" s="2">
        <v>37885000</v>
      </c>
      <c r="J197" s="2"/>
      <c r="K197" s="2">
        <v>21298911</v>
      </c>
      <c r="L197" s="2">
        <v>2570972</v>
      </c>
      <c r="M197" s="2">
        <v>175530854</v>
      </c>
      <c r="N197" s="2">
        <f t="shared" si="32"/>
        <v>430524737</v>
      </c>
      <c r="O197" s="2"/>
      <c r="P197" s="2">
        <v>0</v>
      </c>
      <c r="Q197" s="2">
        <v>0</v>
      </c>
      <c r="R197" s="2"/>
      <c r="S197" s="2">
        <v>1457554</v>
      </c>
      <c r="T197" s="2">
        <v>0</v>
      </c>
      <c r="U197" s="2">
        <v>0</v>
      </c>
      <c r="V197" s="2">
        <f t="shared" si="33"/>
        <v>1457554</v>
      </c>
      <c r="W197" s="2"/>
      <c r="X197" s="2">
        <v>205000</v>
      </c>
      <c r="Y197" s="2">
        <v>8775000</v>
      </c>
      <c r="Z197" s="2"/>
      <c r="AA197" s="2">
        <v>1874745</v>
      </c>
      <c r="AB197" s="2">
        <v>0</v>
      </c>
      <c r="AC197" s="2">
        <v>18816532</v>
      </c>
      <c r="AD197" s="2">
        <f t="shared" si="34"/>
        <v>29671277</v>
      </c>
      <c r="AE197" s="2"/>
      <c r="AF197" s="2">
        <v>193034000</v>
      </c>
      <c r="AG197" s="2">
        <v>29110000</v>
      </c>
      <c r="AH197" s="2"/>
      <c r="AI197" s="2">
        <v>20881720</v>
      </c>
      <c r="AJ197" s="2">
        <v>2570972</v>
      </c>
      <c r="AK197" s="2">
        <v>156714322</v>
      </c>
      <c r="AL197" s="2">
        <f t="shared" si="35"/>
        <v>402311014</v>
      </c>
      <c r="AM197" s="2"/>
      <c r="AN197" s="2"/>
      <c r="AO197" s="2"/>
      <c r="AP197" s="2"/>
      <c r="AQ197" s="2">
        <v>357236</v>
      </c>
      <c r="AR197" s="2">
        <v>7400</v>
      </c>
      <c r="AS197" s="2">
        <v>3047616</v>
      </c>
      <c r="AT197" s="2">
        <f t="shared" si="36"/>
        <v>3412252</v>
      </c>
      <c r="AU197" s="2"/>
      <c r="AV197" s="2"/>
      <c r="AW197" s="2"/>
      <c r="AX197" s="2"/>
      <c r="AY197" s="2">
        <v>20118</v>
      </c>
      <c r="AZ197" s="2">
        <v>0</v>
      </c>
      <c r="BA197" s="2">
        <v>0</v>
      </c>
      <c r="BB197" s="2">
        <f t="shared" si="37"/>
        <v>20118</v>
      </c>
      <c r="BC197" s="2"/>
      <c r="BD197" s="2"/>
      <c r="BE197" s="2"/>
      <c r="BF197" s="2"/>
      <c r="BG197" s="2">
        <v>49580</v>
      </c>
      <c r="BH197" s="2">
        <v>0</v>
      </c>
      <c r="BI197" s="2">
        <v>654288</v>
      </c>
      <c r="BJ197" s="2">
        <f t="shared" si="38"/>
        <v>703868</v>
      </c>
      <c r="BK197" s="2"/>
      <c r="BL197" s="2"/>
      <c r="BM197" s="2"/>
      <c r="BN197" s="2"/>
      <c r="BO197" s="2">
        <v>327774</v>
      </c>
      <c r="BP197" s="2">
        <v>7400</v>
      </c>
      <c r="BQ197" s="2">
        <v>2393328</v>
      </c>
      <c r="BR197" s="2">
        <f t="shared" si="39"/>
        <v>2728502</v>
      </c>
    </row>
    <row r="198" spans="1:70" ht="11.25" customHeight="1" x14ac:dyDescent="0.2">
      <c r="A198" s="1">
        <v>1</v>
      </c>
      <c r="B198" s="1">
        <v>115224003</v>
      </c>
      <c r="C198" s="1" t="s">
        <v>335</v>
      </c>
      <c r="D198" s="1" t="s">
        <v>491</v>
      </c>
      <c r="E198" s="2">
        <f t="shared" si="30"/>
        <v>128515526</v>
      </c>
      <c r="F198" s="2">
        <f t="shared" si="31"/>
        <v>121714841</v>
      </c>
      <c r="G198" s="2"/>
      <c r="H198" s="2">
        <v>19845000</v>
      </c>
      <c r="I198" s="2"/>
      <c r="J198" s="2"/>
      <c r="K198" s="2">
        <v>14388408</v>
      </c>
      <c r="L198" s="2">
        <v>1200118</v>
      </c>
      <c r="M198" s="2">
        <v>93082000</v>
      </c>
      <c r="N198" s="2">
        <f t="shared" si="32"/>
        <v>128515526</v>
      </c>
      <c r="O198" s="2"/>
      <c r="P198" s="2">
        <v>3825000</v>
      </c>
      <c r="Q198" s="2"/>
      <c r="R198" s="2"/>
      <c r="S198" s="2">
        <v>1838</v>
      </c>
      <c r="T198" s="2">
        <v>55477</v>
      </c>
      <c r="U198" s="2">
        <v>0</v>
      </c>
      <c r="V198" s="2">
        <f t="shared" si="33"/>
        <v>3882315</v>
      </c>
      <c r="W198" s="2"/>
      <c r="X198" s="2">
        <v>7003000</v>
      </c>
      <c r="Y198" s="2"/>
      <c r="Z198" s="2"/>
      <c r="AA198" s="2">
        <v>0</v>
      </c>
      <c r="AB198" s="2">
        <v>0</v>
      </c>
      <c r="AC198" s="2">
        <v>3680000</v>
      </c>
      <c r="AD198" s="2">
        <f t="shared" si="34"/>
        <v>10683000</v>
      </c>
      <c r="AE198" s="2"/>
      <c r="AF198" s="2">
        <v>16667000</v>
      </c>
      <c r="AG198" s="2"/>
      <c r="AH198" s="2"/>
      <c r="AI198" s="2">
        <v>14390246</v>
      </c>
      <c r="AJ198" s="2">
        <v>1255595</v>
      </c>
      <c r="AK198" s="2">
        <v>89402000</v>
      </c>
      <c r="AL198" s="2">
        <f t="shared" si="35"/>
        <v>121714841</v>
      </c>
      <c r="AM198" s="2"/>
      <c r="AN198" s="2"/>
      <c r="AO198" s="2"/>
      <c r="AP198" s="2"/>
      <c r="AQ198" s="2"/>
      <c r="AR198" s="2"/>
      <c r="AS198" s="2"/>
      <c r="AT198" s="2">
        <f t="shared" si="36"/>
        <v>0</v>
      </c>
      <c r="AU198" s="2"/>
      <c r="AV198" s="2"/>
      <c r="AW198" s="2"/>
      <c r="AX198" s="2"/>
      <c r="AY198" s="2"/>
      <c r="AZ198" s="2"/>
      <c r="BA198" s="2"/>
      <c r="BB198" s="2">
        <f t="shared" si="37"/>
        <v>0</v>
      </c>
      <c r="BC198" s="2"/>
      <c r="BD198" s="2"/>
      <c r="BE198" s="2"/>
      <c r="BF198" s="2"/>
      <c r="BG198" s="2"/>
      <c r="BH198" s="2"/>
      <c r="BI198" s="2"/>
      <c r="BJ198" s="2">
        <f t="shared" si="38"/>
        <v>0</v>
      </c>
      <c r="BK198" s="2"/>
      <c r="BL198" s="2"/>
      <c r="BM198" s="2"/>
      <c r="BN198" s="2"/>
      <c r="BO198" s="2"/>
      <c r="BP198" s="2"/>
      <c r="BQ198" s="2"/>
      <c r="BR198" s="2">
        <f t="shared" si="39"/>
        <v>0</v>
      </c>
    </row>
    <row r="199" spans="1:70" ht="11.25" customHeight="1" x14ac:dyDescent="0.2">
      <c r="A199" s="1">
        <v>1</v>
      </c>
      <c r="B199" s="1">
        <v>115226003</v>
      </c>
      <c r="C199" s="1" t="s">
        <v>653</v>
      </c>
      <c r="D199" s="1" t="s">
        <v>491</v>
      </c>
      <c r="E199" s="2">
        <f t="shared" si="30"/>
        <v>126684375</v>
      </c>
      <c r="F199" s="2">
        <f t="shared" si="31"/>
        <v>121177009</v>
      </c>
      <c r="G199" s="2"/>
      <c r="H199" s="2">
        <v>52313014</v>
      </c>
      <c r="I199" s="2"/>
      <c r="J199" s="2">
        <v>236748</v>
      </c>
      <c r="K199" s="2">
        <v>10042077</v>
      </c>
      <c r="L199" s="2">
        <v>1016792</v>
      </c>
      <c r="M199" s="2">
        <v>62842000</v>
      </c>
      <c r="N199" s="2">
        <f t="shared" si="32"/>
        <v>126450631</v>
      </c>
      <c r="O199" s="2"/>
      <c r="P199" s="2">
        <v>0</v>
      </c>
      <c r="Q199" s="2"/>
      <c r="R199" s="2">
        <v>694307</v>
      </c>
      <c r="S199" s="2">
        <v>113524</v>
      </c>
      <c r="T199" s="2">
        <v>54422</v>
      </c>
      <c r="U199" s="2">
        <v>0</v>
      </c>
      <c r="V199" s="2">
        <f t="shared" si="33"/>
        <v>862253</v>
      </c>
      <c r="W199" s="2"/>
      <c r="X199" s="2">
        <v>4522942</v>
      </c>
      <c r="Y199" s="2"/>
      <c r="Z199" s="2">
        <v>327518</v>
      </c>
      <c r="AA199" s="2">
        <v>0</v>
      </c>
      <c r="AB199" s="2">
        <v>0</v>
      </c>
      <c r="AC199" s="2">
        <v>1508000</v>
      </c>
      <c r="AD199" s="2">
        <f t="shared" si="34"/>
        <v>6358460</v>
      </c>
      <c r="AE199" s="2"/>
      <c r="AF199" s="2">
        <v>47790072</v>
      </c>
      <c r="AG199" s="2"/>
      <c r="AH199" s="2">
        <v>603537</v>
      </c>
      <c r="AI199" s="2">
        <v>10155601</v>
      </c>
      <c r="AJ199" s="2">
        <v>1071214</v>
      </c>
      <c r="AK199" s="2">
        <v>61334000</v>
      </c>
      <c r="AL199" s="2">
        <f t="shared" si="35"/>
        <v>120954424</v>
      </c>
      <c r="AM199" s="2"/>
      <c r="AN199" s="2"/>
      <c r="AO199" s="2"/>
      <c r="AP199" s="2"/>
      <c r="AQ199" s="2">
        <v>44744</v>
      </c>
      <c r="AR199" s="2"/>
      <c r="AS199" s="2">
        <v>189000</v>
      </c>
      <c r="AT199" s="2">
        <f t="shared" si="36"/>
        <v>233744</v>
      </c>
      <c r="AU199" s="2"/>
      <c r="AV199" s="2"/>
      <c r="AW199" s="2"/>
      <c r="AX199" s="2"/>
      <c r="AY199" s="2">
        <v>0</v>
      </c>
      <c r="AZ199" s="2"/>
      <c r="BA199" s="2">
        <v>0</v>
      </c>
      <c r="BB199" s="2">
        <f t="shared" si="37"/>
        <v>0</v>
      </c>
      <c r="BC199" s="2"/>
      <c r="BD199" s="2"/>
      <c r="BE199" s="2"/>
      <c r="BF199" s="2"/>
      <c r="BG199" s="2">
        <v>7159</v>
      </c>
      <c r="BH199" s="2"/>
      <c r="BI199" s="2">
        <v>4000</v>
      </c>
      <c r="BJ199" s="2">
        <f t="shared" si="38"/>
        <v>11159</v>
      </c>
      <c r="BK199" s="2"/>
      <c r="BL199" s="2"/>
      <c r="BM199" s="2"/>
      <c r="BN199" s="2"/>
      <c r="BO199" s="2">
        <v>37585</v>
      </c>
      <c r="BP199" s="2"/>
      <c r="BQ199" s="2">
        <v>185000</v>
      </c>
      <c r="BR199" s="2">
        <f t="shared" si="39"/>
        <v>222585</v>
      </c>
    </row>
    <row r="200" spans="1:70" ht="11.25" customHeight="1" x14ac:dyDescent="0.2">
      <c r="A200" s="1">
        <v>1</v>
      </c>
      <c r="B200" s="1">
        <v>115226103</v>
      </c>
      <c r="C200" s="1" t="s">
        <v>732</v>
      </c>
      <c r="D200" s="1" t="s">
        <v>491</v>
      </c>
      <c r="E200" s="2">
        <f t="shared" si="30"/>
        <v>32160231</v>
      </c>
      <c r="F200" s="2">
        <f t="shared" si="31"/>
        <v>30358331</v>
      </c>
      <c r="G200" s="2"/>
      <c r="H200" s="2">
        <v>8720000</v>
      </c>
      <c r="I200" s="2"/>
      <c r="J200" s="2">
        <v>57951</v>
      </c>
      <c r="K200" s="2">
        <v>2076140</v>
      </c>
      <c r="L200" s="2">
        <v>376140</v>
      </c>
      <c r="M200" s="2">
        <v>20930000</v>
      </c>
      <c r="N200" s="2">
        <f t="shared" si="32"/>
        <v>32160231</v>
      </c>
      <c r="O200" s="2"/>
      <c r="P200" s="2">
        <v>8190000</v>
      </c>
      <c r="Q200" s="2"/>
      <c r="R200" s="2">
        <v>302505</v>
      </c>
      <c r="S200" s="2">
        <v>0</v>
      </c>
      <c r="T200" s="2">
        <v>0</v>
      </c>
      <c r="U200" s="2">
        <v>0</v>
      </c>
      <c r="V200" s="2">
        <f t="shared" si="33"/>
        <v>8492505</v>
      </c>
      <c r="W200" s="2"/>
      <c r="X200" s="2">
        <v>8720000</v>
      </c>
      <c r="Y200" s="2"/>
      <c r="Z200" s="2">
        <v>75356</v>
      </c>
      <c r="AA200" s="2">
        <v>323121</v>
      </c>
      <c r="AB200" s="2">
        <v>34928</v>
      </c>
      <c r="AC200" s="2">
        <v>1141000</v>
      </c>
      <c r="AD200" s="2">
        <f t="shared" si="34"/>
        <v>10294405</v>
      </c>
      <c r="AE200" s="2"/>
      <c r="AF200" s="2">
        <v>8190000</v>
      </c>
      <c r="AG200" s="2"/>
      <c r="AH200" s="2">
        <v>285100</v>
      </c>
      <c r="AI200" s="2">
        <v>1753019</v>
      </c>
      <c r="AJ200" s="2">
        <v>341212</v>
      </c>
      <c r="AK200" s="2">
        <v>19789000</v>
      </c>
      <c r="AL200" s="2">
        <f t="shared" si="35"/>
        <v>30358331</v>
      </c>
      <c r="AM200" s="2"/>
      <c r="AN200" s="2"/>
      <c r="AO200" s="2"/>
      <c r="AP200" s="2"/>
      <c r="AQ200" s="2"/>
      <c r="AR200" s="2"/>
      <c r="AS200" s="2"/>
      <c r="AT200" s="2">
        <f t="shared" si="36"/>
        <v>0</v>
      </c>
      <c r="AU200" s="2"/>
      <c r="AV200" s="2"/>
      <c r="AW200" s="2"/>
      <c r="AX200" s="2"/>
      <c r="AY200" s="2"/>
      <c r="AZ200" s="2"/>
      <c r="BA200" s="2"/>
      <c r="BB200" s="2">
        <f t="shared" si="37"/>
        <v>0</v>
      </c>
      <c r="BC200" s="2"/>
      <c r="BD200" s="2"/>
      <c r="BE200" s="2"/>
      <c r="BF200" s="2"/>
      <c r="BG200" s="2"/>
      <c r="BH200" s="2"/>
      <c r="BI200" s="2"/>
      <c r="BJ200" s="2">
        <f t="shared" si="38"/>
        <v>0</v>
      </c>
      <c r="BK200" s="2"/>
      <c r="BL200" s="2"/>
      <c r="BM200" s="2"/>
      <c r="BN200" s="2"/>
      <c r="BO200" s="2"/>
      <c r="BP200" s="2"/>
      <c r="BQ200" s="2"/>
      <c r="BR200" s="2">
        <f t="shared" si="39"/>
        <v>0</v>
      </c>
    </row>
    <row r="201" spans="1:70" ht="11.25" customHeight="1" x14ac:dyDescent="0.2">
      <c r="A201" s="1">
        <v>1</v>
      </c>
      <c r="B201" s="1">
        <v>115228003</v>
      </c>
      <c r="C201" s="1" t="s">
        <v>236</v>
      </c>
      <c r="D201" s="1" t="s">
        <v>491</v>
      </c>
      <c r="E201" s="2">
        <f t="shared" si="30"/>
        <v>53492992</v>
      </c>
      <c r="F201" s="2">
        <f t="shared" si="31"/>
        <v>52363151</v>
      </c>
      <c r="G201" s="2"/>
      <c r="H201" s="2">
        <v>20790000</v>
      </c>
      <c r="I201" s="2"/>
      <c r="J201" s="2">
        <v>2257134</v>
      </c>
      <c r="K201" s="2">
        <v>1958588</v>
      </c>
      <c r="L201" s="2">
        <v>308270</v>
      </c>
      <c r="M201" s="2">
        <v>28179000</v>
      </c>
      <c r="N201" s="2">
        <f t="shared" si="32"/>
        <v>53492992</v>
      </c>
      <c r="O201" s="2"/>
      <c r="P201" s="2">
        <v>3500000</v>
      </c>
      <c r="Q201" s="2"/>
      <c r="R201" s="2">
        <v>0</v>
      </c>
      <c r="S201" s="2">
        <v>29701</v>
      </c>
      <c r="T201" s="2">
        <v>0</v>
      </c>
      <c r="U201" s="2">
        <v>405000</v>
      </c>
      <c r="V201" s="2">
        <f t="shared" si="33"/>
        <v>3934701</v>
      </c>
      <c r="W201" s="2"/>
      <c r="X201" s="2">
        <v>4990000</v>
      </c>
      <c r="Y201" s="2"/>
      <c r="Z201" s="2">
        <v>0</v>
      </c>
      <c r="AA201" s="2">
        <v>0</v>
      </c>
      <c r="AB201" s="2">
        <v>74542</v>
      </c>
      <c r="AC201" s="2">
        <v>0</v>
      </c>
      <c r="AD201" s="2">
        <f t="shared" si="34"/>
        <v>5064542</v>
      </c>
      <c r="AE201" s="2"/>
      <c r="AF201" s="2">
        <v>19300000</v>
      </c>
      <c r="AG201" s="2"/>
      <c r="AH201" s="2">
        <v>2257134</v>
      </c>
      <c r="AI201" s="2">
        <v>1988289</v>
      </c>
      <c r="AJ201" s="2">
        <v>233728</v>
      </c>
      <c r="AK201" s="2">
        <v>28584000</v>
      </c>
      <c r="AL201" s="2">
        <f t="shared" si="35"/>
        <v>52363151</v>
      </c>
      <c r="AM201" s="2"/>
      <c r="AN201" s="2"/>
      <c r="AO201" s="2"/>
      <c r="AP201" s="2"/>
      <c r="AQ201" s="2"/>
      <c r="AR201" s="2"/>
      <c r="AS201" s="2"/>
      <c r="AT201" s="2">
        <f t="shared" si="36"/>
        <v>0</v>
      </c>
      <c r="AU201" s="2"/>
      <c r="AV201" s="2"/>
      <c r="AW201" s="2"/>
      <c r="AX201" s="2"/>
      <c r="AY201" s="2"/>
      <c r="AZ201" s="2"/>
      <c r="BA201" s="2"/>
      <c r="BB201" s="2">
        <f t="shared" si="37"/>
        <v>0</v>
      </c>
      <c r="BC201" s="2"/>
      <c r="BD201" s="2"/>
      <c r="BE201" s="2"/>
      <c r="BF201" s="2"/>
      <c r="BG201" s="2"/>
      <c r="BH201" s="2"/>
      <c r="BI201" s="2"/>
      <c r="BJ201" s="2">
        <f t="shared" si="38"/>
        <v>0</v>
      </c>
      <c r="BK201" s="2"/>
      <c r="BL201" s="2"/>
      <c r="BM201" s="2"/>
      <c r="BN201" s="2"/>
      <c r="BO201" s="2"/>
      <c r="BP201" s="2"/>
      <c r="BQ201" s="2"/>
      <c r="BR201" s="2">
        <f t="shared" si="39"/>
        <v>0</v>
      </c>
    </row>
    <row r="202" spans="1:70" ht="11.25" customHeight="1" x14ac:dyDescent="0.2">
      <c r="A202" s="1">
        <v>1</v>
      </c>
      <c r="B202" s="1">
        <v>115228303</v>
      </c>
      <c r="C202" s="1" t="s">
        <v>336</v>
      </c>
      <c r="D202" s="1" t="s">
        <v>491</v>
      </c>
      <c r="E202" s="2">
        <f t="shared" si="30"/>
        <v>105545398</v>
      </c>
      <c r="F202" s="2">
        <f t="shared" si="31"/>
        <v>113016784.5</v>
      </c>
      <c r="G202" s="2"/>
      <c r="H202" s="2">
        <v>26060000</v>
      </c>
      <c r="I202" s="2"/>
      <c r="J202" s="2">
        <v>2920732</v>
      </c>
      <c r="K202" s="2">
        <v>6015985</v>
      </c>
      <c r="L202" s="2">
        <v>851621</v>
      </c>
      <c r="M202" s="2">
        <v>68029000</v>
      </c>
      <c r="N202" s="2">
        <f t="shared" si="32"/>
        <v>103877338</v>
      </c>
      <c r="O202" s="2"/>
      <c r="P202" s="2">
        <v>30075000</v>
      </c>
      <c r="Q202" s="2"/>
      <c r="R202" s="2">
        <v>279935</v>
      </c>
      <c r="S202" s="2">
        <v>145091</v>
      </c>
      <c r="T202" s="2">
        <v>49742</v>
      </c>
      <c r="U202" s="2">
        <v>0</v>
      </c>
      <c r="V202" s="2">
        <f t="shared" si="33"/>
        <v>30549768</v>
      </c>
      <c r="W202" s="2"/>
      <c r="X202" s="2">
        <v>18900000</v>
      </c>
      <c r="Y202" s="2"/>
      <c r="Z202" s="2">
        <v>663996.5</v>
      </c>
      <c r="AA202" s="2">
        <v>0</v>
      </c>
      <c r="AB202" s="2">
        <v>0</v>
      </c>
      <c r="AC202" s="2">
        <v>3293000</v>
      </c>
      <c r="AD202" s="2">
        <f t="shared" si="34"/>
        <v>22856996.5</v>
      </c>
      <c r="AE202" s="2"/>
      <c r="AF202" s="2">
        <v>37235000</v>
      </c>
      <c r="AG202" s="2"/>
      <c r="AH202" s="2">
        <v>2536670.5</v>
      </c>
      <c r="AI202" s="2">
        <v>6161076</v>
      </c>
      <c r="AJ202" s="2">
        <v>901363</v>
      </c>
      <c r="AK202" s="2">
        <v>64736000</v>
      </c>
      <c r="AL202" s="2">
        <f t="shared" si="35"/>
        <v>111570109.5</v>
      </c>
      <c r="AM202" s="2"/>
      <c r="AN202" s="2"/>
      <c r="AO202" s="2"/>
      <c r="AP202" s="2"/>
      <c r="AQ202" s="2">
        <v>138060</v>
      </c>
      <c r="AR202" s="2"/>
      <c r="AS202" s="2">
        <v>1530000</v>
      </c>
      <c r="AT202" s="2">
        <f t="shared" si="36"/>
        <v>1668060</v>
      </c>
      <c r="AU202" s="2"/>
      <c r="AV202" s="2"/>
      <c r="AW202" s="2"/>
      <c r="AX202" s="2"/>
      <c r="AY202" s="2">
        <v>0</v>
      </c>
      <c r="AZ202" s="2"/>
      <c r="BA202" s="2">
        <v>0</v>
      </c>
      <c r="BB202" s="2">
        <f t="shared" si="37"/>
        <v>0</v>
      </c>
      <c r="BC202" s="2"/>
      <c r="BD202" s="2"/>
      <c r="BE202" s="2"/>
      <c r="BF202" s="2"/>
      <c r="BG202" s="2">
        <v>12385</v>
      </c>
      <c r="BH202" s="2"/>
      <c r="BI202" s="2">
        <v>209000</v>
      </c>
      <c r="BJ202" s="2">
        <f t="shared" si="38"/>
        <v>221385</v>
      </c>
      <c r="BK202" s="2"/>
      <c r="BL202" s="2"/>
      <c r="BM202" s="2"/>
      <c r="BN202" s="2"/>
      <c r="BO202" s="2">
        <v>125675</v>
      </c>
      <c r="BP202" s="2"/>
      <c r="BQ202" s="2">
        <v>1321000</v>
      </c>
      <c r="BR202" s="2">
        <f t="shared" si="39"/>
        <v>1446675</v>
      </c>
    </row>
    <row r="203" spans="1:70" ht="11.25" customHeight="1" x14ac:dyDescent="0.2">
      <c r="A203" s="1">
        <v>1</v>
      </c>
      <c r="B203" s="1">
        <v>115229003</v>
      </c>
      <c r="C203" s="1" t="s">
        <v>237</v>
      </c>
      <c r="D203" s="1" t="s">
        <v>491</v>
      </c>
      <c r="E203" s="2">
        <f t="shared" si="30"/>
        <v>42040065.890000001</v>
      </c>
      <c r="F203" s="2">
        <f t="shared" si="31"/>
        <v>39878973.280000001</v>
      </c>
      <c r="G203" s="2"/>
      <c r="H203" s="2">
        <v>10476000</v>
      </c>
      <c r="I203" s="2"/>
      <c r="J203" s="2">
        <v>64163.67</v>
      </c>
      <c r="K203" s="2">
        <v>2427130</v>
      </c>
      <c r="L203" s="2">
        <v>339962.22</v>
      </c>
      <c r="M203" s="2">
        <v>28400668</v>
      </c>
      <c r="N203" s="2">
        <f t="shared" si="32"/>
        <v>41707923.890000001</v>
      </c>
      <c r="O203" s="2"/>
      <c r="P203" s="2">
        <v>0</v>
      </c>
      <c r="Q203" s="2"/>
      <c r="R203" s="2">
        <v>0</v>
      </c>
      <c r="S203" s="2">
        <v>0</v>
      </c>
      <c r="T203" s="2">
        <v>26632.12</v>
      </c>
      <c r="U203" s="2">
        <v>0</v>
      </c>
      <c r="V203" s="2">
        <f t="shared" si="33"/>
        <v>26632.12</v>
      </c>
      <c r="W203" s="2"/>
      <c r="X203" s="2">
        <v>927000</v>
      </c>
      <c r="Y203" s="2"/>
      <c r="Z203" s="2">
        <v>64163.67</v>
      </c>
      <c r="AA203" s="2">
        <v>55416</v>
      </c>
      <c r="AB203" s="2">
        <v>0</v>
      </c>
      <c r="AC203" s="2">
        <v>1140538</v>
      </c>
      <c r="AD203" s="2">
        <f t="shared" si="34"/>
        <v>2187117.67</v>
      </c>
      <c r="AE203" s="2"/>
      <c r="AF203" s="2">
        <v>9549000</v>
      </c>
      <c r="AG203" s="2"/>
      <c r="AH203" s="2">
        <v>0</v>
      </c>
      <c r="AI203" s="2">
        <v>2371714</v>
      </c>
      <c r="AJ203" s="2">
        <v>366594.34</v>
      </c>
      <c r="AK203" s="2">
        <v>27260130</v>
      </c>
      <c r="AL203" s="2">
        <f t="shared" si="35"/>
        <v>39547438.340000004</v>
      </c>
      <c r="AM203" s="2"/>
      <c r="AN203" s="2"/>
      <c r="AO203" s="2"/>
      <c r="AP203" s="2"/>
      <c r="AQ203" s="2">
        <v>25810</v>
      </c>
      <c r="AR203" s="2">
        <v>0</v>
      </c>
      <c r="AS203" s="2">
        <v>306332</v>
      </c>
      <c r="AT203" s="2">
        <f t="shared" si="36"/>
        <v>332142</v>
      </c>
      <c r="AU203" s="2"/>
      <c r="AV203" s="2"/>
      <c r="AW203" s="2"/>
      <c r="AX203" s="2"/>
      <c r="AY203" s="2">
        <v>2069</v>
      </c>
      <c r="AZ203" s="2">
        <v>8785.94</v>
      </c>
      <c r="BA203" s="2">
        <v>0</v>
      </c>
      <c r="BB203" s="2">
        <f t="shared" si="37"/>
        <v>10854.94</v>
      </c>
      <c r="BC203" s="2"/>
      <c r="BD203" s="2"/>
      <c r="BE203" s="2"/>
      <c r="BF203" s="2"/>
      <c r="BG203" s="2">
        <v>0</v>
      </c>
      <c r="BH203" s="2">
        <v>0</v>
      </c>
      <c r="BI203" s="2">
        <v>11462</v>
      </c>
      <c r="BJ203" s="2">
        <f t="shared" si="38"/>
        <v>11462</v>
      </c>
      <c r="BK203" s="2"/>
      <c r="BL203" s="2"/>
      <c r="BM203" s="2"/>
      <c r="BN203" s="2"/>
      <c r="BO203" s="2">
        <v>27879</v>
      </c>
      <c r="BP203" s="2">
        <v>8785.94</v>
      </c>
      <c r="BQ203" s="2">
        <v>294870</v>
      </c>
      <c r="BR203" s="2">
        <f t="shared" si="39"/>
        <v>331534.94</v>
      </c>
    </row>
    <row r="204" spans="1:70" ht="11.25" customHeight="1" x14ac:dyDescent="0.2">
      <c r="A204" s="1">
        <v>1</v>
      </c>
      <c r="B204" s="1">
        <v>125231232</v>
      </c>
      <c r="C204" s="1" t="s">
        <v>420</v>
      </c>
      <c r="D204" s="1" t="s">
        <v>515</v>
      </c>
      <c r="E204" s="2">
        <f t="shared" si="30"/>
        <v>191136615</v>
      </c>
      <c r="F204" s="2">
        <f t="shared" si="31"/>
        <v>185932615</v>
      </c>
      <c r="G204" s="2"/>
      <c r="H204" s="2">
        <v>6385000</v>
      </c>
      <c r="I204" s="2">
        <v>75819000</v>
      </c>
      <c r="J204" s="2">
        <v>14165000</v>
      </c>
      <c r="K204" s="2">
        <v>1129252</v>
      </c>
      <c r="L204" s="2">
        <v>706118</v>
      </c>
      <c r="M204" s="2">
        <v>92814000</v>
      </c>
      <c r="N204" s="2">
        <f t="shared" si="32"/>
        <v>191018370</v>
      </c>
      <c r="O204" s="2"/>
      <c r="P204" s="2">
        <v>0</v>
      </c>
      <c r="Q204" s="2">
        <v>0</v>
      </c>
      <c r="R204" s="2">
        <v>0</v>
      </c>
      <c r="S204" s="2">
        <v>0</v>
      </c>
      <c r="T204" s="2">
        <v>0</v>
      </c>
      <c r="U204" s="2">
        <v>0</v>
      </c>
      <c r="V204" s="2">
        <f t="shared" si="33"/>
        <v>0</v>
      </c>
      <c r="W204" s="2"/>
      <c r="X204" s="2">
        <v>850000</v>
      </c>
      <c r="Y204" s="2">
        <v>4354000</v>
      </c>
      <c r="Z204" s="2">
        <v>0</v>
      </c>
      <c r="AA204" s="2">
        <v>0</v>
      </c>
      <c r="AB204" s="2">
        <v>0</v>
      </c>
      <c r="AC204" s="2">
        <v>0</v>
      </c>
      <c r="AD204" s="2">
        <f t="shared" si="34"/>
        <v>5204000</v>
      </c>
      <c r="AE204" s="2"/>
      <c r="AF204" s="2">
        <v>5535000</v>
      </c>
      <c r="AG204" s="2">
        <v>71465000</v>
      </c>
      <c r="AH204" s="2">
        <v>14165000</v>
      </c>
      <c r="AI204" s="2">
        <v>1129252</v>
      </c>
      <c r="AJ204" s="2">
        <v>706118</v>
      </c>
      <c r="AK204" s="2">
        <v>92814000</v>
      </c>
      <c r="AL204" s="2">
        <f t="shared" si="35"/>
        <v>185814370</v>
      </c>
      <c r="AM204" s="2"/>
      <c r="AN204" s="2"/>
      <c r="AO204" s="2"/>
      <c r="AP204" s="2"/>
      <c r="AQ204" s="2">
        <v>1035</v>
      </c>
      <c r="AR204" s="2">
        <v>12210</v>
      </c>
      <c r="AS204" s="2">
        <v>105000</v>
      </c>
      <c r="AT204" s="2">
        <f t="shared" si="36"/>
        <v>118245</v>
      </c>
      <c r="AU204" s="2"/>
      <c r="AV204" s="2"/>
      <c r="AW204" s="2"/>
      <c r="AX204" s="2"/>
      <c r="AY204" s="2">
        <v>0</v>
      </c>
      <c r="AZ204" s="2">
        <v>0</v>
      </c>
      <c r="BA204" s="2">
        <v>0</v>
      </c>
      <c r="BB204" s="2">
        <f t="shared" si="37"/>
        <v>0</v>
      </c>
      <c r="BC204" s="2"/>
      <c r="BD204" s="2"/>
      <c r="BE204" s="2"/>
      <c r="BF204" s="2"/>
      <c r="BG204" s="2">
        <v>0</v>
      </c>
      <c r="BH204" s="2">
        <v>0</v>
      </c>
      <c r="BI204" s="2">
        <v>0</v>
      </c>
      <c r="BJ204" s="2">
        <f t="shared" si="38"/>
        <v>0</v>
      </c>
      <c r="BK204" s="2"/>
      <c r="BL204" s="2"/>
      <c r="BM204" s="2"/>
      <c r="BN204" s="2"/>
      <c r="BO204" s="2">
        <v>1035</v>
      </c>
      <c r="BP204" s="2">
        <v>12210</v>
      </c>
      <c r="BQ204" s="2">
        <v>105000</v>
      </c>
      <c r="BR204" s="2">
        <f t="shared" si="39"/>
        <v>118245</v>
      </c>
    </row>
    <row r="205" spans="1:70" ht="11.25" customHeight="1" x14ac:dyDescent="0.2">
      <c r="A205" s="1">
        <v>1</v>
      </c>
      <c r="B205" s="1">
        <v>125231303</v>
      </c>
      <c r="C205" s="1" t="s">
        <v>278</v>
      </c>
      <c r="D205" s="1" t="s">
        <v>515</v>
      </c>
      <c r="E205" s="2">
        <f t="shared" si="30"/>
        <v>146939707.05000001</v>
      </c>
      <c r="F205" s="2">
        <f t="shared" si="31"/>
        <v>140873598.41999999</v>
      </c>
      <c r="G205" s="2"/>
      <c r="H205" s="2">
        <v>41437901.200000003</v>
      </c>
      <c r="I205" s="2"/>
      <c r="J205" s="2"/>
      <c r="K205" s="2">
        <v>36240</v>
      </c>
      <c r="L205" s="2">
        <v>1054565.8500000001</v>
      </c>
      <c r="M205" s="2">
        <v>102343662</v>
      </c>
      <c r="N205" s="2">
        <f t="shared" si="32"/>
        <v>144872369.05000001</v>
      </c>
      <c r="O205" s="2"/>
      <c r="P205" s="2">
        <v>0</v>
      </c>
      <c r="Q205" s="2"/>
      <c r="R205" s="2"/>
      <c r="S205" s="2">
        <v>0</v>
      </c>
      <c r="T205" s="2">
        <v>205951.77</v>
      </c>
      <c r="U205" s="2">
        <v>0</v>
      </c>
      <c r="V205" s="2">
        <f t="shared" si="33"/>
        <v>205951.77</v>
      </c>
      <c r="W205" s="2"/>
      <c r="X205" s="2">
        <v>4395980.4000000004</v>
      </c>
      <c r="Y205" s="2"/>
      <c r="Z205" s="2"/>
      <c r="AA205" s="2">
        <v>12080</v>
      </c>
      <c r="AB205" s="2">
        <v>0</v>
      </c>
      <c r="AC205" s="2">
        <v>1827093</v>
      </c>
      <c r="AD205" s="2">
        <f t="shared" si="34"/>
        <v>6235153.4000000004</v>
      </c>
      <c r="AE205" s="2"/>
      <c r="AF205" s="2">
        <v>37041920.799999997</v>
      </c>
      <c r="AG205" s="2"/>
      <c r="AH205" s="2"/>
      <c r="AI205" s="2">
        <v>24160</v>
      </c>
      <c r="AJ205" s="2">
        <v>1260517.6200000001</v>
      </c>
      <c r="AK205" s="2">
        <v>100516569</v>
      </c>
      <c r="AL205" s="2">
        <f t="shared" si="35"/>
        <v>138843167.41999999</v>
      </c>
      <c r="AM205" s="2"/>
      <c r="AN205" s="2"/>
      <c r="AO205" s="2"/>
      <c r="AP205" s="2"/>
      <c r="AQ205" s="2"/>
      <c r="AR205" s="2"/>
      <c r="AS205" s="2">
        <v>2067338</v>
      </c>
      <c r="AT205" s="2">
        <f t="shared" si="36"/>
        <v>2067338</v>
      </c>
      <c r="AU205" s="2"/>
      <c r="AV205" s="2"/>
      <c r="AW205" s="2"/>
      <c r="AX205" s="2"/>
      <c r="AY205" s="2"/>
      <c r="AZ205" s="2"/>
      <c r="BA205" s="2">
        <v>0</v>
      </c>
      <c r="BB205" s="2">
        <f t="shared" si="37"/>
        <v>0</v>
      </c>
      <c r="BC205" s="2"/>
      <c r="BD205" s="2"/>
      <c r="BE205" s="2"/>
      <c r="BF205" s="2"/>
      <c r="BG205" s="2"/>
      <c r="BH205" s="2"/>
      <c r="BI205" s="2">
        <v>36907</v>
      </c>
      <c r="BJ205" s="2">
        <f t="shared" si="38"/>
        <v>36907</v>
      </c>
      <c r="BK205" s="2"/>
      <c r="BL205" s="2"/>
      <c r="BM205" s="2"/>
      <c r="BN205" s="2"/>
      <c r="BO205" s="2"/>
      <c r="BP205" s="2"/>
      <c r="BQ205" s="2">
        <v>2030431</v>
      </c>
      <c r="BR205" s="2">
        <f t="shared" si="39"/>
        <v>2030431</v>
      </c>
    </row>
    <row r="206" spans="1:70" ht="11.25" customHeight="1" x14ac:dyDescent="0.2">
      <c r="A206" s="1">
        <v>1</v>
      </c>
      <c r="B206" s="1">
        <v>125234103</v>
      </c>
      <c r="C206" s="1" t="s">
        <v>355</v>
      </c>
      <c r="D206" s="1" t="s">
        <v>515</v>
      </c>
      <c r="E206" s="2">
        <f t="shared" si="30"/>
        <v>279944013.18000001</v>
      </c>
      <c r="F206" s="2">
        <f t="shared" si="31"/>
        <v>273989993.92000002</v>
      </c>
      <c r="G206" s="2"/>
      <c r="H206" s="2">
        <v>98363000</v>
      </c>
      <c r="I206" s="2">
        <v>527633.18000000005</v>
      </c>
      <c r="J206" s="2">
        <v>1379160</v>
      </c>
      <c r="K206" s="2">
        <v>8808191</v>
      </c>
      <c r="L206" s="2">
        <v>2418971</v>
      </c>
      <c r="M206" s="2">
        <v>166964417</v>
      </c>
      <c r="N206" s="2">
        <f t="shared" si="32"/>
        <v>278461372.18000001</v>
      </c>
      <c r="O206" s="2"/>
      <c r="P206" s="2">
        <v>1250000</v>
      </c>
      <c r="Q206" s="2">
        <v>0</v>
      </c>
      <c r="R206" s="2">
        <v>0</v>
      </c>
      <c r="S206" s="2">
        <v>517665</v>
      </c>
      <c r="T206" s="2">
        <v>150857</v>
      </c>
      <c r="U206" s="2">
        <v>913539</v>
      </c>
      <c r="V206" s="2">
        <f t="shared" si="33"/>
        <v>2832061</v>
      </c>
      <c r="W206" s="2"/>
      <c r="X206" s="2">
        <v>7464000</v>
      </c>
      <c r="Y206" s="2">
        <v>41841.18</v>
      </c>
      <c r="Z206" s="2">
        <v>867952.08</v>
      </c>
      <c r="AA206" s="2">
        <v>265593</v>
      </c>
      <c r="AB206" s="2">
        <v>0</v>
      </c>
      <c r="AC206" s="2">
        <v>0</v>
      </c>
      <c r="AD206" s="2">
        <f t="shared" si="34"/>
        <v>8639386.2599999998</v>
      </c>
      <c r="AE206" s="2"/>
      <c r="AF206" s="2">
        <v>92149000</v>
      </c>
      <c r="AG206" s="2">
        <v>485792</v>
      </c>
      <c r="AH206" s="2">
        <v>511207.92</v>
      </c>
      <c r="AI206" s="2">
        <v>9060263</v>
      </c>
      <c r="AJ206" s="2">
        <v>2569828</v>
      </c>
      <c r="AK206" s="2">
        <v>167877956</v>
      </c>
      <c r="AL206" s="2">
        <f t="shared" si="35"/>
        <v>272654046.92000002</v>
      </c>
      <c r="AM206" s="2"/>
      <c r="AN206" s="2"/>
      <c r="AO206" s="2"/>
      <c r="AP206" s="2"/>
      <c r="AQ206" s="2">
        <v>45641</v>
      </c>
      <c r="AR206" s="2"/>
      <c r="AS206" s="2">
        <v>1437000</v>
      </c>
      <c r="AT206" s="2">
        <f t="shared" si="36"/>
        <v>1482641</v>
      </c>
      <c r="AU206" s="2"/>
      <c r="AV206" s="2"/>
      <c r="AW206" s="2"/>
      <c r="AX206" s="2"/>
      <c r="AY206" s="2">
        <v>2351</v>
      </c>
      <c r="AZ206" s="2"/>
      <c r="BA206" s="2">
        <v>0</v>
      </c>
      <c r="BB206" s="2">
        <f t="shared" si="37"/>
        <v>2351</v>
      </c>
      <c r="BC206" s="2"/>
      <c r="BD206" s="2"/>
      <c r="BE206" s="2"/>
      <c r="BF206" s="2"/>
      <c r="BG206" s="2">
        <v>0</v>
      </c>
      <c r="BH206" s="2"/>
      <c r="BI206" s="2">
        <v>149045</v>
      </c>
      <c r="BJ206" s="2">
        <f t="shared" si="38"/>
        <v>149045</v>
      </c>
      <c r="BK206" s="2"/>
      <c r="BL206" s="2"/>
      <c r="BM206" s="2"/>
      <c r="BN206" s="2"/>
      <c r="BO206" s="2">
        <v>47992</v>
      </c>
      <c r="BP206" s="2"/>
      <c r="BQ206" s="2">
        <v>1287955</v>
      </c>
      <c r="BR206" s="2">
        <f t="shared" si="39"/>
        <v>1335947</v>
      </c>
    </row>
    <row r="207" spans="1:70" ht="11.25" customHeight="1" x14ac:dyDescent="0.2">
      <c r="A207" s="1">
        <v>1</v>
      </c>
      <c r="B207" s="1">
        <v>125234502</v>
      </c>
      <c r="C207" s="1" t="s">
        <v>279</v>
      </c>
      <c r="D207" s="1" t="s">
        <v>515</v>
      </c>
      <c r="E207" s="2">
        <f t="shared" si="30"/>
        <v>319957736.30000001</v>
      </c>
      <c r="F207" s="2">
        <f t="shared" si="31"/>
        <v>346650472.30000001</v>
      </c>
      <c r="G207" s="2"/>
      <c r="H207" s="2">
        <v>107385000</v>
      </c>
      <c r="I207" s="2"/>
      <c r="J207" s="2">
        <v>7172608.2999999998</v>
      </c>
      <c r="K207" s="2">
        <v>10856416</v>
      </c>
      <c r="L207" s="2">
        <v>1407832</v>
      </c>
      <c r="M207" s="2">
        <v>190543274</v>
      </c>
      <c r="N207" s="2">
        <f t="shared" si="32"/>
        <v>317365130.30000001</v>
      </c>
      <c r="O207" s="2"/>
      <c r="P207" s="2">
        <v>43310000</v>
      </c>
      <c r="Q207" s="2"/>
      <c r="R207" s="2">
        <v>2298419</v>
      </c>
      <c r="S207" s="2">
        <v>355394</v>
      </c>
      <c r="T207" s="2">
        <v>234902</v>
      </c>
      <c r="U207" s="2">
        <v>0</v>
      </c>
      <c r="V207" s="2">
        <f t="shared" si="33"/>
        <v>46198715</v>
      </c>
      <c r="W207" s="2"/>
      <c r="X207" s="2">
        <v>15800000</v>
      </c>
      <c r="Y207" s="2"/>
      <c r="Z207" s="2">
        <v>656135</v>
      </c>
      <c r="AA207" s="2">
        <v>0</v>
      </c>
      <c r="AB207" s="2">
        <v>0</v>
      </c>
      <c r="AC207" s="2">
        <v>2799724</v>
      </c>
      <c r="AD207" s="2">
        <f t="shared" si="34"/>
        <v>19255859</v>
      </c>
      <c r="AE207" s="2"/>
      <c r="AF207" s="2">
        <v>134895000</v>
      </c>
      <c r="AG207" s="2"/>
      <c r="AH207" s="2">
        <v>8814892.3000000007</v>
      </c>
      <c r="AI207" s="2">
        <v>11211810</v>
      </c>
      <c r="AJ207" s="2">
        <v>1642734</v>
      </c>
      <c r="AK207" s="2">
        <v>187743550</v>
      </c>
      <c r="AL207" s="2">
        <f t="shared" si="35"/>
        <v>344307986.30000001</v>
      </c>
      <c r="AM207" s="2"/>
      <c r="AN207" s="2"/>
      <c r="AO207" s="2"/>
      <c r="AP207" s="2"/>
      <c r="AQ207" s="2">
        <v>107915</v>
      </c>
      <c r="AR207" s="2"/>
      <c r="AS207" s="2">
        <v>2484691</v>
      </c>
      <c r="AT207" s="2">
        <f t="shared" si="36"/>
        <v>2592606</v>
      </c>
      <c r="AU207" s="2"/>
      <c r="AV207" s="2"/>
      <c r="AW207" s="2"/>
      <c r="AX207" s="2"/>
      <c r="AY207" s="2">
        <v>0</v>
      </c>
      <c r="AZ207" s="2"/>
      <c r="BA207" s="2">
        <v>0</v>
      </c>
      <c r="BB207" s="2">
        <f t="shared" si="37"/>
        <v>0</v>
      </c>
      <c r="BC207" s="2"/>
      <c r="BD207" s="2"/>
      <c r="BE207" s="2"/>
      <c r="BF207" s="2"/>
      <c r="BG207" s="2">
        <v>6051</v>
      </c>
      <c r="BH207" s="2"/>
      <c r="BI207" s="2">
        <v>244069</v>
      </c>
      <c r="BJ207" s="2">
        <f t="shared" si="38"/>
        <v>250120</v>
      </c>
      <c r="BK207" s="2"/>
      <c r="BL207" s="2"/>
      <c r="BM207" s="2"/>
      <c r="BN207" s="2"/>
      <c r="BO207" s="2">
        <v>101864</v>
      </c>
      <c r="BP207" s="2"/>
      <c r="BQ207" s="2">
        <v>2240622</v>
      </c>
      <c r="BR207" s="2">
        <f t="shared" si="39"/>
        <v>2342486</v>
      </c>
    </row>
    <row r="208" spans="1:70" ht="11.25" customHeight="1" x14ac:dyDescent="0.2">
      <c r="A208" s="1">
        <v>1</v>
      </c>
      <c r="B208" s="1">
        <v>125235103</v>
      </c>
      <c r="C208" s="1" t="s">
        <v>446</v>
      </c>
      <c r="D208" s="1" t="s">
        <v>515</v>
      </c>
      <c r="E208" s="2">
        <f t="shared" si="30"/>
        <v>168687653</v>
      </c>
      <c r="F208" s="2">
        <f t="shared" si="31"/>
        <v>175388899</v>
      </c>
      <c r="G208" s="2"/>
      <c r="H208" s="2">
        <v>52650000</v>
      </c>
      <c r="I208" s="2"/>
      <c r="J208" s="2">
        <v>87784</v>
      </c>
      <c r="K208" s="2">
        <v>4754000</v>
      </c>
      <c r="L208" s="2">
        <v>1744869</v>
      </c>
      <c r="M208" s="2">
        <v>109451000</v>
      </c>
      <c r="N208" s="2">
        <f t="shared" si="32"/>
        <v>168687653</v>
      </c>
      <c r="O208" s="2"/>
      <c r="P208" s="2">
        <v>23885000</v>
      </c>
      <c r="Q208" s="2"/>
      <c r="R208" s="2">
        <v>0</v>
      </c>
      <c r="S208" s="2">
        <v>14993686</v>
      </c>
      <c r="T208" s="2">
        <v>0</v>
      </c>
      <c r="U208" s="2">
        <v>0</v>
      </c>
      <c r="V208" s="2">
        <f t="shared" si="33"/>
        <v>38878686</v>
      </c>
      <c r="W208" s="2"/>
      <c r="X208" s="2">
        <v>22920000</v>
      </c>
      <c r="Y208" s="2"/>
      <c r="Z208" s="2">
        <v>36718</v>
      </c>
      <c r="AA208" s="2">
        <v>4801340</v>
      </c>
      <c r="AB208" s="2">
        <v>135382</v>
      </c>
      <c r="AC208" s="2">
        <v>4284000</v>
      </c>
      <c r="AD208" s="2">
        <f t="shared" si="34"/>
        <v>32177440</v>
      </c>
      <c r="AE208" s="2"/>
      <c r="AF208" s="2">
        <v>53615000</v>
      </c>
      <c r="AG208" s="2"/>
      <c r="AH208" s="2">
        <v>51066</v>
      </c>
      <c r="AI208" s="2">
        <v>14946346</v>
      </c>
      <c r="AJ208" s="2">
        <v>1609487</v>
      </c>
      <c r="AK208" s="2">
        <v>105167000</v>
      </c>
      <c r="AL208" s="2">
        <f t="shared" si="35"/>
        <v>175388899</v>
      </c>
      <c r="AM208" s="2"/>
      <c r="AN208" s="2"/>
      <c r="AO208" s="2"/>
      <c r="AP208" s="2"/>
      <c r="AQ208" s="2"/>
      <c r="AR208" s="2"/>
      <c r="AS208" s="2"/>
      <c r="AT208" s="2">
        <f t="shared" si="36"/>
        <v>0</v>
      </c>
      <c r="AU208" s="2"/>
      <c r="AV208" s="2"/>
      <c r="AW208" s="2"/>
      <c r="AX208" s="2"/>
      <c r="AY208" s="2"/>
      <c r="AZ208" s="2"/>
      <c r="BA208" s="2"/>
      <c r="BB208" s="2">
        <f t="shared" si="37"/>
        <v>0</v>
      </c>
      <c r="BC208" s="2"/>
      <c r="BD208" s="2"/>
      <c r="BE208" s="2"/>
      <c r="BF208" s="2"/>
      <c r="BG208" s="2"/>
      <c r="BH208" s="2"/>
      <c r="BI208" s="2"/>
      <c r="BJ208" s="2">
        <f t="shared" si="38"/>
        <v>0</v>
      </c>
      <c r="BK208" s="2"/>
      <c r="BL208" s="2"/>
      <c r="BM208" s="2"/>
      <c r="BN208" s="2"/>
      <c r="BO208" s="2"/>
      <c r="BP208" s="2"/>
      <c r="BQ208" s="2"/>
      <c r="BR208" s="2">
        <f t="shared" si="39"/>
        <v>0</v>
      </c>
    </row>
    <row r="209" spans="1:70" ht="11.25" customHeight="1" x14ac:dyDescent="0.2">
      <c r="A209" s="1">
        <v>1</v>
      </c>
      <c r="B209" s="1">
        <v>125235502</v>
      </c>
      <c r="C209" s="1" t="s">
        <v>421</v>
      </c>
      <c r="D209" s="1" t="s">
        <v>515</v>
      </c>
      <c r="E209" s="2">
        <f t="shared" si="30"/>
        <v>234920625</v>
      </c>
      <c r="F209" s="2">
        <f t="shared" si="31"/>
        <v>226970376</v>
      </c>
      <c r="G209" s="2"/>
      <c r="H209" s="2">
        <v>101030000</v>
      </c>
      <c r="I209" s="2"/>
      <c r="J209" s="2"/>
      <c r="K209" s="2">
        <v>9204951</v>
      </c>
      <c r="L209" s="2">
        <v>1403318</v>
      </c>
      <c r="M209" s="2">
        <v>122000333</v>
      </c>
      <c r="N209" s="2">
        <f t="shared" si="32"/>
        <v>233638602</v>
      </c>
      <c r="O209" s="2"/>
      <c r="P209" s="2">
        <v>0</v>
      </c>
      <c r="Q209" s="2"/>
      <c r="R209" s="2"/>
      <c r="S209" s="2">
        <v>333624</v>
      </c>
      <c r="T209" s="2">
        <v>0</v>
      </c>
      <c r="U209" s="2">
        <v>0</v>
      </c>
      <c r="V209" s="2">
        <f t="shared" si="33"/>
        <v>333624</v>
      </c>
      <c r="W209" s="2"/>
      <c r="X209" s="2">
        <v>5200000</v>
      </c>
      <c r="Y209" s="2"/>
      <c r="Z209" s="2"/>
      <c r="AA209" s="2">
        <v>0</v>
      </c>
      <c r="AB209" s="2">
        <v>135449</v>
      </c>
      <c r="AC209" s="2">
        <v>2952668</v>
      </c>
      <c r="AD209" s="2">
        <f t="shared" si="34"/>
        <v>8288117</v>
      </c>
      <c r="AE209" s="2"/>
      <c r="AF209" s="2">
        <v>95830000</v>
      </c>
      <c r="AG209" s="2"/>
      <c r="AH209" s="2"/>
      <c r="AI209" s="2">
        <v>9538575</v>
      </c>
      <c r="AJ209" s="2">
        <v>1267869</v>
      </c>
      <c r="AK209" s="2">
        <v>119047665</v>
      </c>
      <c r="AL209" s="2">
        <f t="shared" si="35"/>
        <v>225684109</v>
      </c>
      <c r="AM209" s="2"/>
      <c r="AN209" s="2"/>
      <c r="AO209" s="2"/>
      <c r="AP209" s="2"/>
      <c r="AQ209" s="2">
        <v>53357</v>
      </c>
      <c r="AR209" s="2"/>
      <c r="AS209" s="2">
        <v>1228666</v>
      </c>
      <c r="AT209" s="2">
        <f t="shared" si="36"/>
        <v>1282023</v>
      </c>
      <c r="AU209" s="2"/>
      <c r="AV209" s="2"/>
      <c r="AW209" s="2"/>
      <c r="AX209" s="2"/>
      <c r="AY209" s="2">
        <v>1668</v>
      </c>
      <c r="AZ209" s="2"/>
      <c r="BA209" s="2">
        <v>2576</v>
      </c>
      <c r="BB209" s="2">
        <f t="shared" si="37"/>
        <v>4244</v>
      </c>
      <c r="BC209" s="2"/>
      <c r="BD209" s="2"/>
      <c r="BE209" s="2"/>
      <c r="BF209" s="2"/>
      <c r="BG209" s="2">
        <v>0</v>
      </c>
      <c r="BH209" s="2"/>
      <c r="BI209" s="2">
        <v>0</v>
      </c>
      <c r="BJ209" s="2">
        <f t="shared" si="38"/>
        <v>0</v>
      </c>
      <c r="BK209" s="2"/>
      <c r="BL209" s="2"/>
      <c r="BM209" s="2"/>
      <c r="BN209" s="2"/>
      <c r="BO209" s="2">
        <v>55025</v>
      </c>
      <c r="BP209" s="2"/>
      <c r="BQ209" s="2">
        <v>1231242</v>
      </c>
      <c r="BR209" s="2">
        <f t="shared" si="39"/>
        <v>1286267</v>
      </c>
    </row>
    <row r="210" spans="1:70" ht="11.25" customHeight="1" x14ac:dyDescent="0.2">
      <c r="A210" s="1">
        <v>1</v>
      </c>
      <c r="B210" s="1">
        <v>125236903</v>
      </c>
      <c r="C210" s="1" t="s">
        <v>280</v>
      </c>
      <c r="D210" s="1" t="s">
        <v>515</v>
      </c>
      <c r="E210" s="2">
        <f t="shared" si="30"/>
        <v>185446654</v>
      </c>
      <c r="F210" s="2">
        <f t="shared" si="31"/>
        <v>189851362</v>
      </c>
      <c r="G210" s="2"/>
      <c r="H210" s="2">
        <v>85005000</v>
      </c>
      <c r="I210" s="2"/>
      <c r="J210" s="2">
        <v>1893632</v>
      </c>
      <c r="K210" s="2">
        <v>6454000</v>
      </c>
      <c r="L210" s="2">
        <v>1173022</v>
      </c>
      <c r="M210" s="2">
        <v>90921000</v>
      </c>
      <c r="N210" s="2">
        <f t="shared" si="32"/>
        <v>185446654</v>
      </c>
      <c r="O210" s="2"/>
      <c r="P210" s="2">
        <v>10765000</v>
      </c>
      <c r="Q210" s="2"/>
      <c r="R210" s="2">
        <v>560708</v>
      </c>
      <c r="S210" s="2">
        <v>690000</v>
      </c>
      <c r="T210" s="2">
        <v>3511</v>
      </c>
      <c r="U210" s="2">
        <v>0</v>
      </c>
      <c r="V210" s="2">
        <f t="shared" si="33"/>
        <v>12019219</v>
      </c>
      <c r="W210" s="2"/>
      <c r="X210" s="2">
        <v>5895000</v>
      </c>
      <c r="Y210" s="2"/>
      <c r="Z210" s="2">
        <v>200511</v>
      </c>
      <c r="AA210" s="2">
        <v>0</v>
      </c>
      <c r="AB210" s="2">
        <v>0</v>
      </c>
      <c r="AC210" s="2">
        <v>1519000</v>
      </c>
      <c r="AD210" s="2">
        <f t="shared" si="34"/>
        <v>7614511</v>
      </c>
      <c r="AE210" s="2"/>
      <c r="AF210" s="2">
        <v>89875000</v>
      </c>
      <c r="AG210" s="2"/>
      <c r="AH210" s="2">
        <v>2253829</v>
      </c>
      <c r="AI210" s="2">
        <v>7144000</v>
      </c>
      <c r="AJ210" s="2">
        <v>1176533</v>
      </c>
      <c r="AK210" s="2">
        <v>89402000</v>
      </c>
      <c r="AL210" s="2">
        <f t="shared" si="35"/>
        <v>189851362</v>
      </c>
      <c r="AM210" s="2"/>
      <c r="AN210" s="2"/>
      <c r="AO210" s="2"/>
      <c r="AP210" s="2"/>
      <c r="AQ210" s="2"/>
      <c r="AR210" s="2"/>
      <c r="AS210" s="2"/>
      <c r="AT210" s="2">
        <f t="shared" si="36"/>
        <v>0</v>
      </c>
      <c r="AU210" s="2"/>
      <c r="AV210" s="2"/>
      <c r="AW210" s="2"/>
      <c r="AX210" s="2"/>
      <c r="AY210" s="2"/>
      <c r="AZ210" s="2"/>
      <c r="BA210" s="2"/>
      <c r="BB210" s="2">
        <f t="shared" si="37"/>
        <v>0</v>
      </c>
      <c r="BC210" s="2"/>
      <c r="BD210" s="2"/>
      <c r="BE210" s="2"/>
      <c r="BF210" s="2"/>
      <c r="BG210" s="2"/>
      <c r="BH210" s="2"/>
      <c r="BI210" s="2"/>
      <c r="BJ210" s="2">
        <f t="shared" si="38"/>
        <v>0</v>
      </c>
      <c r="BK210" s="2"/>
      <c r="BL210" s="2"/>
      <c r="BM210" s="2"/>
      <c r="BN210" s="2"/>
      <c r="BO210" s="2"/>
      <c r="BP210" s="2"/>
      <c r="BQ210" s="2"/>
      <c r="BR210" s="2">
        <f t="shared" si="39"/>
        <v>0</v>
      </c>
    </row>
    <row r="211" spans="1:70" ht="11.25" customHeight="1" x14ac:dyDescent="0.2">
      <c r="A211" s="1">
        <v>1</v>
      </c>
      <c r="B211" s="1">
        <v>125237603</v>
      </c>
      <c r="C211" s="1" t="s">
        <v>675</v>
      </c>
      <c r="D211" s="1" t="s">
        <v>515</v>
      </c>
      <c r="E211" s="2">
        <f t="shared" si="30"/>
        <v>247725437</v>
      </c>
      <c r="F211" s="2">
        <f t="shared" si="31"/>
        <v>239445444.45999998</v>
      </c>
      <c r="G211" s="2"/>
      <c r="H211" s="2">
        <v>80576000</v>
      </c>
      <c r="I211" s="2">
        <v>7764521</v>
      </c>
      <c r="J211" s="2">
        <v>254026</v>
      </c>
      <c r="K211" s="2">
        <v>3222518</v>
      </c>
      <c r="L211" s="2">
        <v>529459</v>
      </c>
      <c r="M211" s="2">
        <v>153775784</v>
      </c>
      <c r="N211" s="2">
        <f t="shared" si="32"/>
        <v>246122308</v>
      </c>
      <c r="O211" s="2"/>
      <c r="P211" s="2">
        <v>17610000</v>
      </c>
      <c r="Q211" s="2">
        <v>0</v>
      </c>
      <c r="R211" s="2">
        <v>0</v>
      </c>
      <c r="S211" s="2">
        <v>340679</v>
      </c>
      <c r="T211" s="2">
        <v>182799.27</v>
      </c>
      <c r="U211" s="2">
        <v>121592</v>
      </c>
      <c r="V211" s="2">
        <f t="shared" si="33"/>
        <v>18255070.27</v>
      </c>
      <c r="W211" s="2"/>
      <c r="X211" s="2">
        <v>22259000</v>
      </c>
      <c r="Y211" s="2">
        <v>123029.81</v>
      </c>
      <c r="Z211" s="2">
        <v>33660</v>
      </c>
      <c r="AA211" s="2">
        <v>189253</v>
      </c>
      <c r="AB211" s="2">
        <v>0</v>
      </c>
      <c r="AC211" s="2">
        <v>3892503</v>
      </c>
      <c r="AD211" s="2">
        <f t="shared" si="34"/>
        <v>26497445.809999999</v>
      </c>
      <c r="AE211" s="2"/>
      <c r="AF211" s="2">
        <v>75927000</v>
      </c>
      <c r="AG211" s="2">
        <v>7641491.1900000004</v>
      </c>
      <c r="AH211" s="2">
        <v>220366</v>
      </c>
      <c r="AI211" s="2">
        <v>3373944</v>
      </c>
      <c r="AJ211" s="2">
        <v>712258.27</v>
      </c>
      <c r="AK211" s="2">
        <v>150004873</v>
      </c>
      <c r="AL211" s="2">
        <f t="shared" si="35"/>
        <v>237879932.45999998</v>
      </c>
      <c r="AM211" s="2"/>
      <c r="AN211" s="2"/>
      <c r="AO211" s="2"/>
      <c r="AP211" s="2"/>
      <c r="AQ211" s="2">
        <v>103595</v>
      </c>
      <c r="AR211" s="2"/>
      <c r="AS211" s="2">
        <v>1499534</v>
      </c>
      <c r="AT211" s="2">
        <f t="shared" si="36"/>
        <v>1603129</v>
      </c>
      <c r="AU211" s="2"/>
      <c r="AV211" s="2"/>
      <c r="AW211" s="2"/>
      <c r="AX211" s="2"/>
      <c r="AY211" s="2">
        <v>1979</v>
      </c>
      <c r="AZ211" s="2"/>
      <c r="BA211" s="2">
        <v>0</v>
      </c>
      <c r="BB211" s="2">
        <f t="shared" si="37"/>
        <v>1979</v>
      </c>
      <c r="BC211" s="2"/>
      <c r="BD211" s="2"/>
      <c r="BE211" s="2"/>
      <c r="BF211" s="2"/>
      <c r="BG211" s="2">
        <v>0</v>
      </c>
      <c r="BH211" s="2"/>
      <c r="BI211" s="2">
        <v>39596</v>
      </c>
      <c r="BJ211" s="2">
        <f t="shared" si="38"/>
        <v>39596</v>
      </c>
      <c r="BK211" s="2"/>
      <c r="BL211" s="2"/>
      <c r="BM211" s="2"/>
      <c r="BN211" s="2"/>
      <c r="BO211" s="2">
        <v>105574</v>
      </c>
      <c r="BP211" s="2"/>
      <c r="BQ211" s="2">
        <v>1459938</v>
      </c>
      <c r="BR211" s="2">
        <f t="shared" si="39"/>
        <v>1565512</v>
      </c>
    </row>
    <row r="212" spans="1:70" ht="11.25" customHeight="1" x14ac:dyDescent="0.2">
      <c r="A212" s="1">
        <v>1</v>
      </c>
      <c r="B212" s="1">
        <v>125237702</v>
      </c>
      <c r="C212" s="1" t="s">
        <v>356</v>
      </c>
      <c r="D212" s="1" t="s">
        <v>515</v>
      </c>
      <c r="E212" s="2">
        <f t="shared" si="30"/>
        <v>239810067.5</v>
      </c>
      <c r="F212" s="2">
        <f t="shared" si="31"/>
        <v>258481265</v>
      </c>
      <c r="G212" s="2"/>
      <c r="H212" s="2">
        <v>37435000</v>
      </c>
      <c r="I212" s="2"/>
      <c r="J212" s="2">
        <v>2658304</v>
      </c>
      <c r="K212" s="2">
        <v>19250627</v>
      </c>
      <c r="L212" s="2">
        <v>3320769</v>
      </c>
      <c r="M212" s="2">
        <v>177138000</v>
      </c>
      <c r="N212" s="2">
        <f t="shared" si="32"/>
        <v>239802700</v>
      </c>
      <c r="O212" s="2"/>
      <c r="P212" s="2">
        <v>26275000</v>
      </c>
      <c r="Q212" s="2"/>
      <c r="R212" s="2">
        <v>0</v>
      </c>
      <c r="S212" s="2">
        <v>649959</v>
      </c>
      <c r="T212" s="2">
        <v>484636</v>
      </c>
      <c r="U212" s="2">
        <v>3536000</v>
      </c>
      <c r="V212" s="2">
        <f t="shared" si="33"/>
        <v>30945595</v>
      </c>
      <c r="W212" s="2"/>
      <c r="X212" s="2">
        <v>10998000</v>
      </c>
      <c r="Y212" s="2"/>
      <c r="Z212" s="2">
        <v>1285585</v>
      </c>
      <c r="AA212" s="2">
        <v>0</v>
      </c>
      <c r="AB212" s="2">
        <v>0</v>
      </c>
      <c r="AC212" s="2">
        <v>0</v>
      </c>
      <c r="AD212" s="2">
        <f t="shared" si="34"/>
        <v>12283585</v>
      </c>
      <c r="AE212" s="2"/>
      <c r="AF212" s="2">
        <v>52712000</v>
      </c>
      <c r="AG212" s="2"/>
      <c r="AH212" s="2">
        <v>1372719</v>
      </c>
      <c r="AI212" s="2">
        <v>19900586</v>
      </c>
      <c r="AJ212" s="2">
        <v>3805405</v>
      </c>
      <c r="AK212" s="2">
        <v>180674000</v>
      </c>
      <c r="AL212" s="2">
        <f t="shared" si="35"/>
        <v>258464710</v>
      </c>
      <c r="AM212" s="2"/>
      <c r="AN212" s="2"/>
      <c r="AO212" s="2"/>
      <c r="AP212" s="2"/>
      <c r="AQ212" s="2"/>
      <c r="AR212" s="2">
        <v>7367.5</v>
      </c>
      <c r="AS212" s="2"/>
      <c r="AT212" s="2">
        <f t="shared" si="36"/>
        <v>7367.5</v>
      </c>
      <c r="AU212" s="2"/>
      <c r="AV212" s="2"/>
      <c r="AW212" s="2"/>
      <c r="AX212" s="2"/>
      <c r="AY212" s="2"/>
      <c r="AZ212" s="2">
        <v>9187.5</v>
      </c>
      <c r="BA212" s="2"/>
      <c r="BB212" s="2">
        <f t="shared" si="37"/>
        <v>9187.5</v>
      </c>
      <c r="BC212" s="2"/>
      <c r="BD212" s="2"/>
      <c r="BE212" s="2"/>
      <c r="BF212" s="2"/>
      <c r="BG212" s="2"/>
      <c r="BH212" s="2">
        <v>0</v>
      </c>
      <c r="BI212" s="2"/>
      <c r="BJ212" s="2">
        <f t="shared" si="38"/>
        <v>0</v>
      </c>
      <c r="BK212" s="2"/>
      <c r="BL212" s="2"/>
      <c r="BM212" s="2"/>
      <c r="BN212" s="2"/>
      <c r="BO212" s="2"/>
      <c r="BP212" s="2">
        <v>16555</v>
      </c>
      <c r="BQ212" s="2"/>
      <c r="BR212" s="2">
        <f t="shared" si="39"/>
        <v>16555</v>
      </c>
    </row>
    <row r="213" spans="1:70" ht="11.25" customHeight="1" x14ac:dyDescent="0.2">
      <c r="A213" s="1">
        <v>1</v>
      </c>
      <c r="B213" s="1">
        <v>125237903</v>
      </c>
      <c r="C213" s="1" t="s">
        <v>676</v>
      </c>
      <c r="D213" s="1" t="s">
        <v>515</v>
      </c>
      <c r="E213" s="2">
        <f t="shared" si="30"/>
        <v>241184953.5</v>
      </c>
      <c r="F213" s="2">
        <f t="shared" si="31"/>
        <v>232384720.26999998</v>
      </c>
      <c r="G213" s="2"/>
      <c r="H213" s="2">
        <v>82270000</v>
      </c>
      <c r="I213" s="2">
        <v>2375701.2200000002</v>
      </c>
      <c r="J213" s="2">
        <v>263250</v>
      </c>
      <c r="K213" s="2">
        <v>9476686</v>
      </c>
      <c r="L213" s="2">
        <v>2657532.2799999998</v>
      </c>
      <c r="M213" s="2">
        <v>142590263</v>
      </c>
      <c r="N213" s="2">
        <f t="shared" si="32"/>
        <v>239633432.5</v>
      </c>
      <c r="O213" s="2"/>
      <c r="P213" s="2">
        <v>0</v>
      </c>
      <c r="Q213" s="2">
        <v>0</v>
      </c>
      <c r="R213" s="2">
        <v>0</v>
      </c>
      <c r="S213" s="2">
        <v>390987</v>
      </c>
      <c r="T213" s="2">
        <v>0</v>
      </c>
      <c r="U213" s="2">
        <v>0</v>
      </c>
      <c r="V213" s="2">
        <f t="shared" si="33"/>
        <v>390987</v>
      </c>
      <c r="W213" s="2"/>
      <c r="X213" s="2">
        <v>7515000</v>
      </c>
      <c r="Y213" s="2">
        <v>125811.19</v>
      </c>
      <c r="Z213" s="2">
        <v>240500</v>
      </c>
      <c r="AA213" s="2">
        <v>0</v>
      </c>
      <c r="AB213" s="2">
        <v>358684.04</v>
      </c>
      <c r="AC213" s="2">
        <v>945237</v>
      </c>
      <c r="AD213" s="2">
        <f t="shared" si="34"/>
        <v>9185232.2300000004</v>
      </c>
      <c r="AE213" s="2"/>
      <c r="AF213" s="2">
        <v>74755000</v>
      </c>
      <c r="AG213" s="2">
        <v>2249890.0299999998</v>
      </c>
      <c r="AH213" s="2">
        <v>22750</v>
      </c>
      <c r="AI213" s="2">
        <v>9867673</v>
      </c>
      <c r="AJ213" s="2">
        <v>2298848.2400000002</v>
      </c>
      <c r="AK213" s="2">
        <v>141645026</v>
      </c>
      <c r="AL213" s="2">
        <f t="shared" si="35"/>
        <v>230839187.26999998</v>
      </c>
      <c r="AM213" s="2"/>
      <c r="AN213" s="2"/>
      <c r="AO213" s="2"/>
      <c r="AP213" s="2"/>
      <c r="AQ213" s="2">
        <v>78785</v>
      </c>
      <c r="AR213" s="2"/>
      <c r="AS213" s="2">
        <v>1472736</v>
      </c>
      <c r="AT213" s="2">
        <f t="shared" si="36"/>
        <v>1551521</v>
      </c>
      <c r="AU213" s="2"/>
      <c r="AV213" s="2"/>
      <c r="AW213" s="2"/>
      <c r="AX213" s="2"/>
      <c r="AY213" s="2">
        <v>3775</v>
      </c>
      <c r="AZ213" s="2"/>
      <c r="BA213" s="2">
        <v>0</v>
      </c>
      <c r="BB213" s="2">
        <f t="shared" si="37"/>
        <v>3775</v>
      </c>
      <c r="BC213" s="2"/>
      <c r="BD213" s="2"/>
      <c r="BE213" s="2"/>
      <c r="BF213" s="2"/>
      <c r="BG213" s="2">
        <v>0</v>
      </c>
      <c r="BH213" s="2"/>
      <c r="BI213" s="2">
        <v>9763</v>
      </c>
      <c r="BJ213" s="2">
        <f t="shared" si="38"/>
        <v>9763</v>
      </c>
      <c r="BK213" s="2"/>
      <c r="BL213" s="2"/>
      <c r="BM213" s="2"/>
      <c r="BN213" s="2"/>
      <c r="BO213" s="2">
        <v>82560</v>
      </c>
      <c r="BP213" s="2"/>
      <c r="BQ213" s="2">
        <v>1462973</v>
      </c>
      <c r="BR213" s="2">
        <f t="shared" si="39"/>
        <v>1545533</v>
      </c>
    </row>
    <row r="214" spans="1:70" ht="11.25" customHeight="1" x14ac:dyDescent="0.2">
      <c r="A214" s="1">
        <v>1</v>
      </c>
      <c r="B214" s="1">
        <v>125238402</v>
      </c>
      <c r="C214" s="1" t="s">
        <v>677</v>
      </c>
      <c r="D214" s="1" t="s">
        <v>515</v>
      </c>
      <c r="E214" s="2">
        <f t="shared" si="30"/>
        <v>167748160</v>
      </c>
      <c r="F214" s="2">
        <f t="shared" si="31"/>
        <v>165617054</v>
      </c>
      <c r="G214" s="2"/>
      <c r="H214" s="2">
        <v>48998448</v>
      </c>
      <c r="I214" s="2"/>
      <c r="J214" s="2">
        <v>348798</v>
      </c>
      <c r="K214" s="2">
        <v>7979778</v>
      </c>
      <c r="L214" s="2">
        <v>805986</v>
      </c>
      <c r="M214" s="2">
        <v>106828199</v>
      </c>
      <c r="N214" s="2">
        <f t="shared" si="32"/>
        <v>164961209</v>
      </c>
      <c r="O214" s="2"/>
      <c r="P214" s="2">
        <v>0</v>
      </c>
      <c r="Q214" s="2"/>
      <c r="R214" s="2">
        <v>0</v>
      </c>
      <c r="S214" s="2">
        <v>280449</v>
      </c>
      <c r="T214" s="2">
        <v>20849</v>
      </c>
      <c r="U214" s="2">
        <v>0</v>
      </c>
      <c r="V214" s="2">
        <f t="shared" si="33"/>
        <v>301298</v>
      </c>
      <c r="W214" s="2"/>
      <c r="X214" s="2">
        <v>1230132</v>
      </c>
      <c r="Y214" s="2"/>
      <c r="Z214" s="2">
        <v>102365</v>
      </c>
      <c r="AA214" s="2">
        <v>0</v>
      </c>
      <c r="AB214" s="2">
        <v>0</v>
      </c>
      <c r="AC214" s="2">
        <v>1078037</v>
      </c>
      <c r="AD214" s="2">
        <f t="shared" si="34"/>
        <v>2410534</v>
      </c>
      <c r="AE214" s="2"/>
      <c r="AF214" s="2">
        <v>47768316</v>
      </c>
      <c r="AG214" s="2"/>
      <c r="AH214" s="2">
        <v>246433</v>
      </c>
      <c r="AI214" s="2">
        <v>8260227</v>
      </c>
      <c r="AJ214" s="2">
        <v>826835</v>
      </c>
      <c r="AK214" s="2">
        <v>105750162</v>
      </c>
      <c r="AL214" s="2">
        <f t="shared" si="35"/>
        <v>162851973</v>
      </c>
      <c r="AM214" s="2"/>
      <c r="AN214" s="2"/>
      <c r="AO214" s="2"/>
      <c r="AP214" s="2"/>
      <c r="AQ214" s="2">
        <v>116150</v>
      </c>
      <c r="AR214" s="2"/>
      <c r="AS214" s="2">
        <v>2670801</v>
      </c>
      <c r="AT214" s="2">
        <f t="shared" si="36"/>
        <v>2786951</v>
      </c>
      <c r="AU214" s="2"/>
      <c r="AV214" s="2"/>
      <c r="AW214" s="2"/>
      <c r="AX214" s="2"/>
      <c r="AY214" s="2">
        <v>4093</v>
      </c>
      <c r="AZ214" s="2"/>
      <c r="BA214" s="2">
        <v>0</v>
      </c>
      <c r="BB214" s="2">
        <f t="shared" si="37"/>
        <v>4093</v>
      </c>
      <c r="BC214" s="2"/>
      <c r="BD214" s="2"/>
      <c r="BE214" s="2"/>
      <c r="BF214" s="2"/>
      <c r="BG214" s="2">
        <v>0</v>
      </c>
      <c r="BH214" s="2"/>
      <c r="BI214" s="2">
        <v>25963</v>
      </c>
      <c r="BJ214" s="2">
        <f t="shared" si="38"/>
        <v>25963</v>
      </c>
      <c r="BK214" s="2"/>
      <c r="BL214" s="2"/>
      <c r="BM214" s="2"/>
      <c r="BN214" s="2"/>
      <c r="BO214" s="2">
        <v>120243</v>
      </c>
      <c r="BP214" s="2"/>
      <c r="BQ214" s="2">
        <v>2644838</v>
      </c>
      <c r="BR214" s="2">
        <f t="shared" si="39"/>
        <v>2765081</v>
      </c>
    </row>
    <row r="215" spans="1:70" ht="11.25" customHeight="1" x14ac:dyDescent="0.2">
      <c r="A215" s="1">
        <v>1</v>
      </c>
      <c r="B215" s="1">
        <v>125238502</v>
      </c>
      <c r="C215" s="1" t="s">
        <v>281</v>
      </c>
      <c r="D215" s="1" t="s">
        <v>515</v>
      </c>
      <c r="E215" s="2">
        <f t="shared" si="30"/>
        <v>217726396.76999998</v>
      </c>
      <c r="F215" s="2">
        <f t="shared" si="31"/>
        <v>239277286.53</v>
      </c>
      <c r="G215" s="2"/>
      <c r="H215" s="2">
        <v>96660000</v>
      </c>
      <c r="I215" s="2">
        <v>897413.77</v>
      </c>
      <c r="J215" s="2">
        <v>849590</v>
      </c>
      <c r="K215" s="2">
        <v>9762896</v>
      </c>
      <c r="L215" s="2">
        <v>537497</v>
      </c>
      <c r="M215" s="2">
        <v>109019000</v>
      </c>
      <c r="N215" s="2">
        <f t="shared" si="32"/>
        <v>217726396.76999998</v>
      </c>
      <c r="O215" s="2"/>
      <c r="P215" s="2">
        <v>30000000</v>
      </c>
      <c r="Q215" s="2">
        <v>0</v>
      </c>
      <c r="R215" s="2">
        <v>462262</v>
      </c>
      <c r="S215" s="2">
        <v>882771</v>
      </c>
      <c r="T215" s="2">
        <v>26561</v>
      </c>
      <c r="U215" s="2">
        <v>0</v>
      </c>
      <c r="V215" s="2">
        <f t="shared" si="33"/>
        <v>31371594</v>
      </c>
      <c r="W215" s="2"/>
      <c r="X215" s="2">
        <v>4080000</v>
      </c>
      <c r="Y215" s="2">
        <v>52585.24</v>
      </c>
      <c r="Z215" s="2">
        <v>513098</v>
      </c>
      <c r="AA215" s="2">
        <v>13411</v>
      </c>
      <c r="AB215" s="2">
        <v>0</v>
      </c>
      <c r="AC215" s="2">
        <v>5161610</v>
      </c>
      <c r="AD215" s="2">
        <f t="shared" si="34"/>
        <v>9820704.2400000002</v>
      </c>
      <c r="AE215" s="2"/>
      <c r="AF215" s="2">
        <v>122580000</v>
      </c>
      <c r="AG215" s="2">
        <v>844828.53</v>
      </c>
      <c r="AH215" s="2">
        <v>798754</v>
      </c>
      <c r="AI215" s="2">
        <v>10632256</v>
      </c>
      <c r="AJ215" s="2">
        <v>564058</v>
      </c>
      <c r="AK215" s="2">
        <v>103857390</v>
      </c>
      <c r="AL215" s="2">
        <f t="shared" si="35"/>
        <v>239277286.53</v>
      </c>
      <c r="AM215" s="2"/>
      <c r="AN215" s="2"/>
      <c r="AO215" s="2"/>
      <c r="AP215" s="2"/>
      <c r="AQ215" s="2"/>
      <c r="AR215" s="2"/>
      <c r="AS215" s="2"/>
      <c r="AT215" s="2">
        <f t="shared" si="36"/>
        <v>0</v>
      </c>
      <c r="AU215" s="2"/>
      <c r="AV215" s="2"/>
      <c r="AW215" s="2"/>
      <c r="AX215" s="2"/>
      <c r="AY215" s="2"/>
      <c r="AZ215" s="2"/>
      <c r="BA215" s="2"/>
      <c r="BB215" s="2">
        <f t="shared" si="37"/>
        <v>0</v>
      </c>
      <c r="BC215" s="2"/>
      <c r="BD215" s="2"/>
      <c r="BE215" s="2"/>
      <c r="BF215" s="2"/>
      <c r="BG215" s="2"/>
      <c r="BH215" s="2"/>
      <c r="BI215" s="2"/>
      <c r="BJ215" s="2">
        <f t="shared" si="38"/>
        <v>0</v>
      </c>
      <c r="BK215" s="2"/>
      <c r="BL215" s="2"/>
      <c r="BM215" s="2"/>
      <c r="BN215" s="2"/>
      <c r="BO215" s="2"/>
      <c r="BP215" s="2"/>
      <c r="BQ215" s="2"/>
      <c r="BR215" s="2">
        <f t="shared" si="39"/>
        <v>0</v>
      </c>
    </row>
    <row r="216" spans="1:70" ht="11.25" customHeight="1" x14ac:dyDescent="0.2">
      <c r="A216" s="1">
        <v>1</v>
      </c>
      <c r="B216" s="1">
        <v>125239452</v>
      </c>
      <c r="C216" s="1" t="s">
        <v>282</v>
      </c>
      <c r="D216" s="1" t="s">
        <v>515</v>
      </c>
      <c r="E216" s="2">
        <f t="shared" si="30"/>
        <v>339951905</v>
      </c>
      <c r="F216" s="2">
        <f t="shared" si="31"/>
        <v>326682333</v>
      </c>
      <c r="G216" s="2"/>
      <c r="H216" s="2">
        <v>28616333</v>
      </c>
      <c r="I216" s="2">
        <v>2156521</v>
      </c>
      <c r="J216" s="2">
        <v>4411117</v>
      </c>
      <c r="K216" s="2">
        <v>9605930</v>
      </c>
      <c r="L216" s="2">
        <v>3004004</v>
      </c>
      <c r="M216" s="2">
        <v>292158000</v>
      </c>
      <c r="N216" s="2">
        <f t="shared" si="32"/>
        <v>339951905</v>
      </c>
      <c r="O216" s="2"/>
      <c r="P216" s="2">
        <v>0</v>
      </c>
      <c r="Q216" s="2">
        <v>0</v>
      </c>
      <c r="R216" s="2">
        <v>0</v>
      </c>
      <c r="S216" s="2">
        <v>1297063</v>
      </c>
      <c r="T216" s="2">
        <v>309917</v>
      </c>
      <c r="U216" s="2">
        <v>20673354</v>
      </c>
      <c r="V216" s="2">
        <f t="shared" si="33"/>
        <v>22280334</v>
      </c>
      <c r="W216" s="2"/>
      <c r="X216" s="2">
        <v>3832190</v>
      </c>
      <c r="Y216" s="2">
        <v>184809</v>
      </c>
      <c r="Z216" s="2">
        <v>2050313</v>
      </c>
      <c r="AA216" s="2">
        <v>1279667</v>
      </c>
      <c r="AB216" s="2">
        <v>137573</v>
      </c>
      <c r="AC216" s="2">
        <v>28065354</v>
      </c>
      <c r="AD216" s="2">
        <f t="shared" si="34"/>
        <v>35549906</v>
      </c>
      <c r="AE216" s="2"/>
      <c r="AF216" s="2">
        <v>24784143</v>
      </c>
      <c r="AG216" s="2">
        <v>1971712</v>
      </c>
      <c r="AH216" s="2">
        <v>2360804</v>
      </c>
      <c r="AI216" s="2">
        <v>9623326</v>
      </c>
      <c r="AJ216" s="2">
        <v>3176348</v>
      </c>
      <c r="AK216" s="2">
        <v>284766000</v>
      </c>
      <c r="AL216" s="2">
        <f t="shared" si="35"/>
        <v>326682333</v>
      </c>
      <c r="AM216" s="2"/>
      <c r="AN216" s="2"/>
      <c r="AO216" s="2"/>
      <c r="AP216" s="2"/>
      <c r="AQ216" s="2"/>
      <c r="AR216" s="2"/>
      <c r="AS216" s="2"/>
      <c r="AT216" s="2">
        <f t="shared" si="36"/>
        <v>0</v>
      </c>
      <c r="AU216" s="2"/>
      <c r="AV216" s="2"/>
      <c r="AW216" s="2"/>
      <c r="AX216" s="2"/>
      <c r="AY216" s="2"/>
      <c r="AZ216" s="2"/>
      <c r="BA216" s="2"/>
      <c r="BB216" s="2">
        <f t="shared" si="37"/>
        <v>0</v>
      </c>
      <c r="BC216" s="2"/>
      <c r="BD216" s="2"/>
      <c r="BE216" s="2"/>
      <c r="BF216" s="2"/>
      <c r="BG216" s="2"/>
      <c r="BH216" s="2"/>
      <c r="BI216" s="2"/>
      <c r="BJ216" s="2">
        <f t="shared" si="38"/>
        <v>0</v>
      </c>
      <c r="BK216" s="2"/>
      <c r="BL216" s="2"/>
      <c r="BM216" s="2"/>
      <c r="BN216" s="2"/>
      <c r="BO216" s="2"/>
      <c r="BP216" s="2"/>
      <c r="BQ216" s="2"/>
      <c r="BR216" s="2">
        <f t="shared" si="39"/>
        <v>0</v>
      </c>
    </row>
    <row r="217" spans="1:70" ht="11.25" customHeight="1" x14ac:dyDescent="0.2">
      <c r="A217" s="1">
        <v>1</v>
      </c>
      <c r="B217" s="1">
        <v>125239603</v>
      </c>
      <c r="C217" s="1" t="s">
        <v>152</v>
      </c>
      <c r="D217" s="1" t="s">
        <v>515</v>
      </c>
      <c r="E217" s="2">
        <f t="shared" si="30"/>
        <v>196328543</v>
      </c>
      <c r="F217" s="2">
        <f t="shared" si="31"/>
        <v>187317976</v>
      </c>
      <c r="G217" s="2"/>
      <c r="H217" s="2">
        <v>66959000</v>
      </c>
      <c r="I217" s="2"/>
      <c r="J217" s="2">
        <v>463570</v>
      </c>
      <c r="K217" s="2">
        <v>3496017</v>
      </c>
      <c r="L217" s="2">
        <v>986610</v>
      </c>
      <c r="M217" s="2">
        <v>124423346</v>
      </c>
      <c r="N217" s="2">
        <f t="shared" si="32"/>
        <v>196328543</v>
      </c>
      <c r="O217" s="2"/>
      <c r="P217" s="2">
        <v>10165000</v>
      </c>
      <c r="Q217" s="2"/>
      <c r="R217" s="2">
        <v>1205847</v>
      </c>
      <c r="S217" s="2">
        <v>353485</v>
      </c>
      <c r="T217" s="2">
        <v>131496</v>
      </c>
      <c r="U217" s="2">
        <v>46638</v>
      </c>
      <c r="V217" s="2">
        <f t="shared" si="33"/>
        <v>11902466</v>
      </c>
      <c r="W217" s="2"/>
      <c r="X217" s="2">
        <v>15864000</v>
      </c>
      <c r="Y217" s="2"/>
      <c r="Z217" s="2">
        <v>611516</v>
      </c>
      <c r="AA217" s="2">
        <v>138052</v>
      </c>
      <c r="AB217" s="2">
        <v>0</v>
      </c>
      <c r="AC217" s="2">
        <v>4299465</v>
      </c>
      <c r="AD217" s="2">
        <f t="shared" si="34"/>
        <v>20913033</v>
      </c>
      <c r="AE217" s="2"/>
      <c r="AF217" s="2">
        <v>61260000</v>
      </c>
      <c r="AG217" s="2"/>
      <c r="AH217" s="2">
        <v>1057901</v>
      </c>
      <c r="AI217" s="2">
        <v>3711450</v>
      </c>
      <c r="AJ217" s="2">
        <v>1118106</v>
      </c>
      <c r="AK217" s="2">
        <v>120170519</v>
      </c>
      <c r="AL217" s="2">
        <f t="shared" si="35"/>
        <v>187317976</v>
      </c>
      <c r="AM217" s="2"/>
      <c r="AN217" s="2"/>
      <c r="AO217" s="2"/>
      <c r="AP217" s="2"/>
      <c r="AQ217" s="2"/>
      <c r="AR217" s="2"/>
      <c r="AS217" s="2"/>
      <c r="AT217" s="2">
        <f t="shared" si="36"/>
        <v>0</v>
      </c>
      <c r="AU217" s="2"/>
      <c r="AV217" s="2"/>
      <c r="AW217" s="2"/>
      <c r="AX217" s="2"/>
      <c r="AY217" s="2"/>
      <c r="AZ217" s="2"/>
      <c r="BA217" s="2"/>
      <c r="BB217" s="2">
        <f t="shared" si="37"/>
        <v>0</v>
      </c>
      <c r="BC217" s="2"/>
      <c r="BD217" s="2"/>
      <c r="BE217" s="2"/>
      <c r="BF217" s="2"/>
      <c r="BG217" s="2"/>
      <c r="BH217" s="2"/>
      <c r="BI217" s="2"/>
      <c r="BJ217" s="2">
        <f t="shared" si="38"/>
        <v>0</v>
      </c>
      <c r="BK217" s="2"/>
      <c r="BL217" s="2"/>
      <c r="BM217" s="2"/>
      <c r="BN217" s="2"/>
      <c r="BO217" s="2"/>
      <c r="BP217" s="2"/>
      <c r="BQ217" s="2"/>
      <c r="BR217" s="2">
        <f t="shared" si="39"/>
        <v>0</v>
      </c>
    </row>
    <row r="218" spans="1:70" ht="11.25" customHeight="1" x14ac:dyDescent="0.2">
      <c r="A218" s="1">
        <v>1</v>
      </c>
      <c r="B218" s="1">
        <v>125239652</v>
      </c>
      <c r="C218" s="1" t="s">
        <v>293</v>
      </c>
      <c r="D218" s="1" t="s">
        <v>515</v>
      </c>
      <c r="E218" s="2">
        <f t="shared" si="30"/>
        <v>203679969</v>
      </c>
      <c r="F218" s="2">
        <f t="shared" si="31"/>
        <v>200645596</v>
      </c>
      <c r="G218" s="2"/>
      <c r="H218" s="2">
        <v>50523683</v>
      </c>
      <c r="I218" s="2"/>
      <c r="J218" s="2">
        <v>788966</v>
      </c>
      <c r="K218" s="2">
        <v>27987708</v>
      </c>
      <c r="L218" s="2">
        <v>1054612</v>
      </c>
      <c r="M218" s="2">
        <v>123325000</v>
      </c>
      <c r="N218" s="2">
        <f t="shared" si="32"/>
        <v>203679969</v>
      </c>
      <c r="O218" s="2"/>
      <c r="P218" s="2">
        <v>26095000</v>
      </c>
      <c r="Q218" s="2"/>
      <c r="R218" s="2">
        <v>0</v>
      </c>
      <c r="S218" s="2">
        <v>0</v>
      </c>
      <c r="T218" s="2">
        <v>0</v>
      </c>
      <c r="U218" s="2">
        <v>0</v>
      </c>
      <c r="V218" s="2">
        <f t="shared" si="33"/>
        <v>26095000</v>
      </c>
      <c r="W218" s="2"/>
      <c r="X218" s="2">
        <v>24878683</v>
      </c>
      <c r="Y218" s="2"/>
      <c r="Z218" s="2">
        <v>45906</v>
      </c>
      <c r="AA218" s="2">
        <v>1343477</v>
      </c>
      <c r="AB218" s="2">
        <v>188307</v>
      </c>
      <c r="AC218" s="2">
        <v>2673000</v>
      </c>
      <c r="AD218" s="2">
        <f t="shared" si="34"/>
        <v>29129373</v>
      </c>
      <c r="AE218" s="2"/>
      <c r="AF218" s="2">
        <v>51740000</v>
      </c>
      <c r="AG218" s="2"/>
      <c r="AH218" s="2">
        <v>743060</v>
      </c>
      <c r="AI218" s="2">
        <v>26644231</v>
      </c>
      <c r="AJ218" s="2">
        <v>866305</v>
      </c>
      <c r="AK218" s="2">
        <v>120652000</v>
      </c>
      <c r="AL218" s="2">
        <f t="shared" si="35"/>
        <v>200645596</v>
      </c>
      <c r="AM218" s="2"/>
      <c r="AN218" s="2"/>
      <c r="AO218" s="2"/>
      <c r="AP218" s="2"/>
      <c r="AQ218" s="2"/>
      <c r="AR218" s="2"/>
      <c r="AS218" s="2"/>
      <c r="AT218" s="2">
        <f t="shared" si="36"/>
        <v>0</v>
      </c>
      <c r="AU218" s="2"/>
      <c r="AV218" s="2"/>
      <c r="AW218" s="2"/>
      <c r="AX218" s="2"/>
      <c r="AY218" s="2"/>
      <c r="AZ218" s="2"/>
      <c r="BA218" s="2"/>
      <c r="BB218" s="2">
        <f t="shared" si="37"/>
        <v>0</v>
      </c>
      <c r="BC218" s="2"/>
      <c r="BD218" s="2"/>
      <c r="BE218" s="2"/>
      <c r="BF218" s="2"/>
      <c r="BG218" s="2"/>
      <c r="BH218" s="2"/>
      <c r="BI218" s="2"/>
      <c r="BJ218" s="2">
        <f t="shared" si="38"/>
        <v>0</v>
      </c>
      <c r="BK218" s="2"/>
      <c r="BL218" s="2"/>
      <c r="BM218" s="2"/>
      <c r="BN218" s="2"/>
      <c r="BO218" s="2"/>
      <c r="BP218" s="2"/>
      <c r="BQ218" s="2"/>
      <c r="BR218" s="2">
        <f t="shared" si="39"/>
        <v>0</v>
      </c>
    </row>
    <row r="219" spans="1:70" ht="11.25" customHeight="1" x14ac:dyDescent="0.2">
      <c r="A219" s="1">
        <v>1</v>
      </c>
      <c r="B219" s="1">
        <v>109243503</v>
      </c>
      <c r="C219" s="1" t="s">
        <v>712</v>
      </c>
      <c r="D219" s="1" t="s">
        <v>475</v>
      </c>
      <c r="E219" s="2">
        <f t="shared" si="30"/>
        <v>17030965</v>
      </c>
      <c r="F219" s="2">
        <f t="shared" si="31"/>
        <v>16008269</v>
      </c>
      <c r="G219" s="2"/>
      <c r="H219" s="2"/>
      <c r="I219" s="2"/>
      <c r="J219" s="2"/>
      <c r="K219" s="2">
        <v>1311053</v>
      </c>
      <c r="L219" s="2">
        <v>69912</v>
      </c>
      <c r="M219" s="2">
        <v>15650000</v>
      </c>
      <c r="N219" s="2">
        <f t="shared" si="32"/>
        <v>17030965</v>
      </c>
      <c r="O219" s="2"/>
      <c r="P219" s="2"/>
      <c r="Q219" s="2"/>
      <c r="R219" s="2"/>
      <c r="S219" s="2">
        <v>0</v>
      </c>
      <c r="T219" s="2">
        <v>43725</v>
      </c>
      <c r="U219" s="2">
        <v>0</v>
      </c>
      <c r="V219" s="2">
        <f t="shared" si="33"/>
        <v>43725</v>
      </c>
      <c r="W219" s="2"/>
      <c r="X219" s="2"/>
      <c r="Y219" s="2"/>
      <c r="Z219" s="2"/>
      <c r="AA219" s="2">
        <v>153421</v>
      </c>
      <c r="AB219" s="2">
        <v>0</v>
      </c>
      <c r="AC219" s="2">
        <v>913000</v>
      </c>
      <c r="AD219" s="2">
        <f t="shared" si="34"/>
        <v>1066421</v>
      </c>
      <c r="AE219" s="2"/>
      <c r="AF219" s="2"/>
      <c r="AG219" s="2"/>
      <c r="AH219" s="2"/>
      <c r="AI219" s="2">
        <v>1157632</v>
      </c>
      <c r="AJ219" s="2">
        <v>113637</v>
      </c>
      <c r="AK219" s="2">
        <v>14737000</v>
      </c>
      <c r="AL219" s="2">
        <f t="shared" si="35"/>
        <v>16008269</v>
      </c>
      <c r="AM219" s="2"/>
      <c r="AN219" s="2"/>
      <c r="AO219" s="2"/>
      <c r="AP219" s="2"/>
      <c r="AQ219" s="2"/>
      <c r="AR219" s="2"/>
      <c r="AS219" s="2"/>
      <c r="AT219" s="2">
        <f t="shared" si="36"/>
        <v>0</v>
      </c>
      <c r="AU219" s="2"/>
      <c r="AV219" s="2"/>
      <c r="AW219" s="2"/>
      <c r="AX219" s="2"/>
      <c r="AY219" s="2"/>
      <c r="AZ219" s="2"/>
      <c r="BA219" s="2"/>
      <c r="BB219" s="2">
        <f t="shared" si="37"/>
        <v>0</v>
      </c>
      <c r="BC219" s="2"/>
      <c r="BD219" s="2"/>
      <c r="BE219" s="2"/>
      <c r="BF219" s="2"/>
      <c r="BG219" s="2"/>
      <c r="BH219" s="2"/>
      <c r="BI219" s="2"/>
      <c r="BJ219" s="2">
        <f t="shared" si="38"/>
        <v>0</v>
      </c>
      <c r="BK219" s="2"/>
      <c r="BL219" s="2"/>
      <c r="BM219" s="2"/>
      <c r="BN219" s="2"/>
      <c r="BO219" s="2"/>
      <c r="BP219" s="2"/>
      <c r="BQ219" s="2"/>
      <c r="BR219" s="2">
        <f t="shared" si="39"/>
        <v>0</v>
      </c>
    </row>
    <row r="220" spans="1:70" ht="11.25" customHeight="1" x14ac:dyDescent="0.2">
      <c r="A220" s="1">
        <v>1</v>
      </c>
      <c r="B220" s="1">
        <v>109246003</v>
      </c>
      <c r="C220" s="1" t="s">
        <v>581</v>
      </c>
      <c r="D220" s="1" t="s">
        <v>475</v>
      </c>
      <c r="E220" s="2">
        <f t="shared" si="30"/>
        <v>21963295.41</v>
      </c>
      <c r="F220" s="2">
        <f t="shared" si="31"/>
        <v>21472573</v>
      </c>
      <c r="G220" s="2"/>
      <c r="H220" s="2"/>
      <c r="I220" s="2"/>
      <c r="J220" s="2"/>
      <c r="K220" s="2">
        <v>904325</v>
      </c>
      <c r="L220" s="2">
        <v>368970.41</v>
      </c>
      <c r="M220" s="2">
        <v>20690000</v>
      </c>
      <c r="N220" s="2">
        <f t="shared" si="32"/>
        <v>21963295.41</v>
      </c>
      <c r="O220" s="2"/>
      <c r="P220" s="2"/>
      <c r="Q220" s="2"/>
      <c r="R220" s="2"/>
      <c r="S220" s="2">
        <v>923538</v>
      </c>
      <c r="T220" s="2">
        <v>177741.59</v>
      </c>
      <c r="U220" s="2">
        <v>0</v>
      </c>
      <c r="V220" s="2">
        <f t="shared" si="33"/>
        <v>1101279.5900000001</v>
      </c>
      <c r="W220" s="2"/>
      <c r="X220" s="2"/>
      <c r="Y220" s="2"/>
      <c r="Z220" s="2"/>
      <c r="AA220" s="2">
        <v>0</v>
      </c>
      <c r="AB220" s="2">
        <v>0</v>
      </c>
      <c r="AC220" s="2">
        <v>1592002</v>
      </c>
      <c r="AD220" s="2">
        <f t="shared" si="34"/>
        <v>1592002</v>
      </c>
      <c r="AE220" s="2"/>
      <c r="AF220" s="2"/>
      <c r="AG220" s="2"/>
      <c r="AH220" s="2"/>
      <c r="AI220" s="2">
        <v>1827863</v>
      </c>
      <c r="AJ220" s="2">
        <v>546712</v>
      </c>
      <c r="AK220" s="2">
        <v>19097998</v>
      </c>
      <c r="AL220" s="2">
        <f t="shared" si="35"/>
        <v>21472573</v>
      </c>
      <c r="AM220" s="2"/>
      <c r="AN220" s="2"/>
      <c r="AO220" s="2"/>
      <c r="AP220" s="2"/>
      <c r="AQ220" s="2"/>
      <c r="AR220" s="2"/>
      <c r="AS220" s="2"/>
      <c r="AT220" s="2">
        <f t="shared" si="36"/>
        <v>0</v>
      </c>
      <c r="AU220" s="2"/>
      <c r="AV220" s="2"/>
      <c r="AW220" s="2"/>
      <c r="AX220" s="2"/>
      <c r="AY220" s="2"/>
      <c r="AZ220" s="2"/>
      <c r="BA220" s="2"/>
      <c r="BB220" s="2">
        <f t="shared" si="37"/>
        <v>0</v>
      </c>
      <c r="BC220" s="2"/>
      <c r="BD220" s="2"/>
      <c r="BE220" s="2"/>
      <c r="BF220" s="2"/>
      <c r="BG220" s="2"/>
      <c r="BH220" s="2"/>
      <c r="BI220" s="2"/>
      <c r="BJ220" s="2">
        <f t="shared" si="38"/>
        <v>0</v>
      </c>
      <c r="BK220" s="2"/>
      <c r="BL220" s="2"/>
      <c r="BM220" s="2"/>
      <c r="BN220" s="2"/>
      <c r="BO220" s="2"/>
      <c r="BP220" s="2"/>
      <c r="BQ220" s="2"/>
      <c r="BR220" s="2">
        <f t="shared" si="39"/>
        <v>0</v>
      </c>
    </row>
    <row r="221" spans="1:70" ht="11.25" customHeight="1" x14ac:dyDescent="0.2">
      <c r="A221" s="1">
        <v>1</v>
      </c>
      <c r="B221" s="1">
        <v>109248003</v>
      </c>
      <c r="C221" s="1" t="s">
        <v>713</v>
      </c>
      <c r="D221" s="1" t="s">
        <v>475</v>
      </c>
      <c r="E221" s="2">
        <f t="shared" si="30"/>
        <v>54397320.980000004</v>
      </c>
      <c r="F221" s="2">
        <f t="shared" si="31"/>
        <v>52667902.960000001</v>
      </c>
      <c r="G221" s="2"/>
      <c r="H221" s="2">
        <v>9340000</v>
      </c>
      <c r="I221" s="2"/>
      <c r="J221" s="2"/>
      <c r="K221" s="2">
        <v>2680130</v>
      </c>
      <c r="L221" s="2">
        <v>613190.98</v>
      </c>
      <c r="M221" s="2">
        <v>41764000</v>
      </c>
      <c r="N221" s="2">
        <f t="shared" si="32"/>
        <v>54397320.980000004</v>
      </c>
      <c r="O221" s="2"/>
      <c r="P221" s="2">
        <v>0</v>
      </c>
      <c r="Q221" s="2"/>
      <c r="R221" s="2"/>
      <c r="S221" s="2">
        <v>301733</v>
      </c>
      <c r="T221" s="2">
        <v>12450.98</v>
      </c>
      <c r="U221" s="2">
        <v>0</v>
      </c>
      <c r="V221" s="2">
        <f t="shared" si="33"/>
        <v>314183.98</v>
      </c>
      <c r="W221" s="2"/>
      <c r="X221" s="2">
        <v>1400000</v>
      </c>
      <c r="Y221" s="2"/>
      <c r="Z221" s="2"/>
      <c r="AA221" s="2">
        <v>110269</v>
      </c>
      <c r="AB221" s="2">
        <v>0</v>
      </c>
      <c r="AC221" s="2">
        <v>533333</v>
      </c>
      <c r="AD221" s="2">
        <f t="shared" si="34"/>
        <v>2043602</v>
      </c>
      <c r="AE221" s="2"/>
      <c r="AF221" s="2">
        <v>7940000</v>
      </c>
      <c r="AG221" s="2"/>
      <c r="AH221" s="2"/>
      <c r="AI221" s="2">
        <v>2871594</v>
      </c>
      <c r="AJ221" s="2">
        <v>625641.96</v>
      </c>
      <c r="AK221" s="2">
        <v>41230667</v>
      </c>
      <c r="AL221" s="2">
        <f t="shared" si="35"/>
        <v>52667902.960000001</v>
      </c>
      <c r="AM221" s="2"/>
      <c r="AN221" s="2"/>
      <c r="AO221" s="2"/>
      <c r="AP221" s="2"/>
      <c r="AQ221" s="2"/>
      <c r="AR221" s="2"/>
      <c r="AS221" s="2"/>
      <c r="AT221" s="2">
        <f t="shared" si="36"/>
        <v>0</v>
      </c>
      <c r="AU221" s="2"/>
      <c r="AV221" s="2"/>
      <c r="AW221" s="2"/>
      <c r="AX221" s="2"/>
      <c r="AY221" s="2"/>
      <c r="AZ221" s="2"/>
      <c r="BA221" s="2"/>
      <c r="BB221" s="2">
        <f t="shared" si="37"/>
        <v>0</v>
      </c>
      <c r="BC221" s="2"/>
      <c r="BD221" s="2"/>
      <c r="BE221" s="2"/>
      <c r="BF221" s="2"/>
      <c r="BG221" s="2"/>
      <c r="BH221" s="2"/>
      <c r="BI221" s="2"/>
      <c r="BJ221" s="2">
        <f t="shared" si="38"/>
        <v>0</v>
      </c>
      <c r="BK221" s="2"/>
      <c r="BL221" s="2"/>
      <c r="BM221" s="2"/>
      <c r="BN221" s="2"/>
      <c r="BO221" s="2"/>
      <c r="BP221" s="2"/>
      <c r="BQ221" s="2"/>
      <c r="BR221" s="2">
        <f t="shared" si="39"/>
        <v>0</v>
      </c>
    </row>
    <row r="222" spans="1:70" ht="11.25" customHeight="1" x14ac:dyDescent="0.2">
      <c r="A222" s="1">
        <v>1</v>
      </c>
      <c r="B222" s="1">
        <v>105251453</v>
      </c>
      <c r="C222" s="1" t="s">
        <v>186</v>
      </c>
      <c r="D222" s="1" t="s">
        <v>462</v>
      </c>
      <c r="E222" s="2">
        <f t="shared" si="30"/>
        <v>67067021</v>
      </c>
      <c r="F222" s="2">
        <f t="shared" si="31"/>
        <v>64309114</v>
      </c>
      <c r="G222" s="2"/>
      <c r="H222" s="2">
        <v>10509501</v>
      </c>
      <c r="I222" s="2"/>
      <c r="J222" s="2"/>
      <c r="K222" s="2">
        <v>4812087</v>
      </c>
      <c r="L222" s="2">
        <v>1412598</v>
      </c>
      <c r="M222" s="2">
        <v>49589000</v>
      </c>
      <c r="N222" s="2">
        <f t="shared" si="32"/>
        <v>66323186</v>
      </c>
      <c r="O222" s="2"/>
      <c r="P222" s="2">
        <v>0</v>
      </c>
      <c r="Q222" s="2"/>
      <c r="R222" s="2"/>
      <c r="S222" s="2">
        <v>0</v>
      </c>
      <c r="T222" s="2">
        <v>621310</v>
      </c>
      <c r="U222" s="2">
        <v>0</v>
      </c>
      <c r="V222" s="2">
        <f t="shared" si="33"/>
        <v>621310</v>
      </c>
      <c r="W222" s="2"/>
      <c r="X222" s="2">
        <v>1943699</v>
      </c>
      <c r="Y222" s="2"/>
      <c r="Z222" s="2"/>
      <c r="AA222" s="2">
        <v>48098</v>
      </c>
      <c r="AB222" s="2">
        <v>248590</v>
      </c>
      <c r="AC222" s="2">
        <v>1122000</v>
      </c>
      <c r="AD222" s="2">
        <f t="shared" si="34"/>
        <v>3362387</v>
      </c>
      <c r="AE222" s="2"/>
      <c r="AF222" s="2">
        <v>8565802</v>
      </c>
      <c r="AG222" s="2"/>
      <c r="AH222" s="2"/>
      <c r="AI222" s="2">
        <v>4763989</v>
      </c>
      <c r="AJ222" s="2">
        <v>1785318</v>
      </c>
      <c r="AK222" s="2">
        <v>48467000</v>
      </c>
      <c r="AL222" s="2">
        <f t="shared" si="35"/>
        <v>63582109</v>
      </c>
      <c r="AM222" s="2"/>
      <c r="AN222" s="2"/>
      <c r="AO222" s="2"/>
      <c r="AP222" s="2"/>
      <c r="AQ222" s="2"/>
      <c r="AR222" s="2"/>
      <c r="AS222" s="2">
        <v>743835</v>
      </c>
      <c r="AT222" s="2">
        <f t="shared" si="36"/>
        <v>743835</v>
      </c>
      <c r="AU222" s="2"/>
      <c r="AV222" s="2"/>
      <c r="AW222" s="2"/>
      <c r="AX222" s="2"/>
      <c r="AY222" s="2"/>
      <c r="AZ222" s="2"/>
      <c r="BA222" s="2">
        <v>0</v>
      </c>
      <c r="BB222" s="2">
        <f t="shared" si="37"/>
        <v>0</v>
      </c>
      <c r="BC222" s="2"/>
      <c r="BD222" s="2"/>
      <c r="BE222" s="2"/>
      <c r="BF222" s="2"/>
      <c r="BG222" s="2"/>
      <c r="BH222" s="2"/>
      <c r="BI222" s="2">
        <v>16830</v>
      </c>
      <c r="BJ222" s="2">
        <f t="shared" si="38"/>
        <v>16830</v>
      </c>
      <c r="BK222" s="2"/>
      <c r="BL222" s="2"/>
      <c r="BM222" s="2"/>
      <c r="BN222" s="2"/>
      <c r="BO222" s="2"/>
      <c r="BP222" s="2"/>
      <c r="BQ222" s="2">
        <v>727005</v>
      </c>
      <c r="BR222" s="2">
        <f t="shared" si="39"/>
        <v>727005</v>
      </c>
    </row>
    <row r="223" spans="1:70" ht="11.25" customHeight="1" x14ac:dyDescent="0.2">
      <c r="A223" s="1">
        <v>1</v>
      </c>
      <c r="B223" s="1">
        <v>105252602</v>
      </c>
      <c r="C223" s="1" t="s">
        <v>704</v>
      </c>
      <c r="D223" s="1" t="s">
        <v>462</v>
      </c>
      <c r="E223" s="2">
        <f t="shared" si="30"/>
        <v>381728840</v>
      </c>
      <c r="F223" s="2">
        <f t="shared" si="31"/>
        <v>356335259</v>
      </c>
      <c r="G223" s="2"/>
      <c r="H223" s="2">
        <v>122948644</v>
      </c>
      <c r="I223" s="2">
        <v>7400000</v>
      </c>
      <c r="J223" s="2"/>
      <c r="K223" s="2">
        <v>1444000</v>
      </c>
      <c r="L223" s="2">
        <v>6503018</v>
      </c>
      <c r="M223" s="2">
        <v>243433178</v>
      </c>
      <c r="N223" s="2">
        <f t="shared" si="32"/>
        <v>381728840</v>
      </c>
      <c r="O223" s="2"/>
      <c r="P223" s="2">
        <v>0</v>
      </c>
      <c r="Q223" s="2">
        <v>0</v>
      </c>
      <c r="R223" s="2"/>
      <c r="S223" s="2">
        <v>0</v>
      </c>
      <c r="T223" s="2">
        <v>0</v>
      </c>
      <c r="U223" s="2">
        <v>0</v>
      </c>
      <c r="V223" s="2">
        <f t="shared" si="33"/>
        <v>0</v>
      </c>
      <c r="W223" s="2"/>
      <c r="X223" s="2">
        <v>8780000</v>
      </c>
      <c r="Y223" s="2">
        <v>7400000</v>
      </c>
      <c r="Z223" s="2"/>
      <c r="AA223" s="2">
        <v>510000</v>
      </c>
      <c r="AB223" s="2">
        <v>212660</v>
      </c>
      <c r="AC223" s="2">
        <v>8490921</v>
      </c>
      <c r="AD223" s="2">
        <f t="shared" si="34"/>
        <v>25393581</v>
      </c>
      <c r="AE223" s="2"/>
      <c r="AF223" s="2">
        <v>114168644</v>
      </c>
      <c r="AG223" s="2">
        <v>0</v>
      </c>
      <c r="AH223" s="2"/>
      <c r="AI223" s="2">
        <v>934000</v>
      </c>
      <c r="AJ223" s="2">
        <v>6290358</v>
      </c>
      <c r="AK223" s="2">
        <v>234942257</v>
      </c>
      <c r="AL223" s="2">
        <f t="shared" si="35"/>
        <v>356335259</v>
      </c>
      <c r="AM223" s="2"/>
      <c r="AN223" s="2"/>
      <c r="AO223" s="2"/>
      <c r="AP223" s="2"/>
      <c r="AQ223" s="2"/>
      <c r="AR223" s="2"/>
      <c r="AS223" s="2"/>
      <c r="AT223" s="2">
        <f t="shared" si="36"/>
        <v>0</v>
      </c>
      <c r="AU223" s="2"/>
      <c r="AV223" s="2"/>
      <c r="AW223" s="2"/>
      <c r="AX223" s="2"/>
      <c r="AY223" s="2"/>
      <c r="AZ223" s="2"/>
      <c r="BA223" s="2"/>
      <c r="BB223" s="2">
        <f t="shared" si="37"/>
        <v>0</v>
      </c>
      <c r="BC223" s="2"/>
      <c r="BD223" s="2"/>
      <c r="BE223" s="2"/>
      <c r="BF223" s="2"/>
      <c r="BG223" s="2"/>
      <c r="BH223" s="2"/>
      <c r="BI223" s="2"/>
      <c r="BJ223" s="2">
        <f t="shared" si="38"/>
        <v>0</v>
      </c>
      <c r="BK223" s="2"/>
      <c r="BL223" s="2"/>
      <c r="BM223" s="2"/>
      <c r="BN223" s="2"/>
      <c r="BO223" s="2"/>
      <c r="BP223" s="2"/>
      <c r="BQ223" s="2"/>
      <c r="BR223" s="2">
        <f t="shared" si="39"/>
        <v>0</v>
      </c>
    </row>
    <row r="224" spans="1:70" ht="11.25" customHeight="1" x14ac:dyDescent="0.2">
      <c r="A224" s="1">
        <v>1</v>
      </c>
      <c r="B224" s="1">
        <v>105253303</v>
      </c>
      <c r="C224" s="1" t="s">
        <v>621</v>
      </c>
      <c r="D224" s="1" t="s">
        <v>462</v>
      </c>
      <c r="E224" s="2">
        <f t="shared" si="30"/>
        <v>55840978</v>
      </c>
      <c r="F224" s="2">
        <f t="shared" si="31"/>
        <v>54238254</v>
      </c>
      <c r="G224" s="2"/>
      <c r="H224" s="2">
        <v>12641279</v>
      </c>
      <c r="I224" s="2"/>
      <c r="J224" s="2">
        <v>675633</v>
      </c>
      <c r="K224" s="2">
        <v>4134604</v>
      </c>
      <c r="L224" s="2">
        <v>576642</v>
      </c>
      <c r="M224" s="2">
        <v>37024400</v>
      </c>
      <c r="N224" s="2">
        <f t="shared" si="32"/>
        <v>55052558</v>
      </c>
      <c r="O224" s="2"/>
      <c r="P224" s="2">
        <v>0</v>
      </c>
      <c r="Q224" s="2"/>
      <c r="R224" s="2">
        <v>0</v>
      </c>
      <c r="S224" s="2">
        <v>0</v>
      </c>
      <c r="T224" s="2">
        <v>171332</v>
      </c>
      <c r="U224" s="2">
        <v>0</v>
      </c>
      <c r="V224" s="2">
        <f t="shared" si="33"/>
        <v>171332</v>
      </c>
      <c r="W224" s="2"/>
      <c r="X224" s="2">
        <v>744880</v>
      </c>
      <c r="Y224" s="2"/>
      <c r="Z224" s="2">
        <v>268701</v>
      </c>
      <c r="AA224" s="2">
        <v>735975</v>
      </c>
      <c r="AB224" s="2">
        <v>0</v>
      </c>
      <c r="AC224" s="2">
        <v>25480</v>
      </c>
      <c r="AD224" s="2">
        <f t="shared" si="34"/>
        <v>1775036</v>
      </c>
      <c r="AE224" s="2"/>
      <c r="AF224" s="2">
        <v>11896399</v>
      </c>
      <c r="AG224" s="2"/>
      <c r="AH224" s="2">
        <v>406932</v>
      </c>
      <c r="AI224" s="2">
        <v>3398629</v>
      </c>
      <c r="AJ224" s="2">
        <v>747974</v>
      </c>
      <c r="AK224" s="2">
        <v>36998920</v>
      </c>
      <c r="AL224" s="2">
        <f t="shared" si="35"/>
        <v>53448854</v>
      </c>
      <c r="AM224" s="2"/>
      <c r="AN224" s="2"/>
      <c r="AO224" s="2"/>
      <c r="AP224" s="2"/>
      <c r="AQ224" s="2">
        <v>32820</v>
      </c>
      <c r="AR224" s="2"/>
      <c r="AS224" s="2">
        <v>755600</v>
      </c>
      <c r="AT224" s="2">
        <f t="shared" si="36"/>
        <v>788420</v>
      </c>
      <c r="AU224" s="2"/>
      <c r="AV224" s="2"/>
      <c r="AW224" s="2"/>
      <c r="AX224" s="2"/>
      <c r="AY224" s="2">
        <v>1500</v>
      </c>
      <c r="AZ224" s="2"/>
      <c r="BA224" s="2">
        <v>0</v>
      </c>
      <c r="BB224" s="2">
        <f t="shared" si="37"/>
        <v>1500</v>
      </c>
      <c r="BC224" s="2"/>
      <c r="BD224" s="2"/>
      <c r="BE224" s="2"/>
      <c r="BF224" s="2"/>
      <c r="BG224" s="2">
        <v>0</v>
      </c>
      <c r="BH224" s="2"/>
      <c r="BI224" s="2">
        <v>520</v>
      </c>
      <c r="BJ224" s="2">
        <f t="shared" si="38"/>
        <v>520</v>
      </c>
      <c r="BK224" s="2"/>
      <c r="BL224" s="2"/>
      <c r="BM224" s="2"/>
      <c r="BN224" s="2"/>
      <c r="BO224" s="2">
        <v>34320</v>
      </c>
      <c r="BP224" s="2"/>
      <c r="BQ224" s="2">
        <v>755080</v>
      </c>
      <c r="BR224" s="2">
        <f t="shared" si="39"/>
        <v>789400</v>
      </c>
    </row>
    <row r="225" spans="1:70" ht="11.25" customHeight="1" x14ac:dyDescent="0.2">
      <c r="A225" s="1">
        <v>1</v>
      </c>
      <c r="B225" s="1">
        <v>105253553</v>
      </c>
      <c r="C225" s="1" t="s">
        <v>187</v>
      </c>
      <c r="D225" s="1" t="s">
        <v>462</v>
      </c>
      <c r="E225" s="2">
        <f t="shared" si="30"/>
        <v>70618048.629999995</v>
      </c>
      <c r="F225" s="2">
        <f t="shared" si="31"/>
        <v>66940371</v>
      </c>
      <c r="G225" s="2"/>
      <c r="H225" s="2">
        <v>10430000</v>
      </c>
      <c r="I225" s="2"/>
      <c r="J225" s="2">
        <v>869339.63</v>
      </c>
      <c r="K225" s="2">
        <v>5480984</v>
      </c>
      <c r="L225" s="2">
        <v>1197735</v>
      </c>
      <c r="M225" s="2">
        <v>51482980</v>
      </c>
      <c r="N225" s="2">
        <f t="shared" si="32"/>
        <v>69461038.629999995</v>
      </c>
      <c r="O225" s="2"/>
      <c r="P225" s="2">
        <v>0</v>
      </c>
      <c r="Q225" s="2"/>
      <c r="R225" s="2">
        <v>0</v>
      </c>
      <c r="S225" s="2">
        <v>193332</v>
      </c>
      <c r="T225" s="2">
        <v>203860</v>
      </c>
      <c r="U225" s="2">
        <v>0</v>
      </c>
      <c r="V225" s="2">
        <f t="shared" si="33"/>
        <v>397192</v>
      </c>
      <c r="W225" s="2"/>
      <c r="X225" s="2">
        <v>2990000</v>
      </c>
      <c r="Y225" s="2"/>
      <c r="Z225" s="2">
        <v>216988.63</v>
      </c>
      <c r="AA225" s="2">
        <v>0</v>
      </c>
      <c r="AB225" s="2">
        <v>73690</v>
      </c>
      <c r="AC225" s="2">
        <v>776000</v>
      </c>
      <c r="AD225" s="2">
        <f t="shared" si="34"/>
        <v>4056678.63</v>
      </c>
      <c r="AE225" s="2"/>
      <c r="AF225" s="2">
        <v>7440000</v>
      </c>
      <c r="AG225" s="2"/>
      <c r="AH225" s="2">
        <v>652351</v>
      </c>
      <c r="AI225" s="2">
        <v>5674316</v>
      </c>
      <c r="AJ225" s="2">
        <v>1327905</v>
      </c>
      <c r="AK225" s="2">
        <v>50706980</v>
      </c>
      <c r="AL225" s="2">
        <f t="shared" si="35"/>
        <v>65801552</v>
      </c>
      <c r="AM225" s="2"/>
      <c r="AN225" s="2"/>
      <c r="AO225" s="2"/>
      <c r="AP225" s="2"/>
      <c r="AQ225" s="2">
        <v>98990</v>
      </c>
      <c r="AR225" s="2"/>
      <c r="AS225" s="2">
        <v>1058020</v>
      </c>
      <c r="AT225" s="2">
        <f t="shared" si="36"/>
        <v>1157010</v>
      </c>
      <c r="AU225" s="2"/>
      <c r="AV225" s="2"/>
      <c r="AW225" s="2"/>
      <c r="AX225" s="2"/>
      <c r="AY225" s="2">
        <v>4809</v>
      </c>
      <c r="AZ225" s="2"/>
      <c r="BA225" s="2">
        <v>0</v>
      </c>
      <c r="BB225" s="2">
        <f t="shared" si="37"/>
        <v>4809</v>
      </c>
      <c r="BC225" s="2"/>
      <c r="BD225" s="2"/>
      <c r="BE225" s="2"/>
      <c r="BF225" s="2"/>
      <c r="BG225" s="2">
        <v>0</v>
      </c>
      <c r="BH225" s="2"/>
      <c r="BI225" s="2">
        <v>23000</v>
      </c>
      <c r="BJ225" s="2">
        <f t="shared" si="38"/>
        <v>23000</v>
      </c>
      <c r="BK225" s="2"/>
      <c r="BL225" s="2"/>
      <c r="BM225" s="2"/>
      <c r="BN225" s="2"/>
      <c r="BO225" s="2">
        <v>103799</v>
      </c>
      <c r="BP225" s="2"/>
      <c r="BQ225" s="2">
        <v>1035020</v>
      </c>
      <c r="BR225" s="2">
        <f t="shared" si="39"/>
        <v>1138819</v>
      </c>
    </row>
    <row r="226" spans="1:70" ht="11.25" customHeight="1" x14ac:dyDescent="0.2">
      <c r="A226" s="1">
        <v>1</v>
      </c>
      <c r="B226" s="1">
        <v>105253903</v>
      </c>
      <c r="C226" s="1" t="s">
        <v>375</v>
      </c>
      <c r="D226" s="1" t="s">
        <v>462</v>
      </c>
      <c r="E226" s="2">
        <f t="shared" si="30"/>
        <v>60147206</v>
      </c>
      <c r="F226" s="2">
        <f t="shared" si="31"/>
        <v>58920159</v>
      </c>
      <c r="G226" s="2"/>
      <c r="H226" s="2"/>
      <c r="I226" s="2"/>
      <c r="J226" s="2"/>
      <c r="K226" s="2">
        <v>3547692</v>
      </c>
      <c r="L226" s="2">
        <v>1585514</v>
      </c>
      <c r="M226" s="2">
        <v>53913720</v>
      </c>
      <c r="N226" s="2">
        <f t="shared" si="32"/>
        <v>59046926</v>
      </c>
      <c r="O226" s="2"/>
      <c r="P226" s="2"/>
      <c r="Q226" s="2"/>
      <c r="R226" s="2"/>
      <c r="S226" s="2">
        <v>55000</v>
      </c>
      <c r="T226" s="2">
        <v>101131</v>
      </c>
      <c r="U226" s="2">
        <v>0</v>
      </c>
      <c r="V226" s="2">
        <f t="shared" si="33"/>
        <v>156131</v>
      </c>
      <c r="W226" s="2"/>
      <c r="X226" s="2"/>
      <c r="Y226" s="2"/>
      <c r="Z226" s="2"/>
      <c r="AA226" s="2">
        <v>0</v>
      </c>
      <c r="AB226" s="2">
        <v>122178</v>
      </c>
      <c r="AC226" s="2">
        <v>1235780</v>
      </c>
      <c r="AD226" s="2">
        <f t="shared" si="34"/>
        <v>1357958</v>
      </c>
      <c r="AE226" s="2"/>
      <c r="AF226" s="2"/>
      <c r="AG226" s="2"/>
      <c r="AH226" s="2"/>
      <c r="AI226" s="2">
        <v>3602692</v>
      </c>
      <c r="AJ226" s="2">
        <v>1564467</v>
      </c>
      <c r="AK226" s="2">
        <v>52677940</v>
      </c>
      <c r="AL226" s="2">
        <f t="shared" si="35"/>
        <v>57845099</v>
      </c>
      <c r="AM226" s="2"/>
      <c r="AN226" s="2"/>
      <c r="AO226" s="2"/>
      <c r="AP226" s="2"/>
      <c r="AQ226" s="2"/>
      <c r="AR226" s="2"/>
      <c r="AS226" s="2">
        <v>1100280</v>
      </c>
      <c r="AT226" s="2">
        <f t="shared" si="36"/>
        <v>1100280</v>
      </c>
      <c r="AU226" s="2"/>
      <c r="AV226" s="2"/>
      <c r="AW226" s="2"/>
      <c r="AX226" s="2"/>
      <c r="AY226" s="2"/>
      <c r="AZ226" s="2"/>
      <c r="BA226" s="2">
        <v>0</v>
      </c>
      <c r="BB226" s="2">
        <f t="shared" si="37"/>
        <v>0</v>
      </c>
      <c r="BC226" s="2"/>
      <c r="BD226" s="2"/>
      <c r="BE226" s="2"/>
      <c r="BF226" s="2"/>
      <c r="BG226" s="2"/>
      <c r="BH226" s="2"/>
      <c r="BI226" s="2">
        <v>25220</v>
      </c>
      <c r="BJ226" s="2">
        <f t="shared" si="38"/>
        <v>25220</v>
      </c>
      <c r="BK226" s="2"/>
      <c r="BL226" s="2"/>
      <c r="BM226" s="2"/>
      <c r="BN226" s="2"/>
      <c r="BO226" s="2"/>
      <c r="BP226" s="2"/>
      <c r="BQ226" s="2">
        <v>1075060</v>
      </c>
      <c r="BR226" s="2">
        <f t="shared" si="39"/>
        <v>1075060</v>
      </c>
    </row>
    <row r="227" spans="1:70" ht="11.25" customHeight="1" x14ac:dyDescent="0.2">
      <c r="A227" s="1">
        <v>1</v>
      </c>
      <c r="B227" s="1">
        <v>105254053</v>
      </c>
      <c r="C227" s="1" t="s">
        <v>309</v>
      </c>
      <c r="D227" s="1" t="s">
        <v>462</v>
      </c>
      <c r="E227" s="2">
        <f t="shared" si="30"/>
        <v>76123317.210000008</v>
      </c>
      <c r="F227" s="2">
        <f t="shared" si="31"/>
        <v>73819186.480000004</v>
      </c>
      <c r="G227" s="2"/>
      <c r="H227" s="2">
        <v>29749767</v>
      </c>
      <c r="I227" s="2"/>
      <c r="J227" s="2">
        <v>752167.21</v>
      </c>
      <c r="K227" s="2">
        <v>2836373</v>
      </c>
      <c r="L227" s="2">
        <v>877010</v>
      </c>
      <c r="M227" s="2">
        <v>41908000</v>
      </c>
      <c r="N227" s="2">
        <f t="shared" si="32"/>
        <v>76123317.210000008</v>
      </c>
      <c r="O227" s="2"/>
      <c r="P227" s="2">
        <v>0</v>
      </c>
      <c r="Q227" s="2"/>
      <c r="R227" s="2">
        <v>0</v>
      </c>
      <c r="S227" s="2">
        <v>56915</v>
      </c>
      <c r="T227" s="2">
        <v>147477</v>
      </c>
      <c r="U227" s="2">
        <v>0</v>
      </c>
      <c r="V227" s="2">
        <f t="shared" si="33"/>
        <v>204392</v>
      </c>
      <c r="W227" s="2"/>
      <c r="X227" s="2">
        <v>913188</v>
      </c>
      <c r="Y227" s="2"/>
      <c r="Z227" s="2">
        <v>107334.73</v>
      </c>
      <c r="AA227" s="2">
        <v>0</v>
      </c>
      <c r="AB227" s="2">
        <v>0</v>
      </c>
      <c r="AC227" s="2">
        <v>1488000</v>
      </c>
      <c r="AD227" s="2">
        <f t="shared" si="34"/>
        <v>2508522.73</v>
      </c>
      <c r="AE227" s="2"/>
      <c r="AF227" s="2">
        <v>28836579</v>
      </c>
      <c r="AG227" s="2"/>
      <c r="AH227" s="2">
        <v>644832.48</v>
      </c>
      <c r="AI227" s="2">
        <v>2893288</v>
      </c>
      <c r="AJ227" s="2">
        <v>1024487</v>
      </c>
      <c r="AK227" s="2">
        <v>40420000</v>
      </c>
      <c r="AL227" s="2">
        <f t="shared" si="35"/>
        <v>73819186.480000004</v>
      </c>
      <c r="AM227" s="2"/>
      <c r="AN227" s="2"/>
      <c r="AO227" s="2"/>
      <c r="AP227" s="2"/>
      <c r="AQ227" s="2"/>
      <c r="AR227" s="2"/>
      <c r="AS227" s="2"/>
      <c r="AT227" s="2">
        <f t="shared" si="36"/>
        <v>0</v>
      </c>
      <c r="AU227" s="2"/>
      <c r="AV227" s="2"/>
      <c r="AW227" s="2"/>
      <c r="AX227" s="2"/>
      <c r="AY227" s="2"/>
      <c r="AZ227" s="2"/>
      <c r="BA227" s="2"/>
      <c r="BB227" s="2">
        <f t="shared" si="37"/>
        <v>0</v>
      </c>
      <c r="BC227" s="2"/>
      <c r="BD227" s="2"/>
      <c r="BE227" s="2"/>
      <c r="BF227" s="2"/>
      <c r="BG227" s="2"/>
      <c r="BH227" s="2"/>
      <c r="BI227" s="2"/>
      <c r="BJ227" s="2">
        <f t="shared" si="38"/>
        <v>0</v>
      </c>
      <c r="BK227" s="2"/>
      <c r="BL227" s="2"/>
      <c r="BM227" s="2"/>
      <c r="BN227" s="2"/>
      <c r="BO227" s="2"/>
      <c r="BP227" s="2"/>
      <c r="BQ227" s="2"/>
      <c r="BR227" s="2">
        <f t="shared" si="39"/>
        <v>0</v>
      </c>
    </row>
    <row r="228" spans="1:70" ht="11.25" customHeight="1" x14ac:dyDescent="0.2">
      <c r="A228" s="1">
        <v>1</v>
      </c>
      <c r="B228" s="1">
        <v>105254353</v>
      </c>
      <c r="C228" s="1" t="s">
        <v>569</v>
      </c>
      <c r="D228" s="1" t="s">
        <v>462</v>
      </c>
      <c r="E228" s="2">
        <f t="shared" si="30"/>
        <v>59935523.509999998</v>
      </c>
      <c r="F228" s="2">
        <f t="shared" si="31"/>
        <v>57502658.509999998</v>
      </c>
      <c r="G228" s="2"/>
      <c r="H228" s="2">
        <v>8529997.5099999998</v>
      </c>
      <c r="I228" s="2"/>
      <c r="J228" s="2"/>
      <c r="K228" s="2">
        <v>2828343</v>
      </c>
      <c r="L228" s="2">
        <v>1580183</v>
      </c>
      <c r="M228" s="2">
        <v>46057060</v>
      </c>
      <c r="N228" s="2">
        <f t="shared" si="32"/>
        <v>58995583.509999998</v>
      </c>
      <c r="O228" s="2"/>
      <c r="P228" s="2">
        <v>0</v>
      </c>
      <c r="Q228" s="2"/>
      <c r="R228" s="2"/>
      <c r="S228" s="2">
        <v>0</v>
      </c>
      <c r="T228" s="2">
        <v>219950</v>
      </c>
      <c r="U228" s="2">
        <v>64680</v>
      </c>
      <c r="V228" s="2">
        <f t="shared" si="33"/>
        <v>284630</v>
      </c>
      <c r="W228" s="2"/>
      <c r="X228" s="2">
        <v>2555000</v>
      </c>
      <c r="Y228" s="2"/>
      <c r="Z228" s="2"/>
      <c r="AA228" s="2">
        <v>0</v>
      </c>
      <c r="AB228" s="2">
        <v>163815</v>
      </c>
      <c r="AC228" s="2">
        <v>0</v>
      </c>
      <c r="AD228" s="2">
        <f t="shared" si="34"/>
        <v>2718815</v>
      </c>
      <c r="AE228" s="2"/>
      <c r="AF228" s="2">
        <v>5974997.5099999998</v>
      </c>
      <c r="AG228" s="2"/>
      <c r="AH228" s="2"/>
      <c r="AI228" s="2">
        <v>2828343</v>
      </c>
      <c r="AJ228" s="2">
        <v>1636318</v>
      </c>
      <c r="AK228" s="2">
        <v>46121740</v>
      </c>
      <c r="AL228" s="2">
        <f t="shared" si="35"/>
        <v>56561398.509999998</v>
      </c>
      <c r="AM228" s="2"/>
      <c r="AN228" s="2"/>
      <c r="AO228" s="2"/>
      <c r="AP228" s="2"/>
      <c r="AQ228" s="2"/>
      <c r="AR228" s="2"/>
      <c r="AS228" s="2">
        <v>939940</v>
      </c>
      <c r="AT228" s="2">
        <f t="shared" si="36"/>
        <v>939940</v>
      </c>
      <c r="AU228" s="2"/>
      <c r="AV228" s="2"/>
      <c r="AW228" s="2"/>
      <c r="AX228" s="2"/>
      <c r="AY228" s="2"/>
      <c r="AZ228" s="2"/>
      <c r="BA228" s="2">
        <v>1320</v>
      </c>
      <c r="BB228" s="2">
        <f t="shared" si="37"/>
        <v>1320</v>
      </c>
      <c r="BC228" s="2"/>
      <c r="BD228" s="2"/>
      <c r="BE228" s="2"/>
      <c r="BF228" s="2"/>
      <c r="BG228" s="2"/>
      <c r="BH228" s="2"/>
      <c r="BI228" s="2">
        <v>0</v>
      </c>
      <c r="BJ228" s="2">
        <f t="shared" si="38"/>
        <v>0</v>
      </c>
      <c r="BK228" s="2"/>
      <c r="BL228" s="2"/>
      <c r="BM228" s="2"/>
      <c r="BN228" s="2"/>
      <c r="BO228" s="2"/>
      <c r="BP228" s="2"/>
      <c r="BQ228" s="2">
        <v>941260</v>
      </c>
      <c r="BR228" s="2">
        <f t="shared" si="39"/>
        <v>941260</v>
      </c>
    </row>
    <row r="229" spans="1:70" ht="11.25" customHeight="1" x14ac:dyDescent="0.2">
      <c r="A229" s="1">
        <v>1</v>
      </c>
      <c r="B229" s="1">
        <v>105256553</v>
      </c>
      <c r="C229" s="1" t="s">
        <v>622</v>
      </c>
      <c r="D229" s="1" t="s">
        <v>462</v>
      </c>
      <c r="E229" s="2">
        <f t="shared" si="30"/>
        <v>52199483</v>
      </c>
      <c r="F229" s="2">
        <f t="shared" si="31"/>
        <v>49774796</v>
      </c>
      <c r="G229" s="2"/>
      <c r="H229" s="2">
        <v>23585000</v>
      </c>
      <c r="I229" s="2"/>
      <c r="J229" s="2"/>
      <c r="K229" s="2">
        <v>1406187</v>
      </c>
      <c r="L229" s="2">
        <v>373296</v>
      </c>
      <c r="M229" s="2">
        <v>26835000</v>
      </c>
      <c r="N229" s="2">
        <f t="shared" si="32"/>
        <v>52199483</v>
      </c>
      <c r="O229" s="2"/>
      <c r="P229" s="2">
        <v>12895000</v>
      </c>
      <c r="Q229" s="2"/>
      <c r="R229" s="2"/>
      <c r="S229" s="2">
        <v>0</v>
      </c>
      <c r="T229" s="2">
        <v>87570</v>
      </c>
      <c r="U229" s="2">
        <v>0</v>
      </c>
      <c r="V229" s="2">
        <f t="shared" si="33"/>
        <v>12982570</v>
      </c>
      <c r="W229" s="2"/>
      <c r="X229" s="2">
        <v>14590000</v>
      </c>
      <c r="Y229" s="2"/>
      <c r="Z229" s="2"/>
      <c r="AA229" s="2">
        <v>1261</v>
      </c>
      <c r="AB229" s="2">
        <v>85996</v>
      </c>
      <c r="AC229" s="2">
        <v>730000</v>
      </c>
      <c r="AD229" s="2">
        <f t="shared" si="34"/>
        <v>15407257</v>
      </c>
      <c r="AE229" s="2"/>
      <c r="AF229" s="2">
        <v>21890000</v>
      </c>
      <c r="AG229" s="2"/>
      <c r="AH229" s="2"/>
      <c r="AI229" s="2">
        <v>1404926</v>
      </c>
      <c r="AJ229" s="2">
        <v>374870</v>
      </c>
      <c r="AK229" s="2">
        <v>26105000</v>
      </c>
      <c r="AL229" s="2">
        <f t="shared" si="35"/>
        <v>49774796</v>
      </c>
      <c r="AM229" s="2"/>
      <c r="AN229" s="2"/>
      <c r="AO229" s="2"/>
      <c r="AP229" s="2"/>
      <c r="AQ229" s="2"/>
      <c r="AR229" s="2"/>
      <c r="AS229" s="2"/>
      <c r="AT229" s="2">
        <f t="shared" si="36"/>
        <v>0</v>
      </c>
      <c r="AU229" s="2"/>
      <c r="AV229" s="2"/>
      <c r="AW229" s="2"/>
      <c r="AX229" s="2"/>
      <c r="AY229" s="2"/>
      <c r="AZ229" s="2"/>
      <c r="BA229" s="2"/>
      <c r="BB229" s="2">
        <f t="shared" si="37"/>
        <v>0</v>
      </c>
      <c r="BC229" s="2"/>
      <c r="BD229" s="2"/>
      <c r="BE229" s="2"/>
      <c r="BF229" s="2"/>
      <c r="BG229" s="2"/>
      <c r="BH229" s="2"/>
      <c r="BI229" s="2"/>
      <c r="BJ229" s="2">
        <f t="shared" si="38"/>
        <v>0</v>
      </c>
      <c r="BK229" s="2"/>
      <c r="BL229" s="2"/>
      <c r="BM229" s="2"/>
      <c r="BN229" s="2"/>
      <c r="BO229" s="2"/>
      <c r="BP229" s="2"/>
      <c r="BQ229" s="2"/>
      <c r="BR229" s="2">
        <f t="shared" si="39"/>
        <v>0</v>
      </c>
    </row>
    <row r="230" spans="1:70" ht="11.25" customHeight="1" x14ac:dyDescent="0.2">
      <c r="A230" s="1">
        <v>1</v>
      </c>
      <c r="B230" s="1">
        <v>105257602</v>
      </c>
      <c r="C230" s="1" t="s">
        <v>188</v>
      </c>
      <c r="D230" s="1" t="s">
        <v>462</v>
      </c>
      <c r="E230" s="2">
        <f t="shared" si="30"/>
        <v>201943861</v>
      </c>
      <c r="F230" s="2">
        <f t="shared" si="31"/>
        <v>237044226</v>
      </c>
      <c r="G230" s="2"/>
      <c r="H230" s="2">
        <v>33615000</v>
      </c>
      <c r="I230" s="2"/>
      <c r="J230" s="2">
        <v>937628</v>
      </c>
      <c r="K230" s="2">
        <v>15772053</v>
      </c>
      <c r="L230" s="2">
        <v>3523863</v>
      </c>
      <c r="M230" s="2">
        <v>148095317</v>
      </c>
      <c r="N230" s="2">
        <f t="shared" si="32"/>
        <v>201943861</v>
      </c>
      <c r="O230" s="2"/>
      <c r="P230" s="2">
        <v>43350000</v>
      </c>
      <c r="Q230" s="2"/>
      <c r="R230" s="2">
        <v>160000</v>
      </c>
      <c r="S230" s="2">
        <v>140415</v>
      </c>
      <c r="T230" s="2">
        <v>0</v>
      </c>
      <c r="U230" s="2">
        <v>0</v>
      </c>
      <c r="V230" s="2">
        <f t="shared" si="33"/>
        <v>43650415</v>
      </c>
      <c r="W230" s="2"/>
      <c r="X230" s="2">
        <v>3910000</v>
      </c>
      <c r="Y230" s="2"/>
      <c r="Z230" s="2">
        <v>386435</v>
      </c>
      <c r="AA230" s="2">
        <v>0</v>
      </c>
      <c r="AB230" s="2">
        <v>61600</v>
      </c>
      <c r="AC230" s="2">
        <v>4192015</v>
      </c>
      <c r="AD230" s="2">
        <f t="shared" si="34"/>
        <v>8550050</v>
      </c>
      <c r="AE230" s="2"/>
      <c r="AF230" s="2">
        <v>73055000</v>
      </c>
      <c r="AG230" s="2"/>
      <c r="AH230" s="2">
        <v>711193</v>
      </c>
      <c r="AI230" s="2">
        <v>15912468</v>
      </c>
      <c r="AJ230" s="2">
        <v>3462263</v>
      </c>
      <c r="AK230" s="2">
        <v>143903302</v>
      </c>
      <c r="AL230" s="2">
        <f t="shared" si="35"/>
        <v>237044226</v>
      </c>
      <c r="AM230" s="2"/>
      <c r="AN230" s="2"/>
      <c r="AO230" s="2"/>
      <c r="AP230" s="2"/>
      <c r="AQ230" s="2"/>
      <c r="AR230" s="2"/>
      <c r="AS230" s="2"/>
      <c r="AT230" s="2">
        <f t="shared" si="36"/>
        <v>0</v>
      </c>
      <c r="AU230" s="2"/>
      <c r="AV230" s="2"/>
      <c r="AW230" s="2"/>
      <c r="AX230" s="2"/>
      <c r="AY230" s="2"/>
      <c r="AZ230" s="2"/>
      <c r="BA230" s="2"/>
      <c r="BB230" s="2">
        <f t="shared" si="37"/>
        <v>0</v>
      </c>
      <c r="BC230" s="2"/>
      <c r="BD230" s="2"/>
      <c r="BE230" s="2"/>
      <c r="BF230" s="2"/>
      <c r="BG230" s="2"/>
      <c r="BH230" s="2"/>
      <c r="BI230" s="2"/>
      <c r="BJ230" s="2">
        <f t="shared" si="38"/>
        <v>0</v>
      </c>
      <c r="BK230" s="2"/>
      <c r="BL230" s="2"/>
      <c r="BM230" s="2"/>
      <c r="BN230" s="2"/>
      <c r="BO230" s="2"/>
      <c r="BP230" s="2"/>
      <c r="BQ230" s="2"/>
      <c r="BR230" s="2">
        <f t="shared" si="39"/>
        <v>0</v>
      </c>
    </row>
    <row r="231" spans="1:70" ht="11.25" customHeight="1" x14ac:dyDescent="0.2">
      <c r="A231" s="1">
        <v>1</v>
      </c>
      <c r="B231" s="1">
        <v>105258303</v>
      </c>
      <c r="C231" s="1" t="s">
        <v>189</v>
      </c>
      <c r="D231" s="1" t="s">
        <v>462</v>
      </c>
      <c r="E231" s="2">
        <f t="shared" si="30"/>
        <v>55513493</v>
      </c>
      <c r="F231" s="2">
        <f t="shared" si="31"/>
        <v>52897148</v>
      </c>
      <c r="G231" s="2"/>
      <c r="H231" s="2">
        <v>12655000</v>
      </c>
      <c r="I231" s="2"/>
      <c r="J231" s="2"/>
      <c r="K231" s="2">
        <v>3194492</v>
      </c>
      <c r="L231" s="2">
        <v>828001</v>
      </c>
      <c r="M231" s="2">
        <v>38836000</v>
      </c>
      <c r="N231" s="2">
        <f t="shared" si="32"/>
        <v>55513493</v>
      </c>
      <c r="O231" s="2"/>
      <c r="P231" s="2">
        <v>0</v>
      </c>
      <c r="Q231" s="2"/>
      <c r="R231" s="2"/>
      <c r="S231" s="2">
        <v>48366</v>
      </c>
      <c r="T231" s="2">
        <v>0</v>
      </c>
      <c r="U231" s="2">
        <v>0</v>
      </c>
      <c r="V231" s="2">
        <f t="shared" si="33"/>
        <v>48366</v>
      </c>
      <c r="W231" s="2"/>
      <c r="X231" s="2">
        <v>1290000</v>
      </c>
      <c r="Y231" s="2"/>
      <c r="Z231" s="2"/>
      <c r="AA231" s="2">
        <v>0</v>
      </c>
      <c r="AB231" s="2">
        <v>104711</v>
      </c>
      <c r="AC231" s="2">
        <v>1270000</v>
      </c>
      <c r="AD231" s="2">
        <f t="shared" si="34"/>
        <v>2664711</v>
      </c>
      <c r="AE231" s="2"/>
      <c r="AF231" s="2">
        <v>11365000</v>
      </c>
      <c r="AG231" s="2"/>
      <c r="AH231" s="2"/>
      <c r="AI231" s="2">
        <v>3242858</v>
      </c>
      <c r="AJ231" s="2">
        <v>723290</v>
      </c>
      <c r="AK231" s="2">
        <v>37566000</v>
      </c>
      <c r="AL231" s="2">
        <f t="shared" si="35"/>
        <v>52897148</v>
      </c>
      <c r="AM231" s="2"/>
      <c r="AN231" s="2"/>
      <c r="AO231" s="2"/>
      <c r="AP231" s="2"/>
      <c r="AQ231" s="2"/>
      <c r="AR231" s="2"/>
      <c r="AS231" s="2"/>
      <c r="AT231" s="2">
        <f t="shared" si="36"/>
        <v>0</v>
      </c>
      <c r="AU231" s="2"/>
      <c r="AV231" s="2"/>
      <c r="AW231" s="2"/>
      <c r="AX231" s="2"/>
      <c r="AY231" s="2"/>
      <c r="AZ231" s="2"/>
      <c r="BA231" s="2"/>
      <c r="BB231" s="2">
        <f t="shared" si="37"/>
        <v>0</v>
      </c>
      <c r="BC231" s="2"/>
      <c r="BD231" s="2"/>
      <c r="BE231" s="2"/>
      <c r="BF231" s="2"/>
      <c r="BG231" s="2"/>
      <c r="BH231" s="2"/>
      <c r="BI231" s="2"/>
      <c r="BJ231" s="2">
        <f t="shared" si="38"/>
        <v>0</v>
      </c>
      <c r="BK231" s="2"/>
      <c r="BL231" s="2"/>
      <c r="BM231" s="2"/>
      <c r="BN231" s="2"/>
      <c r="BO231" s="2"/>
      <c r="BP231" s="2"/>
      <c r="BQ231" s="2"/>
      <c r="BR231" s="2">
        <f t="shared" si="39"/>
        <v>0</v>
      </c>
    </row>
    <row r="232" spans="1:70" ht="11.25" customHeight="1" x14ac:dyDescent="0.2">
      <c r="A232" s="1">
        <v>1</v>
      </c>
      <c r="B232" s="1">
        <v>105258503</v>
      </c>
      <c r="C232" s="1" t="s">
        <v>190</v>
      </c>
      <c r="D232" s="1" t="s">
        <v>462</v>
      </c>
      <c r="E232" s="2">
        <f t="shared" si="30"/>
        <v>33479711</v>
      </c>
      <c r="F232" s="2">
        <f t="shared" si="31"/>
        <v>32461212</v>
      </c>
      <c r="G232" s="2"/>
      <c r="H232" s="2"/>
      <c r="I232" s="2"/>
      <c r="J232" s="2"/>
      <c r="K232" s="2">
        <v>2893331</v>
      </c>
      <c r="L232" s="2">
        <v>535272</v>
      </c>
      <c r="M232" s="2">
        <v>30051108</v>
      </c>
      <c r="N232" s="2">
        <f t="shared" si="32"/>
        <v>33479711</v>
      </c>
      <c r="O232" s="2"/>
      <c r="P232" s="2"/>
      <c r="Q232" s="2"/>
      <c r="R232" s="2"/>
      <c r="S232" s="2">
        <v>146289</v>
      </c>
      <c r="T232" s="2">
        <v>82025</v>
      </c>
      <c r="U232" s="2">
        <v>1732174</v>
      </c>
      <c r="V232" s="2">
        <f t="shared" si="33"/>
        <v>1960488</v>
      </c>
      <c r="W232" s="2"/>
      <c r="X232" s="2"/>
      <c r="Y232" s="2"/>
      <c r="Z232" s="2"/>
      <c r="AA232" s="2">
        <v>160459</v>
      </c>
      <c r="AB232" s="2">
        <v>40463</v>
      </c>
      <c r="AC232" s="2">
        <v>2778065</v>
      </c>
      <c r="AD232" s="2">
        <f t="shared" si="34"/>
        <v>2978987</v>
      </c>
      <c r="AE232" s="2"/>
      <c r="AF232" s="2"/>
      <c r="AG232" s="2"/>
      <c r="AH232" s="2"/>
      <c r="AI232" s="2">
        <v>2879161</v>
      </c>
      <c r="AJ232" s="2">
        <v>576834</v>
      </c>
      <c r="AK232" s="2">
        <v>29005217</v>
      </c>
      <c r="AL232" s="2">
        <f t="shared" si="35"/>
        <v>32461212</v>
      </c>
      <c r="AM232" s="2"/>
      <c r="AN232" s="2"/>
      <c r="AO232" s="2"/>
      <c r="AP232" s="2"/>
      <c r="AQ232" s="2"/>
      <c r="AR232" s="2"/>
      <c r="AS232" s="2"/>
      <c r="AT232" s="2">
        <f t="shared" si="36"/>
        <v>0</v>
      </c>
      <c r="AU232" s="2"/>
      <c r="AV232" s="2"/>
      <c r="AW232" s="2"/>
      <c r="AX232" s="2"/>
      <c r="AY232" s="2"/>
      <c r="AZ232" s="2"/>
      <c r="BA232" s="2"/>
      <c r="BB232" s="2">
        <f t="shared" si="37"/>
        <v>0</v>
      </c>
      <c r="BC232" s="2"/>
      <c r="BD232" s="2"/>
      <c r="BE232" s="2"/>
      <c r="BF232" s="2"/>
      <c r="BG232" s="2"/>
      <c r="BH232" s="2"/>
      <c r="BI232" s="2"/>
      <c r="BJ232" s="2">
        <f t="shared" si="38"/>
        <v>0</v>
      </c>
      <c r="BK232" s="2"/>
      <c r="BL232" s="2"/>
      <c r="BM232" s="2"/>
      <c r="BN232" s="2"/>
      <c r="BO232" s="2"/>
      <c r="BP232" s="2"/>
      <c r="BQ232" s="2"/>
      <c r="BR232" s="2">
        <f t="shared" si="39"/>
        <v>0</v>
      </c>
    </row>
    <row r="233" spans="1:70" ht="11.25" customHeight="1" x14ac:dyDescent="0.2">
      <c r="A233" s="1">
        <v>1</v>
      </c>
      <c r="B233" s="1">
        <v>105259103</v>
      </c>
      <c r="C233" s="1" t="s">
        <v>623</v>
      </c>
      <c r="D233" s="1" t="s">
        <v>462</v>
      </c>
      <c r="E233" s="2">
        <f t="shared" si="30"/>
        <v>37254658</v>
      </c>
      <c r="F233" s="2">
        <f t="shared" si="31"/>
        <v>42815888</v>
      </c>
      <c r="G233" s="2"/>
      <c r="H233" s="2">
        <v>7470000</v>
      </c>
      <c r="I233" s="2"/>
      <c r="J233" s="2"/>
      <c r="K233" s="2">
        <v>2402752</v>
      </c>
      <c r="L233" s="2">
        <v>450906</v>
      </c>
      <c r="M233" s="2">
        <v>26931000</v>
      </c>
      <c r="N233" s="2">
        <f t="shared" si="32"/>
        <v>37254658</v>
      </c>
      <c r="O233" s="2"/>
      <c r="P233" s="2">
        <v>6230000</v>
      </c>
      <c r="Q233" s="2"/>
      <c r="R233" s="2"/>
      <c r="S233" s="2">
        <v>408367</v>
      </c>
      <c r="T233" s="2">
        <v>28863</v>
      </c>
      <c r="U233" s="2">
        <v>0</v>
      </c>
      <c r="V233" s="2">
        <f t="shared" si="33"/>
        <v>6667230</v>
      </c>
      <c r="W233" s="2"/>
      <c r="X233" s="2">
        <v>560000</v>
      </c>
      <c r="Y233" s="2"/>
      <c r="Z233" s="2"/>
      <c r="AA233" s="2">
        <v>0</v>
      </c>
      <c r="AB233" s="2">
        <v>0</v>
      </c>
      <c r="AC233" s="2">
        <v>546000</v>
      </c>
      <c r="AD233" s="2">
        <f t="shared" si="34"/>
        <v>1106000</v>
      </c>
      <c r="AE233" s="2"/>
      <c r="AF233" s="2">
        <v>13140000</v>
      </c>
      <c r="AG233" s="2"/>
      <c r="AH233" s="2"/>
      <c r="AI233" s="2">
        <v>2811119</v>
      </c>
      <c r="AJ233" s="2">
        <v>479769</v>
      </c>
      <c r="AK233" s="2">
        <v>26385000</v>
      </c>
      <c r="AL233" s="2">
        <f t="shared" si="35"/>
        <v>42815888</v>
      </c>
      <c r="AM233" s="2"/>
      <c r="AN233" s="2"/>
      <c r="AO233" s="2"/>
      <c r="AP233" s="2"/>
      <c r="AQ233" s="2"/>
      <c r="AR233" s="2"/>
      <c r="AS233" s="2"/>
      <c r="AT233" s="2">
        <f t="shared" si="36"/>
        <v>0</v>
      </c>
      <c r="AU233" s="2"/>
      <c r="AV233" s="2"/>
      <c r="AW233" s="2"/>
      <c r="AX233" s="2"/>
      <c r="AY233" s="2"/>
      <c r="AZ233" s="2"/>
      <c r="BA233" s="2"/>
      <c r="BB233" s="2">
        <f t="shared" si="37"/>
        <v>0</v>
      </c>
      <c r="BC233" s="2"/>
      <c r="BD233" s="2"/>
      <c r="BE233" s="2"/>
      <c r="BF233" s="2"/>
      <c r="BG233" s="2"/>
      <c r="BH233" s="2"/>
      <c r="BI233" s="2"/>
      <c r="BJ233" s="2">
        <f t="shared" si="38"/>
        <v>0</v>
      </c>
      <c r="BK233" s="2"/>
      <c r="BL233" s="2"/>
      <c r="BM233" s="2"/>
      <c r="BN233" s="2"/>
      <c r="BO233" s="2"/>
      <c r="BP233" s="2"/>
      <c r="BQ233" s="2"/>
      <c r="BR233" s="2">
        <f t="shared" si="39"/>
        <v>0</v>
      </c>
    </row>
    <row r="234" spans="1:70" ht="11.25" customHeight="1" x14ac:dyDescent="0.2">
      <c r="A234" s="1">
        <v>1</v>
      </c>
      <c r="B234" s="1">
        <v>105259703</v>
      </c>
      <c r="C234" s="1" t="s">
        <v>376</v>
      </c>
      <c r="D234" s="1" t="s">
        <v>462</v>
      </c>
      <c r="E234" s="2">
        <f t="shared" si="30"/>
        <v>51777131</v>
      </c>
      <c r="F234" s="2">
        <f t="shared" si="31"/>
        <v>51391958</v>
      </c>
      <c r="G234" s="2"/>
      <c r="H234" s="2">
        <v>14673681</v>
      </c>
      <c r="I234" s="2"/>
      <c r="J234" s="2">
        <v>910000</v>
      </c>
      <c r="K234" s="2">
        <v>2955450</v>
      </c>
      <c r="L234" s="2">
        <v>163000</v>
      </c>
      <c r="M234" s="2">
        <v>33075000</v>
      </c>
      <c r="N234" s="2">
        <f t="shared" si="32"/>
        <v>51777131</v>
      </c>
      <c r="O234" s="2"/>
      <c r="P234" s="2">
        <v>8860000</v>
      </c>
      <c r="Q234" s="2"/>
      <c r="R234" s="2">
        <v>0</v>
      </c>
      <c r="S234" s="2">
        <v>745827</v>
      </c>
      <c r="T234" s="2">
        <v>0</v>
      </c>
      <c r="U234" s="2">
        <v>0</v>
      </c>
      <c r="V234" s="2">
        <f t="shared" si="33"/>
        <v>9605827</v>
      </c>
      <c r="W234" s="2"/>
      <c r="X234" s="2">
        <v>7795000</v>
      </c>
      <c r="Y234" s="2"/>
      <c r="Z234" s="2">
        <v>120000</v>
      </c>
      <c r="AA234" s="2">
        <v>0</v>
      </c>
      <c r="AB234" s="2">
        <v>18000</v>
      </c>
      <c r="AC234" s="2">
        <v>2058000</v>
      </c>
      <c r="AD234" s="2">
        <f t="shared" si="34"/>
        <v>9991000</v>
      </c>
      <c r="AE234" s="2"/>
      <c r="AF234" s="2">
        <v>15738681</v>
      </c>
      <c r="AG234" s="2"/>
      <c r="AH234" s="2">
        <v>790000</v>
      </c>
      <c r="AI234" s="2">
        <v>3701277</v>
      </c>
      <c r="AJ234" s="2">
        <v>145000</v>
      </c>
      <c r="AK234" s="2">
        <v>31017000</v>
      </c>
      <c r="AL234" s="2">
        <f t="shared" si="35"/>
        <v>51391958</v>
      </c>
      <c r="AM234" s="2"/>
      <c r="AN234" s="2"/>
      <c r="AO234" s="2"/>
      <c r="AP234" s="2"/>
      <c r="AQ234" s="2"/>
      <c r="AR234" s="2"/>
      <c r="AS234" s="2"/>
      <c r="AT234" s="2">
        <f t="shared" si="36"/>
        <v>0</v>
      </c>
      <c r="AU234" s="2"/>
      <c r="AV234" s="2"/>
      <c r="AW234" s="2"/>
      <c r="AX234" s="2"/>
      <c r="AY234" s="2"/>
      <c r="AZ234" s="2"/>
      <c r="BA234" s="2"/>
      <c r="BB234" s="2">
        <f t="shared" si="37"/>
        <v>0</v>
      </c>
      <c r="BC234" s="2"/>
      <c r="BD234" s="2"/>
      <c r="BE234" s="2"/>
      <c r="BF234" s="2"/>
      <c r="BG234" s="2"/>
      <c r="BH234" s="2"/>
      <c r="BI234" s="2"/>
      <c r="BJ234" s="2">
        <f t="shared" si="38"/>
        <v>0</v>
      </c>
      <c r="BK234" s="2"/>
      <c r="BL234" s="2"/>
      <c r="BM234" s="2"/>
      <c r="BN234" s="2"/>
      <c r="BO234" s="2"/>
      <c r="BP234" s="2"/>
      <c r="BQ234" s="2"/>
      <c r="BR234" s="2">
        <f t="shared" si="39"/>
        <v>0</v>
      </c>
    </row>
    <row r="235" spans="1:70" ht="11.25" customHeight="1" x14ac:dyDescent="0.2">
      <c r="A235" s="1">
        <v>1</v>
      </c>
      <c r="B235" s="1">
        <v>101260303</v>
      </c>
      <c r="C235" s="1" t="s">
        <v>300</v>
      </c>
      <c r="D235" s="1" t="s">
        <v>454</v>
      </c>
      <c r="E235" s="2">
        <f t="shared" si="30"/>
        <v>125032504.34</v>
      </c>
      <c r="F235" s="2">
        <f t="shared" si="31"/>
        <v>125704724.01000001</v>
      </c>
      <c r="G235" s="2"/>
      <c r="H235" s="2">
        <v>26155000</v>
      </c>
      <c r="I235" s="2"/>
      <c r="J235" s="2"/>
      <c r="K235" s="2">
        <v>24556729</v>
      </c>
      <c r="L235" s="2">
        <v>1693161.2</v>
      </c>
      <c r="M235" s="2">
        <v>72584000</v>
      </c>
      <c r="N235" s="2">
        <f t="shared" si="32"/>
        <v>124988890.2</v>
      </c>
      <c r="O235" s="2"/>
      <c r="P235" s="2">
        <v>0</v>
      </c>
      <c r="Q235" s="2"/>
      <c r="R235" s="2"/>
      <c r="S235" s="2">
        <v>3826063</v>
      </c>
      <c r="T235" s="2">
        <v>0</v>
      </c>
      <c r="U235" s="2">
        <v>0</v>
      </c>
      <c r="V235" s="2">
        <f t="shared" si="33"/>
        <v>3826063</v>
      </c>
      <c r="W235" s="2"/>
      <c r="X235" s="2">
        <v>3090000</v>
      </c>
      <c r="Y235" s="2"/>
      <c r="Z235" s="2"/>
      <c r="AA235" s="2">
        <v>0</v>
      </c>
      <c r="AB235" s="2">
        <v>60942</v>
      </c>
      <c r="AC235" s="2">
        <v>0</v>
      </c>
      <c r="AD235" s="2">
        <f t="shared" si="34"/>
        <v>3150942</v>
      </c>
      <c r="AE235" s="2"/>
      <c r="AF235" s="2">
        <v>23065000</v>
      </c>
      <c r="AG235" s="2"/>
      <c r="AH235" s="2"/>
      <c r="AI235" s="2">
        <v>28382792</v>
      </c>
      <c r="AJ235" s="2">
        <v>1632219.2</v>
      </c>
      <c r="AK235" s="2">
        <v>72584000</v>
      </c>
      <c r="AL235" s="2">
        <f t="shared" si="35"/>
        <v>125664011.2</v>
      </c>
      <c r="AM235" s="2"/>
      <c r="AN235" s="2"/>
      <c r="AO235" s="2"/>
      <c r="AP235" s="2"/>
      <c r="AQ235" s="2"/>
      <c r="AR235" s="2">
        <v>43614.14</v>
      </c>
      <c r="AS235" s="2"/>
      <c r="AT235" s="2">
        <f t="shared" si="36"/>
        <v>43614.14</v>
      </c>
      <c r="AU235" s="2"/>
      <c r="AV235" s="2"/>
      <c r="AW235" s="2"/>
      <c r="AX235" s="2"/>
      <c r="AY235" s="2"/>
      <c r="AZ235" s="2">
        <v>0</v>
      </c>
      <c r="BA235" s="2"/>
      <c r="BB235" s="2">
        <f t="shared" si="37"/>
        <v>0</v>
      </c>
      <c r="BC235" s="2"/>
      <c r="BD235" s="2"/>
      <c r="BE235" s="2"/>
      <c r="BF235" s="2"/>
      <c r="BG235" s="2"/>
      <c r="BH235" s="2">
        <v>2901.33</v>
      </c>
      <c r="BI235" s="2"/>
      <c r="BJ235" s="2">
        <f t="shared" si="38"/>
        <v>2901.33</v>
      </c>
      <c r="BK235" s="2"/>
      <c r="BL235" s="2"/>
      <c r="BM235" s="2"/>
      <c r="BN235" s="2"/>
      <c r="BO235" s="2"/>
      <c r="BP235" s="2">
        <v>40712.81</v>
      </c>
      <c r="BQ235" s="2"/>
      <c r="BR235" s="2">
        <f t="shared" si="39"/>
        <v>40712.81</v>
      </c>
    </row>
    <row r="236" spans="1:70" ht="11.25" customHeight="1" x14ac:dyDescent="0.2">
      <c r="A236" s="1">
        <v>1</v>
      </c>
      <c r="B236" s="1">
        <v>101260803</v>
      </c>
      <c r="C236" s="1" t="s">
        <v>683</v>
      </c>
      <c r="D236" s="1" t="s">
        <v>454</v>
      </c>
      <c r="E236" s="2">
        <f t="shared" si="30"/>
        <v>82934592</v>
      </c>
      <c r="F236" s="2">
        <f t="shared" si="31"/>
        <v>80356378</v>
      </c>
      <c r="G236" s="2"/>
      <c r="H236" s="2">
        <v>40232804</v>
      </c>
      <c r="I236" s="2"/>
      <c r="J236" s="2"/>
      <c r="K236" s="2">
        <v>4619313</v>
      </c>
      <c r="L236" s="2">
        <v>254563</v>
      </c>
      <c r="M236" s="2">
        <v>37827912</v>
      </c>
      <c r="N236" s="2">
        <f t="shared" si="32"/>
        <v>82934592</v>
      </c>
      <c r="O236" s="2"/>
      <c r="P236" s="2">
        <v>6590000</v>
      </c>
      <c r="Q236" s="2"/>
      <c r="R236" s="2"/>
      <c r="S236" s="2">
        <v>389437</v>
      </c>
      <c r="T236" s="2">
        <v>0</v>
      </c>
      <c r="U236" s="2">
        <v>0</v>
      </c>
      <c r="V236" s="2">
        <f t="shared" si="33"/>
        <v>6979437</v>
      </c>
      <c r="W236" s="2"/>
      <c r="X236" s="2">
        <v>7863850</v>
      </c>
      <c r="Y236" s="2"/>
      <c r="Z236" s="2"/>
      <c r="AA236" s="2">
        <v>163169</v>
      </c>
      <c r="AB236" s="2">
        <v>6024</v>
      </c>
      <c r="AC236" s="2">
        <v>1524608</v>
      </c>
      <c r="AD236" s="2">
        <f t="shared" si="34"/>
        <v>9557651</v>
      </c>
      <c r="AE236" s="2"/>
      <c r="AF236" s="2">
        <v>38958954</v>
      </c>
      <c r="AG236" s="2"/>
      <c r="AH236" s="2"/>
      <c r="AI236" s="2">
        <v>4845581</v>
      </c>
      <c r="AJ236" s="2">
        <v>248539</v>
      </c>
      <c r="AK236" s="2">
        <v>36303304</v>
      </c>
      <c r="AL236" s="2">
        <f t="shared" si="35"/>
        <v>80356378</v>
      </c>
      <c r="AM236" s="2"/>
      <c r="AN236" s="2"/>
      <c r="AO236" s="2"/>
      <c r="AP236" s="2"/>
      <c r="AQ236" s="2"/>
      <c r="AR236" s="2"/>
      <c r="AS236" s="2"/>
      <c r="AT236" s="2">
        <f t="shared" si="36"/>
        <v>0</v>
      </c>
      <c r="AU236" s="2"/>
      <c r="AV236" s="2"/>
      <c r="AW236" s="2"/>
      <c r="AX236" s="2"/>
      <c r="AY236" s="2"/>
      <c r="AZ236" s="2"/>
      <c r="BA236" s="2"/>
      <c r="BB236" s="2">
        <f t="shared" si="37"/>
        <v>0</v>
      </c>
      <c r="BC236" s="2"/>
      <c r="BD236" s="2"/>
      <c r="BE236" s="2"/>
      <c r="BF236" s="2"/>
      <c r="BG236" s="2"/>
      <c r="BH236" s="2"/>
      <c r="BI236" s="2"/>
      <c r="BJ236" s="2">
        <f t="shared" si="38"/>
        <v>0</v>
      </c>
      <c r="BK236" s="2"/>
      <c r="BL236" s="2"/>
      <c r="BM236" s="2"/>
      <c r="BN236" s="2"/>
      <c r="BO236" s="2"/>
      <c r="BP236" s="2"/>
      <c r="BQ236" s="2"/>
      <c r="BR236" s="2">
        <f t="shared" si="39"/>
        <v>0</v>
      </c>
    </row>
    <row r="237" spans="1:70" ht="11.25" customHeight="1" x14ac:dyDescent="0.2">
      <c r="A237" s="1">
        <v>1</v>
      </c>
      <c r="B237" s="1">
        <v>101261302</v>
      </c>
      <c r="C237" s="1" t="s">
        <v>158</v>
      </c>
      <c r="D237" s="1" t="s">
        <v>454</v>
      </c>
      <c r="E237" s="2">
        <f t="shared" si="30"/>
        <v>233943653.24000001</v>
      </c>
      <c r="F237" s="2">
        <f t="shared" si="31"/>
        <v>233529531.47999999</v>
      </c>
      <c r="G237" s="2"/>
      <c r="H237" s="2">
        <v>91908768</v>
      </c>
      <c r="I237" s="2"/>
      <c r="J237" s="2">
        <v>18631664.239999998</v>
      </c>
      <c r="K237" s="2">
        <v>13860952</v>
      </c>
      <c r="L237" s="2">
        <v>3040403</v>
      </c>
      <c r="M237" s="2">
        <v>102396753</v>
      </c>
      <c r="N237" s="2">
        <f t="shared" si="32"/>
        <v>229838540.24000001</v>
      </c>
      <c r="O237" s="2"/>
      <c r="P237" s="2">
        <v>11185000</v>
      </c>
      <c r="Q237" s="2"/>
      <c r="R237" s="2">
        <v>16107.88</v>
      </c>
      <c r="S237" s="2">
        <v>1485442</v>
      </c>
      <c r="T237" s="2">
        <v>136866.06</v>
      </c>
      <c r="U237" s="2">
        <v>1627470</v>
      </c>
      <c r="V237" s="2">
        <f t="shared" si="33"/>
        <v>14450885.940000001</v>
      </c>
      <c r="W237" s="2"/>
      <c r="X237" s="2">
        <v>13857361.73</v>
      </c>
      <c r="Y237" s="2"/>
      <c r="Z237" s="2">
        <v>1081016.97</v>
      </c>
      <c r="AA237" s="2">
        <v>0</v>
      </c>
      <c r="AB237" s="2">
        <v>0</v>
      </c>
      <c r="AC237" s="2">
        <v>0</v>
      </c>
      <c r="AD237" s="2">
        <f t="shared" si="34"/>
        <v>14938378.700000001</v>
      </c>
      <c r="AE237" s="2"/>
      <c r="AF237" s="2">
        <v>89236406.269999996</v>
      </c>
      <c r="AG237" s="2"/>
      <c r="AH237" s="2">
        <v>17566755.149999999</v>
      </c>
      <c r="AI237" s="2">
        <v>15346394</v>
      </c>
      <c r="AJ237" s="2">
        <v>3177269.06</v>
      </c>
      <c r="AK237" s="2">
        <v>104024223</v>
      </c>
      <c r="AL237" s="2">
        <f t="shared" si="35"/>
        <v>229351047.47999999</v>
      </c>
      <c r="AM237" s="2"/>
      <c r="AN237" s="2"/>
      <c r="AO237" s="2"/>
      <c r="AP237" s="2"/>
      <c r="AQ237" s="2">
        <v>170866</v>
      </c>
      <c r="AR237" s="2"/>
      <c r="AS237" s="2">
        <v>3934247</v>
      </c>
      <c r="AT237" s="2">
        <f t="shared" si="36"/>
        <v>4105113</v>
      </c>
      <c r="AU237" s="2"/>
      <c r="AV237" s="2"/>
      <c r="AW237" s="2"/>
      <c r="AX237" s="2"/>
      <c r="AY237" s="2">
        <v>10841</v>
      </c>
      <c r="AZ237" s="2"/>
      <c r="BA237" s="2">
        <v>62530</v>
      </c>
      <c r="BB237" s="2">
        <f t="shared" si="37"/>
        <v>73371</v>
      </c>
      <c r="BC237" s="2"/>
      <c r="BD237" s="2"/>
      <c r="BE237" s="2"/>
      <c r="BF237" s="2"/>
      <c r="BG237" s="2">
        <v>0</v>
      </c>
      <c r="BH237" s="2"/>
      <c r="BI237" s="2">
        <v>0</v>
      </c>
      <c r="BJ237" s="2">
        <f t="shared" si="38"/>
        <v>0</v>
      </c>
      <c r="BK237" s="2"/>
      <c r="BL237" s="2"/>
      <c r="BM237" s="2"/>
      <c r="BN237" s="2"/>
      <c r="BO237" s="2">
        <v>181707</v>
      </c>
      <c r="BP237" s="2"/>
      <c r="BQ237" s="2">
        <v>3996777</v>
      </c>
      <c r="BR237" s="2">
        <f t="shared" si="39"/>
        <v>4178484</v>
      </c>
    </row>
    <row r="238" spans="1:70" ht="11.25" customHeight="1" x14ac:dyDescent="0.2">
      <c r="A238" s="1">
        <v>1</v>
      </c>
      <c r="B238" s="1">
        <v>101262903</v>
      </c>
      <c r="C238" s="1" t="s">
        <v>363</v>
      </c>
      <c r="D238" s="1" t="s">
        <v>454</v>
      </c>
      <c r="E238" s="2">
        <f t="shared" si="30"/>
        <v>53723896</v>
      </c>
      <c r="F238" s="2">
        <f t="shared" si="31"/>
        <v>51929242</v>
      </c>
      <c r="G238" s="2"/>
      <c r="H238" s="2">
        <v>24155000</v>
      </c>
      <c r="I238" s="2"/>
      <c r="J238" s="2">
        <v>75507</v>
      </c>
      <c r="K238" s="2">
        <v>2888341</v>
      </c>
      <c r="L238" s="2">
        <v>439048</v>
      </c>
      <c r="M238" s="2">
        <v>26166000</v>
      </c>
      <c r="N238" s="2">
        <f t="shared" si="32"/>
        <v>53723896</v>
      </c>
      <c r="O238" s="2"/>
      <c r="P238" s="2">
        <v>5600000</v>
      </c>
      <c r="Q238" s="2"/>
      <c r="R238" s="2">
        <v>0</v>
      </c>
      <c r="S238" s="2">
        <v>405470</v>
      </c>
      <c r="T238" s="2">
        <v>29471</v>
      </c>
      <c r="U238" s="2">
        <v>2620000</v>
      </c>
      <c r="V238" s="2">
        <f t="shared" si="33"/>
        <v>8654941</v>
      </c>
      <c r="W238" s="2"/>
      <c r="X238" s="2">
        <v>6005000</v>
      </c>
      <c r="Y238" s="2"/>
      <c r="Z238" s="2">
        <v>24122</v>
      </c>
      <c r="AA238" s="2">
        <v>106473</v>
      </c>
      <c r="AB238" s="2">
        <v>0</v>
      </c>
      <c r="AC238" s="2">
        <v>4314000</v>
      </c>
      <c r="AD238" s="2">
        <f t="shared" si="34"/>
        <v>10449595</v>
      </c>
      <c r="AE238" s="2"/>
      <c r="AF238" s="2">
        <v>23750000</v>
      </c>
      <c r="AG238" s="2"/>
      <c r="AH238" s="2">
        <v>51385</v>
      </c>
      <c r="AI238" s="2">
        <v>3187338</v>
      </c>
      <c r="AJ238" s="2">
        <v>468519</v>
      </c>
      <c r="AK238" s="2">
        <v>24472000</v>
      </c>
      <c r="AL238" s="2">
        <f t="shared" si="35"/>
        <v>51929242</v>
      </c>
      <c r="AM238" s="2"/>
      <c r="AN238" s="2"/>
      <c r="AO238" s="2"/>
      <c r="AP238" s="2"/>
      <c r="AQ238" s="2"/>
      <c r="AR238" s="2"/>
      <c r="AS238" s="2"/>
      <c r="AT238" s="2">
        <f t="shared" si="36"/>
        <v>0</v>
      </c>
      <c r="AU238" s="2"/>
      <c r="AV238" s="2"/>
      <c r="AW238" s="2"/>
      <c r="AX238" s="2"/>
      <c r="AY238" s="2"/>
      <c r="AZ238" s="2"/>
      <c r="BA238" s="2"/>
      <c r="BB238" s="2">
        <f t="shared" si="37"/>
        <v>0</v>
      </c>
      <c r="BC238" s="2"/>
      <c r="BD238" s="2"/>
      <c r="BE238" s="2"/>
      <c r="BF238" s="2"/>
      <c r="BG238" s="2"/>
      <c r="BH238" s="2"/>
      <c r="BI238" s="2"/>
      <c r="BJ238" s="2">
        <f t="shared" si="38"/>
        <v>0</v>
      </c>
      <c r="BK238" s="2"/>
      <c r="BL238" s="2"/>
      <c r="BM238" s="2"/>
      <c r="BN238" s="2"/>
      <c r="BO238" s="2"/>
      <c r="BP238" s="2"/>
      <c r="BQ238" s="2"/>
      <c r="BR238" s="2">
        <f t="shared" si="39"/>
        <v>0</v>
      </c>
    </row>
    <row r="239" spans="1:70" ht="11.25" customHeight="1" x14ac:dyDescent="0.2">
      <c r="A239" s="1">
        <v>1</v>
      </c>
      <c r="B239" s="1">
        <v>101264003</v>
      </c>
      <c r="C239" s="1" t="s">
        <v>684</v>
      </c>
      <c r="D239" s="1" t="s">
        <v>454</v>
      </c>
      <c r="E239" s="2">
        <f t="shared" si="30"/>
        <v>136847627</v>
      </c>
      <c r="F239" s="2">
        <f t="shared" si="31"/>
        <v>132687253</v>
      </c>
      <c r="G239" s="2"/>
      <c r="H239" s="2">
        <v>61405000</v>
      </c>
      <c r="I239" s="2"/>
      <c r="J239" s="2"/>
      <c r="K239" s="2">
        <v>3111000</v>
      </c>
      <c r="L239" s="2">
        <v>708627</v>
      </c>
      <c r="M239" s="2">
        <v>71623000</v>
      </c>
      <c r="N239" s="2">
        <f t="shared" si="32"/>
        <v>136847627</v>
      </c>
      <c r="O239" s="2"/>
      <c r="P239" s="2">
        <v>0</v>
      </c>
      <c r="Q239" s="2"/>
      <c r="R239" s="2"/>
      <c r="S239" s="2">
        <v>64000</v>
      </c>
      <c r="T239" s="2">
        <v>0</v>
      </c>
      <c r="U239" s="2">
        <v>0</v>
      </c>
      <c r="V239" s="2">
        <f t="shared" si="33"/>
        <v>64000</v>
      </c>
      <c r="W239" s="2"/>
      <c r="X239" s="2">
        <v>2420000</v>
      </c>
      <c r="Y239" s="2"/>
      <c r="Z239" s="2"/>
      <c r="AA239" s="2">
        <v>0</v>
      </c>
      <c r="AB239" s="2">
        <v>27374</v>
      </c>
      <c r="AC239" s="2">
        <v>1777000</v>
      </c>
      <c r="AD239" s="2">
        <f t="shared" si="34"/>
        <v>4224374</v>
      </c>
      <c r="AE239" s="2"/>
      <c r="AF239" s="2">
        <v>58985000</v>
      </c>
      <c r="AG239" s="2"/>
      <c r="AH239" s="2"/>
      <c r="AI239" s="2">
        <v>3175000</v>
      </c>
      <c r="AJ239" s="2">
        <v>681253</v>
      </c>
      <c r="AK239" s="2">
        <v>69846000</v>
      </c>
      <c r="AL239" s="2">
        <f t="shared" si="35"/>
        <v>132687253</v>
      </c>
      <c r="AM239" s="2"/>
      <c r="AN239" s="2"/>
      <c r="AO239" s="2"/>
      <c r="AP239" s="2"/>
      <c r="AQ239" s="2"/>
      <c r="AR239" s="2"/>
      <c r="AS239" s="2"/>
      <c r="AT239" s="2">
        <f t="shared" si="36"/>
        <v>0</v>
      </c>
      <c r="AU239" s="2"/>
      <c r="AV239" s="2"/>
      <c r="AW239" s="2"/>
      <c r="AX239" s="2"/>
      <c r="AY239" s="2"/>
      <c r="AZ239" s="2"/>
      <c r="BA239" s="2"/>
      <c r="BB239" s="2">
        <f t="shared" si="37"/>
        <v>0</v>
      </c>
      <c r="BC239" s="2"/>
      <c r="BD239" s="2"/>
      <c r="BE239" s="2"/>
      <c r="BF239" s="2"/>
      <c r="BG239" s="2"/>
      <c r="BH239" s="2"/>
      <c r="BI239" s="2"/>
      <c r="BJ239" s="2">
        <f t="shared" si="38"/>
        <v>0</v>
      </c>
      <c r="BK239" s="2"/>
      <c r="BL239" s="2"/>
      <c r="BM239" s="2"/>
      <c r="BN239" s="2"/>
      <c r="BO239" s="2"/>
      <c r="BP239" s="2"/>
      <c r="BQ239" s="2"/>
      <c r="BR239" s="2">
        <f t="shared" si="39"/>
        <v>0</v>
      </c>
    </row>
    <row r="240" spans="1:70" ht="11.25" customHeight="1" x14ac:dyDescent="0.2">
      <c r="A240" s="1">
        <v>1</v>
      </c>
      <c r="B240" s="1">
        <v>101268003</v>
      </c>
      <c r="C240" s="1" t="s">
        <v>364</v>
      </c>
      <c r="D240" s="1" t="s">
        <v>454</v>
      </c>
      <c r="E240" s="2">
        <f t="shared" si="30"/>
        <v>164093144</v>
      </c>
      <c r="F240" s="2">
        <f t="shared" si="31"/>
        <v>166233350</v>
      </c>
      <c r="G240" s="2"/>
      <c r="H240" s="2">
        <v>74945000</v>
      </c>
      <c r="I240" s="2"/>
      <c r="J240" s="2"/>
      <c r="K240" s="2">
        <v>19033320</v>
      </c>
      <c r="L240" s="2">
        <v>1323824</v>
      </c>
      <c r="M240" s="2">
        <v>68791000</v>
      </c>
      <c r="N240" s="2">
        <f t="shared" si="32"/>
        <v>164093144</v>
      </c>
      <c r="O240" s="2"/>
      <c r="P240" s="2">
        <v>2680000</v>
      </c>
      <c r="Q240" s="2"/>
      <c r="R240" s="2"/>
      <c r="S240" s="2">
        <v>4500377</v>
      </c>
      <c r="T240" s="2">
        <v>148290</v>
      </c>
      <c r="U240" s="2">
        <v>0</v>
      </c>
      <c r="V240" s="2">
        <f t="shared" si="33"/>
        <v>7328667</v>
      </c>
      <c r="W240" s="2"/>
      <c r="X240" s="2">
        <v>2540000</v>
      </c>
      <c r="Y240" s="2"/>
      <c r="Z240" s="2"/>
      <c r="AA240" s="2">
        <v>709421</v>
      </c>
      <c r="AB240" s="2">
        <v>40</v>
      </c>
      <c r="AC240" s="2">
        <v>1939000</v>
      </c>
      <c r="AD240" s="2">
        <f t="shared" si="34"/>
        <v>5188461</v>
      </c>
      <c r="AE240" s="2"/>
      <c r="AF240" s="2">
        <v>75085000</v>
      </c>
      <c r="AG240" s="2"/>
      <c r="AH240" s="2"/>
      <c r="AI240" s="2">
        <v>22824276</v>
      </c>
      <c r="AJ240" s="2">
        <v>1472074</v>
      </c>
      <c r="AK240" s="2">
        <v>66852000</v>
      </c>
      <c r="AL240" s="2">
        <f t="shared" si="35"/>
        <v>166233350</v>
      </c>
      <c r="AM240" s="2"/>
      <c r="AN240" s="2"/>
      <c r="AO240" s="2"/>
      <c r="AP240" s="2"/>
      <c r="AQ240" s="2"/>
      <c r="AR240" s="2"/>
      <c r="AS240" s="2"/>
      <c r="AT240" s="2">
        <f t="shared" si="36"/>
        <v>0</v>
      </c>
      <c r="AU240" s="2"/>
      <c r="AV240" s="2"/>
      <c r="AW240" s="2"/>
      <c r="AX240" s="2"/>
      <c r="AY240" s="2"/>
      <c r="AZ240" s="2"/>
      <c r="BA240" s="2"/>
      <c r="BB240" s="2">
        <f t="shared" si="37"/>
        <v>0</v>
      </c>
      <c r="BC240" s="2"/>
      <c r="BD240" s="2"/>
      <c r="BE240" s="2"/>
      <c r="BF240" s="2"/>
      <c r="BG240" s="2"/>
      <c r="BH240" s="2"/>
      <c r="BI240" s="2"/>
      <c r="BJ240" s="2">
        <f t="shared" si="38"/>
        <v>0</v>
      </c>
      <c r="BK240" s="2"/>
      <c r="BL240" s="2"/>
      <c r="BM240" s="2"/>
      <c r="BN240" s="2"/>
      <c r="BO240" s="2"/>
      <c r="BP240" s="2"/>
      <c r="BQ240" s="2"/>
      <c r="BR240" s="2">
        <f t="shared" si="39"/>
        <v>0</v>
      </c>
    </row>
    <row r="241" spans="1:70" ht="11.25" customHeight="1" x14ac:dyDescent="0.2">
      <c r="A241" s="1">
        <v>1</v>
      </c>
      <c r="B241" s="1">
        <v>106272003</v>
      </c>
      <c r="C241" s="1" t="s">
        <v>194</v>
      </c>
      <c r="D241" s="1" t="s">
        <v>466</v>
      </c>
      <c r="E241" s="2">
        <f t="shared" si="30"/>
        <v>23592014</v>
      </c>
      <c r="F241" s="2">
        <f t="shared" si="31"/>
        <v>22522413</v>
      </c>
      <c r="G241" s="2"/>
      <c r="H241" s="2">
        <v>5755000</v>
      </c>
      <c r="I241" s="2"/>
      <c r="J241" s="2"/>
      <c r="K241" s="2">
        <v>2010608</v>
      </c>
      <c r="L241" s="2">
        <v>224406</v>
      </c>
      <c r="M241" s="2">
        <v>15602000</v>
      </c>
      <c r="N241" s="2">
        <f t="shared" si="32"/>
        <v>23592014</v>
      </c>
      <c r="O241" s="2"/>
      <c r="P241" s="2">
        <v>0</v>
      </c>
      <c r="Q241" s="2"/>
      <c r="R241" s="2"/>
      <c r="S241" s="2">
        <v>173855</v>
      </c>
      <c r="T241" s="2">
        <v>59982</v>
      </c>
      <c r="U241" s="2">
        <v>0</v>
      </c>
      <c r="V241" s="2">
        <f t="shared" si="33"/>
        <v>233837</v>
      </c>
      <c r="W241" s="2"/>
      <c r="X241" s="2">
        <v>625000</v>
      </c>
      <c r="Y241" s="2"/>
      <c r="Z241" s="2"/>
      <c r="AA241" s="2">
        <v>0</v>
      </c>
      <c r="AB241" s="2">
        <v>0</v>
      </c>
      <c r="AC241" s="2">
        <v>678438</v>
      </c>
      <c r="AD241" s="2">
        <f t="shared" si="34"/>
        <v>1303438</v>
      </c>
      <c r="AE241" s="2"/>
      <c r="AF241" s="2">
        <v>5130000</v>
      </c>
      <c r="AG241" s="2"/>
      <c r="AH241" s="2"/>
      <c r="AI241" s="2">
        <v>2184463</v>
      </c>
      <c r="AJ241" s="2">
        <v>284388</v>
      </c>
      <c r="AK241" s="2">
        <v>14923562</v>
      </c>
      <c r="AL241" s="2">
        <f t="shared" si="35"/>
        <v>22522413</v>
      </c>
      <c r="AM241" s="2"/>
      <c r="AN241" s="2"/>
      <c r="AO241" s="2"/>
      <c r="AP241" s="2"/>
      <c r="AQ241" s="2"/>
      <c r="AR241" s="2"/>
      <c r="AS241" s="2"/>
      <c r="AT241" s="2">
        <f t="shared" si="36"/>
        <v>0</v>
      </c>
      <c r="AU241" s="2"/>
      <c r="AV241" s="2"/>
      <c r="AW241" s="2"/>
      <c r="AX241" s="2"/>
      <c r="AY241" s="2"/>
      <c r="AZ241" s="2"/>
      <c r="BA241" s="2"/>
      <c r="BB241" s="2">
        <f t="shared" si="37"/>
        <v>0</v>
      </c>
      <c r="BC241" s="2"/>
      <c r="BD241" s="2"/>
      <c r="BE241" s="2"/>
      <c r="BF241" s="2"/>
      <c r="BG241" s="2"/>
      <c r="BH241" s="2"/>
      <c r="BI241" s="2"/>
      <c r="BJ241" s="2">
        <f t="shared" si="38"/>
        <v>0</v>
      </c>
      <c r="BK241" s="2"/>
      <c r="BL241" s="2"/>
      <c r="BM241" s="2"/>
      <c r="BN241" s="2"/>
      <c r="BO241" s="2"/>
      <c r="BP241" s="2"/>
      <c r="BQ241" s="2"/>
      <c r="BR241" s="2">
        <f t="shared" si="39"/>
        <v>0</v>
      </c>
    </row>
    <row r="242" spans="1:70" ht="11.25" customHeight="1" x14ac:dyDescent="0.2">
      <c r="A242" s="1">
        <v>1</v>
      </c>
      <c r="B242" s="1">
        <v>112281302</v>
      </c>
      <c r="C242" s="1" t="s">
        <v>215</v>
      </c>
      <c r="D242" s="1" t="s">
        <v>485</v>
      </c>
      <c r="E242" s="2">
        <f t="shared" si="30"/>
        <v>349979851</v>
      </c>
      <c r="F242" s="2">
        <f t="shared" si="31"/>
        <v>351878518</v>
      </c>
      <c r="G242" s="2"/>
      <c r="H242" s="2">
        <v>138590000</v>
      </c>
      <c r="I242" s="2"/>
      <c r="J242" s="2">
        <v>3455697</v>
      </c>
      <c r="K242" s="2">
        <v>11989485</v>
      </c>
      <c r="L242" s="2">
        <v>2025894</v>
      </c>
      <c r="M242" s="2">
        <v>187990721</v>
      </c>
      <c r="N242" s="2">
        <f t="shared" si="32"/>
        <v>344051797</v>
      </c>
      <c r="O242" s="2"/>
      <c r="P242" s="2">
        <v>43375000</v>
      </c>
      <c r="Q242" s="2"/>
      <c r="R242" s="2">
        <v>3189728</v>
      </c>
      <c r="S242" s="2">
        <v>361385</v>
      </c>
      <c r="T242" s="2">
        <v>1527195</v>
      </c>
      <c r="U242" s="2">
        <v>0</v>
      </c>
      <c r="V242" s="2">
        <f t="shared" si="33"/>
        <v>48453308</v>
      </c>
      <c r="W242" s="2"/>
      <c r="X242" s="2">
        <v>42630000</v>
      </c>
      <c r="Y242" s="2"/>
      <c r="Z242" s="2">
        <v>847797</v>
      </c>
      <c r="AA242" s="2">
        <v>0</v>
      </c>
      <c r="AB242" s="2">
        <v>1473515</v>
      </c>
      <c r="AC242" s="2">
        <v>1526358</v>
      </c>
      <c r="AD242" s="2">
        <f t="shared" si="34"/>
        <v>46477670</v>
      </c>
      <c r="AE242" s="2"/>
      <c r="AF242" s="2">
        <v>139335000</v>
      </c>
      <c r="AG242" s="2"/>
      <c r="AH242" s="2">
        <v>5797628</v>
      </c>
      <c r="AI242" s="2">
        <v>12350870</v>
      </c>
      <c r="AJ242" s="2">
        <v>2079574</v>
      </c>
      <c r="AK242" s="2">
        <v>186464363</v>
      </c>
      <c r="AL242" s="2">
        <f t="shared" si="35"/>
        <v>346027435</v>
      </c>
      <c r="AM242" s="2"/>
      <c r="AN242" s="2"/>
      <c r="AO242" s="2"/>
      <c r="AP242" s="2"/>
      <c r="AQ242" s="2">
        <v>328014</v>
      </c>
      <c r="AR242" s="2">
        <v>82761</v>
      </c>
      <c r="AS242" s="2">
        <v>5517279</v>
      </c>
      <c r="AT242" s="2">
        <f t="shared" si="36"/>
        <v>5928054</v>
      </c>
      <c r="AU242" s="2"/>
      <c r="AV242" s="2"/>
      <c r="AW242" s="2"/>
      <c r="AX242" s="2"/>
      <c r="AY242" s="2">
        <v>28893</v>
      </c>
      <c r="AZ242" s="2">
        <v>59904</v>
      </c>
      <c r="BA242" s="2">
        <v>0</v>
      </c>
      <c r="BB242" s="2">
        <f t="shared" si="37"/>
        <v>88797</v>
      </c>
      <c r="BC242" s="2"/>
      <c r="BD242" s="2"/>
      <c r="BE242" s="2"/>
      <c r="BF242" s="2"/>
      <c r="BG242" s="2">
        <v>0</v>
      </c>
      <c r="BH242" s="2">
        <v>42339</v>
      </c>
      <c r="BI242" s="2">
        <v>123429</v>
      </c>
      <c r="BJ242" s="2">
        <f t="shared" si="38"/>
        <v>165768</v>
      </c>
      <c r="BK242" s="2"/>
      <c r="BL242" s="2"/>
      <c r="BM242" s="2"/>
      <c r="BN242" s="2"/>
      <c r="BO242" s="2">
        <v>356907</v>
      </c>
      <c r="BP242" s="2">
        <v>100326</v>
      </c>
      <c r="BQ242" s="2">
        <v>5393850</v>
      </c>
      <c r="BR242" s="2">
        <f t="shared" si="39"/>
        <v>5851083</v>
      </c>
    </row>
    <row r="243" spans="1:70" ht="11.25" customHeight="1" x14ac:dyDescent="0.2">
      <c r="A243" s="1">
        <v>1</v>
      </c>
      <c r="B243" s="1">
        <v>112282004</v>
      </c>
      <c r="C243" s="1" t="s">
        <v>326</v>
      </c>
      <c r="D243" s="1" t="s">
        <v>485</v>
      </c>
      <c r="E243" s="2">
        <f t="shared" si="30"/>
        <v>12146472</v>
      </c>
      <c r="F243" s="2">
        <f t="shared" si="31"/>
        <v>11611365</v>
      </c>
      <c r="G243" s="2"/>
      <c r="H243" s="2"/>
      <c r="I243" s="2"/>
      <c r="J243" s="2"/>
      <c r="K243" s="2">
        <v>898979</v>
      </c>
      <c r="L243" s="2">
        <v>180873</v>
      </c>
      <c r="M243" s="2">
        <v>10705681</v>
      </c>
      <c r="N243" s="2">
        <f t="shared" si="32"/>
        <v>11785533</v>
      </c>
      <c r="O243" s="2"/>
      <c r="P243" s="2"/>
      <c r="Q243" s="2"/>
      <c r="R243" s="2"/>
      <c r="S243" s="2">
        <v>67981</v>
      </c>
      <c r="T243" s="2">
        <v>2717</v>
      </c>
      <c r="U243" s="2">
        <v>0</v>
      </c>
      <c r="V243" s="2">
        <f t="shared" si="33"/>
        <v>70698</v>
      </c>
      <c r="W243" s="2"/>
      <c r="X243" s="2"/>
      <c r="Y243" s="2"/>
      <c r="Z243" s="2"/>
      <c r="AA243" s="2">
        <v>0</v>
      </c>
      <c r="AB243" s="2">
        <v>0</v>
      </c>
      <c r="AC243" s="2">
        <v>590000</v>
      </c>
      <c r="AD243" s="2">
        <f t="shared" si="34"/>
        <v>590000</v>
      </c>
      <c r="AE243" s="2"/>
      <c r="AF243" s="2"/>
      <c r="AG243" s="2"/>
      <c r="AH243" s="2"/>
      <c r="AI243" s="2">
        <v>966960</v>
      </c>
      <c r="AJ243" s="2">
        <v>183590</v>
      </c>
      <c r="AK243" s="2">
        <v>10115681</v>
      </c>
      <c r="AL243" s="2">
        <f t="shared" si="35"/>
        <v>11266231</v>
      </c>
      <c r="AM243" s="2"/>
      <c r="AN243" s="2"/>
      <c r="AO243" s="2"/>
      <c r="AP243" s="2"/>
      <c r="AQ243" s="2">
        <v>25620</v>
      </c>
      <c r="AR243" s="2"/>
      <c r="AS243" s="2">
        <v>335319</v>
      </c>
      <c r="AT243" s="2">
        <f t="shared" si="36"/>
        <v>360939</v>
      </c>
      <c r="AU243" s="2"/>
      <c r="AV243" s="2"/>
      <c r="AW243" s="2"/>
      <c r="AX243" s="2"/>
      <c r="AY243" s="2">
        <v>2195</v>
      </c>
      <c r="AZ243" s="2"/>
      <c r="BA243" s="2">
        <v>0</v>
      </c>
      <c r="BB243" s="2">
        <f t="shared" si="37"/>
        <v>2195</v>
      </c>
      <c r="BC243" s="2"/>
      <c r="BD243" s="2"/>
      <c r="BE243" s="2"/>
      <c r="BF243" s="2"/>
      <c r="BG243" s="2">
        <v>0</v>
      </c>
      <c r="BH243" s="2"/>
      <c r="BI243" s="2">
        <v>18000</v>
      </c>
      <c r="BJ243" s="2">
        <f t="shared" si="38"/>
        <v>18000</v>
      </c>
      <c r="BK243" s="2"/>
      <c r="BL243" s="2"/>
      <c r="BM243" s="2"/>
      <c r="BN243" s="2"/>
      <c r="BO243" s="2">
        <v>27815</v>
      </c>
      <c r="BP243" s="2"/>
      <c r="BQ243" s="2">
        <v>317319</v>
      </c>
      <c r="BR243" s="2">
        <f t="shared" si="39"/>
        <v>345134</v>
      </c>
    </row>
    <row r="244" spans="1:70" ht="11.25" customHeight="1" x14ac:dyDescent="0.2">
      <c r="A244" s="1">
        <v>1</v>
      </c>
      <c r="B244" s="1">
        <v>112283003</v>
      </c>
      <c r="C244" s="1" t="s">
        <v>216</v>
      </c>
      <c r="D244" s="1" t="s">
        <v>485</v>
      </c>
      <c r="E244" s="2">
        <f t="shared" si="30"/>
        <v>83574311</v>
      </c>
      <c r="F244" s="2">
        <f t="shared" si="31"/>
        <v>82405608</v>
      </c>
      <c r="G244" s="2"/>
      <c r="H244" s="2">
        <v>21109000</v>
      </c>
      <c r="I244" s="2"/>
      <c r="J244" s="2"/>
      <c r="K244" s="2">
        <v>5496837</v>
      </c>
      <c r="L244" s="2">
        <v>391158</v>
      </c>
      <c r="M244" s="2">
        <v>55245163</v>
      </c>
      <c r="N244" s="2">
        <f t="shared" si="32"/>
        <v>82242158</v>
      </c>
      <c r="O244" s="2"/>
      <c r="P244" s="2">
        <v>0</v>
      </c>
      <c r="Q244" s="2"/>
      <c r="R244" s="2"/>
      <c r="S244" s="2">
        <v>183441</v>
      </c>
      <c r="T244" s="2">
        <v>373042</v>
      </c>
      <c r="U244" s="2">
        <v>159029</v>
      </c>
      <c r="V244" s="2">
        <f t="shared" si="33"/>
        <v>715512</v>
      </c>
      <c r="W244" s="2"/>
      <c r="X244" s="2">
        <v>1365000</v>
      </c>
      <c r="Y244" s="2"/>
      <c r="Z244" s="2"/>
      <c r="AA244" s="2">
        <v>0</v>
      </c>
      <c r="AB244" s="2">
        <v>324397</v>
      </c>
      <c r="AC244" s="2">
        <v>0</v>
      </c>
      <c r="AD244" s="2">
        <f t="shared" si="34"/>
        <v>1689397</v>
      </c>
      <c r="AE244" s="2"/>
      <c r="AF244" s="2">
        <v>19744000</v>
      </c>
      <c r="AG244" s="2"/>
      <c r="AH244" s="2"/>
      <c r="AI244" s="2">
        <v>5680278</v>
      </c>
      <c r="AJ244" s="2">
        <v>439803</v>
      </c>
      <c r="AK244" s="2">
        <v>55404192</v>
      </c>
      <c r="AL244" s="2">
        <f t="shared" si="35"/>
        <v>81268273</v>
      </c>
      <c r="AM244" s="2"/>
      <c r="AN244" s="2"/>
      <c r="AO244" s="2"/>
      <c r="AP244" s="2"/>
      <c r="AQ244" s="2">
        <v>69231</v>
      </c>
      <c r="AR244" s="2">
        <v>6241</v>
      </c>
      <c r="AS244" s="2">
        <v>1256681</v>
      </c>
      <c r="AT244" s="2">
        <f t="shared" si="36"/>
        <v>1332153</v>
      </c>
      <c r="AU244" s="2"/>
      <c r="AV244" s="2"/>
      <c r="AW244" s="2"/>
      <c r="AX244" s="2"/>
      <c r="AY244" s="2">
        <v>0</v>
      </c>
      <c r="AZ244" s="2">
        <v>14646</v>
      </c>
      <c r="BA244" s="2">
        <v>0</v>
      </c>
      <c r="BB244" s="2">
        <f t="shared" si="37"/>
        <v>14646</v>
      </c>
      <c r="BC244" s="2"/>
      <c r="BD244" s="2"/>
      <c r="BE244" s="2"/>
      <c r="BF244" s="2"/>
      <c r="BG244" s="2">
        <v>7862</v>
      </c>
      <c r="BH244" s="2">
        <v>7337</v>
      </c>
      <c r="BI244" s="2">
        <v>194265</v>
      </c>
      <c r="BJ244" s="2">
        <f t="shared" si="38"/>
        <v>209464</v>
      </c>
      <c r="BK244" s="2"/>
      <c r="BL244" s="2"/>
      <c r="BM244" s="2"/>
      <c r="BN244" s="2"/>
      <c r="BO244" s="2">
        <v>61369</v>
      </c>
      <c r="BP244" s="2">
        <v>13550</v>
      </c>
      <c r="BQ244" s="2">
        <v>1062416</v>
      </c>
      <c r="BR244" s="2">
        <f t="shared" si="39"/>
        <v>1137335</v>
      </c>
    </row>
    <row r="245" spans="1:70" ht="11.25" customHeight="1" x14ac:dyDescent="0.2">
      <c r="A245" s="1">
        <v>1</v>
      </c>
      <c r="B245" s="1">
        <v>112286003</v>
      </c>
      <c r="C245" s="1" t="s">
        <v>721</v>
      </c>
      <c r="D245" s="1" t="s">
        <v>485</v>
      </c>
      <c r="E245" s="2">
        <f t="shared" si="30"/>
        <v>84542864</v>
      </c>
      <c r="F245" s="2">
        <f t="shared" si="31"/>
        <v>81978419</v>
      </c>
      <c r="G245" s="2"/>
      <c r="H245" s="2">
        <v>29275000</v>
      </c>
      <c r="I245" s="2"/>
      <c r="J245" s="2"/>
      <c r="K245" s="2">
        <v>3750275</v>
      </c>
      <c r="L245" s="2">
        <v>760053</v>
      </c>
      <c r="M245" s="2">
        <v>50667303</v>
      </c>
      <c r="N245" s="2">
        <f t="shared" si="32"/>
        <v>84452631</v>
      </c>
      <c r="O245" s="2"/>
      <c r="P245" s="2">
        <v>9895000</v>
      </c>
      <c r="Q245" s="2"/>
      <c r="R245" s="2"/>
      <c r="S245" s="2">
        <v>12908</v>
      </c>
      <c r="T245" s="2">
        <v>846010</v>
      </c>
      <c r="U245" s="2">
        <v>0</v>
      </c>
      <c r="V245" s="2">
        <f t="shared" si="33"/>
        <v>10753918</v>
      </c>
      <c r="W245" s="2"/>
      <c r="X245" s="2">
        <v>12275000</v>
      </c>
      <c r="Y245" s="2"/>
      <c r="Z245" s="2"/>
      <c r="AA245" s="2">
        <v>0</v>
      </c>
      <c r="AB245" s="2">
        <v>745999</v>
      </c>
      <c r="AC245" s="2">
        <v>300773</v>
      </c>
      <c r="AD245" s="2">
        <f t="shared" si="34"/>
        <v>13321772</v>
      </c>
      <c r="AE245" s="2"/>
      <c r="AF245" s="2">
        <v>26895000</v>
      </c>
      <c r="AG245" s="2"/>
      <c r="AH245" s="2"/>
      <c r="AI245" s="2">
        <v>3763183</v>
      </c>
      <c r="AJ245" s="2">
        <v>860064</v>
      </c>
      <c r="AK245" s="2">
        <v>50366530</v>
      </c>
      <c r="AL245" s="2">
        <f t="shared" si="35"/>
        <v>81884777</v>
      </c>
      <c r="AM245" s="2"/>
      <c r="AN245" s="2"/>
      <c r="AO245" s="2"/>
      <c r="AP245" s="2"/>
      <c r="AQ245" s="2">
        <v>3700</v>
      </c>
      <c r="AR245" s="2">
        <v>1122</v>
      </c>
      <c r="AS245" s="2">
        <v>85411</v>
      </c>
      <c r="AT245" s="2">
        <f t="shared" si="36"/>
        <v>90233</v>
      </c>
      <c r="AU245" s="2"/>
      <c r="AV245" s="2"/>
      <c r="AW245" s="2"/>
      <c r="AX245" s="2"/>
      <c r="AY245" s="2">
        <v>9900</v>
      </c>
      <c r="AZ245" s="2">
        <v>2041</v>
      </c>
      <c r="BA245" s="2">
        <v>0</v>
      </c>
      <c r="BB245" s="2">
        <f t="shared" si="37"/>
        <v>11941</v>
      </c>
      <c r="BC245" s="2"/>
      <c r="BD245" s="2"/>
      <c r="BE245" s="2"/>
      <c r="BF245" s="2"/>
      <c r="BG245" s="2">
        <v>0</v>
      </c>
      <c r="BH245" s="2">
        <v>1833</v>
      </c>
      <c r="BI245" s="2">
        <v>6699</v>
      </c>
      <c r="BJ245" s="2">
        <f t="shared" si="38"/>
        <v>8532</v>
      </c>
      <c r="BK245" s="2"/>
      <c r="BL245" s="2"/>
      <c r="BM245" s="2"/>
      <c r="BN245" s="2"/>
      <c r="BO245" s="2">
        <v>13600</v>
      </c>
      <c r="BP245" s="2">
        <v>1330</v>
      </c>
      <c r="BQ245" s="2">
        <v>78712</v>
      </c>
      <c r="BR245" s="2">
        <f t="shared" si="39"/>
        <v>93642</v>
      </c>
    </row>
    <row r="246" spans="1:70" ht="11.25" customHeight="1" x14ac:dyDescent="0.2">
      <c r="A246" s="1">
        <v>1</v>
      </c>
      <c r="B246" s="1">
        <v>112289003</v>
      </c>
      <c r="C246" s="1" t="s">
        <v>642</v>
      </c>
      <c r="D246" s="1" t="s">
        <v>485</v>
      </c>
      <c r="E246" s="2">
        <f t="shared" si="30"/>
        <v>130202151</v>
      </c>
      <c r="F246" s="2">
        <f t="shared" si="31"/>
        <v>128040221</v>
      </c>
      <c r="G246" s="2"/>
      <c r="H246" s="2">
        <v>41850000</v>
      </c>
      <c r="I246" s="2"/>
      <c r="J246" s="2">
        <v>89006</v>
      </c>
      <c r="K246" s="2">
        <v>7071558</v>
      </c>
      <c r="L246" s="2">
        <v>232136</v>
      </c>
      <c r="M246" s="2">
        <v>78451128</v>
      </c>
      <c r="N246" s="2">
        <f t="shared" si="32"/>
        <v>127693828</v>
      </c>
      <c r="O246" s="2"/>
      <c r="P246" s="2">
        <v>15415000</v>
      </c>
      <c r="Q246" s="2"/>
      <c r="R246" s="2">
        <v>0</v>
      </c>
      <c r="S246" s="2">
        <v>215021</v>
      </c>
      <c r="T246" s="2">
        <v>48742</v>
      </c>
      <c r="U246" s="2">
        <v>490504</v>
      </c>
      <c r="V246" s="2">
        <f t="shared" si="33"/>
        <v>16169267</v>
      </c>
      <c r="W246" s="2"/>
      <c r="X246" s="2">
        <v>17985000</v>
      </c>
      <c r="Y246" s="2"/>
      <c r="Z246" s="2">
        <v>83397</v>
      </c>
      <c r="AA246" s="2">
        <v>0</v>
      </c>
      <c r="AB246" s="2">
        <v>63285</v>
      </c>
      <c r="AC246" s="2">
        <v>0</v>
      </c>
      <c r="AD246" s="2">
        <f t="shared" si="34"/>
        <v>18131682</v>
      </c>
      <c r="AE246" s="2"/>
      <c r="AF246" s="2">
        <v>39280000</v>
      </c>
      <c r="AG246" s="2"/>
      <c r="AH246" s="2">
        <v>5609</v>
      </c>
      <c r="AI246" s="2">
        <v>7286579</v>
      </c>
      <c r="AJ246" s="2">
        <v>217593</v>
      </c>
      <c r="AK246" s="2">
        <v>78941632</v>
      </c>
      <c r="AL246" s="2">
        <f t="shared" si="35"/>
        <v>125731413</v>
      </c>
      <c r="AM246" s="2"/>
      <c r="AN246" s="2"/>
      <c r="AO246" s="2"/>
      <c r="AP246" s="2"/>
      <c r="AQ246" s="2">
        <v>155814</v>
      </c>
      <c r="AR246" s="2">
        <v>8319</v>
      </c>
      <c r="AS246" s="2">
        <v>2344190</v>
      </c>
      <c r="AT246" s="2">
        <f t="shared" si="36"/>
        <v>2508323</v>
      </c>
      <c r="AU246" s="2"/>
      <c r="AV246" s="2"/>
      <c r="AW246" s="2"/>
      <c r="AX246" s="2"/>
      <c r="AY246" s="2">
        <v>0</v>
      </c>
      <c r="AZ246" s="2">
        <v>2488</v>
      </c>
      <c r="BA246" s="2">
        <v>0</v>
      </c>
      <c r="BB246" s="2">
        <f t="shared" si="37"/>
        <v>2488</v>
      </c>
      <c r="BC246" s="2"/>
      <c r="BD246" s="2"/>
      <c r="BE246" s="2"/>
      <c r="BF246" s="2"/>
      <c r="BG246" s="2">
        <v>2214</v>
      </c>
      <c r="BH246" s="2">
        <v>0</v>
      </c>
      <c r="BI246" s="2">
        <v>199789</v>
      </c>
      <c r="BJ246" s="2">
        <f t="shared" si="38"/>
        <v>202003</v>
      </c>
      <c r="BK246" s="2"/>
      <c r="BL246" s="2"/>
      <c r="BM246" s="2"/>
      <c r="BN246" s="2"/>
      <c r="BO246" s="2">
        <v>153600</v>
      </c>
      <c r="BP246" s="2">
        <v>10807</v>
      </c>
      <c r="BQ246" s="2">
        <v>2144401</v>
      </c>
      <c r="BR246" s="2">
        <f t="shared" si="39"/>
        <v>2308808</v>
      </c>
    </row>
    <row r="247" spans="1:70" ht="11.25" customHeight="1" x14ac:dyDescent="0.2">
      <c r="A247" s="1">
        <v>1</v>
      </c>
      <c r="B247" s="1">
        <v>111291304</v>
      </c>
      <c r="C247" s="1" t="s">
        <v>386</v>
      </c>
      <c r="D247" s="1" t="s">
        <v>480</v>
      </c>
      <c r="E247" s="2">
        <f t="shared" si="30"/>
        <v>40328098</v>
      </c>
      <c r="F247" s="2">
        <f t="shared" si="31"/>
        <v>39727925</v>
      </c>
      <c r="G247" s="2"/>
      <c r="H247" s="2">
        <v>14130000</v>
      </c>
      <c r="I247" s="2"/>
      <c r="J247" s="2"/>
      <c r="K247" s="2">
        <v>3064738</v>
      </c>
      <c r="L247" s="2">
        <v>374670</v>
      </c>
      <c r="M247" s="2">
        <v>22681428</v>
      </c>
      <c r="N247" s="2">
        <f t="shared" si="32"/>
        <v>40250836</v>
      </c>
      <c r="O247" s="2"/>
      <c r="P247" s="2">
        <v>0</v>
      </c>
      <c r="Q247" s="2"/>
      <c r="R247" s="2"/>
      <c r="S247" s="2">
        <v>0</v>
      </c>
      <c r="T247" s="2">
        <v>89010</v>
      </c>
      <c r="U247" s="2">
        <v>0</v>
      </c>
      <c r="V247" s="2">
        <f t="shared" si="33"/>
        <v>89010</v>
      </c>
      <c r="W247" s="2"/>
      <c r="X247" s="2">
        <v>565000</v>
      </c>
      <c r="Y247" s="2"/>
      <c r="Z247" s="2"/>
      <c r="AA247" s="2">
        <v>60183</v>
      </c>
      <c r="AB247" s="2">
        <v>0</v>
      </c>
      <c r="AC247" s="2">
        <v>64000</v>
      </c>
      <c r="AD247" s="2">
        <f t="shared" si="34"/>
        <v>689183</v>
      </c>
      <c r="AE247" s="2"/>
      <c r="AF247" s="2">
        <v>13565000</v>
      </c>
      <c r="AG247" s="2"/>
      <c r="AH247" s="2"/>
      <c r="AI247" s="2">
        <v>3004555</v>
      </c>
      <c r="AJ247" s="2">
        <v>463680</v>
      </c>
      <c r="AK247" s="2">
        <v>22617428</v>
      </c>
      <c r="AL247" s="2">
        <f t="shared" si="35"/>
        <v>39650663</v>
      </c>
      <c r="AM247" s="2"/>
      <c r="AN247" s="2"/>
      <c r="AO247" s="2"/>
      <c r="AP247" s="2"/>
      <c r="AQ247" s="2">
        <v>4000</v>
      </c>
      <c r="AR247" s="2">
        <v>690</v>
      </c>
      <c r="AS247" s="2">
        <v>72572</v>
      </c>
      <c r="AT247" s="2">
        <f t="shared" si="36"/>
        <v>77262</v>
      </c>
      <c r="AU247" s="2"/>
      <c r="AV247" s="2"/>
      <c r="AW247" s="2"/>
      <c r="AX247" s="2"/>
      <c r="AY247" s="2">
        <v>0</v>
      </c>
      <c r="AZ247" s="2">
        <v>0</v>
      </c>
      <c r="BA247" s="2">
        <v>0</v>
      </c>
      <c r="BB247" s="2">
        <f t="shared" si="37"/>
        <v>0</v>
      </c>
      <c r="BC247" s="2"/>
      <c r="BD247" s="2"/>
      <c r="BE247" s="2"/>
      <c r="BF247" s="2"/>
      <c r="BG247" s="2">
        <v>0</v>
      </c>
      <c r="BH247" s="2">
        <v>0</v>
      </c>
      <c r="BI247" s="2">
        <v>0</v>
      </c>
      <c r="BJ247" s="2">
        <f t="shared" si="38"/>
        <v>0</v>
      </c>
      <c r="BK247" s="2"/>
      <c r="BL247" s="2"/>
      <c r="BM247" s="2"/>
      <c r="BN247" s="2"/>
      <c r="BO247" s="2">
        <v>4000</v>
      </c>
      <c r="BP247" s="2">
        <v>690</v>
      </c>
      <c r="BQ247" s="2">
        <v>72572</v>
      </c>
      <c r="BR247" s="2">
        <f t="shared" si="39"/>
        <v>77262</v>
      </c>
    </row>
    <row r="248" spans="1:70" ht="11.25" customHeight="1" x14ac:dyDescent="0.2">
      <c r="A248" s="1">
        <v>1</v>
      </c>
      <c r="B248" s="1">
        <v>111292304</v>
      </c>
      <c r="C248" s="1" t="s">
        <v>212</v>
      </c>
      <c r="D248" s="1" t="s">
        <v>480</v>
      </c>
      <c r="E248" s="2">
        <f t="shared" si="30"/>
        <v>17622999</v>
      </c>
      <c r="F248" s="2">
        <f t="shared" si="31"/>
        <v>17469032</v>
      </c>
      <c r="G248" s="2"/>
      <c r="H248" s="2">
        <v>6265000</v>
      </c>
      <c r="I248" s="2"/>
      <c r="J248" s="2"/>
      <c r="K248" s="2">
        <v>1795229</v>
      </c>
      <c r="L248" s="2">
        <v>115265</v>
      </c>
      <c r="M248" s="2">
        <v>9012272</v>
      </c>
      <c r="N248" s="2">
        <f t="shared" si="32"/>
        <v>17187766</v>
      </c>
      <c r="O248" s="2"/>
      <c r="P248" s="2">
        <v>0</v>
      </c>
      <c r="Q248" s="2"/>
      <c r="R248" s="2"/>
      <c r="S248" s="2">
        <v>309370</v>
      </c>
      <c r="T248" s="2">
        <v>20407</v>
      </c>
      <c r="U248" s="2">
        <v>0</v>
      </c>
      <c r="V248" s="2">
        <f t="shared" si="33"/>
        <v>329777</v>
      </c>
      <c r="W248" s="2"/>
      <c r="X248" s="2">
        <v>397000</v>
      </c>
      <c r="Y248" s="2"/>
      <c r="Z248" s="2"/>
      <c r="AA248" s="2">
        <v>0</v>
      </c>
      <c r="AB248" s="2">
        <v>0</v>
      </c>
      <c r="AC248" s="2">
        <v>95000</v>
      </c>
      <c r="AD248" s="2">
        <f t="shared" si="34"/>
        <v>492000</v>
      </c>
      <c r="AE248" s="2"/>
      <c r="AF248" s="2">
        <v>5868000</v>
      </c>
      <c r="AG248" s="2"/>
      <c r="AH248" s="2"/>
      <c r="AI248" s="2">
        <v>2104599</v>
      </c>
      <c r="AJ248" s="2">
        <v>135672</v>
      </c>
      <c r="AK248" s="2">
        <v>8917272</v>
      </c>
      <c r="AL248" s="2">
        <f t="shared" si="35"/>
        <v>17025543</v>
      </c>
      <c r="AM248" s="2"/>
      <c r="AN248" s="2"/>
      <c r="AO248" s="2"/>
      <c r="AP248" s="2"/>
      <c r="AQ248" s="2">
        <v>71886</v>
      </c>
      <c r="AR248" s="2">
        <v>14619</v>
      </c>
      <c r="AS248" s="2">
        <v>348728</v>
      </c>
      <c r="AT248" s="2">
        <f t="shared" si="36"/>
        <v>435233</v>
      </c>
      <c r="AU248" s="2"/>
      <c r="AV248" s="2"/>
      <c r="AW248" s="2"/>
      <c r="AX248" s="2"/>
      <c r="AY248" s="2">
        <v>12468</v>
      </c>
      <c r="AZ248" s="2">
        <v>0</v>
      </c>
      <c r="BA248" s="2">
        <v>0</v>
      </c>
      <c r="BB248" s="2">
        <f t="shared" si="37"/>
        <v>12468</v>
      </c>
      <c r="BC248" s="2"/>
      <c r="BD248" s="2"/>
      <c r="BE248" s="2"/>
      <c r="BF248" s="2"/>
      <c r="BG248" s="2">
        <v>0</v>
      </c>
      <c r="BH248" s="2">
        <v>1212</v>
      </c>
      <c r="BI248" s="2">
        <v>3000</v>
      </c>
      <c r="BJ248" s="2">
        <f t="shared" si="38"/>
        <v>4212</v>
      </c>
      <c r="BK248" s="2"/>
      <c r="BL248" s="2"/>
      <c r="BM248" s="2"/>
      <c r="BN248" s="2"/>
      <c r="BO248" s="2">
        <v>84354</v>
      </c>
      <c r="BP248" s="2">
        <v>13407</v>
      </c>
      <c r="BQ248" s="2">
        <v>345728</v>
      </c>
      <c r="BR248" s="2">
        <f t="shared" si="39"/>
        <v>443489</v>
      </c>
    </row>
    <row r="249" spans="1:70" ht="11.25" customHeight="1" x14ac:dyDescent="0.2">
      <c r="A249" s="1">
        <v>1</v>
      </c>
      <c r="B249" s="1">
        <v>111297504</v>
      </c>
      <c r="C249" s="1" t="s">
        <v>638</v>
      </c>
      <c r="D249" s="1" t="s">
        <v>480</v>
      </c>
      <c r="E249" s="2">
        <f t="shared" si="30"/>
        <v>29344543</v>
      </c>
      <c r="F249" s="2">
        <f t="shared" si="31"/>
        <v>28180665</v>
      </c>
      <c r="G249" s="2"/>
      <c r="H249" s="2">
        <v>5535000</v>
      </c>
      <c r="I249" s="2"/>
      <c r="J249" s="2"/>
      <c r="K249" s="2">
        <v>5951080</v>
      </c>
      <c r="L249" s="2">
        <v>164465</v>
      </c>
      <c r="M249" s="2">
        <v>17313618</v>
      </c>
      <c r="N249" s="2">
        <f t="shared" si="32"/>
        <v>28964163</v>
      </c>
      <c r="O249" s="2"/>
      <c r="P249" s="2">
        <v>0</v>
      </c>
      <c r="Q249" s="2"/>
      <c r="R249" s="2"/>
      <c r="S249" s="2">
        <v>0</v>
      </c>
      <c r="T249" s="2">
        <v>0</v>
      </c>
      <c r="U249" s="2">
        <v>0</v>
      </c>
      <c r="V249" s="2">
        <f t="shared" si="33"/>
        <v>0</v>
      </c>
      <c r="W249" s="2"/>
      <c r="X249" s="2">
        <v>330000</v>
      </c>
      <c r="Y249" s="2"/>
      <c r="Z249" s="2"/>
      <c r="AA249" s="2">
        <v>276849</v>
      </c>
      <c r="AB249" s="2">
        <v>13016</v>
      </c>
      <c r="AC249" s="2">
        <v>538000</v>
      </c>
      <c r="AD249" s="2">
        <f t="shared" si="34"/>
        <v>1157865</v>
      </c>
      <c r="AE249" s="2"/>
      <c r="AF249" s="2">
        <v>5205000</v>
      </c>
      <c r="AG249" s="2"/>
      <c r="AH249" s="2"/>
      <c r="AI249" s="2">
        <v>5674231</v>
      </c>
      <c r="AJ249" s="2">
        <v>151449</v>
      </c>
      <c r="AK249" s="2">
        <v>16775618</v>
      </c>
      <c r="AL249" s="2">
        <f t="shared" si="35"/>
        <v>27806298</v>
      </c>
      <c r="AM249" s="2"/>
      <c r="AN249" s="2"/>
      <c r="AO249" s="2"/>
      <c r="AP249" s="2"/>
      <c r="AQ249" s="2">
        <v>75998</v>
      </c>
      <c r="AR249" s="2"/>
      <c r="AS249" s="2">
        <v>304382</v>
      </c>
      <c r="AT249" s="2">
        <f t="shared" si="36"/>
        <v>380380</v>
      </c>
      <c r="AU249" s="2"/>
      <c r="AV249" s="2"/>
      <c r="AW249" s="2"/>
      <c r="AX249" s="2"/>
      <c r="AY249" s="2">
        <v>0</v>
      </c>
      <c r="AZ249" s="2"/>
      <c r="BA249" s="2">
        <v>0</v>
      </c>
      <c r="BB249" s="2">
        <f t="shared" si="37"/>
        <v>0</v>
      </c>
      <c r="BC249" s="2"/>
      <c r="BD249" s="2"/>
      <c r="BE249" s="2"/>
      <c r="BF249" s="2"/>
      <c r="BG249" s="2">
        <v>2013</v>
      </c>
      <c r="BH249" s="2"/>
      <c r="BI249" s="2">
        <v>4000</v>
      </c>
      <c r="BJ249" s="2">
        <f t="shared" si="38"/>
        <v>6013</v>
      </c>
      <c r="BK249" s="2"/>
      <c r="BL249" s="2"/>
      <c r="BM249" s="2"/>
      <c r="BN249" s="2"/>
      <c r="BO249" s="2">
        <v>73985</v>
      </c>
      <c r="BP249" s="2"/>
      <c r="BQ249" s="2">
        <v>300382</v>
      </c>
      <c r="BR249" s="2">
        <f t="shared" si="39"/>
        <v>374367</v>
      </c>
    </row>
    <row r="250" spans="1:70" ht="11.25" customHeight="1" x14ac:dyDescent="0.2">
      <c r="A250" s="1">
        <v>1</v>
      </c>
      <c r="B250" s="1">
        <v>101301303</v>
      </c>
      <c r="C250" s="1" t="s">
        <v>685</v>
      </c>
      <c r="D250" s="1" t="s">
        <v>455</v>
      </c>
      <c r="E250" s="2">
        <f t="shared" si="30"/>
        <v>50195119</v>
      </c>
      <c r="F250" s="2">
        <f t="shared" si="31"/>
        <v>49502842</v>
      </c>
      <c r="G250" s="2"/>
      <c r="H250" s="2">
        <v>27150000</v>
      </c>
      <c r="I250" s="2"/>
      <c r="J250" s="2"/>
      <c r="K250" s="2">
        <v>1692361</v>
      </c>
      <c r="L250" s="2">
        <v>394803</v>
      </c>
      <c r="M250" s="2">
        <v>20957955</v>
      </c>
      <c r="N250" s="2">
        <f t="shared" si="32"/>
        <v>50195119</v>
      </c>
      <c r="O250" s="2"/>
      <c r="P250" s="2">
        <v>9470000</v>
      </c>
      <c r="Q250" s="2"/>
      <c r="R250" s="2"/>
      <c r="S250" s="2">
        <v>0</v>
      </c>
      <c r="T250" s="2">
        <v>74627</v>
      </c>
      <c r="U250" s="2">
        <v>328045</v>
      </c>
      <c r="V250" s="2">
        <f t="shared" si="33"/>
        <v>9872672</v>
      </c>
      <c r="W250" s="2"/>
      <c r="X250" s="2">
        <v>10325000</v>
      </c>
      <c r="Y250" s="2"/>
      <c r="Z250" s="2"/>
      <c r="AA250" s="2">
        <v>239949</v>
      </c>
      <c r="AB250" s="2">
        <v>0</v>
      </c>
      <c r="AC250" s="2">
        <v>0</v>
      </c>
      <c r="AD250" s="2">
        <f t="shared" si="34"/>
        <v>10564949</v>
      </c>
      <c r="AE250" s="2"/>
      <c r="AF250" s="2">
        <v>26295000</v>
      </c>
      <c r="AG250" s="2"/>
      <c r="AH250" s="2"/>
      <c r="AI250" s="2">
        <v>1452412</v>
      </c>
      <c r="AJ250" s="2">
        <v>469430</v>
      </c>
      <c r="AK250" s="2">
        <v>21286000</v>
      </c>
      <c r="AL250" s="2">
        <f t="shared" si="35"/>
        <v>49502842</v>
      </c>
      <c r="AM250" s="2"/>
      <c r="AN250" s="2"/>
      <c r="AO250" s="2"/>
      <c r="AP250" s="2"/>
      <c r="AQ250" s="2"/>
      <c r="AR250" s="2"/>
      <c r="AS250" s="2"/>
      <c r="AT250" s="2">
        <f t="shared" si="36"/>
        <v>0</v>
      </c>
      <c r="AU250" s="2"/>
      <c r="AV250" s="2"/>
      <c r="AW250" s="2"/>
      <c r="AX250" s="2"/>
      <c r="AY250" s="2"/>
      <c r="AZ250" s="2"/>
      <c r="BA250" s="2"/>
      <c r="BB250" s="2">
        <f t="shared" si="37"/>
        <v>0</v>
      </c>
      <c r="BC250" s="2"/>
      <c r="BD250" s="2"/>
      <c r="BE250" s="2"/>
      <c r="BF250" s="2"/>
      <c r="BG250" s="2"/>
      <c r="BH250" s="2"/>
      <c r="BI250" s="2"/>
      <c r="BJ250" s="2">
        <f t="shared" si="38"/>
        <v>0</v>
      </c>
      <c r="BK250" s="2"/>
      <c r="BL250" s="2"/>
      <c r="BM250" s="2"/>
      <c r="BN250" s="2"/>
      <c r="BO250" s="2"/>
      <c r="BP250" s="2"/>
      <c r="BQ250" s="2"/>
      <c r="BR250" s="2">
        <f t="shared" si="39"/>
        <v>0</v>
      </c>
    </row>
    <row r="251" spans="1:70" ht="11.25" customHeight="1" x14ac:dyDescent="0.2">
      <c r="A251" s="1">
        <v>1</v>
      </c>
      <c r="B251" s="1">
        <v>101301403</v>
      </c>
      <c r="C251" s="1" t="s">
        <v>365</v>
      </c>
      <c r="D251" s="1" t="s">
        <v>455</v>
      </c>
      <c r="E251" s="2">
        <f t="shared" si="30"/>
        <v>96427070</v>
      </c>
      <c r="F251" s="2">
        <f t="shared" si="31"/>
        <v>90935290</v>
      </c>
      <c r="G251" s="2"/>
      <c r="H251" s="2">
        <v>36955400</v>
      </c>
      <c r="I251" s="2"/>
      <c r="J251" s="2"/>
      <c r="K251" s="2">
        <v>13804679</v>
      </c>
      <c r="L251" s="2">
        <v>679991</v>
      </c>
      <c r="M251" s="2">
        <v>44987000</v>
      </c>
      <c r="N251" s="2">
        <f t="shared" si="32"/>
        <v>96427070</v>
      </c>
      <c r="O251" s="2"/>
      <c r="P251" s="2">
        <v>0</v>
      </c>
      <c r="Q251" s="2"/>
      <c r="R251" s="2"/>
      <c r="S251" s="2">
        <v>2138041</v>
      </c>
      <c r="T251" s="2">
        <v>136857</v>
      </c>
      <c r="U251" s="2">
        <v>2988000</v>
      </c>
      <c r="V251" s="2">
        <f t="shared" si="33"/>
        <v>5262898</v>
      </c>
      <c r="W251" s="2"/>
      <c r="X251" s="2">
        <v>1793700</v>
      </c>
      <c r="Y251" s="2"/>
      <c r="Z251" s="2"/>
      <c r="AA251" s="2">
        <v>557325</v>
      </c>
      <c r="AB251" s="2">
        <v>388653</v>
      </c>
      <c r="AC251" s="2">
        <v>8015000</v>
      </c>
      <c r="AD251" s="2">
        <f t="shared" si="34"/>
        <v>10754678</v>
      </c>
      <c r="AE251" s="2"/>
      <c r="AF251" s="2">
        <v>35161700</v>
      </c>
      <c r="AG251" s="2"/>
      <c r="AH251" s="2"/>
      <c r="AI251" s="2">
        <v>15385395</v>
      </c>
      <c r="AJ251" s="2">
        <v>428195</v>
      </c>
      <c r="AK251" s="2">
        <v>39960000</v>
      </c>
      <c r="AL251" s="2">
        <f t="shared" si="35"/>
        <v>90935290</v>
      </c>
      <c r="AM251" s="2"/>
      <c r="AN251" s="2"/>
      <c r="AO251" s="2"/>
      <c r="AP251" s="2"/>
      <c r="AQ251" s="2"/>
      <c r="AR251" s="2"/>
      <c r="AS251" s="2"/>
      <c r="AT251" s="2">
        <f t="shared" si="36"/>
        <v>0</v>
      </c>
      <c r="AU251" s="2"/>
      <c r="AV251" s="2"/>
      <c r="AW251" s="2"/>
      <c r="AX251" s="2"/>
      <c r="AY251" s="2"/>
      <c r="AZ251" s="2"/>
      <c r="BA251" s="2"/>
      <c r="BB251" s="2">
        <f t="shared" si="37"/>
        <v>0</v>
      </c>
      <c r="BC251" s="2"/>
      <c r="BD251" s="2"/>
      <c r="BE251" s="2"/>
      <c r="BF251" s="2"/>
      <c r="BG251" s="2"/>
      <c r="BH251" s="2"/>
      <c r="BI251" s="2"/>
      <c r="BJ251" s="2">
        <f t="shared" si="38"/>
        <v>0</v>
      </c>
      <c r="BK251" s="2"/>
      <c r="BL251" s="2"/>
      <c r="BM251" s="2"/>
      <c r="BN251" s="2"/>
      <c r="BO251" s="2"/>
      <c r="BP251" s="2"/>
      <c r="BQ251" s="2"/>
      <c r="BR251" s="2">
        <f t="shared" si="39"/>
        <v>0</v>
      </c>
    </row>
    <row r="252" spans="1:70" ht="11.25" customHeight="1" x14ac:dyDescent="0.2">
      <c r="A252" s="1">
        <v>1</v>
      </c>
      <c r="B252" s="1">
        <v>101303503</v>
      </c>
      <c r="C252" s="1" t="s">
        <v>686</v>
      </c>
      <c r="D252" s="1" t="s">
        <v>455</v>
      </c>
      <c r="E252" s="2">
        <f t="shared" si="30"/>
        <v>33443232</v>
      </c>
      <c r="F252" s="2">
        <f t="shared" si="31"/>
        <v>32343638</v>
      </c>
      <c r="G252" s="2"/>
      <c r="H252" s="2">
        <v>7671005</v>
      </c>
      <c r="I252" s="2"/>
      <c r="J252" s="2">
        <v>17530</v>
      </c>
      <c r="K252" s="2">
        <v>6304309</v>
      </c>
      <c r="L252" s="2">
        <v>197388</v>
      </c>
      <c r="M252" s="2">
        <v>19253000</v>
      </c>
      <c r="N252" s="2">
        <f t="shared" si="32"/>
        <v>33443232</v>
      </c>
      <c r="O252" s="2"/>
      <c r="P252" s="2">
        <v>5950000</v>
      </c>
      <c r="Q252" s="2"/>
      <c r="R252" s="2">
        <v>0</v>
      </c>
      <c r="S252" s="2">
        <v>406653</v>
      </c>
      <c r="T252" s="2">
        <v>74862</v>
      </c>
      <c r="U252" s="2">
        <v>2031000</v>
      </c>
      <c r="V252" s="2">
        <f t="shared" si="33"/>
        <v>8462515</v>
      </c>
      <c r="W252" s="2"/>
      <c r="X252" s="2">
        <v>5897199</v>
      </c>
      <c r="Y252" s="2"/>
      <c r="Z252" s="2">
        <v>3901</v>
      </c>
      <c r="AA252" s="2">
        <v>1349159</v>
      </c>
      <c r="AB252" s="2">
        <v>25850</v>
      </c>
      <c r="AC252" s="2">
        <v>2286000</v>
      </c>
      <c r="AD252" s="2">
        <f t="shared" si="34"/>
        <v>9562109</v>
      </c>
      <c r="AE252" s="2"/>
      <c r="AF252" s="2">
        <v>7723806</v>
      </c>
      <c r="AG252" s="2"/>
      <c r="AH252" s="2">
        <v>13629</v>
      </c>
      <c r="AI252" s="2">
        <v>5361803</v>
      </c>
      <c r="AJ252" s="2">
        <v>246400</v>
      </c>
      <c r="AK252" s="2">
        <v>18998000</v>
      </c>
      <c r="AL252" s="2">
        <f t="shared" si="35"/>
        <v>32343638</v>
      </c>
      <c r="AM252" s="2"/>
      <c r="AN252" s="2"/>
      <c r="AO252" s="2"/>
      <c r="AP252" s="2"/>
      <c r="AQ252" s="2"/>
      <c r="AR252" s="2"/>
      <c r="AS252" s="2"/>
      <c r="AT252" s="2">
        <f t="shared" si="36"/>
        <v>0</v>
      </c>
      <c r="AU252" s="2"/>
      <c r="AV252" s="2"/>
      <c r="AW252" s="2"/>
      <c r="AX252" s="2"/>
      <c r="AY252" s="2"/>
      <c r="AZ252" s="2"/>
      <c r="BA252" s="2"/>
      <c r="BB252" s="2">
        <f t="shared" si="37"/>
        <v>0</v>
      </c>
      <c r="BC252" s="2"/>
      <c r="BD252" s="2"/>
      <c r="BE252" s="2"/>
      <c r="BF252" s="2"/>
      <c r="BG252" s="2"/>
      <c r="BH252" s="2"/>
      <c r="BI252" s="2"/>
      <c r="BJ252" s="2">
        <f t="shared" si="38"/>
        <v>0</v>
      </c>
      <c r="BK252" s="2"/>
      <c r="BL252" s="2"/>
      <c r="BM252" s="2"/>
      <c r="BN252" s="2"/>
      <c r="BO252" s="2"/>
      <c r="BP252" s="2"/>
      <c r="BQ252" s="2"/>
      <c r="BR252" s="2">
        <f t="shared" si="39"/>
        <v>0</v>
      </c>
    </row>
    <row r="253" spans="1:70" ht="11.25" customHeight="1" x14ac:dyDescent="0.2">
      <c r="A253" s="1">
        <v>1</v>
      </c>
      <c r="B253" s="1">
        <v>101306503</v>
      </c>
      <c r="C253" s="1" t="s">
        <v>289</v>
      </c>
      <c r="D253" s="1" t="s">
        <v>455</v>
      </c>
      <c r="E253" s="2">
        <f t="shared" si="30"/>
        <v>13828588</v>
      </c>
      <c r="F253" s="2">
        <f t="shared" si="31"/>
        <v>13959252</v>
      </c>
      <c r="G253" s="2"/>
      <c r="H253" s="2"/>
      <c r="I253" s="2"/>
      <c r="J253" s="2"/>
      <c r="K253" s="2">
        <v>236523</v>
      </c>
      <c r="L253" s="2">
        <v>73065</v>
      </c>
      <c r="M253" s="2">
        <v>13519000</v>
      </c>
      <c r="N253" s="2">
        <f t="shared" si="32"/>
        <v>13828588</v>
      </c>
      <c r="O253" s="2"/>
      <c r="P253" s="2"/>
      <c r="Q253" s="2"/>
      <c r="R253" s="2"/>
      <c r="S253" s="2">
        <v>123934</v>
      </c>
      <c r="T253" s="2">
        <v>6730</v>
      </c>
      <c r="U253" s="2">
        <v>0</v>
      </c>
      <c r="V253" s="2">
        <f t="shared" si="33"/>
        <v>130664</v>
      </c>
      <c r="W253" s="2"/>
      <c r="X253" s="2"/>
      <c r="Y253" s="2"/>
      <c r="Z253" s="2"/>
      <c r="AA253" s="2">
        <v>0</v>
      </c>
      <c r="AB253" s="2">
        <v>0</v>
      </c>
      <c r="AC253" s="2">
        <v>0</v>
      </c>
      <c r="AD253" s="2">
        <f t="shared" si="34"/>
        <v>0</v>
      </c>
      <c r="AE253" s="2"/>
      <c r="AF253" s="2"/>
      <c r="AG253" s="2"/>
      <c r="AH253" s="2"/>
      <c r="AI253" s="2">
        <v>360457</v>
      </c>
      <c r="AJ253" s="2">
        <v>79795</v>
      </c>
      <c r="AK253" s="2">
        <v>13519000</v>
      </c>
      <c r="AL253" s="2">
        <f t="shared" si="35"/>
        <v>13959252</v>
      </c>
      <c r="AM253" s="2"/>
      <c r="AN253" s="2"/>
      <c r="AO253" s="2"/>
      <c r="AP253" s="2"/>
      <c r="AQ253" s="2"/>
      <c r="AR253" s="2"/>
      <c r="AS253" s="2"/>
      <c r="AT253" s="2">
        <f t="shared" si="36"/>
        <v>0</v>
      </c>
      <c r="AU253" s="2"/>
      <c r="AV253" s="2"/>
      <c r="AW253" s="2"/>
      <c r="AX253" s="2"/>
      <c r="AY253" s="2"/>
      <c r="AZ253" s="2"/>
      <c r="BA253" s="2"/>
      <c r="BB253" s="2">
        <f t="shared" si="37"/>
        <v>0</v>
      </c>
      <c r="BC253" s="2"/>
      <c r="BD253" s="2"/>
      <c r="BE253" s="2"/>
      <c r="BF253" s="2"/>
      <c r="BG253" s="2"/>
      <c r="BH253" s="2"/>
      <c r="BI253" s="2"/>
      <c r="BJ253" s="2">
        <f t="shared" si="38"/>
        <v>0</v>
      </c>
      <c r="BK253" s="2"/>
      <c r="BL253" s="2"/>
      <c r="BM253" s="2"/>
      <c r="BN253" s="2"/>
      <c r="BO253" s="2"/>
      <c r="BP253" s="2"/>
      <c r="BQ253" s="2"/>
      <c r="BR253" s="2">
        <f t="shared" si="39"/>
        <v>0</v>
      </c>
    </row>
    <row r="254" spans="1:70" ht="11.25" customHeight="1" x14ac:dyDescent="0.2">
      <c r="A254" s="1">
        <v>1</v>
      </c>
      <c r="B254" s="1">
        <v>101308503</v>
      </c>
      <c r="C254" s="1" t="s">
        <v>159</v>
      </c>
      <c r="D254" s="1" t="s">
        <v>455</v>
      </c>
      <c r="E254" s="2">
        <f t="shared" si="30"/>
        <v>28687246</v>
      </c>
      <c r="F254" s="2">
        <f t="shared" si="31"/>
        <v>27493818</v>
      </c>
      <c r="G254" s="2"/>
      <c r="H254" s="2"/>
      <c r="I254" s="2"/>
      <c r="J254" s="2"/>
      <c r="K254" s="2">
        <v>3928016</v>
      </c>
      <c r="L254" s="2">
        <v>613230</v>
      </c>
      <c r="M254" s="2">
        <v>23141000</v>
      </c>
      <c r="N254" s="2">
        <f t="shared" si="32"/>
        <v>27682246</v>
      </c>
      <c r="O254" s="2"/>
      <c r="P254" s="2"/>
      <c r="Q254" s="2"/>
      <c r="R254" s="2"/>
      <c r="S254" s="2">
        <v>528180</v>
      </c>
      <c r="T254" s="2">
        <v>211380</v>
      </c>
      <c r="U254" s="2">
        <v>1865000</v>
      </c>
      <c r="V254" s="2">
        <f t="shared" si="33"/>
        <v>2604560</v>
      </c>
      <c r="W254" s="2"/>
      <c r="X254" s="2"/>
      <c r="Y254" s="2"/>
      <c r="Z254" s="2"/>
      <c r="AA254" s="2">
        <v>96178</v>
      </c>
      <c r="AB254" s="2">
        <v>241910</v>
      </c>
      <c r="AC254" s="2">
        <v>3435000</v>
      </c>
      <c r="AD254" s="2">
        <f t="shared" si="34"/>
        <v>3773088</v>
      </c>
      <c r="AE254" s="2"/>
      <c r="AF254" s="2"/>
      <c r="AG254" s="2"/>
      <c r="AH254" s="2"/>
      <c r="AI254" s="2">
        <v>4360018</v>
      </c>
      <c r="AJ254" s="2">
        <v>582700</v>
      </c>
      <c r="AK254" s="2">
        <v>21571000</v>
      </c>
      <c r="AL254" s="2">
        <f t="shared" si="35"/>
        <v>26513718</v>
      </c>
      <c r="AM254" s="2"/>
      <c r="AN254" s="2"/>
      <c r="AO254" s="2"/>
      <c r="AP254" s="2"/>
      <c r="AQ254" s="2">
        <v>1005000</v>
      </c>
      <c r="AR254" s="2"/>
      <c r="AS254" s="2"/>
      <c r="AT254" s="2">
        <f t="shared" si="36"/>
        <v>1005000</v>
      </c>
      <c r="AU254" s="2"/>
      <c r="AV254" s="2"/>
      <c r="AW254" s="2"/>
      <c r="AX254" s="2"/>
      <c r="AY254" s="2">
        <v>52100</v>
      </c>
      <c r="AZ254" s="2"/>
      <c r="BA254" s="2"/>
      <c r="BB254" s="2">
        <f t="shared" si="37"/>
        <v>52100</v>
      </c>
      <c r="BC254" s="2"/>
      <c r="BD254" s="2"/>
      <c r="BE254" s="2"/>
      <c r="BF254" s="2"/>
      <c r="BG254" s="2">
        <v>77000</v>
      </c>
      <c r="BH254" s="2"/>
      <c r="BI254" s="2"/>
      <c r="BJ254" s="2">
        <f t="shared" si="38"/>
        <v>77000</v>
      </c>
      <c r="BK254" s="2"/>
      <c r="BL254" s="2"/>
      <c r="BM254" s="2"/>
      <c r="BN254" s="2"/>
      <c r="BO254" s="2">
        <v>980100</v>
      </c>
      <c r="BP254" s="2"/>
      <c r="BQ254" s="2"/>
      <c r="BR254" s="2">
        <f t="shared" si="39"/>
        <v>980100</v>
      </c>
    </row>
    <row r="255" spans="1:70" ht="11.25" customHeight="1" x14ac:dyDescent="0.2">
      <c r="A255" s="1">
        <v>1</v>
      </c>
      <c r="B255" s="1">
        <v>111312503</v>
      </c>
      <c r="C255" s="1" t="s">
        <v>639</v>
      </c>
      <c r="D255" s="1" t="s">
        <v>481</v>
      </c>
      <c r="E255" s="2">
        <f t="shared" si="30"/>
        <v>75457776</v>
      </c>
      <c r="F255" s="2">
        <f t="shared" si="31"/>
        <v>76123340</v>
      </c>
      <c r="G255" s="2"/>
      <c r="H255" s="2">
        <v>27539501</v>
      </c>
      <c r="I255" s="2"/>
      <c r="J255" s="2"/>
      <c r="K255" s="2">
        <v>5512986</v>
      </c>
      <c r="L255" s="2">
        <v>1278685</v>
      </c>
      <c r="M255" s="2">
        <v>40036000</v>
      </c>
      <c r="N255" s="2">
        <f t="shared" si="32"/>
        <v>74367172</v>
      </c>
      <c r="O255" s="2"/>
      <c r="P255" s="2">
        <v>25715000</v>
      </c>
      <c r="Q255" s="2"/>
      <c r="R255" s="2"/>
      <c r="S255" s="2">
        <v>0</v>
      </c>
      <c r="T255" s="2">
        <v>0</v>
      </c>
      <c r="U255" s="2">
        <v>0</v>
      </c>
      <c r="V255" s="2">
        <f t="shared" si="33"/>
        <v>25715000</v>
      </c>
      <c r="W255" s="2"/>
      <c r="X255" s="2">
        <v>17834501</v>
      </c>
      <c r="Y255" s="2"/>
      <c r="Z255" s="2"/>
      <c r="AA255" s="2">
        <v>157759</v>
      </c>
      <c r="AB255" s="2">
        <v>531328</v>
      </c>
      <c r="AC255" s="2">
        <v>6473267</v>
      </c>
      <c r="AD255" s="2">
        <f t="shared" si="34"/>
        <v>24996855</v>
      </c>
      <c r="AE255" s="2"/>
      <c r="AF255" s="2">
        <v>35420000</v>
      </c>
      <c r="AG255" s="2"/>
      <c r="AH255" s="2"/>
      <c r="AI255" s="2">
        <v>5355227</v>
      </c>
      <c r="AJ255" s="2">
        <v>747357</v>
      </c>
      <c r="AK255" s="2">
        <v>33562733</v>
      </c>
      <c r="AL255" s="2">
        <f t="shared" si="35"/>
        <v>75085317</v>
      </c>
      <c r="AM255" s="2"/>
      <c r="AN255" s="2"/>
      <c r="AO255" s="2"/>
      <c r="AP255" s="2"/>
      <c r="AQ255" s="2"/>
      <c r="AR255" s="2"/>
      <c r="AS255" s="2">
        <v>1090604</v>
      </c>
      <c r="AT255" s="2">
        <f t="shared" si="36"/>
        <v>1090604</v>
      </c>
      <c r="AU255" s="2"/>
      <c r="AV255" s="2"/>
      <c r="AW255" s="2"/>
      <c r="AX255" s="2"/>
      <c r="AY255" s="2"/>
      <c r="AZ255" s="2"/>
      <c r="BA255" s="2">
        <v>0</v>
      </c>
      <c r="BB255" s="2">
        <f t="shared" si="37"/>
        <v>0</v>
      </c>
      <c r="BC255" s="2"/>
      <c r="BD255" s="2"/>
      <c r="BE255" s="2"/>
      <c r="BF255" s="2"/>
      <c r="BG255" s="2"/>
      <c r="BH255" s="2"/>
      <c r="BI255" s="2">
        <v>52581</v>
      </c>
      <c r="BJ255" s="2">
        <f t="shared" si="38"/>
        <v>52581</v>
      </c>
      <c r="BK255" s="2"/>
      <c r="BL255" s="2"/>
      <c r="BM255" s="2"/>
      <c r="BN255" s="2"/>
      <c r="BO255" s="2"/>
      <c r="BP255" s="2"/>
      <c r="BQ255" s="2">
        <v>1038023</v>
      </c>
      <c r="BR255" s="2">
        <f t="shared" si="39"/>
        <v>1038023</v>
      </c>
    </row>
    <row r="256" spans="1:70" ht="11.25" customHeight="1" x14ac:dyDescent="0.2">
      <c r="A256" s="1">
        <v>1</v>
      </c>
      <c r="B256" s="1">
        <v>111312804</v>
      </c>
      <c r="C256" s="1" t="s">
        <v>387</v>
      </c>
      <c r="D256" s="1" t="s">
        <v>481</v>
      </c>
      <c r="E256" s="2">
        <f t="shared" si="30"/>
        <v>27629862.32</v>
      </c>
      <c r="F256" s="2">
        <f t="shared" si="31"/>
        <v>25892219.740000002</v>
      </c>
      <c r="G256" s="2"/>
      <c r="H256" s="2">
        <v>9570000</v>
      </c>
      <c r="I256" s="2"/>
      <c r="J256" s="2">
        <v>36664.32</v>
      </c>
      <c r="K256" s="2">
        <v>2856681</v>
      </c>
      <c r="L256" s="2">
        <v>351320</v>
      </c>
      <c r="M256" s="2">
        <v>14815197</v>
      </c>
      <c r="N256" s="2">
        <f t="shared" si="32"/>
        <v>27629862.32</v>
      </c>
      <c r="O256" s="2"/>
      <c r="P256" s="2">
        <v>0</v>
      </c>
      <c r="Q256" s="2"/>
      <c r="R256" s="2">
        <v>550000</v>
      </c>
      <c r="S256" s="2">
        <v>0</v>
      </c>
      <c r="T256" s="2">
        <v>52909</v>
      </c>
      <c r="U256" s="2">
        <v>0</v>
      </c>
      <c r="V256" s="2">
        <f t="shared" si="33"/>
        <v>602909</v>
      </c>
      <c r="W256" s="2"/>
      <c r="X256" s="2">
        <v>855000</v>
      </c>
      <c r="Y256" s="2"/>
      <c r="Z256" s="2">
        <v>36163.58</v>
      </c>
      <c r="AA256" s="2">
        <v>1195166</v>
      </c>
      <c r="AB256" s="2">
        <v>0</v>
      </c>
      <c r="AC256" s="2">
        <v>254222</v>
      </c>
      <c r="AD256" s="2">
        <f t="shared" si="34"/>
        <v>2340551.58</v>
      </c>
      <c r="AE256" s="2"/>
      <c r="AF256" s="2">
        <v>8715000</v>
      </c>
      <c r="AG256" s="2"/>
      <c r="AH256" s="2">
        <v>550500.74</v>
      </c>
      <c r="AI256" s="2">
        <v>1661515</v>
      </c>
      <c r="AJ256" s="2">
        <v>404229</v>
      </c>
      <c r="AK256" s="2">
        <v>14560975</v>
      </c>
      <c r="AL256" s="2">
        <f t="shared" si="35"/>
        <v>25892219.740000002</v>
      </c>
      <c r="AM256" s="2"/>
      <c r="AN256" s="2"/>
      <c r="AO256" s="2"/>
      <c r="AP256" s="2"/>
      <c r="AQ256" s="2"/>
      <c r="AR256" s="2"/>
      <c r="AS256" s="2"/>
      <c r="AT256" s="2">
        <f t="shared" si="36"/>
        <v>0</v>
      </c>
      <c r="AU256" s="2"/>
      <c r="AV256" s="2"/>
      <c r="AW256" s="2"/>
      <c r="AX256" s="2"/>
      <c r="AY256" s="2"/>
      <c r="AZ256" s="2"/>
      <c r="BA256" s="2"/>
      <c r="BB256" s="2">
        <f t="shared" si="37"/>
        <v>0</v>
      </c>
      <c r="BC256" s="2"/>
      <c r="BD256" s="2"/>
      <c r="BE256" s="2"/>
      <c r="BF256" s="2"/>
      <c r="BG256" s="2"/>
      <c r="BH256" s="2"/>
      <c r="BI256" s="2"/>
      <c r="BJ256" s="2">
        <f t="shared" si="38"/>
        <v>0</v>
      </c>
      <c r="BK256" s="2"/>
      <c r="BL256" s="2"/>
      <c r="BM256" s="2"/>
      <c r="BN256" s="2"/>
      <c r="BO256" s="2"/>
      <c r="BP256" s="2"/>
      <c r="BQ256" s="2"/>
      <c r="BR256" s="2">
        <f t="shared" si="39"/>
        <v>0</v>
      </c>
    </row>
    <row r="257" spans="1:70" ht="11.25" customHeight="1" x14ac:dyDescent="0.2">
      <c r="A257" s="1">
        <v>1</v>
      </c>
      <c r="B257" s="1">
        <v>111316003</v>
      </c>
      <c r="C257" s="1" t="s">
        <v>719</v>
      </c>
      <c r="D257" s="1" t="s">
        <v>481</v>
      </c>
      <c r="E257" s="2">
        <f t="shared" si="30"/>
        <v>56770441</v>
      </c>
      <c r="F257" s="2">
        <f t="shared" si="31"/>
        <v>54695706.239999995</v>
      </c>
      <c r="G257" s="2"/>
      <c r="H257" s="2">
        <v>23409000</v>
      </c>
      <c r="I257" s="2"/>
      <c r="J257" s="2"/>
      <c r="K257" s="2">
        <v>3942356</v>
      </c>
      <c r="L257" s="2">
        <v>463743</v>
      </c>
      <c r="M257" s="2">
        <v>28060681</v>
      </c>
      <c r="N257" s="2">
        <f t="shared" si="32"/>
        <v>55875780</v>
      </c>
      <c r="O257" s="2"/>
      <c r="P257" s="2">
        <v>0</v>
      </c>
      <c r="Q257" s="2"/>
      <c r="R257" s="2"/>
      <c r="S257" s="2">
        <v>96365</v>
      </c>
      <c r="T257" s="2">
        <v>13174.5</v>
      </c>
      <c r="U257" s="2">
        <v>0</v>
      </c>
      <c r="V257" s="2">
        <f t="shared" si="33"/>
        <v>109539.5</v>
      </c>
      <c r="W257" s="2"/>
      <c r="X257" s="2">
        <v>1081000</v>
      </c>
      <c r="Y257" s="2"/>
      <c r="Z257" s="2"/>
      <c r="AA257" s="2">
        <v>0</v>
      </c>
      <c r="AB257" s="2">
        <v>0</v>
      </c>
      <c r="AC257" s="2">
        <v>1247762.26</v>
      </c>
      <c r="AD257" s="2">
        <f t="shared" si="34"/>
        <v>2328762.2599999998</v>
      </c>
      <c r="AE257" s="2"/>
      <c r="AF257" s="2">
        <v>22328000</v>
      </c>
      <c r="AG257" s="2"/>
      <c r="AH257" s="2"/>
      <c r="AI257" s="2">
        <v>4038721</v>
      </c>
      <c r="AJ257" s="2">
        <v>476917.5</v>
      </c>
      <c r="AK257" s="2">
        <v>26812918.739999998</v>
      </c>
      <c r="AL257" s="2">
        <f t="shared" si="35"/>
        <v>53656557.239999995</v>
      </c>
      <c r="AM257" s="2"/>
      <c r="AN257" s="2"/>
      <c r="AO257" s="2"/>
      <c r="AP257" s="2"/>
      <c r="AQ257" s="2">
        <v>109614</v>
      </c>
      <c r="AR257" s="2">
        <v>4845</v>
      </c>
      <c r="AS257" s="2">
        <v>780202</v>
      </c>
      <c r="AT257" s="2">
        <f t="shared" si="36"/>
        <v>894661</v>
      </c>
      <c r="AU257" s="2"/>
      <c r="AV257" s="2"/>
      <c r="AW257" s="2"/>
      <c r="AX257" s="2"/>
      <c r="AY257" s="2">
        <v>25640</v>
      </c>
      <c r="AZ257" s="2">
        <v>1105</v>
      </c>
      <c r="BA257" s="2">
        <v>117743</v>
      </c>
      <c r="BB257" s="2">
        <f t="shared" si="37"/>
        <v>144488</v>
      </c>
      <c r="BC257" s="2"/>
      <c r="BD257" s="2"/>
      <c r="BE257" s="2"/>
      <c r="BF257" s="2"/>
      <c r="BG257" s="2">
        <v>0</v>
      </c>
      <c r="BH257" s="2">
        <v>0</v>
      </c>
      <c r="BI257" s="2">
        <v>0</v>
      </c>
      <c r="BJ257" s="2">
        <f t="shared" si="38"/>
        <v>0</v>
      </c>
      <c r="BK257" s="2"/>
      <c r="BL257" s="2"/>
      <c r="BM257" s="2"/>
      <c r="BN257" s="2"/>
      <c r="BO257" s="2">
        <v>135254</v>
      </c>
      <c r="BP257" s="2">
        <v>5950</v>
      </c>
      <c r="BQ257" s="2">
        <v>897945</v>
      </c>
      <c r="BR257" s="2">
        <f t="shared" si="39"/>
        <v>1039149</v>
      </c>
    </row>
    <row r="258" spans="1:70" ht="11.25" customHeight="1" x14ac:dyDescent="0.2">
      <c r="A258" s="1">
        <v>1</v>
      </c>
      <c r="B258" s="1">
        <v>111317503</v>
      </c>
      <c r="C258" s="1" t="s">
        <v>524</v>
      </c>
      <c r="D258" s="1" t="s">
        <v>481</v>
      </c>
      <c r="E258" s="2">
        <f t="shared" si="30"/>
        <v>29480508</v>
      </c>
      <c r="F258" s="2">
        <f t="shared" si="31"/>
        <v>28166436</v>
      </c>
      <c r="G258" s="2"/>
      <c r="H258" s="2">
        <v>2410000</v>
      </c>
      <c r="I258" s="2"/>
      <c r="J258" s="2"/>
      <c r="K258" s="2">
        <v>3796864</v>
      </c>
      <c r="L258" s="2">
        <v>199341</v>
      </c>
      <c r="M258" s="2">
        <v>22330594</v>
      </c>
      <c r="N258" s="2">
        <f t="shared" si="32"/>
        <v>28736799</v>
      </c>
      <c r="O258" s="2"/>
      <c r="P258" s="2">
        <v>0</v>
      </c>
      <c r="Q258" s="2"/>
      <c r="R258" s="2"/>
      <c r="S258" s="2">
        <v>19000</v>
      </c>
      <c r="T258" s="2">
        <v>36281</v>
      </c>
      <c r="U258" s="2">
        <v>0</v>
      </c>
      <c r="V258" s="2">
        <f t="shared" si="33"/>
        <v>55281</v>
      </c>
      <c r="W258" s="2"/>
      <c r="X258" s="2">
        <v>785000</v>
      </c>
      <c r="Y258" s="2"/>
      <c r="Z258" s="2"/>
      <c r="AA258" s="2">
        <v>0</v>
      </c>
      <c r="AB258" s="2">
        <v>0</v>
      </c>
      <c r="AC258" s="2">
        <v>568000</v>
      </c>
      <c r="AD258" s="2">
        <f t="shared" si="34"/>
        <v>1353000</v>
      </c>
      <c r="AE258" s="2"/>
      <c r="AF258" s="2">
        <v>1625000</v>
      </c>
      <c r="AG258" s="2"/>
      <c r="AH258" s="2"/>
      <c r="AI258" s="2">
        <v>3815864</v>
      </c>
      <c r="AJ258" s="2">
        <v>235622</v>
      </c>
      <c r="AK258" s="2">
        <v>21762594</v>
      </c>
      <c r="AL258" s="2">
        <f t="shared" si="35"/>
        <v>27439080</v>
      </c>
      <c r="AM258" s="2"/>
      <c r="AN258" s="2"/>
      <c r="AO258" s="2"/>
      <c r="AP258" s="2"/>
      <c r="AQ258" s="2">
        <v>32000</v>
      </c>
      <c r="AR258" s="2">
        <v>303</v>
      </c>
      <c r="AS258" s="2">
        <v>711406</v>
      </c>
      <c r="AT258" s="2">
        <f t="shared" si="36"/>
        <v>743709</v>
      </c>
      <c r="AU258" s="2"/>
      <c r="AV258" s="2"/>
      <c r="AW258" s="2"/>
      <c r="AX258" s="2"/>
      <c r="AY258" s="2">
        <v>1000</v>
      </c>
      <c r="AZ258" s="2">
        <v>647</v>
      </c>
      <c r="BA258" s="2">
        <v>0</v>
      </c>
      <c r="BB258" s="2">
        <f t="shared" si="37"/>
        <v>1647</v>
      </c>
      <c r="BC258" s="2"/>
      <c r="BD258" s="2"/>
      <c r="BE258" s="2"/>
      <c r="BF258" s="2"/>
      <c r="BG258" s="2">
        <v>0</v>
      </c>
      <c r="BH258" s="2">
        <v>0</v>
      </c>
      <c r="BI258" s="2">
        <v>18000</v>
      </c>
      <c r="BJ258" s="2">
        <f t="shared" si="38"/>
        <v>18000</v>
      </c>
      <c r="BK258" s="2"/>
      <c r="BL258" s="2"/>
      <c r="BM258" s="2"/>
      <c r="BN258" s="2"/>
      <c r="BO258" s="2">
        <v>33000</v>
      </c>
      <c r="BP258" s="2">
        <v>950</v>
      </c>
      <c r="BQ258" s="2">
        <v>693406</v>
      </c>
      <c r="BR258" s="2">
        <f t="shared" si="39"/>
        <v>727356</v>
      </c>
    </row>
    <row r="259" spans="1:70" ht="11.25" customHeight="1" x14ac:dyDescent="0.2">
      <c r="A259" s="1">
        <v>1</v>
      </c>
      <c r="B259" s="1">
        <v>128321103</v>
      </c>
      <c r="C259" s="1" t="s">
        <v>156</v>
      </c>
      <c r="D259" s="1" t="s">
        <v>519</v>
      </c>
      <c r="E259" s="2">
        <f t="shared" si="30"/>
        <v>67117710</v>
      </c>
      <c r="F259" s="2">
        <f t="shared" si="31"/>
        <v>72913815</v>
      </c>
      <c r="G259" s="2"/>
      <c r="H259" s="2">
        <v>13795000</v>
      </c>
      <c r="I259" s="2"/>
      <c r="J259" s="2"/>
      <c r="K259" s="2">
        <v>4532570</v>
      </c>
      <c r="L259" s="2">
        <v>784714</v>
      </c>
      <c r="M259" s="2">
        <v>46471730</v>
      </c>
      <c r="N259" s="2">
        <f t="shared" si="32"/>
        <v>65584014</v>
      </c>
      <c r="O259" s="2"/>
      <c r="P259" s="2">
        <v>9883000</v>
      </c>
      <c r="Q259" s="2"/>
      <c r="R259" s="2"/>
      <c r="S259" s="2">
        <v>445400</v>
      </c>
      <c r="T259" s="2">
        <v>0</v>
      </c>
      <c r="U259" s="2">
        <v>0</v>
      </c>
      <c r="V259" s="2">
        <f t="shared" si="33"/>
        <v>10328400</v>
      </c>
      <c r="W259" s="2"/>
      <c r="X259" s="2">
        <v>2860000</v>
      </c>
      <c r="Y259" s="2"/>
      <c r="Z259" s="2"/>
      <c r="AA259" s="2">
        <v>0</v>
      </c>
      <c r="AB259" s="2">
        <v>723</v>
      </c>
      <c r="AC259" s="2">
        <v>1637360</v>
      </c>
      <c r="AD259" s="2">
        <f t="shared" si="34"/>
        <v>4498083</v>
      </c>
      <c r="AE259" s="2"/>
      <c r="AF259" s="2">
        <v>20818000</v>
      </c>
      <c r="AG259" s="2"/>
      <c r="AH259" s="2"/>
      <c r="AI259" s="2">
        <v>4977970</v>
      </c>
      <c r="AJ259" s="2">
        <v>783991</v>
      </c>
      <c r="AK259" s="2">
        <v>44834370</v>
      </c>
      <c r="AL259" s="2">
        <f t="shared" si="35"/>
        <v>71414331</v>
      </c>
      <c r="AM259" s="2"/>
      <c r="AN259" s="2"/>
      <c r="AO259" s="2"/>
      <c r="AP259" s="2"/>
      <c r="AQ259" s="2">
        <v>62430</v>
      </c>
      <c r="AR259" s="2">
        <v>33996</v>
      </c>
      <c r="AS259" s="2">
        <v>1437270</v>
      </c>
      <c r="AT259" s="2">
        <f t="shared" si="36"/>
        <v>1533696</v>
      </c>
      <c r="AU259" s="2"/>
      <c r="AV259" s="2"/>
      <c r="AW259" s="2"/>
      <c r="AX259" s="2"/>
      <c r="AY259" s="2">
        <v>600</v>
      </c>
      <c r="AZ259" s="2">
        <v>15828</v>
      </c>
      <c r="BA259" s="2">
        <v>0</v>
      </c>
      <c r="BB259" s="2">
        <f t="shared" si="37"/>
        <v>16428</v>
      </c>
      <c r="BC259" s="2"/>
      <c r="BD259" s="2"/>
      <c r="BE259" s="2"/>
      <c r="BF259" s="2"/>
      <c r="BG259" s="2">
        <v>0</v>
      </c>
      <c r="BH259" s="2">
        <v>0</v>
      </c>
      <c r="BI259" s="2">
        <v>50640</v>
      </c>
      <c r="BJ259" s="2">
        <f t="shared" si="38"/>
        <v>50640</v>
      </c>
      <c r="BK259" s="2"/>
      <c r="BL259" s="2"/>
      <c r="BM259" s="2"/>
      <c r="BN259" s="2"/>
      <c r="BO259" s="2">
        <v>63030</v>
      </c>
      <c r="BP259" s="2">
        <v>49824</v>
      </c>
      <c r="BQ259" s="2">
        <v>1386630</v>
      </c>
      <c r="BR259" s="2">
        <f t="shared" si="39"/>
        <v>1499484</v>
      </c>
    </row>
    <row r="260" spans="1:70" ht="11.25" customHeight="1" x14ac:dyDescent="0.2">
      <c r="A260" s="1">
        <v>1</v>
      </c>
      <c r="B260" s="1">
        <v>128323303</v>
      </c>
      <c r="C260" s="1" t="s">
        <v>296</v>
      </c>
      <c r="D260" s="1" t="s">
        <v>519</v>
      </c>
      <c r="E260" s="2">
        <f t="shared" ref="E260:E323" si="40">N260+AT260</f>
        <v>36955130.399999999</v>
      </c>
      <c r="F260" s="2">
        <f t="shared" ref="F260:F323" si="41">AL260+BR260</f>
        <v>35379902.25</v>
      </c>
      <c r="G260" s="2"/>
      <c r="H260" s="2">
        <v>10415000</v>
      </c>
      <c r="I260" s="2"/>
      <c r="J260" s="2">
        <v>1968000</v>
      </c>
      <c r="K260" s="2">
        <v>1466017</v>
      </c>
      <c r="L260" s="2">
        <v>347571</v>
      </c>
      <c r="M260" s="2">
        <v>22024820</v>
      </c>
      <c r="N260" s="2">
        <f t="shared" ref="N260:N323" si="42">SUM(G260:M260)</f>
        <v>36221408</v>
      </c>
      <c r="O260" s="2"/>
      <c r="P260" s="2">
        <v>0</v>
      </c>
      <c r="Q260" s="2"/>
      <c r="R260" s="2">
        <v>0</v>
      </c>
      <c r="S260" s="2">
        <v>23922</v>
      </c>
      <c r="T260" s="2">
        <v>6702</v>
      </c>
      <c r="U260" s="2">
        <v>0</v>
      </c>
      <c r="V260" s="2">
        <f t="shared" ref="V260:V323" si="43">SUM(O260:U260)</f>
        <v>30624</v>
      </c>
      <c r="W260" s="2"/>
      <c r="X260" s="2">
        <v>590000</v>
      </c>
      <c r="Y260" s="2"/>
      <c r="Z260" s="2">
        <v>364000</v>
      </c>
      <c r="AA260" s="2">
        <v>0</v>
      </c>
      <c r="AB260" s="2">
        <v>0</v>
      </c>
      <c r="AC260" s="2">
        <v>692362</v>
      </c>
      <c r="AD260" s="2">
        <f t="shared" ref="AD260:AD323" si="44">SUM(W260:AC260)</f>
        <v>1646362</v>
      </c>
      <c r="AE260" s="2"/>
      <c r="AF260" s="2">
        <v>9825000</v>
      </c>
      <c r="AG260" s="2"/>
      <c r="AH260" s="2">
        <v>1604000</v>
      </c>
      <c r="AI260" s="2">
        <v>1489939</v>
      </c>
      <c r="AJ260" s="2">
        <v>354273</v>
      </c>
      <c r="AK260" s="2">
        <v>21332458</v>
      </c>
      <c r="AL260" s="2">
        <f t="shared" ref="AL260:AL323" si="45">SUM(AE260:AK260)</f>
        <v>34605670</v>
      </c>
      <c r="AM260" s="2"/>
      <c r="AN260" s="2"/>
      <c r="AO260" s="2"/>
      <c r="AP260" s="2"/>
      <c r="AQ260" s="2">
        <v>32089.26</v>
      </c>
      <c r="AR260" s="2">
        <v>20453.14</v>
      </c>
      <c r="AS260" s="2">
        <v>681180</v>
      </c>
      <c r="AT260" s="2">
        <f t="shared" ref="AT260:AT323" si="46">SUM(AM260:AS260)</f>
        <v>733722.4</v>
      </c>
      <c r="AU260" s="2"/>
      <c r="AV260" s="2"/>
      <c r="AW260" s="2"/>
      <c r="AX260" s="2"/>
      <c r="AY260" s="2">
        <v>18338.740000000002</v>
      </c>
      <c r="AZ260" s="2">
        <v>809.11</v>
      </c>
      <c r="BA260" s="2">
        <v>21362</v>
      </c>
      <c r="BB260" s="2">
        <f t="shared" ref="BB260:BB323" si="47">SUM(AU260:BA260)</f>
        <v>40509.850000000006</v>
      </c>
      <c r="BC260" s="2"/>
      <c r="BD260" s="2"/>
      <c r="BE260" s="2"/>
      <c r="BF260" s="2"/>
      <c r="BG260" s="2">
        <v>0</v>
      </c>
      <c r="BH260" s="2">
        <v>0</v>
      </c>
      <c r="BI260" s="2">
        <v>0</v>
      </c>
      <c r="BJ260" s="2">
        <f t="shared" ref="BJ260:BJ323" si="48">SUM(BC260:BI260)</f>
        <v>0</v>
      </c>
      <c r="BK260" s="2"/>
      <c r="BL260" s="2"/>
      <c r="BM260" s="2"/>
      <c r="BN260" s="2"/>
      <c r="BO260" s="2">
        <v>50428</v>
      </c>
      <c r="BP260" s="2">
        <v>21262.25</v>
      </c>
      <c r="BQ260" s="2">
        <v>702542</v>
      </c>
      <c r="BR260" s="2">
        <f t="shared" ref="BR260:BR323" si="49">SUM(BK260:BQ260)</f>
        <v>774232.25</v>
      </c>
    </row>
    <row r="261" spans="1:70" ht="11.25" customHeight="1" x14ac:dyDescent="0.2">
      <c r="A261" s="1">
        <v>1</v>
      </c>
      <c r="B261" s="1">
        <v>128323703</v>
      </c>
      <c r="C261" s="1" t="s">
        <v>297</v>
      </c>
      <c r="D261" s="1" t="s">
        <v>519</v>
      </c>
      <c r="E261" s="2">
        <f t="shared" si="40"/>
        <v>131737023</v>
      </c>
      <c r="F261" s="2">
        <f t="shared" si="41"/>
        <v>124188261</v>
      </c>
      <c r="G261" s="2"/>
      <c r="H261" s="2">
        <v>33709000</v>
      </c>
      <c r="I261" s="2"/>
      <c r="J261" s="2"/>
      <c r="K261" s="2">
        <v>12290173</v>
      </c>
      <c r="L261" s="2">
        <v>624850</v>
      </c>
      <c r="M261" s="2">
        <v>85113000</v>
      </c>
      <c r="N261" s="2">
        <f t="shared" si="42"/>
        <v>131737023</v>
      </c>
      <c r="O261" s="2"/>
      <c r="P261" s="2">
        <v>0</v>
      </c>
      <c r="Q261" s="2"/>
      <c r="R261" s="2"/>
      <c r="S261" s="2">
        <v>0</v>
      </c>
      <c r="T261" s="2">
        <v>0</v>
      </c>
      <c r="U261" s="2">
        <v>0</v>
      </c>
      <c r="V261" s="2">
        <f t="shared" si="43"/>
        <v>0</v>
      </c>
      <c r="W261" s="2"/>
      <c r="X261" s="2">
        <v>2485000</v>
      </c>
      <c r="Y261" s="2"/>
      <c r="Z261" s="2"/>
      <c r="AA261" s="2">
        <v>175874</v>
      </c>
      <c r="AB261" s="2">
        <v>100888</v>
      </c>
      <c r="AC261" s="2">
        <v>4787000</v>
      </c>
      <c r="AD261" s="2">
        <f t="shared" si="44"/>
        <v>7548762</v>
      </c>
      <c r="AE261" s="2"/>
      <c r="AF261" s="2">
        <v>31224000</v>
      </c>
      <c r="AG261" s="2"/>
      <c r="AH261" s="2"/>
      <c r="AI261" s="2">
        <v>12114299</v>
      </c>
      <c r="AJ261" s="2">
        <v>523962</v>
      </c>
      <c r="AK261" s="2">
        <v>80326000</v>
      </c>
      <c r="AL261" s="2">
        <f t="shared" si="45"/>
        <v>124188261</v>
      </c>
      <c r="AM261" s="2"/>
      <c r="AN261" s="2"/>
      <c r="AO261" s="2"/>
      <c r="AP261" s="2"/>
      <c r="AQ261" s="2"/>
      <c r="AR261" s="2"/>
      <c r="AS261" s="2"/>
      <c r="AT261" s="2">
        <f t="shared" si="46"/>
        <v>0</v>
      </c>
      <c r="AU261" s="2"/>
      <c r="AV261" s="2"/>
      <c r="AW261" s="2"/>
      <c r="AX261" s="2"/>
      <c r="AY261" s="2"/>
      <c r="AZ261" s="2"/>
      <c r="BA261" s="2"/>
      <c r="BB261" s="2">
        <f t="shared" si="47"/>
        <v>0</v>
      </c>
      <c r="BC261" s="2"/>
      <c r="BD261" s="2"/>
      <c r="BE261" s="2"/>
      <c r="BF261" s="2"/>
      <c r="BG261" s="2"/>
      <c r="BH261" s="2"/>
      <c r="BI261" s="2"/>
      <c r="BJ261" s="2">
        <f t="shared" si="48"/>
        <v>0</v>
      </c>
      <c r="BK261" s="2"/>
      <c r="BL261" s="2"/>
      <c r="BM261" s="2"/>
      <c r="BN261" s="2"/>
      <c r="BO261" s="2"/>
      <c r="BP261" s="2"/>
      <c r="BQ261" s="2"/>
      <c r="BR261" s="2">
        <f t="shared" si="49"/>
        <v>0</v>
      </c>
    </row>
    <row r="262" spans="1:70" ht="11.25" customHeight="1" x14ac:dyDescent="0.2">
      <c r="A262" s="1">
        <v>1</v>
      </c>
      <c r="B262" s="1">
        <v>128325203</v>
      </c>
      <c r="C262" s="1" t="s">
        <v>286</v>
      </c>
      <c r="D262" s="1" t="s">
        <v>519</v>
      </c>
      <c r="E262" s="2">
        <f t="shared" si="40"/>
        <v>43980580.530000001</v>
      </c>
      <c r="F262" s="2">
        <f t="shared" si="41"/>
        <v>43980580.530000001</v>
      </c>
      <c r="G262" s="2"/>
      <c r="H262" s="2"/>
      <c r="I262" s="2"/>
      <c r="J262" s="2"/>
      <c r="K262" s="2">
        <v>5238748</v>
      </c>
      <c r="L262" s="2">
        <v>169832.53</v>
      </c>
      <c r="M262" s="2">
        <v>37765845</v>
      </c>
      <c r="N262" s="2">
        <f t="shared" si="42"/>
        <v>43174425.530000001</v>
      </c>
      <c r="O262" s="2"/>
      <c r="P262" s="2"/>
      <c r="Q262" s="2"/>
      <c r="R262" s="2"/>
      <c r="S262" s="2">
        <v>0</v>
      </c>
      <c r="T262" s="2">
        <v>0</v>
      </c>
      <c r="U262" s="2">
        <v>0</v>
      </c>
      <c r="V262" s="2">
        <f t="shared" si="43"/>
        <v>0</v>
      </c>
      <c r="W262" s="2"/>
      <c r="X262" s="2"/>
      <c r="Y262" s="2"/>
      <c r="Z262" s="2"/>
      <c r="AA262" s="2">
        <v>0</v>
      </c>
      <c r="AB262" s="2">
        <v>0</v>
      </c>
      <c r="AC262" s="2">
        <v>0</v>
      </c>
      <c r="AD262" s="2">
        <f t="shared" si="44"/>
        <v>0</v>
      </c>
      <c r="AE262" s="2"/>
      <c r="AF262" s="2"/>
      <c r="AG262" s="2"/>
      <c r="AH262" s="2"/>
      <c r="AI262" s="2">
        <v>5238748</v>
      </c>
      <c r="AJ262" s="2">
        <v>169832.53</v>
      </c>
      <c r="AK262" s="2">
        <v>37765845</v>
      </c>
      <c r="AL262" s="2">
        <f t="shared" si="45"/>
        <v>43174425.530000001</v>
      </c>
      <c r="AM262" s="2"/>
      <c r="AN262" s="2"/>
      <c r="AO262" s="2"/>
      <c r="AP262" s="2"/>
      <c r="AQ262" s="2"/>
      <c r="AR262" s="2"/>
      <c r="AS262" s="2">
        <v>806155</v>
      </c>
      <c r="AT262" s="2">
        <f t="shared" si="46"/>
        <v>806155</v>
      </c>
      <c r="AU262" s="2"/>
      <c r="AV262" s="2"/>
      <c r="AW262" s="2"/>
      <c r="AX262" s="2"/>
      <c r="AY262" s="2"/>
      <c r="AZ262" s="2"/>
      <c r="BA262" s="2">
        <v>0</v>
      </c>
      <c r="BB262" s="2">
        <f t="shared" si="47"/>
        <v>0</v>
      </c>
      <c r="BC262" s="2"/>
      <c r="BD262" s="2"/>
      <c r="BE262" s="2"/>
      <c r="BF262" s="2"/>
      <c r="BG262" s="2"/>
      <c r="BH262" s="2"/>
      <c r="BI262" s="2">
        <v>0</v>
      </c>
      <c r="BJ262" s="2">
        <f t="shared" si="48"/>
        <v>0</v>
      </c>
      <c r="BK262" s="2"/>
      <c r="BL262" s="2"/>
      <c r="BM262" s="2"/>
      <c r="BN262" s="2"/>
      <c r="BO262" s="2"/>
      <c r="BP262" s="2"/>
      <c r="BQ262" s="2">
        <v>806155</v>
      </c>
      <c r="BR262" s="2">
        <f t="shared" si="49"/>
        <v>806155</v>
      </c>
    </row>
    <row r="263" spans="1:70" ht="11.25" customHeight="1" x14ac:dyDescent="0.2">
      <c r="A263" s="1">
        <v>1</v>
      </c>
      <c r="B263" s="1">
        <v>128326303</v>
      </c>
      <c r="C263" s="1" t="s">
        <v>450</v>
      </c>
      <c r="D263" s="1" t="s">
        <v>519</v>
      </c>
      <c r="E263" s="2">
        <f t="shared" si="40"/>
        <v>38052816</v>
      </c>
      <c r="F263" s="2">
        <f t="shared" si="41"/>
        <v>36539662</v>
      </c>
      <c r="G263" s="2"/>
      <c r="H263" s="2">
        <v>10415000</v>
      </c>
      <c r="I263" s="2"/>
      <c r="J263" s="2"/>
      <c r="K263" s="2">
        <v>3172000</v>
      </c>
      <c r="L263" s="2">
        <v>349028</v>
      </c>
      <c r="M263" s="2">
        <v>23403691</v>
      </c>
      <c r="N263" s="2">
        <f t="shared" si="42"/>
        <v>37339719</v>
      </c>
      <c r="O263" s="2"/>
      <c r="P263" s="2">
        <v>0</v>
      </c>
      <c r="Q263" s="2"/>
      <c r="R263" s="2"/>
      <c r="S263" s="2">
        <v>22000</v>
      </c>
      <c r="T263" s="2">
        <v>35801</v>
      </c>
      <c r="U263" s="2">
        <v>0</v>
      </c>
      <c r="V263" s="2">
        <f t="shared" si="43"/>
        <v>57801</v>
      </c>
      <c r="W263" s="2"/>
      <c r="X263" s="2">
        <v>820000</v>
      </c>
      <c r="Y263" s="2"/>
      <c r="Z263" s="2"/>
      <c r="AA263" s="2">
        <v>0</v>
      </c>
      <c r="AB263" s="2">
        <v>0</v>
      </c>
      <c r="AC263" s="2">
        <v>731305</v>
      </c>
      <c r="AD263" s="2">
        <f t="shared" si="44"/>
        <v>1551305</v>
      </c>
      <c r="AE263" s="2"/>
      <c r="AF263" s="2">
        <v>9595000</v>
      </c>
      <c r="AG263" s="2"/>
      <c r="AH263" s="2"/>
      <c r="AI263" s="2">
        <v>3194000</v>
      </c>
      <c r="AJ263" s="2">
        <v>384829</v>
      </c>
      <c r="AK263" s="2">
        <v>22672386</v>
      </c>
      <c r="AL263" s="2">
        <f t="shared" si="45"/>
        <v>35846215</v>
      </c>
      <c r="AM263" s="2"/>
      <c r="AN263" s="2"/>
      <c r="AO263" s="2"/>
      <c r="AP263" s="2"/>
      <c r="AQ263" s="2"/>
      <c r="AR263" s="2">
        <v>18788</v>
      </c>
      <c r="AS263" s="2">
        <v>694309</v>
      </c>
      <c r="AT263" s="2">
        <f t="shared" si="46"/>
        <v>713097</v>
      </c>
      <c r="AU263" s="2"/>
      <c r="AV263" s="2"/>
      <c r="AW263" s="2"/>
      <c r="AX263" s="2"/>
      <c r="AY263" s="2"/>
      <c r="AZ263" s="2">
        <v>2045</v>
      </c>
      <c r="BA263" s="2">
        <v>0</v>
      </c>
      <c r="BB263" s="2">
        <f t="shared" si="47"/>
        <v>2045</v>
      </c>
      <c r="BC263" s="2"/>
      <c r="BD263" s="2"/>
      <c r="BE263" s="2"/>
      <c r="BF263" s="2"/>
      <c r="BG263" s="2"/>
      <c r="BH263" s="2">
        <v>0</v>
      </c>
      <c r="BI263" s="2">
        <v>21695</v>
      </c>
      <c r="BJ263" s="2">
        <f t="shared" si="48"/>
        <v>21695</v>
      </c>
      <c r="BK263" s="2"/>
      <c r="BL263" s="2"/>
      <c r="BM263" s="2"/>
      <c r="BN263" s="2"/>
      <c r="BO263" s="2"/>
      <c r="BP263" s="2">
        <v>20833</v>
      </c>
      <c r="BQ263" s="2">
        <v>672614</v>
      </c>
      <c r="BR263" s="2">
        <f t="shared" si="49"/>
        <v>693447</v>
      </c>
    </row>
    <row r="264" spans="1:70" ht="11.25" customHeight="1" x14ac:dyDescent="0.2">
      <c r="A264" s="1">
        <v>1</v>
      </c>
      <c r="B264" s="1">
        <v>128327303</v>
      </c>
      <c r="C264" s="1" t="s">
        <v>360</v>
      </c>
      <c r="D264" s="1" t="s">
        <v>519</v>
      </c>
      <c r="E264" s="2">
        <f t="shared" si="40"/>
        <v>38742420</v>
      </c>
      <c r="F264" s="2">
        <f t="shared" si="41"/>
        <v>38019315</v>
      </c>
      <c r="G264" s="2"/>
      <c r="H264" s="2">
        <v>8000000</v>
      </c>
      <c r="I264" s="2"/>
      <c r="J264" s="2"/>
      <c r="K264" s="2">
        <v>3844000</v>
      </c>
      <c r="L264" s="2">
        <v>376000</v>
      </c>
      <c r="M264" s="2">
        <v>25678301</v>
      </c>
      <c r="N264" s="2">
        <f t="shared" si="42"/>
        <v>37898301</v>
      </c>
      <c r="O264" s="2"/>
      <c r="P264" s="2">
        <v>0</v>
      </c>
      <c r="Q264" s="2"/>
      <c r="R264" s="2"/>
      <c r="S264" s="2">
        <v>300000</v>
      </c>
      <c r="T264" s="2">
        <v>28000</v>
      </c>
      <c r="U264" s="2">
        <v>0</v>
      </c>
      <c r="V264" s="2">
        <f t="shared" si="43"/>
        <v>328000</v>
      </c>
      <c r="W264" s="2"/>
      <c r="X264" s="2">
        <v>0</v>
      </c>
      <c r="Y264" s="2"/>
      <c r="Z264" s="2"/>
      <c r="AA264" s="2">
        <v>0</v>
      </c>
      <c r="AB264" s="2">
        <v>0</v>
      </c>
      <c r="AC264" s="2">
        <v>1016512</v>
      </c>
      <c r="AD264" s="2">
        <f t="shared" si="44"/>
        <v>1016512</v>
      </c>
      <c r="AE264" s="2"/>
      <c r="AF264" s="2">
        <v>8000000</v>
      </c>
      <c r="AG264" s="2"/>
      <c r="AH264" s="2"/>
      <c r="AI264" s="2">
        <v>4144000</v>
      </c>
      <c r="AJ264" s="2">
        <v>404000</v>
      </c>
      <c r="AK264" s="2">
        <v>24661789</v>
      </c>
      <c r="AL264" s="2">
        <f t="shared" si="45"/>
        <v>37209789</v>
      </c>
      <c r="AM264" s="2"/>
      <c r="AN264" s="2"/>
      <c r="AO264" s="2"/>
      <c r="AP264" s="2"/>
      <c r="AQ264" s="2"/>
      <c r="AR264" s="2">
        <v>23420</v>
      </c>
      <c r="AS264" s="2">
        <v>820699</v>
      </c>
      <c r="AT264" s="2">
        <f t="shared" si="46"/>
        <v>844119</v>
      </c>
      <c r="AU264" s="2"/>
      <c r="AV264" s="2"/>
      <c r="AW264" s="2"/>
      <c r="AX264" s="2"/>
      <c r="AY264" s="2"/>
      <c r="AZ264" s="2">
        <v>0</v>
      </c>
      <c r="BA264" s="2">
        <v>0</v>
      </c>
      <c r="BB264" s="2">
        <f t="shared" si="47"/>
        <v>0</v>
      </c>
      <c r="BC264" s="2"/>
      <c r="BD264" s="2"/>
      <c r="BE264" s="2"/>
      <c r="BF264" s="2"/>
      <c r="BG264" s="2"/>
      <c r="BH264" s="2">
        <v>2105</v>
      </c>
      <c r="BI264" s="2">
        <v>32488</v>
      </c>
      <c r="BJ264" s="2">
        <f t="shared" si="48"/>
        <v>34593</v>
      </c>
      <c r="BK264" s="2"/>
      <c r="BL264" s="2"/>
      <c r="BM264" s="2"/>
      <c r="BN264" s="2"/>
      <c r="BO264" s="2"/>
      <c r="BP264" s="2">
        <v>21315</v>
      </c>
      <c r="BQ264" s="2">
        <v>788211</v>
      </c>
      <c r="BR264" s="2">
        <f t="shared" si="49"/>
        <v>809526</v>
      </c>
    </row>
    <row r="265" spans="1:70" ht="11.25" customHeight="1" x14ac:dyDescent="0.2">
      <c r="A265" s="1">
        <v>1</v>
      </c>
      <c r="B265" s="1">
        <v>128328003</v>
      </c>
      <c r="C265" s="1" t="s">
        <v>361</v>
      </c>
      <c r="D265" s="1" t="s">
        <v>519</v>
      </c>
      <c r="E265" s="2">
        <f t="shared" si="40"/>
        <v>50276293</v>
      </c>
      <c r="F265" s="2">
        <f t="shared" si="41"/>
        <v>48040495</v>
      </c>
      <c r="G265" s="2"/>
      <c r="H265" s="2">
        <v>19265000</v>
      </c>
      <c r="I265" s="2"/>
      <c r="J265" s="2"/>
      <c r="K265" s="2">
        <v>2837000</v>
      </c>
      <c r="L265" s="2">
        <v>475293</v>
      </c>
      <c r="M265" s="2">
        <v>27699000</v>
      </c>
      <c r="N265" s="2">
        <f t="shared" si="42"/>
        <v>50276293</v>
      </c>
      <c r="O265" s="2"/>
      <c r="P265" s="2">
        <v>0</v>
      </c>
      <c r="Q265" s="2"/>
      <c r="R265" s="2"/>
      <c r="S265" s="2">
        <v>0</v>
      </c>
      <c r="T265" s="2">
        <v>52202</v>
      </c>
      <c r="U265" s="2">
        <v>0</v>
      </c>
      <c r="V265" s="2">
        <f t="shared" si="43"/>
        <v>52202</v>
      </c>
      <c r="W265" s="2"/>
      <c r="X265" s="2">
        <v>760000</v>
      </c>
      <c r="Y265" s="2"/>
      <c r="Z265" s="2"/>
      <c r="AA265" s="2">
        <v>74000</v>
      </c>
      <c r="AB265" s="2">
        <v>0</v>
      </c>
      <c r="AC265" s="2">
        <v>1454000</v>
      </c>
      <c r="AD265" s="2">
        <f t="shared" si="44"/>
        <v>2288000</v>
      </c>
      <c r="AE265" s="2"/>
      <c r="AF265" s="2">
        <v>18505000</v>
      </c>
      <c r="AG265" s="2"/>
      <c r="AH265" s="2"/>
      <c r="AI265" s="2">
        <v>2763000</v>
      </c>
      <c r="AJ265" s="2">
        <v>527495</v>
      </c>
      <c r="AK265" s="2">
        <v>26245000</v>
      </c>
      <c r="AL265" s="2">
        <f t="shared" si="45"/>
        <v>48040495</v>
      </c>
      <c r="AM265" s="2"/>
      <c r="AN265" s="2"/>
      <c r="AO265" s="2"/>
      <c r="AP265" s="2"/>
      <c r="AQ265" s="2"/>
      <c r="AR265" s="2"/>
      <c r="AS265" s="2"/>
      <c r="AT265" s="2">
        <f t="shared" si="46"/>
        <v>0</v>
      </c>
      <c r="AU265" s="2"/>
      <c r="AV265" s="2"/>
      <c r="AW265" s="2"/>
      <c r="AX265" s="2"/>
      <c r="AY265" s="2"/>
      <c r="AZ265" s="2"/>
      <c r="BA265" s="2"/>
      <c r="BB265" s="2">
        <f t="shared" si="47"/>
        <v>0</v>
      </c>
      <c r="BC265" s="2"/>
      <c r="BD265" s="2"/>
      <c r="BE265" s="2"/>
      <c r="BF265" s="2"/>
      <c r="BG265" s="2"/>
      <c r="BH265" s="2"/>
      <c r="BI265" s="2"/>
      <c r="BJ265" s="2">
        <f t="shared" si="48"/>
        <v>0</v>
      </c>
      <c r="BK265" s="2"/>
      <c r="BL265" s="2"/>
      <c r="BM265" s="2"/>
      <c r="BN265" s="2"/>
      <c r="BO265" s="2"/>
      <c r="BP265" s="2"/>
      <c r="BQ265" s="2"/>
      <c r="BR265" s="2">
        <f t="shared" si="49"/>
        <v>0</v>
      </c>
    </row>
    <row r="266" spans="1:70" ht="11.25" customHeight="1" x14ac:dyDescent="0.2">
      <c r="A266" s="1">
        <v>1</v>
      </c>
      <c r="B266" s="1">
        <v>106330703</v>
      </c>
      <c r="C266" s="1" t="s">
        <v>313</v>
      </c>
      <c r="D266" s="1" t="s">
        <v>467</v>
      </c>
      <c r="E266" s="2">
        <f t="shared" si="40"/>
        <v>28993353</v>
      </c>
      <c r="F266" s="2">
        <f t="shared" si="41"/>
        <v>35711684</v>
      </c>
      <c r="G266" s="2"/>
      <c r="H266" s="2">
        <v>0</v>
      </c>
      <c r="I266" s="2"/>
      <c r="J266" s="2">
        <v>743499</v>
      </c>
      <c r="K266" s="2">
        <v>5977311</v>
      </c>
      <c r="L266" s="2">
        <v>457638</v>
      </c>
      <c r="M266" s="2">
        <v>21814905</v>
      </c>
      <c r="N266" s="2">
        <f t="shared" si="42"/>
        <v>28993353</v>
      </c>
      <c r="O266" s="2"/>
      <c r="P266" s="2">
        <v>1000000</v>
      </c>
      <c r="Q266" s="2"/>
      <c r="R266" s="2">
        <v>0</v>
      </c>
      <c r="S266" s="2">
        <v>3793689</v>
      </c>
      <c r="T266" s="2">
        <v>31870</v>
      </c>
      <c r="U266" s="2">
        <v>1951095</v>
      </c>
      <c r="V266" s="2">
        <f t="shared" si="43"/>
        <v>6776654</v>
      </c>
      <c r="W266" s="2"/>
      <c r="X266" s="2">
        <v>0</v>
      </c>
      <c r="Y266" s="2"/>
      <c r="Z266" s="2">
        <v>58323</v>
      </c>
      <c r="AA266" s="2">
        <v>0</v>
      </c>
      <c r="AB266" s="2">
        <v>0</v>
      </c>
      <c r="AC266" s="2">
        <v>0</v>
      </c>
      <c r="AD266" s="2">
        <f t="shared" si="44"/>
        <v>58323</v>
      </c>
      <c r="AE266" s="2"/>
      <c r="AF266" s="2">
        <v>1000000</v>
      </c>
      <c r="AG266" s="2"/>
      <c r="AH266" s="2">
        <v>685176</v>
      </c>
      <c r="AI266" s="2">
        <v>9771000</v>
      </c>
      <c r="AJ266" s="2">
        <v>489508</v>
      </c>
      <c r="AK266" s="2">
        <v>23766000</v>
      </c>
      <c r="AL266" s="2">
        <f t="shared" si="45"/>
        <v>35711684</v>
      </c>
      <c r="AM266" s="2"/>
      <c r="AN266" s="2"/>
      <c r="AO266" s="2"/>
      <c r="AP266" s="2"/>
      <c r="AQ266" s="2"/>
      <c r="AR266" s="2"/>
      <c r="AS266" s="2"/>
      <c r="AT266" s="2">
        <f t="shared" si="46"/>
        <v>0</v>
      </c>
      <c r="AU266" s="2"/>
      <c r="AV266" s="2"/>
      <c r="AW266" s="2"/>
      <c r="AX266" s="2"/>
      <c r="AY266" s="2"/>
      <c r="AZ266" s="2"/>
      <c r="BA266" s="2"/>
      <c r="BB266" s="2">
        <f t="shared" si="47"/>
        <v>0</v>
      </c>
      <c r="BC266" s="2"/>
      <c r="BD266" s="2"/>
      <c r="BE266" s="2"/>
      <c r="BF266" s="2"/>
      <c r="BG266" s="2"/>
      <c r="BH266" s="2"/>
      <c r="BI266" s="2"/>
      <c r="BJ266" s="2">
        <f t="shared" si="48"/>
        <v>0</v>
      </c>
      <c r="BK266" s="2"/>
      <c r="BL266" s="2"/>
      <c r="BM266" s="2"/>
      <c r="BN266" s="2"/>
      <c r="BO266" s="2"/>
      <c r="BP266" s="2"/>
      <c r="BQ266" s="2"/>
      <c r="BR266" s="2">
        <f t="shared" si="49"/>
        <v>0</v>
      </c>
    </row>
    <row r="267" spans="1:70" ht="11.25" customHeight="1" x14ac:dyDescent="0.2">
      <c r="A267" s="1">
        <v>1</v>
      </c>
      <c r="B267" s="1">
        <v>106330803</v>
      </c>
      <c r="C267" s="1" t="s">
        <v>624</v>
      </c>
      <c r="D267" s="1" t="s">
        <v>467</v>
      </c>
      <c r="E267" s="2">
        <f t="shared" si="40"/>
        <v>52879903.490000002</v>
      </c>
      <c r="F267" s="2">
        <f t="shared" si="41"/>
        <v>50699784.990000002</v>
      </c>
      <c r="G267" s="2"/>
      <c r="H267" s="2">
        <v>15065000</v>
      </c>
      <c r="I267" s="2"/>
      <c r="J267" s="2">
        <v>1307246.8</v>
      </c>
      <c r="K267" s="2">
        <v>911423</v>
      </c>
      <c r="L267" s="2">
        <v>680235.55</v>
      </c>
      <c r="M267" s="2">
        <v>34900000</v>
      </c>
      <c r="N267" s="2">
        <f t="shared" si="42"/>
        <v>52863905.350000001</v>
      </c>
      <c r="O267" s="2"/>
      <c r="P267" s="2">
        <v>6555000</v>
      </c>
      <c r="Q267" s="2"/>
      <c r="R267" s="2">
        <v>0</v>
      </c>
      <c r="S267" s="2">
        <v>0</v>
      </c>
      <c r="T267" s="2">
        <v>72855.58</v>
      </c>
      <c r="U267" s="2">
        <v>0</v>
      </c>
      <c r="V267" s="2">
        <f t="shared" si="43"/>
        <v>6627855.5800000001</v>
      </c>
      <c r="W267" s="2"/>
      <c r="X267" s="2">
        <v>7690000</v>
      </c>
      <c r="Y267" s="2"/>
      <c r="Z267" s="2">
        <v>115849.15</v>
      </c>
      <c r="AA267" s="2">
        <v>111381</v>
      </c>
      <c r="AB267" s="2">
        <v>0</v>
      </c>
      <c r="AC267" s="2">
        <v>889000</v>
      </c>
      <c r="AD267" s="2">
        <f t="shared" si="44"/>
        <v>8806230.1500000004</v>
      </c>
      <c r="AE267" s="2"/>
      <c r="AF267" s="2">
        <v>13930000</v>
      </c>
      <c r="AG267" s="2"/>
      <c r="AH267" s="2">
        <v>1191397.6499999999</v>
      </c>
      <c r="AI267" s="2">
        <v>800042</v>
      </c>
      <c r="AJ267" s="2">
        <v>753091.13</v>
      </c>
      <c r="AK267" s="2">
        <v>34011000</v>
      </c>
      <c r="AL267" s="2">
        <f t="shared" si="45"/>
        <v>50685530.780000001</v>
      </c>
      <c r="AM267" s="2"/>
      <c r="AN267" s="2"/>
      <c r="AO267" s="2"/>
      <c r="AP267" s="2"/>
      <c r="AQ267" s="2"/>
      <c r="AR267" s="2">
        <v>15998.14</v>
      </c>
      <c r="AS267" s="2"/>
      <c r="AT267" s="2">
        <f t="shared" si="46"/>
        <v>15998.14</v>
      </c>
      <c r="AU267" s="2"/>
      <c r="AV267" s="2"/>
      <c r="AW267" s="2"/>
      <c r="AX267" s="2"/>
      <c r="AY267" s="2"/>
      <c r="AZ267" s="2">
        <v>0</v>
      </c>
      <c r="BA267" s="2"/>
      <c r="BB267" s="2">
        <f t="shared" si="47"/>
        <v>0</v>
      </c>
      <c r="BC267" s="2"/>
      <c r="BD267" s="2"/>
      <c r="BE267" s="2"/>
      <c r="BF267" s="2"/>
      <c r="BG267" s="2"/>
      <c r="BH267" s="2">
        <v>1743.93</v>
      </c>
      <c r="BI267" s="2"/>
      <c r="BJ267" s="2">
        <f t="shared" si="48"/>
        <v>1743.93</v>
      </c>
      <c r="BK267" s="2"/>
      <c r="BL267" s="2"/>
      <c r="BM267" s="2"/>
      <c r="BN267" s="2"/>
      <c r="BO267" s="2"/>
      <c r="BP267" s="2">
        <v>14254.21</v>
      </c>
      <c r="BQ267" s="2"/>
      <c r="BR267" s="2">
        <f t="shared" si="49"/>
        <v>14254.21</v>
      </c>
    </row>
    <row r="268" spans="1:70" ht="11.25" customHeight="1" x14ac:dyDescent="0.2">
      <c r="A268" s="1">
        <v>1</v>
      </c>
      <c r="B268" s="1">
        <v>106338003</v>
      </c>
      <c r="C268" s="1" t="s">
        <v>195</v>
      </c>
      <c r="D268" s="1" t="s">
        <v>467</v>
      </c>
      <c r="E268" s="2">
        <f t="shared" si="40"/>
        <v>89281871.469999999</v>
      </c>
      <c r="F268" s="2">
        <f t="shared" si="41"/>
        <v>83536378.670000002</v>
      </c>
      <c r="G268" s="2"/>
      <c r="H268" s="2">
        <v>29515000</v>
      </c>
      <c r="I268" s="2"/>
      <c r="J268" s="2">
        <v>495516.47</v>
      </c>
      <c r="K268" s="2">
        <v>3585012</v>
      </c>
      <c r="L268" s="2">
        <v>864673</v>
      </c>
      <c r="M268" s="2">
        <v>54821670</v>
      </c>
      <c r="N268" s="2">
        <f t="shared" si="42"/>
        <v>89281871.469999999</v>
      </c>
      <c r="O268" s="2"/>
      <c r="P268" s="2">
        <v>14920000</v>
      </c>
      <c r="Q268" s="2"/>
      <c r="R268" s="2">
        <v>139440</v>
      </c>
      <c r="S268" s="2">
        <v>0</v>
      </c>
      <c r="T268" s="2">
        <v>113732</v>
      </c>
      <c r="U268" s="2">
        <v>0</v>
      </c>
      <c r="V268" s="2">
        <f t="shared" si="43"/>
        <v>15173172</v>
      </c>
      <c r="W268" s="2"/>
      <c r="X268" s="2">
        <v>12200000</v>
      </c>
      <c r="Y268" s="2"/>
      <c r="Z268" s="2">
        <v>355779.8</v>
      </c>
      <c r="AA268" s="2">
        <v>404663</v>
      </c>
      <c r="AB268" s="2">
        <v>106290</v>
      </c>
      <c r="AC268" s="2">
        <v>7851932</v>
      </c>
      <c r="AD268" s="2">
        <f t="shared" si="44"/>
        <v>20918664.800000001</v>
      </c>
      <c r="AE268" s="2"/>
      <c r="AF268" s="2">
        <v>32235000</v>
      </c>
      <c r="AG268" s="2"/>
      <c r="AH268" s="2">
        <v>279176.67</v>
      </c>
      <c r="AI268" s="2">
        <v>3180349</v>
      </c>
      <c r="AJ268" s="2">
        <v>872115</v>
      </c>
      <c r="AK268" s="2">
        <v>46969738</v>
      </c>
      <c r="AL268" s="2">
        <f t="shared" si="45"/>
        <v>83536378.670000002</v>
      </c>
      <c r="AM268" s="2"/>
      <c r="AN268" s="2"/>
      <c r="AO268" s="2"/>
      <c r="AP268" s="2"/>
      <c r="AQ268" s="2"/>
      <c r="AR268" s="2"/>
      <c r="AS268" s="2"/>
      <c r="AT268" s="2">
        <f t="shared" si="46"/>
        <v>0</v>
      </c>
      <c r="AU268" s="2"/>
      <c r="AV268" s="2"/>
      <c r="AW268" s="2"/>
      <c r="AX268" s="2"/>
      <c r="AY268" s="2"/>
      <c r="AZ268" s="2"/>
      <c r="BA268" s="2"/>
      <c r="BB268" s="2">
        <f t="shared" si="47"/>
        <v>0</v>
      </c>
      <c r="BC268" s="2"/>
      <c r="BD268" s="2"/>
      <c r="BE268" s="2"/>
      <c r="BF268" s="2"/>
      <c r="BG268" s="2"/>
      <c r="BH268" s="2"/>
      <c r="BI268" s="2"/>
      <c r="BJ268" s="2">
        <f t="shared" si="48"/>
        <v>0</v>
      </c>
      <c r="BK268" s="2"/>
      <c r="BL268" s="2"/>
      <c r="BM268" s="2"/>
      <c r="BN268" s="2"/>
      <c r="BO268" s="2"/>
      <c r="BP268" s="2"/>
      <c r="BQ268" s="2"/>
      <c r="BR268" s="2">
        <f t="shared" si="49"/>
        <v>0</v>
      </c>
    </row>
    <row r="269" spans="1:70" ht="11.25" customHeight="1" x14ac:dyDescent="0.2">
      <c r="A269" s="1">
        <v>1</v>
      </c>
      <c r="B269" s="1">
        <v>111343603</v>
      </c>
      <c r="C269" s="1" t="s">
        <v>388</v>
      </c>
      <c r="D269" s="1" t="s">
        <v>482</v>
      </c>
      <c r="E269" s="2">
        <f t="shared" si="40"/>
        <v>121396761</v>
      </c>
      <c r="F269" s="2">
        <f t="shared" si="41"/>
        <v>117799137</v>
      </c>
      <c r="G269" s="2"/>
      <c r="H269" s="2">
        <v>58657551</v>
      </c>
      <c r="I269" s="2"/>
      <c r="J269" s="2">
        <v>1313474</v>
      </c>
      <c r="K269" s="2">
        <v>6128286</v>
      </c>
      <c r="L269" s="2">
        <v>667450</v>
      </c>
      <c r="M269" s="2">
        <v>54630000</v>
      </c>
      <c r="N269" s="2">
        <f t="shared" si="42"/>
        <v>121396761</v>
      </c>
      <c r="O269" s="2"/>
      <c r="P269" s="2">
        <v>0</v>
      </c>
      <c r="Q269" s="2"/>
      <c r="R269" s="2">
        <v>0</v>
      </c>
      <c r="S269" s="2">
        <v>1846067</v>
      </c>
      <c r="T269" s="2">
        <v>0</v>
      </c>
      <c r="U269" s="2">
        <v>0</v>
      </c>
      <c r="V269" s="2">
        <f t="shared" si="43"/>
        <v>1846067</v>
      </c>
      <c r="W269" s="2"/>
      <c r="X269" s="2">
        <v>1072048</v>
      </c>
      <c r="Y269" s="2"/>
      <c r="Z269" s="2">
        <v>608065</v>
      </c>
      <c r="AA269" s="2">
        <v>0</v>
      </c>
      <c r="AB269" s="2">
        <v>173578</v>
      </c>
      <c r="AC269" s="2">
        <v>3590000</v>
      </c>
      <c r="AD269" s="2">
        <f t="shared" si="44"/>
        <v>5443691</v>
      </c>
      <c r="AE269" s="2"/>
      <c r="AF269" s="2">
        <v>57585503</v>
      </c>
      <c r="AG269" s="2"/>
      <c r="AH269" s="2">
        <v>705409</v>
      </c>
      <c r="AI269" s="2">
        <v>7974353</v>
      </c>
      <c r="AJ269" s="2">
        <v>493872</v>
      </c>
      <c r="AK269" s="2">
        <v>51040000</v>
      </c>
      <c r="AL269" s="2">
        <f t="shared" si="45"/>
        <v>117799137</v>
      </c>
      <c r="AM269" s="2"/>
      <c r="AN269" s="2"/>
      <c r="AO269" s="2"/>
      <c r="AP269" s="2"/>
      <c r="AQ269" s="2"/>
      <c r="AR269" s="2"/>
      <c r="AS269" s="2"/>
      <c r="AT269" s="2">
        <f t="shared" si="46"/>
        <v>0</v>
      </c>
      <c r="AU269" s="2"/>
      <c r="AV269" s="2"/>
      <c r="AW269" s="2"/>
      <c r="AX269" s="2"/>
      <c r="AY269" s="2"/>
      <c r="AZ269" s="2"/>
      <c r="BA269" s="2"/>
      <c r="BB269" s="2">
        <f t="shared" si="47"/>
        <v>0</v>
      </c>
      <c r="BC269" s="2"/>
      <c r="BD269" s="2"/>
      <c r="BE269" s="2"/>
      <c r="BF269" s="2"/>
      <c r="BG269" s="2"/>
      <c r="BH269" s="2"/>
      <c r="BI269" s="2"/>
      <c r="BJ269" s="2">
        <f t="shared" si="48"/>
        <v>0</v>
      </c>
      <c r="BK269" s="2"/>
      <c r="BL269" s="2"/>
      <c r="BM269" s="2"/>
      <c r="BN269" s="2"/>
      <c r="BO269" s="2"/>
      <c r="BP269" s="2"/>
      <c r="BQ269" s="2"/>
      <c r="BR269" s="2">
        <f t="shared" si="49"/>
        <v>0</v>
      </c>
    </row>
    <row r="270" spans="1:70" ht="11.25" customHeight="1" x14ac:dyDescent="0.2">
      <c r="A270" s="1">
        <v>1</v>
      </c>
      <c r="B270" s="1">
        <v>119350303</v>
      </c>
      <c r="C270" s="1" t="s">
        <v>428</v>
      </c>
      <c r="D270" s="1" t="s">
        <v>504</v>
      </c>
      <c r="E270" s="2">
        <f t="shared" si="40"/>
        <v>88989195.039999992</v>
      </c>
      <c r="F270" s="2">
        <f t="shared" si="41"/>
        <v>93068134.090000004</v>
      </c>
      <c r="G270" s="2"/>
      <c r="H270" s="2">
        <v>4505000</v>
      </c>
      <c r="I270" s="2"/>
      <c r="J270" s="2">
        <v>931866.58</v>
      </c>
      <c r="K270" s="2">
        <v>9810913</v>
      </c>
      <c r="L270" s="2">
        <v>965415.46</v>
      </c>
      <c r="M270" s="2">
        <v>72776000</v>
      </c>
      <c r="N270" s="2">
        <f t="shared" si="42"/>
        <v>88989195.039999992</v>
      </c>
      <c r="O270" s="2"/>
      <c r="P270" s="2">
        <v>0</v>
      </c>
      <c r="Q270" s="2"/>
      <c r="R270" s="2">
        <v>0</v>
      </c>
      <c r="S270" s="2">
        <v>3647049</v>
      </c>
      <c r="T270" s="2">
        <v>55997.96</v>
      </c>
      <c r="U270" s="2">
        <v>1842000</v>
      </c>
      <c r="V270" s="2">
        <f t="shared" si="43"/>
        <v>5545046.96</v>
      </c>
      <c r="W270" s="2"/>
      <c r="X270" s="2">
        <v>1290000</v>
      </c>
      <c r="Y270" s="2"/>
      <c r="Z270" s="2">
        <v>176107.91</v>
      </c>
      <c r="AA270" s="2">
        <v>0</v>
      </c>
      <c r="AB270" s="2">
        <v>0</v>
      </c>
      <c r="AC270" s="2">
        <v>0</v>
      </c>
      <c r="AD270" s="2">
        <f t="shared" si="44"/>
        <v>1466107.91</v>
      </c>
      <c r="AE270" s="2"/>
      <c r="AF270" s="2">
        <v>3215000</v>
      </c>
      <c r="AG270" s="2"/>
      <c r="AH270" s="2">
        <v>755758.67</v>
      </c>
      <c r="AI270" s="2">
        <v>13457962</v>
      </c>
      <c r="AJ270" s="2">
        <v>1021413.42</v>
      </c>
      <c r="AK270" s="2">
        <v>74618000</v>
      </c>
      <c r="AL270" s="2">
        <f t="shared" si="45"/>
        <v>93068134.090000004</v>
      </c>
      <c r="AM270" s="2"/>
      <c r="AN270" s="2"/>
      <c r="AO270" s="2"/>
      <c r="AP270" s="2"/>
      <c r="AQ270" s="2"/>
      <c r="AR270" s="2"/>
      <c r="AS270" s="2"/>
      <c r="AT270" s="2">
        <f t="shared" si="46"/>
        <v>0</v>
      </c>
      <c r="AU270" s="2"/>
      <c r="AV270" s="2"/>
      <c r="AW270" s="2"/>
      <c r="AX270" s="2"/>
      <c r="AY270" s="2"/>
      <c r="AZ270" s="2"/>
      <c r="BA270" s="2"/>
      <c r="BB270" s="2">
        <f t="shared" si="47"/>
        <v>0</v>
      </c>
      <c r="BC270" s="2"/>
      <c r="BD270" s="2"/>
      <c r="BE270" s="2"/>
      <c r="BF270" s="2"/>
      <c r="BG270" s="2"/>
      <c r="BH270" s="2"/>
      <c r="BI270" s="2"/>
      <c r="BJ270" s="2">
        <f t="shared" si="48"/>
        <v>0</v>
      </c>
      <c r="BK270" s="2"/>
      <c r="BL270" s="2"/>
      <c r="BM270" s="2"/>
      <c r="BN270" s="2"/>
      <c r="BO270" s="2"/>
      <c r="BP270" s="2"/>
      <c r="BQ270" s="2"/>
      <c r="BR270" s="2">
        <f t="shared" si="49"/>
        <v>0</v>
      </c>
    </row>
    <row r="271" spans="1:70" ht="11.25" customHeight="1" x14ac:dyDescent="0.2">
      <c r="A271" s="1">
        <v>1</v>
      </c>
      <c r="B271" s="1">
        <v>119351303</v>
      </c>
      <c r="C271" s="1" t="s">
        <v>657</v>
      </c>
      <c r="D271" s="1" t="s">
        <v>504</v>
      </c>
      <c r="E271" s="2">
        <f t="shared" si="40"/>
        <v>56034971.420000002</v>
      </c>
      <c r="F271" s="2">
        <f t="shared" si="41"/>
        <v>60448022.299999997</v>
      </c>
      <c r="G271" s="2">
        <v>0</v>
      </c>
      <c r="H271" s="2">
        <v>5471000</v>
      </c>
      <c r="I271" s="2">
        <v>9672489.4199999999</v>
      </c>
      <c r="J271" s="2">
        <v>312389</v>
      </c>
      <c r="K271" s="2">
        <v>4361120</v>
      </c>
      <c r="L271" s="2">
        <v>831853</v>
      </c>
      <c r="M271" s="2">
        <v>35380000</v>
      </c>
      <c r="N271" s="2">
        <f t="shared" si="42"/>
        <v>56028851.420000002</v>
      </c>
      <c r="O271" s="2">
        <v>1700000</v>
      </c>
      <c r="P271" s="2">
        <v>4000000</v>
      </c>
      <c r="Q271" s="2">
        <v>0</v>
      </c>
      <c r="R271" s="2">
        <v>98872</v>
      </c>
      <c r="S271" s="2">
        <v>401000</v>
      </c>
      <c r="T271" s="2">
        <v>180225</v>
      </c>
      <c r="U271" s="2">
        <v>4239000</v>
      </c>
      <c r="V271" s="2">
        <f t="shared" si="43"/>
        <v>10619097</v>
      </c>
      <c r="W271" s="2">
        <v>1700000</v>
      </c>
      <c r="X271" s="2">
        <v>315000</v>
      </c>
      <c r="Y271" s="2">
        <v>546941.12</v>
      </c>
      <c r="Z271" s="2">
        <v>105970</v>
      </c>
      <c r="AA271" s="2">
        <v>225000</v>
      </c>
      <c r="AB271" s="2">
        <v>181015</v>
      </c>
      <c r="AC271" s="2">
        <v>3135000</v>
      </c>
      <c r="AD271" s="2">
        <f t="shared" si="44"/>
        <v>6208926.1200000001</v>
      </c>
      <c r="AE271" s="2">
        <v>0</v>
      </c>
      <c r="AF271" s="2">
        <v>9156000</v>
      </c>
      <c r="AG271" s="2">
        <v>9125548.3000000007</v>
      </c>
      <c r="AH271" s="2">
        <v>305291</v>
      </c>
      <c r="AI271" s="2">
        <v>4537120</v>
      </c>
      <c r="AJ271" s="2">
        <v>831063</v>
      </c>
      <c r="AK271" s="2">
        <v>36484000</v>
      </c>
      <c r="AL271" s="2">
        <f t="shared" si="45"/>
        <v>60439022.299999997</v>
      </c>
      <c r="AM271" s="2"/>
      <c r="AN271" s="2"/>
      <c r="AO271" s="2"/>
      <c r="AP271" s="2"/>
      <c r="AQ271" s="2"/>
      <c r="AR271" s="2">
        <v>6120</v>
      </c>
      <c r="AS271" s="2"/>
      <c r="AT271" s="2">
        <f t="shared" si="46"/>
        <v>6120</v>
      </c>
      <c r="AU271" s="2"/>
      <c r="AV271" s="2"/>
      <c r="AW271" s="2"/>
      <c r="AX271" s="2"/>
      <c r="AY271" s="2"/>
      <c r="AZ271" s="2">
        <v>2880</v>
      </c>
      <c r="BA271" s="2"/>
      <c r="BB271" s="2">
        <f t="shared" si="47"/>
        <v>2880</v>
      </c>
      <c r="BC271" s="2"/>
      <c r="BD271" s="2"/>
      <c r="BE271" s="2"/>
      <c r="BF271" s="2"/>
      <c r="BG271" s="2"/>
      <c r="BH271" s="2">
        <v>0</v>
      </c>
      <c r="BI271" s="2"/>
      <c r="BJ271" s="2">
        <f t="shared" si="48"/>
        <v>0</v>
      </c>
      <c r="BK271" s="2"/>
      <c r="BL271" s="2"/>
      <c r="BM271" s="2"/>
      <c r="BN271" s="2"/>
      <c r="BO271" s="2"/>
      <c r="BP271" s="2">
        <v>9000</v>
      </c>
      <c r="BQ271" s="2"/>
      <c r="BR271" s="2">
        <f t="shared" si="49"/>
        <v>9000</v>
      </c>
    </row>
    <row r="272" spans="1:70" ht="11.25" customHeight="1" x14ac:dyDescent="0.2">
      <c r="A272" s="1">
        <v>1</v>
      </c>
      <c r="B272" s="1">
        <v>119352203</v>
      </c>
      <c r="C272" s="1" t="s">
        <v>410</v>
      </c>
      <c r="D272" s="1" t="s">
        <v>504</v>
      </c>
      <c r="E272" s="2">
        <f t="shared" si="40"/>
        <v>37684245</v>
      </c>
      <c r="F272" s="2">
        <f t="shared" si="41"/>
        <v>36482352</v>
      </c>
      <c r="G272" s="2"/>
      <c r="H272" s="2">
        <v>1195000</v>
      </c>
      <c r="I272" s="2"/>
      <c r="J272" s="2"/>
      <c r="K272" s="2">
        <v>6648652</v>
      </c>
      <c r="L272" s="2">
        <v>557593</v>
      </c>
      <c r="M272" s="2">
        <v>29283000</v>
      </c>
      <c r="N272" s="2">
        <f t="shared" si="42"/>
        <v>37684245</v>
      </c>
      <c r="O272" s="2"/>
      <c r="P272" s="2">
        <v>1500000</v>
      </c>
      <c r="Q272" s="2"/>
      <c r="R272" s="2"/>
      <c r="S272" s="2">
        <v>0</v>
      </c>
      <c r="T272" s="2">
        <v>0</v>
      </c>
      <c r="U272" s="2">
        <v>0</v>
      </c>
      <c r="V272" s="2">
        <f t="shared" si="43"/>
        <v>1500000</v>
      </c>
      <c r="W272" s="2"/>
      <c r="X272" s="2">
        <v>1195000</v>
      </c>
      <c r="Y272" s="2"/>
      <c r="Z272" s="2"/>
      <c r="AA272" s="2">
        <v>1310548</v>
      </c>
      <c r="AB272" s="2">
        <v>12345</v>
      </c>
      <c r="AC272" s="2">
        <v>184000</v>
      </c>
      <c r="AD272" s="2">
        <f t="shared" si="44"/>
        <v>2701893</v>
      </c>
      <c r="AE272" s="2"/>
      <c r="AF272" s="2">
        <v>1500000</v>
      </c>
      <c r="AG272" s="2"/>
      <c r="AH272" s="2"/>
      <c r="AI272" s="2">
        <v>5338104</v>
      </c>
      <c r="AJ272" s="2">
        <v>545248</v>
      </c>
      <c r="AK272" s="2">
        <v>29099000</v>
      </c>
      <c r="AL272" s="2">
        <f t="shared" si="45"/>
        <v>36482352</v>
      </c>
      <c r="AM272" s="2"/>
      <c r="AN272" s="2"/>
      <c r="AO272" s="2"/>
      <c r="AP272" s="2"/>
      <c r="AQ272" s="2"/>
      <c r="AR272" s="2"/>
      <c r="AS272" s="2"/>
      <c r="AT272" s="2">
        <f t="shared" si="46"/>
        <v>0</v>
      </c>
      <c r="AU272" s="2"/>
      <c r="AV272" s="2"/>
      <c r="AW272" s="2"/>
      <c r="AX272" s="2"/>
      <c r="AY272" s="2"/>
      <c r="AZ272" s="2"/>
      <c r="BA272" s="2"/>
      <c r="BB272" s="2">
        <f t="shared" si="47"/>
        <v>0</v>
      </c>
      <c r="BC272" s="2"/>
      <c r="BD272" s="2"/>
      <c r="BE272" s="2"/>
      <c r="BF272" s="2"/>
      <c r="BG272" s="2"/>
      <c r="BH272" s="2"/>
      <c r="BI272" s="2"/>
      <c r="BJ272" s="2">
        <f t="shared" si="48"/>
        <v>0</v>
      </c>
      <c r="BK272" s="2"/>
      <c r="BL272" s="2"/>
      <c r="BM272" s="2"/>
      <c r="BN272" s="2"/>
      <c r="BO272" s="2"/>
      <c r="BP272" s="2"/>
      <c r="BQ272" s="2"/>
      <c r="BR272" s="2">
        <f t="shared" si="49"/>
        <v>0</v>
      </c>
    </row>
    <row r="273" spans="1:70" ht="11.25" customHeight="1" x14ac:dyDescent="0.2">
      <c r="A273" s="1">
        <v>1</v>
      </c>
      <c r="B273" s="1">
        <v>119354603</v>
      </c>
      <c r="C273" s="1" t="s">
        <v>658</v>
      </c>
      <c r="D273" s="1" t="s">
        <v>504</v>
      </c>
      <c r="E273" s="2">
        <f t="shared" si="40"/>
        <v>45735662.390000001</v>
      </c>
      <c r="F273" s="2">
        <f t="shared" si="41"/>
        <v>46038683.5</v>
      </c>
      <c r="G273" s="2"/>
      <c r="H273" s="2">
        <v>10628166.74</v>
      </c>
      <c r="I273" s="2"/>
      <c r="J273" s="2">
        <v>57400</v>
      </c>
      <c r="K273" s="2">
        <v>3549074</v>
      </c>
      <c r="L273" s="2">
        <v>442021.65</v>
      </c>
      <c r="M273" s="2">
        <v>31059000</v>
      </c>
      <c r="N273" s="2">
        <f t="shared" si="42"/>
        <v>45735662.390000001</v>
      </c>
      <c r="O273" s="2"/>
      <c r="P273" s="2">
        <v>4025000</v>
      </c>
      <c r="Q273" s="2"/>
      <c r="R273" s="2">
        <v>4508</v>
      </c>
      <c r="S273" s="2">
        <v>1866251</v>
      </c>
      <c r="T273" s="2">
        <v>180093.85</v>
      </c>
      <c r="U273" s="2">
        <v>2067000</v>
      </c>
      <c r="V273" s="2">
        <f t="shared" si="43"/>
        <v>8142852.8499999996</v>
      </c>
      <c r="W273" s="2"/>
      <c r="X273" s="2">
        <v>4383166.74</v>
      </c>
      <c r="Y273" s="2"/>
      <c r="Z273" s="2">
        <v>61908</v>
      </c>
      <c r="AA273" s="2">
        <v>351304</v>
      </c>
      <c r="AB273" s="2">
        <v>92453</v>
      </c>
      <c r="AC273" s="2">
        <v>2951000</v>
      </c>
      <c r="AD273" s="2">
        <f t="shared" si="44"/>
        <v>7839831.7400000002</v>
      </c>
      <c r="AE273" s="2"/>
      <c r="AF273" s="2">
        <v>10270000</v>
      </c>
      <c r="AG273" s="2"/>
      <c r="AH273" s="2">
        <v>0</v>
      </c>
      <c r="AI273" s="2">
        <v>5064021</v>
      </c>
      <c r="AJ273" s="2">
        <v>529662.5</v>
      </c>
      <c r="AK273" s="2">
        <v>30175000</v>
      </c>
      <c r="AL273" s="2">
        <f t="shared" si="45"/>
        <v>46038683.5</v>
      </c>
      <c r="AM273" s="2"/>
      <c r="AN273" s="2"/>
      <c r="AO273" s="2"/>
      <c r="AP273" s="2"/>
      <c r="AQ273" s="2"/>
      <c r="AR273" s="2"/>
      <c r="AS273" s="2"/>
      <c r="AT273" s="2">
        <f t="shared" si="46"/>
        <v>0</v>
      </c>
      <c r="AU273" s="2"/>
      <c r="AV273" s="2"/>
      <c r="AW273" s="2"/>
      <c r="AX273" s="2"/>
      <c r="AY273" s="2"/>
      <c r="AZ273" s="2"/>
      <c r="BA273" s="2"/>
      <c r="BB273" s="2">
        <f t="shared" si="47"/>
        <v>0</v>
      </c>
      <c r="BC273" s="2"/>
      <c r="BD273" s="2"/>
      <c r="BE273" s="2"/>
      <c r="BF273" s="2"/>
      <c r="BG273" s="2"/>
      <c r="BH273" s="2"/>
      <c r="BI273" s="2"/>
      <c r="BJ273" s="2">
        <f t="shared" si="48"/>
        <v>0</v>
      </c>
      <c r="BK273" s="2"/>
      <c r="BL273" s="2"/>
      <c r="BM273" s="2"/>
      <c r="BN273" s="2"/>
      <c r="BO273" s="2"/>
      <c r="BP273" s="2"/>
      <c r="BQ273" s="2"/>
      <c r="BR273" s="2">
        <f t="shared" si="49"/>
        <v>0</v>
      </c>
    </row>
    <row r="274" spans="1:70" ht="11.25" customHeight="1" x14ac:dyDescent="0.2">
      <c r="A274" s="1">
        <v>1</v>
      </c>
      <c r="B274" s="1">
        <v>119355503</v>
      </c>
      <c r="C274" s="1" t="s">
        <v>255</v>
      </c>
      <c r="D274" s="1" t="s">
        <v>504</v>
      </c>
      <c r="E274" s="2">
        <f t="shared" si="40"/>
        <v>60540177.5</v>
      </c>
      <c r="F274" s="2">
        <f t="shared" si="41"/>
        <v>65661317.5</v>
      </c>
      <c r="G274" s="2"/>
      <c r="H274" s="2">
        <v>21167000</v>
      </c>
      <c r="I274" s="2"/>
      <c r="J274" s="2"/>
      <c r="K274" s="2">
        <v>6127065</v>
      </c>
      <c r="L274" s="2">
        <v>267112.5</v>
      </c>
      <c r="M274" s="2">
        <v>32979000</v>
      </c>
      <c r="N274" s="2">
        <f t="shared" si="42"/>
        <v>60540177.5</v>
      </c>
      <c r="O274" s="2"/>
      <c r="P274" s="2">
        <v>16075000</v>
      </c>
      <c r="Q274" s="2"/>
      <c r="R274" s="2"/>
      <c r="S274" s="2">
        <v>489629</v>
      </c>
      <c r="T274" s="2">
        <v>87922.5</v>
      </c>
      <c r="U274" s="2">
        <v>3000</v>
      </c>
      <c r="V274" s="2">
        <f t="shared" si="43"/>
        <v>16655551.5</v>
      </c>
      <c r="W274" s="2"/>
      <c r="X274" s="2">
        <v>11250000</v>
      </c>
      <c r="Y274" s="2"/>
      <c r="Z274" s="2"/>
      <c r="AA274" s="2">
        <v>214329</v>
      </c>
      <c r="AB274" s="2">
        <v>70082.5</v>
      </c>
      <c r="AC274" s="2">
        <v>0</v>
      </c>
      <c r="AD274" s="2">
        <f t="shared" si="44"/>
        <v>11534411.5</v>
      </c>
      <c r="AE274" s="2"/>
      <c r="AF274" s="2">
        <v>25992000</v>
      </c>
      <c r="AG274" s="2"/>
      <c r="AH274" s="2"/>
      <c r="AI274" s="2">
        <v>6402365</v>
      </c>
      <c r="AJ274" s="2">
        <v>284952.5</v>
      </c>
      <c r="AK274" s="2">
        <v>32982000</v>
      </c>
      <c r="AL274" s="2">
        <f t="shared" si="45"/>
        <v>65661317.5</v>
      </c>
      <c r="AM274" s="2"/>
      <c r="AN274" s="2"/>
      <c r="AO274" s="2"/>
      <c r="AP274" s="2"/>
      <c r="AQ274" s="2"/>
      <c r="AR274" s="2"/>
      <c r="AS274" s="2"/>
      <c r="AT274" s="2">
        <f t="shared" si="46"/>
        <v>0</v>
      </c>
      <c r="AU274" s="2"/>
      <c r="AV274" s="2"/>
      <c r="AW274" s="2"/>
      <c r="AX274" s="2"/>
      <c r="AY274" s="2"/>
      <c r="AZ274" s="2"/>
      <c r="BA274" s="2"/>
      <c r="BB274" s="2">
        <f t="shared" si="47"/>
        <v>0</v>
      </c>
      <c r="BC274" s="2"/>
      <c r="BD274" s="2"/>
      <c r="BE274" s="2"/>
      <c r="BF274" s="2"/>
      <c r="BG274" s="2"/>
      <c r="BH274" s="2"/>
      <c r="BI274" s="2"/>
      <c r="BJ274" s="2">
        <f t="shared" si="48"/>
        <v>0</v>
      </c>
      <c r="BK274" s="2"/>
      <c r="BL274" s="2"/>
      <c r="BM274" s="2"/>
      <c r="BN274" s="2"/>
      <c r="BO274" s="2"/>
      <c r="BP274" s="2"/>
      <c r="BQ274" s="2"/>
      <c r="BR274" s="2">
        <f t="shared" si="49"/>
        <v>0</v>
      </c>
    </row>
    <row r="275" spans="1:70" ht="11.25" customHeight="1" x14ac:dyDescent="0.2">
      <c r="A275" s="1">
        <v>1</v>
      </c>
      <c r="B275" s="1">
        <v>119356503</v>
      </c>
      <c r="C275" s="1" t="s">
        <v>597</v>
      </c>
      <c r="D275" s="1" t="s">
        <v>504</v>
      </c>
      <c r="E275" s="2">
        <f t="shared" si="40"/>
        <v>149828379</v>
      </c>
      <c r="F275" s="2">
        <f t="shared" si="41"/>
        <v>148371363</v>
      </c>
      <c r="G275" s="2"/>
      <c r="H275" s="2">
        <v>53025000</v>
      </c>
      <c r="I275" s="2"/>
      <c r="J275" s="2">
        <v>542646</v>
      </c>
      <c r="K275" s="2">
        <v>23415185</v>
      </c>
      <c r="L275" s="2">
        <v>934548</v>
      </c>
      <c r="M275" s="2">
        <v>71911000</v>
      </c>
      <c r="N275" s="2">
        <f t="shared" si="42"/>
        <v>149828379</v>
      </c>
      <c r="O275" s="2"/>
      <c r="P275" s="2">
        <v>9130000</v>
      </c>
      <c r="Q275" s="2"/>
      <c r="R275" s="2">
        <v>254011</v>
      </c>
      <c r="S275" s="2">
        <v>863058</v>
      </c>
      <c r="T275" s="2">
        <v>103915</v>
      </c>
      <c r="U275" s="2">
        <v>1117000</v>
      </c>
      <c r="V275" s="2">
        <f t="shared" si="43"/>
        <v>11467984</v>
      </c>
      <c r="W275" s="2"/>
      <c r="X275" s="2">
        <v>12925000</v>
      </c>
      <c r="Y275" s="2"/>
      <c r="Z275" s="2">
        <v>0</v>
      </c>
      <c r="AA275" s="2">
        <v>0</v>
      </c>
      <c r="AB275" s="2">
        <v>0</v>
      </c>
      <c r="AC275" s="2">
        <v>0</v>
      </c>
      <c r="AD275" s="2">
        <f t="shared" si="44"/>
        <v>12925000</v>
      </c>
      <c r="AE275" s="2"/>
      <c r="AF275" s="2">
        <v>49230000</v>
      </c>
      <c r="AG275" s="2"/>
      <c r="AH275" s="2">
        <v>796657</v>
      </c>
      <c r="AI275" s="2">
        <v>24278243</v>
      </c>
      <c r="AJ275" s="2">
        <v>1038463</v>
      </c>
      <c r="AK275" s="2">
        <v>73028000</v>
      </c>
      <c r="AL275" s="2">
        <f t="shared" si="45"/>
        <v>148371363</v>
      </c>
      <c r="AM275" s="2"/>
      <c r="AN275" s="2"/>
      <c r="AO275" s="2"/>
      <c r="AP275" s="2"/>
      <c r="AQ275" s="2"/>
      <c r="AR275" s="2"/>
      <c r="AS275" s="2"/>
      <c r="AT275" s="2">
        <f t="shared" si="46"/>
        <v>0</v>
      </c>
      <c r="AU275" s="2"/>
      <c r="AV275" s="2"/>
      <c r="AW275" s="2"/>
      <c r="AX275" s="2"/>
      <c r="AY275" s="2"/>
      <c r="AZ275" s="2"/>
      <c r="BA275" s="2"/>
      <c r="BB275" s="2">
        <f t="shared" si="47"/>
        <v>0</v>
      </c>
      <c r="BC275" s="2"/>
      <c r="BD275" s="2"/>
      <c r="BE275" s="2"/>
      <c r="BF275" s="2"/>
      <c r="BG275" s="2"/>
      <c r="BH275" s="2"/>
      <c r="BI275" s="2"/>
      <c r="BJ275" s="2">
        <f t="shared" si="48"/>
        <v>0</v>
      </c>
      <c r="BK275" s="2"/>
      <c r="BL275" s="2"/>
      <c r="BM275" s="2"/>
      <c r="BN275" s="2"/>
      <c r="BO275" s="2"/>
      <c r="BP275" s="2"/>
      <c r="BQ275" s="2"/>
      <c r="BR275" s="2">
        <f t="shared" si="49"/>
        <v>0</v>
      </c>
    </row>
    <row r="276" spans="1:70" ht="11.25" customHeight="1" x14ac:dyDescent="0.2">
      <c r="A276" s="1">
        <v>1</v>
      </c>
      <c r="B276" s="1">
        <v>119356603</v>
      </c>
      <c r="C276" s="1" t="s">
        <v>429</v>
      </c>
      <c r="D276" s="1" t="s">
        <v>504</v>
      </c>
      <c r="E276" s="2">
        <f t="shared" si="40"/>
        <v>23328835</v>
      </c>
      <c r="F276" s="2">
        <f t="shared" si="41"/>
        <v>22459796</v>
      </c>
      <c r="G276" s="2"/>
      <c r="H276" s="2">
        <v>2595000</v>
      </c>
      <c r="I276" s="2"/>
      <c r="J276" s="2">
        <v>30776</v>
      </c>
      <c r="K276" s="2">
        <v>1968046</v>
      </c>
      <c r="L276" s="2">
        <v>157013</v>
      </c>
      <c r="M276" s="2">
        <v>18578000</v>
      </c>
      <c r="N276" s="2">
        <f t="shared" si="42"/>
        <v>23328835</v>
      </c>
      <c r="O276" s="2"/>
      <c r="P276" s="2">
        <v>0</v>
      </c>
      <c r="Q276" s="2"/>
      <c r="R276" s="2">
        <v>0</v>
      </c>
      <c r="S276" s="2">
        <v>177157</v>
      </c>
      <c r="T276" s="2">
        <v>53520</v>
      </c>
      <c r="U276" s="2">
        <v>1733000</v>
      </c>
      <c r="V276" s="2">
        <f t="shared" si="43"/>
        <v>1963677</v>
      </c>
      <c r="W276" s="2"/>
      <c r="X276" s="2">
        <v>775000</v>
      </c>
      <c r="Y276" s="2"/>
      <c r="Z276" s="2">
        <v>17256</v>
      </c>
      <c r="AA276" s="2">
        <v>220515</v>
      </c>
      <c r="AB276" s="2">
        <v>34945</v>
      </c>
      <c r="AC276" s="2">
        <v>1785000</v>
      </c>
      <c r="AD276" s="2">
        <f t="shared" si="44"/>
        <v>2832716</v>
      </c>
      <c r="AE276" s="2"/>
      <c r="AF276" s="2">
        <v>1820000</v>
      </c>
      <c r="AG276" s="2"/>
      <c r="AH276" s="2">
        <v>13520</v>
      </c>
      <c r="AI276" s="2">
        <v>1924688</v>
      </c>
      <c r="AJ276" s="2">
        <v>175588</v>
      </c>
      <c r="AK276" s="2">
        <v>18526000</v>
      </c>
      <c r="AL276" s="2">
        <f t="shared" si="45"/>
        <v>22459796</v>
      </c>
      <c r="AM276" s="2"/>
      <c r="AN276" s="2"/>
      <c r="AO276" s="2"/>
      <c r="AP276" s="2"/>
      <c r="AQ276" s="2"/>
      <c r="AR276" s="2"/>
      <c r="AS276" s="2"/>
      <c r="AT276" s="2">
        <f t="shared" si="46"/>
        <v>0</v>
      </c>
      <c r="AU276" s="2"/>
      <c r="AV276" s="2"/>
      <c r="AW276" s="2"/>
      <c r="AX276" s="2"/>
      <c r="AY276" s="2"/>
      <c r="AZ276" s="2"/>
      <c r="BA276" s="2"/>
      <c r="BB276" s="2">
        <f t="shared" si="47"/>
        <v>0</v>
      </c>
      <c r="BC276" s="2"/>
      <c r="BD276" s="2"/>
      <c r="BE276" s="2"/>
      <c r="BF276" s="2"/>
      <c r="BG276" s="2"/>
      <c r="BH276" s="2"/>
      <c r="BI276" s="2"/>
      <c r="BJ276" s="2">
        <f t="shared" si="48"/>
        <v>0</v>
      </c>
      <c r="BK276" s="2"/>
      <c r="BL276" s="2"/>
      <c r="BM276" s="2"/>
      <c r="BN276" s="2"/>
      <c r="BO276" s="2"/>
      <c r="BP276" s="2"/>
      <c r="BQ276" s="2"/>
      <c r="BR276" s="2">
        <f t="shared" si="49"/>
        <v>0</v>
      </c>
    </row>
    <row r="277" spans="1:70" ht="11.25" customHeight="1" x14ac:dyDescent="0.2">
      <c r="A277" s="1">
        <v>1</v>
      </c>
      <c r="B277" s="1">
        <v>119357003</v>
      </c>
      <c r="C277" s="1" t="s">
        <v>256</v>
      </c>
      <c r="D277" s="1" t="s">
        <v>504</v>
      </c>
      <c r="E277" s="2">
        <f t="shared" si="40"/>
        <v>65253308.789999999</v>
      </c>
      <c r="F277" s="2">
        <f t="shared" si="41"/>
        <v>61842992.620000005</v>
      </c>
      <c r="G277" s="2"/>
      <c r="H277" s="2">
        <v>19145000</v>
      </c>
      <c r="I277" s="2"/>
      <c r="J277" s="2">
        <v>147333</v>
      </c>
      <c r="K277" s="2">
        <v>10400661</v>
      </c>
      <c r="L277" s="2">
        <v>900314.79</v>
      </c>
      <c r="M277" s="2">
        <v>34660000</v>
      </c>
      <c r="N277" s="2">
        <f t="shared" si="42"/>
        <v>65253308.789999999</v>
      </c>
      <c r="O277" s="2"/>
      <c r="P277" s="2">
        <v>0</v>
      </c>
      <c r="Q277" s="2"/>
      <c r="R277" s="2">
        <v>67555.87</v>
      </c>
      <c r="S277" s="2">
        <v>0</v>
      </c>
      <c r="T277" s="2">
        <v>0</v>
      </c>
      <c r="U277" s="2">
        <v>0</v>
      </c>
      <c r="V277" s="2">
        <f t="shared" si="43"/>
        <v>67555.87</v>
      </c>
      <c r="W277" s="2"/>
      <c r="X277" s="2">
        <v>2030000</v>
      </c>
      <c r="Y277" s="2"/>
      <c r="Z277" s="2">
        <v>88601</v>
      </c>
      <c r="AA277" s="2">
        <v>497565</v>
      </c>
      <c r="AB277" s="2">
        <v>118706.04</v>
      </c>
      <c r="AC277" s="2">
        <v>743000</v>
      </c>
      <c r="AD277" s="2">
        <f t="shared" si="44"/>
        <v>3477872.04</v>
      </c>
      <c r="AE277" s="2"/>
      <c r="AF277" s="2">
        <v>17115000</v>
      </c>
      <c r="AG277" s="2"/>
      <c r="AH277" s="2">
        <v>126287.87</v>
      </c>
      <c r="AI277" s="2">
        <v>9903096</v>
      </c>
      <c r="AJ277" s="2">
        <v>781608.75</v>
      </c>
      <c r="AK277" s="2">
        <v>33917000</v>
      </c>
      <c r="AL277" s="2">
        <f t="shared" si="45"/>
        <v>61842992.620000005</v>
      </c>
      <c r="AM277" s="2"/>
      <c r="AN277" s="2"/>
      <c r="AO277" s="2"/>
      <c r="AP277" s="2"/>
      <c r="AQ277" s="2"/>
      <c r="AR277" s="2"/>
      <c r="AS277" s="2"/>
      <c r="AT277" s="2">
        <f t="shared" si="46"/>
        <v>0</v>
      </c>
      <c r="AU277" s="2"/>
      <c r="AV277" s="2"/>
      <c r="AW277" s="2"/>
      <c r="AX277" s="2"/>
      <c r="AY277" s="2"/>
      <c r="AZ277" s="2"/>
      <c r="BA277" s="2"/>
      <c r="BB277" s="2">
        <f t="shared" si="47"/>
        <v>0</v>
      </c>
      <c r="BC277" s="2"/>
      <c r="BD277" s="2"/>
      <c r="BE277" s="2"/>
      <c r="BF277" s="2"/>
      <c r="BG277" s="2"/>
      <c r="BH277" s="2"/>
      <c r="BI277" s="2"/>
      <c r="BJ277" s="2">
        <f t="shared" si="48"/>
        <v>0</v>
      </c>
      <c r="BK277" s="2"/>
      <c r="BL277" s="2"/>
      <c r="BM277" s="2"/>
      <c r="BN277" s="2"/>
      <c r="BO277" s="2"/>
      <c r="BP277" s="2"/>
      <c r="BQ277" s="2"/>
      <c r="BR277" s="2">
        <f t="shared" si="49"/>
        <v>0</v>
      </c>
    </row>
    <row r="278" spans="1:70" ht="11.25" customHeight="1" x14ac:dyDescent="0.2">
      <c r="A278" s="1">
        <v>1</v>
      </c>
      <c r="B278" s="1">
        <v>119357402</v>
      </c>
      <c r="C278" s="1" t="s">
        <v>659</v>
      </c>
      <c r="D278" s="1" t="s">
        <v>504</v>
      </c>
      <c r="E278" s="2">
        <f t="shared" si="40"/>
        <v>479536667</v>
      </c>
      <c r="F278" s="2">
        <f t="shared" si="41"/>
        <v>445062731</v>
      </c>
      <c r="G278" s="2">
        <v>11000000</v>
      </c>
      <c r="H278" s="2">
        <v>193100000</v>
      </c>
      <c r="I278" s="2"/>
      <c r="J278" s="2"/>
      <c r="K278" s="2">
        <v>17540000</v>
      </c>
      <c r="L278" s="2">
        <v>19887667</v>
      </c>
      <c r="M278" s="2">
        <v>238009000</v>
      </c>
      <c r="N278" s="2">
        <f t="shared" si="42"/>
        <v>479536667</v>
      </c>
      <c r="O278" s="2">
        <v>14494860</v>
      </c>
      <c r="P278" s="2">
        <v>19005000</v>
      </c>
      <c r="Q278" s="2"/>
      <c r="R278" s="2"/>
      <c r="S278" s="2">
        <v>0</v>
      </c>
      <c r="T278" s="2">
        <v>0</v>
      </c>
      <c r="U278" s="2">
        <v>0</v>
      </c>
      <c r="V278" s="2">
        <f t="shared" si="43"/>
        <v>33499860</v>
      </c>
      <c r="W278" s="2">
        <v>14000000</v>
      </c>
      <c r="X278" s="2">
        <v>27143282</v>
      </c>
      <c r="Y278" s="2"/>
      <c r="Z278" s="2"/>
      <c r="AA278" s="2">
        <v>1323046</v>
      </c>
      <c r="AB278" s="2">
        <v>733595</v>
      </c>
      <c r="AC278" s="2">
        <v>24773873</v>
      </c>
      <c r="AD278" s="2">
        <f t="shared" si="44"/>
        <v>67973796</v>
      </c>
      <c r="AE278" s="2">
        <v>11494860</v>
      </c>
      <c r="AF278" s="2">
        <v>184961718</v>
      </c>
      <c r="AG278" s="2"/>
      <c r="AH278" s="2"/>
      <c r="AI278" s="2">
        <v>16216954</v>
      </c>
      <c r="AJ278" s="2">
        <v>19154072</v>
      </c>
      <c r="AK278" s="2">
        <v>213235127</v>
      </c>
      <c r="AL278" s="2">
        <f t="shared" si="45"/>
        <v>445062731</v>
      </c>
      <c r="AM278" s="2"/>
      <c r="AN278" s="2"/>
      <c r="AO278" s="2"/>
      <c r="AP278" s="2"/>
      <c r="AQ278" s="2"/>
      <c r="AR278" s="2"/>
      <c r="AS278" s="2"/>
      <c r="AT278" s="2">
        <f t="shared" si="46"/>
        <v>0</v>
      </c>
      <c r="AU278" s="2"/>
      <c r="AV278" s="2"/>
      <c r="AW278" s="2"/>
      <c r="AX278" s="2"/>
      <c r="AY278" s="2"/>
      <c r="AZ278" s="2"/>
      <c r="BA278" s="2"/>
      <c r="BB278" s="2">
        <f t="shared" si="47"/>
        <v>0</v>
      </c>
      <c r="BC278" s="2"/>
      <c r="BD278" s="2"/>
      <c r="BE278" s="2"/>
      <c r="BF278" s="2"/>
      <c r="BG278" s="2"/>
      <c r="BH278" s="2"/>
      <c r="BI278" s="2"/>
      <c r="BJ278" s="2">
        <f t="shared" si="48"/>
        <v>0</v>
      </c>
      <c r="BK278" s="2"/>
      <c r="BL278" s="2"/>
      <c r="BM278" s="2"/>
      <c r="BN278" s="2"/>
      <c r="BO278" s="2"/>
      <c r="BP278" s="2"/>
      <c r="BQ278" s="2"/>
      <c r="BR278" s="2">
        <f t="shared" si="49"/>
        <v>0</v>
      </c>
    </row>
    <row r="279" spans="1:70" ht="11.25" customHeight="1" x14ac:dyDescent="0.2">
      <c r="A279" s="1">
        <v>1</v>
      </c>
      <c r="B279" s="1">
        <v>119358403</v>
      </c>
      <c r="C279" s="1" t="s">
        <v>257</v>
      </c>
      <c r="D279" s="1" t="s">
        <v>504</v>
      </c>
      <c r="E279" s="2">
        <f t="shared" si="40"/>
        <v>78366865</v>
      </c>
      <c r="F279" s="2">
        <f t="shared" si="41"/>
        <v>78546761</v>
      </c>
      <c r="G279" s="2"/>
      <c r="H279" s="2">
        <v>22450190</v>
      </c>
      <c r="I279" s="2"/>
      <c r="J279" s="2"/>
      <c r="K279" s="2">
        <v>5529802</v>
      </c>
      <c r="L279" s="2">
        <v>797873</v>
      </c>
      <c r="M279" s="2">
        <v>49589000</v>
      </c>
      <c r="N279" s="2">
        <f t="shared" si="42"/>
        <v>78366865</v>
      </c>
      <c r="O279" s="2"/>
      <c r="P279" s="2">
        <v>7577473</v>
      </c>
      <c r="Q279" s="2"/>
      <c r="R279" s="2"/>
      <c r="S279" s="2">
        <v>0</v>
      </c>
      <c r="T279" s="2">
        <v>33737</v>
      </c>
      <c r="U279" s="2">
        <v>0</v>
      </c>
      <c r="V279" s="2">
        <f t="shared" si="43"/>
        <v>7611210</v>
      </c>
      <c r="W279" s="2"/>
      <c r="X279" s="2">
        <v>6274651</v>
      </c>
      <c r="Y279" s="2"/>
      <c r="Z279" s="2"/>
      <c r="AA279" s="2">
        <v>595663</v>
      </c>
      <c r="AB279" s="2">
        <v>0</v>
      </c>
      <c r="AC279" s="2">
        <v>561000</v>
      </c>
      <c r="AD279" s="2">
        <f t="shared" si="44"/>
        <v>7431314</v>
      </c>
      <c r="AE279" s="2"/>
      <c r="AF279" s="2">
        <v>23753012</v>
      </c>
      <c r="AG279" s="2"/>
      <c r="AH279" s="2"/>
      <c r="AI279" s="2">
        <v>4934139</v>
      </c>
      <c r="AJ279" s="2">
        <v>831610</v>
      </c>
      <c r="AK279" s="2">
        <v>49028000</v>
      </c>
      <c r="AL279" s="2">
        <f t="shared" si="45"/>
        <v>78546761</v>
      </c>
      <c r="AM279" s="2"/>
      <c r="AN279" s="2"/>
      <c r="AO279" s="2"/>
      <c r="AP279" s="2"/>
      <c r="AQ279" s="2"/>
      <c r="AR279" s="2"/>
      <c r="AS279" s="2"/>
      <c r="AT279" s="2">
        <f t="shared" si="46"/>
        <v>0</v>
      </c>
      <c r="AU279" s="2"/>
      <c r="AV279" s="2"/>
      <c r="AW279" s="2"/>
      <c r="AX279" s="2"/>
      <c r="AY279" s="2"/>
      <c r="AZ279" s="2"/>
      <c r="BA279" s="2"/>
      <c r="BB279" s="2">
        <f t="shared" si="47"/>
        <v>0</v>
      </c>
      <c r="BC279" s="2"/>
      <c r="BD279" s="2"/>
      <c r="BE279" s="2"/>
      <c r="BF279" s="2"/>
      <c r="BG279" s="2"/>
      <c r="BH279" s="2"/>
      <c r="BI279" s="2"/>
      <c r="BJ279" s="2">
        <f t="shared" si="48"/>
        <v>0</v>
      </c>
      <c r="BK279" s="2"/>
      <c r="BL279" s="2"/>
      <c r="BM279" s="2"/>
      <c r="BN279" s="2"/>
      <c r="BO279" s="2"/>
      <c r="BP279" s="2"/>
      <c r="BQ279" s="2"/>
      <c r="BR279" s="2">
        <f t="shared" si="49"/>
        <v>0</v>
      </c>
    </row>
    <row r="280" spans="1:70" ht="11.25" customHeight="1" x14ac:dyDescent="0.2">
      <c r="A280" s="1">
        <v>1</v>
      </c>
      <c r="B280" s="1">
        <v>113361303</v>
      </c>
      <c r="C280" s="1" t="s">
        <v>644</v>
      </c>
      <c r="D280" s="1" t="s">
        <v>487</v>
      </c>
      <c r="E280" s="2">
        <f t="shared" si="40"/>
        <v>93728190.480000004</v>
      </c>
      <c r="F280" s="2">
        <f t="shared" si="41"/>
        <v>93792903.480000004</v>
      </c>
      <c r="G280" s="2"/>
      <c r="H280" s="2">
        <v>2345000</v>
      </c>
      <c r="I280" s="2"/>
      <c r="J280" s="2">
        <v>627148.48</v>
      </c>
      <c r="K280" s="2">
        <v>6388000</v>
      </c>
      <c r="L280" s="2">
        <v>3701008</v>
      </c>
      <c r="M280" s="2">
        <v>78847000</v>
      </c>
      <c r="N280" s="2">
        <f t="shared" si="42"/>
        <v>91908156.480000004</v>
      </c>
      <c r="O280" s="2"/>
      <c r="P280" s="2">
        <v>0</v>
      </c>
      <c r="Q280" s="2"/>
      <c r="R280" s="2">
        <v>744315</v>
      </c>
      <c r="S280" s="2">
        <v>231000</v>
      </c>
      <c r="T280" s="2">
        <v>779067</v>
      </c>
      <c r="U280" s="2">
        <v>239000</v>
      </c>
      <c r="V280" s="2">
        <f t="shared" si="43"/>
        <v>1993382</v>
      </c>
      <c r="W280" s="2"/>
      <c r="X280" s="2">
        <v>1160000</v>
      </c>
      <c r="Y280" s="2"/>
      <c r="Z280" s="2">
        <v>467090</v>
      </c>
      <c r="AA280" s="2">
        <v>0</v>
      </c>
      <c r="AB280" s="2">
        <v>301394</v>
      </c>
      <c r="AC280" s="2">
        <v>0</v>
      </c>
      <c r="AD280" s="2">
        <f t="shared" si="44"/>
        <v>1928484</v>
      </c>
      <c r="AE280" s="2"/>
      <c r="AF280" s="2">
        <v>1185000</v>
      </c>
      <c r="AG280" s="2"/>
      <c r="AH280" s="2">
        <v>904373.48</v>
      </c>
      <c r="AI280" s="2">
        <v>6619000</v>
      </c>
      <c r="AJ280" s="2">
        <v>4178681</v>
      </c>
      <c r="AK280" s="2">
        <v>79086000</v>
      </c>
      <c r="AL280" s="2">
        <f t="shared" si="45"/>
        <v>91973054.480000004</v>
      </c>
      <c r="AM280" s="2"/>
      <c r="AN280" s="2"/>
      <c r="AO280" s="2"/>
      <c r="AP280" s="2"/>
      <c r="AQ280" s="2">
        <v>130000</v>
      </c>
      <c r="AR280" s="2">
        <v>81034</v>
      </c>
      <c r="AS280" s="2">
        <v>1609000</v>
      </c>
      <c r="AT280" s="2">
        <f t="shared" si="46"/>
        <v>1820034</v>
      </c>
      <c r="AU280" s="2"/>
      <c r="AV280" s="2"/>
      <c r="AW280" s="2"/>
      <c r="AX280" s="2"/>
      <c r="AY280" s="2">
        <v>5000</v>
      </c>
      <c r="AZ280" s="2">
        <v>0</v>
      </c>
      <c r="BA280" s="2">
        <v>5000</v>
      </c>
      <c r="BB280" s="2">
        <f t="shared" si="47"/>
        <v>10000</v>
      </c>
      <c r="BC280" s="2"/>
      <c r="BD280" s="2"/>
      <c r="BE280" s="2"/>
      <c r="BF280" s="2"/>
      <c r="BG280" s="2">
        <v>0</v>
      </c>
      <c r="BH280" s="2">
        <v>10185</v>
      </c>
      <c r="BI280" s="2">
        <v>0</v>
      </c>
      <c r="BJ280" s="2">
        <f t="shared" si="48"/>
        <v>10185</v>
      </c>
      <c r="BK280" s="2"/>
      <c r="BL280" s="2"/>
      <c r="BM280" s="2"/>
      <c r="BN280" s="2"/>
      <c r="BO280" s="2">
        <v>135000</v>
      </c>
      <c r="BP280" s="2">
        <v>70849</v>
      </c>
      <c r="BQ280" s="2">
        <v>1614000</v>
      </c>
      <c r="BR280" s="2">
        <f t="shared" si="49"/>
        <v>1819849</v>
      </c>
    </row>
    <row r="281" spans="1:70" ht="11.25" customHeight="1" x14ac:dyDescent="0.2">
      <c r="A281" s="1">
        <v>1</v>
      </c>
      <c r="B281" s="1">
        <v>113361503</v>
      </c>
      <c r="C281" s="1" t="s">
        <v>723</v>
      </c>
      <c r="D281" s="1" t="s">
        <v>487</v>
      </c>
      <c r="E281" s="2">
        <f t="shared" si="40"/>
        <v>50189739</v>
      </c>
      <c r="F281" s="2">
        <f t="shared" si="41"/>
        <v>47651186</v>
      </c>
      <c r="G281" s="2"/>
      <c r="H281" s="2">
        <v>18140000</v>
      </c>
      <c r="I281" s="2"/>
      <c r="J281" s="2">
        <v>0</v>
      </c>
      <c r="K281" s="2">
        <v>4194409</v>
      </c>
      <c r="L281" s="2">
        <v>119721</v>
      </c>
      <c r="M281" s="2">
        <v>26852842</v>
      </c>
      <c r="N281" s="2">
        <f t="shared" si="42"/>
        <v>49306972</v>
      </c>
      <c r="O281" s="2"/>
      <c r="P281" s="2">
        <v>17090000</v>
      </c>
      <c r="Q281" s="2"/>
      <c r="R281" s="2">
        <v>175352</v>
      </c>
      <c r="S281" s="2">
        <v>48599</v>
      </c>
      <c r="T281" s="2">
        <v>27390</v>
      </c>
      <c r="U281" s="2">
        <v>0</v>
      </c>
      <c r="V281" s="2">
        <f t="shared" si="43"/>
        <v>17341341</v>
      </c>
      <c r="W281" s="2"/>
      <c r="X281" s="2">
        <v>19505000</v>
      </c>
      <c r="Y281" s="2"/>
      <c r="Z281" s="2">
        <v>12992</v>
      </c>
      <c r="AA281" s="2">
        <v>267997</v>
      </c>
      <c r="AB281" s="2">
        <v>0</v>
      </c>
      <c r="AC281" s="2">
        <v>130205</v>
      </c>
      <c r="AD281" s="2">
        <f t="shared" si="44"/>
        <v>19916194</v>
      </c>
      <c r="AE281" s="2"/>
      <c r="AF281" s="2">
        <v>15725000</v>
      </c>
      <c r="AG281" s="2"/>
      <c r="AH281" s="2">
        <v>162360</v>
      </c>
      <c r="AI281" s="2">
        <v>3975011</v>
      </c>
      <c r="AJ281" s="2">
        <v>147111</v>
      </c>
      <c r="AK281" s="2">
        <v>26722637</v>
      </c>
      <c r="AL281" s="2">
        <f t="shared" si="45"/>
        <v>46732119</v>
      </c>
      <c r="AM281" s="2"/>
      <c r="AN281" s="2"/>
      <c r="AO281" s="2"/>
      <c r="AP281" s="2"/>
      <c r="AQ281" s="2">
        <v>36744</v>
      </c>
      <c r="AR281" s="2"/>
      <c r="AS281" s="2">
        <v>846023</v>
      </c>
      <c r="AT281" s="2">
        <f t="shared" si="46"/>
        <v>882767</v>
      </c>
      <c r="AU281" s="2"/>
      <c r="AV281" s="2"/>
      <c r="AW281" s="2"/>
      <c r="AX281" s="2"/>
      <c r="AY281" s="2">
        <v>3222</v>
      </c>
      <c r="AZ281" s="2"/>
      <c r="BA281" s="2">
        <v>33078</v>
      </c>
      <c r="BB281" s="2">
        <f t="shared" si="47"/>
        <v>36300</v>
      </c>
      <c r="BC281" s="2"/>
      <c r="BD281" s="2"/>
      <c r="BE281" s="2"/>
      <c r="BF281" s="2"/>
      <c r="BG281" s="2">
        <v>0</v>
      </c>
      <c r="BH281" s="2"/>
      <c r="BI281" s="2">
        <v>0</v>
      </c>
      <c r="BJ281" s="2">
        <f t="shared" si="48"/>
        <v>0</v>
      </c>
      <c r="BK281" s="2"/>
      <c r="BL281" s="2"/>
      <c r="BM281" s="2"/>
      <c r="BN281" s="2"/>
      <c r="BO281" s="2">
        <v>39966</v>
      </c>
      <c r="BP281" s="2"/>
      <c r="BQ281" s="2">
        <v>879101</v>
      </c>
      <c r="BR281" s="2">
        <f t="shared" si="49"/>
        <v>919067</v>
      </c>
    </row>
    <row r="282" spans="1:70" ht="11.25" customHeight="1" x14ac:dyDescent="0.2">
      <c r="A282" s="1">
        <v>1</v>
      </c>
      <c r="B282" s="1">
        <v>113361703</v>
      </c>
      <c r="C282" s="1" t="s">
        <v>724</v>
      </c>
      <c r="D282" s="1" t="s">
        <v>487</v>
      </c>
      <c r="E282" s="2">
        <f t="shared" si="40"/>
        <v>118244768</v>
      </c>
      <c r="F282" s="2">
        <f t="shared" si="41"/>
        <v>154516607</v>
      </c>
      <c r="G282" s="2"/>
      <c r="H282" s="2">
        <v>15570000</v>
      </c>
      <c r="I282" s="2"/>
      <c r="J282" s="2">
        <v>300007</v>
      </c>
      <c r="K282" s="2">
        <v>6920370</v>
      </c>
      <c r="L282" s="2">
        <v>1076630</v>
      </c>
      <c r="M282" s="2">
        <v>94377761</v>
      </c>
      <c r="N282" s="2">
        <f t="shared" si="42"/>
        <v>118244768</v>
      </c>
      <c r="O282" s="2"/>
      <c r="P282" s="2">
        <v>43245000</v>
      </c>
      <c r="Q282" s="2"/>
      <c r="R282" s="2">
        <v>0</v>
      </c>
      <c r="S282" s="2">
        <v>194834</v>
      </c>
      <c r="T282" s="2">
        <v>210996</v>
      </c>
      <c r="U282" s="2">
        <v>0</v>
      </c>
      <c r="V282" s="2">
        <f t="shared" si="43"/>
        <v>43650830</v>
      </c>
      <c r="W282" s="2"/>
      <c r="X282" s="2">
        <v>4715000</v>
      </c>
      <c r="Y282" s="2"/>
      <c r="Z282" s="2">
        <v>66666</v>
      </c>
      <c r="AA282" s="2">
        <v>0</v>
      </c>
      <c r="AB282" s="2">
        <v>7041</v>
      </c>
      <c r="AC282" s="2">
        <v>2590284</v>
      </c>
      <c r="AD282" s="2">
        <f t="shared" si="44"/>
        <v>7378991</v>
      </c>
      <c r="AE282" s="2"/>
      <c r="AF282" s="2">
        <v>54100000</v>
      </c>
      <c r="AG282" s="2"/>
      <c r="AH282" s="2">
        <v>233341</v>
      </c>
      <c r="AI282" s="2">
        <v>7115204</v>
      </c>
      <c r="AJ282" s="2">
        <v>1280585</v>
      </c>
      <c r="AK282" s="2">
        <v>91787477</v>
      </c>
      <c r="AL282" s="2">
        <f t="shared" si="45"/>
        <v>154516607</v>
      </c>
      <c r="AM282" s="2"/>
      <c r="AN282" s="2"/>
      <c r="AO282" s="2"/>
      <c r="AP282" s="2"/>
      <c r="AQ282" s="2"/>
      <c r="AR282" s="2"/>
      <c r="AS282" s="2"/>
      <c r="AT282" s="2">
        <f t="shared" si="46"/>
        <v>0</v>
      </c>
      <c r="AU282" s="2"/>
      <c r="AV282" s="2"/>
      <c r="AW282" s="2"/>
      <c r="AX282" s="2"/>
      <c r="AY282" s="2"/>
      <c r="AZ282" s="2"/>
      <c r="BA282" s="2"/>
      <c r="BB282" s="2">
        <f t="shared" si="47"/>
        <v>0</v>
      </c>
      <c r="BC282" s="2"/>
      <c r="BD282" s="2"/>
      <c r="BE282" s="2"/>
      <c r="BF282" s="2"/>
      <c r="BG282" s="2"/>
      <c r="BH282" s="2"/>
      <c r="BI282" s="2"/>
      <c r="BJ282" s="2">
        <f t="shared" si="48"/>
        <v>0</v>
      </c>
      <c r="BK282" s="2"/>
      <c r="BL282" s="2"/>
      <c r="BM282" s="2"/>
      <c r="BN282" s="2"/>
      <c r="BO282" s="2"/>
      <c r="BP282" s="2"/>
      <c r="BQ282" s="2"/>
      <c r="BR282" s="2">
        <f t="shared" si="49"/>
        <v>0</v>
      </c>
    </row>
    <row r="283" spans="1:70" ht="11.25" customHeight="1" x14ac:dyDescent="0.2">
      <c r="A283" s="1">
        <v>1</v>
      </c>
      <c r="B283" s="1">
        <v>113362203</v>
      </c>
      <c r="C283" s="1" t="s">
        <v>393</v>
      </c>
      <c r="D283" s="1" t="s">
        <v>487</v>
      </c>
      <c r="E283" s="2">
        <f t="shared" si="40"/>
        <v>118049389</v>
      </c>
      <c r="F283" s="2">
        <f t="shared" si="41"/>
        <v>114657484</v>
      </c>
      <c r="G283" s="2"/>
      <c r="H283" s="2">
        <v>22005000</v>
      </c>
      <c r="I283" s="2">
        <v>22950000</v>
      </c>
      <c r="J283" s="2"/>
      <c r="K283" s="2">
        <v>3581388</v>
      </c>
      <c r="L283" s="2">
        <v>171633</v>
      </c>
      <c r="M283" s="2">
        <v>67749608</v>
      </c>
      <c r="N283" s="2">
        <f t="shared" si="42"/>
        <v>116457629</v>
      </c>
      <c r="O283" s="2"/>
      <c r="P283" s="2">
        <v>0</v>
      </c>
      <c r="Q283" s="2">
        <v>0</v>
      </c>
      <c r="R283" s="2"/>
      <c r="S283" s="2">
        <v>392863</v>
      </c>
      <c r="T283" s="2">
        <v>61529</v>
      </c>
      <c r="U283" s="2">
        <v>95533</v>
      </c>
      <c r="V283" s="2">
        <f t="shared" si="43"/>
        <v>549925</v>
      </c>
      <c r="W283" s="2"/>
      <c r="X283" s="2">
        <v>2920000</v>
      </c>
      <c r="Y283" s="2">
        <v>0</v>
      </c>
      <c r="Z283" s="2"/>
      <c r="AA283" s="2">
        <v>262494</v>
      </c>
      <c r="AB283" s="2">
        <v>0</v>
      </c>
      <c r="AC283" s="2">
        <v>798311</v>
      </c>
      <c r="AD283" s="2">
        <f t="shared" si="44"/>
        <v>3980805</v>
      </c>
      <c r="AE283" s="2"/>
      <c r="AF283" s="2">
        <v>19085000</v>
      </c>
      <c r="AG283" s="2">
        <v>22950000</v>
      </c>
      <c r="AH283" s="2"/>
      <c r="AI283" s="2">
        <v>3711757</v>
      </c>
      <c r="AJ283" s="2">
        <v>233162</v>
      </c>
      <c r="AK283" s="2">
        <v>67046830</v>
      </c>
      <c r="AL283" s="2">
        <f t="shared" si="45"/>
        <v>113026749</v>
      </c>
      <c r="AM283" s="2"/>
      <c r="AN283" s="2"/>
      <c r="AO283" s="2"/>
      <c r="AP283" s="2">
        <v>16927</v>
      </c>
      <c r="AQ283" s="2">
        <v>65551</v>
      </c>
      <c r="AR283" s="2"/>
      <c r="AS283" s="2">
        <v>1509282</v>
      </c>
      <c r="AT283" s="2">
        <f t="shared" si="46"/>
        <v>1591760</v>
      </c>
      <c r="AU283" s="2"/>
      <c r="AV283" s="2"/>
      <c r="AW283" s="2"/>
      <c r="AX283" s="2">
        <v>0</v>
      </c>
      <c r="AY283" s="2">
        <v>4984</v>
      </c>
      <c r="AZ283" s="2"/>
      <c r="BA283" s="2">
        <v>42221</v>
      </c>
      <c r="BB283" s="2">
        <f t="shared" si="47"/>
        <v>47205</v>
      </c>
      <c r="BC283" s="2"/>
      <c r="BD283" s="2"/>
      <c r="BE283" s="2"/>
      <c r="BF283" s="2">
        <v>8230</v>
      </c>
      <c r="BG283" s="2">
        <v>0</v>
      </c>
      <c r="BH283" s="2"/>
      <c r="BI283" s="2">
        <v>0</v>
      </c>
      <c r="BJ283" s="2">
        <f t="shared" si="48"/>
        <v>8230</v>
      </c>
      <c r="BK283" s="2"/>
      <c r="BL283" s="2"/>
      <c r="BM283" s="2"/>
      <c r="BN283" s="2">
        <v>8697</v>
      </c>
      <c r="BO283" s="2">
        <v>70535</v>
      </c>
      <c r="BP283" s="2"/>
      <c r="BQ283" s="2">
        <v>1551503</v>
      </c>
      <c r="BR283" s="2">
        <f t="shared" si="49"/>
        <v>1630735</v>
      </c>
    </row>
    <row r="284" spans="1:70" ht="11.25" customHeight="1" x14ac:dyDescent="0.2">
      <c r="A284" s="1">
        <v>1</v>
      </c>
      <c r="B284" s="1">
        <v>113362303</v>
      </c>
      <c r="C284" s="1" t="s">
        <v>140</v>
      </c>
      <c r="D284" s="1" t="s">
        <v>487</v>
      </c>
      <c r="E284" s="2">
        <f t="shared" si="40"/>
        <v>92538472</v>
      </c>
      <c r="F284" s="2">
        <f t="shared" si="41"/>
        <v>88209040</v>
      </c>
      <c r="G284" s="2"/>
      <c r="H284" s="2">
        <v>8735000</v>
      </c>
      <c r="I284" s="2"/>
      <c r="J284" s="2">
        <v>1338393</v>
      </c>
      <c r="K284" s="2">
        <v>7314120</v>
      </c>
      <c r="L284" s="2">
        <v>575218</v>
      </c>
      <c r="M284" s="2">
        <v>73998427</v>
      </c>
      <c r="N284" s="2">
        <f t="shared" si="42"/>
        <v>91961158</v>
      </c>
      <c r="O284" s="2"/>
      <c r="P284" s="2">
        <v>0</v>
      </c>
      <c r="Q284" s="2"/>
      <c r="R284" s="2">
        <v>0</v>
      </c>
      <c r="S284" s="2">
        <v>110011</v>
      </c>
      <c r="T284" s="2">
        <v>40047</v>
      </c>
      <c r="U284" s="2">
        <v>0</v>
      </c>
      <c r="V284" s="2">
        <f t="shared" si="43"/>
        <v>150058</v>
      </c>
      <c r="W284" s="2"/>
      <c r="X284" s="2">
        <v>3305000</v>
      </c>
      <c r="Y284" s="2"/>
      <c r="Z284" s="2">
        <v>74613</v>
      </c>
      <c r="AA284" s="2">
        <v>0</v>
      </c>
      <c r="AB284" s="2">
        <v>0</v>
      </c>
      <c r="AC284" s="2">
        <v>1147357</v>
      </c>
      <c r="AD284" s="2">
        <f t="shared" si="44"/>
        <v>4526970</v>
      </c>
      <c r="AE284" s="2"/>
      <c r="AF284" s="2">
        <v>5430000</v>
      </c>
      <c r="AG284" s="2"/>
      <c r="AH284" s="2">
        <v>1263780</v>
      </c>
      <c r="AI284" s="2">
        <v>7424131</v>
      </c>
      <c r="AJ284" s="2">
        <v>615265</v>
      </c>
      <c r="AK284" s="2">
        <v>72851070</v>
      </c>
      <c r="AL284" s="2">
        <f t="shared" si="45"/>
        <v>87584246</v>
      </c>
      <c r="AM284" s="2"/>
      <c r="AN284" s="2"/>
      <c r="AO284" s="2"/>
      <c r="AP284" s="2"/>
      <c r="AQ284" s="2">
        <v>24030</v>
      </c>
      <c r="AR284" s="2"/>
      <c r="AS284" s="2">
        <v>553284</v>
      </c>
      <c r="AT284" s="2">
        <f t="shared" si="46"/>
        <v>577314</v>
      </c>
      <c r="AU284" s="2"/>
      <c r="AV284" s="2"/>
      <c r="AW284" s="2"/>
      <c r="AX284" s="2"/>
      <c r="AY284" s="2">
        <v>3139</v>
      </c>
      <c r="AZ284" s="2"/>
      <c r="BA284" s="2">
        <v>44341</v>
      </c>
      <c r="BB284" s="2">
        <f t="shared" si="47"/>
        <v>47480</v>
      </c>
      <c r="BC284" s="2"/>
      <c r="BD284" s="2"/>
      <c r="BE284" s="2"/>
      <c r="BF284" s="2"/>
      <c r="BG284" s="2">
        <v>0</v>
      </c>
      <c r="BH284" s="2"/>
      <c r="BI284" s="2">
        <v>0</v>
      </c>
      <c r="BJ284" s="2">
        <f t="shared" si="48"/>
        <v>0</v>
      </c>
      <c r="BK284" s="2"/>
      <c r="BL284" s="2"/>
      <c r="BM284" s="2"/>
      <c r="BN284" s="2"/>
      <c r="BO284" s="2">
        <v>27169</v>
      </c>
      <c r="BP284" s="2"/>
      <c r="BQ284" s="2">
        <v>597625</v>
      </c>
      <c r="BR284" s="2">
        <f t="shared" si="49"/>
        <v>624794</v>
      </c>
    </row>
    <row r="285" spans="1:70" ht="11.25" customHeight="1" x14ac:dyDescent="0.2">
      <c r="A285" s="1">
        <v>1</v>
      </c>
      <c r="B285" s="1">
        <v>113362403</v>
      </c>
      <c r="C285" s="1" t="s">
        <v>220</v>
      </c>
      <c r="D285" s="1" t="s">
        <v>487</v>
      </c>
      <c r="E285" s="2">
        <f t="shared" si="40"/>
        <v>148894304</v>
      </c>
      <c r="F285" s="2">
        <f t="shared" si="41"/>
        <v>154723889</v>
      </c>
      <c r="G285" s="2"/>
      <c r="H285" s="2">
        <v>49840000</v>
      </c>
      <c r="I285" s="2"/>
      <c r="J285" s="2"/>
      <c r="K285" s="2">
        <v>4319000</v>
      </c>
      <c r="L285" s="2">
        <v>1247304</v>
      </c>
      <c r="M285" s="2">
        <v>92470000</v>
      </c>
      <c r="N285" s="2">
        <f t="shared" si="42"/>
        <v>147876304</v>
      </c>
      <c r="O285" s="2"/>
      <c r="P285" s="2">
        <v>17075000</v>
      </c>
      <c r="Q285" s="2"/>
      <c r="R285" s="2"/>
      <c r="S285" s="2">
        <v>507000</v>
      </c>
      <c r="T285" s="2">
        <v>334545</v>
      </c>
      <c r="U285" s="2">
        <v>0</v>
      </c>
      <c r="V285" s="2">
        <f t="shared" si="43"/>
        <v>17916545</v>
      </c>
      <c r="W285" s="2"/>
      <c r="X285" s="2">
        <v>10580000</v>
      </c>
      <c r="Y285" s="2"/>
      <c r="Z285" s="2"/>
      <c r="AA285" s="2">
        <v>0</v>
      </c>
      <c r="AB285" s="2">
        <v>83960</v>
      </c>
      <c r="AC285" s="2">
        <v>1415000</v>
      </c>
      <c r="AD285" s="2">
        <f t="shared" si="44"/>
        <v>12078960</v>
      </c>
      <c r="AE285" s="2"/>
      <c r="AF285" s="2">
        <v>56335000</v>
      </c>
      <c r="AG285" s="2"/>
      <c r="AH285" s="2"/>
      <c r="AI285" s="2">
        <v>4826000</v>
      </c>
      <c r="AJ285" s="2">
        <v>1497889</v>
      </c>
      <c r="AK285" s="2">
        <v>91055000</v>
      </c>
      <c r="AL285" s="2">
        <f t="shared" si="45"/>
        <v>153713889</v>
      </c>
      <c r="AM285" s="2"/>
      <c r="AN285" s="2"/>
      <c r="AO285" s="2"/>
      <c r="AP285" s="2"/>
      <c r="AQ285" s="2">
        <v>84000</v>
      </c>
      <c r="AR285" s="2"/>
      <c r="AS285" s="2">
        <v>934000</v>
      </c>
      <c r="AT285" s="2">
        <f t="shared" si="46"/>
        <v>1018000</v>
      </c>
      <c r="AU285" s="2"/>
      <c r="AV285" s="2"/>
      <c r="AW285" s="2"/>
      <c r="AX285" s="2"/>
      <c r="AY285" s="2">
        <v>6000</v>
      </c>
      <c r="AZ285" s="2"/>
      <c r="BA285" s="2">
        <v>0</v>
      </c>
      <c r="BB285" s="2">
        <f t="shared" si="47"/>
        <v>6000</v>
      </c>
      <c r="BC285" s="2"/>
      <c r="BD285" s="2"/>
      <c r="BE285" s="2"/>
      <c r="BF285" s="2"/>
      <c r="BG285" s="2">
        <v>0</v>
      </c>
      <c r="BH285" s="2"/>
      <c r="BI285" s="2">
        <v>14000</v>
      </c>
      <c r="BJ285" s="2">
        <f t="shared" si="48"/>
        <v>14000</v>
      </c>
      <c r="BK285" s="2"/>
      <c r="BL285" s="2"/>
      <c r="BM285" s="2"/>
      <c r="BN285" s="2"/>
      <c r="BO285" s="2">
        <v>90000</v>
      </c>
      <c r="BP285" s="2"/>
      <c r="BQ285" s="2">
        <v>920000</v>
      </c>
      <c r="BR285" s="2">
        <f t="shared" si="49"/>
        <v>1010000</v>
      </c>
    </row>
    <row r="286" spans="1:70" ht="11.25" customHeight="1" x14ac:dyDescent="0.2">
      <c r="A286" s="1">
        <v>1</v>
      </c>
      <c r="B286" s="1">
        <v>113362603</v>
      </c>
      <c r="C286" s="1" t="s">
        <v>586</v>
      </c>
      <c r="D286" s="1" t="s">
        <v>487</v>
      </c>
      <c r="E286" s="2">
        <f t="shared" si="40"/>
        <v>128036658</v>
      </c>
      <c r="F286" s="2">
        <f t="shared" si="41"/>
        <v>120860306</v>
      </c>
      <c r="G286" s="2"/>
      <c r="H286" s="2">
        <v>18510000</v>
      </c>
      <c r="I286" s="2"/>
      <c r="J286" s="2"/>
      <c r="K286" s="2">
        <v>7858995</v>
      </c>
      <c r="L286" s="2">
        <v>1733367</v>
      </c>
      <c r="M286" s="2">
        <v>97346871</v>
      </c>
      <c r="N286" s="2">
        <f t="shared" si="42"/>
        <v>125449233</v>
      </c>
      <c r="O286" s="2"/>
      <c r="P286" s="2">
        <v>0</v>
      </c>
      <c r="Q286" s="2"/>
      <c r="R286" s="2"/>
      <c r="S286" s="2">
        <v>291673</v>
      </c>
      <c r="T286" s="2">
        <v>252376</v>
      </c>
      <c r="U286" s="2">
        <v>0</v>
      </c>
      <c r="V286" s="2">
        <f t="shared" si="43"/>
        <v>544049</v>
      </c>
      <c r="W286" s="2"/>
      <c r="X286" s="2">
        <v>6165000</v>
      </c>
      <c r="Y286" s="2"/>
      <c r="Z286" s="2"/>
      <c r="AA286" s="2">
        <v>0</v>
      </c>
      <c r="AB286" s="2">
        <v>0</v>
      </c>
      <c r="AC286" s="2">
        <v>1628716</v>
      </c>
      <c r="AD286" s="2">
        <f t="shared" si="44"/>
        <v>7793716</v>
      </c>
      <c r="AE286" s="2"/>
      <c r="AF286" s="2">
        <v>12345000</v>
      </c>
      <c r="AG286" s="2"/>
      <c r="AH286" s="2"/>
      <c r="AI286" s="2">
        <v>8150668</v>
      </c>
      <c r="AJ286" s="2">
        <v>1985743</v>
      </c>
      <c r="AK286" s="2">
        <v>95718155</v>
      </c>
      <c r="AL286" s="2">
        <f t="shared" si="45"/>
        <v>118199566</v>
      </c>
      <c r="AM286" s="2"/>
      <c r="AN286" s="2"/>
      <c r="AO286" s="2"/>
      <c r="AP286" s="2"/>
      <c r="AQ286" s="2">
        <v>110448</v>
      </c>
      <c r="AR286" s="2">
        <v>21848</v>
      </c>
      <c r="AS286" s="2">
        <v>2455129</v>
      </c>
      <c r="AT286" s="2">
        <f t="shared" si="46"/>
        <v>2587425</v>
      </c>
      <c r="AU286" s="2"/>
      <c r="AV286" s="2"/>
      <c r="AW286" s="2"/>
      <c r="AX286" s="2"/>
      <c r="AY286" s="2">
        <v>3445</v>
      </c>
      <c r="AZ286" s="2">
        <v>154</v>
      </c>
      <c r="BA286" s="2">
        <v>69716</v>
      </c>
      <c r="BB286" s="2">
        <f t="shared" si="47"/>
        <v>73315</v>
      </c>
      <c r="BC286" s="2"/>
      <c r="BD286" s="2"/>
      <c r="BE286" s="2"/>
      <c r="BF286" s="2"/>
      <c r="BG286" s="2">
        <v>0</v>
      </c>
      <c r="BH286" s="2">
        <v>0</v>
      </c>
      <c r="BI286" s="2">
        <v>0</v>
      </c>
      <c r="BJ286" s="2">
        <f t="shared" si="48"/>
        <v>0</v>
      </c>
      <c r="BK286" s="2"/>
      <c r="BL286" s="2"/>
      <c r="BM286" s="2"/>
      <c r="BN286" s="2"/>
      <c r="BO286" s="2">
        <v>113893</v>
      </c>
      <c r="BP286" s="2">
        <v>22002</v>
      </c>
      <c r="BQ286" s="2">
        <v>2524845</v>
      </c>
      <c r="BR286" s="2">
        <f t="shared" si="49"/>
        <v>2660740</v>
      </c>
    </row>
    <row r="287" spans="1:70" ht="11.25" customHeight="1" x14ac:dyDescent="0.2">
      <c r="A287" s="1">
        <v>1</v>
      </c>
      <c r="B287" s="1">
        <v>113363103</v>
      </c>
      <c r="C287" s="1" t="s">
        <v>221</v>
      </c>
      <c r="D287" s="1" t="s">
        <v>487</v>
      </c>
      <c r="E287" s="2">
        <f t="shared" si="40"/>
        <v>296582223</v>
      </c>
      <c r="F287" s="2">
        <f t="shared" si="41"/>
        <v>293772696</v>
      </c>
      <c r="G287" s="2"/>
      <c r="H287" s="2">
        <v>85765000</v>
      </c>
      <c r="I287" s="2"/>
      <c r="J287" s="2"/>
      <c r="K287" s="2">
        <v>16821000</v>
      </c>
      <c r="L287" s="2">
        <v>2715587</v>
      </c>
      <c r="M287" s="2">
        <v>187051000</v>
      </c>
      <c r="N287" s="2">
        <f t="shared" si="42"/>
        <v>292352587</v>
      </c>
      <c r="O287" s="2"/>
      <c r="P287" s="2">
        <v>44155000</v>
      </c>
      <c r="Q287" s="2"/>
      <c r="R287" s="2"/>
      <c r="S287" s="2">
        <v>395000</v>
      </c>
      <c r="T287" s="2">
        <v>185705</v>
      </c>
      <c r="U287" s="2">
        <v>0</v>
      </c>
      <c r="V287" s="2">
        <f t="shared" si="43"/>
        <v>44735705</v>
      </c>
      <c r="W287" s="2"/>
      <c r="X287" s="2">
        <v>42230000</v>
      </c>
      <c r="Y287" s="2"/>
      <c r="Z287" s="2"/>
      <c r="AA287" s="2">
        <v>0</v>
      </c>
      <c r="AB287" s="2">
        <v>0</v>
      </c>
      <c r="AC287" s="2">
        <v>5222000</v>
      </c>
      <c r="AD287" s="2">
        <f t="shared" si="44"/>
        <v>47452000</v>
      </c>
      <c r="AE287" s="2"/>
      <c r="AF287" s="2">
        <v>87690000</v>
      </c>
      <c r="AG287" s="2"/>
      <c r="AH287" s="2"/>
      <c r="AI287" s="2">
        <v>17216000</v>
      </c>
      <c r="AJ287" s="2">
        <v>2901292</v>
      </c>
      <c r="AK287" s="2">
        <v>181829000</v>
      </c>
      <c r="AL287" s="2">
        <f t="shared" si="45"/>
        <v>289636292</v>
      </c>
      <c r="AM287" s="2"/>
      <c r="AN287" s="2"/>
      <c r="AO287" s="2"/>
      <c r="AP287" s="2"/>
      <c r="AQ287" s="2">
        <v>343000</v>
      </c>
      <c r="AR287" s="2">
        <v>69636</v>
      </c>
      <c r="AS287" s="2">
        <v>3817000</v>
      </c>
      <c r="AT287" s="2">
        <f t="shared" si="46"/>
        <v>4229636</v>
      </c>
      <c r="AU287" s="2"/>
      <c r="AV287" s="2"/>
      <c r="AW287" s="2"/>
      <c r="AX287" s="2"/>
      <c r="AY287" s="2">
        <v>8000</v>
      </c>
      <c r="AZ287" s="2">
        <v>4768</v>
      </c>
      <c r="BA287" s="2">
        <v>0</v>
      </c>
      <c r="BB287" s="2">
        <f t="shared" si="47"/>
        <v>12768</v>
      </c>
      <c r="BC287" s="2"/>
      <c r="BD287" s="2"/>
      <c r="BE287" s="2"/>
      <c r="BF287" s="2"/>
      <c r="BG287" s="2">
        <v>0</v>
      </c>
      <c r="BH287" s="2">
        <v>0</v>
      </c>
      <c r="BI287" s="2">
        <v>106000</v>
      </c>
      <c r="BJ287" s="2">
        <f t="shared" si="48"/>
        <v>106000</v>
      </c>
      <c r="BK287" s="2"/>
      <c r="BL287" s="2"/>
      <c r="BM287" s="2"/>
      <c r="BN287" s="2"/>
      <c r="BO287" s="2">
        <v>351000</v>
      </c>
      <c r="BP287" s="2">
        <v>74404</v>
      </c>
      <c r="BQ287" s="2">
        <v>3711000</v>
      </c>
      <c r="BR287" s="2">
        <f t="shared" si="49"/>
        <v>4136404</v>
      </c>
    </row>
    <row r="288" spans="1:70" ht="11.25" customHeight="1" x14ac:dyDescent="0.2">
      <c r="A288" s="1">
        <v>1</v>
      </c>
      <c r="B288" s="1">
        <v>113363603</v>
      </c>
      <c r="C288" s="1" t="s">
        <v>222</v>
      </c>
      <c r="D288" s="1" t="s">
        <v>487</v>
      </c>
      <c r="E288" s="2">
        <f t="shared" si="40"/>
        <v>108982079</v>
      </c>
      <c r="F288" s="2">
        <f t="shared" si="41"/>
        <v>101372480</v>
      </c>
      <c r="G288" s="2"/>
      <c r="H288" s="2">
        <v>19016000</v>
      </c>
      <c r="I288" s="2"/>
      <c r="J288" s="2">
        <v>3226558</v>
      </c>
      <c r="K288" s="2">
        <v>5954054</v>
      </c>
      <c r="L288" s="2"/>
      <c r="M288" s="2">
        <v>77444848</v>
      </c>
      <c r="N288" s="2">
        <f t="shared" si="42"/>
        <v>105641460</v>
      </c>
      <c r="O288" s="2"/>
      <c r="P288" s="2">
        <v>0</v>
      </c>
      <c r="Q288" s="2"/>
      <c r="R288" s="2">
        <v>119236</v>
      </c>
      <c r="S288" s="2">
        <v>750509</v>
      </c>
      <c r="T288" s="2"/>
      <c r="U288" s="2">
        <v>0</v>
      </c>
      <c r="V288" s="2">
        <f t="shared" si="43"/>
        <v>869745</v>
      </c>
      <c r="W288" s="2"/>
      <c r="X288" s="2">
        <v>5568000</v>
      </c>
      <c r="Y288" s="2"/>
      <c r="Z288" s="2">
        <v>39511</v>
      </c>
      <c r="AA288" s="2">
        <v>0</v>
      </c>
      <c r="AB288" s="2"/>
      <c r="AC288" s="2">
        <v>2826776</v>
      </c>
      <c r="AD288" s="2">
        <f t="shared" si="44"/>
        <v>8434287</v>
      </c>
      <c r="AE288" s="2"/>
      <c r="AF288" s="2">
        <v>13448000</v>
      </c>
      <c r="AG288" s="2"/>
      <c r="AH288" s="2">
        <v>3306283</v>
      </c>
      <c r="AI288" s="2">
        <v>6704563</v>
      </c>
      <c r="AJ288" s="2"/>
      <c r="AK288" s="2">
        <v>74618072</v>
      </c>
      <c r="AL288" s="2">
        <f t="shared" si="45"/>
        <v>98076918</v>
      </c>
      <c r="AM288" s="2"/>
      <c r="AN288" s="2"/>
      <c r="AO288" s="2"/>
      <c r="AP288" s="2">
        <v>23259</v>
      </c>
      <c r="AQ288" s="2">
        <v>258208</v>
      </c>
      <c r="AR288" s="2"/>
      <c r="AS288" s="2">
        <v>3059152</v>
      </c>
      <c r="AT288" s="2">
        <f t="shared" si="46"/>
        <v>3340619</v>
      </c>
      <c r="AU288" s="2"/>
      <c r="AV288" s="2"/>
      <c r="AW288" s="2"/>
      <c r="AX288" s="2">
        <v>4832</v>
      </c>
      <c r="AY288" s="2">
        <v>61771</v>
      </c>
      <c r="AZ288" s="2"/>
      <c r="BA288" s="2">
        <v>0</v>
      </c>
      <c r="BB288" s="2">
        <f t="shared" si="47"/>
        <v>66603</v>
      </c>
      <c r="BC288" s="2"/>
      <c r="BD288" s="2"/>
      <c r="BE288" s="2"/>
      <c r="BF288" s="2">
        <v>0</v>
      </c>
      <c r="BG288" s="2">
        <v>0</v>
      </c>
      <c r="BH288" s="2"/>
      <c r="BI288" s="2">
        <v>111660</v>
      </c>
      <c r="BJ288" s="2">
        <f t="shared" si="48"/>
        <v>111660</v>
      </c>
      <c r="BK288" s="2"/>
      <c r="BL288" s="2"/>
      <c r="BM288" s="2"/>
      <c r="BN288" s="2">
        <v>28091</v>
      </c>
      <c r="BO288" s="2">
        <v>319979</v>
      </c>
      <c r="BP288" s="2"/>
      <c r="BQ288" s="2">
        <v>2947492</v>
      </c>
      <c r="BR288" s="2">
        <f t="shared" si="49"/>
        <v>3295562</v>
      </c>
    </row>
    <row r="289" spans="1:70" ht="11.25" customHeight="1" x14ac:dyDescent="0.2">
      <c r="A289" s="1">
        <v>1</v>
      </c>
      <c r="B289" s="1">
        <v>113364002</v>
      </c>
      <c r="C289" s="1" t="s">
        <v>725</v>
      </c>
      <c r="D289" s="1" t="s">
        <v>487</v>
      </c>
      <c r="E289" s="2">
        <f t="shared" si="40"/>
        <v>490770672</v>
      </c>
      <c r="F289" s="2">
        <f t="shared" si="41"/>
        <v>510504474</v>
      </c>
      <c r="G289" s="2"/>
      <c r="H289" s="2">
        <v>147024000</v>
      </c>
      <c r="I289" s="2"/>
      <c r="J289" s="2">
        <v>4569865</v>
      </c>
      <c r="K289" s="2">
        <v>40536055</v>
      </c>
      <c r="L289" s="2">
        <v>4634931</v>
      </c>
      <c r="M289" s="2">
        <v>288752662</v>
      </c>
      <c r="N289" s="2">
        <f t="shared" si="42"/>
        <v>485517513</v>
      </c>
      <c r="O289" s="2"/>
      <c r="P289" s="2">
        <v>38650000</v>
      </c>
      <c r="Q289" s="2"/>
      <c r="R289" s="2">
        <v>6023460</v>
      </c>
      <c r="S289" s="2">
        <v>789349</v>
      </c>
      <c r="T289" s="2">
        <v>106535</v>
      </c>
      <c r="U289" s="2">
        <v>4466752</v>
      </c>
      <c r="V289" s="2">
        <f t="shared" si="43"/>
        <v>50036096</v>
      </c>
      <c r="W289" s="2"/>
      <c r="X289" s="2">
        <v>23480000</v>
      </c>
      <c r="Y289" s="2"/>
      <c r="Z289" s="2">
        <v>4511615</v>
      </c>
      <c r="AA289" s="2">
        <v>1941408</v>
      </c>
      <c r="AB289" s="2">
        <v>463494</v>
      </c>
      <c r="AC289" s="2">
        <v>0</v>
      </c>
      <c r="AD289" s="2">
        <f t="shared" si="44"/>
        <v>30396517</v>
      </c>
      <c r="AE289" s="2"/>
      <c r="AF289" s="2">
        <v>162194000</v>
      </c>
      <c r="AG289" s="2"/>
      <c r="AH289" s="2">
        <v>6081710</v>
      </c>
      <c r="AI289" s="2">
        <v>39383996</v>
      </c>
      <c r="AJ289" s="2">
        <v>4277972</v>
      </c>
      <c r="AK289" s="2">
        <v>293219414</v>
      </c>
      <c r="AL289" s="2">
        <f t="shared" si="45"/>
        <v>505157092</v>
      </c>
      <c r="AM289" s="2"/>
      <c r="AN289" s="2"/>
      <c r="AO289" s="2"/>
      <c r="AP289" s="2"/>
      <c r="AQ289" s="2">
        <v>216497</v>
      </c>
      <c r="AR289" s="2">
        <v>47324</v>
      </c>
      <c r="AS289" s="2">
        <v>4989338</v>
      </c>
      <c r="AT289" s="2">
        <f t="shared" si="46"/>
        <v>5253159</v>
      </c>
      <c r="AU289" s="2"/>
      <c r="AV289" s="2"/>
      <c r="AW289" s="2"/>
      <c r="AX289" s="2"/>
      <c r="AY289" s="2">
        <v>13651</v>
      </c>
      <c r="AZ289" s="2">
        <v>8056</v>
      </c>
      <c r="BA289" s="2">
        <v>77248</v>
      </c>
      <c r="BB289" s="2">
        <f t="shared" si="47"/>
        <v>98955</v>
      </c>
      <c r="BC289" s="2"/>
      <c r="BD289" s="2"/>
      <c r="BE289" s="2"/>
      <c r="BF289" s="2"/>
      <c r="BG289" s="2">
        <v>0</v>
      </c>
      <c r="BH289" s="2">
        <v>4732</v>
      </c>
      <c r="BI289" s="2">
        <v>0</v>
      </c>
      <c r="BJ289" s="2">
        <f t="shared" si="48"/>
        <v>4732</v>
      </c>
      <c r="BK289" s="2"/>
      <c r="BL289" s="2"/>
      <c r="BM289" s="2"/>
      <c r="BN289" s="2"/>
      <c r="BO289" s="2">
        <v>230148</v>
      </c>
      <c r="BP289" s="2">
        <v>50648</v>
      </c>
      <c r="BQ289" s="2">
        <v>5066586</v>
      </c>
      <c r="BR289" s="2">
        <f t="shared" si="49"/>
        <v>5347382</v>
      </c>
    </row>
    <row r="290" spans="1:70" ht="11.25" customHeight="1" x14ac:dyDescent="0.2">
      <c r="A290" s="1">
        <v>1</v>
      </c>
      <c r="B290" s="1">
        <v>113364403</v>
      </c>
      <c r="C290" s="1" t="s">
        <v>645</v>
      </c>
      <c r="D290" s="1" t="s">
        <v>487</v>
      </c>
      <c r="E290" s="2">
        <f t="shared" si="40"/>
        <v>149191743</v>
      </c>
      <c r="F290" s="2">
        <f t="shared" si="41"/>
        <v>144818998</v>
      </c>
      <c r="G290" s="2"/>
      <c r="H290" s="2">
        <v>68285000</v>
      </c>
      <c r="I290" s="2"/>
      <c r="J290" s="2">
        <v>2188299</v>
      </c>
      <c r="K290" s="2">
        <v>4988271</v>
      </c>
      <c r="L290" s="2">
        <v>481133</v>
      </c>
      <c r="M290" s="2">
        <v>71099494</v>
      </c>
      <c r="N290" s="2">
        <f t="shared" si="42"/>
        <v>147042197</v>
      </c>
      <c r="O290" s="2"/>
      <c r="P290" s="2">
        <v>8885000</v>
      </c>
      <c r="Q290" s="2"/>
      <c r="R290" s="2">
        <v>429992</v>
      </c>
      <c r="S290" s="2">
        <v>205443</v>
      </c>
      <c r="T290" s="2">
        <v>55699</v>
      </c>
      <c r="U290" s="2">
        <v>0</v>
      </c>
      <c r="V290" s="2">
        <f t="shared" si="43"/>
        <v>9576134</v>
      </c>
      <c r="W290" s="2"/>
      <c r="X290" s="2">
        <v>12435000</v>
      </c>
      <c r="Y290" s="2"/>
      <c r="Z290" s="2">
        <v>727366</v>
      </c>
      <c r="AA290" s="2">
        <v>0</v>
      </c>
      <c r="AB290" s="2">
        <v>0</v>
      </c>
      <c r="AC290" s="2">
        <v>702758</v>
      </c>
      <c r="AD290" s="2">
        <f t="shared" si="44"/>
        <v>13865124</v>
      </c>
      <c r="AE290" s="2"/>
      <c r="AF290" s="2">
        <v>64735000</v>
      </c>
      <c r="AG290" s="2"/>
      <c r="AH290" s="2">
        <v>1890925</v>
      </c>
      <c r="AI290" s="2">
        <v>5193714</v>
      </c>
      <c r="AJ290" s="2">
        <v>536832</v>
      </c>
      <c r="AK290" s="2">
        <v>70396736</v>
      </c>
      <c r="AL290" s="2">
        <f t="shared" si="45"/>
        <v>142753207</v>
      </c>
      <c r="AM290" s="2"/>
      <c r="AN290" s="2"/>
      <c r="AO290" s="2"/>
      <c r="AP290" s="2"/>
      <c r="AQ290" s="2">
        <v>89473</v>
      </c>
      <c r="AR290" s="2"/>
      <c r="AS290" s="2">
        <v>2060073</v>
      </c>
      <c r="AT290" s="2">
        <f t="shared" si="46"/>
        <v>2149546</v>
      </c>
      <c r="AU290" s="2"/>
      <c r="AV290" s="2"/>
      <c r="AW290" s="2"/>
      <c r="AX290" s="2"/>
      <c r="AY290" s="2">
        <v>359</v>
      </c>
      <c r="AZ290" s="2"/>
      <c r="BA290" s="2">
        <v>0</v>
      </c>
      <c r="BB290" s="2">
        <f t="shared" si="47"/>
        <v>359</v>
      </c>
      <c r="BC290" s="2"/>
      <c r="BD290" s="2"/>
      <c r="BE290" s="2"/>
      <c r="BF290" s="2"/>
      <c r="BG290" s="2">
        <v>0</v>
      </c>
      <c r="BH290" s="2"/>
      <c r="BI290" s="2">
        <v>84114</v>
      </c>
      <c r="BJ290" s="2">
        <f t="shared" si="48"/>
        <v>84114</v>
      </c>
      <c r="BK290" s="2"/>
      <c r="BL290" s="2"/>
      <c r="BM290" s="2"/>
      <c r="BN290" s="2"/>
      <c r="BO290" s="2">
        <v>89832</v>
      </c>
      <c r="BP290" s="2"/>
      <c r="BQ290" s="2">
        <v>1975959</v>
      </c>
      <c r="BR290" s="2">
        <f t="shared" si="49"/>
        <v>2065791</v>
      </c>
    </row>
    <row r="291" spans="1:70" ht="11.25" customHeight="1" x14ac:dyDescent="0.2">
      <c r="A291" s="1">
        <v>1</v>
      </c>
      <c r="B291" s="1">
        <v>113364503</v>
      </c>
      <c r="C291" s="1" t="s">
        <v>726</v>
      </c>
      <c r="D291" s="1" t="s">
        <v>487</v>
      </c>
      <c r="E291" s="2">
        <f t="shared" si="40"/>
        <v>287470869</v>
      </c>
      <c r="F291" s="2">
        <f t="shared" si="41"/>
        <v>279209512</v>
      </c>
      <c r="G291" s="2"/>
      <c r="H291" s="2">
        <v>130955000</v>
      </c>
      <c r="I291" s="2"/>
      <c r="J291" s="2">
        <v>790746</v>
      </c>
      <c r="K291" s="2">
        <v>16759647</v>
      </c>
      <c r="L291" s="2">
        <v>543888</v>
      </c>
      <c r="M291" s="2">
        <v>135163000</v>
      </c>
      <c r="N291" s="2">
        <f t="shared" si="42"/>
        <v>284212281</v>
      </c>
      <c r="O291" s="2"/>
      <c r="P291" s="2">
        <v>26845000</v>
      </c>
      <c r="Q291" s="2"/>
      <c r="R291" s="2">
        <v>0</v>
      </c>
      <c r="S291" s="2">
        <v>783995</v>
      </c>
      <c r="T291" s="2">
        <v>230210</v>
      </c>
      <c r="U291" s="2">
        <v>0</v>
      </c>
      <c r="V291" s="2">
        <f t="shared" si="43"/>
        <v>27859205</v>
      </c>
      <c r="W291" s="2"/>
      <c r="X291" s="2">
        <v>32805000</v>
      </c>
      <c r="Y291" s="2"/>
      <c r="Z291" s="2">
        <v>790746</v>
      </c>
      <c r="AA291" s="2">
        <v>0</v>
      </c>
      <c r="AB291" s="2">
        <v>0</v>
      </c>
      <c r="AC291" s="2">
        <v>2161000</v>
      </c>
      <c r="AD291" s="2">
        <f t="shared" si="44"/>
        <v>35756746</v>
      </c>
      <c r="AE291" s="2"/>
      <c r="AF291" s="2">
        <v>124995000</v>
      </c>
      <c r="AG291" s="2"/>
      <c r="AH291" s="2">
        <v>0</v>
      </c>
      <c r="AI291" s="2">
        <v>17543642</v>
      </c>
      <c r="AJ291" s="2">
        <v>774098</v>
      </c>
      <c r="AK291" s="2">
        <v>133002000</v>
      </c>
      <c r="AL291" s="2">
        <f t="shared" si="45"/>
        <v>276314740</v>
      </c>
      <c r="AM291" s="2"/>
      <c r="AN291" s="2"/>
      <c r="AO291" s="2"/>
      <c r="AP291" s="2"/>
      <c r="AQ291" s="2">
        <v>359588</v>
      </c>
      <c r="AR291" s="2"/>
      <c r="AS291" s="2">
        <v>2899000</v>
      </c>
      <c r="AT291" s="2">
        <f t="shared" si="46"/>
        <v>3258588</v>
      </c>
      <c r="AU291" s="2"/>
      <c r="AV291" s="2"/>
      <c r="AW291" s="2"/>
      <c r="AX291" s="2"/>
      <c r="AY291" s="2">
        <v>0</v>
      </c>
      <c r="AZ291" s="2"/>
      <c r="BA291" s="2">
        <v>0</v>
      </c>
      <c r="BB291" s="2">
        <f t="shared" si="47"/>
        <v>0</v>
      </c>
      <c r="BC291" s="2"/>
      <c r="BD291" s="2"/>
      <c r="BE291" s="2"/>
      <c r="BF291" s="2"/>
      <c r="BG291" s="2">
        <v>178816</v>
      </c>
      <c r="BH291" s="2"/>
      <c r="BI291" s="2">
        <v>185000</v>
      </c>
      <c r="BJ291" s="2">
        <f t="shared" si="48"/>
        <v>363816</v>
      </c>
      <c r="BK291" s="2"/>
      <c r="BL291" s="2"/>
      <c r="BM291" s="2"/>
      <c r="BN291" s="2"/>
      <c r="BO291" s="2">
        <v>180772</v>
      </c>
      <c r="BP291" s="2"/>
      <c r="BQ291" s="2">
        <v>2714000</v>
      </c>
      <c r="BR291" s="2">
        <f t="shared" si="49"/>
        <v>2894772</v>
      </c>
    </row>
    <row r="292" spans="1:70" ht="11.25" customHeight="1" x14ac:dyDescent="0.2">
      <c r="A292" s="1">
        <v>1</v>
      </c>
      <c r="B292" s="1">
        <v>113365203</v>
      </c>
      <c r="C292" s="1" t="s">
        <v>223</v>
      </c>
      <c r="D292" s="1" t="s">
        <v>487</v>
      </c>
      <c r="E292" s="2">
        <f t="shared" si="40"/>
        <v>212593186</v>
      </c>
      <c r="F292" s="2">
        <f t="shared" si="41"/>
        <v>242865115</v>
      </c>
      <c r="G292" s="2"/>
      <c r="H292" s="2">
        <v>81365000</v>
      </c>
      <c r="I292" s="2"/>
      <c r="J292" s="2">
        <v>1121110</v>
      </c>
      <c r="K292" s="2">
        <v>8953233</v>
      </c>
      <c r="L292" s="2">
        <v>2400876</v>
      </c>
      <c r="M292" s="2">
        <v>118716000</v>
      </c>
      <c r="N292" s="2">
        <f t="shared" si="42"/>
        <v>212556219</v>
      </c>
      <c r="O292" s="2"/>
      <c r="P292" s="2">
        <v>44935000</v>
      </c>
      <c r="Q292" s="2"/>
      <c r="R292" s="2">
        <v>0</v>
      </c>
      <c r="S292" s="2">
        <v>461728</v>
      </c>
      <c r="T292" s="2">
        <v>36468</v>
      </c>
      <c r="U292" s="2">
        <v>0</v>
      </c>
      <c r="V292" s="2">
        <f t="shared" si="43"/>
        <v>45433196</v>
      </c>
      <c r="W292" s="2"/>
      <c r="X292" s="2">
        <v>14195000</v>
      </c>
      <c r="Y292" s="2"/>
      <c r="Z292" s="2">
        <v>45579</v>
      </c>
      <c r="AA292" s="2">
        <v>0</v>
      </c>
      <c r="AB292" s="2">
        <v>0</v>
      </c>
      <c r="AC292" s="2">
        <v>917000</v>
      </c>
      <c r="AD292" s="2">
        <f t="shared" si="44"/>
        <v>15157579</v>
      </c>
      <c r="AE292" s="2"/>
      <c r="AF292" s="2">
        <v>112105000</v>
      </c>
      <c r="AG292" s="2"/>
      <c r="AH292" s="2">
        <v>1075531</v>
      </c>
      <c r="AI292" s="2">
        <v>9414961</v>
      </c>
      <c r="AJ292" s="2">
        <v>2437344</v>
      </c>
      <c r="AK292" s="2">
        <v>117799000</v>
      </c>
      <c r="AL292" s="2">
        <f t="shared" si="45"/>
        <v>242831836</v>
      </c>
      <c r="AM292" s="2"/>
      <c r="AN292" s="2"/>
      <c r="AO292" s="2"/>
      <c r="AP292" s="2"/>
      <c r="AQ292" s="2"/>
      <c r="AR292" s="2">
        <v>36967</v>
      </c>
      <c r="AS292" s="2"/>
      <c r="AT292" s="2">
        <f t="shared" si="46"/>
        <v>36967</v>
      </c>
      <c r="AU292" s="2"/>
      <c r="AV292" s="2"/>
      <c r="AW292" s="2"/>
      <c r="AX292" s="2"/>
      <c r="AY292" s="2"/>
      <c r="AZ292" s="2">
        <v>0</v>
      </c>
      <c r="BA292" s="2"/>
      <c r="BB292" s="2">
        <f t="shared" si="47"/>
        <v>0</v>
      </c>
      <c r="BC292" s="2"/>
      <c r="BD292" s="2"/>
      <c r="BE292" s="2"/>
      <c r="BF292" s="2"/>
      <c r="BG292" s="2"/>
      <c r="BH292" s="2">
        <v>3688</v>
      </c>
      <c r="BI292" s="2"/>
      <c r="BJ292" s="2">
        <f t="shared" si="48"/>
        <v>3688</v>
      </c>
      <c r="BK292" s="2"/>
      <c r="BL292" s="2"/>
      <c r="BM292" s="2"/>
      <c r="BN292" s="2"/>
      <c r="BO292" s="2"/>
      <c r="BP292" s="2">
        <v>33279</v>
      </c>
      <c r="BQ292" s="2"/>
      <c r="BR292" s="2">
        <f t="shared" si="49"/>
        <v>33279</v>
      </c>
    </row>
    <row r="293" spans="1:70" ht="11.25" customHeight="1" x14ac:dyDescent="0.2">
      <c r="A293" s="1">
        <v>1</v>
      </c>
      <c r="B293" s="1">
        <v>113365303</v>
      </c>
      <c r="C293" s="1" t="s">
        <v>332</v>
      </c>
      <c r="D293" s="1" t="s">
        <v>487</v>
      </c>
      <c r="E293" s="2">
        <f t="shared" si="40"/>
        <v>57229300</v>
      </c>
      <c r="F293" s="2">
        <f t="shared" si="41"/>
        <v>54016042</v>
      </c>
      <c r="G293" s="2"/>
      <c r="H293" s="2">
        <v>6570000</v>
      </c>
      <c r="I293" s="2"/>
      <c r="J293" s="2">
        <v>779398</v>
      </c>
      <c r="K293" s="2">
        <v>4196000</v>
      </c>
      <c r="L293" s="2">
        <v>996902</v>
      </c>
      <c r="M293" s="2">
        <v>44176000</v>
      </c>
      <c r="N293" s="2">
        <f t="shared" si="42"/>
        <v>56718300</v>
      </c>
      <c r="O293" s="2"/>
      <c r="P293" s="2">
        <v>0</v>
      </c>
      <c r="Q293" s="2"/>
      <c r="R293" s="2">
        <v>67455</v>
      </c>
      <c r="S293" s="2">
        <v>175000</v>
      </c>
      <c r="T293" s="2">
        <v>117587</v>
      </c>
      <c r="U293" s="2">
        <v>172000</v>
      </c>
      <c r="V293" s="2">
        <f t="shared" si="43"/>
        <v>532042</v>
      </c>
      <c r="W293" s="2"/>
      <c r="X293" s="2">
        <v>3605000</v>
      </c>
      <c r="Y293" s="2"/>
      <c r="Z293" s="2">
        <v>69600</v>
      </c>
      <c r="AA293" s="2">
        <v>0</v>
      </c>
      <c r="AB293" s="2">
        <v>74300</v>
      </c>
      <c r="AC293" s="2">
        <v>0</v>
      </c>
      <c r="AD293" s="2">
        <f t="shared" si="44"/>
        <v>3748900</v>
      </c>
      <c r="AE293" s="2"/>
      <c r="AF293" s="2">
        <v>2965000</v>
      </c>
      <c r="AG293" s="2"/>
      <c r="AH293" s="2">
        <v>777253</v>
      </c>
      <c r="AI293" s="2">
        <v>4371000</v>
      </c>
      <c r="AJ293" s="2">
        <v>1040189</v>
      </c>
      <c r="AK293" s="2">
        <v>44348000</v>
      </c>
      <c r="AL293" s="2">
        <f t="shared" si="45"/>
        <v>53501442</v>
      </c>
      <c r="AM293" s="2"/>
      <c r="AN293" s="2"/>
      <c r="AO293" s="2"/>
      <c r="AP293" s="2"/>
      <c r="AQ293" s="2">
        <v>42000</v>
      </c>
      <c r="AR293" s="2"/>
      <c r="AS293" s="2">
        <v>469000</v>
      </c>
      <c r="AT293" s="2">
        <f t="shared" si="46"/>
        <v>511000</v>
      </c>
      <c r="AU293" s="2"/>
      <c r="AV293" s="2"/>
      <c r="AW293" s="2"/>
      <c r="AX293" s="2"/>
      <c r="AY293" s="2">
        <v>2000</v>
      </c>
      <c r="AZ293" s="2"/>
      <c r="BA293" s="2">
        <v>1600</v>
      </c>
      <c r="BB293" s="2">
        <f t="shared" si="47"/>
        <v>3600</v>
      </c>
      <c r="BC293" s="2"/>
      <c r="BD293" s="2"/>
      <c r="BE293" s="2"/>
      <c r="BF293" s="2"/>
      <c r="BG293" s="2">
        <v>0</v>
      </c>
      <c r="BH293" s="2"/>
      <c r="BI293" s="2">
        <v>0</v>
      </c>
      <c r="BJ293" s="2">
        <f t="shared" si="48"/>
        <v>0</v>
      </c>
      <c r="BK293" s="2"/>
      <c r="BL293" s="2"/>
      <c r="BM293" s="2"/>
      <c r="BN293" s="2"/>
      <c r="BO293" s="2">
        <v>44000</v>
      </c>
      <c r="BP293" s="2"/>
      <c r="BQ293" s="2">
        <v>470600</v>
      </c>
      <c r="BR293" s="2">
        <f t="shared" si="49"/>
        <v>514600</v>
      </c>
    </row>
    <row r="294" spans="1:70" ht="11.25" customHeight="1" x14ac:dyDescent="0.2">
      <c r="A294" s="1">
        <v>1</v>
      </c>
      <c r="B294" s="1">
        <v>113367003</v>
      </c>
      <c r="C294" s="1" t="s">
        <v>394</v>
      </c>
      <c r="D294" s="1" t="s">
        <v>487</v>
      </c>
      <c r="E294" s="2">
        <f t="shared" si="40"/>
        <v>97663472.129999995</v>
      </c>
      <c r="F294" s="2">
        <f t="shared" si="41"/>
        <v>99581404.560000002</v>
      </c>
      <c r="G294" s="2"/>
      <c r="H294" s="2">
        <v>15895000</v>
      </c>
      <c r="I294" s="2"/>
      <c r="J294" s="2"/>
      <c r="K294" s="2">
        <v>2673765</v>
      </c>
      <c r="L294" s="2">
        <v>1470707.13</v>
      </c>
      <c r="M294" s="2">
        <v>76068676</v>
      </c>
      <c r="N294" s="2">
        <f t="shared" si="42"/>
        <v>96108148.129999995</v>
      </c>
      <c r="O294" s="2"/>
      <c r="P294" s="2">
        <v>7064500</v>
      </c>
      <c r="Q294" s="2"/>
      <c r="R294" s="2"/>
      <c r="S294" s="2">
        <v>315601</v>
      </c>
      <c r="T294" s="2">
        <v>241181.53</v>
      </c>
      <c r="U294" s="2">
        <v>0</v>
      </c>
      <c r="V294" s="2">
        <f t="shared" si="43"/>
        <v>7621282.5300000003</v>
      </c>
      <c r="W294" s="2"/>
      <c r="X294" s="2">
        <v>2155570.9900000002</v>
      </c>
      <c r="Y294" s="2"/>
      <c r="Z294" s="2"/>
      <c r="AA294" s="2">
        <v>267769</v>
      </c>
      <c r="AB294" s="2">
        <v>227010.11</v>
      </c>
      <c r="AC294" s="2">
        <v>2998046</v>
      </c>
      <c r="AD294" s="2">
        <f t="shared" si="44"/>
        <v>5648396.0999999996</v>
      </c>
      <c r="AE294" s="2"/>
      <c r="AF294" s="2">
        <v>20803929.010000002</v>
      </c>
      <c r="AG294" s="2"/>
      <c r="AH294" s="2"/>
      <c r="AI294" s="2">
        <v>2721597</v>
      </c>
      <c r="AJ294" s="2">
        <v>1484878.55</v>
      </c>
      <c r="AK294" s="2">
        <v>73070630</v>
      </c>
      <c r="AL294" s="2">
        <f t="shared" si="45"/>
        <v>98081034.560000002</v>
      </c>
      <c r="AM294" s="2"/>
      <c r="AN294" s="2"/>
      <c r="AO294" s="2"/>
      <c r="AP294" s="2"/>
      <c r="AQ294" s="2"/>
      <c r="AR294" s="2"/>
      <c r="AS294" s="2">
        <v>1555324</v>
      </c>
      <c r="AT294" s="2">
        <f t="shared" si="46"/>
        <v>1555324</v>
      </c>
      <c r="AU294" s="2"/>
      <c r="AV294" s="2"/>
      <c r="AW294" s="2"/>
      <c r="AX294" s="2"/>
      <c r="AY294" s="2"/>
      <c r="AZ294" s="2"/>
      <c r="BA294" s="2">
        <v>0</v>
      </c>
      <c r="BB294" s="2">
        <f t="shared" si="47"/>
        <v>0</v>
      </c>
      <c r="BC294" s="2"/>
      <c r="BD294" s="2"/>
      <c r="BE294" s="2"/>
      <c r="BF294" s="2"/>
      <c r="BG294" s="2"/>
      <c r="BH294" s="2"/>
      <c r="BI294" s="2">
        <v>54954</v>
      </c>
      <c r="BJ294" s="2">
        <f t="shared" si="48"/>
        <v>54954</v>
      </c>
      <c r="BK294" s="2"/>
      <c r="BL294" s="2"/>
      <c r="BM294" s="2"/>
      <c r="BN294" s="2"/>
      <c r="BO294" s="2"/>
      <c r="BP294" s="2"/>
      <c r="BQ294" s="2">
        <v>1500370</v>
      </c>
      <c r="BR294" s="2">
        <f t="shared" si="49"/>
        <v>1500370</v>
      </c>
    </row>
    <row r="295" spans="1:70" ht="11.25" customHeight="1" x14ac:dyDescent="0.2">
      <c r="A295" s="1">
        <v>1</v>
      </c>
      <c r="B295" s="1">
        <v>113369003</v>
      </c>
      <c r="C295" s="1" t="s">
        <v>395</v>
      </c>
      <c r="D295" s="1" t="s">
        <v>487</v>
      </c>
      <c r="E295" s="2">
        <f t="shared" si="40"/>
        <v>165362380</v>
      </c>
      <c r="F295" s="2">
        <f t="shared" si="41"/>
        <v>164030079.36000001</v>
      </c>
      <c r="G295" s="2"/>
      <c r="H295" s="2">
        <v>53155000</v>
      </c>
      <c r="I295" s="2"/>
      <c r="J295" s="2"/>
      <c r="K295" s="2">
        <v>10605273</v>
      </c>
      <c r="L295" s="2">
        <v>456107</v>
      </c>
      <c r="M295" s="2">
        <v>101146000</v>
      </c>
      <c r="N295" s="2">
        <f t="shared" si="42"/>
        <v>165362380</v>
      </c>
      <c r="O295" s="2"/>
      <c r="P295" s="2">
        <v>0</v>
      </c>
      <c r="Q295" s="2"/>
      <c r="R295" s="2"/>
      <c r="S295" s="2">
        <v>4987875</v>
      </c>
      <c r="T295" s="2">
        <v>169824.36</v>
      </c>
      <c r="U295" s="2">
        <v>1355000</v>
      </c>
      <c r="V295" s="2">
        <f t="shared" si="43"/>
        <v>6512699.3600000003</v>
      </c>
      <c r="W295" s="2"/>
      <c r="X295" s="2">
        <v>7845000</v>
      </c>
      <c r="Y295" s="2"/>
      <c r="Z295" s="2"/>
      <c r="AA295" s="2">
        <v>0</v>
      </c>
      <c r="AB295" s="2">
        <v>0</v>
      </c>
      <c r="AC295" s="2">
        <v>0</v>
      </c>
      <c r="AD295" s="2">
        <f t="shared" si="44"/>
        <v>7845000</v>
      </c>
      <c r="AE295" s="2"/>
      <c r="AF295" s="2">
        <v>45310000</v>
      </c>
      <c r="AG295" s="2"/>
      <c r="AH295" s="2"/>
      <c r="AI295" s="2">
        <v>15593148</v>
      </c>
      <c r="AJ295" s="2">
        <v>625931.36</v>
      </c>
      <c r="AK295" s="2">
        <v>102501000</v>
      </c>
      <c r="AL295" s="2">
        <f t="shared" si="45"/>
        <v>164030079.36000001</v>
      </c>
      <c r="AM295" s="2"/>
      <c r="AN295" s="2"/>
      <c r="AO295" s="2"/>
      <c r="AP295" s="2"/>
      <c r="AQ295" s="2"/>
      <c r="AR295" s="2"/>
      <c r="AS295" s="2"/>
      <c r="AT295" s="2">
        <f t="shared" si="46"/>
        <v>0</v>
      </c>
      <c r="AU295" s="2"/>
      <c r="AV295" s="2"/>
      <c r="AW295" s="2"/>
      <c r="AX295" s="2"/>
      <c r="AY295" s="2"/>
      <c r="AZ295" s="2"/>
      <c r="BA295" s="2"/>
      <c r="BB295" s="2">
        <f t="shared" si="47"/>
        <v>0</v>
      </c>
      <c r="BC295" s="2"/>
      <c r="BD295" s="2"/>
      <c r="BE295" s="2"/>
      <c r="BF295" s="2"/>
      <c r="BG295" s="2"/>
      <c r="BH295" s="2"/>
      <c r="BI295" s="2"/>
      <c r="BJ295" s="2">
        <f t="shared" si="48"/>
        <v>0</v>
      </c>
      <c r="BK295" s="2"/>
      <c r="BL295" s="2"/>
      <c r="BM295" s="2"/>
      <c r="BN295" s="2"/>
      <c r="BO295" s="2"/>
      <c r="BP295" s="2"/>
      <c r="BQ295" s="2"/>
      <c r="BR295" s="2">
        <f t="shared" si="49"/>
        <v>0</v>
      </c>
    </row>
    <row r="296" spans="1:70" ht="11.25" customHeight="1" x14ac:dyDescent="0.2">
      <c r="A296" s="1">
        <v>1</v>
      </c>
      <c r="B296" s="1">
        <v>104372003</v>
      </c>
      <c r="C296" s="1" t="s">
        <v>180</v>
      </c>
      <c r="D296" s="1" t="s">
        <v>459</v>
      </c>
      <c r="E296" s="2">
        <f t="shared" si="40"/>
        <v>57189780</v>
      </c>
      <c r="F296" s="2">
        <f t="shared" si="41"/>
        <v>56360874</v>
      </c>
      <c r="G296" s="2">
        <v>0</v>
      </c>
      <c r="H296" s="2">
        <v>6995000</v>
      </c>
      <c r="I296" s="2"/>
      <c r="J296" s="2">
        <v>127866</v>
      </c>
      <c r="K296" s="2">
        <v>7741866</v>
      </c>
      <c r="L296" s="2">
        <v>81048</v>
      </c>
      <c r="M296" s="2">
        <v>42244000</v>
      </c>
      <c r="N296" s="2">
        <f t="shared" si="42"/>
        <v>57189780</v>
      </c>
      <c r="O296" s="2">
        <v>475000</v>
      </c>
      <c r="P296" s="2">
        <v>0</v>
      </c>
      <c r="Q296" s="2"/>
      <c r="R296" s="2">
        <v>6859000</v>
      </c>
      <c r="S296" s="2">
        <v>197422</v>
      </c>
      <c r="T296" s="2">
        <v>17182</v>
      </c>
      <c r="U296" s="2">
        <v>0</v>
      </c>
      <c r="V296" s="2">
        <f t="shared" si="43"/>
        <v>7548604</v>
      </c>
      <c r="W296" s="2">
        <v>475000</v>
      </c>
      <c r="X296" s="2">
        <v>6995000</v>
      </c>
      <c r="Y296" s="2"/>
      <c r="Z296" s="2">
        <v>40644</v>
      </c>
      <c r="AA296" s="2">
        <v>0</v>
      </c>
      <c r="AB296" s="2">
        <v>25866</v>
      </c>
      <c r="AC296" s="2">
        <v>841000</v>
      </c>
      <c r="AD296" s="2">
        <f t="shared" si="44"/>
        <v>8377510</v>
      </c>
      <c r="AE296" s="2">
        <v>0</v>
      </c>
      <c r="AF296" s="2">
        <v>0</v>
      </c>
      <c r="AG296" s="2"/>
      <c r="AH296" s="2">
        <v>6946222</v>
      </c>
      <c r="AI296" s="2">
        <v>7939288</v>
      </c>
      <c r="AJ296" s="2">
        <v>72364</v>
      </c>
      <c r="AK296" s="2">
        <v>41403000</v>
      </c>
      <c r="AL296" s="2">
        <f t="shared" si="45"/>
        <v>56360874</v>
      </c>
      <c r="AM296" s="2"/>
      <c r="AN296" s="2"/>
      <c r="AO296" s="2"/>
      <c r="AP296" s="2"/>
      <c r="AQ296" s="2"/>
      <c r="AR296" s="2"/>
      <c r="AS296" s="2"/>
      <c r="AT296" s="2">
        <f t="shared" si="46"/>
        <v>0</v>
      </c>
      <c r="AU296" s="2"/>
      <c r="AV296" s="2"/>
      <c r="AW296" s="2"/>
      <c r="AX296" s="2"/>
      <c r="AY296" s="2"/>
      <c r="AZ296" s="2"/>
      <c r="BA296" s="2"/>
      <c r="BB296" s="2">
        <f t="shared" si="47"/>
        <v>0</v>
      </c>
      <c r="BC296" s="2"/>
      <c r="BD296" s="2"/>
      <c r="BE296" s="2"/>
      <c r="BF296" s="2"/>
      <c r="BG296" s="2"/>
      <c r="BH296" s="2"/>
      <c r="BI296" s="2"/>
      <c r="BJ296" s="2">
        <f t="shared" si="48"/>
        <v>0</v>
      </c>
      <c r="BK296" s="2"/>
      <c r="BL296" s="2"/>
      <c r="BM296" s="2"/>
      <c r="BN296" s="2"/>
      <c r="BO296" s="2"/>
      <c r="BP296" s="2"/>
      <c r="BQ296" s="2"/>
      <c r="BR296" s="2">
        <f t="shared" si="49"/>
        <v>0</v>
      </c>
    </row>
    <row r="297" spans="1:70" ht="11.25" customHeight="1" x14ac:dyDescent="0.2">
      <c r="A297" s="1">
        <v>1</v>
      </c>
      <c r="B297" s="1">
        <v>104374003</v>
      </c>
      <c r="C297" s="1" t="s">
        <v>181</v>
      </c>
      <c r="D297" s="1" t="s">
        <v>459</v>
      </c>
      <c r="E297" s="2">
        <f t="shared" si="40"/>
        <v>43053543</v>
      </c>
      <c r="F297" s="2">
        <f t="shared" si="41"/>
        <v>39418359</v>
      </c>
      <c r="G297" s="2"/>
      <c r="H297" s="2">
        <v>9460000</v>
      </c>
      <c r="I297" s="2"/>
      <c r="J297" s="2"/>
      <c r="K297" s="2">
        <v>4533884</v>
      </c>
      <c r="L297" s="2">
        <v>304685</v>
      </c>
      <c r="M297" s="2">
        <v>28754974</v>
      </c>
      <c r="N297" s="2">
        <f t="shared" si="42"/>
        <v>43053543</v>
      </c>
      <c r="O297" s="2"/>
      <c r="P297" s="2">
        <v>7870000</v>
      </c>
      <c r="Q297" s="2"/>
      <c r="R297" s="2"/>
      <c r="S297" s="2">
        <v>0</v>
      </c>
      <c r="T297" s="2">
        <v>0</v>
      </c>
      <c r="U297" s="2">
        <v>0</v>
      </c>
      <c r="V297" s="2">
        <f t="shared" si="43"/>
        <v>7870000</v>
      </c>
      <c r="W297" s="2"/>
      <c r="X297" s="2">
        <v>9460000</v>
      </c>
      <c r="Y297" s="2"/>
      <c r="Z297" s="2"/>
      <c r="AA297" s="2">
        <v>676428</v>
      </c>
      <c r="AB297" s="2">
        <v>75173</v>
      </c>
      <c r="AC297" s="2">
        <v>1293583</v>
      </c>
      <c r="AD297" s="2">
        <f t="shared" si="44"/>
        <v>11505184</v>
      </c>
      <c r="AE297" s="2"/>
      <c r="AF297" s="2">
        <v>7870000</v>
      </c>
      <c r="AG297" s="2"/>
      <c r="AH297" s="2"/>
      <c r="AI297" s="2">
        <v>3857456</v>
      </c>
      <c r="AJ297" s="2">
        <v>229512</v>
      </c>
      <c r="AK297" s="2">
        <v>27461391</v>
      </c>
      <c r="AL297" s="2">
        <f t="shared" si="45"/>
        <v>39418359</v>
      </c>
      <c r="AM297" s="2"/>
      <c r="AN297" s="2"/>
      <c r="AO297" s="2"/>
      <c r="AP297" s="2"/>
      <c r="AQ297" s="2"/>
      <c r="AR297" s="2"/>
      <c r="AS297" s="2"/>
      <c r="AT297" s="2">
        <f t="shared" si="46"/>
        <v>0</v>
      </c>
      <c r="AU297" s="2"/>
      <c r="AV297" s="2"/>
      <c r="AW297" s="2"/>
      <c r="AX297" s="2"/>
      <c r="AY297" s="2"/>
      <c r="AZ297" s="2"/>
      <c r="BA297" s="2"/>
      <c r="BB297" s="2">
        <f t="shared" si="47"/>
        <v>0</v>
      </c>
      <c r="BC297" s="2"/>
      <c r="BD297" s="2"/>
      <c r="BE297" s="2"/>
      <c r="BF297" s="2"/>
      <c r="BG297" s="2"/>
      <c r="BH297" s="2"/>
      <c r="BI297" s="2"/>
      <c r="BJ297" s="2">
        <f t="shared" si="48"/>
        <v>0</v>
      </c>
      <c r="BK297" s="2"/>
      <c r="BL297" s="2"/>
      <c r="BM297" s="2"/>
      <c r="BN297" s="2"/>
      <c r="BO297" s="2"/>
      <c r="BP297" s="2"/>
      <c r="BQ297" s="2"/>
      <c r="BR297" s="2">
        <f t="shared" si="49"/>
        <v>0</v>
      </c>
    </row>
    <row r="298" spans="1:70" ht="11.25" customHeight="1" x14ac:dyDescent="0.2">
      <c r="A298" s="1">
        <v>1</v>
      </c>
      <c r="B298" s="1">
        <v>104375003</v>
      </c>
      <c r="C298" s="1" t="s">
        <v>182</v>
      </c>
      <c r="D298" s="1" t="s">
        <v>459</v>
      </c>
      <c r="E298" s="2">
        <f t="shared" si="40"/>
        <v>68011914.74000001</v>
      </c>
      <c r="F298" s="2">
        <f t="shared" si="41"/>
        <v>66559130.740000002</v>
      </c>
      <c r="G298" s="2"/>
      <c r="H298" s="2">
        <v>14720000</v>
      </c>
      <c r="I298" s="2"/>
      <c r="J298" s="2">
        <v>74775.740000000005</v>
      </c>
      <c r="K298" s="2">
        <v>2380821</v>
      </c>
      <c r="L298" s="2">
        <v>112318</v>
      </c>
      <c r="M298" s="2">
        <v>50724000</v>
      </c>
      <c r="N298" s="2">
        <f t="shared" si="42"/>
        <v>68011914.74000001</v>
      </c>
      <c r="O298" s="2"/>
      <c r="P298" s="2">
        <v>0</v>
      </c>
      <c r="Q298" s="2"/>
      <c r="R298" s="2">
        <v>0</v>
      </c>
      <c r="S298" s="2">
        <v>0</v>
      </c>
      <c r="T298" s="2">
        <v>6275</v>
      </c>
      <c r="U298" s="2">
        <v>0</v>
      </c>
      <c r="V298" s="2">
        <f t="shared" si="43"/>
        <v>6275</v>
      </c>
      <c r="W298" s="2"/>
      <c r="X298" s="2">
        <v>1380000</v>
      </c>
      <c r="Y298" s="2"/>
      <c r="Z298" s="2">
        <v>30341</v>
      </c>
      <c r="AA298" s="2">
        <v>0</v>
      </c>
      <c r="AB298" s="2">
        <v>48718</v>
      </c>
      <c r="AC298" s="2">
        <v>0</v>
      </c>
      <c r="AD298" s="2">
        <f t="shared" si="44"/>
        <v>1459059</v>
      </c>
      <c r="AE298" s="2"/>
      <c r="AF298" s="2">
        <v>13340000</v>
      </c>
      <c r="AG298" s="2"/>
      <c r="AH298" s="2">
        <v>44434.74</v>
      </c>
      <c r="AI298" s="2">
        <v>2380821</v>
      </c>
      <c r="AJ298" s="2">
        <v>69875</v>
      </c>
      <c r="AK298" s="2">
        <v>50724000</v>
      </c>
      <c r="AL298" s="2">
        <f t="shared" si="45"/>
        <v>66559130.740000002</v>
      </c>
      <c r="AM298" s="2"/>
      <c r="AN298" s="2"/>
      <c r="AO298" s="2"/>
      <c r="AP298" s="2"/>
      <c r="AQ298" s="2"/>
      <c r="AR298" s="2"/>
      <c r="AS298" s="2"/>
      <c r="AT298" s="2">
        <f t="shared" si="46"/>
        <v>0</v>
      </c>
      <c r="AU298" s="2"/>
      <c r="AV298" s="2"/>
      <c r="AW298" s="2"/>
      <c r="AX298" s="2"/>
      <c r="AY298" s="2"/>
      <c r="AZ298" s="2"/>
      <c r="BA298" s="2"/>
      <c r="BB298" s="2">
        <f t="shared" si="47"/>
        <v>0</v>
      </c>
      <c r="BC298" s="2"/>
      <c r="BD298" s="2"/>
      <c r="BE298" s="2"/>
      <c r="BF298" s="2"/>
      <c r="BG298" s="2"/>
      <c r="BH298" s="2"/>
      <c r="BI298" s="2"/>
      <c r="BJ298" s="2">
        <f t="shared" si="48"/>
        <v>0</v>
      </c>
      <c r="BK298" s="2"/>
      <c r="BL298" s="2"/>
      <c r="BM298" s="2"/>
      <c r="BN298" s="2"/>
      <c r="BO298" s="2"/>
      <c r="BP298" s="2"/>
      <c r="BQ298" s="2"/>
      <c r="BR298" s="2">
        <f t="shared" si="49"/>
        <v>0</v>
      </c>
    </row>
    <row r="299" spans="1:70" ht="11.25" customHeight="1" x14ac:dyDescent="0.2">
      <c r="A299" s="1">
        <v>1</v>
      </c>
      <c r="B299" s="1">
        <v>104375203</v>
      </c>
      <c r="C299" s="1" t="s">
        <v>566</v>
      </c>
      <c r="D299" s="1" t="s">
        <v>459</v>
      </c>
      <c r="E299" s="2">
        <f t="shared" si="40"/>
        <v>59421068</v>
      </c>
      <c r="F299" s="2">
        <f t="shared" si="41"/>
        <v>57285927</v>
      </c>
      <c r="G299" s="2"/>
      <c r="H299" s="2">
        <v>22495000</v>
      </c>
      <c r="I299" s="2"/>
      <c r="J299" s="2">
        <v>1810011</v>
      </c>
      <c r="K299" s="2">
        <v>5953054</v>
      </c>
      <c r="L299" s="2">
        <v>696003</v>
      </c>
      <c r="M299" s="2">
        <v>28467000</v>
      </c>
      <c r="N299" s="2">
        <f t="shared" si="42"/>
        <v>59421068</v>
      </c>
      <c r="O299" s="2"/>
      <c r="P299" s="2">
        <v>0</v>
      </c>
      <c r="Q299" s="2"/>
      <c r="R299" s="2">
        <v>0</v>
      </c>
      <c r="S299" s="2">
        <v>21000</v>
      </c>
      <c r="T299" s="2">
        <v>100879</v>
      </c>
      <c r="U299" s="2">
        <v>0</v>
      </c>
      <c r="V299" s="2">
        <f t="shared" si="43"/>
        <v>121879</v>
      </c>
      <c r="W299" s="2"/>
      <c r="X299" s="2">
        <v>1145000</v>
      </c>
      <c r="Y299" s="2"/>
      <c r="Z299" s="2">
        <v>294020</v>
      </c>
      <c r="AA299" s="2">
        <v>0</v>
      </c>
      <c r="AB299" s="2">
        <v>0</v>
      </c>
      <c r="AC299" s="2">
        <v>818000</v>
      </c>
      <c r="AD299" s="2">
        <f t="shared" si="44"/>
        <v>2257020</v>
      </c>
      <c r="AE299" s="2"/>
      <c r="AF299" s="2">
        <v>21350000</v>
      </c>
      <c r="AG299" s="2"/>
      <c r="AH299" s="2">
        <v>1515991</v>
      </c>
      <c r="AI299" s="2">
        <v>5974054</v>
      </c>
      <c r="AJ299" s="2">
        <v>796882</v>
      </c>
      <c r="AK299" s="2">
        <v>27649000</v>
      </c>
      <c r="AL299" s="2">
        <f t="shared" si="45"/>
        <v>57285927</v>
      </c>
      <c r="AM299" s="2"/>
      <c r="AN299" s="2"/>
      <c r="AO299" s="2"/>
      <c r="AP299" s="2"/>
      <c r="AQ299" s="2"/>
      <c r="AR299" s="2"/>
      <c r="AS299" s="2"/>
      <c r="AT299" s="2">
        <f t="shared" si="46"/>
        <v>0</v>
      </c>
      <c r="AU299" s="2"/>
      <c r="AV299" s="2"/>
      <c r="AW299" s="2"/>
      <c r="AX299" s="2"/>
      <c r="AY299" s="2"/>
      <c r="AZ299" s="2"/>
      <c r="BA299" s="2"/>
      <c r="BB299" s="2">
        <f t="shared" si="47"/>
        <v>0</v>
      </c>
      <c r="BC299" s="2"/>
      <c r="BD299" s="2"/>
      <c r="BE299" s="2"/>
      <c r="BF299" s="2"/>
      <c r="BG299" s="2"/>
      <c r="BH299" s="2"/>
      <c r="BI299" s="2"/>
      <c r="BJ299" s="2">
        <f t="shared" si="48"/>
        <v>0</v>
      </c>
      <c r="BK299" s="2"/>
      <c r="BL299" s="2"/>
      <c r="BM299" s="2"/>
      <c r="BN299" s="2"/>
      <c r="BO299" s="2"/>
      <c r="BP299" s="2"/>
      <c r="BQ299" s="2"/>
      <c r="BR299" s="2">
        <f t="shared" si="49"/>
        <v>0</v>
      </c>
    </row>
    <row r="300" spans="1:70" ht="11.25" customHeight="1" x14ac:dyDescent="0.2">
      <c r="A300" s="1">
        <v>1</v>
      </c>
      <c r="B300" s="1">
        <v>104375302</v>
      </c>
      <c r="C300" s="1" t="s">
        <v>613</v>
      </c>
      <c r="D300" s="1" t="s">
        <v>459</v>
      </c>
      <c r="E300" s="2">
        <f t="shared" si="40"/>
        <v>149896221.84</v>
      </c>
      <c r="F300" s="2">
        <f t="shared" si="41"/>
        <v>145627063.63999999</v>
      </c>
      <c r="G300" s="2"/>
      <c r="H300" s="2">
        <v>31339427.84</v>
      </c>
      <c r="I300" s="2">
        <v>17345000</v>
      </c>
      <c r="J300" s="2">
        <v>0</v>
      </c>
      <c r="K300" s="2">
        <v>13649000</v>
      </c>
      <c r="L300" s="2">
        <v>3650794</v>
      </c>
      <c r="M300" s="2">
        <v>83912000</v>
      </c>
      <c r="N300" s="2">
        <f t="shared" si="42"/>
        <v>149896221.84</v>
      </c>
      <c r="O300" s="2"/>
      <c r="P300" s="2">
        <v>0</v>
      </c>
      <c r="Q300" s="2">
        <v>0</v>
      </c>
      <c r="R300" s="2">
        <v>121558</v>
      </c>
      <c r="S300" s="2">
        <v>772000</v>
      </c>
      <c r="T300" s="2">
        <v>316986.23</v>
      </c>
      <c r="U300" s="2">
        <v>0</v>
      </c>
      <c r="V300" s="2">
        <f t="shared" si="43"/>
        <v>1210544.23</v>
      </c>
      <c r="W300" s="2"/>
      <c r="X300" s="2">
        <v>2739792.19</v>
      </c>
      <c r="Y300" s="2">
        <v>5000</v>
      </c>
      <c r="Z300" s="2">
        <v>5445.26</v>
      </c>
      <c r="AA300" s="2">
        <v>0</v>
      </c>
      <c r="AB300" s="2">
        <v>593464.98</v>
      </c>
      <c r="AC300" s="2">
        <v>2136000</v>
      </c>
      <c r="AD300" s="2">
        <f t="shared" si="44"/>
        <v>5479702.4299999997</v>
      </c>
      <c r="AE300" s="2"/>
      <c r="AF300" s="2">
        <v>28599635.649999999</v>
      </c>
      <c r="AG300" s="2">
        <v>17340000</v>
      </c>
      <c r="AH300" s="2">
        <v>116112.74</v>
      </c>
      <c r="AI300" s="2">
        <v>14421000</v>
      </c>
      <c r="AJ300" s="2">
        <v>3374315.25</v>
      </c>
      <c r="AK300" s="2">
        <v>81776000</v>
      </c>
      <c r="AL300" s="2">
        <f t="shared" si="45"/>
        <v>145627063.63999999</v>
      </c>
      <c r="AM300" s="2"/>
      <c r="AN300" s="2"/>
      <c r="AO300" s="2"/>
      <c r="AP300" s="2"/>
      <c r="AQ300" s="2"/>
      <c r="AR300" s="2"/>
      <c r="AS300" s="2"/>
      <c r="AT300" s="2">
        <f t="shared" si="46"/>
        <v>0</v>
      </c>
      <c r="AU300" s="2"/>
      <c r="AV300" s="2"/>
      <c r="AW300" s="2"/>
      <c r="AX300" s="2"/>
      <c r="AY300" s="2"/>
      <c r="AZ300" s="2"/>
      <c r="BA300" s="2"/>
      <c r="BB300" s="2">
        <f t="shared" si="47"/>
        <v>0</v>
      </c>
      <c r="BC300" s="2"/>
      <c r="BD300" s="2"/>
      <c r="BE300" s="2"/>
      <c r="BF300" s="2"/>
      <c r="BG300" s="2"/>
      <c r="BH300" s="2"/>
      <c r="BI300" s="2"/>
      <c r="BJ300" s="2">
        <f t="shared" si="48"/>
        <v>0</v>
      </c>
      <c r="BK300" s="2"/>
      <c r="BL300" s="2"/>
      <c r="BM300" s="2"/>
      <c r="BN300" s="2"/>
      <c r="BO300" s="2"/>
      <c r="BP300" s="2"/>
      <c r="BQ300" s="2"/>
      <c r="BR300" s="2">
        <f t="shared" si="49"/>
        <v>0</v>
      </c>
    </row>
    <row r="301" spans="1:70" ht="11.25" customHeight="1" x14ac:dyDescent="0.2">
      <c r="A301" s="1">
        <v>1</v>
      </c>
      <c r="B301" s="1">
        <v>104376203</v>
      </c>
      <c r="C301" s="1" t="s">
        <v>308</v>
      </c>
      <c r="D301" s="1" t="s">
        <v>459</v>
      </c>
      <c r="E301" s="2">
        <f t="shared" si="40"/>
        <v>34917007.5</v>
      </c>
      <c r="F301" s="2">
        <f t="shared" si="41"/>
        <v>35473799.990000002</v>
      </c>
      <c r="G301" s="2"/>
      <c r="H301" s="2">
        <v>85821.440000000002</v>
      </c>
      <c r="I301" s="2"/>
      <c r="J301" s="2"/>
      <c r="K301" s="2">
        <v>4922103</v>
      </c>
      <c r="L301" s="2">
        <v>281255.56</v>
      </c>
      <c r="M301" s="2">
        <v>29619000</v>
      </c>
      <c r="N301" s="2">
        <f t="shared" si="42"/>
        <v>34908180</v>
      </c>
      <c r="O301" s="2"/>
      <c r="P301" s="2">
        <v>0</v>
      </c>
      <c r="Q301" s="2"/>
      <c r="R301" s="2"/>
      <c r="S301" s="2">
        <v>706677</v>
      </c>
      <c r="T301" s="2">
        <v>0</v>
      </c>
      <c r="U301" s="2">
        <v>0</v>
      </c>
      <c r="V301" s="2">
        <f t="shared" si="43"/>
        <v>706677</v>
      </c>
      <c r="W301" s="2"/>
      <c r="X301" s="2">
        <v>85821.440000000002</v>
      </c>
      <c r="Y301" s="2"/>
      <c r="Z301" s="2"/>
      <c r="AA301" s="2">
        <v>0</v>
      </c>
      <c r="AB301" s="2">
        <v>11853.07</v>
      </c>
      <c r="AC301" s="2">
        <v>52000</v>
      </c>
      <c r="AD301" s="2">
        <f t="shared" si="44"/>
        <v>149674.51</v>
      </c>
      <c r="AE301" s="2"/>
      <c r="AF301" s="2">
        <v>0</v>
      </c>
      <c r="AG301" s="2"/>
      <c r="AH301" s="2"/>
      <c r="AI301" s="2">
        <v>5628780</v>
      </c>
      <c r="AJ301" s="2">
        <v>269402.49</v>
      </c>
      <c r="AK301" s="2">
        <v>29567000</v>
      </c>
      <c r="AL301" s="2">
        <f t="shared" si="45"/>
        <v>35465182.490000002</v>
      </c>
      <c r="AM301" s="2"/>
      <c r="AN301" s="2"/>
      <c r="AO301" s="2"/>
      <c r="AP301" s="2"/>
      <c r="AQ301" s="2"/>
      <c r="AR301" s="2">
        <v>8827.5</v>
      </c>
      <c r="AS301" s="2"/>
      <c r="AT301" s="2">
        <f t="shared" si="46"/>
        <v>8827.5</v>
      </c>
      <c r="AU301" s="2"/>
      <c r="AV301" s="2"/>
      <c r="AW301" s="2"/>
      <c r="AX301" s="2"/>
      <c r="AY301" s="2"/>
      <c r="AZ301" s="2">
        <v>0</v>
      </c>
      <c r="BA301" s="2"/>
      <c r="BB301" s="2">
        <f t="shared" si="47"/>
        <v>0</v>
      </c>
      <c r="BC301" s="2"/>
      <c r="BD301" s="2"/>
      <c r="BE301" s="2"/>
      <c r="BF301" s="2"/>
      <c r="BG301" s="2"/>
      <c r="BH301" s="2">
        <v>210</v>
      </c>
      <c r="BI301" s="2"/>
      <c r="BJ301" s="2">
        <f t="shared" si="48"/>
        <v>210</v>
      </c>
      <c r="BK301" s="2"/>
      <c r="BL301" s="2"/>
      <c r="BM301" s="2"/>
      <c r="BN301" s="2"/>
      <c r="BO301" s="2"/>
      <c r="BP301" s="2">
        <v>8617.5</v>
      </c>
      <c r="BQ301" s="2"/>
      <c r="BR301" s="2">
        <f t="shared" si="49"/>
        <v>8617.5</v>
      </c>
    </row>
    <row r="302" spans="1:70" ht="11.25" customHeight="1" x14ac:dyDescent="0.2">
      <c r="A302" s="1">
        <v>1</v>
      </c>
      <c r="B302" s="1">
        <v>104377003</v>
      </c>
      <c r="C302" s="1" t="s">
        <v>183</v>
      </c>
      <c r="D302" s="1" t="s">
        <v>459</v>
      </c>
      <c r="E302" s="2">
        <f t="shared" si="40"/>
        <v>19803851</v>
      </c>
      <c r="F302" s="2">
        <f t="shared" si="41"/>
        <v>20626405</v>
      </c>
      <c r="G302" s="2"/>
      <c r="H302" s="2"/>
      <c r="I302" s="2"/>
      <c r="J302" s="2">
        <v>35377</v>
      </c>
      <c r="K302" s="2">
        <v>3100000</v>
      </c>
      <c r="L302" s="2">
        <v>298474</v>
      </c>
      <c r="M302" s="2">
        <v>16370000</v>
      </c>
      <c r="N302" s="2">
        <f t="shared" si="42"/>
        <v>19803851</v>
      </c>
      <c r="O302" s="2"/>
      <c r="P302" s="2"/>
      <c r="Q302" s="2"/>
      <c r="R302" s="2">
        <v>168144</v>
      </c>
      <c r="S302" s="2">
        <v>412000</v>
      </c>
      <c r="T302" s="2">
        <v>68866</v>
      </c>
      <c r="U302" s="2">
        <v>191000</v>
      </c>
      <c r="V302" s="2">
        <f t="shared" si="43"/>
        <v>840010</v>
      </c>
      <c r="W302" s="2"/>
      <c r="X302" s="2"/>
      <c r="Y302" s="2"/>
      <c r="Z302" s="2">
        <v>17456</v>
      </c>
      <c r="AA302" s="2">
        <v>0</v>
      </c>
      <c r="AB302" s="2">
        <v>0</v>
      </c>
      <c r="AC302" s="2">
        <v>0</v>
      </c>
      <c r="AD302" s="2">
        <f t="shared" si="44"/>
        <v>17456</v>
      </c>
      <c r="AE302" s="2"/>
      <c r="AF302" s="2"/>
      <c r="AG302" s="2"/>
      <c r="AH302" s="2">
        <v>186065</v>
      </c>
      <c r="AI302" s="2">
        <v>3512000</v>
      </c>
      <c r="AJ302" s="2">
        <v>367340</v>
      </c>
      <c r="AK302" s="2">
        <v>16561000</v>
      </c>
      <c r="AL302" s="2">
        <f t="shared" si="45"/>
        <v>20626405</v>
      </c>
      <c r="AM302" s="2"/>
      <c r="AN302" s="2"/>
      <c r="AO302" s="2"/>
      <c r="AP302" s="2"/>
      <c r="AQ302" s="2"/>
      <c r="AR302" s="2"/>
      <c r="AS302" s="2"/>
      <c r="AT302" s="2">
        <f t="shared" si="46"/>
        <v>0</v>
      </c>
      <c r="AU302" s="2"/>
      <c r="AV302" s="2"/>
      <c r="AW302" s="2"/>
      <c r="AX302" s="2"/>
      <c r="AY302" s="2"/>
      <c r="AZ302" s="2"/>
      <c r="BA302" s="2"/>
      <c r="BB302" s="2">
        <f t="shared" si="47"/>
        <v>0</v>
      </c>
      <c r="BC302" s="2"/>
      <c r="BD302" s="2"/>
      <c r="BE302" s="2"/>
      <c r="BF302" s="2"/>
      <c r="BG302" s="2"/>
      <c r="BH302" s="2"/>
      <c r="BI302" s="2"/>
      <c r="BJ302" s="2">
        <f t="shared" si="48"/>
        <v>0</v>
      </c>
      <c r="BK302" s="2"/>
      <c r="BL302" s="2"/>
      <c r="BM302" s="2"/>
      <c r="BN302" s="2"/>
      <c r="BO302" s="2"/>
      <c r="BP302" s="2"/>
      <c r="BQ302" s="2"/>
      <c r="BR302" s="2">
        <f t="shared" si="49"/>
        <v>0</v>
      </c>
    </row>
    <row r="303" spans="1:70" ht="11.25" customHeight="1" x14ac:dyDescent="0.2">
      <c r="A303" s="1">
        <v>1</v>
      </c>
      <c r="B303" s="1">
        <v>104378003</v>
      </c>
      <c r="C303" s="1" t="s">
        <v>614</v>
      </c>
      <c r="D303" s="1" t="s">
        <v>459</v>
      </c>
      <c r="E303" s="2">
        <f t="shared" si="40"/>
        <v>50684611</v>
      </c>
      <c r="F303" s="2">
        <f t="shared" si="41"/>
        <v>52203818</v>
      </c>
      <c r="G303" s="2"/>
      <c r="H303" s="2">
        <v>21060000</v>
      </c>
      <c r="I303" s="2"/>
      <c r="J303" s="2"/>
      <c r="K303" s="2">
        <v>2786000</v>
      </c>
      <c r="L303" s="2">
        <v>243860</v>
      </c>
      <c r="M303" s="2">
        <v>26594751</v>
      </c>
      <c r="N303" s="2">
        <f t="shared" si="42"/>
        <v>50684611</v>
      </c>
      <c r="O303" s="2"/>
      <c r="P303" s="2">
        <v>0</v>
      </c>
      <c r="Q303" s="2"/>
      <c r="R303" s="2"/>
      <c r="S303" s="2">
        <v>2024315</v>
      </c>
      <c r="T303" s="2">
        <v>39296</v>
      </c>
      <c r="U303" s="2">
        <v>445596</v>
      </c>
      <c r="V303" s="2">
        <f t="shared" si="43"/>
        <v>2509207</v>
      </c>
      <c r="W303" s="2"/>
      <c r="X303" s="2">
        <v>990000</v>
      </c>
      <c r="Y303" s="2"/>
      <c r="Z303" s="2"/>
      <c r="AA303" s="2">
        <v>0</v>
      </c>
      <c r="AB303" s="2">
        <v>0</v>
      </c>
      <c r="AC303" s="2">
        <v>0</v>
      </c>
      <c r="AD303" s="2">
        <f t="shared" si="44"/>
        <v>990000</v>
      </c>
      <c r="AE303" s="2"/>
      <c r="AF303" s="2">
        <v>20070000</v>
      </c>
      <c r="AG303" s="2"/>
      <c r="AH303" s="2"/>
      <c r="AI303" s="2">
        <v>4810315</v>
      </c>
      <c r="AJ303" s="2">
        <v>283156</v>
      </c>
      <c r="AK303" s="2">
        <v>27040347</v>
      </c>
      <c r="AL303" s="2">
        <f t="shared" si="45"/>
        <v>52203818</v>
      </c>
      <c r="AM303" s="2"/>
      <c r="AN303" s="2"/>
      <c r="AO303" s="2"/>
      <c r="AP303" s="2"/>
      <c r="AQ303" s="2"/>
      <c r="AR303" s="2"/>
      <c r="AS303" s="2"/>
      <c r="AT303" s="2">
        <f t="shared" si="46"/>
        <v>0</v>
      </c>
      <c r="AU303" s="2"/>
      <c r="AV303" s="2"/>
      <c r="AW303" s="2"/>
      <c r="AX303" s="2"/>
      <c r="AY303" s="2"/>
      <c r="AZ303" s="2"/>
      <c r="BA303" s="2"/>
      <c r="BB303" s="2">
        <f t="shared" si="47"/>
        <v>0</v>
      </c>
      <c r="BC303" s="2"/>
      <c r="BD303" s="2"/>
      <c r="BE303" s="2"/>
      <c r="BF303" s="2"/>
      <c r="BG303" s="2"/>
      <c r="BH303" s="2"/>
      <c r="BI303" s="2"/>
      <c r="BJ303" s="2">
        <f t="shared" si="48"/>
        <v>0</v>
      </c>
      <c r="BK303" s="2"/>
      <c r="BL303" s="2"/>
      <c r="BM303" s="2"/>
      <c r="BN303" s="2"/>
      <c r="BO303" s="2"/>
      <c r="BP303" s="2"/>
      <c r="BQ303" s="2"/>
      <c r="BR303" s="2">
        <f t="shared" si="49"/>
        <v>0</v>
      </c>
    </row>
    <row r="304" spans="1:70" ht="11.25" customHeight="1" x14ac:dyDescent="0.2">
      <c r="A304" s="1">
        <v>1</v>
      </c>
      <c r="B304" s="1">
        <v>113380303</v>
      </c>
      <c r="C304" s="1" t="s">
        <v>646</v>
      </c>
      <c r="D304" s="1" t="s">
        <v>488</v>
      </c>
      <c r="E304" s="2">
        <f t="shared" si="40"/>
        <v>64329081</v>
      </c>
      <c r="F304" s="2">
        <f t="shared" si="41"/>
        <v>63335401.700000003</v>
      </c>
      <c r="G304" s="2">
        <v>175265</v>
      </c>
      <c r="H304" s="2">
        <v>26035000</v>
      </c>
      <c r="I304" s="2"/>
      <c r="J304" s="2">
        <v>745377</v>
      </c>
      <c r="K304" s="2">
        <v>3725293</v>
      </c>
      <c r="L304" s="2">
        <v>524720</v>
      </c>
      <c r="M304" s="2">
        <v>33123426</v>
      </c>
      <c r="N304" s="2">
        <f t="shared" si="42"/>
        <v>64329081</v>
      </c>
      <c r="O304" s="2">
        <v>161625</v>
      </c>
      <c r="P304" s="2">
        <v>0</v>
      </c>
      <c r="Q304" s="2"/>
      <c r="R304" s="2">
        <v>0</v>
      </c>
      <c r="S304" s="2">
        <v>735664</v>
      </c>
      <c r="T304" s="2">
        <v>0</v>
      </c>
      <c r="U304" s="2">
        <v>0</v>
      </c>
      <c r="V304" s="2">
        <f t="shared" si="43"/>
        <v>897289</v>
      </c>
      <c r="W304" s="2">
        <v>230735</v>
      </c>
      <c r="X304" s="2">
        <v>980000</v>
      </c>
      <c r="Y304" s="2"/>
      <c r="Z304" s="2">
        <v>90801.3</v>
      </c>
      <c r="AA304" s="2">
        <v>299542</v>
      </c>
      <c r="AB304" s="2">
        <v>7855</v>
      </c>
      <c r="AC304" s="2">
        <v>282035</v>
      </c>
      <c r="AD304" s="2">
        <f t="shared" si="44"/>
        <v>1890968.3</v>
      </c>
      <c r="AE304" s="2">
        <v>106155</v>
      </c>
      <c r="AF304" s="2">
        <v>25055000</v>
      </c>
      <c r="AG304" s="2"/>
      <c r="AH304" s="2">
        <v>654575.69999999995</v>
      </c>
      <c r="AI304" s="2">
        <v>4161415</v>
      </c>
      <c r="AJ304" s="2">
        <v>516865</v>
      </c>
      <c r="AK304" s="2">
        <v>32841391</v>
      </c>
      <c r="AL304" s="2">
        <f t="shared" si="45"/>
        <v>63335401.700000003</v>
      </c>
      <c r="AM304" s="2"/>
      <c r="AN304" s="2"/>
      <c r="AO304" s="2"/>
      <c r="AP304" s="2"/>
      <c r="AQ304" s="2"/>
      <c r="AR304" s="2"/>
      <c r="AS304" s="2"/>
      <c r="AT304" s="2">
        <f t="shared" si="46"/>
        <v>0</v>
      </c>
      <c r="AU304" s="2"/>
      <c r="AV304" s="2"/>
      <c r="AW304" s="2"/>
      <c r="AX304" s="2"/>
      <c r="AY304" s="2"/>
      <c r="AZ304" s="2"/>
      <c r="BA304" s="2"/>
      <c r="BB304" s="2">
        <f t="shared" si="47"/>
        <v>0</v>
      </c>
      <c r="BC304" s="2"/>
      <c r="BD304" s="2"/>
      <c r="BE304" s="2"/>
      <c r="BF304" s="2"/>
      <c r="BG304" s="2"/>
      <c r="BH304" s="2"/>
      <c r="BI304" s="2"/>
      <c r="BJ304" s="2">
        <f t="shared" si="48"/>
        <v>0</v>
      </c>
      <c r="BK304" s="2"/>
      <c r="BL304" s="2"/>
      <c r="BM304" s="2"/>
      <c r="BN304" s="2"/>
      <c r="BO304" s="2"/>
      <c r="BP304" s="2"/>
      <c r="BQ304" s="2"/>
      <c r="BR304" s="2">
        <f t="shared" si="49"/>
        <v>0</v>
      </c>
    </row>
    <row r="305" spans="1:70" ht="11.25" customHeight="1" x14ac:dyDescent="0.2">
      <c r="A305" s="1">
        <v>1</v>
      </c>
      <c r="B305" s="1">
        <v>113381303</v>
      </c>
      <c r="C305" s="1" t="s">
        <v>727</v>
      </c>
      <c r="D305" s="1" t="s">
        <v>488</v>
      </c>
      <c r="E305" s="2">
        <f t="shared" si="40"/>
        <v>158665125</v>
      </c>
      <c r="F305" s="2">
        <f t="shared" si="41"/>
        <v>154460273.5</v>
      </c>
      <c r="G305" s="2"/>
      <c r="H305" s="2">
        <v>26674739</v>
      </c>
      <c r="I305" s="2"/>
      <c r="J305" s="2">
        <v>1837021</v>
      </c>
      <c r="K305" s="2">
        <v>9081061</v>
      </c>
      <c r="L305" s="2">
        <v>2151520</v>
      </c>
      <c r="M305" s="2">
        <v>116580522</v>
      </c>
      <c r="N305" s="2">
        <f t="shared" si="42"/>
        <v>156324863</v>
      </c>
      <c r="O305" s="2"/>
      <c r="P305" s="2">
        <v>0</v>
      </c>
      <c r="Q305" s="2"/>
      <c r="R305" s="2">
        <v>105489.5</v>
      </c>
      <c r="S305" s="2">
        <v>291665</v>
      </c>
      <c r="T305" s="2">
        <v>437225</v>
      </c>
      <c r="U305" s="2">
        <v>0</v>
      </c>
      <c r="V305" s="2">
        <f t="shared" si="43"/>
        <v>834379.5</v>
      </c>
      <c r="W305" s="2"/>
      <c r="X305" s="2">
        <v>2319739</v>
      </c>
      <c r="Y305" s="2"/>
      <c r="Z305" s="2">
        <v>116008</v>
      </c>
      <c r="AA305" s="2">
        <v>0</v>
      </c>
      <c r="AB305" s="2">
        <v>132240</v>
      </c>
      <c r="AC305" s="2">
        <v>2208083</v>
      </c>
      <c r="AD305" s="2">
        <f t="shared" si="44"/>
        <v>4776070</v>
      </c>
      <c r="AE305" s="2"/>
      <c r="AF305" s="2">
        <v>24355000</v>
      </c>
      <c r="AG305" s="2"/>
      <c r="AH305" s="2">
        <v>1826502.5</v>
      </c>
      <c r="AI305" s="2">
        <v>9372726</v>
      </c>
      <c r="AJ305" s="2">
        <v>2456505</v>
      </c>
      <c r="AK305" s="2">
        <v>114372439</v>
      </c>
      <c r="AL305" s="2">
        <f t="shared" si="45"/>
        <v>152383172.5</v>
      </c>
      <c r="AM305" s="2"/>
      <c r="AN305" s="2"/>
      <c r="AO305" s="2"/>
      <c r="AP305" s="2"/>
      <c r="AQ305" s="2">
        <v>139333</v>
      </c>
      <c r="AR305" s="2">
        <v>17168</v>
      </c>
      <c r="AS305" s="2">
        <v>2183761</v>
      </c>
      <c r="AT305" s="2">
        <f t="shared" si="46"/>
        <v>2340262</v>
      </c>
      <c r="AU305" s="2"/>
      <c r="AV305" s="2"/>
      <c r="AW305" s="2"/>
      <c r="AX305" s="2"/>
      <c r="AY305" s="2">
        <v>0</v>
      </c>
      <c r="AZ305" s="2">
        <v>5353</v>
      </c>
      <c r="BA305" s="2">
        <v>0</v>
      </c>
      <c r="BB305" s="2">
        <f t="shared" si="47"/>
        <v>5353</v>
      </c>
      <c r="BC305" s="2"/>
      <c r="BD305" s="2"/>
      <c r="BE305" s="2"/>
      <c r="BF305" s="2"/>
      <c r="BG305" s="2">
        <v>53681</v>
      </c>
      <c r="BH305" s="2">
        <v>6979</v>
      </c>
      <c r="BI305" s="2">
        <v>207854</v>
      </c>
      <c r="BJ305" s="2">
        <f t="shared" si="48"/>
        <v>268514</v>
      </c>
      <c r="BK305" s="2"/>
      <c r="BL305" s="2"/>
      <c r="BM305" s="2"/>
      <c r="BN305" s="2"/>
      <c r="BO305" s="2">
        <v>85652</v>
      </c>
      <c r="BP305" s="2">
        <v>15542</v>
      </c>
      <c r="BQ305" s="2">
        <v>1975907</v>
      </c>
      <c r="BR305" s="2">
        <f t="shared" si="49"/>
        <v>2077101</v>
      </c>
    </row>
    <row r="306" spans="1:70" ht="11.25" customHeight="1" x14ac:dyDescent="0.2">
      <c r="A306" s="1">
        <v>1</v>
      </c>
      <c r="B306" s="1">
        <v>113382303</v>
      </c>
      <c r="C306" s="1" t="s">
        <v>141</v>
      </c>
      <c r="D306" s="1" t="s">
        <v>488</v>
      </c>
      <c r="E306" s="2">
        <f t="shared" si="40"/>
        <v>110504369.39</v>
      </c>
      <c r="F306" s="2">
        <f t="shared" si="41"/>
        <v>111950616</v>
      </c>
      <c r="G306" s="2"/>
      <c r="H306" s="2">
        <v>42436000</v>
      </c>
      <c r="I306" s="2"/>
      <c r="J306" s="2">
        <v>739581.39</v>
      </c>
      <c r="K306" s="2">
        <v>6919861</v>
      </c>
      <c r="L306" s="2">
        <v>1094642</v>
      </c>
      <c r="M306" s="2">
        <v>58006790</v>
      </c>
      <c r="N306" s="2">
        <f t="shared" si="42"/>
        <v>109196874.39</v>
      </c>
      <c r="O306" s="2"/>
      <c r="P306" s="2">
        <v>18000000</v>
      </c>
      <c r="Q306" s="2"/>
      <c r="R306" s="2">
        <v>0</v>
      </c>
      <c r="S306" s="2">
        <v>139489</v>
      </c>
      <c r="T306" s="2">
        <v>315775</v>
      </c>
      <c r="U306" s="2">
        <v>0</v>
      </c>
      <c r="V306" s="2">
        <f t="shared" si="43"/>
        <v>18455264</v>
      </c>
      <c r="W306" s="2"/>
      <c r="X306" s="2">
        <v>15957000</v>
      </c>
      <c r="Y306" s="2"/>
      <c r="Z306" s="2">
        <v>61631.39</v>
      </c>
      <c r="AA306" s="2">
        <v>0</v>
      </c>
      <c r="AB306" s="2">
        <v>0</v>
      </c>
      <c r="AC306" s="2">
        <v>971593</v>
      </c>
      <c r="AD306" s="2">
        <f t="shared" si="44"/>
        <v>16990224.390000001</v>
      </c>
      <c r="AE306" s="2"/>
      <c r="AF306" s="2">
        <v>44479000</v>
      </c>
      <c r="AG306" s="2"/>
      <c r="AH306" s="2">
        <v>677950</v>
      </c>
      <c r="AI306" s="2">
        <v>7059350</v>
      </c>
      <c r="AJ306" s="2">
        <v>1410417</v>
      </c>
      <c r="AK306" s="2">
        <v>57035197</v>
      </c>
      <c r="AL306" s="2">
        <f t="shared" si="45"/>
        <v>110661914</v>
      </c>
      <c r="AM306" s="2"/>
      <c r="AN306" s="2"/>
      <c r="AO306" s="2"/>
      <c r="AP306" s="2"/>
      <c r="AQ306" s="2">
        <v>237332</v>
      </c>
      <c r="AR306" s="2">
        <v>30953</v>
      </c>
      <c r="AS306" s="2">
        <v>1039210</v>
      </c>
      <c r="AT306" s="2">
        <f t="shared" si="46"/>
        <v>1307495</v>
      </c>
      <c r="AU306" s="2"/>
      <c r="AV306" s="2"/>
      <c r="AW306" s="2"/>
      <c r="AX306" s="2"/>
      <c r="AY306" s="2">
        <v>4194</v>
      </c>
      <c r="AZ306" s="2">
        <v>0</v>
      </c>
      <c r="BA306" s="2">
        <v>0</v>
      </c>
      <c r="BB306" s="2">
        <f t="shared" si="47"/>
        <v>4194</v>
      </c>
      <c r="BC306" s="2"/>
      <c r="BD306" s="2"/>
      <c r="BE306" s="2"/>
      <c r="BF306" s="2"/>
      <c r="BG306" s="2">
        <v>0</v>
      </c>
      <c r="BH306" s="2">
        <v>5580</v>
      </c>
      <c r="BI306" s="2">
        <v>17407</v>
      </c>
      <c r="BJ306" s="2">
        <f t="shared" si="48"/>
        <v>22987</v>
      </c>
      <c r="BK306" s="2"/>
      <c r="BL306" s="2"/>
      <c r="BM306" s="2"/>
      <c r="BN306" s="2"/>
      <c r="BO306" s="2">
        <v>241526</v>
      </c>
      <c r="BP306" s="2">
        <v>25373</v>
      </c>
      <c r="BQ306" s="2">
        <v>1021803</v>
      </c>
      <c r="BR306" s="2">
        <f t="shared" si="49"/>
        <v>1288702</v>
      </c>
    </row>
    <row r="307" spans="1:70" ht="11.25" customHeight="1" x14ac:dyDescent="0.2">
      <c r="A307" s="1">
        <v>1</v>
      </c>
      <c r="B307" s="1">
        <v>113384603</v>
      </c>
      <c r="C307" s="1" t="s">
        <v>396</v>
      </c>
      <c r="D307" s="1" t="s">
        <v>488</v>
      </c>
      <c r="E307" s="2">
        <f t="shared" si="40"/>
        <v>171879405.96000001</v>
      </c>
      <c r="F307" s="2">
        <f t="shared" si="41"/>
        <v>167106909.42000002</v>
      </c>
      <c r="G307" s="2"/>
      <c r="H307" s="2">
        <v>40472000</v>
      </c>
      <c r="I307" s="2">
        <v>15000000</v>
      </c>
      <c r="J307" s="2">
        <v>115314.96</v>
      </c>
      <c r="K307" s="2">
        <v>8162305</v>
      </c>
      <c r="L307" s="2">
        <v>1407208</v>
      </c>
      <c r="M307" s="2">
        <v>105296924</v>
      </c>
      <c r="N307" s="2">
        <f t="shared" si="42"/>
        <v>170453751.96000001</v>
      </c>
      <c r="O307" s="2"/>
      <c r="P307" s="2">
        <v>0</v>
      </c>
      <c r="Q307" s="2">
        <v>0</v>
      </c>
      <c r="R307" s="2">
        <v>0</v>
      </c>
      <c r="S307" s="2">
        <v>150445</v>
      </c>
      <c r="T307" s="2">
        <v>246859</v>
      </c>
      <c r="U307" s="2">
        <v>0</v>
      </c>
      <c r="V307" s="2">
        <f t="shared" si="43"/>
        <v>397304</v>
      </c>
      <c r="W307" s="2"/>
      <c r="X307" s="2">
        <v>3407000</v>
      </c>
      <c r="Y307" s="2">
        <v>0</v>
      </c>
      <c r="Z307" s="2">
        <v>37510.54</v>
      </c>
      <c r="AA307" s="2">
        <v>0</v>
      </c>
      <c r="AB307" s="2">
        <v>0</v>
      </c>
      <c r="AC307" s="2">
        <v>1710473</v>
      </c>
      <c r="AD307" s="2">
        <f t="shared" si="44"/>
        <v>5154983.54</v>
      </c>
      <c r="AE307" s="2"/>
      <c r="AF307" s="2">
        <v>37065000</v>
      </c>
      <c r="AG307" s="2">
        <v>15000000</v>
      </c>
      <c r="AH307" s="2">
        <v>77804.42</v>
      </c>
      <c r="AI307" s="2">
        <v>8312750</v>
      </c>
      <c r="AJ307" s="2">
        <v>1654067</v>
      </c>
      <c r="AK307" s="2">
        <v>103586451</v>
      </c>
      <c r="AL307" s="2">
        <f t="shared" si="45"/>
        <v>165696072.42000002</v>
      </c>
      <c r="AM307" s="2"/>
      <c r="AN307" s="2"/>
      <c r="AO307" s="2"/>
      <c r="AP307" s="2"/>
      <c r="AQ307" s="2">
        <v>95106</v>
      </c>
      <c r="AR307" s="2">
        <v>8472</v>
      </c>
      <c r="AS307" s="2">
        <v>1322076</v>
      </c>
      <c r="AT307" s="2">
        <f t="shared" si="46"/>
        <v>1425654</v>
      </c>
      <c r="AU307" s="2"/>
      <c r="AV307" s="2"/>
      <c r="AW307" s="2"/>
      <c r="AX307" s="2"/>
      <c r="AY307" s="2">
        <v>4418</v>
      </c>
      <c r="AZ307" s="2">
        <v>2292</v>
      </c>
      <c r="BA307" s="2">
        <v>0</v>
      </c>
      <c r="BB307" s="2">
        <f t="shared" si="47"/>
        <v>6710</v>
      </c>
      <c r="BC307" s="2"/>
      <c r="BD307" s="2"/>
      <c r="BE307" s="2"/>
      <c r="BF307" s="2"/>
      <c r="BG307" s="2">
        <v>0</v>
      </c>
      <c r="BH307" s="2">
        <v>0</v>
      </c>
      <c r="BI307" s="2">
        <v>21527</v>
      </c>
      <c r="BJ307" s="2">
        <f t="shared" si="48"/>
        <v>21527</v>
      </c>
      <c r="BK307" s="2"/>
      <c r="BL307" s="2"/>
      <c r="BM307" s="2"/>
      <c r="BN307" s="2"/>
      <c r="BO307" s="2">
        <v>99524</v>
      </c>
      <c r="BP307" s="2">
        <v>10764</v>
      </c>
      <c r="BQ307" s="2">
        <v>1300549</v>
      </c>
      <c r="BR307" s="2">
        <f t="shared" si="49"/>
        <v>1410837</v>
      </c>
    </row>
    <row r="308" spans="1:70" ht="11.25" customHeight="1" x14ac:dyDescent="0.2">
      <c r="A308" s="1">
        <v>1</v>
      </c>
      <c r="B308" s="1">
        <v>113385003</v>
      </c>
      <c r="C308" s="1" t="s">
        <v>728</v>
      </c>
      <c r="D308" s="1" t="s">
        <v>488</v>
      </c>
      <c r="E308" s="2">
        <f t="shared" si="40"/>
        <v>69843963.439999998</v>
      </c>
      <c r="F308" s="2">
        <f t="shared" si="41"/>
        <v>67151167.590000004</v>
      </c>
      <c r="G308" s="2"/>
      <c r="H308" s="2">
        <v>12845000</v>
      </c>
      <c r="I308" s="2">
        <v>946776.95</v>
      </c>
      <c r="J308" s="2"/>
      <c r="K308" s="2">
        <v>2297850</v>
      </c>
      <c r="L308" s="2">
        <v>1237336.49</v>
      </c>
      <c r="M308" s="2">
        <v>52517000</v>
      </c>
      <c r="N308" s="2">
        <f t="shared" si="42"/>
        <v>69843963.439999998</v>
      </c>
      <c r="O308" s="2"/>
      <c r="P308" s="2">
        <v>0</v>
      </c>
      <c r="Q308" s="2">
        <v>0</v>
      </c>
      <c r="R308" s="2"/>
      <c r="S308" s="2">
        <v>120486</v>
      </c>
      <c r="T308" s="2">
        <v>570330.93999999994</v>
      </c>
      <c r="U308" s="2">
        <v>0</v>
      </c>
      <c r="V308" s="2">
        <f t="shared" si="43"/>
        <v>690816.94</v>
      </c>
      <c r="W308" s="2"/>
      <c r="X308" s="2">
        <v>1350000</v>
      </c>
      <c r="Y308" s="2">
        <v>59789</v>
      </c>
      <c r="Z308" s="2"/>
      <c r="AA308" s="2">
        <v>0</v>
      </c>
      <c r="AB308" s="2">
        <v>449823.79</v>
      </c>
      <c r="AC308" s="2">
        <v>1524000</v>
      </c>
      <c r="AD308" s="2">
        <f t="shared" si="44"/>
        <v>3383612.79</v>
      </c>
      <c r="AE308" s="2"/>
      <c r="AF308" s="2">
        <v>11495000</v>
      </c>
      <c r="AG308" s="2">
        <v>886987.95</v>
      </c>
      <c r="AH308" s="2"/>
      <c r="AI308" s="2">
        <v>2418336</v>
      </c>
      <c r="AJ308" s="2">
        <v>1357843.64</v>
      </c>
      <c r="AK308" s="2">
        <v>50993000</v>
      </c>
      <c r="AL308" s="2">
        <f t="shared" si="45"/>
        <v>67151167.590000004</v>
      </c>
      <c r="AM308" s="2"/>
      <c r="AN308" s="2"/>
      <c r="AO308" s="2"/>
      <c r="AP308" s="2"/>
      <c r="AQ308" s="2"/>
      <c r="AR308" s="2"/>
      <c r="AS308" s="2"/>
      <c r="AT308" s="2">
        <f t="shared" si="46"/>
        <v>0</v>
      </c>
      <c r="AU308" s="2"/>
      <c r="AV308" s="2"/>
      <c r="AW308" s="2"/>
      <c r="AX308" s="2"/>
      <c r="AY308" s="2"/>
      <c r="AZ308" s="2"/>
      <c r="BA308" s="2"/>
      <c r="BB308" s="2">
        <f t="shared" si="47"/>
        <v>0</v>
      </c>
      <c r="BC308" s="2"/>
      <c r="BD308" s="2"/>
      <c r="BE308" s="2"/>
      <c r="BF308" s="2"/>
      <c r="BG308" s="2"/>
      <c r="BH308" s="2"/>
      <c r="BI308" s="2"/>
      <c r="BJ308" s="2">
        <f t="shared" si="48"/>
        <v>0</v>
      </c>
      <c r="BK308" s="2"/>
      <c r="BL308" s="2"/>
      <c r="BM308" s="2"/>
      <c r="BN308" s="2"/>
      <c r="BO308" s="2"/>
      <c r="BP308" s="2"/>
      <c r="BQ308" s="2"/>
      <c r="BR308" s="2">
        <f t="shared" si="49"/>
        <v>0</v>
      </c>
    </row>
    <row r="309" spans="1:70" ht="11.25" customHeight="1" x14ac:dyDescent="0.2">
      <c r="A309" s="1">
        <v>1</v>
      </c>
      <c r="B309" s="1">
        <v>113385303</v>
      </c>
      <c r="C309" s="1" t="s">
        <v>587</v>
      </c>
      <c r="D309" s="1" t="s">
        <v>488</v>
      </c>
      <c r="E309" s="2">
        <f t="shared" si="40"/>
        <v>147147635</v>
      </c>
      <c r="F309" s="2">
        <f t="shared" si="41"/>
        <v>142887356</v>
      </c>
      <c r="G309" s="2"/>
      <c r="H309" s="2">
        <v>69155000</v>
      </c>
      <c r="I309" s="2"/>
      <c r="J309" s="2">
        <v>898526</v>
      </c>
      <c r="K309" s="2">
        <v>5266115</v>
      </c>
      <c r="L309" s="2">
        <v>890490</v>
      </c>
      <c r="M309" s="2">
        <v>69300000</v>
      </c>
      <c r="N309" s="2">
        <f t="shared" si="42"/>
        <v>145510131</v>
      </c>
      <c r="O309" s="2"/>
      <c r="P309" s="2">
        <v>26620000</v>
      </c>
      <c r="Q309" s="2"/>
      <c r="R309" s="2">
        <v>0</v>
      </c>
      <c r="S309" s="2">
        <v>324124</v>
      </c>
      <c r="T309" s="2">
        <v>0</v>
      </c>
      <c r="U309" s="2">
        <v>1747000</v>
      </c>
      <c r="V309" s="2">
        <f t="shared" si="43"/>
        <v>28691124</v>
      </c>
      <c r="W309" s="2"/>
      <c r="X309" s="2">
        <v>32535000</v>
      </c>
      <c r="Y309" s="2"/>
      <c r="Z309" s="2">
        <v>377470</v>
      </c>
      <c r="AA309" s="2">
        <v>0</v>
      </c>
      <c r="AB309" s="2">
        <v>45375</v>
      </c>
      <c r="AC309" s="2">
        <v>0</v>
      </c>
      <c r="AD309" s="2">
        <f t="shared" si="44"/>
        <v>32957845</v>
      </c>
      <c r="AE309" s="2"/>
      <c r="AF309" s="2">
        <v>63240000</v>
      </c>
      <c r="AG309" s="2"/>
      <c r="AH309" s="2">
        <v>521056</v>
      </c>
      <c r="AI309" s="2">
        <v>5590239</v>
      </c>
      <c r="AJ309" s="2">
        <v>845115</v>
      </c>
      <c r="AK309" s="2">
        <v>71047000</v>
      </c>
      <c r="AL309" s="2">
        <f t="shared" si="45"/>
        <v>141243410</v>
      </c>
      <c r="AM309" s="2"/>
      <c r="AN309" s="2"/>
      <c r="AO309" s="2"/>
      <c r="AP309" s="2"/>
      <c r="AQ309" s="2">
        <v>130504</v>
      </c>
      <c r="AR309" s="2"/>
      <c r="AS309" s="2">
        <v>1507000</v>
      </c>
      <c r="AT309" s="2">
        <f t="shared" si="46"/>
        <v>1637504</v>
      </c>
      <c r="AU309" s="2"/>
      <c r="AV309" s="2"/>
      <c r="AW309" s="2"/>
      <c r="AX309" s="2"/>
      <c r="AY309" s="2">
        <v>442</v>
      </c>
      <c r="AZ309" s="2"/>
      <c r="BA309" s="2">
        <v>6000</v>
      </c>
      <c r="BB309" s="2">
        <f t="shared" si="47"/>
        <v>6442</v>
      </c>
      <c r="BC309" s="2"/>
      <c r="BD309" s="2"/>
      <c r="BE309" s="2"/>
      <c r="BF309" s="2"/>
      <c r="BG309" s="2">
        <v>0</v>
      </c>
      <c r="BH309" s="2"/>
      <c r="BI309" s="2">
        <v>0</v>
      </c>
      <c r="BJ309" s="2">
        <f t="shared" si="48"/>
        <v>0</v>
      </c>
      <c r="BK309" s="2"/>
      <c r="BL309" s="2"/>
      <c r="BM309" s="2"/>
      <c r="BN309" s="2"/>
      <c r="BO309" s="2">
        <v>130946</v>
      </c>
      <c r="BP309" s="2"/>
      <c r="BQ309" s="2">
        <v>1513000</v>
      </c>
      <c r="BR309" s="2">
        <f t="shared" si="49"/>
        <v>1643946</v>
      </c>
    </row>
    <row r="310" spans="1:70" ht="11.25" customHeight="1" x14ac:dyDescent="0.2">
      <c r="A310" s="1">
        <v>1</v>
      </c>
      <c r="B310" s="1">
        <v>121390302</v>
      </c>
      <c r="C310" s="1" t="s">
        <v>417</v>
      </c>
      <c r="D310" s="1" t="s">
        <v>511</v>
      </c>
      <c r="E310" s="2">
        <f t="shared" si="40"/>
        <v>675754573</v>
      </c>
      <c r="F310" s="2">
        <f t="shared" si="41"/>
        <v>673116699</v>
      </c>
      <c r="G310" s="2">
        <v>0</v>
      </c>
      <c r="H310" s="2">
        <v>223602000</v>
      </c>
      <c r="I310" s="2"/>
      <c r="J310" s="2"/>
      <c r="K310" s="2">
        <v>32126376</v>
      </c>
      <c r="L310" s="2">
        <v>1015082</v>
      </c>
      <c r="M310" s="2">
        <v>409188069</v>
      </c>
      <c r="N310" s="2">
        <f t="shared" si="42"/>
        <v>665931527</v>
      </c>
      <c r="O310" s="2">
        <v>25000000</v>
      </c>
      <c r="P310" s="2">
        <v>0</v>
      </c>
      <c r="Q310" s="2"/>
      <c r="R310" s="2"/>
      <c r="S310" s="2">
        <v>1901299</v>
      </c>
      <c r="T310" s="2">
        <v>0</v>
      </c>
      <c r="U310" s="2">
        <v>5621538</v>
      </c>
      <c r="V310" s="2">
        <f t="shared" si="43"/>
        <v>32522837</v>
      </c>
      <c r="W310" s="2">
        <v>25000000</v>
      </c>
      <c r="X310" s="2">
        <v>10220000</v>
      </c>
      <c r="Y310" s="2"/>
      <c r="Z310" s="2"/>
      <c r="AA310" s="2">
        <v>0</v>
      </c>
      <c r="AB310" s="2">
        <v>94868</v>
      </c>
      <c r="AC310" s="2">
        <v>0</v>
      </c>
      <c r="AD310" s="2">
        <f t="shared" si="44"/>
        <v>35314868</v>
      </c>
      <c r="AE310" s="2">
        <v>0</v>
      </c>
      <c r="AF310" s="2">
        <v>213382000</v>
      </c>
      <c r="AG310" s="2"/>
      <c r="AH310" s="2"/>
      <c r="AI310" s="2">
        <v>34027675</v>
      </c>
      <c r="AJ310" s="2">
        <v>920214</v>
      </c>
      <c r="AK310" s="2">
        <v>414809607</v>
      </c>
      <c r="AL310" s="2">
        <f t="shared" si="45"/>
        <v>663139496</v>
      </c>
      <c r="AM310" s="2"/>
      <c r="AN310" s="2"/>
      <c r="AO310" s="2"/>
      <c r="AP310" s="2"/>
      <c r="AQ310" s="2">
        <v>408479</v>
      </c>
      <c r="AR310" s="2"/>
      <c r="AS310" s="2">
        <v>9414567</v>
      </c>
      <c r="AT310" s="2">
        <f t="shared" si="46"/>
        <v>9823046</v>
      </c>
      <c r="AU310" s="2"/>
      <c r="AV310" s="2"/>
      <c r="AW310" s="2"/>
      <c r="AX310" s="2"/>
      <c r="AY310" s="2">
        <v>24953</v>
      </c>
      <c r="AZ310" s="2"/>
      <c r="BA310" s="2">
        <v>129204</v>
      </c>
      <c r="BB310" s="2">
        <f t="shared" si="47"/>
        <v>154157</v>
      </c>
      <c r="BC310" s="2"/>
      <c r="BD310" s="2"/>
      <c r="BE310" s="2"/>
      <c r="BF310" s="2"/>
      <c r="BG310" s="2">
        <v>0</v>
      </c>
      <c r="BH310" s="2"/>
      <c r="BI310" s="2">
        <v>0</v>
      </c>
      <c r="BJ310" s="2">
        <f t="shared" si="48"/>
        <v>0</v>
      </c>
      <c r="BK310" s="2"/>
      <c r="BL310" s="2"/>
      <c r="BM310" s="2"/>
      <c r="BN310" s="2"/>
      <c r="BO310" s="2">
        <v>433432</v>
      </c>
      <c r="BP310" s="2"/>
      <c r="BQ310" s="2">
        <v>9543771</v>
      </c>
      <c r="BR310" s="2">
        <f t="shared" si="49"/>
        <v>9977203</v>
      </c>
    </row>
    <row r="311" spans="1:70" ht="11.25" customHeight="1" x14ac:dyDescent="0.2">
      <c r="A311" s="1">
        <v>1</v>
      </c>
      <c r="B311" s="1">
        <v>121391303</v>
      </c>
      <c r="C311" s="1" t="s">
        <v>666</v>
      </c>
      <c r="D311" s="1" t="s">
        <v>511</v>
      </c>
      <c r="E311" s="2">
        <f t="shared" si="40"/>
        <v>93166119</v>
      </c>
      <c r="F311" s="2">
        <f t="shared" si="41"/>
        <v>95543687</v>
      </c>
      <c r="G311" s="2"/>
      <c r="H311" s="2">
        <v>30530000</v>
      </c>
      <c r="I311" s="2"/>
      <c r="J311" s="2">
        <v>8981522</v>
      </c>
      <c r="K311" s="2">
        <v>7819284</v>
      </c>
      <c r="L311" s="2">
        <v>603433</v>
      </c>
      <c r="M311" s="2">
        <v>45221000</v>
      </c>
      <c r="N311" s="2">
        <f t="shared" si="42"/>
        <v>93155239</v>
      </c>
      <c r="O311" s="2"/>
      <c r="P311" s="2">
        <v>12050000</v>
      </c>
      <c r="Q311" s="2"/>
      <c r="R311" s="2">
        <v>0</v>
      </c>
      <c r="S311" s="2">
        <v>0</v>
      </c>
      <c r="T311" s="2">
        <v>42494</v>
      </c>
      <c r="U311" s="2">
        <v>0</v>
      </c>
      <c r="V311" s="2">
        <f t="shared" si="43"/>
        <v>12092494</v>
      </c>
      <c r="W311" s="2"/>
      <c r="X311" s="2">
        <v>5930000</v>
      </c>
      <c r="Y311" s="2"/>
      <c r="Z311" s="2">
        <v>327026</v>
      </c>
      <c r="AA311" s="2">
        <v>199720</v>
      </c>
      <c r="AB311" s="2">
        <v>1980</v>
      </c>
      <c r="AC311" s="2">
        <v>3257000</v>
      </c>
      <c r="AD311" s="2">
        <f t="shared" si="44"/>
        <v>9715726</v>
      </c>
      <c r="AE311" s="2"/>
      <c r="AF311" s="2">
        <v>36650000</v>
      </c>
      <c r="AG311" s="2"/>
      <c r="AH311" s="2">
        <v>8654496</v>
      </c>
      <c r="AI311" s="2">
        <v>7619564</v>
      </c>
      <c r="AJ311" s="2">
        <v>643947</v>
      </c>
      <c r="AK311" s="2">
        <v>41964000</v>
      </c>
      <c r="AL311" s="2">
        <f t="shared" si="45"/>
        <v>95532007</v>
      </c>
      <c r="AM311" s="2"/>
      <c r="AN311" s="2"/>
      <c r="AO311" s="2"/>
      <c r="AP311" s="2"/>
      <c r="AQ311" s="2"/>
      <c r="AR311" s="2">
        <v>10880</v>
      </c>
      <c r="AS311" s="2"/>
      <c r="AT311" s="2">
        <f t="shared" si="46"/>
        <v>10880</v>
      </c>
      <c r="AU311" s="2"/>
      <c r="AV311" s="2"/>
      <c r="AW311" s="2"/>
      <c r="AX311" s="2"/>
      <c r="AY311" s="2"/>
      <c r="AZ311" s="2">
        <v>800</v>
      </c>
      <c r="BA311" s="2"/>
      <c r="BB311" s="2">
        <f t="shared" si="47"/>
        <v>800</v>
      </c>
      <c r="BC311" s="2"/>
      <c r="BD311" s="2"/>
      <c r="BE311" s="2"/>
      <c r="BF311" s="2"/>
      <c r="BG311" s="2"/>
      <c r="BH311" s="2">
        <v>0</v>
      </c>
      <c r="BI311" s="2"/>
      <c r="BJ311" s="2">
        <f t="shared" si="48"/>
        <v>0</v>
      </c>
      <c r="BK311" s="2"/>
      <c r="BL311" s="2"/>
      <c r="BM311" s="2"/>
      <c r="BN311" s="2"/>
      <c r="BO311" s="2"/>
      <c r="BP311" s="2">
        <v>11680</v>
      </c>
      <c r="BQ311" s="2"/>
      <c r="BR311" s="2">
        <f t="shared" si="49"/>
        <v>11680</v>
      </c>
    </row>
    <row r="312" spans="1:70" ht="11.25" customHeight="1" x14ac:dyDescent="0.2">
      <c r="A312" s="1">
        <v>1</v>
      </c>
      <c r="B312" s="1">
        <v>121392303</v>
      </c>
      <c r="C312" s="1" t="s">
        <v>433</v>
      </c>
      <c r="D312" s="1" t="s">
        <v>511</v>
      </c>
      <c r="E312" s="2">
        <f t="shared" si="40"/>
        <v>287855433</v>
      </c>
      <c r="F312" s="2">
        <f t="shared" si="41"/>
        <v>276922250</v>
      </c>
      <c r="G312" s="2"/>
      <c r="H312" s="2">
        <v>47701000</v>
      </c>
      <c r="I312" s="2"/>
      <c r="J312" s="2">
        <v>572924</v>
      </c>
      <c r="K312" s="2">
        <v>27614481</v>
      </c>
      <c r="L312" s="2">
        <v>894325</v>
      </c>
      <c r="M312" s="2">
        <v>206966643</v>
      </c>
      <c r="N312" s="2">
        <f t="shared" si="42"/>
        <v>283749373</v>
      </c>
      <c r="O312" s="2"/>
      <c r="P312" s="2">
        <v>12170000</v>
      </c>
      <c r="Q312" s="2"/>
      <c r="R312" s="2">
        <v>39428</v>
      </c>
      <c r="S312" s="2">
        <v>1184298</v>
      </c>
      <c r="T312" s="2">
        <v>46507</v>
      </c>
      <c r="U312" s="2">
        <v>0</v>
      </c>
      <c r="V312" s="2">
        <f t="shared" si="43"/>
        <v>13440233</v>
      </c>
      <c r="W312" s="2"/>
      <c r="X312" s="2">
        <v>21753000</v>
      </c>
      <c r="Y312" s="2"/>
      <c r="Z312" s="2">
        <v>0</v>
      </c>
      <c r="AA312" s="2">
        <v>0</v>
      </c>
      <c r="AB312" s="2">
        <v>0</v>
      </c>
      <c r="AC312" s="2">
        <v>2570988</v>
      </c>
      <c r="AD312" s="2">
        <f t="shared" si="44"/>
        <v>24323988</v>
      </c>
      <c r="AE312" s="2"/>
      <c r="AF312" s="2">
        <v>38118000</v>
      </c>
      <c r="AG312" s="2"/>
      <c r="AH312" s="2">
        <v>612352</v>
      </c>
      <c r="AI312" s="2">
        <v>28798779</v>
      </c>
      <c r="AJ312" s="2">
        <v>940832</v>
      </c>
      <c r="AK312" s="2">
        <v>204395655</v>
      </c>
      <c r="AL312" s="2">
        <f t="shared" si="45"/>
        <v>272865618</v>
      </c>
      <c r="AM312" s="2"/>
      <c r="AN312" s="2"/>
      <c r="AO312" s="2"/>
      <c r="AP312" s="2"/>
      <c r="AQ312" s="2">
        <v>201288</v>
      </c>
      <c r="AR312" s="2">
        <v>32847</v>
      </c>
      <c r="AS312" s="2">
        <v>3871925</v>
      </c>
      <c r="AT312" s="2">
        <f t="shared" si="46"/>
        <v>4106060</v>
      </c>
      <c r="AU312" s="2"/>
      <c r="AV312" s="2"/>
      <c r="AW312" s="2"/>
      <c r="AX312" s="2"/>
      <c r="AY312" s="2">
        <v>6098</v>
      </c>
      <c r="AZ312" s="2">
        <v>0</v>
      </c>
      <c r="BA312" s="2">
        <v>0</v>
      </c>
      <c r="BB312" s="2">
        <f t="shared" si="47"/>
        <v>6098</v>
      </c>
      <c r="BC312" s="2"/>
      <c r="BD312" s="2"/>
      <c r="BE312" s="2"/>
      <c r="BF312" s="2"/>
      <c r="BG312" s="2">
        <v>10857</v>
      </c>
      <c r="BH312" s="2">
        <v>38</v>
      </c>
      <c r="BI312" s="2">
        <v>44631</v>
      </c>
      <c r="BJ312" s="2">
        <f t="shared" si="48"/>
        <v>55526</v>
      </c>
      <c r="BK312" s="2"/>
      <c r="BL312" s="2"/>
      <c r="BM312" s="2"/>
      <c r="BN312" s="2"/>
      <c r="BO312" s="2">
        <v>196529</v>
      </c>
      <c r="BP312" s="2">
        <v>32809</v>
      </c>
      <c r="BQ312" s="2">
        <v>3827294</v>
      </c>
      <c r="BR312" s="2">
        <f t="shared" si="49"/>
        <v>4056632</v>
      </c>
    </row>
    <row r="313" spans="1:70" ht="11.25" customHeight="1" x14ac:dyDescent="0.2">
      <c r="A313" s="1">
        <v>1</v>
      </c>
      <c r="B313" s="1">
        <v>121394503</v>
      </c>
      <c r="C313" s="1" t="s">
        <v>667</v>
      </c>
      <c r="D313" s="1" t="s">
        <v>511</v>
      </c>
      <c r="E313" s="2">
        <f t="shared" si="40"/>
        <v>72936826</v>
      </c>
      <c r="F313" s="2">
        <f t="shared" si="41"/>
        <v>71609262</v>
      </c>
      <c r="G313" s="2"/>
      <c r="H313" s="2">
        <v>23365000</v>
      </c>
      <c r="I313" s="2"/>
      <c r="J313" s="2">
        <v>186129</v>
      </c>
      <c r="K313" s="2">
        <v>3538723</v>
      </c>
      <c r="L313" s="2">
        <v>1790340</v>
      </c>
      <c r="M313" s="2">
        <v>42710337</v>
      </c>
      <c r="N313" s="2">
        <f t="shared" si="42"/>
        <v>71590529</v>
      </c>
      <c r="O313" s="2"/>
      <c r="P313" s="2">
        <v>0</v>
      </c>
      <c r="Q313" s="2"/>
      <c r="R313" s="2">
        <v>142292</v>
      </c>
      <c r="S313" s="2">
        <v>138643</v>
      </c>
      <c r="T313" s="2">
        <v>138190</v>
      </c>
      <c r="U313" s="2">
        <v>1094515</v>
      </c>
      <c r="V313" s="2">
        <f t="shared" si="43"/>
        <v>1513640</v>
      </c>
      <c r="W313" s="2"/>
      <c r="X313" s="2">
        <v>2445000</v>
      </c>
      <c r="Y313" s="2"/>
      <c r="Z313" s="2">
        <v>190325</v>
      </c>
      <c r="AA313" s="2">
        <v>243269</v>
      </c>
      <c r="AB313" s="2">
        <v>0</v>
      </c>
      <c r="AC313" s="2">
        <v>0</v>
      </c>
      <c r="AD313" s="2">
        <f t="shared" si="44"/>
        <v>2878594</v>
      </c>
      <c r="AE313" s="2"/>
      <c r="AF313" s="2">
        <v>20920000</v>
      </c>
      <c r="AG313" s="2"/>
      <c r="AH313" s="2">
        <v>138096</v>
      </c>
      <c r="AI313" s="2">
        <v>3434097</v>
      </c>
      <c r="AJ313" s="2">
        <v>1928530</v>
      </c>
      <c r="AK313" s="2">
        <v>43804852</v>
      </c>
      <c r="AL313" s="2">
        <f t="shared" si="45"/>
        <v>70225575</v>
      </c>
      <c r="AM313" s="2"/>
      <c r="AN313" s="2"/>
      <c r="AO313" s="2"/>
      <c r="AP313" s="2"/>
      <c r="AQ313" s="2">
        <v>55213</v>
      </c>
      <c r="AR313" s="2">
        <v>8705</v>
      </c>
      <c r="AS313" s="2">
        <v>1282379</v>
      </c>
      <c r="AT313" s="2">
        <f t="shared" si="46"/>
        <v>1346297</v>
      </c>
      <c r="AU313" s="2"/>
      <c r="AV313" s="2"/>
      <c r="AW313" s="2"/>
      <c r="AX313" s="2"/>
      <c r="AY313" s="2">
        <v>4161</v>
      </c>
      <c r="AZ313" s="2">
        <v>486</v>
      </c>
      <c r="BA313" s="2">
        <v>32743</v>
      </c>
      <c r="BB313" s="2">
        <f t="shared" si="47"/>
        <v>37390</v>
      </c>
      <c r="BC313" s="2"/>
      <c r="BD313" s="2"/>
      <c r="BE313" s="2"/>
      <c r="BF313" s="2"/>
      <c r="BG313" s="2">
        <v>0</v>
      </c>
      <c r="BH313" s="2">
        <v>0</v>
      </c>
      <c r="BI313" s="2">
        <v>0</v>
      </c>
      <c r="BJ313" s="2">
        <f t="shared" si="48"/>
        <v>0</v>
      </c>
      <c r="BK313" s="2"/>
      <c r="BL313" s="2"/>
      <c r="BM313" s="2"/>
      <c r="BN313" s="2"/>
      <c r="BO313" s="2">
        <v>59374</v>
      </c>
      <c r="BP313" s="2">
        <v>9191</v>
      </c>
      <c r="BQ313" s="2">
        <v>1315122</v>
      </c>
      <c r="BR313" s="2">
        <f t="shared" si="49"/>
        <v>1383687</v>
      </c>
    </row>
    <row r="314" spans="1:70" ht="11.25" customHeight="1" x14ac:dyDescent="0.2">
      <c r="A314" s="1">
        <v>1</v>
      </c>
      <c r="B314" s="1">
        <v>121394603</v>
      </c>
      <c r="C314" s="1" t="s">
        <v>598</v>
      </c>
      <c r="D314" s="1" t="s">
        <v>511</v>
      </c>
      <c r="E314" s="2">
        <f t="shared" si="40"/>
        <v>120898332</v>
      </c>
      <c r="F314" s="2">
        <f t="shared" si="41"/>
        <v>118285693</v>
      </c>
      <c r="G314" s="2"/>
      <c r="H314" s="2">
        <v>49420000</v>
      </c>
      <c r="I314" s="2"/>
      <c r="J314" s="2"/>
      <c r="K314" s="2">
        <v>5762703</v>
      </c>
      <c r="L314" s="2">
        <v>541599</v>
      </c>
      <c r="M314" s="2">
        <v>64051004</v>
      </c>
      <c r="N314" s="2">
        <f t="shared" si="42"/>
        <v>119775306</v>
      </c>
      <c r="O314" s="2"/>
      <c r="P314" s="2">
        <v>14015000</v>
      </c>
      <c r="Q314" s="2"/>
      <c r="R314" s="2"/>
      <c r="S314" s="2">
        <v>230898</v>
      </c>
      <c r="T314" s="2">
        <v>56727</v>
      </c>
      <c r="U314" s="2">
        <v>3480</v>
      </c>
      <c r="V314" s="2">
        <f t="shared" si="43"/>
        <v>14306105</v>
      </c>
      <c r="W314" s="2"/>
      <c r="X314" s="2">
        <v>16200000</v>
      </c>
      <c r="Y314" s="2"/>
      <c r="Z314" s="2"/>
      <c r="AA314" s="2">
        <v>0</v>
      </c>
      <c r="AB314" s="2">
        <v>0</v>
      </c>
      <c r="AC314" s="2">
        <v>708747</v>
      </c>
      <c r="AD314" s="2">
        <f t="shared" si="44"/>
        <v>16908747</v>
      </c>
      <c r="AE314" s="2"/>
      <c r="AF314" s="2">
        <v>47235000</v>
      </c>
      <c r="AG314" s="2"/>
      <c r="AH314" s="2"/>
      <c r="AI314" s="2">
        <v>5993601</v>
      </c>
      <c r="AJ314" s="2">
        <v>598326</v>
      </c>
      <c r="AK314" s="2">
        <v>63345737</v>
      </c>
      <c r="AL314" s="2">
        <f t="shared" si="45"/>
        <v>117172664</v>
      </c>
      <c r="AM314" s="2"/>
      <c r="AN314" s="2"/>
      <c r="AO314" s="2"/>
      <c r="AP314" s="2"/>
      <c r="AQ314" s="2">
        <v>43612</v>
      </c>
      <c r="AR314" s="2">
        <v>1206</v>
      </c>
      <c r="AS314" s="2">
        <v>1078208</v>
      </c>
      <c r="AT314" s="2">
        <f t="shared" si="46"/>
        <v>1123026</v>
      </c>
      <c r="AU314" s="2"/>
      <c r="AV314" s="2"/>
      <c r="AW314" s="2"/>
      <c r="AX314" s="2"/>
      <c r="AY314" s="2">
        <v>1649</v>
      </c>
      <c r="AZ314" s="2">
        <v>4</v>
      </c>
      <c r="BA314" s="2">
        <v>0</v>
      </c>
      <c r="BB314" s="2">
        <f t="shared" si="47"/>
        <v>1653</v>
      </c>
      <c r="BC314" s="2"/>
      <c r="BD314" s="2"/>
      <c r="BE314" s="2"/>
      <c r="BF314" s="2"/>
      <c r="BG314" s="2">
        <v>0</v>
      </c>
      <c r="BH314" s="2">
        <v>0</v>
      </c>
      <c r="BI314" s="2">
        <v>11650</v>
      </c>
      <c r="BJ314" s="2">
        <f t="shared" si="48"/>
        <v>11650</v>
      </c>
      <c r="BK314" s="2"/>
      <c r="BL314" s="2"/>
      <c r="BM314" s="2"/>
      <c r="BN314" s="2"/>
      <c r="BO314" s="2">
        <v>45261</v>
      </c>
      <c r="BP314" s="2">
        <v>1210</v>
      </c>
      <c r="BQ314" s="2">
        <v>1066558</v>
      </c>
      <c r="BR314" s="2">
        <f t="shared" si="49"/>
        <v>1113029</v>
      </c>
    </row>
    <row r="315" spans="1:70" ht="11.25" customHeight="1" x14ac:dyDescent="0.2">
      <c r="A315" s="1">
        <v>1</v>
      </c>
      <c r="B315" s="1">
        <v>121395103</v>
      </c>
      <c r="C315" s="1" t="s">
        <v>668</v>
      </c>
      <c r="D315" s="1" t="s">
        <v>511</v>
      </c>
      <c r="E315" s="2">
        <f t="shared" si="40"/>
        <v>454397653</v>
      </c>
      <c r="F315" s="2">
        <f t="shared" si="41"/>
        <v>453327024</v>
      </c>
      <c r="G315" s="2"/>
      <c r="H315" s="2">
        <v>133535000</v>
      </c>
      <c r="I315" s="2"/>
      <c r="J315" s="2"/>
      <c r="K315" s="2">
        <v>37464117</v>
      </c>
      <c r="L315" s="2">
        <v>3433536</v>
      </c>
      <c r="M315" s="2">
        <v>279965000</v>
      </c>
      <c r="N315" s="2">
        <f t="shared" si="42"/>
        <v>454397653</v>
      </c>
      <c r="O315" s="2"/>
      <c r="P315" s="2">
        <v>9995000</v>
      </c>
      <c r="Q315" s="2"/>
      <c r="R315" s="2"/>
      <c r="S315" s="2">
        <v>5374950</v>
      </c>
      <c r="T315" s="2">
        <v>451421</v>
      </c>
      <c r="U315" s="2">
        <v>0</v>
      </c>
      <c r="V315" s="2">
        <f t="shared" si="43"/>
        <v>15821371</v>
      </c>
      <c r="W315" s="2"/>
      <c r="X315" s="2">
        <v>12710000</v>
      </c>
      <c r="Y315" s="2"/>
      <c r="Z315" s="2"/>
      <c r="AA315" s="2">
        <v>0</v>
      </c>
      <c r="AB315" s="2">
        <v>0</v>
      </c>
      <c r="AC315" s="2">
        <v>4182000</v>
      </c>
      <c r="AD315" s="2">
        <f t="shared" si="44"/>
        <v>16892000</v>
      </c>
      <c r="AE315" s="2"/>
      <c r="AF315" s="2">
        <v>130820000</v>
      </c>
      <c r="AG315" s="2"/>
      <c r="AH315" s="2"/>
      <c r="AI315" s="2">
        <v>42839067</v>
      </c>
      <c r="AJ315" s="2">
        <v>3884957</v>
      </c>
      <c r="AK315" s="2">
        <v>275783000</v>
      </c>
      <c r="AL315" s="2">
        <f t="shared" si="45"/>
        <v>453327024</v>
      </c>
      <c r="AM315" s="2"/>
      <c r="AN315" s="2"/>
      <c r="AO315" s="2"/>
      <c r="AP315" s="2"/>
      <c r="AQ315" s="2"/>
      <c r="AR315" s="2"/>
      <c r="AS315" s="2"/>
      <c r="AT315" s="2">
        <f t="shared" si="46"/>
        <v>0</v>
      </c>
      <c r="AU315" s="2"/>
      <c r="AV315" s="2"/>
      <c r="AW315" s="2"/>
      <c r="AX315" s="2"/>
      <c r="AY315" s="2"/>
      <c r="AZ315" s="2"/>
      <c r="BA315" s="2"/>
      <c r="BB315" s="2">
        <f t="shared" si="47"/>
        <v>0</v>
      </c>
      <c r="BC315" s="2"/>
      <c r="BD315" s="2"/>
      <c r="BE315" s="2"/>
      <c r="BF315" s="2"/>
      <c r="BG315" s="2"/>
      <c r="BH315" s="2"/>
      <c r="BI315" s="2"/>
      <c r="BJ315" s="2">
        <f t="shared" si="48"/>
        <v>0</v>
      </c>
      <c r="BK315" s="2"/>
      <c r="BL315" s="2"/>
      <c r="BM315" s="2"/>
      <c r="BN315" s="2"/>
      <c r="BO315" s="2"/>
      <c r="BP315" s="2"/>
      <c r="BQ315" s="2"/>
      <c r="BR315" s="2">
        <f t="shared" si="49"/>
        <v>0</v>
      </c>
    </row>
    <row r="316" spans="1:70" ht="11.25" customHeight="1" x14ac:dyDescent="0.2">
      <c r="A316" s="1">
        <v>1</v>
      </c>
      <c r="B316" s="1">
        <v>121395603</v>
      </c>
      <c r="C316" s="1" t="s">
        <v>263</v>
      </c>
      <c r="D316" s="1" t="s">
        <v>511</v>
      </c>
      <c r="E316" s="2">
        <f t="shared" si="40"/>
        <v>107400810.19999999</v>
      </c>
      <c r="F316" s="2">
        <f t="shared" si="41"/>
        <v>108577010.28</v>
      </c>
      <c r="G316" s="2"/>
      <c r="H316" s="2">
        <v>36256000</v>
      </c>
      <c r="I316" s="2"/>
      <c r="J316" s="2">
        <v>1075262.9099999999</v>
      </c>
      <c r="K316" s="2">
        <v>12175832</v>
      </c>
      <c r="L316" s="2">
        <v>1163741.29</v>
      </c>
      <c r="M316" s="2">
        <v>55957000</v>
      </c>
      <c r="N316" s="2">
        <f t="shared" si="42"/>
        <v>106627836.19999999</v>
      </c>
      <c r="O316" s="2"/>
      <c r="P316" s="2">
        <v>17505000</v>
      </c>
      <c r="Q316" s="2"/>
      <c r="R316" s="2">
        <v>0</v>
      </c>
      <c r="S316" s="2">
        <v>0</v>
      </c>
      <c r="T316" s="2">
        <v>0</v>
      </c>
      <c r="U316" s="2">
        <v>0</v>
      </c>
      <c r="V316" s="2">
        <f t="shared" si="43"/>
        <v>17505000</v>
      </c>
      <c r="W316" s="2"/>
      <c r="X316" s="2">
        <v>15769000</v>
      </c>
      <c r="Y316" s="2"/>
      <c r="Z316" s="2">
        <v>544964.36</v>
      </c>
      <c r="AA316" s="2">
        <v>0</v>
      </c>
      <c r="AB316" s="2">
        <v>14835.56</v>
      </c>
      <c r="AC316" s="2">
        <v>0</v>
      </c>
      <c r="AD316" s="2">
        <f t="shared" si="44"/>
        <v>16328799.92</v>
      </c>
      <c r="AE316" s="2"/>
      <c r="AF316" s="2">
        <v>37992000</v>
      </c>
      <c r="AG316" s="2"/>
      <c r="AH316" s="2">
        <v>530298.55000000005</v>
      </c>
      <c r="AI316" s="2">
        <v>12175832</v>
      </c>
      <c r="AJ316" s="2">
        <v>1148905.73</v>
      </c>
      <c r="AK316" s="2">
        <v>55957000</v>
      </c>
      <c r="AL316" s="2">
        <f t="shared" si="45"/>
        <v>107804036.28</v>
      </c>
      <c r="AM316" s="2"/>
      <c r="AN316" s="2"/>
      <c r="AO316" s="2"/>
      <c r="AP316" s="2"/>
      <c r="AQ316" s="2"/>
      <c r="AR316" s="2"/>
      <c r="AS316" s="2">
        <v>772974</v>
      </c>
      <c r="AT316" s="2">
        <f t="shared" si="46"/>
        <v>772974</v>
      </c>
      <c r="AU316" s="2"/>
      <c r="AV316" s="2"/>
      <c r="AW316" s="2"/>
      <c r="AX316" s="2"/>
      <c r="AY316" s="2"/>
      <c r="AZ316" s="2"/>
      <c r="BA316" s="2">
        <v>0</v>
      </c>
      <c r="BB316" s="2">
        <f t="shared" si="47"/>
        <v>0</v>
      </c>
      <c r="BC316" s="2"/>
      <c r="BD316" s="2"/>
      <c r="BE316" s="2"/>
      <c r="BF316" s="2"/>
      <c r="BG316" s="2"/>
      <c r="BH316" s="2"/>
      <c r="BI316" s="2">
        <v>0</v>
      </c>
      <c r="BJ316" s="2">
        <f t="shared" si="48"/>
        <v>0</v>
      </c>
      <c r="BK316" s="2"/>
      <c r="BL316" s="2"/>
      <c r="BM316" s="2"/>
      <c r="BN316" s="2"/>
      <c r="BO316" s="2"/>
      <c r="BP316" s="2"/>
      <c r="BQ316" s="2">
        <v>772974</v>
      </c>
      <c r="BR316" s="2">
        <f t="shared" si="49"/>
        <v>772974</v>
      </c>
    </row>
    <row r="317" spans="1:70" ht="11.25" customHeight="1" x14ac:dyDescent="0.2">
      <c r="A317" s="1">
        <v>1</v>
      </c>
      <c r="B317" s="1">
        <v>121395703</v>
      </c>
      <c r="C317" s="1" t="s">
        <v>669</v>
      </c>
      <c r="D317" s="1" t="s">
        <v>511</v>
      </c>
      <c r="E317" s="2">
        <f t="shared" si="40"/>
        <v>166324276</v>
      </c>
      <c r="F317" s="2">
        <f t="shared" si="41"/>
        <v>161407699</v>
      </c>
      <c r="G317" s="2"/>
      <c r="H317" s="2">
        <v>61090000</v>
      </c>
      <c r="I317" s="2"/>
      <c r="J317" s="2">
        <v>772842</v>
      </c>
      <c r="K317" s="2">
        <v>12610406</v>
      </c>
      <c r="L317" s="2">
        <v>498028</v>
      </c>
      <c r="M317" s="2">
        <v>91353000</v>
      </c>
      <c r="N317" s="2">
        <f t="shared" si="42"/>
        <v>166324276</v>
      </c>
      <c r="O317" s="2"/>
      <c r="P317" s="2">
        <v>0</v>
      </c>
      <c r="Q317" s="2"/>
      <c r="R317" s="2">
        <v>0</v>
      </c>
      <c r="S317" s="2">
        <v>1103684</v>
      </c>
      <c r="T317" s="2">
        <v>0</v>
      </c>
      <c r="U317" s="2">
        <v>0</v>
      </c>
      <c r="V317" s="2">
        <f t="shared" si="43"/>
        <v>1103684</v>
      </c>
      <c r="W317" s="2"/>
      <c r="X317" s="2">
        <v>4655000</v>
      </c>
      <c r="Y317" s="2"/>
      <c r="Z317" s="2">
        <v>307909</v>
      </c>
      <c r="AA317" s="2">
        <v>877232</v>
      </c>
      <c r="AB317" s="2">
        <v>100120</v>
      </c>
      <c r="AC317" s="2">
        <v>80000</v>
      </c>
      <c r="AD317" s="2">
        <f t="shared" si="44"/>
        <v>6020261</v>
      </c>
      <c r="AE317" s="2"/>
      <c r="AF317" s="2">
        <v>56435000</v>
      </c>
      <c r="AG317" s="2"/>
      <c r="AH317" s="2">
        <v>464933</v>
      </c>
      <c r="AI317" s="2">
        <v>12836858</v>
      </c>
      <c r="AJ317" s="2">
        <v>397908</v>
      </c>
      <c r="AK317" s="2">
        <v>91273000</v>
      </c>
      <c r="AL317" s="2">
        <f t="shared" si="45"/>
        <v>161407699</v>
      </c>
      <c r="AM317" s="2"/>
      <c r="AN317" s="2"/>
      <c r="AO317" s="2"/>
      <c r="AP317" s="2"/>
      <c r="AQ317" s="2"/>
      <c r="AR317" s="2"/>
      <c r="AS317" s="2"/>
      <c r="AT317" s="2">
        <f t="shared" si="46"/>
        <v>0</v>
      </c>
      <c r="AU317" s="2"/>
      <c r="AV317" s="2"/>
      <c r="AW317" s="2"/>
      <c r="AX317" s="2"/>
      <c r="AY317" s="2"/>
      <c r="AZ317" s="2"/>
      <c r="BA317" s="2"/>
      <c r="BB317" s="2">
        <f t="shared" si="47"/>
        <v>0</v>
      </c>
      <c r="BC317" s="2"/>
      <c r="BD317" s="2"/>
      <c r="BE317" s="2"/>
      <c r="BF317" s="2"/>
      <c r="BG317" s="2"/>
      <c r="BH317" s="2"/>
      <c r="BI317" s="2"/>
      <c r="BJ317" s="2">
        <f t="shared" si="48"/>
        <v>0</v>
      </c>
      <c r="BK317" s="2"/>
      <c r="BL317" s="2"/>
      <c r="BM317" s="2"/>
      <c r="BN317" s="2"/>
      <c r="BO317" s="2"/>
      <c r="BP317" s="2"/>
      <c r="BQ317" s="2"/>
      <c r="BR317" s="2">
        <f t="shared" si="49"/>
        <v>0</v>
      </c>
    </row>
    <row r="318" spans="1:70" ht="11.25" customHeight="1" x14ac:dyDescent="0.2">
      <c r="A318" s="1">
        <v>1</v>
      </c>
      <c r="B318" s="1">
        <v>121397803</v>
      </c>
      <c r="C318" s="1" t="s">
        <v>434</v>
      </c>
      <c r="D318" s="1" t="s">
        <v>511</v>
      </c>
      <c r="E318" s="2">
        <f t="shared" si="40"/>
        <v>174680559.29000002</v>
      </c>
      <c r="F318" s="2">
        <f t="shared" si="41"/>
        <v>181270655.44</v>
      </c>
      <c r="G318" s="2"/>
      <c r="H318" s="2">
        <v>65880000</v>
      </c>
      <c r="I318" s="2"/>
      <c r="J318" s="2"/>
      <c r="K318" s="2">
        <v>5926144</v>
      </c>
      <c r="L318" s="2">
        <v>1536415.29</v>
      </c>
      <c r="M318" s="2">
        <v>101338000</v>
      </c>
      <c r="N318" s="2">
        <f t="shared" si="42"/>
        <v>174680559.29000002</v>
      </c>
      <c r="O318" s="2"/>
      <c r="P318" s="2">
        <v>14076529.5</v>
      </c>
      <c r="Q318" s="2"/>
      <c r="R318" s="2"/>
      <c r="S318" s="2">
        <v>0</v>
      </c>
      <c r="T318" s="2">
        <v>34824.51</v>
      </c>
      <c r="U318" s="2">
        <v>2052000</v>
      </c>
      <c r="V318" s="2">
        <f t="shared" si="43"/>
        <v>16163354.01</v>
      </c>
      <c r="W318" s="2"/>
      <c r="X318" s="2">
        <v>8910000</v>
      </c>
      <c r="Y318" s="2"/>
      <c r="Z318" s="2"/>
      <c r="AA318" s="2">
        <v>658877</v>
      </c>
      <c r="AB318" s="2">
        <v>4380.8599999999997</v>
      </c>
      <c r="AC318" s="2">
        <v>0</v>
      </c>
      <c r="AD318" s="2">
        <f t="shared" si="44"/>
        <v>9573257.8599999994</v>
      </c>
      <c r="AE318" s="2"/>
      <c r="AF318" s="2">
        <v>71046529.5</v>
      </c>
      <c r="AG318" s="2"/>
      <c r="AH318" s="2"/>
      <c r="AI318" s="2">
        <v>5267267</v>
      </c>
      <c r="AJ318" s="2">
        <v>1566858.94</v>
      </c>
      <c r="AK318" s="2">
        <v>103390000</v>
      </c>
      <c r="AL318" s="2">
        <f t="shared" si="45"/>
        <v>181270655.44</v>
      </c>
      <c r="AM318" s="2"/>
      <c r="AN318" s="2"/>
      <c r="AO318" s="2"/>
      <c r="AP318" s="2"/>
      <c r="AQ318" s="2"/>
      <c r="AR318" s="2"/>
      <c r="AS318" s="2"/>
      <c r="AT318" s="2">
        <f t="shared" si="46"/>
        <v>0</v>
      </c>
      <c r="AU318" s="2"/>
      <c r="AV318" s="2"/>
      <c r="AW318" s="2"/>
      <c r="AX318" s="2"/>
      <c r="AY318" s="2"/>
      <c r="AZ318" s="2"/>
      <c r="BA318" s="2"/>
      <c r="BB318" s="2">
        <f t="shared" si="47"/>
        <v>0</v>
      </c>
      <c r="BC318" s="2"/>
      <c r="BD318" s="2"/>
      <c r="BE318" s="2"/>
      <c r="BF318" s="2"/>
      <c r="BG318" s="2"/>
      <c r="BH318" s="2"/>
      <c r="BI318" s="2"/>
      <c r="BJ318" s="2">
        <f t="shared" si="48"/>
        <v>0</v>
      </c>
      <c r="BK318" s="2"/>
      <c r="BL318" s="2"/>
      <c r="BM318" s="2"/>
      <c r="BN318" s="2"/>
      <c r="BO318" s="2"/>
      <c r="BP318" s="2"/>
      <c r="BQ318" s="2"/>
      <c r="BR318" s="2">
        <f t="shared" si="49"/>
        <v>0</v>
      </c>
    </row>
    <row r="319" spans="1:70" ht="11.25" customHeight="1" x14ac:dyDescent="0.2">
      <c r="A319" s="1">
        <v>1</v>
      </c>
      <c r="B319" s="1">
        <v>118401403</v>
      </c>
      <c r="C319" s="1" t="s">
        <v>739</v>
      </c>
      <c r="D319" s="1" t="s">
        <v>502</v>
      </c>
      <c r="E319" s="2">
        <f t="shared" si="40"/>
        <v>80936420.430000007</v>
      </c>
      <c r="F319" s="2">
        <f t="shared" si="41"/>
        <v>83606306.930000007</v>
      </c>
      <c r="G319" s="2"/>
      <c r="H319" s="2">
        <v>16944000</v>
      </c>
      <c r="I319" s="2"/>
      <c r="J319" s="2">
        <v>311245</v>
      </c>
      <c r="K319" s="2">
        <v>8899426</v>
      </c>
      <c r="L319" s="2">
        <v>600551.43000000005</v>
      </c>
      <c r="M319" s="2">
        <v>52830041</v>
      </c>
      <c r="N319" s="2">
        <f t="shared" si="42"/>
        <v>79585263.430000007</v>
      </c>
      <c r="O319" s="2"/>
      <c r="P319" s="2">
        <v>11960000</v>
      </c>
      <c r="Q319" s="2"/>
      <c r="R319" s="2">
        <v>0</v>
      </c>
      <c r="S319" s="2">
        <v>0</v>
      </c>
      <c r="T319" s="2">
        <v>35298.75</v>
      </c>
      <c r="U319" s="2">
        <v>26184148</v>
      </c>
      <c r="V319" s="2">
        <f t="shared" si="43"/>
        <v>38179446.75</v>
      </c>
      <c r="W319" s="2"/>
      <c r="X319" s="2">
        <v>3876000</v>
      </c>
      <c r="Y319" s="2"/>
      <c r="Z319" s="2">
        <v>148723</v>
      </c>
      <c r="AA319" s="2">
        <v>0</v>
      </c>
      <c r="AB319" s="2">
        <v>17886.25</v>
      </c>
      <c r="AC319" s="2">
        <v>31493496</v>
      </c>
      <c r="AD319" s="2">
        <f t="shared" si="44"/>
        <v>35536105.25</v>
      </c>
      <c r="AE319" s="2"/>
      <c r="AF319" s="2">
        <v>25028000</v>
      </c>
      <c r="AG319" s="2"/>
      <c r="AH319" s="2">
        <v>162522</v>
      </c>
      <c r="AI319" s="2">
        <v>8899426</v>
      </c>
      <c r="AJ319" s="2">
        <v>617963.93000000005</v>
      </c>
      <c r="AK319" s="2">
        <v>47520693</v>
      </c>
      <c r="AL319" s="2">
        <f t="shared" si="45"/>
        <v>82228604.930000007</v>
      </c>
      <c r="AM319" s="2"/>
      <c r="AN319" s="2"/>
      <c r="AO319" s="2"/>
      <c r="AP319" s="2"/>
      <c r="AQ319" s="2"/>
      <c r="AR319" s="2"/>
      <c r="AS319" s="2">
        <v>1351157</v>
      </c>
      <c r="AT319" s="2">
        <f t="shared" si="46"/>
        <v>1351157</v>
      </c>
      <c r="AU319" s="2"/>
      <c r="AV319" s="2"/>
      <c r="AW319" s="2"/>
      <c r="AX319" s="2"/>
      <c r="AY319" s="2"/>
      <c r="AZ319" s="2"/>
      <c r="BA319" s="2">
        <v>26545</v>
      </c>
      <c r="BB319" s="2">
        <f t="shared" si="47"/>
        <v>26545</v>
      </c>
      <c r="BC319" s="2"/>
      <c r="BD319" s="2"/>
      <c r="BE319" s="2"/>
      <c r="BF319" s="2"/>
      <c r="BG319" s="2"/>
      <c r="BH319" s="2"/>
      <c r="BI319" s="2">
        <v>0</v>
      </c>
      <c r="BJ319" s="2">
        <f t="shared" si="48"/>
        <v>0</v>
      </c>
      <c r="BK319" s="2"/>
      <c r="BL319" s="2"/>
      <c r="BM319" s="2"/>
      <c r="BN319" s="2"/>
      <c r="BO319" s="2"/>
      <c r="BP319" s="2"/>
      <c r="BQ319" s="2">
        <v>1377702</v>
      </c>
      <c r="BR319" s="2">
        <f t="shared" si="49"/>
        <v>1377702</v>
      </c>
    </row>
    <row r="320" spans="1:70" ht="11.25" customHeight="1" x14ac:dyDescent="0.2">
      <c r="A320" s="1">
        <v>1</v>
      </c>
      <c r="B320" s="1">
        <v>118401603</v>
      </c>
      <c r="C320" s="1" t="s">
        <v>341</v>
      </c>
      <c r="D320" s="1" t="s">
        <v>502</v>
      </c>
      <c r="E320" s="2">
        <f t="shared" si="40"/>
        <v>119418155</v>
      </c>
      <c r="F320" s="2">
        <f t="shared" si="41"/>
        <v>124251878</v>
      </c>
      <c r="G320" s="2"/>
      <c r="H320" s="2">
        <v>63130000</v>
      </c>
      <c r="I320" s="2"/>
      <c r="J320" s="2">
        <v>785437</v>
      </c>
      <c r="K320" s="2">
        <v>5345782</v>
      </c>
      <c r="L320" s="2">
        <v>519936</v>
      </c>
      <c r="M320" s="2">
        <v>49637000</v>
      </c>
      <c r="N320" s="2">
        <f t="shared" si="42"/>
        <v>119418155</v>
      </c>
      <c r="O320" s="2"/>
      <c r="P320" s="2">
        <v>0</v>
      </c>
      <c r="Q320" s="2"/>
      <c r="R320" s="2">
        <v>0</v>
      </c>
      <c r="S320" s="2">
        <v>1991850</v>
      </c>
      <c r="T320" s="2">
        <v>40830</v>
      </c>
      <c r="U320" s="2">
        <v>4069300</v>
      </c>
      <c r="V320" s="2">
        <f t="shared" si="43"/>
        <v>6101980</v>
      </c>
      <c r="W320" s="2"/>
      <c r="X320" s="2">
        <v>925000</v>
      </c>
      <c r="Y320" s="2"/>
      <c r="Z320" s="2">
        <v>150966</v>
      </c>
      <c r="AA320" s="2">
        <v>192291</v>
      </c>
      <c r="AB320" s="2">
        <v>0</v>
      </c>
      <c r="AC320" s="2">
        <v>0</v>
      </c>
      <c r="AD320" s="2">
        <f t="shared" si="44"/>
        <v>1268257</v>
      </c>
      <c r="AE320" s="2"/>
      <c r="AF320" s="2">
        <v>62205000</v>
      </c>
      <c r="AG320" s="2"/>
      <c r="AH320" s="2">
        <v>634471</v>
      </c>
      <c r="AI320" s="2">
        <v>7145341</v>
      </c>
      <c r="AJ320" s="2">
        <v>560766</v>
      </c>
      <c r="AK320" s="2">
        <v>53706300</v>
      </c>
      <c r="AL320" s="2">
        <f t="shared" si="45"/>
        <v>124251878</v>
      </c>
      <c r="AM320" s="2"/>
      <c r="AN320" s="2"/>
      <c r="AO320" s="2"/>
      <c r="AP320" s="2"/>
      <c r="AQ320" s="2"/>
      <c r="AR320" s="2"/>
      <c r="AS320" s="2"/>
      <c r="AT320" s="2">
        <f t="shared" si="46"/>
        <v>0</v>
      </c>
      <c r="AU320" s="2"/>
      <c r="AV320" s="2"/>
      <c r="AW320" s="2"/>
      <c r="AX320" s="2"/>
      <c r="AY320" s="2"/>
      <c r="AZ320" s="2"/>
      <c r="BA320" s="2"/>
      <c r="BB320" s="2">
        <f t="shared" si="47"/>
        <v>0</v>
      </c>
      <c r="BC320" s="2"/>
      <c r="BD320" s="2"/>
      <c r="BE320" s="2"/>
      <c r="BF320" s="2"/>
      <c r="BG320" s="2"/>
      <c r="BH320" s="2"/>
      <c r="BI320" s="2"/>
      <c r="BJ320" s="2">
        <f t="shared" si="48"/>
        <v>0</v>
      </c>
      <c r="BK320" s="2"/>
      <c r="BL320" s="2"/>
      <c r="BM320" s="2"/>
      <c r="BN320" s="2"/>
      <c r="BO320" s="2"/>
      <c r="BP320" s="2"/>
      <c r="BQ320" s="2"/>
      <c r="BR320" s="2">
        <f t="shared" si="49"/>
        <v>0</v>
      </c>
    </row>
    <row r="321" spans="1:70" ht="11.25" customHeight="1" x14ac:dyDescent="0.2">
      <c r="A321" s="1">
        <v>1</v>
      </c>
      <c r="B321" s="1">
        <v>118402603</v>
      </c>
      <c r="C321" s="1" t="s">
        <v>146</v>
      </c>
      <c r="D321" s="1" t="s">
        <v>502</v>
      </c>
      <c r="E321" s="2">
        <f t="shared" si="40"/>
        <v>76347250.680000007</v>
      </c>
      <c r="F321" s="2">
        <f t="shared" si="41"/>
        <v>74588402.700000003</v>
      </c>
      <c r="G321" s="2"/>
      <c r="H321" s="2">
        <v>25260000</v>
      </c>
      <c r="I321" s="2"/>
      <c r="J321" s="2"/>
      <c r="K321" s="2">
        <v>5410313</v>
      </c>
      <c r="L321" s="2">
        <v>480937.68</v>
      </c>
      <c r="M321" s="2">
        <v>45196000</v>
      </c>
      <c r="N321" s="2">
        <f t="shared" si="42"/>
        <v>76347250.680000007</v>
      </c>
      <c r="O321" s="2"/>
      <c r="P321" s="2">
        <v>0</v>
      </c>
      <c r="Q321" s="2"/>
      <c r="R321" s="2"/>
      <c r="S321" s="2">
        <v>255407</v>
      </c>
      <c r="T321" s="2">
        <v>0</v>
      </c>
      <c r="U321" s="2">
        <v>0</v>
      </c>
      <c r="V321" s="2">
        <f t="shared" si="43"/>
        <v>255407</v>
      </c>
      <c r="W321" s="2"/>
      <c r="X321" s="2">
        <v>1010000</v>
      </c>
      <c r="Y321" s="2"/>
      <c r="Z321" s="2"/>
      <c r="AA321" s="2">
        <v>0</v>
      </c>
      <c r="AB321" s="2">
        <v>21254.98</v>
      </c>
      <c r="AC321" s="2">
        <v>983000</v>
      </c>
      <c r="AD321" s="2">
        <f t="shared" si="44"/>
        <v>2014254.98</v>
      </c>
      <c r="AE321" s="2"/>
      <c r="AF321" s="2">
        <v>24250000</v>
      </c>
      <c r="AG321" s="2"/>
      <c r="AH321" s="2"/>
      <c r="AI321" s="2">
        <v>5665720</v>
      </c>
      <c r="AJ321" s="2">
        <v>459682.7</v>
      </c>
      <c r="AK321" s="2">
        <v>44213000</v>
      </c>
      <c r="AL321" s="2">
        <f t="shared" si="45"/>
        <v>74588402.700000003</v>
      </c>
      <c r="AM321" s="2"/>
      <c r="AN321" s="2"/>
      <c r="AO321" s="2"/>
      <c r="AP321" s="2"/>
      <c r="AQ321" s="2"/>
      <c r="AR321" s="2"/>
      <c r="AS321" s="2"/>
      <c r="AT321" s="2">
        <f t="shared" si="46"/>
        <v>0</v>
      </c>
      <c r="AU321" s="2"/>
      <c r="AV321" s="2"/>
      <c r="AW321" s="2"/>
      <c r="AX321" s="2"/>
      <c r="AY321" s="2"/>
      <c r="AZ321" s="2"/>
      <c r="BA321" s="2"/>
      <c r="BB321" s="2">
        <f t="shared" si="47"/>
        <v>0</v>
      </c>
      <c r="BC321" s="2"/>
      <c r="BD321" s="2"/>
      <c r="BE321" s="2"/>
      <c r="BF321" s="2"/>
      <c r="BG321" s="2"/>
      <c r="BH321" s="2"/>
      <c r="BI321" s="2"/>
      <c r="BJ321" s="2">
        <f t="shared" si="48"/>
        <v>0</v>
      </c>
      <c r="BK321" s="2"/>
      <c r="BL321" s="2"/>
      <c r="BM321" s="2"/>
      <c r="BN321" s="2"/>
      <c r="BO321" s="2"/>
      <c r="BP321" s="2"/>
      <c r="BQ321" s="2"/>
      <c r="BR321" s="2">
        <f t="shared" si="49"/>
        <v>0</v>
      </c>
    </row>
    <row r="322" spans="1:70" ht="11.25" customHeight="1" x14ac:dyDescent="0.2">
      <c r="A322" s="1">
        <v>1</v>
      </c>
      <c r="B322" s="1">
        <v>118403003</v>
      </c>
      <c r="C322" s="1" t="s">
        <v>594</v>
      </c>
      <c r="D322" s="1" t="s">
        <v>502</v>
      </c>
      <c r="E322" s="2">
        <f t="shared" si="40"/>
        <v>67507088</v>
      </c>
      <c r="F322" s="2">
        <f t="shared" si="41"/>
        <v>65079256</v>
      </c>
      <c r="G322" s="2"/>
      <c r="H322" s="2">
        <v>18000000</v>
      </c>
      <c r="I322" s="2"/>
      <c r="J322" s="2"/>
      <c r="K322" s="2">
        <v>7877484</v>
      </c>
      <c r="L322" s="2">
        <v>825384</v>
      </c>
      <c r="M322" s="2">
        <v>40804220</v>
      </c>
      <c r="N322" s="2">
        <f t="shared" si="42"/>
        <v>67507088</v>
      </c>
      <c r="O322" s="2"/>
      <c r="P322" s="2">
        <v>0</v>
      </c>
      <c r="Q322" s="2"/>
      <c r="R322" s="2"/>
      <c r="S322" s="2">
        <v>65384</v>
      </c>
      <c r="T322" s="2">
        <v>0</v>
      </c>
      <c r="U322" s="2">
        <v>0</v>
      </c>
      <c r="V322" s="2">
        <f t="shared" si="43"/>
        <v>65384</v>
      </c>
      <c r="W322" s="2"/>
      <c r="X322" s="2">
        <v>1725000</v>
      </c>
      <c r="Y322" s="2"/>
      <c r="Z322" s="2"/>
      <c r="AA322" s="2">
        <v>270420</v>
      </c>
      <c r="AB322" s="2">
        <v>113749</v>
      </c>
      <c r="AC322" s="2">
        <v>384047</v>
      </c>
      <c r="AD322" s="2">
        <f t="shared" si="44"/>
        <v>2493216</v>
      </c>
      <c r="AE322" s="2"/>
      <c r="AF322" s="2">
        <v>16275000</v>
      </c>
      <c r="AG322" s="2"/>
      <c r="AH322" s="2"/>
      <c r="AI322" s="2">
        <v>7672448</v>
      </c>
      <c r="AJ322" s="2">
        <v>711635</v>
      </c>
      <c r="AK322" s="2">
        <v>40420173</v>
      </c>
      <c r="AL322" s="2">
        <f t="shared" si="45"/>
        <v>65079256</v>
      </c>
      <c r="AM322" s="2"/>
      <c r="AN322" s="2"/>
      <c r="AO322" s="2"/>
      <c r="AP322" s="2"/>
      <c r="AQ322" s="2"/>
      <c r="AR322" s="2"/>
      <c r="AS322" s="2"/>
      <c r="AT322" s="2">
        <f t="shared" si="46"/>
        <v>0</v>
      </c>
      <c r="AU322" s="2"/>
      <c r="AV322" s="2"/>
      <c r="AW322" s="2"/>
      <c r="AX322" s="2"/>
      <c r="AY322" s="2"/>
      <c r="AZ322" s="2"/>
      <c r="BA322" s="2"/>
      <c r="BB322" s="2">
        <f t="shared" si="47"/>
        <v>0</v>
      </c>
      <c r="BC322" s="2"/>
      <c r="BD322" s="2"/>
      <c r="BE322" s="2"/>
      <c r="BF322" s="2"/>
      <c r="BG322" s="2"/>
      <c r="BH322" s="2"/>
      <c r="BI322" s="2"/>
      <c r="BJ322" s="2">
        <f t="shared" si="48"/>
        <v>0</v>
      </c>
      <c r="BK322" s="2"/>
      <c r="BL322" s="2"/>
      <c r="BM322" s="2"/>
      <c r="BN322" s="2"/>
      <c r="BO322" s="2"/>
      <c r="BP322" s="2"/>
      <c r="BQ322" s="2"/>
      <c r="BR322" s="2">
        <f t="shared" si="49"/>
        <v>0</v>
      </c>
    </row>
    <row r="323" spans="1:70" ht="11.25" customHeight="1" x14ac:dyDescent="0.2">
      <c r="A323" s="1">
        <v>1</v>
      </c>
      <c r="B323" s="1">
        <v>118403302</v>
      </c>
      <c r="C323" s="1" t="s">
        <v>342</v>
      </c>
      <c r="D323" s="1" t="s">
        <v>502</v>
      </c>
      <c r="E323" s="2">
        <f t="shared" si="40"/>
        <v>364692428.35000002</v>
      </c>
      <c r="F323" s="2">
        <f t="shared" si="41"/>
        <v>362996353.64999998</v>
      </c>
      <c r="G323" s="2"/>
      <c r="H323" s="2">
        <v>95739815.349999994</v>
      </c>
      <c r="I323" s="2">
        <v>10320000</v>
      </c>
      <c r="J323" s="2"/>
      <c r="K323" s="2">
        <v>16781000</v>
      </c>
      <c r="L323" s="2">
        <v>5244613</v>
      </c>
      <c r="M323" s="2">
        <v>228768000</v>
      </c>
      <c r="N323" s="2">
        <f t="shared" si="42"/>
        <v>356853428.35000002</v>
      </c>
      <c r="O323" s="2"/>
      <c r="P323" s="2">
        <v>14870000</v>
      </c>
      <c r="Q323" s="2">
        <v>0</v>
      </c>
      <c r="R323" s="2"/>
      <c r="S323" s="2">
        <v>549000</v>
      </c>
      <c r="T323" s="2">
        <v>1808535</v>
      </c>
      <c r="U323" s="2">
        <v>2152000</v>
      </c>
      <c r="V323" s="2">
        <f t="shared" si="43"/>
        <v>19379535</v>
      </c>
      <c r="W323" s="2"/>
      <c r="X323" s="2">
        <v>20888961.699999999</v>
      </c>
      <c r="Y323" s="2">
        <v>5000</v>
      </c>
      <c r="Z323" s="2"/>
      <c r="AA323" s="2">
        <v>0</v>
      </c>
      <c r="AB323" s="2">
        <v>271648</v>
      </c>
      <c r="AC323" s="2">
        <v>0</v>
      </c>
      <c r="AD323" s="2">
        <f t="shared" si="44"/>
        <v>21165609.699999999</v>
      </c>
      <c r="AE323" s="2"/>
      <c r="AF323" s="2">
        <v>89720853.650000006</v>
      </c>
      <c r="AG323" s="2">
        <v>10315000</v>
      </c>
      <c r="AH323" s="2"/>
      <c r="AI323" s="2">
        <v>17330000</v>
      </c>
      <c r="AJ323" s="2">
        <v>6781500</v>
      </c>
      <c r="AK323" s="2">
        <v>230920000</v>
      </c>
      <c r="AL323" s="2">
        <f t="shared" si="45"/>
        <v>355067353.64999998</v>
      </c>
      <c r="AM323" s="2"/>
      <c r="AN323" s="2"/>
      <c r="AO323" s="2"/>
      <c r="AP323" s="2"/>
      <c r="AQ323" s="2">
        <v>567000</v>
      </c>
      <c r="AR323" s="2"/>
      <c r="AS323" s="2">
        <v>7272000</v>
      </c>
      <c r="AT323" s="2">
        <f t="shared" si="46"/>
        <v>7839000</v>
      </c>
      <c r="AU323" s="2"/>
      <c r="AV323" s="2"/>
      <c r="AW323" s="2"/>
      <c r="AX323" s="2"/>
      <c r="AY323" s="2">
        <v>18000</v>
      </c>
      <c r="AZ323" s="2"/>
      <c r="BA323" s="2">
        <v>72000</v>
      </c>
      <c r="BB323" s="2">
        <f t="shared" si="47"/>
        <v>90000</v>
      </c>
      <c r="BC323" s="2"/>
      <c r="BD323" s="2"/>
      <c r="BE323" s="2"/>
      <c r="BF323" s="2"/>
      <c r="BG323" s="2">
        <v>0</v>
      </c>
      <c r="BH323" s="2"/>
      <c r="BI323" s="2">
        <v>0</v>
      </c>
      <c r="BJ323" s="2">
        <f t="shared" si="48"/>
        <v>0</v>
      </c>
      <c r="BK323" s="2"/>
      <c r="BL323" s="2"/>
      <c r="BM323" s="2"/>
      <c r="BN323" s="2"/>
      <c r="BO323" s="2">
        <v>585000</v>
      </c>
      <c r="BP323" s="2"/>
      <c r="BQ323" s="2">
        <v>7344000</v>
      </c>
      <c r="BR323" s="2">
        <f t="shared" si="49"/>
        <v>7929000</v>
      </c>
    </row>
    <row r="324" spans="1:70" ht="11.25" customHeight="1" x14ac:dyDescent="0.2">
      <c r="A324" s="1">
        <v>1</v>
      </c>
      <c r="B324" s="1">
        <v>118403903</v>
      </c>
      <c r="C324" s="1" t="s">
        <v>253</v>
      </c>
      <c r="D324" s="1" t="s">
        <v>502</v>
      </c>
      <c r="E324" s="2">
        <f t="shared" ref="E324:E387" si="50">N324+AT324</f>
        <v>65480870.120000005</v>
      </c>
      <c r="F324" s="2">
        <f t="shared" ref="F324:F387" si="51">AL324+BR324</f>
        <v>64884726.07</v>
      </c>
      <c r="G324" s="2"/>
      <c r="H324" s="2">
        <v>6329949.1900000004</v>
      </c>
      <c r="I324" s="2"/>
      <c r="J324" s="2">
        <v>98070.18</v>
      </c>
      <c r="K324" s="2">
        <v>11308302</v>
      </c>
      <c r="L324" s="2">
        <v>555548.75</v>
      </c>
      <c r="M324" s="2">
        <v>47189000</v>
      </c>
      <c r="N324" s="2">
        <f t="shared" ref="N324:N387" si="52">SUM(G324:M324)</f>
        <v>65480870.120000005</v>
      </c>
      <c r="O324" s="2"/>
      <c r="P324" s="2">
        <v>0</v>
      </c>
      <c r="Q324" s="2"/>
      <c r="R324" s="2">
        <v>0</v>
      </c>
      <c r="S324" s="2">
        <v>1077064</v>
      </c>
      <c r="T324" s="2">
        <v>172515</v>
      </c>
      <c r="U324" s="2">
        <v>0</v>
      </c>
      <c r="V324" s="2">
        <f t="shared" ref="V324:V387" si="53">SUM(O324:U324)</f>
        <v>1249579</v>
      </c>
      <c r="W324" s="2"/>
      <c r="X324" s="2">
        <v>1015012.05</v>
      </c>
      <c r="Y324" s="2"/>
      <c r="Z324" s="2">
        <v>0</v>
      </c>
      <c r="AA324" s="2">
        <v>704011</v>
      </c>
      <c r="AB324" s="2">
        <v>126700</v>
      </c>
      <c r="AC324" s="2">
        <v>0</v>
      </c>
      <c r="AD324" s="2">
        <f t="shared" ref="AD324:AD387" si="54">SUM(W324:AC324)</f>
        <v>1845723.05</v>
      </c>
      <c r="AE324" s="2"/>
      <c r="AF324" s="2">
        <v>5314937.1399999997</v>
      </c>
      <c r="AG324" s="2"/>
      <c r="AH324" s="2">
        <v>98070.18</v>
      </c>
      <c r="AI324" s="2">
        <v>11681355</v>
      </c>
      <c r="AJ324" s="2">
        <v>601363.75</v>
      </c>
      <c r="AK324" s="2">
        <v>47189000</v>
      </c>
      <c r="AL324" s="2">
        <f t="shared" ref="AL324:AL387" si="55">SUM(AE324:AK324)</f>
        <v>64884726.07</v>
      </c>
      <c r="AM324" s="2"/>
      <c r="AN324" s="2"/>
      <c r="AO324" s="2"/>
      <c r="AP324" s="2"/>
      <c r="AQ324" s="2"/>
      <c r="AR324" s="2"/>
      <c r="AS324" s="2"/>
      <c r="AT324" s="2">
        <f t="shared" ref="AT324:AT387" si="56">SUM(AM324:AS324)</f>
        <v>0</v>
      </c>
      <c r="AU324" s="2"/>
      <c r="AV324" s="2"/>
      <c r="AW324" s="2"/>
      <c r="AX324" s="2"/>
      <c r="AY324" s="2"/>
      <c r="AZ324" s="2"/>
      <c r="BA324" s="2"/>
      <c r="BB324" s="2">
        <f t="shared" ref="BB324:BB387" si="57">SUM(AU324:BA324)</f>
        <v>0</v>
      </c>
      <c r="BC324" s="2"/>
      <c r="BD324" s="2"/>
      <c r="BE324" s="2"/>
      <c r="BF324" s="2"/>
      <c r="BG324" s="2"/>
      <c r="BH324" s="2"/>
      <c r="BI324" s="2"/>
      <c r="BJ324" s="2">
        <f t="shared" ref="BJ324:BJ387" si="58">SUM(BC324:BI324)</f>
        <v>0</v>
      </c>
      <c r="BK324" s="2"/>
      <c r="BL324" s="2"/>
      <c r="BM324" s="2"/>
      <c r="BN324" s="2"/>
      <c r="BO324" s="2"/>
      <c r="BP324" s="2"/>
      <c r="BQ324" s="2"/>
      <c r="BR324" s="2">
        <f t="shared" ref="BR324:BR387" si="59">SUM(BK324:BQ324)</f>
        <v>0</v>
      </c>
    </row>
    <row r="325" spans="1:70" ht="11.25" customHeight="1" x14ac:dyDescent="0.2">
      <c r="A325" s="1">
        <v>1</v>
      </c>
      <c r="B325" s="1">
        <v>118406003</v>
      </c>
      <c r="C325" s="1" t="s">
        <v>409</v>
      </c>
      <c r="D325" s="1" t="s">
        <v>502</v>
      </c>
      <c r="E325" s="2">
        <f t="shared" si="50"/>
        <v>42017526</v>
      </c>
      <c r="F325" s="2">
        <f t="shared" si="51"/>
        <v>41555399</v>
      </c>
      <c r="G325" s="2"/>
      <c r="H325" s="2">
        <v>8792000</v>
      </c>
      <c r="I325" s="2"/>
      <c r="J325" s="2">
        <v>26956</v>
      </c>
      <c r="K325" s="2">
        <v>9305002</v>
      </c>
      <c r="L325" s="2">
        <v>611568</v>
      </c>
      <c r="M325" s="2">
        <v>23282000</v>
      </c>
      <c r="N325" s="2">
        <f t="shared" si="52"/>
        <v>42017526</v>
      </c>
      <c r="O325" s="2"/>
      <c r="P325" s="2">
        <v>5040000</v>
      </c>
      <c r="Q325" s="2"/>
      <c r="R325" s="2">
        <v>0</v>
      </c>
      <c r="S325" s="2">
        <v>844168</v>
      </c>
      <c r="T325" s="2">
        <v>68139</v>
      </c>
      <c r="U325" s="2">
        <v>0</v>
      </c>
      <c r="V325" s="2">
        <f t="shared" si="53"/>
        <v>5952307</v>
      </c>
      <c r="W325" s="2"/>
      <c r="X325" s="2">
        <v>5532000</v>
      </c>
      <c r="Y325" s="2"/>
      <c r="Z325" s="2">
        <v>26956</v>
      </c>
      <c r="AA325" s="2">
        <v>543331</v>
      </c>
      <c r="AB325" s="2">
        <v>0</v>
      </c>
      <c r="AC325" s="2">
        <v>312147</v>
      </c>
      <c r="AD325" s="2">
        <f t="shared" si="54"/>
        <v>6414434</v>
      </c>
      <c r="AE325" s="2"/>
      <c r="AF325" s="2">
        <v>8300000</v>
      </c>
      <c r="AG325" s="2"/>
      <c r="AH325" s="2">
        <v>0</v>
      </c>
      <c r="AI325" s="2">
        <v>9605839</v>
      </c>
      <c r="AJ325" s="2">
        <v>679707</v>
      </c>
      <c r="AK325" s="2">
        <v>22969853</v>
      </c>
      <c r="AL325" s="2">
        <f t="shared" si="55"/>
        <v>41555399</v>
      </c>
      <c r="AM325" s="2"/>
      <c r="AN325" s="2"/>
      <c r="AO325" s="2"/>
      <c r="AP325" s="2"/>
      <c r="AQ325" s="2"/>
      <c r="AR325" s="2"/>
      <c r="AS325" s="2"/>
      <c r="AT325" s="2">
        <f t="shared" si="56"/>
        <v>0</v>
      </c>
      <c r="AU325" s="2"/>
      <c r="AV325" s="2"/>
      <c r="AW325" s="2"/>
      <c r="AX325" s="2"/>
      <c r="AY325" s="2"/>
      <c r="AZ325" s="2"/>
      <c r="BA325" s="2"/>
      <c r="BB325" s="2">
        <f t="shared" si="57"/>
        <v>0</v>
      </c>
      <c r="BC325" s="2"/>
      <c r="BD325" s="2"/>
      <c r="BE325" s="2"/>
      <c r="BF325" s="2"/>
      <c r="BG325" s="2"/>
      <c r="BH325" s="2"/>
      <c r="BI325" s="2"/>
      <c r="BJ325" s="2">
        <f t="shared" si="58"/>
        <v>0</v>
      </c>
      <c r="BK325" s="2"/>
      <c r="BL325" s="2"/>
      <c r="BM325" s="2"/>
      <c r="BN325" s="2"/>
      <c r="BO325" s="2"/>
      <c r="BP325" s="2"/>
      <c r="BQ325" s="2"/>
      <c r="BR325" s="2">
        <f t="shared" si="59"/>
        <v>0</v>
      </c>
    </row>
    <row r="326" spans="1:70" ht="11.25" customHeight="1" x14ac:dyDescent="0.2">
      <c r="A326" s="1">
        <v>1</v>
      </c>
      <c r="B326" s="1">
        <v>118406602</v>
      </c>
      <c r="C326" s="1" t="s">
        <v>343</v>
      </c>
      <c r="D326" s="1" t="s">
        <v>502</v>
      </c>
      <c r="E326" s="2">
        <f t="shared" si="50"/>
        <v>96085084.579999998</v>
      </c>
      <c r="F326" s="2">
        <f t="shared" si="51"/>
        <v>92775004.769999996</v>
      </c>
      <c r="G326" s="2"/>
      <c r="H326" s="2">
        <v>23605000</v>
      </c>
      <c r="I326" s="2"/>
      <c r="J326" s="2"/>
      <c r="K326" s="2">
        <v>3163642.08</v>
      </c>
      <c r="L326" s="2">
        <v>1389442.5</v>
      </c>
      <c r="M326" s="2">
        <v>67927000</v>
      </c>
      <c r="N326" s="2">
        <f t="shared" si="52"/>
        <v>96085084.579999998</v>
      </c>
      <c r="O326" s="2"/>
      <c r="P326" s="2">
        <v>0</v>
      </c>
      <c r="Q326" s="2"/>
      <c r="R326" s="2"/>
      <c r="S326" s="2">
        <v>0</v>
      </c>
      <c r="T326" s="2">
        <v>161267.18</v>
      </c>
      <c r="U326" s="2">
        <v>0</v>
      </c>
      <c r="V326" s="2">
        <f t="shared" si="53"/>
        <v>161267.18</v>
      </c>
      <c r="W326" s="2"/>
      <c r="X326" s="2">
        <v>2555000</v>
      </c>
      <c r="Y326" s="2"/>
      <c r="Z326" s="2"/>
      <c r="AA326" s="2">
        <v>496346.99</v>
      </c>
      <c r="AB326" s="2">
        <v>0</v>
      </c>
      <c r="AC326" s="2">
        <v>420000</v>
      </c>
      <c r="AD326" s="2">
        <f t="shared" si="54"/>
        <v>3471346.99</v>
      </c>
      <c r="AE326" s="2"/>
      <c r="AF326" s="2">
        <v>21050000</v>
      </c>
      <c r="AG326" s="2"/>
      <c r="AH326" s="2"/>
      <c r="AI326" s="2">
        <v>2667295.09</v>
      </c>
      <c r="AJ326" s="2">
        <v>1550709.68</v>
      </c>
      <c r="AK326" s="2">
        <v>67507000</v>
      </c>
      <c r="AL326" s="2">
        <f t="shared" si="55"/>
        <v>92775004.769999996</v>
      </c>
      <c r="AM326" s="2"/>
      <c r="AN326" s="2"/>
      <c r="AO326" s="2"/>
      <c r="AP326" s="2"/>
      <c r="AQ326" s="2"/>
      <c r="AR326" s="2"/>
      <c r="AS326" s="2"/>
      <c r="AT326" s="2">
        <f t="shared" si="56"/>
        <v>0</v>
      </c>
      <c r="AU326" s="2"/>
      <c r="AV326" s="2"/>
      <c r="AW326" s="2"/>
      <c r="AX326" s="2"/>
      <c r="AY326" s="2"/>
      <c r="AZ326" s="2"/>
      <c r="BA326" s="2"/>
      <c r="BB326" s="2">
        <f t="shared" si="57"/>
        <v>0</v>
      </c>
      <c r="BC326" s="2"/>
      <c r="BD326" s="2"/>
      <c r="BE326" s="2"/>
      <c r="BF326" s="2"/>
      <c r="BG326" s="2"/>
      <c r="BH326" s="2"/>
      <c r="BI326" s="2"/>
      <c r="BJ326" s="2">
        <f t="shared" si="58"/>
        <v>0</v>
      </c>
      <c r="BK326" s="2"/>
      <c r="BL326" s="2"/>
      <c r="BM326" s="2"/>
      <c r="BN326" s="2"/>
      <c r="BO326" s="2"/>
      <c r="BP326" s="2"/>
      <c r="BQ326" s="2"/>
      <c r="BR326" s="2">
        <f t="shared" si="59"/>
        <v>0</v>
      </c>
    </row>
    <row r="327" spans="1:70" ht="11.25" customHeight="1" x14ac:dyDescent="0.2">
      <c r="A327" s="1">
        <v>1</v>
      </c>
      <c r="B327" s="1">
        <v>118408852</v>
      </c>
      <c r="C327" s="1" t="s">
        <v>254</v>
      </c>
      <c r="D327" s="1" t="s">
        <v>502</v>
      </c>
      <c r="E327" s="2">
        <f t="shared" si="50"/>
        <v>375717666.37</v>
      </c>
      <c r="F327" s="2">
        <f t="shared" si="51"/>
        <v>373998086.33000004</v>
      </c>
      <c r="G327" s="2"/>
      <c r="H327" s="2">
        <v>167125000</v>
      </c>
      <c r="I327" s="2"/>
      <c r="J327" s="2"/>
      <c r="K327" s="2">
        <v>39464291</v>
      </c>
      <c r="L327" s="2">
        <v>1816713.37</v>
      </c>
      <c r="M327" s="2">
        <v>167057000</v>
      </c>
      <c r="N327" s="2">
        <f t="shared" si="52"/>
        <v>375463004.37</v>
      </c>
      <c r="O327" s="2"/>
      <c r="P327" s="2">
        <v>0</v>
      </c>
      <c r="Q327" s="2"/>
      <c r="R327" s="2"/>
      <c r="S327" s="2">
        <v>8258462</v>
      </c>
      <c r="T327" s="2">
        <v>0</v>
      </c>
      <c r="U327" s="2">
        <v>0</v>
      </c>
      <c r="V327" s="2">
        <f t="shared" si="53"/>
        <v>8258462</v>
      </c>
      <c r="W327" s="2"/>
      <c r="X327" s="2">
        <v>3090000</v>
      </c>
      <c r="Y327" s="2"/>
      <c r="Z327" s="2"/>
      <c r="AA327" s="2">
        <v>0</v>
      </c>
      <c r="AB327" s="2">
        <v>76679.039999999994</v>
      </c>
      <c r="AC327" s="2">
        <v>6827000</v>
      </c>
      <c r="AD327" s="2">
        <f t="shared" si="54"/>
        <v>9993679.0399999991</v>
      </c>
      <c r="AE327" s="2"/>
      <c r="AF327" s="2">
        <v>164035000</v>
      </c>
      <c r="AG327" s="2"/>
      <c r="AH327" s="2"/>
      <c r="AI327" s="2">
        <v>47722753</v>
      </c>
      <c r="AJ327" s="2">
        <v>1740034.33</v>
      </c>
      <c r="AK327" s="2">
        <v>160230000</v>
      </c>
      <c r="AL327" s="2">
        <f t="shared" si="55"/>
        <v>373727787.33000004</v>
      </c>
      <c r="AM327" s="2"/>
      <c r="AN327" s="2"/>
      <c r="AO327" s="2"/>
      <c r="AP327" s="2"/>
      <c r="AQ327" s="2">
        <v>254662</v>
      </c>
      <c r="AR327" s="2"/>
      <c r="AS327" s="2"/>
      <c r="AT327" s="2">
        <f t="shared" si="56"/>
        <v>254662</v>
      </c>
      <c r="AU327" s="2"/>
      <c r="AV327" s="2"/>
      <c r="AW327" s="2"/>
      <c r="AX327" s="2"/>
      <c r="AY327" s="2">
        <v>15637</v>
      </c>
      <c r="AZ327" s="2"/>
      <c r="BA327" s="2"/>
      <c r="BB327" s="2">
        <f t="shared" si="57"/>
        <v>15637</v>
      </c>
      <c r="BC327" s="2"/>
      <c r="BD327" s="2"/>
      <c r="BE327" s="2"/>
      <c r="BF327" s="2"/>
      <c r="BG327" s="2">
        <v>0</v>
      </c>
      <c r="BH327" s="2"/>
      <c r="BI327" s="2"/>
      <c r="BJ327" s="2">
        <f t="shared" si="58"/>
        <v>0</v>
      </c>
      <c r="BK327" s="2"/>
      <c r="BL327" s="2"/>
      <c r="BM327" s="2"/>
      <c r="BN327" s="2"/>
      <c r="BO327" s="2">
        <v>270299</v>
      </c>
      <c r="BP327" s="2"/>
      <c r="BQ327" s="2"/>
      <c r="BR327" s="2">
        <f t="shared" si="59"/>
        <v>270299</v>
      </c>
    </row>
    <row r="328" spans="1:70" ht="11.25" customHeight="1" x14ac:dyDescent="0.2">
      <c r="A328" s="1">
        <v>1</v>
      </c>
      <c r="B328" s="1">
        <v>118409203</v>
      </c>
      <c r="C328" s="1" t="s">
        <v>595</v>
      </c>
      <c r="D328" s="1" t="s">
        <v>502</v>
      </c>
      <c r="E328" s="2">
        <f t="shared" si="50"/>
        <v>73251676</v>
      </c>
      <c r="F328" s="2">
        <f t="shared" si="51"/>
        <v>73819998</v>
      </c>
      <c r="G328" s="2"/>
      <c r="H328" s="2">
        <v>21367147</v>
      </c>
      <c r="I328" s="2"/>
      <c r="J328" s="2">
        <v>62211</v>
      </c>
      <c r="K328" s="2">
        <v>846402</v>
      </c>
      <c r="L328" s="2">
        <v>570916</v>
      </c>
      <c r="M328" s="2">
        <v>50405000</v>
      </c>
      <c r="N328" s="2">
        <f t="shared" si="52"/>
        <v>73251676</v>
      </c>
      <c r="O328" s="2"/>
      <c r="P328" s="2">
        <v>8425000</v>
      </c>
      <c r="Q328" s="2"/>
      <c r="R328" s="2">
        <v>0</v>
      </c>
      <c r="S328" s="2">
        <v>94594</v>
      </c>
      <c r="T328" s="2">
        <v>12279</v>
      </c>
      <c r="U328" s="2">
        <v>0</v>
      </c>
      <c r="V328" s="2">
        <f t="shared" si="53"/>
        <v>8531873</v>
      </c>
      <c r="W328" s="2"/>
      <c r="X328" s="2">
        <v>6966492</v>
      </c>
      <c r="Y328" s="2"/>
      <c r="Z328" s="2">
        <v>41059</v>
      </c>
      <c r="AA328" s="2">
        <v>0</v>
      </c>
      <c r="AB328" s="2">
        <v>0</v>
      </c>
      <c r="AC328" s="2">
        <v>956000</v>
      </c>
      <c r="AD328" s="2">
        <f t="shared" si="54"/>
        <v>7963551</v>
      </c>
      <c r="AE328" s="2"/>
      <c r="AF328" s="2">
        <v>22825655</v>
      </c>
      <c r="AG328" s="2"/>
      <c r="AH328" s="2">
        <v>21152</v>
      </c>
      <c r="AI328" s="2">
        <v>940996</v>
      </c>
      <c r="AJ328" s="2">
        <v>583195</v>
      </c>
      <c r="AK328" s="2">
        <v>49449000</v>
      </c>
      <c r="AL328" s="2">
        <f t="shared" si="55"/>
        <v>73819998</v>
      </c>
      <c r="AM328" s="2"/>
      <c r="AN328" s="2"/>
      <c r="AO328" s="2"/>
      <c r="AP328" s="2"/>
      <c r="AQ328" s="2"/>
      <c r="AR328" s="2"/>
      <c r="AS328" s="2"/>
      <c r="AT328" s="2">
        <f t="shared" si="56"/>
        <v>0</v>
      </c>
      <c r="AU328" s="2"/>
      <c r="AV328" s="2"/>
      <c r="AW328" s="2"/>
      <c r="AX328" s="2"/>
      <c r="AY328" s="2"/>
      <c r="AZ328" s="2"/>
      <c r="BA328" s="2"/>
      <c r="BB328" s="2">
        <f t="shared" si="57"/>
        <v>0</v>
      </c>
      <c r="BC328" s="2"/>
      <c r="BD328" s="2"/>
      <c r="BE328" s="2"/>
      <c r="BF328" s="2"/>
      <c r="BG328" s="2"/>
      <c r="BH328" s="2"/>
      <c r="BI328" s="2"/>
      <c r="BJ328" s="2">
        <f t="shared" si="58"/>
        <v>0</v>
      </c>
      <c r="BK328" s="2"/>
      <c r="BL328" s="2"/>
      <c r="BM328" s="2"/>
      <c r="BN328" s="2"/>
      <c r="BO328" s="2"/>
      <c r="BP328" s="2"/>
      <c r="BQ328" s="2"/>
      <c r="BR328" s="2">
        <f t="shared" si="59"/>
        <v>0</v>
      </c>
    </row>
    <row r="329" spans="1:70" ht="11.25" customHeight="1" x14ac:dyDescent="0.2">
      <c r="A329" s="1">
        <v>1</v>
      </c>
      <c r="B329" s="1">
        <v>118409302</v>
      </c>
      <c r="C329" s="1" t="s">
        <v>596</v>
      </c>
      <c r="D329" s="1" t="s">
        <v>502</v>
      </c>
      <c r="E329" s="2">
        <f t="shared" si="50"/>
        <v>169562472.28999999</v>
      </c>
      <c r="F329" s="2">
        <f t="shared" si="51"/>
        <v>160124717.28999999</v>
      </c>
      <c r="G329" s="2"/>
      <c r="H329" s="2">
        <v>32984000</v>
      </c>
      <c r="I329" s="2"/>
      <c r="J329" s="2">
        <v>149126.29</v>
      </c>
      <c r="K329" s="2">
        <v>24666727</v>
      </c>
      <c r="L329" s="2">
        <v>1735239</v>
      </c>
      <c r="M329" s="2">
        <v>110027380</v>
      </c>
      <c r="N329" s="2">
        <f t="shared" si="52"/>
        <v>169562472.28999999</v>
      </c>
      <c r="O329" s="2"/>
      <c r="P329" s="2">
        <v>0</v>
      </c>
      <c r="Q329" s="2"/>
      <c r="R329" s="2">
        <v>273869</v>
      </c>
      <c r="S329" s="2">
        <v>1781122</v>
      </c>
      <c r="T329" s="2">
        <v>80707</v>
      </c>
      <c r="U329" s="2">
        <v>0</v>
      </c>
      <c r="V329" s="2">
        <f t="shared" si="53"/>
        <v>2135698</v>
      </c>
      <c r="W329" s="2"/>
      <c r="X329" s="2">
        <v>145000</v>
      </c>
      <c r="Y329" s="2"/>
      <c r="Z329" s="2">
        <v>132501</v>
      </c>
      <c r="AA329" s="2">
        <v>1851179</v>
      </c>
      <c r="AB329" s="2">
        <v>0</v>
      </c>
      <c r="AC329" s="2">
        <v>9444773</v>
      </c>
      <c r="AD329" s="2">
        <f t="shared" si="54"/>
        <v>11573453</v>
      </c>
      <c r="AE329" s="2"/>
      <c r="AF329" s="2">
        <v>32839000</v>
      </c>
      <c r="AG329" s="2"/>
      <c r="AH329" s="2">
        <v>290494.28999999998</v>
      </c>
      <c r="AI329" s="2">
        <v>24596670</v>
      </c>
      <c r="AJ329" s="2">
        <v>1815946</v>
      </c>
      <c r="AK329" s="2">
        <v>100582607</v>
      </c>
      <c r="AL329" s="2">
        <f t="shared" si="55"/>
        <v>160124717.28999999</v>
      </c>
      <c r="AM329" s="2"/>
      <c r="AN329" s="2"/>
      <c r="AO329" s="2"/>
      <c r="AP329" s="2"/>
      <c r="AQ329" s="2"/>
      <c r="AR329" s="2"/>
      <c r="AS329" s="2"/>
      <c r="AT329" s="2">
        <f t="shared" si="56"/>
        <v>0</v>
      </c>
      <c r="AU329" s="2"/>
      <c r="AV329" s="2"/>
      <c r="AW329" s="2"/>
      <c r="AX329" s="2"/>
      <c r="AY329" s="2"/>
      <c r="AZ329" s="2"/>
      <c r="BA329" s="2"/>
      <c r="BB329" s="2">
        <f t="shared" si="57"/>
        <v>0</v>
      </c>
      <c r="BC329" s="2"/>
      <c r="BD329" s="2"/>
      <c r="BE329" s="2"/>
      <c r="BF329" s="2"/>
      <c r="BG329" s="2"/>
      <c r="BH329" s="2"/>
      <c r="BI329" s="2"/>
      <c r="BJ329" s="2">
        <f t="shared" si="58"/>
        <v>0</v>
      </c>
      <c r="BK329" s="2"/>
      <c r="BL329" s="2"/>
      <c r="BM329" s="2"/>
      <c r="BN329" s="2"/>
      <c r="BO329" s="2"/>
      <c r="BP329" s="2"/>
      <c r="BQ329" s="2"/>
      <c r="BR329" s="2">
        <f t="shared" si="59"/>
        <v>0</v>
      </c>
    </row>
    <row r="330" spans="1:70" ht="11.25" customHeight="1" x14ac:dyDescent="0.2">
      <c r="A330" s="1">
        <v>1</v>
      </c>
      <c r="B330" s="1">
        <v>117412003</v>
      </c>
      <c r="C330" s="1" t="s">
        <v>340</v>
      </c>
      <c r="D330" s="1" t="s">
        <v>499</v>
      </c>
      <c r="E330" s="2">
        <f t="shared" si="50"/>
        <v>51500602</v>
      </c>
      <c r="F330" s="2">
        <f t="shared" si="51"/>
        <v>48258696</v>
      </c>
      <c r="G330" s="2"/>
      <c r="H330" s="2">
        <v>8395000</v>
      </c>
      <c r="I330" s="2"/>
      <c r="J330" s="2"/>
      <c r="K330" s="2">
        <v>6130337</v>
      </c>
      <c r="L330" s="2">
        <v>249544</v>
      </c>
      <c r="M330" s="2">
        <v>36724000</v>
      </c>
      <c r="N330" s="2">
        <f t="shared" si="52"/>
        <v>51498881</v>
      </c>
      <c r="O330" s="2"/>
      <c r="P330" s="2">
        <v>0</v>
      </c>
      <c r="Q330" s="2"/>
      <c r="R330" s="2"/>
      <c r="S330" s="2">
        <v>333438</v>
      </c>
      <c r="T330" s="2">
        <v>58298</v>
      </c>
      <c r="U330" s="2">
        <v>2644000</v>
      </c>
      <c r="V330" s="2">
        <f t="shared" si="53"/>
        <v>3035736</v>
      </c>
      <c r="W330" s="2"/>
      <c r="X330" s="2">
        <v>2345000</v>
      </c>
      <c r="Y330" s="2"/>
      <c r="Z330" s="2"/>
      <c r="AA330" s="2">
        <v>391530</v>
      </c>
      <c r="AB330" s="2">
        <v>104127</v>
      </c>
      <c r="AC330" s="2">
        <v>3439000</v>
      </c>
      <c r="AD330" s="2">
        <f t="shared" si="54"/>
        <v>6279657</v>
      </c>
      <c r="AE330" s="2"/>
      <c r="AF330" s="2">
        <v>6050000</v>
      </c>
      <c r="AG330" s="2"/>
      <c r="AH330" s="2"/>
      <c r="AI330" s="2">
        <v>6072245</v>
      </c>
      <c r="AJ330" s="2">
        <v>203715</v>
      </c>
      <c r="AK330" s="2">
        <v>35929000</v>
      </c>
      <c r="AL330" s="2">
        <f t="shared" si="55"/>
        <v>48254960</v>
      </c>
      <c r="AM330" s="2"/>
      <c r="AN330" s="2"/>
      <c r="AO330" s="2"/>
      <c r="AP330" s="2"/>
      <c r="AQ330" s="2"/>
      <c r="AR330" s="2">
        <v>1721</v>
      </c>
      <c r="AS330" s="2"/>
      <c r="AT330" s="2">
        <f t="shared" si="56"/>
        <v>1721</v>
      </c>
      <c r="AU330" s="2"/>
      <c r="AV330" s="2"/>
      <c r="AW330" s="2"/>
      <c r="AX330" s="2"/>
      <c r="AY330" s="2"/>
      <c r="AZ330" s="2">
        <v>2555</v>
      </c>
      <c r="BA330" s="2"/>
      <c r="BB330" s="2">
        <f t="shared" si="57"/>
        <v>2555</v>
      </c>
      <c r="BC330" s="2"/>
      <c r="BD330" s="2"/>
      <c r="BE330" s="2"/>
      <c r="BF330" s="2"/>
      <c r="BG330" s="2"/>
      <c r="BH330" s="2">
        <v>540</v>
      </c>
      <c r="BI330" s="2"/>
      <c r="BJ330" s="2">
        <f t="shared" si="58"/>
        <v>540</v>
      </c>
      <c r="BK330" s="2"/>
      <c r="BL330" s="2"/>
      <c r="BM330" s="2"/>
      <c r="BN330" s="2"/>
      <c r="BO330" s="2"/>
      <c r="BP330" s="2">
        <v>3736</v>
      </c>
      <c r="BQ330" s="2"/>
      <c r="BR330" s="2">
        <f t="shared" si="59"/>
        <v>3736</v>
      </c>
    </row>
    <row r="331" spans="1:70" ht="11.25" customHeight="1" x14ac:dyDescent="0.2">
      <c r="A331" s="1">
        <v>1</v>
      </c>
      <c r="B331" s="1">
        <v>117414003</v>
      </c>
      <c r="C331" s="1" t="s">
        <v>249</v>
      </c>
      <c r="D331" s="1" t="s">
        <v>499</v>
      </c>
      <c r="E331" s="2">
        <f t="shared" si="50"/>
        <v>99169032.430000007</v>
      </c>
      <c r="F331" s="2">
        <f t="shared" si="51"/>
        <v>97335513.359999999</v>
      </c>
      <c r="G331" s="2"/>
      <c r="H331" s="2">
        <v>29584000</v>
      </c>
      <c r="I331" s="2"/>
      <c r="J331" s="2"/>
      <c r="K331" s="2">
        <v>10200312</v>
      </c>
      <c r="L331" s="2">
        <v>719485.43</v>
      </c>
      <c r="M331" s="2">
        <v>57419725</v>
      </c>
      <c r="N331" s="2">
        <f t="shared" si="52"/>
        <v>97923522.430000007</v>
      </c>
      <c r="O331" s="2"/>
      <c r="P331" s="2">
        <v>14560000</v>
      </c>
      <c r="Q331" s="2"/>
      <c r="R331" s="2"/>
      <c r="S331" s="2">
        <v>917204</v>
      </c>
      <c r="T331" s="2">
        <v>367133.02</v>
      </c>
      <c r="U331" s="2">
        <v>281172</v>
      </c>
      <c r="V331" s="2">
        <f t="shared" si="53"/>
        <v>16125509.02</v>
      </c>
      <c r="W331" s="2"/>
      <c r="X331" s="2">
        <v>16949000</v>
      </c>
      <c r="Y331" s="2"/>
      <c r="Z331" s="2"/>
      <c r="AA331" s="2">
        <v>603631</v>
      </c>
      <c r="AB331" s="2">
        <v>360015.09</v>
      </c>
      <c r="AC331" s="2">
        <v>0</v>
      </c>
      <c r="AD331" s="2">
        <f t="shared" si="54"/>
        <v>17912646.09</v>
      </c>
      <c r="AE331" s="2"/>
      <c r="AF331" s="2">
        <v>27195000</v>
      </c>
      <c r="AG331" s="2"/>
      <c r="AH331" s="2"/>
      <c r="AI331" s="2">
        <v>10513885</v>
      </c>
      <c r="AJ331" s="2">
        <v>726603.36</v>
      </c>
      <c r="AK331" s="2">
        <v>57700897</v>
      </c>
      <c r="AL331" s="2">
        <f t="shared" si="55"/>
        <v>96136385.359999999</v>
      </c>
      <c r="AM331" s="2"/>
      <c r="AN331" s="2"/>
      <c r="AO331" s="2"/>
      <c r="AP331" s="2"/>
      <c r="AQ331" s="2"/>
      <c r="AR331" s="2">
        <v>3235</v>
      </c>
      <c r="AS331" s="2">
        <v>1242275</v>
      </c>
      <c r="AT331" s="2">
        <f t="shared" si="56"/>
        <v>1245510</v>
      </c>
      <c r="AU331" s="2"/>
      <c r="AV331" s="2"/>
      <c r="AW331" s="2"/>
      <c r="AX331" s="2"/>
      <c r="AY331" s="2"/>
      <c r="AZ331" s="2">
        <v>800</v>
      </c>
      <c r="BA331" s="2">
        <v>0</v>
      </c>
      <c r="BB331" s="2">
        <f t="shared" si="57"/>
        <v>800</v>
      </c>
      <c r="BC331" s="2"/>
      <c r="BD331" s="2"/>
      <c r="BE331" s="2"/>
      <c r="BF331" s="2"/>
      <c r="BG331" s="2"/>
      <c r="BH331" s="2">
        <v>3010</v>
      </c>
      <c r="BI331" s="2">
        <v>44172</v>
      </c>
      <c r="BJ331" s="2">
        <f t="shared" si="58"/>
        <v>47182</v>
      </c>
      <c r="BK331" s="2"/>
      <c r="BL331" s="2"/>
      <c r="BM331" s="2"/>
      <c r="BN331" s="2"/>
      <c r="BO331" s="2"/>
      <c r="BP331" s="2">
        <v>1025</v>
      </c>
      <c r="BQ331" s="2">
        <v>1198103</v>
      </c>
      <c r="BR331" s="2">
        <f t="shared" si="59"/>
        <v>1199128</v>
      </c>
    </row>
    <row r="332" spans="1:70" ht="11.25" customHeight="1" x14ac:dyDescent="0.2">
      <c r="A332" s="1">
        <v>1</v>
      </c>
      <c r="B332" s="1">
        <v>117414203</v>
      </c>
      <c r="C332" s="1" t="s">
        <v>250</v>
      </c>
      <c r="D332" s="1" t="s">
        <v>499</v>
      </c>
      <c r="E332" s="2">
        <f t="shared" si="50"/>
        <v>53265654.609999999</v>
      </c>
      <c r="F332" s="2">
        <f t="shared" si="51"/>
        <v>50549284.200000003</v>
      </c>
      <c r="G332" s="2"/>
      <c r="H332" s="2">
        <v>16390000</v>
      </c>
      <c r="I332" s="2"/>
      <c r="J332" s="2">
        <v>26189.040000000001</v>
      </c>
      <c r="K332" s="2">
        <v>3231122</v>
      </c>
      <c r="L332" s="2">
        <v>202970</v>
      </c>
      <c r="M332" s="2">
        <v>32428836</v>
      </c>
      <c r="N332" s="2">
        <f t="shared" si="52"/>
        <v>52279117.039999999</v>
      </c>
      <c r="O332" s="2"/>
      <c r="P332" s="2">
        <v>4860000</v>
      </c>
      <c r="Q332" s="2"/>
      <c r="R332" s="2">
        <v>278323</v>
      </c>
      <c r="S332" s="2">
        <v>103331</v>
      </c>
      <c r="T332" s="2">
        <v>31040</v>
      </c>
      <c r="U332" s="2">
        <v>0</v>
      </c>
      <c r="V332" s="2">
        <f t="shared" si="53"/>
        <v>5272694</v>
      </c>
      <c r="W332" s="2"/>
      <c r="X332" s="2">
        <v>7370000</v>
      </c>
      <c r="Y332" s="2"/>
      <c r="Z332" s="2">
        <v>103427.41</v>
      </c>
      <c r="AA332" s="2">
        <v>0</v>
      </c>
      <c r="AB332" s="2">
        <v>44774</v>
      </c>
      <c r="AC332" s="2">
        <v>461700</v>
      </c>
      <c r="AD332" s="2">
        <f t="shared" si="54"/>
        <v>7979901.4100000001</v>
      </c>
      <c r="AE332" s="2"/>
      <c r="AF332" s="2">
        <v>13880000</v>
      </c>
      <c r="AG332" s="2"/>
      <c r="AH332" s="2">
        <v>201084.63</v>
      </c>
      <c r="AI332" s="2">
        <v>3334453</v>
      </c>
      <c r="AJ332" s="2">
        <v>189236</v>
      </c>
      <c r="AK332" s="2">
        <v>31967136</v>
      </c>
      <c r="AL332" s="2">
        <f t="shared" si="55"/>
        <v>49571909.630000003</v>
      </c>
      <c r="AM332" s="2"/>
      <c r="AN332" s="2"/>
      <c r="AO332" s="2"/>
      <c r="AP332" s="2">
        <v>1288.57</v>
      </c>
      <c r="AQ332" s="2">
        <v>40572</v>
      </c>
      <c r="AR332" s="2">
        <v>10513</v>
      </c>
      <c r="AS332" s="2">
        <v>934164</v>
      </c>
      <c r="AT332" s="2">
        <f t="shared" si="56"/>
        <v>986537.57</v>
      </c>
      <c r="AU332" s="2"/>
      <c r="AV332" s="2"/>
      <c r="AW332" s="2"/>
      <c r="AX332" s="2">
        <v>0</v>
      </c>
      <c r="AY332" s="2">
        <v>1288</v>
      </c>
      <c r="AZ332" s="2">
        <v>4637</v>
      </c>
      <c r="BA332" s="2">
        <v>0</v>
      </c>
      <c r="BB332" s="2">
        <f t="shared" si="57"/>
        <v>5925</v>
      </c>
      <c r="BC332" s="2"/>
      <c r="BD332" s="2"/>
      <c r="BE332" s="2"/>
      <c r="BF332" s="2">
        <v>708</v>
      </c>
      <c r="BG332" s="2">
        <v>0</v>
      </c>
      <c r="BH332" s="2">
        <v>1080</v>
      </c>
      <c r="BI332" s="2">
        <v>13300</v>
      </c>
      <c r="BJ332" s="2">
        <f t="shared" si="58"/>
        <v>15088</v>
      </c>
      <c r="BK332" s="2"/>
      <c r="BL332" s="2"/>
      <c r="BM332" s="2"/>
      <c r="BN332" s="2">
        <v>580.57000000000005</v>
      </c>
      <c r="BO332" s="2">
        <v>41860</v>
      </c>
      <c r="BP332" s="2">
        <v>14070</v>
      </c>
      <c r="BQ332" s="2">
        <v>920864</v>
      </c>
      <c r="BR332" s="2">
        <f t="shared" si="59"/>
        <v>977374.57</v>
      </c>
    </row>
    <row r="333" spans="1:70" ht="11.25" customHeight="1" x14ac:dyDescent="0.2">
      <c r="A333" s="1">
        <v>1</v>
      </c>
      <c r="B333" s="1">
        <v>117415004</v>
      </c>
      <c r="C333" s="1" t="s">
        <v>655</v>
      </c>
      <c r="D333" s="1" t="s">
        <v>499</v>
      </c>
      <c r="E333" s="2">
        <f t="shared" si="50"/>
        <v>35961573.359999999</v>
      </c>
      <c r="F333" s="2">
        <f t="shared" si="51"/>
        <v>33753957.649999999</v>
      </c>
      <c r="G333" s="2"/>
      <c r="H333" s="2">
        <v>0</v>
      </c>
      <c r="I333" s="2"/>
      <c r="J333" s="2">
        <v>11738745.359999999</v>
      </c>
      <c r="K333" s="2">
        <v>2345331</v>
      </c>
      <c r="L333" s="2">
        <v>35497</v>
      </c>
      <c r="M333" s="2">
        <v>21842000</v>
      </c>
      <c r="N333" s="2">
        <f t="shared" si="52"/>
        <v>35961573.359999999</v>
      </c>
      <c r="O333" s="2"/>
      <c r="P333" s="2">
        <v>9300000</v>
      </c>
      <c r="Q333" s="2"/>
      <c r="R333" s="2">
        <v>100245</v>
      </c>
      <c r="S333" s="2">
        <v>66000</v>
      </c>
      <c r="T333" s="2">
        <v>7063.05</v>
      </c>
      <c r="U333" s="2">
        <v>1380000</v>
      </c>
      <c r="V333" s="2">
        <f t="shared" si="53"/>
        <v>10853308.050000001</v>
      </c>
      <c r="W333" s="2"/>
      <c r="X333" s="2">
        <v>5000</v>
      </c>
      <c r="Y333" s="2"/>
      <c r="Z333" s="2">
        <v>10770287.76</v>
      </c>
      <c r="AA333" s="2">
        <v>249568</v>
      </c>
      <c r="AB333" s="2">
        <v>7068</v>
      </c>
      <c r="AC333" s="2">
        <v>2029000</v>
      </c>
      <c r="AD333" s="2">
        <f t="shared" si="54"/>
        <v>13060923.76</v>
      </c>
      <c r="AE333" s="2"/>
      <c r="AF333" s="2">
        <v>9295000</v>
      </c>
      <c r="AG333" s="2"/>
      <c r="AH333" s="2">
        <v>1068702.6000000001</v>
      </c>
      <c r="AI333" s="2">
        <v>2161763</v>
      </c>
      <c r="AJ333" s="2">
        <v>35492.050000000003</v>
      </c>
      <c r="AK333" s="2">
        <v>21193000</v>
      </c>
      <c r="AL333" s="2">
        <f t="shared" si="55"/>
        <v>33753957.649999999</v>
      </c>
      <c r="AM333" s="2"/>
      <c r="AN333" s="2"/>
      <c r="AO333" s="2"/>
      <c r="AP333" s="2"/>
      <c r="AQ333" s="2"/>
      <c r="AR333" s="2"/>
      <c r="AS333" s="2"/>
      <c r="AT333" s="2">
        <f t="shared" si="56"/>
        <v>0</v>
      </c>
      <c r="AU333" s="2"/>
      <c r="AV333" s="2"/>
      <c r="AW333" s="2"/>
      <c r="AX333" s="2"/>
      <c r="AY333" s="2"/>
      <c r="AZ333" s="2"/>
      <c r="BA333" s="2"/>
      <c r="BB333" s="2">
        <f t="shared" si="57"/>
        <v>0</v>
      </c>
      <c r="BC333" s="2"/>
      <c r="BD333" s="2"/>
      <c r="BE333" s="2"/>
      <c r="BF333" s="2"/>
      <c r="BG333" s="2"/>
      <c r="BH333" s="2"/>
      <c r="BI333" s="2"/>
      <c r="BJ333" s="2">
        <f t="shared" si="58"/>
        <v>0</v>
      </c>
      <c r="BK333" s="2"/>
      <c r="BL333" s="2"/>
      <c r="BM333" s="2"/>
      <c r="BN333" s="2"/>
      <c r="BO333" s="2"/>
      <c r="BP333" s="2"/>
      <c r="BQ333" s="2"/>
      <c r="BR333" s="2">
        <f t="shared" si="59"/>
        <v>0</v>
      </c>
    </row>
    <row r="334" spans="1:70" ht="11.25" customHeight="1" x14ac:dyDescent="0.2">
      <c r="A334" s="1">
        <v>1</v>
      </c>
      <c r="B334" s="1">
        <v>117415103</v>
      </c>
      <c r="C334" s="1" t="s">
        <v>251</v>
      </c>
      <c r="D334" s="1" t="s">
        <v>499</v>
      </c>
      <c r="E334" s="2">
        <f t="shared" si="50"/>
        <v>87404069.629999995</v>
      </c>
      <c r="F334" s="2">
        <f t="shared" si="51"/>
        <v>84385722</v>
      </c>
      <c r="G334" s="2"/>
      <c r="H334" s="2">
        <v>34251009.630000003</v>
      </c>
      <c r="I334" s="2"/>
      <c r="J334" s="2">
        <v>9735000</v>
      </c>
      <c r="K334" s="2">
        <v>1739304</v>
      </c>
      <c r="L334" s="2">
        <v>1318000</v>
      </c>
      <c r="M334" s="2">
        <v>39719140</v>
      </c>
      <c r="N334" s="2">
        <f t="shared" si="52"/>
        <v>86762453.629999995</v>
      </c>
      <c r="O334" s="2"/>
      <c r="P334" s="2">
        <v>19880000</v>
      </c>
      <c r="Q334" s="2"/>
      <c r="R334" s="2">
        <v>0</v>
      </c>
      <c r="S334" s="2">
        <v>15055</v>
      </c>
      <c r="T334" s="2">
        <v>115525</v>
      </c>
      <c r="U334" s="2">
        <v>0</v>
      </c>
      <c r="V334" s="2">
        <f t="shared" si="53"/>
        <v>20010580</v>
      </c>
      <c r="W334" s="2"/>
      <c r="X334" s="2">
        <v>12086009.630000001</v>
      </c>
      <c r="Y334" s="2"/>
      <c r="Z334" s="2">
        <v>9735000</v>
      </c>
      <c r="AA334" s="2">
        <v>0</v>
      </c>
      <c r="AB334" s="2">
        <v>87570</v>
      </c>
      <c r="AC334" s="2">
        <v>1103200</v>
      </c>
      <c r="AD334" s="2">
        <f t="shared" si="54"/>
        <v>23011779.630000003</v>
      </c>
      <c r="AE334" s="2"/>
      <c r="AF334" s="2">
        <v>42045000</v>
      </c>
      <c r="AG334" s="2"/>
      <c r="AH334" s="2">
        <v>0</v>
      </c>
      <c r="AI334" s="2">
        <v>1754359</v>
      </c>
      <c r="AJ334" s="2">
        <v>1345955</v>
      </c>
      <c r="AK334" s="2">
        <v>38615940</v>
      </c>
      <c r="AL334" s="2">
        <f t="shared" si="55"/>
        <v>83761254</v>
      </c>
      <c r="AM334" s="2"/>
      <c r="AN334" s="2"/>
      <c r="AO334" s="2"/>
      <c r="AP334" s="2"/>
      <c r="AQ334" s="2">
        <v>36754</v>
      </c>
      <c r="AR334" s="2"/>
      <c r="AS334" s="2">
        <v>604862</v>
      </c>
      <c r="AT334" s="2">
        <f t="shared" si="56"/>
        <v>641616</v>
      </c>
      <c r="AU334" s="2"/>
      <c r="AV334" s="2"/>
      <c r="AW334" s="2"/>
      <c r="AX334" s="2"/>
      <c r="AY334" s="2">
        <v>0</v>
      </c>
      <c r="AZ334" s="2"/>
      <c r="BA334" s="2">
        <v>0</v>
      </c>
      <c r="BB334" s="2">
        <f t="shared" si="57"/>
        <v>0</v>
      </c>
      <c r="BC334" s="2"/>
      <c r="BD334" s="2"/>
      <c r="BE334" s="2"/>
      <c r="BF334" s="2"/>
      <c r="BG334" s="2">
        <v>346</v>
      </c>
      <c r="BH334" s="2"/>
      <c r="BI334" s="2">
        <v>16802</v>
      </c>
      <c r="BJ334" s="2">
        <f t="shared" si="58"/>
        <v>17148</v>
      </c>
      <c r="BK334" s="2"/>
      <c r="BL334" s="2"/>
      <c r="BM334" s="2"/>
      <c r="BN334" s="2"/>
      <c r="BO334" s="2">
        <v>36408</v>
      </c>
      <c r="BP334" s="2"/>
      <c r="BQ334" s="2">
        <v>588060</v>
      </c>
      <c r="BR334" s="2">
        <f t="shared" si="59"/>
        <v>624468</v>
      </c>
    </row>
    <row r="335" spans="1:70" ht="11.25" customHeight="1" x14ac:dyDescent="0.2">
      <c r="A335" s="1">
        <v>1</v>
      </c>
      <c r="B335" s="1">
        <v>117415303</v>
      </c>
      <c r="C335" s="1" t="s">
        <v>593</v>
      </c>
      <c r="D335" s="1" t="s">
        <v>499</v>
      </c>
      <c r="E335" s="2">
        <f t="shared" si="50"/>
        <v>44496805.060000002</v>
      </c>
      <c r="F335" s="2">
        <f t="shared" si="51"/>
        <v>49786013.060000002</v>
      </c>
      <c r="G335" s="2"/>
      <c r="H335" s="2">
        <v>13490000</v>
      </c>
      <c r="I335" s="2"/>
      <c r="J335" s="2"/>
      <c r="K335" s="2">
        <v>5892524</v>
      </c>
      <c r="L335" s="2">
        <v>120604.06</v>
      </c>
      <c r="M335" s="2">
        <v>24256547</v>
      </c>
      <c r="N335" s="2">
        <f t="shared" si="52"/>
        <v>43759675.060000002</v>
      </c>
      <c r="O335" s="2"/>
      <c r="P335" s="2">
        <v>6660000</v>
      </c>
      <c r="Q335" s="2"/>
      <c r="R335" s="2"/>
      <c r="S335" s="2">
        <v>111693</v>
      </c>
      <c r="T335" s="2">
        <v>31524</v>
      </c>
      <c r="U335" s="2">
        <v>0</v>
      </c>
      <c r="V335" s="2">
        <f t="shared" si="53"/>
        <v>6803217</v>
      </c>
      <c r="W335" s="2"/>
      <c r="X335" s="2">
        <v>1160000</v>
      </c>
      <c r="Y335" s="2"/>
      <c r="Z335" s="2"/>
      <c r="AA335" s="2">
        <v>0</v>
      </c>
      <c r="AB335" s="2">
        <v>0</v>
      </c>
      <c r="AC335" s="2">
        <v>344953</v>
      </c>
      <c r="AD335" s="2">
        <f t="shared" si="54"/>
        <v>1504953</v>
      </c>
      <c r="AE335" s="2"/>
      <c r="AF335" s="2">
        <v>18990000</v>
      </c>
      <c r="AG335" s="2"/>
      <c r="AH335" s="2"/>
      <c r="AI335" s="2">
        <v>6004217</v>
      </c>
      <c r="AJ335" s="2">
        <v>152128.06</v>
      </c>
      <c r="AK335" s="2">
        <v>23911594</v>
      </c>
      <c r="AL335" s="2">
        <f t="shared" si="55"/>
        <v>49057939.060000002</v>
      </c>
      <c r="AM335" s="2"/>
      <c r="AN335" s="2"/>
      <c r="AO335" s="2"/>
      <c r="AP335" s="2"/>
      <c r="AQ335" s="2">
        <v>30677</v>
      </c>
      <c r="AR335" s="2"/>
      <c r="AS335" s="2">
        <v>706453</v>
      </c>
      <c r="AT335" s="2">
        <f t="shared" si="56"/>
        <v>737130</v>
      </c>
      <c r="AU335" s="2"/>
      <c r="AV335" s="2"/>
      <c r="AW335" s="2"/>
      <c r="AX335" s="2"/>
      <c r="AY335" s="2">
        <v>991</v>
      </c>
      <c r="AZ335" s="2"/>
      <c r="BA335" s="2">
        <v>0</v>
      </c>
      <c r="BB335" s="2">
        <f t="shared" si="57"/>
        <v>991</v>
      </c>
      <c r="BC335" s="2"/>
      <c r="BD335" s="2"/>
      <c r="BE335" s="2"/>
      <c r="BF335" s="2"/>
      <c r="BG335" s="2">
        <v>0</v>
      </c>
      <c r="BH335" s="2"/>
      <c r="BI335" s="2">
        <v>10047</v>
      </c>
      <c r="BJ335" s="2">
        <f t="shared" si="58"/>
        <v>10047</v>
      </c>
      <c r="BK335" s="2"/>
      <c r="BL335" s="2"/>
      <c r="BM335" s="2"/>
      <c r="BN335" s="2"/>
      <c r="BO335" s="2">
        <v>31668</v>
      </c>
      <c r="BP335" s="2"/>
      <c r="BQ335" s="2">
        <v>696406</v>
      </c>
      <c r="BR335" s="2">
        <f t="shared" si="59"/>
        <v>728074</v>
      </c>
    </row>
    <row r="336" spans="1:70" ht="11.25" customHeight="1" x14ac:dyDescent="0.2">
      <c r="A336" s="1">
        <v>1</v>
      </c>
      <c r="B336" s="1">
        <v>117416103</v>
      </c>
      <c r="C336" s="1" t="s">
        <v>145</v>
      </c>
      <c r="D336" s="1" t="s">
        <v>499</v>
      </c>
      <c r="E336" s="2">
        <f t="shared" si="50"/>
        <v>38845964</v>
      </c>
      <c r="F336" s="2">
        <f t="shared" si="51"/>
        <v>36027817</v>
      </c>
      <c r="G336" s="2"/>
      <c r="H336" s="2">
        <v>3330000</v>
      </c>
      <c r="I336" s="2"/>
      <c r="J336" s="2"/>
      <c r="K336" s="2">
        <v>5255329</v>
      </c>
      <c r="L336" s="2">
        <v>113636</v>
      </c>
      <c r="M336" s="2">
        <v>29508359</v>
      </c>
      <c r="N336" s="2">
        <f t="shared" si="52"/>
        <v>38207324</v>
      </c>
      <c r="O336" s="2"/>
      <c r="P336" s="2">
        <v>0</v>
      </c>
      <c r="Q336" s="2"/>
      <c r="R336" s="2"/>
      <c r="S336" s="2">
        <v>114734</v>
      </c>
      <c r="T336" s="2">
        <v>19119</v>
      </c>
      <c r="U336" s="2">
        <v>0</v>
      </c>
      <c r="V336" s="2">
        <f t="shared" si="53"/>
        <v>133853</v>
      </c>
      <c r="W336" s="2"/>
      <c r="X336" s="2">
        <v>1670000</v>
      </c>
      <c r="Y336" s="2"/>
      <c r="Z336" s="2"/>
      <c r="AA336" s="2">
        <v>0</v>
      </c>
      <c r="AB336" s="2">
        <v>0</v>
      </c>
      <c r="AC336" s="2">
        <v>1075169</v>
      </c>
      <c r="AD336" s="2">
        <f t="shared" si="54"/>
        <v>2745169</v>
      </c>
      <c r="AE336" s="2"/>
      <c r="AF336" s="2">
        <v>1660000</v>
      </c>
      <c r="AG336" s="2"/>
      <c r="AH336" s="2"/>
      <c r="AI336" s="2">
        <v>5370063</v>
      </c>
      <c r="AJ336" s="2">
        <v>132755</v>
      </c>
      <c r="AK336" s="2">
        <v>28433190</v>
      </c>
      <c r="AL336" s="2">
        <f t="shared" si="55"/>
        <v>35596008</v>
      </c>
      <c r="AM336" s="2"/>
      <c r="AN336" s="2"/>
      <c r="AO336" s="2"/>
      <c r="AP336" s="2"/>
      <c r="AQ336" s="2"/>
      <c r="AR336" s="2"/>
      <c r="AS336" s="2">
        <v>638640</v>
      </c>
      <c r="AT336" s="2">
        <f t="shared" si="56"/>
        <v>638640</v>
      </c>
      <c r="AU336" s="2"/>
      <c r="AV336" s="2"/>
      <c r="AW336" s="2"/>
      <c r="AX336" s="2"/>
      <c r="AY336" s="2"/>
      <c r="AZ336" s="2"/>
      <c r="BA336" s="2">
        <v>0</v>
      </c>
      <c r="BB336" s="2">
        <f t="shared" si="57"/>
        <v>0</v>
      </c>
      <c r="BC336" s="2"/>
      <c r="BD336" s="2"/>
      <c r="BE336" s="2"/>
      <c r="BF336" s="2"/>
      <c r="BG336" s="2"/>
      <c r="BH336" s="2"/>
      <c r="BI336" s="2">
        <v>206831</v>
      </c>
      <c r="BJ336" s="2">
        <f t="shared" si="58"/>
        <v>206831</v>
      </c>
      <c r="BK336" s="2"/>
      <c r="BL336" s="2"/>
      <c r="BM336" s="2"/>
      <c r="BN336" s="2"/>
      <c r="BO336" s="2"/>
      <c r="BP336" s="2"/>
      <c r="BQ336" s="2">
        <v>431809</v>
      </c>
      <c r="BR336" s="2">
        <f t="shared" si="59"/>
        <v>431809</v>
      </c>
    </row>
    <row r="337" spans="1:70" ht="11.25" customHeight="1" x14ac:dyDescent="0.2">
      <c r="A337" s="1">
        <v>1</v>
      </c>
      <c r="B337" s="1">
        <v>117417202</v>
      </c>
      <c r="C337" s="1" t="s">
        <v>252</v>
      </c>
      <c r="D337" s="1" t="s">
        <v>499</v>
      </c>
      <c r="E337" s="2">
        <f t="shared" si="50"/>
        <v>248912594.32999998</v>
      </c>
      <c r="F337" s="2">
        <f t="shared" si="51"/>
        <v>243874751.13999999</v>
      </c>
      <c r="G337" s="2"/>
      <c r="H337" s="2">
        <v>85459000</v>
      </c>
      <c r="I337" s="2"/>
      <c r="J337" s="2">
        <v>364729.33</v>
      </c>
      <c r="K337" s="2">
        <v>25428755</v>
      </c>
      <c r="L337" s="2">
        <v>491497</v>
      </c>
      <c r="M337" s="2">
        <v>133856985</v>
      </c>
      <c r="N337" s="2">
        <f t="shared" si="52"/>
        <v>245600966.32999998</v>
      </c>
      <c r="O337" s="2"/>
      <c r="P337" s="2">
        <v>0</v>
      </c>
      <c r="Q337" s="2"/>
      <c r="R337" s="2">
        <v>70180.2</v>
      </c>
      <c r="S337" s="2">
        <v>0</v>
      </c>
      <c r="T337" s="2">
        <v>3431</v>
      </c>
      <c r="U337" s="2">
        <v>0</v>
      </c>
      <c r="V337" s="2">
        <f t="shared" si="53"/>
        <v>73611.199999999997</v>
      </c>
      <c r="W337" s="2"/>
      <c r="X337" s="2">
        <v>500000</v>
      </c>
      <c r="Y337" s="2"/>
      <c r="Z337" s="2">
        <v>207585.39</v>
      </c>
      <c r="AA337" s="2">
        <v>188553</v>
      </c>
      <c r="AB337" s="2">
        <v>0</v>
      </c>
      <c r="AC337" s="2">
        <v>3971303</v>
      </c>
      <c r="AD337" s="2">
        <f t="shared" si="54"/>
        <v>4867441.3899999997</v>
      </c>
      <c r="AE337" s="2"/>
      <c r="AF337" s="2">
        <v>84959000</v>
      </c>
      <c r="AG337" s="2"/>
      <c r="AH337" s="2">
        <v>227324.14</v>
      </c>
      <c r="AI337" s="2">
        <v>25240202</v>
      </c>
      <c r="AJ337" s="2">
        <v>494928</v>
      </c>
      <c r="AK337" s="2">
        <v>129885682</v>
      </c>
      <c r="AL337" s="2">
        <f t="shared" si="55"/>
        <v>240807136.13999999</v>
      </c>
      <c r="AM337" s="2"/>
      <c r="AN337" s="2"/>
      <c r="AO337" s="2"/>
      <c r="AP337" s="2"/>
      <c r="AQ337" s="2">
        <v>240379</v>
      </c>
      <c r="AR337" s="2">
        <v>24184</v>
      </c>
      <c r="AS337" s="2">
        <v>3047065</v>
      </c>
      <c r="AT337" s="2">
        <f t="shared" si="56"/>
        <v>3311628</v>
      </c>
      <c r="AU337" s="2"/>
      <c r="AV337" s="2"/>
      <c r="AW337" s="2"/>
      <c r="AX337" s="2"/>
      <c r="AY337" s="2">
        <v>0</v>
      </c>
      <c r="AZ337" s="2">
        <v>0</v>
      </c>
      <c r="BA337" s="2">
        <v>0</v>
      </c>
      <c r="BB337" s="2">
        <f t="shared" si="57"/>
        <v>0</v>
      </c>
      <c r="BC337" s="2"/>
      <c r="BD337" s="2"/>
      <c r="BE337" s="2"/>
      <c r="BF337" s="2"/>
      <c r="BG337" s="2">
        <v>107908</v>
      </c>
      <c r="BH337" s="2">
        <v>3052</v>
      </c>
      <c r="BI337" s="2">
        <v>133053</v>
      </c>
      <c r="BJ337" s="2">
        <f t="shared" si="58"/>
        <v>244013</v>
      </c>
      <c r="BK337" s="2"/>
      <c r="BL337" s="2"/>
      <c r="BM337" s="2"/>
      <c r="BN337" s="2"/>
      <c r="BO337" s="2">
        <v>132471</v>
      </c>
      <c r="BP337" s="2">
        <v>21132</v>
      </c>
      <c r="BQ337" s="2">
        <v>2914012</v>
      </c>
      <c r="BR337" s="2">
        <f t="shared" si="59"/>
        <v>3067615</v>
      </c>
    </row>
    <row r="338" spans="1:70" ht="11.25" customHeight="1" x14ac:dyDescent="0.2">
      <c r="A338" s="1">
        <v>1</v>
      </c>
      <c r="B338" s="1">
        <v>109420803</v>
      </c>
      <c r="C338" s="1" t="s">
        <v>323</v>
      </c>
      <c r="D338" s="1" t="s">
        <v>476</v>
      </c>
      <c r="E338" s="2">
        <f t="shared" si="50"/>
        <v>70540115.569999993</v>
      </c>
      <c r="F338" s="2">
        <f t="shared" si="51"/>
        <v>66389269.019999996</v>
      </c>
      <c r="G338" s="2"/>
      <c r="H338" s="2">
        <v>2305000</v>
      </c>
      <c r="I338" s="2"/>
      <c r="J338" s="2">
        <v>280139.61</v>
      </c>
      <c r="K338" s="2">
        <v>6179064</v>
      </c>
      <c r="L338" s="2">
        <v>617911.96</v>
      </c>
      <c r="M338" s="2">
        <v>61158000</v>
      </c>
      <c r="N338" s="2">
        <f t="shared" si="52"/>
        <v>70540115.569999993</v>
      </c>
      <c r="O338" s="2"/>
      <c r="P338" s="2">
        <v>0</v>
      </c>
      <c r="Q338" s="2"/>
      <c r="R338" s="2">
        <v>0</v>
      </c>
      <c r="S338" s="2">
        <v>27764</v>
      </c>
      <c r="T338" s="2">
        <v>134092.89000000001</v>
      </c>
      <c r="U338" s="2">
        <v>0</v>
      </c>
      <c r="V338" s="2">
        <f t="shared" si="53"/>
        <v>161856.89000000001</v>
      </c>
      <c r="W338" s="2"/>
      <c r="X338" s="2">
        <v>2305000</v>
      </c>
      <c r="Y338" s="2"/>
      <c r="Z338" s="2">
        <v>76703.44</v>
      </c>
      <c r="AA338" s="2">
        <v>0</v>
      </c>
      <c r="AB338" s="2">
        <v>0</v>
      </c>
      <c r="AC338" s="2">
        <v>1931000</v>
      </c>
      <c r="AD338" s="2">
        <f t="shared" si="54"/>
        <v>4312703.4399999995</v>
      </c>
      <c r="AE338" s="2"/>
      <c r="AF338" s="2">
        <v>0</v>
      </c>
      <c r="AG338" s="2"/>
      <c r="AH338" s="2">
        <v>203436.17</v>
      </c>
      <c r="AI338" s="2">
        <v>6206828</v>
      </c>
      <c r="AJ338" s="2">
        <v>752004.85</v>
      </c>
      <c r="AK338" s="2">
        <v>59227000</v>
      </c>
      <c r="AL338" s="2">
        <f t="shared" si="55"/>
        <v>66389269.019999996</v>
      </c>
      <c r="AM338" s="2"/>
      <c r="AN338" s="2"/>
      <c r="AO338" s="2"/>
      <c r="AP338" s="2"/>
      <c r="AQ338" s="2"/>
      <c r="AR338" s="2"/>
      <c r="AS338" s="2"/>
      <c r="AT338" s="2">
        <f t="shared" si="56"/>
        <v>0</v>
      </c>
      <c r="AU338" s="2"/>
      <c r="AV338" s="2"/>
      <c r="AW338" s="2"/>
      <c r="AX338" s="2"/>
      <c r="AY338" s="2"/>
      <c r="AZ338" s="2"/>
      <c r="BA338" s="2"/>
      <c r="BB338" s="2">
        <f t="shared" si="57"/>
        <v>0</v>
      </c>
      <c r="BC338" s="2"/>
      <c r="BD338" s="2"/>
      <c r="BE338" s="2"/>
      <c r="BF338" s="2"/>
      <c r="BG338" s="2"/>
      <c r="BH338" s="2"/>
      <c r="BI338" s="2"/>
      <c r="BJ338" s="2">
        <f t="shared" si="58"/>
        <v>0</v>
      </c>
      <c r="BK338" s="2"/>
      <c r="BL338" s="2"/>
      <c r="BM338" s="2"/>
      <c r="BN338" s="2"/>
      <c r="BO338" s="2"/>
      <c r="BP338" s="2"/>
      <c r="BQ338" s="2"/>
      <c r="BR338" s="2">
        <f t="shared" si="59"/>
        <v>0</v>
      </c>
    </row>
    <row r="339" spans="1:70" ht="11.25" customHeight="1" x14ac:dyDescent="0.2">
      <c r="A339" s="1">
        <v>1</v>
      </c>
      <c r="B339" s="1">
        <v>109422303</v>
      </c>
      <c r="C339" s="1" t="s">
        <v>714</v>
      </c>
      <c r="D339" s="1" t="s">
        <v>476</v>
      </c>
      <c r="E339" s="2">
        <f t="shared" si="50"/>
        <v>43415482.5</v>
      </c>
      <c r="F339" s="2">
        <f t="shared" si="51"/>
        <v>40820883.75</v>
      </c>
      <c r="G339" s="2"/>
      <c r="H339" s="2">
        <v>13100000</v>
      </c>
      <c r="I339" s="2"/>
      <c r="J339" s="2"/>
      <c r="K339" s="2">
        <v>2442270</v>
      </c>
      <c r="L339" s="2">
        <v>366212.5</v>
      </c>
      <c r="M339" s="2">
        <v>27507000</v>
      </c>
      <c r="N339" s="2">
        <f t="shared" si="52"/>
        <v>43415482.5</v>
      </c>
      <c r="O339" s="2"/>
      <c r="P339" s="2">
        <v>0</v>
      </c>
      <c r="Q339" s="2"/>
      <c r="R339" s="2"/>
      <c r="S339" s="2">
        <v>0</v>
      </c>
      <c r="T339" s="2">
        <v>0</v>
      </c>
      <c r="U339" s="2">
        <v>0</v>
      </c>
      <c r="V339" s="2">
        <f t="shared" si="53"/>
        <v>0</v>
      </c>
      <c r="W339" s="2"/>
      <c r="X339" s="2">
        <v>760000</v>
      </c>
      <c r="Y339" s="2"/>
      <c r="Z339" s="2"/>
      <c r="AA339" s="2">
        <v>251470</v>
      </c>
      <c r="AB339" s="2">
        <v>40128.75</v>
      </c>
      <c r="AC339" s="2">
        <v>1543000</v>
      </c>
      <c r="AD339" s="2">
        <f t="shared" si="54"/>
        <v>2594598.75</v>
      </c>
      <c r="AE339" s="2"/>
      <c r="AF339" s="2">
        <v>12340000</v>
      </c>
      <c r="AG339" s="2"/>
      <c r="AH339" s="2"/>
      <c r="AI339" s="2">
        <v>2190800</v>
      </c>
      <c r="AJ339" s="2">
        <v>326083.75</v>
      </c>
      <c r="AK339" s="2">
        <v>25964000</v>
      </c>
      <c r="AL339" s="2">
        <f t="shared" si="55"/>
        <v>40820883.75</v>
      </c>
      <c r="AM339" s="2"/>
      <c r="AN339" s="2"/>
      <c r="AO339" s="2"/>
      <c r="AP339" s="2"/>
      <c r="AQ339" s="2"/>
      <c r="AR339" s="2"/>
      <c r="AS339" s="2"/>
      <c r="AT339" s="2">
        <f t="shared" si="56"/>
        <v>0</v>
      </c>
      <c r="AU339" s="2"/>
      <c r="AV339" s="2"/>
      <c r="AW339" s="2"/>
      <c r="AX339" s="2"/>
      <c r="AY339" s="2"/>
      <c r="AZ339" s="2"/>
      <c r="BA339" s="2"/>
      <c r="BB339" s="2">
        <f t="shared" si="57"/>
        <v>0</v>
      </c>
      <c r="BC339" s="2"/>
      <c r="BD339" s="2"/>
      <c r="BE339" s="2"/>
      <c r="BF339" s="2"/>
      <c r="BG339" s="2"/>
      <c r="BH339" s="2"/>
      <c r="BI339" s="2"/>
      <c r="BJ339" s="2">
        <f t="shared" si="58"/>
        <v>0</v>
      </c>
      <c r="BK339" s="2"/>
      <c r="BL339" s="2"/>
      <c r="BM339" s="2"/>
      <c r="BN339" s="2"/>
      <c r="BO339" s="2"/>
      <c r="BP339" s="2"/>
      <c r="BQ339" s="2"/>
      <c r="BR339" s="2">
        <f t="shared" si="59"/>
        <v>0</v>
      </c>
    </row>
    <row r="340" spans="1:70" ht="11.25" customHeight="1" x14ac:dyDescent="0.2">
      <c r="A340" s="1">
        <v>1</v>
      </c>
      <c r="B340" s="1">
        <v>109426003</v>
      </c>
      <c r="C340" s="1" t="s">
        <v>207</v>
      </c>
      <c r="D340" s="1" t="s">
        <v>476</v>
      </c>
      <c r="E340" s="2">
        <f t="shared" si="50"/>
        <v>24364071</v>
      </c>
      <c r="F340" s="2">
        <f t="shared" si="51"/>
        <v>23087327</v>
      </c>
      <c r="G340" s="2"/>
      <c r="H340" s="2">
        <v>3105561</v>
      </c>
      <c r="I340" s="2"/>
      <c r="J340" s="2">
        <v>513957</v>
      </c>
      <c r="K340" s="2">
        <v>3433719</v>
      </c>
      <c r="L340" s="2">
        <v>76834</v>
      </c>
      <c r="M340" s="2">
        <v>17234000</v>
      </c>
      <c r="N340" s="2">
        <f t="shared" si="52"/>
        <v>24364071</v>
      </c>
      <c r="O340" s="2"/>
      <c r="P340" s="2">
        <v>0</v>
      </c>
      <c r="Q340" s="2"/>
      <c r="R340" s="2">
        <v>0</v>
      </c>
      <c r="S340" s="2">
        <v>0</v>
      </c>
      <c r="T340" s="2">
        <v>0</v>
      </c>
      <c r="U340" s="2">
        <v>0</v>
      </c>
      <c r="V340" s="2">
        <f t="shared" si="53"/>
        <v>0</v>
      </c>
      <c r="W340" s="2"/>
      <c r="X340" s="2">
        <v>345063</v>
      </c>
      <c r="Y340" s="2"/>
      <c r="Z340" s="2">
        <v>51552</v>
      </c>
      <c r="AA340" s="2">
        <v>286144</v>
      </c>
      <c r="AB340" s="2">
        <v>14985</v>
      </c>
      <c r="AC340" s="2">
        <v>579000</v>
      </c>
      <c r="AD340" s="2">
        <f t="shared" si="54"/>
        <v>1276744</v>
      </c>
      <c r="AE340" s="2"/>
      <c r="AF340" s="2">
        <v>2760498</v>
      </c>
      <c r="AG340" s="2"/>
      <c r="AH340" s="2">
        <v>462405</v>
      </c>
      <c r="AI340" s="2">
        <v>3147575</v>
      </c>
      <c r="AJ340" s="2">
        <v>61849</v>
      </c>
      <c r="AK340" s="2">
        <v>16655000</v>
      </c>
      <c r="AL340" s="2">
        <f t="shared" si="55"/>
        <v>23087327</v>
      </c>
      <c r="AM340" s="2"/>
      <c r="AN340" s="2"/>
      <c r="AO340" s="2"/>
      <c r="AP340" s="2"/>
      <c r="AQ340" s="2"/>
      <c r="AR340" s="2"/>
      <c r="AS340" s="2"/>
      <c r="AT340" s="2">
        <f t="shared" si="56"/>
        <v>0</v>
      </c>
      <c r="AU340" s="2"/>
      <c r="AV340" s="2"/>
      <c r="AW340" s="2"/>
      <c r="AX340" s="2"/>
      <c r="AY340" s="2"/>
      <c r="AZ340" s="2"/>
      <c r="BA340" s="2"/>
      <c r="BB340" s="2">
        <f t="shared" si="57"/>
        <v>0</v>
      </c>
      <c r="BC340" s="2"/>
      <c r="BD340" s="2"/>
      <c r="BE340" s="2"/>
      <c r="BF340" s="2"/>
      <c r="BG340" s="2"/>
      <c r="BH340" s="2"/>
      <c r="BI340" s="2"/>
      <c r="BJ340" s="2">
        <f t="shared" si="58"/>
        <v>0</v>
      </c>
      <c r="BK340" s="2"/>
      <c r="BL340" s="2"/>
      <c r="BM340" s="2"/>
      <c r="BN340" s="2"/>
      <c r="BO340" s="2"/>
      <c r="BP340" s="2"/>
      <c r="BQ340" s="2"/>
      <c r="BR340" s="2">
        <f t="shared" si="59"/>
        <v>0</v>
      </c>
    </row>
    <row r="341" spans="1:70" ht="11.25" customHeight="1" x14ac:dyDescent="0.2">
      <c r="A341" s="1">
        <v>1</v>
      </c>
      <c r="B341" s="1">
        <v>109426303</v>
      </c>
      <c r="C341" s="1" t="s">
        <v>324</v>
      </c>
      <c r="D341" s="1" t="s">
        <v>476</v>
      </c>
      <c r="E341" s="2">
        <f t="shared" si="50"/>
        <v>30167036</v>
      </c>
      <c r="F341" s="2">
        <f t="shared" si="51"/>
        <v>27969502</v>
      </c>
      <c r="G341" s="2"/>
      <c r="H341" s="2">
        <v>4964000</v>
      </c>
      <c r="I341" s="2">
        <v>777626</v>
      </c>
      <c r="J341" s="2"/>
      <c r="K341" s="2">
        <v>2265193</v>
      </c>
      <c r="L341" s="2">
        <v>78217</v>
      </c>
      <c r="M341" s="2">
        <v>22082000</v>
      </c>
      <c r="N341" s="2">
        <f t="shared" si="52"/>
        <v>30167036</v>
      </c>
      <c r="O341" s="2"/>
      <c r="P341" s="2">
        <v>0</v>
      </c>
      <c r="Q341" s="2">
        <v>0</v>
      </c>
      <c r="R341" s="2"/>
      <c r="S341" s="2">
        <v>31887</v>
      </c>
      <c r="T341" s="2">
        <v>19291</v>
      </c>
      <c r="U341" s="2">
        <v>0</v>
      </c>
      <c r="V341" s="2">
        <f t="shared" si="53"/>
        <v>51178</v>
      </c>
      <c r="W341" s="2"/>
      <c r="X341" s="2">
        <v>1045000</v>
      </c>
      <c r="Y341" s="2">
        <v>80712</v>
      </c>
      <c r="Z341" s="2"/>
      <c r="AA341" s="2">
        <v>0</v>
      </c>
      <c r="AB341" s="2">
        <v>0</v>
      </c>
      <c r="AC341" s="2">
        <v>1123000</v>
      </c>
      <c r="AD341" s="2">
        <f t="shared" si="54"/>
        <v>2248712</v>
      </c>
      <c r="AE341" s="2"/>
      <c r="AF341" s="2">
        <v>3919000</v>
      </c>
      <c r="AG341" s="2">
        <v>696914</v>
      </c>
      <c r="AH341" s="2"/>
      <c r="AI341" s="2">
        <v>2297080</v>
      </c>
      <c r="AJ341" s="2">
        <v>97508</v>
      </c>
      <c r="AK341" s="2">
        <v>20959000</v>
      </c>
      <c r="AL341" s="2">
        <f t="shared" si="55"/>
        <v>27969502</v>
      </c>
      <c r="AM341" s="2"/>
      <c r="AN341" s="2"/>
      <c r="AO341" s="2"/>
      <c r="AP341" s="2"/>
      <c r="AQ341" s="2"/>
      <c r="AR341" s="2"/>
      <c r="AS341" s="2"/>
      <c r="AT341" s="2">
        <f t="shared" si="56"/>
        <v>0</v>
      </c>
      <c r="AU341" s="2"/>
      <c r="AV341" s="2"/>
      <c r="AW341" s="2"/>
      <c r="AX341" s="2"/>
      <c r="AY341" s="2"/>
      <c r="AZ341" s="2"/>
      <c r="BA341" s="2"/>
      <c r="BB341" s="2">
        <f t="shared" si="57"/>
        <v>0</v>
      </c>
      <c r="BC341" s="2"/>
      <c r="BD341" s="2"/>
      <c r="BE341" s="2"/>
      <c r="BF341" s="2"/>
      <c r="BG341" s="2"/>
      <c r="BH341" s="2"/>
      <c r="BI341" s="2"/>
      <c r="BJ341" s="2">
        <f t="shared" si="58"/>
        <v>0</v>
      </c>
      <c r="BK341" s="2"/>
      <c r="BL341" s="2"/>
      <c r="BM341" s="2"/>
      <c r="BN341" s="2"/>
      <c r="BO341" s="2"/>
      <c r="BP341" s="2"/>
      <c r="BQ341" s="2"/>
      <c r="BR341" s="2">
        <f t="shared" si="59"/>
        <v>0</v>
      </c>
    </row>
    <row r="342" spans="1:70" ht="11.25" customHeight="1" x14ac:dyDescent="0.2">
      <c r="A342" s="1">
        <v>1</v>
      </c>
      <c r="B342" s="1">
        <v>109427503</v>
      </c>
      <c r="C342" s="1" t="s">
        <v>385</v>
      </c>
      <c r="D342" s="1" t="s">
        <v>476</v>
      </c>
      <c r="E342" s="2">
        <f t="shared" si="50"/>
        <v>33741923.68</v>
      </c>
      <c r="F342" s="2">
        <f t="shared" si="51"/>
        <v>31161954.100000001</v>
      </c>
      <c r="G342" s="2"/>
      <c r="H342" s="2">
        <v>8885000</v>
      </c>
      <c r="I342" s="2">
        <v>659483.5</v>
      </c>
      <c r="J342" s="2"/>
      <c r="K342" s="2">
        <v>2075031</v>
      </c>
      <c r="L342" s="2">
        <v>232409.18</v>
      </c>
      <c r="M342" s="2">
        <v>21890000</v>
      </c>
      <c r="N342" s="2">
        <f t="shared" si="52"/>
        <v>33741923.68</v>
      </c>
      <c r="O342" s="2"/>
      <c r="P342" s="2">
        <v>0</v>
      </c>
      <c r="Q342" s="2">
        <v>0</v>
      </c>
      <c r="R342" s="2"/>
      <c r="S342" s="2">
        <v>0</v>
      </c>
      <c r="T342" s="2">
        <v>0</v>
      </c>
      <c r="U342" s="2">
        <v>0</v>
      </c>
      <c r="V342" s="2">
        <f t="shared" si="53"/>
        <v>0</v>
      </c>
      <c r="W342" s="2"/>
      <c r="X342" s="2">
        <v>895000</v>
      </c>
      <c r="Y342" s="2">
        <v>68449.100000000006</v>
      </c>
      <c r="Z342" s="2"/>
      <c r="AA342" s="2">
        <v>21033</v>
      </c>
      <c r="AB342" s="2">
        <v>9487.48</v>
      </c>
      <c r="AC342" s="2">
        <v>1586000</v>
      </c>
      <c r="AD342" s="2">
        <f t="shared" si="54"/>
        <v>2579969.58</v>
      </c>
      <c r="AE342" s="2"/>
      <c r="AF342" s="2">
        <v>7990000</v>
      </c>
      <c r="AG342" s="2">
        <v>591034.4</v>
      </c>
      <c r="AH342" s="2"/>
      <c r="AI342" s="2">
        <v>2053998</v>
      </c>
      <c r="AJ342" s="2">
        <v>222921.7</v>
      </c>
      <c r="AK342" s="2">
        <v>20304000</v>
      </c>
      <c r="AL342" s="2">
        <f t="shared" si="55"/>
        <v>31161954.100000001</v>
      </c>
      <c r="AM342" s="2"/>
      <c r="AN342" s="2"/>
      <c r="AO342" s="2"/>
      <c r="AP342" s="2"/>
      <c r="AQ342" s="2"/>
      <c r="AR342" s="2"/>
      <c r="AS342" s="2"/>
      <c r="AT342" s="2">
        <f t="shared" si="56"/>
        <v>0</v>
      </c>
      <c r="AU342" s="2"/>
      <c r="AV342" s="2"/>
      <c r="AW342" s="2"/>
      <c r="AX342" s="2"/>
      <c r="AY342" s="2"/>
      <c r="AZ342" s="2"/>
      <c r="BA342" s="2"/>
      <c r="BB342" s="2">
        <f t="shared" si="57"/>
        <v>0</v>
      </c>
      <c r="BC342" s="2"/>
      <c r="BD342" s="2"/>
      <c r="BE342" s="2"/>
      <c r="BF342" s="2"/>
      <c r="BG342" s="2"/>
      <c r="BH342" s="2"/>
      <c r="BI342" s="2"/>
      <c r="BJ342" s="2">
        <f t="shared" si="58"/>
        <v>0</v>
      </c>
      <c r="BK342" s="2"/>
      <c r="BL342" s="2"/>
      <c r="BM342" s="2"/>
      <c r="BN342" s="2"/>
      <c r="BO342" s="2"/>
      <c r="BP342" s="2"/>
      <c r="BQ342" s="2"/>
      <c r="BR342" s="2">
        <f t="shared" si="59"/>
        <v>0</v>
      </c>
    </row>
    <row r="343" spans="1:70" ht="11.25" customHeight="1" x14ac:dyDescent="0.2">
      <c r="A343" s="1">
        <v>1</v>
      </c>
      <c r="B343" s="1">
        <v>104431304</v>
      </c>
      <c r="C343" s="1" t="s">
        <v>615</v>
      </c>
      <c r="D343" s="1" t="s">
        <v>460</v>
      </c>
      <c r="E343" s="2">
        <f t="shared" si="50"/>
        <v>14614185</v>
      </c>
      <c r="F343" s="2">
        <f t="shared" si="51"/>
        <v>15794035</v>
      </c>
      <c r="G343" s="2"/>
      <c r="H343" s="2"/>
      <c r="I343" s="2"/>
      <c r="J343" s="2">
        <v>317432</v>
      </c>
      <c r="K343" s="2">
        <v>2342530</v>
      </c>
      <c r="L343" s="2">
        <v>48992</v>
      </c>
      <c r="M343" s="2">
        <v>11905231</v>
      </c>
      <c r="N343" s="2">
        <f t="shared" si="52"/>
        <v>14614185</v>
      </c>
      <c r="O343" s="2"/>
      <c r="P343" s="2"/>
      <c r="Q343" s="2"/>
      <c r="R343" s="2">
        <v>41615</v>
      </c>
      <c r="S343" s="2">
        <v>0</v>
      </c>
      <c r="T343" s="2">
        <v>12327</v>
      </c>
      <c r="U343" s="2">
        <v>1427812</v>
      </c>
      <c r="V343" s="2">
        <f t="shared" si="53"/>
        <v>1481754</v>
      </c>
      <c r="W343" s="2"/>
      <c r="X343" s="2"/>
      <c r="Y343" s="2"/>
      <c r="Z343" s="2">
        <v>30342</v>
      </c>
      <c r="AA343" s="2">
        <v>271562</v>
      </c>
      <c r="AB343" s="2">
        <v>0</v>
      </c>
      <c r="AC343" s="2">
        <v>0</v>
      </c>
      <c r="AD343" s="2">
        <f t="shared" si="54"/>
        <v>301904</v>
      </c>
      <c r="AE343" s="2"/>
      <c r="AF343" s="2"/>
      <c r="AG343" s="2"/>
      <c r="AH343" s="2">
        <v>328705</v>
      </c>
      <c r="AI343" s="2">
        <v>2070968</v>
      </c>
      <c r="AJ343" s="2">
        <v>61319</v>
      </c>
      <c r="AK343" s="2">
        <v>13333043</v>
      </c>
      <c r="AL343" s="2">
        <f t="shared" si="55"/>
        <v>15794035</v>
      </c>
      <c r="AM343" s="2"/>
      <c r="AN343" s="2"/>
      <c r="AO343" s="2"/>
      <c r="AP343" s="2"/>
      <c r="AQ343" s="2"/>
      <c r="AR343" s="2"/>
      <c r="AS343" s="2"/>
      <c r="AT343" s="2">
        <f t="shared" si="56"/>
        <v>0</v>
      </c>
      <c r="AU343" s="2"/>
      <c r="AV343" s="2"/>
      <c r="AW343" s="2"/>
      <c r="AX343" s="2"/>
      <c r="AY343" s="2"/>
      <c r="AZ343" s="2"/>
      <c r="BA343" s="2"/>
      <c r="BB343" s="2">
        <f t="shared" si="57"/>
        <v>0</v>
      </c>
      <c r="BC343" s="2"/>
      <c r="BD343" s="2"/>
      <c r="BE343" s="2"/>
      <c r="BF343" s="2"/>
      <c r="BG343" s="2"/>
      <c r="BH343" s="2"/>
      <c r="BI343" s="2"/>
      <c r="BJ343" s="2">
        <f t="shared" si="58"/>
        <v>0</v>
      </c>
      <c r="BK343" s="2"/>
      <c r="BL343" s="2"/>
      <c r="BM343" s="2"/>
      <c r="BN343" s="2"/>
      <c r="BO343" s="2"/>
      <c r="BP343" s="2"/>
      <c r="BQ343" s="2"/>
      <c r="BR343" s="2">
        <f t="shared" si="59"/>
        <v>0</v>
      </c>
    </row>
    <row r="344" spans="1:70" ht="11.25" customHeight="1" x14ac:dyDescent="0.2">
      <c r="A344" s="1">
        <v>1</v>
      </c>
      <c r="B344" s="1">
        <v>104432503</v>
      </c>
      <c r="C344" s="1" t="s">
        <v>567</v>
      </c>
      <c r="D344" s="1" t="s">
        <v>460</v>
      </c>
      <c r="E344" s="2">
        <f t="shared" si="50"/>
        <v>60108929</v>
      </c>
      <c r="F344" s="2">
        <f t="shared" si="51"/>
        <v>59179673</v>
      </c>
      <c r="G344" s="2"/>
      <c r="H344" s="2">
        <v>21150000</v>
      </c>
      <c r="I344" s="2">
        <v>428824</v>
      </c>
      <c r="J344" s="2"/>
      <c r="K344" s="2">
        <v>4070015</v>
      </c>
      <c r="L344" s="2">
        <v>424090</v>
      </c>
      <c r="M344" s="2">
        <v>34036000</v>
      </c>
      <c r="N344" s="2">
        <f t="shared" si="52"/>
        <v>60108929</v>
      </c>
      <c r="O344" s="2"/>
      <c r="P344" s="2">
        <v>0</v>
      </c>
      <c r="Q344" s="2">
        <v>0</v>
      </c>
      <c r="R344" s="2"/>
      <c r="S344" s="2">
        <v>171803</v>
      </c>
      <c r="T344" s="2">
        <v>28678</v>
      </c>
      <c r="U344" s="2">
        <v>0</v>
      </c>
      <c r="V344" s="2">
        <f t="shared" si="53"/>
        <v>200481</v>
      </c>
      <c r="W344" s="2"/>
      <c r="X344" s="2">
        <v>589090</v>
      </c>
      <c r="Y344" s="2">
        <v>47647</v>
      </c>
      <c r="Z344" s="2"/>
      <c r="AA344" s="2">
        <v>0</v>
      </c>
      <c r="AB344" s="2">
        <v>0</v>
      </c>
      <c r="AC344" s="2">
        <v>493000</v>
      </c>
      <c r="AD344" s="2">
        <f t="shared" si="54"/>
        <v>1129737</v>
      </c>
      <c r="AE344" s="2"/>
      <c r="AF344" s="2">
        <v>20560910</v>
      </c>
      <c r="AG344" s="2">
        <v>381177</v>
      </c>
      <c r="AH344" s="2"/>
      <c r="AI344" s="2">
        <v>4241818</v>
      </c>
      <c r="AJ344" s="2">
        <v>452768</v>
      </c>
      <c r="AK344" s="2">
        <v>33543000</v>
      </c>
      <c r="AL344" s="2">
        <f t="shared" si="55"/>
        <v>59179673</v>
      </c>
      <c r="AM344" s="2"/>
      <c r="AN344" s="2"/>
      <c r="AO344" s="2"/>
      <c r="AP344" s="2"/>
      <c r="AQ344" s="2"/>
      <c r="AR344" s="2"/>
      <c r="AS344" s="2"/>
      <c r="AT344" s="2">
        <f t="shared" si="56"/>
        <v>0</v>
      </c>
      <c r="AU344" s="2"/>
      <c r="AV344" s="2"/>
      <c r="AW344" s="2"/>
      <c r="AX344" s="2"/>
      <c r="AY344" s="2"/>
      <c r="AZ344" s="2"/>
      <c r="BA344" s="2"/>
      <c r="BB344" s="2">
        <f t="shared" si="57"/>
        <v>0</v>
      </c>
      <c r="BC344" s="2"/>
      <c r="BD344" s="2"/>
      <c r="BE344" s="2"/>
      <c r="BF344" s="2"/>
      <c r="BG344" s="2"/>
      <c r="BH344" s="2"/>
      <c r="BI344" s="2"/>
      <c r="BJ344" s="2">
        <f t="shared" si="58"/>
        <v>0</v>
      </c>
      <c r="BK344" s="2"/>
      <c r="BL344" s="2"/>
      <c r="BM344" s="2"/>
      <c r="BN344" s="2"/>
      <c r="BO344" s="2"/>
      <c r="BP344" s="2"/>
      <c r="BQ344" s="2"/>
      <c r="BR344" s="2">
        <f t="shared" si="59"/>
        <v>0</v>
      </c>
    </row>
    <row r="345" spans="1:70" ht="11.25" customHeight="1" x14ac:dyDescent="0.2">
      <c r="A345" s="1">
        <v>1</v>
      </c>
      <c r="B345" s="1">
        <v>104432803</v>
      </c>
      <c r="C345" s="1" t="s">
        <v>616</v>
      </c>
      <c r="D345" s="1" t="s">
        <v>460</v>
      </c>
      <c r="E345" s="2">
        <f t="shared" si="50"/>
        <v>60043500</v>
      </c>
      <c r="F345" s="2">
        <f t="shared" si="51"/>
        <v>57010224</v>
      </c>
      <c r="G345" s="2"/>
      <c r="H345" s="2">
        <v>19902143</v>
      </c>
      <c r="I345" s="2"/>
      <c r="J345" s="2">
        <v>714651</v>
      </c>
      <c r="K345" s="2">
        <v>6133000</v>
      </c>
      <c r="L345" s="2">
        <v>218706</v>
      </c>
      <c r="M345" s="2">
        <v>33075000</v>
      </c>
      <c r="N345" s="2">
        <f t="shared" si="52"/>
        <v>60043500</v>
      </c>
      <c r="O345" s="2"/>
      <c r="P345" s="2">
        <v>0</v>
      </c>
      <c r="Q345" s="2"/>
      <c r="R345" s="2">
        <v>729853</v>
      </c>
      <c r="S345" s="2">
        <v>0</v>
      </c>
      <c r="T345" s="2">
        <v>10765</v>
      </c>
      <c r="U345" s="2">
        <v>0</v>
      </c>
      <c r="V345" s="2">
        <f t="shared" si="53"/>
        <v>740618</v>
      </c>
      <c r="W345" s="2"/>
      <c r="X345" s="2">
        <v>1402655</v>
      </c>
      <c r="Y345" s="2"/>
      <c r="Z345" s="2">
        <v>766239</v>
      </c>
      <c r="AA345" s="2">
        <v>295000</v>
      </c>
      <c r="AB345" s="2">
        <v>0</v>
      </c>
      <c r="AC345" s="2">
        <v>1310000</v>
      </c>
      <c r="AD345" s="2">
        <f t="shared" si="54"/>
        <v>3773894</v>
      </c>
      <c r="AE345" s="2"/>
      <c r="AF345" s="2">
        <v>18499488</v>
      </c>
      <c r="AG345" s="2"/>
      <c r="AH345" s="2">
        <v>678265</v>
      </c>
      <c r="AI345" s="2">
        <v>5838000</v>
      </c>
      <c r="AJ345" s="2">
        <v>229471</v>
      </c>
      <c r="AK345" s="2">
        <v>31765000</v>
      </c>
      <c r="AL345" s="2">
        <f t="shared" si="55"/>
        <v>57010224</v>
      </c>
      <c r="AM345" s="2"/>
      <c r="AN345" s="2"/>
      <c r="AO345" s="2"/>
      <c r="AP345" s="2"/>
      <c r="AQ345" s="2"/>
      <c r="AR345" s="2"/>
      <c r="AS345" s="2"/>
      <c r="AT345" s="2">
        <f t="shared" si="56"/>
        <v>0</v>
      </c>
      <c r="AU345" s="2"/>
      <c r="AV345" s="2"/>
      <c r="AW345" s="2"/>
      <c r="AX345" s="2"/>
      <c r="AY345" s="2"/>
      <c r="AZ345" s="2"/>
      <c r="BA345" s="2"/>
      <c r="BB345" s="2">
        <f t="shared" si="57"/>
        <v>0</v>
      </c>
      <c r="BC345" s="2"/>
      <c r="BD345" s="2"/>
      <c r="BE345" s="2"/>
      <c r="BF345" s="2"/>
      <c r="BG345" s="2"/>
      <c r="BH345" s="2"/>
      <c r="BI345" s="2"/>
      <c r="BJ345" s="2">
        <f t="shared" si="58"/>
        <v>0</v>
      </c>
      <c r="BK345" s="2"/>
      <c r="BL345" s="2"/>
      <c r="BM345" s="2"/>
      <c r="BN345" s="2"/>
      <c r="BO345" s="2"/>
      <c r="BP345" s="2"/>
      <c r="BQ345" s="2"/>
      <c r="BR345" s="2">
        <f t="shared" si="59"/>
        <v>0</v>
      </c>
    </row>
    <row r="346" spans="1:70" ht="11.25" customHeight="1" x14ac:dyDescent="0.2">
      <c r="A346" s="1">
        <v>1</v>
      </c>
      <c r="B346" s="1">
        <v>104432903</v>
      </c>
      <c r="C346" s="1" t="s">
        <v>617</v>
      </c>
      <c r="D346" s="1" t="s">
        <v>460</v>
      </c>
      <c r="E346" s="2">
        <f t="shared" si="50"/>
        <v>105588900.63000001</v>
      </c>
      <c r="F346" s="2">
        <f t="shared" si="51"/>
        <v>102766469.97000001</v>
      </c>
      <c r="G346" s="2"/>
      <c r="H346" s="2">
        <v>31605000</v>
      </c>
      <c r="I346" s="2"/>
      <c r="J346" s="2"/>
      <c r="K346" s="2">
        <v>9922660</v>
      </c>
      <c r="L346" s="2">
        <v>293281.46000000002</v>
      </c>
      <c r="M346" s="2">
        <v>62428940</v>
      </c>
      <c r="N346" s="2">
        <f t="shared" si="52"/>
        <v>104249881.46000001</v>
      </c>
      <c r="O346" s="2"/>
      <c r="P346" s="2">
        <v>0</v>
      </c>
      <c r="Q346" s="2"/>
      <c r="R346" s="2"/>
      <c r="S346" s="2">
        <v>1123080</v>
      </c>
      <c r="T346" s="2">
        <v>0</v>
      </c>
      <c r="U346" s="2">
        <v>0</v>
      </c>
      <c r="V346" s="2">
        <f t="shared" si="53"/>
        <v>1123080</v>
      </c>
      <c r="W346" s="2"/>
      <c r="X346" s="2">
        <v>960000</v>
      </c>
      <c r="Y346" s="2"/>
      <c r="Z346" s="2"/>
      <c r="AA346" s="2">
        <v>0</v>
      </c>
      <c r="AB346" s="2">
        <v>55414.25</v>
      </c>
      <c r="AC346" s="2">
        <v>2873360</v>
      </c>
      <c r="AD346" s="2">
        <f t="shared" si="54"/>
        <v>3888774.25</v>
      </c>
      <c r="AE346" s="2"/>
      <c r="AF346" s="2">
        <v>30645000</v>
      </c>
      <c r="AG346" s="2"/>
      <c r="AH346" s="2"/>
      <c r="AI346" s="2">
        <v>11045740</v>
      </c>
      <c r="AJ346" s="2">
        <v>237867.21</v>
      </c>
      <c r="AK346" s="2">
        <v>59555580</v>
      </c>
      <c r="AL346" s="2">
        <f t="shared" si="55"/>
        <v>101484187.21000001</v>
      </c>
      <c r="AM346" s="2"/>
      <c r="AN346" s="2"/>
      <c r="AO346" s="2"/>
      <c r="AP346" s="2"/>
      <c r="AQ346" s="2">
        <v>55340</v>
      </c>
      <c r="AR346" s="2">
        <v>9619.17</v>
      </c>
      <c r="AS346" s="2">
        <v>1274060</v>
      </c>
      <c r="AT346" s="2">
        <f t="shared" si="56"/>
        <v>1339019.17</v>
      </c>
      <c r="AU346" s="2"/>
      <c r="AV346" s="2"/>
      <c r="AW346" s="2"/>
      <c r="AX346" s="2"/>
      <c r="AY346" s="2">
        <v>0</v>
      </c>
      <c r="AZ346" s="2">
        <v>1983.59</v>
      </c>
      <c r="BA346" s="2">
        <v>0</v>
      </c>
      <c r="BB346" s="2">
        <f t="shared" si="57"/>
        <v>1983.59</v>
      </c>
      <c r="BC346" s="2"/>
      <c r="BD346" s="2"/>
      <c r="BE346" s="2"/>
      <c r="BF346" s="2"/>
      <c r="BG346" s="2">
        <v>80</v>
      </c>
      <c r="BH346" s="2">
        <v>0</v>
      </c>
      <c r="BI346" s="2">
        <v>58640</v>
      </c>
      <c r="BJ346" s="2">
        <f t="shared" si="58"/>
        <v>58720</v>
      </c>
      <c r="BK346" s="2"/>
      <c r="BL346" s="2"/>
      <c r="BM346" s="2"/>
      <c r="BN346" s="2"/>
      <c r="BO346" s="2">
        <v>55260</v>
      </c>
      <c r="BP346" s="2">
        <v>11602.76</v>
      </c>
      <c r="BQ346" s="2">
        <v>1215420</v>
      </c>
      <c r="BR346" s="2">
        <f t="shared" si="59"/>
        <v>1282282.76</v>
      </c>
    </row>
    <row r="347" spans="1:70" ht="11.25" customHeight="1" x14ac:dyDescent="0.2">
      <c r="A347" s="1">
        <v>1</v>
      </c>
      <c r="B347" s="1">
        <v>104433303</v>
      </c>
      <c r="C347" s="1" t="s">
        <v>700</v>
      </c>
      <c r="D347" s="1" t="s">
        <v>460</v>
      </c>
      <c r="E347" s="2">
        <f t="shared" si="50"/>
        <v>77178532.769999996</v>
      </c>
      <c r="F347" s="2">
        <f t="shared" si="51"/>
        <v>72387573.849999994</v>
      </c>
      <c r="G347" s="2"/>
      <c r="H347" s="2">
        <v>19740000</v>
      </c>
      <c r="I347" s="2"/>
      <c r="J347" s="2"/>
      <c r="K347" s="2">
        <v>8603802</v>
      </c>
      <c r="L347" s="2">
        <v>863340.39</v>
      </c>
      <c r="M347" s="2">
        <v>47956960</v>
      </c>
      <c r="N347" s="2">
        <f t="shared" si="52"/>
        <v>77164102.390000001</v>
      </c>
      <c r="O347" s="2"/>
      <c r="P347" s="2">
        <v>3885000</v>
      </c>
      <c r="Q347" s="2"/>
      <c r="R347" s="2"/>
      <c r="S347" s="2">
        <v>742323</v>
      </c>
      <c r="T347" s="2">
        <v>244.21</v>
      </c>
      <c r="U347" s="2">
        <v>0</v>
      </c>
      <c r="V347" s="2">
        <f t="shared" si="53"/>
        <v>4627567.21</v>
      </c>
      <c r="W347" s="2"/>
      <c r="X347" s="2">
        <v>6510000</v>
      </c>
      <c r="Y347" s="2"/>
      <c r="Z347" s="2"/>
      <c r="AA347" s="2">
        <v>565070</v>
      </c>
      <c r="AB347" s="2">
        <v>0</v>
      </c>
      <c r="AC347" s="2">
        <v>2343917</v>
      </c>
      <c r="AD347" s="2">
        <f t="shared" si="54"/>
        <v>9418987</v>
      </c>
      <c r="AE347" s="2"/>
      <c r="AF347" s="2">
        <v>17115000</v>
      </c>
      <c r="AG347" s="2"/>
      <c r="AH347" s="2"/>
      <c r="AI347" s="2">
        <v>8781055</v>
      </c>
      <c r="AJ347" s="2">
        <v>863584.6</v>
      </c>
      <c r="AK347" s="2">
        <v>45613043</v>
      </c>
      <c r="AL347" s="2">
        <f t="shared" si="55"/>
        <v>72372682.599999994</v>
      </c>
      <c r="AM347" s="2"/>
      <c r="AN347" s="2"/>
      <c r="AO347" s="2"/>
      <c r="AP347" s="2"/>
      <c r="AQ347" s="2"/>
      <c r="AR347" s="2">
        <v>14430.38</v>
      </c>
      <c r="AS347" s="2"/>
      <c r="AT347" s="2">
        <f t="shared" si="56"/>
        <v>14430.38</v>
      </c>
      <c r="AU347" s="2"/>
      <c r="AV347" s="2"/>
      <c r="AW347" s="2"/>
      <c r="AX347" s="2"/>
      <c r="AY347" s="2"/>
      <c r="AZ347" s="2">
        <v>460.87</v>
      </c>
      <c r="BA347" s="2"/>
      <c r="BB347" s="2">
        <f t="shared" si="57"/>
        <v>460.87</v>
      </c>
      <c r="BC347" s="2"/>
      <c r="BD347" s="2"/>
      <c r="BE347" s="2"/>
      <c r="BF347" s="2"/>
      <c r="BG347" s="2"/>
      <c r="BH347" s="2">
        <v>0</v>
      </c>
      <c r="BI347" s="2"/>
      <c r="BJ347" s="2">
        <f t="shared" si="58"/>
        <v>0</v>
      </c>
      <c r="BK347" s="2"/>
      <c r="BL347" s="2"/>
      <c r="BM347" s="2"/>
      <c r="BN347" s="2"/>
      <c r="BO347" s="2"/>
      <c r="BP347" s="2">
        <v>14891.25</v>
      </c>
      <c r="BQ347" s="2"/>
      <c r="BR347" s="2">
        <f t="shared" si="59"/>
        <v>14891.25</v>
      </c>
    </row>
    <row r="348" spans="1:70" ht="11.25" customHeight="1" x14ac:dyDescent="0.2">
      <c r="A348" s="1">
        <v>1</v>
      </c>
      <c r="B348" s="1">
        <v>104433604</v>
      </c>
      <c r="C348" s="1" t="s">
        <v>374</v>
      </c>
      <c r="D348" s="1" t="s">
        <v>460</v>
      </c>
      <c r="E348" s="2">
        <f t="shared" si="50"/>
        <v>17480128</v>
      </c>
      <c r="F348" s="2">
        <f t="shared" si="51"/>
        <v>15934623</v>
      </c>
      <c r="G348" s="2"/>
      <c r="H348" s="2">
        <v>2285000</v>
      </c>
      <c r="I348" s="2"/>
      <c r="J348" s="2"/>
      <c r="K348" s="2">
        <v>1794638</v>
      </c>
      <c r="L348" s="2">
        <v>102320</v>
      </c>
      <c r="M348" s="2">
        <v>13297375</v>
      </c>
      <c r="N348" s="2">
        <f t="shared" si="52"/>
        <v>17479333</v>
      </c>
      <c r="O348" s="2"/>
      <c r="P348" s="2">
        <v>0</v>
      </c>
      <c r="Q348" s="2"/>
      <c r="R348" s="2"/>
      <c r="S348" s="2">
        <v>0</v>
      </c>
      <c r="T348" s="2">
        <v>0</v>
      </c>
      <c r="U348" s="2">
        <v>0</v>
      </c>
      <c r="V348" s="2">
        <f t="shared" si="53"/>
        <v>0</v>
      </c>
      <c r="W348" s="2"/>
      <c r="X348" s="2">
        <v>560000</v>
      </c>
      <c r="Y348" s="2"/>
      <c r="Z348" s="2"/>
      <c r="AA348" s="2">
        <v>305684</v>
      </c>
      <c r="AB348" s="2">
        <v>14020</v>
      </c>
      <c r="AC348" s="2">
        <v>666071</v>
      </c>
      <c r="AD348" s="2">
        <f t="shared" si="54"/>
        <v>1545775</v>
      </c>
      <c r="AE348" s="2"/>
      <c r="AF348" s="2">
        <v>1725000</v>
      </c>
      <c r="AG348" s="2"/>
      <c r="AH348" s="2"/>
      <c r="AI348" s="2">
        <v>1488954</v>
      </c>
      <c r="AJ348" s="2">
        <v>88300</v>
      </c>
      <c r="AK348" s="2">
        <v>12631304</v>
      </c>
      <c r="AL348" s="2">
        <f t="shared" si="55"/>
        <v>15933558</v>
      </c>
      <c r="AM348" s="2"/>
      <c r="AN348" s="2"/>
      <c r="AO348" s="2"/>
      <c r="AP348" s="2"/>
      <c r="AQ348" s="2"/>
      <c r="AR348" s="2">
        <v>795</v>
      </c>
      <c r="AS348" s="2"/>
      <c r="AT348" s="2">
        <f t="shared" si="56"/>
        <v>795</v>
      </c>
      <c r="AU348" s="2"/>
      <c r="AV348" s="2"/>
      <c r="AW348" s="2"/>
      <c r="AX348" s="2"/>
      <c r="AY348" s="2"/>
      <c r="AZ348" s="2">
        <v>270</v>
      </c>
      <c r="BA348" s="2"/>
      <c r="BB348" s="2">
        <f t="shared" si="57"/>
        <v>270</v>
      </c>
      <c r="BC348" s="2"/>
      <c r="BD348" s="2"/>
      <c r="BE348" s="2"/>
      <c r="BF348" s="2"/>
      <c r="BG348" s="2"/>
      <c r="BH348" s="2">
        <v>0</v>
      </c>
      <c r="BI348" s="2"/>
      <c r="BJ348" s="2">
        <f t="shared" si="58"/>
        <v>0</v>
      </c>
      <c r="BK348" s="2"/>
      <c r="BL348" s="2"/>
      <c r="BM348" s="2"/>
      <c r="BN348" s="2"/>
      <c r="BO348" s="2"/>
      <c r="BP348" s="2">
        <v>1065</v>
      </c>
      <c r="BQ348" s="2"/>
      <c r="BR348" s="2">
        <f t="shared" si="59"/>
        <v>1065</v>
      </c>
    </row>
    <row r="349" spans="1:70" ht="11.25" customHeight="1" x14ac:dyDescent="0.2">
      <c r="A349" s="1">
        <v>1</v>
      </c>
      <c r="B349" s="1">
        <v>104433903</v>
      </c>
      <c r="C349" s="1" t="s">
        <v>618</v>
      </c>
      <c r="D349" s="1" t="s">
        <v>460</v>
      </c>
      <c r="E349" s="2">
        <f t="shared" si="50"/>
        <v>37540575</v>
      </c>
      <c r="F349" s="2">
        <f t="shared" si="51"/>
        <v>36854878</v>
      </c>
      <c r="G349" s="2"/>
      <c r="H349" s="2">
        <v>10290000</v>
      </c>
      <c r="I349" s="2"/>
      <c r="J349" s="2">
        <v>759282</v>
      </c>
      <c r="K349" s="2">
        <v>1726000</v>
      </c>
      <c r="L349" s="2">
        <v>186293</v>
      </c>
      <c r="M349" s="2">
        <v>24579000</v>
      </c>
      <c r="N349" s="2">
        <f t="shared" si="52"/>
        <v>37540575</v>
      </c>
      <c r="O349" s="2"/>
      <c r="P349" s="2">
        <v>6624000</v>
      </c>
      <c r="Q349" s="2"/>
      <c r="R349" s="2">
        <v>869466</v>
      </c>
      <c r="S349" s="2">
        <v>433000</v>
      </c>
      <c r="T349" s="2">
        <v>67595</v>
      </c>
      <c r="U349" s="2">
        <v>0</v>
      </c>
      <c r="V349" s="2">
        <f t="shared" si="53"/>
        <v>7994061</v>
      </c>
      <c r="W349" s="2"/>
      <c r="X349" s="2">
        <v>7455000</v>
      </c>
      <c r="Y349" s="2"/>
      <c r="Z349" s="2">
        <v>832758</v>
      </c>
      <c r="AA349" s="2">
        <v>0</v>
      </c>
      <c r="AB349" s="2">
        <v>0</v>
      </c>
      <c r="AC349" s="2">
        <v>392000</v>
      </c>
      <c r="AD349" s="2">
        <f t="shared" si="54"/>
        <v>8679758</v>
      </c>
      <c r="AE349" s="2"/>
      <c r="AF349" s="2">
        <v>9459000</v>
      </c>
      <c r="AG349" s="2"/>
      <c r="AH349" s="2">
        <v>795990</v>
      </c>
      <c r="AI349" s="2">
        <v>2159000</v>
      </c>
      <c r="AJ349" s="2">
        <v>253888</v>
      </c>
      <c r="AK349" s="2">
        <v>24187000</v>
      </c>
      <c r="AL349" s="2">
        <f t="shared" si="55"/>
        <v>36854878</v>
      </c>
      <c r="AM349" s="2"/>
      <c r="AN349" s="2"/>
      <c r="AO349" s="2"/>
      <c r="AP349" s="2"/>
      <c r="AQ349" s="2"/>
      <c r="AR349" s="2"/>
      <c r="AS349" s="2"/>
      <c r="AT349" s="2">
        <f t="shared" si="56"/>
        <v>0</v>
      </c>
      <c r="AU349" s="2"/>
      <c r="AV349" s="2"/>
      <c r="AW349" s="2"/>
      <c r="AX349" s="2"/>
      <c r="AY349" s="2"/>
      <c r="AZ349" s="2"/>
      <c r="BA349" s="2"/>
      <c r="BB349" s="2">
        <f t="shared" si="57"/>
        <v>0</v>
      </c>
      <c r="BC349" s="2"/>
      <c r="BD349" s="2"/>
      <c r="BE349" s="2"/>
      <c r="BF349" s="2"/>
      <c r="BG349" s="2"/>
      <c r="BH349" s="2"/>
      <c r="BI349" s="2"/>
      <c r="BJ349" s="2">
        <f t="shared" si="58"/>
        <v>0</v>
      </c>
      <c r="BK349" s="2"/>
      <c r="BL349" s="2"/>
      <c r="BM349" s="2"/>
      <c r="BN349" s="2"/>
      <c r="BO349" s="2"/>
      <c r="BP349" s="2"/>
      <c r="BQ349" s="2"/>
      <c r="BR349" s="2">
        <f t="shared" si="59"/>
        <v>0</v>
      </c>
    </row>
    <row r="350" spans="1:70" ht="11.25" customHeight="1" x14ac:dyDescent="0.2">
      <c r="A350" s="1">
        <v>1</v>
      </c>
      <c r="B350" s="1">
        <v>104435003</v>
      </c>
      <c r="C350" s="1" t="s">
        <v>184</v>
      </c>
      <c r="D350" s="1" t="s">
        <v>460</v>
      </c>
      <c r="E350" s="2">
        <f t="shared" si="50"/>
        <v>43778833.5</v>
      </c>
      <c r="F350" s="2">
        <f t="shared" si="51"/>
        <v>41363113</v>
      </c>
      <c r="G350" s="2"/>
      <c r="H350" s="2">
        <v>18025000</v>
      </c>
      <c r="I350" s="2"/>
      <c r="J350" s="2">
        <v>159675</v>
      </c>
      <c r="K350" s="2">
        <v>1052899</v>
      </c>
      <c r="L350" s="2">
        <v>298752.5</v>
      </c>
      <c r="M350" s="2">
        <v>24242507</v>
      </c>
      <c r="N350" s="2">
        <f t="shared" si="52"/>
        <v>43778833.5</v>
      </c>
      <c r="O350" s="2"/>
      <c r="P350" s="2">
        <v>5640000</v>
      </c>
      <c r="Q350" s="2"/>
      <c r="R350" s="2">
        <v>0</v>
      </c>
      <c r="S350" s="2">
        <v>0</v>
      </c>
      <c r="T350" s="2">
        <v>29680.5</v>
      </c>
      <c r="U350" s="2">
        <v>0</v>
      </c>
      <c r="V350" s="2">
        <f t="shared" si="53"/>
        <v>5669680.5</v>
      </c>
      <c r="W350" s="2"/>
      <c r="X350" s="2">
        <v>6540000</v>
      </c>
      <c r="Y350" s="2"/>
      <c r="Z350" s="2">
        <v>29957</v>
      </c>
      <c r="AA350" s="2">
        <v>17127</v>
      </c>
      <c r="AB350" s="2">
        <v>38940</v>
      </c>
      <c r="AC350" s="2">
        <v>1459377</v>
      </c>
      <c r="AD350" s="2">
        <f t="shared" si="54"/>
        <v>8085401</v>
      </c>
      <c r="AE350" s="2"/>
      <c r="AF350" s="2">
        <v>17125000</v>
      </c>
      <c r="AG350" s="2"/>
      <c r="AH350" s="2">
        <v>129718</v>
      </c>
      <c r="AI350" s="2">
        <v>1035772</v>
      </c>
      <c r="AJ350" s="2">
        <v>289493</v>
      </c>
      <c r="AK350" s="2">
        <v>22783130</v>
      </c>
      <c r="AL350" s="2">
        <f t="shared" si="55"/>
        <v>41363113</v>
      </c>
      <c r="AM350" s="2"/>
      <c r="AN350" s="2"/>
      <c r="AO350" s="2"/>
      <c r="AP350" s="2"/>
      <c r="AQ350" s="2"/>
      <c r="AR350" s="2"/>
      <c r="AS350" s="2"/>
      <c r="AT350" s="2">
        <f t="shared" si="56"/>
        <v>0</v>
      </c>
      <c r="AU350" s="2"/>
      <c r="AV350" s="2"/>
      <c r="AW350" s="2"/>
      <c r="AX350" s="2"/>
      <c r="AY350" s="2"/>
      <c r="AZ350" s="2"/>
      <c r="BA350" s="2"/>
      <c r="BB350" s="2">
        <f t="shared" si="57"/>
        <v>0</v>
      </c>
      <c r="BC350" s="2"/>
      <c r="BD350" s="2"/>
      <c r="BE350" s="2"/>
      <c r="BF350" s="2"/>
      <c r="BG350" s="2"/>
      <c r="BH350" s="2"/>
      <c r="BI350" s="2"/>
      <c r="BJ350" s="2">
        <f t="shared" si="58"/>
        <v>0</v>
      </c>
      <c r="BK350" s="2"/>
      <c r="BL350" s="2"/>
      <c r="BM350" s="2"/>
      <c r="BN350" s="2"/>
      <c r="BO350" s="2"/>
      <c r="BP350" s="2"/>
      <c r="BQ350" s="2"/>
      <c r="BR350" s="2">
        <f t="shared" si="59"/>
        <v>0</v>
      </c>
    </row>
    <row r="351" spans="1:70" ht="11.25" customHeight="1" x14ac:dyDescent="0.2">
      <c r="A351" s="1">
        <v>1</v>
      </c>
      <c r="B351" s="1">
        <v>104435303</v>
      </c>
      <c r="C351" s="1" t="s">
        <v>619</v>
      </c>
      <c r="D351" s="1" t="s">
        <v>460</v>
      </c>
      <c r="E351" s="2">
        <f t="shared" si="50"/>
        <v>38299883</v>
      </c>
      <c r="F351" s="2">
        <f t="shared" si="51"/>
        <v>37714760</v>
      </c>
      <c r="G351" s="2"/>
      <c r="H351" s="2"/>
      <c r="I351" s="2"/>
      <c r="J351" s="2"/>
      <c r="K351" s="2">
        <v>6407290</v>
      </c>
      <c r="L351" s="2">
        <v>600883</v>
      </c>
      <c r="M351" s="2">
        <v>30313470</v>
      </c>
      <c r="N351" s="2">
        <f t="shared" si="52"/>
        <v>37321643</v>
      </c>
      <c r="O351" s="2"/>
      <c r="P351" s="2"/>
      <c r="Q351" s="2"/>
      <c r="R351" s="2"/>
      <c r="S351" s="2">
        <v>931164.27</v>
      </c>
      <c r="T351" s="2">
        <v>3652</v>
      </c>
      <c r="U351" s="2">
        <v>0</v>
      </c>
      <c r="V351" s="2">
        <f t="shared" si="53"/>
        <v>934816.27</v>
      </c>
      <c r="W351" s="2"/>
      <c r="X351" s="2"/>
      <c r="Y351" s="2"/>
      <c r="Z351" s="2"/>
      <c r="AA351" s="2">
        <v>173284.27</v>
      </c>
      <c r="AB351" s="2">
        <v>36775</v>
      </c>
      <c r="AC351" s="2">
        <v>1270700</v>
      </c>
      <c r="AD351" s="2">
        <f t="shared" si="54"/>
        <v>1480759.27</v>
      </c>
      <c r="AE351" s="2"/>
      <c r="AF351" s="2"/>
      <c r="AG351" s="2"/>
      <c r="AH351" s="2"/>
      <c r="AI351" s="2">
        <v>7165170</v>
      </c>
      <c r="AJ351" s="2">
        <v>567760</v>
      </c>
      <c r="AK351" s="2">
        <v>29042770</v>
      </c>
      <c r="AL351" s="2">
        <f t="shared" si="55"/>
        <v>36775700</v>
      </c>
      <c r="AM351" s="2"/>
      <c r="AN351" s="2"/>
      <c r="AO351" s="2"/>
      <c r="AP351" s="2"/>
      <c r="AQ351" s="2">
        <v>40710</v>
      </c>
      <c r="AR351" s="2"/>
      <c r="AS351" s="2">
        <v>937530</v>
      </c>
      <c r="AT351" s="2">
        <f t="shared" si="56"/>
        <v>978240</v>
      </c>
      <c r="AU351" s="2"/>
      <c r="AV351" s="2"/>
      <c r="AW351" s="2"/>
      <c r="AX351" s="2"/>
      <c r="AY351" s="2">
        <v>120</v>
      </c>
      <c r="AZ351" s="2"/>
      <c r="BA351" s="2">
        <v>0</v>
      </c>
      <c r="BB351" s="2">
        <f t="shared" si="57"/>
        <v>120</v>
      </c>
      <c r="BC351" s="2"/>
      <c r="BD351" s="2"/>
      <c r="BE351" s="2"/>
      <c r="BF351" s="2"/>
      <c r="BG351" s="2">
        <v>0</v>
      </c>
      <c r="BH351" s="2"/>
      <c r="BI351" s="2">
        <v>39300</v>
      </c>
      <c r="BJ351" s="2">
        <f t="shared" si="58"/>
        <v>39300</v>
      </c>
      <c r="BK351" s="2"/>
      <c r="BL351" s="2"/>
      <c r="BM351" s="2"/>
      <c r="BN351" s="2"/>
      <c r="BO351" s="2">
        <v>40830</v>
      </c>
      <c r="BP351" s="2"/>
      <c r="BQ351" s="2">
        <v>898230</v>
      </c>
      <c r="BR351" s="2">
        <f t="shared" si="59"/>
        <v>939060</v>
      </c>
    </row>
    <row r="352" spans="1:70" ht="11.25" customHeight="1" x14ac:dyDescent="0.2">
      <c r="A352" s="1">
        <v>1</v>
      </c>
      <c r="B352" s="1">
        <v>104435603</v>
      </c>
      <c r="C352" s="1" t="s">
        <v>185</v>
      </c>
      <c r="D352" s="1" t="s">
        <v>460</v>
      </c>
      <c r="E352" s="2">
        <f t="shared" si="50"/>
        <v>111288293</v>
      </c>
      <c r="F352" s="2">
        <f t="shared" si="51"/>
        <v>112447051</v>
      </c>
      <c r="G352" s="2"/>
      <c r="H352" s="2">
        <v>44650000</v>
      </c>
      <c r="I352" s="2"/>
      <c r="J352" s="2"/>
      <c r="K352" s="2">
        <v>14755885</v>
      </c>
      <c r="L352" s="2">
        <v>469090</v>
      </c>
      <c r="M352" s="2">
        <v>51413318</v>
      </c>
      <c r="N352" s="2">
        <f t="shared" si="52"/>
        <v>111288293</v>
      </c>
      <c r="O352" s="2"/>
      <c r="P352" s="2">
        <v>9995000</v>
      </c>
      <c r="Q352" s="2"/>
      <c r="R352" s="2"/>
      <c r="S352" s="2">
        <v>1952297</v>
      </c>
      <c r="T352" s="2">
        <v>0</v>
      </c>
      <c r="U352" s="2">
        <v>0</v>
      </c>
      <c r="V352" s="2">
        <f t="shared" si="53"/>
        <v>11947297</v>
      </c>
      <c r="W352" s="2"/>
      <c r="X352" s="2">
        <v>8851000</v>
      </c>
      <c r="Y352" s="2"/>
      <c r="Z352" s="2"/>
      <c r="AA352" s="2">
        <v>4581</v>
      </c>
      <c r="AB352" s="2">
        <v>62422</v>
      </c>
      <c r="AC352" s="2">
        <v>1870536</v>
      </c>
      <c r="AD352" s="2">
        <f t="shared" si="54"/>
        <v>10788539</v>
      </c>
      <c r="AE352" s="2"/>
      <c r="AF352" s="2">
        <v>45794000</v>
      </c>
      <c r="AG352" s="2"/>
      <c r="AH352" s="2"/>
      <c r="AI352" s="2">
        <v>16703601</v>
      </c>
      <c r="AJ352" s="2">
        <v>406668</v>
      </c>
      <c r="AK352" s="2">
        <v>49542782</v>
      </c>
      <c r="AL352" s="2">
        <f t="shared" si="55"/>
        <v>112447051</v>
      </c>
      <c r="AM352" s="2"/>
      <c r="AN352" s="2"/>
      <c r="AO352" s="2"/>
      <c r="AP352" s="2"/>
      <c r="AQ352" s="2"/>
      <c r="AR352" s="2"/>
      <c r="AS352" s="2"/>
      <c r="AT352" s="2">
        <f t="shared" si="56"/>
        <v>0</v>
      </c>
      <c r="AU352" s="2"/>
      <c r="AV352" s="2"/>
      <c r="AW352" s="2"/>
      <c r="AX352" s="2"/>
      <c r="AY352" s="2"/>
      <c r="AZ352" s="2"/>
      <c r="BA352" s="2"/>
      <c r="BB352" s="2">
        <f t="shared" si="57"/>
        <v>0</v>
      </c>
      <c r="BC352" s="2"/>
      <c r="BD352" s="2"/>
      <c r="BE352" s="2"/>
      <c r="BF352" s="2"/>
      <c r="BG352" s="2"/>
      <c r="BH352" s="2"/>
      <c r="BI352" s="2"/>
      <c r="BJ352" s="2">
        <f t="shared" si="58"/>
        <v>0</v>
      </c>
      <c r="BK352" s="2"/>
      <c r="BL352" s="2"/>
      <c r="BM352" s="2"/>
      <c r="BN352" s="2"/>
      <c r="BO352" s="2"/>
      <c r="BP352" s="2"/>
      <c r="BQ352" s="2"/>
      <c r="BR352" s="2">
        <f t="shared" si="59"/>
        <v>0</v>
      </c>
    </row>
    <row r="353" spans="1:70" ht="11.25" customHeight="1" x14ac:dyDescent="0.2">
      <c r="A353" s="1">
        <v>1</v>
      </c>
      <c r="B353" s="1">
        <v>104435703</v>
      </c>
      <c r="C353" s="1" t="s">
        <v>701</v>
      </c>
      <c r="D353" s="1" t="s">
        <v>460</v>
      </c>
      <c r="E353" s="2">
        <f t="shared" si="50"/>
        <v>45303110</v>
      </c>
      <c r="F353" s="2">
        <f t="shared" si="51"/>
        <v>43292362</v>
      </c>
      <c r="G353" s="2"/>
      <c r="H353" s="2">
        <v>12135000</v>
      </c>
      <c r="I353" s="2"/>
      <c r="J353" s="2">
        <v>2285000</v>
      </c>
      <c r="K353" s="2">
        <v>3154000</v>
      </c>
      <c r="L353" s="2">
        <v>126110</v>
      </c>
      <c r="M353" s="2">
        <v>27603000</v>
      </c>
      <c r="N353" s="2">
        <f t="shared" si="52"/>
        <v>45303110</v>
      </c>
      <c r="O353" s="2"/>
      <c r="P353" s="2">
        <v>0</v>
      </c>
      <c r="Q353" s="2"/>
      <c r="R353" s="2">
        <v>0</v>
      </c>
      <c r="S353" s="2">
        <v>249000</v>
      </c>
      <c r="T353" s="2">
        <v>11996</v>
      </c>
      <c r="U353" s="2">
        <v>0</v>
      </c>
      <c r="V353" s="2">
        <f t="shared" si="53"/>
        <v>260996</v>
      </c>
      <c r="W353" s="2"/>
      <c r="X353" s="2">
        <v>1030000</v>
      </c>
      <c r="Y353" s="2"/>
      <c r="Z353" s="2">
        <v>105000</v>
      </c>
      <c r="AA353" s="2">
        <v>0</v>
      </c>
      <c r="AB353" s="2">
        <v>9744</v>
      </c>
      <c r="AC353" s="2">
        <v>1127000</v>
      </c>
      <c r="AD353" s="2">
        <f t="shared" si="54"/>
        <v>2271744</v>
      </c>
      <c r="AE353" s="2"/>
      <c r="AF353" s="2">
        <v>11105000</v>
      </c>
      <c r="AG353" s="2"/>
      <c r="AH353" s="2">
        <v>2180000</v>
      </c>
      <c r="AI353" s="2">
        <v>3403000</v>
      </c>
      <c r="AJ353" s="2">
        <v>128362</v>
      </c>
      <c r="AK353" s="2">
        <v>26476000</v>
      </c>
      <c r="AL353" s="2">
        <f t="shared" si="55"/>
        <v>43292362</v>
      </c>
      <c r="AM353" s="2"/>
      <c r="AN353" s="2"/>
      <c r="AO353" s="2"/>
      <c r="AP353" s="2"/>
      <c r="AQ353" s="2"/>
      <c r="AR353" s="2"/>
      <c r="AS353" s="2"/>
      <c r="AT353" s="2">
        <f t="shared" si="56"/>
        <v>0</v>
      </c>
      <c r="AU353" s="2"/>
      <c r="AV353" s="2"/>
      <c r="AW353" s="2"/>
      <c r="AX353" s="2"/>
      <c r="AY353" s="2"/>
      <c r="AZ353" s="2"/>
      <c r="BA353" s="2"/>
      <c r="BB353" s="2">
        <f t="shared" si="57"/>
        <v>0</v>
      </c>
      <c r="BC353" s="2"/>
      <c r="BD353" s="2"/>
      <c r="BE353" s="2"/>
      <c r="BF353" s="2"/>
      <c r="BG353" s="2"/>
      <c r="BH353" s="2"/>
      <c r="BI353" s="2"/>
      <c r="BJ353" s="2">
        <f t="shared" si="58"/>
        <v>0</v>
      </c>
      <c r="BK353" s="2"/>
      <c r="BL353" s="2"/>
      <c r="BM353" s="2"/>
      <c r="BN353" s="2"/>
      <c r="BO353" s="2"/>
      <c r="BP353" s="2"/>
      <c r="BQ353" s="2"/>
      <c r="BR353" s="2">
        <f t="shared" si="59"/>
        <v>0</v>
      </c>
    </row>
    <row r="354" spans="1:70" ht="11.25" customHeight="1" x14ac:dyDescent="0.2">
      <c r="A354" s="1">
        <v>1</v>
      </c>
      <c r="B354" s="1">
        <v>104437503</v>
      </c>
      <c r="C354" s="1" t="s">
        <v>568</v>
      </c>
      <c r="D354" s="1" t="s">
        <v>460</v>
      </c>
      <c r="E354" s="2">
        <f t="shared" si="50"/>
        <v>42276923.350000001</v>
      </c>
      <c r="F354" s="2">
        <f t="shared" si="51"/>
        <v>40752144.100000001</v>
      </c>
      <c r="G354" s="2"/>
      <c r="H354" s="2">
        <v>12068981.35</v>
      </c>
      <c r="I354" s="2"/>
      <c r="J354" s="2">
        <v>320690</v>
      </c>
      <c r="K354" s="2">
        <v>4750057</v>
      </c>
      <c r="L354" s="2">
        <v>318628</v>
      </c>
      <c r="M354" s="2">
        <v>24818567</v>
      </c>
      <c r="N354" s="2">
        <f t="shared" si="52"/>
        <v>42276923.350000001</v>
      </c>
      <c r="O354" s="2"/>
      <c r="P354" s="2">
        <v>0</v>
      </c>
      <c r="Q354" s="2"/>
      <c r="R354" s="2">
        <v>0</v>
      </c>
      <c r="S354" s="2">
        <v>155723</v>
      </c>
      <c r="T354" s="2">
        <v>47030</v>
      </c>
      <c r="U354" s="2">
        <v>0</v>
      </c>
      <c r="V354" s="2">
        <f t="shared" si="53"/>
        <v>202753</v>
      </c>
      <c r="W354" s="2"/>
      <c r="X354" s="2">
        <v>1093098.25</v>
      </c>
      <c r="Y354" s="2"/>
      <c r="Z354" s="2">
        <v>49258</v>
      </c>
      <c r="AA354" s="2">
        <v>0</v>
      </c>
      <c r="AB354" s="2">
        <v>0</v>
      </c>
      <c r="AC354" s="2">
        <v>585176</v>
      </c>
      <c r="AD354" s="2">
        <f t="shared" si="54"/>
        <v>1727532.25</v>
      </c>
      <c r="AE354" s="2"/>
      <c r="AF354" s="2">
        <v>10975883.1</v>
      </c>
      <c r="AG354" s="2"/>
      <c r="AH354" s="2">
        <v>271432</v>
      </c>
      <c r="AI354" s="2">
        <v>4905780</v>
      </c>
      <c r="AJ354" s="2">
        <v>365658</v>
      </c>
      <c r="AK354" s="2">
        <v>24233391</v>
      </c>
      <c r="AL354" s="2">
        <f t="shared" si="55"/>
        <v>40752144.100000001</v>
      </c>
      <c r="AM354" s="2"/>
      <c r="AN354" s="2"/>
      <c r="AO354" s="2"/>
      <c r="AP354" s="2"/>
      <c r="AQ354" s="2"/>
      <c r="AR354" s="2"/>
      <c r="AS354" s="2"/>
      <c r="AT354" s="2">
        <f t="shared" si="56"/>
        <v>0</v>
      </c>
      <c r="AU354" s="2"/>
      <c r="AV354" s="2"/>
      <c r="AW354" s="2"/>
      <c r="AX354" s="2"/>
      <c r="AY354" s="2"/>
      <c r="AZ354" s="2"/>
      <c r="BA354" s="2"/>
      <c r="BB354" s="2">
        <f t="shared" si="57"/>
        <v>0</v>
      </c>
      <c r="BC354" s="2"/>
      <c r="BD354" s="2"/>
      <c r="BE354" s="2"/>
      <c r="BF354" s="2"/>
      <c r="BG354" s="2"/>
      <c r="BH354" s="2"/>
      <c r="BI354" s="2"/>
      <c r="BJ354" s="2">
        <f t="shared" si="58"/>
        <v>0</v>
      </c>
      <c r="BK354" s="2"/>
      <c r="BL354" s="2"/>
      <c r="BM354" s="2"/>
      <c r="BN354" s="2"/>
      <c r="BO354" s="2"/>
      <c r="BP354" s="2"/>
      <c r="BQ354" s="2"/>
      <c r="BR354" s="2">
        <f t="shared" si="59"/>
        <v>0</v>
      </c>
    </row>
    <row r="355" spans="1:70" ht="11.25" customHeight="1" x14ac:dyDescent="0.2">
      <c r="A355" s="1">
        <v>1</v>
      </c>
      <c r="B355" s="1">
        <v>111444602</v>
      </c>
      <c r="C355" s="1" t="s">
        <v>389</v>
      </c>
      <c r="D355" s="1" t="s">
        <v>483</v>
      </c>
      <c r="E355" s="2">
        <f t="shared" si="50"/>
        <v>209395032.78</v>
      </c>
      <c r="F355" s="2">
        <f t="shared" si="51"/>
        <v>197950998</v>
      </c>
      <c r="G355" s="2"/>
      <c r="H355" s="2">
        <v>89060000</v>
      </c>
      <c r="I355" s="2"/>
      <c r="J355" s="2">
        <v>7717560.3399999999</v>
      </c>
      <c r="K355" s="2">
        <v>14376042</v>
      </c>
      <c r="L355" s="2">
        <v>2110205</v>
      </c>
      <c r="M355" s="2">
        <v>92874595</v>
      </c>
      <c r="N355" s="2">
        <f t="shared" si="52"/>
        <v>206138402.34</v>
      </c>
      <c r="O355" s="2"/>
      <c r="P355" s="2">
        <v>14395000</v>
      </c>
      <c r="Q355" s="2"/>
      <c r="R355" s="2">
        <v>1442572</v>
      </c>
      <c r="S355" s="2">
        <v>387206</v>
      </c>
      <c r="T355" s="2">
        <v>128665</v>
      </c>
      <c r="U355" s="2">
        <v>0</v>
      </c>
      <c r="V355" s="2">
        <f t="shared" si="53"/>
        <v>16353443</v>
      </c>
      <c r="W355" s="2"/>
      <c r="X355" s="2">
        <v>20035000</v>
      </c>
      <c r="Y355" s="2"/>
      <c r="Z355" s="2">
        <v>2290732.34</v>
      </c>
      <c r="AA355" s="2">
        <v>0</v>
      </c>
      <c r="AB355" s="2">
        <v>0</v>
      </c>
      <c r="AC355" s="2">
        <v>5188087</v>
      </c>
      <c r="AD355" s="2">
        <f t="shared" si="54"/>
        <v>27513819.34</v>
      </c>
      <c r="AE355" s="2"/>
      <c r="AF355" s="2">
        <v>83420000</v>
      </c>
      <c r="AG355" s="2"/>
      <c r="AH355" s="2">
        <v>6869400</v>
      </c>
      <c r="AI355" s="2">
        <v>14763248</v>
      </c>
      <c r="AJ355" s="2">
        <v>2238870</v>
      </c>
      <c r="AK355" s="2">
        <v>87686508</v>
      </c>
      <c r="AL355" s="2">
        <f t="shared" si="55"/>
        <v>194978026</v>
      </c>
      <c r="AM355" s="2"/>
      <c r="AN355" s="2"/>
      <c r="AO355" s="2"/>
      <c r="AP355" s="2"/>
      <c r="AQ355" s="2">
        <v>440360</v>
      </c>
      <c r="AR355" s="2">
        <v>77278</v>
      </c>
      <c r="AS355" s="2">
        <v>2738992.44</v>
      </c>
      <c r="AT355" s="2">
        <f t="shared" si="56"/>
        <v>3256630.44</v>
      </c>
      <c r="AU355" s="2"/>
      <c r="AV355" s="2"/>
      <c r="AW355" s="2"/>
      <c r="AX355" s="2"/>
      <c r="AY355" s="2">
        <v>0</v>
      </c>
      <c r="AZ355" s="2">
        <v>0</v>
      </c>
      <c r="BA355" s="2">
        <v>0</v>
      </c>
      <c r="BB355" s="2">
        <f t="shared" si="57"/>
        <v>0</v>
      </c>
      <c r="BC355" s="2"/>
      <c r="BD355" s="2"/>
      <c r="BE355" s="2"/>
      <c r="BF355" s="2"/>
      <c r="BG355" s="2">
        <v>22299</v>
      </c>
      <c r="BH355" s="2">
        <v>5448</v>
      </c>
      <c r="BI355" s="2">
        <v>255911.44</v>
      </c>
      <c r="BJ355" s="2">
        <f t="shared" si="58"/>
        <v>283658.44</v>
      </c>
      <c r="BK355" s="2"/>
      <c r="BL355" s="2"/>
      <c r="BM355" s="2"/>
      <c r="BN355" s="2"/>
      <c r="BO355" s="2">
        <v>418061</v>
      </c>
      <c r="BP355" s="2">
        <v>71830</v>
      </c>
      <c r="BQ355" s="2">
        <v>2483081</v>
      </c>
      <c r="BR355" s="2">
        <f t="shared" si="59"/>
        <v>2972972</v>
      </c>
    </row>
    <row r="356" spans="1:70" ht="11.25" customHeight="1" x14ac:dyDescent="0.2">
      <c r="A356" s="1">
        <v>1</v>
      </c>
      <c r="B356" s="1">
        <v>120452003</v>
      </c>
      <c r="C356" s="1" t="s">
        <v>148</v>
      </c>
      <c r="D356" s="1" t="s">
        <v>507</v>
      </c>
      <c r="E356" s="2">
        <f t="shared" si="50"/>
        <v>409848297.31</v>
      </c>
      <c r="F356" s="2">
        <f t="shared" si="51"/>
        <v>404390841.31</v>
      </c>
      <c r="G356" s="2"/>
      <c r="H356" s="2">
        <v>141996096</v>
      </c>
      <c r="I356" s="2"/>
      <c r="J356" s="2">
        <v>2604122.31</v>
      </c>
      <c r="K356" s="2">
        <v>39739668</v>
      </c>
      <c r="L356" s="2">
        <v>6825582</v>
      </c>
      <c r="M356" s="2">
        <v>212524976</v>
      </c>
      <c r="N356" s="2">
        <f t="shared" si="52"/>
        <v>403690444.31</v>
      </c>
      <c r="O356" s="2"/>
      <c r="P356" s="2">
        <v>8170000</v>
      </c>
      <c r="Q356" s="2"/>
      <c r="R356" s="2">
        <v>1185522</v>
      </c>
      <c r="S356" s="2">
        <v>1603105</v>
      </c>
      <c r="T356" s="2">
        <v>847408</v>
      </c>
      <c r="U356" s="2">
        <v>2852848</v>
      </c>
      <c r="V356" s="2">
        <f t="shared" si="53"/>
        <v>14658883</v>
      </c>
      <c r="W356" s="2"/>
      <c r="X356" s="2">
        <v>18693653</v>
      </c>
      <c r="Y356" s="2"/>
      <c r="Z356" s="2">
        <v>1571488</v>
      </c>
      <c r="AA356" s="2">
        <v>0</v>
      </c>
      <c r="AB356" s="2">
        <v>0</v>
      </c>
      <c r="AC356" s="2">
        <v>0</v>
      </c>
      <c r="AD356" s="2">
        <f t="shared" si="54"/>
        <v>20265141</v>
      </c>
      <c r="AE356" s="2"/>
      <c r="AF356" s="2">
        <v>131472443</v>
      </c>
      <c r="AG356" s="2"/>
      <c r="AH356" s="2">
        <v>2218156.31</v>
      </c>
      <c r="AI356" s="2">
        <v>41342773</v>
      </c>
      <c r="AJ356" s="2">
        <v>7672990</v>
      </c>
      <c r="AK356" s="2">
        <v>215377824</v>
      </c>
      <c r="AL356" s="2">
        <f t="shared" si="55"/>
        <v>398084186.31</v>
      </c>
      <c r="AM356" s="2"/>
      <c r="AN356" s="2"/>
      <c r="AO356" s="2"/>
      <c r="AP356" s="2"/>
      <c r="AQ356" s="2">
        <v>680370</v>
      </c>
      <c r="AR356" s="2">
        <v>251459</v>
      </c>
      <c r="AS356" s="2">
        <v>5226024</v>
      </c>
      <c r="AT356" s="2">
        <f t="shared" si="56"/>
        <v>6157853</v>
      </c>
      <c r="AU356" s="2"/>
      <c r="AV356" s="2"/>
      <c r="AW356" s="2"/>
      <c r="AX356" s="2"/>
      <c r="AY356" s="2">
        <v>47714</v>
      </c>
      <c r="AZ356" s="2">
        <v>30936</v>
      </c>
      <c r="BA356" s="2">
        <v>70152</v>
      </c>
      <c r="BB356" s="2">
        <f t="shared" si="57"/>
        <v>148802</v>
      </c>
      <c r="BC356" s="2"/>
      <c r="BD356" s="2"/>
      <c r="BE356" s="2"/>
      <c r="BF356" s="2"/>
      <c r="BG356" s="2">
        <v>0</v>
      </c>
      <c r="BH356" s="2">
        <v>0</v>
      </c>
      <c r="BI356" s="2">
        <v>0</v>
      </c>
      <c r="BJ356" s="2">
        <f t="shared" si="58"/>
        <v>0</v>
      </c>
      <c r="BK356" s="2"/>
      <c r="BL356" s="2"/>
      <c r="BM356" s="2"/>
      <c r="BN356" s="2"/>
      <c r="BO356" s="2">
        <v>728084</v>
      </c>
      <c r="BP356" s="2">
        <v>282395</v>
      </c>
      <c r="BQ356" s="2">
        <v>5296176</v>
      </c>
      <c r="BR356" s="2">
        <f t="shared" si="59"/>
        <v>6306655</v>
      </c>
    </row>
    <row r="357" spans="1:70" ht="11.25" customHeight="1" x14ac:dyDescent="0.2">
      <c r="A357" s="1">
        <v>1</v>
      </c>
      <c r="B357" s="1">
        <v>120455203</v>
      </c>
      <c r="C357" s="1" t="s">
        <v>662</v>
      </c>
      <c r="D357" s="1" t="s">
        <v>507</v>
      </c>
      <c r="E357" s="2">
        <f t="shared" si="50"/>
        <v>186715935</v>
      </c>
      <c r="F357" s="2">
        <f t="shared" si="51"/>
        <v>180424413</v>
      </c>
      <c r="G357" s="2"/>
      <c r="H357" s="2">
        <v>11575000</v>
      </c>
      <c r="I357" s="2"/>
      <c r="J357" s="2"/>
      <c r="K357" s="2">
        <v>27892710</v>
      </c>
      <c r="L357" s="2">
        <v>1893180</v>
      </c>
      <c r="M357" s="2">
        <v>142820281</v>
      </c>
      <c r="N357" s="2">
        <f t="shared" si="52"/>
        <v>184181171</v>
      </c>
      <c r="O357" s="2"/>
      <c r="P357" s="2">
        <v>0</v>
      </c>
      <c r="Q357" s="2"/>
      <c r="R357" s="2"/>
      <c r="S357" s="2">
        <v>66854</v>
      </c>
      <c r="T357" s="2">
        <v>182901</v>
      </c>
      <c r="U357" s="2">
        <v>0</v>
      </c>
      <c r="V357" s="2">
        <f t="shared" si="53"/>
        <v>249755</v>
      </c>
      <c r="W357" s="2"/>
      <c r="X357" s="2">
        <v>750000</v>
      </c>
      <c r="Y357" s="2"/>
      <c r="Z357" s="2"/>
      <c r="AA357" s="2">
        <v>653188</v>
      </c>
      <c r="AB357" s="2">
        <v>0</v>
      </c>
      <c r="AC357" s="2">
        <v>5051198</v>
      </c>
      <c r="AD357" s="2">
        <f t="shared" si="54"/>
        <v>6454386</v>
      </c>
      <c r="AE357" s="2"/>
      <c r="AF357" s="2">
        <v>10825000</v>
      </c>
      <c r="AG357" s="2"/>
      <c r="AH357" s="2"/>
      <c r="AI357" s="2">
        <v>27306376</v>
      </c>
      <c r="AJ357" s="2">
        <v>2076081</v>
      </c>
      <c r="AK357" s="2">
        <v>137769083</v>
      </c>
      <c r="AL357" s="2">
        <f t="shared" si="55"/>
        <v>177976540</v>
      </c>
      <c r="AM357" s="2"/>
      <c r="AN357" s="2"/>
      <c r="AO357" s="2"/>
      <c r="AP357" s="2"/>
      <c r="AQ357" s="2">
        <v>96760</v>
      </c>
      <c r="AR357" s="2">
        <v>71552</v>
      </c>
      <c r="AS357" s="2">
        <v>2366452</v>
      </c>
      <c r="AT357" s="2">
        <f t="shared" si="56"/>
        <v>2534764</v>
      </c>
      <c r="AU357" s="2"/>
      <c r="AV357" s="2"/>
      <c r="AW357" s="2"/>
      <c r="AX357" s="2"/>
      <c r="AY357" s="2">
        <v>1006</v>
      </c>
      <c r="AZ357" s="2">
        <v>2756</v>
      </c>
      <c r="BA357" s="2">
        <v>0</v>
      </c>
      <c r="BB357" s="2">
        <f t="shared" si="57"/>
        <v>3762</v>
      </c>
      <c r="BC357" s="2"/>
      <c r="BD357" s="2"/>
      <c r="BE357" s="2"/>
      <c r="BF357" s="2"/>
      <c r="BG357" s="2">
        <v>0</v>
      </c>
      <c r="BH357" s="2">
        <v>13393</v>
      </c>
      <c r="BI357" s="2">
        <v>77260</v>
      </c>
      <c r="BJ357" s="2">
        <f t="shared" si="58"/>
        <v>90653</v>
      </c>
      <c r="BK357" s="2"/>
      <c r="BL357" s="2"/>
      <c r="BM357" s="2"/>
      <c r="BN357" s="2"/>
      <c r="BO357" s="2">
        <v>97766</v>
      </c>
      <c r="BP357" s="2">
        <v>60915</v>
      </c>
      <c r="BQ357" s="2">
        <v>2289192</v>
      </c>
      <c r="BR357" s="2">
        <f t="shared" si="59"/>
        <v>2447873</v>
      </c>
    </row>
    <row r="358" spans="1:70" ht="11.25" customHeight="1" x14ac:dyDescent="0.2">
      <c r="A358" s="1">
        <v>1</v>
      </c>
      <c r="B358" s="1">
        <v>120455403</v>
      </c>
      <c r="C358" s="1" t="s">
        <v>663</v>
      </c>
      <c r="D358" s="1" t="s">
        <v>507</v>
      </c>
      <c r="E358" s="2">
        <f t="shared" si="50"/>
        <v>571432859</v>
      </c>
      <c r="F358" s="2">
        <f t="shared" si="51"/>
        <v>552802352</v>
      </c>
      <c r="G358" s="2"/>
      <c r="H358" s="2">
        <v>169110000</v>
      </c>
      <c r="I358" s="2"/>
      <c r="J358" s="2">
        <v>204826</v>
      </c>
      <c r="K358" s="2">
        <v>77139742</v>
      </c>
      <c r="L358" s="2">
        <v>6033291</v>
      </c>
      <c r="M358" s="2">
        <v>318945000</v>
      </c>
      <c r="N358" s="2">
        <f t="shared" si="52"/>
        <v>571432859</v>
      </c>
      <c r="O358" s="2"/>
      <c r="P358" s="2">
        <v>0</v>
      </c>
      <c r="Q358" s="2"/>
      <c r="R358" s="2">
        <v>930000</v>
      </c>
      <c r="S358" s="2">
        <v>1860629</v>
      </c>
      <c r="T358" s="2">
        <v>1296756</v>
      </c>
      <c r="U358" s="2">
        <v>0</v>
      </c>
      <c r="V358" s="2">
        <f t="shared" si="53"/>
        <v>4087385</v>
      </c>
      <c r="W358" s="2"/>
      <c r="X358" s="2">
        <v>12565000</v>
      </c>
      <c r="Y358" s="2"/>
      <c r="Z358" s="2">
        <v>291784</v>
      </c>
      <c r="AA358" s="2">
        <v>0</v>
      </c>
      <c r="AB358" s="2">
        <v>430108</v>
      </c>
      <c r="AC358" s="2">
        <v>9431000</v>
      </c>
      <c r="AD358" s="2">
        <f t="shared" si="54"/>
        <v>22717892</v>
      </c>
      <c r="AE358" s="2"/>
      <c r="AF358" s="2">
        <v>156545000</v>
      </c>
      <c r="AG358" s="2"/>
      <c r="AH358" s="2">
        <v>843042</v>
      </c>
      <c r="AI358" s="2">
        <v>79000371</v>
      </c>
      <c r="AJ358" s="2">
        <v>6899939</v>
      </c>
      <c r="AK358" s="2">
        <v>309514000</v>
      </c>
      <c r="AL358" s="2">
        <f t="shared" si="55"/>
        <v>552802352</v>
      </c>
      <c r="AM358" s="2"/>
      <c r="AN358" s="2"/>
      <c r="AO358" s="2"/>
      <c r="AP358" s="2"/>
      <c r="AQ358" s="2"/>
      <c r="AR358" s="2"/>
      <c r="AS358" s="2"/>
      <c r="AT358" s="2">
        <f t="shared" si="56"/>
        <v>0</v>
      </c>
      <c r="AU358" s="2"/>
      <c r="AV358" s="2"/>
      <c r="AW358" s="2"/>
      <c r="AX358" s="2"/>
      <c r="AY358" s="2"/>
      <c r="AZ358" s="2"/>
      <c r="BA358" s="2"/>
      <c r="BB358" s="2">
        <f t="shared" si="57"/>
        <v>0</v>
      </c>
      <c r="BC358" s="2"/>
      <c r="BD358" s="2"/>
      <c r="BE358" s="2"/>
      <c r="BF358" s="2"/>
      <c r="BG358" s="2"/>
      <c r="BH358" s="2"/>
      <c r="BI358" s="2"/>
      <c r="BJ358" s="2">
        <f t="shared" si="58"/>
        <v>0</v>
      </c>
      <c r="BK358" s="2"/>
      <c r="BL358" s="2"/>
      <c r="BM358" s="2"/>
      <c r="BN358" s="2"/>
      <c r="BO358" s="2"/>
      <c r="BP358" s="2"/>
      <c r="BQ358" s="2"/>
      <c r="BR358" s="2">
        <f t="shared" si="59"/>
        <v>0</v>
      </c>
    </row>
    <row r="359" spans="1:70" ht="11.25" customHeight="1" x14ac:dyDescent="0.2">
      <c r="A359" s="1">
        <v>1</v>
      </c>
      <c r="B359" s="1">
        <v>120456003</v>
      </c>
      <c r="C359" s="1" t="s">
        <v>431</v>
      </c>
      <c r="D359" s="1" t="s">
        <v>507</v>
      </c>
      <c r="E359" s="2">
        <f t="shared" si="50"/>
        <v>286135233</v>
      </c>
      <c r="F359" s="2">
        <f t="shared" si="51"/>
        <v>286141019</v>
      </c>
      <c r="G359" s="2"/>
      <c r="H359" s="2">
        <v>65494515</v>
      </c>
      <c r="I359" s="2">
        <v>43211000</v>
      </c>
      <c r="J359" s="2">
        <v>0</v>
      </c>
      <c r="K359" s="2">
        <v>29109118</v>
      </c>
      <c r="L359" s="2">
        <v>3022980</v>
      </c>
      <c r="M359" s="2">
        <v>145297620</v>
      </c>
      <c r="N359" s="2">
        <f t="shared" si="52"/>
        <v>286135233</v>
      </c>
      <c r="O359" s="2"/>
      <c r="P359" s="2">
        <v>28555000</v>
      </c>
      <c r="Q359" s="2">
        <v>0</v>
      </c>
      <c r="R359" s="2">
        <v>1456400</v>
      </c>
      <c r="S359" s="2">
        <v>762687</v>
      </c>
      <c r="T359" s="2">
        <v>292004</v>
      </c>
      <c r="U359" s="2">
        <v>10553542</v>
      </c>
      <c r="V359" s="2">
        <f t="shared" si="53"/>
        <v>41619633</v>
      </c>
      <c r="W359" s="2"/>
      <c r="X359" s="2">
        <v>36326725</v>
      </c>
      <c r="Y359" s="2">
        <v>1727000</v>
      </c>
      <c r="Z359" s="2">
        <v>374934</v>
      </c>
      <c r="AA359" s="2">
        <v>3185188</v>
      </c>
      <c r="AB359" s="2">
        <v>0</v>
      </c>
      <c r="AC359" s="2">
        <v>0</v>
      </c>
      <c r="AD359" s="2">
        <f t="shared" si="54"/>
        <v>41613847</v>
      </c>
      <c r="AE359" s="2"/>
      <c r="AF359" s="2">
        <v>57722790</v>
      </c>
      <c r="AG359" s="2">
        <v>41484000</v>
      </c>
      <c r="AH359" s="2">
        <v>1081466</v>
      </c>
      <c r="AI359" s="2">
        <v>26686617</v>
      </c>
      <c r="AJ359" s="2">
        <v>3314984</v>
      </c>
      <c r="AK359" s="2">
        <v>155851162</v>
      </c>
      <c r="AL359" s="2">
        <f t="shared" si="55"/>
        <v>286141019</v>
      </c>
      <c r="AM359" s="2"/>
      <c r="AN359" s="2"/>
      <c r="AO359" s="2"/>
      <c r="AP359" s="2"/>
      <c r="AQ359" s="2"/>
      <c r="AR359" s="2"/>
      <c r="AS359" s="2"/>
      <c r="AT359" s="2">
        <f t="shared" si="56"/>
        <v>0</v>
      </c>
      <c r="AU359" s="2"/>
      <c r="AV359" s="2"/>
      <c r="AW359" s="2"/>
      <c r="AX359" s="2"/>
      <c r="AY359" s="2"/>
      <c r="AZ359" s="2"/>
      <c r="BA359" s="2"/>
      <c r="BB359" s="2">
        <f t="shared" si="57"/>
        <v>0</v>
      </c>
      <c r="BC359" s="2"/>
      <c r="BD359" s="2"/>
      <c r="BE359" s="2"/>
      <c r="BF359" s="2"/>
      <c r="BG359" s="2"/>
      <c r="BH359" s="2"/>
      <c r="BI359" s="2"/>
      <c r="BJ359" s="2">
        <f t="shared" si="58"/>
        <v>0</v>
      </c>
      <c r="BK359" s="2"/>
      <c r="BL359" s="2"/>
      <c r="BM359" s="2"/>
      <c r="BN359" s="2"/>
      <c r="BO359" s="2"/>
      <c r="BP359" s="2"/>
      <c r="BQ359" s="2"/>
      <c r="BR359" s="2">
        <f t="shared" si="59"/>
        <v>0</v>
      </c>
    </row>
    <row r="360" spans="1:70" ht="11.25" customHeight="1" x14ac:dyDescent="0.2">
      <c r="A360" s="1">
        <v>1</v>
      </c>
      <c r="B360" s="1">
        <v>123460302</v>
      </c>
      <c r="C360" s="1" t="s">
        <v>267</v>
      </c>
      <c r="D360" s="1" t="s">
        <v>513</v>
      </c>
      <c r="E360" s="2">
        <f t="shared" si="50"/>
        <v>449712977</v>
      </c>
      <c r="F360" s="2">
        <f t="shared" si="51"/>
        <v>436538843</v>
      </c>
      <c r="G360" s="2"/>
      <c r="H360" s="2">
        <v>163165000</v>
      </c>
      <c r="I360" s="2"/>
      <c r="J360" s="2"/>
      <c r="K360" s="2">
        <v>6633343</v>
      </c>
      <c r="L360" s="2">
        <v>2445634</v>
      </c>
      <c r="M360" s="2">
        <v>277469000</v>
      </c>
      <c r="N360" s="2">
        <f t="shared" si="52"/>
        <v>449712977</v>
      </c>
      <c r="O360" s="2"/>
      <c r="P360" s="2">
        <v>0</v>
      </c>
      <c r="Q360" s="2"/>
      <c r="R360" s="2"/>
      <c r="S360" s="2">
        <v>240708</v>
      </c>
      <c r="T360" s="2">
        <v>232158</v>
      </c>
      <c r="U360" s="2">
        <v>0</v>
      </c>
      <c r="V360" s="2">
        <f t="shared" si="53"/>
        <v>472866</v>
      </c>
      <c r="W360" s="2"/>
      <c r="X360" s="2">
        <v>5505000</v>
      </c>
      <c r="Y360" s="2"/>
      <c r="Z360" s="2"/>
      <c r="AA360" s="2">
        <v>0</v>
      </c>
      <c r="AB360" s="2">
        <v>0</v>
      </c>
      <c r="AC360" s="2">
        <v>8142000</v>
      </c>
      <c r="AD360" s="2">
        <f t="shared" si="54"/>
        <v>13647000</v>
      </c>
      <c r="AE360" s="2"/>
      <c r="AF360" s="2">
        <v>157660000</v>
      </c>
      <c r="AG360" s="2"/>
      <c r="AH360" s="2"/>
      <c r="AI360" s="2">
        <v>6874051</v>
      </c>
      <c r="AJ360" s="2">
        <v>2677792</v>
      </c>
      <c r="AK360" s="2">
        <v>269327000</v>
      </c>
      <c r="AL360" s="2">
        <f t="shared" si="55"/>
        <v>436538843</v>
      </c>
      <c r="AM360" s="2"/>
      <c r="AN360" s="2"/>
      <c r="AO360" s="2"/>
      <c r="AP360" s="2"/>
      <c r="AQ360" s="2"/>
      <c r="AR360" s="2"/>
      <c r="AS360" s="2"/>
      <c r="AT360" s="2">
        <f t="shared" si="56"/>
        <v>0</v>
      </c>
      <c r="AU360" s="2"/>
      <c r="AV360" s="2"/>
      <c r="AW360" s="2"/>
      <c r="AX360" s="2"/>
      <c r="AY360" s="2"/>
      <c r="AZ360" s="2"/>
      <c r="BA360" s="2"/>
      <c r="BB360" s="2">
        <f t="shared" si="57"/>
        <v>0</v>
      </c>
      <c r="BC360" s="2"/>
      <c r="BD360" s="2"/>
      <c r="BE360" s="2"/>
      <c r="BF360" s="2"/>
      <c r="BG360" s="2"/>
      <c r="BH360" s="2"/>
      <c r="BI360" s="2"/>
      <c r="BJ360" s="2">
        <f t="shared" si="58"/>
        <v>0</v>
      </c>
      <c r="BK360" s="2"/>
      <c r="BL360" s="2"/>
      <c r="BM360" s="2"/>
      <c r="BN360" s="2"/>
      <c r="BO360" s="2"/>
      <c r="BP360" s="2"/>
      <c r="BQ360" s="2"/>
      <c r="BR360" s="2">
        <f t="shared" si="59"/>
        <v>0</v>
      </c>
    </row>
    <row r="361" spans="1:70" ht="11.25" customHeight="1" x14ac:dyDescent="0.2">
      <c r="A361" s="1">
        <v>1</v>
      </c>
      <c r="B361" s="1">
        <v>123460504</v>
      </c>
      <c r="C361" s="1" t="s">
        <v>268</v>
      </c>
      <c r="D361" s="1" t="s">
        <v>513</v>
      </c>
      <c r="E361" s="2">
        <f t="shared" si="50"/>
        <v>0</v>
      </c>
      <c r="F361" s="2">
        <f t="shared" si="51"/>
        <v>0</v>
      </c>
      <c r="G361" s="2"/>
      <c r="H361" s="2"/>
      <c r="I361" s="2"/>
      <c r="J361" s="2"/>
      <c r="K361" s="2"/>
      <c r="L361" s="2"/>
      <c r="M361" s="2"/>
      <c r="N361" s="2">
        <f t="shared" si="52"/>
        <v>0</v>
      </c>
      <c r="O361" s="2"/>
      <c r="P361" s="2"/>
      <c r="Q361" s="2"/>
      <c r="R361" s="2"/>
      <c r="S361" s="2"/>
      <c r="T361" s="2"/>
      <c r="U361" s="2"/>
      <c r="V361" s="2">
        <f t="shared" si="53"/>
        <v>0</v>
      </c>
      <c r="W361" s="2"/>
      <c r="X361" s="2"/>
      <c r="Y361" s="2"/>
      <c r="Z361" s="2"/>
      <c r="AA361" s="2"/>
      <c r="AB361" s="2"/>
      <c r="AC361" s="2"/>
      <c r="AD361" s="2">
        <f t="shared" si="54"/>
        <v>0</v>
      </c>
      <c r="AE361" s="2"/>
      <c r="AF361" s="2"/>
      <c r="AG361" s="2"/>
      <c r="AH361" s="2"/>
      <c r="AI361" s="2"/>
      <c r="AJ361" s="2"/>
      <c r="AK361" s="2"/>
      <c r="AL361" s="2">
        <f t="shared" si="55"/>
        <v>0</v>
      </c>
      <c r="AM361" s="2"/>
      <c r="AN361" s="2"/>
      <c r="AO361" s="2"/>
      <c r="AP361" s="2"/>
      <c r="AQ361" s="2"/>
      <c r="AR361" s="2"/>
      <c r="AS361" s="2"/>
      <c r="AT361" s="2">
        <f t="shared" si="56"/>
        <v>0</v>
      </c>
      <c r="AU361" s="2"/>
      <c r="AV361" s="2"/>
      <c r="AW361" s="2"/>
      <c r="AX361" s="2"/>
      <c r="AY361" s="2"/>
      <c r="AZ361" s="2"/>
      <c r="BA361" s="2"/>
      <c r="BB361" s="2">
        <f t="shared" si="57"/>
        <v>0</v>
      </c>
      <c r="BC361" s="2"/>
      <c r="BD361" s="2"/>
      <c r="BE361" s="2"/>
      <c r="BF361" s="2"/>
      <c r="BG361" s="2"/>
      <c r="BH361" s="2"/>
      <c r="BI361" s="2"/>
      <c r="BJ361" s="2">
        <f t="shared" si="58"/>
        <v>0</v>
      </c>
      <c r="BK361" s="2"/>
      <c r="BL361" s="2"/>
      <c r="BM361" s="2"/>
      <c r="BN361" s="2"/>
      <c r="BO361" s="2"/>
      <c r="BP361" s="2"/>
      <c r="BQ361" s="2"/>
      <c r="BR361" s="2">
        <f t="shared" si="59"/>
        <v>0</v>
      </c>
    </row>
    <row r="362" spans="1:70" ht="11.25" customHeight="1" x14ac:dyDescent="0.2">
      <c r="A362" s="1">
        <v>1</v>
      </c>
      <c r="B362" s="1">
        <v>123461302</v>
      </c>
      <c r="C362" s="1" t="s">
        <v>876</v>
      </c>
      <c r="D362" s="1" t="s">
        <v>513</v>
      </c>
      <c r="E362" s="2">
        <f t="shared" si="50"/>
        <v>350261201</v>
      </c>
      <c r="F362" s="2">
        <f t="shared" si="51"/>
        <v>345692837</v>
      </c>
      <c r="G362" s="2"/>
      <c r="H362" s="2">
        <v>156525000</v>
      </c>
      <c r="I362" s="2"/>
      <c r="J362" s="2"/>
      <c r="K362" s="2">
        <v>11330715</v>
      </c>
      <c r="L362" s="2">
        <v>1090486</v>
      </c>
      <c r="M362" s="2">
        <v>181315000</v>
      </c>
      <c r="N362" s="2">
        <f t="shared" si="52"/>
        <v>350261201</v>
      </c>
      <c r="O362" s="2"/>
      <c r="P362" s="2">
        <v>35805000</v>
      </c>
      <c r="Q362" s="2"/>
      <c r="R362" s="2"/>
      <c r="S362" s="2">
        <v>418682</v>
      </c>
      <c r="T362" s="2">
        <v>65954</v>
      </c>
      <c r="U362" s="2">
        <v>0</v>
      </c>
      <c r="V362" s="2">
        <f t="shared" si="53"/>
        <v>36289636</v>
      </c>
      <c r="W362" s="2"/>
      <c r="X362" s="2">
        <v>35820000</v>
      </c>
      <c r="Y362" s="2"/>
      <c r="Z362" s="2"/>
      <c r="AA362" s="2">
        <v>0</v>
      </c>
      <c r="AB362" s="2">
        <v>0</v>
      </c>
      <c r="AC362" s="2">
        <v>5038000</v>
      </c>
      <c r="AD362" s="2">
        <f t="shared" si="54"/>
        <v>40858000</v>
      </c>
      <c r="AE362" s="2"/>
      <c r="AF362" s="2">
        <v>156510000</v>
      </c>
      <c r="AG362" s="2"/>
      <c r="AH362" s="2"/>
      <c r="AI362" s="2">
        <v>11749397</v>
      </c>
      <c r="AJ362" s="2">
        <v>1156440</v>
      </c>
      <c r="AK362" s="2">
        <v>176277000</v>
      </c>
      <c r="AL362" s="2">
        <f t="shared" si="55"/>
        <v>345692837</v>
      </c>
      <c r="AM362" s="2"/>
      <c r="AN362" s="2"/>
      <c r="AO362" s="2"/>
      <c r="AP362" s="2"/>
      <c r="AQ362" s="2"/>
      <c r="AR362" s="2"/>
      <c r="AS362" s="2"/>
      <c r="AT362" s="2">
        <f t="shared" si="56"/>
        <v>0</v>
      </c>
      <c r="AU362" s="2"/>
      <c r="AV362" s="2"/>
      <c r="AW362" s="2"/>
      <c r="AX362" s="2"/>
      <c r="AY362" s="2"/>
      <c r="AZ362" s="2"/>
      <c r="BA362" s="2"/>
      <c r="BB362" s="2">
        <f t="shared" si="57"/>
        <v>0</v>
      </c>
      <c r="BC362" s="2"/>
      <c r="BD362" s="2"/>
      <c r="BE362" s="2"/>
      <c r="BF362" s="2"/>
      <c r="BG362" s="2"/>
      <c r="BH362" s="2"/>
      <c r="BI362" s="2"/>
      <c r="BJ362" s="2">
        <f t="shared" si="58"/>
        <v>0</v>
      </c>
      <c r="BK362" s="2"/>
      <c r="BL362" s="2"/>
      <c r="BM362" s="2"/>
      <c r="BN362" s="2"/>
      <c r="BO362" s="2"/>
      <c r="BP362" s="2"/>
      <c r="BQ362" s="2"/>
      <c r="BR362" s="2">
        <f t="shared" si="59"/>
        <v>0</v>
      </c>
    </row>
    <row r="363" spans="1:70" ht="11.25" customHeight="1" x14ac:dyDescent="0.2">
      <c r="A363" s="1">
        <v>1</v>
      </c>
      <c r="B363" s="1">
        <v>123461602</v>
      </c>
      <c r="C363" s="1" t="s">
        <v>671</v>
      </c>
      <c r="D363" s="1" t="s">
        <v>513</v>
      </c>
      <c r="E363" s="2">
        <f t="shared" si="50"/>
        <v>304639175</v>
      </c>
      <c r="F363" s="2">
        <f t="shared" si="51"/>
        <v>328831927</v>
      </c>
      <c r="G363" s="2"/>
      <c r="H363" s="2">
        <v>88505000</v>
      </c>
      <c r="I363" s="2"/>
      <c r="J363" s="2"/>
      <c r="K363" s="2">
        <v>18196533</v>
      </c>
      <c r="L363" s="2">
        <v>4244799</v>
      </c>
      <c r="M363" s="2">
        <v>190573420</v>
      </c>
      <c r="N363" s="2">
        <f t="shared" si="52"/>
        <v>301519752</v>
      </c>
      <c r="O363" s="2"/>
      <c r="P363" s="2">
        <v>48150000</v>
      </c>
      <c r="Q363" s="2"/>
      <c r="R363" s="2"/>
      <c r="S363" s="2">
        <v>1253762</v>
      </c>
      <c r="T363" s="2">
        <v>744055</v>
      </c>
      <c r="U363" s="2">
        <v>0</v>
      </c>
      <c r="V363" s="2">
        <f t="shared" si="53"/>
        <v>50147817</v>
      </c>
      <c r="W363" s="2"/>
      <c r="X363" s="2">
        <v>22930000</v>
      </c>
      <c r="Y363" s="2"/>
      <c r="Z363" s="2"/>
      <c r="AA363" s="2">
        <v>0</v>
      </c>
      <c r="AB363" s="2">
        <v>0</v>
      </c>
      <c r="AC363" s="2">
        <v>3008300</v>
      </c>
      <c r="AD363" s="2">
        <f t="shared" si="54"/>
        <v>25938300</v>
      </c>
      <c r="AE363" s="2"/>
      <c r="AF363" s="2">
        <v>113725000</v>
      </c>
      <c r="AG363" s="2"/>
      <c r="AH363" s="2"/>
      <c r="AI363" s="2">
        <v>19450295</v>
      </c>
      <c r="AJ363" s="2">
        <v>4988854</v>
      </c>
      <c r="AK363" s="2">
        <v>187565120</v>
      </c>
      <c r="AL363" s="2">
        <f t="shared" si="55"/>
        <v>325729269</v>
      </c>
      <c r="AM363" s="2"/>
      <c r="AN363" s="2"/>
      <c r="AO363" s="2"/>
      <c r="AP363" s="2"/>
      <c r="AQ363" s="2">
        <v>187642</v>
      </c>
      <c r="AR363" s="2">
        <v>141202</v>
      </c>
      <c r="AS363" s="2">
        <v>2790579</v>
      </c>
      <c r="AT363" s="2">
        <f t="shared" si="56"/>
        <v>3119423</v>
      </c>
      <c r="AU363" s="2"/>
      <c r="AV363" s="2"/>
      <c r="AW363" s="2"/>
      <c r="AX363" s="2"/>
      <c r="AY363" s="2">
        <v>13304</v>
      </c>
      <c r="AZ363" s="2">
        <v>15437</v>
      </c>
      <c r="BA363" s="2">
        <v>0</v>
      </c>
      <c r="BB363" s="2">
        <f t="shared" si="57"/>
        <v>28741</v>
      </c>
      <c r="BC363" s="2"/>
      <c r="BD363" s="2"/>
      <c r="BE363" s="2"/>
      <c r="BF363" s="2"/>
      <c r="BG363" s="2">
        <v>1456</v>
      </c>
      <c r="BH363" s="2">
        <v>0</v>
      </c>
      <c r="BI363" s="2">
        <v>44050</v>
      </c>
      <c r="BJ363" s="2">
        <f t="shared" si="58"/>
        <v>45506</v>
      </c>
      <c r="BK363" s="2"/>
      <c r="BL363" s="2"/>
      <c r="BM363" s="2"/>
      <c r="BN363" s="2"/>
      <c r="BO363" s="2">
        <v>199490</v>
      </c>
      <c r="BP363" s="2">
        <v>156639</v>
      </c>
      <c r="BQ363" s="2">
        <v>2746529</v>
      </c>
      <c r="BR363" s="2">
        <f t="shared" si="59"/>
        <v>3102658</v>
      </c>
    </row>
    <row r="364" spans="1:70" ht="11.25" customHeight="1" x14ac:dyDescent="0.2">
      <c r="A364" s="1">
        <v>1</v>
      </c>
      <c r="B364" s="1">
        <v>123463603</v>
      </c>
      <c r="C364" s="1" t="s">
        <v>672</v>
      </c>
      <c r="D364" s="1" t="s">
        <v>513</v>
      </c>
      <c r="E364" s="2">
        <f t="shared" si="50"/>
        <v>258121175</v>
      </c>
      <c r="F364" s="2">
        <f t="shared" si="51"/>
        <v>244492409</v>
      </c>
      <c r="G364" s="2"/>
      <c r="H364" s="2">
        <v>67745000</v>
      </c>
      <c r="I364" s="2"/>
      <c r="J364" s="2">
        <v>4009685</v>
      </c>
      <c r="K364" s="2">
        <v>12439115</v>
      </c>
      <c r="L364" s="2">
        <v>2273125</v>
      </c>
      <c r="M364" s="2">
        <v>165857000</v>
      </c>
      <c r="N364" s="2">
        <f t="shared" si="52"/>
        <v>252323925</v>
      </c>
      <c r="O364" s="2"/>
      <c r="P364" s="2">
        <v>9940000</v>
      </c>
      <c r="Q364" s="2"/>
      <c r="R364" s="2">
        <v>60932</v>
      </c>
      <c r="S364" s="2">
        <v>82551</v>
      </c>
      <c r="T364" s="2">
        <v>289976</v>
      </c>
      <c r="U364" s="2">
        <v>0</v>
      </c>
      <c r="V364" s="2">
        <f t="shared" si="53"/>
        <v>10373459</v>
      </c>
      <c r="W364" s="2"/>
      <c r="X364" s="2">
        <v>13420000</v>
      </c>
      <c r="Y364" s="2"/>
      <c r="Z364" s="2">
        <v>0</v>
      </c>
      <c r="AA364" s="2">
        <v>432400</v>
      </c>
      <c r="AB364" s="2">
        <v>256825</v>
      </c>
      <c r="AC364" s="2">
        <v>9747000</v>
      </c>
      <c r="AD364" s="2">
        <f t="shared" si="54"/>
        <v>23856225</v>
      </c>
      <c r="AE364" s="2"/>
      <c r="AF364" s="2">
        <v>64265000</v>
      </c>
      <c r="AG364" s="2"/>
      <c r="AH364" s="2">
        <v>4070617</v>
      </c>
      <c r="AI364" s="2">
        <v>12089266</v>
      </c>
      <c r="AJ364" s="2">
        <v>2306276</v>
      </c>
      <c r="AK364" s="2">
        <v>156110000</v>
      </c>
      <c r="AL364" s="2">
        <f t="shared" si="55"/>
        <v>238841159</v>
      </c>
      <c r="AM364" s="2"/>
      <c r="AN364" s="2"/>
      <c r="AO364" s="2"/>
      <c r="AP364" s="2"/>
      <c r="AQ364" s="2">
        <v>447900</v>
      </c>
      <c r="AR364" s="2">
        <v>99350</v>
      </c>
      <c r="AS364" s="2">
        <v>5250000</v>
      </c>
      <c r="AT364" s="2">
        <f t="shared" si="56"/>
        <v>5797250</v>
      </c>
      <c r="AU364" s="2"/>
      <c r="AV364" s="2"/>
      <c r="AW364" s="2"/>
      <c r="AX364" s="2"/>
      <c r="AY364" s="2">
        <v>0</v>
      </c>
      <c r="AZ364" s="2">
        <v>21400</v>
      </c>
      <c r="BA364" s="2">
        <v>0</v>
      </c>
      <c r="BB364" s="2">
        <f t="shared" si="57"/>
        <v>21400</v>
      </c>
      <c r="BC364" s="2"/>
      <c r="BD364" s="2"/>
      <c r="BE364" s="2"/>
      <c r="BF364" s="2"/>
      <c r="BG364" s="2">
        <v>15500</v>
      </c>
      <c r="BH364" s="2">
        <v>4900</v>
      </c>
      <c r="BI364" s="2">
        <v>147000</v>
      </c>
      <c r="BJ364" s="2">
        <f t="shared" si="58"/>
        <v>167400</v>
      </c>
      <c r="BK364" s="2"/>
      <c r="BL364" s="2"/>
      <c r="BM364" s="2"/>
      <c r="BN364" s="2"/>
      <c r="BO364" s="2">
        <v>432400</v>
      </c>
      <c r="BP364" s="2">
        <v>115850</v>
      </c>
      <c r="BQ364" s="2">
        <v>5103000</v>
      </c>
      <c r="BR364" s="2">
        <f t="shared" si="59"/>
        <v>5651250</v>
      </c>
    </row>
    <row r="365" spans="1:70" ht="11.25" customHeight="1" x14ac:dyDescent="0.2">
      <c r="A365" s="1">
        <v>1</v>
      </c>
      <c r="B365" s="1">
        <v>123463803</v>
      </c>
      <c r="C365" s="1" t="s">
        <v>269</v>
      </c>
      <c r="D365" s="1" t="s">
        <v>513</v>
      </c>
      <c r="E365" s="2">
        <f t="shared" si="50"/>
        <v>45490202</v>
      </c>
      <c r="F365" s="2">
        <f t="shared" si="51"/>
        <v>50624769</v>
      </c>
      <c r="G365" s="2"/>
      <c r="H365" s="2">
        <v>19770000</v>
      </c>
      <c r="I365" s="2"/>
      <c r="J365" s="2">
        <v>52087</v>
      </c>
      <c r="K365" s="2">
        <v>1059000</v>
      </c>
      <c r="L365" s="2">
        <v>222115</v>
      </c>
      <c r="M365" s="2">
        <v>24387000</v>
      </c>
      <c r="N365" s="2">
        <f t="shared" si="52"/>
        <v>45490202</v>
      </c>
      <c r="O365" s="2"/>
      <c r="P365" s="2">
        <v>3175000</v>
      </c>
      <c r="Q365" s="2"/>
      <c r="R365" s="2">
        <v>0</v>
      </c>
      <c r="S365" s="2">
        <v>204000</v>
      </c>
      <c r="T365" s="2">
        <v>9554</v>
      </c>
      <c r="U365" s="2">
        <v>3402000</v>
      </c>
      <c r="V365" s="2">
        <f t="shared" si="53"/>
        <v>6790554</v>
      </c>
      <c r="W365" s="2"/>
      <c r="X365" s="2">
        <v>1635000</v>
      </c>
      <c r="Y365" s="2"/>
      <c r="Z365" s="2">
        <v>20987</v>
      </c>
      <c r="AA365" s="2">
        <v>0</v>
      </c>
      <c r="AB365" s="2">
        <v>0</v>
      </c>
      <c r="AC365" s="2">
        <v>0</v>
      </c>
      <c r="AD365" s="2">
        <f t="shared" si="54"/>
        <v>1655987</v>
      </c>
      <c r="AE365" s="2"/>
      <c r="AF365" s="2">
        <v>21310000</v>
      </c>
      <c r="AG365" s="2"/>
      <c r="AH365" s="2">
        <v>31100</v>
      </c>
      <c r="AI365" s="2">
        <v>1263000</v>
      </c>
      <c r="AJ365" s="2">
        <v>231669</v>
      </c>
      <c r="AK365" s="2">
        <v>27789000</v>
      </c>
      <c r="AL365" s="2">
        <f t="shared" si="55"/>
        <v>50624769</v>
      </c>
      <c r="AM365" s="2"/>
      <c r="AN365" s="2"/>
      <c r="AO365" s="2"/>
      <c r="AP365" s="2"/>
      <c r="AQ365" s="2"/>
      <c r="AR365" s="2"/>
      <c r="AS365" s="2"/>
      <c r="AT365" s="2">
        <f t="shared" si="56"/>
        <v>0</v>
      </c>
      <c r="AU365" s="2"/>
      <c r="AV365" s="2"/>
      <c r="AW365" s="2"/>
      <c r="AX365" s="2"/>
      <c r="AY365" s="2"/>
      <c r="AZ365" s="2"/>
      <c r="BA365" s="2"/>
      <c r="BB365" s="2">
        <f t="shared" si="57"/>
        <v>0</v>
      </c>
      <c r="BC365" s="2"/>
      <c r="BD365" s="2"/>
      <c r="BE365" s="2"/>
      <c r="BF365" s="2"/>
      <c r="BG365" s="2"/>
      <c r="BH365" s="2"/>
      <c r="BI365" s="2"/>
      <c r="BJ365" s="2">
        <f t="shared" si="58"/>
        <v>0</v>
      </c>
      <c r="BK365" s="2"/>
      <c r="BL365" s="2"/>
      <c r="BM365" s="2"/>
      <c r="BN365" s="2"/>
      <c r="BO365" s="2"/>
      <c r="BP365" s="2"/>
      <c r="BQ365" s="2"/>
      <c r="BR365" s="2">
        <f t="shared" si="59"/>
        <v>0</v>
      </c>
    </row>
    <row r="366" spans="1:70" ht="11.25" customHeight="1" x14ac:dyDescent="0.2">
      <c r="A366" s="1">
        <v>1</v>
      </c>
      <c r="B366" s="1">
        <v>123464502</v>
      </c>
      <c r="C366" s="1" t="s">
        <v>602</v>
      </c>
      <c r="D366" s="1" t="s">
        <v>513</v>
      </c>
      <c r="E366" s="2">
        <f t="shared" si="50"/>
        <v>664802972</v>
      </c>
      <c r="F366" s="2">
        <f t="shared" si="51"/>
        <v>670220724</v>
      </c>
      <c r="G366" s="2"/>
      <c r="H366" s="2">
        <v>211325000</v>
      </c>
      <c r="I366" s="2"/>
      <c r="J366" s="2"/>
      <c r="K366" s="2">
        <v>10964129</v>
      </c>
      <c r="L366" s="2">
        <v>770843</v>
      </c>
      <c r="M366" s="2">
        <v>437864260</v>
      </c>
      <c r="N366" s="2">
        <f t="shared" si="52"/>
        <v>660924232</v>
      </c>
      <c r="O366" s="2"/>
      <c r="P366" s="2">
        <v>43420000</v>
      </c>
      <c r="Q366" s="2"/>
      <c r="R366" s="2"/>
      <c r="S366" s="2">
        <v>19426230</v>
      </c>
      <c r="T366" s="2">
        <v>25522</v>
      </c>
      <c r="U366" s="2">
        <v>0</v>
      </c>
      <c r="V366" s="2">
        <f t="shared" si="53"/>
        <v>62871752</v>
      </c>
      <c r="W366" s="2"/>
      <c r="X366" s="2">
        <v>38345000</v>
      </c>
      <c r="Y366" s="2"/>
      <c r="Z366" s="2"/>
      <c r="AA366" s="2">
        <v>0</v>
      </c>
      <c r="AB366" s="2">
        <v>0</v>
      </c>
      <c r="AC366" s="2">
        <v>18951865</v>
      </c>
      <c r="AD366" s="2">
        <f t="shared" si="54"/>
        <v>57296865</v>
      </c>
      <c r="AE366" s="2"/>
      <c r="AF366" s="2">
        <v>216400000</v>
      </c>
      <c r="AG366" s="2"/>
      <c r="AH366" s="2"/>
      <c r="AI366" s="2">
        <v>30390359</v>
      </c>
      <c r="AJ366" s="2">
        <v>796365</v>
      </c>
      <c r="AK366" s="2">
        <v>418912395</v>
      </c>
      <c r="AL366" s="2">
        <f t="shared" si="55"/>
        <v>666499119</v>
      </c>
      <c r="AM366" s="2"/>
      <c r="AN366" s="2"/>
      <c r="AO366" s="2"/>
      <c r="AP366" s="2"/>
      <c r="AQ366" s="2"/>
      <c r="AR366" s="2"/>
      <c r="AS366" s="2">
        <v>3878740</v>
      </c>
      <c r="AT366" s="2">
        <f t="shared" si="56"/>
        <v>3878740</v>
      </c>
      <c r="AU366" s="2"/>
      <c r="AV366" s="2"/>
      <c r="AW366" s="2"/>
      <c r="AX366" s="2"/>
      <c r="AY366" s="2"/>
      <c r="AZ366" s="2"/>
      <c r="BA366" s="2">
        <v>0</v>
      </c>
      <c r="BB366" s="2">
        <f t="shared" si="57"/>
        <v>0</v>
      </c>
      <c r="BC366" s="2"/>
      <c r="BD366" s="2"/>
      <c r="BE366" s="2"/>
      <c r="BF366" s="2"/>
      <c r="BG366" s="2"/>
      <c r="BH366" s="2"/>
      <c r="BI366" s="2">
        <v>157135</v>
      </c>
      <c r="BJ366" s="2">
        <f t="shared" si="58"/>
        <v>157135</v>
      </c>
      <c r="BK366" s="2"/>
      <c r="BL366" s="2"/>
      <c r="BM366" s="2"/>
      <c r="BN366" s="2"/>
      <c r="BO366" s="2"/>
      <c r="BP366" s="2"/>
      <c r="BQ366" s="2">
        <v>3721605</v>
      </c>
      <c r="BR366" s="2">
        <f t="shared" si="59"/>
        <v>3721605</v>
      </c>
    </row>
    <row r="367" spans="1:70" ht="11.25" customHeight="1" x14ac:dyDescent="0.2">
      <c r="A367" s="1">
        <v>1</v>
      </c>
      <c r="B367" s="1">
        <v>123464603</v>
      </c>
      <c r="C367" s="1" t="s">
        <v>149</v>
      </c>
      <c r="D367" s="1" t="s">
        <v>513</v>
      </c>
      <c r="E367" s="2">
        <f t="shared" si="50"/>
        <v>107009616</v>
      </c>
      <c r="F367" s="2">
        <f t="shared" si="51"/>
        <v>102168537</v>
      </c>
      <c r="G367" s="2"/>
      <c r="H367" s="2">
        <v>29680000</v>
      </c>
      <c r="I367" s="2"/>
      <c r="J367" s="2">
        <v>524749</v>
      </c>
      <c r="K367" s="2">
        <v>4804555</v>
      </c>
      <c r="L367" s="2">
        <v>665312</v>
      </c>
      <c r="M367" s="2">
        <v>71335000</v>
      </c>
      <c r="N367" s="2">
        <f t="shared" si="52"/>
        <v>107009616</v>
      </c>
      <c r="O367" s="2"/>
      <c r="P367" s="2">
        <v>0</v>
      </c>
      <c r="Q367" s="2"/>
      <c r="R367" s="2">
        <v>185081</v>
      </c>
      <c r="S367" s="2">
        <v>184248</v>
      </c>
      <c r="T367" s="2">
        <v>44606</v>
      </c>
      <c r="U367" s="2">
        <v>0</v>
      </c>
      <c r="V367" s="2">
        <f t="shared" si="53"/>
        <v>413935</v>
      </c>
      <c r="W367" s="2"/>
      <c r="X367" s="2">
        <v>3500000</v>
      </c>
      <c r="Y367" s="2"/>
      <c r="Z367" s="2">
        <v>266014</v>
      </c>
      <c r="AA367" s="2">
        <v>0</v>
      </c>
      <c r="AB367" s="2">
        <v>0</v>
      </c>
      <c r="AC367" s="2">
        <v>1489000</v>
      </c>
      <c r="AD367" s="2">
        <f t="shared" si="54"/>
        <v>5255014</v>
      </c>
      <c r="AE367" s="2"/>
      <c r="AF367" s="2">
        <v>26180000</v>
      </c>
      <c r="AG367" s="2"/>
      <c r="AH367" s="2">
        <v>443816</v>
      </c>
      <c r="AI367" s="2">
        <v>4988803</v>
      </c>
      <c r="AJ367" s="2">
        <v>709918</v>
      </c>
      <c r="AK367" s="2">
        <v>69846000</v>
      </c>
      <c r="AL367" s="2">
        <f t="shared" si="55"/>
        <v>102168537</v>
      </c>
      <c r="AM367" s="2"/>
      <c r="AN367" s="2"/>
      <c r="AO367" s="2"/>
      <c r="AP367" s="2"/>
      <c r="AQ367" s="2"/>
      <c r="AR367" s="2"/>
      <c r="AS367" s="2"/>
      <c r="AT367" s="2">
        <f t="shared" si="56"/>
        <v>0</v>
      </c>
      <c r="AU367" s="2"/>
      <c r="AV367" s="2"/>
      <c r="AW367" s="2"/>
      <c r="AX367" s="2"/>
      <c r="AY367" s="2"/>
      <c r="AZ367" s="2"/>
      <c r="BA367" s="2"/>
      <c r="BB367" s="2">
        <f t="shared" si="57"/>
        <v>0</v>
      </c>
      <c r="BC367" s="2"/>
      <c r="BD367" s="2"/>
      <c r="BE367" s="2"/>
      <c r="BF367" s="2"/>
      <c r="BG367" s="2"/>
      <c r="BH367" s="2"/>
      <c r="BI367" s="2"/>
      <c r="BJ367" s="2">
        <f t="shared" si="58"/>
        <v>0</v>
      </c>
      <c r="BK367" s="2"/>
      <c r="BL367" s="2"/>
      <c r="BM367" s="2"/>
      <c r="BN367" s="2"/>
      <c r="BO367" s="2"/>
      <c r="BP367" s="2"/>
      <c r="BQ367" s="2"/>
      <c r="BR367" s="2">
        <f t="shared" si="59"/>
        <v>0</v>
      </c>
    </row>
    <row r="368" spans="1:70" ht="11.25" customHeight="1" x14ac:dyDescent="0.2">
      <c r="A368" s="1">
        <v>1</v>
      </c>
      <c r="B368" s="1">
        <v>123465303</v>
      </c>
      <c r="C368" s="1" t="s">
        <v>440</v>
      </c>
      <c r="D368" s="1" t="s">
        <v>513</v>
      </c>
      <c r="E368" s="2">
        <f t="shared" si="50"/>
        <v>225432863</v>
      </c>
      <c r="F368" s="2">
        <f t="shared" si="51"/>
        <v>222469775</v>
      </c>
      <c r="G368" s="2"/>
      <c r="H368" s="2">
        <v>66060000</v>
      </c>
      <c r="I368" s="2"/>
      <c r="J368" s="2">
        <v>1863785</v>
      </c>
      <c r="K368" s="2">
        <v>3755560</v>
      </c>
      <c r="L368" s="2">
        <v>2729518</v>
      </c>
      <c r="M368" s="2">
        <v>151024000</v>
      </c>
      <c r="N368" s="2">
        <f t="shared" si="52"/>
        <v>225432863</v>
      </c>
      <c r="O368" s="2"/>
      <c r="P368" s="2">
        <v>15990000</v>
      </c>
      <c r="Q368" s="2"/>
      <c r="R368" s="2">
        <v>0</v>
      </c>
      <c r="S368" s="2">
        <v>12184</v>
      </c>
      <c r="T368" s="2">
        <v>256751</v>
      </c>
      <c r="U368" s="2">
        <v>0</v>
      </c>
      <c r="V368" s="2">
        <f t="shared" si="53"/>
        <v>16258935</v>
      </c>
      <c r="W368" s="2"/>
      <c r="X368" s="2">
        <v>15590000</v>
      </c>
      <c r="Y368" s="2"/>
      <c r="Z368" s="2">
        <v>160023</v>
      </c>
      <c r="AA368" s="2">
        <v>0</v>
      </c>
      <c r="AB368" s="2">
        <v>0</v>
      </c>
      <c r="AC368" s="2">
        <v>3472000</v>
      </c>
      <c r="AD368" s="2">
        <f t="shared" si="54"/>
        <v>19222023</v>
      </c>
      <c r="AE368" s="2"/>
      <c r="AF368" s="2">
        <v>66460000</v>
      </c>
      <c r="AG368" s="2"/>
      <c r="AH368" s="2">
        <v>1703762</v>
      </c>
      <c r="AI368" s="2">
        <v>3767744</v>
      </c>
      <c r="AJ368" s="2">
        <v>2986269</v>
      </c>
      <c r="AK368" s="2">
        <v>147552000</v>
      </c>
      <c r="AL368" s="2">
        <f t="shared" si="55"/>
        <v>222469775</v>
      </c>
      <c r="AM368" s="2"/>
      <c r="AN368" s="2"/>
      <c r="AO368" s="2"/>
      <c r="AP368" s="2"/>
      <c r="AQ368" s="2"/>
      <c r="AR368" s="2"/>
      <c r="AS368" s="2"/>
      <c r="AT368" s="2">
        <f t="shared" si="56"/>
        <v>0</v>
      </c>
      <c r="AU368" s="2"/>
      <c r="AV368" s="2"/>
      <c r="AW368" s="2"/>
      <c r="AX368" s="2"/>
      <c r="AY368" s="2"/>
      <c r="AZ368" s="2"/>
      <c r="BA368" s="2"/>
      <c r="BB368" s="2">
        <f t="shared" si="57"/>
        <v>0</v>
      </c>
      <c r="BC368" s="2"/>
      <c r="BD368" s="2"/>
      <c r="BE368" s="2"/>
      <c r="BF368" s="2"/>
      <c r="BG368" s="2"/>
      <c r="BH368" s="2"/>
      <c r="BI368" s="2"/>
      <c r="BJ368" s="2">
        <f t="shared" si="58"/>
        <v>0</v>
      </c>
      <c r="BK368" s="2"/>
      <c r="BL368" s="2"/>
      <c r="BM368" s="2"/>
      <c r="BN368" s="2"/>
      <c r="BO368" s="2"/>
      <c r="BP368" s="2"/>
      <c r="BQ368" s="2"/>
      <c r="BR368" s="2">
        <f t="shared" si="59"/>
        <v>0</v>
      </c>
    </row>
    <row r="369" spans="1:70" ht="11.25" customHeight="1" x14ac:dyDescent="0.2">
      <c r="A369" s="1">
        <v>1</v>
      </c>
      <c r="B369" s="1">
        <v>123465602</v>
      </c>
      <c r="C369" s="1" t="s">
        <v>673</v>
      </c>
      <c r="D369" s="1" t="s">
        <v>513</v>
      </c>
      <c r="E369" s="2">
        <f t="shared" si="50"/>
        <v>345834861.01999998</v>
      </c>
      <c r="F369" s="2">
        <f t="shared" si="51"/>
        <v>335089895.69</v>
      </c>
      <c r="G369" s="2"/>
      <c r="H369" s="2">
        <v>67104667.020000003</v>
      </c>
      <c r="I369" s="2"/>
      <c r="J369" s="2">
        <v>27837454</v>
      </c>
      <c r="K369" s="2">
        <v>14866779</v>
      </c>
      <c r="L369" s="2">
        <v>7581816</v>
      </c>
      <c r="M369" s="2">
        <v>222967000</v>
      </c>
      <c r="N369" s="2">
        <f t="shared" si="52"/>
        <v>340357716.01999998</v>
      </c>
      <c r="O369" s="2"/>
      <c r="P369" s="2">
        <v>20440000</v>
      </c>
      <c r="Q369" s="2"/>
      <c r="R369" s="2">
        <v>0</v>
      </c>
      <c r="S369" s="2">
        <v>274362</v>
      </c>
      <c r="T369" s="2">
        <v>966429</v>
      </c>
      <c r="U369" s="2">
        <v>0</v>
      </c>
      <c r="V369" s="2">
        <f t="shared" si="53"/>
        <v>21680791</v>
      </c>
      <c r="W369" s="2"/>
      <c r="X369" s="2">
        <v>4594333.33</v>
      </c>
      <c r="Y369" s="2"/>
      <c r="Z369" s="2">
        <v>20131778</v>
      </c>
      <c r="AA369" s="2">
        <v>0</v>
      </c>
      <c r="AB369" s="2">
        <v>721645</v>
      </c>
      <c r="AC369" s="2">
        <v>6820000</v>
      </c>
      <c r="AD369" s="2">
        <f t="shared" si="54"/>
        <v>32267756.329999998</v>
      </c>
      <c r="AE369" s="2"/>
      <c r="AF369" s="2">
        <v>82950333.689999998</v>
      </c>
      <c r="AG369" s="2"/>
      <c r="AH369" s="2">
        <v>7705676</v>
      </c>
      <c r="AI369" s="2">
        <v>15141141</v>
      </c>
      <c r="AJ369" s="2">
        <v>7826600</v>
      </c>
      <c r="AK369" s="2">
        <v>216147000</v>
      </c>
      <c r="AL369" s="2">
        <f t="shared" si="55"/>
        <v>329770750.69</v>
      </c>
      <c r="AM369" s="2"/>
      <c r="AN369" s="2"/>
      <c r="AO369" s="2"/>
      <c r="AP369" s="2"/>
      <c r="AQ369" s="2">
        <v>228145</v>
      </c>
      <c r="AR369" s="2"/>
      <c r="AS369" s="2">
        <v>5249000</v>
      </c>
      <c r="AT369" s="2">
        <f t="shared" si="56"/>
        <v>5477145</v>
      </c>
      <c r="AU369" s="2"/>
      <c r="AV369" s="2"/>
      <c r="AW369" s="2"/>
      <c r="AX369" s="2"/>
      <c r="AY369" s="2">
        <v>3000</v>
      </c>
      <c r="AZ369" s="2"/>
      <c r="BA369" s="2">
        <v>0</v>
      </c>
      <c r="BB369" s="2">
        <f t="shared" si="57"/>
        <v>3000</v>
      </c>
      <c r="BC369" s="2"/>
      <c r="BD369" s="2"/>
      <c r="BE369" s="2"/>
      <c r="BF369" s="2"/>
      <c r="BG369" s="2">
        <v>0</v>
      </c>
      <c r="BH369" s="2"/>
      <c r="BI369" s="2">
        <v>161000</v>
      </c>
      <c r="BJ369" s="2">
        <f t="shared" si="58"/>
        <v>161000</v>
      </c>
      <c r="BK369" s="2"/>
      <c r="BL369" s="2"/>
      <c r="BM369" s="2"/>
      <c r="BN369" s="2"/>
      <c r="BO369" s="2">
        <v>231145</v>
      </c>
      <c r="BP369" s="2"/>
      <c r="BQ369" s="2">
        <v>5088000</v>
      </c>
      <c r="BR369" s="2">
        <f t="shared" si="59"/>
        <v>5319145</v>
      </c>
    </row>
    <row r="370" spans="1:70" ht="11.25" customHeight="1" x14ac:dyDescent="0.2">
      <c r="A370" s="1">
        <v>1</v>
      </c>
      <c r="B370" s="1">
        <v>123465702</v>
      </c>
      <c r="C370" s="1" t="s">
        <v>270</v>
      </c>
      <c r="D370" s="1" t="s">
        <v>513</v>
      </c>
      <c r="E370" s="2">
        <f t="shared" si="50"/>
        <v>544575762.03999996</v>
      </c>
      <c r="F370" s="2">
        <f t="shared" si="51"/>
        <v>593001328</v>
      </c>
      <c r="G370" s="2"/>
      <c r="H370" s="2">
        <v>99080000</v>
      </c>
      <c r="I370" s="2"/>
      <c r="J370" s="2">
        <v>4461026.04</v>
      </c>
      <c r="K370" s="2">
        <v>26957809</v>
      </c>
      <c r="L370" s="2">
        <v>5263186</v>
      </c>
      <c r="M370" s="2">
        <v>396821000</v>
      </c>
      <c r="N370" s="2">
        <f t="shared" si="52"/>
        <v>532583021.04000002</v>
      </c>
      <c r="O370" s="2"/>
      <c r="P370" s="2">
        <v>49464000</v>
      </c>
      <c r="Q370" s="2"/>
      <c r="R370" s="2">
        <v>1665036</v>
      </c>
      <c r="S370" s="2">
        <v>804430</v>
      </c>
      <c r="T370" s="2">
        <v>861009</v>
      </c>
      <c r="U370" s="2">
        <v>55745110</v>
      </c>
      <c r="V370" s="2">
        <f t="shared" si="53"/>
        <v>108539585</v>
      </c>
      <c r="W370" s="2"/>
      <c r="X370" s="2">
        <v>60315000</v>
      </c>
      <c r="Y370" s="2"/>
      <c r="Z370" s="2">
        <v>2399638.04</v>
      </c>
      <c r="AA370" s="2">
        <v>0</v>
      </c>
      <c r="AB370" s="2">
        <v>262156</v>
      </c>
      <c r="AC370" s="2">
        <v>0</v>
      </c>
      <c r="AD370" s="2">
        <f t="shared" si="54"/>
        <v>62976794.039999999</v>
      </c>
      <c r="AE370" s="2"/>
      <c r="AF370" s="2">
        <v>88229000</v>
      </c>
      <c r="AG370" s="2"/>
      <c r="AH370" s="2">
        <v>3726424</v>
      </c>
      <c r="AI370" s="2">
        <v>27762239</v>
      </c>
      <c r="AJ370" s="2">
        <v>5862039</v>
      </c>
      <c r="AK370" s="2">
        <v>452566110</v>
      </c>
      <c r="AL370" s="2">
        <f t="shared" si="55"/>
        <v>578145812</v>
      </c>
      <c r="AM370" s="2"/>
      <c r="AN370" s="2"/>
      <c r="AO370" s="2"/>
      <c r="AP370" s="2"/>
      <c r="AQ370" s="2">
        <v>771741</v>
      </c>
      <c r="AR370" s="2"/>
      <c r="AS370" s="2">
        <v>11221000</v>
      </c>
      <c r="AT370" s="2">
        <f t="shared" si="56"/>
        <v>11992741</v>
      </c>
      <c r="AU370" s="2"/>
      <c r="AV370" s="2"/>
      <c r="AW370" s="2"/>
      <c r="AX370" s="2"/>
      <c r="AY370" s="2">
        <v>86885</v>
      </c>
      <c r="AZ370" s="2"/>
      <c r="BA370" s="2">
        <v>2775890</v>
      </c>
      <c r="BB370" s="2">
        <f t="shared" si="57"/>
        <v>2862775</v>
      </c>
      <c r="BC370" s="2"/>
      <c r="BD370" s="2"/>
      <c r="BE370" s="2"/>
      <c r="BF370" s="2"/>
      <c r="BG370" s="2">
        <v>0</v>
      </c>
      <c r="BH370" s="2"/>
      <c r="BI370" s="2">
        <v>0</v>
      </c>
      <c r="BJ370" s="2">
        <f t="shared" si="58"/>
        <v>0</v>
      </c>
      <c r="BK370" s="2"/>
      <c r="BL370" s="2"/>
      <c r="BM370" s="2"/>
      <c r="BN370" s="2"/>
      <c r="BO370" s="2">
        <v>858626</v>
      </c>
      <c r="BP370" s="2"/>
      <c r="BQ370" s="2">
        <v>13996890</v>
      </c>
      <c r="BR370" s="2">
        <f t="shared" si="59"/>
        <v>14855516</v>
      </c>
    </row>
    <row r="371" spans="1:70" ht="11.25" customHeight="1" x14ac:dyDescent="0.2">
      <c r="A371" s="1">
        <v>1</v>
      </c>
      <c r="B371" s="1">
        <v>123466103</v>
      </c>
      <c r="C371" s="1" t="s">
        <v>441</v>
      </c>
      <c r="D371" s="1" t="s">
        <v>513</v>
      </c>
      <c r="E371" s="2">
        <f t="shared" si="50"/>
        <v>273457820</v>
      </c>
      <c r="F371" s="2">
        <f t="shared" si="51"/>
        <v>266318866</v>
      </c>
      <c r="G371" s="2"/>
      <c r="H371" s="2">
        <v>99530000</v>
      </c>
      <c r="I371" s="2"/>
      <c r="J371" s="2">
        <v>5236964</v>
      </c>
      <c r="K371" s="2">
        <v>9757186</v>
      </c>
      <c r="L371" s="2">
        <v>1131661</v>
      </c>
      <c r="M371" s="2">
        <v>155262648</v>
      </c>
      <c r="N371" s="2">
        <f t="shared" si="52"/>
        <v>270918459</v>
      </c>
      <c r="O371" s="2"/>
      <c r="P371" s="2">
        <v>30790000</v>
      </c>
      <c r="Q371" s="2"/>
      <c r="R371" s="2">
        <v>152288</v>
      </c>
      <c r="S371" s="2">
        <v>382126</v>
      </c>
      <c r="T371" s="2">
        <v>0</v>
      </c>
      <c r="U371" s="2">
        <v>0</v>
      </c>
      <c r="V371" s="2">
        <f t="shared" si="53"/>
        <v>31324414</v>
      </c>
      <c r="W371" s="2"/>
      <c r="X371" s="2">
        <v>36120000</v>
      </c>
      <c r="Y371" s="2"/>
      <c r="Z371" s="2">
        <v>856152</v>
      </c>
      <c r="AA371" s="2">
        <v>0</v>
      </c>
      <c r="AB371" s="2">
        <v>0</v>
      </c>
      <c r="AC371" s="2">
        <v>1423750</v>
      </c>
      <c r="AD371" s="2">
        <f t="shared" si="54"/>
        <v>38399902</v>
      </c>
      <c r="AE371" s="2"/>
      <c r="AF371" s="2">
        <v>94200000</v>
      </c>
      <c r="AG371" s="2"/>
      <c r="AH371" s="2">
        <v>4533100</v>
      </c>
      <c r="AI371" s="2">
        <v>10139312</v>
      </c>
      <c r="AJ371" s="2">
        <v>1131661</v>
      </c>
      <c r="AK371" s="2">
        <v>153838898</v>
      </c>
      <c r="AL371" s="2">
        <f t="shared" si="55"/>
        <v>263842971</v>
      </c>
      <c r="AM371" s="2"/>
      <c r="AN371" s="2"/>
      <c r="AO371" s="2"/>
      <c r="AP371" s="2"/>
      <c r="AQ371" s="2">
        <v>105699</v>
      </c>
      <c r="AR371" s="2"/>
      <c r="AS371" s="2">
        <v>2433662</v>
      </c>
      <c r="AT371" s="2">
        <f t="shared" si="56"/>
        <v>2539361</v>
      </c>
      <c r="AU371" s="2"/>
      <c r="AV371" s="2"/>
      <c r="AW371" s="2"/>
      <c r="AX371" s="2"/>
      <c r="AY371" s="2">
        <v>1966</v>
      </c>
      <c r="AZ371" s="2"/>
      <c r="BA371" s="2">
        <v>0</v>
      </c>
      <c r="BB371" s="2">
        <f t="shared" si="57"/>
        <v>1966</v>
      </c>
      <c r="BC371" s="2"/>
      <c r="BD371" s="2"/>
      <c r="BE371" s="2"/>
      <c r="BF371" s="2"/>
      <c r="BG371" s="2">
        <v>0</v>
      </c>
      <c r="BH371" s="2"/>
      <c r="BI371" s="2">
        <v>65432</v>
      </c>
      <c r="BJ371" s="2">
        <f t="shared" si="58"/>
        <v>65432</v>
      </c>
      <c r="BK371" s="2"/>
      <c r="BL371" s="2"/>
      <c r="BM371" s="2"/>
      <c r="BN371" s="2"/>
      <c r="BO371" s="2">
        <v>107665</v>
      </c>
      <c r="BP371" s="2"/>
      <c r="BQ371" s="2">
        <v>2368230</v>
      </c>
      <c r="BR371" s="2">
        <f t="shared" si="59"/>
        <v>2475895</v>
      </c>
    </row>
    <row r="372" spans="1:70" ht="11.25" customHeight="1" x14ac:dyDescent="0.2">
      <c r="A372" s="1">
        <v>1</v>
      </c>
      <c r="B372" s="1">
        <v>123466303</v>
      </c>
      <c r="C372" s="1" t="s">
        <v>271</v>
      </c>
      <c r="D372" s="1" t="s">
        <v>513</v>
      </c>
      <c r="E372" s="2">
        <f t="shared" si="50"/>
        <v>142191335</v>
      </c>
      <c r="F372" s="2">
        <f t="shared" si="51"/>
        <v>136128891</v>
      </c>
      <c r="G372" s="2"/>
      <c r="H372" s="2">
        <v>39277000</v>
      </c>
      <c r="I372" s="2"/>
      <c r="J372" s="2"/>
      <c r="K372" s="2">
        <v>7438401</v>
      </c>
      <c r="L372" s="2">
        <v>425934</v>
      </c>
      <c r="M372" s="2">
        <v>95050000</v>
      </c>
      <c r="N372" s="2">
        <f t="shared" si="52"/>
        <v>142191335</v>
      </c>
      <c r="O372" s="2"/>
      <c r="P372" s="2">
        <v>0</v>
      </c>
      <c r="Q372" s="2"/>
      <c r="R372" s="2"/>
      <c r="S372" s="2">
        <v>678074</v>
      </c>
      <c r="T372" s="2">
        <v>27796</v>
      </c>
      <c r="U372" s="2">
        <v>6508714</v>
      </c>
      <c r="V372" s="2">
        <f t="shared" si="53"/>
        <v>7214584</v>
      </c>
      <c r="W372" s="2"/>
      <c r="X372" s="2">
        <v>4013000</v>
      </c>
      <c r="Y372" s="2"/>
      <c r="Z372" s="2"/>
      <c r="AA372" s="2">
        <v>335314</v>
      </c>
      <c r="AB372" s="2">
        <v>0</v>
      </c>
      <c r="AC372" s="2">
        <v>8928714</v>
      </c>
      <c r="AD372" s="2">
        <f t="shared" si="54"/>
        <v>13277028</v>
      </c>
      <c r="AE372" s="2"/>
      <c r="AF372" s="2">
        <v>35264000</v>
      </c>
      <c r="AG372" s="2"/>
      <c r="AH372" s="2"/>
      <c r="AI372" s="2">
        <v>7781161</v>
      </c>
      <c r="AJ372" s="2">
        <v>453730</v>
      </c>
      <c r="AK372" s="2">
        <v>92630000</v>
      </c>
      <c r="AL372" s="2">
        <f t="shared" si="55"/>
        <v>136128891</v>
      </c>
      <c r="AM372" s="2"/>
      <c r="AN372" s="2"/>
      <c r="AO372" s="2"/>
      <c r="AP372" s="2"/>
      <c r="AQ372" s="2"/>
      <c r="AR372" s="2"/>
      <c r="AS372" s="2"/>
      <c r="AT372" s="2">
        <f t="shared" si="56"/>
        <v>0</v>
      </c>
      <c r="AU372" s="2"/>
      <c r="AV372" s="2"/>
      <c r="AW372" s="2"/>
      <c r="AX372" s="2"/>
      <c r="AY372" s="2"/>
      <c r="AZ372" s="2"/>
      <c r="BA372" s="2"/>
      <c r="BB372" s="2">
        <f t="shared" si="57"/>
        <v>0</v>
      </c>
      <c r="BC372" s="2"/>
      <c r="BD372" s="2"/>
      <c r="BE372" s="2"/>
      <c r="BF372" s="2"/>
      <c r="BG372" s="2"/>
      <c r="BH372" s="2"/>
      <c r="BI372" s="2"/>
      <c r="BJ372" s="2">
        <f t="shared" si="58"/>
        <v>0</v>
      </c>
      <c r="BK372" s="2"/>
      <c r="BL372" s="2"/>
      <c r="BM372" s="2"/>
      <c r="BN372" s="2"/>
      <c r="BO372" s="2"/>
      <c r="BP372" s="2"/>
      <c r="BQ372" s="2"/>
      <c r="BR372" s="2">
        <f t="shared" si="59"/>
        <v>0</v>
      </c>
    </row>
    <row r="373" spans="1:70" ht="11.25" customHeight="1" x14ac:dyDescent="0.2">
      <c r="A373" s="1">
        <v>1</v>
      </c>
      <c r="B373" s="1">
        <v>123466403</v>
      </c>
      <c r="C373" s="1" t="s">
        <v>442</v>
      </c>
      <c r="D373" s="1" t="s">
        <v>513</v>
      </c>
      <c r="E373" s="2">
        <f t="shared" si="50"/>
        <v>143937202.34999999</v>
      </c>
      <c r="F373" s="2">
        <f t="shared" si="51"/>
        <v>139740990.34999999</v>
      </c>
      <c r="G373" s="2"/>
      <c r="H373" s="2">
        <v>47676000</v>
      </c>
      <c r="I373" s="2"/>
      <c r="J373" s="2"/>
      <c r="K373" s="2">
        <v>11164050</v>
      </c>
      <c r="L373" s="2">
        <v>412698</v>
      </c>
      <c r="M373" s="2">
        <v>82662943</v>
      </c>
      <c r="N373" s="2">
        <f t="shared" si="52"/>
        <v>141915691</v>
      </c>
      <c r="O373" s="2"/>
      <c r="P373" s="2">
        <v>19445000</v>
      </c>
      <c r="Q373" s="2"/>
      <c r="R373" s="2"/>
      <c r="S373" s="2">
        <v>795108</v>
      </c>
      <c r="T373" s="2">
        <v>434944</v>
      </c>
      <c r="U373" s="2">
        <v>5815402</v>
      </c>
      <c r="V373" s="2">
        <f t="shared" si="53"/>
        <v>26490454</v>
      </c>
      <c r="W373" s="2"/>
      <c r="X373" s="2">
        <v>22324105</v>
      </c>
      <c r="Y373" s="2"/>
      <c r="Z373" s="2"/>
      <c r="AA373" s="2">
        <v>558628</v>
      </c>
      <c r="AB373" s="2">
        <v>341084</v>
      </c>
      <c r="AC373" s="2">
        <v>7673434</v>
      </c>
      <c r="AD373" s="2">
        <f t="shared" si="54"/>
        <v>30897251</v>
      </c>
      <c r="AE373" s="2"/>
      <c r="AF373" s="2">
        <v>44796895</v>
      </c>
      <c r="AG373" s="2"/>
      <c r="AH373" s="2"/>
      <c r="AI373" s="2">
        <v>11400530</v>
      </c>
      <c r="AJ373" s="2">
        <v>506558</v>
      </c>
      <c r="AK373" s="2">
        <v>80804911</v>
      </c>
      <c r="AL373" s="2">
        <f t="shared" si="55"/>
        <v>137508894</v>
      </c>
      <c r="AM373" s="2"/>
      <c r="AN373" s="2"/>
      <c r="AO373" s="2"/>
      <c r="AP373" s="2"/>
      <c r="AQ373" s="2">
        <v>266955</v>
      </c>
      <c r="AR373" s="2">
        <v>24499.35</v>
      </c>
      <c r="AS373" s="2">
        <v>1730057</v>
      </c>
      <c r="AT373" s="2">
        <f t="shared" si="56"/>
        <v>2021511.35</v>
      </c>
      <c r="AU373" s="2"/>
      <c r="AV373" s="2"/>
      <c r="AW373" s="2"/>
      <c r="AX373" s="2"/>
      <c r="AY373" s="2">
        <v>13799</v>
      </c>
      <c r="AZ373" s="2">
        <v>7204</v>
      </c>
      <c r="BA373" s="2">
        <v>408185</v>
      </c>
      <c r="BB373" s="2">
        <f t="shared" si="57"/>
        <v>429188</v>
      </c>
      <c r="BC373" s="2"/>
      <c r="BD373" s="2"/>
      <c r="BE373" s="2"/>
      <c r="BF373" s="2"/>
      <c r="BG373" s="2">
        <v>23244</v>
      </c>
      <c r="BH373" s="2">
        <v>10206</v>
      </c>
      <c r="BI373" s="2">
        <v>185153</v>
      </c>
      <c r="BJ373" s="2">
        <f t="shared" si="58"/>
        <v>218603</v>
      </c>
      <c r="BK373" s="2"/>
      <c r="BL373" s="2"/>
      <c r="BM373" s="2"/>
      <c r="BN373" s="2"/>
      <c r="BO373" s="2">
        <v>257510</v>
      </c>
      <c r="BP373" s="2">
        <v>21497.35</v>
      </c>
      <c r="BQ373" s="2">
        <v>1953089</v>
      </c>
      <c r="BR373" s="2">
        <f t="shared" si="59"/>
        <v>2232096.35</v>
      </c>
    </row>
    <row r="374" spans="1:70" ht="11.25" customHeight="1" x14ac:dyDescent="0.2">
      <c r="A374" s="1">
        <v>1</v>
      </c>
      <c r="B374" s="1">
        <v>123467103</v>
      </c>
      <c r="C374" s="1" t="s">
        <v>418</v>
      </c>
      <c r="D374" s="1" t="s">
        <v>513</v>
      </c>
      <c r="E374" s="2">
        <f t="shared" si="50"/>
        <v>256988525</v>
      </c>
      <c r="F374" s="2">
        <f t="shared" si="51"/>
        <v>240387748</v>
      </c>
      <c r="G374" s="2"/>
      <c r="H374" s="2">
        <v>52825000</v>
      </c>
      <c r="I374" s="2"/>
      <c r="J374" s="2">
        <v>75127</v>
      </c>
      <c r="K374" s="2">
        <v>13363071</v>
      </c>
      <c r="L374" s="2">
        <v>2829889</v>
      </c>
      <c r="M374" s="2">
        <v>184714314</v>
      </c>
      <c r="N374" s="2">
        <f t="shared" si="52"/>
        <v>253807401</v>
      </c>
      <c r="O374" s="2"/>
      <c r="P374" s="2">
        <v>8230000</v>
      </c>
      <c r="Q374" s="2"/>
      <c r="R374" s="2">
        <v>0</v>
      </c>
      <c r="S374" s="2">
        <v>118118</v>
      </c>
      <c r="T374" s="2">
        <v>69327</v>
      </c>
      <c r="U374" s="2">
        <v>0</v>
      </c>
      <c r="V374" s="2">
        <f t="shared" si="53"/>
        <v>8417445</v>
      </c>
      <c r="W374" s="2"/>
      <c r="X374" s="2">
        <v>17455000</v>
      </c>
      <c r="Y374" s="2"/>
      <c r="Z374" s="2">
        <v>75127</v>
      </c>
      <c r="AA374" s="2">
        <v>0</v>
      </c>
      <c r="AB374" s="2">
        <v>48153</v>
      </c>
      <c r="AC374" s="2">
        <v>7330475</v>
      </c>
      <c r="AD374" s="2">
        <f t="shared" si="54"/>
        <v>24908755</v>
      </c>
      <c r="AE374" s="2"/>
      <c r="AF374" s="2">
        <v>43600000</v>
      </c>
      <c r="AG374" s="2"/>
      <c r="AH374" s="2">
        <v>0</v>
      </c>
      <c r="AI374" s="2">
        <v>13481189</v>
      </c>
      <c r="AJ374" s="2">
        <v>2851063</v>
      </c>
      <c r="AK374" s="2">
        <v>177383839</v>
      </c>
      <c r="AL374" s="2">
        <f t="shared" si="55"/>
        <v>237316091</v>
      </c>
      <c r="AM374" s="2"/>
      <c r="AN374" s="2"/>
      <c r="AO374" s="2"/>
      <c r="AP374" s="2"/>
      <c r="AQ374" s="2">
        <v>139903</v>
      </c>
      <c r="AR374" s="2"/>
      <c r="AS374" s="2">
        <v>3041221</v>
      </c>
      <c r="AT374" s="2">
        <f t="shared" si="56"/>
        <v>3181124</v>
      </c>
      <c r="AU374" s="2"/>
      <c r="AV374" s="2"/>
      <c r="AW374" s="2"/>
      <c r="AX374" s="2"/>
      <c r="AY374" s="2">
        <v>734</v>
      </c>
      <c r="AZ374" s="2"/>
      <c r="BA374" s="2">
        <v>0</v>
      </c>
      <c r="BB374" s="2">
        <f t="shared" si="57"/>
        <v>734</v>
      </c>
      <c r="BC374" s="2"/>
      <c r="BD374" s="2"/>
      <c r="BE374" s="2"/>
      <c r="BF374" s="2"/>
      <c r="BG374" s="2">
        <v>830</v>
      </c>
      <c r="BH374" s="2"/>
      <c r="BI374" s="2">
        <v>109371</v>
      </c>
      <c r="BJ374" s="2">
        <f t="shared" si="58"/>
        <v>110201</v>
      </c>
      <c r="BK374" s="2"/>
      <c r="BL374" s="2"/>
      <c r="BM374" s="2"/>
      <c r="BN374" s="2"/>
      <c r="BO374" s="2">
        <v>139807</v>
      </c>
      <c r="BP374" s="2"/>
      <c r="BQ374" s="2">
        <v>2931850</v>
      </c>
      <c r="BR374" s="2">
        <f t="shared" si="59"/>
        <v>3071657</v>
      </c>
    </row>
    <row r="375" spans="1:70" ht="11.25" customHeight="1" x14ac:dyDescent="0.2">
      <c r="A375" s="1">
        <v>1</v>
      </c>
      <c r="B375" s="1">
        <v>123467203</v>
      </c>
      <c r="C375" s="1" t="s">
        <v>352</v>
      </c>
      <c r="D375" s="1" t="s">
        <v>513</v>
      </c>
      <c r="E375" s="2">
        <f t="shared" si="50"/>
        <v>205493517</v>
      </c>
      <c r="F375" s="2">
        <f t="shared" si="51"/>
        <v>197503794</v>
      </c>
      <c r="G375" s="2"/>
      <c r="H375" s="2">
        <v>114579000</v>
      </c>
      <c r="I375" s="2"/>
      <c r="J375" s="2">
        <v>223732</v>
      </c>
      <c r="K375" s="2">
        <v>199578</v>
      </c>
      <c r="L375" s="2">
        <v>386207</v>
      </c>
      <c r="M375" s="2">
        <v>90105000</v>
      </c>
      <c r="N375" s="2">
        <f t="shared" si="52"/>
        <v>205493517</v>
      </c>
      <c r="O375" s="2"/>
      <c r="P375" s="2">
        <v>9460000</v>
      </c>
      <c r="Q375" s="2"/>
      <c r="R375" s="2">
        <v>283000</v>
      </c>
      <c r="S375" s="2">
        <v>0</v>
      </c>
      <c r="T375" s="2">
        <v>0</v>
      </c>
      <c r="U375" s="2">
        <v>0</v>
      </c>
      <c r="V375" s="2">
        <f t="shared" si="53"/>
        <v>9743000</v>
      </c>
      <c r="W375" s="2"/>
      <c r="X375" s="2">
        <v>14554000</v>
      </c>
      <c r="Y375" s="2"/>
      <c r="Z375" s="2">
        <v>248519</v>
      </c>
      <c r="AA375" s="2">
        <v>15487</v>
      </c>
      <c r="AB375" s="2">
        <v>59717</v>
      </c>
      <c r="AC375" s="2">
        <v>2855000</v>
      </c>
      <c r="AD375" s="2">
        <f t="shared" si="54"/>
        <v>17732723</v>
      </c>
      <c r="AE375" s="2"/>
      <c r="AF375" s="2">
        <v>109485000</v>
      </c>
      <c r="AG375" s="2"/>
      <c r="AH375" s="2">
        <v>258213</v>
      </c>
      <c r="AI375" s="2">
        <v>184091</v>
      </c>
      <c r="AJ375" s="2">
        <v>326490</v>
      </c>
      <c r="AK375" s="2">
        <v>87250000</v>
      </c>
      <c r="AL375" s="2">
        <f t="shared" si="55"/>
        <v>197503794</v>
      </c>
      <c r="AM375" s="2"/>
      <c r="AN375" s="2"/>
      <c r="AO375" s="2"/>
      <c r="AP375" s="2"/>
      <c r="AQ375" s="2"/>
      <c r="AR375" s="2"/>
      <c r="AS375" s="2"/>
      <c r="AT375" s="2">
        <f t="shared" si="56"/>
        <v>0</v>
      </c>
      <c r="AU375" s="2"/>
      <c r="AV375" s="2"/>
      <c r="AW375" s="2"/>
      <c r="AX375" s="2"/>
      <c r="AY375" s="2"/>
      <c r="AZ375" s="2"/>
      <c r="BA375" s="2"/>
      <c r="BB375" s="2">
        <f t="shared" si="57"/>
        <v>0</v>
      </c>
      <c r="BC375" s="2"/>
      <c r="BD375" s="2"/>
      <c r="BE375" s="2"/>
      <c r="BF375" s="2"/>
      <c r="BG375" s="2"/>
      <c r="BH375" s="2"/>
      <c r="BI375" s="2"/>
      <c r="BJ375" s="2">
        <f t="shared" si="58"/>
        <v>0</v>
      </c>
      <c r="BK375" s="2"/>
      <c r="BL375" s="2"/>
      <c r="BM375" s="2"/>
      <c r="BN375" s="2"/>
      <c r="BO375" s="2"/>
      <c r="BP375" s="2"/>
      <c r="BQ375" s="2"/>
      <c r="BR375" s="2">
        <f t="shared" si="59"/>
        <v>0</v>
      </c>
    </row>
    <row r="376" spans="1:70" ht="11.25" customHeight="1" x14ac:dyDescent="0.2">
      <c r="A376" s="1">
        <v>1</v>
      </c>
      <c r="B376" s="1">
        <v>123467303</v>
      </c>
      <c r="C376" s="1" t="s">
        <v>443</v>
      </c>
      <c r="D376" s="1" t="s">
        <v>513</v>
      </c>
      <c r="E376" s="2">
        <f t="shared" si="50"/>
        <v>337047229.00999999</v>
      </c>
      <c r="F376" s="2">
        <f t="shared" si="51"/>
        <v>326308398.92000002</v>
      </c>
      <c r="G376" s="2"/>
      <c r="H376" s="2">
        <v>76800000</v>
      </c>
      <c r="I376" s="2"/>
      <c r="J376" s="2">
        <v>10719872.01</v>
      </c>
      <c r="K376" s="2">
        <v>14641705</v>
      </c>
      <c r="L376" s="2">
        <v>3837652</v>
      </c>
      <c r="M376" s="2">
        <v>226427000</v>
      </c>
      <c r="N376" s="2">
        <f t="shared" si="52"/>
        <v>332426229.00999999</v>
      </c>
      <c r="O376" s="2"/>
      <c r="P376" s="2">
        <v>0</v>
      </c>
      <c r="Q376" s="2"/>
      <c r="R376" s="2">
        <v>0</v>
      </c>
      <c r="S376" s="2">
        <v>0</v>
      </c>
      <c r="T376" s="2">
        <v>371607</v>
      </c>
      <c r="U376" s="2">
        <v>439000</v>
      </c>
      <c r="V376" s="2">
        <f t="shared" si="53"/>
        <v>810607</v>
      </c>
      <c r="W376" s="2"/>
      <c r="X376" s="2">
        <v>10145000</v>
      </c>
      <c r="Y376" s="2"/>
      <c r="Z376" s="2">
        <v>931333.09</v>
      </c>
      <c r="AA376" s="2">
        <v>34104</v>
      </c>
      <c r="AB376" s="2">
        <v>0</v>
      </c>
      <c r="AC376" s="2">
        <v>0</v>
      </c>
      <c r="AD376" s="2">
        <f t="shared" si="54"/>
        <v>11110437.09</v>
      </c>
      <c r="AE376" s="2"/>
      <c r="AF376" s="2">
        <v>66655000</v>
      </c>
      <c r="AG376" s="2"/>
      <c r="AH376" s="2">
        <v>9788538.9199999999</v>
      </c>
      <c r="AI376" s="2">
        <v>14607601</v>
      </c>
      <c r="AJ376" s="2">
        <v>4209259</v>
      </c>
      <c r="AK376" s="2">
        <v>226866000</v>
      </c>
      <c r="AL376" s="2">
        <f t="shared" si="55"/>
        <v>322126398.92000002</v>
      </c>
      <c r="AM376" s="2"/>
      <c r="AN376" s="2"/>
      <c r="AO376" s="2"/>
      <c r="AP376" s="2"/>
      <c r="AQ376" s="2"/>
      <c r="AR376" s="2"/>
      <c r="AS376" s="2">
        <v>4621000</v>
      </c>
      <c r="AT376" s="2">
        <f t="shared" si="56"/>
        <v>4621000</v>
      </c>
      <c r="AU376" s="2"/>
      <c r="AV376" s="2"/>
      <c r="AW376" s="2"/>
      <c r="AX376" s="2"/>
      <c r="AY376" s="2"/>
      <c r="AZ376" s="2"/>
      <c r="BA376" s="2">
        <v>0</v>
      </c>
      <c r="BB376" s="2">
        <f t="shared" si="57"/>
        <v>0</v>
      </c>
      <c r="BC376" s="2"/>
      <c r="BD376" s="2"/>
      <c r="BE376" s="2"/>
      <c r="BF376" s="2"/>
      <c r="BG376" s="2"/>
      <c r="BH376" s="2"/>
      <c r="BI376" s="2">
        <v>439000</v>
      </c>
      <c r="BJ376" s="2">
        <f t="shared" si="58"/>
        <v>439000</v>
      </c>
      <c r="BK376" s="2"/>
      <c r="BL376" s="2"/>
      <c r="BM376" s="2"/>
      <c r="BN376" s="2"/>
      <c r="BO376" s="2"/>
      <c r="BP376" s="2"/>
      <c r="BQ376" s="2">
        <v>4182000</v>
      </c>
      <c r="BR376" s="2">
        <f t="shared" si="59"/>
        <v>4182000</v>
      </c>
    </row>
    <row r="377" spans="1:70" ht="11.25" customHeight="1" x14ac:dyDescent="0.2">
      <c r="A377" s="1">
        <v>1</v>
      </c>
      <c r="B377" s="1">
        <v>123468303</v>
      </c>
      <c r="C377" s="1" t="s">
        <v>603</v>
      </c>
      <c r="D377" s="1" t="s">
        <v>513</v>
      </c>
      <c r="E377" s="2">
        <f t="shared" si="50"/>
        <v>276732916</v>
      </c>
      <c r="F377" s="2">
        <f t="shared" si="51"/>
        <v>276255216</v>
      </c>
      <c r="G377" s="2"/>
      <c r="H377" s="2">
        <v>105735000</v>
      </c>
      <c r="I377" s="2"/>
      <c r="J377" s="2">
        <v>753679</v>
      </c>
      <c r="K377" s="2">
        <v>9481895</v>
      </c>
      <c r="L377" s="2">
        <v>2221411</v>
      </c>
      <c r="M377" s="2">
        <v>156745177</v>
      </c>
      <c r="N377" s="2">
        <f t="shared" si="52"/>
        <v>274937162</v>
      </c>
      <c r="O377" s="2"/>
      <c r="P377" s="2">
        <v>9170000</v>
      </c>
      <c r="Q377" s="2"/>
      <c r="R377" s="2">
        <v>261821</v>
      </c>
      <c r="S377" s="2">
        <v>241783</v>
      </c>
      <c r="T377" s="2">
        <v>154304</v>
      </c>
      <c r="U377" s="2">
        <v>0</v>
      </c>
      <c r="V377" s="2">
        <f t="shared" si="53"/>
        <v>9827908</v>
      </c>
      <c r="W377" s="2"/>
      <c r="X377" s="2">
        <v>7855000</v>
      </c>
      <c r="Y377" s="2"/>
      <c r="Z377" s="2">
        <v>409841</v>
      </c>
      <c r="AA377" s="2">
        <v>82820</v>
      </c>
      <c r="AB377" s="2">
        <v>85889</v>
      </c>
      <c r="AC377" s="2">
        <v>1872674</v>
      </c>
      <c r="AD377" s="2">
        <f t="shared" si="54"/>
        <v>10306224</v>
      </c>
      <c r="AE377" s="2"/>
      <c r="AF377" s="2">
        <v>107050000</v>
      </c>
      <c r="AG377" s="2"/>
      <c r="AH377" s="2">
        <v>605659</v>
      </c>
      <c r="AI377" s="2">
        <v>9640858</v>
      </c>
      <c r="AJ377" s="2">
        <v>2289826</v>
      </c>
      <c r="AK377" s="2">
        <v>154872503</v>
      </c>
      <c r="AL377" s="2">
        <f t="shared" si="55"/>
        <v>274458846</v>
      </c>
      <c r="AM377" s="2"/>
      <c r="AN377" s="2"/>
      <c r="AO377" s="2"/>
      <c r="AP377" s="2"/>
      <c r="AQ377" s="2">
        <v>58501</v>
      </c>
      <c r="AR377" s="2">
        <v>29525</v>
      </c>
      <c r="AS377" s="2">
        <v>1707728</v>
      </c>
      <c r="AT377" s="2">
        <f t="shared" si="56"/>
        <v>1795754</v>
      </c>
      <c r="AU377" s="2"/>
      <c r="AV377" s="2"/>
      <c r="AW377" s="2"/>
      <c r="AX377" s="2"/>
      <c r="AY377" s="2">
        <v>2147</v>
      </c>
      <c r="AZ377" s="2">
        <v>15174</v>
      </c>
      <c r="BA377" s="2">
        <v>0</v>
      </c>
      <c r="BB377" s="2">
        <f t="shared" si="57"/>
        <v>17321</v>
      </c>
      <c r="BC377" s="2"/>
      <c r="BD377" s="2"/>
      <c r="BE377" s="2"/>
      <c r="BF377" s="2"/>
      <c r="BG377" s="2">
        <v>0</v>
      </c>
      <c r="BH377" s="2">
        <v>0</v>
      </c>
      <c r="BI377" s="2">
        <v>16705</v>
      </c>
      <c r="BJ377" s="2">
        <f t="shared" si="58"/>
        <v>16705</v>
      </c>
      <c r="BK377" s="2"/>
      <c r="BL377" s="2"/>
      <c r="BM377" s="2"/>
      <c r="BN377" s="2"/>
      <c r="BO377" s="2">
        <v>60648</v>
      </c>
      <c r="BP377" s="2">
        <v>44699</v>
      </c>
      <c r="BQ377" s="2">
        <v>1691023</v>
      </c>
      <c r="BR377" s="2">
        <f t="shared" si="59"/>
        <v>1796370</v>
      </c>
    </row>
    <row r="378" spans="1:70" ht="11.25" customHeight="1" x14ac:dyDescent="0.2">
      <c r="A378" s="1">
        <v>1</v>
      </c>
      <c r="B378" s="1">
        <v>123468402</v>
      </c>
      <c r="C378" s="1" t="s">
        <v>272</v>
      </c>
      <c r="D378" s="1" t="s">
        <v>513</v>
      </c>
      <c r="E378" s="2">
        <f t="shared" si="50"/>
        <v>269663008</v>
      </c>
      <c r="F378" s="2">
        <f t="shared" si="51"/>
        <v>271677365</v>
      </c>
      <c r="G378" s="2"/>
      <c r="H378" s="2">
        <v>90860000</v>
      </c>
      <c r="I378" s="2"/>
      <c r="J378" s="2">
        <v>10243600</v>
      </c>
      <c r="K378" s="2">
        <v>8790895</v>
      </c>
      <c r="L378" s="2">
        <v>4610138</v>
      </c>
      <c r="M378" s="2">
        <v>150961000</v>
      </c>
      <c r="N378" s="2">
        <f t="shared" si="52"/>
        <v>265465633</v>
      </c>
      <c r="O378" s="2"/>
      <c r="P378" s="2">
        <v>0</v>
      </c>
      <c r="Q378" s="2"/>
      <c r="R378" s="2">
        <v>0</v>
      </c>
      <c r="S378" s="2">
        <v>683661</v>
      </c>
      <c r="T378" s="2">
        <v>1245064</v>
      </c>
      <c r="U378" s="2">
        <v>6001000</v>
      </c>
      <c r="V378" s="2">
        <f t="shared" si="53"/>
        <v>7929725</v>
      </c>
      <c r="W378" s="2"/>
      <c r="X378" s="2">
        <v>3320000</v>
      </c>
      <c r="Y378" s="2"/>
      <c r="Z378" s="2">
        <v>603663</v>
      </c>
      <c r="AA378" s="2">
        <v>0</v>
      </c>
      <c r="AB378" s="2">
        <v>0</v>
      </c>
      <c r="AC378" s="2">
        <v>0</v>
      </c>
      <c r="AD378" s="2">
        <f t="shared" si="54"/>
        <v>3923663</v>
      </c>
      <c r="AE378" s="2"/>
      <c r="AF378" s="2">
        <v>87540000</v>
      </c>
      <c r="AG378" s="2"/>
      <c r="AH378" s="2">
        <v>9639937</v>
      </c>
      <c r="AI378" s="2">
        <v>9474556</v>
      </c>
      <c r="AJ378" s="2">
        <v>5855202</v>
      </c>
      <c r="AK378" s="2">
        <v>156962000</v>
      </c>
      <c r="AL378" s="2">
        <f t="shared" si="55"/>
        <v>269471695</v>
      </c>
      <c r="AM378" s="2"/>
      <c r="AN378" s="2"/>
      <c r="AO378" s="2"/>
      <c r="AP378" s="2"/>
      <c r="AQ378" s="2">
        <v>226749</v>
      </c>
      <c r="AR378" s="2">
        <v>67626</v>
      </c>
      <c r="AS378" s="2">
        <v>3903000</v>
      </c>
      <c r="AT378" s="2">
        <f t="shared" si="56"/>
        <v>4197375</v>
      </c>
      <c r="AU378" s="2"/>
      <c r="AV378" s="2"/>
      <c r="AW378" s="2"/>
      <c r="AX378" s="2"/>
      <c r="AY378" s="2">
        <v>6992</v>
      </c>
      <c r="AZ378" s="2">
        <v>0</v>
      </c>
      <c r="BA378" s="2">
        <v>54000</v>
      </c>
      <c r="BB378" s="2">
        <f t="shared" si="57"/>
        <v>60992</v>
      </c>
      <c r="BC378" s="2"/>
      <c r="BD378" s="2"/>
      <c r="BE378" s="2"/>
      <c r="BF378" s="2"/>
      <c r="BG378" s="2">
        <v>110677</v>
      </c>
      <c r="BH378" s="2">
        <v>37020</v>
      </c>
      <c r="BI378" s="2">
        <v>1905000</v>
      </c>
      <c r="BJ378" s="2">
        <f t="shared" si="58"/>
        <v>2052697</v>
      </c>
      <c r="BK378" s="2"/>
      <c r="BL378" s="2"/>
      <c r="BM378" s="2"/>
      <c r="BN378" s="2"/>
      <c r="BO378" s="2">
        <v>123064</v>
      </c>
      <c r="BP378" s="2">
        <v>30606</v>
      </c>
      <c r="BQ378" s="2">
        <v>2052000</v>
      </c>
      <c r="BR378" s="2">
        <f t="shared" si="59"/>
        <v>2205670</v>
      </c>
    </row>
    <row r="379" spans="1:70" ht="11.25" customHeight="1" x14ac:dyDescent="0.2">
      <c r="A379" s="1">
        <v>1</v>
      </c>
      <c r="B379" s="1">
        <v>123468503</v>
      </c>
      <c r="C379" s="1" t="s">
        <v>150</v>
      </c>
      <c r="D379" s="1" t="s">
        <v>513</v>
      </c>
      <c r="E379" s="2">
        <f t="shared" si="50"/>
        <v>185880629</v>
      </c>
      <c r="F379" s="2">
        <f t="shared" si="51"/>
        <v>175277426</v>
      </c>
      <c r="G379" s="2"/>
      <c r="H379" s="2">
        <v>77190000</v>
      </c>
      <c r="I379" s="2"/>
      <c r="J379" s="2">
        <v>552957</v>
      </c>
      <c r="K379" s="2">
        <v>5456832</v>
      </c>
      <c r="L379" s="2">
        <v>1237840</v>
      </c>
      <c r="M379" s="2">
        <v>98939000</v>
      </c>
      <c r="N379" s="2">
        <f t="shared" si="52"/>
        <v>183376629</v>
      </c>
      <c r="O379" s="2"/>
      <c r="P379" s="2">
        <v>9585000</v>
      </c>
      <c r="Q379" s="2"/>
      <c r="R379" s="2">
        <v>0</v>
      </c>
      <c r="S379" s="2">
        <v>81745</v>
      </c>
      <c r="T379" s="2">
        <v>71509</v>
      </c>
      <c r="U379" s="2">
        <v>0</v>
      </c>
      <c r="V379" s="2">
        <f t="shared" si="53"/>
        <v>9738254</v>
      </c>
      <c r="W379" s="2"/>
      <c r="X379" s="2">
        <v>14410000</v>
      </c>
      <c r="Y379" s="2"/>
      <c r="Z379" s="2">
        <v>552957</v>
      </c>
      <c r="AA379" s="2">
        <v>0</v>
      </c>
      <c r="AB379" s="2">
        <v>0</v>
      </c>
      <c r="AC379" s="2">
        <v>4401000</v>
      </c>
      <c r="AD379" s="2">
        <f t="shared" si="54"/>
        <v>19363957</v>
      </c>
      <c r="AE379" s="2"/>
      <c r="AF379" s="2">
        <v>72365000</v>
      </c>
      <c r="AG379" s="2"/>
      <c r="AH379" s="2">
        <v>0</v>
      </c>
      <c r="AI379" s="2">
        <v>5538577</v>
      </c>
      <c r="AJ379" s="2">
        <v>1309349</v>
      </c>
      <c r="AK379" s="2">
        <v>94538000</v>
      </c>
      <c r="AL379" s="2">
        <f t="shared" si="55"/>
        <v>173750926</v>
      </c>
      <c r="AM379" s="2"/>
      <c r="AN379" s="2"/>
      <c r="AO379" s="2"/>
      <c r="AP379" s="2"/>
      <c r="AQ379" s="2">
        <v>105000</v>
      </c>
      <c r="AR379" s="2"/>
      <c r="AS379" s="2">
        <v>2399000</v>
      </c>
      <c r="AT379" s="2">
        <f t="shared" si="56"/>
        <v>2504000</v>
      </c>
      <c r="AU379" s="2"/>
      <c r="AV379" s="2"/>
      <c r="AW379" s="2"/>
      <c r="AX379" s="2"/>
      <c r="AY379" s="2">
        <v>0</v>
      </c>
      <c r="AZ379" s="2"/>
      <c r="BA379" s="2">
        <v>0</v>
      </c>
      <c r="BB379" s="2">
        <f t="shared" si="57"/>
        <v>0</v>
      </c>
      <c r="BC379" s="2"/>
      <c r="BD379" s="2"/>
      <c r="BE379" s="2"/>
      <c r="BF379" s="2"/>
      <c r="BG379" s="2">
        <v>38500</v>
      </c>
      <c r="BH379" s="2"/>
      <c r="BI379" s="2">
        <v>939000</v>
      </c>
      <c r="BJ379" s="2">
        <f t="shared" si="58"/>
        <v>977500</v>
      </c>
      <c r="BK379" s="2"/>
      <c r="BL379" s="2"/>
      <c r="BM379" s="2"/>
      <c r="BN379" s="2"/>
      <c r="BO379" s="2">
        <v>66500</v>
      </c>
      <c r="BP379" s="2"/>
      <c r="BQ379" s="2">
        <v>1460000</v>
      </c>
      <c r="BR379" s="2">
        <f t="shared" si="59"/>
        <v>1526500</v>
      </c>
    </row>
    <row r="380" spans="1:70" ht="11.25" customHeight="1" x14ac:dyDescent="0.2">
      <c r="A380" s="1">
        <v>1</v>
      </c>
      <c r="B380" s="1">
        <v>123468603</v>
      </c>
      <c r="C380" s="1" t="s">
        <v>674</v>
      </c>
      <c r="D380" s="1" t="s">
        <v>513</v>
      </c>
      <c r="E380" s="2">
        <f t="shared" si="50"/>
        <v>167591283</v>
      </c>
      <c r="F380" s="2">
        <f t="shared" si="51"/>
        <v>162692846</v>
      </c>
      <c r="G380" s="2"/>
      <c r="H380" s="2">
        <v>73590000</v>
      </c>
      <c r="I380" s="2"/>
      <c r="J380" s="2"/>
      <c r="K380" s="2">
        <v>6554528</v>
      </c>
      <c r="L380" s="2">
        <v>1210228</v>
      </c>
      <c r="M380" s="2">
        <v>84243093</v>
      </c>
      <c r="N380" s="2">
        <f t="shared" si="52"/>
        <v>165597849</v>
      </c>
      <c r="O380" s="2"/>
      <c r="P380" s="2">
        <v>0</v>
      </c>
      <c r="Q380" s="2"/>
      <c r="R380" s="2"/>
      <c r="S380" s="2">
        <v>63141</v>
      </c>
      <c r="T380" s="2">
        <v>411512</v>
      </c>
      <c r="U380" s="2">
        <v>0</v>
      </c>
      <c r="V380" s="2">
        <f t="shared" si="53"/>
        <v>474653</v>
      </c>
      <c r="W380" s="2"/>
      <c r="X380" s="2">
        <v>2615000</v>
      </c>
      <c r="Y380" s="2"/>
      <c r="Z380" s="2"/>
      <c r="AA380" s="2">
        <v>0</v>
      </c>
      <c r="AB380" s="2">
        <v>0</v>
      </c>
      <c r="AC380" s="2">
        <v>2705364</v>
      </c>
      <c r="AD380" s="2">
        <f t="shared" si="54"/>
        <v>5320364</v>
      </c>
      <c r="AE380" s="2"/>
      <c r="AF380" s="2">
        <v>70975000</v>
      </c>
      <c r="AG380" s="2"/>
      <c r="AH380" s="2"/>
      <c r="AI380" s="2">
        <v>6617669</v>
      </c>
      <c r="AJ380" s="2">
        <v>1621740</v>
      </c>
      <c r="AK380" s="2">
        <v>81537729</v>
      </c>
      <c r="AL380" s="2">
        <f t="shared" si="55"/>
        <v>160752138</v>
      </c>
      <c r="AM380" s="2"/>
      <c r="AN380" s="2"/>
      <c r="AO380" s="2"/>
      <c r="AP380" s="2"/>
      <c r="AQ380" s="2">
        <v>86145</v>
      </c>
      <c r="AR380" s="2">
        <v>21959</v>
      </c>
      <c r="AS380" s="2">
        <v>1885330</v>
      </c>
      <c r="AT380" s="2">
        <f t="shared" si="56"/>
        <v>1993434</v>
      </c>
      <c r="AU380" s="2"/>
      <c r="AV380" s="2"/>
      <c r="AW380" s="2"/>
      <c r="AX380" s="2"/>
      <c r="AY380" s="2">
        <v>1013</v>
      </c>
      <c r="AZ380" s="2">
        <v>0</v>
      </c>
      <c r="BA380" s="2">
        <v>0</v>
      </c>
      <c r="BB380" s="2">
        <f t="shared" si="57"/>
        <v>1013</v>
      </c>
      <c r="BC380" s="2"/>
      <c r="BD380" s="2"/>
      <c r="BE380" s="2"/>
      <c r="BF380" s="2"/>
      <c r="BG380" s="2">
        <v>0</v>
      </c>
      <c r="BH380" s="2">
        <v>2370</v>
      </c>
      <c r="BI380" s="2">
        <v>51369</v>
      </c>
      <c r="BJ380" s="2">
        <f t="shared" si="58"/>
        <v>53739</v>
      </c>
      <c r="BK380" s="2"/>
      <c r="BL380" s="2"/>
      <c r="BM380" s="2"/>
      <c r="BN380" s="2"/>
      <c r="BO380" s="2">
        <v>87158</v>
      </c>
      <c r="BP380" s="2">
        <v>19589</v>
      </c>
      <c r="BQ380" s="2">
        <v>1833961</v>
      </c>
      <c r="BR380" s="2">
        <f t="shared" si="59"/>
        <v>1940708</v>
      </c>
    </row>
    <row r="381" spans="1:70" ht="11.25" customHeight="1" x14ac:dyDescent="0.2">
      <c r="A381" s="1">
        <v>1</v>
      </c>
      <c r="B381" s="1">
        <v>123469303</v>
      </c>
      <c r="C381" s="1" t="s">
        <v>273</v>
      </c>
      <c r="D381" s="1" t="s">
        <v>513</v>
      </c>
      <c r="E381" s="2">
        <f t="shared" si="50"/>
        <v>214818237</v>
      </c>
      <c r="F381" s="2">
        <f t="shared" si="51"/>
        <v>210732800.00999999</v>
      </c>
      <c r="G381" s="2"/>
      <c r="H381" s="2">
        <v>20650000</v>
      </c>
      <c r="I381" s="2">
        <v>1439962</v>
      </c>
      <c r="J381" s="2"/>
      <c r="K381" s="2">
        <v>12050550</v>
      </c>
      <c r="L381" s="2">
        <v>2195725</v>
      </c>
      <c r="M381" s="2">
        <v>178482000</v>
      </c>
      <c r="N381" s="2">
        <f t="shared" si="52"/>
        <v>214818237</v>
      </c>
      <c r="O381" s="2"/>
      <c r="P381" s="2">
        <v>0</v>
      </c>
      <c r="Q381" s="2">
        <v>0</v>
      </c>
      <c r="R381" s="2"/>
      <c r="S381" s="2">
        <v>301458</v>
      </c>
      <c r="T381" s="2">
        <v>0</v>
      </c>
      <c r="U381" s="2">
        <v>0</v>
      </c>
      <c r="V381" s="2">
        <f t="shared" si="53"/>
        <v>301458</v>
      </c>
      <c r="W381" s="2"/>
      <c r="X381" s="2">
        <v>659999.99</v>
      </c>
      <c r="Y381" s="2">
        <v>105092</v>
      </c>
      <c r="Z381" s="2"/>
      <c r="AA381" s="2">
        <v>0</v>
      </c>
      <c r="AB381" s="2">
        <v>59803</v>
      </c>
      <c r="AC381" s="2">
        <v>3562000</v>
      </c>
      <c r="AD381" s="2">
        <f t="shared" si="54"/>
        <v>4386894.99</v>
      </c>
      <c r="AE381" s="2"/>
      <c r="AF381" s="2">
        <v>19990000.010000002</v>
      </c>
      <c r="AG381" s="2">
        <v>1334870</v>
      </c>
      <c r="AH381" s="2"/>
      <c r="AI381" s="2">
        <v>12352008</v>
      </c>
      <c r="AJ381" s="2">
        <v>2135922</v>
      </c>
      <c r="AK381" s="2">
        <v>174920000</v>
      </c>
      <c r="AL381" s="2">
        <f t="shared" si="55"/>
        <v>210732800.00999999</v>
      </c>
      <c r="AM381" s="2"/>
      <c r="AN381" s="2"/>
      <c r="AO381" s="2"/>
      <c r="AP381" s="2"/>
      <c r="AQ381" s="2"/>
      <c r="AR381" s="2"/>
      <c r="AS381" s="2"/>
      <c r="AT381" s="2">
        <f t="shared" si="56"/>
        <v>0</v>
      </c>
      <c r="AU381" s="2"/>
      <c r="AV381" s="2"/>
      <c r="AW381" s="2"/>
      <c r="AX381" s="2"/>
      <c r="AY381" s="2"/>
      <c r="AZ381" s="2"/>
      <c r="BA381" s="2"/>
      <c r="BB381" s="2">
        <f t="shared" si="57"/>
        <v>0</v>
      </c>
      <c r="BC381" s="2"/>
      <c r="BD381" s="2"/>
      <c r="BE381" s="2"/>
      <c r="BF381" s="2"/>
      <c r="BG381" s="2"/>
      <c r="BH381" s="2"/>
      <c r="BI381" s="2"/>
      <c r="BJ381" s="2">
        <f t="shared" si="58"/>
        <v>0</v>
      </c>
      <c r="BK381" s="2"/>
      <c r="BL381" s="2"/>
      <c r="BM381" s="2"/>
      <c r="BN381" s="2"/>
      <c r="BO381" s="2"/>
      <c r="BP381" s="2"/>
      <c r="BQ381" s="2"/>
      <c r="BR381" s="2">
        <f t="shared" si="59"/>
        <v>0</v>
      </c>
    </row>
    <row r="382" spans="1:70" ht="11.25" customHeight="1" x14ac:dyDescent="0.2">
      <c r="A382" s="1">
        <v>1</v>
      </c>
      <c r="B382" s="1">
        <v>116471803</v>
      </c>
      <c r="C382" s="1" t="s">
        <v>337</v>
      </c>
      <c r="D382" s="1" t="s">
        <v>494</v>
      </c>
      <c r="E382" s="2">
        <f t="shared" si="50"/>
        <v>103766313.7</v>
      </c>
      <c r="F382" s="2">
        <f t="shared" si="51"/>
        <v>98175526.120000005</v>
      </c>
      <c r="G382" s="2"/>
      <c r="H382" s="2">
        <v>40255000</v>
      </c>
      <c r="I382" s="2"/>
      <c r="J382" s="2">
        <v>240738.46</v>
      </c>
      <c r="K382" s="2">
        <v>2557533</v>
      </c>
      <c r="L382" s="2">
        <v>419042.24</v>
      </c>
      <c r="M382" s="2">
        <v>60294000</v>
      </c>
      <c r="N382" s="2">
        <f t="shared" si="52"/>
        <v>103766313.7</v>
      </c>
      <c r="O382" s="2"/>
      <c r="P382" s="2">
        <v>0</v>
      </c>
      <c r="Q382" s="2"/>
      <c r="R382" s="2">
        <v>0</v>
      </c>
      <c r="S382" s="2">
        <v>0</v>
      </c>
      <c r="T382" s="2">
        <v>73330.92</v>
      </c>
      <c r="U382" s="2">
        <v>0</v>
      </c>
      <c r="V382" s="2">
        <f t="shared" si="53"/>
        <v>73330.92</v>
      </c>
      <c r="W382" s="2"/>
      <c r="X382" s="2">
        <v>1670000</v>
      </c>
      <c r="Y382" s="2"/>
      <c r="Z382" s="2">
        <v>94316.5</v>
      </c>
      <c r="AA382" s="2">
        <v>72802</v>
      </c>
      <c r="AB382" s="2">
        <v>0</v>
      </c>
      <c r="AC382" s="2">
        <v>3827000</v>
      </c>
      <c r="AD382" s="2">
        <f t="shared" si="54"/>
        <v>5664118.5</v>
      </c>
      <c r="AE382" s="2"/>
      <c r="AF382" s="2">
        <v>38585000</v>
      </c>
      <c r="AG382" s="2"/>
      <c r="AH382" s="2">
        <v>146421.96</v>
      </c>
      <c r="AI382" s="2">
        <v>2484731</v>
      </c>
      <c r="AJ382" s="2">
        <v>492373.16</v>
      </c>
      <c r="AK382" s="2">
        <v>56467000</v>
      </c>
      <c r="AL382" s="2">
        <f t="shared" si="55"/>
        <v>98175526.120000005</v>
      </c>
      <c r="AM382" s="2"/>
      <c r="AN382" s="2"/>
      <c r="AO382" s="2"/>
      <c r="AP382" s="2"/>
      <c r="AQ382" s="2"/>
      <c r="AR382" s="2"/>
      <c r="AS382" s="2"/>
      <c r="AT382" s="2">
        <f t="shared" si="56"/>
        <v>0</v>
      </c>
      <c r="AU382" s="2"/>
      <c r="AV382" s="2"/>
      <c r="AW382" s="2"/>
      <c r="AX382" s="2"/>
      <c r="AY382" s="2"/>
      <c r="AZ382" s="2"/>
      <c r="BA382" s="2"/>
      <c r="BB382" s="2">
        <f t="shared" si="57"/>
        <v>0</v>
      </c>
      <c r="BC382" s="2"/>
      <c r="BD382" s="2"/>
      <c r="BE382" s="2"/>
      <c r="BF382" s="2"/>
      <c r="BG382" s="2"/>
      <c r="BH382" s="2"/>
      <c r="BI382" s="2"/>
      <c r="BJ382" s="2">
        <f t="shared" si="58"/>
        <v>0</v>
      </c>
      <c r="BK382" s="2"/>
      <c r="BL382" s="2"/>
      <c r="BM382" s="2"/>
      <c r="BN382" s="2"/>
      <c r="BO382" s="2"/>
      <c r="BP382" s="2"/>
      <c r="BQ382" s="2"/>
      <c r="BR382" s="2">
        <f t="shared" si="59"/>
        <v>0</v>
      </c>
    </row>
    <row r="383" spans="1:70" ht="11.25" customHeight="1" x14ac:dyDescent="0.2">
      <c r="A383" s="1">
        <v>1</v>
      </c>
      <c r="B383" s="1">
        <v>120480803</v>
      </c>
      <c r="C383" s="1" t="s">
        <v>260</v>
      </c>
      <c r="D383" s="1" t="s">
        <v>508</v>
      </c>
      <c r="E383" s="2">
        <f t="shared" si="50"/>
        <v>140864250.07999998</v>
      </c>
      <c r="F383" s="2">
        <f t="shared" si="51"/>
        <v>129810296.48</v>
      </c>
      <c r="G383" s="2">
        <v>16517.599999999999</v>
      </c>
      <c r="H383" s="2">
        <v>38470000</v>
      </c>
      <c r="I383" s="2"/>
      <c r="J383" s="2">
        <v>345766.48</v>
      </c>
      <c r="K383" s="2">
        <v>14901456</v>
      </c>
      <c r="L383" s="2">
        <v>337533</v>
      </c>
      <c r="M383" s="2">
        <v>86792977</v>
      </c>
      <c r="N383" s="2">
        <f t="shared" si="52"/>
        <v>140864250.07999998</v>
      </c>
      <c r="O383" s="2">
        <v>0</v>
      </c>
      <c r="P383" s="2">
        <v>12805000</v>
      </c>
      <c r="Q383" s="2"/>
      <c r="R383" s="2">
        <v>0</v>
      </c>
      <c r="S383" s="2">
        <v>0</v>
      </c>
      <c r="T383" s="2">
        <v>48528</v>
      </c>
      <c r="U383" s="2">
        <v>0</v>
      </c>
      <c r="V383" s="2">
        <f t="shared" si="53"/>
        <v>12853528</v>
      </c>
      <c r="W383" s="2">
        <v>16517.599999999999</v>
      </c>
      <c r="X383" s="2">
        <v>18070000</v>
      </c>
      <c r="Y383" s="2"/>
      <c r="Z383" s="2">
        <v>191427</v>
      </c>
      <c r="AA383" s="2">
        <v>659341</v>
      </c>
      <c r="AB383" s="2">
        <v>0</v>
      </c>
      <c r="AC383" s="2">
        <v>4970196</v>
      </c>
      <c r="AD383" s="2">
        <f t="shared" si="54"/>
        <v>23907481.600000001</v>
      </c>
      <c r="AE383" s="2">
        <v>0</v>
      </c>
      <c r="AF383" s="2">
        <v>33205000</v>
      </c>
      <c r="AG383" s="2"/>
      <c r="AH383" s="2">
        <v>154339.48000000001</v>
      </c>
      <c r="AI383" s="2">
        <v>14242115</v>
      </c>
      <c r="AJ383" s="2">
        <v>386061</v>
      </c>
      <c r="AK383" s="2">
        <v>81822781</v>
      </c>
      <c r="AL383" s="2">
        <f t="shared" si="55"/>
        <v>129810296.48</v>
      </c>
      <c r="AM383" s="2"/>
      <c r="AN383" s="2"/>
      <c r="AO383" s="2"/>
      <c r="AP383" s="2"/>
      <c r="AQ383" s="2"/>
      <c r="AR383" s="2"/>
      <c r="AS383" s="2"/>
      <c r="AT383" s="2">
        <f t="shared" si="56"/>
        <v>0</v>
      </c>
      <c r="AU383" s="2"/>
      <c r="AV383" s="2"/>
      <c r="AW383" s="2"/>
      <c r="AX383" s="2"/>
      <c r="AY383" s="2"/>
      <c r="AZ383" s="2"/>
      <c r="BA383" s="2"/>
      <c r="BB383" s="2">
        <f t="shared" si="57"/>
        <v>0</v>
      </c>
      <c r="BC383" s="2"/>
      <c r="BD383" s="2"/>
      <c r="BE383" s="2"/>
      <c r="BF383" s="2"/>
      <c r="BG383" s="2"/>
      <c r="BH383" s="2"/>
      <c r="BI383" s="2"/>
      <c r="BJ383" s="2">
        <f t="shared" si="58"/>
        <v>0</v>
      </c>
      <c r="BK383" s="2"/>
      <c r="BL383" s="2"/>
      <c r="BM383" s="2"/>
      <c r="BN383" s="2"/>
      <c r="BO383" s="2"/>
      <c r="BP383" s="2"/>
      <c r="BQ383" s="2"/>
      <c r="BR383" s="2">
        <f t="shared" si="59"/>
        <v>0</v>
      </c>
    </row>
    <row r="384" spans="1:70" ht="11.25" customHeight="1" x14ac:dyDescent="0.2">
      <c r="A384" s="1">
        <v>1</v>
      </c>
      <c r="B384" s="1">
        <v>120481002</v>
      </c>
      <c r="C384" s="1" t="s">
        <v>411</v>
      </c>
      <c r="D384" s="1" t="s">
        <v>508</v>
      </c>
      <c r="E384" s="2">
        <f t="shared" si="50"/>
        <v>719952729</v>
      </c>
      <c r="F384" s="2">
        <f t="shared" si="51"/>
        <v>700059549</v>
      </c>
      <c r="G384" s="2"/>
      <c r="H384" s="2">
        <v>270815000</v>
      </c>
      <c r="I384" s="2"/>
      <c r="J384" s="2">
        <v>22740384</v>
      </c>
      <c r="K384" s="2">
        <v>57928852</v>
      </c>
      <c r="L384" s="2">
        <v>5598705</v>
      </c>
      <c r="M384" s="2">
        <v>350230585</v>
      </c>
      <c r="N384" s="2">
        <f t="shared" si="52"/>
        <v>707313526</v>
      </c>
      <c r="O384" s="2"/>
      <c r="P384" s="2">
        <v>0</v>
      </c>
      <c r="Q384" s="2"/>
      <c r="R384" s="2">
        <v>5958709</v>
      </c>
      <c r="S384" s="2">
        <v>326683</v>
      </c>
      <c r="T384" s="2">
        <v>364880</v>
      </c>
      <c r="U384" s="2">
        <v>0</v>
      </c>
      <c r="V384" s="2">
        <f t="shared" si="53"/>
        <v>6650272</v>
      </c>
      <c r="W384" s="2"/>
      <c r="X384" s="2">
        <v>9940000</v>
      </c>
      <c r="Y384" s="2"/>
      <c r="Z384" s="2">
        <v>410368</v>
      </c>
      <c r="AA384" s="2">
        <v>6686005</v>
      </c>
      <c r="AB384" s="2">
        <v>298263</v>
      </c>
      <c r="AC384" s="2">
        <v>8914487</v>
      </c>
      <c r="AD384" s="2">
        <f t="shared" si="54"/>
        <v>26249123</v>
      </c>
      <c r="AE384" s="2"/>
      <c r="AF384" s="2">
        <v>260875000</v>
      </c>
      <c r="AG384" s="2"/>
      <c r="AH384" s="2">
        <v>28288725</v>
      </c>
      <c r="AI384" s="2">
        <v>51569530</v>
      </c>
      <c r="AJ384" s="2">
        <v>5665322</v>
      </c>
      <c r="AK384" s="2">
        <v>341316098</v>
      </c>
      <c r="AL384" s="2">
        <f t="shared" si="55"/>
        <v>687714675</v>
      </c>
      <c r="AM384" s="2"/>
      <c r="AN384" s="2"/>
      <c r="AO384" s="2"/>
      <c r="AP384" s="2"/>
      <c r="AQ384" s="2">
        <v>689542</v>
      </c>
      <c r="AR384" s="2">
        <v>172040</v>
      </c>
      <c r="AS384" s="2">
        <v>11777621</v>
      </c>
      <c r="AT384" s="2">
        <f t="shared" si="56"/>
        <v>12639203</v>
      </c>
      <c r="AU384" s="2"/>
      <c r="AV384" s="2"/>
      <c r="AW384" s="2"/>
      <c r="AX384" s="2"/>
      <c r="AY384" s="2">
        <v>10047</v>
      </c>
      <c r="AZ384" s="2">
        <v>21623</v>
      </c>
      <c r="BA384" s="2">
        <v>0</v>
      </c>
      <c r="BB384" s="2">
        <f t="shared" si="57"/>
        <v>31670</v>
      </c>
      <c r="BC384" s="2"/>
      <c r="BD384" s="2"/>
      <c r="BE384" s="2"/>
      <c r="BF384" s="2"/>
      <c r="BG384" s="2">
        <v>39598</v>
      </c>
      <c r="BH384" s="2">
        <v>11617</v>
      </c>
      <c r="BI384" s="2">
        <v>274784</v>
      </c>
      <c r="BJ384" s="2">
        <f t="shared" si="58"/>
        <v>325999</v>
      </c>
      <c r="BK384" s="2"/>
      <c r="BL384" s="2"/>
      <c r="BM384" s="2"/>
      <c r="BN384" s="2"/>
      <c r="BO384" s="2">
        <v>659991</v>
      </c>
      <c r="BP384" s="2">
        <v>182046</v>
      </c>
      <c r="BQ384" s="2">
        <v>11502837</v>
      </c>
      <c r="BR384" s="2">
        <f t="shared" si="59"/>
        <v>12344874</v>
      </c>
    </row>
    <row r="385" spans="1:70" ht="11.25" customHeight="1" x14ac:dyDescent="0.2">
      <c r="A385" s="1">
        <v>1</v>
      </c>
      <c r="B385" s="1">
        <v>120483302</v>
      </c>
      <c r="C385" s="1" t="s">
        <v>261</v>
      </c>
      <c r="D385" s="1" t="s">
        <v>508</v>
      </c>
      <c r="E385" s="2">
        <f t="shared" si="50"/>
        <v>386446212.13999999</v>
      </c>
      <c r="F385" s="2">
        <f t="shared" si="51"/>
        <v>394839293.83000004</v>
      </c>
      <c r="G385" s="2"/>
      <c r="H385" s="2">
        <v>126895000</v>
      </c>
      <c r="I385" s="2"/>
      <c r="J385" s="2">
        <v>1806464.91</v>
      </c>
      <c r="K385" s="2">
        <v>22276923</v>
      </c>
      <c r="L385" s="2">
        <v>4563824.2300000004</v>
      </c>
      <c r="M385" s="2">
        <v>230904000</v>
      </c>
      <c r="N385" s="2">
        <f t="shared" si="52"/>
        <v>386446212.13999999</v>
      </c>
      <c r="O385" s="2"/>
      <c r="P385" s="2">
        <v>68265000</v>
      </c>
      <c r="Q385" s="2"/>
      <c r="R385" s="2">
        <v>1007965</v>
      </c>
      <c r="S385" s="2">
        <v>755677</v>
      </c>
      <c r="T385" s="2">
        <v>292580.77</v>
      </c>
      <c r="U385" s="2">
        <v>0</v>
      </c>
      <c r="V385" s="2">
        <f t="shared" si="53"/>
        <v>70321222.769999996</v>
      </c>
      <c r="W385" s="2"/>
      <c r="X385" s="2">
        <v>57955000</v>
      </c>
      <c r="Y385" s="2"/>
      <c r="Z385" s="2">
        <v>854141.08</v>
      </c>
      <c r="AA385" s="2">
        <v>0</v>
      </c>
      <c r="AB385" s="2">
        <v>0</v>
      </c>
      <c r="AC385" s="2">
        <v>3119000</v>
      </c>
      <c r="AD385" s="2">
        <f t="shared" si="54"/>
        <v>61928141.079999998</v>
      </c>
      <c r="AE385" s="2"/>
      <c r="AF385" s="2">
        <v>137205000</v>
      </c>
      <c r="AG385" s="2"/>
      <c r="AH385" s="2">
        <v>1960288.83</v>
      </c>
      <c r="AI385" s="2">
        <v>23032600</v>
      </c>
      <c r="AJ385" s="2">
        <v>4856405</v>
      </c>
      <c r="AK385" s="2">
        <v>227785000</v>
      </c>
      <c r="AL385" s="2">
        <f t="shared" si="55"/>
        <v>394839293.83000004</v>
      </c>
      <c r="AM385" s="2"/>
      <c r="AN385" s="2"/>
      <c r="AO385" s="2"/>
      <c r="AP385" s="2"/>
      <c r="AQ385" s="2"/>
      <c r="AR385" s="2"/>
      <c r="AS385" s="2"/>
      <c r="AT385" s="2">
        <f t="shared" si="56"/>
        <v>0</v>
      </c>
      <c r="AU385" s="2"/>
      <c r="AV385" s="2"/>
      <c r="AW385" s="2"/>
      <c r="AX385" s="2"/>
      <c r="AY385" s="2"/>
      <c r="AZ385" s="2"/>
      <c r="BA385" s="2"/>
      <c r="BB385" s="2">
        <f t="shared" si="57"/>
        <v>0</v>
      </c>
      <c r="BC385" s="2"/>
      <c r="BD385" s="2"/>
      <c r="BE385" s="2"/>
      <c r="BF385" s="2"/>
      <c r="BG385" s="2"/>
      <c r="BH385" s="2"/>
      <c r="BI385" s="2"/>
      <c r="BJ385" s="2">
        <f t="shared" si="58"/>
        <v>0</v>
      </c>
      <c r="BK385" s="2"/>
      <c r="BL385" s="2"/>
      <c r="BM385" s="2"/>
      <c r="BN385" s="2"/>
      <c r="BO385" s="2"/>
      <c r="BP385" s="2"/>
      <c r="BQ385" s="2"/>
      <c r="BR385" s="2">
        <f t="shared" si="59"/>
        <v>0</v>
      </c>
    </row>
    <row r="386" spans="1:70" ht="11.25" customHeight="1" x14ac:dyDescent="0.2">
      <c r="A386" s="1">
        <v>1</v>
      </c>
      <c r="B386" s="1">
        <v>120484803</v>
      </c>
      <c r="C386" s="1" t="s">
        <v>348</v>
      </c>
      <c r="D386" s="1" t="s">
        <v>508</v>
      </c>
      <c r="E386" s="2">
        <f t="shared" si="50"/>
        <v>249145549</v>
      </c>
      <c r="F386" s="2">
        <f t="shared" si="51"/>
        <v>247532124</v>
      </c>
      <c r="G386" s="2"/>
      <c r="H386" s="2">
        <v>96075000</v>
      </c>
      <c r="I386" s="2"/>
      <c r="J386" s="2"/>
      <c r="K386" s="2">
        <v>17954182</v>
      </c>
      <c r="L386" s="2">
        <v>5431305</v>
      </c>
      <c r="M386" s="2">
        <v>126390681</v>
      </c>
      <c r="N386" s="2">
        <f t="shared" si="52"/>
        <v>245851168</v>
      </c>
      <c r="O386" s="2"/>
      <c r="P386" s="2">
        <v>14635000</v>
      </c>
      <c r="Q386" s="2"/>
      <c r="R386" s="2"/>
      <c r="S386" s="2">
        <v>634956</v>
      </c>
      <c r="T386" s="2">
        <v>1158816</v>
      </c>
      <c r="U386" s="2">
        <v>0</v>
      </c>
      <c r="V386" s="2">
        <f t="shared" si="53"/>
        <v>16428772</v>
      </c>
      <c r="W386" s="2"/>
      <c r="X386" s="2">
        <v>12700000</v>
      </c>
      <c r="Y386" s="2"/>
      <c r="Z386" s="2"/>
      <c r="AA386" s="2">
        <v>0</v>
      </c>
      <c r="AB386" s="2">
        <v>0</v>
      </c>
      <c r="AC386" s="2">
        <v>5246547</v>
      </c>
      <c r="AD386" s="2">
        <f t="shared" si="54"/>
        <v>17946547</v>
      </c>
      <c r="AE386" s="2"/>
      <c r="AF386" s="2">
        <v>98010000</v>
      </c>
      <c r="AG386" s="2"/>
      <c r="AH386" s="2"/>
      <c r="AI386" s="2">
        <v>18589138</v>
      </c>
      <c r="AJ386" s="2">
        <v>6590121</v>
      </c>
      <c r="AK386" s="2">
        <v>121144134</v>
      </c>
      <c r="AL386" s="2">
        <f t="shared" si="55"/>
        <v>244333393</v>
      </c>
      <c r="AM386" s="2"/>
      <c r="AN386" s="2"/>
      <c r="AO386" s="2"/>
      <c r="AP386" s="2"/>
      <c r="AQ386" s="2">
        <v>297431</v>
      </c>
      <c r="AR386" s="2">
        <v>61563</v>
      </c>
      <c r="AS386" s="2">
        <v>2935387</v>
      </c>
      <c r="AT386" s="2">
        <f t="shared" si="56"/>
        <v>3294381</v>
      </c>
      <c r="AU386" s="2"/>
      <c r="AV386" s="2"/>
      <c r="AW386" s="2"/>
      <c r="AX386" s="2"/>
      <c r="AY386" s="2">
        <v>1338</v>
      </c>
      <c r="AZ386" s="2">
        <v>6617</v>
      </c>
      <c r="BA386" s="2">
        <v>0</v>
      </c>
      <c r="BB386" s="2">
        <f t="shared" si="57"/>
        <v>7955</v>
      </c>
      <c r="BC386" s="2"/>
      <c r="BD386" s="2"/>
      <c r="BE386" s="2"/>
      <c r="BF386" s="2"/>
      <c r="BG386" s="2">
        <v>0</v>
      </c>
      <c r="BH386" s="2">
        <v>0</v>
      </c>
      <c r="BI386" s="2">
        <v>103605</v>
      </c>
      <c r="BJ386" s="2">
        <f t="shared" si="58"/>
        <v>103605</v>
      </c>
      <c r="BK386" s="2"/>
      <c r="BL386" s="2"/>
      <c r="BM386" s="2"/>
      <c r="BN386" s="2"/>
      <c r="BO386" s="2">
        <v>298769</v>
      </c>
      <c r="BP386" s="2">
        <v>68180</v>
      </c>
      <c r="BQ386" s="2">
        <v>2831782</v>
      </c>
      <c r="BR386" s="2">
        <f t="shared" si="59"/>
        <v>3198731</v>
      </c>
    </row>
    <row r="387" spans="1:70" ht="11.25" customHeight="1" x14ac:dyDescent="0.2">
      <c r="A387" s="1">
        <v>1</v>
      </c>
      <c r="B387" s="1">
        <v>120484903</v>
      </c>
      <c r="C387" s="1" t="s">
        <v>432</v>
      </c>
      <c r="D387" s="1" t="s">
        <v>508</v>
      </c>
      <c r="E387" s="2">
        <f t="shared" si="50"/>
        <v>291948997</v>
      </c>
      <c r="F387" s="2">
        <f t="shared" si="51"/>
        <v>295159524</v>
      </c>
      <c r="G387" s="2"/>
      <c r="H387" s="2">
        <v>129587000</v>
      </c>
      <c r="I387" s="2"/>
      <c r="J387" s="2"/>
      <c r="K387" s="2">
        <v>20971008</v>
      </c>
      <c r="L387" s="2">
        <v>1496646</v>
      </c>
      <c r="M387" s="2">
        <v>139710016</v>
      </c>
      <c r="N387" s="2">
        <f t="shared" si="52"/>
        <v>291764670</v>
      </c>
      <c r="O387" s="2"/>
      <c r="P387" s="2">
        <v>13760000</v>
      </c>
      <c r="Q387" s="2"/>
      <c r="R387" s="2"/>
      <c r="S387" s="2">
        <v>294260</v>
      </c>
      <c r="T387" s="2">
        <v>185254</v>
      </c>
      <c r="U387" s="2">
        <v>20847</v>
      </c>
      <c r="V387" s="2">
        <f t="shared" si="53"/>
        <v>14260361</v>
      </c>
      <c r="W387" s="2"/>
      <c r="X387" s="2">
        <v>10482000</v>
      </c>
      <c r="Y387" s="2"/>
      <c r="Z387" s="2"/>
      <c r="AA387" s="2">
        <v>387668</v>
      </c>
      <c r="AB387" s="2">
        <v>97090</v>
      </c>
      <c r="AC387" s="2">
        <v>83648</v>
      </c>
      <c r="AD387" s="2">
        <f t="shared" si="54"/>
        <v>11050406</v>
      </c>
      <c r="AE387" s="2"/>
      <c r="AF387" s="2">
        <v>132865000</v>
      </c>
      <c r="AG387" s="2"/>
      <c r="AH387" s="2"/>
      <c r="AI387" s="2">
        <v>20877600</v>
      </c>
      <c r="AJ387" s="2">
        <v>1584810</v>
      </c>
      <c r="AK387" s="2">
        <v>139647215</v>
      </c>
      <c r="AL387" s="2">
        <f t="shared" si="55"/>
        <v>294974625</v>
      </c>
      <c r="AM387" s="2"/>
      <c r="AN387" s="2"/>
      <c r="AO387" s="2"/>
      <c r="AP387" s="2"/>
      <c r="AQ387" s="2">
        <v>9269</v>
      </c>
      <c r="AR387" s="2"/>
      <c r="AS387" s="2">
        <v>175058</v>
      </c>
      <c r="AT387" s="2">
        <f t="shared" si="56"/>
        <v>184327</v>
      </c>
      <c r="AU387" s="2"/>
      <c r="AV387" s="2"/>
      <c r="AW387" s="2"/>
      <c r="AX387" s="2"/>
      <c r="AY387" s="2">
        <v>537</v>
      </c>
      <c r="AZ387" s="2"/>
      <c r="BA387" s="2">
        <v>35</v>
      </c>
      <c r="BB387" s="2">
        <f t="shared" si="57"/>
        <v>572</v>
      </c>
      <c r="BC387" s="2"/>
      <c r="BD387" s="2"/>
      <c r="BE387" s="2"/>
      <c r="BF387" s="2"/>
      <c r="BG387" s="2">
        <v>0</v>
      </c>
      <c r="BH387" s="2"/>
      <c r="BI387" s="2">
        <v>0</v>
      </c>
      <c r="BJ387" s="2">
        <f t="shared" si="58"/>
        <v>0</v>
      </c>
      <c r="BK387" s="2"/>
      <c r="BL387" s="2"/>
      <c r="BM387" s="2"/>
      <c r="BN387" s="2"/>
      <c r="BO387" s="2">
        <v>9806</v>
      </c>
      <c r="BP387" s="2"/>
      <c r="BQ387" s="2">
        <v>175093</v>
      </c>
      <c r="BR387" s="2">
        <f t="shared" si="59"/>
        <v>184899</v>
      </c>
    </row>
    <row r="388" spans="1:70" ht="11.25" customHeight="1" x14ac:dyDescent="0.2">
      <c r="A388" s="1">
        <v>1</v>
      </c>
      <c r="B388" s="1">
        <v>120485603</v>
      </c>
      <c r="C388" s="1" t="s">
        <v>412</v>
      </c>
      <c r="D388" s="1" t="s">
        <v>508</v>
      </c>
      <c r="E388" s="2">
        <f t="shared" ref="E388:E451" si="60">N388+AT388</f>
        <v>49409294</v>
      </c>
      <c r="F388" s="2">
        <f t="shared" ref="F388:F451" si="61">AL388+BR388</f>
        <v>48649456</v>
      </c>
      <c r="G388" s="2"/>
      <c r="H388" s="2"/>
      <c r="I388" s="2"/>
      <c r="J388" s="2"/>
      <c r="K388" s="2">
        <v>4748756</v>
      </c>
      <c r="L388" s="2">
        <v>1312538</v>
      </c>
      <c r="M388" s="2">
        <v>43348000</v>
      </c>
      <c r="N388" s="2">
        <f t="shared" ref="N388:N451" si="62">SUM(G388:M388)</f>
        <v>49409294</v>
      </c>
      <c r="O388" s="2"/>
      <c r="P388" s="2"/>
      <c r="Q388" s="2"/>
      <c r="R388" s="2"/>
      <c r="S388" s="2">
        <v>48000</v>
      </c>
      <c r="T388" s="2">
        <v>148224</v>
      </c>
      <c r="U388" s="2">
        <v>0</v>
      </c>
      <c r="V388" s="2">
        <f t="shared" ref="V388:V451" si="63">SUM(O388:U388)</f>
        <v>196224</v>
      </c>
      <c r="W388" s="2"/>
      <c r="X388" s="2"/>
      <c r="Y388" s="2"/>
      <c r="Z388" s="2"/>
      <c r="AA388" s="2">
        <v>87062</v>
      </c>
      <c r="AB388" s="2">
        <v>0</v>
      </c>
      <c r="AC388" s="2">
        <v>869000</v>
      </c>
      <c r="AD388" s="2">
        <f t="shared" ref="AD388:AD451" si="64">SUM(W388:AC388)</f>
        <v>956062</v>
      </c>
      <c r="AE388" s="2"/>
      <c r="AF388" s="2"/>
      <c r="AG388" s="2"/>
      <c r="AH388" s="2"/>
      <c r="AI388" s="2">
        <v>4709694</v>
      </c>
      <c r="AJ388" s="2">
        <v>1460762</v>
      </c>
      <c r="AK388" s="2">
        <v>42479000</v>
      </c>
      <c r="AL388" s="2">
        <f t="shared" ref="AL388:AL451" si="65">SUM(AE388:AK388)</f>
        <v>48649456</v>
      </c>
      <c r="AM388" s="2"/>
      <c r="AN388" s="2"/>
      <c r="AO388" s="2"/>
      <c r="AP388" s="2"/>
      <c r="AQ388" s="2"/>
      <c r="AR388" s="2"/>
      <c r="AS388" s="2"/>
      <c r="AT388" s="2">
        <f t="shared" ref="AT388:AT451" si="66">SUM(AM388:AS388)</f>
        <v>0</v>
      </c>
      <c r="AU388" s="2"/>
      <c r="AV388" s="2"/>
      <c r="AW388" s="2"/>
      <c r="AX388" s="2"/>
      <c r="AY388" s="2"/>
      <c r="AZ388" s="2"/>
      <c r="BA388" s="2"/>
      <c r="BB388" s="2">
        <f t="shared" ref="BB388:BB451" si="67">SUM(AU388:BA388)</f>
        <v>0</v>
      </c>
      <c r="BC388" s="2"/>
      <c r="BD388" s="2"/>
      <c r="BE388" s="2"/>
      <c r="BF388" s="2"/>
      <c r="BG388" s="2"/>
      <c r="BH388" s="2"/>
      <c r="BI388" s="2"/>
      <c r="BJ388" s="2">
        <f t="shared" ref="BJ388:BJ451" si="68">SUM(BC388:BI388)</f>
        <v>0</v>
      </c>
      <c r="BK388" s="2"/>
      <c r="BL388" s="2"/>
      <c r="BM388" s="2"/>
      <c r="BN388" s="2"/>
      <c r="BO388" s="2"/>
      <c r="BP388" s="2"/>
      <c r="BQ388" s="2"/>
      <c r="BR388" s="2">
        <f t="shared" ref="BR388:BR451" si="69">SUM(BK388:BQ388)</f>
        <v>0</v>
      </c>
    </row>
    <row r="389" spans="1:70" ht="11.25" customHeight="1" x14ac:dyDescent="0.2">
      <c r="A389" s="1">
        <v>1</v>
      </c>
      <c r="B389" s="1">
        <v>120486003</v>
      </c>
      <c r="C389" s="1" t="s">
        <v>349</v>
      </c>
      <c r="D389" s="1" t="s">
        <v>508</v>
      </c>
      <c r="E389" s="2">
        <f t="shared" si="60"/>
        <v>94263434</v>
      </c>
      <c r="F389" s="2">
        <f t="shared" si="61"/>
        <v>88617147</v>
      </c>
      <c r="G389" s="2"/>
      <c r="H389" s="2">
        <v>12710000</v>
      </c>
      <c r="I389" s="2"/>
      <c r="J389" s="2">
        <v>542344</v>
      </c>
      <c r="K389" s="2">
        <v>5626690</v>
      </c>
      <c r="L389" s="2">
        <v>928400</v>
      </c>
      <c r="M389" s="2">
        <v>74456000</v>
      </c>
      <c r="N389" s="2">
        <f t="shared" si="62"/>
        <v>94263434</v>
      </c>
      <c r="O389" s="2"/>
      <c r="P389" s="2">
        <v>0</v>
      </c>
      <c r="Q389" s="2"/>
      <c r="R389" s="2">
        <v>71052</v>
      </c>
      <c r="S389" s="2">
        <v>0</v>
      </c>
      <c r="T389" s="2">
        <v>61830</v>
      </c>
      <c r="U389" s="2">
        <v>0</v>
      </c>
      <c r="V389" s="2">
        <f t="shared" si="63"/>
        <v>132882</v>
      </c>
      <c r="W389" s="2"/>
      <c r="X389" s="2">
        <v>1471000</v>
      </c>
      <c r="Y389" s="2"/>
      <c r="Z389" s="2">
        <v>274632</v>
      </c>
      <c r="AA389" s="2">
        <v>640537</v>
      </c>
      <c r="AB389" s="2">
        <v>0</v>
      </c>
      <c r="AC389" s="2">
        <v>3393000</v>
      </c>
      <c r="AD389" s="2">
        <f t="shared" si="64"/>
        <v>5779169</v>
      </c>
      <c r="AE389" s="2"/>
      <c r="AF389" s="2">
        <v>11239000</v>
      </c>
      <c r="AG389" s="2"/>
      <c r="AH389" s="2">
        <v>338764</v>
      </c>
      <c r="AI389" s="2">
        <v>4986153</v>
      </c>
      <c r="AJ389" s="2">
        <v>990230</v>
      </c>
      <c r="AK389" s="2">
        <v>71063000</v>
      </c>
      <c r="AL389" s="2">
        <f t="shared" si="65"/>
        <v>88617147</v>
      </c>
      <c r="AM389" s="2"/>
      <c r="AN389" s="2"/>
      <c r="AO389" s="2"/>
      <c r="AP389" s="2"/>
      <c r="AQ389" s="2"/>
      <c r="AR389" s="2"/>
      <c r="AS389" s="2"/>
      <c r="AT389" s="2">
        <f t="shared" si="66"/>
        <v>0</v>
      </c>
      <c r="AU389" s="2"/>
      <c r="AV389" s="2"/>
      <c r="AW389" s="2"/>
      <c r="AX389" s="2"/>
      <c r="AY389" s="2"/>
      <c r="AZ389" s="2"/>
      <c r="BA389" s="2"/>
      <c r="BB389" s="2">
        <f t="shared" si="67"/>
        <v>0</v>
      </c>
      <c r="BC389" s="2"/>
      <c r="BD389" s="2"/>
      <c r="BE389" s="2"/>
      <c r="BF389" s="2"/>
      <c r="BG389" s="2"/>
      <c r="BH389" s="2"/>
      <c r="BI389" s="2"/>
      <c r="BJ389" s="2">
        <f t="shared" si="68"/>
        <v>0</v>
      </c>
      <c r="BK389" s="2"/>
      <c r="BL389" s="2"/>
      <c r="BM389" s="2"/>
      <c r="BN389" s="2"/>
      <c r="BO389" s="2"/>
      <c r="BP389" s="2"/>
      <c r="BQ389" s="2"/>
      <c r="BR389" s="2">
        <f t="shared" si="69"/>
        <v>0</v>
      </c>
    </row>
    <row r="390" spans="1:70" ht="11.25" customHeight="1" x14ac:dyDescent="0.2">
      <c r="A390" s="1">
        <v>1</v>
      </c>
      <c r="B390" s="1">
        <v>120488603</v>
      </c>
      <c r="C390" s="1" t="s">
        <v>262</v>
      </c>
      <c r="D390" s="1" t="s">
        <v>508</v>
      </c>
      <c r="E390" s="2">
        <f t="shared" si="60"/>
        <v>89430388</v>
      </c>
      <c r="F390" s="2">
        <f t="shared" si="61"/>
        <v>83298897</v>
      </c>
      <c r="G390" s="2"/>
      <c r="H390" s="2">
        <v>25835000</v>
      </c>
      <c r="I390" s="2"/>
      <c r="J390" s="2"/>
      <c r="K390" s="2">
        <v>5320708</v>
      </c>
      <c r="L390" s="2">
        <v>524680</v>
      </c>
      <c r="M390" s="2">
        <v>57750000</v>
      </c>
      <c r="N390" s="2">
        <f t="shared" si="62"/>
        <v>89430388</v>
      </c>
      <c r="O390" s="2"/>
      <c r="P390" s="2">
        <v>20530000</v>
      </c>
      <c r="Q390" s="2"/>
      <c r="R390" s="2"/>
      <c r="S390" s="2">
        <v>160360</v>
      </c>
      <c r="T390" s="2">
        <v>0</v>
      </c>
      <c r="U390" s="2">
        <v>0</v>
      </c>
      <c r="V390" s="2">
        <f t="shared" si="63"/>
        <v>20690360</v>
      </c>
      <c r="W390" s="2"/>
      <c r="X390" s="2">
        <v>25295000</v>
      </c>
      <c r="Y390" s="2"/>
      <c r="Z390" s="2"/>
      <c r="AA390" s="2">
        <v>0</v>
      </c>
      <c r="AB390" s="2">
        <v>9851</v>
      </c>
      <c r="AC390" s="2">
        <v>1517000</v>
      </c>
      <c r="AD390" s="2">
        <f t="shared" si="64"/>
        <v>26821851</v>
      </c>
      <c r="AE390" s="2"/>
      <c r="AF390" s="2">
        <v>21070000</v>
      </c>
      <c r="AG390" s="2"/>
      <c r="AH390" s="2"/>
      <c r="AI390" s="2">
        <v>5481068</v>
      </c>
      <c r="AJ390" s="2">
        <v>514829</v>
      </c>
      <c r="AK390" s="2">
        <v>56233000</v>
      </c>
      <c r="AL390" s="2">
        <f t="shared" si="65"/>
        <v>83298897</v>
      </c>
      <c r="AM390" s="2"/>
      <c r="AN390" s="2"/>
      <c r="AO390" s="2"/>
      <c r="AP390" s="2"/>
      <c r="AQ390" s="2"/>
      <c r="AR390" s="2"/>
      <c r="AS390" s="2"/>
      <c r="AT390" s="2">
        <f t="shared" si="66"/>
        <v>0</v>
      </c>
      <c r="AU390" s="2"/>
      <c r="AV390" s="2"/>
      <c r="AW390" s="2"/>
      <c r="AX390" s="2"/>
      <c r="AY390" s="2"/>
      <c r="AZ390" s="2"/>
      <c r="BA390" s="2"/>
      <c r="BB390" s="2">
        <f t="shared" si="67"/>
        <v>0</v>
      </c>
      <c r="BC390" s="2"/>
      <c r="BD390" s="2"/>
      <c r="BE390" s="2"/>
      <c r="BF390" s="2"/>
      <c r="BG390" s="2"/>
      <c r="BH390" s="2"/>
      <c r="BI390" s="2"/>
      <c r="BJ390" s="2">
        <f t="shared" si="68"/>
        <v>0</v>
      </c>
      <c r="BK390" s="2"/>
      <c r="BL390" s="2"/>
      <c r="BM390" s="2"/>
      <c r="BN390" s="2"/>
      <c r="BO390" s="2"/>
      <c r="BP390" s="2"/>
      <c r="BQ390" s="2"/>
      <c r="BR390" s="2">
        <f t="shared" si="69"/>
        <v>0</v>
      </c>
    </row>
    <row r="391" spans="1:70" ht="11.25" customHeight="1" x14ac:dyDescent="0.2">
      <c r="A391" s="1">
        <v>1</v>
      </c>
      <c r="B391" s="1">
        <v>116493503</v>
      </c>
      <c r="C391" s="1" t="s">
        <v>338</v>
      </c>
      <c r="D391" s="1" t="s">
        <v>495</v>
      </c>
      <c r="E391" s="2">
        <f t="shared" si="60"/>
        <v>50829295</v>
      </c>
      <c r="F391" s="2">
        <f t="shared" si="61"/>
        <v>48045665</v>
      </c>
      <c r="G391" s="2"/>
      <c r="H391" s="2">
        <v>23410000</v>
      </c>
      <c r="I391" s="2"/>
      <c r="J391" s="2"/>
      <c r="K391" s="2">
        <v>768832</v>
      </c>
      <c r="L391" s="2">
        <v>293700</v>
      </c>
      <c r="M391" s="2">
        <v>26355000</v>
      </c>
      <c r="N391" s="2">
        <f t="shared" si="62"/>
        <v>50827532</v>
      </c>
      <c r="O391" s="2"/>
      <c r="P391" s="2">
        <v>8545000</v>
      </c>
      <c r="Q391" s="2"/>
      <c r="R391" s="2"/>
      <c r="S391" s="2">
        <v>0</v>
      </c>
      <c r="T391" s="2">
        <v>45724</v>
      </c>
      <c r="U391" s="2">
        <v>0</v>
      </c>
      <c r="V391" s="2">
        <f t="shared" si="63"/>
        <v>8590724</v>
      </c>
      <c r="W391" s="2"/>
      <c r="X391" s="2">
        <v>9635000</v>
      </c>
      <c r="Y391" s="2"/>
      <c r="Z391" s="2"/>
      <c r="AA391" s="2">
        <v>83916</v>
      </c>
      <c r="AB391" s="2">
        <v>0</v>
      </c>
      <c r="AC391" s="2">
        <v>1654000</v>
      </c>
      <c r="AD391" s="2">
        <f t="shared" si="64"/>
        <v>11372916</v>
      </c>
      <c r="AE391" s="2"/>
      <c r="AF391" s="2">
        <v>22320000</v>
      </c>
      <c r="AG391" s="2"/>
      <c r="AH391" s="2"/>
      <c r="AI391" s="2">
        <v>684916</v>
      </c>
      <c r="AJ391" s="2">
        <v>339424</v>
      </c>
      <c r="AK391" s="2">
        <v>24701000</v>
      </c>
      <c r="AL391" s="2">
        <f t="shared" si="65"/>
        <v>48045340</v>
      </c>
      <c r="AM391" s="2"/>
      <c r="AN391" s="2"/>
      <c r="AO391" s="2"/>
      <c r="AP391" s="2"/>
      <c r="AQ391" s="2"/>
      <c r="AR391" s="2">
        <v>1763</v>
      </c>
      <c r="AS391" s="2"/>
      <c r="AT391" s="2">
        <f t="shared" si="66"/>
        <v>1763</v>
      </c>
      <c r="AU391" s="2"/>
      <c r="AV391" s="2"/>
      <c r="AW391" s="2"/>
      <c r="AX391" s="2"/>
      <c r="AY391" s="2"/>
      <c r="AZ391" s="2">
        <v>0</v>
      </c>
      <c r="BA391" s="2"/>
      <c r="BB391" s="2">
        <f t="shared" si="67"/>
        <v>0</v>
      </c>
      <c r="BC391" s="2"/>
      <c r="BD391" s="2"/>
      <c r="BE391" s="2"/>
      <c r="BF391" s="2"/>
      <c r="BG391" s="2"/>
      <c r="BH391" s="2">
        <v>1438</v>
      </c>
      <c r="BI391" s="2"/>
      <c r="BJ391" s="2">
        <f t="shared" si="68"/>
        <v>1438</v>
      </c>
      <c r="BK391" s="2"/>
      <c r="BL391" s="2"/>
      <c r="BM391" s="2"/>
      <c r="BN391" s="2"/>
      <c r="BO391" s="2"/>
      <c r="BP391" s="2">
        <v>325</v>
      </c>
      <c r="BQ391" s="2"/>
      <c r="BR391" s="2">
        <f t="shared" si="69"/>
        <v>325</v>
      </c>
    </row>
    <row r="392" spans="1:70" ht="11.25" customHeight="1" x14ac:dyDescent="0.2">
      <c r="A392" s="1">
        <v>1</v>
      </c>
      <c r="B392" s="1">
        <v>116495003</v>
      </c>
      <c r="C392" s="1" t="s">
        <v>241</v>
      </c>
      <c r="D392" s="1" t="s">
        <v>495</v>
      </c>
      <c r="E392" s="2">
        <f t="shared" si="60"/>
        <v>71629436</v>
      </c>
      <c r="F392" s="2">
        <f t="shared" si="61"/>
        <v>82992367</v>
      </c>
      <c r="G392" s="2"/>
      <c r="H392" s="2">
        <v>12030000</v>
      </c>
      <c r="I392" s="2"/>
      <c r="J392" s="2"/>
      <c r="K392" s="2">
        <v>5833436</v>
      </c>
      <c r="L392" s="2"/>
      <c r="M392" s="2">
        <v>53766000</v>
      </c>
      <c r="N392" s="2">
        <f t="shared" si="62"/>
        <v>71629436</v>
      </c>
      <c r="O392" s="2"/>
      <c r="P392" s="2">
        <v>19930000</v>
      </c>
      <c r="Q392" s="2"/>
      <c r="R392" s="2"/>
      <c r="S392" s="2">
        <v>362022</v>
      </c>
      <c r="T392" s="2"/>
      <c r="U392" s="2">
        <v>1800000</v>
      </c>
      <c r="V392" s="2">
        <f t="shared" si="63"/>
        <v>22092022</v>
      </c>
      <c r="W392" s="2"/>
      <c r="X392" s="2">
        <v>5538000</v>
      </c>
      <c r="Y392" s="2"/>
      <c r="Z392" s="2"/>
      <c r="AA392" s="2">
        <v>337091</v>
      </c>
      <c r="AB392" s="2"/>
      <c r="AC392" s="2">
        <v>4854000</v>
      </c>
      <c r="AD392" s="2">
        <f t="shared" si="64"/>
        <v>10729091</v>
      </c>
      <c r="AE392" s="2"/>
      <c r="AF392" s="2">
        <v>26422000</v>
      </c>
      <c r="AG392" s="2"/>
      <c r="AH392" s="2"/>
      <c r="AI392" s="2">
        <v>5858367</v>
      </c>
      <c r="AJ392" s="2"/>
      <c r="AK392" s="2">
        <v>50712000</v>
      </c>
      <c r="AL392" s="2">
        <f t="shared" si="65"/>
        <v>82992367</v>
      </c>
      <c r="AM392" s="2"/>
      <c r="AN392" s="2"/>
      <c r="AO392" s="2"/>
      <c r="AP392" s="2"/>
      <c r="AQ392" s="2"/>
      <c r="AR392" s="2"/>
      <c r="AS392" s="2"/>
      <c r="AT392" s="2">
        <f t="shared" si="66"/>
        <v>0</v>
      </c>
      <c r="AU392" s="2"/>
      <c r="AV392" s="2"/>
      <c r="AW392" s="2"/>
      <c r="AX392" s="2"/>
      <c r="AY392" s="2"/>
      <c r="AZ392" s="2"/>
      <c r="BA392" s="2"/>
      <c r="BB392" s="2">
        <f t="shared" si="67"/>
        <v>0</v>
      </c>
      <c r="BC392" s="2"/>
      <c r="BD392" s="2"/>
      <c r="BE392" s="2"/>
      <c r="BF392" s="2"/>
      <c r="BG392" s="2"/>
      <c r="BH392" s="2"/>
      <c r="BI392" s="2"/>
      <c r="BJ392" s="2">
        <f t="shared" si="68"/>
        <v>0</v>
      </c>
      <c r="BK392" s="2"/>
      <c r="BL392" s="2"/>
      <c r="BM392" s="2"/>
      <c r="BN392" s="2"/>
      <c r="BO392" s="2"/>
      <c r="BP392" s="2"/>
      <c r="BQ392" s="2"/>
      <c r="BR392" s="2">
        <f t="shared" si="69"/>
        <v>0</v>
      </c>
    </row>
    <row r="393" spans="1:70" ht="11.25" customHeight="1" x14ac:dyDescent="0.2">
      <c r="A393" s="1">
        <v>1</v>
      </c>
      <c r="B393" s="1">
        <v>116495103</v>
      </c>
      <c r="C393" s="1" t="s">
        <v>242</v>
      </c>
      <c r="D393" s="1" t="s">
        <v>495</v>
      </c>
      <c r="E393" s="2">
        <f t="shared" si="60"/>
        <v>42135164</v>
      </c>
      <c r="F393" s="2">
        <f t="shared" si="61"/>
        <v>41295164</v>
      </c>
      <c r="G393" s="2"/>
      <c r="H393" s="2">
        <v>5886088</v>
      </c>
      <c r="I393" s="2"/>
      <c r="J393" s="2"/>
      <c r="K393" s="2">
        <v>8598076</v>
      </c>
      <c r="L393" s="2"/>
      <c r="M393" s="2">
        <v>27651000</v>
      </c>
      <c r="N393" s="2">
        <f t="shared" si="62"/>
        <v>42135164</v>
      </c>
      <c r="O393" s="2"/>
      <c r="P393" s="2">
        <v>0</v>
      </c>
      <c r="Q393" s="2"/>
      <c r="R393" s="2"/>
      <c r="S393" s="2">
        <v>0</v>
      </c>
      <c r="T393" s="2"/>
      <c r="U393" s="2">
        <v>0</v>
      </c>
      <c r="V393" s="2">
        <f t="shared" si="63"/>
        <v>0</v>
      </c>
      <c r="W393" s="2"/>
      <c r="X393" s="2">
        <v>840000</v>
      </c>
      <c r="Y393" s="2"/>
      <c r="Z393" s="2"/>
      <c r="AA393" s="2">
        <v>0</v>
      </c>
      <c r="AB393" s="2"/>
      <c r="AC393" s="2">
        <v>0</v>
      </c>
      <c r="AD393" s="2">
        <f t="shared" si="64"/>
        <v>840000</v>
      </c>
      <c r="AE393" s="2"/>
      <c r="AF393" s="2">
        <v>5046088</v>
      </c>
      <c r="AG393" s="2"/>
      <c r="AH393" s="2"/>
      <c r="AI393" s="2">
        <v>8598076</v>
      </c>
      <c r="AJ393" s="2"/>
      <c r="AK393" s="2">
        <v>27651000</v>
      </c>
      <c r="AL393" s="2">
        <f t="shared" si="65"/>
        <v>41295164</v>
      </c>
      <c r="AM393" s="2"/>
      <c r="AN393" s="2"/>
      <c r="AO393" s="2"/>
      <c r="AP393" s="2"/>
      <c r="AQ393" s="2"/>
      <c r="AR393" s="2"/>
      <c r="AS393" s="2"/>
      <c r="AT393" s="2">
        <f t="shared" si="66"/>
        <v>0</v>
      </c>
      <c r="AU393" s="2"/>
      <c r="AV393" s="2"/>
      <c r="AW393" s="2"/>
      <c r="AX393" s="2"/>
      <c r="AY393" s="2"/>
      <c r="AZ393" s="2"/>
      <c r="BA393" s="2"/>
      <c r="BB393" s="2">
        <f t="shared" si="67"/>
        <v>0</v>
      </c>
      <c r="BC393" s="2"/>
      <c r="BD393" s="2"/>
      <c r="BE393" s="2"/>
      <c r="BF393" s="2"/>
      <c r="BG393" s="2"/>
      <c r="BH393" s="2"/>
      <c r="BI393" s="2"/>
      <c r="BJ393" s="2">
        <f t="shared" si="68"/>
        <v>0</v>
      </c>
      <c r="BK393" s="2"/>
      <c r="BL393" s="2"/>
      <c r="BM393" s="2"/>
      <c r="BN393" s="2"/>
      <c r="BO393" s="2"/>
      <c r="BP393" s="2"/>
      <c r="BQ393" s="2"/>
      <c r="BR393" s="2">
        <f t="shared" si="69"/>
        <v>0</v>
      </c>
    </row>
    <row r="394" spans="1:70" ht="11.25" customHeight="1" x14ac:dyDescent="0.2">
      <c r="A394" s="1">
        <v>1</v>
      </c>
      <c r="B394" s="1">
        <v>116496503</v>
      </c>
      <c r="C394" s="1" t="s">
        <v>339</v>
      </c>
      <c r="D394" s="1" t="s">
        <v>495</v>
      </c>
      <c r="E394" s="2">
        <f t="shared" si="60"/>
        <v>51546115.399999999</v>
      </c>
      <c r="F394" s="2">
        <f t="shared" si="61"/>
        <v>50845042.75</v>
      </c>
      <c r="G394" s="2">
        <v>0</v>
      </c>
      <c r="H394" s="2">
        <v>6411000</v>
      </c>
      <c r="I394" s="2"/>
      <c r="J394" s="2"/>
      <c r="K394" s="2">
        <v>3051169</v>
      </c>
      <c r="L394" s="2">
        <v>415946.4</v>
      </c>
      <c r="M394" s="2">
        <v>41668000</v>
      </c>
      <c r="N394" s="2">
        <f t="shared" si="62"/>
        <v>51546115.399999999</v>
      </c>
      <c r="O394" s="2">
        <v>1050001</v>
      </c>
      <c r="P394" s="2">
        <v>0</v>
      </c>
      <c r="Q394" s="2"/>
      <c r="R394" s="2"/>
      <c r="S394" s="2">
        <v>107341</v>
      </c>
      <c r="T394" s="2">
        <v>0</v>
      </c>
      <c r="U394" s="2">
        <v>0</v>
      </c>
      <c r="V394" s="2">
        <f t="shared" si="63"/>
        <v>1157342</v>
      </c>
      <c r="W394" s="2">
        <v>1050001</v>
      </c>
      <c r="X394" s="2">
        <v>436000</v>
      </c>
      <c r="Y394" s="2"/>
      <c r="Z394" s="2"/>
      <c r="AA394" s="2">
        <v>0</v>
      </c>
      <c r="AB394" s="2">
        <v>60413.65</v>
      </c>
      <c r="AC394" s="2">
        <v>312000</v>
      </c>
      <c r="AD394" s="2">
        <f t="shared" si="64"/>
        <v>1858414.65</v>
      </c>
      <c r="AE394" s="2">
        <v>0</v>
      </c>
      <c r="AF394" s="2">
        <v>5975000</v>
      </c>
      <c r="AG394" s="2"/>
      <c r="AH394" s="2"/>
      <c r="AI394" s="2">
        <v>3158510</v>
      </c>
      <c r="AJ394" s="2">
        <v>355532.75</v>
      </c>
      <c r="AK394" s="2">
        <v>41356000</v>
      </c>
      <c r="AL394" s="2">
        <f t="shared" si="65"/>
        <v>50845042.75</v>
      </c>
      <c r="AM394" s="2"/>
      <c r="AN394" s="2"/>
      <c r="AO394" s="2"/>
      <c r="AP394" s="2"/>
      <c r="AQ394" s="2"/>
      <c r="AR394" s="2"/>
      <c r="AS394" s="2"/>
      <c r="AT394" s="2">
        <f t="shared" si="66"/>
        <v>0</v>
      </c>
      <c r="AU394" s="2"/>
      <c r="AV394" s="2"/>
      <c r="AW394" s="2"/>
      <c r="AX394" s="2"/>
      <c r="AY394" s="2"/>
      <c r="AZ394" s="2"/>
      <c r="BA394" s="2"/>
      <c r="BB394" s="2">
        <f t="shared" si="67"/>
        <v>0</v>
      </c>
      <c r="BC394" s="2"/>
      <c r="BD394" s="2"/>
      <c r="BE394" s="2"/>
      <c r="BF394" s="2"/>
      <c r="BG394" s="2"/>
      <c r="BH394" s="2"/>
      <c r="BI394" s="2"/>
      <c r="BJ394" s="2">
        <f t="shared" si="68"/>
        <v>0</v>
      </c>
      <c r="BK394" s="2"/>
      <c r="BL394" s="2"/>
      <c r="BM394" s="2"/>
      <c r="BN394" s="2"/>
      <c r="BO394" s="2"/>
      <c r="BP394" s="2"/>
      <c r="BQ394" s="2"/>
      <c r="BR394" s="2">
        <f t="shared" si="69"/>
        <v>0</v>
      </c>
    </row>
    <row r="395" spans="1:70" ht="11.25" customHeight="1" x14ac:dyDescent="0.2">
      <c r="A395" s="1">
        <v>1</v>
      </c>
      <c r="B395" s="1">
        <v>116496603</v>
      </c>
      <c r="C395" s="1" t="s">
        <v>243</v>
      </c>
      <c r="D395" s="1" t="s">
        <v>495</v>
      </c>
      <c r="E395" s="2">
        <f t="shared" si="60"/>
        <v>111801444.87</v>
      </c>
      <c r="F395" s="2">
        <f t="shared" si="61"/>
        <v>106573275.5</v>
      </c>
      <c r="G395" s="2"/>
      <c r="H395" s="2">
        <v>31665000</v>
      </c>
      <c r="I395" s="2"/>
      <c r="J395" s="2">
        <v>123753.37</v>
      </c>
      <c r="K395" s="2">
        <v>11170054</v>
      </c>
      <c r="L395" s="2">
        <v>221287.5</v>
      </c>
      <c r="M395" s="2">
        <v>68400433</v>
      </c>
      <c r="N395" s="2">
        <f t="shared" si="62"/>
        <v>111580527.87</v>
      </c>
      <c r="O395" s="2"/>
      <c r="P395" s="2">
        <v>9855000</v>
      </c>
      <c r="Q395" s="2"/>
      <c r="R395" s="2">
        <v>803635.63</v>
      </c>
      <c r="S395" s="2">
        <v>0</v>
      </c>
      <c r="T395" s="2">
        <v>0</v>
      </c>
      <c r="U395" s="2">
        <v>0</v>
      </c>
      <c r="V395" s="2">
        <f t="shared" si="63"/>
        <v>10658635.630000001</v>
      </c>
      <c r="W395" s="2"/>
      <c r="X395" s="2">
        <v>12155000</v>
      </c>
      <c r="Y395" s="2"/>
      <c r="Z395" s="2">
        <v>261583</v>
      </c>
      <c r="AA395" s="2">
        <v>530265</v>
      </c>
      <c r="AB395" s="2">
        <v>20601</v>
      </c>
      <c r="AC395" s="2">
        <v>2919498</v>
      </c>
      <c r="AD395" s="2">
        <f t="shared" si="64"/>
        <v>15886947</v>
      </c>
      <c r="AE395" s="2"/>
      <c r="AF395" s="2">
        <v>29365000</v>
      </c>
      <c r="AG395" s="2"/>
      <c r="AH395" s="2">
        <v>665806</v>
      </c>
      <c r="AI395" s="2">
        <v>10639789</v>
      </c>
      <c r="AJ395" s="2">
        <v>200686.5</v>
      </c>
      <c r="AK395" s="2">
        <v>65480935</v>
      </c>
      <c r="AL395" s="2">
        <f t="shared" si="65"/>
        <v>106352216.5</v>
      </c>
      <c r="AM395" s="2"/>
      <c r="AN395" s="2"/>
      <c r="AO395" s="2"/>
      <c r="AP395" s="2"/>
      <c r="AQ395" s="2">
        <v>118350</v>
      </c>
      <c r="AR395" s="2"/>
      <c r="AS395" s="2">
        <v>102567</v>
      </c>
      <c r="AT395" s="2">
        <f t="shared" si="66"/>
        <v>220917</v>
      </c>
      <c r="AU395" s="2"/>
      <c r="AV395" s="2"/>
      <c r="AW395" s="2"/>
      <c r="AX395" s="2"/>
      <c r="AY395" s="2">
        <v>0</v>
      </c>
      <c r="AZ395" s="2"/>
      <c r="BA395" s="2">
        <v>5498</v>
      </c>
      <c r="BB395" s="2">
        <f t="shared" si="67"/>
        <v>5498</v>
      </c>
      <c r="BC395" s="2"/>
      <c r="BD395" s="2"/>
      <c r="BE395" s="2"/>
      <c r="BF395" s="2"/>
      <c r="BG395" s="2">
        <v>5356</v>
      </c>
      <c r="BH395" s="2"/>
      <c r="BI395" s="2">
        <v>0</v>
      </c>
      <c r="BJ395" s="2">
        <f t="shared" si="68"/>
        <v>5356</v>
      </c>
      <c r="BK395" s="2"/>
      <c r="BL395" s="2"/>
      <c r="BM395" s="2"/>
      <c r="BN395" s="2"/>
      <c r="BO395" s="2">
        <v>112994</v>
      </c>
      <c r="BP395" s="2"/>
      <c r="BQ395" s="2">
        <v>108065</v>
      </c>
      <c r="BR395" s="2">
        <f t="shared" si="69"/>
        <v>221059</v>
      </c>
    </row>
    <row r="396" spans="1:70" ht="11.25" customHeight="1" x14ac:dyDescent="0.2">
      <c r="A396" s="1">
        <v>1</v>
      </c>
      <c r="B396" s="1">
        <v>116498003</v>
      </c>
      <c r="C396" s="1" t="s">
        <v>244</v>
      </c>
      <c r="D396" s="1" t="s">
        <v>495</v>
      </c>
      <c r="E396" s="2">
        <f t="shared" si="60"/>
        <v>56181209.980000004</v>
      </c>
      <c r="F396" s="2">
        <f t="shared" si="61"/>
        <v>63878188.799999997</v>
      </c>
      <c r="G396" s="2"/>
      <c r="H396" s="2">
        <v>19685000</v>
      </c>
      <c r="I396" s="2"/>
      <c r="J396" s="2"/>
      <c r="K396" s="2">
        <v>2254375</v>
      </c>
      <c r="L396" s="2">
        <v>349834.98</v>
      </c>
      <c r="M396" s="2">
        <v>32943024</v>
      </c>
      <c r="N396" s="2">
        <f t="shared" si="62"/>
        <v>55232233.980000004</v>
      </c>
      <c r="O396" s="2"/>
      <c r="P396" s="2">
        <v>8985000</v>
      </c>
      <c r="Q396" s="2"/>
      <c r="R396" s="2"/>
      <c r="S396" s="2">
        <v>97647</v>
      </c>
      <c r="T396" s="2">
        <v>55830.98</v>
      </c>
      <c r="U396" s="2">
        <v>0</v>
      </c>
      <c r="V396" s="2">
        <f t="shared" si="63"/>
        <v>9138477.9800000004</v>
      </c>
      <c r="W396" s="2"/>
      <c r="X396" s="2">
        <v>5000</v>
      </c>
      <c r="Y396" s="2"/>
      <c r="Z396" s="2"/>
      <c r="AA396" s="2">
        <v>46567</v>
      </c>
      <c r="AB396" s="2">
        <v>11832.16</v>
      </c>
      <c r="AC396" s="2">
        <v>1437055</v>
      </c>
      <c r="AD396" s="2">
        <f t="shared" si="64"/>
        <v>1500454.16</v>
      </c>
      <c r="AE396" s="2"/>
      <c r="AF396" s="2">
        <v>28665000</v>
      </c>
      <c r="AG396" s="2"/>
      <c r="AH396" s="2"/>
      <c r="AI396" s="2">
        <v>2305455</v>
      </c>
      <c r="AJ396" s="2">
        <v>393833.8</v>
      </c>
      <c r="AK396" s="2">
        <v>31505969</v>
      </c>
      <c r="AL396" s="2">
        <f t="shared" si="65"/>
        <v>62870257.799999997</v>
      </c>
      <c r="AM396" s="2"/>
      <c r="AN396" s="2"/>
      <c r="AO396" s="2"/>
      <c r="AP396" s="2"/>
      <c r="AQ396" s="2"/>
      <c r="AR396" s="2"/>
      <c r="AS396" s="2">
        <v>948976</v>
      </c>
      <c r="AT396" s="2">
        <f t="shared" si="66"/>
        <v>948976</v>
      </c>
      <c r="AU396" s="2"/>
      <c r="AV396" s="2"/>
      <c r="AW396" s="2"/>
      <c r="AX396" s="2"/>
      <c r="AY396" s="2"/>
      <c r="AZ396" s="2"/>
      <c r="BA396" s="2">
        <v>58955</v>
      </c>
      <c r="BB396" s="2">
        <f t="shared" si="67"/>
        <v>58955</v>
      </c>
      <c r="BC396" s="2"/>
      <c r="BD396" s="2"/>
      <c r="BE396" s="2"/>
      <c r="BF396" s="2"/>
      <c r="BG396" s="2"/>
      <c r="BH396" s="2"/>
      <c r="BI396" s="2">
        <v>0</v>
      </c>
      <c r="BJ396" s="2">
        <f t="shared" si="68"/>
        <v>0</v>
      </c>
      <c r="BK396" s="2"/>
      <c r="BL396" s="2"/>
      <c r="BM396" s="2"/>
      <c r="BN396" s="2"/>
      <c r="BO396" s="2"/>
      <c r="BP396" s="2"/>
      <c r="BQ396" s="2">
        <v>1007931</v>
      </c>
      <c r="BR396" s="2">
        <f t="shared" si="69"/>
        <v>1007931</v>
      </c>
    </row>
    <row r="397" spans="1:70" ht="11.25" customHeight="1" x14ac:dyDescent="0.2">
      <c r="A397" s="1">
        <v>1</v>
      </c>
      <c r="B397" s="1">
        <v>115503004</v>
      </c>
      <c r="C397" s="1" t="s">
        <v>733</v>
      </c>
      <c r="D397" s="1" t="s">
        <v>492</v>
      </c>
      <c r="E397" s="2">
        <f t="shared" si="60"/>
        <v>27039408</v>
      </c>
      <c r="F397" s="2">
        <f t="shared" si="61"/>
        <v>24761022</v>
      </c>
      <c r="G397" s="2"/>
      <c r="H397" s="2">
        <v>6533910</v>
      </c>
      <c r="I397" s="2"/>
      <c r="J397" s="2"/>
      <c r="K397" s="2">
        <v>910369</v>
      </c>
      <c r="L397" s="2">
        <v>633129</v>
      </c>
      <c r="M397" s="2">
        <v>18962000</v>
      </c>
      <c r="N397" s="2">
        <f t="shared" si="62"/>
        <v>27039408</v>
      </c>
      <c r="O397" s="2"/>
      <c r="P397" s="2">
        <v>0</v>
      </c>
      <c r="Q397" s="2"/>
      <c r="R397" s="2"/>
      <c r="S397" s="2">
        <v>0</v>
      </c>
      <c r="T397" s="2">
        <v>0</v>
      </c>
      <c r="U397" s="2">
        <v>0</v>
      </c>
      <c r="V397" s="2">
        <f t="shared" si="63"/>
        <v>0</v>
      </c>
      <c r="W397" s="2"/>
      <c r="X397" s="2">
        <v>1439000</v>
      </c>
      <c r="Y397" s="2"/>
      <c r="Z397" s="2"/>
      <c r="AA397" s="2">
        <v>209479</v>
      </c>
      <c r="AB397" s="2">
        <v>6907</v>
      </c>
      <c r="AC397" s="2">
        <v>623000</v>
      </c>
      <c r="AD397" s="2">
        <f t="shared" si="64"/>
        <v>2278386</v>
      </c>
      <c r="AE397" s="2"/>
      <c r="AF397" s="2">
        <v>5094910</v>
      </c>
      <c r="AG397" s="2"/>
      <c r="AH397" s="2"/>
      <c r="AI397" s="2">
        <v>700890</v>
      </c>
      <c r="AJ397" s="2">
        <v>626222</v>
      </c>
      <c r="AK397" s="2">
        <v>18339000</v>
      </c>
      <c r="AL397" s="2">
        <f t="shared" si="65"/>
        <v>24761022</v>
      </c>
      <c r="AM397" s="2"/>
      <c r="AN397" s="2"/>
      <c r="AO397" s="2"/>
      <c r="AP397" s="2"/>
      <c r="AQ397" s="2"/>
      <c r="AR397" s="2"/>
      <c r="AS397" s="2"/>
      <c r="AT397" s="2">
        <f t="shared" si="66"/>
        <v>0</v>
      </c>
      <c r="AU397" s="2"/>
      <c r="AV397" s="2"/>
      <c r="AW397" s="2"/>
      <c r="AX397" s="2"/>
      <c r="AY397" s="2"/>
      <c r="AZ397" s="2"/>
      <c r="BA397" s="2"/>
      <c r="BB397" s="2">
        <f t="shared" si="67"/>
        <v>0</v>
      </c>
      <c r="BC397" s="2"/>
      <c r="BD397" s="2"/>
      <c r="BE397" s="2"/>
      <c r="BF397" s="2"/>
      <c r="BG397" s="2"/>
      <c r="BH397" s="2"/>
      <c r="BI397" s="2"/>
      <c r="BJ397" s="2">
        <f t="shared" si="68"/>
        <v>0</v>
      </c>
      <c r="BK397" s="2"/>
      <c r="BL397" s="2"/>
      <c r="BM397" s="2"/>
      <c r="BN397" s="2"/>
      <c r="BO397" s="2"/>
      <c r="BP397" s="2"/>
      <c r="BQ397" s="2"/>
      <c r="BR397" s="2">
        <f t="shared" si="69"/>
        <v>0</v>
      </c>
    </row>
    <row r="398" spans="1:70" ht="11.25" customHeight="1" x14ac:dyDescent="0.2">
      <c r="A398" s="1">
        <v>1</v>
      </c>
      <c r="B398" s="1">
        <v>115504003</v>
      </c>
      <c r="C398" s="1" t="s">
        <v>402</v>
      </c>
      <c r="D398" s="1" t="s">
        <v>492</v>
      </c>
      <c r="E398" s="2">
        <f t="shared" si="60"/>
        <v>57035774</v>
      </c>
      <c r="F398" s="2">
        <f t="shared" si="61"/>
        <v>55086071</v>
      </c>
      <c r="G398" s="2"/>
      <c r="H398" s="2">
        <v>29650000</v>
      </c>
      <c r="I398" s="2"/>
      <c r="J398" s="2"/>
      <c r="K398" s="2">
        <v>1002879</v>
      </c>
      <c r="L398" s="2">
        <v>459895</v>
      </c>
      <c r="M398" s="2">
        <v>25923000</v>
      </c>
      <c r="N398" s="2">
        <f t="shared" si="62"/>
        <v>57035774</v>
      </c>
      <c r="O398" s="2"/>
      <c r="P398" s="2">
        <v>9550000</v>
      </c>
      <c r="Q398" s="2"/>
      <c r="R398" s="2"/>
      <c r="S398" s="2">
        <v>86810</v>
      </c>
      <c r="T398" s="2">
        <v>69289</v>
      </c>
      <c r="U398" s="2">
        <v>0</v>
      </c>
      <c r="V398" s="2">
        <f t="shared" si="63"/>
        <v>9706099</v>
      </c>
      <c r="W398" s="2"/>
      <c r="X398" s="2">
        <v>10660000</v>
      </c>
      <c r="Y398" s="2"/>
      <c r="Z398" s="2"/>
      <c r="AA398" s="2">
        <v>0</v>
      </c>
      <c r="AB398" s="2">
        <v>54802</v>
      </c>
      <c r="AC398" s="2">
        <v>941000</v>
      </c>
      <c r="AD398" s="2">
        <f t="shared" si="64"/>
        <v>11655802</v>
      </c>
      <c r="AE398" s="2"/>
      <c r="AF398" s="2">
        <v>28540000</v>
      </c>
      <c r="AG398" s="2"/>
      <c r="AH398" s="2"/>
      <c r="AI398" s="2">
        <v>1089689</v>
      </c>
      <c r="AJ398" s="2">
        <v>474382</v>
      </c>
      <c r="AK398" s="2">
        <v>24982000</v>
      </c>
      <c r="AL398" s="2">
        <f t="shared" si="65"/>
        <v>55086071</v>
      </c>
      <c r="AM398" s="2"/>
      <c r="AN398" s="2"/>
      <c r="AO398" s="2"/>
      <c r="AP398" s="2"/>
      <c r="AQ398" s="2"/>
      <c r="AR398" s="2"/>
      <c r="AS398" s="2"/>
      <c r="AT398" s="2">
        <f t="shared" si="66"/>
        <v>0</v>
      </c>
      <c r="AU398" s="2"/>
      <c r="AV398" s="2"/>
      <c r="AW398" s="2"/>
      <c r="AX398" s="2"/>
      <c r="AY398" s="2"/>
      <c r="AZ398" s="2"/>
      <c r="BA398" s="2"/>
      <c r="BB398" s="2">
        <f t="shared" si="67"/>
        <v>0</v>
      </c>
      <c r="BC398" s="2"/>
      <c r="BD398" s="2"/>
      <c r="BE398" s="2"/>
      <c r="BF398" s="2"/>
      <c r="BG398" s="2"/>
      <c r="BH398" s="2"/>
      <c r="BI398" s="2"/>
      <c r="BJ398" s="2">
        <f t="shared" si="68"/>
        <v>0</v>
      </c>
      <c r="BK398" s="2"/>
      <c r="BL398" s="2"/>
      <c r="BM398" s="2"/>
      <c r="BN398" s="2"/>
      <c r="BO398" s="2"/>
      <c r="BP398" s="2"/>
      <c r="BQ398" s="2"/>
      <c r="BR398" s="2">
        <f t="shared" si="69"/>
        <v>0</v>
      </c>
    </row>
    <row r="399" spans="1:70" ht="11.25" customHeight="1" x14ac:dyDescent="0.2">
      <c r="A399" s="1">
        <v>1</v>
      </c>
      <c r="B399" s="1">
        <v>115506003</v>
      </c>
      <c r="C399" s="1" t="s">
        <v>238</v>
      </c>
      <c r="D399" s="1" t="s">
        <v>492</v>
      </c>
      <c r="E399" s="2">
        <f t="shared" si="60"/>
        <v>59162866.909999996</v>
      </c>
      <c r="F399" s="2">
        <f t="shared" si="61"/>
        <v>55850699.950000003</v>
      </c>
      <c r="G399" s="2"/>
      <c r="H399" s="2">
        <v>12065000</v>
      </c>
      <c r="I399" s="2"/>
      <c r="J399" s="2">
        <v>694238.91</v>
      </c>
      <c r="K399" s="2">
        <v>2753512</v>
      </c>
      <c r="L399" s="2">
        <v>739106</v>
      </c>
      <c r="M399" s="2">
        <v>42024670</v>
      </c>
      <c r="N399" s="2">
        <f t="shared" si="62"/>
        <v>58276526.909999996</v>
      </c>
      <c r="O399" s="2"/>
      <c r="P399" s="2">
        <v>0</v>
      </c>
      <c r="Q399" s="2"/>
      <c r="R399" s="2">
        <v>0</v>
      </c>
      <c r="S399" s="2">
        <v>387227</v>
      </c>
      <c r="T399" s="2">
        <v>462246</v>
      </c>
      <c r="U399" s="2">
        <v>6272186</v>
      </c>
      <c r="V399" s="2">
        <f t="shared" si="63"/>
        <v>7121659</v>
      </c>
      <c r="W399" s="2"/>
      <c r="X399" s="2">
        <v>2520000</v>
      </c>
      <c r="Y399" s="2"/>
      <c r="Z399" s="2">
        <v>339756.96</v>
      </c>
      <c r="AA399" s="2">
        <v>1010460</v>
      </c>
      <c r="AB399" s="2">
        <v>229670</v>
      </c>
      <c r="AC399" s="2">
        <v>6319157</v>
      </c>
      <c r="AD399" s="2">
        <f t="shared" si="64"/>
        <v>10419043.960000001</v>
      </c>
      <c r="AE399" s="2"/>
      <c r="AF399" s="2">
        <v>9545000</v>
      </c>
      <c r="AG399" s="2"/>
      <c r="AH399" s="2">
        <v>354481.95</v>
      </c>
      <c r="AI399" s="2">
        <v>2130279</v>
      </c>
      <c r="AJ399" s="2">
        <v>971682</v>
      </c>
      <c r="AK399" s="2">
        <v>41977699</v>
      </c>
      <c r="AL399" s="2">
        <f t="shared" si="65"/>
        <v>54979141.950000003</v>
      </c>
      <c r="AM399" s="2"/>
      <c r="AN399" s="2"/>
      <c r="AO399" s="2"/>
      <c r="AP399" s="2"/>
      <c r="AQ399" s="2">
        <v>38110</v>
      </c>
      <c r="AR399" s="2">
        <v>4900</v>
      </c>
      <c r="AS399" s="2">
        <v>843330</v>
      </c>
      <c r="AT399" s="2">
        <f t="shared" si="66"/>
        <v>886340</v>
      </c>
      <c r="AU399" s="2"/>
      <c r="AV399" s="2"/>
      <c r="AW399" s="2"/>
      <c r="AX399" s="2"/>
      <c r="AY399" s="2">
        <v>5508</v>
      </c>
      <c r="AZ399" s="2">
        <v>2400</v>
      </c>
      <c r="BA399" s="2">
        <v>86783</v>
      </c>
      <c r="BB399" s="2">
        <f t="shared" si="67"/>
        <v>94691</v>
      </c>
      <c r="BC399" s="2"/>
      <c r="BD399" s="2"/>
      <c r="BE399" s="2"/>
      <c r="BF399" s="2"/>
      <c r="BG399" s="2">
        <v>16559</v>
      </c>
      <c r="BH399" s="2">
        <v>2100</v>
      </c>
      <c r="BI399" s="2">
        <v>90814</v>
      </c>
      <c r="BJ399" s="2">
        <f t="shared" si="68"/>
        <v>109473</v>
      </c>
      <c r="BK399" s="2"/>
      <c r="BL399" s="2"/>
      <c r="BM399" s="2"/>
      <c r="BN399" s="2"/>
      <c r="BO399" s="2">
        <v>27059</v>
      </c>
      <c r="BP399" s="2">
        <v>5200</v>
      </c>
      <c r="BQ399" s="2">
        <v>839299</v>
      </c>
      <c r="BR399" s="2">
        <f t="shared" si="69"/>
        <v>871558</v>
      </c>
    </row>
    <row r="400" spans="1:70" ht="11.25" customHeight="1" x14ac:dyDescent="0.2">
      <c r="A400" s="1">
        <v>1</v>
      </c>
      <c r="B400" s="1">
        <v>115508003</v>
      </c>
      <c r="C400" s="1" t="s">
        <v>239</v>
      </c>
      <c r="D400" s="1" t="s">
        <v>492</v>
      </c>
      <c r="E400" s="2">
        <f t="shared" si="60"/>
        <v>81251442</v>
      </c>
      <c r="F400" s="2">
        <f t="shared" si="61"/>
        <v>77289640</v>
      </c>
      <c r="G400" s="2"/>
      <c r="H400" s="2">
        <v>24705000</v>
      </c>
      <c r="I400" s="2"/>
      <c r="J400" s="2">
        <v>16420</v>
      </c>
      <c r="K400" s="2">
        <v>3800121</v>
      </c>
      <c r="L400" s="2">
        <v>1234920</v>
      </c>
      <c r="M400" s="2">
        <v>50433710</v>
      </c>
      <c r="N400" s="2">
        <f t="shared" si="62"/>
        <v>80190171</v>
      </c>
      <c r="O400" s="2"/>
      <c r="P400" s="2">
        <v>0</v>
      </c>
      <c r="Q400" s="2"/>
      <c r="R400" s="2">
        <v>0</v>
      </c>
      <c r="S400" s="2">
        <v>310479</v>
      </c>
      <c r="T400" s="2">
        <v>267973</v>
      </c>
      <c r="U400" s="2">
        <v>3541290</v>
      </c>
      <c r="V400" s="2">
        <f t="shared" si="63"/>
        <v>4119742</v>
      </c>
      <c r="W400" s="2"/>
      <c r="X400" s="2">
        <v>2691000</v>
      </c>
      <c r="Y400" s="2"/>
      <c r="Z400" s="2">
        <v>16420</v>
      </c>
      <c r="AA400" s="2">
        <v>215600</v>
      </c>
      <c r="AB400" s="2">
        <v>196795</v>
      </c>
      <c r="AC400" s="2">
        <v>5010000</v>
      </c>
      <c r="AD400" s="2">
        <f t="shared" si="64"/>
        <v>8129815</v>
      </c>
      <c r="AE400" s="2"/>
      <c r="AF400" s="2">
        <v>22014000</v>
      </c>
      <c r="AG400" s="2"/>
      <c r="AH400" s="2">
        <v>0</v>
      </c>
      <c r="AI400" s="2">
        <v>3895000</v>
      </c>
      <c r="AJ400" s="2">
        <v>1306098</v>
      </c>
      <c r="AK400" s="2">
        <v>48965000</v>
      </c>
      <c r="AL400" s="2">
        <f t="shared" si="65"/>
        <v>76180098</v>
      </c>
      <c r="AM400" s="2"/>
      <c r="AN400" s="2"/>
      <c r="AO400" s="2"/>
      <c r="AP400" s="2"/>
      <c r="AQ400" s="2">
        <v>93419</v>
      </c>
      <c r="AR400" s="2">
        <v>36591</v>
      </c>
      <c r="AS400" s="2">
        <v>931261</v>
      </c>
      <c r="AT400" s="2">
        <f t="shared" si="66"/>
        <v>1061271</v>
      </c>
      <c r="AU400" s="2"/>
      <c r="AV400" s="2"/>
      <c r="AW400" s="2"/>
      <c r="AX400" s="2"/>
      <c r="AY400" s="2">
        <v>6297</v>
      </c>
      <c r="AZ400" s="2">
        <v>1992</v>
      </c>
      <c r="BA400" s="2">
        <v>169739</v>
      </c>
      <c r="BB400" s="2">
        <f t="shared" si="67"/>
        <v>178028</v>
      </c>
      <c r="BC400" s="2"/>
      <c r="BD400" s="2"/>
      <c r="BE400" s="2"/>
      <c r="BF400" s="2"/>
      <c r="BG400" s="2">
        <v>20716</v>
      </c>
      <c r="BH400" s="2">
        <v>7041</v>
      </c>
      <c r="BI400" s="2">
        <v>102000</v>
      </c>
      <c r="BJ400" s="2">
        <f t="shared" si="68"/>
        <v>129757</v>
      </c>
      <c r="BK400" s="2"/>
      <c r="BL400" s="2"/>
      <c r="BM400" s="2"/>
      <c r="BN400" s="2"/>
      <c r="BO400" s="2">
        <v>79000</v>
      </c>
      <c r="BP400" s="2">
        <v>31542</v>
      </c>
      <c r="BQ400" s="2">
        <v>999000</v>
      </c>
      <c r="BR400" s="2">
        <f t="shared" si="69"/>
        <v>1109542</v>
      </c>
    </row>
    <row r="401" spans="1:70" ht="11.25" customHeight="1" x14ac:dyDescent="0.2">
      <c r="A401" s="1">
        <v>1</v>
      </c>
      <c r="B401" s="1">
        <v>126515001</v>
      </c>
      <c r="C401" s="1" t="s">
        <v>283</v>
      </c>
      <c r="D401" s="1" t="s">
        <v>516</v>
      </c>
      <c r="E401" s="2">
        <f t="shared" si="60"/>
        <v>7018104431</v>
      </c>
      <c r="F401" s="2">
        <f t="shared" si="61"/>
        <v>7475982241</v>
      </c>
      <c r="G401" s="2">
        <v>0</v>
      </c>
      <c r="H401" s="2">
        <v>2009670000</v>
      </c>
      <c r="I401" s="2">
        <v>947700000</v>
      </c>
      <c r="J401" s="2"/>
      <c r="K401" s="2">
        <v>174068334</v>
      </c>
      <c r="L401" s="2">
        <v>183324309</v>
      </c>
      <c r="M401" s="2">
        <v>3643693510</v>
      </c>
      <c r="N401" s="2">
        <f t="shared" si="62"/>
        <v>6958456153</v>
      </c>
      <c r="O401" s="2">
        <v>447100000</v>
      </c>
      <c r="P401" s="2">
        <v>604885000</v>
      </c>
      <c r="Q401" s="2">
        <v>188290000</v>
      </c>
      <c r="R401" s="2"/>
      <c r="S401" s="2">
        <v>11717903</v>
      </c>
      <c r="T401" s="2">
        <v>25294309</v>
      </c>
      <c r="U401" s="2">
        <v>447052071</v>
      </c>
      <c r="V401" s="2">
        <f t="shared" si="63"/>
        <v>1724339283</v>
      </c>
      <c r="W401" s="2">
        <v>447100000</v>
      </c>
      <c r="X401" s="2">
        <v>277350000</v>
      </c>
      <c r="Y401" s="2">
        <v>195325000</v>
      </c>
      <c r="Z401" s="2"/>
      <c r="AA401" s="2">
        <v>9072399</v>
      </c>
      <c r="AB401" s="2">
        <v>13987155</v>
      </c>
      <c r="AC401" s="2">
        <v>322079198</v>
      </c>
      <c r="AD401" s="2">
        <f t="shared" si="64"/>
        <v>1264913752</v>
      </c>
      <c r="AE401" s="2">
        <v>0</v>
      </c>
      <c r="AF401" s="2">
        <v>2337205000</v>
      </c>
      <c r="AG401" s="2">
        <v>940665000</v>
      </c>
      <c r="AH401" s="2"/>
      <c r="AI401" s="2">
        <v>176713838</v>
      </c>
      <c r="AJ401" s="2">
        <v>194631463</v>
      </c>
      <c r="AK401" s="2">
        <v>3768666383</v>
      </c>
      <c r="AL401" s="2">
        <f t="shared" si="65"/>
        <v>7417881684</v>
      </c>
      <c r="AM401" s="2"/>
      <c r="AN401" s="2"/>
      <c r="AO401" s="2"/>
      <c r="AP401" s="2"/>
      <c r="AQ401" s="2">
        <v>2496901</v>
      </c>
      <c r="AR401" s="2">
        <v>2013887</v>
      </c>
      <c r="AS401" s="2">
        <v>55137490</v>
      </c>
      <c r="AT401" s="2">
        <f t="shared" si="66"/>
        <v>59648278</v>
      </c>
      <c r="AU401" s="2"/>
      <c r="AV401" s="2"/>
      <c r="AW401" s="2"/>
      <c r="AX401" s="2"/>
      <c r="AY401" s="2">
        <v>162679</v>
      </c>
      <c r="AZ401" s="2">
        <v>382711</v>
      </c>
      <c r="BA401" s="2">
        <v>3197867</v>
      </c>
      <c r="BB401" s="2">
        <f t="shared" si="67"/>
        <v>3743257</v>
      </c>
      <c r="BC401" s="2"/>
      <c r="BD401" s="2"/>
      <c r="BE401" s="2"/>
      <c r="BF401" s="2"/>
      <c r="BG401" s="2">
        <v>135952</v>
      </c>
      <c r="BH401" s="2">
        <v>58740</v>
      </c>
      <c r="BI401" s="2">
        <v>5096286</v>
      </c>
      <c r="BJ401" s="2">
        <f t="shared" si="68"/>
        <v>5290978</v>
      </c>
      <c r="BK401" s="2"/>
      <c r="BL401" s="2"/>
      <c r="BM401" s="2"/>
      <c r="BN401" s="2"/>
      <c r="BO401" s="2">
        <v>2523628</v>
      </c>
      <c r="BP401" s="2">
        <v>2337858</v>
      </c>
      <c r="BQ401" s="2">
        <v>53239071</v>
      </c>
      <c r="BR401" s="2">
        <f t="shared" si="69"/>
        <v>58100557</v>
      </c>
    </row>
    <row r="402" spans="1:70" ht="11.25" customHeight="1" x14ac:dyDescent="0.2">
      <c r="A402" s="1">
        <v>1</v>
      </c>
      <c r="B402" s="1">
        <v>120522003</v>
      </c>
      <c r="C402" s="1" t="s">
        <v>664</v>
      </c>
      <c r="D402" s="1" t="s">
        <v>509</v>
      </c>
      <c r="E402" s="2">
        <f t="shared" si="60"/>
        <v>183476126.80000001</v>
      </c>
      <c r="F402" s="2">
        <f t="shared" si="61"/>
        <v>178054563.68000001</v>
      </c>
      <c r="G402" s="2"/>
      <c r="H402" s="2">
        <v>31100000</v>
      </c>
      <c r="I402" s="2"/>
      <c r="J402" s="2"/>
      <c r="K402" s="2">
        <v>16004467</v>
      </c>
      <c r="L402" s="2">
        <v>2879362</v>
      </c>
      <c r="M402" s="2">
        <v>131736733</v>
      </c>
      <c r="N402" s="2">
        <f t="shared" si="62"/>
        <v>181720562</v>
      </c>
      <c r="O402" s="2"/>
      <c r="P402" s="2">
        <v>6445000</v>
      </c>
      <c r="Q402" s="2"/>
      <c r="R402" s="2"/>
      <c r="S402" s="2">
        <v>475349</v>
      </c>
      <c r="T402" s="2">
        <v>0</v>
      </c>
      <c r="U402" s="2">
        <v>0</v>
      </c>
      <c r="V402" s="2">
        <f t="shared" si="63"/>
        <v>6920349</v>
      </c>
      <c r="W402" s="2"/>
      <c r="X402" s="2">
        <v>9195000</v>
      </c>
      <c r="Y402" s="2"/>
      <c r="Z402" s="2"/>
      <c r="AA402" s="2">
        <v>0</v>
      </c>
      <c r="AB402" s="2">
        <v>128377.84</v>
      </c>
      <c r="AC402" s="2">
        <v>2984501</v>
      </c>
      <c r="AD402" s="2">
        <f t="shared" si="64"/>
        <v>12307878.84</v>
      </c>
      <c r="AE402" s="2"/>
      <c r="AF402" s="2">
        <v>28350000</v>
      </c>
      <c r="AG402" s="2"/>
      <c r="AH402" s="2"/>
      <c r="AI402" s="2">
        <v>16479816</v>
      </c>
      <c r="AJ402" s="2">
        <v>2750984.16</v>
      </c>
      <c r="AK402" s="2">
        <v>128752232</v>
      </c>
      <c r="AL402" s="2">
        <f t="shared" si="65"/>
        <v>176333032.16</v>
      </c>
      <c r="AM402" s="2"/>
      <c r="AN402" s="2"/>
      <c r="AO402" s="2"/>
      <c r="AP402" s="2"/>
      <c r="AQ402" s="2">
        <v>128016</v>
      </c>
      <c r="AR402" s="2">
        <v>54281.8</v>
      </c>
      <c r="AS402" s="2">
        <v>1573267</v>
      </c>
      <c r="AT402" s="2">
        <f t="shared" si="66"/>
        <v>1755564.8</v>
      </c>
      <c r="AU402" s="2"/>
      <c r="AV402" s="2"/>
      <c r="AW402" s="2"/>
      <c r="AX402" s="2"/>
      <c r="AY402" s="2">
        <v>6824</v>
      </c>
      <c r="AZ402" s="2">
        <v>0</v>
      </c>
      <c r="BA402" s="2">
        <v>0</v>
      </c>
      <c r="BB402" s="2">
        <f t="shared" si="67"/>
        <v>6824</v>
      </c>
      <c r="BC402" s="2"/>
      <c r="BD402" s="2"/>
      <c r="BE402" s="2"/>
      <c r="BF402" s="2"/>
      <c r="BG402" s="2">
        <v>0</v>
      </c>
      <c r="BH402" s="2">
        <v>5358.28</v>
      </c>
      <c r="BI402" s="2">
        <v>35499</v>
      </c>
      <c r="BJ402" s="2">
        <f t="shared" si="68"/>
        <v>40857.279999999999</v>
      </c>
      <c r="BK402" s="2"/>
      <c r="BL402" s="2"/>
      <c r="BM402" s="2"/>
      <c r="BN402" s="2"/>
      <c r="BO402" s="2">
        <v>134840</v>
      </c>
      <c r="BP402" s="2">
        <v>48923.519999999997</v>
      </c>
      <c r="BQ402" s="2">
        <v>1537768</v>
      </c>
      <c r="BR402" s="2">
        <f t="shared" si="69"/>
        <v>1721531.52</v>
      </c>
    </row>
    <row r="403" spans="1:70" ht="11.25" customHeight="1" x14ac:dyDescent="0.2">
      <c r="A403" s="1">
        <v>1</v>
      </c>
      <c r="B403" s="1">
        <v>119648303</v>
      </c>
      <c r="C403" s="1" t="s">
        <v>259</v>
      </c>
      <c r="D403" s="1" t="s">
        <v>509</v>
      </c>
      <c r="E403" s="2">
        <f t="shared" si="60"/>
        <v>156620413</v>
      </c>
      <c r="F403" s="2">
        <f t="shared" si="61"/>
        <v>148548697</v>
      </c>
      <c r="G403" s="2"/>
      <c r="H403" s="2">
        <v>33545000</v>
      </c>
      <c r="I403" s="2"/>
      <c r="J403" s="2">
        <v>573697</v>
      </c>
      <c r="K403" s="2">
        <v>7886355</v>
      </c>
      <c r="L403" s="2">
        <v>756086</v>
      </c>
      <c r="M403" s="2">
        <v>111382856</v>
      </c>
      <c r="N403" s="2">
        <f t="shared" si="62"/>
        <v>154143994</v>
      </c>
      <c r="O403" s="2"/>
      <c r="P403" s="2">
        <v>0</v>
      </c>
      <c r="Q403" s="2"/>
      <c r="R403" s="2">
        <v>0</v>
      </c>
      <c r="S403" s="2">
        <v>125000</v>
      </c>
      <c r="T403" s="2">
        <v>70406</v>
      </c>
      <c r="U403" s="2">
        <v>0</v>
      </c>
      <c r="V403" s="2">
        <f t="shared" si="63"/>
        <v>195406</v>
      </c>
      <c r="W403" s="2"/>
      <c r="X403" s="2">
        <v>4665000</v>
      </c>
      <c r="Y403" s="2"/>
      <c r="Z403" s="2">
        <v>50807</v>
      </c>
      <c r="AA403" s="2">
        <v>0</v>
      </c>
      <c r="AB403" s="2">
        <v>0</v>
      </c>
      <c r="AC403" s="2">
        <v>3517979</v>
      </c>
      <c r="AD403" s="2">
        <f t="shared" si="64"/>
        <v>8233786</v>
      </c>
      <c r="AE403" s="2"/>
      <c r="AF403" s="2">
        <v>28880000</v>
      </c>
      <c r="AG403" s="2"/>
      <c r="AH403" s="2">
        <v>522890</v>
      </c>
      <c r="AI403" s="2">
        <v>8011355</v>
      </c>
      <c r="AJ403" s="2">
        <v>826492</v>
      </c>
      <c r="AK403" s="2">
        <v>107864877</v>
      </c>
      <c r="AL403" s="2">
        <f t="shared" si="65"/>
        <v>146105614</v>
      </c>
      <c r="AM403" s="2"/>
      <c r="AN403" s="2"/>
      <c r="AO403" s="2"/>
      <c r="AP403" s="2"/>
      <c r="AQ403" s="2">
        <v>87275</v>
      </c>
      <c r="AR403" s="2"/>
      <c r="AS403" s="2">
        <v>2389144</v>
      </c>
      <c r="AT403" s="2">
        <f t="shared" si="66"/>
        <v>2476419</v>
      </c>
      <c r="AU403" s="2"/>
      <c r="AV403" s="2"/>
      <c r="AW403" s="2"/>
      <c r="AX403" s="2"/>
      <c r="AY403" s="2">
        <v>685</v>
      </c>
      <c r="AZ403" s="2"/>
      <c r="BA403" s="2">
        <v>0</v>
      </c>
      <c r="BB403" s="2">
        <f t="shared" si="67"/>
        <v>685</v>
      </c>
      <c r="BC403" s="2"/>
      <c r="BD403" s="2"/>
      <c r="BE403" s="2"/>
      <c r="BF403" s="2"/>
      <c r="BG403" s="2">
        <v>0</v>
      </c>
      <c r="BH403" s="2"/>
      <c r="BI403" s="2">
        <v>34021</v>
      </c>
      <c r="BJ403" s="2">
        <f t="shared" si="68"/>
        <v>34021</v>
      </c>
      <c r="BK403" s="2"/>
      <c r="BL403" s="2"/>
      <c r="BM403" s="2"/>
      <c r="BN403" s="2"/>
      <c r="BO403" s="2">
        <v>87960</v>
      </c>
      <c r="BP403" s="2"/>
      <c r="BQ403" s="2">
        <v>2355123</v>
      </c>
      <c r="BR403" s="2">
        <f t="shared" si="69"/>
        <v>2443083</v>
      </c>
    </row>
    <row r="404" spans="1:70" ht="11.25" customHeight="1" x14ac:dyDescent="0.2">
      <c r="A404" s="1">
        <v>1</v>
      </c>
      <c r="B404" s="1">
        <v>109530304</v>
      </c>
      <c r="C404" s="1" t="s">
        <v>208</v>
      </c>
      <c r="D404" s="1" t="s">
        <v>477</v>
      </c>
      <c r="E404" s="2">
        <f t="shared" si="60"/>
        <v>6648774</v>
      </c>
      <c r="F404" s="2">
        <f t="shared" si="61"/>
        <v>10002875</v>
      </c>
      <c r="G404" s="2"/>
      <c r="H404" s="2">
        <v>0</v>
      </c>
      <c r="I404" s="2">
        <v>120451</v>
      </c>
      <c r="J404" s="2">
        <v>0</v>
      </c>
      <c r="K404" s="2">
        <v>473823</v>
      </c>
      <c r="L404" s="2">
        <v>53500</v>
      </c>
      <c r="M404" s="2">
        <v>6001000</v>
      </c>
      <c r="N404" s="2">
        <f t="shared" si="62"/>
        <v>6648774</v>
      </c>
      <c r="O404" s="2"/>
      <c r="P404" s="2">
        <v>3430000</v>
      </c>
      <c r="Q404" s="2">
        <v>0</v>
      </c>
      <c r="R404" s="2">
        <v>93887</v>
      </c>
      <c r="S404" s="2">
        <v>0</v>
      </c>
      <c r="T404" s="2">
        <v>0</v>
      </c>
      <c r="U404" s="2">
        <v>0</v>
      </c>
      <c r="V404" s="2">
        <f t="shared" si="63"/>
        <v>3523887</v>
      </c>
      <c r="W404" s="2"/>
      <c r="X404" s="2">
        <v>0</v>
      </c>
      <c r="Y404" s="2">
        <v>12502</v>
      </c>
      <c r="Z404" s="2">
        <v>0</v>
      </c>
      <c r="AA404" s="2">
        <v>30872</v>
      </c>
      <c r="AB404" s="2">
        <v>20412</v>
      </c>
      <c r="AC404" s="2">
        <v>106000</v>
      </c>
      <c r="AD404" s="2">
        <f t="shared" si="64"/>
        <v>169786</v>
      </c>
      <c r="AE404" s="2"/>
      <c r="AF404" s="2">
        <v>3430000</v>
      </c>
      <c r="AG404" s="2">
        <v>107949</v>
      </c>
      <c r="AH404" s="2">
        <v>93887</v>
      </c>
      <c r="AI404" s="2">
        <v>442951</v>
      </c>
      <c r="AJ404" s="2">
        <v>33088</v>
      </c>
      <c r="AK404" s="2">
        <v>5895000</v>
      </c>
      <c r="AL404" s="2">
        <f t="shared" si="65"/>
        <v>10002875</v>
      </c>
      <c r="AM404" s="2"/>
      <c r="AN404" s="2"/>
      <c r="AO404" s="2"/>
      <c r="AP404" s="2"/>
      <c r="AQ404" s="2"/>
      <c r="AR404" s="2"/>
      <c r="AS404" s="2"/>
      <c r="AT404" s="2">
        <f t="shared" si="66"/>
        <v>0</v>
      </c>
      <c r="AU404" s="2"/>
      <c r="AV404" s="2"/>
      <c r="AW404" s="2"/>
      <c r="AX404" s="2"/>
      <c r="AY404" s="2"/>
      <c r="AZ404" s="2"/>
      <c r="BA404" s="2"/>
      <c r="BB404" s="2">
        <f t="shared" si="67"/>
        <v>0</v>
      </c>
      <c r="BC404" s="2"/>
      <c r="BD404" s="2"/>
      <c r="BE404" s="2"/>
      <c r="BF404" s="2"/>
      <c r="BG404" s="2"/>
      <c r="BH404" s="2"/>
      <c r="BI404" s="2"/>
      <c r="BJ404" s="2">
        <f t="shared" si="68"/>
        <v>0</v>
      </c>
      <c r="BK404" s="2"/>
      <c r="BL404" s="2"/>
      <c r="BM404" s="2"/>
      <c r="BN404" s="2"/>
      <c r="BO404" s="2"/>
      <c r="BP404" s="2"/>
      <c r="BQ404" s="2"/>
      <c r="BR404" s="2">
        <f t="shared" si="69"/>
        <v>0</v>
      </c>
    </row>
    <row r="405" spans="1:70" ht="11.25" customHeight="1" x14ac:dyDescent="0.2">
      <c r="A405" s="1">
        <v>1</v>
      </c>
      <c r="B405" s="1">
        <v>109531304</v>
      </c>
      <c r="C405" s="1" t="s">
        <v>715</v>
      </c>
      <c r="D405" s="1" t="s">
        <v>477</v>
      </c>
      <c r="E405" s="2">
        <f t="shared" si="60"/>
        <v>23756370</v>
      </c>
      <c r="F405" s="2">
        <f t="shared" si="61"/>
        <v>22867977</v>
      </c>
      <c r="G405" s="2"/>
      <c r="H405" s="2">
        <v>4347000</v>
      </c>
      <c r="I405" s="2"/>
      <c r="J405" s="2"/>
      <c r="K405" s="2">
        <v>2090885</v>
      </c>
      <c r="L405" s="2">
        <v>36485</v>
      </c>
      <c r="M405" s="2">
        <v>17282000</v>
      </c>
      <c r="N405" s="2">
        <f t="shared" si="62"/>
        <v>23756370</v>
      </c>
      <c r="O405" s="2"/>
      <c r="P405" s="2">
        <v>0</v>
      </c>
      <c r="Q405" s="2"/>
      <c r="R405" s="2"/>
      <c r="S405" s="2">
        <v>255437</v>
      </c>
      <c r="T405" s="2">
        <v>26170</v>
      </c>
      <c r="U405" s="2">
        <v>0</v>
      </c>
      <c r="V405" s="2">
        <f t="shared" si="63"/>
        <v>281607</v>
      </c>
      <c r="W405" s="2"/>
      <c r="X405" s="2">
        <v>823000</v>
      </c>
      <c r="Y405" s="2"/>
      <c r="Z405" s="2"/>
      <c r="AA405" s="2">
        <v>0</v>
      </c>
      <c r="AB405" s="2">
        <v>0</v>
      </c>
      <c r="AC405" s="2">
        <v>347000</v>
      </c>
      <c r="AD405" s="2">
        <f t="shared" si="64"/>
        <v>1170000</v>
      </c>
      <c r="AE405" s="2"/>
      <c r="AF405" s="2">
        <v>3524000</v>
      </c>
      <c r="AG405" s="2"/>
      <c r="AH405" s="2"/>
      <c r="AI405" s="2">
        <v>2346322</v>
      </c>
      <c r="AJ405" s="2">
        <v>62655</v>
      </c>
      <c r="AK405" s="2">
        <v>16935000</v>
      </c>
      <c r="AL405" s="2">
        <f t="shared" si="65"/>
        <v>22867977</v>
      </c>
      <c r="AM405" s="2"/>
      <c r="AN405" s="2"/>
      <c r="AO405" s="2"/>
      <c r="AP405" s="2"/>
      <c r="AQ405" s="2"/>
      <c r="AR405" s="2"/>
      <c r="AS405" s="2"/>
      <c r="AT405" s="2">
        <f t="shared" si="66"/>
        <v>0</v>
      </c>
      <c r="AU405" s="2"/>
      <c r="AV405" s="2"/>
      <c r="AW405" s="2"/>
      <c r="AX405" s="2"/>
      <c r="AY405" s="2"/>
      <c r="AZ405" s="2"/>
      <c r="BA405" s="2"/>
      <c r="BB405" s="2">
        <f t="shared" si="67"/>
        <v>0</v>
      </c>
      <c r="BC405" s="2"/>
      <c r="BD405" s="2"/>
      <c r="BE405" s="2"/>
      <c r="BF405" s="2"/>
      <c r="BG405" s="2"/>
      <c r="BH405" s="2"/>
      <c r="BI405" s="2"/>
      <c r="BJ405" s="2">
        <f t="shared" si="68"/>
        <v>0</v>
      </c>
      <c r="BK405" s="2"/>
      <c r="BL405" s="2"/>
      <c r="BM405" s="2"/>
      <c r="BN405" s="2"/>
      <c r="BO405" s="2"/>
      <c r="BP405" s="2"/>
      <c r="BQ405" s="2"/>
      <c r="BR405" s="2">
        <f t="shared" si="69"/>
        <v>0</v>
      </c>
    </row>
    <row r="406" spans="1:70" ht="11.25" customHeight="1" x14ac:dyDescent="0.2">
      <c r="A406" s="1">
        <v>1</v>
      </c>
      <c r="B406" s="1">
        <v>109532804</v>
      </c>
      <c r="C406" s="1" t="s">
        <v>582</v>
      </c>
      <c r="D406" s="1" t="s">
        <v>477</v>
      </c>
      <c r="E406" s="2">
        <f t="shared" si="60"/>
        <v>15059921</v>
      </c>
      <c r="F406" s="2">
        <f t="shared" si="61"/>
        <v>14112179</v>
      </c>
      <c r="G406" s="2"/>
      <c r="H406" s="2">
        <v>1455000</v>
      </c>
      <c r="I406" s="2">
        <v>316588</v>
      </c>
      <c r="J406" s="2"/>
      <c r="K406" s="2">
        <v>2698205</v>
      </c>
      <c r="L406" s="2">
        <v>125128</v>
      </c>
      <c r="M406" s="2">
        <v>10465000</v>
      </c>
      <c r="N406" s="2">
        <f t="shared" si="62"/>
        <v>15059921</v>
      </c>
      <c r="O406" s="2"/>
      <c r="P406" s="2">
        <v>0</v>
      </c>
      <c r="Q406" s="2">
        <v>0</v>
      </c>
      <c r="R406" s="2"/>
      <c r="S406" s="2">
        <v>0</v>
      </c>
      <c r="T406" s="2">
        <v>0</v>
      </c>
      <c r="U406" s="2">
        <v>0</v>
      </c>
      <c r="V406" s="2">
        <f t="shared" si="63"/>
        <v>0</v>
      </c>
      <c r="W406" s="2"/>
      <c r="X406" s="2">
        <v>470000</v>
      </c>
      <c r="Y406" s="2">
        <v>32859</v>
      </c>
      <c r="Z406" s="2"/>
      <c r="AA406" s="2">
        <v>268125</v>
      </c>
      <c r="AB406" s="2">
        <v>3758</v>
      </c>
      <c r="AC406" s="2">
        <v>173000</v>
      </c>
      <c r="AD406" s="2">
        <f t="shared" si="64"/>
        <v>947742</v>
      </c>
      <c r="AE406" s="2"/>
      <c r="AF406" s="2">
        <v>985000</v>
      </c>
      <c r="AG406" s="2">
        <v>283729</v>
      </c>
      <c r="AH406" s="2"/>
      <c r="AI406" s="2">
        <v>2430080</v>
      </c>
      <c r="AJ406" s="2">
        <v>121370</v>
      </c>
      <c r="AK406" s="2">
        <v>10292000</v>
      </c>
      <c r="AL406" s="2">
        <f t="shared" si="65"/>
        <v>14112179</v>
      </c>
      <c r="AM406" s="2"/>
      <c r="AN406" s="2"/>
      <c r="AO406" s="2"/>
      <c r="AP406" s="2"/>
      <c r="AQ406" s="2"/>
      <c r="AR406" s="2"/>
      <c r="AS406" s="2"/>
      <c r="AT406" s="2">
        <f t="shared" si="66"/>
        <v>0</v>
      </c>
      <c r="AU406" s="2"/>
      <c r="AV406" s="2"/>
      <c r="AW406" s="2"/>
      <c r="AX406" s="2"/>
      <c r="AY406" s="2"/>
      <c r="AZ406" s="2"/>
      <c r="BA406" s="2"/>
      <c r="BB406" s="2">
        <f t="shared" si="67"/>
        <v>0</v>
      </c>
      <c r="BC406" s="2"/>
      <c r="BD406" s="2"/>
      <c r="BE406" s="2"/>
      <c r="BF406" s="2"/>
      <c r="BG406" s="2"/>
      <c r="BH406" s="2"/>
      <c r="BI406" s="2"/>
      <c r="BJ406" s="2">
        <f t="shared" si="68"/>
        <v>0</v>
      </c>
      <c r="BK406" s="2"/>
      <c r="BL406" s="2"/>
      <c r="BM406" s="2"/>
      <c r="BN406" s="2"/>
      <c r="BO406" s="2"/>
      <c r="BP406" s="2"/>
      <c r="BQ406" s="2"/>
      <c r="BR406" s="2">
        <f t="shared" si="69"/>
        <v>0</v>
      </c>
    </row>
    <row r="407" spans="1:70" ht="11.25" customHeight="1" x14ac:dyDescent="0.2">
      <c r="A407" s="1">
        <v>1</v>
      </c>
      <c r="B407" s="1">
        <v>109535504</v>
      </c>
      <c r="C407" s="1" t="s">
        <v>633</v>
      </c>
      <c r="D407" s="1" t="s">
        <v>477</v>
      </c>
      <c r="E407" s="2">
        <f t="shared" si="60"/>
        <v>20359141</v>
      </c>
      <c r="F407" s="2">
        <f t="shared" si="61"/>
        <v>19615957</v>
      </c>
      <c r="G407" s="2"/>
      <c r="H407" s="2">
        <v>3150000</v>
      </c>
      <c r="I407" s="2"/>
      <c r="J407" s="2">
        <v>486881</v>
      </c>
      <c r="K407" s="2">
        <v>1236398</v>
      </c>
      <c r="L407" s="2">
        <v>123862</v>
      </c>
      <c r="M407" s="2">
        <v>15362000</v>
      </c>
      <c r="N407" s="2">
        <f t="shared" si="62"/>
        <v>20359141</v>
      </c>
      <c r="O407" s="2"/>
      <c r="P407" s="2">
        <v>0</v>
      </c>
      <c r="Q407" s="2"/>
      <c r="R407" s="2">
        <v>0</v>
      </c>
      <c r="S407" s="2">
        <v>0</v>
      </c>
      <c r="T407" s="2">
        <v>41201</v>
      </c>
      <c r="U407" s="2">
        <v>0</v>
      </c>
      <c r="V407" s="2">
        <f t="shared" si="63"/>
        <v>41201</v>
      </c>
      <c r="W407" s="2"/>
      <c r="X407" s="2">
        <v>355000</v>
      </c>
      <c r="Y407" s="2"/>
      <c r="Z407" s="2">
        <v>50535</v>
      </c>
      <c r="AA407" s="2">
        <v>33850</v>
      </c>
      <c r="AB407" s="2">
        <v>0</v>
      </c>
      <c r="AC407" s="2">
        <v>345000</v>
      </c>
      <c r="AD407" s="2">
        <f t="shared" si="64"/>
        <v>784385</v>
      </c>
      <c r="AE407" s="2"/>
      <c r="AF407" s="2">
        <v>2795000</v>
      </c>
      <c r="AG407" s="2"/>
      <c r="AH407" s="2">
        <v>436346</v>
      </c>
      <c r="AI407" s="2">
        <v>1202548</v>
      </c>
      <c r="AJ407" s="2">
        <v>165063</v>
      </c>
      <c r="AK407" s="2">
        <v>15017000</v>
      </c>
      <c r="AL407" s="2">
        <f t="shared" si="65"/>
        <v>19615957</v>
      </c>
      <c r="AM407" s="2"/>
      <c r="AN407" s="2"/>
      <c r="AO407" s="2"/>
      <c r="AP407" s="2"/>
      <c r="AQ407" s="2"/>
      <c r="AR407" s="2"/>
      <c r="AS407" s="2"/>
      <c r="AT407" s="2">
        <f t="shared" si="66"/>
        <v>0</v>
      </c>
      <c r="AU407" s="2"/>
      <c r="AV407" s="2"/>
      <c r="AW407" s="2"/>
      <c r="AX407" s="2"/>
      <c r="AY407" s="2"/>
      <c r="AZ407" s="2"/>
      <c r="BA407" s="2"/>
      <c r="BB407" s="2">
        <f t="shared" si="67"/>
        <v>0</v>
      </c>
      <c r="BC407" s="2"/>
      <c r="BD407" s="2"/>
      <c r="BE407" s="2"/>
      <c r="BF407" s="2"/>
      <c r="BG407" s="2"/>
      <c r="BH407" s="2"/>
      <c r="BI407" s="2"/>
      <c r="BJ407" s="2">
        <f t="shared" si="68"/>
        <v>0</v>
      </c>
      <c r="BK407" s="2"/>
      <c r="BL407" s="2"/>
      <c r="BM407" s="2"/>
      <c r="BN407" s="2"/>
      <c r="BO407" s="2"/>
      <c r="BP407" s="2"/>
      <c r="BQ407" s="2"/>
      <c r="BR407" s="2">
        <f t="shared" si="69"/>
        <v>0</v>
      </c>
    </row>
    <row r="408" spans="1:70" ht="11.25" customHeight="1" x14ac:dyDescent="0.2">
      <c r="A408" s="1">
        <v>1</v>
      </c>
      <c r="B408" s="1">
        <v>109537504</v>
      </c>
      <c r="C408" s="1" t="s">
        <v>325</v>
      </c>
      <c r="D408" s="1" t="s">
        <v>477</v>
      </c>
      <c r="E408" s="2">
        <f t="shared" si="60"/>
        <v>13197021</v>
      </c>
      <c r="F408" s="2">
        <f t="shared" si="61"/>
        <v>12432604</v>
      </c>
      <c r="G408" s="2"/>
      <c r="H408" s="2">
        <v>1355000</v>
      </c>
      <c r="I408" s="2">
        <v>416273</v>
      </c>
      <c r="J408" s="2"/>
      <c r="K408" s="2">
        <v>852176</v>
      </c>
      <c r="L408" s="2">
        <v>59572</v>
      </c>
      <c r="M408" s="2">
        <v>10514000</v>
      </c>
      <c r="N408" s="2">
        <f t="shared" si="62"/>
        <v>13197021</v>
      </c>
      <c r="O408" s="2"/>
      <c r="P408" s="2">
        <v>0</v>
      </c>
      <c r="Q408" s="2">
        <v>0</v>
      </c>
      <c r="R408" s="2"/>
      <c r="S408" s="2">
        <v>25611</v>
      </c>
      <c r="T408" s="2">
        <v>0</v>
      </c>
      <c r="U408" s="2">
        <v>0</v>
      </c>
      <c r="V408" s="2">
        <f t="shared" si="63"/>
        <v>25611</v>
      </c>
      <c r="W408" s="2"/>
      <c r="X408" s="2">
        <v>570000</v>
      </c>
      <c r="Y408" s="2">
        <v>43206</v>
      </c>
      <c r="Z408" s="2"/>
      <c r="AA408" s="2">
        <v>0</v>
      </c>
      <c r="AB408" s="2">
        <v>48822</v>
      </c>
      <c r="AC408" s="2">
        <v>128000</v>
      </c>
      <c r="AD408" s="2">
        <f t="shared" si="64"/>
        <v>790028</v>
      </c>
      <c r="AE408" s="2"/>
      <c r="AF408" s="2">
        <v>785000</v>
      </c>
      <c r="AG408" s="2">
        <v>373067</v>
      </c>
      <c r="AH408" s="2"/>
      <c r="AI408" s="2">
        <v>877787</v>
      </c>
      <c r="AJ408" s="2">
        <v>10750</v>
      </c>
      <c r="AK408" s="2">
        <v>10386000</v>
      </c>
      <c r="AL408" s="2">
        <f t="shared" si="65"/>
        <v>12432604</v>
      </c>
      <c r="AM408" s="2"/>
      <c r="AN408" s="2"/>
      <c r="AO408" s="2"/>
      <c r="AP408" s="2"/>
      <c r="AQ408" s="2"/>
      <c r="AR408" s="2"/>
      <c r="AS408" s="2"/>
      <c r="AT408" s="2">
        <f t="shared" si="66"/>
        <v>0</v>
      </c>
      <c r="AU408" s="2"/>
      <c r="AV408" s="2"/>
      <c r="AW408" s="2"/>
      <c r="AX408" s="2"/>
      <c r="AY408" s="2"/>
      <c r="AZ408" s="2"/>
      <c r="BA408" s="2"/>
      <c r="BB408" s="2">
        <f t="shared" si="67"/>
        <v>0</v>
      </c>
      <c r="BC408" s="2"/>
      <c r="BD408" s="2"/>
      <c r="BE408" s="2"/>
      <c r="BF408" s="2"/>
      <c r="BG408" s="2"/>
      <c r="BH408" s="2"/>
      <c r="BI408" s="2"/>
      <c r="BJ408" s="2">
        <f t="shared" si="68"/>
        <v>0</v>
      </c>
      <c r="BK408" s="2"/>
      <c r="BL408" s="2"/>
      <c r="BM408" s="2"/>
      <c r="BN408" s="2"/>
      <c r="BO408" s="2"/>
      <c r="BP408" s="2"/>
      <c r="BQ408" s="2"/>
      <c r="BR408" s="2">
        <f t="shared" si="69"/>
        <v>0</v>
      </c>
    </row>
    <row r="409" spans="1:70" ht="11.25" customHeight="1" x14ac:dyDescent="0.2">
      <c r="A409" s="1">
        <v>1</v>
      </c>
      <c r="B409" s="1">
        <v>129540803</v>
      </c>
      <c r="C409" s="1" t="s">
        <v>362</v>
      </c>
      <c r="D409" s="1" t="s">
        <v>520</v>
      </c>
      <c r="E409" s="2">
        <f t="shared" si="60"/>
        <v>114012151.14</v>
      </c>
      <c r="F409" s="2">
        <f t="shared" si="61"/>
        <v>102892557.03</v>
      </c>
      <c r="G409" s="2"/>
      <c r="H409" s="2">
        <v>31065000</v>
      </c>
      <c r="I409" s="2"/>
      <c r="J409" s="2">
        <v>468531.26</v>
      </c>
      <c r="K409" s="2">
        <v>20117551.190000001</v>
      </c>
      <c r="L409" s="2">
        <v>1088763.32</v>
      </c>
      <c r="M409" s="2">
        <v>59414282.670000002</v>
      </c>
      <c r="N409" s="2">
        <f t="shared" si="62"/>
        <v>112154128.44</v>
      </c>
      <c r="O409" s="2"/>
      <c r="P409" s="2">
        <v>9120000</v>
      </c>
      <c r="Q409" s="2"/>
      <c r="R409" s="2">
        <v>411871.84</v>
      </c>
      <c r="S409" s="2">
        <v>0</v>
      </c>
      <c r="T409" s="2">
        <v>220751.76</v>
      </c>
      <c r="U409" s="2">
        <v>0</v>
      </c>
      <c r="V409" s="2">
        <f t="shared" si="63"/>
        <v>9752623.5999999996</v>
      </c>
      <c r="W409" s="2"/>
      <c r="X409" s="2">
        <v>12720000</v>
      </c>
      <c r="Y409" s="2"/>
      <c r="Z409" s="2">
        <v>321682.06</v>
      </c>
      <c r="AA409" s="2">
        <v>716443.32</v>
      </c>
      <c r="AB409" s="2">
        <v>0</v>
      </c>
      <c r="AC409" s="2">
        <v>6890878.5700000003</v>
      </c>
      <c r="AD409" s="2">
        <f t="shared" si="64"/>
        <v>20649003.950000003</v>
      </c>
      <c r="AE409" s="2"/>
      <c r="AF409" s="2">
        <v>27465000</v>
      </c>
      <c r="AG409" s="2"/>
      <c r="AH409" s="2">
        <v>558721.04</v>
      </c>
      <c r="AI409" s="2">
        <v>19401107.870000001</v>
      </c>
      <c r="AJ409" s="2">
        <v>1309515.08</v>
      </c>
      <c r="AK409" s="2">
        <v>52523404.100000001</v>
      </c>
      <c r="AL409" s="2">
        <f t="shared" si="65"/>
        <v>101257748.09</v>
      </c>
      <c r="AM409" s="2"/>
      <c r="AN409" s="2"/>
      <c r="AO409" s="2"/>
      <c r="AP409" s="2"/>
      <c r="AQ409" s="2">
        <v>569292.81000000006</v>
      </c>
      <c r="AR409" s="2">
        <v>25012.560000000001</v>
      </c>
      <c r="AS409" s="2">
        <v>1263717.33</v>
      </c>
      <c r="AT409" s="2">
        <f t="shared" si="66"/>
        <v>1858022.7000000002</v>
      </c>
      <c r="AU409" s="2"/>
      <c r="AV409" s="2"/>
      <c r="AW409" s="2"/>
      <c r="AX409" s="2"/>
      <c r="AY409" s="2">
        <v>42301.32</v>
      </c>
      <c r="AZ409" s="2">
        <v>2606.35</v>
      </c>
      <c r="BA409" s="2">
        <v>0</v>
      </c>
      <c r="BB409" s="2">
        <f t="shared" si="67"/>
        <v>44907.67</v>
      </c>
      <c r="BC409" s="2"/>
      <c r="BD409" s="2"/>
      <c r="BE409" s="2"/>
      <c r="BF409" s="2"/>
      <c r="BG409" s="2">
        <v>0</v>
      </c>
      <c r="BH409" s="2">
        <v>0</v>
      </c>
      <c r="BI409" s="2">
        <v>268121.43</v>
      </c>
      <c r="BJ409" s="2">
        <f t="shared" si="68"/>
        <v>268121.43</v>
      </c>
      <c r="BK409" s="2"/>
      <c r="BL409" s="2"/>
      <c r="BM409" s="2"/>
      <c r="BN409" s="2"/>
      <c r="BO409" s="2">
        <v>611594.13</v>
      </c>
      <c r="BP409" s="2">
        <v>27618.91</v>
      </c>
      <c r="BQ409" s="2">
        <v>995595.9</v>
      </c>
      <c r="BR409" s="2">
        <f t="shared" si="69"/>
        <v>1634808.94</v>
      </c>
    </row>
    <row r="410" spans="1:70" ht="11.25" customHeight="1" x14ac:dyDescent="0.2">
      <c r="A410" s="1">
        <v>1</v>
      </c>
      <c r="B410" s="1">
        <v>129544503</v>
      </c>
      <c r="C410" s="1" t="s">
        <v>298</v>
      </c>
      <c r="D410" s="1" t="s">
        <v>520</v>
      </c>
      <c r="E410" s="2">
        <f t="shared" si="60"/>
        <v>41087939</v>
      </c>
      <c r="F410" s="2">
        <f t="shared" si="61"/>
        <v>40627257</v>
      </c>
      <c r="G410" s="2"/>
      <c r="H410" s="2">
        <v>4160000</v>
      </c>
      <c r="I410" s="2"/>
      <c r="J410" s="2">
        <v>3803000</v>
      </c>
      <c r="K410" s="2">
        <v>6523821</v>
      </c>
      <c r="L410" s="2">
        <v>369449</v>
      </c>
      <c r="M410" s="2">
        <v>25161421</v>
      </c>
      <c r="N410" s="2">
        <f t="shared" si="62"/>
        <v>40017691</v>
      </c>
      <c r="O410" s="2"/>
      <c r="P410" s="2">
        <v>0</v>
      </c>
      <c r="Q410" s="2"/>
      <c r="R410" s="2">
        <v>0</v>
      </c>
      <c r="S410" s="2">
        <v>0</v>
      </c>
      <c r="T410" s="2">
        <v>27331</v>
      </c>
      <c r="U410" s="2">
        <v>980727</v>
      </c>
      <c r="V410" s="2">
        <f t="shared" si="63"/>
        <v>1008058</v>
      </c>
      <c r="W410" s="2"/>
      <c r="X410" s="2">
        <v>505000</v>
      </c>
      <c r="Y410" s="2"/>
      <c r="Z410" s="2">
        <v>158000</v>
      </c>
      <c r="AA410" s="2">
        <v>722593</v>
      </c>
      <c r="AB410" s="2">
        <v>0</v>
      </c>
      <c r="AC410" s="2">
        <v>0</v>
      </c>
      <c r="AD410" s="2">
        <f t="shared" si="64"/>
        <v>1385593</v>
      </c>
      <c r="AE410" s="2"/>
      <c r="AF410" s="2">
        <v>3655000</v>
      </c>
      <c r="AG410" s="2"/>
      <c r="AH410" s="2">
        <v>3645000</v>
      </c>
      <c r="AI410" s="2">
        <v>5801228</v>
      </c>
      <c r="AJ410" s="2">
        <v>396780</v>
      </c>
      <c r="AK410" s="2">
        <v>26142148</v>
      </c>
      <c r="AL410" s="2">
        <f t="shared" si="65"/>
        <v>39640156</v>
      </c>
      <c r="AM410" s="2"/>
      <c r="AN410" s="2"/>
      <c r="AO410" s="2"/>
      <c r="AP410" s="2"/>
      <c r="AQ410" s="2">
        <v>164669</v>
      </c>
      <c r="AR410" s="2"/>
      <c r="AS410" s="2">
        <v>905579</v>
      </c>
      <c r="AT410" s="2">
        <f t="shared" si="66"/>
        <v>1070248</v>
      </c>
      <c r="AU410" s="2"/>
      <c r="AV410" s="2"/>
      <c r="AW410" s="2"/>
      <c r="AX410" s="2"/>
      <c r="AY410" s="2">
        <v>0</v>
      </c>
      <c r="AZ410" s="2"/>
      <c r="BA410" s="2">
        <v>0</v>
      </c>
      <c r="BB410" s="2">
        <f t="shared" si="67"/>
        <v>0</v>
      </c>
      <c r="BC410" s="2"/>
      <c r="BD410" s="2"/>
      <c r="BE410" s="2"/>
      <c r="BF410" s="2"/>
      <c r="BG410" s="2">
        <v>29420</v>
      </c>
      <c r="BH410" s="2"/>
      <c r="BI410" s="2">
        <v>53727</v>
      </c>
      <c r="BJ410" s="2">
        <f t="shared" si="68"/>
        <v>83147</v>
      </c>
      <c r="BK410" s="2"/>
      <c r="BL410" s="2"/>
      <c r="BM410" s="2"/>
      <c r="BN410" s="2"/>
      <c r="BO410" s="2">
        <v>135249</v>
      </c>
      <c r="BP410" s="2"/>
      <c r="BQ410" s="2">
        <v>851852</v>
      </c>
      <c r="BR410" s="2">
        <f t="shared" si="69"/>
        <v>987101</v>
      </c>
    </row>
    <row r="411" spans="1:70" ht="11.25" customHeight="1" x14ac:dyDescent="0.2">
      <c r="A411" s="1">
        <v>1</v>
      </c>
      <c r="B411" s="1">
        <v>129544703</v>
      </c>
      <c r="C411" s="1" t="s">
        <v>451</v>
      </c>
      <c r="D411" s="1" t="s">
        <v>520</v>
      </c>
      <c r="E411" s="2">
        <f t="shared" si="60"/>
        <v>34784046.740000002</v>
      </c>
      <c r="F411" s="2">
        <f t="shared" si="61"/>
        <v>33419189.829999998</v>
      </c>
      <c r="G411" s="2"/>
      <c r="H411" s="2">
        <v>8760724</v>
      </c>
      <c r="I411" s="2"/>
      <c r="J411" s="2">
        <v>723710.17</v>
      </c>
      <c r="K411" s="2">
        <v>599160</v>
      </c>
      <c r="L411" s="2">
        <v>647265.56999999995</v>
      </c>
      <c r="M411" s="2">
        <v>24012818.600000001</v>
      </c>
      <c r="N411" s="2">
        <f t="shared" si="62"/>
        <v>34743678.340000004</v>
      </c>
      <c r="O411" s="2"/>
      <c r="P411" s="2">
        <v>3297187.01</v>
      </c>
      <c r="Q411" s="2"/>
      <c r="R411" s="2">
        <v>0</v>
      </c>
      <c r="S411" s="2">
        <v>3151</v>
      </c>
      <c r="T411" s="2">
        <v>24342.34</v>
      </c>
      <c r="U411" s="2">
        <v>0</v>
      </c>
      <c r="V411" s="2">
        <f t="shared" si="63"/>
        <v>3324680.3499999996</v>
      </c>
      <c r="W411" s="2"/>
      <c r="X411" s="2">
        <v>4020724</v>
      </c>
      <c r="Y411" s="2"/>
      <c r="Z411" s="2">
        <v>196830.26</v>
      </c>
      <c r="AA411" s="2">
        <v>0</v>
      </c>
      <c r="AB411" s="2">
        <v>0</v>
      </c>
      <c r="AC411" s="2">
        <v>470361.03</v>
      </c>
      <c r="AD411" s="2">
        <f t="shared" si="64"/>
        <v>4687915.29</v>
      </c>
      <c r="AE411" s="2"/>
      <c r="AF411" s="2">
        <v>8037187.0099999998</v>
      </c>
      <c r="AG411" s="2"/>
      <c r="AH411" s="2">
        <v>526879.91</v>
      </c>
      <c r="AI411" s="2">
        <v>602311</v>
      </c>
      <c r="AJ411" s="2">
        <v>671607.91</v>
      </c>
      <c r="AK411" s="2">
        <v>23542457.57</v>
      </c>
      <c r="AL411" s="2">
        <f t="shared" si="65"/>
        <v>33380443.399999999</v>
      </c>
      <c r="AM411" s="2"/>
      <c r="AN411" s="2"/>
      <c r="AO411" s="2"/>
      <c r="AP411" s="2"/>
      <c r="AQ411" s="2">
        <v>3187</v>
      </c>
      <c r="AR411" s="2"/>
      <c r="AS411" s="2">
        <v>37181.4</v>
      </c>
      <c r="AT411" s="2">
        <f t="shared" si="66"/>
        <v>40368.400000000001</v>
      </c>
      <c r="AU411" s="2"/>
      <c r="AV411" s="2"/>
      <c r="AW411" s="2"/>
      <c r="AX411" s="2"/>
      <c r="AY411" s="2">
        <v>17</v>
      </c>
      <c r="AZ411" s="2"/>
      <c r="BA411" s="2">
        <v>0</v>
      </c>
      <c r="BB411" s="2">
        <f t="shared" si="67"/>
        <v>17</v>
      </c>
      <c r="BC411" s="2"/>
      <c r="BD411" s="2"/>
      <c r="BE411" s="2"/>
      <c r="BF411" s="2"/>
      <c r="BG411" s="2">
        <v>0</v>
      </c>
      <c r="BH411" s="2"/>
      <c r="BI411" s="2">
        <v>1638.97</v>
      </c>
      <c r="BJ411" s="2">
        <f t="shared" si="68"/>
        <v>1638.97</v>
      </c>
      <c r="BK411" s="2"/>
      <c r="BL411" s="2"/>
      <c r="BM411" s="2"/>
      <c r="BN411" s="2"/>
      <c r="BO411" s="2">
        <v>3204</v>
      </c>
      <c r="BP411" s="2"/>
      <c r="BQ411" s="2">
        <v>35542.43</v>
      </c>
      <c r="BR411" s="2">
        <f t="shared" si="69"/>
        <v>38746.43</v>
      </c>
    </row>
    <row r="412" spans="1:70" ht="11.25" customHeight="1" x14ac:dyDescent="0.2">
      <c r="A412" s="1">
        <v>1</v>
      </c>
      <c r="B412" s="1">
        <v>129545003</v>
      </c>
      <c r="C412" s="1" t="s">
        <v>452</v>
      </c>
      <c r="D412" s="1" t="s">
        <v>520</v>
      </c>
      <c r="E412" s="2">
        <f t="shared" si="60"/>
        <v>83735915</v>
      </c>
      <c r="F412" s="2">
        <f t="shared" si="61"/>
        <v>83279442.420000002</v>
      </c>
      <c r="G412" s="2"/>
      <c r="H412" s="2">
        <v>28900000</v>
      </c>
      <c r="I412" s="2"/>
      <c r="J412" s="2">
        <v>0</v>
      </c>
      <c r="K412" s="2">
        <v>11257868</v>
      </c>
      <c r="L412" s="2">
        <v>710047</v>
      </c>
      <c r="M412" s="2">
        <v>41890956</v>
      </c>
      <c r="N412" s="2">
        <f t="shared" si="62"/>
        <v>82758871</v>
      </c>
      <c r="O412" s="2"/>
      <c r="P412" s="2">
        <v>19990000</v>
      </c>
      <c r="Q412" s="2"/>
      <c r="R412" s="2">
        <v>400000</v>
      </c>
      <c r="S412" s="2">
        <v>0</v>
      </c>
      <c r="T412" s="2">
        <v>0</v>
      </c>
      <c r="U412" s="2">
        <v>0</v>
      </c>
      <c r="V412" s="2">
        <f t="shared" si="63"/>
        <v>20390000</v>
      </c>
      <c r="W412" s="2"/>
      <c r="X412" s="2">
        <v>20825000</v>
      </c>
      <c r="Y412" s="2"/>
      <c r="Z412" s="2">
        <v>21472.58</v>
      </c>
      <c r="AA412" s="2">
        <v>0</v>
      </c>
      <c r="AB412" s="2">
        <v>0</v>
      </c>
      <c r="AC412" s="2">
        <v>0</v>
      </c>
      <c r="AD412" s="2">
        <f t="shared" si="64"/>
        <v>20846472.579999998</v>
      </c>
      <c r="AE412" s="2"/>
      <c r="AF412" s="2">
        <v>28065000</v>
      </c>
      <c r="AG412" s="2"/>
      <c r="AH412" s="2">
        <v>378527.42</v>
      </c>
      <c r="AI412" s="2">
        <v>11257868</v>
      </c>
      <c r="AJ412" s="2">
        <v>710047</v>
      </c>
      <c r="AK412" s="2">
        <v>41890956</v>
      </c>
      <c r="AL412" s="2">
        <f t="shared" si="65"/>
        <v>82302398.420000002</v>
      </c>
      <c r="AM412" s="2"/>
      <c r="AN412" s="2"/>
      <c r="AO412" s="2"/>
      <c r="AP412" s="2"/>
      <c r="AQ412" s="2"/>
      <c r="AR412" s="2"/>
      <c r="AS412" s="2">
        <v>977044</v>
      </c>
      <c r="AT412" s="2">
        <f t="shared" si="66"/>
        <v>977044</v>
      </c>
      <c r="AU412" s="2"/>
      <c r="AV412" s="2"/>
      <c r="AW412" s="2"/>
      <c r="AX412" s="2"/>
      <c r="AY412" s="2"/>
      <c r="AZ412" s="2"/>
      <c r="BA412" s="2">
        <v>0</v>
      </c>
      <c r="BB412" s="2">
        <f t="shared" si="67"/>
        <v>0</v>
      </c>
      <c r="BC412" s="2"/>
      <c r="BD412" s="2"/>
      <c r="BE412" s="2"/>
      <c r="BF412" s="2"/>
      <c r="BG412" s="2"/>
      <c r="BH412" s="2"/>
      <c r="BI412" s="2">
        <v>0</v>
      </c>
      <c r="BJ412" s="2">
        <f t="shared" si="68"/>
        <v>0</v>
      </c>
      <c r="BK412" s="2"/>
      <c r="BL412" s="2"/>
      <c r="BM412" s="2"/>
      <c r="BN412" s="2"/>
      <c r="BO412" s="2"/>
      <c r="BP412" s="2"/>
      <c r="BQ412" s="2">
        <v>977044</v>
      </c>
      <c r="BR412" s="2">
        <f t="shared" si="69"/>
        <v>977044</v>
      </c>
    </row>
    <row r="413" spans="1:70" ht="11.25" customHeight="1" x14ac:dyDescent="0.2">
      <c r="A413" s="1">
        <v>1</v>
      </c>
      <c r="B413" s="1">
        <v>129546003</v>
      </c>
      <c r="C413" s="1" t="s">
        <v>680</v>
      </c>
      <c r="D413" s="1" t="s">
        <v>520</v>
      </c>
      <c r="E413" s="2">
        <f t="shared" si="60"/>
        <v>46782506</v>
      </c>
      <c r="F413" s="2">
        <f t="shared" si="61"/>
        <v>44412854</v>
      </c>
      <c r="G413" s="2"/>
      <c r="H413" s="2">
        <v>9035000</v>
      </c>
      <c r="I413" s="2"/>
      <c r="J413" s="2"/>
      <c r="K413" s="2">
        <v>4101045</v>
      </c>
      <c r="L413" s="2">
        <v>427461</v>
      </c>
      <c r="M413" s="2">
        <v>33219000</v>
      </c>
      <c r="N413" s="2">
        <f t="shared" si="62"/>
        <v>46782506</v>
      </c>
      <c r="O413" s="2"/>
      <c r="P413" s="2">
        <v>0</v>
      </c>
      <c r="Q413" s="2"/>
      <c r="R413" s="2"/>
      <c r="S413" s="2">
        <v>0</v>
      </c>
      <c r="T413" s="2">
        <v>226983</v>
      </c>
      <c r="U413" s="2">
        <v>0</v>
      </c>
      <c r="V413" s="2">
        <f t="shared" si="63"/>
        <v>226983</v>
      </c>
      <c r="W413" s="2"/>
      <c r="X413" s="2">
        <v>1820000</v>
      </c>
      <c r="Y413" s="2"/>
      <c r="Z413" s="2"/>
      <c r="AA413" s="2">
        <v>398635</v>
      </c>
      <c r="AB413" s="2">
        <v>0</v>
      </c>
      <c r="AC413" s="2">
        <v>378000</v>
      </c>
      <c r="AD413" s="2">
        <f t="shared" si="64"/>
        <v>2596635</v>
      </c>
      <c r="AE413" s="2"/>
      <c r="AF413" s="2">
        <v>7215000</v>
      </c>
      <c r="AG413" s="2"/>
      <c r="AH413" s="2"/>
      <c r="AI413" s="2">
        <v>3702410</v>
      </c>
      <c r="AJ413" s="2">
        <v>654444</v>
      </c>
      <c r="AK413" s="2">
        <v>32841000</v>
      </c>
      <c r="AL413" s="2">
        <f t="shared" si="65"/>
        <v>44412854</v>
      </c>
      <c r="AM413" s="2"/>
      <c r="AN413" s="2"/>
      <c r="AO413" s="2"/>
      <c r="AP413" s="2"/>
      <c r="AQ413" s="2"/>
      <c r="AR413" s="2"/>
      <c r="AS413" s="2"/>
      <c r="AT413" s="2">
        <f t="shared" si="66"/>
        <v>0</v>
      </c>
      <c r="AU413" s="2"/>
      <c r="AV413" s="2"/>
      <c r="AW413" s="2"/>
      <c r="AX413" s="2"/>
      <c r="AY413" s="2"/>
      <c r="AZ413" s="2"/>
      <c r="BA413" s="2"/>
      <c r="BB413" s="2">
        <f t="shared" si="67"/>
        <v>0</v>
      </c>
      <c r="BC413" s="2"/>
      <c r="BD413" s="2"/>
      <c r="BE413" s="2"/>
      <c r="BF413" s="2"/>
      <c r="BG413" s="2"/>
      <c r="BH413" s="2"/>
      <c r="BI413" s="2"/>
      <c r="BJ413" s="2">
        <f t="shared" si="68"/>
        <v>0</v>
      </c>
      <c r="BK413" s="2"/>
      <c r="BL413" s="2"/>
      <c r="BM413" s="2"/>
      <c r="BN413" s="2"/>
      <c r="BO413" s="2"/>
      <c r="BP413" s="2"/>
      <c r="BQ413" s="2"/>
      <c r="BR413" s="2">
        <f t="shared" si="69"/>
        <v>0</v>
      </c>
    </row>
    <row r="414" spans="1:70" ht="11.25" customHeight="1" x14ac:dyDescent="0.2">
      <c r="A414" s="1">
        <v>1</v>
      </c>
      <c r="B414" s="1">
        <v>129546103</v>
      </c>
      <c r="C414" s="1" t="s">
        <v>681</v>
      </c>
      <c r="D414" s="1" t="s">
        <v>520</v>
      </c>
      <c r="E414" s="2">
        <f t="shared" si="60"/>
        <v>75557068.230000004</v>
      </c>
      <c r="F414" s="2">
        <f t="shared" si="61"/>
        <v>71429757.210000008</v>
      </c>
      <c r="G414" s="2"/>
      <c r="H414" s="2">
        <v>5390000</v>
      </c>
      <c r="I414" s="2"/>
      <c r="J414" s="2">
        <v>3415641.6</v>
      </c>
      <c r="K414" s="2">
        <v>4969611</v>
      </c>
      <c r="L414" s="2">
        <v>608299.63</v>
      </c>
      <c r="M414" s="2">
        <v>58593636</v>
      </c>
      <c r="N414" s="2">
        <f t="shared" si="62"/>
        <v>72977188.230000004</v>
      </c>
      <c r="O414" s="2"/>
      <c r="P414" s="2">
        <v>0</v>
      </c>
      <c r="Q414" s="2"/>
      <c r="R414" s="2">
        <v>206877.64</v>
      </c>
      <c r="S414" s="2">
        <v>0</v>
      </c>
      <c r="T414" s="2">
        <v>200805.37</v>
      </c>
      <c r="U414" s="2">
        <v>0</v>
      </c>
      <c r="V414" s="2">
        <f t="shared" si="63"/>
        <v>407683.01</v>
      </c>
      <c r="W414" s="2"/>
      <c r="X414" s="2">
        <v>430000</v>
      </c>
      <c r="Y414" s="2"/>
      <c r="Z414" s="2">
        <v>1202606.03</v>
      </c>
      <c r="AA414" s="2">
        <v>43050</v>
      </c>
      <c r="AB414" s="2">
        <v>0</v>
      </c>
      <c r="AC414" s="2">
        <v>2748483</v>
      </c>
      <c r="AD414" s="2">
        <f t="shared" si="64"/>
        <v>4424139.03</v>
      </c>
      <c r="AE414" s="2"/>
      <c r="AF414" s="2">
        <v>4960000</v>
      </c>
      <c r="AG414" s="2"/>
      <c r="AH414" s="2">
        <v>2419913.21</v>
      </c>
      <c r="AI414" s="2">
        <v>4926561</v>
      </c>
      <c r="AJ414" s="2">
        <v>809105</v>
      </c>
      <c r="AK414" s="2">
        <v>55845153</v>
      </c>
      <c r="AL414" s="2">
        <f t="shared" si="65"/>
        <v>68960732.210000008</v>
      </c>
      <c r="AM414" s="2"/>
      <c r="AN414" s="2"/>
      <c r="AO414" s="2"/>
      <c r="AP414" s="2"/>
      <c r="AQ414" s="2">
        <v>159516</v>
      </c>
      <c r="AR414" s="2"/>
      <c r="AS414" s="2">
        <v>2420364</v>
      </c>
      <c r="AT414" s="2">
        <f t="shared" si="66"/>
        <v>2579880</v>
      </c>
      <c r="AU414" s="2"/>
      <c r="AV414" s="2"/>
      <c r="AW414" s="2"/>
      <c r="AX414" s="2"/>
      <c r="AY414" s="2">
        <v>3662</v>
      </c>
      <c r="AZ414" s="2"/>
      <c r="BA414" s="2">
        <v>0</v>
      </c>
      <c r="BB414" s="2">
        <f t="shared" si="67"/>
        <v>3662</v>
      </c>
      <c r="BC414" s="2"/>
      <c r="BD414" s="2"/>
      <c r="BE414" s="2"/>
      <c r="BF414" s="2"/>
      <c r="BG414" s="2">
        <v>0</v>
      </c>
      <c r="BH414" s="2"/>
      <c r="BI414" s="2">
        <v>114517</v>
      </c>
      <c r="BJ414" s="2">
        <f t="shared" si="68"/>
        <v>114517</v>
      </c>
      <c r="BK414" s="2"/>
      <c r="BL414" s="2"/>
      <c r="BM414" s="2"/>
      <c r="BN414" s="2"/>
      <c r="BO414" s="2">
        <v>163178</v>
      </c>
      <c r="BP414" s="2"/>
      <c r="BQ414" s="2">
        <v>2305847</v>
      </c>
      <c r="BR414" s="2">
        <f t="shared" si="69"/>
        <v>2469025</v>
      </c>
    </row>
    <row r="415" spans="1:70" ht="11.25" customHeight="1" x14ac:dyDescent="0.2">
      <c r="A415" s="1">
        <v>1</v>
      </c>
      <c r="B415" s="1">
        <v>129546803</v>
      </c>
      <c r="C415" s="1" t="s">
        <v>453</v>
      </c>
      <c r="D415" s="1" t="s">
        <v>520</v>
      </c>
      <c r="E415" s="2">
        <f t="shared" si="60"/>
        <v>21848780.560000002</v>
      </c>
      <c r="F415" s="2">
        <f t="shared" si="61"/>
        <v>22440790.439999998</v>
      </c>
      <c r="G415" s="2"/>
      <c r="H415" s="2">
        <v>11780000</v>
      </c>
      <c r="I415" s="2"/>
      <c r="J415" s="2"/>
      <c r="K415" s="2">
        <v>143371</v>
      </c>
      <c r="L415" s="2">
        <v>36409.56</v>
      </c>
      <c r="M415" s="2">
        <v>9889000</v>
      </c>
      <c r="N415" s="2">
        <f t="shared" si="62"/>
        <v>21848780.560000002</v>
      </c>
      <c r="O415" s="2"/>
      <c r="P415" s="2">
        <v>4230000</v>
      </c>
      <c r="Q415" s="2"/>
      <c r="R415" s="2"/>
      <c r="S415" s="2">
        <v>33000</v>
      </c>
      <c r="T415" s="2">
        <v>27408.880000000001</v>
      </c>
      <c r="U415" s="2">
        <v>0</v>
      </c>
      <c r="V415" s="2">
        <f t="shared" si="63"/>
        <v>4290408.88</v>
      </c>
      <c r="W415" s="2"/>
      <c r="X415" s="2">
        <v>4225000</v>
      </c>
      <c r="Y415" s="2"/>
      <c r="Z415" s="2"/>
      <c r="AA415" s="2">
        <v>0</v>
      </c>
      <c r="AB415" s="2">
        <v>0</v>
      </c>
      <c r="AC415" s="2">
        <v>0</v>
      </c>
      <c r="AD415" s="2">
        <f t="shared" si="64"/>
        <v>4225000</v>
      </c>
      <c r="AE415" s="2"/>
      <c r="AF415" s="2">
        <v>11785000</v>
      </c>
      <c r="AG415" s="2"/>
      <c r="AH415" s="2"/>
      <c r="AI415" s="2">
        <v>176371</v>
      </c>
      <c r="AJ415" s="2">
        <v>63818.44</v>
      </c>
      <c r="AK415" s="2">
        <v>9889000</v>
      </c>
      <c r="AL415" s="2">
        <f t="shared" si="65"/>
        <v>21914189.439999998</v>
      </c>
      <c r="AM415" s="2"/>
      <c r="AN415" s="2"/>
      <c r="AO415" s="2"/>
      <c r="AP415" s="2"/>
      <c r="AQ415" s="2"/>
      <c r="AR415" s="2"/>
      <c r="AS415" s="2">
        <v>0</v>
      </c>
      <c r="AT415" s="2">
        <f t="shared" si="66"/>
        <v>0</v>
      </c>
      <c r="AU415" s="2"/>
      <c r="AV415" s="2"/>
      <c r="AW415" s="2"/>
      <c r="AX415" s="2"/>
      <c r="AY415" s="2"/>
      <c r="AZ415" s="2"/>
      <c r="BA415" s="2">
        <v>526601</v>
      </c>
      <c r="BB415" s="2">
        <f t="shared" si="67"/>
        <v>526601</v>
      </c>
      <c r="BC415" s="2"/>
      <c r="BD415" s="2"/>
      <c r="BE415" s="2"/>
      <c r="BF415" s="2"/>
      <c r="BG415" s="2"/>
      <c r="BH415" s="2"/>
      <c r="BI415" s="2">
        <v>0</v>
      </c>
      <c r="BJ415" s="2">
        <f t="shared" si="68"/>
        <v>0</v>
      </c>
      <c r="BK415" s="2"/>
      <c r="BL415" s="2"/>
      <c r="BM415" s="2"/>
      <c r="BN415" s="2"/>
      <c r="BO415" s="2"/>
      <c r="BP415" s="2"/>
      <c r="BQ415" s="2">
        <v>526601</v>
      </c>
      <c r="BR415" s="2">
        <f t="shared" si="69"/>
        <v>526601</v>
      </c>
    </row>
    <row r="416" spans="1:70" ht="11.25" customHeight="1" x14ac:dyDescent="0.2">
      <c r="A416" s="1">
        <v>1</v>
      </c>
      <c r="B416" s="1">
        <v>129547303</v>
      </c>
      <c r="C416" s="1" t="s">
        <v>157</v>
      </c>
      <c r="D416" s="1" t="s">
        <v>520</v>
      </c>
      <c r="E416" s="2">
        <f t="shared" si="60"/>
        <v>46788847.859999999</v>
      </c>
      <c r="F416" s="2">
        <f t="shared" si="61"/>
        <v>49921015.359999999</v>
      </c>
      <c r="G416" s="2"/>
      <c r="H416" s="2">
        <v>13210000</v>
      </c>
      <c r="I416" s="2"/>
      <c r="J416" s="2">
        <v>144888.10999999999</v>
      </c>
      <c r="K416" s="2">
        <v>2709156</v>
      </c>
      <c r="L416" s="2">
        <v>457068.75</v>
      </c>
      <c r="M416" s="2">
        <v>29297910</v>
      </c>
      <c r="N416" s="2">
        <f t="shared" si="62"/>
        <v>45819022.859999999</v>
      </c>
      <c r="O416" s="2"/>
      <c r="P416" s="2">
        <v>13115000</v>
      </c>
      <c r="Q416" s="2"/>
      <c r="R416" s="2">
        <v>0</v>
      </c>
      <c r="S416" s="2">
        <v>22670</v>
      </c>
      <c r="T416" s="2">
        <v>0</v>
      </c>
      <c r="U416" s="2">
        <v>0</v>
      </c>
      <c r="V416" s="2">
        <f t="shared" si="63"/>
        <v>13137670</v>
      </c>
      <c r="W416" s="2"/>
      <c r="X416" s="2">
        <v>9455000</v>
      </c>
      <c r="Y416" s="2"/>
      <c r="Z416" s="2">
        <v>103967</v>
      </c>
      <c r="AA416" s="2">
        <v>0</v>
      </c>
      <c r="AB416" s="2">
        <v>2722.5</v>
      </c>
      <c r="AC416" s="2">
        <v>428518</v>
      </c>
      <c r="AD416" s="2">
        <f t="shared" si="64"/>
        <v>9990207.5</v>
      </c>
      <c r="AE416" s="2"/>
      <c r="AF416" s="2">
        <v>16870000</v>
      </c>
      <c r="AG416" s="2"/>
      <c r="AH416" s="2">
        <v>40921.11</v>
      </c>
      <c r="AI416" s="2">
        <v>2731826</v>
      </c>
      <c r="AJ416" s="2">
        <v>454346.25</v>
      </c>
      <c r="AK416" s="2">
        <v>28869392</v>
      </c>
      <c r="AL416" s="2">
        <f t="shared" si="65"/>
        <v>48966485.359999999</v>
      </c>
      <c r="AM416" s="2"/>
      <c r="AN416" s="2"/>
      <c r="AO416" s="2"/>
      <c r="AP416" s="2"/>
      <c r="AQ416" s="2">
        <v>78515</v>
      </c>
      <c r="AR416" s="2">
        <v>42220</v>
      </c>
      <c r="AS416" s="2">
        <v>849090</v>
      </c>
      <c r="AT416" s="2">
        <f t="shared" si="66"/>
        <v>969825</v>
      </c>
      <c r="AU416" s="2"/>
      <c r="AV416" s="2"/>
      <c r="AW416" s="2"/>
      <c r="AX416" s="2"/>
      <c r="AY416" s="2">
        <v>607</v>
      </c>
      <c r="AZ416" s="2">
        <v>0</v>
      </c>
      <c r="BA416" s="2">
        <v>0</v>
      </c>
      <c r="BB416" s="2">
        <f t="shared" si="67"/>
        <v>607</v>
      </c>
      <c r="BC416" s="2"/>
      <c r="BD416" s="2"/>
      <c r="BE416" s="2"/>
      <c r="BF416" s="2"/>
      <c r="BG416" s="2">
        <v>0</v>
      </c>
      <c r="BH416" s="2">
        <v>4420</v>
      </c>
      <c r="BI416" s="2">
        <v>11482</v>
      </c>
      <c r="BJ416" s="2">
        <f t="shared" si="68"/>
        <v>15902</v>
      </c>
      <c r="BK416" s="2"/>
      <c r="BL416" s="2"/>
      <c r="BM416" s="2"/>
      <c r="BN416" s="2"/>
      <c r="BO416" s="2">
        <v>79122</v>
      </c>
      <c r="BP416" s="2">
        <v>37800</v>
      </c>
      <c r="BQ416" s="2">
        <v>837608</v>
      </c>
      <c r="BR416" s="2">
        <f t="shared" si="69"/>
        <v>954530</v>
      </c>
    </row>
    <row r="417" spans="1:70" ht="11.25" customHeight="1" x14ac:dyDescent="0.2">
      <c r="A417" s="1">
        <v>1</v>
      </c>
      <c r="B417" s="1">
        <v>129547203</v>
      </c>
      <c r="C417" s="1" t="s">
        <v>287</v>
      </c>
      <c r="D417" s="1" t="s">
        <v>520</v>
      </c>
      <c r="E417" s="2">
        <f t="shared" si="60"/>
        <v>39646071</v>
      </c>
      <c r="F417" s="2">
        <f t="shared" si="61"/>
        <v>37220039</v>
      </c>
      <c r="G417" s="2"/>
      <c r="H417" s="2">
        <v>13041737</v>
      </c>
      <c r="I417" s="2"/>
      <c r="J417" s="2">
        <v>34899</v>
      </c>
      <c r="K417" s="2">
        <v>2173879</v>
      </c>
      <c r="L417" s="2">
        <v>286066</v>
      </c>
      <c r="M417" s="2">
        <v>24098000</v>
      </c>
      <c r="N417" s="2">
        <f t="shared" si="62"/>
        <v>39634581</v>
      </c>
      <c r="O417" s="2"/>
      <c r="P417" s="2">
        <v>11590000</v>
      </c>
      <c r="Q417" s="2"/>
      <c r="R417" s="2">
        <v>70594</v>
      </c>
      <c r="S417" s="2">
        <v>25887</v>
      </c>
      <c r="T417" s="2">
        <v>0</v>
      </c>
      <c r="U417" s="2">
        <v>0</v>
      </c>
      <c r="V417" s="2">
        <f t="shared" si="63"/>
        <v>11686481</v>
      </c>
      <c r="W417" s="2"/>
      <c r="X417" s="2">
        <v>13018718</v>
      </c>
      <c r="Y417" s="2"/>
      <c r="Z417" s="2">
        <v>16309</v>
      </c>
      <c r="AA417" s="2">
        <v>0</v>
      </c>
      <c r="AB417" s="2">
        <v>46566</v>
      </c>
      <c r="AC417" s="2">
        <v>1034000</v>
      </c>
      <c r="AD417" s="2">
        <f t="shared" si="64"/>
        <v>14115593</v>
      </c>
      <c r="AE417" s="2"/>
      <c r="AF417" s="2">
        <v>11613019</v>
      </c>
      <c r="AG417" s="2"/>
      <c r="AH417" s="2">
        <v>89184</v>
      </c>
      <c r="AI417" s="2">
        <v>2199766</v>
      </c>
      <c r="AJ417" s="2">
        <v>239500</v>
      </c>
      <c r="AK417" s="2">
        <v>23064000</v>
      </c>
      <c r="AL417" s="2">
        <f t="shared" si="65"/>
        <v>37205469</v>
      </c>
      <c r="AM417" s="2"/>
      <c r="AN417" s="2"/>
      <c r="AO417" s="2"/>
      <c r="AP417" s="2"/>
      <c r="AQ417" s="2"/>
      <c r="AR417" s="2">
        <v>11490</v>
      </c>
      <c r="AS417" s="2"/>
      <c r="AT417" s="2">
        <f t="shared" si="66"/>
        <v>11490</v>
      </c>
      <c r="AU417" s="2"/>
      <c r="AV417" s="2"/>
      <c r="AW417" s="2"/>
      <c r="AX417" s="2"/>
      <c r="AY417" s="2"/>
      <c r="AZ417" s="2">
        <v>3080</v>
      </c>
      <c r="BA417" s="2"/>
      <c r="BB417" s="2">
        <f t="shared" si="67"/>
        <v>3080</v>
      </c>
      <c r="BC417" s="2"/>
      <c r="BD417" s="2"/>
      <c r="BE417" s="2"/>
      <c r="BF417" s="2"/>
      <c r="BG417" s="2"/>
      <c r="BH417" s="2">
        <v>0</v>
      </c>
      <c r="BI417" s="2"/>
      <c r="BJ417" s="2">
        <f t="shared" si="68"/>
        <v>0</v>
      </c>
      <c r="BK417" s="2"/>
      <c r="BL417" s="2"/>
      <c r="BM417" s="2"/>
      <c r="BN417" s="2"/>
      <c r="BO417" s="2"/>
      <c r="BP417" s="2">
        <v>14570</v>
      </c>
      <c r="BQ417" s="2"/>
      <c r="BR417" s="2">
        <f t="shared" si="69"/>
        <v>14570</v>
      </c>
    </row>
    <row r="418" spans="1:70" ht="11.25" customHeight="1" x14ac:dyDescent="0.2">
      <c r="A418" s="1">
        <v>1</v>
      </c>
      <c r="B418" s="1">
        <v>129547603</v>
      </c>
      <c r="C418" s="1" t="s">
        <v>299</v>
      </c>
      <c r="D418" s="1" t="s">
        <v>520</v>
      </c>
      <c r="E418" s="2">
        <f t="shared" si="60"/>
        <v>57320323.560000002</v>
      </c>
      <c r="F418" s="2">
        <f t="shared" si="61"/>
        <v>54552718.049999997</v>
      </c>
      <c r="G418" s="2"/>
      <c r="H418" s="2">
        <v>11444877</v>
      </c>
      <c r="I418" s="2">
        <v>187503</v>
      </c>
      <c r="J418" s="2">
        <v>1670360.56</v>
      </c>
      <c r="K418" s="2">
        <v>1691373</v>
      </c>
      <c r="L418" s="2">
        <v>2194210</v>
      </c>
      <c r="M418" s="2">
        <v>40132000</v>
      </c>
      <c r="N418" s="2">
        <f t="shared" si="62"/>
        <v>57320323.560000002</v>
      </c>
      <c r="O418" s="2"/>
      <c r="P418" s="2">
        <v>0</v>
      </c>
      <c r="Q418" s="2">
        <v>0</v>
      </c>
      <c r="R418" s="2">
        <v>0</v>
      </c>
      <c r="S418" s="2">
        <v>0</v>
      </c>
      <c r="T418" s="2">
        <v>0</v>
      </c>
      <c r="U418" s="2">
        <v>0</v>
      </c>
      <c r="V418" s="2">
        <f t="shared" si="63"/>
        <v>0</v>
      </c>
      <c r="W418" s="2"/>
      <c r="X418" s="2">
        <v>1409877</v>
      </c>
      <c r="Y418" s="2">
        <v>77186</v>
      </c>
      <c r="Z418" s="2">
        <v>305715.51</v>
      </c>
      <c r="AA418" s="2">
        <v>0</v>
      </c>
      <c r="AB418" s="2">
        <v>0</v>
      </c>
      <c r="AC418" s="2">
        <v>974827</v>
      </c>
      <c r="AD418" s="2">
        <f t="shared" si="64"/>
        <v>2767605.51</v>
      </c>
      <c r="AE418" s="2"/>
      <c r="AF418" s="2">
        <v>10035000</v>
      </c>
      <c r="AG418" s="2">
        <v>110317</v>
      </c>
      <c r="AH418" s="2">
        <v>1364645.05</v>
      </c>
      <c r="AI418" s="2">
        <v>1691373</v>
      </c>
      <c r="AJ418" s="2">
        <v>2194210</v>
      </c>
      <c r="AK418" s="2">
        <v>39157173</v>
      </c>
      <c r="AL418" s="2">
        <f t="shared" si="65"/>
        <v>54552718.049999997</v>
      </c>
      <c r="AM418" s="2"/>
      <c r="AN418" s="2"/>
      <c r="AO418" s="2"/>
      <c r="AP418" s="2"/>
      <c r="AQ418" s="2"/>
      <c r="AR418" s="2"/>
      <c r="AS418" s="2"/>
      <c r="AT418" s="2">
        <f t="shared" si="66"/>
        <v>0</v>
      </c>
      <c r="AU418" s="2"/>
      <c r="AV418" s="2"/>
      <c r="AW418" s="2"/>
      <c r="AX418" s="2"/>
      <c r="AY418" s="2"/>
      <c r="AZ418" s="2"/>
      <c r="BA418" s="2"/>
      <c r="BB418" s="2">
        <f t="shared" si="67"/>
        <v>0</v>
      </c>
      <c r="BC418" s="2"/>
      <c r="BD418" s="2"/>
      <c r="BE418" s="2"/>
      <c r="BF418" s="2"/>
      <c r="BG418" s="2"/>
      <c r="BH418" s="2"/>
      <c r="BI418" s="2"/>
      <c r="BJ418" s="2">
        <f t="shared" si="68"/>
        <v>0</v>
      </c>
      <c r="BK418" s="2"/>
      <c r="BL418" s="2"/>
      <c r="BM418" s="2"/>
      <c r="BN418" s="2"/>
      <c r="BO418" s="2"/>
      <c r="BP418" s="2"/>
      <c r="BQ418" s="2"/>
      <c r="BR418" s="2">
        <f t="shared" si="69"/>
        <v>0</v>
      </c>
    </row>
    <row r="419" spans="1:70" ht="11.25" customHeight="1" x14ac:dyDescent="0.2">
      <c r="A419" s="1">
        <v>1</v>
      </c>
      <c r="B419" s="1">
        <v>129547803</v>
      </c>
      <c r="C419" s="1" t="s">
        <v>288</v>
      </c>
      <c r="D419" s="1" t="s">
        <v>520</v>
      </c>
      <c r="E419" s="2">
        <f t="shared" si="60"/>
        <v>37301822</v>
      </c>
      <c r="F419" s="2">
        <f t="shared" si="61"/>
        <v>33839053</v>
      </c>
      <c r="G419" s="2"/>
      <c r="H419" s="2">
        <v>12391806</v>
      </c>
      <c r="I419" s="2"/>
      <c r="J419" s="2"/>
      <c r="K419" s="2">
        <v>3864729</v>
      </c>
      <c r="L419" s="2">
        <v>355287</v>
      </c>
      <c r="M419" s="2">
        <v>20690000</v>
      </c>
      <c r="N419" s="2">
        <f t="shared" si="62"/>
        <v>37301822</v>
      </c>
      <c r="O419" s="2"/>
      <c r="P419" s="2">
        <v>0</v>
      </c>
      <c r="Q419" s="2"/>
      <c r="R419" s="2"/>
      <c r="S419" s="2">
        <v>0</v>
      </c>
      <c r="T419" s="2">
        <v>0</v>
      </c>
      <c r="U419" s="2">
        <v>0</v>
      </c>
      <c r="V419" s="2">
        <f t="shared" si="63"/>
        <v>0</v>
      </c>
      <c r="W419" s="2"/>
      <c r="X419" s="2">
        <v>594412</v>
      </c>
      <c r="Y419" s="2"/>
      <c r="Z419" s="2"/>
      <c r="AA419" s="2">
        <v>413097</v>
      </c>
      <c r="AB419" s="2">
        <v>104260</v>
      </c>
      <c r="AC419" s="2">
        <v>2351000</v>
      </c>
      <c r="AD419" s="2">
        <f t="shared" si="64"/>
        <v>3462769</v>
      </c>
      <c r="AE419" s="2"/>
      <c r="AF419" s="2">
        <v>11797394</v>
      </c>
      <c r="AG419" s="2"/>
      <c r="AH419" s="2"/>
      <c r="AI419" s="2">
        <v>3451632</v>
      </c>
      <c r="AJ419" s="2">
        <v>251027</v>
      </c>
      <c r="AK419" s="2">
        <v>18339000</v>
      </c>
      <c r="AL419" s="2">
        <f t="shared" si="65"/>
        <v>33839053</v>
      </c>
      <c r="AM419" s="2"/>
      <c r="AN419" s="2"/>
      <c r="AO419" s="2"/>
      <c r="AP419" s="2"/>
      <c r="AQ419" s="2"/>
      <c r="AR419" s="2"/>
      <c r="AS419" s="2"/>
      <c r="AT419" s="2">
        <f t="shared" si="66"/>
        <v>0</v>
      </c>
      <c r="AU419" s="2"/>
      <c r="AV419" s="2"/>
      <c r="AW419" s="2"/>
      <c r="AX419" s="2"/>
      <c r="AY419" s="2"/>
      <c r="AZ419" s="2"/>
      <c r="BA419" s="2"/>
      <c r="BB419" s="2">
        <f t="shared" si="67"/>
        <v>0</v>
      </c>
      <c r="BC419" s="2"/>
      <c r="BD419" s="2"/>
      <c r="BE419" s="2"/>
      <c r="BF419" s="2"/>
      <c r="BG419" s="2"/>
      <c r="BH419" s="2"/>
      <c r="BI419" s="2"/>
      <c r="BJ419" s="2">
        <f t="shared" si="68"/>
        <v>0</v>
      </c>
      <c r="BK419" s="2"/>
      <c r="BL419" s="2"/>
      <c r="BM419" s="2"/>
      <c r="BN419" s="2"/>
      <c r="BO419" s="2"/>
      <c r="BP419" s="2"/>
      <c r="BQ419" s="2"/>
      <c r="BR419" s="2">
        <f t="shared" si="69"/>
        <v>0</v>
      </c>
    </row>
    <row r="420" spans="1:70" ht="11.25" customHeight="1" x14ac:dyDescent="0.2">
      <c r="A420" s="1">
        <v>1</v>
      </c>
      <c r="B420" s="1">
        <v>129548803</v>
      </c>
      <c r="C420" s="1" t="s">
        <v>682</v>
      </c>
      <c r="D420" s="1" t="s">
        <v>520</v>
      </c>
      <c r="E420" s="2">
        <f t="shared" si="60"/>
        <v>32581827.990000002</v>
      </c>
      <c r="F420" s="2">
        <f t="shared" si="61"/>
        <v>28751172.16</v>
      </c>
      <c r="G420" s="2"/>
      <c r="H420" s="2">
        <v>5880454.2400000002</v>
      </c>
      <c r="I420" s="2"/>
      <c r="J420" s="2"/>
      <c r="K420" s="2">
        <v>2115900</v>
      </c>
      <c r="L420" s="2">
        <v>150473.75</v>
      </c>
      <c r="M420" s="2">
        <v>24435000</v>
      </c>
      <c r="N420" s="2">
        <f t="shared" si="62"/>
        <v>32581827.990000002</v>
      </c>
      <c r="O420" s="2"/>
      <c r="P420" s="2">
        <v>0</v>
      </c>
      <c r="Q420" s="2"/>
      <c r="R420" s="2"/>
      <c r="S420" s="2">
        <v>37782</v>
      </c>
      <c r="T420" s="2">
        <v>24867.5</v>
      </c>
      <c r="U420" s="2">
        <v>0</v>
      </c>
      <c r="V420" s="2">
        <f t="shared" si="63"/>
        <v>62649.5</v>
      </c>
      <c r="W420" s="2"/>
      <c r="X420" s="2">
        <v>278586.33</v>
      </c>
      <c r="Y420" s="2"/>
      <c r="Z420" s="2"/>
      <c r="AA420" s="2">
        <v>91719</v>
      </c>
      <c r="AB420" s="2">
        <v>0</v>
      </c>
      <c r="AC420" s="2">
        <v>3523000</v>
      </c>
      <c r="AD420" s="2">
        <f t="shared" si="64"/>
        <v>3893305.33</v>
      </c>
      <c r="AE420" s="2"/>
      <c r="AF420" s="2">
        <v>5601867.9100000001</v>
      </c>
      <c r="AG420" s="2"/>
      <c r="AH420" s="2"/>
      <c r="AI420" s="2">
        <v>2061963</v>
      </c>
      <c r="AJ420" s="2">
        <v>175341.25</v>
      </c>
      <c r="AK420" s="2">
        <v>20912000</v>
      </c>
      <c r="AL420" s="2">
        <f t="shared" si="65"/>
        <v>28751172.16</v>
      </c>
      <c r="AM420" s="2"/>
      <c r="AN420" s="2"/>
      <c r="AO420" s="2"/>
      <c r="AP420" s="2"/>
      <c r="AQ420" s="2"/>
      <c r="AR420" s="2"/>
      <c r="AS420" s="2"/>
      <c r="AT420" s="2">
        <f t="shared" si="66"/>
        <v>0</v>
      </c>
      <c r="AU420" s="2"/>
      <c r="AV420" s="2"/>
      <c r="AW420" s="2"/>
      <c r="AX420" s="2"/>
      <c r="AY420" s="2"/>
      <c r="AZ420" s="2"/>
      <c r="BA420" s="2"/>
      <c r="BB420" s="2">
        <f t="shared" si="67"/>
        <v>0</v>
      </c>
      <c r="BC420" s="2"/>
      <c r="BD420" s="2"/>
      <c r="BE420" s="2"/>
      <c r="BF420" s="2"/>
      <c r="BG420" s="2"/>
      <c r="BH420" s="2"/>
      <c r="BI420" s="2"/>
      <c r="BJ420" s="2">
        <f t="shared" si="68"/>
        <v>0</v>
      </c>
      <c r="BK420" s="2"/>
      <c r="BL420" s="2"/>
      <c r="BM420" s="2"/>
      <c r="BN420" s="2"/>
      <c r="BO420" s="2"/>
      <c r="BP420" s="2"/>
      <c r="BQ420" s="2"/>
      <c r="BR420" s="2">
        <f t="shared" si="69"/>
        <v>0</v>
      </c>
    </row>
    <row r="421" spans="1:70" ht="11.25" customHeight="1" x14ac:dyDescent="0.2">
      <c r="A421" s="1">
        <v>1</v>
      </c>
      <c r="B421" s="1">
        <v>116555003</v>
      </c>
      <c r="C421" s="1" t="s">
        <v>735</v>
      </c>
      <c r="D421" s="1" t="s">
        <v>496</v>
      </c>
      <c r="E421" s="2">
        <f t="shared" si="60"/>
        <v>91574184.840000004</v>
      </c>
      <c r="F421" s="2">
        <f t="shared" si="61"/>
        <v>88104389.640000001</v>
      </c>
      <c r="G421" s="2"/>
      <c r="H421" s="2">
        <v>36230000</v>
      </c>
      <c r="I421" s="2">
        <v>5653000</v>
      </c>
      <c r="J421" s="2"/>
      <c r="K421" s="2">
        <v>2054000</v>
      </c>
      <c r="L421" s="2">
        <v>64183.839999999997</v>
      </c>
      <c r="M421" s="2">
        <v>46262501</v>
      </c>
      <c r="N421" s="2">
        <f t="shared" si="62"/>
        <v>90263684.840000004</v>
      </c>
      <c r="O421" s="2"/>
      <c r="P421" s="2">
        <v>12945000</v>
      </c>
      <c r="Q421" s="2">
        <v>0</v>
      </c>
      <c r="R421" s="2"/>
      <c r="S421" s="2">
        <v>0</v>
      </c>
      <c r="T421" s="2">
        <v>97204.800000000003</v>
      </c>
      <c r="U421" s="2">
        <v>0</v>
      </c>
      <c r="V421" s="2">
        <f t="shared" si="63"/>
        <v>13042204.800000001</v>
      </c>
      <c r="W421" s="2"/>
      <c r="X421" s="2">
        <v>15550000</v>
      </c>
      <c r="Y421" s="2">
        <v>365000</v>
      </c>
      <c r="Z421" s="2"/>
      <c r="AA421" s="2">
        <v>597000</v>
      </c>
      <c r="AB421" s="2">
        <v>0</v>
      </c>
      <c r="AC421" s="2">
        <v>0</v>
      </c>
      <c r="AD421" s="2">
        <f t="shared" si="64"/>
        <v>16512000</v>
      </c>
      <c r="AE421" s="2"/>
      <c r="AF421" s="2">
        <v>33625000</v>
      </c>
      <c r="AG421" s="2">
        <v>5288000</v>
      </c>
      <c r="AH421" s="2"/>
      <c r="AI421" s="2">
        <v>1457000</v>
      </c>
      <c r="AJ421" s="2">
        <v>161388.64000000001</v>
      </c>
      <c r="AK421" s="2">
        <v>46262501</v>
      </c>
      <c r="AL421" s="2">
        <f t="shared" si="65"/>
        <v>86793889.640000001</v>
      </c>
      <c r="AM421" s="2"/>
      <c r="AN421" s="2"/>
      <c r="AO421" s="2"/>
      <c r="AP421" s="2"/>
      <c r="AQ421" s="2"/>
      <c r="AR421" s="2"/>
      <c r="AS421" s="2">
        <v>1310500</v>
      </c>
      <c r="AT421" s="2">
        <f t="shared" si="66"/>
        <v>1310500</v>
      </c>
      <c r="AU421" s="2"/>
      <c r="AV421" s="2"/>
      <c r="AW421" s="2"/>
      <c r="AX421" s="2"/>
      <c r="AY421" s="2"/>
      <c r="AZ421" s="2"/>
      <c r="BA421" s="2">
        <v>0</v>
      </c>
      <c r="BB421" s="2">
        <f t="shared" si="67"/>
        <v>0</v>
      </c>
      <c r="BC421" s="2"/>
      <c r="BD421" s="2"/>
      <c r="BE421" s="2"/>
      <c r="BF421" s="2"/>
      <c r="BG421" s="2"/>
      <c r="BH421" s="2"/>
      <c r="BI421" s="2">
        <v>0</v>
      </c>
      <c r="BJ421" s="2">
        <f t="shared" si="68"/>
        <v>0</v>
      </c>
      <c r="BK421" s="2"/>
      <c r="BL421" s="2"/>
      <c r="BM421" s="2"/>
      <c r="BN421" s="2"/>
      <c r="BO421" s="2"/>
      <c r="BP421" s="2"/>
      <c r="BQ421" s="2">
        <v>1310500</v>
      </c>
      <c r="BR421" s="2">
        <f t="shared" si="69"/>
        <v>1310500</v>
      </c>
    </row>
    <row r="422" spans="1:70" ht="11.25" customHeight="1" x14ac:dyDescent="0.2">
      <c r="A422" s="1">
        <v>1</v>
      </c>
      <c r="B422" s="1">
        <v>116557103</v>
      </c>
      <c r="C422" s="1" t="s">
        <v>736</v>
      </c>
      <c r="D422" s="1" t="s">
        <v>496</v>
      </c>
      <c r="E422" s="2">
        <f t="shared" si="60"/>
        <v>121382914</v>
      </c>
      <c r="F422" s="2">
        <f t="shared" si="61"/>
        <v>116799721</v>
      </c>
      <c r="G422" s="2"/>
      <c r="H422" s="2">
        <v>35535000</v>
      </c>
      <c r="I422" s="2"/>
      <c r="J422" s="2"/>
      <c r="K422" s="2">
        <v>19227264</v>
      </c>
      <c r="L422" s="2">
        <v>853650</v>
      </c>
      <c r="M422" s="2">
        <v>65767000</v>
      </c>
      <c r="N422" s="2">
        <f t="shared" si="62"/>
        <v>121382914</v>
      </c>
      <c r="O422" s="2"/>
      <c r="P422" s="2">
        <v>15295000</v>
      </c>
      <c r="Q422" s="2"/>
      <c r="R422" s="2"/>
      <c r="S422" s="2">
        <v>16707</v>
      </c>
      <c r="T422" s="2">
        <v>21100</v>
      </c>
      <c r="U422" s="2">
        <v>0</v>
      </c>
      <c r="V422" s="2">
        <f t="shared" si="63"/>
        <v>15332807</v>
      </c>
      <c r="W422" s="2"/>
      <c r="X422" s="2">
        <v>18475000</v>
      </c>
      <c r="Y422" s="2"/>
      <c r="Z422" s="2"/>
      <c r="AA422" s="2">
        <v>0</v>
      </c>
      <c r="AB422" s="2">
        <v>0</v>
      </c>
      <c r="AC422" s="2">
        <v>1441000</v>
      </c>
      <c r="AD422" s="2">
        <f t="shared" si="64"/>
        <v>19916000</v>
      </c>
      <c r="AE422" s="2"/>
      <c r="AF422" s="2">
        <v>32355000</v>
      </c>
      <c r="AG422" s="2"/>
      <c r="AH422" s="2"/>
      <c r="AI422" s="2">
        <v>19243971</v>
      </c>
      <c r="AJ422" s="2">
        <v>874750</v>
      </c>
      <c r="AK422" s="2">
        <v>64326000</v>
      </c>
      <c r="AL422" s="2">
        <f t="shared" si="65"/>
        <v>116799721</v>
      </c>
      <c r="AM422" s="2"/>
      <c r="AN422" s="2"/>
      <c r="AO422" s="2"/>
      <c r="AP422" s="2"/>
      <c r="AQ422" s="2"/>
      <c r="AR422" s="2"/>
      <c r="AS422" s="2"/>
      <c r="AT422" s="2">
        <f t="shared" si="66"/>
        <v>0</v>
      </c>
      <c r="AU422" s="2"/>
      <c r="AV422" s="2"/>
      <c r="AW422" s="2"/>
      <c r="AX422" s="2"/>
      <c r="AY422" s="2"/>
      <c r="AZ422" s="2"/>
      <c r="BA422" s="2"/>
      <c r="BB422" s="2">
        <f t="shared" si="67"/>
        <v>0</v>
      </c>
      <c r="BC422" s="2"/>
      <c r="BD422" s="2"/>
      <c r="BE422" s="2"/>
      <c r="BF422" s="2"/>
      <c r="BG422" s="2"/>
      <c r="BH422" s="2"/>
      <c r="BI422" s="2"/>
      <c r="BJ422" s="2">
        <f t="shared" si="68"/>
        <v>0</v>
      </c>
      <c r="BK422" s="2"/>
      <c r="BL422" s="2"/>
      <c r="BM422" s="2"/>
      <c r="BN422" s="2"/>
      <c r="BO422" s="2"/>
      <c r="BP422" s="2"/>
      <c r="BQ422" s="2"/>
      <c r="BR422" s="2">
        <f t="shared" si="69"/>
        <v>0</v>
      </c>
    </row>
    <row r="423" spans="1:70" ht="11.25" customHeight="1" x14ac:dyDescent="0.2">
      <c r="A423" s="1">
        <v>1</v>
      </c>
      <c r="B423" s="1">
        <v>108561003</v>
      </c>
      <c r="C423" s="1" t="s">
        <v>135</v>
      </c>
      <c r="D423" s="1" t="s">
        <v>473</v>
      </c>
      <c r="E423" s="2">
        <f t="shared" si="60"/>
        <v>25218787.690000001</v>
      </c>
      <c r="F423" s="2">
        <f t="shared" si="61"/>
        <v>24034773.75</v>
      </c>
      <c r="G423" s="2"/>
      <c r="H423" s="2">
        <v>6710000</v>
      </c>
      <c r="I423" s="2"/>
      <c r="J423" s="2">
        <v>167099.69</v>
      </c>
      <c r="K423" s="2">
        <v>1614000</v>
      </c>
      <c r="L423" s="2">
        <v>309688</v>
      </c>
      <c r="M423" s="2">
        <v>16418000</v>
      </c>
      <c r="N423" s="2">
        <f t="shared" si="62"/>
        <v>25218787.690000001</v>
      </c>
      <c r="O423" s="2"/>
      <c r="P423" s="2">
        <v>0</v>
      </c>
      <c r="Q423" s="2"/>
      <c r="R423" s="2">
        <v>0</v>
      </c>
      <c r="S423" s="2">
        <v>97000</v>
      </c>
      <c r="T423" s="2">
        <v>55972</v>
      </c>
      <c r="U423" s="2">
        <v>0</v>
      </c>
      <c r="V423" s="2">
        <f t="shared" si="63"/>
        <v>152972</v>
      </c>
      <c r="W423" s="2"/>
      <c r="X423" s="2">
        <v>1060000</v>
      </c>
      <c r="Y423" s="2"/>
      <c r="Z423" s="2">
        <v>45985.94</v>
      </c>
      <c r="AA423" s="2">
        <v>0</v>
      </c>
      <c r="AB423" s="2">
        <v>0</v>
      </c>
      <c r="AC423" s="2">
        <v>231000</v>
      </c>
      <c r="AD423" s="2">
        <f t="shared" si="64"/>
        <v>1336985.94</v>
      </c>
      <c r="AE423" s="2"/>
      <c r="AF423" s="2">
        <v>5650000</v>
      </c>
      <c r="AG423" s="2"/>
      <c r="AH423" s="2">
        <v>121113.75</v>
      </c>
      <c r="AI423" s="2">
        <v>1711000</v>
      </c>
      <c r="AJ423" s="2">
        <v>365660</v>
      </c>
      <c r="AK423" s="2">
        <v>16187000</v>
      </c>
      <c r="AL423" s="2">
        <f t="shared" si="65"/>
        <v>24034773.75</v>
      </c>
      <c r="AM423" s="2"/>
      <c r="AN423" s="2"/>
      <c r="AO423" s="2"/>
      <c r="AP423" s="2"/>
      <c r="AQ423" s="2"/>
      <c r="AR423" s="2"/>
      <c r="AS423" s="2"/>
      <c r="AT423" s="2">
        <f t="shared" si="66"/>
        <v>0</v>
      </c>
      <c r="AU423" s="2"/>
      <c r="AV423" s="2"/>
      <c r="AW423" s="2"/>
      <c r="AX423" s="2"/>
      <c r="AY423" s="2"/>
      <c r="AZ423" s="2"/>
      <c r="BA423" s="2"/>
      <c r="BB423" s="2">
        <f t="shared" si="67"/>
        <v>0</v>
      </c>
      <c r="BC423" s="2"/>
      <c r="BD423" s="2"/>
      <c r="BE423" s="2"/>
      <c r="BF423" s="2"/>
      <c r="BG423" s="2"/>
      <c r="BH423" s="2"/>
      <c r="BI423" s="2"/>
      <c r="BJ423" s="2">
        <f t="shared" si="68"/>
        <v>0</v>
      </c>
      <c r="BK423" s="2"/>
      <c r="BL423" s="2"/>
      <c r="BM423" s="2"/>
      <c r="BN423" s="2"/>
      <c r="BO423" s="2"/>
      <c r="BP423" s="2"/>
      <c r="BQ423" s="2"/>
      <c r="BR423" s="2">
        <f t="shared" si="69"/>
        <v>0</v>
      </c>
    </row>
    <row r="424" spans="1:70" ht="11.25" customHeight="1" x14ac:dyDescent="0.2">
      <c r="A424" s="1">
        <v>1</v>
      </c>
      <c r="B424" s="1">
        <v>108561803</v>
      </c>
      <c r="C424" s="1" t="s">
        <v>136</v>
      </c>
      <c r="D424" s="1" t="s">
        <v>473</v>
      </c>
      <c r="E424" s="2">
        <f t="shared" si="60"/>
        <v>37272176</v>
      </c>
      <c r="F424" s="2">
        <f t="shared" si="61"/>
        <v>32863997</v>
      </c>
      <c r="G424" s="2"/>
      <c r="H424" s="2">
        <v>13320000</v>
      </c>
      <c r="I424" s="2"/>
      <c r="J424" s="2"/>
      <c r="K424" s="2">
        <v>2777000</v>
      </c>
      <c r="L424" s="2">
        <v>211909</v>
      </c>
      <c r="M424" s="2">
        <v>20930000</v>
      </c>
      <c r="N424" s="2">
        <f t="shared" si="62"/>
        <v>37238909</v>
      </c>
      <c r="O424" s="2"/>
      <c r="P424" s="2">
        <v>0</v>
      </c>
      <c r="Q424" s="2"/>
      <c r="R424" s="2"/>
      <c r="S424" s="2">
        <v>0</v>
      </c>
      <c r="T424" s="2">
        <v>20876</v>
      </c>
      <c r="U424" s="2">
        <v>0</v>
      </c>
      <c r="V424" s="2">
        <f t="shared" si="63"/>
        <v>20876</v>
      </c>
      <c r="W424" s="2"/>
      <c r="X424" s="2">
        <v>3030000</v>
      </c>
      <c r="Y424" s="2"/>
      <c r="Z424" s="2"/>
      <c r="AA424" s="2">
        <v>167000</v>
      </c>
      <c r="AB424" s="2">
        <v>0</v>
      </c>
      <c r="AC424" s="2">
        <v>1235000</v>
      </c>
      <c r="AD424" s="2">
        <f t="shared" si="64"/>
        <v>4432000</v>
      </c>
      <c r="AE424" s="2"/>
      <c r="AF424" s="2">
        <v>10290000</v>
      </c>
      <c r="AG424" s="2"/>
      <c r="AH424" s="2"/>
      <c r="AI424" s="2">
        <v>2610000</v>
      </c>
      <c r="AJ424" s="2">
        <v>232785</v>
      </c>
      <c r="AK424" s="2">
        <v>19695000</v>
      </c>
      <c r="AL424" s="2">
        <f t="shared" si="65"/>
        <v>32827785</v>
      </c>
      <c r="AM424" s="2"/>
      <c r="AN424" s="2"/>
      <c r="AO424" s="2"/>
      <c r="AP424" s="2"/>
      <c r="AQ424" s="2"/>
      <c r="AR424" s="2">
        <v>33267</v>
      </c>
      <c r="AS424" s="2"/>
      <c r="AT424" s="2">
        <f t="shared" si="66"/>
        <v>33267</v>
      </c>
      <c r="AU424" s="2"/>
      <c r="AV424" s="2"/>
      <c r="AW424" s="2"/>
      <c r="AX424" s="2"/>
      <c r="AY424" s="2"/>
      <c r="AZ424" s="2">
        <v>2945</v>
      </c>
      <c r="BA424" s="2"/>
      <c r="BB424" s="2">
        <f t="shared" si="67"/>
        <v>2945</v>
      </c>
      <c r="BC424" s="2"/>
      <c r="BD424" s="2"/>
      <c r="BE424" s="2"/>
      <c r="BF424" s="2"/>
      <c r="BG424" s="2"/>
      <c r="BH424" s="2">
        <v>0</v>
      </c>
      <c r="BI424" s="2"/>
      <c r="BJ424" s="2">
        <f t="shared" si="68"/>
        <v>0</v>
      </c>
      <c r="BK424" s="2"/>
      <c r="BL424" s="2"/>
      <c r="BM424" s="2"/>
      <c r="BN424" s="2"/>
      <c r="BO424" s="2"/>
      <c r="BP424" s="2">
        <v>36212</v>
      </c>
      <c r="BQ424" s="2"/>
      <c r="BR424" s="2">
        <f t="shared" si="69"/>
        <v>36212</v>
      </c>
    </row>
    <row r="425" spans="1:70" ht="11.25" customHeight="1" x14ac:dyDescent="0.2">
      <c r="A425" s="1">
        <v>1</v>
      </c>
      <c r="B425" s="1">
        <v>108565203</v>
      </c>
      <c r="C425" s="1" t="s">
        <v>632</v>
      </c>
      <c r="D425" s="1" t="s">
        <v>473</v>
      </c>
      <c r="E425" s="2">
        <f t="shared" si="60"/>
        <v>28090443</v>
      </c>
      <c r="F425" s="2">
        <f t="shared" si="61"/>
        <v>24813880</v>
      </c>
      <c r="G425" s="2"/>
      <c r="H425" s="2">
        <v>4605000</v>
      </c>
      <c r="I425" s="2"/>
      <c r="J425" s="2"/>
      <c r="K425" s="2">
        <v>1840000</v>
      </c>
      <c r="L425" s="2">
        <v>226398</v>
      </c>
      <c r="M425" s="2">
        <v>21410000</v>
      </c>
      <c r="N425" s="2">
        <f t="shared" si="62"/>
        <v>28081398</v>
      </c>
      <c r="O425" s="2"/>
      <c r="P425" s="2">
        <v>3390000</v>
      </c>
      <c r="Q425" s="2"/>
      <c r="R425" s="2"/>
      <c r="S425" s="2">
        <v>68000</v>
      </c>
      <c r="T425" s="2">
        <v>17477</v>
      </c>
      <c r="U425" s="2">
        <v>0</v>
      </c>
      <c r="V425" s="2">
        <f t="shared" si="63"/>
        <v>3475477</v>
      </c>
      <c r="W425" s="2"/>
      <c r="X425" s="2">
        <v>5135000</v>
      </c>
      <c r="Y425" s="2"/>
      <c r="Z425" s="2"/>
      <c r="AA425" s="2">
        <v>0</v>
      </c>
      <c r="AB425" s="2">
        <v>0</v>
      </c>
      <c r="AC425" s="2">
        <v>1621000</v>
      </c>
      <c r="AD425" s="2">
        <f t="shared" si="64"/>
        <v>6756000</v>
      </c>
      <c r="AE425" s="2"/>
      <c r="AF425" s="2">
        <v>2860000</v>
      </c>
      <c r="AG425" s="2"/>
      <c r="AH425" s="2"/>
      <c r="AI425" s="2">
        <v>1908000</v>
      </c>
      <c r="AJ425" s="2">
        <v>243875</v>
      </c>
      <c r="AK425" s="2">
        <v>19789000</v>
      </c>
      <c r="AL425" s="2">
        <f t="shared" si="65"/>
        <v>24800875</v>
      </c>
      <c r="AM425" s="2"/>
      <c r="AN425" s="2"/>
      <c r="AO425" s="2"/>
      <c r="AP425" s="2"/>
      <c r="AQ425" s="2"/>
      <c r="AR425" s="2">
        <v>9045</v>
      </c>
      <c r="AS425" s="2"/>
      <c r="AT425" s="2">
        <f t="shared" si="66"/>
        <v>9045</v>
      </c>
      <c r="AU425" s="2"/>
      <c r="AV425" s="2"/>
      <c r="AW425" s="2"/>
      <c r="AX425" s="2"/>
      <c r="AY425" s="2"/>
      <c r="AZ425" s="2">
        <v>3960</v>
      </c>
      <c r="BA425" s="2"/>
      <c r="BB425" s="2">
        <f t="shared" si="67"/>
        <v>3960</v>
      </c>
      <c r="BC425" s="2"/>
      <c r="BD425" s="2"/>
      <c r="BE425" s="2"/>
      <c r="BF425" s="2"/>
      <c r="BG425" s="2"/>
      <c r="BH425" s="2">
        <v>0</v>
      </c>
      <c r="BI425" s="2"/>
      <c r="BJ425" s="2">
        <f t="shared" si="68"/>
        <v>0</v>
      </c>
      <c r="BK425" s="2"/>
      <c r="BL425" s="2"/>
      <c r="BM425" s="2"/>
      <c r="BN425" s="2"/>
      <c r="BO425" s="2"/>
      <c r="BP425" s="2">
        <v>13005</v>
      </c>
      <c r="BQ425" s="2"/>
      <c r="BR425" s="2">
        <f t="shared" si="69"/>
        <v>13005</v>
      </c>
    </row>
    <row r="426" spans="1:70" ht="11.25" customHeight="1" x14ac:dyDescent="0.2">
      <c r="A426" s="1">
        <v>1</v>
      </c>
      <c r="B426" s="1">
        <v>108565503</v>
      </c>
      <c r="C426" s="1" t="s">
        <v>204</v>
      </c>
      <c r="D426" s="1" t="s">
        <v>473</v>
      </c>
      <c r="E426" s="2">
        <f t="shared" si="60"/>
        <v>32314361</v>
      </c>
      <c r="F426" s="2">
        <f t="shared" si="61"/>
        <v>30523638</v>
      </c>
      <c r="G426" s="2"/>
      <c r="H426" s="2">
        <v>5294000</v>
      </c>
      <c r="I426" s="2"/>
      <c r="J426" s="2"/>
      <c r="K426" s="2">
        <v>3364000</v>
      </c>
      <c r="L426" s="2">
        <v>367983</v>
      </c>
      <c r="M426" s="2">
        <v>23282000</v>
      </c>
      <c r="N426" s="2">
        <f t="shared" si="62"/>
        <v>32307983</v>
      </c>
      <c r="O426" s="2"/>
      <c r="P426" s="2">
        <v>0</v>
      </c>
      <c r="Q426" s="2"/>
      <c r="R426" s="2"/>
      <c r="S426" s="2">
        <v>0</v>
      </c>
      <c r="T426" s="2">
        <v>15753</v>
      </c>
      <c r="U426" s="2">
        <v>0</v>
      </c>
      <c r="V426" s="2">
        <f t="shared" si="63"/>
        <v>15753</v>
      </c>
      <c r="W426" s="2"/>
      <c r="X426" s="2">
        <v>660000</v>
      </c>
      <c r="Y426" s="2"/>
      <c r="Z426" s="2"/>
      <c r="AA426" s="2">
        <v>366000</v>
      </c>
      <c r="AB426" s="2">
        <v>0</v>
      </c>
      <c r="AC426" s="2">
        <v>780000</v>
      </c>
      <c r="AD426" s="2">
        <f t="shared" si="64"/>
        <v>1806000</v>
      </c>
      <c r="AE426" s="2"/>
      <c r="AF426" s="2">
        <v>4634000</v>
      </c>
      <c r="AG426" s="2"/>
      <c r="AH426" s="2"/>
      <c r="AI426" s="2">
        <v>2998000</v>
      </c>
      <c r="AJ426" s="2">
        <v>383736</v>
      </c>
      <c r="AK426" s="2">
        <v>22502000</v>
      </c>
      <c r="AL426" s="2">
        <f t="shared" si="65"/>
        <v>30517736</v>
      </c>
      <c r="AM426" s="2"/>
      <c r="AN426" s="2"/>
      <c r="AO426" s="2"/>
      <c r="AP426" s="2"/>
      <c r="AQ426" s="2"/>
      <c r="AR426" s="2">
        <v>6378</v>
      </c>
      <c r="AS426" s="2"/>
      <c r="AT426" s="2">
        <f t="shared" si="66"/>
        <v>6378</v>
      </c>
      <c r="AU426" s="2"/>
      <c r="AV426" s="2"/>
      <c r="AW426" s="2"/>
      <c r="AX426" s="2"/>
      <c r="AY426" s="2"/>
      <c r="AZ426" s="2">
        <v>0</v>
      </c>
      <c r="BA426" s="2"/>
      <c r="BB426" s="2">
        <f t="shared" si="67"/>
        <v>0</v>
      </c>
      <c r="BC426" s="2"/>
      <c r="BD426" s="2"/>
      <c r="BE426" s="2"/>
      <c r="BF426" s="2"/>
      <c r="BG426" s="2"/>
      <c r="BH426" s="2">
        <v>476</v>
      </c>
      <c r="BI426" s="2"/>
      <c r="BJ426" s="2">
        <f t="shared" si="68"/>
        <v>476</v>
      </c>
      <c r="BK426" s="2"/>
      <c r="BL426" s="2"/>
      <c r="BM426" s="2"/>
      <c r="BN426" s="2"/>
      <c r="BO426" s="2"/>
      <c r="BP426" s="2">
        <v>5902</v>
      </c>
      <c r="BQ426" s="2"/>
      <c r="BR426" s="2">
        <f t="shared" si="69"/>
        <v>5902</v>
      </c>
    </row>
    <row r="427" spans="1:70" ht="11.25" customHeight="1" x14ac:dyDescent="0.2">
      <c r="A427" s="1">
        <v>1</v>
      </c>
      <c r="B427" s="1">
        <v>108566303</v>
      </c>
      <c r="C427" s="1" t="s">
        <v>321</v>
      </c>
      <c r="D427" s="1" t="s">
        <v>473</v>
      </c>
      <c r="E427" s="2">
        <f t="shared" si="60"/>
        <v>17571450</v>
      </c>
      <c r="F427" s="2">
        <f t="shared" si="61"/>
        <v>17148575</v>
      </c>
      <c r="G427" s="2"/>
      <c r="H427" s="2"/>
      <c r="I427" s="2"/>
      <c r="J427" s="2"/>
      <c r="K427" s="2">
        <v>1831000</v>
      </c>
      <c r="L427" s="2">
        <v>138450</v>
      </c>
      <c r="M427" s="2">
        <v>15602000</v>
      </c>
      <c r="N427" s="2">
        <f t="shared" si="62"/>
        <v>17571450</v>
      </c>
      <c r="O427" s="2"/>
      <c r="P427" s="2"/>
      <c r="Q427" s="2"/>
      <c r="R427" s="2"/>
      <c r="S427" s="2">
        <v>0</v>
      </c>
      <c r="T427" s="2">
        <v>6125</v>
      </c>
      <c r="U427" s="2">
        <v>0</v>
      </c>
      <c r="V427" s="2">
        <f t="shared" si="63"/>
        <v>6125</v>
      </c>
      <c r="W427" s="2"/>
      <c r="X427" s="2"/>
      <c r="Y427" s="2"/>
      <c r="Z427" s="2"/>
      <c r="AA427" s="2">
        <v>31000</v>
      </c>
      <c r="AB427" s="2">
        <v>0</v>
      </c>
      <c r="AC427" s="2">
        <v>398000</v>
      </c>
      <c r="AD427" s="2">
        <f t="shared" si="64"/>
        <v>429000</v>
      </c>
      <c r="AE427" s="2"/>
      <c r="AF427" s="2"/>
      <c r="AG427" s="2"/>
      <c r="AH427" s="2"/>
      <c r="AI427" s="2">
        <v>1800000</v>
      </c>
      <c r="AJ427" s="2">
        <v>144575</v>
      </c>
      <c r="AK427" s="2">
        <v>15204000</v>
      </c>
      <c r="AL427" s="2">
        <f t="shared" si="65"/>
        <v>17148575</v>
      </c>
      <c r="AM427" s="2"/>
      <c r="AN427" s="2"/>
      <c r="AO427" s="2"/>
      <c r="AP427" s="2"/>
      <c r="AQ427" s="2"/>
      <c r="AR427" s="2"/>
      <c r="AS427" s="2"/>
      <c r="AT427" s="2">
        <f t="shared" si="66"/>
        <v>0</v>
      </c>
      <c r="AU427" s="2"/>
      <c r="AV427" s="2"/>
      <c r="AW427" s="2"/>
      <c r="AX427" s="2"/>
      <c r="AY427" s="2"/>
      <c r="AZ427" s="2"/>
      <c r="BA427" s="2"/>
      <c r="BB427" s="2">
        <f t="shared" si="67"/>
        <v>0</v>
      </c>
      <c r="BC427" s="2"/>
      <c r="BD427" s="2"/>
      <c r="BE427" s="2"/>
      <c r="BF427" s="2"/>
      <c r="BG427" s="2"/>
      <c r="BH427" s="2"/>
      <c r="BI427" s="2"/>
      <c r="BJ427" s="2">
        <f t="shared" si="68"/>
        <v>0</v>
      </c>
      <c r="BK427" s="2"/>
      <c r="BL427" s="2"/>
      <c r="BM427" s="2"/>
      <c r="BN427" s="2"/>
      <c r="BO427" s="2"/>
      <c r="BP427" s="2"/>
      <c r="BQ427" s="2"/>
      <c r="BR427" s="2">
        <f t="shared" si="69"/>
        <v>0</v>
      </c>
    </row>
    <row r="428" spans="1:70" ht="11.25" customHeight="1" x14ac:dyDescent="0.2">
      <c r="A428" s="1">
        <v>1</v>
      </c>
      <c r="B428" s="1">
        <v>108567004</v>
      </c>
      <c r="C428" s="1" t="s">
        <v>205</v>
      </c>
      <c r="D428" s="1" t="s">
        <v>473</v>
      </c>
      <c r="E428" s="2">
        <f t="shared" si="60"/>
        <v>8059925</v>
      </c>
      <c r="F428" s="2">
        <f t="shared" si="61"/>
        <v>7918450</v>
      </c>
      <c r="G428" s="2"/>
      <c r="H428" s="2"/>
      <c r="I428" s="2"/>
      <c r="J428" s="2"/>
      <c r="K428" s="2">
        <v>721000</v>
      </c>
      <c r="L428" s="2">
        <v>89925</v>
      </c>
      <c r="M428" s="2">
        <v>7249000</v>
      </c>
      <c r="N428" s="2">
        <f t="shared" si="62"/>
        <v>8059925</v>
      </c>
      <c r="O428" s="2"/>
      <c r="P428" s="2"/>
      <c r="Q428" s="2"/>
      <c r="R428" s="2"/>
      <c r="S428" s="2">
        <v>70000</v>
      </c>
      <c r="T428" s="2">
        <v>20525</v>
      </c>
      <c r="U428" s="2">
        <v>0</v>
      </c>
      <c r="V428" s="2">
        <f t="shared" si="63"/>
        <v>90525</v>
      </c>
      <c r="W428" s="2"/>
      <c r="X428" s="2"/>
      <c r="Y428" s="2"/>
      <c r="Z428" s="2"/>
      <c r="AA428" s="2">
        <v>0</v>
      </c>
      <c r="AB428" s="2">
        <v>0</v>
      </c>
      <c r="AC428" s="2">
        <v>232000</v>
      </c>
      <c r="AD428" s="2">
        <f t="shared" si="64"/>
        <v>232000</v>
      </c>
      <c r="AE428" s="2"/>
      <c r="AF428" s="2"/>
      <c r="AG428" s="2"/>
      <c r="AH428" s="2"/>
      <c r="AI428" s="2">
        <v>791000</v>
      </c>
      <c r="AJ428" s="2">
        <v>110450</v>
      </c>
      <c r="AK428" s="2">
        <v>7017000</v>
      </c>
      <c r="AL428" s="2">
        <f t="shared" si="65"/>
        <v>7918450</v>
      </c>
      <c r="AM428" s="2"/>
      <c r="AN428" s="2"/>
      <c r="AO428" s="2"/>
      <c r="AP428" s="2"/>
      <c r="AQ428" s="2"/>
      <c r="AR428" s="2"/>
      <c r="AS428" s="2"/>
      <c r="AT428" s="2">
        <f t="shared" si="66"/>
        <v>0</v>
      </c>
      <c r="AU428" s="2"/>
      <c r="AV428" s="2"/>
      <c r="AW428" s="2"/>
      <c r="AX428" s="2"/>
      <c r="AY428" s="2"/>
      <c r="AZ428" s="2"/>
      <c r="BA428" s="2"/>
      <c r="BB428" s="2">
        <f t="shared" si="67"/>
        <v>0</v>
      </c>
      <c r="BC428" s="2"/>
      <c r="BD428" s="2"/>
      <c r="BE428" s="2"/>
      <c r="BF428" s="2"/>
      <c r="BG428" s="2"/>
      <c r="BH428" s="2"/>
      <c r="BI428" s="2"/>
      <c r="BJ428" s="2">
        <f t="shared" si="68"/>
        <v>0</v>
      </c>
      <c r="BK428" s="2"/>
      <c r="BL428" s="2"/>
      <c r="BM428" s="2"/>
      <c r="BN428" s="2"/>
      <c r="BO428" s="2"/>
      <c r="BP428" s="2"/>
      <c r="BQ428" s="2"/>
      <c r="BR428" s="2">
        <f t="shared" si="69"/>
        <v>0</v>
      </c>
    </row>
    <row r="429" spans="1:70" ht="11.25" customHeight="1" x14ac:dyDescent="0.2">
      <c r="A429" s="1">
        <v>1</v>
      </c>
      <c r="B429" s="1">
        <v>108567204</v>
      </c>
      <c r="C429" s="1" t="s">
        <v>206</v>
      </c>
      <c r="D429" s="1" t="s">
        <v>473</v>
      </c>
      <c r="E429" s="2">
        <f t="shared" si="60"/>
        <v>14548192.9</v>
      </c>
      <c r="F429" s="2">
        <f t="shared" si="61"/>
        <v>13263561.15</v>
      </c>
      <c r="G429" s="2"/>
      <c r="H429" s="2">
        <v>1390000</v>
      </c>
      <c r="I429" s="2"/>
      <c r="J429" s="2"/>
      <c r="K429" s="2">
        <v>1331000</v>
      </c>
      <c r="L429" s="2">
        <v>354192.9</v>
      </c>
      <c r="M429" s="2">
        <v>11473000</v>
      </c>
      <c r="N429" s="2">
        <f t="shared" si="62"/>
        <v>14548192.9</v>
      </c>
      <c r="O429" s="2"/>
      <c r="P429" s="2">
        <v>0</v>
      </c>
      <c r="Q429" s="2"/>
      <c r="R429" s="2"/>
      <c r="S429" s="2">
        <v>13000</v>
      </c>
      <c r="T429" s="2">
        <v>19368.25</v>
      </c>
      <c r="U429" s="2">
        <v>0</v>
      </c>
      <c r="V429" s="2">
        <f t="shared" si="63"/>
        <v>32368.25</v>
      </c>
      <c r="W429" s="2"/>
      <c r="X429" s="2">
        <v>885000</v>
      </c>
      <c r="Y429" s="2"/>
      <c r="Z429" s="2"/>
      <c r="AA429" s="2">
        <v>0</v>
      </c>
      <c r="AB429" s="2">
        <v>0</v>
      </c>
      <c r="AC429" s="2">
        <v>432000</v>
      </c>
      <c r="AD429" s="2">
        <f t="shared" si="64"/>
        <v>1317000</v>
      </c>
      <c r="AE429" s="2"/>
      <c r="AF429" s="2">
        <v>505000</v>
      </c>
      <c r="AG429" s="2"/>
      <c r="AH429" s="2"/>
      <c r="AI429" s="2">
        <v>1344000</v>
      </c>
      <c r="AJ429" s="2">
        <v>373561.15</v>
      </c>
      <c r="AK429" s="2">
        <v>11041000</v>
      </c>
      <c r="AL429" s="2">
        <f t="shared" si="65"/>
        <v>13263561.15</v>
      </c>
      <c r="AM429" s="2"/>
      <c r="AN429" s="2"/>
      <c r="AO429" s="2"/>
      <c r="AP429" s="2"/>
      <c r="AQ429" s="2"/>
      <c r="AR429" s="2"/>
      <c r="AS429" s="2"/>
      <c r="AT429" s="2">
        <f t="shared" si="66"/>
        <v>0</v>
      </c>
      <c r="AU429" s="2"/>
      <c r="AV429" s="2"/>
      <c r="AW429" s="2"/>
      <c r="AX429" s="2"/>
      <c r="AY429" s="2"/>
      <c r="AZ429" s="2"/>
      <c r="BA429" s="2"/>
      <c r="BB429" s="2">
        <f t="shared" si="67"/>
        <v>0</v>
      </c>
      <c r="BC429" s="2"/>
      <c r="BD429" s="2"/>
      <c r="BE429" s="2"/>
      <c r="BF429" s="2"/>
      <c r="BG429" s="2"/>
      <c r="BH429" s="2"/>
      <c r="BI429" s="2"/>
      <c r="BJ429" s="2">
        <f t="shared" si="68"/>
        <v>0</v>
      </c>
      <c r="BK429" s="2"/>
      <c r="BL429" s="2"/>
      <c r="BM429" s="2"/>
      <c r="BN429" s="2"/>
      <c r="BO429" s="2"/>
      <c r="BP429" s="2"/>
      <c r="BQ429" s="2"/>
      <c r="BR429" s="2">
        <f t="shared" si="69"/>
        <v>0</v>
      </c>
    </row>
    <row r="430" spans="1:70" ht="11.25" customHeight="1" x14ac:dyDescent="0.2">
      <c r="A430" s="1">
        <v>1</v>
      </c>
      <c r="B430" s="1">
        <v>108567404</v>
      </c>
      <c r="C430" s="1" t="s">
        <v>137</v>
      </c>
      <c r="D430" s="1" t="s">
        <v>473</v>
      </c>
      <c r="E430" s="2">
        <f t="shared" si="60"/>
        <v>10815529</v>
      </c>
      <c r="F430" s="2">
        <f t="shared" si="61"/>
        <v>10030437</v>
      </c>
      <c r="G430" s="2"/>
      <c r="H430" s="2">
        <v>740000</v>
      </c>
      <c r="I430" s="2"/>
      <c r="J430" s="2"/>
      <c r="K430" s="2">
        <v>1127000</v>
      </c>
      <c r="L430" s="2">
        <v>115180</v>
      </c>
      <c r="M430" s="2">
        <v>8833000</v>
      </c>
      <c r="N430" s="2">
        <f t="shared" si="62"/>
        <v>10815180</v>
      </c>
      <c r="O430" s="2"/>
      <c r="P430" s="2">
        <v>0</v>
      </c>
      <c r="Q430" s="2"/>
      <c r="R430" s="2"/>
      <c r="S430" s="2">
        <v>85000</v>
      </c>
      <c r="T430" s="2">
        <v>950</v>
      </c>
      <c r="U430" s="2">
        <v>0</v>
      </c>
      <c r="V430" s="2">
        <f t="shared" si="63"/>
        <v>85950</v>
      </c>
      <c r="W430" s="2"/>
      <c r="X430" s="2">
        <v>740000</v>
      </c>
      <c r="Y430" s="2"/>
      <c r="Z430" s="2"/>
      <c r="AA430" s="2">
        <v>0</v>
      </c>
      <c r="AB430" s="2">
        <v>0</v>
      </c>
      <c r="AC430" s="2">
        <v>131000</v>
      </c>
      <c r="AD430" s="2">
        <f t="shared" si="64"/>
        <v>871000</v>
      </c>
      <c r="AE430" s="2"/>
      <c r="AF430" s="2">
        <v>0</v>
      </c>
      <c r="AG430" s="2"/>
      <c r="AH430" s="2"/>
      <c r="AI430" s="2">
        <v>1212000</v>
      </c>
      <c r="AJ430" s="2">
        <v>116130</v>
      </c>
      <c r="AK430" s="2">
        <v>8702000</v>
      </c>
      <c r="AL430" s="2">
        <f t="shared" si="65"/>
        <v>10030130</v>
      </c>
      <c r="AM430" s="2"/>
      <c r="AN430" s="2"/>
      <c r="AO430" s="2"/>
      <c r="AP430" s="2"/>
      <c r="AQ430" s="2"/>
      <c r="AR430" s="2">
        <v>349</v>
      </c>
      <c r="AS430" s="2"/>
      <c r="AT430" s="2">
        <f t="shared" si="66"/>
        <v>349</v>
      </c>
      <c r="AU430" s="2"/>
      <c r="AV430" s="2"/>
      <c r="AW430" s="2"/>
      <c r="AX430" s="2"/>
      <c r="AY430" s="2"/>
      <c r="AZ430" s="2">
        <v>0</v>
      </c>
      <c r="BA430" s="2"/>
      <c r="BB430" s="2">
        <f t="shared" si="67"/>
        <v>0</v>
      </c>
      <c r="BC430" s="2"/>
      <c r="BD430" s="2"/>
      <c r="BE430" s="2"/>
      <c r="BF430" s="2"/>
      <c r="BG430" s="2"/>
      <c r="BH430" s="2">
        <v>42</v>
      </c>
      <c r="BI430" s="2"/>
      <c r="BJ430" s="2">
        <f t="shared" si="68"/>
        <v>42</v>
      </c>
      <c r="BK430" s="2"/>
      <c r="BL430" s="2"/>
      <c r="BM430" s="2"/>
      <c r="BN430" s="2"/>
      <c r="BO430" s="2"/>
      <c r="BP430" s="2">
        <v>307</v>
      </c>
      <c r="BQ430" s="2"/>
      <c r="BR430" s="2">
        <f t="shared" si="69"/>
        <v>307</v>
      </c>
    </row>
    <row r="431" spans="1:70" ht="11.25" customHeight="1" x14ac:dyDescent="0.2">
      <c r="A431" s="1">
        <v>1</v>
      </c>
      <c r="B431" s="1">
        <v>108567703</v>
      </c>
      <c r="C431" s="1" t="s">
        <v>322</v>
      </c>
      <c r="D431" s="1" t="s">
        <v>473</v>
      </c>
      <c r="E431" s="2">
        <f t="shared" si="60"/>
        <v>81655854.670000002</v>
      </c>
      <c r="F431" s="2">
        <f t="shared" si="61"/>
        <v>77969697.99000001</v>
      </c>
      <c r="G431" s="2"/>
      <c r="H431" s="2">
        <v>26127410.43</v>
      </c>
      <c r="I431" s="2"/>
      <c r="J431" s="2"/>
      <c r="K431" s="2">
        <v>4367602</v>
      </c>
      <c r="L431" s="2">
        <v>1091664.24</v>
      </c>
      <c r="M431" s="2">
        <v>50069178</v>
      </c>
      <c r="N431" s="2">
        <f t="shared" si="62"/>
        <v>81655854.670000002</v>
      </c>
      <c r="O431" s="2"/>
      <c r="P431" s="2">
        <v>0</v>
      </c>
      <c r="Q431" s="2"/>
      <c r="R431" s="2"/>
      <c r="S431" s="2">
        <v>391836</v>
      </c>
      <c r="T431" s="2">
        <v>16442.77</v>
      </c>
      <c r="U431" s="2">
        <v>0</v>
      </c>
      <c r="V431" s="2">
        <f t="shared" si="63"/>
        <v>408278.77</v>
      </c>
      <c r="W431" s="2"/>
      <c r="X431" s="2">
        <v>3240561.45</v>
      </c>
      <c r="Y431" s="2"/>
      <c r="Z431" s="2"/>
      <c r="AA431" s="2">
        <v>0</v>
      </c>
      <c r="AB431" s="2">
        <v>0</v>
      </c>
      <c r="AC431" s="2">
        <v>853874</v>
      </c>
      <c r="AD431" s="2">
        <f t="shared" si="64"/>
        <v>4094435.45</v>
      </c>
      <c r="AE431" s="2"/>
      <c r="AF431" s="2">
        <v>22886848.98</v>
      </c>
      <c r="AG431" s="2"/>
      <c r="AH431" s="2"/>
      <c r="AI431" s="2">
        <v>4759438</v>
      </c>
      <c r="AJ431" s="2">
        <v>1108107.01</v>
      </c>
      <c r="AK431" s="2">
        <v>49215304</v>
      </c>
      <c r="AL431" s="2">
        <f t="shared" si="65"/>
        <v>77969697.99000001</v>
      </c>
      <c r="AM431" s="2"/>
      <c r="AN431" s="2"/>
      <c r="AO431" s="2"/>
      <c r="AP431" s="2"/>
      <c r="AQ431" s="2"/>
      <c r="AR431" s="2"/>
      <c r="AS431" s="2"/>
      <c r="AT431" s="2">
        <f t="shared" si="66"/>
        <v>0</v>
      </c>
      <c r="AU431" s="2"/>
      <c r="AV431" s="2"/>
      <c r="AW431" s="2"/>
      <c r="AX431" s="2"/>
      <c r="AY431" s="2"/>
      <c r="AZ431" s="2"/>
      <c r="BA431" s="2"/>
      <c r="BB431" s="2">
        <f t="shared" si="67"/>
        <v>0</v>
      </c>
      <c r="BC431" s="2"/>
      <c r="BD431" s="2"/>
      <c r="BE431" s="2"/>
      <c r="BF431" s="2"/>
      <c r="BG431" s="2"/>
      <c r="BH431" s="2"/>
      <c r="BI431" s="2"/>
      <c r="BJ431" s="2">
        <f t="shared" si="68"/>
        <v>0</v>
      </c>
      <c r="BK431" s="2"/>
      <c r="BL431" s="2"/>
      <c r="BM431" s="2"/>
      <c r="BN431" s="2"/>
      <c r="BO431" s="2"/>
      <c r="BP431" s="2"/>
      <c r="BQ431" s="2"/>
      <c r="BR431" s="2">
        <f t="shared" si="69"/>
        <v>0</v>
      </c>
    </row>
    <row r="432" spans="1:70" ht="11.25" customHeight="1" x14ac:dyDescent="0.2">
      <c r="A432" s="1">
        <v>1</v>
      </c>
      <c r="B432" s="1">
        <v>108568404</v>
      </c>
      <c r="C432" s="1" t="s">
        <v>138</v>
      </c>
      <c r="D432" s="1" t="s">
        <v>473</v>
      </c>
      <c r="E432" s="2">
        <f t="shared" si="60"/>
        <v>7811608</v>
      </c>
      <c r="F432" s="2">
        <f t="shared" si="61"/>
        <v>7351197</v>
      </c>
      <c r="G432" s="2"/>
      <c r="H432" s="2"/>
      <c r="I432" s="2"/>
      <c r="J432" s="2"/>
      <c r="K432" s="2">
        <v>547326</v>
      </c>
      <c r="L432" s="2">
        <v>59434</v>
      </c>
      <c r="M432" s="2">
        <v>7201000</v>
      </c>
      <c r="N432" s="2">
        <f t="shared" si="62"/>
        <v>7807760</v>
      </c>
      <c r="O432" s="2"/>
      <c r="P432" s="2"/>
      <c r="Q432" s="2"/>
      <c r="R432" s="2"/>
      <c r="S432" s="2">
        <v>0</v>
      </c>
      <c r="T432" s="2">
        <v>0</v>
      </c>
      <c r="U432" s="2">
        <v>0</v>
      </c>
      <c r="V432" s="2">
        <f t="shared" si="63"/>
        <v>0</v>
      </c>
      <c r="W432" s="2"/>
      <c r="X432" s="2"/>
      <c r="Y432" s="2"/>
      <c r="Z432" s="2"/>
      <c r="AA432" s="2">
        <v>40065</v>
      </c>
      <c r="AB432" s="2">
        <v>1875</v>
      </c>
      <c r="AC432" s="2">
        <v>418000</v>
      </c>
      <c r="AD432" s="2">
        <f t="shared" si="64"/>
        <v>459940</v>
      </c>
      <c r="AE432" s="2"/>
      <c r="AF432" s="2"/>
      <c r="AG432" s="2"/>
      <c r="AH432" s="2"/>
      <c r="AI432" s="2">
        <v>507261</v>
      </c>
      <c r="AJ432" s="2">
        <v>57559</v>
      </c>
      <c r="AK432" s="2">
        <v>6783000</v>
      </c>
      <c r="AL432" s="2">
        <f t="shared" si="65"/>
        <v>7347820</v>
      </c>
      <c r="AM432" s="2"/>
      <c r="AN432" s="2"/>
      <c r="AO432" s="2"/>
      <c r="AP432" s="2"/>
      <c r="AQ432" s="2"/>
      <c r="AR432" s="2">
        <v>3848</v>
      </c>
      <c r="AS432" s="2"/>
      <c r="AT432" s="2">
        <f t="shared" si="66"/>
        <v>3848</v>
      </c>
      <c r="AU432" s="2"/>
      <c r="AV432" s="2"/>
      <c r="AW432" s="2"/>
      <c r="AX432" s="2"/>
      <c r="AY432" s="2"/>
      <c r="AZ432" s="2">
        <v>0</v>
      </c>
      <c r="BA432" s="2"/>
      <c r="BB432" s="2">
        <f t="shared" si="67"/>
        <v>0</v>
      </c>
      <c r="BC432" s="2"/>
      <c r="BD432" s="2"/>
      <c r="BE432" s="2"/>
      <c r="BF432" s="2"/>
      <c r="BG432" s="2"/>
      <c r="BH432" s="2">
        <v>471</v>
      </c>
      <c r="BI432" s="2"/>
      <c r="BJ432" s="2">
        <f t="shared" si="68"/>
        <v>471</v>
      </c>
      <c r="BK432" s="2"/>
      <c r="BL432" s="2"/>
      <c r="BM432" s="2"/>
      <c r="BN432" s="2"/>
      <c r="BO432" s="2"/>
      <c r="BP432" s="2">
        <v>3377</v>
      </c>
      <c r="BQ432" s="2"/>
      <c r="BR432" s="2">
        <f t="shared" si="69"/>
        <v>3377</v>
      </c>
    </row>
    <row r="433" spans="1:70" ht="11.25" customHeight="1" x14ac:dyDescent="0.2">
      <c r="A433" s="1">
        <v>1</v>
      </c>
      <c r="B433" s="1">
        <v>108569103</v>
      </c>
      <c r="C433" s="1" t="s">
        <v>580</v>
      </c>
      <c r="D433" s="1" t="s">
        <v>473</v>
      </c>
      <c r="E433" s="2">
        <f t="shared" si="60"/>
        <v>54333719</v>
      </c>
      <c r="F433" s="2">
        <f t="shared" si="61"/>
        <v>52788308.5</v>
      </c>
      <c r="G433" s="2"/>
      <c r="H433" s="2">
        <v>26740000</v>
      </c>
      <c r="I433" s="2"/>
      <c r="J433" s="2"/>
      <c r="K433" s="2">
        <v>2473514</v>
      </c>
      <c r="L433" s="2">
        <v>301205</v>
      </c>
      <c r="M433" s="2">
        <v>24819000</v>
      </c>
      <c r="N433" s="2">
        <f t="shared" si="62"/>
        <v>54333719</v>
      </c>
      <c r="O433" s="2"/>
      <c r="P433" s="2">
        <v>9585000</v>
      </c>
      <c r="Q433" s="2"/>
      <c r="R433" s="2"/>
      <c r="S433" s="2">
        <v>0</v>
      </c>
      <c r="T433" s="2">
        <v>0</v>
      </c>
      <c r="U433" s="2">
        <v>0</v>
      </c>
      <c r="V433" s="2">
        <f t="shared" si="63"/>
        <v>9585000</v>
      </c>
      <c r="W433" s="2"/>
      <c r="X433" s="2">
        <v>9685000</v>
      </c>
      <c r="Y433" s="2"/>
      <c r="Z433" s="2"/>
      <c r="AA433" s="2">
        <v>196428</v>
      </c>
      <c r="AB433" s="2">
        <v>7982.5</v>
      </c>
      <c r="AC433" s="2">
        <v>1241000</v>
      </c>
      <c r="AD433" s="2">
        <f t="shared" si="64"/>
        <v>11130410.5</v>
      </c>
      <c r="AE433" s="2"/>
      <c r="AF433" s="2">
        <v>26640000</v>
      </c>
      <c r="AG433" s="2"/>
      <c r="AH433" s="2"/>
      <c r="AI433" s="2">
        <v>2277086</v>
      </c>
      <c r="AJ433" s="2">
        <v>293222.5</v>
      </c>
      <c r="AK433" s="2">
        <v>23578000</v>
      </c>
      <c r="AL433" s="2">
        <f t="shared" si="65"/>
        <v>52788308.5</v>
      </c>
      <c r="AM433" s="2"/>
      <c r="AN433" s="2"/>
      <c r="AO433" s="2"/>
      <c r="AP433" s="2"/>
      <c r="AQ433" s="2"/>
      <c r="AR433" s="2"/>
      <c r="AS433" s="2"/>
      <c r="AT433" s="2">
        <f t="shared" si="66"/>
        <v>0</v>
      </c>
      <c r="AU433" s="2"/>
      <c r="AV433" s="2"/>
      <c r="AW433" s="2"/>
      <c r="AX433" s="2"/>
      <c r="AY433" s="2"/>
      <c r="AZ433" s="2"/>
      <c r="BA433" s="2"/>
      <c r="BB433" s="2">
        <f t="shared" si="67"/>
        <v>0</v>
      </c>
      <c r="BC433" s="2"/>
      <c r="BD433" s="2"/>
      <c r="BE433" s="2"/>
      <c r="BF433" s="2"/>
      <c r="BG433" s="2"/>
      <c r="BH433" s="2"/>
      <c r="BI433" s="2"/>
      <c r="BJ433" s="2">
        <f t="shared" si="68"/>
        <v>0</v>
      </c>
      <c r="BK433" s="2"/>
      <c r="BL433" s="2"/>
      <c r="BM433" s="2"/>
      <c r="BN433" s="2"/>
      <c r="BO433" s="2"/>
      <c r="BP433" s="2"/>
      <c r="BQ433" s="2"/>
      <c r="BR433" s="2">
        <f t="shared" si="69"/>
        <v>0</v>
      </c>
    </row>
    <row r="434" spans="1:70" ht="11.25" customHeight="1" x14ac:dyDescent="0.2">
      <c r="A434" s="1">
        <v>1</v>
      </c>
      <c r="B434" s="1">
        <v>117576303</v>
      </c>
      <c r="C434" s="1" t="s">
        <v>656</v>
      </c>
      <c r="D434" s="1" t="s">
        <v>500</v>
      </c>
      <c r="E434" s="2">
        <f t="shared" si="60"/>
        <v>24290832.32</v>
      </c>
      <c r="F434" s="2">
        <f t="shared" si="61"/>
        <v>23973744.530000001</v>
      </c>
      <c r="G434" s="2"/>
      <c r="H434" s="2">
        <v>2855000</v>
      </c>
      <c r="I434" s="2"/>
      <c r="J434" s="2">
        <v>194691.36</v>
      </c>
      <c r="K434" s="2">
        <v>112599.96</v>
      </c>
      <c r="L434" s="2">
        <v>403541</v>
      </c>
      <c r="M434" s="2">
        <v>20725000</v>
      </c>
      <c r="N434" s="2">
        <f t="shared" si="62"/>
        <v>24290832.32</v>
      </c>
      <c r="O434" s="2"/>
      <c r="P434" s="2">
        <v>0</v>
      </c>
      <c r="Q434" s="2"/>
      <c r="R434" s="2">
        <v>0</v>
      </c>
      <c r="S434" s="2">
        <v>0</v>
      </c>
      <c r="T434" s="2">
        <v>0</v>
      </c>
      <c r="U434" s="2">
        <v>0</v>
      </c>
      <c r="V434" s="2">
        <f t="shared" si="63"/>
        <v>0</v>
      </c>
      <c r="W434" s="2"/>
      <c r="X434" s="2">
        <v>225000</v>
      </c>
      <c r="Y434" s="2"/>
      <c r="Z434" s="2">
        <v>89103.87</v>
      </c>
      <c r="AA434" s="2">
        <v>1912.92</v>
      </c>
      <c r="AB434" s="2">
        <v>1071</v>
      </c>
      <c r="AC434" s="2">
        <v>0</v>
      </c>
      <c r="AD434" s="2">
        <f t="shared" si="64"/>
        <v>317087.78999999998</v>
      </c>
      <c r="AE434" s="2"/>
      <c r="AF434" s="2">
        <v>2630000</v>
      </c>
      <c r="AG434" s="2"/>
      <c r="AH434" s="2">
        <v>105587.49</v>
      </c>
      <c r="AI434" s="2">
        <v>110687.03999999999</v>
      </c>
      <c r="AJ434" s="2">
        <v>402470</v>
      </c>
      <c r="AK434" s="2">
        <v>20725000</v>
      </c>
      <c r="AL434" s="2">
        <f t="shared" si="65"/>
        <v>23973744.530000001</v>
      </c>
      <c r="AM434" s="2"/>
      <c r="AN434" s="2"/>
      <c r="AO434" s="2"/>
      <c r="AP434" s="2"/>
      <c r="AQ434" s="2"/>
      <c r="AR434" s="2"/>
      <c r="AS434" s="2"/>
      <c r="AT434" s="2">
        <f t="shared" si="66"/>
        <v>0</v>
      </c>
      <c r="AU434" s="2"/>
      <c r="AV434" s="2"/>
      <c r="AW434" s="2"/>
      <c r="AX434" s="2"/>
      <c r="AY434" s="2"/>
      <c r="AZ434" s="2"/>
      <c r="BA434" s="2"/>
      <c r="BB434" s="2">
        <f t="shared" si="67"/>
        <v>0</v>
      </c>
      <c r="BC434" s="2"/>
      <c r="BD434" s="2"/>
      <c r="BE434" s="2"/>
      <c r="BF434" s="2"/>
      <c r="BG434" s="2"/>
      <c r="BH434" s="2"/>
      <c r="BI434" s="2"/>
      <c r="BJ434" s="2">
        <f t="shared" si="68"/>
        <v>0</v>
      </c>
      <c r="BK434" s="2"/>
      <c r="BL434" s="2"/>
      <c r="BM434" s="2"/>
      <c r="BN434" s="2"/>
      <c r="BO434" s="2"/>
      <c r="BP434" s="2"/>
      <c r="BQ434" s="2"/>
      <c r="BR434" s="2">
        <f t="shared" si="69"/>
        <v>0</v>
      </c>
    </row>
    <row r="435" spans="1:70" ht="11.25" customHeight="1" x14ac:dyDescent="0.2">
      <c r="A435" s="1">
        <v>1</v>
      </c>
      <c r="B435" s="1">
        <v>119581003</v>
      </c>
      <c r="C435" s="1" t="s">
        <v>258</v>
      </c>
      <c r="D435" s="1" t="s">
        <v>505</v>
      </c>
      <c r="E435" s="2">
        <f t="shared" si="60"/>
        <v>29457532</v>
      </c>
      <c r="F435" s="2">
        <f t="shared" si="61"/>
        <v>29763620</v>
      </c>
      <c r="G435" s="2"/>
      <c r="H435" s="2">
        <v>1575000</v>
      </c>
      <c r="I435" s="2"/>
      <c r="J435" s="2">
        <v>124996</v>
      </c>
      <c r="K435" s="2">
        <v>1813772</v>
      </c>
      <c r="L435" s="2">
        <v>408417</v>
      </c>
      <c r="M435" s="2">
        <v>24727631</v>
      </c>
      <c r="N435" s="2">
        <f t="shared" si="62"/>
        <v>28649816</v>
      </c>
      <c r="O435" s="2"/>
      <c r="P435" s="2">
        <v>0</v>
      </c>
      <c r="Q435" s="2"/>
      <c r="R435" s="2">
        <v>44594</v>
      </c>
      <c r="S435" s="2">
        <v>85320</v>
      </c>
      <c r="T435" s="2">
        <v>29195</v>
      </c>
      <c r="U435" s="2">
        <v>539929</v>
      </c>
      <c r="V435" s="2">
        <f t="shared" si="63"/>
        <v>699038</v>
      </c>
      <c r="W435" s="2"/>
      <c r="X435" s="2">
        <v>385000</v>
      </c>
      <c r="Y435" s="2"/>
      <c r="Z435" s="2">
        <v>0</v>
      </c>
      <c r="AA435" s="2">
        <v>0</v>
      </c>
      <c r="AB435" s="2">
        <v>0</v>
      </c>
      <c r="AC435" s="2">
        <v>0</v>
      </c>
      <c r="AD435" s="2">
        <f t="shared" si="64"/>
        <v>385000</v>
      </c>
      <c r="AE435" s="2"/>
      <c r="AF435" s="2">
        <v>1190000</v>
      </c>
      <c r="AG435" s="2"/>
      <c r="AH435" s="2">
        <v>169590</v>
      </c>
      <c r="AI435" s="2">
        <v>1899092</v>
      </c>
      <c r="AJ435" s="2">
        <v>437612</v>
      </c>
      <c r="AK435" s="2">
        <v>25267560</v>
      </c>
      <c r="AL435" s="2">
        <f t="shared" si="65"/>
        <v>28963854</v>
      </c>
      <c r="AM435" s="2"/>
      <c r="AN435" s="2"/>
      <c r="AO435" s="2"/>
      <c r="AP435" s="2"/>
      <c r="AQ435" s="2">
        <v>44347</v>
      </c>
      <c r="AR435" s="2"/>
      <c r="AS435" s="2">
        <v>763369</v>
      </c>
      <c r="AT435" s="2">
        <f t="shared" si="66"/>
        <v>807716</v>
      </c>
      <c r="AU435" s="2"/>
      <c r="AV435" s="2"/>
      <c r="AW435" s="2"/>
      <c r="AX435" s="2"/>
      <c r="AY435" s="2">
        <v>8121</v>
      </c>
      <c r="AZ435" s="2"/>
      <c r="BA435" s="2">
        <v>0</v>
      </c>
      <c r="BB435" s="2">
        <f t="shared" si="67"/>
        <v>8121</v>
      </c>
      <c r="BC435" s="2"/>
      <c r="BD435" s="2"/>
      <c r="BE435" s="2"/>
      <c r="BF435" s="2"/>
      <c r="BG435" s="2">
        <v>0</v>
      </c>
      <c r="BH435" s="2"/>
      <c r="BI435" s="2">
        <v>16071</v>
      </c>
      <c r="BJ435" s="2">
        <f t="shared" si="68"/>
        <v>16071</v>
      </c>
      <c r="BK435" s="2"/>
      <c r="BL435" s="2"/>
      <c r="BM435" s="2"/>
      <c r="BN435" s="2"/>
      <c r="BO435" s="2">
        <v>52468</v>
      </c>
      <c r="BP435" s="2"/>
      <c r="BQ435" s="2">
        <v>747298</v>
      </c>
      <c r="BR435" s="2">
        <f t="shared" si="69"/>
        <v>799766</v>
      </c>
    </row>
    <row r="436" spans="1:70" ht="11.25" customHeight="1" x14ac:dyDescent="0.2">
      <c r="A436" s="1">
        <v>1</v>
      </c>
      <c r="B436" s="1">
        <v>119582503</v>
      </c>
      <c r="C436" s="1" t="s">
        <v>660</v>
      </c>
      <c r="D436" s="1" t="s">
        <v>505</v>
      </c>
      <c r="E436" s="2">
        <f t="shared" si="60"/>
        <v>46693277</v>
      </c>
      <c r="F436" s="2">
        <f t="shared" si="61"/>
        <v>43413877</v>
      </c>
      <c r="G436" s="2"/>
      <c r="H436" s="2">
        <v>9080000</v>
      </c>
      <c r="I436" s="2"/>
      <c r="J436" s="2"/>
      <c r="K436" s="2">
        <v>6495000</v>
      </c>
      <c r="L436" s="2">
        <v>635277</v>
      </c>
      <c r="M436" s="2">
        <v>29439503</v>
      </c>
      <c r="N436" s="2">
        <f t="shared" si="62"/>
        <v>45649780</v>
      </c>
      <c r="O436" s="2"/>
      <c r="P436" s="2">
        <v>0</v>
      </c>
      <c r="Q436" s="2"/>
      <c r="R436" s="2"/>
      <c r="S436" s="2">
        <v>0</v>
      </c>
      <c r="T436" s="2">
        <v>29600</v>
      </c>
      <c r="U436" s="2">
        <v>0</v>
      </c>
      <c r="V436" s="2">
        <f t="shared" si="63"/>
        <v>29600</v>
      </c>
      <c r="W436" s="2"/>
      <c r="X436" s="2">
        <v>770000</v>
      </c>
      <c r="Y436" s="2"/>
      <c r="Z436" s="2"/>
      <c r="AA436" s="2">
        <v>2090000</v>
      </c>
      <c r="AB436" s="2">
        <v>0</v>
      </c>
      <c r="AC436" s="2">
        <v>443607</v>
      </c>
      <c r="AD436" s="2">
        <f t="shared" si="64"/>
        <v>3303607</v>
      </c>
      <c r="AE436" s="2"/>
      <c r="AF436" s="2">
        <v>8310000</v>
      </c>
      <c r="AG436" s="2"/>
      <c r="AH436" s="2"/>
      <c r="AI436" s="2">
        <v>4405000</v>
      </c>
      <c r="AJ436" s="2">
        <v>664877</v>
      </c>
      <c r="AK436" s="2">
        <v>28995896</v>
      </c>
      <c r="AL436" s="2">
        <f t="shared" si="65"/>
        <v>42375773</v>
      </c>
      <c r="AM436" s="2"/>
      <c r="AN436" s="2"/>
      <c r="AO436" s="2"/>
      <c r="AP436" s="2"/>
      <c r="AQ436" s="2"/>
      <c r="AR436" s="2"/>
      <c r="AS436" s="2">
        <v>1043497</v>
      </c>
      <c r="AT436" s="2">
        <f t="shared" si="66"/>
        <v>1043497</v>
      </c>
      <c r="AU436" s="2"/>
      <c r="AV436" s="2"/>
      <c r="AW436" s="2"/>
      <c r="AX436" s="2"/>
      <c r="AY436" s="2"/>
      <c r="AZ436" s="2"/>
      <c r="BA436" s="2">
        <v>0</v>
      </c>
      <c r="BB436" s="2">
        <f t="shared" si="67"/>
        <v>0</v>
      </c>
      <c r="BC436" s="2"/>
      <c r="BD436" s="2"/>
      <c r="BE436" s="2"/>
      <c r="BF436" s="2"/>
      <c r="BG436" s="2"/>
      <c r="BH436" s="2"/>
      <c r="BI436" s="2">
        <v>5393</v>
      </c>
      <c r="BJ436" s="2">
        <f t="shared" si="68"/>
        <v>5393</v>
      </c>
      <c r="BK436" s="2"/>
      <c r="BL436" s="2"/>
      <c r="BM436" s="2"/>
      <c r="BN436" s="2"/>
      <c r="BO436" s="2"/>
      <c r="BP436" s="2"/>
      <c r="BQ436" s="2">
        <v>1038104</v>
      </c>
      <c r="BR436" s="2">
        <f t="shared" si="69"/>
        <v>1038104</v>
      </c>
    </row>
    <row r="437" spans="1:70" ht="11.25" customHeight="1" x14ac:dyDescent="0.2">
      <c r="A437" s="1">
        <v>1</v>
      </c>
      <c r="B437" s="1">
        <v>119583003</v>
      </c>
      <c r="C437" s="1" t="s">
        <v>344</v>
      </c>
      <c r="D437" s="1" t="s">
        <v>505</v>
      </c>
      <c r="E437" s="2">
        <f t="shared" si="60"/>
        <v>34877799.159999996</v>
      </c>
      <c r="F437" s="2">
        <f t="shared" si="61"/>
        <v>32660111.969999999</v>
      </c>
      <c r="G437" s="2"/>
      <c r="H437" s="2">
        <v>8960000</v>
      </c>
      <c r="I437" s="2"/>
      <c r="J437" s="2">
        <v>140904.16</v>
      </c>
      <c r="K437" s="2">
        <v>2053501</v>
      </c>
      <c r="L437" s="2">
        <v>345394</v>
      </c>
      <c r="M437" s="2">
        <v>23378000</v>
      </c>
      <c r="N437" s="2">
        <f t="shared" si="62"/>
        <v>34877799.159999996</v>
      </c>
      <c r="O437" s="2"/>
      <c r="P437" s="2">
        <v>0</v>
      </c>
      <c r="Q437" s="2"/>
      <c r="R437" s="2">
        <v>0</v>
      </c>
      <c r="S437" s="2">
        <v>71977</v>
      </c>
      <c r="T437" s="2">
        <v>6265</v>
      </c>
      <c r="U437" s="2">
        <v>526000</v>
      </c>
      <c r="V437" s="2">
        <f t="shared" si="63"/>
        <v>604242</v>
      </c>
      <c r="W437" s="2"/>
      <c r="X437" s="2">
        <v>470000</v>
      </c>
      <c r="Y437" s="2"/>
      <c r="Z437" s="2">
        <v>17102.189999999999</v>
      </c>
      <c r="AA437" s="2">
        <v>231827</v>
      </c>
      <c r="AB437" s="2">
        <v>0</v>
      </c>
      <c r="AC437" s="2">
        <v>2103000</v>
      </c>
      <c r="AD437" s="2">
        <f t="shared" si="64"/>
        <v>2821929.19</v>
      </c>
      <c r="AE437" s="2"/>
      <c r="AF437" s="2">
        <v>8490000</v>
      </c>
      <c r="AG437" s="2"/>
      <c r="AH437" s="2">
        <v>123801.97</v>
      </c>
      <c r="AI437" s="2">
        <v>1893651</v>
      </c>
      <c r="AJ437" s="2">
        <v>351659</v>
      </c>
      <c r="AK437" s="2">
        <v>21801000</v>
      </c>
      <c r="AL437" s="2">
        <f t="shared" si="65"/>
        <v>32660111.969999999</v>
      </c>
      <c r="AM437" s="2"/>
      <c r="AN437" s="2"/>
      <c r="AO437" s="2"/>
      <c r="AP437" s="2"/>
      <c r="AQ437" s="2"/>
      <c r="AR437" s="2"/>
      <c r="AS437" s="2"/>
      <c r="AT437" s="2">
        <f t="shared" si="66"/>
        <v>0</v>
      </c>
      <c r="AU437" s="2"/>
      <c r="AV437" s="2"/>
      <c r="AW437" s="2"/>
      <c r="AX437" s="2"/>
      <c r="AY437" s="2"/>
      <c r="AZ437" s="2"/>
      <c r="BA437" s="2"/>
      <c r="BB437" s="2">
        <f t="shared" si="67"/>
        <v>0</v>
      </c>
      <c r="BC437" s="2"/>
      <c r="BD437" s="2"/>
      <c r="BE437" s="2"/>
      <c r="BF437" s="2"/>
      <c r="BG437" s="2"/>
      <c r="BH437" s="2"/>
      <c r="BI437" s="2"/>
      <c r="BJ437" s="2">
        <f t="shared" si="68"/>
        <v>0</v>
      </c>
      <c r="BK437" s="2"/>
      <c r="BL437" s="2"/>
      <c r="BM437" s="2"/>
      <c r="BN437" s="2"/>
      <c r="BO437" s="2"/>
      <c r="BP437" s="2"/>
      <c r="BQ437" s="2"/>
      <c r="BR437" s="2">
        <f t="shared" si="69"/>
        <v>0</v>
      </c>
    </row>
    <row r="438" spans="1:70" ht="11.25" customHeight="1" x14ac:dyDescent="0.2">
      <c r="A438" s="1">
        <v>1</v>
      </c>
      <c r="B438" s="1">
        <v>119584503</v>
      </c>
      <c r="C438" s="1" t="s">
        <v>345</v>
      </c>
      <c r="D438" s="1" t="s">
        <v>505</v>
      </c>
      <c r="E438" s="2">
        <f t="shared" si="60"/>
        <v>53270467</v>
      </c>
      <c r="F438" s="2">
        <f t="shared" si="61"/>
        <v>50580013</v>
      </c>
      <c r="G438" s="2"/>
      <c r="H438" s="2">
        <v>3730000</v>
      </c>
      <c r="I438" s="2"/>
      <c r="J438" s="2"/>
      <c r="K438" s="2">
        <v>6334493</v>
      </c>
      <c r="L438" s="2">
        <v>2209974</v>
      </c>
      <c r="M438" s="2">
        <v>40212407</v>
      </c>
      <c r="N438" s="2">
        <f t="shared" si="62"/>
        <v>52486874</v>
      </c>
      <c r="O438" s="2"/>
      <c r="P438" s="2">
        <v>0</v>
      </c>
      <c r="Q438" s="2"/>
      <c r="R438" s="2"/>
      <c r="S438" s="2">
        <v>782449</v>
      </c>
      <c r="T438" s="2">
        <v>129097</v>
      </c>
      <c r="U438" s="2">
        <v>0</v>
      </c>
      <c r="V438" s="2">
        <f t="shared" si="63"/>
        <v>911546</v>
      </c>
      <c r="W438" s="2"/>
      <c r="X438" s="2">
        <v>500000</v>
      </c>
      <c r="Y438" s="2"/>
      <c r="Z438" s="2"/>
      <c r="AA438" s="2">
        <v>0</v>
      </c>
      <c r="AB438" s="2">
        <v>0</v>
      </c>
      <c r="AC438" s="2">
        <v>3046284</v>
      </c>
      <c r="AD438" s="2">
        <f t="shared" si="64"/>
        <v>3546284</v>
      </c>
      <c r="AE438" s="2"/>
      <c r="AF438" s="2">
        <v>3230000</v>
      </c>
      <c r="AG438" s="2"/>
      <c r="AH438" s="2"/>
      <c r="AI438" s="2">
        <v>7116942</v>
      </c>
      <c r="AJ438" s="2">
        <v>2339071</v>
      </c>
      <c r="AK438" s="2">
        <v>37166123</v>
      </c>
      <c r="AL438" s="2">
        <f t="shared" si="65"/>
        <v>49852136</v>
      </c>
      <c r="AM438" s="2"/>
      <c r="AN438" s="2"/>
      <c r="AO438" s="2"/>
      <c r="AP438" s="2"/>
      <c r="AQ438" s="2"/>
      <c r="AR438" s="2"/>
      <c r="AS438" s="2">
        <v>783593</v>
      </c>
      <c r="AT438" s="2">
        <f t="shared" si="66"/>
        <v>783593</v>
      </c>
      <c r="AU438" s="2"/>
      <c r="AV438" s="2"/>
      <c r="AW438" s="2"/>
      <c r="AX438" s="2"/>
      <c r="AY438" s="2"/>
      <c r="AZ438" s="2"/>
      <c r="BA438" s="2">
        <v>0</v>
      </c>
      <c r="BB438" s="2">
        <f t="shared" si="67"/>
        <v>0</v>
      </c>
      <c r="BC438" s="2"/>
      <c r="BD438" s="2"/>
      <c r="BE438" s="2"/>
      <c r="BF438" s="2"/>
      <c r="BG438" s="2"/>
      <c r="BH438" s="2"/>
      <c r="BI438" s="2">
        <v>55716</v>
      </c>
      <c r="BJ438" s="2">
        <f t="shared" si="68"/>
        <v>55716</v>
      </c>
      <c r="BK438" s="2"/>
      <c r="BL438" s="2"/>
      <c r="BM438" s="2"/>
      <c r="BN438" s="2"/>
      <c r="BO438" s="2"/>
      <c r="BP438" s="2"/>
      <c r="BQ438" s="2">
        <v>727877</v>
      </c>
      <c r="BR438" s="2">
        <f t="shared" si="69"/>
        <v>727877</v>
      </c>
    </row>
    <row r="439" spans="1:70" ht="11.25" customHeight="1" x14ac:dyDescent="0.2">
      <c r="A439" s="1">
        <v>1</v>
      </c>
      <c r="B439" s="1">
        <v>119584603</v>
      </c>
      <c r="C439" s="1" t="s">
        <v>346</v>
      </c>
      <c r="D439" s="1" t="s">
        <v>505</v>
      </c>
      <c r="E439" s="2">
        <f t="shared" si="60"/>
        <v>11756976.6</v>
      </c>
      <c r="F439" s="2">
        <f t="shared" si="61"/>
        <v>10775759</v>
      </c>
      <c r="G439" s="2"/>
      <c r="H439" s="2">
        <v>10712228.6</v>
      </c>
      <c r="I439" s="2"/>
      <c r="J439" s="2"/>
      <c r="K439" s="2">
        <v>834000</v>
      </c>
      <c r="L439" s="2">
        <v>210748</v>
      </c>
      <c r="M439" s="2">
        <v>0</v>
      </c>
      <c r="N439" s="2">
        <f t="shared" si="62"/>
        <v>11756976.6</v>
      </c>
      <c r="O439" s="2"/>
      <c r="P439" s="2">
        <v>0</v>
      </c>
      <c r="Q439" s="2"/>
      <c r="R439" s="2"/>
      <c r="S439" s="2">
        <v>15000</v>
      </c>
      <c r="T439" s="2">
        <v>0</v>
      </c>
      <c r="U439" s="2">
        <v>2965953.35</v>
      </c>
      <c r="V439" s="2">
        <f t="shared" si="63"/>
        <v>2980953.35</v>
      </c>
      <c r="W439" s="2"/>
      <c r="X439" s="2">
        <v>787228.6</v>
      </c>
      <c r="Y439" s="2"/>
      <c r="Z439" s="2"/>
      <c r="AA439" s="2">
        <v>199200</v>
      </c>
      <c r="AB439" s="2">
        <v>9789</v>
      </c>
      <c r="AC439" s="2">
        <v>2965953.35</v>
      </c>
      <c r="AD439" s="2">
        <f t="shared" si="64"/>
        <v>3962170.95</v>
      </c>
      <c r="AE439" s="2"/>
      <c r="AF439" s="2">
        <v>9925000</v>
      </c>
      <c r="AG439" s="2"/>
      <c r="AH439" s="2"/>
      <c r="AI439" s="2">
        <v>649800</v>
      </c>
      <c r="AJ439" s="2">
        <v>200959</v>
      </c>
      <c r="AK439" s="2">
        <v>0</v>
      </c>
      <c r="AL439" s="2">
        <f t="shared" si="65"/>
        <v>10775759</v>
      </c>
      <c r="AM439" s="2"/>
      <c r="AN439" s="2"/>
      <c r="AO439" s="2"/>
      <c r="AP439" s="2"/>
      <c r="AQ439" s="2"/>
      <c r="AR439" s="2"/>
      <c r="AS439" s="2"/>
      <c r="AT439" s="2">
        <f t="shared" si="66"/>
        <v>0</v>
      </c>
      <c r="AU439" s="2"/>
      <c r="AV439" s="2"/>
      <c r="AW439" s="2"/>
      <c r="AX439" s="2"/>
      <c r="AY439" s="2"/>
      <c r="AZ439" s="2"/>
      <c r="BA439" s="2"/>
      <c r="BB439" s="2">
        <f t="shared" si="67"/>
        <v>0</v>
      </c>
      <c r="BC439" s="2"/>
      <c r="BD439" s="2"/>
      <c r="BE439" s="2"/>
      <c r="BF439" s="2"/>
      <c r="BG439" s="2"/>
      <c r="BH439" s="2"/>
      <c r="BI439" s="2"/>
      <c r="BJ439" s="2">
        <f t="shared" si="68"/>
        <v>0</v>
      </c>
      <c r="BK439" s="2"/>
      <c r="BL439" s="2"/>
      <c r="BM439" s="2"/>
      <c r="BN439" s="2"/>
      <c r="BO439" s="2"/>
      <c r="BP439" s="2"/>
      <c r="BQ439" s="2"/>
      <c r="BR439" s="2">
        <f t="shared" si="69"/>
        <v>0</v>
      </c>
    </row>
    <row r="440" spans="1:70" ht="11.25" customHeight="1" x14ac:dyDescent="0.2">
      <c r="A440" s="1">
        <v>1</v>
      </c>
      <c r="B440" s="1">
        <v>119586503</v>
      </c>
      <c r="C440" s="1" t="s">
        <v>147</v>
      </c>
      <c r="D440" s="1" t="s">
        <v>505</v>
      </c>
      <c r="E440" s="2">
        <f t="shared" si="60"/>
        <v>27424557.43</v>
      </c>
      <c r="F440" s="2">
        <f t="shared" si="61"/>
        <v>25463744.43</v>
      </c>
      <c r="G440" s="2"/>
      <c r="H440" s="2"/>
      <c r="I440" s="2"/>
      <c r="J440" s="2">
        <v>226374.43</v>
      </c>
      <c r="K440" s="2">
        <v>3224801</v>
      </c>
      <c r="L440" s="2">
        <v>403382</v>
      </c>
      <c r="M440" s="2">
        <v>23570000</v>
      </c>
      <c r="N440" s="2">
        <f t="shared" si="62"/>
        <v>27424557.43</v>
      </c>
      <c r="O440" s="2"/>
      <c r="P440" s="2"/>
      <c r="Q440" s="2"/>
      <c r="R440" s="2">
        <v>92525</v>
      </c>
      <c r="S440" s="2">
        <v>120542</v>
      </c>
      <c r="T440" s="2">
        <v>40256</v>
      </c>
      <c r="U440" s="2">
        <v>0</v>
      </c>
      <c r="V440" s="2">
        <f t="shared" si="63"/>
        <v>253323</v>
      </c>
      <c r="W440" s="2"/>
      <c r="X440" s="2"/>
      <c r="Y440" s="2"/>
      <c r="Z440" s="2">
        <v>102562</v>
      </c>
      <c r="AA440" s="2">
        <v>0</v>
      </c>
      <c r="AB440" s="2">
        <v>126574</v>
      </c>
      <c r="AC440" s="2">
        <v>1985000</v>
      </c>
      <c r="AD440" s="2">
        <f t="shared" si="64"/>
        <v>2214136</v>
      </c>
      <c r="AE440" s="2"/>
      <c r="AF440" s="2"/>
      <c r="AG440" s="2"/>
      <c r="AH440" s="2">
        <v>216337.43</v>
      </c>
      <c r="AI440" s="2">
        <v>3345343</v>
      </c>
      <c r="AJ440" s="2">
        <v>317064</v>
      </c>
      <c r="AK440" s="2">
        <v>21585000</v>
      </c>
      <c r="AL440" s="2">
        <f t="shared" si="65"/>
        <v>25463744.43</v>
      </c>
      <c r="AM440" s="2"/>
      <c r="AN440" s="2"/>
      <c r="AO440" s="2"/>
      <c r="AP440" s="2"/>
      <c r="AQ440" s="2"/>
      <c r="AR440" s="2"/>
      <c r="AS440" s="2"/>
      <c r="AT440" s="2">
        <f t="shared" si="66"/>
        <v>0</v>
      </c>
      <c r="AU440" s="2"/>
      <c r="AV440" s="2"/>
      <c r="AW440" s="2"/>
      <c r="AX440" s="2"/>
      <c r="AY440" s="2"/>
      <c r="AZ440" s="2"/>
      <c r="BA440" s="2"/>
      <c r="BB440" s="2">
        <f t="shared" si="67"/>
        <v>0</v>
      </c>
      <c r="BC440" s="2"/>
      <c r="BD440" s="2"/>
      <c r="BE440" s="2"/>
      <c r="BF440" s="2"/>
      <c r="BG440" s="2"/>
      <c r="BH440" s="2"/>
      <c r="BI440" s="2"/>
      <c r="BJ440" s="2">
        <f t="shared" si="68"/>
        <v>0</v>
      </c>
      <c r="BK440" s="2"/>
      <c r="BL440" s="2"/>
      <c r="BM440" s="2"/>
      <c r="BN440" s="2"/>
      <c r="BO440" s="2"/>
      <c r="BP440" s="2"/>
      <c r="BQ440" s="2"/>
      <c r="BR440" s="2">
        <f t="shared" si="69"/>
        <v>0</v>
      </c>
    </row>
    <row r="441" spans="1:70" ht="11.25" customHeight="1" x14ac:dyDescent="0.2">
      <c r="A441" s="1">
        <v>1</v>
      </c>
      <c r="B441" s="1">
        <v>117596003</v>
      </c>
      <c r="C441" s="1" t="s">
        <v>406</v>
      </c>
      <c r="D441" s="1" t="s">
        <v>501</v>
      </c>
      <c r="E441" s="2">
        <f t="shared" si="60"/>
        <v>80749582.079999998</v>
      </c>
      <c r="F441" s="2">
        <f t="shared" si="61"/>
        <v>76428493.469999999</v>
      </c>
      <c r="G441" s="2"/>
      <c r="H441" s="2">
        <v>22565000</v>
      </c>
      <c r="I441" s="2"/>
      <c r="J441" s="2"/>
      <c r="K441" s="2">
        <v>5042340</v>
      </c>
      <c r="L441" s="2">
        <v>330730.5</v>
      </c>
      <c r="M441" s="2">
        <v>52805000</v>
      </c>
      <c r="N441" s="2">
        <f t="shared" si="62"/>
        <v>80743070.5</v>
      </c>
      <c r="O441" s="2"/>
      <c r="P441" s="2">
        <v>0</v>
      </c>
      <c r="Q441" s="2"/>
      <c r="R441" s="2"/>
      <c r="S441" s="2">
        <v>228718</v>
      </c>
      <c r="T441" s="2">
        <v>28191.23</v>
      </c>
      <c r="U441" s="2">
        <v>1333051</v>
      </c>
      <c r="V441" s="2">
        <f t="shared" si="63"/>
        <v>1589960.23</v>
      </c>
      <c r="W441" s="2"/>
      <c r="X441" s="2">
        <v>925000</v>
      </c>
      <c r="Y441" s="2"/>
      <c r="Z441" s="2"/>
      <c r="AA441" s="2">
        <v>247489</v>
      </c>
      <c r="AB441" s="2">
        <v>2583.84</v>
      </c>
      <c r="AC441" s="2">
        <v>4736051</v>
      </c>
      <c r="AD441" s="2">
        <f t="shared" si="64"/>
        <v>5911123.8399999999</v>
      </c>
      <c r="AE441" s="2"/>
      <c r="AF441" s="2">
        <v>21640000</v>
      </c>
      <c r="AG441" s="2"/>
      <c r="AH441" s="2"/>
      <c r="AI441" s="2">
        <v>5023569</v>
      </c>
      <c r="AJ441" s="2">
        <v>356337.89</v>
      </c>
      <c r="AK441" s="2">
        <v>49402000</v>
      </c>
      <c r="AL441" s="2">
        <f t="shared" si="65"/>
        <v>76421906.890000001</v>
      </c>
      <c r="AM441" s="2"/>
      <c r="AN441" s="2"/>
      <c r="AO441" s="2"/>
      <c r="AP441" s="2"/>
      <c r="AQ441" s="2"/>
      <c r="AR441" s="2">
        <v>6511.58</v>
      </c>
      <c r="AS441" s="2"/>
      <c r="AT441" s="2">
        <f t="shared" si="66"/>
        <v>6511.58</v>
      </c>
      <c r="AU441" s="2"/>
      <c r="AV441" s="2"/>
      <c r="AW441" s="2"/>
      <c r="AX441" s="2"/>
      <c r="AY441" s="2"/>
      <c r="AZ441" s="2">
        <v>75</v>
      </c>
      <c r="BA441" s="2"/>
      <c r="BB441" s="2">
        <f t="shared" si="67"/>
        <v>75</v>
      </c>
      <c r="BC441" s="2"/>
      <c r="BD441" s="2"/>
      <c r="BE441" s="2"/>
      <c r="BF441" s="2"/>
      <c r="BG441" s="2"/>
      <c r="BH441" s="2">
        <v>0</v>
      </c>
      <c r="BI441" s="2"/>
      <c r="BJ441" s="2">
        <f t="shared" si="68"/>
        <v>0</v>
      </c>
      <c r="BK441" s="2"/>
      <c r="BL441" s="2"/>
      <c r="BM441" s="2"/>
      <c r="BN441" s="2"/>
      <c r="BO441" s="2"/>
      <c r="BP441" s="2">
        <v>6586.58</v>
      </c>
      <c r="BQ441" s="2"/>
      <c r="BR441" s="2">
        <f t="shared" si="69"/>
        <v>6586.58</v>
      </c>
    </row>
    <row r="442" spans="1:70" ht="11.25" customHeight="1" x14ac:dyDescent="0.2">
      <c r="A442" s="1">
        <v>1</v>
      </c>
      <c r="B442" s="1">
        <v>117597003</v>
      </c>
      <c r="C442" s="1" t="s">
        <v>407</v>
      </c>
      <c r="D442" s="1" t="s">
        <v>501</v>
      </c>
      <c r="E442" s="2">
        <f t="shared" si="60"/>
        <v>77878275</v>
      </c>
      <c r="F442" s="2">
        <f t="shared" si="61"/>
        <v>73306552</v>
      </c>
      <c r="G442" s="2">
        <v>4915</v>
      </c>
      <c r="H442" s="2">
        <v>19232000</v>
      </c>
      <c r="I442" s="2"/>
      <c r="J442" s="2"/>
      <c r="K442" s="2">
        <v>16090899</v>
      </c>
      <c r="L442" s="2">
        <v>1026461</v>
      </c>
      <c r="M442" s="2">
        <v>40736193</v>
      </c>
      <c r="N442" s="2">
        <f t="shared" si="62"/>
        <v>77090468</v>
      </c>
      <c r="O442" s="2">
        <v>2955</v>
      </c>
      <c r="P442" s="2">
        <v>0</v>
      </c>
      <c r="Q442" s="2"/>
      <c r="R442" s="2"/>
      <c r="S442" s="2">
        <v>869771</v>
      </c>
      <c r="T442" s="2">
        <v>0</v>
      </c>
      <c r="U442" s="2">
        <v>0</v>
      </c>
      <c r="V442" s="2">
        <f t="shared" si="63"/>
        <v>872726</v>
      </c>
      <c r="W442" s="2">
        <v>0</v>
      </c>
      <c r="X442" s="2">
        <v>2636000</v>
      </c>
      <c r="Y442" s="2"/>
      <c r="Z442" s="2"/>
      <c r="AA442" s="2">
        <v>888307</v>
      </c>
      <c r="AB442" s="2">
        <v>77850</v>
      </c>
      <c r="AC442" s="2">
        <v>1800981</v>
      </c>
      <c r="AD442" s="2">
        <f t="shared" si="64"/>
        <v>5403138</v>
      </c>
      <c r="AE442" s="2">
        <v>7870</v>
      </c>
      <c r="AF442" s="2">
        <v>16596000</v>
      </c>
      <c r="AG442" s="2"/>
      <c r="AH442" s="2"/>
      <c r="AI442" s="2">
        <v>16072363</v>
      </c>
      <c r="AJ442" s="2">
        <v>948611</v>
      </c>
      <c r="AK442" s="2">
        <v>38935212</v>
      </c>
      <c r="AL442" s="2">
        <f t="shared" si="65"/>
        <v>72560056</v>
      </c>
      <c r="AM442" s="2"/>
      <c r="AN442" s="2"/>
      <c r="AO442" s="2"/>
      <c r="AP442" s="2">
        <v>0</v>
      </c>
      <c r="AQ442" s="2">
        <v>0</v>
      </c>
      <c r="AR442" s="2">
        <v>0</v>
      </c>
      <c r="AS442" s="2">
        <v>787807</v>
      </c>
      <c r="AT442" s="2">
        <f t="shared" si="66"/>
        <v>787807</v>
      </c>
      <c r="AU442" s="2"/>
      <c r="AV442" s="2"/>
      <c r="AW442" s="2"/>
      <c r="AX442" s="2">
        <v>130</v>
      </c>
      <c r="AY442" s="2">
        <v>101601</v>
      </c>
      <c r="AZ442" s="2">
        <v>6384</v>
      </c>
      <c r="BA442" s="2">
        <v>0</v>
      </c>
      <c r="BB442" s="2">
        <f t="shared" si="67"/>
        <v>108115</v>
      </c>
      <c r="BC442" s="2"/>
      <c r="BD442" s="2"/>
      <c r="BE442" s="2"/>
      <c r="BF442" s="2">
        <v>0</v>
      </c>
      <c r="BG442" s="2">
        <v>4407</v>
      </c>
      <c r="BH442" s="2">
        <v>0</v>
      </c>
      <c r="BI442" s="2">
        <v>145019</v>
      </c>
      <c r="BJ442" s="2">
        <f t="shared" si="68"/>
        <v>149426</v>
      </c>
      <c r="BK442" s="2"/>
      <c r="BL442" s="2"/>
      <c r="BM442" s="2"/>
      <c r="BN442" s="2">
        <v>130</v>
      </c>
      <c r="BO442" s="2">
        <v>97194</v>
      </c>
      <c r="BP442" s="2">
        <v>6384</v>
      </c>
      <c r="BQ442" s="2">
        <v>642788</v>
      </c>
      <c r="BR442" s="2">
        <f t="shared" si="69"/>
        <v>746496</v>
      </c>
    </row>
    <row r="443" spans="1:70" ht="11.25" customHeight="1" x14ac:dyDescent="0.2">
      <c r="A443" s="1">
        <v>1</v>
      </c>
      <c r="B443" s="1">
        <v>117598503</v>
      </c>
      <c r="C443" s="1" t="s">
        <v>408</v>
      </c>
      <c r="D443" s="1" t="s">
        <v>501</v>
      </c>
      <c r="E443" s="2">
        <f t="shared" si="60"/>
        <v>69254489</v>
      </c>
      <c r="F443" s="2">
        <f t="shared" si="61"/>
        <v>66294574</v>
      </c>
      <c r="G443" s="2"/>
      <c r="H443" s="2">
        <v>26795000</v>
      </c>
      <c r="I443" s="2"/>
      <c r="J443" s="2"/>
      <c r="K443" s="2">
        <v>8531967</v>
      </c>
      <c r="L443" s="2">
        <v>83522</v>
      </c>
      <c r="M443" s="2">
        <v>33844000</v>
      </c>
      <c r="N443" s="2">
        <f t="shared" si="62"/>
        <v>69254489</v>
      </c>
      <c r="O443" s="2"/>
      <c r="P443" s="2">
        <v>0</v>
      </c>
      <c r="Q443" s="2"/>
      <c r="R443" s="2"/>
      <c r="S443" s="2">
        <v>99870</v>
      </c>
      <c r="T443" s="2">
        <v>21215</v>
      </c>
      <c r="U443" s="2">
        <v>0</v>
      </c>
      <c r="V443" s="2">
        <f t="shared" si="63"/>
        <v>121085</v>
      </c>
      <c r="W443" s="2"/>
      <c r="X443" s="2">
        <v>2874000</v>
      </c>
      <c r="Y443" s="2"/>
      <c r="Z443" s="2"/>
      <c r="AA443" s="2">
        <v>0</v>
      </c>
      <c r="AB443" s="2">
        <v>0</v>
      </c>
      <c r="AC443" s="2">
        <v>207000</v>
      </c>
      <c r="AD443" s="2">
        <f t="shared" si="64"/>
        <v>3081000</v>
      </c>
      <c r="AE443" s="2"/>
      <c r="AF443" s="2">
        <v>23921000</v>
      </c>
      <c r="AG443" s="2"/>
      <c r="AH443" s="2"/>
      <c r="AI443" s="2">
        <v>8631837</v>
      </c>
      <c r="AJ443" s="2">
        <v>104737</v>
      </c>
      <c r="AK443" s="2">
        <v>33637000</v>
      </c>
      <c r="AL443" s="2">
        <f t="shared" si="65"/>
        <v>66294574</v>
      </c>
      <c r="AM443" s="2"/>
      <c r="AN443" s="2"/>
      <c r="AO443" s="2"/>
      <c r="AP443" s="2"/>
      <c r="AQ443" s="2"/>
      <c r="AR443" s="2"/>
      <c r="AS443" s="2"/>
      <c r="AT443" s="2">
        <f t="shared" si="66"/>
        <v>0</v>
      </c>
      <c r="AU443" s="2"/>
      <c r="AV443" s="2"/>
      <c r="AW443" s="2"/>
      <c r="AX443" s="2"/>
      <c r="AY443" s="2"/>
      <c r="AZ443" s="2"/>
      <c r="BA443" s="2"/>
      <c r="BB443" s="2">
        <f t="shared" si="67"/>
        <v>0</v>
      </c>
      <c r="BC443" s="2"/>
      <c r="BD443" s="2"/>
      <c r="BE443" s="2"/>
      <c r="BF443" s="2"/>
      <c r="BG443" s="2"/>
      <c r="BH443" s="2"/>
      <c r="BI443" s="2"/>
      <c r="BJ443" s="2">
        <f t="shared" si="68"/>
        <v>0</v>
      </c>
      <c r="BK443" s="2"/>
      <c r="BL443" s="2"/>
      <c r="BM443" s="2"/>
      <c r="BN443" s="2"/>
      <c r="BO443" s="2"/>
      <c r="BP443" s="2"/>
      <c r="BQ443" s="2"/>
      <c r="BR443" s="2">
        <f t="shared" si="69"/>
        <v>0</v>
      </c>
    </row>
    <row r="444" spans="1:70" ht="11.25" customHeight="1" x14ac:dyDescent="0.2">
      <c r="A444" s="1">
        <v>1</v>
      </c>
      <c r="B444" s="1">
        <v>116604003</v>
      </c>
      <c r="C444" s="1" t="s">
        <v>404</v>
      </c>
      <c r="D444" s="1" t="s">
        <v>497</v>
      </c>
      <c r="E444" s="2">
        <f t="shared" si="60"/>
        <v>93107244.120000005</v>
      </c>
      <c r="F444" s="2">
        <f t="shared" si="61"/>
        <v>90410935.989999995</v>
      </c>
      <c r="G444" s="2"/>
      <c r="H444" s="2">
        <v>36523000</v>
      </c>
      <c r="I444" s="2"/>
      <c r="J444" s="2"/>
      <c r="K444" s="2">
        <v>8112025</v>
      </c>
      <c r="L444" s="2">
        <v>311085.89</v>
      </c>
      <c r="M444" s="2">
        <v>48149000</v>
      </c>
      <c r="N444" s="2">
        <f t="shared" si="62"/>
        <v>93095110.890000001</v>
      </c>
      <c r="O444" s="2"/>
      <c r="P444" s="2">
        <v>6535000</v>
      </c>
      <c r="Q444" s="2"/>
      <c r="R444" s="2"/>
      <c r="S444" s="2">
        <v>164051</v>
      </c>
      <c r="T444" s="2">
        <v>11982.53</v>
      </c>
      <c r="U444" s="2">
        <v>0</v>
      </c>
      <c r="V444" s="2">
        <f t="shared" si="63"/>
        <v>6711033.5300000003</v>
      </c>
      <c r="W444" s="2"/>
      <c r="X444" s="2">
        <v>7665000</v>
      </c>
      <c r="Y444" s="2"/>
      <c r="Z444" s="2"/>
      <c r="AA444" s="2">
        <v>0</v>
      </c>
      <c r="AB444" s="2">
        <v>0</v>
      </c>
      <c r="AC444" s="2">
        <v>1740700</v>
      </c>
      <c r="AD444" s="2">
        <f t="shared" si="64"/>
        <v>9405700</v>
      </c>
      <c r="AE444" s="2"/>
      <c r="AF444" s="2">
        <v>35393000</v>
      </c>
      <c r="AG444" s="2"/>
      <c r="AH444" s="2"/>
      <c r="AI444" s="2">
        <v>8276076</v>
      </c>
      <c r="AJ444" s="2">
        <v>323068.42</v>
      </c>
      <c r="AK444" s="2">
        <v>46408300</v>
      </c>
      <c r="AL444" s="2">
        <f t="shared" si="65"/>
        <v>90400444.420000002</v>
      </c>
      <c r="AM444" s="2"/>
      <c r="AN444" s="2"/>
      <c r="AO444" s="2"/>
      <c r="AP444" s="2"/>
      <c r="AQ444" s="2"/>
      <c r="AR444" s="2">
        <v>12133.23</v>
      </c>
      <c r="AS444" s="2"/>
      <c r="AT444" s="2">
        <f t="shared" si="66"/>
        <v>12133.23</v>
      </c>
      <c r="AU444" s="2"/>
      <c r="AV444" s="2"/>
      <c r="AW444" s="2"/>
      <c r="AX444" s="2"/>
      <c r="AY444" s="2"/>
      <c r="AZ444" s="2">
        <v>0</v>
      </c>
      <c r="BA444" s="2"/>
      <c r="BB444" s="2">
        <f t="shared" si="67"/>
        <v>0</v>
      </c>
      <c r="BC444" s="2"/>
      <c r="BD444" s="2"/>
      <c r="BE444" s="2"/>
      <c r="BF444" s="2"/>
      <c r="BG444" s="2"/>
      <c r="BH444" s="2">
        <v>1641.66</v>
      </c>
      <c r="BI444" s="2"/>
      <c r="BJ444" s="2">
        <f t="shared" si="68"/>
        <v>1641.66</v>
      </c>
      <c r="BK444" s="2"/>
      <c r="BL444" s="2"/>
      <c r="BM444" s="2"/>
      <c r="BN444" s="2"/>
      <c r="BO444" s="2"/>
      <c r="BP444" s="2">
        <v>10491.57</v>
      </c>
      <c r="BQ444" s="2"/>
      <c r="BR444" s="2">
        <f t="shared" si="69"/>
        <v>10491.57</v>
      </c>
    </row>
    <row r="445" spans="1:70" ht="11.25" customHeight="1" x14ac:dyDescent="0.2">
      <c r="A445" s="1">
        <v>1</v>
      </c>
      <c r="B445" s="1">
        <v>116605003</v>
      </c>
      <c r="C445" s="1" t="s">
        <v>737</v>
      </c>
      <c r="D445" s="1" t="s">
        <v>497</v>
      </c>
      <c r="E445" s="2">
        <f t="shared" si="60"/>
        <v>71960496</v>
      </c>
      <c r="F445" s="2">
        <f t="shared" si="61"/>
        <v>82070008</v>
      </c>
      <c r="G445" s="2"/>
      <c r="H445" s="2">
        <v>23295000</v>
      </c>
      <c r="I445" s="2"/>
      <c r="J445" s="2"/>
      <c r="K445" s="2">
        <v>5235098</v>
      </c>
      <c r="L445" s="2">
        <v>466398</v>
      </c>
      <c r="M445" s="2">
        <v>42964000</v>
      </c>
      <c r="N445" s="2">
        <f t="shared" si="62"/>
        <v>71960496</v>
      </c>
      <c r="O445" s="2"/>
      <c r="P445" s="2">
        <v>34075000</v>
      </c>
      <c r="Q445" s="2"/>
      <c r="R445" s="2"/>
      <c r="S445" s="2">
        <v>80642</v>
      </c>
      <c r="T445" s="2">
        <v>31870</v>
      </c>
      <c r="U445" s="2">
        <v>0</v>
      </c>
      <c r="V445" s="2">
        <f t="shared" si="63"/>
        <v>34187512</v>
      </c>
      <c r="W445" s="2"/>
      <c r="X445" s="2">
        <v>23780000</v>
      </c>
      <c r="Y445" s="2"/>
      <c r="Z445" s="2"/>
      <c r="AA445" s="2">
        <v>0</v>
      </c>
      <c r="AB445" s="2">
        <v>0</v>
      </c>
      <c r="AC445" s="2">
        <v>298000</v>
      </c>
      <c r="AD445" s="2">
        <f t="shared" si="64"/>
        <v>24078000</v>
      </c>
      <c r="AE445" s="2"/>
      <c r="AF445" s="2">
        <v>33590000</v>
      </c>
      <c r="AG445" s="2"/>
      <c r="AH445" s="2"/>
      <c r="AI445" s="2">
        <v>5315740</v>
      </c>
      <c r="AJ445" s="2">
        <v>498268</v>
      </c>
      <c r="AK445" s="2">
        <v>42666000</v>
      </c>
      <c r="AL445" s="2">
        <f t="shared" si="65"/>
        <v>82070008</v>
      </c>
      <c r="AM445" s="2"/>
      <c r="AN445" s="2"/>
      <c r="AO445" s="2"/>
      <c r="AP445" s="2"/>
      <c r="AQ445" s="2"/>
      <c r="AR445" s="2"/>
      <c r="AS445" s="2"/>
      <c r="AT445" s="2">
        <f t="shared" si="66"/>
        <v>0</v>
      </c>
      <c r="AU445" s="2"/>
      <c r="AV445" s="2"/>
      <c r="AW445" s="2"/>
      <c r="AX445" s="2"/>
      <c r="AY445" s="2"/>
      <c r="AZ445" s="2"/>
      <c r="BA445" s="2"/>
      <c r="BB445" s="2">
        <f t="shared" si="67"/>
        <v>0</v>
      </c>
      <c r="BC445" s="2"/>
      <c r="BD445" s="2"/>
      <c r="BE445" s="2"/>
      <c r="BF445" s="2"/>
      <c r="BG445" s="2"/>
      <c r="BH445" s="2"/>
      <c r="BI445" s="2"/>
      <c r="BJ445" s="2">
        <f t="shared" si="68"/>
        <v>0</v>
      </c>
      <c r="BK445" s="2"/>
      <c r="BL445" s="2"/>
      <c r="BM445" s="2"/>
      <c r="BN445" s="2"/>
      <c r="BO445" s="2"/>
      <c r="BP445" s="2"/>
      <c r="BQ445" s="2"/>
      <c r="BR445" s="2">
        <f t="shared" si="69"/>
        <v>0</v>
      </c>
    </row>
    <row r="446" spans="1:70" ht="11.25" customHeight="1" x14ac:dyDescent="0.2">
      <c r="A446" s="1">
        <v>1</v>
      </c>
      <c r="B446" s="1">
        <v>106611303</v>
      </c>
      <c r="C446" s="1" t="s">
        <v>378</v>
      </c>
      <c r="D446" s="1" t="s">
        <v>468</v>
      </c>
      <c r="E446" s="2">
        <f t="shared" si="60"/>
        <v>36084336</v>
      </c>
      <c r="F446" s="2">
        <f t="shared" si="61"/>
        <v>35607994</v>
      </c>
      <c r="G446" s="2"/>
      <c r="H446" s="2"/>
      <c r="I446" s="2"/>
      <c r="J446" s="2">
        <v>2430000</v>
      </c>
      <c r="K446" s="2">
        <v>3628782</v>
      </c>
      <c r="L446" s="2">
        <v>764490</v>
      </c>
      <c r="M446" s="2">
        <v>29235000</v>
      </c>
      <c r="N446" s="2">
        <f t="shared" si="62"/>
        <v>36058272</v>
      </c>
      <c r="O446" s="2"/>
      <c r="P446" s="2"/>
      <c r="Q446" s="2"/>
      <c r="R446" s="2">
        <v>0</v>
      </c>
      <c r="S446" s="2">
        <v>1097744</v>
      </c>
      <c r="T446" s="2">
        <v>67381</v>
      </c>
      <c r="U446" s="2">
        <v>0</v>
      </c>
      <c r="V446" s="2">
        <f t="shared" si="63"/>
        <v>1165125</v>
      </c>
      <c r="W446" s="2"/>
      <c r="X446" s="2"/>
      <c r="Y446" s="2"/>
      <c r="Z446" s="2">
        <v>620000</v>
      </c>
      <c r="AA446" s="2">
        <v>133581</v>
      </c>
      <c r="AB446" s="2">
        <v>127271</v>
      </c>
      <c r="AC446" s="2">
        <v>744000</v>
      </c>
      <c r="AD446" s="2">
        <f t="shared" si="64"/>
        <v>1624852</v>
      </c>
      <c r="AE446" s="2"/>
      <c r="AF446" s="2"/>
      <c r="AG446" s="2"/>
      <c r="AH446" s="2">
        <v>1810000</v>
      </c>
      <c r="AI446" s="2">
        <v>4592945</v>
      </c>
      <c r="AJ446" s="2">
        <v>704600</v>
      </c>
      <c r="AK446" s="2">
        <v>28491000</v>
      </c>
      <c r="AL446" s="2">
        <f t="shared" si="65"/>
        <v>35598545</v>
      </c>
      <c r="AM446" s="2"/>
      <c r="AN446" s="2"/>
      <c r="AO446" s="2"/>
      <c r="AP446" s="2"/>
      <c r="AQ446" s="2"/>
      <c r="AR446" s="2">
        <v>26064</v>
      </c>
      <c r="AS446" s="2"/>
      <c r="AT446" s="2">
        <f t="shared" si="66"/>
        <v>26064</v>
      </c>
      <c r="AU446" s="2"/>
      <c r="AV446" s="2"/>
      <c r="AW446" s="2"/>
      <c r="AX446" s="2"/>
      <c r="AY446" s="2"/>
      <c r="AZ446" s="2">
        <v>0</v>
      </c>
      <c r="BA446" s="2"/>
      <c r="BB446" s="2">
        <f t="shared" si="67"/>
        <v>0</v>
      </c>
      <c r="BC446" s="2"/>
      <c r="BD446" s="2"/>
      <c r="BE446" s="2"/>
      <c r="BF446" s="2"/>
      <c r="BG446" s="2"/>
      <c r="BH446" s="2">
        <v>16615</v>
      </c>
      <c r="BI446" s="2"/>
      <c r="BJ446" s="2">
        <f t="shared" si="68"/>
        <v>16615</v>
      </c>
      <c r="BK446" s="2"/>
      <c r="BL446" s="2"/>
      <c r="BM446" s="2"/>
      <c r="BN446" s="2"/>
      <c r="BO446" s="2"/>
      <c r="BP446" s="2">
        <v>9449</v>
      </c>
      <c r="BQ446" s="2"/>
      <c r="BR446" s="2">
        <f t="shared" si="69"/>
        <v>9449</v>
      </c>
    </row>
    <row r="447" spans="1:70" ht="11.25" customHeight="1" x14ac:dyDescent="0.2">
      <c r="A447" s="1">
        <v>1</v>
      </c>
      <c r="B447" s="1">
        <v>106612203</v>
      </c>
      <c r="C447" s="1" t="s">
        <v>314</v>
      </c>
      <c r="D447" s="1" t="s">
        <v>468</v>
      </c>
      <c r="E447" s="2">
        <f t="shared" si="60"/>
        <v>60461555</v>
      </c>
      <c r="F447" s="2">
        <f t="shared" si="61"/>
        <v>56968095</v>
      </c>
      <c r="G447" s="2"/>
      <c r="H447" s="2">
        <v>7205000</v>
      </c>
      <c r="I447" s="2"/>
      <c r="J447" s="2"/>
      <c r="K447" s="2">
        <v>4481509</v>
      </c>
      <c r="L447" s="2">
        <v>626066</v>
      </c>
      <c r="M447" s="2">
        <v>48148980</v>
      </c>
      <c r="N447" s="2">
        <f t="shared" si="62"/>
        <v>60461555</v>
      </c>
      <c r="O447" s="2"/>
      <c r="P447" s="2">
        <v>0</v>
      </c>
      <c r="Q447" s="2"/>
      <c r="R447" s="2"/>
      <c r="S447" s="2">
        <v>337470</v>
      </c>
      <c r="T447" s="2">
        <v>0</v>
      </c>
      <c r="U447" s="2">
        <v>0</v>
      </c>
      <c r="V447" s="2">
        <f t="shared" si="63"/>
        <v>337470</v>
      </c>
      <c r="W447" s="2"/>
      <c r="X447" s="2">
        <v>1425000</v>
      </c>
      <c r="Y447" s="2"/>
      <c r="Z447" s="2"/>
      <c r="AA447" s="2">
        <v>20000</v>
      </c>
      <c r="AB447" s="2">
        <v>37123</v>
      </c>
      <c r="AC447" s="2">
        <v>2348807</v>
      </c>
      <c r="AD447" s="2">
        <f t="shared" si="64"/>
        <v>3830930</v>
      </c>
      <c r="AE447" s="2"/>
      <c r="AF447" s="2">
        <v>5780000</v>
      </c>
      <c r="AG447" s="2"/>
      <c r="AH447" s="2"/>
      <c r="AI447" s="2">
        <v>4798979</v>
      </c>
      <c r="AJ447" s="2">
        <v>588943</v>
      </c>
      <c r="AK447" s="2">
        <v>45800173</v>
      </c>
      <c r="AL447" s="2">
        <f t="shared" si="65"/>
        <v>56968095</v>
      </c>
      <c r="AM447" s="2"/>
      <c r="AN447" s="2"/>
      <c r="AO447" s="2"/>
      <c r="AP447" s="2"/>
      <c r="AQ447" s="2"/>
      <c r="AR447" s="2"/>
      <c r="AS447" s="2"/>
      <c r="AT447" s="2">
        <f t="shared" si="66"/>
        <v>0</v>
      </c>
      <c r="AU447" s="2"/>
      <c r="AV447" s="2"/>
      <c r="AW447" s="2"/>
      <c r="AX447" s="2"/>
      <c r="AY447" s="2"/>
      <c r="AZ447" s="2"/>
      <c r="BA447" s="2"/>
      <c r="BB447" s="2">
        <f t="shared" si="67"/>
        <v>0</v>
      </c>
      <c r="BC447" s="2"/>
      <c r="BD447" s="2"/>
      <c r="BE447" s="2"/>
      <c r="BF447" s="2"/>
      <c r="BG447" s="2"/>
      <c r="BH447" s="2"/>
      <c r="BI447" s="2"/>
      <c r="BJ447" s="2">
        <f t="shared" si="68"/>
        <v>0</v>
      </c>
      <c r="BK447" s="2"/>
      <c r="BL447" s="2"/>
      <c r="BM447" s="2"/>
      <c r="BN447" s="2"/>
      <c r="BO447" s="2"/>
      <c r="BP447" s="2"/>
      <c r="BQ447" s="2"/>
      <c r="BR447" s="2">
        <f t="shared" si="69"/>
        <v>0</v>
      </c>
    </row>
    <row r="448" spans="1:70" ht="11.25" customHeight="1" x14ac:dyDescent="0.2">
      <c r="A448" s="1">
        <v>1</v>
      </c>
      <c r="B448" s="1">
        <v>106616203</v>
      </c>
      <c r="C448" s="1" t="s">
        <v>315</v>
      </c>
      <c r="D448" s="1" t="s">
        <v>468</v>
      </c>
      <c r="E448" s="2">
        <f t="shared" si="60"/>
        <v>14497584</v>
      </c>
      <c r="F448" s="2">
        <f t="shared" si="61"/>
        <v>11825004</v>
      </c>
      <c r="G448" s="2"/>
      <c r="H448" s="2">
        <v>12620000</v>
      </c>
      <c r="I448" s="2"/>
      <c r="J448" s="2"/>
      <c r="K448" s="2">
        <v>1078429</v>
      </c>
      <c r="L448" s="2">
        <v>756623</v>
      </c>
      <c r="M448" s="2">
        <v>42532</v>
      </c>
      <c r="N448" s="2">
        <f t="shared" si="62"/>
        <v>14497584</v>
      </c>
      <c r="O448" s="2"/>
      <c r="P448" s="2">
        <v>0</v>
      </c>
      <c r="Q448" s="2"/>
      <c r="R448" s="2"/>
      <c r="S448" s="2">
        <v>0</v>
      </c>
      <c r="T448" s="2">
        <v>0</v>
      </c>
      <c r="U448" s="2">
        <v>0</v>
      </c>
      <c r="V448" s="2">
        <f t="shared" si="63"/>
        <v>0</v>
      </c>
      <c r="W448" s="2"/>
      <c r="X448" s="2">
        <v>2670000</v>
      </c>
      <c r="Y448" s="2"/>
      <c r="Z448" s="2"/>
      <c r="AA448" s="2">
        <v>0</v>
      </c>
      <c r="AB448" s="2">
        <v>0</v>
      </c>
      <c r="AC448" s="2">
        <v>2580</v>
      </c>
      <c r="AD448" s="2">
        <f t="shared" si="64"/>
        <v>2672580</v>
      </c>
      <c r="AE448" s="2"/>
      <c r="AF448" s="2">
        <v>9950000</v>
      </c>
      <c r="AG448" s="2"/>
      <c r="AH448" s="2"/>
      <c r="AI448" s="2">
        <v>1078429</v>
      </c>
      <c r="AJ448" s="2">
        <v>756623</v>
      </c>
      <c r="AK448" s="2">
        <v>39952</v>
      </c>
      <c r="AL448" s="2">
        <f t="shared" si="65"/>
        <v>11825004</v>
      </c>
      <c r="AM448" s="2"/>
      <c r="AN448" s="2"/>
      <c r="AO448" s="2"/>
      <c r="AP448" s="2"/>
      <c r="AQ448" s="2"/>
      <c r="AR448" s="2"/>
      <c r="AS448" s="2"/>
      <c r="AT448" s="2">
        <f t="shared" si="66"/>
        <v>0</v>
      </c>
      <c r="AU448" s="2"/>
      <c r="AV448" s="2"/>
      <c r="AW448" s="2"/>
      <c r="AX448" s="2"/>
      <c r="AY448" s="2"/>
      <c r="AZ448" s="2"/>
      <c r="BA448" s="2"/>
      <c r="BB448" s="2">
        <f t="shared" si="67"/>
        <v>0</v>
      </c>
      <c r="BC448" s="2"/>
      <c r="BD448" s="2"/>
      <c r="BE448" s="2"/>
      <c r="BF448" s="2"/>
      <c r="BG448" s="2"/>
      <c r="BH448" s="2"/>
      <c r="BI448" s="2"/>
      <c r="BJ448" s="2">
        <f t="shared" si="68"/>
        <v>0</v>
      </c>
      <c r="BK448" s="2"/>
      <c r="BL448" s="2"/>
      <c r="BM448" s="2"/>
      <c r="BN448" s="2"/>
      <c r="BO448" s="2"/>
      <c r="BP448" s="2"/>
      <c r="BQ448" s="2"/>
      <c r="BR448" s="2">
        <f t="shared" si="69"/>
        <v>0</v>
      </c>
    </row>
    <row r="449" spans="1:70" ht="11.25" customHeight="1" x14ac:dyDescent="0.2">
      <c r="A449" s="1">
        <v>1</v>
      </c>
      <c r="B449" s="1">
        <v>106617203</v>
      </c>
      <c r="C449" s="1" t="s">
        <v>625</v>
      </c>
      <c r="D449" s="1" t="s">
        <v>468</v>
      </c>
      <c r="E449" s="2">
        <f t="shared" si="60"/>
        <v>69053176.88000001</v>
      </c>
      <c r="F449" s="2">
        <f t="shared" si="61"/>
        <v>73302825.649999991</v>
      </c>
      <c r="G449" s="2"/>
      <c r="H449" s="2">
        <v>9820000</v>
      </c>
      <c r="I449" s="2"/>
      <c r="J449" s="2">
        <v>332970</v>
      </c>
      <c r="K449" s="2">
        <v>9512835</v>
      </c>
      <c r="L449" s="2">
        <v>443549.23</v>
      </c>
      <c r="M449" s="2">
        <v>48917058</v>
      </c>
      <c r="N449" s="2">
        <f t="shared" si="62"/>
        <v>69026412.230000004</v>
      </c>
      <c r="O449" s="2"/>
      <c r="P449" s="2">
        <v>15845000</v>
      </c>
      <c r="Q449" s="2"/>
      <c r="R449" s="2">
        <v>0</v>
      </c>
      <c r="S449" s="2">
        <v>0</v>
      </c>
      <c r="T449" s="2">
        <v>53006.85</v>
      </c>
      <c r="U449" s="2">
        <v>0</v>
      </c>
      <c r="V449" s="2">
        <f t="shared" si="63"/>
        <v>15898006.85</v>
      </c>
      <c r="W449" s="2"/>
      <c r="X449" s="2">
        <v>9820000</v>
      </c>
      <c r="Y449" s="2"/>
      <c r="Z449" s="2">
        <v>116815</v>
      </c>
      <c r="AA449" s="2">
        <v>1313300</v>
      </c>
      <c r="AB449" s="2">
        <v>0</v>
      </c>
      <c r="AC449" s="2">
        <v>403493</v>
      </c>
      <c r="AD449" s="2">
        <f t="shared" si="64"/>
        <v>11653608</v>
      </c>
      <c r="AE449" s="2"/>
      <c r="AF449" s="2">
        <v>15845000</v>
      </c>
      <c r="AG449" s="2"/>
      <c r="AH449" s="2">
        <v>216155</v>
      </c>
      <c r="AI449" s="2">
        <v>8199535</v>
      </c>
      <c r="AJ449" s="2">
        <v>496556.08</v>
      </c>
      <c r="AK449" s="2">
        <v>48513565</v>
      </c>
      <c r="AL449" s="2">
        <f t="shared" si="65"/>
        <v>73270811.079999998</v>
      </c>
      <c r="AM449" s="2"/>
      <c r="AN449" s="2"/>
      <c r="AO449" s="2"/>
      <c r="AP449" s="2"/>
      <c r="AQ449" s="2"/>
      <c r="AR449" s="2">
        <v>26764.65</v>
      </c>
      <c r="AS449" s="2"/>
      <c r="AT449" s="2">
        <f t="shared" si="66"/>
        <v>26764.65</v>
      </c>
      <c r="AU449" s="2"/>
      <c r="AV449" s="2"/>
      <c r="AW449" s="2"/>
      <c r="AX449" s="2"/>
      <c r="AY449" s="2"/>
      <c r="AZ449" s="2">
        <v>5249.92</v>
      </c>
      <c r="BA449" s="2"/>
      <c r="BB449" s="2">
        <f t="shared" si="67"/>
        <v>5249.92</v>
      </c>
      <c r="BC449" s="2"/>
      <c r="BD449" s="2"/>
      <c r="BE449" s="2"/>
      <c r="BF449" s="2"/>
      <c r="BG449" s="2"/>
      <c r="BH449" s="2">
        <v>0</v>
      </c>
      <c r="BI449" s="2"/>
      <c r="BJ449" s="2">
        <f t="shared" si="68"/>
        <v>0</v>
      </c>
      <c r="BK449" s="2"/>
      <c r="BL449" s="2"/>
      <c r="BM449" s="2"/>
      <c r="BN449" s="2"/>
      <c r="BO449" s="2"/>
      <c r="BP449" s="2">
        <v>32014.57</v>
      </c>
      <c r="BQ449" s="2"/>
      <c r="BR449" s="2">
        <f t="shared" si="69"/>
        <v>32014.57</v>
      </c>
    </row>
    <row r="450" spans="1:70" ht="11.25" customHeight="1" x14ac:dyDescent="0.2">
      <c r="A450" s="1">
        <v>1</v>
      </c>
      <c r="B450" s="1">
        <v>106618603</v>
      </c>
      <c r="C450" s="1" t="s">
        <v>571</v>
      </c>
      <c r="D450" s="1" t="s">
        <v>468</v>
      </c>
      <c r="E450" s="2">
        <f t="shared" si="60"/>
        <v>26306636.440000001</v>
      </c>
      <c r="F450" s="2">
        <f t="shared" si="61"/>
        <v>25770249.75</v>
      </c>
      <c r="G450" s="2"/>
      <c r="H450" s="2"/>
      <c r="I450" s="2"/>
      <c r="J450" s="2">
        <v>3653000</v>
      </c>
      <c r="K450" s="2">
        <v>1524000</v>
      </c>
      <c r="L450" s="2">
        <v>480922.44</v>
      </c>
      <c r="M450" s="2">
        <v>20642000</v>
      </c>
      <c r="N450" s="2">
        <f t="shared" si="62"/>
        <v>26299922.440000001</v>
      </c>
      <c r="O450" s="2"/>
      <c r="P450" s="2"/>
      <c r="Q450" s="2"/>
      <c r="R450" s="2">
        <v>0</v>
      </c>
      <c r="S450" s="2">
        <v>138000</v>
      </c>
      <c r="T450" s="2">
        <v>48754.55</v>
      </c>
      <c r="U450" s="2">
        <v>0</v>
      </c>
      <c r="V450" s="2">
        <f t="shared" si="63"/>
        <v>186754.55</v>
      </c>
      <c r="W450" s="2"/>
      <c r="X450" s="2"/>
      <c r="Y450" s="2"/>
      <c r="Z450" s="2">
        <v>478000</v>
      </c>
      <c r="AA450" s="2">
        <v>40000</v>
      </c>
      <c r="AB450" s="2">
        <v>8427.24</v>
      </c>
      <c r="AC450" s="2">
        <v>198000</v>
      </c>
      <c r="AD450" s="2">
        <f t="shared" si="64"/>
        <v>724427.24</v>
      </c>
      <c r="AE450" s="2"/>
      <c r="AF450" s="2"/>
      <c r="AG450" s="2"/>
      <c r="AH450" s="2">
        <v>3175000</v>
      </c>
      <c r="AI450" s="2">
        <v>1622000</v>
      </c>
      <c r="AJ450" s="2">
        <v>521249.75</v>
      </c>
      <c r="AK450" s="2">
        <v>20444000</v>
      </c>
      <c r="AL450" s="2">
        <f t="shared" si="65"/>
        <v>25762249.75</v>
      </c>
      <c r="AM450" s="2"/>
      <c r="AN450" s="2"/>
      <c r="AO450" s="2"/>
      <c r="AP450" s="2"/>
      <c r="AQ450" s="2"/>
      <c r="AR450" s="2">
        <v>6714</v>
      </c>
      <c r="AS450" s="2"/>
      <c r="AT450" s="2">
        <f t="shared" si="66"/>
        <v>6714</v>
      </c>
      <c r="AU450" s="2"/>
      <c r="AV450" s="2"/>
      <c r="AW450" s="2"/>
      <c r="AX450" s="2"/>
      <c r="AY450" s="2"/>
      <c r="AZ450" s="2">
        <v>1286</v>
      </c>
      <c r="BA450" s="2"/>
      <c r="BB450" s="2">
        <f t="shared" si="67"/>
        <v>1286</v>
      </c>
      <c r="BC450" s="2"/>
      <c r="BD450" s="2"/>
      <c r="BE450" s="2"/>
      <c r="BF450" s="2"/>
      <c r="BG450" s="2"/>
      <c r="BH450" s="2">
        <v>0</v>
      </c>
      <c r="BI450" s="2"/>
      <c r="BJ450" s="2">
        <f t="shared" si="68"/>
        <v>0</v>
      </c>
      <c r="BK450" s="2"/>
      <c r="BL450" s="2"/>
      <c r="BM450" s="2"/>
      <c r="BN450" s="2"/>
      <c r="BO450" s="2"/>
      <c r="BP450" s="2">
        <v>8000</v>
      </c>
      <c r="BQ450" s="2"/>
      <c r="BR450" s="2">
        <f t="shared" si="69"/>
        <v>8000</v>
      </c>
    </row>
    <row r="451" spans="1:70" ht="11.25" customHeight="1" x14ac:dyDescent="0.2">
      <c r="A451" s="1">
        <v>1</v>
      </c>
      <c r="B451" s="1">
        <v>105628302</v>
      </c>
      <c r="C451" s="1" t="s">
        <v>311</v>
      </c>
      <c r="D451" s="1" t="s">
        <v>463</v>
      </c>
      <c r="E451" s="2">
        <f t="shared" si="60"/>
        <v>232857199.41</v>
      </c>
      <c r="F451" s="2">
        <f t="shared" si="61"/>
        <v>229123194.55000001</v>
      </c>
      <c r="G451" s="2"/>
      <c r="H451" s="2">
        <v>98455000</v>
      </c>
      <c r="I451" s="2"/>
      <c r="J451" s="2"/>
      <c r="K451" s="2">
        <v>29083344</v>
      </c>
      <c r="L451" s="2">
        <v>811855.41</v>
      </c>
      <c r="M451" s="2">
        <v>102728012</v>
      </c>
      <c r="N451" s="2">
        <f t="shared" si="62"/>
        <v>231078211.41</v>
      </c>
      <c r="O451" s="2"/>
      <c r="P451" s="2">
        <v>9980000</v>
      </c>
      <c r="Q451" s="2"/>
      <c r="R451" s="2"/>
      <c r="S451" s="2">
        <v>2103994</v>
      </c>
      <c r="T451" s="2">
        <v>0</v>
      </c>
      <c r="U451" s="2">
        <v>9845949</v>
      </c>
      <c r="V451" s="2">
        <f t="shared" si="63"/>
        <v>21929943</v>
      </c>
      <c r="W451" s="2"/>
      <c r="X451" s="2">
        <v>10989000</v>
      </c>
      <c r="Y451" s="2"/>
      <c r="Z451" s="2"/>
      <c r="AA451" s="2">
        <v>1043747</v>
      </c>
      <c r="AB451" s="2">
        <v>95251.86</v>
      </c>
      <c r="AC451" s="2">
        <v>13269216</v>
      </c>
      <c r="AD451" s="2">
        <f t="shared" si="64"/>
        <v>25397214.859999999</v>
      </c>
      <c r="AE451" s="2"/>
      <c r="AF451" s="2">
        <v>97446000</v>
      </c>
      <c r="AG451" s="2"/>
      <c r="AH451" s="2"/>
      <c r="AI451" s="2">
        <v>30143591</v>
      </c>
      <c r="AJ451" s="2">
        <v>716603.55</v>
      </c>
      <c r="AK451" s="2">
        <v>99304745</v>
      </c>
      <c r="AL451" s="2">
        <f t="shared" si="65"/>
        <v>227610939.55000001</v>
      </c>
      <c r="AM451" s="2"/>
      <c r="AN451" s="2"/>
      <c r="AO451" s="2"/>
      <c r="AP451" s="2"/>
      <c r="AQ451" s="2"/>
      <c r="AR451" s="2"/>
      <c r="AS451" s="2">
        <v>1778988</v>
      </c>
      <c r="AT451" s="2">
        <f t="shared" si="66"/>
        <v>1778988</v>
      </c>
      <c r="AU451" s="2"/>
      <c r="AV451" s="2"/>
      <c r="AW451" s="2"/>
      <c r="AX451" s="2"/>
      <c r="AY451" s="2"/>
      <c r="AZ451" s="2"/>
      <c r="BA451" s="2">
        <v>189930</v>
      </c>
      <c r="BB451" s="2">
        <f t="shared" si="67"/>
        <v>189930</v>
      </c>
      <c r="BC451" s="2"/>
      <c r="BD451" s="2"/>
      <c r="BE451" s="2"/>
      <c r="BF451" s="2"/>
      <c r="BG451" s="2"/>
      <c r="BH451" s="2"/>
      <c r="BI451" s="2">
        <v>456663</v>
      </c>
      <c r="BJ451" s="2">
        <f t="shared" si="68"/>
        <v>456663</v>
      </c>
      <c r="BK451" s="2"/>
      <c r="BL451" s="2"/>
      <c r="BM451" s="2"/>
      <c r="BN451" s="2"/>
      <c r="BO451" s="2"/>
      <c r="BP451" s="2"/>
      <c r="BQ451" s="2">
        <v>1512255</v>
      </c>
      <c r="BR451" s="2">
        <f t="shared" si="69"/>
        <v>1512255</v>
      </c>
    </row>
    <row r="452" spans="1:70" ht="11.25" customHeight="1" x14ac:dyDescent="0.2">
      <c r="A452" s="1">
        <v>1</v>
      </c>
      <c r="B452" s="1">
        <v>101630504</v>
      </c>
      <c r="C452" s="1" t="s">
        <v>160</v>
      </c>
      <c r="D452" s="1" t="s">
        <v>456</v>
      </c>
      <c r="E452" s="2">
        <f t="shared" ref="E452:E515" si="70">N452+AT452</f>
        <v>26848288</v>
      </c>
      <c r="F452" s="2">
        <f t="shared" ref="F452:F515" si="71">AL452+BR452</f>
        <v>26585086</v>
      </c>
      <c r="G452" s="2"/>
      <c r="H452" s="2">
        <v>6150000</v>
      </c>
      <c r="I452" s="2"/>
      <c r="J452" s="2">
        <v>303876</v>
      </c>
      <c r="K452" s="2">
        <v>4740481</v>
      </c>
      <c r="L452" s="2">
        <v>3931</v>
      </c>
      <c r="M452" s="2">
        <v>15650000</v>
      </c>
      <c r="N452" s="2">
        <f t="shared" ref="N452:N515" si="72">SUM(G452:M452)</f>
        <v>26848288</v>
      </c>
      <c r="O452" s="2"/>
      <c r="P452" s="2">
        <v>0</v>
      </c>
      <c r="Q452" s="2"/>
      <c r="R452" s="2">
        <v>0</v>
      </c>
      <c r="S452" s="2">
        <v>359958</v>
      </c>
      <c r="T452" s="2">
        <v>43692</v>
      </c>
      <c r="U452" s="2">
        <v>1266000</v>
      </c>
      <c r="V452" s="2">
        <f t="shared" ref="V452:V515" si="73">SUM(O452:U452)</f>
        <v>1669650</v>
      </c>
      <c r="W452" s="2"/>
      <c r="X452" s="2">
        <v>265000</v>
      </c>
      <c r="Y452" s="2"/>
      <c r="Z452" s="2">
        <v>50063</v>
      </c>
      <c r="AA452" s="2">
        <v>135858</v>
      </c>
      <c r="AB452" s="2">
        <v>3931</v>
      </c>
      <c r="AC452" s="2">
        <v>1478000</v>
      </c>
      <c r="AD452" s="2">
        <f t="shared" ref="AD452:AD515" si="74">SUM(W452:AC452)</f>
        <v>1932852</v>
      </c>
      <c r="AE452" s="2"/>
      <c r="AF452" s="2">
        <v>5885000</v>
      </c>
      <c r="AG452" s="2"/>
      <c r="AH452" s="2">
        <v>253813</v>
      </c>
      <c r="AI452" s="2">
        <v>4964581</v>
      </c>
      <c r="AJ452" s="2">
        <v>43692</v>
      </c>
      <c r="AK452" s="2">
        <v>15438000</v>
      </c>
      <c r="AL452" s="2">
        <f t="shared" ref="AL452:AL515" si="75">SUM(AE452:AK452)</f>
        <v>26585086</v>
      </c>
      <c r="AM452" s="2"/>
      <c r="AN452" s="2"/>
      <c r="AO452" s="2"/>
      <c r="AP452" s="2"/>
      <c r="AQ452" s="2"/>
      <c r="AR452" s="2"/>
      <c r="AS452" s="2"/>
      <c r="AT452" s="2">
        <f t="shared" ref="AT452:AT515" si="76">SUM(AM452:AS452)</f>
        <v>0</v>
      </c>
      <c r="AU452" s="2"/>
      <c r="AV452" s="2"/>
      <c r="AW452" s="2"/>
      <c r="AX452" s="2"/>
      <c r="AY452" s="2"/>
      <c r="AZ452" s="2"/>
      <c r="BA452" s="2"/>
      <c r="BB452" s="2">
        <f t="shared" ref="BB452:BB515" si="77">SUM(AU452:BA452)</f>
        <v>0</v>
      </c>
      <c r="BC452" s="2"/>
      <c r="BD452" s="2"/>
      <c r="BE452" s="2"/>
      <c r="BF452" s="2"/>
      <c r="BG452" s="2"/>
      <c r="BH452" s="2"/>
      <c r="BI452" s="2"/>
      <c r="BJ452" s="2">
        <f t="shared" ref="BJ452:BJ515" si="78">SUM(BC452:BI452)</f>
        <v>0</v>
      </c>
      <c r="BK452" s="2"/>
      <c r="BL452" s="2"/>
      <c r="BM452" s="2"/>
      <c r="BN452" s="2"/>
      <c r="BO452" s="2"/>
      <c r="BP452" s="2"/>
      <c r="BQ452" s="2"/>
      <c r="BR452" s="2">
        <f t="shared" ref="BR452:BR515" si="79">SUM(BK452:BQ452)</f>
        <v>0</v>
      </c>
    </row>
    <row r="453" spans="1:70" ht="11.25" customHeight="1" x14ac:dyDescent="0.2">
      <c r="A453" s="1">
        <v>1</v>
      </c>
      <c r="B453" s="1">
        <v>101630903</v>
      </c>
      <c r="C453" s="1" t="s">
        <v>687</v>
      </c>
      <c r="D453" s="1" t="s">
        <v>456</v>
      </c>
      <c r="E453" s="2">
        <f t="shared" si="70"/>
        <v>52272499</v>
      </c>
      <c r="F453" s="2">
        <f t="shared" si="71"/>
        <v>49783180</v>
      </c>
      <c r="G453" s="2"/>
      <c r="H453" s="2">
        <v>23048621</v>
      </c>
      <c r="I453" s="2"/>
      <c r="J453" s="2"/>
      <c r="K453" s="2">
        <v>1609966</v>
      </c>
      <c r="L453" s="2">
        <v>127975</v>
      </c>
      <c r="M453" s="2">
        <v>26184063</v>
      </c>
      <c r="N453" s="2">
        <f t="shared" si="72"/>
        <v>50970625</v>
      </c>
      <c r="O453" s="2"/>
      <c r="P453" s="2">
        <v>0</v>
      </c>
      <c r="Q453" s="2"/>
      <c r="R453" s="2"/>
      <c r="S453" s="2">
        <v>3393</v>
      </c>
      <c r="T453" s="2">
        <v>36297</v>
      </c>
      <c r="U453" s="2">
        <v>0</v>
      </c>
      <c r="V453" s="2">
        <f t="shared" si="73"/>
        <v>39690</v>
      </c>
      <c r="W453" s="2"/>
      <c r="X453" s="2">
        <v>1430059</v>
      </c>
      <c r="Y453" s="2"/>
      <c r="Z453" s="2"/>
      <c r="AA453" s="2">
        <v>0</v>
      </c>
      <c r="AB453" s="2">
        <v>0</v>
      </c>
      <c r="AC453" s="2">
        <v>1111050</v>
      </c>
      <c r="AD453" s="2">
        <f t="shared" si="74"/>
        <v>2541109</v>
      </c>
      <c r="AE453" s="2"/>
      <c r="AF453" s="2">
        <v>21618562</v>
      </c>
      <c r="AG453" s="2"/>
      <c r="AH453" s="2"/>
      <c r="AI453" s="2">
        <v>1613359</v>
      </c>
      <c r="AJ453" s="2">
        <v>164272</v>
      </c>
      <c r="AK453" s="2">
        <v>25073013</v>
      </c>
      <c r="AL453" s="2">
        <f t="shared" si="75"/>
        <v>48469206</v>
      </c>
      <c r="AM453" s="2"/>
      <c r="AN453" s="2"/>
      <c r="AO453" s="2"/>
      <c r="AP453" s="2">
        <v>650937</v>
      </c>
      <c r="AQ453" s="2"/>
      <c r="AR453" s="2"/>
      <c r="AS453" s="2">
        <v>650937</v>
      </c>
      <c r="AT453" s="2">
        <f t="shared" si="76"/>
        <v>1301874</v>
      </c>
      <c r="AU453" s="2"/>
      <c r="AV453" s="2"/>
      <c r="AW453" s="2"/>
      <c r="AX453" s="2">
        <v>6050</v>
      </c>
      <c r="AY453" s="2"/>
      <c r="AZ453" s="2"/>
      <c r="BA453" s="2">
        <v>6050</v>
      </c>
      <c r="BB453" s="2">
        <f t="shared" si="77"/>
        <v>12100</v>
      </c>
      <c r="BC453" s="2"/>
      <c r="BD453" s="2"/>
      <c r="BE453" s="2"/>
      <c r="BF453" s="2">
        <v>0</v>
      </c>
      <c r="BG453" s="2"/>
      <c r="BH453" s="2"/>
      <c r="BI453" s="2">
        <v>0</v>
      </c>
      <c r="BJ453" s="2">
        <f t="shared" si="78"/>
        <v>0</v>
      </c>
      <c r="BK453" s="2"/>
      <c r="BL453" s="2"/>
      <c r="BM453" s="2"/>
      <c r="BN453" s="2">
        <v>656987</v>
      </c>
      <c r="BO453" s="2"/>
      <c r="BP453" s="2"/>
      <c r="BQ453" s="2">
        <v>656987</v>
      </c>
      <c r="BR453" s="2">
        <f t="shared" si="79"/>
        <v>1313974</v>
      </c>
    </row>
    <row r="454" spans="1:70" ht="11.25" customHeight="1" x14ac:dyDescent="0.2">
      <c r="A454" s="1">
        <v>1</v>
      </c>
      <c r="B454" s="1">
        <v>101631003</v>
      </c>
      <c r="C454" s="1" t="s">
        <v>688</v>
      </c>
      <c r="D454" s="1" t="s">
        <v>456</v>
      </c>
      <c r="E454" s="2">
        <f t="shared" si="70"/>
        <v>42647285</v>
      </c>
      <c r="F454" s="2">
        <f t="shared" si="71"/>
        <v>45232391</v>
      </c>
      <c r="G454" s="2">
        <v>0</v>
      </c>
      <c r="H454" s="2">
        <v>8018497</v>
      </c>
      <c r="I454" s="2"/>
      <c r="J454" s="2">
        <v>756629</v>
      </c>
      <c r="K454" s="2">
        <v>4383868</v>
      </c>
      <c r="L454" s="2">
        <v>249291</v>
      </c>
      <c r="M454" s="2">
        <v>29239000</v>
      </c>
      <c r="N454" s="2">
        <f t="shared" si="72"/>
        <v>42647285</v>
      </c>
      <c r="O454" s="2">
        <v>3400000</v>
      </c>
      <c r="P454" s="2">
        <v>3740000</v>
      </c>
      <c r="Q454" s="2"/>
      <c r="R454" s="2">
        <v>0</v>
      </c>
      <c r="S454" s="2">
        <v>537504</v>
      </c>
      <c r="T454" s="2">
        <v>176034</v>
      </c>
      <c r="U454" s="2">
        <v>2758000</v>
      </c>
      <c r="V454" s="2">
        <f t="shared" si="73"/>
        <v>10611538</v>
      </c>
      <c r="W454" s="2">
        <v>3400000</v>
      </c>
      <c r="X454" s="2">
        <v>91412</v>
      </c>
      <c r="Y454" s="2"/>
      <c r="Z454" s="2">
        <v>87423</v>
      </c>
      <c r="AA454" s="2">
        <v>251831</v>
      </c>
      <c r="AB454" s="2">
        <v>86766</v>
      </c>
      <c r="AC454" s="2">
        <v>4109000</v>
      </c>
      <c r="AD454" s="2">
        <f t="shared" si="74"/>
        <v>8026432</v>
      </c>
      <c r="AE454" s="2">
        <v>0</v>
      </c>
      <c r="AF454" s="2">
        <v>11667085</v>
      </c>
      <c r="AG454" s="2"/>
      <c r="AH454" s="2">
        <v>669206</v>
      </c>
      <c r="AI454" s="2">
        <v>4669541</v>
      </c>
      <c r="AJ454" s="2">
        <v>338559</v>
      </c>
      <c r="AK454" s="2">
        <v>27888000</v>
      </c>
      <c r="AL454" s="2">
        <f t="shared" si="75"/>
        <v>45232391</v>
      </c>
      <c r="AM454" s="2"/>
      <c r="AN454" s="2"/>
      <c r="AO454" s="2"/>
      <c r="AP454" s="2"/>
      <c r="AQ454" s="2"/>
      <c r="AR454" s="2"/>
      <c r="AS454" s="2"/>
      <c r="AT454" s="2">
        <f t="shared" si="76"/>
        <v>0</v>
      </c>
      <c r="AU454" s="2"/>
      <c r="AV454" s="2"/>
      <c r="AW454" s="2"/>
      <c r="AX454" s="2"/>
      <c r="AY454" s="2"/>
      <c r="AZ454" s="2"/>
      <c r="BA454" s="2"/>
      <c r="BB454" s="2">
        <f t="shared" si="77"/>
        <v>0</v>
      </c>
      <c r="BC454" s="2"/>
      <c r="BD454" s="2"/>
      <c r="BE454" s="2"/>
      <c r="BF454" s="2"/>
      <c r="BG454" s="2"/>
      <c r="BH454" s="2"/>
      <c r="BI454" s="2"/>
      <c r="BJ454" s="2">
        <f t="shared" si="78"/>
        <v>0</v>
      </c>
      <c r="BK454" s="2"/>
      <c r="BL454" s="2"/>
      <c r="BM454" s="2"/>
      <c r="BN454" s="2"/>
      <c r="BO454" s="2"/>
      <c r="BP454" s="2"/>
      <c r="BQ454" s="2"/>
      <c r="BR454" s="2">
        <f t="shared" si="79"/>
        <v>0</v>
      </c>
    </row>
    <row r="455" spans="1:70" ht="11.25" customHeight="1" x14ac:dyDescent="0.2">
      <c r="A455" s="1">
        <v>1</v>
      </c>
      <c r="B455" s="1">
        <v>101631203</v>
      </c>
      <c r="C455" s="1" t="s">
        <v>161</v>
      </c>
      <c r="D455" s="1" t="s">
        <v>456</v>
      </c>
      <c r="E455" s="2">
        <f t="shared" si="70"/>
        <v>74273790</v>
      </c>
      <c r="F455" s="2">
        <f t="shared" si="71"/>
        <v>76831707</v>
      </c>
      <c r="G455" s="2"/>
      <c r="H455" s="2">
        <v>38540000</v>
      </c>
      <c r="I455" s="2"/>
      <c r="J455" s="2"/>
      <c r="K455" s="2">
        <v>5110337</v>
      </c>
      <c r="L455" s="2">
        <v>472453</v>
      </c>
      <c r="M455" s="2">
        <v>30151000</v>
      </c>
      <c r="N455" s="2">
        <f t="shared" si="72"/>
        <v>74273790</v>
      </c>
      <c r="O455" s="2"/>
      <c r="P455" s="2">
        <v>23190000</v>
      </c>
      <c r="Q455" s="2"/>
      <c r="R455" s="2"/>
      <c r="S455" s="2">
        <v>597326</v>
      </c>
      <c r="T455" s="2">
        <v>342662</v>
      </c>
      <c r="U455" s="2">
        <v>3207000</v>
      </c>
      <c r="V455" s="2">
        <f t="shared" si="73"/>
        <v>27336988</v>
      </c>
      <c r="W455" s="2"/>
      <c r="X455" s="2">
        <v>20675000</v>
      </c>
      <c r="Y455" s="2"/>
      <c r="Z455" s="2"/>
      <c r="AA455" s="2">
        <v>186626</v>
      </c>
      <c r="AB455" s="2">
        <v>178445</v>
      </c>
      <c r="AC455" s="2">
        <v>3739000</v>
      </c>
      <c r="AD455" s="2">
        <f t="shared" si="74"/>
        <v>24779071</v>
      </c>
      <c r="AE455" s="2"/>
      <c r="AF455" s="2">
        <v>41055000</v>
      </c>
      <c r="AG455" s="2"/>
      <c r="AH455" s="2"/>
      <c r="AI455" s="2">
        <v>5521037</v>
      </c>
      <c r="AJ455" s="2">
        <v>636670</v>
      </c>
      <c r="AK455" s="2">
        <v>29619000</v>
      </c>
      <c r="AL455" s="2">
        <f t="shared" si="75"/>
        <v>76831707</v>
      </c>
      <c r="AM455" s="2"/>
      <c r="AN455" s="2"/>
      <c r="AO455" s="2"/>
      <c r="AP455" s="2"/>
      <c r="AQ455" s="2"/>
      <c r="AR455" s="2"/>
      <c r="AS455" s="2"/>
      <c r="AT455" s="2">
        <f t="shared" si="76"/>
        <v>0</v>
      </c>
      <c r="AU455" s="2"/>
      <c r="AV455" s="2"/>
      <c r="AW455" s="2"/>
      <c r="AX455" s="2"/>
      <c r="AY455" s="2"/>
      <c r="AZ455" s="2"/>
      <c r="BA455" s="2"/>
      <c r="BB455" s="2">
        <f t="shared" si="77"/>
        <v>0</v>
      </c>
      <c r="BC455" s="2"/>
      <c r="BD455" s="2"/>
      <c r="BE455" s="2"/>
      <c r="BF455" s="2"/>
      <c r="BG455" s="2"/>
      <c r="BH455" s="2"/>
      <c r="BI455" s="2"/>
      <c r="BJ455" s="2">
        <f t="shared" si="78"/>
        <v>0</v>
      </c>
      <c r="BK455" s="2"/>
      <c r="BL455" s="2"/>
      <c r="BM455" s="2"/>
      <c r="BN455" s="2"/>
      <c r="BO455" s="2"/>
      <c r="BP455" s="2"/>
      <c r="BQ455" s="2"/>
      <c r="BR455" s="2">
        <f t="shared" si="79"/>
        <v>0</v>
      </c>
    </row>
    <row r="456" spans="1:70" ht="11.25" customHeight="1" x14ac:dyDescent="0.2">
      <c r="A456" s="1">
        <v>1</v>
      </c>
      <c r="B456" s="1">
        <v>101631503</v>
      </c>
      <c r="C456" s="1" t="s">
        <v>424</v>
      </c>
      <c r="D456" s="1" t="s">
        <v>456</v>
      </c>
      <c r="E456" s="2">
        <f t="shared" si="70"/>
        <v>32656503.310000002</v>
      </c>
      <c r="F456" s="2">
        <f t="shared" si="71"/>
        <v>31378274.310000002</v>
      </c>
      <c r="G456" s="2"/>
      <c r="H456" s="2">
        <v>11273781.130000001</v>
      </c>
      <c r="I456" s="2"/>
      <c r="J456" s="2">
        <v>1335539.18</v>
      </c>
      <c r="K456" s="2">
        <v>391214</v>
      </c>
      <c r="L456" s="2">
        <v>309969</v>
      </c>
      <c r="M456" s="2">
        <v>18729947</v>
      </c>
      <c r="N456" s="2">
        <f t="shared" si="72"/>
        <v>32040450.310000002</v>
      </c>
      <c r="O456" s="2"/>
      <c r="P456" s="2">
        <v>3775000</v>
      </c>
      <c r="Q456" s="2"/>
      <c r="R456" s="2">
        <v>0</v>
      </c>
      <c r="S456" s="2">
        <v>0</v>
      </c>
      <c r="T456" s="2">
        <v>0</v>
      </c>
      <c r="U456" s="2">
        <v>152456</v>
      </c>
      <c r="V456" s="2">
        <f t="shared" si="73"/>
        <v>3927456</v>
      </c>
      <c r="W456" s="2"/>
      <c r="X456" s="2">
        <v>4877770</v>
      </c>
      <c r="Y456" s="2"/>
      <c r="Z456" s="2">
        <v>157403</v>
      </c>
      <c r="AA456" s="2">
        <v>134056</v>
      </c>
      <c r="AB456" s="2">
        <v>0</v>
      </c>
      <c r="AC456" s="2">
        <v>0</v>
      </c>
      <c r="AD456" s="2">
        <f t="shared" si="74"/>
        <v>5169229</v>
      </c>
      <c r="AE456" s="2"/>
      <c r="AF456" s="2">
        <v>10171011.130000001</v>
      </c>
      <c r="AG456" s="2"/>
      <c r="AH456" s="2">
        <v>1178136.18</v>
      </c>
      <c r="AI456" s="2">
        <v>257158</v>
      </c>
      <c r="AJ456" s="2">
        <v>309969</v>
      </c>
      <c r="AK456" s="2">
        <v>18882403</v>
      </c>
      <c r="AL456" s="2">
        <f t="shared" si="75"/>
        <v>30798677.310000002</v>
      </c>
      <c r="AM456" s="2"/>
      <c r="AN456" s="2"/>
      <c r="AO456" s="2"/>
      <c r="AP456" s="2"/>
      <c r="AQ456" s="2"/>
      <c r="AR456" s="2"/>
      <c r="AS456" s="2">
        <v>616053</v>
      </c>
      <c r="AT456" s="2">
        <f t="shared" si="76"/>
        <v>616053</v>
      </c>
      <c r="AU456" s="2"/>
      <c r="AV456" s="2"/>
      <c r="AW456" s="2"/>
      <c r="AX456" s="2"/>
      <c r="AY456" s="2"/>
      <c r="AZ456" s="2"/>
      <c r="BA456" s="2">
        <v>0</v>
      </c>
      <c r="BB456" s="2">
        <f t="shared" si="77"/>
        <v>0</v>
      </c>
      <c r="BC456" s="2"/>
      <c r="BD456" s="2"/>
      <c r="BE456" s="2"/>
      <c r="BF456" s="2"/>
      <c r="BG456" s="2"/>
      <c r="BH456" s="2"/>
      <c r="BI456" s="2">
        <v>36456</v>
      </c>
      <c r="BJ456" s="2">
        <f t="shared" si="78"/>
        <v>36456</v>
      </c>
      <c r="BK456" s="2"/>
      <c r="BL456" s="2"/>
      <c r="BM456" s="2"/>
      <c r="BN456" s="2"/>
      <c r="BO456" s="2"/>
      <c r="BP456" s="2"/>
      <c r="BQ456" s="2">
        <v>579597</v>
      </c>
      <c r="BR456" s="2">
        <f t="shared" si="79"/>
        <v>579597</v>
      </c>
    </row>
    <row r="457" spans="1:70" ht="11.25" customHeight="1" x14ac:dyDescent="0.2">
      <c r="A457" s="1">
        <v>1</v>
      </c>
      <c r="B457" s="1">
        <v>101631703</v>
      </c>
      <c r="C457" s="1" t="s">
        <v>366</v>
      </c>
      <c r="D457" s="1" t="s">
        <v>456</v>
      </c>
      <c r="E457" s="2">
        <f t="shared" si="70"/>
        <v>237082072</v>
      </c>
      <c r="F457" s="2">
        <f t="shared" si="71"/>
        <v>300513656</v>
      </c>
      <c r="G457" s="2"/>
      <c r="H457" s="2">
        <v>112847430</v>
      </c>
      <c r="I457" s="2"/>
      <c r="J457" s="2"/>
      <c r="K457" s="2">
        <v>9466979</v>
      </c>
      <c r="L457" s="2">
        <v>1172663</v>
      </c>
      <c r="M457" s="2">
        <v>113595000</v>
      </c>
      <c r="N457" s="2">
        <f t="shared" si="72"/>
        <v>237082072</v>
      </c>
      <c r="O457" s="2"/>
      <c r="P457" s="2">
        <v>65455000</v>
      </c>
      <c r="Q457" s="2"/>
      <c r="R457" s="2"/>
      <c r="S457" s="2">
        <v>1107760</v>
      </c>
      <c r="T457" s="2">
        <v>248848</v>
      </c>
      <c r="U457" s="2">
        <v>15130000</v>
      </c>
      <c r="V457" s="2">
        <f t="shared" si="73"/>
        <v>81941608</v>
      </c>
      <c r="W457" s="2"/>
      <c r="X457" s="2">
        <v>3769254</v>
      </c>
      <c r="Y457" s="2"/>
      <c r="Z457" s="2"/>
      <c r="AA457" s="2">
        <v>551614</v>
      </c>
      <c r="AB457" s="2">
        <v>104156</v>
      </c>
      <c r="AC457" s="2">
        <v>14085000</v>
      </c>
      <c r="AD457" s="2">
        <f t="shared" si="74"/>
        <v>18510024</v>
      </c>
      <c r="AE457" s="2"/>
      <c r="AF457" s="2">
        <v>174533176</v>
      </c>
      <c r="AG457" s="2"/>
      <c r="AH457" s="2"/>
      <c r="AI457" s="2">
        <v>10023125</v>
      </c>
      <c r="AJ457" s="2">
        <v>1317355</v>
      </c>
      <c r="AK457" s="2">
        <v>114640000</v>
      </c>
      <c r="AL457" s="2">
        <f t="shared" si="75"/>
        <v>300513656</v>
      </c>
      <c r="AM457" s="2"/>
      <c r="AN457" s="2"/>
      <c r="AO457" s="2"/>
      <c r="AP457" s="2"/>
      <c r="AQ457" s="2"/>
      <c r="AR457" s="2"/>
      <c r="AS457" s="2"/>
      <c r="AT457" s="2">
        <f t="shared" si="76"/>
        <v>0</v>
      </c>
      <c r="AU457" s="2"/>
      <c r="AV457" s="2"/>
      <c r="AW457" s="2"/>
      <c r="AX457" s="2"/>
      <c r="AY457" s="2"/>
      <c r="AZ457" s="2"/>
      <c r="BA457" s="2"/>
      <c r="BB457" s="2">
        <f t="shared" si="77"/>
        <v>0</v>
      </c>
      <c r="BC457" s="2"/>
      <c r="BD457" s="2"/>
      <c r="BE457" s="2"/>
      <c r="BF457" s="2"/>
      <c r="BG457" s="2"/>
      <c r="BH457" s="2"/>
      <c r="BI457" s="2"/>
      <c r="BJ457" s="2">
        <f t="shared" si="78"/>
        <v>0</v>
      </c>
      <c r="BK457" s="2"/>
      <c r="BL457" s="2"/>
      <c r="BM457" s="2"/>
      <c r="BN457" s="2"/>
      <c r="BO457" s="2"/>
      <c r="BP457" s="2"/>
      <c r="BQ457" s="2"/>
      <c r="BR457" s="2">
        <f t="shared" si="79"/>
        <v>0</v>
      </c>
    </row>
    <row r="458" spans="1:70" ht="11.25" customHeight="1" x14ac:dyDescent="0.2">
      <c r="A458" s="1">
        <v>1</v>
      </c>
      <c r="B458" s="1">
        <v>101631803</v>
      </c>
      <c r="C458" s="1" t="s">
        <v>689</v>
      </c>
      <c r="D458" s="1" t="s">
        <v>456</v>
      </c>
      <c r="E458" s="2">
        <f t="shared" si="70"/>
        <v>60945684</v>
      </c>
      <c r="F458" s="2">
        <f t="shared" si="71"/>
        <v>57930888</v>
      </c>
      <c r="G458" s="2"/>
      <c r="H458" s="2">
        <v>16371943</v>
      </c>
      <c r="I458" s="2">
        <v>3370660</v>
      </c>
      <c r="J458" s="2"/>
      <c r="K458" s="2">
        <v>5132145</v>
      </c>
      <c r="L458" s="2">
        <v>253936</v>
      </c>
      <c r="M458" s="2">
        <v>35817000</v>
      </c>
      <c r="N458" s="2">
        <f t="shared" si="72"/>
        <v>60945684</v>
      </c>
      <c r="O458" s="2"/>
      <c r="P458" s="2">
        <v>12675000</v>
      </c>
      <c r="Q458" s="2">
        <v>0</v>
      </c>
      <c r="R458" s="2"/>
      <c r="S458" s="2">
        <v>730453</v>
      </c>
      <c r="T458" s="2">
        <v>0</v>
      </c>
      <c r="U458" s="2">
        <v>656000</v>
      </c>
      <c r="V458" s="2">
        <f t="shared" si="73"/>
        <v>14061453</v>
      </c>
      <c r="W458" s="2"/>
      <c r="X458" s="2">
        <v>14137184</v>
      </c>
      <c r="Y458" s="2">
        <v>657167</v>
      </c>
      <c r="Z458" s="2"/>
      <c r="AA458" s="2">
        <v>243443</v>
      </c>
      <c r="AB458" s="2">
        <v>4455</v>
      </c>
      <c r="AC458" s="2">
        <v>2034000</v>
      </c>
      <c r="AD458" s="2">
        <f t="shared" si="74"/>
        <v>17076249</v>
      </c>
      <c r="AE458" s="2"/>
      <c r="AF458" s="2">
        <v>14909759</v>
      </c>
      <c r="AG458" s="2">
        <v>2713493</v>
      </c>
      <c r="AH458" s="2"/>
      <c r="AI458" s="2">
        <v>5619155</v>
      </c>
      <c r="AJ458" s="2">
        <v>249481</v>
      </c>
      <c r="AK458" s="2">
        <v>34439000</v>
      </c>
      <c r="AL458" s="2">
        <f t="shared" si="75"/>
        <v>57930888</v>
      </c>
      <c r="AM458" s="2"/>
      <c r="AN458" s="2"/>
      <c r="AO458" s="2"/>
      <c r="AP458" s="2"/>
      <c r="AQ458" s="2"/>
      <c r="AR458" s="2"/>
      <c r="AS458" s="2"/>
      <c r="AT458" s="2">
        <f t="shared" si="76"/>
        <v>0</v>
      </c>
      <c r="AU458" s="2"/>
      <c r="AV458" s="2"/>
      <c r="AW458" s="2"/>
      <c r="AX458" s="2"/>
      <c r="AY458" s="2"/>
      <c r="AZ458" s="2"/>
      <c r="BA458" s="2"/>
      <c r="BB458" s="2">
        <f t="shared" si="77"/>
        <v>0</v>
      </c>
      <c r="BC458" s="2"/>
      <c r="BD458" s="2"/>
      <c r="BE458" s="2"/>
      <c r="BF458" s="2"/>
      <c r="BG458" s="2"/>
      <c r="BH458" s="2"/>
      <c r="BI458" s="2"/>
      <c r="BJ458" s="2">
        <f t="shared" si="78"/>
        <v>0</v>
      </c>
      <c r="BK458" s="2"/>
      <c r="BL458" s="2"/>
      <c r="BM458" s="2"/>
      <c r="BN458" s="2"/>
      <c r="BO458" s="2"/>
      <c r="BP458" s="2"/>
      <c r="BQ458" s="2"/>
      <c r="BR458" s="2">
        <f t="shared" si="79"/>
        <v>0</v>
      </c>
    </row>
    <row r="459" spans="1:70" ht="11.25" customHeight="1" x14ac:dyDescent="0.2">
      <c r="A459" s="1">
        <v>1</v>
      </c>
      <c r="B459" s="1">
        <v>101631903</v>
      </c>
      <c r="C459" s="1" t="s">
        <v>162</v>
      </c>
      <c r="D459" s="1" t="s">
        <v>456</v>
      </c>
      <c r="E459" s="2">
        <f t="shared" si="70"/>
        <v>53771324</v>
      </c>
      <c r="F459" s="2">
        <f t="shared" si="71"/>
        <v>50450580</v>
      </c>
      <c r="G459" s="2"/>
      <c r="H459" s="2">
        <v>22470000</v>
      </c>
      <c r="I459" s="2"/>
      <c r="J459" s="2"/>
      <c r="K459" s="2">
        <v>3485059</v>
      </c>
      <c r="L459" s="2">
        <v>750265</v>
      </c>
      <c r="M459" s="2">
        <v>27066000</v>
      </c>
      <c r="N459" s="2">
        <f t="shared" si="72"/>
        <v>53771324</v>
      </c>
      <c r="O459" s="2"/>
      <c r="P459" s="2">
        <v>0</v>
      </c>
      <c r="Q459" s="2"/>
      <c r="R459" s="2"/>
      <c r="S459" s="2">
        <v>471028</v>
      </c>
      <c r="T459" s="2">
        <v>9727</v>
      </c>
      <c r="U459" s="2">
        <v>2647000</v>
      </c>
      <c r="V459" s="2">
        <f t="shared" si="73"/>
        <v>3127755</v>
      </c>
      <c r="W459" s="2"/>
      <c r="X459" s="2">
        <v>1505000</v>
      </c>
      <c r="Y459" s="2"/>
      <c r="Z459" s="2"/>
      <c r="AA459" s="2">
        <v>123499</v>
      </c>
      <c r="AB459" s="2">
        <v>0</v>
      </c>
      <c r="AC459" s="2">
        <v>4820000</v>
      </c>
      <c r="AD459" s="2">
        <f t="shared" si="74"/>
        <v>6448499</v>
      </c>
      <c r="AE459" s="2"/>
      <c r="AF459" s="2">
        <v>20965000</v>
      </c>
      <c r="AG459" s="2"/>
      <c r="AH459" s="2"/>
      <c r="AI459" s="2">
        <v>3832588</v>
      </c>
      <c r="AJ459" s="2">
        <v>759992</v>
      </c>
      <c r="AK459" s="2">
        <v>24893000</v>
      </c>
      <c r="AL459" s="2">
        <f t="shared" si="75"/>
        <v>50450580</v>
      </c>
      <c r="AM459" s="2"/>
      <c r="AN459" s="2"/>
      <c r="AO459" s="2"/>
      <c r="AP459" s="2"/>
      <c r="AQ459" s="2"/>
      <c r="AR459" s="2"/>
      <c r="AS459" s="2"/>
      <c r="AT459" s="2">
        <f t="shared" si="76"/>
        <v>0</v>
      </c>
      <c r="AU459" s="2"/>
      <c r="AV459" s="2"/>
      <c r="AW459" s="2"/>
      <c r="AX459" s="2"/>
      <c r="AY459" s="2"/>
      <c r="AZ459" s="2"/>
      <c r="BA459" s="2"/>
      <c r="BB459" s="2">
        <f t="shared" si="77"/>
        <v>0</v>
      </c>
      <c r="BC459" s="2"/>
      <c r="BD459" s="2"/>
      <c r="BE459" s="2"/>
      <c r="BF459" s="2"/>
      <c r="BG459" s="2"/>
      <c r="BH459" s="2"/>
      <c r="BI459" s="2"/>
      <c r="BJ459" s="2">
        <f t="shared" si="78"/>
        <v>0</v>
      </c>
      <c r="BK459" s="2"/>
      <c r="BL459" s="2"/>
      <c r="BM459" s="2"/>
      <c r="BN459" s="2"/>
      <c r="BO459" s="2"/>
      <c r="BP459" s="2"/>
      <c r="BQ459" s="2"/>
      <c r="BR459" s="2">
        <f t="shared" si="79"/>
        <v>0</v>
      </c>
    </row>
    <row r="460" spans="1:70" ht="11.25" customHeight="1" x14ac:dyDescent="0.2">
      <c r="A460" s="1">
        <v>1</v>
      </c>
      <c r="B460" s="1">
        <v>101632403</v>
      </c>
      <c r="C460" s="1" t="s">
        <v>163</v>
      </c>
      <c r="D460" s="1" t="s">
        <v>456</v>
      </c>
      <c r="E460" s="2">
        <f t="shared" si="70"/>
        <v>40280895.100000001</v>
      </c>
      <c r="F460" s="2">
        <f t="shared" si="71"/>
        <v>39154928.5</v>
      </c>
      <c r="G460" s="2"/>
      <c r="H460" s="2">
        <v>8650000</v>
      </c>
      <c r="I460" s="2"/>
      <c r="J460" s="2"/>
      <c r="K460" s="2">
        <v>4599679</v>
      </c>
      <c r="L460" s="2">
        <v>418204</v>
      </c>
      <c r="M460" s="2">
        <v>25410123</v>
      </c>
      <c r="N460" s="2">
        <f t="shared" si="72"/>
        <v>39078006</v>
      </c>
      <c r="O460" s="2"/>
      <c r="P460" s="2">
        <v>0</v>
      </c>
      <c r="Q460" s="2"/>
      <c r="R460" s="2"/>
      <c r="S460" s="2">
        <v>361260</v>
      </c>
      <c r="T460" s="2">
        <v>31985</v>
      </c>
      <c r="U460" s="2">
        <v>0</v>
      </c>
      <c r="V460" s="2">
        <f t="shared" si="73"/>
        <v>393245</v>
      </c>
      <c r="W460" s="2"/>
      <c r="X460" s="2">
        <v>185000</v>
      </c>
      <c r="Y460" s="2"/>
      <c r="Z460" s="2"/>
      <c r="AA460" s="2">
        <v>7000</v>
      </c>
      <c r="AB460" s="2">
        <v>0</v>
      </c>
      <c r="AC460" s="2">
        <v>1112453</v>
      </c>
      <c r="AD460" s="2">
        <f t="shared" si="74"/>
        <v>1304453</v>
      </c>
      <c r="AE460" s="2"/>
      <c r="AF460" s="2">
        <v>8465000</v>
      </c>
      <c r="AG460" s="2"/>
      <c r="AH460" s="2"/>
      <c r="AI460" s="2">
        <v>4953939</v>
      </c>
      <c r="AJ460" s="2">
        <v>450189</v>
      </c>
      <c r="AK460" s="2">
        <v>24297670</v>
      </c>
      <c r="AL460" s="2">
        <f t="shared" si="75"/>
        <v>38166798</v>
      </c>
      <c r="AM460" s="2"/>
      <c r="AN460" s="2"/>
      <c r="AO460" s="2"/>
      <c r="AP460" s="2"/>
      <c r="AQ460" s="2"/>
      <c r="AR460" s="2">
        <v>18012</v>
      </c>
      <c r="AS460" s="2">
        <v>1184877.1000000001</v>
      </c>
      <c r="AT460" s="2">
        <f t="shared" si="76"/>
        <v>1202889.1000000001</v>
      </c>
      <c r="AU460" s="2"/>
      <c r="AV460" s="2"/>
      <c r="AW460" s="2"/>
      <c r="AX460" s="2"/>
      <c r="AY460" s="2"/>
      <c r="AZ460" s="2">
        <v>4788</v>
      </c>
      <c r="BA460" s="2">
        <v>0</v>
      </c>
      <c r="BB460" s="2">
        <f t="shared" si="77"/>
        <v>4788</v>
      </c>
      <c r="BC460" s="2"/>
      <c r="BD460" s="2"/>
      <c r="BE460" s="2"/>
      <c r="BF460" s="2"/>
      <c r="BG460" s="2"/>
      <c r="BH460" s="2">
        <v>0</v>
      </c>
      <c r="BI460" s="2">
        <v>219546.6</v>
      </c>
      <c r="BJ460" s="2">
        <f t="shared" si="78"/>
        <v>219546.6</v>
      </c>
      <c r="BK460" s="2"/>
      <c r="BL460" s="2"/>
      <c r="BM460" s="2"/>
      <c r="BN460" s="2"/>
      <c r="BO460" s="2"/>
      <c r="BP460" s="2">
        <v>22800</v>
      </c>
      <c r="BQ460" s="2">
        <v>965330.5</v>
      </c>
      <c r="BR460" s="2">
        <f t="shared" si="79"/>
        <v>988130.5</v>
      </c>
    </row>
    <row r="461" spans="1:70" ht="11.25" customHeight="1" x14ac:dyDescent="0.2">
      <c r="A461" s="1">
        <v>1</v>
      </c>
      <c r="B461" s="1">
        <v>101633903</v>
      </c>
      <c r="C461" s="1" t="s">
        <v>425</v>
      </c>
      <c r="D461" s="1" t="s">
        <v>456</v>
      </c>
      <c r="E461" s="2">
        <f t="shared" si="70"/>
        <v>88994378</v>
      </c>
      <c r="F461" s="2">
        <f t="shared" si="71"/>
        <v>82489177</v>
      </c>
      <c r="G461" s="2"/>
      <c r="H461" s="2">
        <v>38085000</v>
      </c>
      <c r="I461" s="2"/>
      <c r="J461" s="2">
        <v>722219</v>
      </c>
      <c r="K461" s="2">
        <v>4898636</v>
      </c>
      <c r="L461" s="2">
        <v>513458</v>
      </c>
      <c r="M461" s="2">
        <v>41698987</v>
      </c>
      <c r="N461" s="2">
        <f t="shared" si="72"/>
        <v>85918300</v>
      </c>
      <c r="O461" s="2"/>
      <c r="P461" s="2">
        <v>0</v>
      </c>
      <c r="Q461" s="2"/>
      <c r="R461" s="2">
        <v>0</v>
      </c>
      <c r="S461" s="2">
        <v>0</v>
      </c>
      <c r="T461" s="2">
        <v>8578</v>
      </c>
      <c r="U461" s="2">
        <v>0</v>
      </c>
      <c r="V461" s="2">
        <f t="shared" si="73"/>
        <v>8578</v>
      </c>
      <c r="W461" s="2"/>
      <c r="X461" s="2">
        <v>1725000</v>
      </c>
      <c r="Y461" s="2"/>
      <c r="Z461" s="2">
        <v>215696</v>
      </c>
      <c r="AA461" s="2">
        <v>739390</v>
      </c>
      <c r="AB461" s="2">
        <v>0</v>
      </c>
      <c r="AC461" s="2">
        <v>1984750</v>
      </c>
      <c r="AD461" s="2">
        <f t="shared" si="74"/>
        <v>4664836</v>
      </c>
      <c r="AE461" s="2"/>
      <c r="AF461" s="2">
        <v>36360000</v>
      </c>
      <c r="AG461" s="2"/>
      <c r="AH461" s="2">
        <v>506523</v>
      </c>
      <c r="AI461" s="2">
        <v>4159246</v>
      </c>
      <c r="AJ461" s="2">
        <v>522036</v>
      </c>
      <c r="AK461" s="2">
        <v>39714237</v>
      </c>
      <c r="AL461" s="2">
        <f t="shared" si="75"/>
        <v>81262042</v>
      </c>
      <c r="AM461" s="2"/>
      <c r="AN461" s="2"/>
      <c r="AO461" s="2"/>
      <c r="AP461" s="2"/>
      <c r="AQ461" s="2">
        <v>1811065</v>
      </c>
      <c r="AR461" s="2"/>
      <c r="AS461" s="2">
        <v>1265013</v>
      </c>
      <c r="AT461" s="2">
        <f t="shared" si="76"/>
        <v>3076078</v>
      </c>
      <c r="AU461" s="2"/>
      <c r="AV461" s="2"/>
      <c r="AW461" s="2"/>
      <c r="AX461" s="2"/>
      <c r="AY461" s="2">
        <v>0</v>
      </c>
      <c r="AZ461" s="2"/>
      <c r="BA461" s="2">
        <v>0</v>
      </c>
      <c r="BB461" s="2">
        <f t="shared" si="77"/>
        <v>0</v>
      </c>
      <c r="BC461" s="2"/>
      <c r="BD461" s="2"/>
      <c r="BE461" s="2"/>
      <c r="BF461" s="2"/>
      <c r="BG461" s="2">
        <v>1757693</v>
      </c>
      <c r="BH461" s="2"/>
      <c r="BI461" s="2">
        <v>91250</v>
      </c>
      <c r="BJ461" s="2">
        <f t="shared" si="78"/>
        <v>1848943</v>
      </c>
      <c r="BK461" s="2"/>
      <c r="BL461" s="2"/>
      <c r="BM461" s="2"/>
      <c r="BN461" s="2"/>
      <c r="BO461" s="2">
        <v>53372</v>
      </c>
      <c r="BP461" s="2"/>
      <c r="BQ461" s="2">
        <v>1173763</v>
      </c>
      <c r="BR461" s="2">
        <f t="shared" si="79"/>
        <v>1227135</v>
      </c>
    </row>
    <row r="462" spans="1:70" ht="11.25" customHeight="1" x14ac:dyDescent="0.2">
      <c r="A462" s="1">
        <v>1</v>
      </c>
      <c r="B462" s="1">
        <v>101636503</v>
      </c>
      <c r="C462" s="1" t="s">
        <v>426</v>
      </c>
      <c r="D462" s="1" t="s">
        <v>456</v>
      </c>
      <c r="E462" s="2">
        <f t="shared" si="70"/>
        <v>237275949</v>
      </c>
      <c r="F462" s="2">
        <f t="shared" si="71"/>
        <v>249589490</v>
      </c>
      <c r="G462" s="2"/>
      <c r="H462" s="2">
        <v>123170000</v>
      </c>
      <c r="I462" s="2">
        <v>495000</v>
      </c>
      <c r="J462" s="2">
        <v>412575</v>
      </c>
      <c r="K462" s="2">
        <v>5601949</v>
      </c>
      <c r="L462" s="2">
        <v>2513425</v>
      </c>
      <c r="M462" s="2">
        <v>103868686</v>
      </c>
      <c r="N462" s="2">
        <f t="shared" si="72"/>
        <v>236061635</v>
      </c>
      <c r="O462" s="2"/>
      <c r="P462" s="2">
        <v>26380000</v>
      </c>
      <c r="Q462" s="2">
        <v>0</v>
      </c>
      <c r="R462" s="2">
        <v>43830</v>
      </c>
      <c r="S462" s="2">
        <v>2734569</v>
      </c>
      <c r="T462" s="2">
        <v>290142</v>
      </c>
      <c r="U462" s="2">
        <v>0</v>
      </c>
      <c r="V462" s="2">
        <f t="shared" si="73"/>
        <v>29448541</v>
      </c>
      <c r="W462" s="2"/>
      <c r="X462" s="2">
        <v>13890000</v>
      </c>
      <c r="Y462" s="2">
        <v>55000</v>
      </c>
      <c r="Z462" s="2">
        <v>0</v>
      </c>
      <c r="AA462" s="2">
        <v>0</v>
      </c>
      <c r="AB462" s="2">
        <v>0</v>
      </c>
      <c r="AC462" s="2">
        <v>3165767</v>
      </c>
      <c r="AD462" s="2">
        <f t="shared" si="74"/>
        <v>17110767</v>
      </c>
      <c r="AE462" s="2"/>
      <c r="AF462" s="2">
        <v>135660000</v>
      </c>
      <c r="AG462" s="2">
        <v>440000</v>
      </c>
      <c r="AH462" s="2">
        <v>456405</v>
      </c>
      <c r="AI462" s="2">
        <v>8336518</v>
      </c>
      <c r="AJ462" s="2">
        <v>2803567</v>
      </c>
      <c r="AK462" s="2">
        <v>100702919</v>
      </c>
      <c r="AL462" s="2">
        <f t="shared" si="75"/>
        <v>248399409</v>
      </c>
      <c r="AM462" s="2"/>
      <c r="AN462" s="2"/>
      <c r="AO462" s="2"/>
      <c r="AP462" s="2"/>
      <c r="AQ462" s="2"/>
      <c r="AR462" s="2"/>
      <c r="AS462" s="2">
        <v>1214314</v>
      </c>
      <c r="AT462" s="2">
        <f t="shared" si="76"/>
        <v>1214314</v>
      </c>
      <c r="AU462" s="2"/>
      <c r="AV462" s="2"/>
      <c r="AW462" s="2"/>
      <c r="AX462" s="2"/>
      <c r="AY462" s="2"/>
      <c r="AZ462" s="2"/>
      <c r="BA462" s="2">
        <v>0</v>
      </c>
      <c r="BB462" s="2">
        <f t="shared" si="77"/>
        <v>0</v>
      </c>
      <c r="BC462" s="2"/>
      <c r="BD462" s="2"/>
      <c r="BE462" s="2"/>
      <c r="BF462" s="2"/>
      <c r="BG462" s="2"/>
      <c r="BH462" s="2"/>
      <c r="BI462" s="2">
        <v>24233</v>
      </c>
      <c r="BJ462" s="2">
        <f t="shared" si="78"/>
        <v>24233</v>
      </c>
      <c r="BK462" s="2"/>
      <c r="BL462" s="2"/>
      <c r="BM462" s="2"/>
      <c r="BN462" s="2"/>
      <c r="BO462" s="2"/>
      <c r="BP462" s="2"/>
      <c r="BQ462" s="2">
        <v>1190081</v>
      </c>
      <c r="BR462" s="2">
        <f t="shared" si="79"/>
        <v>1190081</v>
      </c>
    </row>
    <row r="463" spans="1:70" ht="11.25" customHeight="1" x14ac:dyDescent="0.2">
      <c r="A463" s="1">
        <v>1</v>
      </c>
      <c r="B463" s="1">
        <v>101637002</v>
      </c>
      <c r="C463" s="1" t="s">
        <v>606</v>
      </c>
      <c r="D463" s="1" t="s">
        <v>456</v>
      </c>
      <c r="E463" s="2">
        <f t="shared" si="70"/>
        <v>130998342</v>
      </c>
      <c r="F463" s="2">
        <f t="shared" si="71"/>
        <v>129816275</v>
      </c>
      <c r="G463" s="2"/>
      <c r="H463" s="2">
        <v>66093463</v>
      </c>
      <c r="I463" s="2"/>
      <c r="J463" s="2"/>
      <c r="K463" s="2">
        <v>5948660</v>
      </c>
      <c r="L463" s="2">
        <v>670219</v>
      </c>
      <c r="M463" s="2">
        <v>58286000</v>
      </c>
      <c r="N463" s="2">
        <f t="shared" si="72"/>
        <v>130998342</v>
      </c>
      <c r="O463" s="2"/>
      <c r="P463" s="2">
        <v>32660000</v>
      </c>
      <c r="Q463" s="2"/>
      <c r="R463" s="2"/>
      <c r="S463" s="2">
        <v>1033641</v>
      </c>
      <c r="T463" s="2">
        <v>322878</v>
      </c>
      <c r="U463" s="2">
        <v>9186000</v>
      </c>
      <c r="V463" s="2">
        <f t="shared" si="73"/>
        <v>43202519</v>
      </c>
      <c r="W463" s="2"/>
      <c r="X463" s="2">
        <v>37345828</v>
      </c>
      <c r="Y463" s="2"/>
      <c r="Z463" s="2"/>
      <c r="AA463" s="2">
        <v>218123</v>
      </c>
      <c r="AB463" s="2">
        <v>224635</v>
      </c>
      <c r="AC463" s="2">
        <v>6596000</v>
      </c>
      <c r="AD463" s="2">
        <f t="shared" si="74"/>
        <v>44384586</v>
      </c>
      <c r="AE463" s="2"/>
      <c r="AF463" s="2">
        <v>61407635</v>
      </c>
      <c r="AG463" s="2"/>
      <c r="AH463" s="2"/>
      <c r="AI463" s="2">
        <v>6764178</v>
      </c>
      <c r="AJ463" s="2">
        <v>768462</v>
      </c>
      <c r="AK463" s="2">
        <v>60876000</v>
      </c>
      <c r="AL463" s="2">
        <f t="shared" si="75"/>
        <v>129816275</v>
      </c>
      <c r="AM463" s="2"/>
      <c r="AN463" s="2"/>
      <c r="AO463" s="2"/>
      <c r="AP463" s="2"/>
      <c r="AQ463" s="2"/>
      <c r="AR463" s="2"/>
      <c r="AS463" s="2"/>
      <c r="AT463" s="2">
        <f t="shared" si="76"/>
        <v>0</v>
      </c>
      <c r="AU463" s="2"/>
      <c r="AV463" s="2"/>
      <c r="AW463" s="2"/>
      <c r="AX463" s="2"/>
      <c r="AY463" s="2"/>
      <c r="AZ463" s="2"/>
      <c r="BA463" s="2"/>
      <c r="BB463" s="2">
        <f t="shared" si="77"/>
        <v>0</v>
      </c>
      <c r="BC463" s="2"/>
      <c r="BD463" s="2"/>
      <c r="BE463" s="2"/>
      <c r="BF463" s="2"/>
      <c r="BG463" s="2"/>
      <c r="BH463" s="2"/>
      <c r="BI463" s="2"/>
      <c r="BJ463" s="2">
        <f t="shared" si="78"/>
        <v>0</v>
      </c>
      <c r="BK463" s="2"/>
      <c r="BL463" s="2"/>
      <c r="BM463" s="2"/>
      <c r="BN463" s="2"/>
      <c r="BO463" s="2"/>
      <c r="BP463" s="2"/>
      <c r="BQ463" s="2"/>
      <c r="BR463" s="2">
        <f t="shared" si="79"/>
        <v>0</v>
      </c>
    </row>
    <row r="464" spans="1:70" ht="11.25" customHeight="1" x14ac:dyDescent="0.2">
      <c r="A464" s="1">
        <v>1</v>
      </c>
      <c r="B464" s="1">
        <v>101638003</v>
      </c>
      <c r="C464" s="1" t="s">
        <v>290</v>
      </c>
      <c r="D464" s="1" t="s">
        <v>456</v>
      </c>
      <c r="E464" s="2">
        <f t="shared" si="70"/>
        <v>61597639</v>
      </c>
      <c r="F464" s="2">
        <f t="shared" si="71"/>
        <v>59154859</v>
      </c>
      <c r="G464" s="2"/>
      <c r="H464" s="2">
        <v>56576667</v>
      </c>
      <c r="I464" s="2"/>
      <c r="J464" s="2"/>
      <c r="K464" s="2"/>
      <c r="L464" s="2">
        <v>231282</v>
      </c>
      <c r="M464" s="2">
        <v>4789690</v>
      </c>
      <c r="N464" s="2">
        <f t="shared" si="72"/>
        <v>61597639</v>
      </c>
      <c r="O464" s="2"/>
      <c r="P464" s="2">
        <v>0</v>
      </c>
      <c r="Q464" s="2"/>
      <c r="R464" s="2"/>
      <c r="S464" s="2"/>
      <c r="T464" s="2">
        <v>43275</v>
      </c>
      <c r="U464" s="2">
        <v>0</v>
      </c>
      <c r="V464" s="2">
        <f t="shared" si="73"/>
        <v>43275</v>
      </c>
      <c r="W464" s="2"/>
      <c r="X464" s="2">
        <v>2455000</v>
      </c>
      <c r="Y464" s="2"/>
      <c r="Z464" s="2"/>
      <c r="AA464" s="2"/>
      <c r="AB464" s="2">
        <v>31055</v>
      </c>
      <c r="AC464" s="2">
        <v>0</v>
      </c>
      <c r="AD464" s="2">
        <f t="shared" si="74"/>
        <v>2486055</v>
      </c>
      <c r="AE464" s="2"/>
      <c r="AF464" s="2">
        <v>54121667</v>
      </c>
      <c r="AG464" s="2"/>
      <c r="AH464" s="2"/>
      <c r="AI464" s="2"/>
      <c r="AJ464" s="2">
        <v>243502</v>
      </c>
      <c r="AK464" s="2">
        <v>4789690</v>
      </c>
      <c r="AL464" s="2">
        <f t="shared" si="75"/>
        <v>59154859</v>
      </c>
      <c r="AM464" s="2"/>
      <c r="AN464" s="2"/>
      <c r="AO464" s="2"/>
      <c r="AP464" s="2"/>
      <c r="AQ464" s="2"/>
      <c r="AR464" s="2"/>
      <c r="AS464" s="2"/>
      <c r="AT464" s="2">
        <f t="shared" si="76"/>
        <v>0</v>
      </c>
      <c r="AU464" s="2"/>
      <c r="AV464" s="2"/>
      <c r="AW464" s="2"/>
      <c r="AX464" s="2"/>
      <c r="AY464" s="2"/>
      <c r="AZ464" s="2"/>
      <c r="BA464" s="2"/>
      <c r="BB464" s="2">
        <f t="shared" si="77"/>
        <v>0</v>
      </c>
      <c r="BC464" s="2"/>
      <c r="BD464" s="2"/>
      <c r="BE464" s="2"/>
      <c r="BF464" s="2"/>
      <c r="BG464" s="2"/>
      <c r="BH464" s="2"/>
      <c r="BI464" s="2"/>
      <c r="BJ464" s="2">
        <f t="shared" si="78"/>
        <v>0</v>
      </c>
      <c r="BK464" s="2"/>
      <c r="BL464" s="2"/>
      <c r="BM464" s="2"/>
      <c r="BN464" s="2"/>
      <c r="BO464" s="2"/>
      <c r="BP464" s="2"/>
      <c r="BQ464" s="2"/>
      <c r="BR464" s="2">
        <f t="shared" si="79"/>
        <v>0</v>
      </c>
    </row>
    <row r="465" spans="1:70" ht="11.25" customHeight="1" x14ac:dyDescent="0.2">
      <c r="A465" s="1">
        <v>1</v>
      </c>
      <c r="B465" s="1">
        <v>101638803</v>
      </c>
      <c r="C465" s="1" t="s">
        <v>164</v>
      </c>
      <c r="D465" s="1" t="s">
        <v>456</v>
      </c>
      <c r="E465" s="2">
        <f t="shared" si="70"/>
        <v>63373267</v>
      </c>
      <c r="F465" s="2">
        <f t="shared" si="71"/>
        <v>62903267</v>
      </c>
      <c r="G465" s="2"/>
      <c r="H465" s="2"/>
      <c r="I465" s="2">
        <v>21488000</v>
      </c>
      <c r="J465" s="2"/>
      <c r="K465" s="2">
        <v>2437800</v>
      </c>
      <c r="L465" s="2">
        <v>720467</v>
      </c>
      <c r="M465" s="2">
        <v>38727000</v>
      </c>
      <c r="N465" s="2">
        <f t="shared" si="72"/>
        <v>63373267</v>
      </c>
      <c r="O465" s="2"/>
      <c r="P465" s="2"/>
      <c r="Q465" s="2">
        <v>0</v>
      </c>
      <c r="R465" s="2"/>
      <c r="S465" s="2">
        <v>55000</v>
      </c>
      <c r="T465" s="2">
        <v>215000</v>
      </c>
      <c r="U465" s="2">
        <v>4300000</v>
      </c>
      <c r="V465" s="2">
        <f t="shared" si="73"/>
        <v>4570000</v>
      </c>
      <c r="W465" s="2"/>
      <c r="X465" s="2"/>
      <c r="Y465" s="2">
        <v>0</v>
      </c>
      <c r="Z465" s="2"/>
      <c r="AA465" s="2">
        <v>305000</v>
      </c>
      <c r="AB465" s="2">
        <v>235000</v>
      </c>
      <c r="AC465" s="2">
        <v>4500000</v>
      </c>
      <c r="AD465" s="2">
        <f t="shared" si="74"/>
        <v>5040000</v>
      </c>
      <c r="AE465" s="2"/>
      <c r="AF465" s="2"/>
      <c r="AG465" s="2">
        <v>21488000</v>
      </c>
      <c r="AH465" s="2"/>
      <c r="AI465" s="2">
        <v>2187800</v>
      </c>
      <c r="AJ465" s="2">
        <v>700467</v>
      </c>
      <c r="AK465" s="2">
        <v>38527000</v>
      </c>
      <c r="AL465" s="2">
        <f t="shared" si="75"/>
        <v>62903267</v>
      </c>
      <c r="AM465" s="2"/>
      <c r="AN465" s="2"/>
      <c r="AO465" s="2"/>
      <c r="AP465" s="2"/>
      <c r="AQ465" s="2"/>
      <c r="AR465" s="2"/>
      <c r="AS465" s="2"/>
      <c r="AT465" s="2">
        <f t="shared" si="76"/>
        <v>0</v>
      </c>
      <c r="AU465" s="2"/>
      <c r="AV465" s="2"/>
      <c r="AW465" s="2"/>
      <c r="AX465" s="2"/>
      <c r="AY465" s="2"/>
      <c r="AZ465" s="2"/>
      <c r="BA465" s="2"/>
      <c r="BB465" s="2">
        <f t="shared" si="77"/>
        <v>0</v>
      </c>
      <c r="BC465" s="2"/>
      <c r="BD465" s="2"/>
      <c r="BE465" s="2"/>
      <c r="BF465" s="2"/>
      <c r="BG465" s="2"/>
      <c r="BH465" s="2"/>
      <c r="BI465" s="2"/>
      <c r="BJ465" s="2">
        <f t="shared" si="78"/>
        <v>0</v>
      </c>
      <c r="BK465" s="2"/>
      <c r="BL465" s="2"/>
      <c r="BM465" s="2"/>
      <c r="BN465" s="2"/>
      <c r="BO465" s="2"/>
      <c r="BP465" s="2"/>
      <c r="BQ465" s="2"/>
      <c r="BR465" s="2">
        <f t="shared" si="79"/>
        <v>0</v>
      </c>
    </row>
    <row r="466" spans="1:70" ht="11.25" customHeight="1" x14ac:dyDescent="0.2">
      <c r="A466" s="1">
        <v>1</v>
      </c>
      <c r="B466" s="1">
        <v>119648703</v>
      </c>
      <c r="C466" s="1" t="s">
        <v>661</v>
      </c>
      <c r="D466" s="1" t="s">
        <v>506</v>
      </c>
      <c r="E466" s="2">
        <f t="shared" si="70"/>
        <v>115147931</v>
      </c>
      <c r="F466" s="2">
        <f t="shared" si="71"/>
        <v>112923096.87</v>
      </c>
      <c r="G466" s="2"/>
      <c r="H466" s="2">
        <v>17320000</v>
      </c>
      <c r="I466" s="2"/>
      <c r="J466" s="2">
        <v>1008821</v>
      </c>
      <c r="K466" s="2">
        <v>7152363</v>
      </c>
      <c r="L466" s="2">
        <v>897655</v>
      </c>
      <c r="M466" s="2">
        <v>86981051</v>
      </c>
      <c r="N466" s="2">
        <f t="shared" si="72"/>
        <v>113359890</v>
      </c>
      <c r="O466" s="2"/>
      <c r="P466" s="2">
        <v>9267000</v>
      </c>
      <c r="Q466" s="2"/>
      <c r="R466" s="2">
        <v>543672</v>
      </c>
      <c r="S466" s="2">
        <v>94283</v>
      </c>
      <c r="T466" s="2">
        <v>86125</v>
      </c>
      <c r="U466" s="2">
        <v>0</v>
      </c>
      <c r="V466" s="2">
        <f t="shared" si="73"/>
        <v>9991080</v>
      </c>
      <c r="W466" s="2"/>
      <c r="X466" s="2">
        <v>8370839.1299999999</v>
      </c>
      <c r="Y466" s="2"/>
      <c r="Z466" s="2">
        <v>0</v>
      </c>
      <c r="AA466" s="2">
        <v>0</v>
      </c>
      <c r="AB466" s="2">
        <v>0</v>
      </c>
      <c r="AC466" s="2">
        <v>3791232</v>
      </c>
      <c r="AD466" s="2">
        <f t="shared" si="74"/>
        <v>12162071.129999999</v>
      </c>
      <c r="AE466" s="2"/>
      <c r="AF466" s="2">
        <v>18216160.870000001</v>
      </c>
      <c r="AG466" s="2"/>
      <c r="AH466" s="2">
        <v>1552493</v>
      </c>
      <c r="AI466" s="2">
        <v>7246646</v>
      </c>
      <c r="AJ466" s="2">
        <v>983780</v>
      </c>
      <c r="AK466" s="2">
        <v>83189819</v>
      </c>
      <c r="AL466" s="2">
        <f t="shared" si="75"/>
        <v>111188898.87</v>
      </c>
      <c r="AM466" s="2"/>
      <c r="AN466" s="2"/>
      <c r="AO466" s="2"/>
      <c r="AP466" s="2"/>
      <c r="AQ466" s="2">
        <v>152092</v>
      </c>
      <c r="AR466" s="2"/>
      <c r="AS466" s="2">
        <v>1635949</v>
      </c>
      <c r="AT466" s="2">
        <f t="shared" si="76"/>
        <v>1788041</v>
      </c>
      <c r="AU466" s="2"/>
      <c r="AV466" s="2"/>
      <c r="AW466" s="2"/>
      <c r="AX466" s="2"/>
      <c r="AY466" s="2">
        <v>1925</v>
      </c>
      <c r="AZ466" s="2"/>
      <c r="BA466" s="2">
        <v>0</v>
      </c>
      <c r="BB466" s="2">
        <f t="shared" si="77"/>
        <v>1925</v>
      </c>
      <c r="BC466" s="2"/>
      <c r="BD466" s="2"/>
      <c r="BE466" s="2"/>
      <c r="BF466" s="2"/>
      <c r="BG466" s="2">
        <v>0</v>
      </c>
      <c r="BH466" s="2"/>
      <c r="BI466" s="2">
        <v>55768</v>
      </c>
      <c r="BJ466" s="2">
        <f t="shared" si="78"/>
        <v>55768</v>
      </c>
      <c r="BK466" s="2"/>
      <c r="BL466" s="2"/>
      <c r="BM466" s="2"/>
      <c r="BN466" s="2"/>
      <c r="BO466" s="2">
        <v>154017</v>
      </c>
      <c r="BP466" s="2"/>
      <c r="BQ466" s="2">
        <v>1580181</v>
      </c>
      <c r="BR466" s="2">
        <f t="shared" si="79"/>
        <v>1734198</v>
      </c>
    </row>
    <row r="467" spans="1:70" ht="11.25" customHeight="1" x14ac:dyDescent="0.2">
      <c r="A467" s="1">
        <v>1</v>
      </c>
      <c r="B467" s="1">
        <v>119648903</v>
      </c>
      <c r="C467" s="1" t="s">
        <v>347</v>
      </c>
      <c r="D467" s="1" t="s">
        <v>506</v>
      </c>
      <c r="E467" s="2">
        <f t="shared" si="70"/>
        <v>89870115</v>
      </c>
      <c r="F467" s="2">
        <f t="shared" si="71"/>
        <v>85906672</v>
      </c>
      <c r="G467" s="2"/>
      <c r="H467" s="2">
        <v>24445000</v>
      </c>
      <c r="I467" s="2"/>
      <c r="J467" s="2">
        <v>181500</v>
      </c>
      <c r="K467" s="2">
        <v>2650000</v>
      </c>
      <c r="L467" s="2">
        <v>1518415</v>
      </c>
      <c r="M467" s="2">
        <v>61014000</v>
      </c>
      <c r="N467" s="2">
        <f t="shared" si="72"/>
        <v>89808915</v>
      </c>
      <c r="O467" s="2"/>
      <c r="P467" s="2">
        <v>0</v>
      </c>
      <c r="Q467" s="2"/>
      <c r="R467" s="2">
        <v>115500</v>
      </c>
      <c r="S467" s="2">
        <v>656618</v>
      </c>
      <c r="T467" s="2">
        <v>432743</v>
      </c>
      <c r="U467" s="2">
        <v>5962000</v>
      </c>
      <c r="V467" s="2">
        <f t="shared" si="73"/>
        <v>7166861</v>
      </c>
      <c r="W467" s="2"/>
      <c r="X467" s="2">
        <v>3330000</v>
      </c>
      <c r="Y467" s="2"/>
      <c r="Z467" s="2">
        <v>115500</v>
      </c>
      <c r="AA467" s="2">
        <v>569618</v>
      </c>
      <c r="AB467" s="2">
        <v>352537</v>
      </c>
      <c r="AC467" s="2">
        <v>6767000</v>
      </c>
      <c r="AD467" s="2">
        <f t="shared" si="74"/>
        <v>11134655</v>
      </c>
      <c r="AE467" s="2"/>
      <c r="AF467" s="2">
        <v>21115000</v>
      </c>
      <c r="AG467" s="2"/>
      <c r="AH467" s="2">
        <v>181500</v>
      </c>
      <c r="AI467" s="2">
        <v>2737000</v>
      </c>
      <c r="AJ467" s="2">
        <v>1598621</v>
      </c>
      <c r="AK467" s="2">
        <v>60209000</v>
      </c>
      <c r="AL467" s="2">
        <f t="shared" si="75"/>
        <v>85841121</v>
      </c>
      <c r="AM467" s="2"/>
      <c r="AN467" s="2"/>
      <c r="AO467" s="2"/>
      <c r="AP467" s="2"/>
      <c r="AQ467" s="2"/>
      <c r="AR467" s="2">
        <v>61200</v>
      </c>
      <c r="AS467" s="2"/>
      <c r="AT467" s="2">
        <f t="shared" si="76"/>
        <v>61200</v>
      </c>
      <c r="AU467" s="2"/>
      <c r="AV467" s="2"/>
      <c r="AW467" s="2"/>
      <c r="AX467" s="2"/>
      <c r="AY467" s="2"/>
      <c r="AZ467" s="2">
        <v>8042</v>
      </c>
      <c r="BA467" s="2"/>
      <c r="BB467" s="2">
        <f t="shared" si="77"/>
        <v>8042</v>
      </c>
      <c r="BC467" s="2"/>
      <c r="BD467" s="2"/>
      <c r="BE467" s="2"/>
      <c r="BF467" s="2"/>
      <c r="BG467" s="2"/>
      <c r="BH467" s="2">
        <v>3691</v>
      </c>
      <c r="BI467" s="2"/>
      <c r="BJ467" s="2">
        <f t="shared" si="78"/>
        <v>3691</v>
      </c>
      <c r="BK467" s="2"/>
      <c r="BL467" s="2"/>
      <c r="BM467" s="2"/>
      <c r="BN467" s="2"/>
      <c r="BO467" s="2"/>
      <c r="BP467" s="2">
        <v>65551</v>
      </c>
      <c r="BQ467" s="2"/>
      <c r="BR467" s="2">
        <f t="shared" si="79"/>
        <v>65551</v>
      </c>
    </row>
    <row r="468" spans="1:70" ht="11.25" customHeight="1" x14ac:dyDescent="0.2">
      <c r="A468" s="1">
        <v>1</v>
      </c>
      <c r="B468" s="1">
        <v>107650603</v>
      </c>
      <c r="C468" s="1" t="s">
        <v>196</v>
      </c>
      <c r="D468" s="1" t="s">
        <v>469</v>
      </c>
      <c r="E468" s="2">
        <f t="shared" si="70"/>
        <v>103201895</v>
      </c>
      <c r="F468" s="2">
        <f t="shared" si="71"/>
        <v>102976773.52</v>
      </c>
      <c r="G468" s="2"/>
      <c r="H468" s="2">
        <v>27974133</v>
      </c>
      <c r="I468" s="2"/>
      <c r="J468" s="2">
        <v>10430306</v>
      </c>
      <c r="K468" s="2">
        <v>3363725</v>
      </c>
      <c r="L468" s="2">
        <v>35731</v>
      </c>
      <c r="M468" s="2">
        <v>61398000</v>
      </c>
      <c r="N468" s="2">
        <f t="shared" si="72"/>
        <v>103201895</v>
      </c>
      <c r="O468" s="2"/>
      <c r="P468" s="2">
        <v>13755000</v>
      </c>
      <c r="Q468" s="2"/>
      <c r="R468" s="2">
        <v>155000</v>
      </c>
      <c r="S468" s="2">
        <v>660593</v>
      </c>
      <c r="T468" s="2">
        <v>669008</v>
      </c>
      <c r="U468" s="2">
        <v>5737000</v>
      </c>
      <c r="V468" s="2">
        <f t="shared" si="73"/>
        <v>20976601</v>
      </c>
      <c r="W468" s="2"/>
      <c r="X468" s="2">
        <v>11190000</v>
      </c>
      <c r="Y468" s="2"/>
      <c r="Z468" s="2">
        <v>745426.48</v>
      </c>
      <c r="AA468" s="2">
        <v>227073</v>
      </c>
      <c r="AB468" s="2">
        <v>160223</v>
      </c>
      <c r="AC468" s="2">
        <v>8879000</v>
      </c>
      <c r="AD468" s="2">
        <f t="shared" si="74"/>
        <v>21201722.48</v>
      </c>
      <c r="AE468" s="2"/>
      <c r="AF468" s="2">
        <v>30539133</v>
      </c>
      <c r="AG468" s="2"/>
      <c r="AH468" s="2">
        <v>9839879.5199999996</v>
      </c>
      <c r="AI468" s="2">
        <v>3797245</v>
      </c>
      <c r="AJ468" s="2">
        <v>544516</v>
      </c>
      <c r="AK468" s="2">
        <v>58256000</v>
      </c>
      <c r="AL468" s="2">
        <f t="shared" si="75"/>
        <v>102976773.52</v>
      </c>
      <c r="AM468" s="2"/>
      <c r="AN468" s="2"/>
      <c r="AO468" s="2"/>
      <c r="AP468" s="2"/>
      <c r="AQ468" s="2"/>
      <c r="AR468" s="2"/>
      <c r="AS468" s="2"/>
      <c r="AT468" s="2">
        <f t="shared" si="76"/>
        <v>0</v>
      </c>
      <c r="AU468" s="2"/>
      <c r="AV468" s="2"/>
      <c r="AW468" s="2"/>
      <c r="AX468" s="2"/>
      <c r="AY468" s="2"/>
      <c r="AZ468" s="2"/>
      <c r="BA468" s="2"/>
      <c r="BB468" s="2">
        <f t="shared" si="77"/>
        <v>0</v>
      </c>
      <c r="BC468" s="2"/>
      <c r="BD468" s="2"/>
      <c r="BE468" s="2"/>
      <c r="BF468" s="2"/>
      <c r="BG468" s="2"/>
      <c r="BH468" s="2"/>
      <c r="BI468" s="2"/>
      <c r="BJ468" s="2">
        <f t="shared" si="78"/>
        <v>0</v>
      </c>
      <c r="BK468" s="2"/>
      <c r="BL468" s="2"/>
      <c r="BM468" s="2"/>
      <c r="BN468" s="2"/>
      <c r="BO468" s="2"/>
      <c r="BP468" s="2"/>
      <c r="BQ468" s="2"/>
      <c r="BR468" s="2">
        <f t="shared" si="79"/>
        <v>0</v>
      </c>
    </row>
    <row r="469" spans="1:70" ht="11.25" customHeight="1" x14ac:dyDescent="0.2">
      <c r="A469" s="1">
        <v>1</v>
      </c>
      <c r="B469" s="1">
        <v>107650703</v>
      </c>
      <c r="C469" s="1" t="s">
        <v>379</v>
      </c>
      <c r="D469" s="1" t="s">
        <v>469</v>
      </c>
      <c r="E469" s="2">
        <f t="shared" si="70"/>
        <v>76480385</v>
      </c>
      <c r="F469" s="2">
        <f t="shared" si="71"/>
        <v>72222724</v>
      </c>
      <c r="G469" s="2"/>
      <c r="H469" s="2">
        <v>25420000</v>
      </c>
      <c r="I469" s="2"/>
      <c r="J469" s="2"/>
      <c r="K469" s="2">
        <v>4384258</v>
      </c>
      <c r="L469" s="2">
        <v>213920</v>
      </c>
      <c r="M469" s="2">
        <v>45472245</v>
      </c>
      <c r="N469" s="2">
        <f t="shared" si="72"/>
        <v>75490423</v>
      </c>
      <c r="O469" s="2"/>
      <c r="P469" s="2">
        <v>18195000</v>
      </c>
      <c r="Q469" s="2"/>
      <c r="R469" s="2"/>
      <c r="S469" s="2">
        <v>343655</v>
      </c>
      <c r="T469" s="2">
        <v>0</v>
      </c>
      <c r="U469" s="2">
        <v>0</v>
      </c>
      <c r="V469" s="2">
        <f t="shared" si="73"/>
        <v>18538655</v>
      </c>
      <c r="W469" s="2"/>
      <c r="X469" s="2">
        <v>21565000</v>
      </c>
      <c r="Y469" s="2"/>
      <c r="Z469" s="2"/>
      <c r="AA469" s="2">
        <v>0</v>
      </c>
      <c r="AB469" s="2">
        <v>5538</v>
      </c>
      <c r="AC469" s="2">
        <v>1257291</v>
      </c>
      <c r="AD469" s="2">
        <f t="shared" si="74"/>
        <v>22827829</v>
      </c>
      <c r="AE469" s="2"/>
      <c r="AF469" s="2">
        <v>22050000</v>
      </c>
      <c r="AG469" s="2"/>
      <c r="AH469" s="2"/>
      <c r="AI469" s="2">
        <v>4727913</v>
      </c>
      <c r="AJ469" s="2">
        <v>208382</v>
      </c>
      <c r="AK469" s="2">
        <v>44214954</v>
      </c>
      <c r="AL469" s="2">
        <f t="shared" si="75"/>
        <v>71201249</v>
      </c>
      <c r="AM469" s="2"/>
      <c r="AN469" s="2"/>
      <c r="AO469" s="2"/>
      <c r="AP469" s="2"/>
      <c r="AQ469" s="2">
        <v>41207</v>
      </c>
      <c r="AR469" s="2"/>
      <c r="AS469" s="2">
        <v>948755</v>
      </c>
      <c r="AT469" s="2">
        <f t="shared" si="76"/>
        <v>989962</v>
      </c>
      <c r="AU469" s="2"/>
      <c r="AV469" s="2"/>
      <c r="AW469" s="2"/>
      <c r="AX469" s="2"/>
      <c r="AY469" s="2">
        <v>3222</v>
      </c>
      <c r="AZ469" s="2"/>
      <c r="BA469" s="2">
        <v>28291</v>
      </c>
      <c r="BB469" s="2">
        <f t="shared" si="77"/>
        <v>31513</v>
      </c>
      <c r="BC469" s="2"/>
      <c r="BD469" s="2"/>
      <c r="BE469" s="2"/>
      <c r="BF469" s="2"/>
      <c r="BG469" s="2">
        <v>0</v>
      </c>
      <c r="BH469" s="2"/>
      <c r="BI469" s="2">
        <v>0</v>
      </c>
      <c r="BJ469" s="2">
        <f t="shared" si="78"/>
        <v>0</v>
      </c>
      <c r="BK469" s="2"/>
      <c r="BL469" s="2"/>
      <c r="BM469" s="2"/>
      <c r="BN469" s="2"/>
      <c r="BO469" s="2">
        <v>44429</v>
      </c>
      <c r="BP469" s="2"/>
      <c r="BQ469" s="2">
        <v>977046</v>
      </c>
      <c r="BR469" s="2">
        <f t="shared" si="79"/>
        <v>1021475</v>
      </c>
    </row>
    <row r="470" spans="1:70" ht="11.25" customHeight="1" x14ac:dyDescent="0.2">
      <c r="A470" s="1">
        <v>1</v>
      </c>
      <c r="B470" s="1">
        <v>107651603</v>
      </c>
      <c r="C470" s="1" t="s">
        <v>197</v>
      </c>
      <c r="D470" s="1" t="s">
        <v>469</v>
      </c>
      <c r="E470" s="2">
        <f t="shared" si="70"/>
        <v>81274897.719999999</v>
      </c>
      <c r="F470" s="2">
        <f t="shared" si="71"/>
        <v>78200526.719999999</v>
      </c>
      <c r="G470" s="2"/>
      <c r="H470" s="2">
        <v>21080000</v>
      </c>
      <c r="I470" s="2"/>
      <c r="J470" s="2"/>
      <c r="K470" s="2">
        <v>8829543</v>
      </c>
      <c r="L470" s="2">
        <v>1008147.72</v>
      </c>
      <c r="M470" s="2">
        <v>50357207</v>
      </c>
      <c r="N470" s="2">
        <f t="shared" si="72"/>
        <v>81274897.719999999</v>
      </c>
      <c r="O470" s="2"/>
      <c r="P470" s="2">
        <v>16080000</v>
      </c>
      <c r="Q470" s="2"/>
      <c r="R470" s="2"/>
      <c r="S470" s="2">
        <v>3453424</v>
      </c>
      <c r="T470" s="2">
        <v>65282</v>
      </c>
      <c r="U470" s="2">
        <v>0</v>
      </c>
      <c r="V470" s="2">
        <f t="shared" si="73"/>
        <v>19598706</v>
      </c>
      <c r="W470" s="2"/>
      <c r="X470" s="2">
        <v>20155000</v>
      </c>
      <c r="Y470" s="2"/>
      <c r="Z470" s="2"/>
      <c r="AA470" s="2">
        <v>533870</v>
      </c>
      <c r="AB470" s="2">
        <v>0</v>
      </c>
      <c r="AC470" s="2">
        <v>1984207</v>
      </c>
      <c r="AD470" s="2">
        <f t="shared" si="74"/>
        <v>22673077</v>
      </c>
      <c r="AE470" s="2"/>
      <c r="AF470" s="2">
        <v>17005000</v>
      </c>
      <c r="AG470" s="2"/>
      <c r="AH470" s="2"/>
      <c r="AI470" s="2">
        <v>11749097</v>
      </c>
      <c r="AJ470" s="2">
        <v>1073429.72</v>
      </c>
      <c r="AK470" s="2">
        <v>48373000</v>
      </c>
      <c r="AL470" s="2">
        <f t="shared" si="75"/>
        <v>78200526.719999999</v>
      </c>
      <c r="AM470" s="2"/>
      <c r="AN470" s="2"/>
      <c r="AO470" s="2"/>
      <c r="AP470" s="2"/>
      <c r="AQ470" s="2"/>
      <c r="AR470" s="2"/>
      <c r="AS470" s="2"/>
      <c r="AT470" s="2">
        <f t="shared" si="76"/>
        <v>0</v>
      </c>
      <c r="AU470" s="2"/>
      <c r="AV470" s="2"/>
      <c r="AW470" s="2"/>
      <c r="AX470" s="2"/>
      <c r="AY470" s="2"/>
      <c r="AZ470" s="2"/>
      <c r="BA470" s="2"/>
      <c r="BB470" s="2">
        <f t="shared" si="77"/>
        <v>0</v>
      </c>
      <c r="BC470" s="2"/>
      <c r="BD470" s="2"/>
      <c r="BE470" s="2"/>
      <c r="BF470" s="2"/>
      <c r="BG470" s="2"/>
      <c r="BH470" s="2"/>
      <c r="BI470" s="2"/>
      <c r="BJ470" s="2">
        <f t="shared" si="78"/>
        <v>0</v>
      </c>
      <c r="BK470" s="2"/>
      <c r="BL470" s="2"/>
      <c r="BM470" s="2"/>
      <c r="BN470" s="2"/>
      <c r="BO470" s="2"/>
      <c r="BP470" s="2"/>
      <c r="BQ470" s="2"/>
      <c r="BR470" s="2">
        <f t="shared" si="79"/>
        <v>0</v>
      </c>
    </row>
    <row r="471" spans="1:70" ht="11.25" customHeight="1" x14ac:dyDescent="0.2">
      <c r="A471" s="1">
        <v>1</v>
      </c>
      <c r="B471" s="1">
        <v>107652603</v>
      </c>
      <c r="C471" s="1" t="s">
        <v>198</v>
      </c>
      <c r="D471" s="1" t="s">
        <v>469</v>
      </c>
      <c r="E471" s="2">
        <f t="shared" si="70"/>
        <v>121416241.81999999</v>
      </c>
      <c r="F471" s="2">
        <f t="shared" si="71"/>
        <v>148397283.18000001</v>
      </c>
      <c r="G471" s="2"/>
      <c r="H471" s="2">
        <v>12565000</v>
      </c>
      <c r="I471" s="2"/>
      <c r="J471" s="2">
        <v>3423000</v>
      </c>
      <c r="K471" s="2">
        <v>10280052</v>
      </c>
      <c r="L471" s="2">
        <v>2162189.8199999998</v>
      </c>
      <c r="M471" s="2">
        <v>92986000</v>
      </c>
      <c r="N471" s="2">
        <f t="shared" si="72"/>
        <v>121416241.81999999</v>
      </c>
      <c r="O471" s="2"/>
      <c r="P471" s="2">
        <v>30000000</v>
      </c>
      <c r="Q471" s="2"/>
      <c r="R471" s="2">
        <v>0</v>
      </c>
      <c r="S471" s="2">
        <v>329195</v>
      </c>
      <c r="T471" s="2">
        <v>74846.36</v>
      </c>
      <c r="U471" s="2">
        <v>0</v>
      </c>
      <c r="V471" s="2">
        <f t="shared" si="73"/>
        <v>30404041.359999999</v>
      </c>
      <c r="W471" s="2"/>
      <c r="X471" s="2">
        <v>10000</v>
      </c>
      <c r="Y471" s="2"/>
      <c r="Z471" s="2">
        <v>1700000</v>
      </c>
      <c r="AA471" s="2">
        <v>0</v>
      </c>
      <c r="AB471" s="2">
        <v>0</v>
      </c>
      <c r="AC471" s="2">
        <v>1713000</v>
      </c>
      <c r="AD471" s="2">
        <f t="shared" si="74"/>
        <v>3423000</v>
      </c>
      <c r="AE471" s="2"/>
      <c r="AF471" s="2">
        <v>42555000</v>
      </c>
      <c r="AG471" s="2"/>
      <c r="AH471" s="2">
        <v>1723000</v>
      </c>
      <c r="AI471" s="2">
        <v>10609247</v>
      </c>
      <c r="AJ471" s="2">
        <v>2237036.1800000002</v>
      </c>
      <c r="AK471" s="2">
        <v>91273000</v>
      </c>
      <c r="AL471" s="2">
        <f t="shared" si="75"/>
        <v>148397283.18000001</v>
      </c>
      <c r="AM471" s="2"/>
      <c r="AN471" s="2"/>
      <c r="AO471" s="2"/>
      <c r="AP471" s="2"/>
      <c r="AQ471" s="2"/>
      <c r="AR471" s="2"/>
      <c r="AS471" s="2"/>
      <c r="AT471" s="2">
        <f t="shared" si="76"/>
        <v>0</v>
      </c>
      <c r="AU471" s="2"/>
      <c r="AV471" s="2"/>
      <c r="AW471" s="2"/>
      <c r="AX471" s="2"/>
      <c r="AY471" s="2"/>
      <c r="AZ471" s="2"/>
      <c r="BA471" s="2"/>
      <c r="BB471" s="2">
        <f t="shared" si="77"/>
        <v>0</v>
      </c>
      <c r="BC471" s="2"/>
      <c r="BD471" s="2"/>
      <c r="BE471" s="2"/>
      <c r="BF471" s="2"/>
      <c r="BG471" s="2"/>
      <c r="BH471" s="2"/>
      <c r="BI471" s="2"/>
      <c r="BJ471" s="2">
        <f t="shared" si="78"/>
        <v>0</v>
      </c>
      <c r="BK471" s="2"/>
      <c r="BL471" s="2"/>
      <c r="BM471" s="2"/>
      <c r="BN471" s="2"/>
      <c r="BO471" s="2"/>
      <c r="BP471" s="2"/>
      <c r="BQ471" s="2"/>
      <c r="BR471" s="2">
        <f t="shared" si="79"/>
        <v>0</v>
      </c>
    </row>
    <row r="472" spans="1:70" ht="11.25" customHeight="1" x14ac:dyDescent="0.2">
      <c r="A472" s="1">
        <v>1</v>
      </c>
      <c r="B472" s="1">
        <v>107653102</v>
      </c>
      <c r="C472" s="1" t="s">
        <v>626</v>
      </c>
      <c r="D472" s="1" t="s">
        <v>469</v>
      </c>
      <c r="E472" s="2">
        <f t="shared" si="70"/>
        <v>128516552.40000001</v>
      </c>
      <c r="F472" s="2">
        <f t="shared" si="71"/>
        <v>123626446.90000001</v>
      </c>
      <c r="G472" s="2"/>
      <c r="H472" s="2"/>
      <c r="I472" s="2">
        <v>32680000</v>
      </c>
      <c r="J472" s="2"/>
      <c r="K472" s="2">
        <v>9953298</v>
      </c>
      <c r="L472" s="2">
        <v>1106254.3999999999</v>
      </c>
      <c r="M472" s="2">
        <v>84777000</v>
      </c>
      <c r="N472" s="2">
        <f t="shared" si="72"/>
        <v>128516552.40000001</v>
      </c>
      <c r="O472" s="2"/>
      <c r="P472" s="2"/>
      <c r="Q472" s="2">
        <v>0</v>
      </c>
      <c r="R472" s="2"/>
      <c r="S472" s="2">
        <v>793409</v>
      </c>
      <c r="T472" s="2">
        <v>47485.5</v>
      </c>
      <c r="U472" s="2">
        <v>0</v>
      </c>
      <c r="V472" s="2">
        <f t="shared" si="73"/>
        <v>840894.5</v>
      </c>
      <c r="W472" s="2"/>
      <c r="X472" s="2"/>
      <c r="Y472" s="2">
        <v>2730000</v>
      </c>
      <c r="Z472" s="2"/>
      <c r="AA472" s="2">
        <v>0</v>
      </c>
      <c r="AB472" s="2">
        <v>0</v>
      </c>
      <c r="AC472" s="2">
        <v>3001000</v>
      </c>
      <c r="AD472" s="2">
        <f t="shared" si="74"/>
        <v>5731000</v>
      </c>
      <c r="AE472" s="2"/>
      <c r="AF472" s="2"/>
      <c r="AG472" s="2">
        <v>29950000</v>
      </c>
      <c r="AH472" s="2"/>
      <c r="AI472" s="2">
        <v>10746707</v>
      </c>
      <c r="AJ472" s="2">
        <v>1153739.8999999999</v>
      </c>
      <c r="AK472" s="2">
        <v>81776000</v>
      </c>
      <c r="AL472" s="2">
        <f t="shared" si="75"/>
        <v>123626446.90000001</v>
      </c>
      <c r="AM472" s="2"/>
      <c r="AN472" s="2"/>
      <c r="AO472" s="2"/>
      <c r="AP472" s="2"/>
      <c r="AQ472" s="2"/>
      <c r="AR472" s="2"/>
      <c r="AS472" s="2"/>
      <c r="AT472" s="2">
        <f t="shared" si="76"/>
        <v>0</v>
      </c>
      <c r="AU472" s="2"/>
      <c r="AV472" s="2"/>
      <c r="AW472" s="2"/>
      <c r="AX472" s="2"/>
      <c r="AY472" s="2"/>
      <c r="AZ472" s="2"/>
      <c r="BA472" s="2"/>
      <c r="BB472" s="2">
        <f t="shared" si="77"/>
        <v>0</v>
      </c>
      <c r="BC472" s="2"/>
      <c r="BD472" s="2"/>
      <c r="BE472" s="2"/>
      <c r="BF472" s="2"/>
      <c r="BG472" s="2"/>
      <c r="BH472" s="2"/>
      <c r="BI472" s="2"/>
      <c r="BJ472" s="2">
        <f t="shared" si="78"/>
        <v>0</v>
      </c>
      <c r="BK472" s="2"/>
      <c r="BL472" s="2"/>
      <c r="BM472" s="2"/>
      <c r="BN472" s="2"/>
      <c r="BO472" s="2"/>
      <c r="BP472" s="2"/>
      <c r="BQ472" s="2"/>
      <c r="BR472" s="2">
        <f t="shared" si="79"/>
        <v>0</v>
      </c>
    </row>
    <row r="473" spans="1:70" ht="11.25" customHeight="1" x14ac:dyDescent="0.2">
      <c r="A473" s="1">
        <v>1</v>
      </c>
      <c r="B473" s="1">
        <v>107653203</v>
      </c>
      <c r="C473" s="1" t="s">
        <v>706</v>
      </c>
      <c r="D473" s="1" t="s">
        <v>469</v>
      </c>
      <c r="E473" s="2">
        <f t="shared" si="70"/>
        <v>87143626.769999996</v>
      </c>
      <c r="F473" s="2">
        <f t="shared" si="71"/>
        <v>84470153.900000006</v>
      </c>
      <c r="G473" s="2"/>
      <c r="H473" s="2">
        <v>17075000</v>
      </c>
      <c r="I473" s="2"/>
      <c r="J473" s="2"/>
      <c r="K473" s="2">
        <v>6067261</v>
      </c>
      <c r="L473" s="2">
        <v>970365.77</v>
      </c>
      <c r="M473" s="2">
        <v>63031000</v>
      </c>
      <c r="N473" s="2">
        <f t="shared" si="72"/>
        <v>87143626.769999996</v>
      </c>
      <c r="O473" s="2"/>
      <c r="P473" s="2">
        <v>0</v>
      </c>
      <c r="Q473" s="2"/>
      <c r="R473" s="2"/>
      <c r="S473" s="2">
        <v>1613439</v>
      </c>
      <c r="T473" s="2">
        <v>56744.13</v>
      </c>
      <c r="U473" s="2">
        <v>0</v>
      </c>
      <c r="V473" s="2">
        <f t="shared" si="73"/>
        <v>1670183.13</v>
      </c>
      <c r="W473" s="2"/>
      <c r="X473" s="2">
        <v>2805000</v>
      </c>
      <c r="Y473" s="2"/>
      <c r="Z473" s="2"/>
      <c r="AA473" s="2">
        <v>354656</v>
      </c>
      <c r="AB473" s="2">
        <v>0</v>
      </c>
      <c r="AC473" s="2">
        <v>1184000</v>
      </c>
      <c r="AD473" s="2">
        <f t="shared" si="74"/>
        <v>4343656</v>
      </c>
      <c r="AE473" s="2"/>
      <c r="AF473" s="2">
        <v>14270000</v>
      </c>
      <c r="AG473" s="2"/>
      <c r="AH473" s="2"/>
      <c r="AI473" s="2">
        <v>7326044</v>
      </c>
      <c r="AJ473" s="2">
        <v>1027109.9</v>
      </c>
      <c r="AK473" s="2">
        <v>61847000</v>
      </c>
      <c r="AL473" s="2">
        <f t="shared" si="75"/>
        <v>84470153.900000006</v>
      </c>
      <c r="AM473" s="2"/>
      <c r="AN473" s="2"/>
      <c r="AO473" s="2"/>
      <c r="AP473" s="2"/>
      <c r="AQ473" s="2"/>
      <c r="AR473" s="2"/>
      <c r="AS473" s="2"/>
      <c r="AT473" s="2">
        <f t="shared" si="76"/>
        <v>0</v>
      </c>
      <c r="AU473" s="2"/>
      <c r="AV473" s="2"/>
      <c r="AW473" s="2"/>
      <c r="AX473" s="2"/>
      <c r="AY473" s="2"/>
      <c r="AZ473" s="2"/>
      <c r="BA473" s="2"/>
      <c r="BB473" s="2">
        <f t="shared" si="77"/>
        <v>0</v>
      </c>
      <c r="BC473" s="2"/>
      <c r="BD473" s="2"/>
      <c r="BE473" s="2"/>
      <c r="BF473" s="2"/>
      <c r="BG473" s="2"/>
      <c r="BH473" s="2"/>
      <c r="BI473" s="2"/>
      <c r="BJ473" s="2">
        <f t="shared" si="78"/>
        <v>0</v>
      </c>
      <c r="BK473" s="2"/>
      <c r="BL473" s="2"/>
      <c r="BM473" s="2"/>
      <c r="BN473" s="2"/>
      <c r="BO473" s="2"/>
      <c r="BP473" s="2"/>
      <c r="BQ473" s="2"/>
      <c r="BR473" s="2">
        <f t="shared" si="79"/>
        <v>0</v>
      </c>
    </row>
    <row r="474" spans="1:70" ht="11.25" customHeight="1" x14ac:dyDescent="0.2">
      <c r="A474" s="1">
        <v>1</v>
      </c>
      <c r="B474" s="1">
        <v>107653802</v>
      </c>
      <c r="C474" s="1" t="s">
        <v>380</v>
      </c>
      <c r="D474" s="1" t="s">
        <v>469</v>
      </c>
      <c r="E474" s="2">
        <f t="shared" si="70"/>
        <v>215927259.25</v>
      </c>
      <c r="F474" s="2">
        <f t="shared" si="71"/>
        <v>204743955.15000001</v>
      </c>
      <c r="G474" s="2"/>
      <c r="H474" s="2">
        <v>52030000</v>
      </c>
      <c r="I474" s="2"/>
      <c r="J474" s="2"/>
      <c r="K474" s="2">
        <v>19793361</v>
      </c>
      <c r="L474" s="2">
        <v>1300078.25</v>
      </c>
      <c r="M474" s="2">
        <v>141124336</v>
      </c>
      <c r="N474" s="2">
        <f t="shared" si="72"/>
        <v>214247775.25</v>
      </c>
      <c r="O474" s="2"/>
      <c r="P474" s="2">
        <v>0</v>
      </c>
      <c r="Q474" s="2"/>
      <c r="R474" s="2"/>
      <c r="S474" s="2">
        <v>64576</v>
      </c>
      <c r="T474" s="2">
        <v>80419.899999999994</v>
      </c>
      <c r="U474" s="2">
        <v>0</v>
      </c>
      <c r="V474" s="2">
        <f t="shared" si="73"/>
        <v>144995.9</v>
      </c>
      <c r="W474" s="2"/>
      <c r="X474" s="2">
        <v>6435000</v>
      </c>
      <c r="Y474" s="2"/>
      <c r="Z474" s="2"/>
      <c r="AA474" s="2">
        <v>0</v>
      </c>
      <c r="AB474" s="2">
        <v>0</v>
      </c>
      <c r="AC474" s="2">
        <v>4882041</v>
      </c>
      <c r="AD474" s="2">
        <f t="shared" si="74"/>
        <v>11317041</v>
      </c>
      <c r="AE474" s="2"/>
      <c r="AF474" s="2">
        <v>45595000</v>
      </c>
      <c r="AG474" s="2"/>
      <c r="AH474" s="2"/>
      <c r="AI474" s="2">
        <v>19857937</v>
      </c>
      <c r="AJ474" s="2">
        <v>1380498.15</v>
      </c>
      <c r="AK474" s="2">
        <v>136242295</v>
      </c>
      <c r="AL474" s="2">
        <f t="shared" si="75"/>
        <v>203075730.15000001</v>
      </c>
      <c r="AM474" s="2"/>
      <c r="AN474" s="2"/>
      <c r="AO474" s="2"/>
      <c r="AP474" s="2"/>
      <c r="AQ474" s="2">
        <v>69249</v>
      </c>
      <c r="AR474" s="2">
        <v>15810</v>
      </c>
      <c r="AS474" s="2">
        <v>1594425</v>
      </c>
      <c r="AT474" s="2">
        <f t="shared" si="76"/>
        <v>1679484</v>
      </c>
      <c r="AU474" s="2"/>
      <c r="AV474" s="2"/>
      <c r="AW474" s="2"/>
      <c r="AX474" s="2"/>
      <c r="AY474" s="2">
        <v>2548</v>
      </c>
      <c r="AZ474" s="2">
        <v>1350</v>
      </c>
      <c r="BA474" s="2">
        <v>0</v>
      </c>
      <c r="BB474" s="2">
        <f t="shared" si="77"/>
        <v>3898</v>
      </c>
      <c r="BC474" s="2"/>
      <c r="BD474" s="2"/>
      <c r="BE474" s="2"/>
      <c r="BF474" s="2"/>
      <c r="BG474" s="2">
        <v>0</v>
      </c>
      <c r="BH474" s="2">
        <v>0</v>
      </c>
      <c r="BI474" s="2">
        <v>15157</v>
      </c>
      <c r="BJ474" s="2">
        <f t="shared" si="78"/>
        <v>15157</v>
      </c>
      <c r="BK474" s="2"/>
      <c r="BL474" s="2"/>
      <c r="BM474" s="2"/>
      <c r="BN474" s="2"/>
      <c r="BO474" s="2">
        <v>71797</v>
      </c>
      <c r="BP474" s="2">
        <v>17160</v>
      </c>
      <c r="BQ474" s="2">
        <v>1579268</v>
      </c>
      <c r="BR474" s="2">
        <f t="shared" si="79"/>
        <v>1668225</v>
      </c>
    </row>
    <row r="475" spans="1:70" ht="11.25" customHeight="1" x14ac:dyDescent="0.2">
      <c r="A475" s="1">
        <v>1</v>
      </c>
      <c r="B475" s="1">
        <v>107654103</v>
      </c>
      <c r="C475" s="1" t="s">
        <v>381</v>
      </c>
      <c r="D475" s="1" t="s">
        <v>469</v>
      </c>
      <c r="E475" s="2">
        <f t="shared" si="70"/>
        <v>43896489</v>
      </c>
      <c r="F475" s="2">
        <f t="shared" si="71"/>
        <v>43147727</v>
      </c>
      <c r="G475" s="2"/>
      <c r="H475" s="2">
        <v>17222941</v>
      </c>
      <c r="I475" s="2"/>
      <c r="J475" s="2"/>
      <c r="K475" s="2">
        <v>2526042</v>
      </c>
      <c r="L475" s="2">
        <v>354546</v>
      </c>
      <c r="M475" s="2">
        <v>23049140</v>
      </c>
      <c r="N475" s="2">
        <f t="shared" si="72"/>
        <v>43152669</v>
      </c>
      <c r="O475" s="2"/>
      <c r="P475" s="2">
        <v>5160000</v>
      </c>
      <c r="Q475" s="2"/>
      <c r="R475" s="2"/>
      <c r="S475" s="2">
        <v>134921</v>
      </c>
      <c r="T475" s="2">
        <v>26059</v>
      </c>
      <c r="U475" s="2">
        <v>0</v>
      </c>
      <c r="V475" s="2">
        <f t="shared" si="73"/>
        <v>5320980</v>
      </c>
      <c r="W475" s="2"/>
      <c r="X475" s="2">
        <v>5840882</v>
      </c>
      <c r="Y475" s="2"/>
      <c r="Z475" s="2"/>
      <c r="AA475" s="2">
        <v>0</v>
      </c>
      <c r="AB475" s="2">
        <v>0</v>
      </c>
      <c r="AC475" s="2">
        <v>223100</v>
      </c>
      <c r="AD475" s="2">
        <f t="shared" si="74"/>
        <v>6063982</v>
      </c>
      <c r="AE475" s="2"/>
      <c r="AF475" s="2">
        <v>16542059</v>
      </c>
      <c r="AG475" s="2"/>
      <c r="AH475" s="2"/>
      <c r="AI475" s="2">
        <v>2660963</v>
      </c>
      <c r="AJ475" s="2">
        <v>380605</v>
      </c>
      <c r="AK475" s="2">
        <v>22826040</v>
      </c>
      <c r="AL475" s="2">
        <f t="shared" si="75"/>
        <v>42409667</v>
      </c>
      <c r="AM475" s="2"/>
      <c r="AN475" s="2"/>
      <c r="AO475" s="2"/>
      <c r="AP475" s="2"/>
      <c r="AQ475" s="2">
        <v>30960</v>
      </c>
      <c r="AR475" s="2"/>
      <c r="AS475" s="2">
        <v>712860</v>
      </c>
      <c r="AT475" s="2">
        <f t="shared" si="76"/>
        <v>743820</v>
      </c>
      <c r="AU475" s="2"/>
      <c r="AV475" s="2"/>
      <c r="AW475" s="2"/>
      <c r="AX475" s="2"/>
      <c r="AY475" s="2">
        <v>1140</v>
      </c>
      <c r="AZ475" s="2"/>
      <c r="BA475" s="2">
        <v>0</v>
      </c>
      <c r="BB475" s="2">
        <f t="shared" si="77"/>
        <v>1140</v>
      </c>
      <c r="BC475" s="2"/>
      <c r="BD475" s="2"/>
      <c r="BE475" s="2"/>
      <c r="BF475" s="2"/>
      <c r="BG475" s="2">
        <v>0</v>
      </c>
      <c r="BH475" s="2"/>
      <c r="BI475" s="2">
        <v>6900</v>
      </c>
      <c r="BJ475" s="2">
        <f t="shared" si="78"/>
        <v>6900</v>
      </c>
      <c r="BK475" s="2"/>
      <c r="BL475" s="2"/>
      <c r="BM475" s="2"/>
      <c r="BN475" s="2"/>
      <c r="BO475" s="2">
        <v>32100</v>
      </c>
      <c r="BP475" s="2"/>
      <c r="BQ475" s="2">
        <v>705960</v>
      </c>
      <c r="BR475" s="2">
        <f t="shared" si="79"/>
        <v>738060</v>
      </c>
    </row>
    <row r="476" spans="1:70" ht="11.25" customHeight="1" x14ac:dyDescent="0.2">
      <c r="A476" s="1">
        <v>1</v>
      </c>
      <c r="B476" s="1">
        <v>107654403</v>
      </c>
      <c r="C476" s="1" t="s">
        <v>199</v>
      </c>
      <c r="D476" s="1" t="s">
        <v>469</v>
      </c>
      <c r="E476" s="2">
        <f t="shared" si="70"/>
        <v>153211174</v>
      </c>
      <c r="F476" s="2">
        <f t="shared" si="71"/>
        <v>144677165</v>
      </c>
      <c r="G476" s="2"/>
      <c r="H476" s="2">
        <v>55335000</v>
      </c>
      <c r="I476" s="2"/>
      <c r="J476" s="2"/>
      <c r="K476" s="2">
        <v>12044477</v>
      </c>
      <c r="L476" s="2">
        <v>1303855</v>
      </c>
      <c r="M476" s="2">
        <v>83089944</v>
      </c>
      <c r="N476" s="2">
        <f t="shared" si="72"/>
        <v>151773276</v>
      </c>
      <c r="O476" s="2"/>
      <c r="P476" s="2">
        <v>27425000</v>
      </c>
      <c r="Q476" s="2"/>
      <c r="R476" s="2"/>
      <c r="S476" s="2">
        <v>0</v>
      </c>
      <c r="T476" s="2">
        <v>45875</v>
      </c>
      <c r="U476" s="2">
        <v>0</v>
      </c>
      <c r="V476" s="2">
        <f t="shared" si="73"/>
        <v>27470875</v>
      </c>
      <c r="W476" s="2"/>
      <c r="X476" s="2">
        <v>32530000</v>
      </c>
      <c r="Y476" s="2"/>
      <c r="Z476" s="2"/>
      <c r="AA476" s="2">
        <v>144572</v>
      </c>
      <c r="AB476" s="2">
        <v>57150</v>
      </c>
      <c r="AC476" s="2">
        <v>3220632</v>
      </c>
      <c r="AD476" s="2">
        <f t="shared" si="74"/>
        <v>35952354</v>
      </c>
      <c r="AE476" s="2"/>
      <c r="AF476" s="2">
        <v>50230000</v>
      </c>
      <c r="AG476" s="2"/>
      <c r="AH476" s="2"/>
      <c r="AI476" s="2">
        <v>11899905</v>
      </c>
      <c r="AJ476" s="2">
        <v>1292580</v>
      </c>
      <c r="AK476" s="2">
        <v>79869312</v>
      </c>
      <c r="AL476" s="2">
        <f t="shared" si="75"/>
        <v>143291797</v>
      </c>
      <c r="AM476" s="2"/>
      <c r="AN476" s="2"/>
      <c r="AO476" s="2"/>
      <c r="AP476" s="2"/>
      <c r="AQ476" s="2">
        <v>58672</v>
      </c>
      <c r="AR476" s="2">
        <v>28170</v>
      </c>
      <c r="AS476" s="2">
        <v>1351056</v>
      </c>
      <c r="AT476" s="2">
        <f t="shared" si="76"/>
        <v>1437898</v>
      </c>
      <c r="AU476" s="2"/>
      <c r="AV476" s="2"/>
      <c r="AW476" s="2"/>
      <c r="AX476" s="2"/>
      <c r="AY476" s="2">
        <v>368</v>
      </c>
      <c r="AZ476" s="2">
        <v>0</v>
      </c>
      <c r="BA476" s="2">
        <v>0</v>
      </c>
      <c r="BB476" s="2">
        <f t="shared" si="77"/>
        <v>368</v>
      </c>
      <c r="BC476" s="2"/>
      <c r="BD476" s="2"/>
      <c r="BE476" s="2"/>
      <c r="BF476" s="2"/>
      <c r="BG476" s="2">
        <v>0</v>
      </c>
      <c r="BH476" s="2">
        <v>530</v>
      </c>
      <c r="BI476" s="2">
        <v>52368</v>
      </c>
      <c r="BJ476" s="2">
        <f t="shared" si="78"/>
        <v>52898</v>
      </c>
      <c r="BK476" s="2"/>
      <c r="BL476" s="2"/>
      <c r="BM476" s="2"/>
      <c r="BN476" s="2"/>
      <c r="BO476" s="2">
        <v>59040</v>
      </c>
      <c r="BP476" s="2">
        <v>27640</v>
      </c>
      <c r="BQ476" s="2">
        <v>1298688</v>
      </c>
      <c r="BR476" s="2">
        <f t="shared" si="79"/>
        <v>1385368</v>
      </c>
    </row>
    <row r="477" spans="1:70" ht="11.25" customHeight="1" x14ac:dyDescent="0.2">
      <c r="A477" s="1">
        <v>1</v>
      </c>
      <c r="B477" s="1">
        <v>107654903</v>
      </c>
      <c r="C477" s="1" t="s">
        <v>627</v>
      </c>
      <c r="D477" s="1" t="s">
        <v>469</v>
      </c>
      <c r="E477" s="2">
        <f t="shared" si="70"/>
        <v>68069217.5</v>
      </c>
      <c r="F477" s="2">
        <f t="shared" si="71"/>
        <v>62882563</v>
      </c>
      <c r="G477" s="2"/>
      <c r="H477" s="2">
        <v>24400964.5</v>
      </c>
      <c r="I477" s="2"/>
      <c r="J477" s="2"/>
      <c r="K477" s="2">
        <v>2996281</v>
      </c>
      <c r="L477" s="2">
        <v>521495</v>
      </c>
      <c r="M477" s="2">
        <v>39245295</v>
      </c>
      <c r="N477" s="2">
        <f t="shared" si="72"/>
        <v>67164035.5</v>
      </c>
      <c r="O477" s="2"/>
      <c r="P477" s="2">
        <v>0</v>
      </c>
      <c r="Q477" s="2"/>
      <c r="R477" s="2"/>
      <c r="S477" s="2">
        <v>12493</v>
      </c>
      <c r="T477" s="2">
        <v>0</v>
      </c>
      <c r="U477" s="2">
        <v>0</v>
      </c>
      <c r="V477" s="2">
        <f t="shared" si="73"/>
        <v>12493</v>
      </c>
      <c r="W477" s="2"/>
      <c r="X477" s="2">
        <v>2230321.5</v>
      </c>
      <c r="Y477" s="2"/>
      <c r="Z477" s="2"/>
      <c r="AA477" s="2">
        <v>0</v>
      </c>
      <c r="AB477" s="2">
        <v>83197</v>
      </c>
      <c r="AC477" s="2">
        <v>2861913</v>
      </c>
      <c r="AD477" s="2">
        <f t="shared" si="74"/>
        <v>5175431.5</v>
      </c>
      <c r="AE477" s="2"/>
      <c r="AF477" s="2">
        <v>22170643</v>
      </c>
      <c r="AG477" s="2"/>
      <c r="AH477" s="2"/>
      <c r="AI477" s="2">
        <v>3008774</v>
      </c>
      <c r="AJ477" s="2">
        <v>438298</v>
      </c>
      <c r="AK477" s="2">
        <v>36383382</v>
      </c>
      <c r="AL477" s="2">
        <f t="shared" si="75"/>
        <v>62001097</v>
      </c>
      <c r="AM477" s="2"/>
      <c r="AN477" s="2"/>
      <c r="AO477" s="2"/>
      <c r="AP477" s="2"/>
      <c r="AQ477" s="2">
        <v>52484</v>
      </c>
      <c r="AR477" s="2">
        <v>18515</v>
      </c>
      <c r="AS477" s="2">
        <v>834183</v>
      </c>
      <c r="AT477" s="2">
        <f t="shared" si="76"/>
        <v>905182</v>
      </c>
      <c r="AU477" s="2"/>
      <c r="AV477" s="2"/>
      <c r="AW477" s="2"/>
      <c r="AX477" s="2"/>
      <c r="AY477" s="2">
        <v>204</v>
      </c>
      <c r="AZ477" s="2">
        <v>1645</v>
      </c>
      <c r="BA477" s="2">
        <v>0</v>
      </c>
      <c r="BB477" s="2">
        <f t="shared" si="77"/>
        <v>1849</v>
      </c>
      <c r="BC477" s="2"/>
      <c r="BD477" s="2"/>
      <c r="BE477" s="2"/>
      <c r="BF477" s="2"/>
      <c r="BG477" s="2">
        <v>0</v>
      </c>
      <c r="BH477" s="2">
        <v>0</v>
      </c>
      <c r="BI477" s="2">
        <v>25565</v>
      </c>
      <c r="BJ477" s="2">
        <f t="shared" si="78"/>
        <v>25565</v>
      </c>
      <c r="BK477" s="2"/>
      <c r="BL477" s="2"/>
      <c r="BM477" s="2"/>
      <c r="BN477" s="2"/>
      <c r="BO477" s="2">
        <v>52688</v>
      </c>
      <c r="BP477" s="2">
        <v>20160</v>
      </c>
      <c r="BQ477" s="2">
        <v>808618</v>
      </c>
      <c r="BR477" s="2">
        <f t="shared" si="79"/>
        <v>881466</v>
      </c>
    </row>
    <row r="478" spans="1:70" ht="11.25" customHeight="1" x14ac:dyDescent="0.2">
      <c r="A478" s="1">
        <v>1</v>
      </c>
      <c r="B478" s="1">
        <v>107655803</v>
      </c>
      <c r="C478" s="1" t="s">
        <v>316</v>
      </c>
      <c r="D478" s="1" t="s">
        <v>469</v>
      </c>
      <c r="E478" s="2">
        <f t="shared" si="70"/>
        <v>34597851.5</v>
      </c>
      <c r="F478" s="2">
        <f t="shared" si="71"/>
        <v>33059659</v>
      </c>
      <c r="G478" s="2"/>
      <c r="H478" s="2">
        <v>10205000</v>
      </c>
      <c r="I478" s="2"/>
      <c r="J478" s="2">
        <v>285200</v>
      </c>
      <c r="K478" s="2">
        <v>2816019</v>
      </c>
      <c r="L478" s="2">
        <v>265632.5</v>
      </c>
      <c r="M478" s="2">
        <v>21026000</v>
      </c>
      <c r="N478" s="2">
        <f t="shared" si="72"/>
        <v>34597851.5</v>
      </c>
      <c r="O478" s="2"/>
      <c r="P478" s="2">
        <v>0</v>
      </c>
      <c r="Q478" s="2"/>
      <c r="R478" s="2">
        <v>452645</v>
      </c>
      <c r="S478" s="2">
        <v>282867</v>
      </c>
      <c r="T478" s="2">
        <v>27487.5</v>
      </c>
      <c r="U478" s="2">
        <v>0</v>
      </c>
      <c r="V478" s="2">
        <f t="shared" si="73"/>
        <v>762999.5</v>
      </c>
      <c r="W478" s="2"/>
      <c r="X478" s="2">
        <v>785000</v>
      </c>
      <c r="Y478" s="2"/>
      <c r="Z478" s="2">
        <v>185192</v>
      </c>
      <c r="AA478" s="2">
        <v>0</v>
      </c>
      <c r="AB478" s="2">
        <v>0</v>
      </c>
      <c r="AC478" s="2">
        <v>1331000</v>
      </c>
      <c r="AD478" s="2">
        <f t="shared" si="74"/>
        <v>2301192</v>
      </c>
      <c r="AE478" s="2"/>
      <c r="AF478" s="2">
        <v>9420000</v>
      </c>
      <c r="AG478" s="2"/>
      <c r="AH478" s="2">
        <v>552653</v>
      </c>
      <c r="AI478" s="2">
        <v>3098886</v>
      </c>
      <c r="AJ478" s="2">
        <v>293120</v>
      </c>
      <c r="AK478" s="2">
        <v>19695000</v>
      </c>
      <c r="AL478" s="2">
        <f t="shared" si="75"/>
        <v>33059659</v>
      </c>
      <c r="AM478" s="2"/>
      <c r="AN478" s="2"/>
      <c r="AO478" s="2"/>
      <c r="AP478" s="2"/>
      <c r="AQ478" s="2"/>
      <c r="AR478" s="2"/>
      <c r="AS478" s="2"/>
      <c r="AT478" s="2">
        <f t="shared" si="76"/>
        <v>0</v>
      </c>
      <c r="AU478" s="2"/>
      <c r="AV478" s="2"/>
      <c r="AW478" s="2"/>
      <c r="AX478" s="2"/>
      <c r="AY478" s="2"/>
      <c r="AZ478" s="2"/>
      <c r="BA478" s="2"/>
      <c r="BB478" s="2">
        <f t="shared" si="77"/>
        <v>0</v>
      </c>
      <c r="BC478" s="2"/>
      <c r="BD478" s="2"/>
      <c r="BE478" s="2"/>
      <c r="BF478" s="2"/>
      <c r="BG478" s="2"/>
      <c r="BH478" s="2"/>
      <c r="BI478" s="2"/>
      <c r="BJ478" s="2">
        <f t="shared" si="78"/>
        <v>0</v>
      </c>
      <c r="BK478" s="2"/>
      <c r="BL478" s="2"/>
      <c r="BM478" s="2"/>
      <c r="BN478" s="2"/>
      <c r="BO478" s="2"/>
      <c r="BP478" s="2"/>
      <c r="BQ478" s="2"/>
      <c r="BR478" s="2">
        <f t="shared" si="79"/>
        <v>0</v>
      </c>
    </row>
    <row r="479" spans="1:70" ht="11.25" customHeight="1" x14ac:dyDescent="0.2">
      <c r="A479" s="1">
        <v>1</v>
      </c>
      <c r="B479" s="1">
        <v>107655903</v>
      </c>
      <c r="C479" s="1" t="s">
        <v>572</v>
      </c>
      <c r="D479" s="1" t="s">
        <v>469</v>
      </c>
      <c r="E479" s="2">
        <f t="shared" si="70"/>
        <v>71546995.819999993</v>
      </c>
      <c r="F479" s="2">
        <f t="shared" si="71"/>
        <v>67626433.359999999</v>
      </c>
      <c r="G479" s="2"/>
      <c r="H479" s="2">
        <v>21841483</v>
      </c>
      <c r="I479" s="2"/>
      <c r="J479" s="2">
        <v>1833064.24</v>
      </c>
      <c r="K479" s="2">
        <v>3838974.47</v>
      </c>
      <c r="L479" s="2">
        <v>588981</v>
      </c>
      <c r="M479" s="2">
        <v>43444493.109999999</v>
      </c>
      <c r="N479" s="2">
        <f t="shared" si="72"/>
        <v>71546995.819999993</v>
      </c>
      <c r="O479" s="2"/>
      <c r="P479" s="2">
        <v>0</v>
      </c>
      <c r="Q479" s="2"/>
      <c r="R479" s="2">
        <v>158958</v>
      </c>
      <c r="S479" s="2">
        <v>386481</v>
      </c>
      <c r="T479" s="2">
        <v>235335.11</v>
      </c>
      <c r="U479" s="2">
        <v>1721737</v>
      </c>
      <c r="V479" s="2">
        <f t="shared" si="73"/>
        <v>2502511.11</v>
      </c>
      <c r="W479" s="2"/>
      <c r="X479" s="2">
        <v>1426483</v>
      </c>
      <c r="Y479" s="2"/>
      <c r="Z479" s="2">
        <v>339455.18</v>
      </c>
      <c r="AA479" s="2">
        <v>428346</v>
      </c>
      <c r="AB479" s="2">
        <v>184472.39</v>
      </c>
      <c r="AC479" s="2">
        <v>4044317</v>
      </c>
      <c r="AD479" s="2">
        <f t="shared" si="74"/>
        <v>6423073.5700000003</v>
      </c>
      <c r="AE479" s="2"/>
      <c r="AF479" s="2">
        <v>20415000</v>
      </c>
      <c r="AG479" s="2"/>
      <c r="AH479" s="2">
        <v>1652567.06</v>
      </c>
      <c r="AI479" s="2">
        <v>3797109.47</v>
      </c>
      <c r="AJ479" s="2">
        <v>639843.72</v>
      </c>
      <c r="AK479" s="2">
        <v>41121913.109999999</v>
      </c>
      <c r="AL479" s="2">
        <f t="shared" si="75"/>
        <v>67626433.359999999</v>
      </c>
      <c r="AM479" s="2"/>
      <c r="AN479" s="2"/>
      <c r="AO479" s="2"/>
      <c r="AP479" s="2"/>
      <c r="AQ479" s="2"/>
      <c r="AR479" s="2"/>
      <c r="AS479" s="2"/>
      <c r="AT479" s="2">
        <f t="shared" si="76"/>
        <v>0</v>
      </c>
      <c r="AU479" s="2"/>
      <c r="AV479" s="2"/>
      <c r="AW479" s="2"/>
      <c r="AX479" s="2"/>
      <c r="AY479" s="2"/>
      <c r="AZ479" s="2"/>
      <c r="BA479" s="2"/>
      <c r="BB479" s="2">
        <f t="shared" si="77"/>
        <v>0</v>
      </c>
      <c r="BC479" s="2"/>
      <c r="BD479" s="2"/>
      <c r="BE479" s="2"/>
      <c r="BF479" s="2"/>
      <c r="BG479" s="2"/>
      <c r="BH479" s="2"/>
      <c r="BI479" s="2"/>
      <c r="BJ479" s="2">
        <f t="shared" si="78"/>
        <v>0</v>
      </c>
      <c r="BK479" s="2"/>
      <c r="BL479" s="2"/>
      <c r="BM479" s="2"/>
      <c r="BN479" s="2"/>
      <c r="BO479" s="2"/>
      <c r="BP479" s="2"/>
      <c r="BQ479" s="2"/>
      <c r="BR479" s="2">
        <f t="shared" si="79"/>
        <v>0</v>
      </c>
    </row>
    <row r="480" spans="1:70" ht="11.25" customHeight="1" x14ac:dyDescent="0.2">
      <c r="A480" s="1">
        <v>1</v>
      </c>
      <c r="B480" s="1">
        <v>107656303</v>
      </c>
      <c r="C480" s="1" t="s">
        <v>132</v>
      </c>
      <c r="D480" s="1" t="s">
        <v>469</v>
      </c>
      <c r="E480" s="2">
        <f t="shared" si="70"/>
        <v>92613506.480000004</v>
      </c>
      <c r="F480" s="2">
        <f t="shared" si="71"/>
        <v>93800237.539999992</v>
      </c>
      <c r="G480" s="2"/>
      <c r="H480" s="2">
        <v>32133526.460000001</v>
      </c>
      <c r="I480" s="2"/>
      <c r="J480" s="2">
        <v>593452.68999999994</v>
      </c>
      <c r="K480" s="2">
        <v>6028824</v>
      </c>
      <c r="L480" s="2">
        <v>229790</v>
      </c>
      <c r="M480" s="2">
        <v>53622000</v>
      </c>
      <c r="N480" s="2">
        <f t="shared" si="72"/>
        <v>92607593.150000006</v>
      </c>
      <c r="O480" s="2"/>
      <c r="P480" s="2">
        <v>7890000</v>
      </c>
      <c r="Q480" s="2"/>
      <c r="R480" s="2">
        <v>0</v>
      </c>
      <c r="S480" s="2">
        <v>2796445</v>
      </c>
      <c r="T480" s="2">
        <v>0</v>
      </c>
      <c r="U480" s="2">
        <v>0</v>
      </c>
      <c r="V480" s="2">
        <f t="shared" si="73"/>
        <v>10686445</v>
      </c>
      <c r="W480" s="2"/>
      <c r="X480" s="2">
        <v>5805774.9199999999</v>
      </c>
      <c r="Y480" s="2"/>
      <c r="Z480" s="2">
        <v>175156.69</v>
      </c>
      <c r="AA480" s="2">
        <v>0</v>
      </c>
      <c r="AB480" s="2">
        <v>282</v>
      </c>
      <c r="AC480" s="2">
        <v>3518000</v>
      </c>
      <c r="AD480" s="2">
        <f t="shared" si="74"/>
        <v>9499213.6099999994</v>
      </c>
      <c r="AE480" s="2"/>
      <c r="AF480" s="2">
        <v>34217751.539999999</v>
      </c>
      <c r="AG480" s="2"/>
      <c r="AH480" s="2">
        <v>418296</v>
      </c>
      <c r="AI480" s="2">
        <v>8825269</v>
      </c>
      <c r="AJ480" s="2">
        <v>229508</v>
      </c>
      <c r="AK480" s="2">
        <v>50104000</v>
      </c>
      <c r="AL480" s="2">
        <f t="shared" si="75"/>
        <v>93794824.539999992</v>
      </c>
      <c r="AM480" s="2"/>
      <c r="AN480" s="2"/>
      <c r="AO480" s="2"/>
      <c r="AP480" s="2"/>
      <c r="AQ480" s="2"/>
      <c r="AR480" s="2">
        <v>5913.33</v>
      </c>
      <c r="AS480" s="2"/>
      <c r="AT480" s="2">
        <f t="shared" si="76"/>
        <v>5913.33</v>
      </c>
      <c r="AU480" s="2"/>
      <c r="AV480" s="2"/>
      <c r="AW480" s="2"/>
      <c r="AX480" s="2"/>
      <c r="AY480" s="2"/>
      <c r="AZ480" s="2">
        <v>0</v>
      </c>
      <c r="BA480" s="2"/>
      <c r="BB480" s="2">
        <f t="shared" si="77"/>
        <v>0</v>
      </c>
      <c r="BC480" s="2"/>
      <c r="BD480" s="2"/>
      <c r="BE480" s="2"/>
      <c r="BF480" s="2"/>
      <c r="BG480" s="2"/>
      <c r="BH480" s="2">
        <v>500.33</v>
      </c>
      <c r="BI480" s="2"/>
      <c r="BJ480" s="2">
        <f t="shared" si="78"/>
        <v>500.33</v>
      </c>
      <c r="BK480" s="2"/>
      <c r="BL480" s="2"/>
      <c r="BM480" s="2"/>
      <c r="BN480" s="2"/>
      <c r="BO480" s="2"/>
      <c r="BP480" s="2">
        <v>5413</v>
      </c>
      <c r="BQ480" s="2"/>
      <c r="BR480" s="2">
        <f t="shared" si="79"/>
        <v>5413</v>
      </c>
    </row>
    <row r="481" spans="1:70" ht="11.25" customHeight="1" x14ac:dyDescent="0.2">
      <c r="A481" s="1">
        <v>1</v>
      </c>
      <c r="B481" s="1">
        <v>107656502</v>
      </c>
      <c r="C481" s="1" t="s">
        <v>317</v>
      </c>
      <c r="D481" s="1" t="s">
        <v>469</v>
      </c>
      <c r="E481" s="2">
        <f t="shared" si="70"/>
        <v>219118030.91</v>
      </c>
      <c r="F481" s="2">
        <f t="shared" si="71"/>
        <v>222037827.49000001</v>
      </c>
      <c r="G481" s="2"/>
      <c r="H481" s="2">
        <v>91775000</v>
      </c>
      <c r="I481" s="2"/>
      <c r="J481" s="2">
        <v>0</v>
      </c>
      <c r="K481" s="2">
        <v>13695643</v>
      </c>
      <c r="L481" s="2">
        <v>1361287.91</v>
      </c>
      <c r="M481" s="2">
        <v>108775800</v>
      </c>
      <c r="N481" s="2">
        <f t="shared" si="72"/>
        <v>215607730.91</v>
      </c>
      <c r="O481" s="2"/>
      <c r="P481" s="2">
        <v>16060000</v>
      </c>
      <c r="Q481" s="2"/>
      <c r="R481" s="2">
        <v>294000</v>
      </c>
      <c r="S481" s="2">
        <v>358943</v>
      </c>
      <c r="T481" s="2">
        <v>27383.58</v>
      </c>
      <c r="U481" s="2">
        <v>0</v>
      </c>
      <c r="V481" s="2">
        <f t="shared" si="73"/>
        <v>16740326.58</v>
      </c>
      <c r="W481" s="2"/>
      <c r="X481" s="2">
        <v>9890000</v>
      </c>
      <c r="Y481" s="2"/>
      <c r="Z481" s="2">
        <v>0</v>
      </c>
      <c r="AA481" s="2">
        <v>0</v>
      </c>
      <c r="AB481" s="2">
        <v>0</v>
      </c>
      <c r="AC481" s="2">
        <v>3814040</v>
      </c>
      <c r="AD481" s="2">
        <f t="shared" si="74"/>
        <v>13704040</v>
      </c>
      <c r="AE481" s="2"/>
      <c r="AF481" s="2">
        <v>97945000</v>
      </c>
      <c r="AG481" s="2"/>
      <c r="AH481" s="2">
        <v>294000</v>
      </c>
      <c r="AI481" s="2">
        <v>14054586</v>
      </c>
      <c r="AJ481" s="2">
        <v>1388671.49</v>
      </c>
      <c r="AK481" s="2">
        <v>104961760</v>
      </c>
      <c r="AL481" s="2">
        <f t="shared" si="75"/>
        <v>218644017.49000001</v>
      </c>
      <c r="AM481" s="2"/>
      <c r="AN481" s="2"/>
      <c r="AO481" s="2"/>
      <c r="AP481" s="2"/>
      <c r="AQ481" s="2">
        <v>146100</v>
      </c>
      <c r="AR481" s="2"/>
      <c r="AS481" s="2">
        <v>3364200</v>
      </c>
      <c r="AT481" s="2">
        <f t="shared" si="76"/>
        <v>3510300</v>
      </c>
      <c r="AU481" s="2"/>
      <c r="AV481" s="2"/>
      <c r="AW481" s="2"/>
      <c r="AX481" s="2"/>
      <c r="AY481" s="2">
        <v>1470</v>
      </c>
      <c r="AZ481" s="2"/>
      <c r="BA481" s="2">
        <v>0</v>
      </c>
      <c r="BB481" s="2">
        <f t="shared" si="77"/>
        <v>1470</v>
      </c>
      <c r="BC481" s="2"/>
      <c r="BD481" s="2"/>
      <c r="BE481" s="2"/>
      <c r="BF481" s="2"/>
      <c r="BG481" s="2">
        <v>0</v>
      </c>
      <c r="BH481" s="2"/>
      <c r="BI481" s="2">
        <v>117960</v>
      </c>
      <c r="BJ481" s="2">
        <f t="shared" si="78"/>
        <v>117960</v>
      </c>
      <c r="BK481" s="2"/>
      <c r="BL481" s="2"/>
      <c r="BM481" s="2"/>
      <c r="BN481" s="2"/>
      <c r="BO481" s="2">
        <v>147570</v>
      </c>
      <c r="BP481" s="2"/>
      <c r="BQ481" s="2">
        <v>3246240</v>
      </c>
      <c r="BR481" s="2">
        <f t="shared" si="79"/>
        <v>3393810</v>
      </c>
    </row>
    <row r="482" spans="1:70" ht="11.25" customHeight="1" x14ac:dyDescent="0.2">
      <c r="A482" s="1">
        <v>1</v>
      </c>
      <c r="B482" s="1">
        <v>107657103</v>
      </c>
      <c r="C482" s="1" t="s">
        <v>318</v>
      </c>
      <c r="D482" s="1" t="s">
        <v>469</v>
      </c>
      <c r="E482" s="2">
        <f t="shared" si="70"/>
        <v>135280853</v>
      </c>
      <c r="F482" s="2">
        <f t="shared" si="71"/>
        <v>130065474</v>
      </c>
      <c r="G482" s="2"/>
      <c r="H482" s="2">
        <v>30435000</v>
      </c>
      <c r="I482" s="2"/>
      <c r="J482" s="2"/>
      <c r="K482" s="2">
        <v>15691725</v>
      </c>
      <c r="L482" s="2">
        <v>1593072</v>
      </c>
      <c r="M482" s="2">
        <v>87561056</v>
      </c>
      <c r="N482" s="2">
        <f t="shared" si="72"/>
        <v>135280853</v>
      </c>
      <c r="O482" s="2"/>
      <c r="P482" s="2">
        <v>8605000</v>
      </c>
      <c r="Q482" s="2"/>
      <c r="R482" s="2"/>
      <c r="S482" s="2">
        <v>445056</v>
      </c>
      <c r="T482" s="2">
        <v>0</v>
      </c>
      <c r="U482" s="2">
        <v>0</v>
      </c>
      <c r="V482" s="2">
        <f t="shared" si="73"/>
        <v>9050056</v>
      </c>
      <c r="W482" s="2"/>
      <c r="X482" s="2">
        <v>10720000</v>
      </c>
      <c r="Y482" s="2"/>
      <c r="Z482" s="2"/>
      <c r="AA482" s="2">
        <v>0</v>
      </c>
      <c r="AB482" s="2">
        <v>146291</v>
      </c>
      <c r="AC482" s="2">
        <v>3399144</v>
      </c>
      <c r="AD482" s="2">
        <f t="shared" si="74"/>
        <v>14265435</v>
      </c>
      <c r="AE482" s="2"/>
      <c r="AF482" s="2">
        <v>28320000</v>
      </c>
      <c r="AG482" s="2"/>
      <c r="AH482" s="2"/>
      <c r="AI482" s="2">
        <v>16136781</v>
      </c>
      <c r="AJ482" s="2">
        <v>1446781</v>
      </c>
      <c r="AK482" s="2">
        <v>84161912</v>
      </c>
      <c r="AL482" s="2">
        <f t="shared" si="75"/>
        <v>130065474</v>
      </c>
      <c r="AM482" s="2"/>
      <c r="AN482" s="2"/>
      <c r="AO482" s="2"/>
      <c r="AP482" s="2"/>
      <c r="AQ482" s="2"/>
      <c r="AR482" s="2"/>
      <c r="AS482" s="2"/>
      <c r="AT482" s="2">
        <f t="shared" si="76"/>
        <v>0</v>
      </c>
      <c r="AU482" s="2"/>
      <c r="AV482" s="2"/>
      <c r="AW482" s="2"/>
      <c r="AX482" s="2"/>
      <c r="AY482" s="2"/>
      <c r="AZ482" s="2"/>
      <c r="BA482" s="2"/>
      <c r="BB482" s="2">
        <f t="shared" si="77"/>
        <v>0</v>
      </c>
      <c r="BC482" s="2"/>
      <c r="BD482" s="2"/>
      <c r="BE482" s="2"/>
      <c r="BF482" s="2"/>
      <c r="BG482" s="2"/>
      <c r="BH482" s="2"/>
      <c r="BI482" s="2"/>
      <c r="BJ482" s="2">
        <f t="shared" si="78"/>
        <v>0</v>
      </c>
      <c r="BK482" s="2"/>
      <c r="BL482" s="2"/>
      <c r="BM482" s="2"/>
      <c r="BN482" s="2"/>
      <c r="BO482" s="2"/>
      <c r="BP482" s="2"/>
      <c r="BQ482" s="2"/>
      <c r="BR482" s="2">
        <f t="shared" si="79"/>
        <v>0</v>
      </c>
    </row>
    <row r="483" spans="1:70" ht="11.25" customHeight="1" x14ac:dyDescent="0.2">
      <c r="A483" s="1">
        <v>1</v>
      </c>
      <c r="B483" s="1">
        <v>107657503</v>
      </c>
      <c r="C483" s="1" t="s">
        <v>319</v>
      </c>
      <c r="D483" s="1" t="s">
        <v>469</v>
      </c>
      <c r="E483" s="2">
        <f t="shared" si="70"/>
        <v>73105063</v>
      </c>
      <c r="F483" s="2">
        <f t="shared" si="71"/>
        <v>70068554</v>
      </c>
      <c r="G483" s="2"/>
      <c r="H483" s="2">
        <v>23220000</v>
      </c>
      <c r="I483" s="2"/>
      <c r="J483" s="2">
        <v>1144000</v>
      </c>
      <c r="K483" s="2">
        <v>4040699</v>
      </c>
      <c r="L483" s="2">
        <v>720389</v>
      </c>
      <c r="M483" s="2">
        <v>42560690</v>
      </c>
      <c r="N483" s="2">
        <f t="shared" si="72"/>
        <v>71685778</v>
      </c>
      <c r="O483" s="2"/>
      <c r="P483" s="2">
        <v>18716000</v>
      </c>
      <c r="Q483" s="2"/>
      <c r="R483" s="2">
        <v>0</v>
      </c>
      <c r="S483" s="2">
        <v>155657</v>
      </c>
      <c r="T483" s="2">
        <v>0</v>
      </c>
      <c r="U483" s="2">
        <v>0</v>
      </c>
      <c r="V483" s="2">
        <f t="shared" si="73"/>
        <v>18871657</v>
      </c>
      <c r="W483" s="2"/>
      <c r="X483" s="2">
        <v>20759000</v>
      </c>
      <c r="Y483" s="2"/>
      <c r="Z483" s="2">
        <v>304000</v>
      </c>
      <c r="AA483" s="2">
        <v>0</v>
      </c>
      <c r="AB483" s="2">
        <v>12481</v>
      </c>
      <c r="AC483" s="2">
        <v>811890</v>
      </c>
      <c r="AD483" s="2">
        <f t="shared" si="74"/>
        <v>21887371</v>
      </c>
      <c r="AE483" s="2"/>
      <c r="AF483" s="2">
        <v>21177000</v>
      </c>
      <c r="AG483" s="2"/>
      <c r="AH483" s="2">
        <v>840000</v>
      </c>
      <c r="AI483" s="2">
        <v>4196356</v>
      </c>
      <c r="AJ483" s="2">
        <v>707908</v>
      </c>
      <c r="AK483" s="2">
        <v>41748800</v>
      </c>
      <c r="AL483" s="2">
        <f t="shared" si="75"/>
        <v>68670064</v>
      </c>
      <c r="AM483" s="2"/>
      <c r="AN483" s="2"/>
      <c r="AO483" s="2"/>
      <c r="AP483" s="2"/>
      <c r="AQ483" s="2">
        <v>57180</v>
      </c>
      <c r="AR483" s="2">
        <v>45795</v>
      </c>
      <c r="AS483" s="2">
        <v>1316310</v>
      </c>
      <c r="AT483" s="2">
        <f t="shared" si="76"/>
        <v>1419285</v>
      </c>
      <c r="AU483" s="2"/>
      <c r="AV483" s="2"/>
      <c r="AW483" s="2"/>
      <c r="AX483" s="2"/>
      <c r="AY483" s="2">
        <v>1530</v>
      </c>
      <c r="AZ483" s="2">
        <v>2785</v>
      </c>
      <c r="BA483" s="2">
        <v>0</v>
      </c>
      <c r="BB483" s="2">
        <f t="shared" si="77"/>
        <v>4315</v>
      </c>
      <c r="BC483" s="2"/>
      <c r="BD483" s="2"/>
      <c r="BE483" s="2"/>
      <c r="BF483" s="2"/>
      <c r="BG483" s="2">
        <v>0</v>
      </c>
      <c r="BH483" s="2">
        <v>0</v>
      </c>
      <c r="BI483" s="2">
        <v>25110</v>
      </c>
      <c r="BJ483" s="2">
        <f t="shared" si="78"/>
        <v>25110</v>
      </c>
      <c r="BK483" s="2"/>
      <c r="BL483" s="2"/>
      <c r="BM483" s="2"/>
      <c r="BN483" s="2"/>
      <c r="BO483" s="2">
        <v>58710</v>
      </c>
      <c r="BP483" s="2">
        <v>48580</v>
      </c>
      <c r="BQ483" s="2">
        <v>1291200</v>
      </c>
      <c r="BR483" s="2">
        <f t="shared" si="79"/>
        <v>1398490</v>
      </c>
    </row>
    <row r="484" spans="1:70" ht="11.25" customHeight="1" x14ac:dyDescent="0.2">
      <c r="A484" s="1">
        <v>1</v>
      </c>
      <c r="B484" s="1">
        <v>107658903</v>
      </c>
      <c r="C484" s="1" t="s">
        <v>573</v>
      </c>
      <c r="D484" s="1" t="s">
        <v>469</v>
      </c>
      <c r="E484" s="2">
        <f t="shared" si="70"/>
        <v>88322930</v>
      </c>
      <c r="F484" s="2">
        <f t="shared" si="71"/>
        <v>85422030</v>
      </c>
      <c r="G484" s="2"/>
      <c r="H484" s="2">
        <v>33597476</v>
      </c>
      <c r="I484" s="2"/>
      <c r="J484" s="2">
        <v>100628</v>
      </c>
      <c r="K484" s="2">
        <v>6839244</v>
      </c>
      <c r="L484" s="2">
        <v>980741</v>
      </c>
      <c r="M484" s="2">
        <v>46804841</v>
      </c>
      <c r="N484" s="2">
        <f t="shared" si="72"/>
        <v>88322930</v>
      </c>
      <c r="O484" s="2"/>
      <c r="P484" s="2">
        <v>0</v>
      </c>
      <c r="Q484" s="2"/>
      <c r="R484" s="2">
        <v>0</v>
      </c>
      <c r="S484" s="2">
        <v>520400</v>
      </c>
      <c r="T484" s="2">
        <v>65654</v>
      </c>
      <c r="U484" s="2">
        <v>0</v>
      </c>
      <c r="V484" s="2">
        <f t="shared" si="73"/>
        <v>586054</v>
      </c>
      <c r="W484" s="2"/>
      <c r="X484" s="2">
        <v>1910000</v>
      </c>
      <c r="Y484" s="2"/>
      <c r="Z484" s="2">
        <v>100628</v>
      </c>
      <c r="AA484" s="2">
        <v>0</v>
      </c>
      <c r="AB484" s="2">
        <v>50485</v>
      </c>
      <c r="AC484" s="2">
        <v>1425841</v>
      </c>
      <c r="AD484" s="2">
        <f t="shared" si="74"/>
        <v>3486954</v>
      </c>
      <c r="AE484" s="2"/>
      <c r="AF484" s="2">
        <v>31687476</v>
      </c>
      <c r="AG484" s="2"/>
      <c r="AH484" s="2">
        <v>0</v>
      </c>
      <c r="AI484" s="2">
        <v>7359644</v>
      </c>
      <c r="AJ484" s="2">
        <v>995910</v>
      </c>
      <c r="AK484" s="2">
        <v>45379000</v>
      </c>
      <c r="AL484" s="2">
        <f t="shared" si="75"/>
        <v>85422030</v>
      </c>
      <c r="AM484" s="2"/>
      <c r="AN484" s="2"/>
      <c r="AO484" s="2"/>
      <c r="AP484" s="2"/>
      <c r="AQ484" s="2"/>
      <c r="AR484" s="2"/>
      <c r="AS484" s="2"/>
      <c r="AT484" s="2">
        <f t="shared" si="76"/>
        <v>0</v>
      </c>
      <c r="AU484" s="2"/>
      <c r="AV484" s="2"/>
      <c r="AW484" s="2"/>
      <c r="AX484" s="2"/>
      <c r="AY484" s="2"/>
      <c r="AZ484" s="2"/>
      <c r="BA484" s="2"/>
      <c r="BB484" s="2">
        <f t="shared" si="77"/>
        <v>0</v>
      </c>
      <c r="BC484" s="2"/>
      <c r="BD484" s="2"/>
      <c r="BE484" s="2"/>
      <c r="BF484" s="2"/>
      <c r="BG484" s="2"/>
      <c r="BH484" s="2"/>
      <c r="BI484" s="2"/>
      <c r="BJ484" s="2">
        <f t="shared" si="78"/>
        <v>0</v>
      </c>
      <c r="BK484" s="2"/>
      <c r="BL484" s="2"/>
      <c r="BM484" s="2"/>
      <c r="BN484" s="2"/>
      <c r="BO484" s="2"/>
      <c r="BP484" s="2"/>
      <c r="BQ484" s="2"/>
      <c r="BR484" s="2">
        <f t="shared" si="79"/>
        <v>0</v>
      </c>
    </row>
    <row r="485" spans="1:70" ht="11.25" customHeight="1" x14ac:dyDescent="0.2">
      <c r="A485" s="1">
        <v>1</v>
      </c>
      <c r="B485" s="1">
        <v>119665003</v>
      </c>
      <c r="C485" s="1" t="s">
        <v>430</v>
      </c>
      <c r="D485" s="1" t="s">
        <v>503</v>
      </c>
      <c r="E485" s="2">
        <f t="shared" si="70"/>
        <v>43545452</v>
      </c>
      <c r="F485" s="2">
        <f t="shared" si="71"/>
        <v>43455479</v>
      </c>
      <c r="G485" s="2"/>
      <c r="H485" s="2">
        <v>4790000</v>
      </c>
      <c r="I485" s="2"/>
      <c r="J485" s="2"/>
      <c r="K485" s="2">
        <v>7914606</v>
      </c>
      <c r="L485" s="2">
        <v>453846</v>
      </c>
      <c r="M485" s="2">
        <v>29630335</v>
      </c>
      <c r="N485" s="2">
        <f t="shared" si="72"/>
        <v>42788787</v>
      </c>
      <c r="O485" s="2"/>
      <c r="P485" s="2">
        <v>0</v>
      </c>
      <c r="Q485" s="2"/>
      <c r="R485" s="2"/>
      <c r="S485" s="2">
        <v>911445</v>
      </c>
      <c r="T485" s="2">
        <v>93896</v>
      </c>
      <c r="U485" s="2">
        <v>0</v>
      </c>
      <c r="V485" s="2">
        <f t="shared" si="73"/>
        <v>1005341</v>
      </c>
      <c r="W485" s="2"/>
      <c r="X485" s="2">
        <v>245000</v>
      </c>
      <c r="Y485" s="2"/>
      <c r="Z485" s="2"/>
      <c r="AA485" s="2">
        <v>0</v>
      </c>
      <c r="AB485" s="2">
        <v>76314</v>
      </c>
      <c r="AC485" s="2">
        <v>765219</v>
      </c>
      <c r="AD485" s="2">
        <f t="shared" si="74"/>
        <v>1086533</v>
      </c>
      <c r="AE485" s="2"/>
      <c r="AF485" s="2">
        <v>4545000</v>
      </c>
      <c r="AG485" s="2"/>
      <c r="AH485" s="2"/>
      <c r="AI485" s="2">
        <v>8826051</v>
      </c>
      <c r="AJ485" s="2">
        <v>471428</v>
      </c>
      <c r="AK485" s="2">
        <v>28865116</v>
      </c>
      <c r="AL485" s="2">
        <f t="shared" si="75"/>
        <v>42707595</v>
      </c>
      <c r="AM485" s="2"/>
      <c r="AN485" s="2"/>
      <c r="AO485" s="2"/>
      <c r="AP485" s="2"/>
      <c r="AQ485" s="2"/>
      <c r="AR485" s="2"/>
      <c r="AS485" s="2">
        <v>756665</v>
      </c>
      <c r="AT485" s="2">
        <f t="shared" si="76"/>
        <v>756665</v>
      </c>
      <c r="AU485" s="2"/>
      <c r="AV485" s="2"/>
      <c r="AW485" s="2"/>
      <c r="AX485" s="2"/>
      <c r="AY485" s="2"/>
      <c r="AZ485" s="2"/>
      <c r="BA485" s="2">
        <v>0</v>
      </c>
      <c r="BB485" s="2">
        <f t="shared" si="77"/>
        <v>0</v>
      </c>
      <c r="BC485" s="2"/>
      <c r="BD485" s="2"/>
      <c r="BE485" s="2"/>
      <c r="BF485" s="2"/>
      <c r="BG485" s="2"/>
      <c r="BH485" s="2"/>
      <c r="BI485" s="2">
        <v>8781</v>
      </c>
      <c r="BJ485" s="2">
        <f t="shared" si="78"/>
        <v>8781</v>
      </c>
      <c r="BK485" s="2"/>
      <c r="BL485" s="2"/>
      <c r="BM485" s="2"/>
      <c r="BN485" s="2"/>
      <c r="BO485" s="2"/>
      <c r="BP485" s="2"/>
      <c r="BQ485" s="2">
        <v>747884</v>
      </c>
      <c r="BR485" s="2">
        <f t="shared" si="79"/>
        <v>747884</v>
      </c>
    </row>
    <row r="486" spans="1:70" ht="11.25" customHeight="1" x14ac:dyDescent="0.2">
      <c r="A486" s="1">
        <v>1</v>
      </c>
      <c r="B486" s="1">
        <v>118667503</v>
      </c>
      <c r="C486" s="1" t="s">
        <v>427</v>
      </c>
      <c r="D486" s="1" t="s">
        <v>503</v>
      </c>
      <c r="E486" s="2">
        <f t="shared" si="70"/>
        <v>93036625</v>
      </c>
      <c r="F486" s="2">
        <f t="shared" si="71"/>
        <v>88910368</v>
      </c>
      <c r="G486" s="2"/>
      <c r="H486" s="2">
        <v>11390000</v>
      </c>
      <c r="I486" s="2"/>
      <c r="J486" s="2"/>
      <c r="K486" s="2">
        <v>11908388</v>
      </c>
      <c r="L486" s="2">
        <v>1112949</v>
      </c>
      <c r="M486" s="2">
        <v>67891755</v>
      </c>
      <c r="N486" s="2">
        <f t="shared" si="72"/>
        <v>92303092</v>
      </c>
      <c r="O486" s="2"/>
      <c r="P486" s="2">
        <v>0</v>
      </c>
      <c r="Q486" s="2"/>
      <c r="R486" s="2"/>
      <c r="S486" s="2">
        <v>202664</v>
      </c>
      <c r="T486" s="2">
        <v>365412</v>
      </c>
      <c r="U486" s="2">
        <v>0</v>
      </c>
      <c r="V486" s="2">
        <f t="shared" si="73"/>
        <v>568076</v>
      </c>
      <c r="W486" s="2"/>
      <c r="X486" s="2">
        <v>3185000</v>
      </c>
      <c r="Y486" s="2"/>
      <c r="Z486" s="2"/>
      <c r="AA486" s="2">
        <v>0</v>
      </c>
      <c r="AB486" s="2">
        <v>0</v>
      </c>
      <c r="AC486" s="2">
        <v>1548517</v>
      </c>
      <c r="AD486" s="2">
        <f t="shared" si="74"/>
        <v>4733517</v>
      </c>
      <c r="AE486" s="2"/>
      <c r="AF486" s="2">
        <v>8205000</v>
      </c>
      <c r="AG486" s="2"/>
      <c r="AH486" s="2"/>
      <c r="AI486" s="2">
        <v>12111052</v>
      </c>
      <c r="AJ486" s="2">
        <v>1478361</v>
      </c>
      <c r="AK486" s="2">
        <v>66343238</v>
      </c>
      <c r="AL486" s="2">
        <f t="shared" si="75"/>
        <v>88137651</v>
      </c>
      <c r="AM486" s="2"/>
      <c r="AN486" s="2"/>
      <c r="AO486" s="2"/>
      <c r="AP486" s="2"/>
      <c r="AQ486" s="2">
        <v>122287</v>
      </c>
      <c r="AR486" s="2"/>
      <c r="AS486" s="2">
        <v>611246</v>
      </c>
      <c r="AT486" s="2">
        <f t="shared" si="76"/>
        <v>733533</v>
      </c>
      <c r="AU486" s="2"/>
      <c r="AV486" s="2"/>
      <c r="AW486" s="2"/>
      <c r="AX486" s="2"/>
      <c r="AY486" s="2">
        <v>666</v>
      </c>
      <c r="AZ486" s="2"/>
      <c r="BA486" s="2">
        <v>38518</v>
      </c>
      <c r="BB486" s="2">
        <f t="shared" si="77"/>
        <v>39184</v>
      </c>
      <c r="BC486" s="2"/>
      <c r="BD486" s="2"/>
      <c r="BE486" s="2"/>
      <c r="BF486" s="2"/>
      <c r="BG486" s="2">
        <v>0</v>
      </c>
      <c r="BH486" s="2"/>
      <c r="BI486" s="2">
        <v>0</v>
      </c>
      <c r="BJ486" s="2">
        <f t="shared" si="78"/>
        <v>0</v>
      </c>
      <c r="BK486" s="2"/>
      <c r="BL486" s="2"/>
      <c r="BM486" s="2"/>
      <c r="BN486" s="2"/>
      <c r="BO486" s="2">
        <v>122953</v>
      </c>
      <c r="BP486" s="2"/>
      <c r="BQ486" s="2">
        <v>649764</v>
      </c>
      <c r="BR486" s="2">
        <f t="shared" si="79"/>
        <v>772717</v>
      </c>
    </row>
    <row r="487" spans="1:70" ht="11.25" customHeight="1" x14ac:dyDescent="0.2">
      <c r="A487" s="1">
        <v>1</v>
      </c>
      <c r="B487" s="1">
        <v>112671303</v>
      </c>
      <c r="C487" s="1" t="s">
        <v>584</v>
      </c>
      <c r="D487" s="1" t="s">
        <v>486</v>
      </c>
      <c r="E487" s="2">
        <f t="shared" si="70"/>
        <v>183601573</v>
      </c>
      <c r="F487" s="2">
        <f t="shared" si="71"/>
        <v>175234243</v>
      </c>
      <c r="G487" s="2"/>
      <c r="H487" s="2">
        <v>26865000</v>
      </c>
      <c r="I487" s="2"/>
      <c r="J487" s="2"/>
      <c r="K487" s="2">
        <v>18722082</v>
      </c>
      <c r="L487" s="2">
        <v>1440491</v>
      </c>
      <c r="M487" s="2">
        <v>136574000</v>
      </c>
      <c r="N487" s="2">
        <f t="shared" si="72"/>
        <v>183601573</v>
      </c>
      <c r="O487" s="2"/>
      <c r="P487" s="2">
        <v>0</v>
      </c>
      <c r="Q487" s="2"/>
      <c r="R487" s="2"/>
      <c r="S487" s="2">
        <v>0</v>
      </c>
      <c r="T487" s="2">
        <v>349489</v>
      </c>
      <c r="U487" s="2">
        <v>0</v>
      </c>
      <c r="V487" s="2">
        <f t="shared" si="73"/>
        <v>349489</v>
      </c>
      <c r="W487" s="2"/>
      <c r="X487" s="2">
        <v>6510000</v>
      </c>
      <c r="Y487" s="2"/>
      <c r="Z487" s="2"/>
      <c r="AA487" s="2">
        <v>1208819</v>
      </c>
      <c r="AB487" s="2">
        <v>0</v>
      </c>
      <c r="AC487" s="2">
        <v>998000</v>
      </c>
      <c r="AD487" s="2">
        <f t="shared" si="74"/>
        <v>8716819</v>
      </c>
      <c r="AE487" s="2"/>
      <c r="AF487" s="2">
        <v>20355000</v>
      </c>
      <c r="AG487" s="2"/>
      <c r="AH487" s="2"/>
      <c r="AI487" s="2">
        <v>17513263</v>
      </c>
      <c r="AJ487" s="2">
        <v>1789980</v>
      </c>
      <c r="AK487" s="2">
        <v>135576000</v>
      </c>
      <c r="AL487" s="2">
        <f t="shared" si="75"/>
        <v>175234243</v>
      </c>
      <c r="AM487" s="2"/>
      <c r="AN487" s="2"/>
      <c r="AO487" s="2"/>
      <c r="AP487" s="2"/>
      <c r="AQ487" s="2"/>
      <c r="AR487" s="2"/>
      <c r="AS487" s="2"/>
      <c r="AT487" s="2">
        <f t="shared" si="76"/>
        <v>0</v>
      </c>
      <c r="AU487" s="2"/>
      <c r="AV487" s="2"/>
      <c r="AW487" s="2"/>
      <c r="AX487" s="2"/>
      <c r="AY487" s="2"/>
      <c r="AZ487" s="2"/>
      <c r="BA487" s="2"/>
      <c r="BB487" s="2">
        <f t="shared" si="77"/>
        <v>0</v>
      </c>
      <c r="BC487" s="2"/>
      <c r="BD487" s="2"/>
      <c r="BE487" s="2"/>
      <c r="BF487" s="2"/>
      <c r="BG487" s="2"/>
      <c r="BH487" s="2"/>
      <c r="BI487" s="2"/>
      <c r="BJ487" s="2">
        <f t="shared" si="78"/>
        <v>0</v>
      </c>
      <c r="BK487" s="2"/>
      <c r="BL487" s="2"/>
      <c r="BM487" s="2"/>
      <c r="BN487" s="2"/>
      <c r="BO487" s="2"/>
      <c r="BP487" s="2"/>
      <c r="BQ487" s="2"/>
      <c r="BR487" s="2">
        <f t="shared" si="79"/>
        <v>0</v>
      </c>
    </row>
    <row r="488" spans="1:70" ht="11.25" customHeight="1" x14ac:dyDescent="0.2">
      <c r="A488" s="1">
        <v>1</v>
      </c>
      <c r="B488" s="1">
        <v>112671603</v>
      </c>
      <c r="C488" s="1" t="s">
        <v>643</v>
      </c>
      <c r="D488" s="1" t="s">
        <v>486</v>
      </c>
      <c r="E488" s="2">
        <f t="shared" si="70"/>
        <v>282635177</v>
      </c>
      <c r="F488" s="2">
        <f t="shared" si="71"/>
        <v>269915929</v>
      </c>
      <c r="G488" s="2"/>
      <c r="H488" s="2">
        <v>76015000</v>
      </c>
      <c r="I488" s="2"/>
      <c r="J488" s="2">
        <v>8950933</v>
      </c>
      <c r="K488" s="2">
        <v>24590104</v>
      </c>
      <c r="L488" s="2">
        <v>2071785</v>
      </c>
      <c r="M488" s="2">
        <v>170898000</v>
      </c>
      <c r="N488" s="2">
        <f t="shared" si="72"/>
        <v>282525822</v>
      </c>
      <c r="O488" s="2"/>
      <c r="P488" s="2">
        <v>0</v>
      </c>
      <c r="Q488" s="2"/>
      <c r="R488" s="2">
        <v>261950</v>
      </c>
      <c r="S488" s="2">
        <v>638919</v>
      </c>
      <c r="T488" s="2">
        <v>0</v>
      </c>
      <c r="U488" s="2">
        <v>0</v>
      </c>
      <c r="V488" s="2">
        <f t="shared" si="73"/>
        <v>900869</v>
      </c>
      <c r="W488" s="2"/>
      <c r="X488" s="2">
        <v>6560000</v>
      </c>
      <c r="Y488" s="2"/>
      <c r="Z488" s="2">
        <v>1130570</v>
      </c>
      <c r="AA488" s="2">
        <v>0</v>
      </c>
      <c r="AB488" s="2">
        <v>71602</v>
      </c>
      <c r="AC488" s="2">
        <v>5802000</v>
      </c>
      <c r="AD488" s="2">
        <f t="shared" si="74"/>
        <v>13564172</v>
      </c>
      <c r="AE488" s="2"/>
      <c r="AF488" s="2">
        <v>69455000</v>
      </c>
      <c r="AG488" s="2"/>
      <c r="AH488" s="2">
        <v>8082313</v>
      </c>
      <c r="AI488" s="2">
        <v>25229023</v>
      </c>
      <c r="AJ488" s="2">
        <v>2000183</v>
      </c>
      <c r="AK488" s="2">
        <v>165096000</v>
      </c>
      <c r="AL488" s="2">
        <f t="shared" si="75"/>
        <v>269862519</v>
      </c>
      <c r="AM488" s="2"/>
      <c r="AN488" s="2"/>
      <c r="AO488" s="2"/>
      <c r="AP488" s="2">
        <v>105920</v>
      </c>
      <c r="AQ488" s="2">
        <v>3435</v>
      </c>
      <c r="AR488" s="2"/>
      <c r="AS488" s="2"/>
      <c r="AT488" s="2">
        <f t="shared" si="76"/>
        <v>109355</v>
      </c>
      <c r="AU488" s="2"/>
      <c r="AV488" s="2"/>
      <c r="AW488" s="2"/>
      <c r="AX488" s="2">
        <v>0</v>
      </c>
      <c r="AY488" s="2">
        <v>111</v>
      </c>
      <c r="AZ488" s="2"/>
      <c r="BA488" s="2"/>
      <c r="BB488" s="2">
        <f t="shared" si="77"/>
        <v>111</v>
      </c>
      <c r="BC488" s="2"/>
      <c r="BD488" s="2"/>
      <c r="BE488" s="2"/>
      <c r="BF488" s="2">
        <v>56056</v>
      </c>
      <c r="BG488" s="2">
        <v>0</v>
      </c>
      <c r="BH488" s="2"/>
      <c r="BI488" s="2"/>
      <c r="BJ488" s="2">
        <f t="shared" si="78"/>
        <v>56056</v>
      </c>
      <c r="BK488" s="2"/>
      <c r="BL488" s="2"/>
      <c r="BM488" s="2"/>
      <c r="BN488" s="2">
        <v>49864</v>
      </c>
      <c r="BO488" s="2">
        <v>3546</v>
      </c>
      <c r="BP488" s="2"/>
      <c r="BQ488" s="2"/>
      <c r="BR488" s="2">
        <f t="shared" si="79"/>
        <v>53410</v>
      </c>
    </row>
    <row r="489" spans="1:70" ht="11.25" customHeight="1" x14ac:dyDescent="0.2">
      <c r="A489" s="1">
        <v>1</v>
      </c>
      <c r="B489" s="1">
        <v>112671803</v>
      </c>
      <c r="C489" s="1" t="s">
        <v>217</v>
      </c>
      <c r="D489" s="1" t="s">
        <v>486</v>
      </c>
      <c r="E489" s="2">
        <f t="shared" si="70"/>
        <v>195143724</v>
      </c>
      <c r="F489" s="2">
        <f t="shared" si="71"/>
        <v>190250629</v>
      </c>
      <c r="G489" s="2"/>
      <c r="H489" s="2">
        <v>96647000</v>
      </c>
      <c r="I489" s="2"/>
      <c r="J489" s="2">
        <v>849257</v>
      </c>
      <c r="K489" s="2">
        <v>8276200</v>
      </c>
      <c r="L489" s="2">
        <v>1411282</v>
      </c>
      <c r="M489" s="2">
        <v>86092000</v>
      </c>
      <c r="N489" s="2">
        <f t="shared" si="72"/>
        <v>193275739</v>
      </c>
      <c r="O489" s="2"/>
      <c r="P489" s="2">
        <v>13205000</v>
      </c>
      <c r="Q489" s="2"/>
      <c r="R489" s="2">
        <v>563090</v>
      </c>
      <c r="S489" s="2">
        <v>358359</v>
      </c>
      <c r="T489" s="2">
        <v>100449</v>
      </c>
      <c r="U489" s="2">
        <v>0</v>
      </c>
      <c r="V489" s="2">
        <f t="shared" si="73"/>
        <v>14226898</v>
      </c>
      <c r="W489" s="2"/>
      <c r="X489" s="2">
        <v>18138000</v>
      </c>
      <c r="Y489" s="2"/>
      <c r="Z489" s="2">
        <v>474110</v>
      </c>
      <c r="AA489" s="2">
        <v>0</v>
      </c>
      <c r="AB489" s="2">
        <v>56451</v>
      </c>
      <c r="AC489" s="2">
        <v>450000</v>
      </c>
      <c r="AD489" s="2">
        <f t="shared" si="74"/>
        <v>19118561</v>
      </c>
      <c r="AE489" s="2"/>
      <c r="AF489" s="2">
        <v>91714000</v>
      </c>
      <c r="AG489" s="2"/>
      <c r="AH489" s="2">
        <v>938237</v>
      </c>
      <c r="AI489" s="2">
        <v>8634559</v>
      </c>
      <c r="AJ489" s="2">
        <v>1455280</v>
      </c>
      <c r="AK489" s="2">
        <v>85642000</v>
      </c>
      <c r="AL489" s="2">
        <f t="shared" si="75"/>
        <v>188384076</v>
      </c>
      <c r="AM489" s="2"/>
      <c r="AN489" s="2"/>
      <c r="AO489" s="2"/>
      <c r="AP489" s="2"/>
      <c r="AQ489" s="2">
        <v>101400</v>
      </c>
      <c r="AR489" s="2">
        <v>9585</v>
      </c>
      <c r="AS489" s="2">
        <v>1757000</v>
      </c>
      <c r="AT489" s="2">
        <f t="shared" si="76"/>
        <v>1867985</v>
      </c>
      <c r="AU489" s="2"/>
      <c r="AV489" s="2"/>
      <c r="AW489" s="2"/>
      <c r="AX489" s="2"/>
      <c r="AY489" s="2">
        <v>6893</v>
      </c>
      <c r="AZ489" s="2">
        <v>675</v>
      </c>
      <c r="BA489" s="2">
        <v>0</v>
      </c>
      <c r="BB489" s="2">
        <f t="shared" si="77"/>
        <v>7568</v>
      </c>
      <c r="BC489" s="2"/>
      <c r="BD489" s="2"/>
      <c r="BE489" s="2"/>
      <c r="BF489" s="2"/>
      <c r="BG489" s="2">
        <v>0</v>
      </c>
      <c r="BH489" s="2">
        <v>0</v>
      </c>
      <c r="BI489" s="2">
        <v>9000</v>
      </c>
      <c r="BJ489" s="2">
        <f t="shared" si="78"/>
        <v>9000</v>
      </c>
      <c r="BK489" s="2"/>
      <c r="BL489" s="2"/>
      <c r="BM489" s="2"/>
      <c r="BN489" s="2"/>
      <c r="BO489" s="2">
        <v>108293</v>
      </c>
      <c r="BP489" s="2">
        <v>10260</v>
      </c>
      <c r="BQ489" s="2">
        <v>1748000</v>
      </c>
      <c r="BR489" s="2">
        <f t="shared" si="79"/>
        <v>1866553</v>
      </c>
    </row>
    <row r="490" spans="1:70" ht="11.25" customHeight="1" x14ac:dyDescent="0.2">
      <c r="A490" s="1">
        <v>1</v>
      </c>
      <c r="B490" s="1">
        <v>112672203</v>
      </c>
      <c r="C490" s="1" t="s">
        <v>585</v>
      </c>
      <c r="D490" s="1" t="s">
        <v>486</v>
      </c>
      <c r="E490" s="2">
        <f t="shared" si="70"/>
        <v>102768675.06</v>
      </c>
      <c r="F490" s="2">
        <f t="shared" si="71"/>
        <v>96460689.969999999</v>
      </c>
      <c r="G490" s="2"/>
      <c r="H490" s="2">
        <v>32202700</v>
      </c>
      <c r="I490" s="2"/>
      <c r="J490" s="2">
        <v>2160729.06</v>
      </c>
      <c r="K490" s="2">
        <v>6410529</v>
      </c>
      <c r="L490" s="2">
        <v>595178</v>
      </c>
      <c r="M490" s="2">
        <v>60300620</v>
      </c>
      <c r="N490" s="2">
        <f t="shared" si="72"/>
        <v>101669756.06</v>
      </c>
      <c r="O490" s="2"/>
      <c r="P490" s="2">
        <v>0</v>
      </c>
      <c r="Q490" s="2"/>
      <c r="R490" s="2">
        <v>162400</v>
      </c>
      <c r="S490" s="2">
        <v>107460</v>
      </c>
      <c r="T490" s="2">
        <v>182612</v>
      </c>
      <c r="U490" s="2">
        <v>0</v>
      </c>
      <c r="V490" s="2">
        <f t="shared" si="73"/>
        <v>452472</v>
      </c>
      <c r="W490" s="2"/>
      <c r="X490" s="2">
        <v>3834050</v>
      </c>
      <c r="Y490" s="2"/>
      <c r="Z490" s="2">
        <v>283016.09000000003</v>
      </c>
      <c r="AA490" s="2">
        <v>0</v>
      </c>
      <c r="AB490" s="2">
        <v>144345</v>
      </c>
      <c r="AC490" s="2">
        <v>2678444</v>
      </c>
      <c r="AD490" s="2">
        <f t="shared" si="74"/>
        <v>6939855.0899999999</v>
      </c>
      <c r="AE490" s="2"/>
      <c r="AF490" s="2">
        <v>28368650</v>
      </c>
      <c r="AG490" s="2"/>
      <c r="AH490" s="2">
        <v>2040112.97</v>
      </c>
      <c r="AI490" s="2">
        <v>6517989</v>
      </c>
      <c r="AJ490" s="2">
        <v>633445</v>
      </c>
      <c r="AK490" s="2">
        <v>57622176</v>
      </c>
      <c r="AL490" s="2">
        <f t="shared" si="75"/>
        <v>95182372.969999999</v>
      </c>
      <c r="AM490" s="2"/>
      <c r="AN490" s="2"/>
      <c r="AO490" s="2"/>
      <c r="AP490" s="2"/>
      <c r="AQ490" s="2"/>
      <c r="AR490" s="2"/>
      <c r="AS490" s="2">
        <v>1098919</v>
      </c>
      <c r="AT490" s="2">
        <f t="shared" si="76"/>
        <v>1098919</v>
      </c>
      <c r="AU490" s="2"/>
      <c r="AV490" s="2"/>
      <c r="AW490" s="2"/>
      <c r="AX490" s="2"/>
      <c r="AY490" s="2"/>
      <c r="AZ490" s="2"/>
      <c r="BA490" s="2">
        <v>179398</v>
      </c>
      <c r="BB490" s="2">
        <f t="shared" si="77"/>
        <v>179398</v>
      </c>
      <c r="BC490" s="2"/>
      <c r="BD490" s="2"/>
      <c r="BE490" s="2"/>
      <c r="BF490" s="2"/>
      <c r="BG490" s="2"/>
      <c r="BH490" s="2"/>
      <c r="BI490" s="2">
        <v>0</v>
      </c>
      <c r="BJ490" s="2">
        <f t="shared" si="78"/>
        <v>0</v>
      </c>
      <c r="BK490" s="2"/>
      <c r="BL490" s="2"/>
      <c r="BM490" s="2"/>
      <c r="BN490" s="2"/>
      <c r="BO490" s="2"/>
      <c r="BP490" s="2"/>
      <c r="BQ490" s="2">
        <v>1278317</v>
      </c>
      <c r="BR490" s="2">
        <f t="shared" si="79"/>
        <v>1278317</v>
      </c>
    </row>
    <row r="491" spans="1:70" ht="11.25" customHeight="1" x14ac:dyDescent="0.2">
      <c r="A491" s="1">
        <v>1</v>
      </c>
      <c r="B491" s="1">
        <v>112672803</v>
      </c>
      <c r="C491" s="1" t="s">
        <v>391</v>
      </c>
      <c r="D491" s="1" t="s">
        <v>486</v>
      </c>
      <c r="E491" s="2">
        <f t="shared" si="70"/>
        <v>73150536</v>
      </c>
      <c r="F491" s="2">
        <f t="shared" si="71"/>
        <v>69878438</v>
      </c>
      <c r="G491" s="2"/>
      <c r="H491" s="2">
        <v>19540000</v>
      </c>
      <c r="I491" s="2"/>
      <c r="J491" s="2"/>
      <c r="K491" s="2">
        <v>4046481</v>
      </c>
      <c r="L491" s="2">
        <v>547065</v>
      </c>
      <c r="M491" s="2">
        <v>47977668</v>
      </c>
      <c r="N491" s="2">
        <f t="shared" si="72"/>
        <v>72111214</v>
      </c>
      <c r="O491" s="2"/>
      <c r="P491" s="2">
        <v>0</v>
      </c>
      <c r="Q491" s="2"/>
      <c r="R491" s="2"/>
      <c r="S491" s="2">
        <v>95732</v>
      </c>
      <c r="T491" s="2">
        <v>52815</v>
      </c>
      <c r="U491" s="2">
        <v>0</v>
      </c>
      <c r="V491" s="2">
        <f t="shared" si="73"/>
        <v>148547</v>
      </c>
      <c r="W491" s="2"/>
      <c r="X491" s="2">
        <v>1995000</v>
      </c>
      <c r="Y491" s="2"/>
      <c r="Z491" s="2"/>
      <c r="AA491" s="2">
        <v>0</v>
      </c>
      <c r="AB491" s="2">
        <v>0</v>
      </c>
      <c r="AC491" s="2">
        <v>1474709</v>
      </c>
      <c r="AD491" s="2">
        <f t="shared" si="74"/>
        <v>3469709</v>
      </c>
      <c r="AE491" s="2"/>
      <c r="AF491" s="2">
        <v>17545000</v>
      </c>
      <c r="AG491" s="2"/>
      <c r="AH491" s="2"/>
      <c r="AI491" s="2">
        <v>4142213</v>
      </c>
      <c r="AJ491" s="2">
        <v>599880</v>
      </c>
      <c r="AK491" s="2">
        <v>46502959</v>
      </c>
      <c r="AL491" s="2">
        <f t="shared" si="75"/>
        <v>68790052</v>
      </c>
      <c r="AM491" s="2"/>
      <c r="AN491" s="2"/>
      <c r="AO491" s="2"/>
      <c r="AP491" s="2"/>
      <c r="AQ491" s="2">
        <v>43201</v>
      </c>
      <c r="AR491" s="2">
        <v>8789</v>
      </c>
      <c r="AS491" s="2">
        <v>987332</v>
      </c>
      <c r="AT491" s="2">
        <f t="shared" si="76"/>
        <v>1039322</v>
      </c>
      <c r="AU491" s="2"/>
      <c r="AV491" s="2"/>
      <c r="AW491" s="2"/>
      <c r="AX491" s="2"/>
      <c r="AY491" s="2">
        <v>4070</v>
      </c>
      <c r="AZ491" s="2">
        <v>4155</v>
      </c>
      <c r="BA491" s="2">
        <v>40839</v>
      </c>
      <c r="BB491" s="2">
        <f t="shared" si="77"/>
        <v>49064</v>
      </c>
      <c r="BC491" s="2"/>
      <c r="BD491" s="2"/>
      <c r="BE491" s="2"/>
      <c r="BF491" s="2"/>
      <c r="BG491" s="2">
        <v>0</v>
      </c>
      <c r="BH491" s="2">
        <v>0</v>
      </c>
      <c r="BI491" s="2">
        <v>0</v>
      </c>
      <c r="BJ491" s="2">
        <f t="shared" si="78"/>
        <v>0</v>
      </c>
      <c r="BK491" s="2"/>
      <c r="BL491" s="2"/>
      <c r="BM491" s="2"/>
      <c r="BN491" s="2"/>
      <c r="BO491" s="2">
        <v>47271</v>
      </c>
      <c r="BP491" s="2">
        <v>12944</v>
      </c>
      <c r="BQ491" s="2">
        <v>1028171</v>
      </c>
      <c r="BR491" s="2">
        <f t="shared" si="79"/>
        <v>1088386</v>
      </c>
    </row>
    <row r="492" spans="1:70" ht="11.25" customHeight="1" x14ac:dyDescent="0.2">
      <c r="A492" s="1">
        <v>1</v>
      </c>
      <c r="B492" s="1">
        <v>112674403</v>
      </c>
      <c r="C492" s="1" t="s">
        <v>218</v>
      </c>
      <c r="D492" s="1" t="s">
        <v>486</v>
      </c>
      <c r="E492" s="2">
        <f t="shared" si="70"/>
        <v>164187802</v>
      </c>
      <c r="F492" s="2">
        <f t="shared" si="71"/>
        <v>158447361</v>
      </c>
      <c r="G492" s="2"/>
      <c r="H492" s="2">
        <v>55799000</v>
      </c>
      <c r="I492" s="2"/>
      <c r="J492" s="2"/>
      <c r="K492" s="2">
        <v>8265175</v>
      </c>
      <c r="L492" s="2">
        <v>1135570</v>
      </c>
      <c r="M492" s="2">
        <v>96513356</v>
      </c>
      <c r="N492" s="2">
        <f t="shared" si="72"/>
        <v>161713101</v>
      </c>
      <c r="O492" s="2"/>
      <c r="P492" s="2">
        <v>0</v>
      </c>
      <c r="Q492" s="2"/>
      <c r="R492" s="2"/>
      <c r="S492" s="2">
        <v>284815</v>
      </c>
      <c r="T492" s="2">
        <v>283362</v>
      </c>
      <c r="U492" s="2">
        <v>0</v>
      </c>
      <c r="V492" s="2">
        <f t="shared" si="73"/>
        <v>568177</v>
      </c>
      <c r="W492" s="2"/>
      <c r="X492" s="2">
        <v>3598000</v>
      </c>
      <c r="Y492" s="2"/>
      <c r="Z492" s="2"/>
      <c r="AA492" s="2">
        <v>0</v>
      </c>
      <c r="AB492" s="2">
        <v>49770</v>
      </c>
      <c r="AC492" s="2">
        <v>2460592</v>
      </c>
      <c r="AD492" s="2">
        <f t="shared" si="74"/>
        <v>6108362</v>
      </c>
      <c r="AE492" s="2"/>
      <c r="AF492" s="2">
        <v>52201000</v>
      </c>
      <c r="AG492" s="2"/>
      <c r="AH492" s="2"/>
      <c r="AI492" s="2">
        <v>8549990</v>
      </c>
      <c r="AJ492" s="2">
        <v>1369162</v>
      </c>
      <c r="AK492" s="2">
        <v>94052764</v>
      </c>
      <c r="AL492" s="2">
        <f t="shared" si="75"/>
        <v>156172916</v>
      </c>
      <c r="AM492" s="2"/>
      <c r="AN492" s="2"/>
      <c r="AO492" s="2"/>
      <c r="AP492" s="2"/>
      <c r="AQ492" s="2"/>
      <c r="AR492" s="2"/>
      <c r="AS492" s="2">
        <v>2474701</v>
      </c>
      <c r="AT492" s="2">
        <f t="shared" si="76"/>
        <v>2474701</v>
      </c>
      <c r="AU492" s="2"/>
      <c r="AV492" s="2"/>
      <c r="AW492" s="2"/>
      <c r="AX492" s="2"/>
      <c r="AY492" s="2"/>
      <c r="AZ492" s="2"/>
      <c r="BA492" s="2">
        <v>0</v>
      </c>
      <c r="BB492" s="2">
        <f t="shared" si="77"/>
        <v>0</v>
      </c>
      <c r="BC492" s="2"/>
      <c r="BD492" s="2"/>
      <c r="BE492" s="2"/>
      <c r="BF492" s="2"/>
      <c r="BG492" s="2"/>
      <c r="BH492" s="2"/>
      <c r="BI492" s="2">
        <v>200256</v>
      </c>
      <c r="BJ492" s="2">
        <f t="shared" si="78"/>
        <v>200256</v>
      </c>
      <c r="BK492" s="2"/>
      <c r="BL492" s="2"/>
      <c r="BM492" s="2"/>
      <c r="BN492" s="2"/>
      <c r="BO492" s="2"/>
      <c r="BP492" s="2"/>
      <c r="BQ492" s="2">
        <v>2274445</v>
      </c>
      <c r="BR492" s="2">
        <f t="shared" si="79"/>
        <v>2274445</v>
      </c>
    </row>
    <row r="493" spans="1:70" ht="11.25" customHeight="1" x14ac:dyDescent="0.2">
      <c r="A493" s="1">
        <v>1</v>
      </c>
      <c r="B493" s="1">
        <v>115674603</v>
      </c>
      <c r="C493" s="1" t="s">
        <v>143</v>
      </c>
      <c r="D493" s="1" t="s">
        <v>486</v>
      </c>
      <c r="E493" s="2">
        <f t="shared" si="70"/>
        <v>112234567</v>
      </c>
      <c r="F493" s="2">
        <f t="shared" si="71"/>
        <v>108801212</v>
      </c>
      <c r="G493" s="2"/>
      <c r="H493" s="2">
        <v>34300000</v>
      </c>
      <c r="I493" s="2"/>
      <c r="J493" s="2">
        <v>313204</v>
      </c>
      <c r="K493" s="2">
        <v>6349800</v>
      </c>
      <c r="L493" s="2">
        <v>909932</v>
      </c>
      <c r="M493" s="2">
        <v>68829079</v>
      </c>
      <c r="N493" s="2">
        <f t="shared" si="72"/>
        <v>110702015</v>
      </c>
      <c r="O493" s="2"/>
      <c r="P493" s="2">
        <v>6310000</v>
      </c>
      <c r="Q493" s="2"/>
      <c r="R493" s="2">
        <v>172890</v>
      </c>
      <c r="S493" s="2">
        <v>239298</v>
      </c>
      <c r="T493" s="2">
        <v>683039</v>
      </c>
      <c r="U493" s="2">
        <v>0</v>
      </c>
      <c r="V493" s="2">
        <f t="shared" si="73"/>
        <v>7405227</v>
      </c>
      <c r="W493" s="2"/>
      <c r="X493" s="2">
        <v>8820000</v>
      </c>
      <c r="Y493" s="2"/>
      <c r="Z493" s="2">
        <v>59421</v>
      </c>
      <c r="AA493" s="2">
        <v>0</v>
      </c>
      <c r="AB493" s="2">
        <v>516965</v>
      </c>
      <c r="AC493" s="2">
        <v>1424254</v>
      </c>
      <c r="AD493" s="2">
        <f t="shared" si="74"/>
        <v>10820640</v>
      </c>
      <c r="AE493" s="2"/>
      <c r="AF493" s="2">
        <v>31790000</v>
      </c>
      <c r="AG493" s="2"/>
      <c r="AH493" s="2">
        <v>426673</v>
      </c>
      <c r="AI493" s="2">
        <v>6589098</v>
      </c>
      <c r="AJ493" s="2">
        <v>1076006</v>
      </c>
      <c r="AK493" s="2">
        <v>67404825</v>
      </c>
      <c r="AL493" s="2">
        <f t="shared" si="75"/>
        <v>107286602</v>
      </c>
      <c r="AM493" s="2"/>
      <c r="AN493" s="2"/>
      <c r="AO493" s="2"/>
      <c r="AP493" s="2"/>
      <c r="AQ493" s="2">
        <v>105441</v>
      </c>
      <c r="AR493" s="2">
        <v>24926</v>
      </c>
      <c r="AS493" s="2">
        <v>1402185</v>
      </c>
      <c r="AT493" s="2">
        <f t="shared" si="76"/>
        <v>1532552</v>
      </c>
      <c r="AU493" s="2"/>
      <c r="AV493" s="2"/>
      <c r="AW493" s="2"/>
      <c r="AX493" s="2"/>
      <c r="AY493" s="2">
        <v>15776</v>
      </c>
      <c r="AZ493" s="2">
        <v>11777</v>
      </c>
      <c r="BA493" s="2">
        <v>0</v>
      </c>
      <c r="BB493" s="2">
        <f t="shared" si="77"/>
        <v>27553</v>
      </c>
      <c r="BC493" s="2"/>
      <c r="BD493" s="2"/>
      <c r="BE493" s="2"/>
      <c r="BF493" s="2"/>
      <c r="BG493" s="2">
        <v>0</v>
      </c>
      <c r="BH493" s="2">
        <v>8919</v>
      </c>
      <c r="BI493" s="2">
        <v>36576</v>
      </c>
      <c r="BJ493" s="2">
        <f t="shared" si="78"/>
        <v>45495</v>
      </c>
      <c r="BK493" s="2"/>
      <c r="BL493" s="2"/>
      <c r="BM493" s="2"/>
      <c r="BN493" s="2"/>
      <c r="BO493" s="2">
        <v>121217</v>
      </c>
      <c r="BP493" s="2">
        <v>27784</v>
      </c>
      <c r="BQ493" s="2">
        <v>1365609</v>
      </c>
      <c r="BR493" s="2">
        <f t="shared" si="79"/>
        <v>1514610</v>
      </c>
    </row>
    <row r="494" spans="1:70" ht="11.25" customHeight="1" x14ac:dyDescent="0.2">
      <c r="A494" s="1">
        <v>1</v>
      </c>
      <c r="B494" s="1">
        <v>112675503</v>
      </c>
      <c r="C494" s="1" t="s">
        <v>327</v>
      </c>
      <c r="D494" s="1" t="s">
        <v>486</v>
      </c>
      <c r="E494" s="2">
        <f t="shared" si="70"/>
        <v>185035861</v>
      </c>
      <c r="F494" s="2">
        <f t="shared" si="71"/>
        <v>184748046</v>
      </c>
      <c r="G494" s="2"/>
      <c r="H494" s="2">
        <v>40180000</v>
      </c>
      <c r="I494" s="2"/>
      <c r="J494" s="2"/>
      <c r="K494" s="2">
        <v>16809574</v>
      </c>
      <c r="L494" s="2">
        <v>1020184</v>
      </c>
      <c r="M494" s="2">
        <v>123901000</v>
      </c>
      <c r="N494" s="2">
        <f t="shared" si="72"/>
        <v>181910758</v>
      </c>
      <c r="O494" s="2"/>
      <c r="P494" s="2">
        <v>22720000</v>
      </c>
      <c r="Q494" s="2"/>
      <c r="R494" s="2"/>
      <c r="S494" s="2">
        <v>0</v>
      </c>
      <c r="T494" s="2">
        <v>326384</v>
      </c>
      <c r="U494" s="2">
        <v>0</v>
      </c>
      <c r="V494" s="2">
        <f t="shared" si="73"/>
        <v>23046384</v>
      </c>
      <c r="W494" s="2"/>
      <c r="X494" s="2">
        <v>20450000</v>
      </c>
      <c r="Y494" s="2"/>
      <c r="Z494" s="2"/>
      <c r="AA494" s="2">
        <v>1719262</v>
      </c>
      <c r="AB494" s="2">
        <v>75573</v>
      </c>
      <c r="AC494" s="2">
        <v>1003089</v>
      </c>
      <c r="AD494" s="2">
        <f t="shared" si="74"/>
        <v>23247924</v>
      </c>
      <c r="AE494" s="2"/>
      <c r="AF494" s="2">
        <v>42450000</v>
      </c>
      <c r="AG494" s="2"/>
      <c r="AH494" s="2"/>
      <c r="AI494" s="2">
        <v>15090312</v>
      </c>
      <c r="AJ494" s="2">
        <v>1270995</v>
      </c>
      <c r="AK494" s="2">
        <v>122897911</v>
      </c>
      <c r="AL494" s="2">
        <f t="shared" si="75"/>
        <v>181709218</v>
      </c>
      <c r="AM494" s="2"/>
      <c r="AN494" s="2"/>
      <c r="AO494" s="2"/>
      <c r="AP494" s="2"/>
      <c r="AQ494" s="2">
        <v>377551</v>
      </c>
      <c r="AR494" s="2">
        <v>28955</v>
      </c>
      <c r="AS494" s="2">
        <v>2718597</v>
      </c>
      <c r="AT494" s="2">
        <f t="shared" si="76"/>
        <v>3125103</v>
      </c>
      <c r="AU494" s="2"/>
      <c r="AV494" s="2"/>
      <c r="AW494" s="2"/>
      <c r="AX494" s="2"/>
      <c r="AY494" s="2">
        <v>0</v>
      </c>
      <c r="AZ494" s="2">
        <v>11777</v>
      </c>
      <c r="BA494" s="2">
        <v>0</v>
      </c>
      <c r="BB494" s="2">
        <f t="shared" si="77"/>
        <v>11777</v>
      </c>
      <c r="BC494" s="2"/>
      <c r="BD494" s="2"/>
      <c r="BE494" s="2"/>
      <c r="BF494" s="2"/>
      <c r="BG494" s="2">
        <v>92708</v>
      </c>
      <c r="BH494" s="2">
        <v>0</v>
      </c>
      <c r="BI494" s="2">
        <v>5344</v>
      </c>
      <c r="BJ494" s="2">
        <f t="shared" si="78"/>
        <v>98052</v>
      </c>
      <c r="BK494" s="2"/>
      <c r="BL494" s="2"/>
      <c r="BM494" s="2"/>
      <c r="BN494" s="2"/>
      <c r="BO494" s="2">
        <v>284843</v>
      </c>
      <c r="BP494" s="2">
        <v>40732</v>
      </c>
      <c r="BQ494" s="2">
        <v>2713253</v>
      </c>
      <c r="BR494" s="2">
        <f t="shared" si="79"/>
        <v>3038828</v>
      </c>
    </row>
    <row r="495" spans="1:70" ht="11.25" customHeight="1" x14ac:dyDescent="0.2">
      <c r="A495" s="1">
        <v>1</v>
      </c>
      <c r="B495" s="1">
        <v>112676203</v>
      </c>
      <c r="C495" s="1" t="s">
        <v>328</v>
      </c>
      <c r="D495" s="1" t="s">
        <v>486</v>
      </c>
      <c r="E495" s="2">
        <f t="shared" si="70"/>
        <v>112887636</v>
      </c>
      <c r="F495" s="2">
        <f t="shared" si="71"/>
        <v>107939823</v>
      </c>
      <c r="G495" s="2"/>
      <c r="H495" s="2">
        <v>28971000</v>
      </c>
      <c r="I495" s="2"/>
      <c r="J495" s="2"/>
      <c r="K495" s="2">
        <v>5607883</v>
      </c>
      <c r="L495" s="2">
        <v>992589</v>
      </c>
      <c r="M495" s="2">
        <v>77012000</v>
      </c>
      <c r="N495" s="2">
        <f t="shared" si="72"/>
        <v>112583472</v>
      </c>
      <c r="O495" s="2"/>
      <c r="P495" s="2">
        <v>7915000</v>
      </c>
      <c r="Q495" s="2"/>
      <c r="R495" s="2"/>
      <c r="S495" s="2">
        <v>90783</v>
      </c>
      <c r="T495" s="2">
        <v>124349</v>
      </c>
      <c r="U495" s="2">
        <v>0</v>
      </c>
      <c r="V495" s="2">
        <f t="shared" si="73"/>
        <v>8130132</v>
      </c>
      <c r="W495" s="2"/>
      <c r="X495" s="2">
        <v>11205000</v>
      </c>
      <c r="Y495" s="2"/>
      <c r="Z495" s="2"/>
      <c r="AA495" s="2">
        <v>0</v>
      </c>
      <c r="AB495" s="2">
        <v>0</v>
      </c>
      <c r="AC495" s="2">
        <v>1868000</v>
      </c>
      <c r="AD495" s="2">
        <f t="shared" si="74"/>
        <v>13073000</v>
      </c>
      <c r="AE495" s="2"/>
      <c r="AF495" s="2">
        <v>25681000</v>
      </c>
      <c r="AG495" s="2"/>
      <c r="AH495" s="2"/>
      <c r="AI495" s="2">
        <v>5698666</v>
      </c>
      <c r="AJ495" s="2">
        <v>1116938</v>
      </c>
      <c r="AK495" s="2">
        <v>75144000</v>
      </c>
      <c r="AL495" s="2">
        <f t="shared" si="75"/>
        <v>107640604</v>
      </c>
      <c r="AM495" s="2"/>
      <c r="AN495" s="2"/>
      <c r="AO495" s="2"/>
      <c r="AP495" s="2"/>
      <c r="AQ495" s="2">
        <v>17890</v>
      </c>
      <c r="AR495" s="2">
        <v>10274</v>
      </c>
      <c r="AS495" s="2">
        <v>276000</v>
      </c>
      <c r="AT495" s="2">
        <f t="shared" si="76"/>
        <v>304164</v>
      </c>
      <c r="AU495" s="2"/>
      <c r="AV495" s="2"/>
      <c r="AW495" s="2"/>
      <c r="AX495" s="2"/>
      <c r="AY495" s="2">
        <v>64</v>
      </c>
      <c r="AZ495" s="2">
        <v>991</v>
      </c>
      <c r="BA495" s="2">
        <v>0</v>
      </c>
      <c r="BB495" s="2">
        <f t="shared" si="77"/>
        <v>1055</v>
      </c>
      <c r="BC495" s="2"/>
      <c r="BD495" s="2"/>
      <c r="BE495" s="2"/>
      <c r="BF495" s="2"/>
      <c r="BG495" s="2">
        <v>0</v>
      </c>
      <c r="BH495" s="2">
        <v>0</v>
      </c>
      <c r="BI495" s="2">
        <v>6000</v>
      </c>
      <c r="BJ495" s="2">
        <f t="shared" si="78"/>
        <v>6000</v>
      </c>
      <c r="BK495" s="2"/>
      <c r="BL495" s="2"/>
      <c r="BM495" s="2"/>
      <c r="BN495" s="2"/>
      <c r="BO495" s="2">
        <v>17954</v>
      </c>
      <c r="BP495" s="2">
        <v>11265</v>
      </c>
      <c r="BQ495" s="2">
        <v>270000</v>
      </c>
      <c r="BR495" s="2">
        <f t="shared" si="79"/>
        <v>299219</v>
      </c>
    </row>
    <row r="496" spans="1:70" ht="11.25" customHeight="1" x14ac:dyDescent="0.2">
      <c r="A496" s="1">
        <v>1</v>
      </c>
      <c r="B496" s="1">
        <v>112676403</v>
      </c>
      <c r="C496" s="1" t="s">
        <v>329</v>
      </c>
      <c r="D496" s="1" t="s">
        <v>486</v>
      </c>
      <c r="E496" s="2">
        <f t="shared" si="70"/>
        <v>146684192.31</v>
      </c>
      <c r="F496" s="2">
        <f t="shared" si="71"/>
        <v>153850480.37</v>
      </c>
      <c r="G496" s="2">
        <v>75467</v>
      </c>
      <c r="H496" s="2">
        <v>30190000</v>
      </c>
      <c r="I496" s="2"/>
      <c r="J496" s="2"/>
      <c r="K496" s="2">
        <v>8817904</v>
      </c>
      <c r="L496" s="2">
        <v>1373449.31</v>
      </c>
      <c r="M496" s="2">
        <v>103582000</v>
      </c>
      <c r="N496" s="2">
        <f t="shared" si="72"/>
        <v>144038820.31</v>
      </c>
      <c r="O496" s="2">
        <v>0</v>
      </c>
      <c r="P496" s="2">
        <v>9205000</v>
      </c>
      <c r="Q496" s="2"/>
      <c r="R496" s="2"/>
      <c r="S496" s="2">
        <v>373996</v>
      </c>
      <c r="T496" s="2">
        <v>200468.15</v>
      </c>
      <c r="U496" s="2">
        <v>293000</v>
      </c>
      <c r="V496" s="2">
        <f t="shared" si="73"/>
        <v>10072464.15</v>
      </c>
      <c r="W496" s="2">
        <v>21978</v>
      </c>
      <c r="X496" s="2">
        <v>2585000</v>
      </c>
      <c r="Y496" s="2"/>
      <c r="Z496" s="2"/>
      <c r="AA496" s="2">
        <v>0</v>
      </c>
      <c r="AB496" s="2">
        <v>120445.09</v>
      </c>
      <c r="AC496" s="2">
        <v>0</v>
      </c>
      <c r="AD496" s="2">
        <f t="shared" si="74"/>
        <v>2727423.09</v>
      </c>
      <c r="AE496" s="2">
        <v>53489</v>
      </c>
      <c r="AF496" s="2">
        <v>36810000</v>
      </c>
      <c r="AG496" s="2"/>
      <c r="AH496" s="2"/>
      <c r="AI496" s="2">
        <v>9191900</v>
      </c>
      <c r="AJ496" s="2">
        <v>1453472.37</v>
      </c>
      <c r="AK496" s="2">
        <v>103875000</v>
      </c>
      <c r="AL496" s="2">
        <f t="shared" si="75"/>
        <v>151383861.37</v>
      </c>
      <c r="AM496" s="2"/>
      <c r="AN496" s="2"/>
      <c r="AO496" s="2"/>
      <c r="AP496" s="2"/>
      <c r="AQ496" s="2">
        <v>194889</v>
      </c>
      <c r="AR496" s="2">
        <v>37483</v>
      </c>
      <c r="AS496" s="2">
        <v>2413000</v>
      </c>
      <c r="AT496" s="2">
        <f t="shared" si="76"/>
        <v>2645372</v>
      </c>
      <c r="AU496" s="2"/>
      <c r="AV496" s="2"/>
      <c r="AW496" s="2"/>
      <c r="AX496" s="2"/>
      <c r="AY496" s="2">
        <v>2971</v>
      </c>
      <c r="AZ496" s="2">
        <v>4276</v>
      </c>
      <c r="BA496" s="2">
        <v>0</v>
      </c>
      <c r="BB496" s="2">
        <f t="shared" si="77"/>
        <v>7247</v>
      </c>
      <c r="BC496" s="2"/>
      <c r="BD496" s="2"/>
      <c r="BE496" s="2"/>
      <c r="BF496" s="2"/>
      <c r="BG496" s="2">
        <v>1000</v>
      </c>
      <c r="BH496" s="2">
        <v>0</v>
      </c>
      <c r="BI496" s="2">
        <v>185000</v>
      </c>
      <c r="BJ496" s="2">
        <f t="shared" si="78"/>
        <v>186000</v>
      </c>
      <c r="BK496" s="2"/>
      <c r="BL496" s="2"/>
      <c r="BM496" s="2"/>
      <c r="BN496" s="2"/>
      <c r="BO496" s="2">
        <v>196860</v>
      </c>
      <c r="BP496" s="2">
        <v>41759</v>
      </c>
      <c r="BQ496" s="2">
        <v>2228000</v>
      </c>
      <c r="BR496" s="2">
        <f t="shared" si="79"/>
        <v>2466619</v>
      </c>
    </row>
    <row r="497" spans="1:70" ht="11.25" customHeight="1" x14ac:dyDescent="0.2">
      <c r="A497" s="1">
        <v>1</v>
      </c>
      <c r="B497" s="1">
        <v>112676503</v>
      </c>
      <c r="C497" s="1" t="s">
        <v>330</v>
      </c>
      <c r="D497" s="1" t="s">
        <v>486</v>
      </c>
      <c r="E497" s="2">
        <f t="shared" si="70"/>
        <v>117020778</v>
      </c>
      <c r="F497" s="2">
        <f t="shared" si="71"/>
        <v>111323182</v>
      </c>
      <c r="G497" s="2"/>
      <c r="H497" s="2">
        <v>28385000</v>
      </c>
      <c r="I497" s="2"/>
      <c r="J497" s="2">
        <v>470989</v>
      </c>
      <c r="K497" s="2">
        <v>6152738</v>
      </c>
      <c r="L497" s="2">
        <v>1099933</v>
      </c>
      <c r="M497" s="2">
        <v>80730645</v>
      </c>
      <c r="N497" s="2">
        <f t="shared" si="72"/>
        <v>116839305</v>
      </c>
      <c r="O497" s="2"/>
      <c r="P497" s="2">
        <v>0</v>
      </c>
      <c r="Q497" s="2"/>
      <c r="R497" s="2">
        <v>157976</v>
      </c>
      <c r="S497" s="2">
        <v>644270</v>
      </c>
      <c r="T497" s="2">
        <v>176718</v>
      </c>
      <c r="U497" s="2">
        <v>0</v>
      </c>
      <c r="V497" s="2">
        <f t="shared" si="73"/>
        <v>978964</v>
      </c>
      <c r="W497" s="2"/>
      <c r="X497" s="2">
        <v>4195000</v>
      </c>
      <c r="Y497" s="2"/>
      <c r="Z497" s="2">
        <v>228564</v>
      </c>
      <c r="AA497" s="2">
        <v>194656</v>
      </c>
      <c r="AB497" s="2">
        <v>0</v>
      </c>
      <c r="AC497" s="2">
        <v>2051445</v>
      </c>
      <c r="AD497" s="2">
        <f t="shared" si="74"/>
        <v>6669665</v>
      </c>
      <c r="AE497" s="2"/>
      <c r="AF497" s="2">
        <v>24190000</v>
      </c>
      <c r="AG497" s="2"/>
      <c r="AH497" s="2">
        <v>400401</v>
      </c>
      <c r="AI497" s="2">
        <v>6602352</v>
      </c>
      <c r="AJ497" s="2">
        <v>1276651</v>
      </c>
      <c r="AK497" s="2">
        <v>78679200</v>
      </c>
      <c r="AL497" s="2">
        <f t="shared" si="75"/>
        <v>111148604</v>
      </c>
      <c r="AM497" s="2"/>
      <c r="AN497" s="2"/>
      <c r="AO497" s="2"/>
      <c r="AP497" s="2"/>
      <c r="AQ497" s="2">
        <v>14953</v>
      </c>
      <c r="AR497" s="2">
        <v>9165</v>
      </c>
      <c r="AS497" s="2">
        <v>157355</v>
      </c>
      <c r="AT497" s="2">
        <f t="shared" si="76"/>
        <v>181473</v>
      </c>
      <c r="AU497" s="2"/>
      <c r="AV497" s="2"/>
      <c r="AW497" s="2"/>
      <c r="AX497" s="2"/>
      <c r="AY497" s="2">
        <v>5433</v>
      </c>
      <c r="AZ497" s="2">
        <v>0</v>
      </c>
      <c r="BA497" s="2">
        <v>0</v>
      </c>
      <c r="BB497" s="2">
        <f t="shared" si="77"/>
        <v>5433</v>
      </c>
      <c r="BC497" s="2"/>
      <c r="BD497" s="2"/>
      <c r="BE497" s="2"/>
      <c r="BF497" s="2"/>
      <c r="BG497" s="2">
        <v>0</v>
      </c>
      <c r="BH497" s="2">
        <v>4440</v>
      </c>
      <c r="BI497" s="2">
        <v>7888</v>
      </c>
      <c r="BJ497" s="2">
        <f t="shared" si="78"/>
        <v>12328</v>
      </c>
      <c r="BK497" s="2"/>
      <c r="BL497" s="2"/>
      <c r="BM497" s="2"/>
      <c r="BN497" s="2"/>
      <c r="BO497" s="2">
        <v>20386</v>
      </c>
      <c r="BP497" s="2">
        <v>4725</v>
      </c>
      <c r="BQ497" s="2">
        <v>149467</v>
      </c>
      <c r="BR497" s="2">
        <f t="shared" si="79"/>
        <v>174578</v>
      </c>
    </row>
    <row r="498" spans="1:70" ht="11.25" customHeight="1" x14ac:dyDescent="0.2">
      <c r="A498" s="1">
        <v>1</v>
      </c>
      <c r="B498" s="1">
        <v>112676703</v>
      </c>
      <c r="C498" s="1" t="s">
        <v>219</v>
      </c>
      <c r="D498" s="1" t="s">
        <v>486</v>
      </c>
      <c r="E498" s="2">
        <f t="shared" si="70"/>
        <v>162127066</v>
      </c>
      <c r="F498" s="2">
        <f t="shared" si="71"/>
        <v>158518972</v>
      </c>
      <c r="G498" s="2"/>
      <c r="H498" s="2">
        <v>57883420</v>
      </c>
      <c r="I498" s="2"/>
      <c r="J498" s="2"/>
      <c r="K498" s="2">
        <v>8091924</v>
      </c>
      <c r="L498" s="2">
        <v>525722</v>
      </c>
      <c r="M498" s="2">
        <v>95626000</v>
      </c>
      <c r="N498" s="2">
        <f t="shared" si="72"/>
        <v>162127066</v>
      </c>
      <c r="O498" s="2"/>
      <c r="P498" s="2">
        <v>0</v>
      </c>
      <c r="Q498" s="2"/>
      <c r="R498" s="2"/>
      <c r="S498" s="2">
        <v>373288</v>
      </c>
      <c r="T498" s="2">
        <v>0</v>
      </c>
      <c r="U498" s="2">
        <v>1120000</v>
      </c>
      <c r="V498" s="2">
        <f t="shared" si="73"/>
        <v>1493288</v>
      </c>
      <c r="W498" s="2"/>
      <c r="X498" s="2">
        <v>5008120</v>
      </c>
      <c r="Y498" s="2"/>
      <c r="Z498" s="2"/>
      <c r="AA498" s="2">
        <v>0</v>
      </c>
      <c r="AB498" s="2">
        <v>93262</v>
      </c>
      <c r="AC498" s="2">
        <v>0</v>
      </c>
      <c r="AD498" s="2">
        <f t="shared" si="74"/>
        <v>5101382</v>
      </c>
      <c r="AE498" s="2"/>
      <c r="AF498" s="2">
        <v>52875300</v>
      </c>
      <c r="AG498" s="2"/>
      <c r="AH498" s="2"/>
      <c r="AI498" s="2">
        <v>8465212</v>
      </c>
      <c r="AJ498" s="2">
        <v>432460</v>
      </c>
      <c r="AK498" s="2">
        <v>96746000</v>
      </c>
      <c r="AL498" s="2">
        <f t="shared" si="75"/>
        <v>158518972</v>
      </c>
      <c r="AM498" s="2"/>
      <c r="AN498" s="2"/>
      <c r="AO498" s="2"/>
      <c r="AP498" s="2"/>
      <c r="AQ498" s="2"/>
      <c r="AR498" s="2"/>
      <c r="AS498" s="2"/>
      <c r="AT498" s="2">
        <f t="shared" si="76"/>
        <v>0</v>
      </c>
      <c r="AU498" s="2"/>
      <c r="AV498" s="2"/>
      <c r="AW498" s="2"/>
      <c r="AX498" s="2"/>
      <c r="AY498" s="2"/>
      <c r="AZ498" s="2"/>
      <c r="BA498" s="2"/>
      <c r="BB498" s="2">
        <f t="shared" si="77"/>
        <v>0</v>
      </c>
      <c r="BC498" s="2"/>
      <c r="BD498" s="2"/>
      <c r="BE498" s="2"/>
      <c r="BF498" s="2"/>
      <c r="BG498" s="2"/>
      <c r="BH498" s="2"/>
      <c r="BI498" s="2"/>
      <c r="BJ498" s="2">
        <f t="shared" si="78"/>
        <v>0</v>
      </c>
      <c r="BK498" s="2"/>
      <c r="BL498" s="2"/>
      <c r="BM498" s="2"/>
      <c r="BN498" s="2"/>
      <c r="BO498" s="2"/>
      <c r="BP498" s="2"/>
      <c r="BQ498" s="2"/>
      <c r="BR498" s="2">
        <f t="shared" si="79"/>
        <v>0</v>
      </c>
    </row>
    <row r="499" spans="1:70" ht="11.25" customHeight="1" x14ac:dyDescent="0.2">
      <c r="A499" s="1">
        <v>1</v>
      </c>
      <c r="B499" s="1">
        <v>115219002</v>
      </c>
      <c r="C499" s="1" t="s">
        <v>235</v>
      </c>
      <c r="D499" s="1" t="s">
        <v>486</v>
      </c>
      <c r="E499" s="2">
        <f t="shared" si="70"/>
        <v>242036005.97</v>
      </c>
      <c r="F499" s="2">
        <f t="shared" si="71"/>
        <v>237571005.97</v>
      </c>
      <c r="G499" s="2"/>
      <c r="H499" s="2">
        <v>51554000</v>
      </c>
      <c r="I499" s="2"/>
      <c r="J499" s="2">
        <v>88261.97</v>
      </c>
      <c r="K499" s="2">
        <v>10942375</v>
      </c>
      <c r="L499" s="2">
        <v>1497369</v>
      </c>
      <c r="M499" s="2">
        <v>174668480</v>
      </c>
      <c r="N499" s="2">
        <f t="shared" si="72"/>
        <v>238750485.97</v>
      </c>
      <c r="O499" s="2"/>
      <c r="P499" s="2">
        <v>0</v>
      </c>
      <c r="Q499" s="2"/>
      <c r="R499" s="2">
        <v>0</v>
      </c>
      <c r="S499" s="2">
        <v>0</v>
      </c>
      <c r="T499" s="2">
        <v>0</v>
      </c>
      <c r="U499" s="2">
        <v>0</v>
      </c>
      <c r="V499" s="2">
        <f t="shared" si="73"/>
        <v>0</v>
      </c>
      <c r="W499" s="2"/>
      <c r="X499" s="2">
        <v>2460000</v>
      </c>
      <c r="Y499" s="2"/>
      <c r="Z499" s="2">
        <v>0</v>
      </c>
      <c r="AA499" s="2">
        <v>0</v>
      </c>
      <c r="AB499" s="2">
        <v>0</v>
      </c>
      <c r="AC499" s="2">
        <v>2238480</v>
      </c>
      <c r="AD499" s="2">
        <f t="shared" si="74"/>
        <v>4698480</v>
      </c>
      <c r="AE499" s="2"/>
      <c r="AF499" s="2">
        <v>49094000</v>
      </c>
      <c r="AG499" s="2"/>
      <c r="AH499" s="2">
        <v>88261.97</v>
      </c>
      <c r="AI499" s="2">
        <v>10942375</v>
      </c>
      <c r="AJ499" s="2">
        <v>1497369</v>
      </c>
      <c r="AK499" s="2">
        <v>172430000</v>
      </c>
      <c r="AL499" s="2">
        <f t="shared" si="75"/>
        <v>234052005.97</v>
      </c>
      <c r="AM499" s="2"/>
      <c r="AN499" s="2"/>
      <c r="AO499" s="2"/>
      <c r="AP499" s="2"/>
      <c r="AQ499" s="2"/>
      <c r="AR499" s="2"/>
      <c r="AS499" s="2">
        <v>3285520</v>
      </c>
      <c r="AT499" s="2">
        <f t="shared" si="76"/>
        <v>3285520</v>
      </c>
      <c r="AU499" s="2"/>
      <c r="AV499" s="2"/>
      <c r="AW499" s="2"/>
      <c r="AX499" s="2"/>
      <c r="AY499" s="2"/>
      <c r="AZ499" s="2"/>
      <c r="BA499" s="2">
        <v>233480</v>
      </c>
      <c r="BB499" s="2">
        <f t="shared" si="77"/>
        <v>233480</v>
      </c>
      <c r="BC499" s="2"/>
      <c r="BD499" s="2"/>
      <c r="BE499" s="2"/>
      <c r="BF499" s="2"/>
      <c r="BG499" s="2"/>
      <c r="BH499" s="2"/>
      <c r="BI499" s="2">
        <v>0</v>
      </c>
      <c r="BJ499" s="2">
        <f t="shared" si="78"/>
        <v>0</v>
      </c>
      <c r="BK499" s="2"/>
      <c r="BL499" s="2"/>
      <c r="BM499" s="2"/>
      <c r="BN499" s="2"/>
      <c r="BO499" s="2"/>
      <c r="BP499" s="2"/>
      <c r="BQ499" s="2">
        <v>3519000</v>
      </c>
      <c r="BR499" s="2">
        <f t="shared" si="79"/>
        <v>3519000</v>
      </c>
    </row>
    <row r="500" spans="1:70" ht="11.25" customHeight="1" x14ac:dyDescent="0.2">
      <c r="A500" s="1">
        <v>1</v>
      </c>
      <c r="B500" s="1">
        <v>112678503</v>
      </c>
      <c r="C500" s="1" t="s">
        <v>392</v>
      </c>
      <c r="D500" s="1" t="s">
        <v>486</v>
      </c>
      <c r="E500" s="2">
        <f t="shared" si="70"/>
        <v>122736928</v>
      </c>
      <c r="F500" s="2">
        <f t="shared" si="71"/>
        <v>129077590</v>
      </c>
      <c r="G500" s="2"/>
      <c r="H500" s="2">
        <v>45680000</v>
      </c>
      <c r="I500" s="2"/>
      <c r="J500" s="2"/>
      <c r="K500" s="2">
        <v>6274608</v>
      </c>
      <c r="L500" s="2">
        <v>1190981</v>
      </c>
      <c r="M500" s="2">
        <v>69559000</v>
      </c>
      <c r="N500" s="2">
        <f t="shared" si="72"/>
        <v>122704589</v>
      </c>
      <c r="O500" s="2"/>
      <c r="P500" s="2">
        <v>42750000</v>
      </c>
      <c r="Q500" s="2"/>
      <c r="R500" s="2"/>
      <c r="S500" s="2">
        <v>382723</v>
      </c>
      <c r="T500" s="2">
        <v>0</v>
      </c>
      <c r="U500" s="2">
        <v>1130000</v>
      </c>
      <c r="V500" s="2">
        <f t="shared" si="73"/>
        <v>44262723</v>
      </c>
      <c r="W500" s="2"/>
      <c r="X500" s="2">
        <v>37865000</v>
      </c>
      <c r="Y500" s="2"/>
      <c r="Z500" s="2"/>
      <c r="AA500" s="2">
        <v>0</v>
      </c>
      <c r="AB500" s="2">
        <v>43143</v>
      </c>
      <c r="AC500" s="2">
        <v>0</v>
      </c>
      <c r="AD500" s="2">
        <f t="shared" si="74"/>
        <v>37908143</v>
      </c>
      <c r="AE500" s="2"/>
      <c r="AF500" s="2">
        <v>50565000</v>
      </c>
      <c r="AG500" s="2"/>
      <c r="AH500" s="2"/>
      <c r="AI500" s="2">
        <v>6657331</v>
      </c>
      <c r="AJ500" s="2">
        <v>1147838</v>
      </c>
      <c r="AK500" s="2">
        <v>70689000</v>
      </c>
      <c r="AL500" s="2">
        <f t="shared" si="75"/>
        <v>129059169</v>
      </c>
      <c r="AM500" s="2"/>
      <c r="AN500" s="2"/>
      <c r="AO500" s="2"/>
      <c r="AP500" s="2"/>
      <c r="AQ500" s="2"/>
      <c r="AR500" s="2">
        <v>32339</v>
      </c>
      <c r="AS500" s="2"/>
      <c r="AT500" s="2">
        <f t="shared" si="76"/>
        <v>32339</v>
      </c>
      <c r="AU500" s="2"/>
      <c r="AV500" s="2"/>
      <c r="AW500" s="2"/>
      <c r="AX500" s="2"/>
      <c r="AY500" s="2"/>
      <c r="AZ500" s="2">
        <v>0</v>
      </c>
      <c r="BA500" s="2"/>
      <c r="BB500" s="2">
        <f t="shared" si="77"/>
        <v>0</v>
      </c>
      <c r="BC500" s="2"/>
      <c r="BD500" s="2"/>
      <c r="BE500" s="2"/>
      <c r="BF500" s="2"/>
      <c r="BG500" s="2"/>
      <c r="BH500" s="2">
        <v>13918</v>
      </c>
      <c r="BI500" s="2"/>
      <c r="BJ500" s="2">
        <f t="shared" si="78"/>
        <v>13918</v>
      </c>
      <c r="BK500" s="2"/>
      <c r="BL500" s="2"/>
      <c r="BM500" s="2"/>
      <c r="BN500" s="2"/>
      <c r="BO500" s="2"/>
      <c r="BP500" s="2">
        <v>18421</v>
      </c>
      <c r="BQ500" s="2"/>
      <c r="BR500" s="2">
        <f t="shared" si="79"/>
        <v>18421</v>
      </c>
    </row>
    <row r="501" spans="1:70" ht="11.25" customHeight="1" x14ac:dyDescent="0.2">
      <c r="A501" s="1">
        <v>1</v>
      </c>
      <c r="B501" s="1">
        <v>112679002</v>
      </c>
      <c r="C501" s="1" t="s">
        <v>722</v>
      </c>
      <c r="D501" s="1" t="s">
        <v>486</v>
      </c>
      <c r="E501" s="2">
        <f t="shared" si="70"/>
        <v>248270345</v>
      </c>
      <c r="F501" s="2">
        <f t="shared" si="71"/>
        <v>238944981</v>
      </c>
      <c r="G501" s="2"/>
      <c r="H501" s="2">
        <v>74860529</v>
      </c>
      <c r="I501" s="2"/>
      <c r="J501" s="2">
        <v>1500000</v>
      </c>
      <c r="K501" s="2">
        <v>15240780</v>
      </c>
      <c r="L501" s="2">
        <v>1929771</v>
      </c>
      <c r="M501" s="2">
        <v>149612800</v>
      </c>
      <c r="N501" s="2">
        <f t="shared" si="72"/>
        <v>243143880</v>
      </c>
      <c r="O501" s="2"/>
      <c r="P501" s="2">
        <v>17470000</v>
      </c>
      <c r="Q501" s="2"/>
      <c r="R501" s="2">
        <v>0</v>
      </c>
      <c r="S501" s="2">
        <v>0</v>
      </c>
      <c r="T501" s="2">
        <v>442476</v>
      </c>
      <c r="U501" s="2">
        <v>0</v>
      </c>
      <c r="V501" s="2">
        <f t="shared" si="73"/>
        <v>17912476</v>
      </c>
      <c r="W501" s="2"/>
      <c r="X501" s="2">
        <v>27262059</v>
      </c>
      <c r="Y501" s="2"/>
      <c r="Z501" s="2">
        <v>300000</v>
      </c>
      <c r="AA501" s="2">
        <v>0</v>
      </c>
      <c r="AB501" s="2">
        <v>0</v>
      </c>
      <c r="AC501" s="2">
        <v>0</v>
      </c>
      <c r="AD501" s="2">
        <f t="shared" si="74"/>
        <v>27562059</v>
      </c>
      <c r="AE501" s="2"/>
      <c r="AF501" s="2">
        <v>65068470</v>
      </c>
      <c r="AG501" s="2"/>
      <c r="AH501" s="2">
        <v>1200000</v>
      </c>
      <c r="AI501" s="2">
        <v>15240780</v>
      </c>
      <c r="AJ501" s="2">
        <v>2372247</v>
      </c>
      <c r="AK501" s="2">
        <v>149612800</v>
      </c>
      <c r="AL501" s="2">
        <f t="shared" si="75"/>
        <v>233494297</v>
      </c>
      <c r="AM501" s="2"/>
      <c r="AN501" s="2"/>
      <c r="AO501" s="2"/>
      <c r="AP501" s="2"/>
      <c r="AQ501" s="2">
        <v>471364</v>
      </c>
      <c r="AR501" s="2">
        <v>28101</v>
      </c>
      <c r="AS501" s="2">
        <v>4627000</v>
      </c>
      <c r="AT501" s="2">
        <f t="shared" si="76"/>
        <v>5126465</v>
      </c>
      <c r="AU501" s="2"/>
      <c r="AV501" s="2"/>
      <c r="AW501" s="2"/>
      <c r="AX501" s="2"/>
      <c r="AY501" s="2">
        <v>30713</v>
      </c>
      <c r="AZ501" s="2">
        <v>4136</v>
      </c>
      <c r="BA501" s="2">
        <v>289370</v>
      </c>
      <c r="BB501" s="2">
        <f t="shared" si="77"/>
        <v>324219</v>
      </c>
      <c r="BC501" s="2"/>
      <c r="BD501" s="2"/>
      <c r="BE501" s="2"/>
      <c r="BF501" s="2"/>
      <c r="BG501" s="2">
        <v>0</v>
      </c>
      <c r="BH501" s="2">
        <v>0</v>
      </c>
      <c r="BI501" s="2">
        <v>0</v>
      </c>
      <c r="BJ501" s="2">
        <f t="shared" si="78"/>
        <v>0</v>
      </c>
      <c r="BK501" s="2"/>
      <c r="BL501" s="2"/>
      <c r="BM501" s="2"/>
      <c r="BN501" s="2"/>
      <c r="BO501" s="2">
        <v>502077</v>
      </c>
      <c r="BP501" s="2">
        <v>32237</v>
      </c>
      <c r="BQ501" s="2">
        <v>4916370</v>
      </c>
      <c r="BR501" s="2">
        <f t="shared" si="79"/>
        <v>5450684</v>
      </c>
    </row>
    <row r="502" spans="1:70" ht="11.25" customHeight="1" x14ac:dyDescent="0.2">
      <c r="A502" s="1">
        <v>1</v>
      </c>
      <c r="B502" s="1">
        <v>112679403</v>
      </c>
      <c r="C502" s="1" t="s">
        <v>331</v>
      </c>
      <c r="D502" s="1" t="s">
        <v>486</v>
      </c>
      <c r="E502" s="2">
        <f t="shared" si="70"/>
        <v>139492860</v>
      </c>
      <c r="F502" s="2">
        <f t="shared" si="71"/>
        <v>130291294.97</v>
      </c>
      <c r="G502" s="2"/>
      <c r="H502" s="2">
        <v>47865000</v>
      </c>
      <c r="I502" s="2"/>
      <c r="J502" s="2"/>
      <c r="K502" s="2">
        <v>2710588</v>
      </c>
      <c r="L502" s="2">
        <v>1788260</v>
      </c>
      <c r="M502" s="2">
        <v>87129012</v>
      </c>
      <c r="N502" s="2">
        <f t="shared" si="72"/>
        <v>139492860</v>
      </c>
      <c r="O502" s="2"/>
      <c r="P502" s="2">
        <v>21590000</v>
      </c>
      <c r="Q502" s="2"/>
      <c r="R502" s="2"/>
      <c r="S502" s="2">
        <v>144235</v>
      </c>
      <c r="T502" s="2">
        <v>0</v>
      </c>
      <c r="U502" s="2">
        <v>0</v>
      </c>
      <c r="V502" s="2">
        <f t="shared" si="73"/>
        <v>21734235</v>
      </c>
      <c r="W502" s="2"/>
      <c r="X502" s="2">
        <v>26560000</v>
      </c>
      <c r="Y502" s="2"/>
      <c r="Z502" s="2"/>
      <c r="AA502" s="2">
        <v>0</v>
      </c>
      <c r="AB502" s="2">
        <v>192352.03</v>
      </c>
      <c r="AC502" s="2">
        <v>4183448</v>
      </c>
      <c r="AD502" s="2">
        <f t="shared" si="74"/>
        <v>30935800.030000001</v>
      </c>
      <c r="AE502" s="2"/>
      <c r="AF502" s="2">
        <v>42895000</v>
      </c>
      <c r="AG502" s="2"/>
      <c r="AH502" s="2"/>
      <c r="AI502" s="2">
        <v>2854823</v>
      </c>
      <c r="AJ502" s="2">
        <v>1595907.97</v>
      </c>
      <c r="AK502" s="2">
        <v>82945564</v>
      </c>
      <c r="AL502" s="2">
        <f t="shared" si="75"/>
        <v>130291294.97</v>
      </c>
      <c r="AM502" s="2"/>
      <c r="AN502" s="2"/>
      <c r="AO502" s="2"/>
      <c r="AP502" s="2"/>
      <c r="AQ502" s="2"/>
      <c r="AR502" s="2"/>
      <c r="AS502" s="2"/>
      <c r="AT502" s="2">
        <f t="shared" si="76"/>
        <v>0</v>
      </c>
      <c r="AU502" s="2"/>
      <c r="AV502" s="2"/>
      <c r="AW502" s="2"/>
      <c r="AX502" s="2"/>
      <c r="AY502" s="2"/>
      <c r="AZ502" s="2"/>
      <c r="BA502" s="2"/>
      <c r="BB502" s="2">
        <f t="shared" si="77"/>
        <v>0</v>
      </c>
      <c r="BC502" s="2"/>
      <c r="BD502" s="2"/>
      <c r="BE502" s="2"/>
      <c r="BF502" s="2"/>
      <c r="BG502" s="2"/>
      <c r="BH502" s="2"/>
      <c r="BI502" s="2"/>
      <c r="BJ502" s="2">
        <f t="shared" si="78"/>
        <v>0</v>
      </c>
      <c r="BK502" s="2"/>
      <c r="BL502" s="2"/>
      <c r="BM502" s="2"/>
      <c r="BN502" s="2"/>
      <c r="BO502" s="2"/>
      <c r="BP502" s="2"/>
      <c r="BQ502" s="2"/>
      <c r="BR502" s="2">
        <f t="shared" si="79"/>
        <v>0</v>
      </c>
    </row>
    <row r="503" spans="1:70" ht="11.25" customHeight="1" x14ac:dyDescent="0.2">
      <c r="A503" s="1">
        <v>3</v>
      </c>
      <c r="B503" s="1">
        <v>103020407</v>
      </c>
      <c r="C503" s="1" t="s">
        <v>96</v>
      </c>
      <c r="D503" s="1" t="s">
        <v>457</v>
      </c>
      <c r="E503" s="2">
        <f t="shared" si="70"/>
        <v>25907233.490000002</v>
      </c>
      <c r="F503" s="2">
        <f t="shared" si="71"/>
        <v>25055879.630000003</v>
      </c>
      <c r="G503" s="2"/>
      <c r="H503" s="2">
        <v>11920000</v>
      </c>
      <c r="I503" s="2"/>
      <c r="J503" s="2">
        <v>21600.49</v>
      </c>
      <c r="K503" s="2">
        <v>563000</v>
      </c>
      <c r="L503" s="2">
        <v>441633</v>
      </c>
      <c r="M503" s="2">
        <v>12961000</v>
      </c>
      <c r="N503" s="2">
        <f t="shared" si="72"/>
        <v>25907233.490000002</v>
      </c>
      <c r="O503" s="2"/>
      <c r="P503" s="2">
        <v>0</v>
      </c>
      <c r="Q503" s="2"/>
      <c r="R503" s="2">
        <v>0</v>
      </c>
      <c r="S503" s="2">
        <v>33000</v>
      </c>
      <c r="T503" s="2">
        <v>0</v>
      </c>
      <c r="U503" s="2">
        <v>138000</v>
      </c>
      <c r="V503" s="2">
        <f t="shared" si="73"/>
        <v>171000</v>
      </c>
      <c r="W503" s="2"/>
      <c r="X503" s="2">
        <v>970000</v>
      </c>
      <c r="Y503" s="2"/>
      <c r="Z503" s="2">
        <v>6889.86</v>
      </c>
      <c r="AA503" s="2">
        <v>0</v>
      </c>
      <c r="AB503" s="2">
        <v>45464</v>
      </c>
      <c r="AC503" s="2">
        <v>0</v>
      </c>
      <c r="AD503" s="2">
        <f t="shared" si="74"/>
        <v>1022353.86</v>
      </c>
      <c r="AE503" s="2"/>
      <c r="AF503" s="2">
        <v>10950000</v>
      </c>
      <c r="AG503" s="2"/>
      <c r="AH503" s="2">
        <v>14710.63</v>
      </c>
      <c r="AI503" s="2">
        <v>596000</v>
      </c>
      <c r="AJ503" s="2">
        <v>396169</v>
      </c>
      <c r="AK503" s="2">
        <v>13099000</v>
      </c>
      <c r="AL503" s="2">
        <f t="shared" si="75"/>
        <v>25055879.630000003</v>
      </c>
      <c r="AM503" s="2"/>
      <c r="AN503" s="2"/>
      <c r="AO503" s="2"/>
      <c r="AP503" s="2"/>
      <c r="AQ503" s="2"/>
      <c r="AR503" s="2"/>
      <c r="AS503" s="2"/>
      <c r="AT503" s="2">
        <f t="shared" si="76"/>
        <v>0</v>
      </c>
      <c r="AU503" s="2"/>
      <c r="AV503" s="2"/>
      <c r="AW503" s="2"/>
      <c r="AX503" s="2"/>
      <c r="AY503" s="2"/>
      <c r="AZ503" s="2"/>
      <c r="BA503" s="2"/>
      <c r="BB503" s="2">
        <f t="shared" si="77"/>
        <v>0</v>
      </c>
      <c r="BC503" s="2"/>
      <c r="BD503" s="2"/>
      <c r="BE503" s="2"/>
      <c r="BF503" s="2"/>
      <c r="BG503" s="2"/>
      <c r="BH503" s="2"/>
      <c r="BI503" s="2"/>
      <c r="BJ503" s="2">
        <f t="shared" si="78"/>
        <v>0</v>
      </c>
      <c r="BK503" s="2"/>
      <c r="BL503" s="2"/>
      <c r="BM503" s="2"/>
      <c r="BN503" s="2"/>
      <c r="BO503" s="2"/>
      <c r="BP503" s="2"/>
      <c r="BQ503" s="2"/>
      <c r="BR503" s="2">
        <f t="shared" si="79"/>
        <v>0</v>
      </c>
    </row>
    <row r="504" spans="1:70" ht="11.25" customHeight="1" x14ac:dyDescent="0.2">
      <c r="A504" s="1">
        <v>3</v>
      </c>
      <c r="B504" s="1">
        <v>103023807</v>
      </c>
      <c r="C504" s="1" t="s">
        <v>99</v>
      </c>
      <c r="D504" s="1" t="s">
        <v>457</v>
      </c>
      <c r="E504" s="2">
        <f t="shared" si="70"/>
        <v>11156648</v>
      </c>
      <c r="F504" s="2">
        <f t="shared" si="71"/>
        <v>10343635</v>
      </c>
      <c r="G504" s="2">
        <v>0</v>
      </c>
      <c r="H504" s="2"/>
      <c r="I504" s="2"/>
      <c r="J504" s="2"/>
      <c r="K504" s="2">
        <v>1123513</v>
      </c>
      <c r="L504" s="2">
        <v>48135</v>
      </c>
      <c r="M504" s="2">
        <v>9985000</v>
      </c>
      <c r="N504" s="2">
        <f t="shared" si="72"/>
        <v>11156648</v>
      </c>
      <c r="O504" s="2">
        <v>4400000</v>
      </c>
      <c r="P504" s="2"/>
      <c r="Q504" s="2"/>
      <c r="R504" s="2"/>
      <c r="S504" s="2">
        <v>0</v>
      </c>
      <c r="T504" s="2">
        <v>18826</v>
      </c>
      <c r="U504" s="2">
        <v>0</v>
      </c>
      <c r="V504" s="2">
        <f t="shared" si="73"/>
        <v>4418826</v>
      </c>
      <c r="W504" s="2">
        <v>4400000</v>
      </c>
      <c r="X504" s="2"/>
      <c r="Y504" s="2"/>
      <c r="Z504" s="2"/>
      <c r="AA504" s="2">
        <v>84051</v>
      </c>
      <c r="AB504" s="2">
        <v>25788</v>
      </c>
      <c r="AC504" s="2">
        <v>722000</v>
      </c>
      <c r="AD504" s="2">
        <f t="shared" si="74"/>
        <v>5231839</v>
      </c>
      <c r="AE504" s="2">
        <v>0</v>
      </c>
      <c r="AF504" s="2"/>
      <c r="AG504" s="2"/>
      <c r="AH504" s="2"/>
      <c r="AI504" s="2">
        <v>1039462</v>
      </c>
      <c r="AJ504" s="2">
        <v>41173</v>
      </c>
      <c r="AK504" s="2">
        <v>9263000</v>
      </c>
      <c r="AL504" s="2">
        <f t="shared" si="75"/>
        <v>10343635</v>
      </c>
      <c r="AM504" s="2"/>
      <c r="AN504" s="2"/>
      <c r="AO504" s="2"/>
      <c r="AP504" s="2"/>
      <c r="AQ504" s="2"/>
      <c r="AR504" s="2"/>
      <c r="AS504" s="2"/>
      <c r="AT504" s="2">
        <f t="shared" si="76"/>
        <v>0</v>
      </c>
      <c r="AU504" s="2"/>
      <c r="AV504" s="2"/>
      <c r="AW504" s="2"/>
      <c r="AX504" s="2"/>
      <c r="AY504" s="2"/>
      <c r="AZ504" s="2"/>
      <c r="BA504" s="2"/>
      <c r="BB504" s="2">
        <f t="shared" si="77"/>
        <v>0</v>
      </c>
      <c r="BC504" s="2"/>
      <c r="BD504" s="2"/>
      <c r="BE504" s="2"/>
      <c r="BF504" s="2"/>
      <c r="BG504" s="2"/>
      <c r="BH504" s="2"/>
      <c r="BI504" s="2"/>
      <c r="BJ504" s="2">
        <f t="shared" si="78"/>
        <v>0</v>
      </c>
      <c r="BK504" s="2"/>
      <c r="BL504" s="2"/>
      <c r="BM504" s="2"/>
      <c r="BN504" s="2"/>
      <c r="BO504" s="2"/>
      <c r="BP504" s="2"/>
      <c r="BQ504" s="2"/>
      <c r="BR504" s="2">
        <f t="shared" si="79"/>
        <v>0</v>
      </c>
    </row>
    <row r="505" spans="1:70" ht="11.25" customHeight="1" x14ac:dyDescent="0.2">
      <c r="A505" s="1">
        <v>3</v>
      </c>
      <c r="B505" s="1">
        <v>103027307</v>
      </c>
      <c r="C505" s="1" t="s">
        <v>100</v>
      </c>
      <c r="D505" s="1" t="s">
        <v>457</v>
      </c>
      <c r="E505" s="2">
        <f t="shared" si="70"/>
        <v>14093631</v>
      </c>
      <c r="F505" s="2">
        <f t="shared" si="71"/>
        <v>13893533</v>
      </c>
      <c r="G505" s="2"/>
      <c r="H505" s="2"/>
      <c r="I505" s="2"/>
      <c r="J505" s="2">
        <v>1833355</v>
      </c>
      <c r="K505" s="2">
        <v>2214266</v>
      </c>
      <c r="L505" s="2">
        <v>109010</v>
      </c>
      <c r="M505" s="2">
        <v>9937000</v>
      </c>
      <c r="N505" s="2">
        <f t="shared" si="72"/>
        <v>14093631</v>
      </c>
      <c r="O505" s="2"/>
      <c r="P505" s="2"/>
      <c r="Q505" s="2"/>
      <c r="R505" s="2">
        <v>0</v>
      </c>
      <c r="S505" s="2">
        <v>356933</v>
      </c>
      <c r="T505" s="2">
        <v>17228</v>
      </c>
      <c r="U505" s="2">
        <v>0</v>
      </c>
      <c r="V505" s="2">
        <f t="shared" si="73"/>
        <v>374161</v>
      </c>
      <c r="W505" s="2"/>
      <c r="X505" s="2"/>
      <c r="Y505" s="2"/>
      <c r="Z505" s="2">
        <v>452184</v>
      </c>
      <c r="AA505" s="2">
        <v>0</v>
      </c>
      <c r="AB505" s="2">
        <v>9075</v>
      </c>
      <c r="AC505" s="2">
        <v>113000</v>
      </c>
      <c r="AD505" s="2">
        <f t="shared" si="74"/>
        <v>574259</v>
      </c>
      <c r="AE505" s="2"/>
      <c r="AF505" s="2"/>
      <c r="AG505" s="2"/>
      <c r="AH505" s="2">
        <v>1381171</v>
      </c>
      <c r="AI505" s="2">
        <v>2571199</v>
      </c>
      <c r="AJ505" s="2">
        <v>117163</v>
      </c>
      <c r="AK505" s="2">
        <v>9824000</v>
      </c>
      <c r="AL505" s="2">
        <f t="shared" si="75"/>
        <v>13893533</v>
      </c>
      <c r="AM505" s="2"/>
      <c r="AN505" s="2"/>
      <c r="AO505" s="2"/>
      <c r="AP505" s="2"/>
      <c r="AQ505" s="2"/>
      <c r="AR505" s="2"/>
      <c r="AS505" s="2"/>
      <c r="AT505" s="2">
        <f t="shared" si="76"/>
        <v>0</v>
      </c>
      <c r="AU505" s="2"/>
      <c r="AV505" s="2"/>
      <c r="AW505" s="2"/>
      <c r="AX505" s="2"/>
      <c r="AY505" s="2"/>
      <c r="AZ505" s="2"/>
      <c r="BA505" s="2"/>
      <c r="BB505" s="2">
        <f t="shared" si="77"/>
        <v>0</v>
      </c>
      <c r="BC505" s="2"/>
      <c r="BD505" s="2"/>
      <c r="BE505" s="2"/>
      <c r="BF505" s="2"/>
      <c r="BG505" s="2"/>
      <c r="BH505" s="2"/>
      <c r="BI505" s="2"/>
      <c r="BJ505" s="2">
        <f t="shared" si="78"/>
        <v>0</v>
      </c>
      <c r="BK505" s="2"/>
      <c r="BL505" s="2"/>
      <c r="BM505" s="2"/>
      <c r="BN505" s="2"/>
      <c r="BO505" s="2"/>
      <c r="BP505" s="2"/>
      <c r="BQ505" s="2"/>
      <c r="BR505" s="2">
        <f t="shared" si="79"/>
        <v>0</v>
      </c>
    </row>
    <row r="506" spans="1:70" ht="11.25" customHeight="1" x14ac:dyDescent="0.2">
      <c r="A506" s="1">
        <v>3</v>
      </c>
      <c r="B506" s="1">
        <v>103028807</v>
      </c>
      <c r="C506" s="1" t="s">
        <v>862</v>
      </c>
      <c r="D506" s="1" t="s">
        <v>457</v>
      </c>
      <c r="E506" s="2">
        <f t="shared" si="70"/>
        <v>12627887</v>
      </c>
      <c r="F506" s="2">
        <f t="shared" si="71"/>
        <v>10759130</v>
      </c>
      <c r="G506" s="2"/>
      <c r="H506" s="2"/>
      <c r="I506" s="2"/>
      <c r="J506" s="2"/>
      <c r="K506" s="2">
        <v>2362527</v>
      </c>
      <c r="L506" s="2">
        <v>232360</v>
      </c>
      <c r="M506" s="2">
        <v>10033000</v>
      </c>
      <c r="N506" s="2">
        <f t="shared" si="72"/>
        <v>12627887</v>
      </c>
      <c r="O506" s="2"/>
      <c r="P506" s="2"/>
      <c r="Q506" s="2"/>
      <c r="R506" s="2"/>
      <c r="S506" s="2">
        <v>0</v>
      </c>
      <c r="T506" s="2">
        <v>26088</v>
      </c>
      <c r="U506" s="2">
        <v>0</v>
      </c>
      <c r="V506" s="2">
        <f t="shared" si="73"/>
        <v>26088</v>
      </c>
      <c r="W506" s="2"/>
      <c r="X506" s="2"/>
      <c r="Y506" s="2"/>
      <c r="Z506" s="2"/>
      <c r="AA506" s="2">
        <v>329845</v>
      </c>
      <c r="AB506" s="2">
        <v>0</v>
      </c>
      <c r="AC506" s="2">
        <v>1565000</v>
      </c>
      <c r="AD506" s="2">
        <f t="shared" si="74"/>
        <v>1894845</v>
      </c>
      <c r="AE506" s="2"/>
      <c r="AF506" s="2"/>
      <c r="AG506" s="2"/>
      <c r="AH506" s="2"/>
      <c r="AI506" s="2">
        <v>2032682</v>
      </c>
      <c r="AJ506" s="2">
        <v>258448</v>
      </c>
      <c r="AK506" s="2">
        <v>8468000</v>
      </c>
      <c r="AL506" s="2">
        <f t="shared" si="75"/>
        <v>10759130</v>
      </c>
      <c r="AM506" s="2"/>
      <c r="AN506" s="2"/>
      <c r="AO506" s="2"/>
      <c r="AP506" s="2"/>
      <c r="AQ506" s="2"/>
      <c r="AR506" s="2"/>
      <c r="AS506" s="2"/>
      <c r="AT506" s="2">
        <f t="shared" si="76"/>
        <v>0</v>
      </c>
      <c r="AU506" s="2"/>
      <c r="AV506" s="2"/>
      <c r="AW506" s="2"/>
      <c r="AX506" s="2"/>
      <c r="AY506" s="2"/>
      <c r="AZ506" s="2"/>
      <c r="BA506" s="2"/>
      <c r="BB506" s="2">
        <f t="shared" si="77"/>
        <v>0</v>
      </c>
      <c r="BC506" s="2"/>
      <c r="BD506" s="2"/>
      <c r="BE506" s="2"/>
      <c r="BF506" s="2"/>
      <c r="BG506" s="2"/>
      <c r="BH506" s="2"/>
      <c r="BI506" s="2"/>
      <c r="BJ506" s="2">
        <f t="shared" si="78"/>
        <v>0</v>
      </c>
      <c r="BK506" s="2"/>
      <c r="BL506" s="2"/>
      <c r="BM506" s="2"/>
      <c r="BN506" s="2"/>
      <c r="BO506" s="2"/>
      <c r="BP506" s="2"/>
      <c r="BQ506" s="2"/>
      <c r="BR506" s="2">
        <f t="shared" si="79"/>
        <v>0</v>
      </c>
    </row>
    <row r="507" spans="1:70" ht="11.25" customHeight="1" x14ac:dyDescent="0.2">
      <c r="A507" s="1">
        <v>3</v>
      </c>
      <c r="B507" s="1">
        <v>128034607</v>
      </c>
      <c r="C507" s="1" t="s">
        <v>69</v>
      </c>
      <c r="D507" s="1" t="s">
        <v>518</v>
      </c>
      <c r="E507" s="2">
        <f t="shared" si="70"/>
        <v>19717282</v>
      </c>
      <c r="F507" s="2">
        <f t="shared" si="71"/>
        <v>19116200</v>
      </c>
      <c r="G507" s="2"/>
      <c r="H507" s="2"/>
      <c r="I507" s="2"/>
      <c r="J507" s="2">
        <v>38706</v>
      </c>
      <c r="K507" s="2">
        <v>1930290</v>
      </c>
      <c r="L507" s="2">
        <v>273302</v>
      </c>
      <c r="M507" s="2">
        <v>12085141</v>
      </c>
      <c r="N507" s="2">
        <f t="shared" si="72"/>
        <v>14327439</v>
      </c>
      <c r="O507" s="2"/>
      <c r="P507" s="2"/>
      <c r="Q507" s="2"/>
      <c r="R507" s="2">
        <v>0</v>
      </c>
      <c r="S507" s="2">
        <v>217370</v>
      </c>
      <c r="T507" s="2">
        <v>16956</v>
      </c>
      <c r="U507" s="2">
        <v>0</v>
      </c>
      <c r="V507" s="2">
        <f t="shared" si="73"/>
        <v>234326</v>
      </c>
      <c r="W507" s="2"/>
      <c r="X507" s="2"/>
      <c r="Y507" s="2"/>
      <c r="Z507" s="2">
        <v>38706</v>
      </c>
      <c r="AA507" s="2">
        <v>0</v>
      </c>
      <c r="AB507" s="2">
        <v>0</v>
      </c>
      <c r="AC507" s="2">
        <v>522612</v>
      </c>
      <c r="AD507" s="2">
        <f t="shared" si="74"/>
        <v>561318</v>
      </c>
      <c r="AE507" s="2"/>
      <c r="AF507" s="2"/>
      <c r="AG507" s="2"/>
      <c r="AH507" s="2">
        <v>0</v>
      </c>
      <c r="AI507" s="2">
        <v>2147660</v>
      </c>
      <c r="AJ507" s="2">
        <v>290258</v>
      </c>
      <c r="AK507" s="2">
        <v>11562529</v>
      </c>
      <c r="AL507" s="2">
        <f t="shared" si="75"/>
        <v>14000447</v>
      </c>
      <c r="AM507" s="2"/>
      <c r="AN507" s="2"/>
      <c r="AO507" s="2"/>
      <c r="AP507" s="2">
        <v>1167293</v>
      </c>
      <c r="AQ507" s="2">
        <v>463710</v>
      </c>
      <c r="AR507" s="2">
        <v>49982</v>
      </c>
      <c r="AS507" s="2">
        <v>3708858</v>
      </c>
      <c r="AT507" s="2">
        <f t="shared" si="76"/>
        <v>5389843</v>
      </c>
      <c r="AU507" s="2"/>
      <c r="AV507" s="2"/>
      <c r="AW507" s="2"/>
      <c r="AX507" s="2">
        <v>0</v>
      </c>
      <c r="AY507" s="2">
        <v>46630</v>
      </c>
      <c r="AZ507" s="2">
        <v>0</v>
      </c>
      <c r="BA507" s="2">
        <v>0</v>
      </c>
      <c r="BB507" s="2">
        <f t="shared" si="77"/>
        <v>46630</v>
      </c>
      <c r="BC507" s="2"/>
      <c r="BD507" s="2"/>
      <c r="BE507" s="2"/>
      <c r="BF507" s="2">
        <v>145874</v>
      </c>
      <c r="BG507" s="2">
        <v>0</v>
      </c>
      <c r="BH507" s="2">
        <v>14459</v>
      </c>
      <c r="BI507" s="2">
        <v>160387</v>
      </c>
      <c r="BJ507" s="2">
        <f t="shared" si="78"/>
        <v>320720</v>
      </c>
      <c r="BK507" s="2"/>
      <c r="BL507" s="2"/>
      <c r="BM507" s="2"/>
      <c r="BN507" s="2">
        <v>1021419</v>
      </c>
      <c r="BO507" s="2">
        <v>510340</v>
      </c>
      <c r="BP507" s="2">
        <v>35523</v>
      </c>
      <c r="BQ507" s="2">
        <v>3548471</v>
      </c>
      <c r="BR507" s="2">
        <f t="shared" si="79"/>
        <v>5115753</v>
      </c>
    </row>
    <row r="508" spans="1:70" ht="11.25" customHeight="1" x14ac:dyDescent="0.2">
      <c r="A508" s="1">
        <v>3</v>
      </c>
      <c r="B508" s="1">
        <v>127041307</v>
      </c>
      <c r="C508" s="1" t="s">
        <v>740</v>
      </c>
      <c r="D508" s="1" t="s">
        <v>517</v>
      </c>
      <c r="E508" s="2">
        <f t="shared" si="70"/>
        <v>10331575</v>
      </c>
      <c r="F508" s="2">
        <f t="shared" si="71"/>
        <v>10274976</v>
      </c>
      <c r="G508" s="2"/>
      <c r="H508" s="2"/>
      <c r="I508" s="2"/>
      <c r="J508" s="2"/>
      <c r="K508" s="2">
        <v>933000</v>
      </c>
      <c r="L508" s="2">
        <v>85575</v>
      </c>
      <c r="M508" s="2">
        <v>9313000</v>
      </c>
      <c r="N508" s="2">
        <f t="shared" si="72"/>
        <v>10331575</v>
      </c>
      <c r="O508" s="2"/>
      <c r="P508" s="2"/>
      <c r="Q508" s="2"/>
      <c r="R508" s="2"/>
      <c r="S508" s="2">
        <v>69000</v>
      </c>
      <c r="T508" s="2">
        <v>18401</v>
      </c>
      <c r="U508" s="2">
        <v>0</v>
      </c>
      <c r="V508" s="2">
        <f t="shared" si="73"/>
        <v>87401</v>
      </c>
      <c r="W508" s="2"/>
      <c r="X508" s="2"/>
      <c r="Y508" s="2"/>
      <c r="Z508" s="2"/>
      <c r="AA508" s="2">
        <v>0</v>
      </c>
      <c r="AB508" s="2">
        <v>0</v>
      </c>
      <c r="AC508" s="2">
        <v>144000</v>
      </c>
      <c r="AD508" s="2">
        <f t="shared" si="74"/>
        <v>144000</v>
      </c>
      <c r="AE508" s="2"/>
      <c r="AF508" s="2"/>
      <c r="AG508" s="2"/>
      <c r="AH508" s="2"/>
      <c r="AI508" s="2">
        <v>1002000</v>
      </c>
      <c r="AJ508" s="2">
        <v>103976</v>
      </c>
      <c r="AK508" s="2">
        <v>9169000</v>
      </c>
      <c r="AL508" s="2">
        <f t="shared" si="75"/>
        <v>10274976</v>
      </c>
      <c r="AM508" s="2"/>
      <c r="AN508" s="2"/>
      <c r="AO508" s="2"/>
      <c r="AP508" s="2"/>
      <c r="AQ508" s="2"/>
      <c r="AR508" s="2"/>
      <c r="AS508" s="2"/>
      <c r="AT508" s="2">
        <f t="shared" si="76"/>
        <v>0</v>
      </c>
      <c r="AU508" s="2"/>
      <c r="AV508" s="2"/>
      <c r="AW508" s="2"/>
      <c r="AX508" s="2"/>
      <c r="AY508" s="2"/>
      <c r="AZ508" s="2"/>
      <c r="BA508" s="2"/>
      <c r="BB508" s="2">
        <f t="shared" si="77"/>
        <v>0</v>
      </c>
      <c r="BC508" s="2"/>
      <c r="BD508" s="2"/>
      <c r="BE508" s="2"/>
      <c r="BF508" s="2"/>
      <c r="BG508" s="2"/>
      <c r="BH508" s="2"/>
      <c r="BI508" s="2"/>
      <c r="BJ508" s="2">
        <f t="shared" si="78"/>
        <v>0</v>
      </c>
      <c r="BK508" s="2"/>
      <c r="BL508" s="2"/>
      <c r="BM508" s="2"/>
      <c r="BN508" s="2"/>
      <c r="BO508" s="2"/>
      <c r="BP508" s="2"/>
      <c r="BQ508" s="2"/>
      <c r="BR508" s="2">
        <f t="shared" si="79"/>
        <v>0</v>
      </c>
    </row>
    <row r="509" spans="1:70" ht="11.25" customHeight="1" x14ac:dyDescent="0.2">
      <c r="A509" s="1">
        <v>3</v>
      </c>
      <c r="B509" s="1">
        <v>108051307</v>
      </c>
      <c r="C509" s="1" t="s">
        <v>120</v>
      </c>
      <c r="D509" s="1" t="s">
        <v>470</v>
      </c>
      <c r="E509" s="2">
        <f t="shared" si="70"/>
        <v>3582871</v>
      </c>
      <c r="F509" s="2">
        <f t="shared" si="71"/>
        <v>3290408</v>
      </c>
      <c r="G509" s="2"/>
      <c r="H509" s="2"/>
      <c r="I509" s="2"/>
      <c r="J509" s="2"/>
      <c r="K509" s="2">
        <v>192676</v>
      </c>
      <c r="L509" s="2">
        <v>78195</v>
      </c>
      <c r="M509" s="2">
        <v>3312000</v>
      </c>
      <c r="N509" s="2">
        <f t="shared" si="72"/>
        <v>3582871</v>
      </c>
      <c r="O509" s="2"/>
      <c r="P509" s="2"/>
      <c r="Q509" s="2"/>
      <c r="R509" s="2"/>
      <c r="S509" s="2">
        <v>0</v>
      </c>
      <c r="T509" s="2">
        <v>5894</v>
      </c>
      <c r="U509" s="2">
        <v>0</v>
      </c>
      <c r="V509" s="2">
        <f t="shared" si="73"/>
        <v>5894</v>
      </c>
      <c r="W509" s="2"/>
      <c r="X509" s="2"/>
      <c r="Y509" s="2"/>
      <c r="Z509" s="2"/>
      <c r="AA509" s="2">
        <v>27357</v>
      </c>
      <c r="AB509" s="2">
        <v>0</v>
      </c>
      <c r="AC509" s="2">
        <v>271000</v>
      </c>
      <c r="AD509" s="2">
        <f t="shared" si="74"/>
        <v>298357</v>
      </c>
      <c r="AE509" s="2"/>
      <c r="AF509" s="2"/>
      <c r="AG509" s="2"/>
      <c r="AH509" s="2"/>
      <c r="AI509" s="2">
        <v>165319</v>
      </c>
      <c r="AJ509" s="2">
        <v>84089</v>
      </c>
      <c r="AK509" s="2">
        <v>3041000</v>
      </c>
      <c r="AL509" s="2">
        <f t="shared" si="75"/>
        <v>3290408</v>
      </c>
      <c r="AM509" s="2"/>
      <c r="AN509" s="2"/>
      <c r="AO509" s="2"/>
      <c r="AP509" s="2"/>
      <c r="AQ509" s="2"/>
      <c r="AR509" s="2"/>
      <c r="AS509" s="2"/>
      <c r="AT509" s="2">
        <f t="shared" si="76"/>
        <v>0</v>
      </c>
      <c r="AU509" s="2"/>
      <c r="AV509" s="2"/>
      <c r="AW509" s="2"/>
      <c r="AX509" s="2"/>
      <c r="AY509" s="2"/>
      <c r="AZ509" s="2"/>
      <c r="BA509" s="2"/>
      <c r="BB509" s="2">
        <f t="shared" si="77"/>
        <v>0</v>
      </c>
      <c r="BC509" s="2"/>
      <c r="BD509" s="2"/>
      <c r="BE509" s="2"/>
      <c r="BF509" s="2"/>
      <c r="BG509" s="2"/>
      <c r="BH509" s="2"/>
      <c r="BI509" s="2"/>
      <c r="BJ509" s="2">
        <f t="shared" si="78"/>
        <v>0</v>
      </c>
      <c r="BK509" s="2"/>
      <c r="BL509" s="2"/>
      <c r="BM509" s="2"/>
      <c r="BN509" s="2"/>
      <c r="BO509" s="2"/>
      <c r="BP509" s="2"/>
      <c r="BQ509" s="2"/>
      <c r="BR509" s="2">
        <f t="shared" si="79"/>
        <v>0</v>
      </c>
    </row>
    <row r="510" spans="1:70" ht="11.25" customHeight="1" x14ac:dyDescent="0.2">
      <c r="A510" s="1">
        <v>3</v>
      </c>
      <c r="B510" s="1">
        <v>114060557</v>
      </c>
      <c r="C510" s="1" t="s">
        <v>543</v>
      </c>
      <c r="D510" s="1" t="s">
        <v>489</v>
      </c>
      <c r="E510" s="2">
        <f t="shared" si="70"/>
        <v>30010604</v>
      </c>
      <c r="F510" s="2">
        <f t="shared" si="71"/>
        <v>29259194</v>
      </c>
      <c r="G510" s="2"/>
      <c r="H510" s="2"/>
      <c r="I510" s="2"/>
      <c r="J510" s="2"/>
      <c r="K510" s="2">
        <v>1920178</v>
      </c>
      <c r="L510" s="2">
        <v>360005</v>
      </c>
      <c r="M510" s="2">
        <v>25265653</v>
      </c>
      <c r="N510" s="2">
        <f t="shared" si="72"/>
        <v>27545836</v>
      </c>
      <c r="O510" s="2"/>
      <c r="P510" s="2"/>
      <c r="Q510" s="2"/>
      <c r="R510" s="2"/>
      <c r="S510" s="2">
        <v>0</v>
      </c>
      <c r="T510" s="2">
        <v>17994</v>
      </c>
      <c r="U510" s="2">
        <v>0</v>
      </c>
      <c r="V510" s="2">
        <f t="shared" si="73"/>
        <v>17994</v>
      </c>
      <c r="W510" s="2"/>
      <c r="X510" s="2"/>
      <c r="Y510" s="2"/>
      <c r="Z510" s="2"/>
      <c r="AA510" s="2">
        <v>70408</v>
      </c>
      <c r="AB510" s="2">
        <v>0</v>
      </c>
      <c r="AC510" s="2">
        <v>643472</v>
      </c>
      <c r="AD510" s="2">
        <f t="shared" si="74"/>
        <v>713880</v>
      </c>
      <c r="AE510" s="2"/>
      <c r="AF510" s="2"/>
      <c r="AG510" s="2"/>
      <c r="AH510" s="2"/>
      <c r="AI510" s="2">
        <v>1849770</v>
      </c>
      <c r="AJ510" s="2">
        <v>377999</v>
      </c>
      <c r="AK510" s="2">
        <v>24622181</v>
      </c>
      <c r="AL510" s="2">
        <f t="shared" si="75"/>
        <v>26849950</v>
      </c>
      <c r="AM510" s="2"/>
      <c r="AN510" s="2"/>
      <c r="AO510" s="2"/>
      <c r="AP510" s="2"/>
      <c r="AQ510" s="2">
        <v>101555</v>
      </c>
      <c r="AR510" s="2">
        <v>25866</v>
      </c>
      <c r="AS510" s="2">
        <v>2337347</v>
      </c>
      <c r="AT510" s="2">
        <f t="shared" si="76"/>
        <v>2464768</v>
      </c>
      <c r="AU510" s="2"/>
      <c r="AV510" s="2"/>
      <c r="AW510" s="2"/>
      <c r="AX510" s="2"/>
      <c r="AY510" s="2">
        <v>2033</v>
      </c>
      <c r="AZ510" s="2">
        <v>1971</v>
      </c>
      <c r="BA510" s="2">
        <v>0</v>
      </c>
      <c r="BB510" s="2">
        <f t="shared" si="77"/>
        <v>4004</v>
      </c>
      <c r="BC510" s="2"/>
      <c r="BD510" s="2"/>
      <c r="BE510" s="2"/>
      <c r="BF510" s="2"/>
      <c r="BG510" s="2">
        <v>0</v>
      </c>
      <c r="BH510" s="2">
        <v>0</v>
      </c>
      <c r="BI510" s="2">
        <v>59528</v>
      </c>
      <c r="BJ510" s="2">
        <f t="shared" si="78"/>
        <v>59528</v>
      </c>
      <c r="BK510" s="2"/>
      <c r="BL510" s="2"/>
      <c r="BM510" s="2"/>
      <c r="BN510" s="2"/>
      <c r="BO510" s="2">
        <v>103588</v>
      </c>
      <c r="BP510" s="2">
        <v>27837</v>
      </c>
      <c r="BQ510" s="2">
        <v>2277819</v>
      </c>
      <c r="BR510" s="2">
        <f t="shared" si="79"/>
        <v>2409244</v>
      </c>
    </row>
    <row r="511" spans="1:70" ht="11.25" customHeight="1" x14ac:dyDescent="0.2">
      <c r="A511" s="1">
        <v>3</v>
      </c>
      <c r="B511" s="1">
        <v>114067107</v>
      </c>
      <c r="C511" s="1" t="s">
        <v>741</v>
      </c>
      <c r="D511" s="1" t="s">
        <v>489</v>
      </c>
      <c r="E511" s="2">
        <f t="shared" si="70"/>
        <v>17817455</v>
      </c>
      <c r="F511" s="2">
        <f t="shared" si="71"/>
        <v>17169205</v>
      </c>
      <c r="G511" s="2"/>
      <c r="H511" s="2"/>
      <c r="I511" s="2"/>
      <c r="J511" s="2"/>
      <c r="K511" s="2">
        <v>1384950</v>
      </c>
      <c r="L511" s="2">
        <v>206505</v>
      </c>
      <c r="M511" s="2">
        <v>16226000</v>
      </c>
      <c r="N511" s="2">
        <f t="shared" si="72"/>
        <v>17817455</v>
      </c>
      <c r="O511" s="2"/>
      <c r="P511" s="2"/>
      <c r="Q511" s="2"/>
      <c r="R511" s="2"/>
      <c r="S511" s="2">
        <v>43299</v>
      </c>
      <c r="T511" s="2">
        <v>0</v>
      </c>
      <c r="U511" s="2">
        <v>903258</v>
      </c>
      <c r="V511" s="2">
        <f t="shared" si="73"/>
        <v>946557</v>
      </c>
      <c r="W511" s="2"/>
      <c r="X511" s="2"/>
      <c r="Y511" s="2"/>
      <c r="Z511" s="2"/>
      <c r="AA511" s="2">
        <v>90549</v>
      </c>
      <c r="AB511" s="2">
        <v>0</v>
      </c>
      <c r="AC511" s="2">
        <v>1504258</v>
      </c>
      <c r="AD511" s="2">
        <f t="shared" si="74"/>
        <v>1594807</v>
      </c>
      <c r="AE511" s="2"/>
      <c r="AF511" s="2"/>
      <c r="AG511" s="2"/>
      <c r="AH511" s="2"/>
      <c r="AI511" s="2">
        <v>1337700</v>
      </c>
      <c r="AJ511" s="2">
        <v>206505</v>
      </c>
      <c r="AK511" s="2">
        <v>15625000</v>
      </c>
      <c r="AL511" s="2">
        <f t="shared" si="75"/>
        <v>17169205</v>
      </c>
      <c r="AM511" s="2"/>
      <c r="AN511" s="2"/>
      <c r="AO511" s="2"/>
      <c r="AP511" s="2"/>
      <c r="AQ511" s="2"/>
      <c r="AR511" s="2"/>
      <c r="AS511" s="2"/>
      <c r="AT511" s="2">
        <f t="shared" si="76"/>
        <v>0</v>
      </c>
      <c r="AU511" s="2"/>
      <c r="AV511" s="2"/>
      <c r="AW511" s="2"/>
      <c r="AX511" s="2"/>
      <c r="AY511" s="2"/>
      <c r="AZ511" s="2"/>
      <c r="BA511" s="2"/>
      <c r="BB511" s="2">
        <f t="shared" si="77"/>
        <v>0</v>
      </c>
      <c r="BC511" s="2"/>
      <c r="BD511" s="2"/>
      <c r="BE511" s="2"/>
      <c r="BF511" s="2"/>
      <c r="BG511" s="2"/>
      <c r="BH511" s="2"/>
      <c r="BI511" s="2"/>
      <c r="BJ511" s="2">
        <f t="shared" si="78"/>
        <v>0</v>
      </c>
      <c r="BK511" s="2"/>
      <c r="BL511" s="2"/>
      <c r="BM511" s="2"/>
      <c r="BN511" s="2"/>
      <c r="BO511" s="2"/>
      <c r="BP511" s="2"/>
      <c r="BQ511" s="2"/>
      <c r="BR511" s="2">
        <f t="shared" si="79"/>
        <v>0</v>
      </c>
    </row>
    <row r="512" spans="1:70" ht="11.25" customHeight="1" x14ac:dyDescent="0.2">
      <c r="A512" s="1">
        <v>3</v>
      </c>
      <c r="B512" s="1">
        <v>108070607</v>
      </c>
      <c r="C512" s="1" t="s">
        <v>122</v>
      </c>
      <c r="D512" s="1" t="s">
        <v>471</v>
      </c>
      <c r="E512" s="2">
        <f t="shared" si="70"/>
        <v>14799712.939999999</v>
      </c>
      <c r="F512" s="2">
        <f t="shared" si="71"/>
        <v>14217440.76</v>
      </c>
      <c r="G512" s="2"/>
      <c r="H512" s="2"/>
      <c r="I512" s="2"/>
      <c r="J512" s="2">
        <v>305349.34000000003</v>
      </c>
      <c r="K512" s="2">
        <v>1033399</v>
      </c>
      <c r="L512" s="2">
        <v>349143.24</v>
      </c>
      <c r="M512" s="2">
        <v>12443437</v>
      </c>
      <c r="N512" s="2">
        <f t="shared" si="72"/>
        <v>14131328.58</v>
      </c>
      <c r="O512" s="2"/>
      <c r="P512" s="2"/>
      <c r="Q512" s="2"/>
      <c r="R512" s="2">
        <v>0</v>
      </c>
      <c r="S512" s="2">
        <v>1997</v>
      </c>
      <c r="T512" s="2">
        <v>162964.14000000001</v>
      </c>
      <c r="U512" s="2">
        <v>0</v>
      </c>
      <c r="V512" s="2">
        <f t="shared" si="73"/>
        <v>164961.14000000001</v>
      </c>
      <c r="W512" s="2"/>
      <c r="X512" s="2"/>
      <c r="Y512" s="2"/>
      <c r="Z512" s="2">
        <v>132215.59</v>
      </c>
      <c r="AA512" s="2">
        <v>0</v>
      </c>
      <c r="AB512" s="2">
        <v>150320.97</v>
      </c>
      <c r="AC512" s="2">
        <v>320001</v>
      </c>
      <c r="AD512" s="2">
        <f t="shared" si="74"/>
        <v>602537.56000000006</v>
      </c>
      <c r="AE512" s="2"/>
      <c r="AF512" s="2"/>
      <c r="AG512" s="2"/>
      <c r="AH512" s="2">
        <v>173133.75</v>
      </c>
      <c r="AI512" s="2">
        <v>1035396</v>
      </c>
      <c r="AJ512" s="2">
        <v>361786.41</v>
      </c>
      <c r="AK512" s="2">
        <v>12123436</v>
      </c>
      <c r="AL512" s="2">
        <f t="shared" si="75"/>
        <v>13693752.16</v>
      </c>
      <c r="AM512" s="2"/>
      <c r="AN512" s="2"/>
      <c r="AO512" s="2"/>
      <c r="AP512" s="2"/>
      <c r="AQ512" s="2">
        <v>50556</v>
      </c>
      <c r="AR512" s="2">
        <v>9074.36</v>
      </c>
      <c r="AS512" s="2">
        <v>608754</v>
      </c>
      <c r="AT512" s="2">
        <f t="shared" si="76"/>
        <v>668384.36</v>
      </c>
      <c r="AU512" s="2"/>
      <c r="AV512" s="2"/>
      <c r="AW512" s="2"/>
      <c r="AX512" s="2"/>
      <c r="AY512" s="2">
        <v>0</v>
      </c>
      <c r="AZ512" s="2">
        <v>13889.2</v>
      </c>
      <c r="BA512" s="2">
        <v>0</v>
      </c>
      <c r="BB512" s="2">
        <f t="shared" si="77"/>
        <v>13889.2</v>
      </c>
      <c r="BC512" s="2"/>
      <c r="BD512" s="2"/>
      <c r="BE512" s="2"/>
      <c r="BF512" s="2"/>
      <c r="BG512" s="2">
        <v>10439</v>
      </c>
      <c r="BH512" s="2">
        <v>9116.9599999999991</v>
      </c>
      <c r="BI512" s="2">
        <v>139029</v>
      </c>
      <c r="BJ512" s="2">
        <f t="shared" si="78"/>
        <v>158584.95999999999</v>
      </c>
      <c r="BK512" s="2"/>
      <c r="BL512" s="2"/>
      <c r="BM512" s="2"/>
      <c r="BN512" s="2"/>
      <c r="BO512" s="2">
        <v>40117</v>
      </c>
      <c r="BP512" s="2">
        <v>13846.6</v>
      </c>
      <c r="BQ512" s="2">
        <v>469725</v>
      </c>
      <c r="BR512" s="2">
        <f t="shared" si="79"/>
        <v>523688.6</v>
      </c>
    </row>
    <row r="513" spans="1:70" ht="11.25" customHeight="1" x14ac:dyDescent="0.2">
      <c r="A513" s="1">
        <v>3</v>
      </c>
      <c r="B513" s="1">
        <v>117080607</v>
      </c>
      <c r="C513" s="1" t="s">
        <v>550</v>
      </c>
      <c r="D513" s="1" t="s">
        <v>498</v>
      </c>
      <c r="E513" s="2">
        <f t="shared" si="70"/>
        <v>9900939</v>
      </c>
      <c r="F513" s="2">
        <f t="shared" si="71"/>
        <v>9181240</v>
      </c>
      <c r="G513" s="2"/>
      <c r="H513" s="2"/>
      <c r="I513" s="2"/>
      <c r="J513" s="2">
        <v>3845000</v>
      </c>
      <c r="K513" s="2">
        <v>327622</v>
      </c>
      <c r="L513" s="2">
        <v>63317</v>
      </c>
      <c r="M513" s="2">
        <v>5665000</v>
      </c>
      <c r="N513" s="2">
        <f t="shared" si="72"/>
        <v>9900939</v>
      </c>
      <c r="O513" s="2"/>
      <c r="P513" s="2"/>
      <c r="Q513" s="2"/>
      <c r="R513" s="2">
        <v>3905000</v>
      </c>
      <c r="S513" s="2">
        <v>0</v>
      </c>
      <c r="T513" s="2">
        <v>12314</v>
      </c>
      <c r="U513" s="2">
        <v>0</v>
      </c>
      <c r="V513" s="2">
        <f t="shared" si="73"/>
        <v>3917314</v>
      </c>
      <c r="W513" s="2"/>
      <c r="X513" s="2"/>
      <c r="Y513" s="2"/>
      <c r="Z513" s="2">
        <v>4456000</v>
      </c>
      <c r="AA513" s="2">
        <v>36013</v>
      </c>
      <c r="AB513" s="2">
        <v>0</v>
      </c>
      <c r="AC513" s="2">
        <v>145000</v>
      </c>
      <c r="AD513" s="2">
        <f t="shared" si="74"/>
        <v>4637013</v>
      </c>
      <c r="AE513" s="2"/>
      <c r="AF513" s="2"/>
      <c r="AG513" s="2"/>
      <c r="AH513" s="2">
        <v>3294000</v>
      </c>
      <c r="AI513" s="2">
        <v>291609</v>
      </c>
      <c r="AJ513" s="2">
        <v>75631</v>
      </c>
      <c r="AK513" s="2">
        <v>5520000</v>
      </c>
      <c r="AL513" s="2">
        <f t="shared" si="75"/>
        <v>9181240</v>
      </c>
      <c r="AM513" s="2"/>
      <c r="AN513" s="2"/>
      <c r="AO513" s="2"/>
      <c r="AP513" s="2"/>
      <c r="AQ513" s="2"/>
      <c r="AR513" s="2"/>
      <c r="AS513" s="2"/>
      <c r="AT513" s="2">
        <f t="shared" si="76"/>
        <v>0</v>
      </c>
      <c r="AU513" s="2"/>
      <c r="AV513" s="2"/>
      <c r="AW513" s="2"/>
      <c r="AX513" s="2"/>
      <c r="AY513" s="2"/>
      <c r="AZ513" s="2"/>
      <c r="BA513" s="2"/>
      <c r="BB513" s="2">
        <f t="shared" si="77"/>
        <v>0</v>
      </c>
      <c r="BC513" s="2"/>
      <c r="BD513" s="2"/>
      <c r="BE513" s="2"/>
      <c r="BF513" s="2"/>
      <c r="BG513" s="2"/>
      <c r="BH513" s="2"/>
      <c r="BI513" s="2"/>
      <c r="BJ513" s="2">
        <f t="shared" si="78"/>
        <v>0</v>
      </c>
      <c r="BK513" s="2"/>
      <c r="BL513" s="2"/>
      <c r="BM513" s="2"/>
      <c r="BN513" s="2"/>
      <c r="BO513" s="2"/>
      <c r="BP513" s="2"/>
      <c r="BQ513" s="2"/>
      <c r="BR513" s="2">
        <f t="shared" si="79"/>
        <v>0</v>
      </c>
    </row>
    <row r="514" spans="1:70" ht="11.25" customHeight="1" x14ac:dyDescent="0.2">
      <c r="A514" s="1">
        <v>3</v>
      </c>
      <c r="B514" s="1">
        <v>122091457</v>
      </c>
      <c r="C514" s="1" t="s">
        <v>2</v>
      </c>
      <c r="D514" s="1" t="s">
        <v>512</v>
      </c>
      <c r="E514" s="2">
        <f t="shared" si="70"/>
        <v>52071307</v>
      </c>
      <c r="F514" s="2">
        <f t="shared" si="71"/>
        <v>50750317</v>
      </c>
      <c r="G514" s="2"/>
      <c r="H514" s="2"/>
      <c r="I514" s="2"/>
      <c r="J514" s="2">
        <v>72554</v>
      </c>
      <c r="K514" s="2">
        <v>993643</v>
      </c>
      <c r="L514" s="2">
        <v>659824</v>
      </c>
      <c r="M514" s="2">
        <v>49606321</v>
      </c>
      <c r="N514" s="2">
        <f t="shared" si="72"/>
        <v>51332342</v>
      </c>
      <c r="O514" s="2"/>
      <c r="P514" s="2"/>
      <c r="Q514" s="2"/>
      <c r="R514" s="2">
        <v>0</v>
      </c>
      <c r="S514" s="2">
        <v>0</v>
      </c>
      <c r="T514" s="2">
        <v>70798</v>
      </c>
      <c r="U514" s="2">
        <v>0</v>
      </c>
      <c r="V514" s="2">
        <f t="shared" si="73"/>
        <v>70798</v>
      </c>
      <c r="W514" s="2"/>
      <c r="X514" s="2"/>
      <c r="Y514" s="2"/>
      <c r="Z514" s="2">
        <v>72554</v>
      </c>
      <c r="AA514" s="2">
        <v>320811</v>
      </c>
      <c r="AB514" s="2">
        <v>0</v>
      </c>
      <c r="AC514" s="2">
        <v>916836</v>
      </c>
      <c r="AD514" s="2">
        <f t="shared" si="74"/>
        <v>1310201</v>
      </c>
      <c r="AE514" s="2"/>
      <c r="AF514" s="2"/>
      <c r="AG514" s="2"/>
      <c r="AH514" s="2">
        <v>0</v>
      </c>
      <c r="AI514" s="2">
        <v>672832</v>
      </c>
      <c r="AJ514" s="2">
        <v>730622</v>
      </c>
      <c r="AK514" s="2">
        <v>48689485</v>
      </c>
      <c r="AL514" s="2">
        <f t="shared" si="75"/>
        <v>50092939</v>
      </c>
      <c r="AM514" s="2"/>
      <c r="AN514" s="2"/>
      <c r="AO514" s="2"/>
      <c r="AP514" s="2"/>
      <c r="AQ514" s="2">
        <v>30512</v>
      </c>
      <c r="AR514" s="2">
        <v>5775</v>
      </c>
      <c r="AS514" s="2">
        <v>702678</v>
      </c>
      <c r="AT514" s="2">
        <f t="shared" si="76"/>
        <v>738965</v>
      </c>
      <c r="AU514" s="2"/>
      <c r="AV514" s="2"/>
      <c r="AW514" s="2"/>
      <c r="AX514" s="2"/>
      <c r="AY514" s="2">
        <v>0</v>
      </c>
      <c r="AZ514" s="2">
        <v>3922</v>
      </c>
      <c r="BA514" s="2">
        <v>0</v>
      </c>
      <c r="BB514" s="2">
        <f t="shared" si="77"/>
        <v>3922</v>
      </c>
      <c r="BC514" s="2"/>
      <c r="BD514" s="2"/>
      <c r="BE514" s="2"/>
      <c r="BF514" s="2"/>
      <c r="BG514" s="2">
        <v>2344</v>
      </c>
      <c r="BH514" s="2">
        <v>0</v>
      </c>
      <c r="BI514" s="2">
        <v>83165</v>
      </c>
      <c r="BJ514" s="2">
        <f t="shared" si="78"/>
        <v>85509</v>
      </c>
      <c r="BK514" s="2"/>
      <c r="BL514" s="2"/>
      <c r="BM514" s="2"/>
      <c r="BN514" s="2"/>
      <c r="BO514" s="2">
        <v>28168</v>
      </c>
      <c r="BP514" s="2">
        <v>9697</v>
      </c>
      <c r="BQ514" s="2">
        <v>619513</v>
      </c>
      <c r="BR514" s="2">
        <f t="shared" si="79"/>
        <v>657378</v>
      </c>
    </row>
    <row r="515" spans="1:70" ht="11.25" customHeight="1" x14ac:dyDescent="0.2">
      <c r="A515" s="1">
        <v>3</v>
      </c>
      <c r="B515" s="1">
        <v>122097007</v>
      </c>
      <c r="C515" s="1" t="s">
        <v>5</v>
      </c>
      <c r="D515" s="1" t="s">
        <v>512</v>
      </c>
      <c r="E515" s="2">
        <f t="shared" si="70"/>
        <v>29996340</v>
      </c>
      <c r="F515" s="2">
        <f t="shared" si="71"/>
        <v>29787907</v>
      </c>
      <c r="G515" s="2"/>
      <c r="H515" s="2"/>
      <c r="I515" s="2"/>
      <c r="J515" s="2">
        <v>11859508</v>
      </c>
      <c r="K515" s="2">
        <v>851328</v>
      </c>
      <c r="L515" s="2">
        <v>147504</v>
      </c>
      <c r="M515" s="2">
        <v>17138000</v>
      </c>
      <c r="N515" s="2">
        <f t="shared" si="72"/>
        <v>29996340</v>
      </c>
      <c r="O515" s="2"/>
      <c r="P515" s="2"/>
      <c r="Q515" s="2"/>
      <c r="R515" s="2">
        <v>420985</v>
      </c>
      <c r="S515" s="2">
        <v>270882</v>
      </c>
      <c r="T515" s="2">
        <v>11002</v>
      </c>
      <c r="U515" s="2">
        <v>172000</v>
      </c>
      <c r="V515" s="2">
        <f t="shared" si="73"/>
        <v>874869</v>
      </c>
      <c r="W515" s="2"/>
      <c r="X515" s="2"/>
      <c r="Y515" s="2"/>
      <c r="Z515" s="2">
        <v>1075000</v>
      </c>
      <c r="AA515" s="2">
        <v>0</v>
      </c>
      <c r="AB515" s="2">
        <v>8302</v>
      </c>
      <c r="AC515" s="2">
        <v>0</v>
      </c>
      <c r="AD515" s="2">
        <f t="shared" si="74"/>
        <v>1083302</v>
      </c>
      <c r="AE515" s="2"/>
      <c r="AF515" s="2"/>
      <c r="AG515" s="2"/>
      <c r="AH515" s="2">
        <v>11205493</v>
      </c>
      <c r="AI515" s="2">
        <v>1122210</v>
      </c>
      <c r="AJ515" s="2">
        <v>150204</v>
      </c>
      <c r="AK515" s="2">
        <v>17310000</v>
      </c>
      <c r="AL515" s="2">
        <f t="shared" si="75"/>
        <v>29787907</v>
      </c>
      <c r="AM515" s="2"/>
      <c r="AN515" s="2"/>
      <c r="AO515" s="2"/>
      <c r="AP515" s="2"/>
      <c r="AQ515" s="2"/>
      <c r="AR515" s="2"/>
      <c r="AS515" s="2"/>
      <c r="AT515" s="2">
        <f t="shared" si="76"/>
        <v>0</v>
      </c>
      <c r="AU515" s="2"/>
      <c r="AV515" s="2"/>
      <c r="AW515" s="2"/>
      <c r="AX515" s="2"/>
      <c r="AY515" s="2"/>
      <c r="AZ515" s="2"/>
      <c r="BA515" s="2"/>
      <c r="BB515" s="2">
        <f t="shared" si="77"/>
        <v>0</v>
      </c>
      <c r="BC515" s="2"/>
      <c r="BD515" s="2"/>
      <c r="BE515" s="2"/>
      <c r="BF515" s="2"/>
      <c r="BG515" s="2"/>
      <c r="BH515" s="2"/>
      <c r="BI515" s="2"/>
      <c r="BJ515" s="2">
        <f t="shared" si="78"/>
        <v>0</v>
      </c>
      <c r="BK515" s="2"/>
      <c r="BL515" s="2"/>
      <c r="BM515" s="2"/>
      <c r="BN515" s="2"/>
      <c r="BO515" s="2"/>
      <c r="BP515" s="2"/>
      <c r="BQ515" s="2"/>
      <c r="BR515" s="2">
        <f t="shared" si="79"/>
        <v>0</v>
      </c>
    </row>
    <row r="516" spans="1:70" ht="11.25" customHeight="1" x14ac:dyDescent="0.2">
      <c r="A516" s="1">
        <v>3</v>
      </c>
      <c r="B516" s="1">
        <v>122099007</v>
      </c>
      <c r="C516" s="1" t="s">
        <v>794</v>
      </c>
      <c r="D516" s="1" t="s">
        <v>512</v>
      </c>
      <c r="E516" s="2">
        <f t="shared" ref="E516:E579" si="80">N516+AT516</f>
        <v>32958945</v>
      </c>
      <c r="F516" s="2">
        <f t="shared" ref="F516:F579" si="81">AL516+BR516</f>
        <v>31371645</v>
      </c>
      <c r="G516" s="2"/>
      <c r="H516" s="2">
        <v>17860000</v>
      </c>
      <c r="I516" s="2"/>
      <c r="J516" s="2"/>
      <c r="K516" s="2">
        <v>794008</v>
      </c>
      <c r="L516" s="2">
        <v>132757</v>
      </c>
      <c r="M516" s="2">
        <v>13899871</v>
      </c>
      <c r="N516" s="2">
        <f t="shared" ref="N516:N579" si="82">SUM(G516:M516)</f>
        <v>32686636</v>
      </c>
      <c r="O516" s="2"/>
      <c r="P516" s="2">
        <v>0</v>
      </c>
      <c r="Q516" s="2"/>
      <c r="R516" s="2"/>
      <c r="S516" s="2">
        <v>0</v>
      </c>
      <c r="T516" s="2">
        <v>6945</v>
      </c>
      <c r="U516" s="2">
        <v>0</v>
      </c>
      <c r="V516" s="2">
        <f t="shared" ref="V516:V579" si="83">SUM(O516:U516)</f>
        <v>6945</v>
      </c>
      <c r="W516" s="2"/>
      <c r="X516" s="2">
        <v>595000</v>
      </c>
      <c r="Y516" s="2"/>
      <c r="Z516" s="2"/>
      <c r="AA516" s="2">
        <v>64886</v>
      </c>
      <c r="AB516" s="2">
        <v>13318</v>
      </c>
      <c r="AC516" s="2">
        <v>923930</v>
      </c>
      <c r="AD516" s="2">
        <f t="shared" ref="AD516:AD579" si="84">SUM(W516:AC516)</f>
        <v>1597134</v>
      </c>
      <c r="AE516" s="2"/>
      <c r="AF516" s="2">
        <v>17265000</v>
      </c>
      <c r="AG516" s="2"/>
      <c r="AH516" s="2"/>
      <c r="AI516" s="2">
        <v>729122</v>
      </c>
      <c r="AJ516" s="2">
        <v>126384</v>
      </c>
      <c r="AK516" s="2">
        <v>12975941</v>
      </c>
      <c r="AL516" s="2">
        <f t="shared" ref="AL516:AL579" si="85">SUM(AE516:AK516)</f>
        <v>31096447</v>
      </c>
      <c r="AM516" s="2"/>
      <c r="AN516" s="2"/>
      <c r="AO516" s="2"/>
      <c r="AP516" s="2"/>
      <c r="AQ516" s="2">
        <v>10806</v>
      </c>
      <c r="AR516" s="2">
        <v>374</v>
      </c>
      <c r="AS516" s="2">
        <v>261129</v>
      </c>
      <c r="AT516" s="2">
        <f t="shared" ref="AT516:AT579" si="86">SUM(AM516:AS516)</f>
        <v>272309</v>
      </c>
      <c r="AU516" s="2"/>
      <c r="AV516" s="2"/>
      <c r="AW516" s="2"/>
      <c r="AX516" s="2"/>
      <c r="AY516" s="2">
        <v>632</v>
      </c>
      <c r="AZ516" s="2">
        <v>327</v>
      </c>
      <c r="BA516" s="2">
        <v>1930</v>
      </c>
      <c r="BB516" s="2">
        <f t="shared" ref="BB516:BB579" si="87">SUM(AU516:BA516)</f>
        <v>2889</v>
      </c>
      <c r="BC516" s="2"/>
      <c r="BD516" s="2"/>
      <c r="BE516" s="2"/>
      <c r="BF516" s="2"/>
      <c r="BG516" s="2">
        <v>0</v>
      </c>
      <c r="BH516" s="2">
        <v>0</v>
      </c>
      <c r="BI516" s="2">
        <v>0</v>
      </c>
      <c r="BJ516" s="2">
        <f t="shared" ref="BJ516:BJ579" si="88">SUM(BC516:BI516)</f>
        <v>0</v>
      </c>
      <c r="BK516" s="2"/>
      <c r="BL516" s="2"/>
      <c r="BM516" s="2"/>
      <c r="BN516" s="2"/>
      <c r="BO516" s="2">
        <v>11438</v>
      </c>
      <c r="BP516" s="2">
        <v>701</v>
      </c>
      <c r="BQ516" s="2">
        <v>263059</v>
      </c>
      <c r="BR516" s="2">
        <f t="shared" ref="BR516:BR579" si="89">SUM(BK516:BQ516)</f>
        <v>275198</v>
      </c>
    </row>
    <row r="517" spans="1:70" ht="11.25" customHeight="1" x14ac:dyDescent="0.2">
      <c r="A517" s="1">
        <v>3</v>
      </c>
      <c r="B517" s="1">
        <v>104101307</v>
      </c>
      <c r="C517" s="1" t="s">
        <v>104</v>
      </c>
      <c r="D517" s="1" t="s">
        <v>458</v>
      </c>
      <c r="E517" s="2">
        <f t="shared" si="80"/>
        <v>10430938</v>
      </c>
      <c r="F517" s="2">
        <f t="shared" si="81"/>
        <v>10467049</v>
      </c>
      <c r="G517" s="2"/>
      <c r="H517" s="2"/>
      <c r="I517" s="2"/>
      <c r="J517" s="2"/>
      <c r="K517" s="2">
        <v>2651666</v>
      </c>
      <c r="L517" s="2">
        <v>50272</v>
      </c>
      <c r="M517" s="2">
        <v>7729000</v>
      </c>
      <c r="N517" s="2">
        <f t="shared" si="82"/>
        <v>10430938</v>
      </c>
      <c r="O517" s="2"/>
      <c r="P517" s="2"/>
      <c r="Q517" s="2"/>
      <c r="R517" s="2"/>
      <c r="S517" s="2">
        <v>147059</v>
      </c>
      <c r="T517" s="2">
        <v>1780</v>
      </c>
      <c r="U517" s="2">
        <v>0</v>
      </c>
      <c r="V517" s="2">
        <f t="shared" si="83"/>
        <v>148839</v>
      </c>
      <c r="W517" s="2"/>
      <c r="X517" s="2"/>
      <c r="Y517" s="2"/>
      <c r="Z517" s="2"/>
      <c r="AA517" s="2">
        <v>0</v>
      </c>
      <c r="AB517" s="2">
        <v>9728</v>
      </c>
      <c r="AC517" s="2">
        <v>103000</v>
      </c>
      <c r="AD517" s="2">
        <f t="shared" si="84"/>
        <v>112728</v>
      </c>
      <c r="AE517" s="2"/>
      <c r="AF517" s="2"/>
      <c r="AG517" s="2"/>
      <c r="AH517" s="2"/>
      <c r="AI517" s="2">
        <v>2798725</v>
      </c>
      <c r="AJ517" s="2">
        <v>42324</v>
      </c>
      <c r="AK517" s="2">
        <v>7626000</v>
      </c>
      <c r="AL517" s="2">
        <f t="shared" si="85"/>
        <v>10467049</v>
      </c>
      <c r="AM517" s="2"/>
      <c r="AN517" s="2"/>
      <c r="AO517" s="2"/>
      <c r="AP517" s="2"/>
      <c r="AQ517" s="2"/>
      <c r="AR517" s="2"/>
      <c r="AS517" s="2"/>
      <c r="AT517" s="2">
        <f t="shared" si="86"/>
        <v>0</v>
      </c>
      <c r="AU517" s="2"/>
      <c r="AV517" s="2"/>
      <c r="AW517" s="2"/>
      <c r="AX517" s="2"/>
      <c r="AY517" s="2"/>
      <c r="AZ517" s="2"/>
      <c r="BA517" s="2"/>
      <c r="BB517" s="2">
        <f t="shared" si="87"/>
        <v>0</v>
      </c>
      <c r="BC517" s="2"/>
      <c r="BD517" s="2"/>
      <c r="BE517" s="2"/>
      <c r="BF517" s="2"/>
      <c r="BG517" s="2"/>
      <c r="BH517" s="2"/>
      <c r="BI517" s="2"/>
      <c r="BJ517" s="2">
        <f t="shared" si="88"/>
        <v>0</v>
      </c>
      <c r="BK517" s="2"/>
      <c r="BL517" s="2"/>
      <c r="BM517" s="2"/>
      <c r="BN517" s="2"/>
      <c r="BO517" s="2"/>
      <c r="BP517" s="2"/>
      <c r="BQ517" s="2"/>
      <c r="BR517" s="2">
        <f t="shared" si="89"/>
        <v>0</v>
      </c>
    </row>
    <row r="518" spans="1:70" ht="11.25" customHeight="1" x14ac:dyDescent="0.2">
      <c r="A518" s="1">
        <v>3</v>
      </c>
      <c r="B518" s="1">
        <v>108110307</v>
      </c>
      <c r="C518" s="1" t="s">
        <v>123</v>
      </c>
      <c r="D518" s="1" t="s">
        <v>472</v>
      </c>
      <c r="E518" s="2">
        <f t="shared" si="80"/>
        <v>6494604</v>
      </c>
      <c r="F518" s="2">
        <f t="shared" si="81"/>
        <v>6119213</v>
      </c>
      <c r="G518" s="2"/>
      <c r="H518" s="2"/>
      <c r="I518" s="2"/>
      <c r="J518" s="2"/>
      <c r="K518" s="2">
        <v>1079386</v>
      </c>
      <c r="L518" s="2">
        <v>134218</v>
      </c>
      <c r="M518" s="2">
        <v>5281000</v>
      </c>
      <c r="N518" s="2">
        <f t="shared" si="82"/>
        <v>6494604</v>
      </c>
      <c r="O518" s="2"/>
      <c r="P518" s="2"/>
      <c r="Q518" s="2"/>
      <c r="R518" s="2"/>
      <c r="S518" s="2">
        <v>0</v>
      </c>
      <c r="T518" s="2">
        <v>5702</v>
      </c>
      <c r="U518" s="2">
        <v>0</v>
      </c>
      <c r="V518" s="2">
        <f t="shared" si="83"/>
        <v>5702</v>
      </c>
      <c r="W518" s="2"/>
      <c r="X518" s="2"/>
      <c r="Y518" s="2"/>
      <c r="Z518" s="2"/>
      <c r="AA518" s="2">
        <v>153093</v>
      </c>
      <c r="AB518" s="2">
        <v>0</v>
      </c>
      <c r="AC518" s="2">
        <v>228000</v>
      </c>
      <c r="AD518" s="2">
        <f t="shared" si="84"/>
        <v>381093</v>
      </c>
      <c r="AE518" s="2"/>
      <c r="AF518" s="2"/>
      <c r="AG518" s="2"/>
      <c r="AH518" s="2"/>
      <c r="AI518" s="2">
        <v>926293</v>
      </c>
      <c r="AJ518" s="2">
        <v>139920</v>
      </c>
      <c r="AK518" s="2">
        <v>5053000</v>
      </c>
      <c r="AL518" s="2">
        <f t="shared" si="85"/>
        <v>6119213</v>
      </c>
      <c r="AM518" s="2"/>
      <c r="AN518" s="2"/>
      <c r="AO518" s="2"/>
      <c r="AP518" s="2"/>
      <c r="AQ518" s="2"/>
      <c r="AR518" s="2"/>
      <c r="AS518" s="2"/>
      <c r="AT518" s="2">
        <f t="shared" si="86"/>
        <v>0</v>
      </c>
      <c r="AU518" s="2"/>
      <c r="AV518" s="2"/>
      <c r="AW518" s="2"/>
      <c r="AX518" s="2"/>
      <c r="AY518" s="2"/>
      <c r="AZ518" s="2"/>
      <c r="BA518" s="2"/>
      <c r="BB518" s="2">
        <f t="shared" si="87"/>
        <v>0</v>
      </c>
      <c r="BC518" s="2"/>
      <c r="BD518" s="2"/>
      <c r="BE518" s="2"/>
      <c r="BF518" s="2"/>
      <c r="BG518" s="2"/>
      <c r="BH518" s="2"/>
      <c r="BI518" s="2"/>
      <c r="BJ518" s="2">
        <f t="shared" si="88"/>
        <v>0</v>
      </c>
      <c r="BK518" s="2"/>
      <c r="BL518" s="2"/>
      <c r="BM518" s="2"/>
      <c r="BN518" s="2"/>
      <c r="BO518" s="2"/>
      <c r="BP518" s="2"/>
      <c r="BQ518" s="2"/>
      <c r="BR518" s="2">
        <f t="shared" si="89"/>
        <v>0</v>
      </c>
    </row>
    <row r="519" spans="1:70" ht="11.25" customHeight="1" x14ac:dyDescent="0.2">
      <c r="A519" s="1">
        <v>3</v>
      </c>
      <c r="B519" s="1">
        <v>108112607</v>
      </c>
      <c r="C519" s="1" t="s">
        <v>760</v>
      </c>
      <c r="D519" s="1" t="s">
        <v>472</v>
      </c>
      <c r="E519" s="2">
        <f t="shared" si="80"/>
        <v>8916225</v>
      </c>
      <c r="F519" s="2">
        <f t="shared" si="81"/>
        <v>8896806</v>
      </c>
      <c r="G519" s="2"/>
      <c r="H519" s="2"/>
      <c r="I519" s="2"/>
      <c r="J519" s="2"/>
      <c r="K519" s="2">
        <v>890000</v>
      </c>
      <c r="L519" s="2">
        <v>57225</v>
      </c>
      <c r="M519" s="2">
        <v>7969000</v>
      </c>
      <c r="N519" s="2">
        <f t="shared" si="82"/>
        <v>8916225</v>
      </c>
      <c r="O519" s="2"/>
      <c r="P519" s="2"/>
      <c r="Q519" s="2"/>
      <c r="R519" s="2"/>
      <c r="S519" s="2">
        <v>0</v>
      </c>
      <c r="T519" s="2">
        <v>69581</v>
      </c>
      <c r="U519" s="2">
        <v>0</v>
      </c>
      <c r="V519" s="2">
        <f t="shared" si="83"/>
        <v>69581</v>
      </c>
      <c r="W519" s="2"/>
      <c r="X519" s="2"/>
      <c r="Y519" s="2"/>
      <c r="Z519" s="2"/>
      <c r="AA519" s="2">
        <v>26000</v>
      </c>
      <c r="AB519" s="2">
        <v>0</v>
      </c>
      <c r="AC519" s="2">
        <v>63000</v>
      </c>
      <c r="AD519" s="2">
        <f t="shared" si="84"/>
        <v>89000</v>
      </c>
      <c r="AE519" s="2"/>
      <c r="AF519" s="2"/>
      <c r="AG519" s="2"/>
      <c r="AH519" s="2"/>
      <c r="AI519" s="2">
        <v>864000</v>
      </c>
      <c r="AJ519" s="2">
        <v>126806</v>
      </c>
      <c r="AK519" s="2">
        <v>7906000</v>
      </c>
      <c r="AL519" s="2">
        <f t="shared" si="85"/>
        <v>8896806</v>
      </c>
      <c r="AM519" s="2"/>
      <c r="AN519" s="2"/>
      <c r="AO519" s="2"/>
      <c r="AP519" s="2"/>
      <c r="AQ519" s="2"/>
      <c r="AR519" s="2"/>
      <c r="AS519" s="2"/>
      <c r="AT519" s="2">
        <f t="shared" si="86"/>
        <v>0</v>
      </c>
      <c r="AU519" s="2"/>
      <c r="AV519" s="2"/>
      <c r="AW519" s="2"/>
      <c r="AX519" s="2"/>
      <c r="AY519" s="2"/>
      <c r="AZ519" s="2"/>
      <c r="BA519" s="2"/>
      <c r="BB519" s="2">
        <f t="shared" si="87"/>
        <v>0</v>
      </c>
      <c r="BC519" s="2"/>
      <c r="BD519" s="2"/>
      <c r="BE519" s="2"/>
      <c r="BF519" s="2"/>
      <c r="BG519" s="2"/>
      <c r="BH519" s="2"/>
      <c r="BI519" s="2"/>
      <c r="BJ519" s="2">
        <f t="shared" si="88"/>
        <v>0</v>
      </c>
      <c r="BK519" s="2"/>
      <c r="BL519" s="2"/>
      <c r="BM519" s="2"/>
      <c r="BN519" s="2"/>
      <c r="BO519" s="2"/>
      <c r="BP519" s="2"/>
      <c r="BQ519" s="2"/>
      <c r="BR519" s="2">
        <f t="shared" si="89"/>
        <v>0</v>
      </c>
    </row>
    <row r="520" spans="1:70" ht="11.25" customHeight="1" x14ac:dyDescent="0.2">
      <c r="A520" s="1">
        <v>3</v>
      </c>
      <c r="B520" s="1">
        <v>121131507</v>
      </c>
      <c r="C520" s="1" t="s">
        <v>562</v>
      </c>
      <c r="D520" s="1" t="s">
        <v>510</v>
      </c>
      <c r="E520" s="2">
        <f t="shared" si="80"/>
        <v>13206429</v>
      </c>
      <c r="F520" s="2">
        <f t="shared" si="81"/>
        <v>13546415</v>
      </c>
      <c r="G520" s="2"/>
      <c r="H520" s="2"/>
      <c r="I520" s="2"/>
      <c r="J520" s="2"/>
      <c r="K520" s="2">
        <v>840875</v>
      </c>
      <c r="L520" s="2">
        <v>314554</v>
      </c>
      <c r="M520" s="2">
        <v>12051000</v>
      </c>
      <c r="N520" s="2">
        <f t="shared" si="82"/>
        <v>13206429</v>
      </c>
      <c r="O520" s="2"/>
      <c r="P520" s="2"/>
      <c r="Q520" s="2"/>
      <c r="R520" s="2"/>
      <c r="S520" s="2">
        <v>72073</v>
      </c>
      <c r="T520" s="2">
        <v>77913</v>
      </c>
      <c r="U520" s="2">
        <v>190000</v>
      </c>
      <c r="V520" s="2">
        <f t="shared" si="83"/>
        <v>339986</v>
      </c>
      <c r="W520" s="2"/>
      <c r="X520" s="2"/>
      <c r="Y520" s="2"/>
      <c r="Z520" s="2"/>
      <c r="AA520" s="2">
        <v>0</v>
      </c>
      <c r="AB520" s="2">
        <v>0</v>
      </c>
      <c r="AC520" s="2">
        <v>0</v>
      </c>
      <c r="AD520" s="2">
        <f t="shared" si="84"/>
        <v>0</v>
      </c>
      <c r="AE520" s="2"/>
      <c r="AF520" s="2"/>
      <c r="AG520" s="2"/>
      <c r="AH520" s="2"/>
      <c r="AI520" s="2">
        <v>912948</v>
      </c>
      <c r="AJ520" s="2">
        <v>392467</v>
      </c>
      <c r="AK520" s="2">
        <v>12241000</v>
      </c>
      <c r="AL520" s="2">
        <f t="shared" si="85"/>
        <v>13546415</v>
      </c>
      <c r="AM520" s="2"/>
      <c r="AN520" s="2"/>
      <c r="AO520" s="2"/>
      <c r="AP520" s="2"/>
      <c r="AQ520" s="2"/>
      <c r="AR520" s="2"/>
      <c r="AS520" s="2"/>
      <c r="AT520" s="2">
        <f t="shared" si="86"/>
        <v>0</v>
      </c>
      <c r="AU520" s="2"/>
      <c r="AV520" s="2"/>
      <c r="AW520" s="2"/>
      <c r="AX520" s="2"/>
      <c r="AY520" s="2"/>
      <c r="AZ520" s="2"/>
      <c r="BA520" s="2"/>
      <c r="BB520" s="2">
        <f t="shared" si="87"/>
        <v>0</v>
      </c>
      <c r="BC520" s="2"/>
      <c r="BD520" s="2"/>
      <c r="BE520" s="2"/>
      <c r="BF520" s="2"/>
      <c r="BG520" s="2"/>
      <c r="BH520" s="2"/>
      <c r="BI520" s="2"/>
      <c r="BJ520" s="2">
        <f t="shared" si="88"/>
        <v>0</v>
      </c>
      <c r="BK520" s="2"/>
      <c r="BL520" s="2"/>
      <c r="BM520" s="2"/>
      <c r="BN520" s="2"/>
      <c r="BO520" s="2"/>
      <c r="BP520" s="2"/>
      <c r="BQ520" s="2"/>
      <c r="BR520" s="2">
        <f t="shared" si="89"/>
        <v>0</v>
      </c>
    </row>
    <row r="521" spans="1:70" ht="11.25" customHeight="1" x14ac:dyDescent="0.2">
      <c r="A521" s="1">
        <v>3</v>
      </c>
      <c r="B521" s="1">
        <v>110141607</v>
      </c>
      <c r="C521" s="1" t="s">
        <v>527</v>
      </c>
      <c r="D521" s="1" t="s">
        <v>478</v>
      </c>
      <c r="E521" s="2">
        <f t="shared" si="80"/>
        <v>15773715</v>
      </c>
      <c r="F521" s="2">
        <f t="shared" si="81"/>
        <v>14615553</v>
      </c>
      <c r="G521" s="2"/>
      <c r="H521" s="2"/>
      <c r="I521" s="2">
        <v>4120000</v>
      </c>
      <c r="J521" s="2"/>
      <c r="K521" s="2">
        <v>482000</v>
      </c>
      <c r="L521" s="2">
        <v>82715</v>
      </c>
      <c r="M521" s="2">
        <v>11089000</v>
      </c>
      <c r="N521" s="2">
        <f t="shared" si="82"/>
        <v>15773715</v>
      </c>
      <c r="O521" s="2"/>
      <c r="P521" s="2"/>
      <c r="Q521" s="2">
        <v>0</v>
      </c>
      <c r="R521" s="2"/>
      <c r="S521" s="2">
        <v>0</v>
      </c>
      <c r="T521" s="2">
        <v>4838</v>
      </c>
      <c r="U521" s="2">
        <v>0</v>
      </c>
      <c r="V521" s="2">
        <f t="shared" si="83"/>
        <v>4838</v>
      </c>
      <c r="W521" s="2"/>
      <c r="X521" s="2"/>
      <c r="Y521" s="2">
        <v>450000</v>
      </c>
      <c r="Z521" s="2"/>
      <c r="AA521" s="2">
        <v>10000</v>
      </c>
      <c r="AB521" s="2">
        <v>0</v>
      </c>
      <c r="AC521" s="2">
        <v>703000</v>
      </c>
      <c r="AD521" s="2">
        <f t="shared" si="84"/>
        <v>1163000</v>
      </c>
      <c r="AE521" s="2"/>
      <c r="AF521" s="2"/>
      <c r="AG521" s="2">
        <v>3670000</v>
      </c>
      <c r="AH521" s="2"/>
      <c r="AI521" s="2">
        <v>472000</v>
      </c>
      <c r="AJ521" s="2">
        <v>87553</v>
      </c>
      <c r="AK521" s="2">
        <v>10386000</v>
      </c>
      <c r="AL521" s="2">
        <f t="shared" si="85"/>
        <v>14615553</v>
      </c>
      <c r="AM521" s="2"/>
      <c r="AN521" s="2"/>
      <c r="AO521" s="2"/>
      <c r="AP521" s="2"/>
      <c r="AQ521" s="2"/>
      <c r="AR521" s="2"/>
      <c r="AS521" s="2"/>
      <c r="AT521" s="2">
        <f t="shared" si="86"/>
        <v>0</v>
      </c>
      <c r="AU521" s="2"/>
      <c r="AV521" s="2"/>
      <c r="AW521" s="2"/>
      <c r="AX521" s="2"/>
      <c r="AY521" s="2"/>
      <c r="AZ521" s="2"/>
      <c r="BA521" s="2"/>
      <c r="BB521" s="2">
        <f t="shared" si="87"/>
        <v>0</v>
      </c>
      <c r="BC521" s="2"/>
      <c r="BD521" s="2"/>
      <c r="BE521" s="2"/>
      <c r="BF521" s="2"/>
      <c r="BG521" s="2"/>
      <c r="BH521" s="2"/>
      <c r="BI521" s="2"/>
      <c r="BJ521" s="2">
        <f t="shared" si="88"/>
        <v>0</v>
      </c>
      <c r="BK521" s="2"/>
      <c r="BL521" s="2"/>
      <c r="BM521" s="2"/>
      <c r="BN521" s="2"/>
      <c r="BO521" s="2"/>
      <c r="BP521" s="2"/>
      <c r="BQ521" s="2"/>
      <c r="BR521" s="2">
        <f t="shared" si="89"/>
        <v>0</v>
      </c>
    </row>
    <row r="522" spans="1:70" ht="11.25" customHeight="1" x14ac:dyDescent="0.2">
      <c r="A522" s="1">
        <v>3</v>
      </c>
      <c r="B522" s="1">
        <v>124151607</v>
      </c>
      <c r="C522" s="1" t="s">
        <v>880</v>
      </c>
      <c r="D522" s="1" t="s">
        <v>514</v>
      </c>
      <c r="E522" s="2">
        <f t="shared" si="80"/>
        <v>41592295</v>
      </c>
      <c r="F522" s="2">
        <f t="shared" si="81"/>
        <v>41024400</v>
      </c>
      <c r="G522" s="2"/>
      <c r="H522" s="2"/>
      <c r="I522" s="2"/>
      <c r="J522" s="2"/>
      <c r="K522" s="2">
        <v>3730204</v>
      </c>
      <c r="L522" s="2">
        <v>667220</v>
      </c>
      <c r="M522" s="2">
        <v>37194871</v>
      </c>
      <c r="N522" s="2">
        <f t="shared" si="82"/>
        <v>41592295</v>
      </c>
      <c r="O522" s="2"/>
      <c r="P522" s="2"/>
      <c r="Q522" s="2"/>
      <c r="R522" s="2"/>
      <c r="S522" s="2">
        <v>85776</v>
      </c>
      <c r="T522" s="2">
        <v>458400</v>
      </c>
      <c r="U522" s="2">
        <v>0</v>
      </c>
      <c r="V522" s="2">
        <f t="shared" si="83"/>
        <v>544176</v>
      </c>
      <c r="W522" s="2"/>
      <c r="X522" s="2"/>
      <c r="Y522" s="2"/>
      <c r="Z522" s="2"/>
      <c r="AA522" s="2">
        <v>0</v>
      </c>
      <c r="AB522" s="2">
        <v>387646</v>
      </c>
      <c r="AC522" s="2">
        <v>724425</v>
      </c>
      <c r="AD522" s="2">
        <f t="shared" si="84"/>
        <v>1112071</v>
      </c>
      <c r="AE522" s="2"/>
      <c r="AF522" s="2"/>
      <c r="AG522" s="2"/>
      <c r="AH522" s="2"/>
      <c r="AI522" s="2">
        <v>3815980</v>
      </c>
      <c r="AJ522" s="2">
        <v>737974</v>
      </c>
      <c r="AK522" s="2">
        <v>36470446</v>
      </c>
      <c r="AL522" s="2">
        <f t="shared" si="85"/>
        <v>41024400</v>
      </c>
      <c r="AM522" s="2"/>
      <c r="AN522" s="2"/>
      <c r="AO522" s="2"/>
      <c r="AP522" s="2"/>
      <c r="AQ522" s="2"/>
      <c r="AR522" s="2"/>
      <c r="AS522" s="2"/>
      <c r="AT522" s="2">
        <f t="shared" si="86"/>
        <v>0</v>
      </c>
      <c r="AU522" s="2"/>
      <c r="AV522" s="2"/>
      <c r="AW522" s="2"/>
      <c r="AX522" s="2"/>
      <c r="AY522" s="2"/>
      <c r="AZ522" s="2"/>
      <c r="BA522" s="2"/>
      <c r="BB522" s="2">
        <f t="shared" si="87"/>
        <v>0</v>
      </c>
      <c r="BC522" s="2"/>
      <c r="BD522" s="2"/>
      <c r="BE522" s="2"/>
      <c r="BF522" s="2"/>
      <c r="BG522" s="2"/>
      <c r="BH522" s="2"/>
      <c r="BI522" s="2"/>
      <c r="BJ522" s="2">
        <f t="shared" si="88"/>
        <v>0</v>
      </c>
      <c r="BK522" s="2"/>
      <c r="BL522" s="2"/>
      <c r="BM522" s="2"/>
      <c r="BN522" s="2"/>
      <c r="BO522" s="2"/>
      <c r="BP522" s="2"/>
      <c r="BQ522" s="2"/>
      <c r="BR522" s="2">
        <f t="shared" si="89"/>
        <v>0</v>
      </c>
    </row>
    <row r="523" spans="1:70" ht="11.25" customHeight="1" x14ac:dyDescent="0.2">
      <c r="A523" s="1">
        <v>3</v>
      </c>
      <c r="B523" s="1">
        <v>106161357</v>
      </c>
      <c r="C523" s="1" t="s">
        <v>113</v>
      </c>
      <c r="D523" s="1" t="s">
        <v>464</v>
      </c>
      <c r="E523" s="2">
        <f t="shared" si="80"/>
        <v>5999805</v>
      </c>
      <c r="F523" s="2">
        <f t="shared" si="81"/>
        <v>5383890</v>
      </c>
      <c r="G523" s="2"/>
      <c r="H523" s="2"/>
      <c r="I523" s="2"/>
      <c r="J523" s="2"/>
      <c r="K523" s="2">
        <v>753023</v>
      </c>
      <c r="L523" s="2">
        <v>349782</v>
      </c>
      <c r="M523" s="2">
        <v>4897000</v>
      </c>
      <c r="N523" s="2">
        <f t="shared" si="82"/>
        <v>5999805</v>
      </c>
      <c r="O523" s="2"/>
      <c r="P523" s="2"/>
      <c r="Q523" s="2"/>
      <c r="R523" s="2"/>
      <c r="S523" s="2">
        <v>0</v>
      </c>
      <c r="T523" s="2">
        <v>0</v>
      </c>
      <c r="U523" s="2">
        <v>0</v>
      </c>
      <c r="V523" s="2">
        <f t="shared" si="83"/>
        <v>0</v>
      </c>
      <c r="W523" s="2"/>
      <c r="X523" s="2"/>
      <c r="Y523" s="2"/>
      <c r="Z523" s="2"/>
      <c r="AA523" s="2">
        <v>118898</v>
      </c>
      <c r="AB523" s="2">
        <v>44017</v>
      </c>
      <c r="AC523" s="2">
        <v>453000</v>
      </c>
      <c r="AD523" s="2">
        <f t="shared" si="84"/>
        <v>615915</v>
      </c>
      <c r="AE523" s="2"/>
      <c r="AF523" s="2"/>
      <c r="AG523" s="2"/>
      <c r="AH523" s="2"/>
      <c r="AI523" s="2">
        <v>634125</v>
      </c>
      <c r="AJ523" s="2">
        <v>305765</v>
      </c>
      <c r="AK523" s="2">
        <v>4444000</v>
      </c>
      <c r="AL523" s="2">
        <f t="shared" si="85"/>
        <v>5383890</v>
      </c>
      <c r="AM523" s="2"/>
      <c r="AN523" s="2"/>
      <c r="AO523" s="2"/>
      <c r="AP523" s="2"/>
      <c r="AQ523" s="2"/>
      <c r="AR523" s="2"/>
      <c r="AS523" s="2"/>
      <c r="AT523" s="2">
        <f t="shared" si="86"/>
        <v>0</v>
      </c>
      <c r="AU523" s="2"/>
      <c r="AV523" s="2"/>
      <c r="AW523" s="2"/>
      <c r="AX523" s="2"/>
      <c r="AY523" s="2"/>
      <c r="AZ523" s="2"/>
      <c r="BA523" s="2"/>
      <c r="BB523" s="2">
        <f t="shared" si="87"/>
        <v>0</v>
      </c>
      <c r="BC523" s="2"/>
      <c r="BD523" s="2"/>
      <c r="BE523" s="2"/>
      <c r="BF523" s="2"/>
      <c r="BG523" s="2"/>
      <c r="BH523" s="2"/>
      <c r="BI523" s="2"/>
      <c r="BJ523" s="2">
        <f t="shared" si="88"/>
        <v>0</v>
      </c>
      <c r="BK523" s="2"/>
      <c r="BL523" s="2"/>
      <c r="BM523" s="2"/>
      <c r="BN523" s="2"/>
      <c r="BO523" s="2"/>
      <c r="BP523" s="2"/>
      <c r="BQ523" s="2"/>
      <c r="BR523" s="2">
        <f t="shared" si="89"/>
        <v>0</v>
      </c>
    </row>
    <row r="524" spans="1:70" ht="11.25" customHeight="1" x14ac:dyDescent="0.2">
      <c r="A524" s="1">
        <v>3</v>
      </c>
      <c r="B524" s="1">
        <v>110171607</v>
      </c>
      <c r="C524" s="1" t="s">
        <v>531</v>
      </c>
      <c r="D524" s="1" t="s">
        <v>465</v>
      </c>
      <c r="E524" s="2">
        <f t="shared" si="80"/>
        <v>10832758</v>
      </c>
      <c r="F524" s="2">
        <f t="shared" si="81"/>
        <v>10353053</v>
      </c>
      <c r="G524" s="2"/>
      <c r="H524" s="2">
        <v>3942852</v>
      </c>
      <c r="I524" s="2"/>
      <c r="J524" s="2">
        <v>100346</v>
      </c>
      <c r="K524" s="2">
        <v>279000</v>
      </c>
      <c r="L524" s="2">
        <v>77560</v>
      </c>
      <c r="M524" s="2">
        <v>6433000</v>
      </c>
      <c r="N524" s="2">
        <f t="shared" si="82"/>
        <v>10832758</v>
      </c>
      <c r="O524" s="2"/>
      <c r="P524" s="2">
        <v>0</v>
      </c>
      <c r="Q524" s="2"/>
      <c r="R524" s="2">
        <v>0</v>
      </c>
      <c r="S524" s="2">
        <v>15000</v>
      </c>
      <c r="T524" s="2">
        <v>12110</v>
      </c>
      <c r="U524" s="2">
        <v>23000</v>
      </c>
      <c r="V524" s="2">
        <f t="shared" si="83"/>
        <v>50110</v>
      </c>
      <c r="W524" s="2"/>
      <c r="X524" s="2">
        <v>504263</v>
      </c>
      <c r="Y524" s="2"/>
      <c r="Z524" s="2">
        <v>25552</v>
      </c>
      <c r="AA524" s="2">
        <v>0</v>
      </c>
      <c r="AB524" s="2">
        <v>0</v>
      </c>
      <c r="AC524" s="2">
        <v>0</v>
      </c>
      <c r="AD524" s="2">
        <f t="shared" si="84"/>
        <v>529815</v>
      </c>
      <c r="AE524" s="2"/>
      <c r="AF524" s="2">
        <v>3438589</v>
      </c>
      <c r="AG524" s="2"/>
      <c r="AH524" s="2">
        <v>74794</v>
      </c>
      <c r="AI524" s="2">
        <v>294000</v>
      </c>
      <c r="AJ524" s="2">
        <v>89670</v>
      </c>
      <c r="AK524" s="2">
        <v>6456000</v>
      </c>
      <c r="AL524" s="2">
        <f t="shared" si="85"/>
        <v>10353053</v>
      </c>
      <c r="AM524" s="2"/>
      <c r="AN524" s="2"/>
      <c r="AO524" s="2"/>
      <c r="AP524" s="2"/>
      <c r="AQ524" s="2"/>
      <c r="AR524" s="2"/>
      <c r="AS524" s="2"/>
      <c r="AT524" s="2">
        <f t="shared" si="86"/>
        <v>0</v>
      </c>
      <c r="AU524" s="2"/>
      <c r="AV524" s="2"/>
      <c r="AW524" s="2"/>
      <c r="AX524" s="2"/>
      <c r="AY524" s="2"/>
      <c r="AZ524" s="2"/>
      <c r="BA524" s="2"/>
      <c r="BB524" s="2">
        <f t="shared" si="87"/>
        <v>0</v>
      </c>
      <c r="BC524" s="2"/>
      <c r="BD524" s="2"/>
      <c r="BE524" s="2"/>
      <c r="BF524" s="2"/>
      <c r="BG524" s="2"/>
      <c r="BH524" s="2"/>
      <c r="BI524" s="2"/>
      <c r="BJ524" s="2">
        <f t="shared" si="88"/>
        <v>0</v>
      </c>
      <c r="BK524" s="2"/>
      <c r="BL524" s="2"/>
      <c r="BM524" s="2"/>
      <c r="BN524" s="2"/>
      <c r="BO524" s="2"/>
      <c r="BP524" s="2"/>
      <c r="BQ524" s="2"/>
      <c r="BR524" s="2">
        <f t="shared" si="89"/>
        <v>0</v>
      </c>
    </row>
    <row r="525" spans="1:70" ht="11.25" customHeight="1" x14ac:dyDescent="0.2">
      <c r="A525" s="1">
        <v>3</v>
      </c>
      <c r="B525" s="1">
        <v>116191757</v>
      </c>
      <c r="C525" s="1" t="s">
        <v>548</v>
      </c>
      <c r="D525" s="1" t="s">
        <v>493</v>
      </c>
      <c r="E525" s="2">
        <f t="shared" si="80"/>
        <v>16397467</v>
      </c>
      <c r="F525" s="2">
        <f t="shared" si="81"/>
        <v>15267644</v>
      </c>
      <c r="G525" s="2">
        <v>206827</v>
      </c>
      <c r="H525" s="2">
        <v>44243</v>
      </c>
      <c r="I525" s="2">
        <v>1132000</v>
      </c>
      <c r="J525" s="2"/>
      <c r="K525" s="2">
        <v>471766</v>
      </c>
      <c r="L525" s="2">
        <v>333631</v>
      </c>
      <c r="M525" s="2">
        <v>14209000</v>
      </c>
      <c r="N525" s="2">
        <f t="shared" si="82"/>
        <v>16397467</v>
      </c>
      <c r="O525" s="2">
        <v>15300</v>
      </c>
      <c r="P525" s="2">
        <v>0</v>
      </c>
      <c r="Q525" s="2">
        <v>0</v>
      </c>
      <c r="R525" s="2"/>
      <c r="S525" s="2">
        <v>52676</v>
      </c>
      <c r="T525" s="2">
        <v>51645</v>
      </c>
      <c r="U525" s="2">
        <v>0</v>
      </c>
      <c r="V525" s="2">
        <f t="shared" si="83"/>
        <v>119621</v>
      </c>
      <c r="W525" s="2">
        <v>69008</v>
      </c>
      <c r="X525" s="2">
        <v>29175</v>
      </c>
      <c r="Y525" s="2">
        <v>371000</v>
      </c>
      <c r="Z525" s="2"/>
      <c r="AA525" s="2">
        <v>208450</v>
      </c>
      <c r="AB525" s="2">
        <v>23811</v>
      </c>
      <c r="AC525" s="2">
        <v>548000</v>
      </c>
      <c r="AD525" s="2">
        <f t="shared" si="84"/>
        <v>1249444</v>
      </c>
      <c r="AE525" s="2">
        <v>153119</v>
      </c>
      <c r="AF525" s="2">
        <v>15068</v>
      </c>
      <c r="AG525" s="2">
        <v>761000</v>
      </c>
      <c r="AH525" s="2"/>
      <c r="AI525" s="2">
        <v>315992</v>
      </c>
      <c r="AJ525" s="2">
        <v>361465</v>
      </c>
      <c r="AK525" s="2">
        <v>13661000</v>
      </c>
      <c r="AL525" s="2">
        <f t="shared" si="85"/>
        <v>15267644</v>
      </c>
      <c r="AM525" s="2"/>
      <c r="AN525" s="2"/>
      <c r="AO525" s="2"/>
      <c r="AP525" s="2"/>
      <c r="AQ525" s="2"/>
      <c r="AR525" s="2"/>
      <c r="AS525" s="2"/>
      <c r="AT525" s="2">
        <f t="shared" si="86"/>
        <v>0</v>
      </c>
      <c r="AU525" s="2"/>
      <c r="AV525" s="2"/>
      <c r="AW525" s="2"/>
      <c r="AX525" s="2"/>
      <c r="AY525" s="2"/>
      <c r="AZ525" s="2"/>
      <c r="BA525" s="2"/>
      <c r="BB525" s="2">
        <f t="shared" si="87"/>
        <v>0</v>
      </c>
      <c r="BC525" s="2"/>
      <c r="BD525" s="2"/>
      <c r="BE525" s="2"/>
      <c r="BF525" s="2"/>
      <c r="BG525" s="2"/>
      <c r="BH525" s="2"/>
      <c r="BI525" s="2"/>
      <c r="BJ525" s="2">
        <f t="shared" si="88"/>
        <v>0</v>
      </c>
      <c r="BK525" s="2"/>
      <c r="BL525" s="2"/>
      <c r="BM525" s="2"/>
      <c r="BN525" s="2"/>
      <c r="BO525" s="2"/>
      <c r="BP525" s="2"/>
      <c r="BQ525" s="2"/>
      <c r="BR525" s="2">
        <f t="shared" si="89"/>
        <v>0</v>
      </c>
    </row>
    <row r="526" spans="1:70" ht="11.25" customHeight="1" x14ac:dyDescent="0.2">
      <c r="A526" s="1">
        <v>3</v>
      </c>
      <c r="B526" s="1">
        <v>105201407</v>
      </c>
      <c r="C526" s="1" t="s">
        <v>742</v>
      </c>
      <c r="D526" s="1" t="s">
        <v>461</v>
      </c>
      <c r="E526" s="2">
        <f t="shared" si="80"/>
        <v>19646568</v>
      </c>
      <c r="F526" s="2">
        <f t="shared" si="81"/>
        <v>19232405</v>
      </c>
      <c r="G526" s="2"/>
      <c r="H526" s="2"/>
      <c r="I526" s="2">
        <v>11025000</v>
      </c>
      <c r="J526" s="2"/>
      <c r="K526" s="2">
        <v>681354</v>
      </c>
      <c r="L526" s="2">
        <v>259419</v>
      </c>
      <c r="M526" s="2">
        <v>7680795</v>
      </c>
      <c r="N526" s="2">
        <f t="shared" si="82"/>
        <v>19646568</v>
      </c>
      <c r="O526" s="2"/>
      <c r="P526" s="2"/>
      <c r="Q526" s="2">
        <v>0</v>
      </c>
      <c r="R526" s="2"/>
      <c r="S526" s="2">
        <v>0</v>
      </c>
      <c r="T526" s="2">
        <v>24125</v>
      </c>
      <c r="U526" s="2">
        <v>0</v>
      </c>
      <c r="V526" s="2">
        <f t="shared" si="83"/>
        <v>24125</v>
      </c>
      <c r="W526" s="2"/>
      <c r="X526" s="2"/>
      <c r="Y526" s="2">
        <v>385000</v>
      </c>
      <c r="Z526" s="2"/>
      <c r="AA526" s="2">
        <v>44841</v>
      </c>
      <c r="AB526" s="2">
        <v>0</v>
      </c>
      <c r="AC526" s="2">
        <v>8447</v>
      </c>
      <c r="AD526" s="2">
        <f t="shared" si="84"/>
        <v>438288</v>
      </c>
      <c r="AE526" s="2"/>
      <c r="AF526" s="2"/>
      <c r="AG526" s="2">
        <v>10640000</v>
      </c>
      <c r="AH526" s="2"/>
      <c r="AI526" s="2">
        <v>636513</v>
      </c>
      <c r="AJ526" s="2">
        <v>283544</v>
      </c>
      <c r="AK526" s="2">
        <v>7672348</v>
      </c>
      <c r="AL526" s="2">
        <f t="shared" si="85"/>
        <v>19232405</v>
      </c>
      <c r="AM526" s="2"/>
      <c r="AN526" s="2"/>
      <c r="AO526" s="2"/>
      <c r="AP526" s="2"/>
      <c r="AQ526" s="2"/>
      <c r="AR526" s="2"/>
      <c r="AS526" s="2"/>
      <c r="AT526" s="2">
        <f t="shared" si="86"/>
        <v>0</v>
      </c>
      <c r="AU526" s="2"/>
      <c r="AV526" s="2"/>
      <c r="AW526" s="2"/>
      <c r="AX526" s="2"/>
      <c r="AY526" s="2"/>
      <c r="AZ526" s="2"/>
      <c r="BA526" s="2"/>
      <c r="BB526" s="2">
        <f t="shared" si="87"/>
        <v>0</v>
      </c>
      <c r="BC526" s="2"/>
      <c r="BD526" s="2"/>
      <c r="BE526" s="2"/>
      <c r="BF526" s="2"/>
      <c r="BG526" s="2"/>
      <c r="BH526" s="2"/>
      <c r="BI526" s="2"/>
      <c r="BJ526" s="2">
        <f t="shared" si="88"/>
        <v>0</v>
      </c>
      <c r="BK526" s="2"/>
      <c r="BL526" s="2"/>
      <c r="BM526" s="2"/>
      <c r="BN526" s="2"/>
      <c r="BO526" s="2"/>
      <c r="BP526" s="2"/>
      <c r="BQ526" s="2"/>
      <c r="BR526" s="2">
        <f t="shared" si="89"/>
        <v>0</v>
      </c>
    </row>
    <row r="527" spans="1:70" ht="11.25" customHeight="1" x14ac:dyDescent="0.2">
      <c r="A527" s="1">
        <v>3</v>
      </c>
      <c r="B527" s="1">
        <v>115211657</v>
      </c>
      <c r="C527" s="1" t="s">
        <v>810</v>
      </c>
      <c r="D527" s="1" t="s">
        <v>490</v>
      </c>
      <c r="E527" s="2">
        <f t="shared" si="80"/>
        <v>12853779</v>
      </c>
      <c r="F527" s="2">
        <f t="shared" si="81"/>
        <v>12640855</v>
      </c>
      <c r="G527" s="2"/>
      <c r="H527" s="2"/>
      <c r="I527" s="2"/>
      <c r="J527" s="2"/>
      <c r="K527" s="2">
        <v>966000</v>
      </c>
      <c r="L527" s="2">
        <v>174778</v>
      </c>
      <c r="M527" s="2">
        <v>11713001</v>
      </c>
      <c r="N527" s="2">
        <f t="shared" si="82"/>
        <v>12853779</v>
      </c>
      <c r="O527" s="2"/>
      <c r="P527" s="2"/>
      <c r="Q527" s="2"/>
      <c r="R527" s="2"/>
      <c r="S527" s="2">
        <v>68000</v>
      </c>
      <c r="T527" s="2">
        <v>37099</v>
      </c>
      <c r="U527" s="2">
        <v>0</v>
      </c>
      <c r="V527" s="2">
        <f t="shared" si="83"/>
        <v>105099</v>
      </c>
      <c r="W527" s="2"/>
      <c r="X527" s="2"/>
      <c r="Y527" s="2"/>
      <c r="Z527" s="2"/>
      <c r="AA527" s="2">
        <v>131000</v>
      </c>
      <c r="AB527" s="2">
        <v>29022</v>
      </c>
      <c r="AC527" s="2">
        <v>158001</v>
      </c>
      <c r="AD527" s="2">
        <f t="shared" si="84"/>
        <v>318023</v>
      </c>
      <c r="AE527" s="2"/>
      <c r="AF527" s="2"/>
      <c r="AG527" s="2"/>
      <c r="AH527" s="2"/>
      <c r="AI527" s="2">
        <v>903000</v>
      </c>
      <c r="AJ527" s="2">
        <v>182855</v>
      </c>
      <c r="AK527" s="2">
        <v>11555000</v>
      </c>
      <c r="AL527" s="2">
        <f t="shared" si="85"/>
        <v>12640855</v>
      </c>
      <c r="AM527" s="2"/>
      <c r="AN527" s="2"/>
      <c r="AO527" s="2"/>
      <c r="AP527" s="2"/>
      <c r="AQ527" s="2"/>
      <c r="AR527" s="2"/>
      <c r="AS527" s="2"/>
      <c r="AT527" s="2">
        <f t="shared" si="86"/>
        <v>0</v>
      </c>
      <c r="AU527" s="2"/>
      <c r="AV527" s="2"/>
      <c r="AW527" s="2"/>
      <c r="AX527" s="2"/>
      <c r="AY527" s="2"/>
      <c r="AZ527" s="2"/>
      <c r="BA527" s="2"/>
      <c r="BB527" s="2">
        <f t="shared" si="87"/>
        <v>0</v>
      </c>
      <c r="BC527" s="2"/>
      <c r="BD527" s="2"/>
      <c r="BE527" s="2"/>
      <c r="BF527" s="2"/>
      <c r="BG527" s="2"/>
      <c r="BH527" s="2"/>
      <c r="BI527" s="2"/>
      <c r="BJ527" s="2">
        <f t="shared" si="88"/>
        <v>0</v>
      </c>
      <c r="BK527" s="2"/>
      <c r="BL527" s="2"/>
      <c r="BM527" s="2"/>
      <c r="BN527" s="2"/>
      <c r="BO527" s="2"/>
      <c r="BP527" s="2"/>
      <c r="BQ527" s="2"/>
      <c r="BR527" s="2">
        <f t="shared" si="89"/>
        <v>0</v>
      </c>
    </row>
    <row r="528" spans="1:70" ht="11.25" customHeight="1" x14ac:dyDescent="0.2">
      <c r="A528" s="1">
        <v>3</v>
      </c>
      <c r="B528" s="1">
        <v>115221607</v>
      </c>
      <c r="C528" s="1" t="s">
        <v>761</v>
      </c>
      <c r="D528" s="1" t="s">
        <v>491</v>
      </c>
      <c r="E528" s="2">
        <f t="shared" si="80"/>
        <v>52364958</v>
      </c>
      <c r="F528" s="2">
        <f t="shared" si="81"/>
        <v>50976607</v>
      </c>
      <c r="G528" s="2"/>
      <c r="H528" s="2">
        <v>17050000</v>
      </c>
      <c r="I528" s="2"/>
      <c r="J528" s="2"/>
      <c r="K528" s="2">
        <v>3988000</v>
      </c>
      <c r="L528" s="2">
        <v>641498</v>
      </c>
      <c r="M528" s="2">
        <v>29966000</v>
      </c>
      <c r="N528" s="2">
        <f t="shared" si="82"/>
        <v>51645498</v>
      </c>
      <c r="O528" s="2"/>
      <c r="P528" s="2">
        <v>0</v>
      </c>
      <c r="Q528" s="2"/>
      <c r="R528" s="2"/>
      <c r="S528" s="2">
        <v>207379</v>
      </c>
      <c r="T528" s="2">
        <v>48081</v>
      </c>
      <c r="U528" s="2">
        <v>910000</v>
      </c>
      <c r="V528" s="2">
        <f t="shared" si="83"/>
        <v>1165460</v>
      </c>
      <c r="W528" s="2"/>
      <c r="X528" s="2">
        <v>1135000</v>
      </c>
      <c r="Y528" s="2"/>
      <c r="Z528" s="2"/>
      <c r="AA528" s="2">
        <v>358632</v>
      </c>
      <c r="AB528" s="2">
        <v>37786</v>
      </c>
      <c r="AC528" s="2">
        <v>1030000</v>
      </c>
      <c r="AD528" s="2">
        <f t="shared" si="84"/>
        <v>2561418</v>
      </c>
      <c r="AE528" s="2"/>
      <c r="AF528" s="2">
        <v>15915000</v>
      </c>
      <c r="AG528" s="2"/>
      <c r="AH528" s="2"/>
      <c r="AI528" s="2">
        <v>3836747</v>
      </c>
      <c r="AJ528" s="2">
        <v>651793</v>
      </c>
      <c r="AK528" s="2">
        <v>29846000</v>
      </c>
      <c r="AL528" s="2">
        <f t="shared" si="85"/>
        <v>50249540</v>
      </c>
      <c r="AM528" s="2"/>
      <c r="AN528" s="2"/>
      <c r="AO528" s="2"/>
      <c r="AP528" s="2"/>
      <c r="AQ528" s="2">
        <v>85000</v>
      </c>
      <c r="AR528" s="2">
        <v>21460</v>
      </c>
      <c r="AS528" s="2">
        <v>613000</v>
      </c>
      <c r="AT528" s="2">
        <f t="shared" si="86"/>
        <v>719460</v>
      </c>
      <c r="AU528" s="2"/>
      <c r="AV528" s="2"/>
      <c r="AW528" s="2"/>
      <c r="AX528" s="2"/>
      <c r="AY528" s="2">
        <v>14550</v>
      </c>
      <c r="AZ528" s="2">
        <v>5024</v>
      </c>
      <c r="BA528" s="2">
        <v>19000</v>
      </c>
      <c r="BB528" s="2">
        <f t="shared" si="87"/>
        <v>38574</v>
      </c>
      <c r="BC528" s="2"/>
      <c r="BD528" s="2"/>
      <c r="BE528" s="2"/>
      <c r="BF528" s="2"/>
      <c r="BG528" s="2">
        <v>7967</v>
      </c>
      <c r="BH528" s="2">
        <v>0</v>
      </c>
      <c r="BI528" s="2">
        <v>23000</v>
      </c>
      <c r="BJ528" s="2">
        <f t="shared" si="88"/>
        <v>30967</v>
      </c>
      <c r="BK528" s="2"/>
      <c r="BL528" s="2"/>
      <c r="BM528" s="2"/>
      <c r="BN528" s="2"/>
      <c r="BO528" s="2">
        <v>91583</v>
      </c>
      <c r="BP528" s="2">
        <v>26484</v>
      </c>
      <c r="BQ528" s="2">
        <v>609000</v>
      </c>
      <c r="BR528" s="2">
        <f t="shared" si="89"/>
        <v>727067</v>
      </c>
    </row>
    <row r="529" spans="1:70" ht="11.25" customHeight="1" x14ac:dyDescent="0.2">
      <c r="A529" s="1">
        <v>3</v>
      </c>
      <c r="B529" s="1">
        <v>125232407</v>
      </c>
      <c r="C529" s="1" t="s">
        <v>762</v>
      </c>
      <c r="D529" s="1" t="s">
        <v>515</v>
      </c>
      <c r="E529" s="2">
        <f t="shared" si="80"/>
        <v>21358082</v>
      </c>
      <c r="F529" s="2">
        <f t="shared" si="81"/>
        <v>19551068</v>
      </c>
      <c r="G529" s="2"/>
      <c r="H529" s="2"/>
      <c r="I529" s="2"/>
      <c r="J529" s="2"/>
      <c r="K529" s="2">
        <v>882000</v>
      </c>
      <c r="L529" s="2">
        <v>170082</v>
      </c>
      <c r="M529" s="2">
        <v>20306000</v>
      </c>
      <c r="N529" s="2">
        <f t="shared" si="82"/>
        <v>21358082</v>
      </c>
      <c r="O529" s="2"/>
      <c r="P529" s="2"/>
      <c r="Q529" s="2"/>
      <c r="R529" s="2"/>
      <c r="S529" s="2">
        <v>0</v>
      </c>
      <c r="T529" s="2">
        <v>61986</v>
      </c>
      <c r="U529" s="2">
        <v>0</v>
      </c>
      <c r="V529" s="2">
        <f t="shared" si="83"/>
        <v>61986</v>
      </c>
      <c r="W529" s="2"/>
      <c r="X529" s="2"/>
      <c r="Y529" s="2"/>
      <c r="Z529" s="2"/>
      <c r="AA529" s="2">
        <v>42000</v>
      </c>
      <c r="AB529" s="2">
        <v>0</v>
      </c>
      <c r="AC529" s="2">
        <v>1827000</v>
      </c>
      <c r="AD529" s="2">
        <f t="shared" si="84"/>
        <v>1869000</v>
      </c>
      <c r="AE529" s="2"/>
      <c r="AF529" s="2"/>
      <c r="AG529" s="2"/>
      <c r="AH529" s="2"/>
      <c r="AI529" s="2">
        <v>840000</v>
      </c>
      <c r="AJ529" s="2">
        <v>232068</v>
      </c>
      <c r="AK529" s="2">
        <v>18479000</v>
      </c>
      <c r="AL529" s="2">
        <f t="shared" si="85"/>
        <v>19551068</v>
      </c>
      <c r="AM529" s="2"/>
      <c r="AN529" s="2"/>
      <c r="AO529" s="2"/>
      <c r="AP529" s="2"/>
      <c r="AQ529" s="2"/>
      <c r="AR529" s="2"/>
      <c r="AS529" s="2"/>
      <c r="AT529" s="2">
        <f t="shared" si="86"/>
        <v>0</v>
      </c>
      <c r="AU529" s="2"/>
      <c r="AV529" s="2"/>
      <c r="AW529" s="2"/>
      <c r="AX529" s="2"/>
      <c r="AY529" s="2"/>
      <c r="AZ529" s="2"/>
      <c r="BA529" s="2"/>
      <c r="BB529" s="2">
        <f t="shared" si="87"/>
        <v>0</v>
      </c>
      <c r="BC529" s="2"/>
      <c r="BD529" s="2"/>
      <c r="BE529" s="2"/>
      <c r="BF529" s="2"/>
      <c r="BG529" s="2"/>
      <c r="BH529" s="2"/>
      <c r="BI529" s="2"/>
      <c r="BJ529" s="2">
        <f t="shared" si="88"/>
        <v>0</v>
      </c>
      <c r="BK529" s="2"/>
      <c r="BL529" s="2"/>
      <c r="BM529" s="2"/>
      <c r="BN529" s="2"/>
      <c r="BO529" s="2"/>
      <c r="BP529" s="2"/>
      <c r="BQ529" s="2"/>
      <c r="BR529" s="2">
        <f t="shared" si="89"/>
        <v>0</v>
      </c>
    </row>
    <row r="530" spans="1:70" ht="11.25" customHeight="1" x14ac:dyDescent="0.2">
      <c r="A530" s="1">
        <v>3</v>
      </c>
      <c r="B530" s="1">
        <v>105252807</v>
      </c>
      <c r="C530" s="1" t="s">
        <v>110</v>
      </c>
      <c r="D530" s="1" t="s">
        <v>462</v>
      </c>
      <c r="E530" s="2">
        <f t="shared" si="80"/>
        <v>10466697</v>
      </c>
      <c r="F530" s="2">
        <f t="shared" si="81"/>
        <v>10001425</v>
      </c>
      <c r="G530" s="2"/>
      <c r="H530" s="2"/>
      <c r="I530" s="2"/>
      <c r="J530" s="2"/>
      <c r="K530" s="2">
        <v>144571</v>
      </c>
      <c r="L530" s="2">
        <v>241126</v>
      </c>
      <c r="M530" s="2">
        <v>10081000</v>
      </c>
      <c r="N530" s="2">
        <f t="shared" si="82"/>
        <v>10466697</v>
      </c>
      <c r="O530" s="2"/>
      <c r="P530" s="2"/>
      <c r="Q530" s="2"/>
      <c r="R530" s="2"/>
      <c r="S530" s="2">
        <v>13452</v>
      </c>
      <c r="T530" s="2">
        <v>64048</v>
      </c>
      <c r="U530" s="2">
        <v>0</v>
      </c>
      <c r="V530" s="2">
        <f t="shared" si="83"/>
        <v>77500</v>
      </c>
      <c r="W530" s="2"/>
      <c r="X530" s="2"/>
      <c r="Y530" s="2"/>
      <c r="Z530" s="2"/>
      <c r="AA530" s="2">
        <v>31449</v>
      </c>
      <c r="AB530" s="2">
        <v>20323</v>
      </c>
      <c r="AC530" s="2">
        <v>491000</v>
      </c>
      <c r="AD530" s="2">
        <f t="shared" si="84"/>
        <v>542772</v>
      </c>
      <c r="AE530" s="2"/>
      <c r="AF530" s="2"/>
      <c r="AG530" s="2"/>
      <c r="AH530" s="2"/>
      <c r="AI530" s="2">
        <v>126574</v>
      </c>
      <c r="AJ530" s="2">
        <v>284851</v>
      </c>
      <c r="AK530" s="2">
        <v>9590000</v>
      </c>
      <c r="AL530" s="2">
        <f t="shared" si="85"/>
        <v>10001425</v>
      </c>
      <c r="AM530" s="2"/>
      <c r="AN530" s="2"/>
      <c r="AO530" s="2"/>
      <c r="AP530" s="2"/>
      <c r="AQ530" s="2"/>
      <c r="AR530" s="2"/>
      <c r="AS530" s="2"/>
      <c r="AT530" s="2">
        <f t="shared" si="86"/>
        <v>0</v>
      </c>
      <c r="AU530" s="2"/>
      <c r="AV530" s="2"/>
      <c r="AW530" s="2"/>
      <c r="AX530" s="2"/>
      <c r="AY530" s="2"/>
      <c r="AZ530" s="2"/>
      <c r="BA530" s="2"/>
      <c r="BB530" s="2">
        <f t="shared" si="87"/>
        <v>0</v>
      </c>
      <c r="BC530" s="2"/>
      <c r="BD530" s="2"/>
      <c r="BE530" s="2"/>
      <c r="BF530" s="2"/>
      <c r="BG530" s="2"/>
      <c r="BH530" s="2"/>
      <c r="BI530" s="2"/>
      <c r="BJ530" s="2">
        <f t="shared" si="88"/>
        <v>0</v>
      </c>
      <c r="BK530" s="2"/>
      <c r="BL530" s="2"/>
      <c r="BM530" s="2"/>
      <c r="BN530" s="2"/>
      <c r="BO530" s="2"/>
      <c r="BP530" s="2"/>
      <c r="BQ530" s="2"/>
      <c r="BR530" s="2">
        <f t="shared" si="89"/>
        <v>0</v>
      </c>
    </row>
    <row r="531" spans="1:70" ht="11.25" customHeight="1" x14ac:dyDescent="0.2">
      <c r="A531" s="1">
        <v>3</v>
      </c>
      <c r="B531" s="1">
        <v>101266007</v>
      </c>
      <c r="C531" s="1" t="s">
        <v>83</v>
      </c>
      <c r="D531" s="1" t="s">
        <v>454</v>
      </c>
      <c r="E531" s="2">
        <f t="shared" si="80"/>
        <v>9453530.3900000006</v>
      </c>
      <c r="F531" s="2">
        <f t="shared" si="81"/>
        <v>9706748.8599999994</v>
      </c>
      <c r="G531" s="2"/>
      <c r="H531" s="2"/>
      <c r="I531" s="2"/>
      <c r="J531" s="2"/>
      <c r="K531" s="2">
        <v>855729</v>
      </c>
      <c r="L531" s="2">
        <v>197652.39</v>
      </c>
      <c r="M531" s="2">
        <v>8400149</v>
      </c>
      <c r="N531" s="2">
        <f t="shared" si="82"/>
        <v>9453530.3900000006</v>
      </c>
      <c r="O531" s="2"/>
      <c r="P531" s="2"/>
      <c r="Q531" s="2"/>
      <c r="R531" s="2"/>
      <c r="S531" s="2">
        <v>119047</v>
      </c>
      <c r="T531" s="2">
        <v>661.47</v>
      </c>
      <c r="U531" s="2">
        <v>133510</v>
      </c>
      <c r="V531" s="2">
        <f t="shared" si="83"/>
        <v>253218.47</v>
      </c>
      <c r="W531" s="2"/>
      <c r="X531" s="2"/>
      <c r="Y531" s="2"/>
      <c r="Z531" s="2"/>
      <c r="AA531" s="2">
        <v>0</v>
      </c>
      <c r="AB531" s="2">
        <v>0</v>
      </c>
      <c r="AC531" s="2">
        <v>0</v>
      </c>
      <c r="AD531" s="2">
        <f t="shared" si="84"/>
        <v>0</v>
      </c>
      <c r="AE531" s="2"/>
      <c r="AF531" s="2"/>
      <c r="AG531" s="2"/>
      <c r="AH531" s="2"/>
      <c r="AI531" s="2">
        <v>974776</v>
      </c>
      <c r="AJ531" s="2">
        <v>198313.86</v>
      </c>
      <c r="AK531" s="2">
        <v>8533659</v>
      </c>
      <c r="AL531" s="2">
        <f t="shared" si="85"/>
        <v>9706748.8599999994</v>
      </c>
      <c r="AM531" s="2"/>
      <c r="AN531" s="2"/>
      <c r="AO531" s="2"/>
      <c r="AP531" s="2"/>
      <c r="AQ531" s="2"/>
      <c r="AR531" s="2"/>
      <c r="AS531" s="2"/>
      <c r="AT531" s="2">
        <f t="shared" si="86"/>
        <v>0</v>
      </c>
      <c r="AU531" s="2"/>
      <c r="AV531" s="2"/>
      <c r="AW531" s="2"/>
      <c r="AX531" s="2"/>
      <c r="AY531" s="2"/>
      <c r="AZ531" s="2"/>
      <c r="BA531" s="2"/>
      <c r="BB531" s="2">
        <f t="shared" si="87"/>
        <v>0</v>
      </c>
      <c r="BC531" s="2"/>
      <c r="BD531" s="2"/>
      <c r="BE531" s="2"/>
      <c r="BF531" s="2"/>
      <c r="BG531" s="2"/>
      <c r="BH531" s="2"/>
      <c r="BI531" s="2"/>
      <c r="BJ531" s="2">
        <f t="shared" si="88"/>
        <v>0</v>
      </c>
      <c r="BK531" s="2"/>
      <c r="BL531" s="2"/>
      <c r="BM531" s="2"/>
      <c r="BN531" s="2"/>
      <c r="BO531" s="2"/>
      <c r="BP531" s="2"/>
      <c r="BQ531" s="2"/>
      <c r="BR531" s="2">
        <f t="shared" si="89"/>
        <v>0</v>
      </c>
    </row>
    <row r="532" spans="1:70" ht="11.25" customHeight="1" x14ac:dyDescent="0.2">
      <c r="A532" s="1">
        <v>3</v>
      </c>
      <c r="B532" s="1">
        <v>101262507</v>
      </c>
      <c r="C532" s="1" t="s">
        <v>763</v>
      </c>
      <c r="D532" s="1" t="s">
        <v>454</v>
      </c>
      <c r="E532" s="2">
        <f t="shared" si="80"/>
        <v>11704189</v>
      </c>
      <c r="F532" s="2">
        <f t="shared" si="81"/>
        <v>11464030</v>
      </c>
      <c r="G532" s="2">
        <v>0</v>
      </c>
      <c r="H532" s="2"/>
      <c r="I532" s="2"/>
      <c r="J532" s="2"/>
      <c r="K532" s="2">
        <v>1910924</v>
      </c>
      <c r="L532" s="2">
        <v>143265</v>
      </c>
      <c r="M532" s="2">
        <v>9650000</v>
      </c>
      <c r="N532" s="2">
        <f t="shared" si="82"/>
        <v>11704189</v>
      </c>
      <c r="O532" s="2">
        <v>3695000</v>
      </c>
      <c r="P532" s="2"/>
      <c r="Q532" s="2"/>
      <c r="R532" s="2"/>
      <c r="S532" s="2">
        <v>247120</v>
      </c>
      <c r="T532" s="2">
        <v>5539</v>
      </c>
      <c r="U532" s="2">
        <v>1095000</v>
      </c>
      <c r="V532" s="2">
        <f t="shared" si="83"/>
        <v>5042659</v>
      </c>
      <c r="W532" s="2">
        <v>3695000</v>
      </c>
      <c r="X532" s="2"/>
      <c r="Y532" s="2"/>
      <c r="Z532" s="2"/>
      <c r="AA532" s="2">
        <v>107818</v>
      </c>
      <c r="AB532" s="2">
        <v>0</v>
      </c>
      <c r="AC532" s="2">
        <v>1480000</v>
      </c>
      <c r="AD532" s="2">
        <f t="shared" si="84"/>
        <v>5282818</v>
      </c>
      <c r="AE532" s="2">
        <v>0</v>
      </c>
      <c r="AF532" s="2"/>
      <c r="AG532" s="2"/>
      <c r="AH532" s="2"/>
      <c r="AI532" s="2">
        <v>2050226</v>
      </c>
      <c r="AJ532" s="2">
        <v>148804</v>
      </c>
      <c r="AK532" s="2">
        <v>9265000</v>
      </c>
      <c r="AL532" s="2">
        <f t="shared" si="85"/>
        <v>11464030</v>
      </c>
      <c r="AM532" s="2"/>
      <c r="AN532" s="2"/>
      <c r="AO532" s="2"/>
      <c r="AP532" s="2"/>
      <c r="AQ532" s="2"/>
      <c r="AR532" s="2"/>
      <c r="AS532" s="2"/>
      <c r="AT532" s="2">
        <f t="shared" si="86"/>
        <v>0</v>
      </c>
      <c r="AU532" s="2"/>
      <c r="AV532" s="2"/>
      <c r="AW532" s="2"/>
      <c r="AX532" s="2"/>
      <c r="AY532" s="2"/>
      <c r="AZ532" s="2"/>
      <c r="BA532" s="2"/>
      <c r="BB532" s="2">
        <f t="shared" si="87"/>
        <v>0</v>
      </c>
      <c r="BC532" s="2"/>
      <c r="BD532" s="2"/>
      <c r="BE532" s="2"/>
      <c r="BF532" s="2"/>
      <c r="BG532" s="2"/>
      <c r="BH532" s="2"/>
      <c r="BI532" s="2"/>
      <c r="BJ532" s="2">
        <f t="shared" si="88"/>
        <v>0</v>
      </c>
      <c r="BK532" s="2"/>
      <c r="BL532" s="2"/>
      <c r="BM532" s="2"/>
      <c r="BN532" s="2"/>
      <c r="BO532" s="2"/>
      <c r="BP532" s="2"/>
      <c r="BQ532" s="2"/>
      <c r="BR532" s="2">
        <f t="shared" si="89"/>
        <v>0</v>
      </c>
    </row>
    <row r="533" spans="1:70" ht="11.25" customHeight="1" x14ac:dyDescent="0.2">
      <c r="A533" s="1">
        <v>3</v>
      </c>
      <c r="B533" s="1">
        <v>112282307</v>
      </c>
      <c r="C533" s="1" t="s">
        <v>535</v>
      </c>
      <c r="D533" s="1" t="s">
        <v>485</v>
      </c>
      <c r="E533" s="2">
        <f t="shared" si="80"/>
        <v>25221493</v>
      </c>
      <c r="F533" s="2">
        <f t="shared" si="81"/>
        <v>23875657</v>
      </c>
      <c r="G533" s="2"/>
      <c r="H533" s="2"/>
      <c r="I533" s="2">
        <v>11615000</v>
      </c>
      <c r="J533" s="2">
        <v>280000</v>
      </c>
      <c r="K533" s="2">
        <v>1020257</v>
      </c>
      <c r="L533" s="2">
        <v>305236</v>
      </c>
      <c r="M533" s="2">
        <v>12001000</v>
      </c>
      <c r="N533" s="2">
        <f t="shared" si="82"/>
        <v>25221493</v>
      </c>
      <c r="O533" s="2"/>
      <c r="P533" s="2"/>
      <c r="Q533" s="2">
        <v>0</v>
      </c>
      <c r="R533" s="2">
        <v>0</v>
      </c>
      <c r="S533" s="2">
        <v>0</v>
      </c>
      <c r="T533" s="2">
        <v>107863</v>
      </c>
      <c r="U533" s="2">
        <v>0</v>
      </c>
      <c r="V533" s="2">
        <f t="shared" si="83"/>
        <v>107863</v>
      </c>
      <c r="W533" s="2"/>
      <c r="X533" s="2"/>
      <c r="Y533" s="2">
        <v>375000</v>
      </c>
      <c r="Z533" s="2">
        <v>280000</v>
      </c>
      <c r="AA533" s="2">
        <v>240064</v>
      </c>
      <c r="AB533" s="2">
        <v>66157</v>
      </c>
      <c r="AC533" s="2">
        <v>492478</v>
      </c>
      <c r="AD533" s="2">
        <f t="shared" si="84"/>
        <v>1453699</v>
      </c>
      <c r="AE533" s="2"/>
      <c r="AF533" s="2"/>
      <c r="AG533" s="2">
        <v>11240000</v>
      </c>
      <c r="AH533" s="2">
        <v>0</v>
      </c>
      <c r="AI533" s="2">
        <v>780193</v>
      </c>
      <c r="AJ533" s="2">
        <v>346942</v>
      </c>
      <c r="AK533" s="2">
        <v>11508522</v>
      </c>
      <c r="AL533" s="2">
        <f t="shared" si="85"/>
        <v>23875657</v>
      </c>
      <c r="AM533" s="2"/>
      <c r="AN533" s="2"/>
      <c r="AO533" s="2"/>
      <c r="AP533" s="2"/>
      <c r="AQ533" s="2"/>
      <c r="AR533" s="2"/>
      <c r="AS533" s="2"/>
      <c r="AT533" s="2">
        <f t="shared" si="86"/>
        <v>0</v>
      </c>
      <c r="AU533" s="2"/>
      <c r="AV533" s="2"/>
      <c r="AW533" s="2"/>
      <c r="AX533" s="2"/>
      <c r="AY533" s="2"/>
      <c r="AZ533" s="2"/>
      <c r="BA533" s="2"/>
      <c r="BB533" s="2">
        <f t="shared" si="87"/>
        <v>0</v>
      </c>
      <c r="BC533" s="2"/>
      <c r="BD533" s="2"/>
      <c r="BE533" s="2"/>
      <c r="BF533" s="2"/>
      <c r="BG533" s="2"/>
      <c r="BH533" s="2"/>
      <c r="BI533" s="2"/>
      <c r="BJ533" s="2">
        <f t="shared" si="88"/>
        <v>0</v>
      </c>
      <c r="BK533" s="2"/>
      <c r="BL533" s="2"/>
      <c r="BM533" s="2"/>
      <c r="BN533" s="2"/>
      <c r="BO533" s="2"/>
      <c r="BP533" s="2"/>
      <c r="BQ533" s="2"/>
      <c r="BR533" s="2">
        <f t="shared" si="89"/>
        <v>0</v>
      </c>
    </row>
    <row r="534" spans="1:70" ht="11.25" customHeight="1" x14ac:dyDescent="0.2">
      <c r="A534" s="1">
        <v>3</v>
      </c>
      <c r="B534" s="1">
        <v>111292507</v>
      </c>
      <c r="C534" s="1" t="s">
        <v>913</v>
      </c>
      <c r="D534" s="1" t="s">
        <v>480</v>
      </c>
      <c r="E534" s="2">
        <f t="shared" si="80"/>
        <v>1783258</v>
      </c>
      <c r="F534" s="2">
        <f t="shared" si="81"/>
        <v>1738939</v>
      </c>
      <c r="G534" s="2"/>
      <c r="H534" s="2"/>
      <c r="I534" s="2"/>
      <c r="J534" s="2"/>
      <c r="K534" s="2">
        <v>337534</v>
      </c>
      <c r="L534" s="2">
        <v>5724</v>
      </c>
      <c r="M534" s="2">
        <v>1440000</v>
      </c>
      <c r="N534" s="2">
        <f t="shared" si="82"/>
        <v>1783258</v>
      </c>
      <c r="O534" s="2"/>
      <c r="P534" s="2"/>
      <c r="Q534" s="2"/>
      <c r="R534" s="2"/>
      <c r="S534" s="2">
        <v>0</v>
      </c>
      <c r="T534" s="2">
        <v>702</v>
      </c>
      <c r="U534" s="2">
        <v>10000</v>
      </c>
      <c r="V534" s="2">
        <f t="shared" si="83"/>
        <v>10702</v>
      </c>
      <c r="W534" s="2"/>
      <c r="X534" s="2"/>
      <c r="Y534" s="2"/>
      <c r="Z534" s="2"/>
      <c r="AA534" s="2">
        <v>55021</v>
      </c>
      <c r="AB534" s="2">
        <v>0</v>
      </c>
      <c r="AC534" s="2">
        <v>0</v>
      </c>
      <c r="AD534" s="2">
        <f t="shared" si="84"/>
        <v>55021</v>
      </c>
      <c r="AE534" s="2"/>
      <c r="AF534" s="2"/>
      <c r="AG534" s="2"/>
      <c r="AH534" s="2"/>
      <c r="AI534" s="2">
        <v>282513</v>
      </c>
      <c r="AJ534" s="2">
        <v>6426</v>
      </c>
      <c r="AK534" s="2">
        <v>1450000</v>
      </c>
      <c r="AL534" s="2">
        <f t="shared" si="85"/>
        <v>1738939</v>
      </c>
      <c r="AM534" s="2"/>
      <c r="AN534" s="2"/>
      <c r="AO534" s="2"/>
      <c r="AP534" s="2"/>
      <c r="AQ534" s="2"/>
      <c r="AR534" s="2"/>
      <c r="AS534" s="2"/>
      <c r="AT534" s="2">
        <f t="shared" si="86"/>
        <v>0</v>
      </c>
      <c r="AU534" s="2"/>
      <c r="AV534" s="2"/>
      <c r="AW534" s="2"/>
      <c r="AX534" s="2"/>
      <c r="AY534" s="2"/>
      <c r="AZ534" s="2"/>
      <c r="BA534" s="2"/>
      <c r="BB534" s="2">
        <f t="shared" si="87"/>
        <v>0</v>
      </c>
      <c r="BC534" s="2"/>
      <c r="BD534" s="2"/>
      <c r="BE534" s="2"/>
      <c r="BF534" s="2"/>
      <c r="BG534" s="2"/>
      <c r="BH534" s="2"/>
      <c r="BI534" s="2"/>
      <c r="BJ534" s="2">
        <f t="shared" si="88"/>
        <v>0</v>
      </c>
      <c r="BK534" s="2"/>
      <c r="BL534" s="2"/>
      <c r="BM534" s="2"/>
      <c r="BN534" s="2"/>
      <c r="BO534" s="2"/>
      <c r="BP534" s="2"/>
      <c r="BQ534" s="2"/>
      <c r="BR534" s="2">
        <f t="shared" si="89"/>
        <v>0</v>
      </c>
    </row>
    <row r="535" spans="1:70" ht="11.25" customHeight="1" x14ac:dyDescent="0.2">
      <c r="A535" s="1">
        <v>3</v>
      </c>
      <c r="B535" s="1">
        <v>101302607</v>
      </c>
      <c r="C535" s="1" t="s">
        <v>84</v>
      </c>
      <c r="D535" s="1" t="s">
        <v>455</v>
      </c>
      <c r="E535" s="2">
        <f t="shared" si="80"/>
        <v>5272857</v>
      </c>
      <c r="F535" s="2">
        <f t="shared" si="81"/>
        <v>4946436</v>
      </c>
      <c r="G535" s="2"/>
      <c r="H535" s="2"/>
      <c r="I535" s="2"/>
      <c r="J535" s="2">
        <v>41036</v>
      </c>
      <c r="K535" s="2">
        <v>419077</v>
      </c>
      <c r="L535" s="2">
        <v>59744</v>
      </c>
      <c r="M535" s="2">
        <v>4753000</v>
      </c>
      <c r="N535" s="2">
        <f t="shared" si="82"/>
        <v>5272857</v>
      </c>
      <c r="O535" s="2"/>
      <c r="P535" s="2"/>
      <c r="Q535" s="2"/>
      <c r="R535" s="2">
        <v>0</v>
      </c>
      <c r="S535" s="2">
        <v>16810</v>
      </c>
      <c r="T535" s="2">
        <v>15490</v>
      </c>
      <c r="U535" s="2">
        <v>429000</v>
      </c>
      <c r="V535" s="2">
        <f t="shared" si="83"/>
        <v>461300</v>
      </c>
      <c r="W535" s="2"/>
      <c r="X535" s="2"/>
      <c r="Y535" s="2"/>
      <c r="Z535" s="2">
        <v>20518</v>
      </c>
      <c r="AA535" s="2">
        <v>210598</v>
      </c>
      <c r="AB535" s="2">
        <v>6605</v>
      </c>
      <c r="AC535" s="2">
        <v>550000</v>
      </c>
      <c r="AD535" s="2">
        <f t="shared" si="84"/>
        <v>787721</v>
      </c>
      <c r="AE535" s="2"/>
      <c r="AF535" s="2"/>
      <c r="AG535" s="2"/>
      <c r="AH535" s="2">
        <v>20518</v>
      </c>
      <c r="AI535" s="2">
        <v>225289</v>
      </c>
      <c r="AJ535" s="2">
        <v>68629</v>
      </c>
      <c r="AK535" s="2">
        <v>4632000</v>
      </c>
      <c r="AL535" s="2">
        <f t="shared" si="85"/>
        <v>4946436</v>
      </c>
      <c r="AM535" s="2"/>
      <c r="AN535" s="2"/>
      <c r="AO535" s="2"/>
      <c r="AP535" s="2"/>
      <c r="AQ535" s="2"/>
      <c r="AR535" s="2"/>
      <c r="AS535" s="2"/>
      <c r="AT535" s="2">
        <f t="shared" si="86"/>
        <v>0</v>
      </c>
      <c r="AU535" s="2"/>
      <c r="AV535" s="2"/>
      <c r="AW535" s="2"/>
      <c r="AX535" s="2"/>
      <c r="AY535" s="2"/>
      <c r="AZ535" s="2"/>
      <c r="BA535" s="2"/>
      <c r="BB535" s="2">
        <f t="shared" si="87"/>
        <v>0</v>
      </c>
      <c r="BC535" s="2"/>
      <c r="BD535" s="2"/>
      <c r="BE535" s="2"/>
      <c r="BF535" s="2"/>
      <c r="BG535" s="2"/>
      <c r="BH535" s="2"/>
      <c r="BI535" s="2"/>
      <c r="BJ535" s="2">
        <f t="shared" si="88"/>
        <v>0</v>
      </c>
      <c r="BK535" s="2"/>
      <c r="BL535" s="2"/>
      <c r="BM535" s="2"/>
      <c r="BN535" s="2"/>
      <c r="BO535" s="2"/>
      <c r="BP535" s="2"/>
      <c r="BQ535" s="2"/>
      <c r="BR535" s="2">
        <f t="shared" si="89"/>
        <v>0</v>
      </c>
    </row>
    <row r="536" spans="1:70" ht="11.25" customHeight="1" x14ac:dyDescent="0.2">
      <c r="A536" s="1">
        <v>3</v>
      </c>
      <c r="B536" s="1">
        <v>111312607</v>
      </c>
      <c r="C536" s="1" t="s">
        <v>72</v>
      </c>
      <c r="D536" s="1" t="s">
        <v>481</v>
      </c>
      <c r="E536" s="2">
        <f t="shared" si="80"/>
        <v>5084991.21</v>
      </c>
      <c r="F536" s="2">
        <f t="shared" si="81"/>
        <v>6607553.6000000006</v>
      </c>
      <c r="G536" s="2">
        <v>110004</v>
      </c>
      <c r="H536" s="2"/>
      <c r="I536" s="2"/>
      <c r="J536" s="2">
        <v>472623.58</v>
      </c>
      <c r="K536" s="2">
        <v>362309</v>
      </c>
      <c r="L536" s="2">
        <v>67586.95</v>
      </c>
      <c r="M536" s="2">
        <v>3126952</v>
      </c>
      <c r="N536" s="2">
        <f t="shared" si="82"/>
        <v>4139475.5300000003</v>
      </c>
      <c r="O536" s="2">
        <v>1832852</v>
      </c>
      <c r="P536" s="2"/>
      <c r="Q536" s="2"/>
      <c r="R536" s="2">
        <v>2011616</v>
      </c>
      <c r="S536" s="2">
        <v>0</v>
      </c>
      <c r="T536" s="2">
        <v>13665.28</v>
      </c>
      <c r="U536" s="2">
        <v>0</v>
      </c>
      <c r="V536" s="2">
        <f t="shared" si="83"/>
        <v>3858133.28</v>
      </c>
      <c r="W536" s="2">
        <v>1942856</v>
      </c>
      <c r="X536" s="2"/>
      <c r="Y536" s="2"/>
      <c r="Z536" s="2">
        <v>112662</v>
      </c>
      <c r="AA536" s="2">
        <v>87057</v>
      </c>
      <c r="AB536" s="2">
        <v>0</v>
      </c>
      <c r="AC536" s="2">
        <v>41133</v>
      </c>
      <c r="AD536" s="2">
        <f t="shared" si="84"/>
        <v>2183708</v>
      </c>
      <c r="AE536" s="2">
        <v>0</v>
      </c>
      <c r="AF536" s="2"/>
      <c r="AG536" s="2"/>
      <c r="AH536" s="2">
        <v>2371577.58</v>
      </c>
      <c r="AI536" s="2">
        <v>275252</v>
      </c>
      <c r="AJ536" s="2">
        <v>81252.23</v>
      </c>
      <c r="AK536" s="2">
        <v>3085819</v>
      </c>
      <c r="AL536" s="2">
        <f t="shared" si="85"/>
        <v>5813900.8100000005</v>
      </c>
      <c r="AM536" s="2"/>
      <c r="AN536" s="2"/>
      <c r="AO536" s="2"/>
      <c r="AP536" s="2"/>
      <c r="AQ536" s="2">
        <v>96974</v>
      </c>
      <c r="AR536" s="2">
        <v>11596.68</v>
      </c>
      <c r="AS536" s="2">
        <v>836945</v>
      </c>
      <c r="AT536" s="2">
        <f t="shared" si="86"/>
        <v>945515.67999999993</v>
      </c>
      <c r="AU536" s="2"/>
      <c r="AV536" s="2"/>
      <c r="AW536" s="2"/>
      <c r="AX536" s="2"/>
      <c r="AY536" s="2">
        <v>0</v>
      </c>
      <c r="AZ536" s="2">
        <v>723.11</v>
      </c>
      <c r="BA536" s="2">
        <v>0</v>
      </c>
      <c r="BB536" s="2">
        <f t="shared" si="87"/>
        <v>723.11</v>
      </c>
      <c r="BC536" s="2"/>
      <c r="BD536" s="2"/>
      <c r="BE536" s="2"/>
      <c r="BF536" s="2"/>
      <c r="BG536" s="2">
        <v>32988</v>
      </c>
      <c r="BH536" s="2">
        <v>0</v>
      </c>
      <c r="BI536" s="2">
        <v>119598</v>
      </c>
      <c r="BJ536" s="2">
        <f t="shared" si="88"/>
        <v>152586</v>
      </c>
      <c r="BK536" s="2"/>
      <c r="BL536" s="2"/>
      <c r="BM536" s="2"/>
      <c r="BN536" s="2"/>
      <c r="BO536" s="2">
        <v>63986</v>
      </c>
      <c r="BP536" s="2">
        <v>12319.79</v>
      </c>
      <c r="BQ536" s="2">
        <v>717347</v>
      </c>
      <c r="BR536" s="2">
        <f t="shared" si="89"/>
        <v>793652.79</v>
      </c>
    </row>
    <row r="537" spans="1:70" ht="11.25" customHeight="1" x14ac:dyDescent="0.2">
      <c r="A537" s="1">
        <v>3</v>
      </c>
      <c r="B537" s="1">
        <v>128324207</v>
      </c>
      <c r="C537" s="1" t="s">
        <v>70</v>
      </c>
      <c r="D537" s="1" t="s">
        <v>519</v>
      </c>
      <c r="E537" s="2">
        <f t="shared" si="80"/>
        <v>11296239</v>
      </c>
      <c r="F537" s="2">
        <f t="shared" si="81"/>
        <v>10328910</v>
      </c>
      <c r="G537" s="2"/>
      <c r="H537" s="2"/>
      <c r="I537" s="2">
        <v>1980000</v>
      </c>
      <c r="J537" s="2"/>
      <c r="K537" s="2">
        <v>483501</v>
      </c>
      <c r="L537" s="2">
        <v>191738</v>
      </c>
      <c r="M537" s="2">
        <v>8641000</v>
      </c>
      <c r="N537" s="2">
        <f t="shared" si="82"/>
        <v>11296239</v>
      </c>
      <c r="O537" s="2"/>
      <c r="P537" s="2"/>
      <c r="Q537" s="2">
        <v>0</v>
      </c>
      <c r="R537" s="2"/>
      <c r="S537" s="2">
        <v>120646</v>
      </c>
      <c r="T537" s="2">
        <v>22025</v>
      </c>
      <c r="U537" s="2">
        <v>0</v>
      </c>
      <c r="V537" s="2">
        <f t="shared" si="83"/>
        <v>142671</v>
      </c>
      <c r="W537" s="2"/>
      <c r="X537" s="2"/>
      <c r="Y537" s="2">
        <v>310000</v>
      </c>
      <c r="Z537" s="2"/>
      <c r="AA537" s="2">
        <v>18000</v>
      </c>
      <c r="AB537" s="2">
        <v>0</v>
      </c>
      <c r="AC537" s="2">
        <v>782000</v>
      </c>
      <c r="AD537" s="2">
        <f t="shared" si="84"/>
        <v>1110000</v>
      </c>
      <c r="AE537" s="2"/>
      <c r="AF537" s="2"/>
      <c r="AG537" s="2">
        <v>1670000</v>
      </c>
      <c r="AH537" s="2"/>
      <c r="AI537" s="2">
        <v>586147</v>
      </c>
      <c r="AJ537" s="2">
        <v>213763</v>
      </c>
      <c r="AK537" s="2">
        <v>7859000</v>
      </c>
      <c r="AL537" s="2">
        <f t="shared" si="85"/>
        <v>10328910</v>
      </c>
      <c r="AM537" s="2"/>
      <c r="AN537" s="2"/>
      <c r="AO537" s="2"/>
      <c r="AP537" s="2"/>
      <c r="AQ537" s="2"/>
      <c r="AR537" s="2"/>
      <c r="AS537" s="2"/>
      <c r="AT537" s="2">
        <f t="shared" si="86"/>
        <v>0</v>
      </c>
      <c r="AU537" s="2"/>
      <c r="AV537" s="2"/>
      <c r="AW537" s="2"/>
      <c r="AX537" s="2"/>
      <c r="AY537" s="2"/>
      <c r="AZ537" s="2"/>
      <c r="BA537" s="2"/>
      <c r="BB537" s="2">
        <f t="shared" si="87"/>
        <v>0</v>
      </c>
      <c r="BC537" s="2"/>
      <c r="BD537" s="2"/>
      <c r="BE537" s="2"/>
      <c r="BF537" s="2"/>
      <c r="BG537" s="2"/>
      <c r="BH537" s="2"/>
      <c r="BI537" s="2"/>
      <c r="BJ537" s="2">
        <f t="shared" si="88"/>
        <v>0</v>
      </c>
      <c r="BK537" s="2"/>
      <c r="BL537" s="2"/>
      <c r="BM537" s="2"/>
      <c r="BN537" s="2"/>
      <c r="BO537" s="2"/>
      <c r="BP537" s="2"/>
      <c r="BQ537" s="2"/>
      <c r="BR537" s="2">
        <f t="shared" si="89"/>
        <v>0</v>
      </c>
    </row>
    <row r="538" spans="1:70" ht="11.25" customHeight="1" x14ac:dyDescent="0.2">
      <c r="A538" s="1">
        <v>3</v>
      </c>
      <c r="B538" s="1">
        <v>106333407</v>
      </c>
      <c r="C538" s="1" t="s">
        <v>114</v>
      </c>
      <c r="D538" s="1" t="s">
        <v>467</v>
      </c>
      <c r="E538" s="2">
        <f t="shared" si="80"/>
        <v>20473019</v>
      </c>
      <c r="F538" s="2">
        <f t="shared" si="81"/>
        <v>19096033</v>
      </c>
      <c r="G538" s="2"/>
      <c r="H538" s="2"/>
      <c r="I538" s="2">
        <v>7580000</v>
      </c>
      <c r="J538" s="2"/>
      <c r="K538" s="2">
        <v>1210122</v>
      </c>
      <c r="L538" s="2">
        <v>305720</v>
      </c>
      <c r="M538" s="2">
        <v>11377177</v>
      </c>
      <c r="N538" s="2">
        <f t="shared" si="82"/>
        <v>20473019</v>
      </c>
      <c r="O538" s="2"/>
      <c r="P538" s="2"/>
      <c r="Q538" s="2">
        <v>0</v>
      </c>
      <c r="R538" s="2"/>
      <c r="S538" s="2">
        <v>0</v>
      </c>
      <c r="T538" s="2">
        <v>36266</v>
      </c>
      <c r="U538" s="2">
        <v>0</v>
      </c>
      <c r="V538" s="2">
        <f t="shared" si="83"/>
        <v>36266</v>
      </c>
      <c r="W538" s="2"/>
      <c r="X538" s="2"/>
      <c r="Y538" s="2">
        <v>670000</v>
      </c>
      <c r="Z538" s="2"/>
      <c r="AA538" s="2">
        <v>79075</v>
      </c>
      <c r="AB538" s="2">
        <v>0</v>
      </c>
      <c r="AC538" s="2">
        <v>664177</v>
      </c>
      <c r="AD538" s="2">
        <f t="shared" si="84"/>
        <v>1413252</v>
      </c>
      <c r="AE538" s="2"/>
      <c r="AF538" s="2"/>
      <c r="AG538" s="2">
        <v>6910000</v>
      </c>
      <c r="AH538" s="2"/>
      <c r="AI538" s="2">
        <v>1131047</v>
      </c>
      <c r="AJ538" s="2">
        <v>341986</v>
      </c>
      <c r="AK538" s="2">
        <v>10713000</v>
      </c>
      <c r="AL538" s="2">
        <f t="shared" si="85"/>
        <v>19096033</v>
      </c>
      <c r="AM538" s="2"/>
      <c r="AN538" s="2"/>
      <c r="AO538" s="2"/>
      <c r="AP538" s="2"/>
      <c r="AQ538" s="2"/>
      <c r="AR538" s="2"/>
      <c r="AS538" s="2"/>
      <c r="AT538" s="2">
        <f t="shared" si="86"/>
        <v>0</v>
      </c>
      <c r="AU538" s="2"/>
      <c r="AV538" s="2"/>
      <c r="AW538" s="2"/>
      <c r="AX538" s="2"/>
      <c r="AY538" s="2"/>
      <c r="AZ538" s="2"/>
      <c r="BA538" s="2"/>
      <c r="BB538" s="2">
        <f t="shared" si="87"/>
        <v>0</v>
      </c>
      <c r="BC538" s="2"/>
      <c r="BD538" s="2"/>
      <c r="BE538" s="2"/>
      <c r="BF538" s="2"/>
      <c r="BG538" s="2"/>
      <c r="BH538" s="2"/>
      <c r="BI538" s="2"/>
      <c r="BJ538" s="2">
        <f t="shared" si="88"/>
        <v>0</v>
      </c>
      <c r="BK538" s="2"/>
      <c r="BL538" s="2"/>
      <c r="BM538" s="2"/>
      <c r="BN538" s="2"/>
      <c r="BO538" s="2"/>
      <c r="BP538" s="2"/>
      <c r="BQ538" s="2"/>
      <c r="BR538" s="2">
        <f t="shared" si="89"/>
        <v>0</v>
      </c>
    </row>
    <row r="539" spans="1:70" ht="11.25" customHeight="1" x14ac:dyDescent="0.2">
      <c r="A539" s="1">
        <v>3</v>
      </c>
      <c r="B539" s="1">
        <v>119354207</v>
      </c>
      <c r="C539" s="1" t="s">
        <v>554</v>
      </c>
      <c r="D539" s="1" t="s">
        <v>504</v>
      </c>
      <c r="E539" s="2">
        <f t="shared" si="80"/>
        <v>26687890</v>
      </c>
      <c r="F539" s="2">
        <f t="shared" si="81"/>
        <v>24895770</v>
      </c>
      <c r="G539" s="2"/>
      <c r="H539" s="2"/>
      <c r="I539" s="2">
        <v>12970000</v>
      </c>
      <c r="J539" s="2">
        <v>84024</v>
      </c>
      <c r="K539" s="2">
        <v>1751610</v>
      </c>
      <c r="L539" s="2">
        <v>265054</v>
      </c>
      <c r="M539" s="2">
        <v>11617202</v>
      </c>
      <c r="N539" s="2">
        <f t="shared" si="82"/>
        <v>26687890</v>
      </c>
      <c r="O539" s="2"/>
      <c r="P539" s="2"/>
      <c r="Q539" s="2">
        <v>11475000</v>
      </c>
      <c r="R539" s="2">
        <v>0</v>
      </c>
      <c r="S539" s="2">
        <v>12000</v>
      </c>
      <c r="T539" s="2">
        <v>24239</v>
      </c>
      <c r="U539" s="2">
        <v>0</v>
      </c>
      <c r="V539" s="2">
        <f t="shared" si="83"/>
        <v>11511239</v>
      </c>
      <c r="W539" s="2"/>
      <c r="X539" s="2"/>
      <c r="Y539" s="2">
        <v>12970000</v>
      </c>
      <c r="Z539" s="2">
        <v>32731</v>
      </c>
      <c r="AA539" s="2">
        <v>51600</v>
      </c>
      <c r="AB539" s="2">
        <v>0</v>
      </c>
      <c r="AC539" s="2">
        <v>249028</v>
      </c>
      <c r="AD539" s="2">
        <f t="shared" si="84"/>
        <v>13303359</v>
      </c>
      <c r="AE539" s="2"/>
      <c r="AF539" s="2"/>
      <c r="AG539" s="2">
        <v>11475000</v>
      </c>
      <c r="AH539" s="2">
        <v>51293</v>
      </c>
      <c r="AI539" s="2">
        <v>1712010</v>
      </c>
      <c r="AJ539" s="2">
        <v>289293</v>
      </c>
      <c r="AK539" s="2">
        <v>11368174</v>
      </c>
      <c r="AL539" s="2">
        <f t="shared" si="85"/>
        <v>24895770</v>
      </c>
      <c r="AM539" s="2"/>
      <c r="AN539" s="2"/>
      <c r="AO539" s="2"/>
      <c r="AP539" s="2"/>
      <c r="AQ539" s="2"/>
      <c r="AR539" s="2"/>
      <c r="AS539" s="2"/>
      <c r="AT539" s="2">
        <f t="shared" si="86"/>
        <v>0</v>
      </c>
      <c r="AU539" s="2"/>
      <c r="AV539" s="2"/>
      <c r="AW539" s="2"/>
      <c r="AX539" s="2"/>
      <c r="AY539" s="2"/>
      <c r="AZ539" s="2"/>
      <c r="BA539" s="2"/>
      <c r="BB539" s="2">
        <f t="shared" si="87"/>
        <v>0</v>
      </c>
      <c r="BC539" s="2"/>
      <c r="BD539" s="2"/>
      <c r="BE539" s="2"/>
      <c r="BF539" s="2"/>
      <c r="BG539" s="2"/>
      <c r="BH539" s="2"/>
      <c r="BI539" s="2"/>
      <c r="BJ539" s="2">
        <f t="shared" si="88"/>
        <v>0</v>
      </c>
      <c r="BK539" s="2"/>
      <c r="BL539" s="2"/>
      <c r="BM539" s="2"/>
      <c r="BN539" s="2"/>
      <c r="BO539" s="2"/>
      <c r="BP539" s="2"/>
      <c r="BQ539" s="2"/>
      <c r="BR539" s="2">
        <f t="shared" si="89"/>
        <v>0</v>
      </c>
    </row>
    <row r="540" spans="1:70" ht="11.25" customHeight="1" x14ac:dyDescent="0.2">
      <c r="A540" s="1">
        <v>3</v>
      </c>
      <c r="B540" s="1">
        <v>113363807</v>
      </c>
      <c r="C540" s="1" t="s">
        <v>541</v>
      </c>
      <c r="D540" s="1" t="s">
        <v>487</v>
      </c>
      <c r="E540" s="2">
        <f t="shared" si="80"/>
        <v>58691178</v>
      </c>
      <c r="F540" s="2">
        <f t="shared" si="81"/>
        <v>55548376</v>
      </c>
      <c r="G540" s="2"/>
      <c r="H540" s="2"/>
      <c r="I540" s="2">
        <v>19060000</v>
      </c>
      <c r="J540" s="2"/>
      <c r="K540" s="2">
        <v>2312535</v>
      </c>
      <c r="L540" s="2">
        <v>642158</v>
      </c>
      <c r="M540" s="2">
        <v>35906279</v>
      </c>
      <c r="N540" s="2">
        <f t="shared" si="82"/>
        <v>57920972</v>
      </c>
      <c r="O540" s="2"/>
      <c r="P540" s="2"/>
      <c r="Q540" s="2">
        <v>11145000</v>
      </c>
      <c r="R540" s="2"/>
      <c r="S540" s="2">
        <v>7773</v>
      </c>
      <c r="T540" s="2">
        <v>77661</v>
      </c>
      <c r="U540" s="2">
        <v>1682243</v>
      </c>
      <c r="V540" s="2">
        <f t="shared" si="83"/>
        <v>12912677</v>
      </c>
      <c r="W540" s="2"/>
      <c r="X540" s="2"/>
      <c r="Y540" s="2">
        <v>12205000</v>
      </c>
      <c r="Z540" s="2"/>
      <c r="AA540" s="2">
        <v>129921</v>
      </c>
      <c r="AB540" s="2">
        <v>121999</v>
      </c>
      <c r="AC540" s="2">
        <v>3549875</v>
      </c>
      <c r="AD540" s="2">
        <f t="shared" si="84"/>
        <v>16006795</v>
      </c>
      <c r="AE540" s="2"/>
      <c r="AF540" s="2"/>
      <c r="AG540" s="2">
        <v>18000000</v>
      </c>
      <c r="AH540" s="2"/>
      <c r="AI540" s="2">
        <v>2190387</v>
      </c>
      <c r="AJ540" s="2">
        <v>597820</v>
      </c>
      <c r="AK540" s="2">
        <v>34038647</v>
      </c>
      <c r="AL540" s="2">
        <f t="shared" si="85"/>
        <v>54826854</v>
      </c>
      <c r="AM540" s="2"/>
      <c r="AN540" s="2"/>
      <c r="AO540" s="2"/>
      <c r="AP540" s="2"/>
      <c r="AQ540" s="2"/>
      <c r="AR540" s="2"/>
      <c r="AS540" s="2">
        <v>770206</v>
      </c>
      <c r="AT540" s="2">
        <f t="shared" si="86"/>
        <v>770206</v>
      </c>
      <c r="AU540" s="2"/>
      <c r="AV540" s="2"/>
      <c r="AW540" s="2"/>
      <c r="AX540" s="2"/>
      <c r="AY540" s="2"/>
      <c r="AZ540" s="2"/>
      <c r="BA540" s="2">
        <v>26563</v>
      </c>
      <c r="BB540" s="2">
        <f t="shared" si="87"/>
        <v>26563</v>
      </c>
      <c r="BC540" s="2"/>
      <c r="BD540" s="2"/>
      <c r="BE540" s="2"/>
      <c r="BF540" s="2"/>
      <c r="BG540" s="2"/>
      <c r="BH540" s="2"/>
      <c r="BI540" s="2">
        <v>75247</v>
      </c>
      <c r="BJ540" s="2">
        <f t="shared" si="88"/>
        <v>75247</v>
      </c>
      <c r="BK540" s="2"/>
      <c r="BL540" s="2"/>
      <c r="BM540" s="2"/>
      <c r="BN540" s="2"/>
      <c r="BO540" s="2"/>
      <c r="BP540" s="2"/>
      <c r="BQ540" s="2">
        <v>721522</v>
      </c>
      <c r="BR540" s="2">
        <f t="shared" si="89"/>
        <v>721522</v>
      </c>
    </row>
    <row r="541" spans="1:70" ht="11.25" customHeight="1" x14ac:dyDescent="0.2">
      <c r="A541" s="1">
        <v>3</v>
      </c>
      <c r="B541" s="1">
        <v>104374207</v>
      </c>
      <c r="C541" s="1" t="s">
        <v>105</v>
      </c>
      <c r="D541" s="1" t="s">
        <v>459</v>
      </c>
      <c r="E541" s="2">
        <f t="shared" si="80"/>
        <v>12965831</v>
      </c>
      <c r="F541" s="2">
        <f t="shared" si="81"/>
        <v>12237300</v>
      </c>
      <c r="G541" s="2"/>
      <c r="H541" s="2"/>
      <c r="I541" s="2"/>
      <c r="J541" s="2"/>
      <c r="K541" s="2">
        <v>1782453</v>
      </c>
      <c r="L541" s="2">
        <v>189152</v>
      </c>
      <c r="M541" s="2">
        <v>10993137</v>
      </c>
      <c r="N541" s="2">
        <f t="shared" si="82"/>
        <v>12964742</v>
      </c>
      <c r="O541" s="2"/>
      <c r="P541" s="2"/>
      <c r="Q541" s="2"/>
      <c r="R541" s="2"/>
      <c r="S541" s="2">
        <v>59000</v>
      </c>
      <c r="T541" s="2">
        <v>6307</v>
      </c>
      <c r="U541" s="2">
        <v>0</v>
      </c>
      <c r="V541" s="2">
        <f t="shared" si="83"/>
        <v>65307</v>
      </c>
      <c r="W541" s="2"/>
      <c r="X541" s="2"/>
      <c r="Y541" s="2"/>
      <c r="Z541" s="2"/>
      <c r="AA541" s="2">
        <v>0</v>
      </c>
      <c r="AB541" s="2">
        <v>0</v>
      </c>
      <c r="AC541" s="2">
        <v>794000</v>
      </c>
      <c r="AD541" s="2">
        <f t="shared" si="84"/>
        <v>794000</v>
      </c>
      <c r="AE541" s="2"/>
      <c r="AF541" s="2"/>
      <c r="AG541" s="2"/>
      <c r="AH541" s="2"/>
      <c r="AI541" s="2">
        <v>1841453</v>
      </c>
      <c r="AJ541" s="2">
        <v>195459</v>
      </c>
      <c r="AK541" s="2">
        <v>10199137</v>
      </c>
      <c r="AL541" s="2">
        <f t="shared" si="85"/>
        <v>12236049</v>
      </c>
      <c r="AM541" s="2"/>
      <c r="AN541" s="2"/>
      <c r="AO541" s="2"/>
      <c r="AP541" s="2"/>
      <c r="AQ541" s="2"/>
      <c r="AR541" s="2">
        <v>1089</v>
      </c>
      <c r="AS541" s="2"/>
      <c r="AT541" s="2">
        <f t="shared" si="86"/>
        <v>1089</v>
      </c>
      <c r="AU541" s="2"/>
      <c r="AV541" s="2"/>
      <c r="AW541" s="2"/>
      <c r="AX541" s="2"/>
      <c r="AY541" s="2"/>
      <c r="AZ541" s="2">
        <v>162</v>
      </c>
      <c r="BA541" s="2"/>
      <c r="BB541" s="2">
        <f t="shared" si="87"/>
        <v>162</v>
      </c>
      <c r="BC541" s="2"/>
      <c r="BD541" s="2"/>
      <c r="BE541" s="2"/>
      <c r="BF541" s="2"/>
      <c r="BG541" s="2"/>
      <c r="BH541" s="2">
        <v>0</v>
      </c>
      <c r="BI541" s="2"/>
      <c r="BJ541" s="2">
        <f t="shared" si="88"/>
        <v>0</v>
      </c>
      <c r="BK541" s="2"/>
      <c r="BL541" s="2"/>
      <c r="BM541" s="2"/>
      <c r="BN541" s="2"/>
      <c r="BO541" s="2"/>
      <c r="BP541" s="2">
        <v>1251</v>
      </c>
      <c r="BQ541" s="2"/>
      <c r="BR541" s="2">
        <f t="shared" si="89"/>
        <v>1251</v>
      </c>
    </row>
    <row r="542" spans="1:70" ht="11.25" customHeight="1" x14ac:dyDescent="0.2">
      <c r="A542" s="1">
        <v>3</v>
      </c>
      <c r="B542" s="1">
        <v>113384307</v>
      </c>
      <c r="C542" s="1" t="s">
        <v>542</v>
      </c>
      <c r="D542" s="1" t="s">
        <v>488</v>
      </c>
      <c r="E542" s="2">
        <f t="shared" si="80"/>
        <v>21235894</v>
      </c>
      <c r="F542" s="2">
        <f t="shared" si="81"/>
        <v>20604887</v>
      </c>
      <c r="G542" s="2"/>
      <c r="H542" s="2"/>
      <c r="I542" s="2">
        <v>6730000</v>
      </c>
      <c r="J542" s="2"/>
      <c r="K542" s="2">
        <v>772125</v>
      </c>
      <c r="L542" s="2">
        <v>340383</v>
      </c>
      <c r="M542" s="2">
        <v>13393386</v>
      </c>
      <c r="N542" s="2">
        <f t="shared" si="82"/>
        <v>21235894</v>
      </c>
      <c r="O542" s="2"/>
      <c r="P542" s="2"/>
      <c r="Q542" s="2">
        <v>6390000</v>
      </c>
      <c r="R542" s="2"/>
      <c r="S542" s="2">
        <v>45448</v>
      </c>
      <c r="T542" s="2">
        <v>65808</v>
      </c>
      <c r="U542" s="2">
        <v>0</v>
      </c>
      <c r="V542" s="2">
        <f t="shared" si="83"/>
        <v>6501256</v>
      </c>
      <c r="W542" s="2"/>
      <c r="X542" s="2"/>
      <c r="Y542" s="2">
        <v>6730000</v>
      </c>
      <c r="Z542" s="2"/>
      <c r="AA542" s="2">
        <v>0</v>
      </c>
      <c r="AB542" s="2">
        <v>154877</v>
      </c>
      <c r="AC542" s="2">
        <v>247386</v>
      </c>
      <c r="AD542" s="2">
        <f t="shared" si="84"/>
        <v>7132263</v>
      </c>
      <c r="AE542" s="2"/>
      <c r="AF542" s="2"/>
      <c r="AG542" s="2">
        <v>6390000</v>
      </c>
      <c r="AH542" s="2"/>
      <c r="AI542" s="2">
        <v>817573</v>
      </c>
      <c r="AJ542" s="2">
        <v>251314</v>
      </c>
      <c r="AK542" s="2">
        <v>13146000</v>
      </c>
      <c r="AL542" s="2">
        <f t="shared" si="85"/>
        <v>20604887</v>
      </c>
      <c r="AM542" s="2"/>
      <c r="AN542" s="2"/>
      <c r="AO542" s="2"/>
      <c r="AP542" s="2"/>
      <c r="AQ542" s="2"/>
      <c r="AR542" s="2"/>
      <c r="AS542" s="2"/>
      <c r="AT542" s="2">
        <f t="shared" si="86"/>
        <v>0</v>
      </c>
      <c r="AU542" s="2"/>
      <c r="AV542" s="2"/>
      <c r="AW542" s="2"/>
      <c r="AX542" s="2"/>
      <c r="AY542" s="2"/>
      <c r="AZ542" s="2"/>
      <c r="BA542" s="2"/>
      <c r="BB542" s="2">
        <f t="shared" si="87"/>
        <v>0</v>
      </c>
      <c r="BC542" s="2"/>
      <c r="BD542" s="2"/>
      <c r="BE542" s="2"/>
      <c r="BF542" s="2"/>
      <c r="BG542" s="2"/>
      <c r="BH542" s="2"/>
      <c r="BI542" s="2"/>
      <c r="BJ542" s="2">
        <f t="shared" si="88"/>
        <v>0</v>
      </c>
      <c r="BK542" s="2"/>
      <c r="BL542" s="2"/>
      <c r="BM542" s="2"/>
      <c r="BN542" s="2"/>
      <c r="BO542" s="2"/>
      <c r="BP542" s="2"/>
      <c r="BQ542" s="2"/>
      <c r="BR542" s="2">
        <f t="shared" si="89"/>
        <v>0</v>
      </c>
    </row>
    <row r="543" spans="1:70" ht="11.25" customHeight="1" x14ac:dyDescent="0.2">
      <c r="A543" s="1">
        <v>3</v>
      </c>
      <c r="B543" s="1">
        <v>121393007</v>
      </c>
      <c r="C543" s="1" t="s">
        <v>563</v>
      </c>
      <c r="D543" s="1" t="s">
        <v>511</v>
      </c>
      <c r="E543" s="2">
        <f t="shared" si="80"/>
        <v>94719375</v>
      </c>
      <c r="F543" s="2">
        <f t="shared" si="81"/>
        <v>93038949</v>
      </c>
      <c r="G543" s="2"/>
      <c r="H543" s="2">
        <v>43235000</v>
      </c>
      <c r="I543" s="2"/>
      <c r="J543" s="2"/>
      <c r="K543" s="2">
        <v>5184176</v>
      </c>
      <c r="L543" s="2">
        <v>865339</v>
      </c>
      <c r="M543" s="2">
        <v>43772688</v>
      </c>
      <c r="N543" s="2">
        <f t="shared" si="82"/>
        <v>93057203</v>
      </c>
      <c r="O543" s="2"/>
      <c r="P543" s="2">
        <v>0</v>
      </c>
      <c r="Q543" s="2"/>
      <c r="R543" s="2"/>
      <c r="S543" s="2">
        <v>336774</v>
      </c>
      <c r="T543" s="2">
        <v>301403</v>
      </c>
      <c r="U543" s="2">
        <v>3970431</v>
      </c>
      <c r="V543" s="2">
        <f t="shared" si="83"/>
        <v>4608608</v>
      </c>
      <c r="W543" s="2"/>
      <c r="X543" s="2">
        <v>1220000</v>
      </c>
      <c r="Y543" s="2"/>
      <c r="Z543" s="2"/>
      <c r="AA543" s="2">
        <v>366522</v>
      </c>
      <c r="AB543" s="2">
        <v>422864</v>
      </c>
      <c r="AC543" s="2">
        <v>4137288</v>
      </c>
      <c r="AD543" s="2">
        <f t="shared" si="84"/>
        <v>6146674</v>
      </c>
      <c r="AE543" s="2"/>
      <c r="AF543" s="2">
        <v>42015000</v>
      </c>
      <c r="AG543" s="2"/>
      <c r="AH543" s="2"/>
      <c r="AI543" s="2">
        <v>5154428</v>
      </c>
      <c r="AJ543" s="2">
        <v>743878</v>
      </c>
      <c r="AK543" s="2">
        <v>43605831</v>
      </c>
      <c r="AL543" s="2">
        <f t="shared" si="85"/>
        <v>91519137</v>
      </c>
      <c r="AM543" s="2"/>
      <c r="AN543" s="2"/>
      <c r="AO543" s="2"/>
      <c r="AP543" s="2"/>
      <c r="AQ543" s="2">
        <v>65688</v>
      </c>
      <c r="AR543" s="2">
        <v>4172</v>
      </c>
      <c r="AS543" s="2">
        <v>1592312</v>
      </c>
      <c r="AT543" s="2">
        <f t="shared" si="86"/>
        <v>1662172</v>
      </c>
      <c r="AU543" s="2"/>
      <c r="AV543" s="2"/>
      <c r="AW543" s="2"/>
      <c r="AX543" s="2"/>
      <c r="AY543" s="2">
        <v>5991</v>
      </c>
      <c r="AZ543" s="2">
        <v>2903</v>
      </c>
      <c r="BA543" s="2">
        <v>0</v>
      </c>
      <c r="BB543" s="2">
        <f t="shared" si="87"/>
        <v>8894</v>
      </c>
      <c r="BC543" s="2"/>
      <c r="BD543" s="2"/>
      <c r="BE543" s="2"/>
      <c r="BF543" s="2"/>
      <c r="BG543" s="2">
        <v>3488</v>
      </c>
      <c r="BH543" s="2">
        <v>1623</v>
      </c>
      <c r="BI543" s="2">
        <v>146143</v>
      </c>
      <c r="BJ543" s="2">
        <f t="shared" si="88"/>
        <v>151254</v>
      </c>
      <c r="BK543" s="2"/>
      <c r="BL543" s="2"/>
      <c r="BM543" s="2"/>
      <c r="BN543" s="2"/>
      <c r="BO543" s="2">
        <v>68191</v>
      </c>
      <c r="BP543" s="2">
        <v>5452</v>
      </c>
      <c r="BQ543" s="2">
        <v>1446169</v>
      </c>
      <c r="BR543" s="2">
        <f t="shared" si="89"/>
        <v>1519812</v>
      </c>
    </row>
    <row r="544" spans="1:70" ht="11.25" customHeight="1" x14ac:dyDescent="0.2">
      <c r="A544" s="1">
        <v>3</v>
      </c>
      <c r="B544" s="1">
        <v>118408707</v>
      </c>
      <c r="C544" s="1" t="s">
        <v>743</v>
      </c>
      <c r="D544" s="1" t="s">
        <v>502</v>
      </c>
      <c r="E544" s="2">
        <f t="shared" si="80"/>
        <v>13601884</v>
      </c>
      <c r="F544" s="2">
        <f t="shared" si="81"/>
        <v>12844098</v>
      </c>
      <c r="G544" s="2"/>
      <c r="H544" s="2"/>
      <c r="I544" s="2"/>
      <c r="J544" s="2">
        <v>156481</v>
      </c>
      <c r="K544" s="2">
        <v>2022550</v>
      </c>
      <c r="L544" s="2">
        <v>45853</v>
      </c>
      <c r="M544" s="2">
        <v>11377000</v>
      </c>
      <c r="N544" s="2">
        <f t="shared" si="82"/>
        <v>13601884</v>
      </c>
      <c r="O544" s="2"/>
      <c r="P544" s="2"/>
      <c r="Q544" s="2"/>
      <c r="R544" s="2">
        <v>0</v>
      </c>
      <c r="S544" s="2">
        <v>139076</v>
      </c>
      <c r="T544" s="2">
        <v>0</v>
      </c>
      <c r="U544" s="2">
        <v>0</v>
      </c>
      <c r="V544" s="2">
        <f t="shared" si="83"/>
        <v>139076</v>
      </c>
      <c r="W544" s="2"/>
      <c r="X544" s="2"/>
      <c r="Y544" s="2"/>
      <c r="Z544" s="2">
        <v>58396</v>
      </c>
      <c r="AA544" s="2">
        <v>221384</v>
      </c>
      <c r="AB544" s="2">
        <v>82</v>
      </c>
      <c r="AC544" s="2">
        <v>617000</v>
      </c>
      <c r="AD544" s="2">
        <f t="shared" si="84"/>
        <v>896862</v>
      </c>
      <c r="AE544" s="2"/>
      <c r="AF544" s="2"/>
      <c r="AG544" s="2"/>
      <c r="AH544" s="2">
        <v>98085</v>
      </c>
      <c r="AI544" s="2">
        <v>1940242</v>
      </c>
      <c r="AJ544" s="2">
        <v>45771</v>
      </c>
      <c r="AK544" s="2">
        <v>10760000</v>
      </c>
      <c r="AL544" s="2">
        <f t="shared" si="85"/>
        <v>12844098</v>
      </c>
      <c r="AM544" s="2"/>
      <c r="AN544" s="2"/>
      <c r="AO544" s="2"/>
      <c r="AP544" s="2"/>
      <c r="AQ544" s="2"/>
      <c r="AR544" s="2"/>
      <c r="AS544" s="2"/>
      <c r="AT544" s="2">
        <f t="shared" si="86"/>
        <v>0</v>
      </c>
      <c r="AU544" s="2"/>
      <c r="AV544" s="2"/>
      <c r="AW544" s="2"/>
      <c r="AX544" s="2"/>
      <c r="AY544" s="2"/>
      <c r="AZ544" s="2"/>
      <c r="BA544" s="2"/>
      <c r="BB544" s="2">
        <f t="shared" si="87"/>
        <v>0</v>
      </c>
      <c r="BC544" s="2"/>
      <c r="BD544" s="2"/>
      <c r="BE544" s="2"/>
      <c r="BF544" s="2"/>
      <c r="BG544" s="2"/>
      <c r="BH544" s="2"/>
      <c r="BI544" s="2"/>
      <c r="BJ544" s="2">
        <f t="shared" si="88"/>
        <v>0</v>
      </c>
      <c r="BK544" s="2"/>
      <c r="BL544" s="2"/>
      <c r="BM544" s="2"/>
      <c r="BN544" s="2"/>
      <c r="BO544" s="2"/>
      <c r="BP544" s="2"/>
      <c r="BQ544" s="2"/>
      <c r="BR544" s="2">
        <f t="shared" si="89"/>
        <v>0</v>
      </c>
    </row>
    <row r="545" spans="1:70" ht="11.25" customHeight="1" x14ac:dyDescent="0.2">
      <c r="A545" s="1">
        <v>3</v>
      </c>
      <c r="B545" s="1">
        <v>118408607</v>
      </c>
      <c r="C545" s="1" t="s">
        <v>764</v>
      </c>
      <c r="D545" s="1" t="s">
        <v>502</v>
      </c>
      <c r="E545" s="2">
        <f t="shared" si="80"/>
        <v>30492184</v>
      </c>
      <c r="F545" s="2">
        <f t="shared" si="81"/>
        <v>30163303</v>
      </c>
      <c r="G545" s="2"/>
      <c r="H545" s="2">
        <v>6280000</v>
      </c>
      <c r="I545" s="2"/>
      <c r="J545" s="2"/>
      <c r="K545" s="2">
        <v>4094027</v>
      </c>
      <c r="L545" s="2">
        <v>412157</v>
      </c>
      <c r="M545" s="2">
        <v>19706000</v>
      </c>
      <c r="N545" s="2">
        <f t="shared" si="82"/>
        <v>30492184</v>
      </c>
      <c r="O545" s="2"/>
      <c r="P545" s="2">
        <v>0</v>
      </c>
      <c r="Q545" s="2"/>
      <c r="R545" s="2"/>
      <c r="S545" s="2">
        <v>156659</v>
      </c>
      <c r="T545" s="2">
        <v>51460</v>
      </c>
      <c r="U545" s="2">
        <v>0</v>
      </c>
      <c r="V545" s="2">
        <f t="shared" si="83"/>
        <v>208119</v>
      </c>
      <c r="W545" s="2"/>
      <c r="X545" s="2">
        <v>465000</v>
      </c>
      <c r="Y545" s="2"/>
      <c r="Z545" s="2"/>
      <c r="AA545" s="2">
        <v>0</v>
      </c>
      <c r="AB545" s="2">
        <v>0</v>
      </c>
      <c r="AC545" s="2">
        <v>72000</v>
      </c>
      <c r="AD545" s="2">
        <f t="shared" si="84"/>
        <v>537000</v>
      </c>
      <c r="AE545" s="2"/>
      <c r="AF545" s="2">
        <v>5815000</v>
      </c>
      <c r="AG545" s="2"/>
      <c r="AH545" s="2"/>
      <c r="AI545" s="2">
        <v>4250686</v>
      </c>
      <c r="AJ545" s="2">
        <v>463617</v>
      </c>
      <c r="AK545" s="2">
        <v>19634000</v>
      </c>
      <c r="AL545" s="2">
        <f t="shared" si="85"/>
        <v>30163303</v>
      </c>
      <c r="AM545" s="2"/>
      <c r="AN545" s="2"/>
      <c r="AO545" s="2"/>
      <c r="AP545" s="2"/>
      <c r="AQ545" s="2"/>
      <c r="AR545" s="2"/>
      <c r="AS545" s="2"/>
      <c r="AT545" s="2">
        <f t="shared" si="86"/>
        <v>0</v>
      </c>
      <c r="AU545" s="2"/>
      <c r="AV545" s="2"/>
      <c r="AW545" s="2"/>
      <c r="AX545" s="2"/>
      <c r="AY545" s="2"/>
      <c r="AZ545" s="2"/>
      <c r="BA545" s="2"/>
      <c r="BB545" s="2">
        <f t="shared" si="87"/>
        <v>0</v>
      </c>
      <c r="BC545" s="2"/>
      <c r="BD545" s="2"/>
      <c r="BE545" s="2"/>
      <c r="BF545" s="2"/>
      <c r="BG545" s="2"/>
      <c r="BH545" s="2"/>
      <c r="BI545" s="2"/>
      <c r="BJ545" s="2">
        <f t="shared" si="88"/>
        <v>0</v>
      </c>
      <c r="BK545" s="2"/>
      <c r="BL545" s="2"/>
      <c r="BM545" s="2"/>
      <c r="BN545" s="2"/>
      <c r="BO545" s="2"/>
      <c r="BP545" s="2"/>
      <c r="BQ545" s="2"/>
      <c r="BR545" s="2">
        <f t="shared" si="89"/>
        <v>0</v>
      </c>
    </row>
    <row r="546" spans="1:70" ht="11.25" customHeight="1" x14ac:dyDescent="0.2">
      <c r="A546" s="1">
        <v>3</v>
      </c>
      <c r="B546" s="1">
        <v>117414807</v>
      </c>
      <c r="C546" s="1" t="s">
        <v>551</v>
      </c>
      <c r="D546" s="1" t="s">
        <v>499</v>
      </c>
      <c r="E546" s="2">
        <f t="shared" si="80"/>
        <v>2728812</v>
      </c>
      <c r="F546" s="2">
        <f t="shared" si="81"/>
        <v>2570612</v>
      </c>
      <c r="G546" s="2"/>
      <c r="H546" s="2"/>
      <c r="I546" s="2"/>
      <c r="J546" s="2"/>
      <c r="K546" s="2">
        <v>113000</v>
      </c>
      <c r="L546" s="2">
        <v>23812</v>
      </c>
      <c r="M546" s="2">
        <v>2592000</v>
      </c>
      <c r="N546" s="2">
        <f t="shared" si="82"/>
        <v>2728812</v>
      </c>
      <c r="O546" s="2"/>
      <c r="P546" s="2"/>
      <c r="Q546" s="2"/>
      <c r="R546" s="2"/>
      <c r="S546" s="2">
        <v>4000</v>
      </c>
      <c r="T546" s="2">
        <v>5900</v>
      </c>
      <c r="U546" s="2">
        <v>74000</v>
      </c>
      <c r="V546" s="2">
        <f t="shared" si="83"/>
        <v>83900</v>
      </c>
      <c r="W546" s="2"/>
      <c r="X546" s="2"/>
      <c r="Y546" s="2"/>
      <c r="Z546" s="2"/>
      <c r="AA546" s="2">
        <v>6000</v>
      </c>
      <c r="AB546" s="2">
        <v>3100</v>
      </c>
      <c r="AC546" s="2">
        <v>233000</v>
      </c>
      <c r="AD546" s="2">
        <f t="shared" si="84"/>
        <v>242100</v>
      </c>
      <c r="AE546" s="2"/>
      <c r="AF546" s="2"/>
      <c r="AG546" s="2"/>
      <c r="AH546" s="2"/>
      <c r="AI546" s="2">
        <v>111000</v>
      </c>
      <c r="AJ546" s="2">
        <v>26612</v>
      </c>
      <c r="AK546" s="2">
        <v>2433000</v>
      </c>
      <c r="AL546" s="2">
        <f t="shared" si="85"/>
        <v>2570612</v>
      </c>
      <c r="AM546" s="2"/>
      <c r="AN546" s="2"/>
      <c r="AO546" s="2"/>
      <c r="AP546" s="2"/>
      <c r="AQ546" s="2"/>
      <c r="AR546" s="2"/>
      <c r="AS546" s="2"/>
      <c r="AT546" s="2">
        <f t="shared" si="86"/>
        <v>0</v>
      </c>
      <c r="AU546" s="2"/>
      <c r="AV546" s="2"/>
      <c r="AW546" s="2"/>
      <c r="AX546" s="2"/>
      <c r="AY546" s="2"/>
      <c r="AZ546" s="2"/>
      <c r="BA546" s="2"/>
      <c r="BB546" s="2">
        <f t="shared" si="87"/>
        <v>0</v>
      </c>
      <c r="BC546" s="2"/>
      <c r="BD546" s="2"/>
      <c r="BE546" s="2"/>
      <c r="BF546" s="2"/>
      <c r="BG546" s="2"/>
      <c r="BH546" s="2"/>
      <c r="BI546" s="2"/>
      <c r="BJ546" s="2">
        <f t="shared" si="88"/>
        <v>0</v>
      </c>
      <c r="BK546" s="2"/>
      <c r="BL546" s="2"/>
      <c r="BM546" s="2"/>
      <c r="BN546" s="2"/>
      <c r="BO546" s="2"/>
      <c r="BP546" s="2"/>
      <c r="BQ546" s="2"/>
      <c r="BR546" s="2">
        <f t="shared" si="89"/>
        <v>0</v>
      </c>
    </row>
    <row r="547" spans="1:70" ht="11.25" customHeight="1" x14ac:dyDescent="0.2">
      <c r="A547" s="1">
        <v>3</v>
      </c>
      <c r="B547" s="1">
        <v>109420107</v>
      </c>
      <c r="C547" s="1" t="s">
        <v>765</v>
      </c>
      <c r="D547" s="1" t="s">
        <v>476</v>
      </c>
      <c r="E547" s="2">
        <f t="shared" si="80"/>
        <v>7511367</v>
      </c>
      <c r="F547" s="2">
        <f t="shared" si="81"/>
        <v>7143128</v>
      </c>
      <c r="G547" s="2"/>
      <c r="H547" s="2"/>
      <c r="I547" s="2"/>
      <c r="J547" s="2">
        <v>4276324</v>
      </c>
      <c r="K547" s="2">
        <v>14621</v>
      </c>
      <c r="L547" s="2">
        <v>23422</v>
      </c>
      <c r="M547" s="2">
        <v>3197000</v>
      </c>
      <c r="N547" s="2">
        <f t="shared" si="82"/>
        <v>7511367</v>
      </c>
      <c r="O547" s="2"/>
      <c r="P547" s="2"/>
      <c r="Q547" s="2"/>
      <c r="R547" s="2">
        <v>0</v>
      </c>
      <c r="S547" s="2">
        <v>0</v>
      </c>
      <c r="T547" s="2">
        <v>809</v>
      </c>
      <c r="U547" s="2">
        <v>110000</v>
      </c>
      <c r="V547" s="2">
        <f t="shared" si="83"/>
        <v>110809</v>
      </c>
      <c r="W547" s="2"/>
      <c r="X547" s="2"/>
      <c r="Y547" s="2"/>
      <c r="Z547" s="2">
        <v>479000</v>
      </c>
      <c r="AA547" s="2">
        <v>48</v>
      </c>
      <c r="AB547" s="2">
        <v>0</v>
      </c>
      <c r="AC547" s="2">
        <v>0</v>
      </c>
      <c r="AD547" s="2">
        <f t="shared" si="84"/>
        <v>479048</v>
      </c>
      <c r="AE547" s="2"/>
      <c r="AF547" s="2"/>
      <c r="AG547" s="2"/>
      <c r="AH547" s="2">
        <v>3797324</v>
      </c>
      <c r="AI547" s="2">
        <v>14573</v>
      </c>
      <c r="AJ547" s="2">
        <v>24231</v>
      </c>
      <c r="AK547" s="2">
        <v>3307000</v>
      </c>
      <c r="AL547" s="2">
        <f t="shared" si="85"/>
        <v>7143128</v>
      </c>
      <c r="AM547" s="2"/>
      <c r="AN547" s="2"/>
      <c r="AO547" s="2"/>
      <c r="AP547" s="2"/>
      <c r="AQ547" s="2"/>
      <c r="AR547" s="2"/>
      <c r="AS547" s="2"/>
      <c r="AT547" s="2">
        <f t="shared" si="86"/>
        <v>0</v>
      </c>
      <c r="AU547" s="2"/>
      <c r="AV547" s="2"/>
      <c r="AW547" s="2"/>
      <c r="AX547" s="2"/>
      <c r="AY547" s="2"/>
      <c r="AZ547" s="2"/>
      <c r="BA547" s="2"/>
      <c r="BB547" s="2">
        <f t="shared" si="87"/>
        <v>0</v>
      </c>
      <c r="BC547" s="2"/>
      <c r="BD547" s="2"/>
      <c r="BE547" s="2"/>
      <c r="BF547" s="2"/>
      <c r="BG547" s="2"/>
      <c r="BH547" s="2"/>
      <c r="BI547" s="2"/>
      <c r="BJ547" s="2">
        <f t="shared" si="88"/>
        <v>0</v>
      </c>
      <c r="BK547" s="2"/>
      <c r="BL547" s="2"/>
      <c r="BM547" s="2"/>
      <c r="BN547" s="2"/>
      <c r="BO547" s="2"/>
      <c r="BP547" s="2"/>
      <c r="BQ547" s="2"/>
      <c r="BR547" s="2">
        <f t="shared" si="89"/>
        <v>0</v>
      </c>
    </row>
    <row r="548" spans="1:70" ht="11.25" customHeight="1" x14ac:dyDescent="0.2">
      <c r="A548" s="1">
        <v>3</v>
      </c>
      <c r="B548" s="1">
        <v>104435107</v>
      </c>
      <c r="C548" s="1" t="s">
        <v>107</v>
      </c>
      <c r="D548" s="1" t="s">
        <v>460</v>
      </c>
      <c r="E548" s="2">
        <f t="shared" si="80"/>
        <v>16314539.5</v>
      </c>
      <c r="F548" s="2">
        <f t="shared" si="81"/>
        <v>16296842</v>
      </c>
      <c r="G548" s="2"/>
      <c r="H548" s="2"/>
      <c r="I548" s="2">
        <v>8245000</v>
      </c>
      <c r="J548" s="2"/>
      <c r="K548" s="2">
        <v>772827</v>
      </c>
      <c r="L548" s="2">
        <v>47962.5</v>
      </c>
      <c r="M548" s="2">
        <v>7248750</v>
      </c>
      <c r="N548" s="2">
        <f t="shared" si="82"/>
        <v>16314539.5</v>
      </c>
      <c r="O548" s="2"/>
      <c r="P548" s="2"/>
      <c r="Q548" s="2">
        <v>9230000</v>
      </c>
      <c r="R548" s="2"/>
      <c r="S548" s="2">
        <v>0</v>
      </c>
      <c r="T548" s="2">
        <v>0</v>
      </c>
      <c r="U548" s="2">
        <v>0</v>
      </c>
      <c r="V548" s="2">
        <f t="shared" si="83"/>
        <v>9230000</v>
      </c>
      <c r="W548" s="2"/>
      <c r="X548" s="2"/>
      <c r="Y548" s="2">
        <v>9025000</v>
      </c>
      <c r="Z548" s="2"/>
      <c r="AA548" s="2">
        <v>27674</v>
      </c>
      <c r="AB548" s="2">
        <v>10447.5</v>
      </c>
      <c r="AC548" s="2">
        <v>184576</v>
      </c>
      <c r="AD548" s="2">
        <f t="shared" si="84"/>
        <v>9247697.5</v>
      </c>
      <c r="AE548" s="2"/>
      <c r="AF548" s="2"/>
      <c r="AG548" s="2">
        <v>8450000</v>
      </c>
      <c r="AH548" s="2"/>
      <c r="AI548" s="2">
        <v>745153</v>
      </c>
      <c r="AJ548" s="2">
        <v>37515</v>
      </c>
      <c r="AK548" s="2">
        <v>7064174</v>
      </c>
      <c r="AL548" s="2">
        <f t="shared" si="85"/>
        <v>16296842</v>
      </c>
      <c r="AM548" s="2"/>
      <c r="AN548" s="2"/>
      <c r="AO548" s="2"/>
      <c r="AP548" s="2"/>
      <c r="AQ548" s="2"/>
      <c r="AR548" s="2"/>
      <c r="AS548" s="2"/>
      <c r="AT548" s="2">
        <f t="shared" si="86"/>
        <v>0</v>
      </c>
      <c r="AU548" s="2"/>
      <c r="AV548" s="2"/>
      <c r="AW548" s="2"/>
      <c r="AX548" s="2"/>
      <c r="AY548" s="2"/>
      <c r="AZ548" s="2"/>
      <c r="BA548" s="2"/>
      <c r="BB548" s="2">
        <f t="shared" si="87"/>
        <v>0</v>
      </c>
      <c r="BC548" s="2"/>
      <c r="BD548" s="2"/>
      <c r="BE548" s="2"/>
      <c r="BF548" s="2"/>
      <c r="BG548" s="2"/>
      <c r="BH548" s="2"/>
      <c r="BI548" s="2"/>
      <c r="BJ548" s="2">
        <f t="shared" si="88"/>
        <v>0</v>
      </c>
      <c r="BK548" s="2"/>
      <c r="BL548" s="2"/>
      <c r="BM548" s="2"/>
      <c r="BN548" s="2"/>
      <c r="BO548" s="2"/>
      <c r="BP548" s="2"/>
      <c r="BQ548" s="2"/>
      <c r="BR548" s="2">
        <f t="shared" si="89"/>
        <v>0</v>
      </c>
    </row>
    <row r="549" spans="1:70" ht="11.25" customHeight="1" x14ac:dyDescent="0.2">
      <c r="A549" s="1">
        <v>3</v>
      </c>
      <c r="B549" s="1">
        <v>111444307</v>
      </c>
      <c r="C549" s="1" t="s">
        <v>863</v>
      </c>
      <c r="D549" s="1" t="s">
        <v>483</v>
      </c>
      <c r="E549" s="2">
        <f t="shared" si="80"/>
        <v>5571127.6800000006</v>
      </c>
      <c r="F549" s="2">
        <f t="shared" si="81"/>
        <v>5644672.4499999993</v>
      </c>
      <c r="G549" s="2"/>
      <c r="H549" s="2"/>
      <c r="I549" s="2"/>
      <c r="J549" s="2">
        <v>743739.72</v>
      </c>
      <c r="K549" s="2">
        <v>408706.27</v>
      </c>
      <c r="L549" s="2">
        <v>103882.5</v>
      </c>
      <c r="M549" s="2">
        <v>4314799.1900000004</v>
      </c>
      <c r="N549" s="2">
        <f t="shared" si="82"/>
        <v>5571127.6800000006</v>
      </c>
      <c r="O549" s="2"/>
      <c r="P549" s="2"/>
      <c r="Q549" s="2"/>
      <c r="R549" s="2">
        <v>0</v>
      </c>
      <c r="S549" s="2">
        <v>10.119999999999999</v>
      </c>
      <c r="T549" s="2">
        <v>0</v>
      </c>
      <c r="U549" s="2">
        <v>226871.4</v>
      </c>
      <c r="V549" s="2">
        <f t="shared" si="83"/>
        <v>226881.52</v>
      </c>
      <c r="W549" s="2"/>
      <c r="X549" s="2"/>
      <c r="Y549" s="2"/>
      <c r="Z549" s="2">
        <v>131183</v>
      </c>
      <c r="AA549" s="2">
        <v>0</v>
      </c>
      <c r="AB549" s="2">
        <v>22153.75</v>
      </c>
      <c r="AC549" s="2">
        <v>0</v>
      </c>
      <c r="AD549" s="2">
        <f t="shared" si="84"/>
        <v>153336.75</v>
      </c>
      <c r="AE549" s="2"/>
      <c r="AF549" s="2"/>
      <c r="AG549" s="2"/>
      <c r="AH549" s="2">
        <v>612556.72</v>
      </c>
      <c r="AI549" s="2">
        <v>408716.39</v>
      </c>
      <c r="AJ549" s="2">
        <v>81728.75</v>
      </c>
      <c r="AK549" s="2">
        <v>4541670.59</v>
      </c>
      <c r="AL549" s="2">
        <f t="shared" si="85"/>
        <v>5644672.4499999993</v>
      </c>
      <c r="AM549" s="2"/>
      <c r="AN549" s="2"/>
      <c r="AO549" s="2"/>
      <c r="AP549" s="2"/>
      <c r="AQ549" s="2"/>
      <c r="AR549" s="2"/>
      <c r="AS549" s="2"/>
      <c r="AT549" s="2">
        <f t="shared" si="86"/>
        <v>0</v>
      </c>
      <c r="AU549" s="2"/>
      <c r="AV549" s="2"/>
      <c r="AW549" s="2"/>
      <c r="AX549" s="2"/>
      <c r="AY549" s="2"/>
      <c r="AZ549" s="2"/>
      <c r="BA549" s="2"/>
      <c r="BB549" s="2">
        <f t="shared" si="87"/>
        <v>0</v>
      </c>
      <c r="BC549" s="2"/>
      <c r="BD549" s="2"/>
      <c r="BE549" s="2"/>
      <c r="BF549" s="2"/>
      <c r="BG549" s="2"/>
      <c r="BH549" s="2"/>
      <c r="BI549" s="2"/>
      <c r="BJ549" s="2">
        <f t="shared" si="88"/>
        <v>0</v>
      </c>
      <c r="BK549" s="2"/>
      <c r="BL549" s="2"/>
      <c r="BM549" s="2"/>
      <c r="BN549" s="2"/>
      <c r="BO549" s="2"/>
      <c r="BP549" s="2"/>
      <c r="BQ549" s="2"/>
      <c r="BR549" s="2">
        <f t="shared" si="89"/>
        <v>0</v>
      </c>
    </row>
    <row r="550" spans="1:70" ht="11.25" customHeight="1" x14ac:dyDescent="0.2">
      <c r="A550" s="1">
        <v>3</v>
      </c>
      <c r="B550" s="1">
        <v>120454507</v>
      </c>
      <c r="C550" s="1" t="s">
        <v>558</v>
      </c>
      <c r="D550" s="1" t="s">
        <v>507</v>
      </c>
      <c r="E550" s="2">
        <f t="shared" si="80"/>
        <v>18216490</v>
      </c>
      <c r="F550" s="2">
        <f t="shared" si="81"/>
        <v>17705002</v>
      </c>
      <c r="G550" s="2"/>
      <c r="H550" s="2"/>
      <c r="I550" s="2"/>
      <c r="J550" s="2"/>
      <c r="K550" s="2">
        <v>2424363</v>
      </c>
      <c r="L550" s="2">
        <v>286127</v>
      </c>
      <c r="M550" s="2">
        <v>15506000</v>
      </c>
      <c r="N550" s="2">
        <f t="shared" si="82"/>
        <v>18216490</v>
      </c>
      <c r="O550" s="2"/>
      <c r="P550" s="2"/>
      <c r="Q550" s="2"/>
      <c r="R550" s="2"/>
      <c r="S550" s="2">
        <v>457700</v>
      </c>
      <c r="T550" s="2">
        <v>34204</v>
      </c>
      <c r="U550" s="2">
        <v>0</v>
      </c>
      <c r="V550" s="2">
        <f t="shared" si="83"/>
        <v>491904</v>
      </c>
      <c r="W550" s="2"/>
      <c r="X550" s="2"/>
      <c r="Y550" s="2"/>
      <c r="Z550" s="2"/>
      <c r="AA550" s="2">
        <v>0</v>
      </c>
      <c r="AB550" s="2">
        <v>0</v>
      </c>
      <c r="AC550" s="2">
        <v>1003392</v>
      </c>
      <c r="AD550" s="2">
        <f t="shared" si="84"/>
        <v>1003392</v>
      </c>
      <c r="AE550" s="2"/>
      <c r="AF550" s="2"/>
      <c r="AG550" s="2"/>
      <c r="AH550" s="2"/>
      <c r="AI550" s="2">
        <v>2882063</v>
      </c>
      <c r="AJ550" s="2">
        <v>320331</v>
      </c>
      <c r="AK550" s="2">
        <v>14502608</v>
      </c>
      <c r="AL550" s="2">
        <f t="shared" si="85"/>
        <v>17705002</v>
      </c>
      <c r="AM550" s="2"/>
      <c r="AN550" s="2"/>
      <c r="AO550" s="2"/>
      <c r="AP550" s="2"/>
      <c r="AQ550" s="2"/>
      <c r="AR550" s="2"/>
      <c r="AS550" s="2"/>
      <c r="AT550" s="2">
        <f t="shared" si="86"/>
        <v>0</v>
      </c>
      <c r="AU550" s="2"/>
      <c r="AV550" s="2"/>
      <c r="AW550" s="2"/>
      <c r="AX550" s="2"/>
      <c r="AY550" s="2"/>
      <c r="AZ550" s="2"/>
      <c r="BA550" s="2"/>
      <c r="BB550" s="2">
        <f t="shared" si="87"/>
        <v>0</v>
      </c>
      <c r="BC550" s="2"/>
      <c r="BD550" s="2"/>
      <c r="BE550" s="2"/>
      <c r="BF550" s="2"/>
      <c r="BG550" s="2"/>
      <c r="BH550" s="2"/>
      <c r="BI550" s="2"/>
      <c r="BJ550" s="2">
        <f t="shared" si="88"/>
        <v>0</v>
      </c>
      <c r="BK550" s="2"/>
      <c r="BL550" s="2"/>
      <c r="BM550" s="2"/>
      <c r="BN550" s="2"/>
      <c r="BO550" s="2"/>
      <c r="BP550" s="2"/>
      <c r="BQ550" s="2"/>
      <c r="BR550" s="2">
        <f t="shared" si="89"/>
        <v>0</v>
      </c>
    </row>
    <row r="551" spans="1:70" ht="11.25" customHeight="1" x14ac:dyDescent="0.2">
      <c r="A551" s="1">
        <v>3</v>
      </c>
      <c r="B551" s="1">
        <v>123460957</v>
      </c>
      <c r="C551" s="1" t="s">
        <v>744</v>
      </c>
      <c r="D551" s="1" t="s">
        <v>513</v>
      </c>
      <c r="E551" s="2">
        <f t="shared" si="80"/>
        <v>20866378</v>
      </c>
      <c r="F551" s="2">
        <f t="shared" si="81"/>
        <v>19683247</v>
      </c>
      <c r="G551" s="2"/>
      <c r="H551" s="2">
        <v>7035000</v>
      </c>
      <c r="I551" s="2"/>
      <c r="J551" s="2"/>
      <c r="K551" s="2">
        <v>129222</v>
      </c>
      <c r="L551" s="2">
        <v>307101</v>
      </c>
      <c r="M551" s="2">
        <v>13395055</v>
      </c>
      <c r="N551" s="2">
        <f t="shared" si="82"/>
        <v>20866378</v>
      </c>
      <c r="O551" s="2"/>
      <c r="P551" s="2">
        <v>0</v>
      </c>
      <c r="Q551" s="2"/>
      <c r="R551" s="2"/>
      <c r="S551" s="2">
        <v>466294</v>
      </c>
      <c r="T551" s="2">
        <v>0</v>
      </c>
      <c r="U551" s="2">
        <v>0</v>
      </c>
      <c r="V551" s="2">
        <f t="shared" si="83"/>
        <v>466294</v>
      </c>
      <c r="W551" s="2"/>
      <c r="X551" s="2">
        <v>1300000</v>
      </c>
      <c r="Y551" s="2"/>
      <c r="Z551" s="2"/>
      <c r="AA551" s="2">
        <v>0</v>
      </c>
      <c r="AB551" s="2">
        <v>53500</v>
      </c>
      <c r="AC551" s="2">
        <v>295925</v>
      </c>
      <c r="AD551" s="2">
        <f t="shared" si="84"/>
        <v>1649425</v>
      </c>
      <c r="AE551" s="2"/>
      <c r="AF551" s="2">
        <v>5735000</v>
      </c>
      <c r="AG551" s="2"/>
      <c r="AH551" s="2"/>
      <c r="AI551" s="2">
        <v>595516</v>
      </c>
      <c r="AJ551" s="2">
        <v>253601</v>
      </c>
      <c r="AK551" s="2">
        <v>13099130</v>
      </c>
      <c r="AL551" s="2">
        <f t="shared" si="85"/>
        <v>19683247</v>
      </c>
      <c r="AM551" s="2"/>
      <c r="AN551" s="2"/>
      <c r="AO551" s="2"/>
      <c r="AP551" s="2"/>
      <c r="AQ551" s="2"/>
      <c r="AR551" s="2"/>
      <c r="AS551" s="2"/>
      <c r="AT551" s="2">
        <f t="shared" si="86"/>
        <v>0</v>
      </c>
      <c r="AU551" s="2"/>
      <c r="AV551" s="2"/>
      <c r="AW551" s="2"/>
      <c r="AX551" s="2"/>
      <c r="AY551" s="2"/>
      <c r="AZ551" s="2"/>
      <c r="BA551" s="2"/>
      <c r="BB551" s="2">
        <f t="shared" si="87"/>
        <v>0</v>
      </c>
      <c r="BC551" s="2"/>
      <c r="BD551" s="2"/>
      <c r="BE551" s="2"/>
      <c r="BF551" s="2"/>
      <c r="BG551" s="2"/>
      <c r="BH551" s="2"/>
      <c r="BI551" s="2"/>
      <c r="BJ551" s="2">
        <f t="shared" si="88"/>
        <v>0</v>
      </c>
      <c r="BK551" s="2"/>
      <c r="BL551" s="2"/>
      <c r="BM551" s="2"/>
      <c r="BN551" s="2"/>
      <c r="BO551" s="2"/>
      <c r="BP551" s="2"/>
      <c r="BQ551" s="2"/>
      <c r="BR551" s="2">
        <f t="shared" si="89"/>
        <v>0</v>
      </c>
    </row>
    <row r="552" spans="1:70" ht="11.25" customHeight="1" x14ac:dyDescent="0.2">
      <c r="A552" s="1">
        <v>3</v>
      </c>
      <c r="B552" s="1">
        <v>123463507</v>
      </c>
      <c r="C552" s="1" t="s">
        <v>8</v>
      </c>
      <c r="D552" s="1" t="s">
        <v>513</v>
      </c>
      <c r="E552" s="2">
        <f t="shared" si="80"/>
        <v>15237214</v>
      </c>
      <c r="F552" s="2">
        <f t="shared" si="81"/>
        <v>14406673</v>
      </c>
      <c r="G552" s="2"/>
      <c r="H552" s="2"/>
      <c r="I552" s="2"/>
      <c r="J552" s="2"/>
      <c r="K552" s="2">
        <v>785260</v>
      </c>
      <c r="L552" s="2">
        <v>146954</v>
      </c>
      <c r="M552" s="2">
        <v>14305000</v>
      </c>
      <c r="N552" s="2">
        <f t="shared" si="82"/>
        <v>15237214</v>
      </c>
      <c r="O552" s="2"/>
      <c r="P552" s="2"/>
      <c r="Q552" s="2"/>
      <c r="R552" s="2"/>
      <c r="S552" s="2">
        <v>0</v>
      </c>
      <c r="T552" s="2">
        <v>63106</v>
      </c>
      <c r="U552" s="2">
        <v>0</v>
      </c>
      <c r="V552" s="2">
        <f t="shared" si="83"/>
        <v>63106</v>
      </c>
      <c r="W552" s="2"/>
      <c r="X552" s="2"/>
      <c r="Y552" s="2"/>
      <c r="Z552" s="2"/>
      <c r="AA552" s="2">
        <v>15647</v>
      </c>
      <c r="AB552" s="2">
        <v>0</v>
      </c>
      <c r="AC552" s="2">
        <v>878000</v>
      </c>
      <c r="AD552" s="2">
        <f t="shared" si="84"/>
        <v>893647</v>
      </c>
      <c r="AE552" s="2"/>
      <c r="AF552" s="2"/>
      <c r="AG552" s="2"/>
      <c r="AH552" s="2"/>
      <c r="AI552" s="2">
        <v>769613</v>
      </c>
      <c r="AJ552" s="2">
        <v>210060</v>
      </c>
      <c r="AK552" s="2">
        <v>13427000</v>
      </c>
      <c r="AL552" s="2">
        <f t="shared" si="85"/>
        <v>14406673</v>
      </c>
      <c r="AM552" s="2"/>
      <c r="AN552" s="2"/>
      <c r="AO552" s="2"/>
      <c r="AP552" s="2"/>
      <c r="AQ552" s="2"/>
      <c r="AR552" s="2"/>
      <c r="AS552" s="2"/>
      <c r="AT552" s="2">
        <f t="shared" si="86"/>
        <v>0</v>
      </c>
      <c r="AU552" s="2"/>
      <c r="AV552" s="2"/>
      <c r="AW552" s="2"/>
      <c r="AX552" s="2"/>
      <c r="AY552" s="2"/>
      <c r="AZ552" s="2"/>
      <c r="BA552" s="2"/>
      <c r="BB552" s="2">
        <f t="shared" si="87"/>
        <v>0</v>
      </c>
      <c r="BC552" s="2"/>
      <c r="BD552" s="2"/>
      <c r="BE552" s="2"/>
      <c r="BF552" s="2"/>
      <c r="BG552" s="2"/>
      <c r="BH552" s="2"/>
      <c r="BI552" s="2"/>
      <c r="BJ552" s="2">
        <f t="shared" si="88"/>
        <v>0</v>
      </c>
      <c r="BK552" s="2"/>
      <c r="BL552" s="2"/>
      <c r="BM552" s="2"/>
      <c r="BN552" s="2"/>
      <c r="BO552" s="2"/>
      <c r="BP552" s="2"/>
      <c r="BQ552" s="2"/>
      <c r="BR552" s="2">
        <f t="shared" si="89"/>
        <v>0</v>
      </c>
    </row>
    <row r="553" spans="1:70" ht="11.25" customHeight="1" x14ac:dyDescent="0.2">
      <c r="A553" s="1">
        <v>3</v>
      </c>
      <c r="B553" s="1">
        <v>123465507</v>
      </c>
      <c r="C553" s="1" t="s">
        <v>9</v>
      </c>
      <c r="D553" s="1" t="s">
        <v>513</v>
      </c>
      <c r="E553" s="2">
        <f t="shared" si="80"/>
        <v>27485887</v>
      </c>
      <c r="F553" s="2">
        <f t="shared" si="81"/>
        <v>26102855</v>
      </c>
      <c r="G553" s="2"/>
      <c r="H553" s="2"/>
      <c r="I553" s="2"/>
      <c r="J553" s="2">
        <v>7125000</v>
      </c>
      <c r="K553" s="2">
        <v>272385</v>
      </c>
      <c r="L553" s="2">
        <v>214446</v>
      </c>
      <c r="M553" s="2">
        <v>19874056</v>
      </c>
      <c r="N553" s="2">
        <f t="shared" si="82"/>
        <v>27485887</v>
      </c>
      <c r="O553" s="2"/>
      <c r="P553" s="2"/>
      <c r="Q553" s="2"/>
      <c r="R553" s="2">
        <v>0</v>
      </c>
      <c r="S553" s="2">
        <v>23513</v>
      </c>
      <c r="T553" s="2">
        <v>0</v>
      </c>
      <c r="U553" s="2">
        <v>0</v>
      </c>
      <c r="V553" s="2">
        <f t="shared" si="83"/>
        <v>23513</v>
      </c>
      <c r="W553" s="2"/>
      <c r="X553" s="2"/>
      <c r="Y553" s="2"/>
      <c r="Z553" s="2">
        <v>520000</v>
      </c>
      <c r="AA553" s="2">
        <v>117289</v>
      </c>
      <c r="AB553" s="2">
        <v>29287</v>
      </c>
      <c r="AC553" s="2">
        <v>739969</v>
      </c>
      <c r="AD553" s="2">
        <f t="shared" si="84"/>
        <v>1406545</v>
      </c>
      <c r="AE553" s="2"/>
      <c r="AF553" s="2"/>
      <c r="AG553" s="2"/>
      <c r="AH553" s="2">
        <v>6605000</v>
      </c>
      <c r="AI553" s="2">
        <v>178609</v>
      </c>
      <c r="AJ553" s="2">
        <v>185159</v>
      </c>
      <c r="AK553" s="2">
        <v>19134087</v>
      </c>
      <c r="AL553" s="2">
        <f t="shared" si="85"/>
        <v>26102855</v>
      </c>
      <c r="AM553" s="2"/>
      <c r="AN553" s="2"/>
      <c r="AO553" s="2"/>
      <c r="AP553" s="2"/>
      <c r="AQ553" s="2"/>
      <c r="AR553" s="2"/>
      <c r="AS553" s="2"/>
      <c r="AT553" s="2">
        <f t="shared" si="86"/>
        <v>0</v>
      </c>
      <c r="AU553" s="2"/>
      <c r="AV553" s="2"/>
      <c r="AW553" s="2"/>
      <c r="AX553" s="2"/>
      <c r="AY553" s="2"/>
      <c r="AZ553" s="2"/>
      <c r="BA553" s="2"/>
      <c r="BB553" s="2">
        <f t="shared" si="87"/>
        <v>0</v>
      </c>
      <c r="BC553" s="2"/>
      <c r="BD553" s="2"/>
      <c r="BE553" s="2"/>
      <c r="BF553" s="2"/>
      <c r="BG553" s="2"/>
      <c r="BH553" s="2"/>
      <c r="BI553" s="2"/>
      <c r="BJ553" s="2">
        <f t="shared" si="88"/>
        <v>0</v>
      </c>
      <c r="BK553" s="2"/>
      <c r="BL553" s="2"/>
      <c r="BM553" s="2"/>
      <c r="BN553" s="2"/>
      <c r="BO553" s="2"/>
      <c r="BP553" s="2"/>
      <c r="BQ553" s="2"/>
      <c r="BR553" s="2">
        <f t="shared" si="89"/>
        <v>0</v>
      </c>
    </row>
    <row r="554" spans="1:70" ht="11.25" customHeight="1" x14ac:dyDescent="0.2">
      <c r="A554" s="1">
        <v>3</v>
      </c>
      <c r="B554" s="1">
        <v>123469007</v>
      </c>
      <c r="C554" s="1" t="s">
        <v>766</v>
      </c>
      <c r="D554" s="1" t="s">
        <v>513</v>
      </c>
      <c r="E554" s="2">
        <f t="shared" si="80"/>
        <v>10252905</v>
      </c>
      <c r="F554" s="2">
        <f t="shared" si="81"/>
        <v>10260326</v>
      </c>
      <c r="G554" s="2"/>
      <c r="H554" s="2"/>
      <c r="I554" s="2"/>
      <c r="J554" s="2"/>
      <c r="K554" s="2">
        <v>423000</v>
      </c>
      <c r="L554" s="2">
        <v>84905</v>
      </c>
      <c r="M554" s="2">
        <v>9745000</v>
      </c>
      <c r="N554" s="2">
        <f t="shared" si="82"/>
        <v>10252905</v>
      </c>
      <c r="O554" s="2"/>
      <c r="P554" s="2"/>
      <c r="Q554" s="2"/>
      <c r="R554" s="2"/>
      <c r="S554" s="2">
        <v>19000</v>
      </c>
      <c r="T554" s="2">
        <v>29873</v>
      </c>
      <c r="U554" s="2">
        <v>0</v>
      </c>
      <c r="V554" s="2">
        <f t="shared" si="83"/>
        <v>48873</v>
      </c>
      <c r="W554" s="2"/>
      <c r="X554" s="2"/>
      <c r="Y554" s="2"/>
      <c r="Z554" s="2"/>
      <c r="AA554" s="2">
        <v>0</v>
      </c>
      <c r="AB554" s="2">
        <v>27452</v>
      </c>
      <c r="AC554" s="2">
        <v>14000</v>
      </c>
      <c r="AD554" s="2">
        <f t="shared" si="84"/>
        <v>41452</v>
      </c>
      <c r="AE554" s="2"/>
      <c r="AF554" s="2"/>
      <c r="AG554" s="2"/>
      <c r="AH554" s="2"/>
      <c r="AI554" s="2">
        <v>442000</v>
      </c>
      <c r="AJ554" s="2">
        <v>87326</v>
      </c>
      <c r="AK554" s="2">
        <v>9731000</v>
      </c>
      <c r="AL554" s="2">
        <f t="shared" si="85"/>
        <v>10260326</v>
      </c>
      <c r="AM554" s="2"/>
      <c r="AN554" s="2"/>
      <c r="AO554" s="2"/>
      <c r="AP554" s="2"/>
      <c r="AQ554" s="2"/>
      <c r="AR554" s="2"/>
      <c r="AS554" s="2"/>
      <c r="AT554" s="2">
        <f t="shared" si="86"/>
        <v>0</v>
      </c>
      <c r="AU554" s="2"/>
      <c r="AV554" s="2"/>
      <c r="AW554" s="2"/>
      <c r="AX554" s="2"/>
      <c r="AY554" s="2"/>
      <c r="AZ554" s="2"/>
      <c r="BA554" s="2"/>
      <c r="BB554" s="2">
        <f t="shared" si="87"/>
        <v>0</v>
      </c>
      <c r="BC554" s="2"/>
      <c r="BD554" s="2"/>
      <c r="BE554" s="2"/>
      <c r="BF554" s="2"/>
      <c r="BG554" s="2"/>
      <c r="BH554" s="2"/>
      <c r="BI554" s="2"/>
      <c r="BJ554" s="2">
        <f t="shared" si="88"/>
        <v>0</v>
      </c>
      <c r="BK554" s="2"/>
      <c r="BL554" s="2"/>
      <c r="BM554" s="2"/>
      <c r="BN554" s="2"/>
      <c r="BO554" s="2"/>
      <c r="BP554" s="2"/>
      <c r="BQ554" s="2"/>
      <c r="BR554" s="2">
        <f t="shared" si="89"/>
        <v>0</v>
      </c>
    </row>
    <row r="555" spans="1:70" ht="11.25" customHeight="1" x14ac:dyDescent="0.2">
      <c r="A555" s="1">
        <v>3</v>
      </c>
      <c r="B555" s="1">
        <v>120481107</v>
      </c>
      <c r="C555" s="1" t="s">
        <v>560</v>
      </c>
      <c r="D555" s="1" t="s">
        <v>508</v>
      </c>
      <c r="E555" s="2">
        <f t="shared" si="80"/>
        <v>22960457</v>
      </c>
      <c r="F555" s="2">
        <f t="shared" si="81"/>
        <v>21092904</v>
      </c>
      <c r="G555" s="2"/>
      <c r="H555" s="2">
        <v>2260000</v>
      </c>
      <c r="I555" s="2"/>
      <c r="J555" s="2"/>
      <c r="K555" s="2">
        <v>3511136</v>
      </c>
      <c r="L555" s="2">
        <v>153789</v>
      </c>
      <c r="M555" s="2">
        <v>16849408</v>
      </c>
      <c r="N555" s="2">
        <f t="shared" si="82"/>
        <v>22774333</v>
      </c>
      <c r="O555" s="2"/>
      <c r="P555" s="2">
        <v>0</v>
      </c>
      <c r="Q555" s="2"/>
      <c r="R555" s="2"/>
      <c r="S555" s="2">
        <v>0</v>
      </c>
      <c r="T555" s="2">
        <v>31216</v>
      </c>
      <c r="U555" s="2">
        <v>0</v>
      </c>
      <c r="V555" s="2">
        <f t="shared" si="83"/>
        <v>31216</v>
      </c>
      <c r="W555" s="2"/>
      <c r="X555" s="2">
        <v>960000</v>
      </c>
      <c r="Y555" s="2"/>
      <c r="Z555" s="2"/>
      <c r="AA555" s="2">
        <v>138029</v>
      </c>
      <c r="AB555" s="2">
        <v>0</v>
      </c>
      <c r="AC555" s="2">
        <v>793873</v>
      </c>
      <c r="AD555" s="2">
        <f t="shared" si="84"/>
        <v>1891902</v>
      </c>
      <c r="AE555" s="2"/>
      <c r="AF555" s="2">
        <v>1300000</v>
      </c>
      <c r="AG555" s="2"/>
      <c r="AH555" s="2"/>
      <c r="AI555" s="2">
        <v>3373107</v>
      </c>
      <c r="AJ555" s="2">
        <v>185005</v>
      </c>
      <c r="AK555" s="2">
        <v>16055535</v>
      </c>
      <c r="AL555" s="2">
        <f t="shared" si="85"/>
        <v>20913647</v>
      </c>
      <c r="AM555" s="2"/>
      <c r="AN555" s="2"/>
      <c r="AO555" s="2"/>
      <c r="AP555" s="2"/>
      <c r="AQ555" s="2">
        <v>6150</v>
      </c>
      <c r="AR555" s="2">
        <v>5316</v>
      </c>
      <c r="AS555" s="2">
        <v>174658</v>
      </c>
      <c r="AT555" s="2">
        <f t="shared" si="86"/>
        <v>186124</v>
      </c>
      <c r="AU555" s="2"/>
      <c r="AV555" s="2"/>
      <c r="AW555" s="2"/>
      <c r="AX555" s="2"/>
      <c r="AY555" s="2">
        <v>0</v>
      </c>
      <c r="AZ555" s="2">
        <v>415</v>
      </c>
      <c r="BA555" s="2">
        <v>0</v>
      </c>
      <c r="BB555" s="2">
        <f t="shared" si="87"/>
        <v>415</v>
      </c>
      <c r="BC555" s="2"/>
      <c r="BD555" s="2"/>
      <c r="BE555" s="2"/>
      <c r="BF555" s="2"/>
      <c r="BG555" s="2">
        <v>30</v>
      </c>
      <c r="BH555" s="2">
        <v>0</v>
      </c>
      <c r="BI555" s="2">
        <v>7252</v>
      </c>
      <c r="BJ555" s="2">
        <f t="shared" si="88"/>
        <v>7282</v>
      </c>
      <c r="BK555" s="2"/>
      <c r="BL555" s="2"/>
      <c r="BM555" s="2"/>
      <c r="BN555" s="2"/>
      <c r="BO555" s="2">
        <v>6120</v>
      </c>
      <c r="BP555" s="2">
        <v>5731</v>
      </c>
      <c r="BQ555" s="2">
        <v>167406</v>
      </c>
      <c r="BR555" s="2">
        <f t="shared" si="89"/>
        <v>179257</v>
      </c>
    </row>
    <row r="556" spans="1:70" ht="11.25" customHeight="1" x14ac:dyDescent="0.2">
      <c r="A556" s="1">
        <v>3</v>
      </c>
      <c r="B556" s="1">
        <v>120483007</v>
      </c>
      <c r="C556" s="1" t="s">
        <v>561</v>
      </c>
      <c r="D556" s="1" t="s">
        <v>508</v>
      </c>
      <c r="E556" s="2">
        <f t="shared" si="80"/>
        <v>24339599.490000002</v>
      </c>
      <c r="F556" s="2">
        <f t="shared" si="81"/>
        <v>23537486.699999999</v>
      </c>
      <c r="G556" s="2"/>
      <c r="H556" s="2">
        <v>9805000</v>
      </c>
      <c r="I556" s="2"/>
      <c r="J556" s="2"/>
      <c r="K556" s="2">
        <v>1390909</v>
      </c>
      <c r="L556" s="2">
        <v>246857.49</v>
      </c>
      <c r="M556" s="2">
        <v>12392855</v>
      </c>
      <c r="N556" s="2">
        <f t="shared" si="82"/>
        <v>23835621.490000002</v>
      </c>
      <c r="O556" s="2"/>
      <c r="P556" s="2">
        <v>9040000</v>
      </c>
      <c r="Q556" s="2"/>
      <c r="R556" s="2"/>
      <c r="S556" s="2">
        <v>0</v>
      </c>
      <c r="T556" s="2">
        <v>27640.21</v>
      </c>
      <c r="U556" s="2">
        <v>0</v>
      </c>
      <c r="V556" s="2">
        <f t="shared" si="83"/>
        <v>9067640.2100000009</v>
      </c>
      <c r="W556" s="2"/>
      <c r="X556" s="2">
        <v>9805000</v>
      </c>
      <c r="Y556" s="2"/>
      <c r="Z556" s="2"/>
      <c r="AA556" s="2">
        <v>32591</v>
      </c>
      <c r="AB556" s="2">
        <v>0</v>
      </c>
      <c r="AC556" s="2">
        <v>20921</v>
      </c>
      <c r="AD556" s="2">
        <f t="shared" si="84"/>
        <v>9858512</v>
      </c>
      <c r="AE556" s="2"/>
      <c r="AF556" s="2">
        <v>9040000</v>
      </c>
      <c r="AG556" s="2"/>
      <c r="AH556" s="2"/>
      <c r="AI556" s="2">
        <v>1358318</v>
      </c>
      <c r="AJ556" s="2">
        <v>274497.7</v>
      </c>
      <c r="AK556" s="2">
        <v>12371934</v>
      </c>
      <c r="AL556" s="2">
        <f t="shared" si="85"/>
        <v>23044749.699999999</v>
      </c>
      <c r="AM556" s="2"/>
      <c r="AN556" s="2"/>
      <c r="AO556" s="2"/>
      <c r="AP556" s="2"/>
      <c r="AQ556" s="2">
        <v>31833</v>
      </c>
      <c r="AR556" s="2"/>
      <c r="AS556" s="2">
        <v>472145</v>
      </c>
      <c r="AT556" s="2">
        <f t="shared" si="86"/>
        <v>503978</v>
      </c>
      <c r="AU556" s="2"/>
      <c r="AV556" s="2"/>
      <c r="AW556" s="2"/>
      <c r="AX556" s="2"/>
      <c r="AY556" s="2">
        <v>14838</v>
      </c>
      <c r="AZ556" s="2"/>
      <c r="BA556" s="2">
        <v>0</v>
      </c>
      <c r="BB556" s="2">
        <f t="shared" si="87"/>
        <v>14838</v>
      </c>
      <c r="BC556" s="2"/>
      <c r="BD556" s="2"/>
      <c r="BE556" s="2"/>
      <c r="BF556" s="2"/>
      <c r="BG556" s="2">
        <v>0</v>
      </c>
      <c r="BH556" s="2"/>
      <c r="BI556" s="2">
        <v>26079</v>
      </c>
      <c r="BJ556" s="2">
        <f t="shared" si="88"/>
        <v>26079</v>
      </c>
      <c r="BK556" s="2"/>
      <c r="BL556" s="2"/>
      <c r="BM556" s="2"/>
      <c r="BN556" s="2"/>
      <c r="BO556" s="2">
        <v>46671</v>
      </c>
      <c r="BP556" s="2"/>
      <c r="BQ556" s="2">
        <v>446066</v>
      </c>
      <c r="BR556" s="2">
        <f t="shared" si="89"/>
        <v>492737</v>
      </c>
    </row>
    <row r="557" spans="1:70" ht="11.25" customHeight="1" x14ac:dyDescent="0.2">
      <c r="A557" s="1">
        <v>3</v>
      </c>
      <c r="B557" s="1">
        <v>116495207</v>
      </c>
      <c r="C557" s="1" t="s">
        <v>745</v>
      </c>
      <c r="D557" s="1" t="s">
        <v>495</v>
      </c>
      <c r="E557" s="2">
        <f t="shared" si="80"/>
        <v>3862522.66</v>
      </c>
      <c r="F557" s="2">
        <f t="shared" si="81"/>
        <v>3207886.66</v>
      </c>
      <c r="G557" s="2"/>
      <c r="H557" s="2"/>
      <c r="I557" s="2"/>
      <c r="J557" s="2">
        <v>90503.66</v>
      </c>
      <c r="K557" s="2">
        <v>554619</v>
      </c>
      <c r="L557" s="2"/>
      <c r="M557" s="2">
        <v>3194895</v>
      </c>
      <c r="N557" s="2">
        <f t="shared" si="82"/>
        <v>3840017.66</v>
      </c>
      <c r="O557" s="2"/>
      <c r="P557" s="2"/>
      <c r="Q557" s="2"/>
      <c r="R557" s="2">
        <v>0</v>
      </c>
      <c r="S557" s="2">
        <v>0</v>
      </c>
      <c r="T557" s="2"/>
      <c r="U557" s="2">
        <v>0</v>
      </c>
      <c r="V557" s="2">
        <f t="shared" si="83"/>
        <v>0</v>
      </c>
      <c r="W557" s="2"/>
      <c r="X557" s="2"/>
      <c r="Y557" s="2"/>
      <c r="Z557" s="2">
        <v>22009</v>
      </c>
      <c r="AA557" s="2">
        <v>35227</v>
      </c>
      <c r="AB557" s="2"/>
      <c r="AC557" s="2">
        <v>574895</v>
      </c>
      <c r="AD557" s="2">
        <f t="shared" si="84"/>
        <v>632131</v>
      </c>
      <c r="AE557" s="2"/>
      <c r="AF557" s="2"/>
      <c r="AG557" s="2"/>
      <c r="AH557" s="2">
        <v>68494.66</v>
      </c>
      <c r="AI557" s="2">
        <v>519392</v>
      </c>
      <c r="AJ557" s="2"/>
      <c r="AK557" s="2">
        <v>2620000</v>
      </c>
      <c r="AL557" s="2">
        <f t="shared" si="85"/>
        <v>3207886.66</v>
      </c>
      <c r="AM557" s="2"/>
      <c r="AN557" s="2"/>
      <c r="AO557" s="2"/>
      <c r="AP557" s="2"/>
      <c r="AQ557" s="2">
        <v>1400</v>
      </c>
      <c r="AR557" s="2"/>
      <c r="AS557" s="2">
        <v>21105</v>
      </c>
      <c r="AT557" s="2">
        <f t="shared" si="86"/>
        <v>22505</v>
      </c>
      <c r="AU557" s="2"/>
      <c r="AV557" s="2"/>
      <c r="AW557" s="2"/>
      <c r="AX557" s="2"/>
      <c r="AY557" s="2">
        <v>0</v>
      </c>
      <c r="AZ557" s="2"/>
      <c r="BA557" s="2">
        <v>0</v>
      </c>
      <c r="BB557" s="2">
        <f t="shared" si="87"/>
        <v>0</v>
      </c>
      <c r="BC557" s="2"/>
      <c r="BD557" s="2"/>
      <c r="BE557" s="2"/>
      <c r="BF557" s="2"/>
      <c r="BG557" s="2">
        <v>1400</v>
      </c>
      <c r="BH557" s="2"/>
      <c r="BI557" s="2">
        <v>21105</v>
      </c>
      <c r="BJ557" s="2">
        <f t="shared" si="88"/>
        <v>22505</v>
      </c>
      <c r="BK557" s="2"/>
      <c r="BL557" s="2"/>
      <c r="BM557" s="2"/>
      <c r="BN557" s="2"/>
      <c r="BO557" s="2">
        <v>0</v>
      </c>
      <c r="BP557" s="2"/>
      <c r="BQ557" s="2">
        <v>0</v>
      </c>
      <c r="BR557" s="2">
        <f t="shared" si="89"/>
        <v>0</v>
      </c>
    </row>
    <row r="558" spans="1:70" ht="11.25" customHeight="1" x14ac:dyDescent="0.2">
      <c r="A558" s="1">
        <v>3</v>
      </c>
      <c r="B558" s="1">
        <v>126514007</v>
      </c>
      <c r="C558" s="1" t="s">
        <v>65</v>
      </c>
      <c r="D558" s="1" t="s">
        <v>516</v>
      </c>
      <c r="E558" s="2">
        <f t="shared" si="80"/>
        <v>0</v>
      </c>
      <c r="F558" s="2">
        <f t="shared" si="81"/>
        <v>0</v>
      </c>
      <c r="G558" s="2"/>
      <c r="H558" s="2"/>
      <c r="I558" s="2"/>
      <c r="J558" s="2"/>
      <c r="K558" s="2"/>
      <c r="L558" s="2"/>
      <c r="M558" s="2"/>
      <c r="N558" s="2">
        <f t="shared" si="82"/>
        <v>0</v>
      </c>
      <c r="O558" s="2"/>
      <c r="P558" s="2"/>
      <c r="Q558" s="2"/>
      <c r="R558" s="2"/>
      <c r="S558" s="2"/>
      <c r="T558" s="2"/>
      <c r="U558" s="2"/>
      <c r="V558" s="2">
        <f t="shared" si="83"/>
        <v>0</v>
      </c>
      <c r="W558" s="2"/>
      <c r="X558" s="2"/>
      <c r="Y558" s="2"/>
      <c r="Z558" s="2"/>
      <c r="AA558" s="2"/>
      <c r="AB558" s="2"/>
      <c r="AC558" s="2"/>
      <c r="AD558" s="2">
        <f t="shared" si="84"/>
        <v>0</v>
      </c>
      <c r="AE558" s="2"/>
      <c r="AF558" s="2"/>
      <c r="AG558" s="2"/>
      <c r="AH558" s="2"/>
      <c r="AI558" s="2"/>
      <c r="AJ558" s="2"/>
      <c r="AK558" s="2"/>
      <c r="AL558" s="2">
        <f t="shared" si="85"/>
        <v>0</v>
      </c>
      <c r="AM558" s="2"/>
      <c r="AN558" s="2"/>
      <c r="AO558" s="2"/>
      <c r="AP558" s="2"/>
      <c r="AQ558" s="2"/>
      <c r="AR558" s="2"/>
      <c r="AS558" s="2"/>
      <c r="AT558" s="2">
        <f t="shared" si="86"/>
        <v>0</v>
      </c>
      <c r="AU558" s="2"/>
      <c r="AV558" s="2"/>
      <c r="AW558" s="2"/>
      <c r="AX558" s="2"/>
      <c r="AY558" s="2"/>
      <c r="AZ558" s="2"/>
      <c r="BA558" s="2"/>
      <c r="BB558" s="2">
        <f t="shared" si="87"/>
        <v>0</v>
      </c>
      <c r="BC558" s="2"/>
      <c r="BD558" s="2"/>
      <c r="BE558" s="2"/>
      <c r="BF558" s="2"/>
      <c r="BG558" s="2"/>
      <c r="BH558" s="2"/>
      <c r="BI558" s="2"/>
      <c r="BJ558" s="2">
        <f t="shared" si="88"/>
        <v>0</v>
      </c>
      <c r="BK558" s="2"/>
      <c r="BL558" s="2"/>
      <c r="BM558" s="2"/>
      <c r="BN558" s="2"/>
      <c r="BO558" s="2"/>
      <c r="BP558" s="2"/>
      <c r="BQ558" s="2"/>
      <c r="BR558" s="2">
        <f t="shared" si="89"/>
        <v>0</v>
      </c>
    </row>
    <row r="559" spans="1:70" ht="11.25" customHeight="1" x14ac:dyDescent="0.2">
      <c r="A559" s="1">
        <v>3</v>
      </c>
      <c r="B559" s="1">
        <v>129546907</v>
      </c>
      <c r="C559" s="1" t="s">
        <v>71</v>
      </c>
      <c r="D559" s="1" t="s">
        <v>520</v>
      </c>
      <c r="E559" s="2">
        <f t="shared" si="80"/>
        <v>11560964</v>
      </c>
      <c r="F559" s="2">
        <f t="shared" si="81"/>
        <v>11562577</v>
      </c>
      <c r="G559" s="2"/>
      <c r="H559" s="2"/>
      <c r="I559" s="2"/>
      <c r="J559" s="2"/>
      <c r="K559" s="2">
        <v>150131</v>
      </c>
      <c r="L559" s="2">
        <v>181750</v>
      </c>
      <c r="M559" s="2">
        <v>8974400</v>
      </c>
      <c r="N559" s="2">
        <f t="shared" si="82"/>
        <v>9306281</v>
      </c>
      <c r="O559" s="2"/>
      <c r="P559" s="2"/>
      <c r="Q559" s="2"/>
      <c r="R559" s="2"/>
      <c r="S559" s="2">
        <v>0</v>
      </c>
      <c r="T559" s="2">
        <v>1613</v>
      </c>
      <c r="U559" s="2">
        <v>0</v>
      </c>
      <c r="V559" s="2">
        <f t="shared" si="83"/>
        <v>1613</v>
      </c>
      <c r="W559" s="2"/>
      <c r="X559" s="2"/>
      <c r="Y559" s="2"/>
      <c r="Z559" s="2"/>
      <c r="AA559" s="2">
        <v>0</v>
      </c>
      <c r="AB559" s="2">
        <v>0</v>
      </c>
      <c r="AC559" s="2">
        <v>0</v>
      </c>
      <c r="AD559" s="2">
        <f t="shared" si="84"/>
        <v>0</v>
      </c>
      <c r="AE559" s="2"/>
      <c r="AF559" s="2"/>
      <c r="AG559" s="2"/>
      <c r="AH559" s="2"/>
      <c r="AI559" s="2">
        <v>150131</v>
      </c>
      <c r="AJ559" s="2">
        <v>183363</v>
      </c>
      <c r="AK559" s="2">
        <v>8974400</v>
      </c>
      <c r="AL559" s="2">
        <f t="shared" si="85"/>
        <v>9307894</v>
      </c>
      <c r="AM559" s="2"/>
      <c r="AN559" s="2"/>
      <c r="AO559" s="2"/>
      <c r="AP559" s="2"/>
      <c r="AQ559" s="2">
        <v>11083</v>
      </c>
      <c r="AR559" s="2"/>
      <c r="AS559" s="2">
        <v>2243600</v>
      </c>
      <c r="AT559" s="2">
        <f t="shared" si="86"/>
        <v>2254683</v>
      </c>
      <c r="AU559" s="2"/>
      <c r="AV559" s="2"/>
      <c r="AW559" s="2"/>
      <c r="AX559" s="2"/>
      <c r="AY559" s="2">
        <v>0</v>
      </c>
      <c r="AZ559" s="2"/>
      <c r="BA559" s="2">
        <v>0</v>
      </c>
      <c r="BB559" s="2">
        <f t="shared" si="87"/>
        <v>0</v>
      </c>
      <c r="BC559" s="2"/>
      <c r="BD559" s="2"/>
      <c r="BE559" s="2"/>
      <c r="BF559" s="2"/>
      <c r="BG559" s="2">
        <v>0</v>
      </c>
      <c r="BH559" s="2"/>
      <c r="BI559" s="2">
        <v>0</v>
      </c>
      <c r="BJ559" s="2">
        <f t="shared" si="88"/>
        <v>0</v>
      </c>
      <c r="BK559" s="2"/>
      <c r="BL559" s="2"/>
      <c r="BM559" s="2"/>
      <c r="BN559" s="2"/>
      <c r="BO559" s="2">
        <v>11083</v>
      </c>
      <c r="BP559" s="2"/>
      <c r="BQ559" s="2">
        <v>2243600</v>
      </c>
      <c r="BR559" s="2">
        <f t="shared" si="89"/>
        <v>2254683</v>
      </c>
    </row>
    <row r="560" spans="1:70" ht="11.25" customHeight="1" x14ac:dyDescent="0.2">
      <c r="A560" s="1">
        <v>3</v>
      </c>
      <c r="B560" s="1">
        <v>108567807</v>
      </c>
      <c r="C560" s="1" t="s">
        <v>525</v>
      </c>
      <c r="D560" s="1" t="s">
        <v>473</v>
      </c>
      <c r="E560" s="2">
        <f t="shared" si="80"/>
        <v>8772578</v>
      </c>
      <c r="F560" s="2">
        <f t="shared" si="81"/>
        <v>8662918</v>
      </c>
      <c r="G560" s="2"/>
      <c r="H560" s="2"/>
      <c r="I560" s="2"/>
      <c r="J560" s="2"/>
      <c r="K560" s="2">
        <v>651000</v>
      </c>
      <c r="L560" s="2">
        <v>56578</v>
      </c>
      <c r="M560" s="2">
        <v>8065000</v>
      </c>
      <c r="N560" s="2">
        <f t="shared" si="82"/>
        <v>8772578</v>
      </c>
      <c r="O560" s="2"/>
      <c r="P560" s="2"/>
      <c r="Q560" s="2"/>
      <c r="R560" s="2"/>
      <c r="S560" s="2">
        <v>51000</v>
      </c>
      <c r="T560" s="2">
        <v>0</v>
      </c>
      <c r="U560" s="2">
        <v>0</v>
      </c>
      <c r="V560" s="2">
        <f t="shared" si="83"/>
        <v>51000</v>
      </c>
      <c r="W560" s="2"/>
      <c r="X560" s="2"/>
      <c r="Y560" s="2"/>
      <c r="Z560" s="2"/>
      <c r="AA560" s="2">
        <v>0</v>
      </c>
      <c r="AB560" s="2">
        <v>1660</v>
      </c>
      <c r="AC560" s="2">
        <v>159000</v>
      </c>
      <c r="AD560" s="2">
        <f t="shared" si="84"/>
        <v>160660</v>
      </c>
      <c r="AE560" s="2"/>
      <c r="AF560" s="2"/>
      <c r="AG560" s="2"/>
      <c r="AH560" s="2"/>
      <c r="AI560" s="2">
        <v>702000</v>
      </c>
      <c r="AJ560" s="2">
        <v>54918</v>
      </c>
      <c r="AK560" s="2">
        <v>7906000</v>
      </c>
      <c r="AL560" s="2">
        <f t="shared" si="85"/>
        <v>8662918</v>
      </c>
      <c r="AM560" s="2"/>
      <c r="AN560" s="2"/>
      <c r="AO560" s="2"/>
      <c r="AP560" s="2"/>
      <c r="AQ560" s="2"/>
      <c r="AR560" s="2"/>
      <c r="AS560" s="2"/>
      <c r="AT560" s="2">
        <f t="shared" si="86"/>
        <v>0</v>
      </c>
      <c r="AU560" s="2"/>
      <c r="AV560" s="2"/>
      <c r="AW560" s="2"/>
      <c r="AX560" s="2"/>
      <c r="AY560" s="2"/>
      <c r="AZ560" s="2"/>
      <c r="BA560" s="2"/>
      <c r="BB560" s="2">
        <f t="shared" si="87"/>
        <v>0</v>
      </c>
      <c r="BC560" s="2"/>
      <c r="BD560" s="2"/>
      <c r="BE560" s="2"/>
      <c r="BF560" s="2"/>
      <c r="BG560" s="2"/>
      <c r="BH560" s="2"/>
      <c r="BI560" s="2"/>
      <c r="BJ560" s="2">
        <f t="shared" si="88"/>
        <v>0</v>
      </c>
      <c r="BK560" s="2"/>
      <c r="BL560" s="2"/>
      <c r="BM560" s="2"/>
      <c r="BN560" s="2"/>
      <c r="BO560" s="2"/>
      <c r="BP560" s="2"/>
      <c r="BQ560" s="2"/>
      <c r="BR560" s="2">
        <f t="shared" si="89"/>
        <v>0</v>
      </c>
    </row>
    <row r="561" spans="1:70" ht="11.25" customHeight="1" x14ac:dyDescent="0.2">
      <c r="A561" s="1">
        <v>3</v>
      </c>
      <c r="B561" s="1">
        <v>119584707</v>
      </c>
      <c r="C561" s="1" t="s">
        <v>555</v>
      </c>
      <c r="D561" s="1" t="s">
        <v>505</v>
      </c>
      <c r="E561" s="2">
        <f t="shared" si="80"/>
        <v>9125024</v>
      </c>
      <c r="F561" s="2">
        <f t="shared" si="81"/>
        <v>8793489</v>
      </c>
      <c r="G561" s="2"/>
      <c r="H561" s="2"/>
      <c r="I561" s="2"/>
      <c r="J561" s="2"/>
      <c r="K561" s="2">
        <v>723000</v>
      </c>
      <c r="L561" s="2">
        <v>241024</v>
      </c>
      <c r="M561" s="2">
        <v>8161000</v>
      </c>
      <c r="N561" s="2">
        <f t="shared" si="82"/>
        <v>9125024</v>
      </c>
      <c r="O561" s="2"/>
      <c r="P561" s="2"/>
      <c r="Q561" s="2"/>
      <c r="R561" s="2"/>
      <c r="S561" s="2">
        <v>0</v>
      </c>
      <c r="T561" s="2">
        <v>0</v>
      </c>
      <c r="U561" s="2">
        <v>0</v>
      </c>
      <c r="V561" s="2">
        <f t="shared" si="83"/>
        <v>0</v>
      </c>
      <c r="W561" s="2"/>
      <c r="X561" s="2"/>
      <c r="Y561" s="2"/>
      <c r="Z561" s="2"/>
      <c r="AA561" s="2">
        <v>147000</v>
      </c>
      <c r="AB561" s="2">
        <v>23535</v>
      </c>
      <c r="AC561" s="2">
        <v>161000</v>
      </c>
      <c r="AD561" s="2">
        <f t="shared" si="84"/>
        <v>331535</v>
      </c>
      <c r="AE561" s="2"/>
      <c r="AF561" s="2"/>
      <c r="AG561" s="2"/>
      <c r="AH561" s="2"/>
      <c r="AI561" s="2">
        <v>576000</v>
      </c>
      <c r="AJ561" s="2">
        <v>217489</v>
      </c>
      <c r="AK561" s="2">
        <v>8000000</v>
      </c>
      <c r="AL561" s="2">
        <f t="shared" si="85"/>
        <v>8793489</v>
      </c>
      <c r="AM561" s="2"/>
      <c r="AN561" s="2"/>
      <c r="AO561" s="2"/>
      <c r="AP561" s="2"/>
      <c r="AQ561" s="2"/>
      <c r="AR561" s="2"/>
      <c r="AS561" s="2"/>
      <c r="AT561" s="2">
        <f t="shared" si="86"/>
        <v>0</v>
      </c>
      <c r="AU561" s="2"/>
      <c r="AV561" s="2"/>
      <c r="AW561" s="2"/>
      <c r="AX561" s="2"/>
      <c r="AY561" s="2"/>
      <c r="AZ561" s="2"/>
      <c r="BA561" s="2"/>
      <c r="BB561" s="2">
        <f t="shared" si="87"/>
        <v>0</v>
      </c>
      <c r="BC561" s="2"/>
      <c r="BD561" s="2"/>
      <c r="BE561" s="2"/>
      <c r="BF561" s="2"/>
      <c r="BG561" s="2"/>
      <c r="BH561" s="2"/>
      <c r="BI561" s="2"/>
      <c r="BJ561" s="2">
        <f t="shared" si="88"/>
        <v>0</v>
      </c>
      <c r="BK561" s="2"/>
      <c r="BL561" s="2"/>
      <c r="BM561" s="2"/>
      <c r="BN561" s="2"/>
      <c r="BO561" s="2"/>
      <c r="BP561" s="2"/>
      <c r="BQ561" s="2"/>
      <c r="BR561" s="2">
        <f t="shared" si="89"/>
        <v>0</v>
      </c>
    </row>
    <row r="562" spans="1:70" ht="11.25" customHeight="1" x14ac:dyDescent="0.2">
      <c r="A562" s="1">
        <v>3</v>
      </c>
      <c r="B562" s="1">
        <v>116606707</v>
      </c>
      <c r="C562" s="1" t="s">
        <v>73</v>
      </c>
      <c r="D562" s="1" t="s">
        <v>497</v>
      </c>
      <c r="E562" s="2">
        <f t="shared" si="80"/>
        <v>3140701</v>
      </c>
      <c r="F562" s="2">
        <f t="shared" si="81"/>
        <v>3145750</v>
      </c>
      <c r="G562" s="2"/>
      <c r="H562" s="2"/>
      <c r="I562" s="2"/>
      <c r="J562" s="2">
        <v>827313</v>
      </c>
      <c r="K562" s="2">
        <v>2313388</v>
      </c>
      <c r="L562" s="2"/>
      <c r="M562" s="2"/>
      <c r="N562" s="2">
        <f t="shared" si="82"/>
        <v>3140701</v>
      </c>
      <c r="O562" s="2"/>
      <c r="P562" s="2"/>
      <c r="Q562" s="2"/>
      <c r="R562" s="2">
        <v>0</v>
      </c>
      <c r="S562" s="2">
        <v>402797</v>
      </c>
      <c r="T562" s="2"/>
      <c r="U562" s="2"/>
      <c r="V562" s="2">
        <f t="shared" si="83"/>
        <v>402797</v>
      </c>
      <c r="W562" s="2"/>
      <c r="X562" s="2"/>
      <c r="Y562" s="2"/>
      <c r="Z562" s="2">
        <v>131468</v>
      </c>
      <c r="AA562" s="2">
        <v>266280</v>
      </c>
      <c r="AB562" s="2"/>
      <c r="AC562" s="2"/>
      <c r="AD562" s="2">
        <f t="shared" si="84"/>
        <v>397748</v>
      </c>
      <c r="AE562" s="2"/>
      <c r="AF562" s="2"/>
      <c r="AG562" s="2"/>
      <c r="AH562" s="2">
        <v>695845</v>
      </c>
      <c r="AI562" s="2">
        <v>2449905</v>
      </c>
      <c r="AJ562" s="2"/>
      <c r="AK562" s="2"/>
      <c r="AL562" s="2">
        <f t="shared" si="85"/>
        <v>3145750</v>
      </c>
      <c r="AM562" s="2"/>
      <c r="AN562" s="2"/>
      <c r="AO562" s="2"/>
      <c r="AP562" s="2"/>
      <c r="AQ562" s="2"/>
      <c r="AR562" s="2"/>
      <c r="AS562" s="2"/>
      <c r="AT562" s="2">
        <f t="shared" si="86"/>
        <v>0</v>
      </c>
      <c r="AU562" s="2"/>
      <c r="AV562" s="2"/>
      <c r="AW562" s="2"/>
      <c r="AX562" s="2"/>
      <c r="AY562" s="2"/>
      <c r="AZ562" s="2"/>
      <c r="BA562" s="2"/>
      <c r="BB562" s="2">
        <f t="shared" si="87"/>
        <v>0</v>
      </c>
      <c r="BC562" s="2"/>
      <c r="BD562" s="2"/>
      <c r="BE562" s="2"/>
      <c r="BF562" s="2"/>
      <c r="BG562" s="2"/>
      <c r="BH562" s="2"/>
      <c r="BI562" s="2"/>
      <c r="BJ562" s="2">
        <f t="shared" si="88"/>
        <v>0</v>
      </c>
      <c r="BK562" s="2"/>
      <c r="BL562" s="2"/>
      <c r="BM562" s="2"/>
      <c r="BN562" s="2"/>
      <c r="BO562" s="2"/>
      <c r="BP562" s="2"/>
      <c r="BQ562" s="2"/>
      <c r="BR562" s="2">
        <f t="shared" si="89"/>
        <v>0</v>
      </c>
    </row>
    <row r="563" spans="1:70" ht="11.25" customHeight="1" x14ac:dyDescent="0.2">
      <c r="A563" s="1">
        <v>3</v>
      </c>
      <c r="B563" s="1">
        <v>106619107</v>
      </c>
      <c r="C563" s="1" t="s">
        <v>115</v>
      </c>
      <c r="D563" s="1" t="s">
        <v>468</v>
      </c>
      <c r="E563" s="2">
        <f t="shared" si="80"/>
        <v>10185627</v>
      </c>
      <c r="F563" s="2">
        <f t="shared" si="81"/>
        <v>10148874.210000001</v>
      </c>
      <c r="G563" s="2"/>
      <c r="H563" s="2">
        <v>1444000</v>
      </c>
      <c r="I563" s="2"/>
      <c r="J563" s="2"/>
      <c r="K563" s="2">
        <v>1205540</v>
      </c>
      <c r="L563" s="2">
        <v>239332</v>
      </c>
      <c r="M563" s="2">
        <v>7296755</v>
      </c>
      <c r="N563" s="2">
        <f t="shared" si="82"/>
        <v>10185627</v>
      </c>
      <c r="O563" s="2"/>
      <c r="P563" s="2">
        <v>0</v>
      </c>
      <c r="Q563" s="2"/>
      <c r="R563" s="2"/>
      <c r="S563" s="2">
        <v>201444</v>
      </c>
      <c r="T563" s="2">
        <v>35803.21</v>
      </c>
      <c r="U563" s="2">
        <v>0</v>
      </c>
      <c r="V563" s="2">
        <f t="shared" si="83"/>
        <v>237247.21</v>
      </c>
      <c r="W563" s="2"/>
      <c r="X563" s="2">
        <v>274000</v>
      </c>
      <c r="Y563" s="2"/>
      <c r="Z563" s="2"/>
      <c r="AA563" s="2">
        <v>0</v>
      </c>
      <c r="AB563" s="2">
        <v>0</v>
      </c>
      <c r="AC563" s="2">
        <v>0</v>
      </c>
      <c r="AD563" s="2">
        <f t="shared" si="84"/>
        <v>274000</v>
      </c>
      <c r="AE563" s="2"/>
      <c r="AF563" s="2">
        <v>1170000</v>
      </c>
      <c r="AG563" s="2"/>
      <c r="AH563" s="2"/>
      <c r="AI563" s="2">
        <v>1406984</v>
      </c>
      <c r="AJ563" s="2">
        <v>275135.21000000002</v>
      </c>
      <c r="AK563" s="2">
        <v>7296755</v>
      </c>
      <c r="AL563" s="2">
        <f t="shared" si="85"/>
        <v>10148874.210000001</v>
      </c>
      <c r="AM563" s="2"/>
      <c r="AN563" s="2"/>
      <c r="AO563" s="2"/>
      <c r="AP563" s="2"/>
      <c r="AQ563" s="2"/>
      <c r="AR563" s="2"/>
      <c r="AS563" s="2"/>
      <c r="AT563" s="2">
        <f t="shared" si="86"/>
        <v>0</v>
      </c>
      <c r="AU563" s="2"/>
      <c r="AV563" s="2"/>
      <c r="AW563" s="2"/>
      <c r="AX563" s="2"/>
      <c r="AY563" s="2"/>
      <c r="AZ563" s="2"/>
      <c r="BA563" s="2"/>
      <c r="BB563" s="2">
        <f t="shared" si="87"/>
        <v>0</v>
      </c>
      <c r="BC563" s="2"/>
      <c r="BD563" s="2"/>
      <c r="BE563" s="2"/>
      <c r="BF563" s="2"/>
      <c r="BG563" s="2"/>
      <c r="BH563" s="2"/>
      <c r="BI563" s="2"/>
      <c r="BJ563" s="2">
        <f t="shared" si="88"/>
        <v>0</v>
      </c>
      <c r="BK563" s="2"/>
      <c r="BL563" s="2"/>
      <c r="BM563" s="2"/>
      <c r="BN563" s="2"/>
      <c r="BO563" s="2"/>
      <c r="BP563" s="2"/>
      <c r="BQ563" s="2"/>
      <c r="BR563" s="2">
        <f t="shared" si="89"/>
        <v>0</v>
      </c>
    </row>
    <row r="564" spans="1:70" ht="11.25" customHeight="1" x14ac:dyDescent="0.2">
      <c r="A564" s="1">
        <v>3</v>
      </c>
      <c r="B564" s="1">
        <v>101634207</v>
      </c>
      <c r="C564" s="1" t="s">
        <v>85</v>
      </c>
      <c r="D564" s="1" t="s">
        <v>456</v>
      </c>
      <c r="E564" s="2">
        <f t="shared" si="80"/>
        <v>6488792</v>
      </c>
      <c r="F564" s="2">
        <f t="shared" si="81"/>
        <v>5668230</v>
      </c>
      <c r="G564" s="2"/>
      <c r="H564" s="2"/>
      <c r="I564" s="2"/>
      <c r="J564" s="2"/>
      <c r="K564" s="2">
        <v>1211697</v>
      </c>
      <c r="L564" s="2">
        <v>44095</v>
      </c>
      <c r="M564" s="2">
        <v>5233000</v>
      </c>
      <c r="N564" s="2">
        <f t="shared" si="82"/>
        <v>6488792</v>
      </c>
      <c r="O564" s="2"/>
      <c r="P564" s="2"/>
      <c r="Q564" s="2"/>
      <c r="R564" s="2"/>
      <c r="S564" s="2">
        <v>58681</v>
      </c>
      <c r="T564" s="2">
        <v>12835</v>
      </c>
      <c r="U564" s="2">
        <v>435000</v>
      </c>
      <c r="V564" s="2">
        <f t="shared" si="83"/>
        <v>506516</v>
      </c>
      <c r="W564" s="2"/>
      <c r="X564" s="2"/>
      <c r="Y564" s="2"/>
      <c r="Z564" s="2"/>
      <c r="AA564" s="2">
        <v>475308</v>
      </c>
      <c r="AB564" s="2">
        <v>3770</v>
      </c>
      <c r="AC564" s="2">
        <v>848000</v>
      </c>
      <c r="AD564" s="2">
        <f t="shared" si="84"/>
        <v>1327078</v>
      </c>
      <c r="AE564" s="2"/>
      <c r="AF564" s="2"/>
      <c r="AG564" s="2"/>
      <c r="AH564" s="2"/>
      <c r="AI564" s="2">
        <v>795070</v>
      </c>
      <c r="AJ564" s="2">
        <v>53160</v>
      </c>
      <c r="AK564" s="2">
        <v>4820000</v>
      </c>
      <c r="AL564" s="2">
        <f t="shared" si="85"/>
        <v>5668230</v>
      </c>
      <c r="AM564" s="2"/>
      <c r="AN564" s="2"/>
      <c r="AO564" s="2"/>
      <c r="AP564" s="2"/>
      <c r="AQ564" s="2"/>
      <c r="AR564" s="2"/>
      <c r="AS564" s="2"/>
      <c r="AT564" s="2">
        <f t="shared" si="86"/>
        <v>0</v>
      </c>
      <c r="AU564" s="2"/>
      <c r="AV564" s="2"/>
      <c r="AW564" s="2"/>
      <c r="AX564" s="2"/>
      <c r="AY564" s="2"/>
      <c r="AZ564" s="2"/>
      <c r="BA564" s="2"/>
      <c r="BB564" s="2">
        <f t="shared" si="87"/>
        <v>0</v>
      </c>
      <c r="BC564" s="2"/>
      <c r="BD564" s="2"/>
      <c r="BE564" s="2"/>
      <c r="BF564" s="2"/>
      <c r="BG564" s="2"/>
      <c r="BH564" s="2"/>
      <c r="BI564" s="2"/>
      <c r="BJ564" s="2">
        <f t="shared" si="88"/>
        <v>0</v>
      </c>
      <c r="BK564" s="2"/>
      <c r="BL564" s="2"/>
      <c r="BM564" s="2"/>
      <c r="BN564" s="2"/>
      <c r="BO564" s="2"/>
      <c r="BP564" s="2"/>
      <c r="BQ564" s="2"/>
      <c r="BR564" s="2">
        <f t="shared" si="89"/>
        <v>0</v>
      </c>
    </row>
    <row r="565" spans="1:70" ht="11.25" customHeight="1" x14ac:dyDescent="0.2">
      <c r="A565" s="1">
        <v>3</v>
      </c>
      <c r="B565" s="1">
        <v>101638907</v>
      </c>
      <c r="C565" s="1" t="s">
        <v>86</v>
      </c>
      <c r="D565" s="1" t="s">
        <v>456</v>
      </c>
      <c r="E565" s="2">
        <f t="shared" si="80"/>
        <v>9203342</v>
      </c>
      <c r="F565" s="2">
        <f t="shared" si="81"/>
        <v>8576385</v>
      </c>
      <c r="G565" s="2"/>
      <c r="H565" s="2"/>
      <c r="I565" s="2">
        <v>986144</v>
      </c>
      <c r="J565" s="2"/>
      <c r="K565" s="2">
        <v>762948</v>
      </c>
      <c r="L565" s="2">
        <v>60250</v>
      </c>
      <c r="M565" s="2">
        <v>7394000</v>
      </c>
      <c r="N565" s="2">
        <f t="shared" si="82"/>
        <v>9203342</v>
      </c>
      <c r="O565" s="2"/>
      <c r="P565" s="2"/>
      <c r="Q565" s="2">
        <v>0</v>
      </c>
      <c r="R565" s="2"/>
      <c r="S565" s="2">
        <v>75764</v>
      </c>
      <c r="T565" s="2">
        <v>9600</v>
      </c>
      <c r="U565" s="2">
        <v>591000</v>
      </c>
      <c r="V565" s="2">
        <f t="shared" si="83"/>
        <v>676364</v>
      </c>
      <c r="W565" s="2"/>
      <c r="X565" s="2"/>
      <c r="Y565" s="2">
        <v>273931</v>
      </c>
      <c r="Z565" s="2"/>
      <c r="AA565" s="2">
        <v>129415</v>
      </c>
      <c r="AB565" s="2">
        <v>26975</v>
      </c>
      <c r="AC565" s="2">
        <v>873000</v>
      </c>
      <c r="AD565" s="2">
        <f t="shared" si="84"/>
        <v>1303321</v>
      </c>
      <c r="AE565" s="2"/>
      <c r="AF565" s="2"/>
      <c r="AG565" s="2">
        <v>712213</v>
      </c>
      <c r="AH565" s="2"/>
      <c r="AI565" s="2">
        <v>709297</v>
      </c>
      <c r="AJ565" s="2">
        <v>42875</v>
      </c>
      <c r="AK565" s="2">
        <v>7112000</v>
      </c>
      <c r="AL565" s="2">
        <f t="shared" si="85"/>
        <v>8576385</v>
      </c>
      <c r="AM565" s="2"/>
      <c r="AN565" s="2"/>
      <c r="AO565" s="2"/>
      <c r="AP565" s="2"/>
      <c r="AQ565" s="2"/>
      <c r="AR565" s="2"/>
      <c r="AS565" s="2"/>
      <c r="AT565" s="2">
        <f t="shared" si="86"/>
        <v>0</v>
      </c>
      <c r="AU565" s="2"/>
      <c r="AV565" s="2"/>
      <c r="AW565" s="2"/>
      <c r="AX565" s="2"/>
      <c r="AY565" s="2"/>
      <c r="AZ565" s="2"/>
      <c r="BA565" s="2"/>
      <c r="BB565" s="2">
        <f t="shared" si="87"/>
        <v>0</v>
      </c>
      <c r="BC565" s="2"/>
      <c r="BD565" s="2"/>
      <c r="BE565" s="2"/>
      <c r="BF565" s="2"/>
      <c r="BG565" s="2"/>
      <c r="BH565" s="2"/>
      <c r="BI565" s="2"/>
      <c r="BJ565" s="2">
        <f t="shared" si="88"/>
        <v>0</v>
      </c>
      <c r="BK565" s="2"/>
      <c r="BL565" s="2"/>
      <c r="BM565" s="2"/>
      <c r="BN565" s="2"/>
      <c r="BO565" s="2"/>
      <c r="BP565" s="2"/>
      <c r="BQ565" s="2"/>
      <c r="BR565" s="2">
        <f t="shared" si="89"/>
        <v>0</v>
      </c>
    </row>
    <row r="566" spans="1:70" ht="11.25" customHeight="1" x14ac:dyDescent="0.2">
      <c r="A566" s="1">
        <v>3</v>
      </c>
      <c r="B566" s="1">
        <v>107651207</v>
      </c>
      <c r="C566" s="1" t="s">
        <v>116</v>
      </c>
      <c r="D566" s="1" t="s">
        <v>469</v>
      </c>
      <c r="E566" s="2">
        <f t="shared" si="80"/>
        <v>18106083</v>
      </c>
      <c r="F566" s="2">
        <f t="shared" si="81"/>
        <v>18309936</v>
      </c>
      <c r="G566" s="2"/>
      <c r="H566" s="2"/>
      <c r="I566" s="2"/>
      <c r="J566" s="2">
        <v>4233503</v>
      </c>
      <c r="K566" s="2">
        <v>1472863</v>
      </c>
      <c r="L566" s="2">
        <v>206717</v>
      </c>
      <c r="M566" s="2">
        <v>12193000</v>
      </c>
      <c r="N566" s="2">
        <f t="shared" si="82"/>
        <v>18106083</v>
      </c>
      <c r="O566" s="2"/>
      <c r="P566" s="2"/>
      <c r="Q566" s="2"/>
      <c r="R566" s="2">
        <v>0</v>
      </c>
      <c r="S566" s="2">
        <v>79526</v>
      </c>
      <c r="T566" s="2">
        <v>9217</v>
      </c>
      <c r="U566" s="2">
        <v>532000</v>
      </c>
      <c r="V566" s="2">
        <f t="shared" si="83"/>
        <v>620743</v>
      </c>
      <c r="W566" s="2"/>
      <c r="X566" s="2"/>
      <c r="Y566" s="2"/>
      <c r="Z566" s="2">
        <v>416890</v>
      </c>
      <c r="AA566" s="2">
        <v>0</v>
      </c>
      <c r="AB566" s="2">
        <v>0</v>
      </c>
      <c r="AC566" s="2">
        <v>0</v>
      </c>
      <c r="AD566" s="2">
        <f t="shared" si="84"/>
        <v>416890</v>
      </c>
      <c r="AE566" s="2"/>
      <c r="AF566" s="2"/>
      <c r="AG566" s="2"/>
      <c r="AH566" s="2">
        <v>3816613</v>
      </c>
      <c r="AI566" s="2">
        <v>1552389</v>
      </c>
      <c r="AJ566" s="2">
        <v>215934</v>
      </c>
      <c r="AK566" s="2">
        <v>12725000</v>
      </c>
      <c r="AL566" s="2">
        <f t="shared" si="85"/>
        <v>18309936</v>
      </c>
      <c r="AM566" s="2"/>
      <c r="AN566" s="2"/>
      <c r="AO566" s="2"/>
      <c r="AP566" s="2"/>
      <c r="AQ566" s="2"/>
      <c r="AR566" s="2"/>
      <c r="AS566" s="2"/>
      <c r="AT566" s="2">
        <f t="shared" si="86"/>
        <v>0</v>
      </c>
      <c r="AU566" s="2"/>
      <c r="AV566" s="2"/>
      <c r="AW566" s="2"/>
      <c r="AX566" s="2"/>
      <c r="AY566" s="2"/>
      <c r="AZ566" s="2"/>
      <c r="BA566" s="2"/>
      <c r="BB566" s="2">
        <f t="shared" si="87"/>
        <v>0</v>
      </c>
      <c r="BC566" s="2"/>
      <c r="BD566" s="2"/>
      <c r="BE566" s="2"/>
      <c r="BF566" s="2"/>
      <c r="BG566" s="2"/>
      <c r="BH566" s="2"/>
      <c r="BI566" s="2"/>
      <c r="BJ566" s="2">
        <f t="shared" si="88"/>
        <v>0</v>
      </c>
      <c r="BK566" s="2"/>
      <c r="BL566" s="2"/>
      <c r="BM566" s="2"/>
      <c r="BN566" s="2"/>
      <c r="BO566" s="2"/>
      <c r="BP566" s="2"/>
      <c r="BQ566" s="2"/>
      <c r="BR566" s="2">
        <f t="shared" si="89"/>
        <v>0</v>
      </c>
    </row>
    <row r="567" spans="1:70" ht="11.25" customHeight="1" x14ac:dyDescent="0.2">
      <c r="A567" s="1">
        <v>3</v>
      </c>
      <c r="B567" s="1">
        <v>107652207</v>
      </c>
      <c r="C567" s="1" t="s">
        <v>117</v>
      </c>
      <c r="D567" s="1" t="s">
        <v>469</v>
      </c>
      <c r="E567" s="2">
        <f t="shared" si="80"/>
        <v>7094130</v>
      </c>
      <c r="F567" s="2">
        <f t="shared" si="81"/>
        <v>6919342</v>
      </c>
      <c r="G567" s="2"/>
      <c r="H567" s="2"/>
      <c r="I567" s="2"/>
      <c r="J567" s="2"/>
      <c r="K567" s="2">
        <v>1000886</v>
      </c>
      <c r="L567" s="2">
        <v>44244</v>
      </c>
      <c r="M567" s="2">
        <v>6049000</v>
      </c>
      <c r="N567" s="2">
        <f t="shared" si="82"/>
        <v>7094130</v>
      </c>
      <c r="O567" s="2"/>
      <c r="P567" s="2"/>
      <c r="Q567" s="2"/>
      <c r="R567" s="2"/>
      <c r="S567" s="2">
        <v>0</v>
      </c>
      <c r="T567" s="2">
        <v>0</v>
      </c>
      <c r="U567" s="2">
        <v>0</v>
      </c>
      <c r="V567" s="2">
        <f t="shared" si="83"/>
        <v>0</v>
      </c>
      <c r="W567" s="2"/>
      <c r="X567" s="2"/>
      <c r="Y567" s="2"/>
      <c r="Z567" s="2"/>
      <c r="AA567" s="2">
        <v>62858</v>
      </c>
      <c r="AB567" s="2">
        <v>3930</v>
      </c>
      <c r="AC567" s="2">
        <v>108000</v>
      </c>
      <c r="AD567" s="2">
        <f t="shared" si="84"/>
        <v>174788</v>
      </c>
      <c r="AE567" s="2"/>
      <c r="AF567" s="2"/>
      <c r="AG567" s="2"/>
      <c r="AH567" s="2"/>
      <c r="AI567" s="2">
        <v>938028</v>
      </c>
      <c r="AJ567" s="2">
        <v>40314</v>
      </c>
      <c r="AK567" s="2">
        <v>5941000</v>
      </c>
      <c r="AL567" s="2">
        <f t="shared" si="85"/>
        <v>6919342</v>
      </c>
      <c r="AM567" s="2"/>
      <c r="AN567" s="2"/>
      <c r="AO567" s="2"/>
      <c r="AP567" s="2"/>
      <c r="AQ567" s="2"/>
      <c r="AR567" s="2"/>
      <c r="AS567" s="2"/>
      <c r="AT567" s="2">
        <f t="shared" si="86"/>
        <v>0</v>
      </c>
      <c r="AU567" s="2"/>
      <c r="AV567" s="2"/>
      <c r="AW567" s="2"/>
      <c r="AX567" s="2"/>
      <c r="AY567" s="2"/>
      <c r="AZ567" s="2"/>
      <c r="BA567" s="2"/>
      <c r="BB567" s="2">
        <f t="shared" si="87"/>
        <v>0</v>
      </c>
      <c r="BC567" s="2"/>
      <c r="BD567" s="2"/>
      <c r="BE567" s="2"/>
      <c r="BF567" s="2"/>
      <c r="BG567" s="2"/>
      <c r="BH567" s="2"/>
      <c r="BI567" s="2"/>
      <c r="BJ567" s="2">
        <f t="shared" si="88"/>
        <v>0</v>
      </c>
      <c r="BK567" s="2"/>
      <c r="BL567" s="2"/>
      <c r="BM567" s="2"/>
      <c r="BN567" s="2"/>
      <c r="BO567" s="2"/>
      <c r="BP567" s="2"/>
      <c r="BQ567" s="2"/>
      <c r="BR567" s="2">
        <f t="shared" si="89"/>
        <v>0</v>
      </c>
    </row>
    <row r="568" spans="1:70" ht="11.25" customHeight="1" x14ac:dyDescent="0.2">
      <c r="A568" s="1">
        <v>3</v>
      </c>
      <c r="B568" s="1">
        <v>107656407</v>
      </c>
      <c r="C568" s="1" t="s">
        <v>119</v>
      </c>
      <c r="D568" s="1" t="s">
        <v>469</v>
      </c>
      <c r="E568" s="2">
        <f t="shared" si="80"/>
        <v>7031494.6799999997</v>
      </c>
      <c r="F568" s="2">
        <f t="shared" si="81"/>
        <v>6746079.9900000002</v>
      </c>
      <c r="G568" s="2"/>
      <c r="H568" s="2"/>
      <c r="I568" s="2"/>
      <c r="J568" s="2">
        <v>1061428.68</v>
      </c>
      <c r="K568" s="2">
        <v>1197227</v>
      </c>
      <c r="L568" s="2">
        <v>116839</v>
      </c>
      <c r="M568" s="2">
        <v>4656000</v>
      </c>
      <c r="N568" s="2">
        <f t="shared" si="82"/>
        <v>7031494.6799999997</v>
      </c>
      <c r="O568" s="2"/>
      <c r="P568" s="2"/>
      <c r="Q568" s="2"/>
      <c r="R568" s="2">
        <v>0</v>
      </c>
      <c r="S568" s="2">
        <v>4000</v>
      </c>
      <c r="T568" s="2">
        <v>17149.990000000002</v>
      </c>
      <c r="U568" s="2">
        <v>0</v>
      </c>
      <c r="V568" s="2">
        <f t="shared" si="83"/>
        <v>21149.99</v>
      </c>
      <c r="W568" s="2"/>
      <c r="X568" s="2"/>
      <c r="Y568" s="2"/>
      <c r="Z568" s="2">
        <v>151931.68</v>
      </c>
      <c r="AA568" s="2">
        <v>36633</v>
      </c>
      <c r="AB568" s="2">
        <v>0</v>
      </c>
      <c r="AC568" s="2">
        <v>118000</v>
      </c>
      <c r="AD568" s="2">
        <f t="shared" si="84"/>
        <v>306564.68</v>
      </c>
      <c r="AE568" s="2"/>
      <c r="AF568" s="2"/>
      <c r="AG568" s="2"/>
      <c r="AH568" s="2">
        <v>909497</v>
      </c>
      <c r="AI568" s="2">
        <v>1164594</v>
      </c>
      <c r="AJ568" s="2">
        <v>133988.99</v>
      </c>
      <c r="AK568" s="2">
        <v>4538000</v>
      </c>
      <c r="AL568" s="2">
        <f t="shared" si="85"/>
        <v>6746079.9900000002</v>
      </c>
      <c r="AM568" s="2"/>
      <c r="AN568" s="2"/>
      <c r="AO568" s="2"/>
      <c r="AP568" s="2"/>
      <c r="AQ568" s="2"/>
      <c r="AR568" s="2"/>
      <c r="AS568" s="2"/>
      <c r="AT568" s="2">
        <f t="shared" si="86"/>
        <v>0</v>
      </c>
      <c r="AU568" s="2"/>
      <c r="AV568" s="2"/>
      <c r="AW568" s="2"/>
      <c r="AX568" s="2"/>
      <c r="AY568" s="2"/>
      <c r="AZ568" s="2"/>
      <c r="BA568" s="2"/>
      <c r="BB568" s="2">
        <f t="shared" si="87"/>
        <v>0</v>
      </c>
      <c r="BC568" s="2"/>
      <c r="BD568" s="2"/>
      <c r="BE568" s="2"/>
      <c r="BF568" s="2"/>
      <c r="BG568" s="2"/>
      <c r="BH568" s="2"/>
      <c r="BI568" s="2"/>
      <c r="BJ568" s="2">
        <f t="shared" si="88"/>
        <v>0</v>
      </c>
      <c r="BK568" s="2"/>
      <c r="BL568" s="2"/>
      <c r="BM568" s="2"/>
      <c r="BN568" s="2"/>
      <c r="BO568" s="2"/>
      <c r="BP568" s="2"/>
      <c r="BQ568" s="2"/>
      <c r="BR568" s="2">
        <f t="shared" si="89"/>
        <v>0</v>
      </c>
    </row>
    <row r="569" spans="1:70" ht="11.25" customHeight="1" x14ac:dyDescent="0.2">
      <c r="A569" s="1">
        <v>3</v>
      </c>
      <c r="B569" s="1">
        <v>112679107</v>
      </c>
      <c r="C569" s="1" t="s">
        <v>538</v>
      </c>
      <c r="D569" s="1" t="s">
        <v>486</v>
      </c>
      <c r="E569" s="2">
        <f t="shared" si="80"/>
        <v>45864177.380000003</v>
      </c>
      <c r="F569" s="2">
        <f t="shared" si="81"/>
        <v>44236684.469999999</v>
      </c>
      <c r="G569" s="2"/>
      <c r="H569" s="2"/>
      <c r="I569" s="2"/>
      <c r="J569" s="2"/>
      <c r="K569" s="2">
        <v>1136118</v>
      </c>
      <c r="L569" s="2">
        <v>449060.38</v>
      </c>
      <c r="M569" s="2">
        <v>44261000</v>
      </c>
      <c r="N569" s="2">
        <f t="shared" si="82"/>
        <v>45846178.380000003</v>
      </c>
      <c r="O569" s="2"/>
      <c r="P569" s="2"/>
      <c r="Q569" s="2"/>
      <c r="R569" s="2"/>
      <c r="S569" s="2">
        <v>130993</v>
      </c>
      <c r="T569" s="2">
        <v>166571.22</v>
      </c>
      <c r="U569" s="2">
        <v>0</v>
      </c>
      <c r="V569" s="2">
        <f t="shared" si="83"/>
        <v>297564.21999999997</v>
      </c>
      <c r="W569" s="2"/>
      <c r="X569" s="2"/>
      <c r="Y569" s="2"/>
      <c r="Z569" s="2"/>
      <c r="AA569" s="2">
        <v>95709</v>
      </c>
      <c r="AB569" s="2">
        <v>10375</v>
      </c>
      <c r="AC569" s="2">
        <v>1829000</v>
      </c>
      <c r="AD569" s="2">
        <f t="shared" si="84"/>
        <v>1935084</v>
      </c>
      <c r="AE569" s="2"/>
      <c r="AF569" s="2"/>
      <c r="AG569" s="2"/>
      <c r="AH569" s="2"/>
      <c r="AI569" s="2">
        <v>1171402</v>
      </c>
      <c r="AJ569" s="2">
        <v>605256.6</v>
      </c>
      <c r="AK569" s="2">
        <v>42432000</v>
      </c>
      <c r="AL569" s="2">
        <f t="shared" si="85"/>
        <v>44208658.600000001</v>
      </c>
      <c r="AM569" s="2"/>
      <c r="AN569" s="2"/>
      <c r="AO569" s="2"/>
      <c r="AP569" s="2"/>
      <c r="AQ569" s="2"/>
      <c r="AR569" s="2">
        <v>17999</v>
      </c>
      <c r="AS569" s="2"/>
      <c r="AT569" s="2">
        <f t="shared" si="86"/>
        <v>17999</v>
      </c>
      <c r="AU569" s="2"/>
      <c r="AV569" s="2"/>
      <c r="AW569" s="2"/>
      <c r="AX569" s="2"/>
      <c r="AY569" s="2"/>
      <c r="AZ569" s="2">
        <v>10026.870000000001</v>
      </c>
      <c r="BA569" s="2"/>
      <c r="BB569" s="2">
        <f t="shared" si="87"/>
        <v>10026.870000000001</v>
      </c>
      <c r="BC569" s="2"/>
      <c r="BD569" s="2"/>
      <c r="BE569" s="2"/>
      <c r="BF569" s="2"/>
      <c r="BG569" s="2"/>
      <c r="BH569" s="2">
        <v>0</v>
      </c>
      <c r="BI569" s="2"/>
      <c r="BJ569" s="2">
        <f t="shared" si="88"/>
        <v>0</v>
      </c>
      <c r="BK569" s="2"/>
      <c r="BL569" s="2"/>
      <c r="BM569" s="2"/>
      <c r="BN569" s="2"/>
      <c r="BO569" s="2"/>
      <c r="BP569" s="2">
        <v>28025.87</v>
      </c>
      <c r="BQ569" s="2"/>
      <c r="BR569" s="2">
        <f t="shared" si="89"/>
        <v>28025.87</v>
      </c>
    </row>
    <row r="570" spans="1:70" ht="11.25" customHeight="1" x14ac:dyDescent="0.2">
      <c r="A570" s="1">
        <v>4</v>
      </c>
      <c r="B570" s="1">
        <v>197010542</v>
      </c>
      <c r="C570" s="1" t="s">
        <v>914</v>
      </c>
      <c r="D570" s="1" t="s">
        <v>484</v>
      </c>
      <c r="E570" s="2">
        <f t="shared" si="80"/>
        <v>3019441.19</v>
      </c>
      <c r="F570" s="2">
        <f t="shared" si="81"/>
        <v>2527760</v>
      </c>
      <c r="G570" s="2"/>
      <c r="H570" s="2"/>
      <c r="I570" s="2"/>
      <c r="J570" s="2">
        <v>965959.19</v>
      </c>
      <c r="K570" s="2">
        <v>85482</v>
      </c>
      <c r="L570" s="2"/>
      <c r="M570" s="2">
        <v>1968000</v>
      </c>
      <c r="N570" s="2">
        <f t="shared" si="82"/>
        <v>3019441.19</v>
      </c>
      <c r="O570" s="2"/>
      <c r="P570" s="2"/>
      <c r="Q570" s="2"/>
      <c r="R570" s="2">
        <v>0</v>
      </c>
      <c r="S570" s="2">
        <v>0</v>
      </c>
      <c r="T570" s="2"/>
      <c r="U570" s="2">
        <v>0</v>
      </c>
      <c r="V570" s="2">
        <f t="shared" si="83"/>
        <v>0</v>
      </c>
      <c r="W570" s="2"/>
      <c r="X570" s="2"/>
      <c r="Y570" s="2"/>
      <c r="Z570" s="2">
        <v>52681.19</v>
      </c>
      <c r="AA570" s="2">
        <v>15000</v>
      </c>
      <c r="AB570" s="2"/>
      <c r="AC570" s="2">
        <v>424000</v>
      </c>
      <c r="AD570" s="2">
        <f t="shared" si="84"/>
        <v>491681.19</v>
      </c>
      <c r="AE570" s="2"/>
      <c r="AF570" s="2"/>
      <c r="AG570" s="2"/>
      <c r="AH570" s="2">
        <v>913278</v>
      </c>
      <c r="AI570" s="2">
        <v>70482</v>
      </c>
      <c r="AJ570" s="2"/>
      <c r="AK570" s="2">
        <v>1544000</v>
      </c>
      <c r="AL570" s="2">
        <f t="shared" si="85"/>
        <v>2527760</v>
      </c>
      <c r="AM570" s="2"/>
      <c r="AN570" s="2"/>
      <c r="AO570" s="2"/>
      <c r="AP570" s="2"/>
      <c r="AQ570" s="2"/>
      <c r="AR570" s="2"/>
      <c r="AS570" s="2"/>
      <c r="AT570" s="2">
        <f t="shared" si="86"/>
        <v>0</v>
      </c>
      <c r="AU570" s="2"/>
      <c r="AV570" s="2"/>
      <c r="AW570" s="2"/>
      <c r="AX570" s="2"/>
      <c r="AY570" s="2"/>
      <c r="AZ570" s="2"/>
      <c r="BA570" s="2"/>
      <c r="BB570" s="2">
        <f t="shared" si="87"/>
        <v>0</v>
      </c>
      <c r="BC570" s="2"/>
      <c r="BD570" s="2"/>
      <c r="BE570" s="2"/>
      <c r="BF570" s="2"/>
      <c r="BG570" s="2"/>
      <c r="BH570" s="2"/>
      <c r="BI570" s="2"/>
      <c r="BJ570" s="2">
        <f t="shared" si="88"/>
        <v>0</v>
      </c>
      <c r="BK570" s="2"/>
      <c r="BL570" s="2"/>
      <c r="BM570" s="2"/>
      <c r="BN570" s="2"/>
      <c r="BO570" s="2"/>
      <c r="BP570" s="2"/>
      <c r="BQ570" s="2"/>
      <c r="BR570" s="2">
        <f t="shared" si="89"/>
        <v>0</v>
      </c>
    </row>
    <row r="571" spans="1:70" ht="11.25" customHeight="1" x14ac:dyDescent="0.2">
      <c r="A571" s="1">
        <v>4</v>
      </c>
      <c r="B571" s="1">
        <v>141019741</v>
      </c>
      <c r="C571" s="1" t="s">
        <v>915</v>
      </c>
      <c r="D571" s="1" t="s">
        <v>484</v>
      </c>
      <c r="E571" s="2">
        <f t="shared" si="80"/>
        <v>1903000</v>
      </c>
      <c r="F571" s="2">
        <f t="shared" si="81"/>
        <v>1516000</v>
      </c>
      <c r="G571" s="2"/>
      <c r="H571" s="2"/>
      <c r="I571" s="2"/>
      <c r="J571" s="2"/>
      <c r="K571" s="2">
        <v>79000</v>
      </c>
      <c r="L571" s="2"/>
      <c r="M571" s="2">
        <v>1824000</v>
      </c>
      <c r="N571" s="2">
        <f t="shared" si="82"/>
        <v>1903000</v>
      </c>
      <c r="O571" s="2"/>
      <c r="P571" s="2"/>
      <c r="Q571" s="2"/>
      <c r="R571" s="2"/>
      <c r="S571" s="2">
        <v>0</v>
      </c>
      <c r="T571" s="2"/>
      <c r="U571" s="2">
        <v>0</v>
      </c>
      <c r="V571" s="2">
        <f t="shared" si="83"/>
        <v>0</v>
      </c>
      <c r="W571" s="2"/>
      <c r="X571" s="2"/>
      <c r="Y571" s="2"/>
      <c r="Z571" s="2"/>
      <c r="AA571" s="2">
        <v>13000</v>
      </c>
      <c r="AB571" s="2"/>
      <c r="AC571" s="2">
        <v>374000</v>
      </c>
      <c r="AD571" s="2">
        <f t="shared" si="84"/>
        <v>387000</v>
      </c>
      <c r="AE571" s="2"/>
      <c r="AF571" s="2"/>
      <c r="AG571" s="2"/>
      <c r="AH571" s="2"/>
      <c r="AI571" s="2">
        <v>66000</v>
      </c>
      <c r="AJ571" s="2"/>
      <c r="AK571" s="2">
        <v>1450000</v>
      </c>
      <c r="AL571" s="2">
        <f t="shared" si="85"/>
        <v>1516000</v>
      </c>
      <c r="AM571" s="2"/>
      <c r="AN571" s="2"/>
      <c r="AO571" s="2"/>
      <c r="AP571" s="2"/>
      <c r="AQ571" s="2"/>
      <c r="AR571" s="2"/>
      <c r="AS571" s="2"/>
      <c r="AT571" s="2">
        <f t="shared" si="86"/>
        <v>0</v>
      </c>
      <c r="AU571" s="2"/>
      <c r="AV571" s="2"/>
      <c r="AW571" s="2"/>
      <c r="AX571" s="2"/>
      <c r="AY571" s="2"/>
      <c r="AZ571" s="2"/>
      <c r="BA571" s="2"/>
      <c r="BB571" s="2">
        <f t="shared" si="87"/>
        <v>0</v>
      </c>
      <c r="BC571" s="2"/>
      <c r="BD571" s="2"/>
      <c r="BE571" s="2"/>
      <c r="BF571" s="2"/>
      <c r="BG571" s="2"/>
      <c r="BH571" s="2"/>
      <c r="BI571" s="2"/>
      <c r="BJ571" s="2">
        <f t="shared" si="88"/>
        <v>0</v>
      </c>
      <c r="BK571" s="2"/>
      <c r="BL571" s="2"/>
      <c r="BM571" s="2"/>
      <c r="BN571" s="2"/>
      <c r="BO571" s="2"/>
      <c r="BP571" s="2"/>
      <c r="BQ571" s="2"/>
      <c r="BR571" s="2">
        <f t="shared" si="89"/>
        <v>0</v>
      </c>
    </row>
    <row r="572" spans="1:70" ht="11.25" customHeight="1" x14ac:dyDescent="0.2">
      <c r="A572" s="1">
        <v>4</v>
      </c>
      <c r="B572" s="1">
        <v>102020001</v>
      </c>
      <c r="C572" s="1" t="s">
        <v>88</v>
      </c>
      <c r="D572" s="1" t="s">
        <v>457</v>
      </c>
      <c r="E572" s="2">
        <f t="shared" si="80"/>
        <v>17081000</v>
      </c>
      <c r="F572" s="2">
        <f t="shared" si="81"/>
        <v>14869000</v>
      </c>
      <c r="G572" s="2"/>
      <c r="H572" s="2"/>
      <c r="I572" s="2"/>
      <c r="J572" s="2"/>
      <c r="K572" s="2">
        <v>711000</v>
      </c>
      <c r="L572" s="2"/>
      <c r="M572" s="2">
        <v>16370000</v>
      </c>
      <c r="N572" s="2">
        <f t="shared" si="82"/>
        <v>17081000</v>
      </c>
      <c r="O572" s="2"/>
      <c r="P572" s="2"/>
      <c r="Q572" s="2"/>
      <c r="R572" s="2"/>
      <c r="S572" s="2">
        <v>0</v>
      </c>
      <c r="T572" s="2"/>
      <c r="U572" s="2">
        <v>0</v>
      </c>
      <c r="V572" s="2">
        <f t="shared" si="83"/>
        <v>0</v>
      </c>
      <c r="W572" s="2"/>
      <c r="X572" s="2"/>
      <c r="Y572" s="2"/>
      <c r="Z572" s="2"/>
      <c r="AA572" s="2">
        <v>64000</v>
      </c>
      <c r="AB572" s="2"/>
      <c r="AC572" s="2">
        <v>2148000</v>
      </c>
      <c r="AD572" s="2">
        <f t="shared" si="84"/>
        <v>2212000</v>
      </c>
      <c r="AE572" s="2"/>
      <c r="AF572" s="2"/>
      <c r="AG572" s="2"/>
      <c r="AH572" s="2"/>
      <c r="AI572" s="2">
        <v>647000</v>
      </c>
      <c r="AJ572" s="2"/>
      <c r="AK572" s="2">
        <v>14222000</v>
      </c>
      <c r="AL572" s="2">
        <f t="shared" si="85"/>
        <v>14869000</v>
      </c>
      <c r="AM572" s="2"/>
      <c r="AN572" s="2"/>
      <c r="AO572" s="2"/>
      <c r="AP572" s="2"/>
      <c r="AQ572" s="2"/>
      <c r="AR572" s="2"/>
      <c r="AS572" s="2"/>
      <c r="AT572" s="2">
        <f t="shared" si="86"/>
        <v>0</v>
      </c>
      <c r="AU572" s="2"/>
      <c r="AV572" s="2"/>
      <c r="AW572" s="2"/>
      <c r="AX572" s="2"/>
      <c r="AY572" s="2"/>
      <c r="AZ572" s="2"/>
      <c r="BA572" s="2"/>
      <c r="BB572" s="2">
        <f t="shared" si="87"/>
        <v>0</v>
      </c>
      <c r="BC572" s="2"/>
      <c r="BD572" s="2"/>
      <c r="BE572" s="2"/>
      <c r="BF572" s="2"/>
      <c r="BG572" s="2"/>
      <c r="BH572" s="2"/>
      <c r="BI572" s="2"/>
      <c r="BJ572" s="2">
        <f t="shared" si="88"/>
        <v>0</v>
      </c>
      <c r="BK572" s="2"/>
      <c r="BL572" s="2"/>
      <c r="BM572" s="2"/>
      <c r="BN572" s="2"/>
      <c r="BO572" s="2"/>
      <c r="BP572" s="2"/>
      <c r="BQ572" s="2"/>
      <c r="BR572" s="2">
        <f t="shared" si="89"/>
        <v>0</v>
      </c>
    </row>
    <row r="573" spans="1:70" ht="11.25" customHeight="1" x14ac:dyDescent="0.2">
      <c r="A573" s="1">
        <v>4</v>
      </c>
      <c r="B573" s="1">
        <v>199025446</v>
      </c>
      <c r="C573" s="1" t="s">
        <v>916</v>
      </c>
      <c r="D573" s="1" t="s">
        <v>457</v>
      </c>
      <c r="E573" s="2">
        <f t="shared" si="80"/>
        <v>20716483</v>
      </c>
      <c r="F573" s="2">
        <f t="shared" si="81"/>
        <v>20521483</v>
      </c>
      <c r="G573" s="2">
        <v>0</v>
      </c>
      <c r="H573" s="2"/>
      <c r="I573" s="2"/>
      <c r="J573" s="2">
        <v>4236483</v>
      </c>
      <c r="K573" s="2">
        <v>686000</v>
      </c>
      <c r="L573" s="2"/>
      <c r="M573" s="2">
        <v>15794000</v>
      </c>
      <c r="N573" s="2">
        <f t="shared" si="82"/>
        <v>20716483</v>
      </c>
      <c r="O573" s="2">
        <v>2032400</v>
      </c>
      <c r="P573" s="2"/>
      <c r="Q573" s="2"/>
      <c r="R573" s="2">
        <v>4187078</v>
      </c>
      <c r="S573" s="2">
        <v>0</v>
      </c>
      <c r="T573" s="2"/>
      <c r="U573" s="2">
        <v>0</v>
      </c>
      <c r="V573" s="2">
        <f t="shared" si="83"/>
        <v>6219478</v>
      </c>
      <c r="W573" s="2">
        <v>0</v>
      </c>
      <c r="X573" s="2"/>
      <c r="Y573" s="2"/>
      <c r="Z573" s="2">
        <v>4460478</v>
      </c>
      <c r="AA573" s="2">
        <v>54000</v>
      </c>
      <c r="AB573" s="2"/>
      <c r="AC573" s="2">
        <v>1900000</v>
      </c>
      <c r="AD573" s="2">
        <f t="shared" si="84"/>
        <v>6414478</v>
      </c>
      <c r="AE573" s="2">
        <v>2032400</v>
      </c>
      <c r="AF573" s="2"/>
      <c r="AG573" s="2"/>
      <c r="AH573" s="2">
        <v>3963083</v>
      </c>
      <c r="AI573" s="2">
        <v>632000</v>
      </c>
      <c r="AJ573" s="2"/>
      <c r="AK573" s="2">
        <v>13894000</v>
      </c>
      <c r="AL573" s="2">
        <f t="shared" si="85"/>
        <v>20521483</v>
      </c>
      <c r="AM573" s="2"/>
      <c r="AN573" s="2"/>
      <c r="AO573" s="2"/>
      <c r="AP573" s="2"/>
      <c r="AQ573" s="2"/>
      <c r="AR573" s="2"/>
      <c r="AS573" s="2"/>
      <c r="AT573" s="2">
        <f t="shared" si="86"/>
        <v>0</v>
      </c>
      <c r="AU573" s="2"/>
      <c r="AV573" s="2"/>
      <c r="AW573" s="2"/>
      <c r="AX573" s="2"/>
      <c r="AY573" s="2"/>
      <c r="AZ573" s="2"/>
      <c r="BA573" s="2"/>
      <c r="BB573" s="2">
        <f t="shared" si="87"/>
        <v>0</v>
      </c>
      <c r="BC573" s="2"/>
      <c r="BD573" s="2"/>
      <c r="BE573" s="2"/>
      <c r="BF573" s="2"/>
      <c r="BG573" s="2"/>
      <c r="BH573" s="2"/>
      <c r="BI573" s="2"/>
      <c r="BJ573" s="2">
        <f t="shared" si="88"/>
        <v>0</v>
      </c>
      <c r="BK573" s="2"/>
      <c r="BL573" s="2"/>
      <c r="BM573" s="2"/>
      <c r="BN573" s="2"/>
      <c r="BO573" s="2"/>
      <c r="BP573" s="2"/>
      <c r="BQ573" s="2"/>
      <c r="BR573" s="2">
        <f t="shared" si="89"/>
        <v>0</v>
      </c>
    </row>
    <row r="574" spans="1:70" ht="11.25" customHeight="1" x14ac:dyDescent="0.2">
      <c r="A574" s="1">
        <v>4</v>
      </c>
      <c r="B574" s="1">
        <v>102023030</v>
      </c>
      <c r="C574" s="1" t="s">
        <v>90</v>
      </c>
      <c r="D574" s="1" t="s">
        <v>457</v>
      </c>
      <c r="E574" s="2">
        <f t="shared" si="80"/>
        <v>10943295</v>
      </c>
      <c r="F574" s="2">
        <f t="shared" si="81"/>
        <v>12138039</v>
      </c>
      <c r="G574" s="2">
        <v>0</v>
      </c>
      <c r="H574" s="2"/>
      <c r="I574" s="2"/>
      <c r="J574" s="2">
        <v>124295</v>
      </c>
      <c r="K574" s="2">
        <v>450000</v>
      </c>
      <c r="L574" s="2"/>
      <c r="M574" s="2">
        <v>10369000</v>
      </c>
      <c r="N574" s="2">
        <f t="shared" si="82"/>
        <v>10943295</v>
      </c>
      <c r="O574" s="2">
        <v>970100</v>
      </c>
      <c r="P574" s="2"/>
      <c r="Q574" s="2"/>
      <c r="R574" s="2">
        <v>29232</v>
      </c>
      <c r="S574" s="2">
        <v>31000</v>
      </c>
      <c r="T574" s="2"/>
      <c r="U574" s="2">
        <v>204000</v>
      </c>
      <c r="V574" s="2">
        <f t="shared" si="83"/>
        <v>1234332</v>
      </c>
      <c r="W574" s="2">
        <v>0</v>
      </c>
      <c r="X574" s="2"/>
      <c r="Y574" s="2"/>
      <c r="Z574" s="2">
        <v>39588</v>
      </c>
      <c r="AA574" s="2">
        <v>0</v>
      </c>
      <c r="AB574" s="2"/>
      <c r="AC574" s="2">
        <v>0</v>
      </c>
      <c r="AD574" s="2">
        <f t="shared" si="84"/>
        <v>39588</v>
      </c>
      <c r="AE574" s="2">
        <v>970100</v>
      </c>
      <c r="AF574" s="2"/>
      <c r="AG574" s="2"/>
      <c r="AH574" s="2">
        <v>113939</v>
      </c>
      <c r="AI574" s="2">
        <v>481000</v>
      </c>
      <c r="AJ574" s="2"/>
      <c r="AK574" s="2">
        <v>10573000</v>
      </c>
      <c r="AL574" s="2">
        <f t="shared" si="85"/>
        <v>12138039</v>
      </c>
      <c r="AM574" s="2"/>
      <c r="AN574" s="2"/>
      <c r="AO574" s="2"/>
      <c r="AP574" s="2"/>
      <c r="AQ574" s="2"/>
      <c r="AR574" s="2"/>
      <c r="AS574" s="2"/>
      <c r="AT574" s="2">
        <f t="shared" si="86"/>
        <v>0</v>
      </c>
      <c r="AU574" s="2"/>
      <c r="AV574" s="2"/>
      <c r="AW574" s="2"/>
      <c r="AX574" s="2"/>
      <c r="AY574" s="2"/>
      <c r="AZ574" s="2"/>
      <c r="BA574" s="2"/>
      <c r="BB574" s="2">
        <f t="shared" si="87"/>
        <v>0</v>
      </c>
      <c r="BC574" s="2"/>
      <c r="BD574" s="2"/>
      <c r="BE574" s="2"/>
      <c r="BF574" s="2"/>
      <c r="BG574" s="2"/>
      <c r="BH574" s="2"/>
      <c r="BI574" s="2"/>
      <c r="BJ574" s="2">
        <f t="shared" si="88"/>
        <v>0</v>
      </c>
      <c r="BK574" s="2"/>
      <c r="BL574" s="2"/>
      <c r="BM574" s="2"/>
      <c r="BN574" s="2"/>
      <c r="BO574" s="2"/>
      <c r="BP574" s="2"/>
      <c r="BQ574" s="2"/>
      <c r="BR574" s="2">
        <f t="shared" si="89"/>
        <v>0</v>
      </c>
    </row>
    <row r="575" spans="1:70" ht="11.25" customHeight="1" x14ac:dyDescent="0.2">
      <c r="A575" s="1">
        <v>4</v>
      </c>
      <c r="B575" s="1">
        <v>102023217</v>
      </c>
      <c r="C575" s="1" t="s">
        <v>901</v>
      </c>
      <c r="D575" s="1" t="s">
        <v>457</v>
      </c>
      <c r="E575" s="2">
        <f t="shared" si="80"/>
        <v>2905000</v>
      </c>
      <c r="F575" s="2">
        <f t="shared" si="81"/>
        <v>2494000</v>
      </c>
      <c r="G575" s="2"/>
      <c r="H575" s="2"/>
      <c r="I575" s="2"/>
      <c r="J575" s="2"/>
      <c r="K575" s="2">
        <v>121000</v>
      </c>
      <c r="L575" s="2"/>
      <c r="M575" s="2">
        <v>2784000</v>
      </c>
      <c r="N575" s="2">
        <f t="shared" si="82"/>
        <v>2905000</v>
      </c>
      <c r="O575" s="2"/>
      <c r="P575" s="2"/>
      <c r="Q575" s="2"/>
      <c r="R575" s="2"/>
      <c r="S575" s="2">
        <v>0</v>
      </c>
      <c r="T575" s="2"/>
      <c r="U575" s="2">
        <v>0</v>
      </c>
      <c r="V575" s="2">
        <f t="shared" si="83"/>
        <v>0</v>
      </c>
      <c r="W575" s="2"/>
      <c r="X575" s="2"/>
      <c r="Y575" s="2"/>
      <c r="Z575" s="2"/>
      <c r="AA575" s="2">
        <v>13000</v>
      </c>
      <c r="AB575" s="2"/>
      <c r="AC575" s="2">
        <v>398000</v>
      </c>
      <c r="AD575" s="2">
        <f t="shared" si="84"/>
        <v>411000</v>
      </c>
      <c r="AE575" s="2"/>
      <c r="AF575" s="2"/>
      <c r="AG575" s="2"/>
      <c r="AH575" s="2"/>
      <c r="AI575" s="2">
        <v>108000</v>
      </c>
      <c r="AJ575" s="2"/>
      <c r="AK575" s="2">
        <v>2386000</v>
      </c>
      <c r="AL575" s="2">
        <f t="shared" si="85"/>
        <v>2494000</v>
      </c>
      <c r="AM575" s="2"/>
      <c r="AN575" s="2"/>
      <c r="AO575" s="2"/>
      <c r="AP575" s="2"/>
      <c r="AQ575" s="2"/>
      <c r="AR575" s="2"/>
      <c r="AS575" s="2"/>
      <c r="AT575" s="2">
        <f t="shared" si="86"/>
        <v>0</v>
      </c>
      <c r="AU575" s="2"/>
      <c r="AV575" s="2"/>
      <c r="AW575" s="2"/>
      <c r="AX575" s="2"/>
      <c r="AY575" s="2"/>
      <c r="AZ575" s="2"/>
      <c r="BA575" s="2"/>
      <c r="BB575" s="2">
        <f t="shared" si="87"/>
        <v>0</v>
      </c>
      <c r="BC575" s="2"/>
      <c r="BD575" s="2"/>
      <c r="BE575" s="2"/>
      <c r="BF575" s="2"/>
      <c r="BG575" s="2"/>
      <c r="BH575" s="2"/>
      <c r="BI575" s="2"/>
      <c r="BJ575" s="2">
        <f t="shared" si="88"/>
        <v>0</v>
      </c>
      <c r="BK575" s="2"/>
      <c r="BL575" s="2"/>
      <c r="BM575" s="2"/>
      <c r="BN575" s="2"/>
      <c r="BO575" s="2"/>
      <c r="BP575" s="2"/>
      <c r="BQ575" s="2"/>
      <c r="BR575" s="2">
        <f t="shared" si="89"/>
        <v>0</v>
      </c>
    </row>
    <row r="576" spans="1:70" ht="11.25" customHeight="1" x14ac:dyDescent="0.2">
      <c r="A576" s="1">
        <v>4</v>
      </c>
      <c r="B576" s="1">
        <v>103022481</v>
      </c>
      <c r="C576" s="1" t="s">
        <v>917</v>
      </c>
      <c r="D576" s="1" t="s">
        <v>457</v>
      </c>
      <c r="E576" s="2">
        <f t="shared" si="80"/>
        <v>10439014.949999999</v>
      </c>
      <c r="F576" s="2">
        <f t="shared" si="81"/>
        <v>10370570.27</v>
      </c>
      <c r="G576" s="2"/>
      <c r="H576" s="2"/>
      <c r="I576" s="2"/>
      <c r="J576" s="2">
        <v>2789014.95</v>
      </c>
      <c r="K576" s="2">
        <v>390000</v>
      </c>
      <c r="L576" s="2"/>
      <c r="M576" s="2">
        <v>6978711</v>
      </c>
      <c r="N576" s="2">
        <f t="shared" si="82"/>
        <v>10157725.949999999</v>
      </c>
      <c r="O576" s="2"/>
      <c r="P576" s="2"/>
      <c r="Q576" s="2"/>
      <c r="R576" s="2">
        <v>0</v>
      </c>
      <c r="S576" s="2">
        <v>0</v>
      </c>
      <c r="T576" s="2"/>
      <c r="U576" s="2">
        <v>0</v>
      </c>
      <c r="V576" s="2">
        <f t="shared" si="83"/>
        <v>0</v>
      </c>
      <c r="W576" s="2"/>
      <c r="X576" s="2"/>
      <c r="Y576" s="2"/>
      <c r="Z576" s="2">
        <v>68444.679999999993</v>
      </c>
      <c r="AA576" s="2">
        <v>0</v>
      </c>
      <c r="AB576" s="2"/>
      <c r="AC576" s="2">
        <v>0</v>
      </c>
      <c r="AD576" s="2">
        <f t="shared" si="84"/>
        <v>68444.679999999993</v>
      </c>
      <c r="AE576" s="2"/>
      <c r="AF576" s="2"/>
      <c r="AG576" s="2"/>
      <c r="AH576" s="2">
        <v>2720570.27</v>
      </c>
      <c r="AI576" s="2">
        <v>390000</v>
      </c>
      <c r="AJ576" s="2"/>
      <c r="AK576" s="2">
        <v>6978711</v>
      </c>
      <c r="AL576" s="2">
        <f t="shared" si="85"/>
        <v>10089281.27</v>
      </c>
      <c r="AM576" s="2"/>
      <c r="AN576" s="2"/>
      <c r="AO576" s="2"/>
      <c r="AP576" s="2"/>
      <c r="AQ576" s="2"/>
      <c r="AR576" s="2"/>
      <c r="AS576" s="2">
        <v>281289</v>
      </c>
      <c r="AT576" s="2">
        <f t="shared" si="86"/>
        <v>281289</v>
      </c>
      <c r="AU576" s="2"/>
      <c r="AV576" s="2"/>
      <c r="AW576" s="2"/>
      <c r="AX576" s="2"/>
      <c r="AY576" s="2"/>
      <c r="AZ576" s="2"/>
      <c r="BA576" s="2">
        <v>0</v>
      </c>
      <c r="BB576" s="2">
        <f t="shared" si="87"/>
        <v>0</v>
      </c>
      <c r="BC576" s="2"/>
      <c r="BD576" s="2"/>
      <c r="BE576" s="2"/>
      <c r="BF576" s="2"/>
      <c r="BG576" s="2"/>
      <c r="BH576" s="2"/>
      <c r="BI576" s="2">
        <v>0</v>
      </c>
      <c r="BJ576" s="2">
        <f t="shared" si="88"/>
        <v>0</v>
      </c>
      <c r="BK576" s="2"/>
      <c r="BL576" s="2"/>
      <c r="BM576" s="2"/>
      <c r="BN576" s="2"/>
      <c r="BO576" s="2"/>
      <c r="BP576" s="2"/>
      <c r="BQ576" s="2">
        <v>281289</v>
      </c>
      <c r="BR576" s="2">
        <f t="shared" si="89"/>
        <v>281289</v>
      </c>
    </row>
    <row r="577" spans="1:70" ht="11.25" customHeight="1" x14ac:dyDescent="0.2">
      <c r="A577" s="1">
        <v>4</v>
      </c>
      <c r="B577" s="1">
        <v>115220003</v>
      </c>
      <c r="C577" s="1" t="s">
        <v>546</v>
      </c>
      <c r="D577" s="1" t="s">
        <v>457</v>
      </c>
      <c r="E577" s="2">
        <f t="shared" si="80"/>
        <v>7664000</v>
      </c>
      <c r="F577" s="2">
        <f t="shared" si="81"/>
        <v>7973000</v>
      </c>
      <c r="G577" s="2"/>
      <c r="H577" s="2"/>
      <c r="I577" s="2"/>
      <c r="J577" s="2"/>
      <c r="K577" s="2">
        <v>319000</v>
      </c>
      <c r="L577" s="2"/>
      <c r="M577" s="2">
        <v>7345000</v>
      </c>
      <c r="N577" s="2">
        <f t="shared" si="82"/>
        <v>7664000</v>
      </c>
      <c r="O577" s="2"/>
      <c r="P577" s="2"/>
      <c r="Q577" s="2"/>
      <c r="R577" s="2"/>
      <c r="S577" s="2">
        <v>28000</v>
      </c>
      <c r="T577" s="2"/>
      <c r="U577" s="2">
        <v>281000</v>
      </c>
      <c r="V577" s="2">
        <f t="shared" si="83"/>
        <v>309000</v>
      </c>
      <c r="W577" s="2"/>
      <c r="X577" s="2"/>
      <c r="Y577" s="2"/>
      <c r="Z577" s="2"/>
      <c r="AA577" s="2">
        <v>0</v>
      </c>
      <c r="AB577" s="2"/>
      <c r="AC577" s="2">
        <v>0</v>
      </c>
      <c r="AD577" s="2">
        <f t="shared" si="84"/>
        <v>0</v>
      </c>
      <c r="AE577" s="2"/>
      <c r="AF577" s="2"/>
      <c r="AG577" s="2"/>
      <c r="AH577" s="2"/>
      <c r="AI577" s="2">
        <v>347000</v>
      </c>
      <c r="AJ577" s="2"/>
      <c r="AK577" s="2">
        <v>7626000</v>
      </c>
      <c r="AL577" s="2">
        <f t="shared" si="85"/>
        <v>7973000</v>
      </c>
      <c r="AM577" s="2"/>
      <c r="AN577" s="2"/>
      <c r="AO577" s="2"/>
      <c r="AP577" s="2"/>
      <c r="AQ577" s="2"/>
      <c r="AR577" s="2"/>
      <c r="AS577" s="2"/>
      <c r="AT577" s="2">
        <f t="shared" si="86"/>
        <v>0</v>
      </c>
      <c r="AU577" s="2"/>
      <c r="AV577" s="2"/>
      <c r="AW577" s="2"/>
      <c r="AX577" s="2"/>
      <c r="AY577" s="2"/>
      <c r="AZ577" s="2"/>
      <c r="BA577" s="2"/>
      <c r="BB577" s="2">
        <f t="shared" si="87"/>
        <v>0</v>
      </c>
      <c r="BC577" s="2"/>
      <c r="BD577" s="2"/>
      <c r="BE577" s="2"/>
      <c r="BF577" s="2"/>
      <c r="BG577" s="2"/>
      <c r="BH577" s="2"/>
      <c r="BI577" s="2"/>
      <c r="BJ577" s="2">
        <f t="shared" si="88"/>
        <v>0</v>
      </c>
      <c r="BK577" s="2"/>
      <c r="BL577" s="2"/>
      <c r="BM577" s="2"/>
      <c r="BN577" s="2"/>
      <c r="BO577" s="2"/>
      <c r="BP577" s="2"/>
      <c r="BQ577" s="2"/>
      <c r="BR577" s="2">
        <f t="shared" si="89"/>
        <v>0</v>
      </c>
    </row>
    <row r="578" spans="1:70" ht="11.25" customHeight="1" x14ac:dyDescent="0.2">
      <c r="A578" s="1">
        <v>4</v>
      </c>
      <c r="B578" s="1">
        <v>160028259</v>
      </c>
      <c r="C578" s="1" t="s">
        <v>769</v>
      </c>
      <c r="D578" s="1" t="s">
        <v>457</v>
      </c>
      <c r="E578" s="2">
        <f t="shared" si="80"/>
        <v>8826104</v>
      </c>
      <c r="F578" s="2">
        <f t="shared" si="81"/>
        <v>7716361</v>
      </c>
      <c r="G578" s="2"/>
      <c r="H578" s="2"/>
      <c r="I578" s="2"/>
      <c r="J578" s="2"/>
      <c r="K578" s="2">
        <v>365000</v>
      </c>
      <c r="L578" s="2">
        <v>60104</v>
      </c>
      <c r="M578" s="2">
        <v>8401000</v>
      </c>
      <c r="N578" s="2">
        <f t="shared" si="82"/>
        <v>8826104</v>
      </c>
      <c r="O578" s="2"/>
      <c r="P578" s="2"/>
      <c r="Q578" s="2"/>
      <c r="R578" s="2"/>
      <c r="S578" s="2">
        <v>0</v>
      </c>
      <c r="T578" s="2">
        <v>26257</v>
      </c>
      <c r="U578" s="2">
        <v>0</v>
      </c>
      <c r="V578" s="2">
        <f t="shared" si="83"/>
        <v>26257</v>
      </c>
      <c r="W578" s="2"/>
      <c r="X578" s="2"/>
      <c r="Y578" s="2"/>
      <c r="Z578" s="2"/>
      <c r="AA578" s="2">
        <v>33000</v>
      </c>
      <c r="AB578" s="2">
        <v>0</v>
      </c>
      <c r="AC578" s="2">
        <v>1103000</v>
      </c>
      <c r="AD578" s="2">
        <f t="shared" si="84"/>
        <v>1136000</v>
      </c>
      <c r="AE578" s="2"/>
      <c r="AF578" s="2"/>
      <c r="AG578" s="2"/>
      <c r="AH578" s="2"/>
      <c r="AI578" s="2">
        <v>332000</v>
      </c>
      <c r="AJ578" s="2">
        <v>86361</v>
      </c>
      <c r="AK578" s="2">
        <v>7298000</v>
      </c>
      <c r="AL578" s="2">
        <f t="shared" si="85"/>
        <v>7716361</v>
      </c>
      <c r="AM578" s="2"/>
      <c r="AN578" s="2"/>
      <c r="AO578" s="2"/>
      <c r="AP578" s="2"/>
      <c r="AQ578" s="2"/>
      <c r="AR578" s="2"/>
      <c r="AS578" s="2"/>
      <c r="AT578" s="2">
        <f t="shared" si="86"/>
        <v>0</v>
      </c>
      <c r="AU578" s="2"/>
      <c r="AV578" s="2"/>
      <c r="AW578" s="2"/>
      <c r="AX578" s="2"/>
      <c r="AY578" s="2"/>
      <c r="AZ578" s="2"/>
      <c r="BA578" s="2"/>
      <c r="BB578" s="2">
        <f t="shared" si="87"/>
        <v>0</v>
      </c>
      <c r="BC578" s="2"/>
      <c r="BD578" s="2"/>
      <c r="BE578" s="2"/>
      <c r="BF578" s="2"/>
      <c r="BG578" s="2"/>
      <c r="BH578" s="2"/>
      <c r="BI578" s="2"/>
      <c r="BJ578" s="2">
        <f t="shared" si="88"/>
        <v>0</v>
      </c>
      <c r="BK578" s="2"/>
      <c r="BL578" s="2"/>
      <c r="BM578" s="2"/>
      <c r="BN578" s="2"/>
      <c r="BO578" s="2"/>
      <c r="BP578" s="2"/>
      <c r="BQ578" s="2"/>
      <c r="BR578" s="2">
        <f t="shared" si="89"/>
        <v>0</v>
      </c>
    </row>
    <row r="579" spans="1:70" ht="11.25" customHeight="1" x14ac:dyDescent="0.2">
      <c r="A579" s="1">
        <v>4</v>
      </c>
      <c r="B579" s="1">
        <v>103020005</v>
      </c>
      <c r="C579" s="1" t="s">
        <v>95</v>
      </c>
      <c r="D579" s="1" t="s">
        <v>457</v>
      </c>
      <c r="E579" s="2">
        <f t="shared" si="80"/>
        <v>5089027</v>
      </c>
      <c r="F579" s="2">
        <f t="shared" si="81"/>
        <v>4536196</v>
      </c>
      <c r="G579" s="2"/>
      <c r="H579" s="2"/>
      <c r="I579" s="2"/>
      <c r="J579" s="2"/>
      <c r="K579" s="2">
        <v>211000</v>
      </c>
      <c r="L579" s="2">
        <v>29027</v>
      </c>
      <c r="M579" s="2">
        <v>4849000</v>
      </c>
      <c r="N579" s="2">
        <f t="shared" si="82"/>
        <v>5089027</v>
      </c>
      <c r="O579" s="2"/>
      <c r="P579" s="2"/>
      <c r="Q579" s="2"/>
      <c r="R579" s="2"/>
      <c r="S579" s="2">
        <v>0</v>
      </c>
      <c r="T579" s="2">
        <v>7169</v>
      </c>
      <c r="U579" s="2">
        <v>0</v>
      </c>
      <c r="V579" s="2">
        <f t="shared" si="83"/>
        <v>7169</v>
      </c>
      <c r="W579" s="2"/>
      <c r="X579" s="2"/>
      <c r="Y579" s="2"/>
      <c r="Z579" s="2"/>
      <c r="AA579" s="2">
        <v>15000</v>
      </c>
      <c r="AB579" s="2">
        <v>0</v>
      </c>
      <c r="AC579" s="2">
        <v>545000</v>
      </c>
      <c r="AD579" s="2">
        <f t="shared" si="84"/>
        <v>560000</v>
      </c>
      <c r="AE579" s="2"/>
      <c r="AF579" s="2"/>
      <c r="AG579" s="2"/>
      <c r="AH579" s="2"/>
      <c r="AI579" s="2">
        <v>196000</v>
      </c>
      <c r="AJ579" s="2">
        <v>36196</v>
      </c>
      <c r="AK579" s="2">
        <v>4304000</v>
      </c>
      <c r="AL579" s="2">
        <f t="shared" si="85"/>
        <v>4536196</v>
      </c>
      <c r="AM579" s="2"/>
      <c r="AN579" s="2"/>
      <c r="AO579" s="2"/>
      <c r="AP579" s="2"/>
      <c r="AQ579" s="2"/>
      <c r="AR579" s="2"/>
      <c r="AS579" s="2"/>
      <c r="AT579" s="2">
        <f t="shared" si="86"/>
        <v>0</v>
      </c>
      <c r="AU579" s="2"/>
      <c r="AV579" s="2"/>
      <c r="AW579" s="2"/>
      <c r="AX579" s="2"/>
      <c r="AY579" s="2"/>
      <c r="AZ579" s="2"/>
      <c r="BA579" s="2"/>
      <c r="BB579" s="2">
        <f t="shared" si="87"/>
        <v>0</v>
      </c>
      <c r="BC579" s="2"/>
      <c r="BD579" s="2"/>
      <c r="BE579" s="2"/>
      <c r="BF579" s="2"/>
      <c r="BG579" s="2"/>
      <c r="BH579" s="2"/>
      <c r="BI579" s="2"/>
      <c r="BJ579" s="2">
        <f t="shared" si="88"/>
        <v>0</v>
      </c>
      <c r="BK579" s="2"/>
      <c r="BL579" s="2"/>
      <c r="BM579" s="2"/>
      <c r="BN579" s="2"/>
      <c r="BO579" s="2"/>
      <c r="BP579" s="2"/>
      <c r="BQ579" s="2"/>
      <c r="BR579" s="2">
        <f t="shared" si="89"/>
        <v>0</v>
      </c>
    </row>
    <row r="580" spans="1:70" ht="11.25" customHeight="1" x14ac:dyDescent="0.2">
      <c r="A580" s="1">
        <v>4</v>
      </c>
      <c r="B580" s="1">
        <v>103024952</v>
      </c>
      <c r="C580" s="1" t="s">
        <v>902</v>
      </c>
      <c r="D580" s="1" t="s">
        <v>457</v>
      </c>
      <c r="E580" s="2">
        <f t="shared" ref="E580:E643" si="90">N580+AT580</f>
        <v>1770066</v>
      </c>
      <c r="F580" s="2">
        <f t="shared" ref="F580:F643" si="91">AL580+BR580</f>
        <v>1789550</v>
      </c>
      <c r="G580" s="2"/>
      <c r="H580" s="2"/>
      <c r="I580" s="2"/>
      <c r="J580" s="2"/>
      <c r="K580" s="2">
        <v>73000</v>
      </c>
      <c r="L580" s="2">
        <v>17066</v>
      </c>
      <c r="M580" s="2">
        <v>1680000</v>
      </c>
      <c r="N580" s="2">
        <f t="shared" ref="N580:N643" si="92">SUM(G580:M580)</f>
        <v>1770066</v>
      </c>
      <c r="O580" s="2"/>
      <c r="P580" s="2"/>
      <c r="Q580" s="2"/>
      <c r="R580" s="2"/>
      <c r="S580" s="2">
        <v>4000</v>
      </c>
      <c r="T580" s="2">
        <v>11484</v>
      </c>
      <c r="U580" s="2">
        <v>4000</v>
      </c>
      <c r="V580" s="2">
        <f t="shared" ref="V580:V643" si="93">SUM(O580:U580)</f>
        <v>19484</v>
      </c>
      <c r="W580" s="2"/>
      <c r="X580" s="2"/>
      <c r="Y580" s="2"/>
      <c r="Z580" s="2"/>
      <c r="AA580" s="2">
        <v>0</v>
      </c>
      <c r="AB580" s="2">
        <v>0</v>
      </c>
      <c r="AC580" s="2">
        <v>0</v>
      </c>
      <c r="AD580" s="2">
        <f t="shared" ref="AD580:AD643" si="94">SUM(W580:AC580)</f>
        <v>0</v>
      </c>
      <c r="AE580" s="2"/>
      <c r="AF580" s="2"/>
      <c r="AG580" s="2"/>
      <c r="AH580" s="2"/>
      <c r="AI580" s="2">
        <v>77000</v>
      </c>
      <c r="AJ580" s="2">
        <v>28550</v>
      </c>
      <c r="AK580" s="2">
        <v>1684000</v>
      </c>
      <c r="AL580" s="2">
        <f t="shared" ref="AL580:AL643" si="95">SUM(AE580:AK580)</f>
        <v>1789550</v>
      </c>
      <c r="AM580" s="2"/>
      <c r="AN580" s="2"/>
      <c r="AO580" s="2"/>
      <c r="AP580" s="2"/>
      <c r="AQ580" s="2"/>
      <c r="AR580" s="2"/>
      <c r="AS580" s="2"/>
      <c r="AT580" s="2">
        <f t="shared" ref="AT580:AT643" si="96">SUM(AM580:AS580)</f>
        <v>0</v>
      </c>
      <c r="AU580" s="2"/>
      <c r="AV580" s="2"/>
      <c r="AW580" s="2"/>
      <c r="AX580" s="2"/>
      <c r="AY580" s="2"/>
      <c r="AZ580" s="2"/>
      <c r="BA580" s="2"/>
      <c r="BB580" s="2">
        <f t="shared" ref="BB580:BB643" si="97">SUM(AU580:BA580)</f>
        <v>0</v>
      </c>
      <c r="BC580" s="2"/>
      <c r="BD580" s="2"/>
      <c r="BE580" s="2"/>
      <c r="BF580" s="2"/>
      <c r="BG580" s="2"/>
      <c r="BH580" s="2"/>
      <c r="BI580" s="2"/>
      <c r="BJ580" s="2">
        <f t="shared" ref="BJ580:BJ643" si="98">SUM(BC580:BI580)</f>
        <v>0</v>
      </c>
      <c r="BK580" s="2"/>
      <c r="BL580" s="2"/>
      <c r="BM580" s="2"/>
      <c r="BN580" s="2"/>
      <c r="BO580" s="2"/>
      <c r="BP580" s="2"/>
      <c r="BQ580" s="2"/>
      <c r="BR580" s="2">
        <f t="shared" ref="BR580:BR643" si="99">SUM(BK580:BQ580)</f>
        <v>0</v>
      </c>
    </row>
    <row r="581" spans="1:70" ht="11.25" customHeight="1" x14ac:dyDescent="0.2">
      <c r="A581" s="1">
        <v>4</v>
      </c>
      <c r="B581" s="1">
        <v>103020002</v>
      </c>
      <c r="C581" s="1" t="s">
        <v>93</v>
      </c>
      <c r="D581" s="1" t="s">
        <v>457</v>
      </c>
      <c r="E581" s="2">
        <f t="shared" si="90"/>
        <v>20386705</v>
      </c>
      <c r="F581" s="2">
        <f t="shared" si="91"/>
        <v>18670306</v>
      </c>
      <c r="G581" s="2"/>
      <c r="H581" s="2"/>
      <c r="I581" s="2"/>
      <c r="J581" s="2"/>
      <c r="K581" s="2">
        <v>294393</v>
      </c>
      <c r="L581" s="2">
        <v>450705</v>
      </c>
      <c r="M581" s="2">
        <v>6776707</v>
      </c>
      <c r="N581" s="2">
        <f t="shared" si="92"/>
        <v>7521805</v>
      </c>
      <c r="O581" s="2"/>
      <c r="P581" s="2"/>
      <c r="Q581" s="2"/>
      <c r="R581" s="2"/>
      <c r="S581" s="2">
        <v>0</v>
      </c>
      <c r="T581" s="2">
        <v>74601</v>
      </c>
      <c r="U581" s="2">
        <v>0</v>
      </c>
      <c r="V581" s="2">
        <f t="shared" si="93"/>
        <v>74601</v>
      </c>
      <c r="W581" s="2"/>
      <c r="X581" s="2"/>
      <c r="Y581" s="2"/>
      <c r="Z581" s="2"/>
      <c r="AA581" s="2">
        <v>22568</v>
      </c>
      <c r="AB581" s="2">
        <v>0</v>
      </c>
      <c r="AC581" s="2">
        <v>796887</v>
      </c>
      <c r="AD581" s="2">
        <f t="shared" si="94"/>
        <v>819455</v>
      </c>
      <c r="AE581" s="2"/>
      <c r="AF581" s="2"/>
      <c r="AG581" s="2"/>
      <c r="AH581" s="2"/>
      <c r="AI581" s="2">
        <v>271825</v>
      </c>
      <c r="AJ581" s="2">
        <v>525306</v>
      </c>
      <c r="AK581" s="2">
        <v>5979820</v>
      </c>
      <c r="AL581" s="2">
        <f t="shared" si="95"/>
        <v>6776951</v>
      </c>
      <c r="AM581" s="2"/>
      <c r="AN581" s="2"/>
      <c r="AO581" s="2"/>
      <c r="AP581" s="2"/>
      <c r="AQ581" s="2">
        <v>535607</v>
      </c>
      <c r="AR581" s="2"/>
      <c r="AS581" s="2">
        <v>12329293</v>
      </c>
      <c r="AT581" s="2">
        <f t="shared" si="96"/>
        <v>12864900</v>
      </c>
      <c r="AU581" s="2"/>
      <c r="AV581" s="2"/>
      <c r="AW581" s="2"/>
      <c r="AX581" s="2"/>
      <c r="AY581" s="2">
        <v>0</v>
      </c>
      <c r="AZ581" s="2"/>
      <c r="BA581" s="2">
        <v>0</v>
      </c>
      <c r="BB581" s="2">
        <f t="shared" si="97"/>
        <v>0</v>
      </c>
      <c r="BC581" s="2"/>
      <c r="BD581" s="2"/>
      <c r="BE581" s="2"/>
      <c r="BF581" s="2"/>
      <c r="BG581" s="2">
        <v>18432</v>
      </c>
      <c r="BH581" s="2"/>
      <c r="BI581" s="2">
        <v>953113</v>
      </c>
      <c r="BJ581" s="2">
        <f t="shared" si="98"/>
        <v>971545</v>
      </c>
      <c r="BK581" s="2"/>
      <c r="BL581" s="2"/>
      <c r="BM581" s="2"/>
      <c r="BN581" s="2"/>
      <c r="BO581" s="2">
        <v>517175</v>
      </c>
      <c r="BP581" s="2"/>
      <c r="BQ581" s="2">
        <v>11376180</v>
      </c>
      <c r="BR581" s="2">
        <f t="shared" si="99"/>
        <v>11893355</v>
      </c>
    </row>
    <row r="582" spans="1:70" ht="11.25" customHeight="1" x14ac:dyDescent="0.2">
      <c r="A582" s="1">
        <v>4</v>
      </c>
      <c r="B582" s="1">
        <v>103020003</v>
      </c>
      <c r="C582" s="1" t="s">
        <v>94</v>
      </c>
      <c r="D582" s="1" t="s">
        <v>457</v>
      </c>
      <c r="E582" s="2">
        <f t="shared" si="90"/>
        <v>4022026</v>
      </c>
      <c r="F582" s="2">
        <f t="shared" si="91"/>
        <v>3835712</v>
      </c>
      <c r="G582" s="2"/>
      <c r="H582" s="2"/>
      <c r="I582" s="2"/>
      <c r="J582" s="2"/>
      <c r="K582" s="2">
        <v>167000</v>
      </c>
      <c r="L582" s="2">
        <v>15026</v>
      </c>
      <c r="M582" s="2">
        <v>3840000</v>
      </c>
      <c r="N582" s="2">
        <f t="shared" si="92"/>
        <v>4022026</v>
      </c>
      <c r="O582" s="2"/>
      <c r="P582" s="2"/>
      <c r="Q582" s="2"/>
      <c r="R582" s="2"/>
      <c r="S582" s="2">
        <v>0</v>
      </c>
      <c r="T582" s="2">
        <v>5686</v>
      </c>
      <c r="U582" s="2">
        <v>0</v>
      </c>
      <c r="V582" s="2">
        <f t="shared" si="93"/>
        <v>5686</v>
      </c>
      <c r="W582" s="2"/>
      <c r="X582" s="2"/>
      <c r="Y582" s="2"/>
      <c r="Z582" s="2"/>
      <c r="AA582" s="2">
        <v>1000</v>
      </c>
      <c r="AB582" s="2">
        <v>0</v>
      </c>
      <c r="AC582" s="2">
        <v>191000</v>
      </c>
      <c r="AD582" s="2">
        <f t="shared" si="94"/>
        <v>192000</v>
      </c>
      <c r="AE582" s="2"/>
      <c r="AF582" s="2"/>
      <c r="AG582" s="2"/>
      <c r="AH582" s="2"/>
      <c r="AI582" s="2">
        <v>166000</v>
      </c>
      <c r="AJ582" s="2">
        <v>20712</v>
      </c>
      <c r="AK582" s="2">
        <v>3649000</v>
      </c>
      <c r="AL582" s="2">
        <f t="shared" si="95"/>
        <v>3835712</v>
      </c>
      <c r="AM582" s="2"/>
      <c r="AN582" s="2"/>
      <c r="AO582" s="2"/>
      <c r="AP582" s="2"/>
      <c r="AQ582" s="2"/>
      <c r="AR582" s="2"/>
      <c r="AS582" s="2"/>
      <c r="AT582" s="2">
        <f t="shared" si="96"/>
        <v>0</v>
      </c>
      <c r="AU582" s="2"/>
      <c r="AV582" s="2"/>
      <c r="AW582" s="2"/>
      <c r="AX582" s="2"/>
      <c r="AY582" s="2"/>
      <c r="AZ582" s="2"/>
      <c r="BA582" s="2"/>
      <c r="BB582" s="2">
        <f t="shared" si="97"/>
        <v>0</v>
      </c>
      <c r="BC582" s="2"/>
      <c r="BD582" s="2"/>
      <c r="BE582" s="2"/>
      <c r="BF582" s="2"/>
      <c r="BG582" s="2"/>
      <c r="BH582" s="2"/>
      <c r="BI582" s="2"/>
      <c r="BJ582" s="2">
        <f t="shared" si="98"/>
        <v>0</v>
      </c>
      <c r="BK582" s="2"/>
      <c r="BL582" s="2"/>
      <c r="BM582" s="2"/>
      <c r="BN582" s="2"/>
      <c r="BO582" s="2"/>
      <c r="BP582" s="2"/>
      <c r="BQ582" s="2"/>
      <c r="BR582" s="2">
        <f t="shared" si="99"/>
        <v>0</v>
      </c>
    </row>
    <row r="583" spans="1:70" ht="11.25" customHeight="1" x14ac:dyDescent="0.2">
      <c r="A583" s="1">
        <v>4</v>
      </c>
      <c r="B583" s="1">
        <v>103020004</v>
      </c>
      <c r="C583" s="1" t="s">
        <v>746</v>
      </c>
      <c r="D583" s="1" t="s">
        <v>457</v>
      </c>
      <c r="E583" s="2">
        <f t="shared" si="90"/>
        <v>8565770</v>
      </c>
      <c r="F583" s="2">
        <f t="shared" si="91"/>
        <v>8236881</v>
      </c>
      <c r="G583" s="2"/>
      <c r="H583" s="2"/>
      <c r="I583" s="2"/>
      <c r="J583" s="2"/>
      <c r="K583" s="2">
        <v>354000</v>
      </c>
      <c r="L583" s="2">
        <v>50770</v>
      </c>
      <c r="M583" s="2">
        <v>8161000</v>
      </c>
      <c r="N583" s="2">
        <f t="shared" si="92"/>
        <v>8565770</v>
      </c>
      <c r="O583" s="2"/>
      <c r="P583" s="2"/>
      <c r="Q583" s="2"/>
      <c r="R583" s="2"/>
      <c r="S583" s="2">
        <v>1000</v>
      </c>
      <c r="T583" s="2">
        <v>18111</v>
      </c>
      <c r="U583" s="2">
        <v>0</v>
      </c>
      <c r="V583" s="2">
        <f t="shared" si="93"/>
        <v>19111</v>
      </c>
      <c r="W583" s="2"/>
      <c r="X583" s="2"/>
      <c r="Y583" s="2"/>
      <c r="Z583" s="2"/>
      <c r="AA583" s="2">
        <v>0</v>
      </c>
      <c r="AB583" s="2">
        <v>0</v>
      </c>
      <c r="AC583" s="2">
        <v>348000</v>
      </c>
      <c r="AD583" s="2">
        <f t="shared" si="94"/>
        <v>348000</v>
      </c>
      <c r="AE583" s="2"/>
      <c r="AF583" s="2"/>
      <c r="AG583" s="2"/>
      <c r="AH583" s="2"/>
      <c r="AI583" s="2">
        <v>355000</v>
      </c>
      <c r="AJ583" s="2">
        <v>68881</v>
      </c>
      <c r="AK583" s="2">
        <v>7813000</v>
      </c>
      <c r="AL583" s="2">
        <f t="shared" si="95"/>
        <v>8236881</v>
      </c>
      <c r="AM583" s="2"/>
      <c r="AN583" s="2"/>
      <c r="AO583" s="2"/>
      <c r="AP583" s="2"/>
      <c r="AQ583" s="2"/>
      <c r="AR583" s="2"/>
      <c r="AS583" s="2"/>
      <c r="AT583" s="2">
        <f t="shared" si="96"/>
        <v>0</v>
      </c>
      <c r="AU583" s="2"/>
      <c r="AV583" s="2"/>
      <c r="AW583" s="2"/>
      <c r="AX583" s="2"/>
      <c r="AY583" s="2"/>
      <c r="AZ583" s="2"/>
      <c r="BA583" s="2"/>
      <c r="BB583" s="2">
        <f t="shared" si="97"/>
        <v>0</v>
      </c>
      <c r="BC583" s="2"/>
      <c r="BD583" s="2"/>
      <c r="BE583" s="2"/>
      <c r="BF583" s="2"/>
      <c r="BG583" s="2"/>
      <c r="BH583" s="2"/>
      <c r="BI583" s="2"/>
      <c r="BJ583" s="2">
        <f t="shared" si="98"/>
        <v>0</v>
      </c>
      <c r="BK583" s="2"/>
      <c r="BL583" s="2"/>
      <c r="BM583" s="2"/>
      <c r="BN583" s="2"/>
      <c r="BO583" s="2"/>
      <c r="BP583" s="2"/>
      <c r="BQ583" s="2"/>
      <c r="BR583" s="2">
        <f t="shared" si="99"/>
        <v>0</v>
      </c>
    </row>
    <row r="584" spans="1:70" ht="11.25" customHeight="1" x14ac:dyDescent="0.2">
      <c r="A584" s="1">
        <v>4</v>
      </c>
      <c r="B584" s="1">
        <v>103028192</v>
      </c>
      <c r="C584" s="1" t="s">
        <v>812</v>
      </c>
      <c r="D584" s="1" t="s">
        <v>457</v>
      </c>
      <c r="E584" s="2">
        <f t="shared" si="90"/>
        <v>666887</v>
      </c>
      <c r="F584" s="2">
        <f t="shared" si="91"/>
        <v>2878422</v>
      </c>
      <c r="G584" s="2"/>
      <c r="H584" s="2"/>
      <c r="I584" s="2"/>
      <c r="J584" s="2"/>
      <c r="K584" s="2">
        <v>167000</v>
      </c>
      <c r="L584" s="2">
        <v>38487</v>
      </c>
      <c r="M584" s="2">
        <v>461400</v>
      </c>
      <c r="N584" s="2">
        <f t="shared" si="92"/>
        <v>666887</v>
      </c>
      <c r="O584" s="2"/>
      <c r="P584" s="2"/>
      <c r="Q584" s="2"/>
      <c r="R584" s="2"/>
      <c r="S584" s="2">
        <v>0</v>
      </c>
      <c r="T584" s="2">
        <v>3935</v>
      </c>
      <c r="U584" s="2">
        <v>2251600</v>
      </c>
      <c r="V584" s="2">
        <f t="shared" si="93"/>
        <v>2255535</v>
      </c>
      <c r="W584" s="2"/>
      <c r="X584" s="2"/>
      <c r="Y584" s="2"/>
      <c r="Z584" s="2"/>
      <c r="AA584" s="2">
        <v>44000</v>
      </c>
      <c r="AB584" s="2">
        <v>0</v>
      </c>
      <c r="AC584" s="2">
        <v>0</v>
      </c>
      <c r="AD584" s="2">
        <f t="shared" si="94"/>
        <v>44000</v>
      </c>
      <c r="AE584" s="2"/>
      <c r="AF584" s="2"/>
      <c r="AG584" s="2"/>
      <c r="AH584" s="2"/>
      <c r="AI584" s="2">
        <v>123000</v>
      </c>
      <c r="AJ584" s="2">
        <v>42422</v>
      </c>
      <c r="AK584" s="2">
        <v>2713000</v>
      </c>
      <c r="AL584" s="2">
        <f t="shared" si="95"/>
        <v>2878422</v>
      </c>
      <c r="AM584" s="2"/>
      <c r="AN584" s="2"/>
      <c r="AO584" s="2"/>
      <c r="AP584" s="2"/>
      <c r="AQ584" s="2"/>
      <c r="AR584" s="2"/>
      <c r="AS584" s="2"/>
      <c r="AT584" s="2">
        <f t="shared" si="96"/>
        <v>0</v>
      </c>
      <c r="AU584" s="2"/>
      <c r="AV584" s="2"/>
      <c r="AW584" s="2"/>
      <c r="AX584" s="2"/>
      <c r="AY584" s="2"/>
      <c r="AZ584" s="2"/>
      <c r="BA584" s="2"/>
      <c r="BB584" s="2">
        <f t="shared" si="97"/>
        <v>0</v>
      </c>
      <c r="BC584" s="2"/>
      <c r="BD584" s="2"/>
      <c r="BE584" s="2"/>
      <c r="BF584" s="2"/>
      <c r="BG584" s="2"/>
      <c r="BH584" s="2"/>
      <c r="BI584" s="2"/>
      <c r="BJ584" s="2">
        <f t="shared" si="98"/>
        <v>0</v>
      </c>
      <c r="BK584" s="2"/>
      <c r="BL584" s="2"/>
      <c r="BM584" s="2"/>
      <c r="BN584" s="2"/>
      <c r="BO584" s="2"/>
      <c r="BP584" s="2"/>
      <c r="BQ584" s="2"/>
      <c r="BR584" s="2">
        <f t="shared" si="99"/>
        <v>0</v>
      </c>
    </row>
    <row r="585" spans="1:70" ht="11.25" customHeight="1" x14ac:dyDescent="0.2">
      <c r="A585" s="1">
        <v>4</v>
      </c>
      <c r="B585" s="1">
        <v>103024162</v>
      </c>
      <c r="C585" s="1" t="s">
        <v>813</v>
      </c>
      <c r="D585" s="1" t="s">
        <v>457</v>
      </c>
      <c r="E585" s="2">
        <f t="shared" si="90"/>
        <v>5886120</v>
      </c>
      <c r="F585" s="2">
        <f t="shared" si="91"/>
        <v>4969981</v>
      </c>
      <c r="G585" s="2"/>
      <c r="H585" s="2"/>
      <c r="I585" s="2"/>
      <c r="J585" s="2"/>
      <c r="K585" s="2">
        <v>244000</v>
      </c>
      <c r="L585" s="2">
        <v>25120</v>
      </c>
      <c r="M585" s="2">
        <v>5617000</v>
      </c>
      <c r="N585" s="2">
        <f t="shared" si="92"/>
        <v>5886120</v>
      </c>
      <c r="O585" s="2"/>
      <c r="P585" s="2"/>
      <c r="Q585" s="2"/>
      <c r="R585" s="2"/>
      <c r="S585" s="2">
        <v>0</v>
      </c>
      <c r="T585" s="2">
        <v>4861</v>
      </c>
      <c r="U585" s="2">
        <v>0</v>
      </c>
      <c r="V585" s="2">
        <f t="shared" si="93"/>
        <v>4861</v>
      </c>
      <c r="W585" s="2"/>
      <c r="X585" s="2"/>
      <c r="Y585" s="2"/>
      <c r="Z585" s="2"/>
      <c r="AA585" s="2">
        <v>29000</v>
      </c>
      <c r="AB585" s="2">
        <v>0</v>
      </c>
      <c r="AC585" s="2">
        <v>892000</v>
      </c>
      <c r="AD585" s="2">
        <f t="shared" si="94"/>
        <v>921000</v>
      </c>
      <c r="AE585" s="2"/>
      <c r="AF585" s="2"/>
      <c r="AG585" s="2"/>
      <c r="AH585" s="2"/>
      <c r="AI585" s="2">
        <v>215000</v>
      </c>
      <c r="AJ585" s="2">
        <v>29981</v>
      </c>
      <c r="AK585" s="2">
        <v>4725000</v>
      </c>
      <c r="AL585" s="2">
        <f t="shared" si="95"/>
        <v>4969981</v>
      </c>
      <c r="AM585" s="2"/>
      <c r="AN585" s="2"/>
      <c r="AO585" s="2"/>
      <c r="AP585" s="2"/>
      <c r="AQ585" s="2"/>
      <c r="AR585" s="2"/>
      <c r="AS585" s="2"/>
      <c r="AT585" s="2">
        <f t="shared" si="96"/>
        <v>0</v>
      </c>
      <c r="AU585" s="2"/>
      <c r="AV585" s="2"/>
      <c r="AW585" s="2"/>
      <c r="AX585" s="2"/>
      <c r="AY585" s="2"/>
      <c r="AZ585" s="2"/>
      <c r="BA585" s="2"/>
      <c r="BB585" s="2">
        <f t="shared" si="97"/>
        <v>0</v>
      </c>
      <c r="BC585" s="2"/>
      <c r="BD585" s="2"/>
      <c r="BE585" s="2"/>
      <c r="BF585" s="2"/>
      <c r="BG585" s="2"/>
      <c r="BH585" s="2"/>
      <c r="BI585" s="2"/>
      <c r="BJ585" s="2">
        <f t="shared" si="98"/>
        <v>0</v>
      </c>
      <c r="BK585" s="2"/>
      <c r="BL585" s="2"/>
      <c r="BM585" s="2"/>
      <c r="BN585" s="2"/>
      <c r="BO585" s="2"/>
      <c r="BP585" s="2"/>
      <c r="BQ585" s="2"/>
      <c r="BR585" s="2">
        <f t="shared" si="99"/>
        <v>0</v>
      </c>
    </row>
    <row r="586" spans="1:70" ht="11.25" customHeight="1" x14ac:dyDescent="0.2">
      <c r="A586" s="1">
        <v>4</v>
      </c>
      <c r="B586" s="1">
        <v>102027560</v>
      </c>
      <c r="C586" s="1" t="s">
        <v>881</v>
      </c>
      <c r="D586" s="1" t="s">
        <v>457</v>
      </c>
      <c r="E586" s="2">
        <f t="shared" si="90"/>
        <v>2453251.66</v>
      </c>
      <c r="F586" s="2">
        <f t="shared" si="91"/>
        <v>2350647.4</v>
      </c>
      <c r="G586" s="2"/>
      <c r="H586" s="2"/>
      <c r="I586" s="2"/>
      <c r="J586" s="2">
        <v>2453251.66</v>
      </c>
      <c r="K586" s="2"/>
      <c r="L586" s="2"/>
      <c r="M586" s="2"/>
      <c r="N586" s="2">
        <f t="shared" si="92"/>
        <v>2453251.66</v>
      </c>
      <c r="O586" s="2"/>
      <c r="P586" s="2"/>
      <c r="Q586" s="2"/>
      <c r="R586" s="2">
        <v>0</v>
      </c>
      <c r="S586" s="2"/>
      <c r="T586" s="2"/>
      <c r="U586" s="2"/>
      <c r="V586" s="2">
        <f t="shared" si="93"/>
        <v>0</v>
      </c>
      <c r="W586" s="2"/>
      <c r="X586" s="2"/>
      <c r="Y586" s="2"/>
      <c r="Z586" s="2">
        <v>102604.26</v>
      </c>
      <c r="AA586" s="2"/>
      <c r="AB586" s="2"/>
      <c r="AC586" s="2"/>
      <c r="AD586" s="2">
        <f t="shared" si="94"/>
        <v>102604.26</v>
      </c>
      <c r="AE586" s="2"/>
      <c r="AF586" s="2"/>
      <c r="AG586" s="2"/>
      <c r="AH586" s="2">
        <v>2350647.4</v>
      </c>
      <c r="AI586" s="2"/>
      <c r="AJ586" s="2"/>
      <c r="AK586" s="2"/>
      <c r="AL586" s="2">
        <f t="shared" si="95"/>
        <v>2350647.4</v>
      </c>
      <c r="AM586" s="2"/>
      <c r="AN586" s="2"/>
      <c r="AO586" s="2"/>
      <c r="AP586" s="2"/>
      <c r="AQ586" s="2"/>
      <c r="AR586" s="2"/>
      <c r="AS586" s="2"/>
      <c r="AT586" s="2">
        <f t="shared" si="96"/>
        <v>0</v>
      </c>
      <c r="AU586" s="2"/>
      <c r="AV586" s="2"/>
      <c r="AW586" s="2"/>
      <c r="AX586" s="2"/>
      <c r="AY586" s="2"/>
      <c r="AZ586" s="2"/>
      <c r="BA586" s="2"/>
      <c r="BB586" s="2">
        <f t="shared" si="97"/>
        <v>0</v>
      </c>
      <c r="BC586" s="2"/>
      <c r="BD586" s="2"/>
      <c r="BE586" s="2"/>
      <c r="BF586" s="2"/>
      <c r="BG586" s="2"/>
      <c r="BH586" s="2"/>
      <c r="BI586" s="2"/>
      <c r="BJ586" s="2">
        <f t="shared" si="98"/>
        <v>0</v>
      </c>
      <c r="BK586" s="2"/>
      <c r="BL586" s="2"/>
      <c r="BM586" s="2"/>
      <c r="BN586" s="2"/>
      <c r="BO586" s="2"/>
      <c r="BP586" s="2"/>
      <c r="BQ586" s="2"/>
      <c r="BR586" s="2">
        <f t="shared" si="99"/>
        <v>0</v>
      </c>
    </row>
    <row r="587" spans="1:70" ht="11.25" customHeight="1" x14ac:dyDescent="0.2">
      <c r="A587" s="1">
        <v>4</v>
      </c>
      <c r="B587" s="1">
        <v>103023410</v>
      </c>
      <c r="C587" s="1" t="s">
        <v>98</v>
      </c>
      <c r="D587" s="1" t="s">
        <v>457</v>
      </c>
      <c r="E587" s="2">
        <f t="shared" si="90"/>
        <v>1152000</v>
      </c>
      <c r="F587" s="2">
        <f t="shared" si="91"/>
        <v>1125000</v>
      </c>
      <c r="G587" s="2"/>
      <c r="H587" s="2"/>
      <c r="I587" s="2"/>
      <c r="J587" s="2"/>
      <c r="K587" s="2">
        <v>48000</v>
      </c>
      <c r="L587" s="2"/>
      <c r="M587" s="2">
        <v>1104000</v>
      </c>
      <c r="N587" s="2">
        <f t="shared" si="92"/>
        <v>1152000</v>
      </c>
      <c r="O587" s="2"/>
      <c r="P587" s="2"/>
      <c r="Q587" s="2"/>
      <c r="R587" s="2"/>
      <c r="S587" s="2">
        <v>1000</v>
      </c>
      <c r="T587" s="2"/>
      <c r="U587" s="2">
        <v>0</v>
      </c>
      <c r="V587" s="2">
        <f t="shared" si="93"/>
        <v>1000</v>
      </c>
      <c r="W587" s="2"/>
      <c r="X587" s="2"/>
      <c r="Y587" s="2"/>
      <c r="Z587" s="2"/>
      <c r="AA587" s="2">
        <v>0</v>
      </c>
      <c r="AB587" s="2"/>
      <c r="AC587" s="2">
        <v>28000</v>
      </c>
      <c r="AD587" s="2">
        <f t="shared" si="94"/>
        <v>28000</v>
      </c>
      <c r="AE587" s="2"/>
      <c r="AF587" s="2"/>
      <c r="AG587" s="2"/>
      <c r="AH587" s="2"/>
      <c r="AI587" s="2">
        <v>49000</v>
      </c>
      <c r="AJ587" s="2"/>
      <c r="AK587" s="2">
        <v>1076000</v>
      </c>
      <c r="AL587" s="2">
        <f t="shared" si="95"/>
        <v>1125000</v>
      </c>
      <c r="AM587" s="2"/>
      <c r="AN587" s="2"/>
      <c r="AO587" s="2"/>
      <c r="AP587" s="2"/>
      <c r="AQ587" s="2"/>
      <c r="AR587" s="2"/>
      <c r="AS587" s="2"/>
      <c r="AT587" s="2">
        <f t="shared" si="96"/>
        <v>0</v>
      </c>
      <c r="AU587" s="2"/>
      <c r="AV587" s="2"/>
      <c r="AW587" s="2"/>
      <c r="AX587" s="2"/>
      <c r="AY587" s="2"/>
      <c r="AZ587" s="2"/>
      <c r="BA587" s="2"/>
      <c r="BB587" s="2">
        <f t="shared" si="97"/>
        <v>0</v>
      </c>
      <c r="BC587" s="2"/>
      <c r="BD587" s="2"/>
      <c r="BE587" s="2"/>
      <c r="BF587" s="2"/>
      <c r="BG587" s="2"/>
      <c r="BH587" s="2"/>
      <c r="BI587" s="2"/>
      <c r="BJ587" s="2">
        <f t="shared" si="98"/>
        <v>0</v>
      </c>
      <c r="BK587" s="2"/>
      <c r="BL587" s="2"/>
      <c r="BM587" s="2"/>
      <c r="BN587" s="2"/>
      <c r="BO587" s="2"/>
      <c r="BP587" s="2"/>
      <c r="BQ587" s="2"/>
      <c r="BR587" s="2">
        <f t="shared" si="99"/>
        <v>0</v>
      </c>
    </row>
    <row r="588" spans="1:70" ht="11.25" customHeight="1" x14ac:dyDescent="0.2">
      <c r="A588" s="1">
        <v>4</v>
      </c>
      <c r="B588" s="1">
        <v>102020003</v>
      </c>
      <c r="C588" s="1" t="s">
        <v>896</v>
      </c>
      <c r="D588" s="1" t="s">
        <v>457</v>
      </c>
      <c r="E588" s="2">
        <f t="shared" si="90"/>
        <v>0</v>
      </c>
      <c r="F588" s="2">
        <f t="shared" si="91"/>
        <v>0</v>
      </c>
      <c r="G588" s="2"/>
      <c r="H588" s="2"/>
      <c r="I588" s="2"/>
      <c r="J588" s="2"/>
      <c r="K588" s="2"/>
      <c r="L588" s="2"/>
      <c r="M588" s="2"/>
      <c r="N588" s="2">
        <f t="shared" si="92"/>
        <v>0</v>
      </c>
      <c r="O588" s="2"/>
      <c r="P588" s="2"/>
      <c r="Q588" s="2"/>
      <c r="R588" s="2"/>
      <c r="S588" s="2"/>
      <c r="T588" s="2"/>
      <c r="U588" s="2"/>
      <c r="V588" s="2">
        <f t="shared" si="93"/>
        <v>0</v>
      </c>
      <c r="W588" s="2"/>
      <c r="X588" s="2"/>
      <c r="Y588" s="2"/>
      <c r="Z588" s="2"/>
      <c r="AA588" s="2"/>
      <c r="AB588" s="2"/>
      <c r="AC588" s="2"/>
      <c r="AD588" s="2">
        <f t="shared" si="94"/>
        <v>0</v>
      </c>
      <c r="AE588" s="2"/>
      <c r="AF588" s="2"/>
      <c r="AG588" s="2"/>
      <c r="AH588" s="2"/>
      <c r="AI588" s="2"/>
      <c r="AJ588" s="2"/>
      <c r="AK588" s="2"/>
      <c r="AL588" s="2">
        <f t="shared" si="95"/>
        <v>0</v>
      </c>
      <c r="AM588" s="2"/>
      <c r="AN588" s="2"/>
      <c r="AO588" s="2"/>
      <c r="AP588" s="2"/>
      <c r="AQ588" s="2"/>
      <c r="AR588" s="2"/>
      <c r="AS588" s="2"/>
      <c r="AT588" s="2">
        <f t="shared" si="96"/>
        <v>0</v>
      </c>
      <c r="AU588" s="2"/>
      <c r="AV588" s="2"/>
      <c r="AW588" s="2"/>
      <c r="AX588" s="2"/>
      <c r="AY588" s="2"/>
      <c r="AZ588" s="2"/>
      <c r="BA588" s="2"/>
      <c r="BB588" s="2">
        <f t="shared" si="97"/>
        <v>0</v>
      </c>
      <c r="BC588" s="2"/>
      <c r="BD588" s="2"/>
      <c r="BE588" s="2"/>
      <c r="BF588" s="2"/>
      <c r="BG588" s="2"/>
      <c r="BH588" s="2"/>
      <c r="BI588" s="2"/>
      <c r="BJ588" s="2">
        <f t="shared" si="98"/>
        <v>0</v>
      </c>
      <c r="BK588" s="2"/>
      <c r="BL588" s="2"/>
      <c r="BM588" s="2"/>
      <c r="BN588" s="2"/>
      <c r="BO588" s="2"/>
      <c r="BP588" s="2"/>
      <c r="BQ588" s="2"/>
      <c r="BR588" s="2">
        <f t="shared" si="99"/>
        <v>0</v>
      </c>
    </row>
    <row r="589" spans="1:70" ht="11.25" customHeight="1" x14ac:dyDescent="0.2">
      <c r="A589" s="1">
        <v>4</v>
      </c>
      <c r="B589" s="1">
        <v>103023090</v>
      </c>
      <c r="C589" s="1" t="s">
        <v>860</v>
      </c>
      <c r="D589" s="1" t="s">
        <v>457</v>
      </c>
      <c r="E589" s="2">
        <f t="shared" si="90"/>
        <v>960321</v>
      </c>
      <c r="F589" s="2">
        <f t="shared" si="91"/>
        <v>3750837</v>
      </c>
      <c r="G589" s="2"/>
      <c r="H589" s="2"/>
      <c r="I589" s="2"/>
      <c r="J589" s="2">
        <v>0</v>
      </c>
      <c r="K589" s="2">
        <v>0</v>
      </c>
      <c r="L589" s="2"/>
      <c r="M589" s="2">
        <v>960321</v>
      </c>
      <c r="N589" s="2">
        <f t="shared" si="92"/>
        <v>960321</v>
      </c>
      <c r="O589" s="2"/>
      <c r="P589" s="2"/>
      <c r="Q589" s="2"/>
      <c r="R589" s="2">
        <v>208694</v>
      </c>
      <c r="S589" s="2">
        <v>157000</v>
      </c>
      <c r="T589" s="2"/>
      <c r="U589" s="2">
        <v>2501679</v>
      </c>
      <c r="V589" s="2">
        <f t="shared" si="93"/>
        <v>2867373</v>
      </c>
      <c r="W589" s="2"/>
      <c r="X589" s="2"/>
      <c r="Y589" s="2"/>
      <c r="Z589" s="2">
        <v>76857</v>
      </c>
      <c r="AA589" s="2">
        <v>0</v>
      </c>
      <c r="AB589" s="2"/>
      <c r="AC589" s="2">
        <v>0</v>
      </c>
      <c r="AD589" s="2">
        <f t="shared" si="94"/>
        <v>76857</v>
      </c>
      <c r="AE589" s="2"/>
      <c r="AF589" s="2"/>
      <c r="AG589" s="2"/>
      <c r="AH589" s="2">
        <v>131837</v>
      </c>
      <c r="AI589" s="2">
        <v>157000</v>
      </c>
      <c r="AJ589" s="2"/>
      <c r="AK589" s="2">
        <v>3462000</v>
      </c>
      <c r="AL589" s="2">
        <f t="shared" si="95"/>
        <v>3750837</v>
      </c>
      <c r="AM589" s="2"/>
      <c r="AN589" s="2"/>
      <c r="AO589" s="2"/>
      <c r="AP589" s="2"/>
      <c r="AQ589" s="2"/>
      <c r="AR589" s="2"/>
      <c r="AS589" s="2"/>
      <c r="AT589" s="2">
        <f t="shared" si="96"/>
        <v>0</v>
      </c>
      <c r="AU589" s="2"/>
      <c r="AV589" s="2"/>
      <c r="AW589" s="2"/>
      <c r="AX589" s="2"/>
      <c r="AY589" s="2"/>
      <c r="AZ589" s="2"/>
      <c r="BA589" s="2"/>
      <c r="BB589" s="2">
        <f t="shared" si="97"/>
        <v>0</v>
      </c>
      <c r="BC589" s="2"/>
      <c r="BD589" s="2"/>
      <c r="BE589" s="2"/>
      <c r="BF589" s="2"/>
      <c r="BG589" s="2"/>
      <c r="BH589" s="2"/>
      <c r="BI589" s="2"/>
      <c r="BJ589" s="2">
        <f t="shared" si="98"/>
        <v>0</v>
      </c>
      <c r="BK589" s="2"/>
      <c r="BL589" s="2"/>
      <c r="BM589" s="2"/>
      <c r="BN589" s="2"/>
      <c r="BO589" s="2"/>
      <c r="BP589" s="2"/>
      <c r="BQ589" s="2"/>
      <c r="BR589" s="2">
        <f t="shared" si="99"/>
        <v>0</v>
      </c>
    </row>
    <row r="590" spans="1:70" ht="11.25" customHeight="1" x14ac:dyDescent="0.2">
      <c r="A590" s="1">
        <v>4</v>
      </c>
      <c r="B590" s="1">
        <v>102023080</v>
      </c>
      <c r="C590" s="1" t="s">
        <v>814</v>
      </c>
      <c r="D590" s="1" t="s">
        <v>457</v>
      </c>
      <c r="E590" s="2">
        <f t="shared" si="90"/>
        <v>8785000</v>
      </c>
      <c r="F590" s="2">
        <f t="shared" si="91"/>
        <v>8950000</v>
      </c>
      <c r="G590" s="2"/>
      <c r="H590" s="2"/>
      <c r="I590" s="2"/>
      <c r="J590" s="2"/>
      <c r="K590" s="2">
        <v>0</v>
      </c>
      <c r="L590" s="2"/>
      <c r="M590" s="2">
        <v>8785000</v>
      </c>
      <c r="N590" s="2">
        <f t="shared" si="92"/>
        <v>8785000</v>
      </c>
      <c r="O590" s="2"/>
      <c r="P590" s="2"/>
      <c r="Q590" s="2"/>
      <c r="R590" s="2"/>
      <c r="S590" s="2">
        <v>389000</v>
      </c>
      <c r="T590" s="2"/>
      <c r="U590" s="2">
        <v>0</v>
      </c>
      <c r="V590" s="2">
        <f t="shared" si="93"/>
        <v>389000</v>
      </c>
      <c r="W590" s="2"/>
      <c r="X590" s="2"/>
      <c r="Y590" s="2"/>
      <c r="Z590" s="2"/>
      <c r="AA590" s="2">
        <v>0</v>
      </c>
      <c r="AB590" s="2"/>
      <c r="AC590" s="2">
        <v>224000</v>
      </c>
      <c r="AD590" s="2">
        <f t="shared" si="94"/>
        <v>224000</v>
      </c>
      <c r="AE590" s="2"/>
      <c r="AF590" s="2"/>
      <c r="AG590" s="2"/>
      <c r="AH590" s="2"/>
      <c r="AI590" s="2">
        <v>389000</v>
      </c>
      <c r="AJ590" s="2"/>
      <c r="AK590" s="2">
        <v>8561000</v>
      </c>
      <c r="AL590" s="2">
        <f t="shared" si="95"/>
        <v>8950000</v>
      </c>
      <c r="AM590" s="2"/>
      <c r="AN590" s="2"/>
      <c r="AO590" s="2"/>
      <c r="AP590" s="2"/>
      <c r="AQ590" s="2"/>
      <c r="AR590" s="2"/>
      <c r="AS590" s="2"/>
      <c r="AT590" s="2">
        <f t="shared" si="96"/>
        <v>0</v>
      </c>
      <c r="AU590" s="2"/>
      <c r="AV590" s="2"/>
      <c r="AW590" s="2"/>
      <c r="AX590" s="2"/>
      <c r="AY590" s="2"/>
      <c r="AZ590" s="2"/>
      <c r="BA590" s="2"/>
      <c r="BB590" s="2">
        <f t="shared" si="97"/>
        <v>0</v>
      </c>
      <c r="BC590" s="2"/>
      <c r="BD590" s="2"/>
      <c r="BE590" s="2"/>
      <c r="BF590" s="2"/>
      <c r="BG590" s="2"/>
      <c r="BH590" s="2"/>
      <c r="BI590" s="2"/>
      <c r="BJ590" s="2">
        <f t="shared" si="98"/>
        <v>0</v>
      </c>
      <c r="BK590" s="2"/>
      <c r="BL590" s="2"/>
      <c r="BM590" s="2"/>
      <c r="BN590" s="2"/>
      <c r="BO590" s="2"/>
      <c r="BP590" s="2"/>
      <c r="BQ590" s="2"/>
      <c r="BR590" s="2">
        <f t="shared" si="99"/>
        <v>0</v>
      </c>
    </row>
    <row r="591" spans="1:70" ht="11.25" customHeight="1" x14ac:dyDescent="0.2">
      <c r="A591" s="1">
        <v>4</v>
      </c>
      <c r="B591" s="1">
        <v>103028246</v>
      </c>
      <c r="C591" s="1" t="s">
        <v>918</v>
      </c>
      <c r="D591" s="1" t="s">
        <v>457</v>
      </c>
      <c r="E591" s="2">
        <f t="shared" si="90"/>
        <v>6962690</v>
      </c>
      <c r="F591" s="2">
        <f t="shared" si="91"/>
        <v>6651435</v>
      </c>
      <c r="G591" s="2"/>
      <c r="H591" s="2"/>
      <c r="I591" s="2"/>
      <c r="J591" s="2"/>
      <c r="K591" s="2">
        <v>290000</v>
      </c>
      <c r="L591" s="2"/>
      <c r="M591" s="2">
        <v>6672690</v>
      </c>
      <c r="N591" s="2">
        <f t="shared" si="92"/>
        <v>6962690</v>
      </c>
      <c r="O591" s="2"/>
      <c r="P591" s="2"/>
      <c r="Q591" s="2"/>
      <c r="R591" s="2"/>
      <c r="S591" s="2">
        <v>0</v>
      </c>
      <c r="T591" s="2"/>
      <c r="U591" s="2">
        <v>0</v>
      </c>
      <c r="V591" s="2">
        <f t="shared" si="93"/>
        <v>0</v>
      </c>
      <c r="W591" s="2"/>
      <c r="X591" s="2"/>
      <c r="Y591" s="2"/>
      <c r="Z591" s="2"/>
      <c r="AA591" s="2">
        <v>1000</v>
      </c>
      <c r="AB591" s="2"/>
      <c r="AC591" s="2">
        <v>310255</v>
      </c>
      <c r="AD591" s="2">
        <f t="shared" si="94"/>
        <v>311255</v>
      </c>
      <c r="AE591" s="2"/>
      <c r="AF591" s="2"/>
      <c r="AG591" s="2"/>
      <c r="AH591" s="2"/>
      <c r="AI591" s="2">
        <v>289000</v>
      </c>
      <c r="AJ591" s="2"/>
      <c r="AK591" s="2">
        <v>6362435</v>
      </c>
      <c r="AL591" s="2">
        <f t="shared" si="95"/>
        <v>6651435</v>
      </c>
      <c r="AM591" s="2"/>
      <c r="AN591" s="2"/>
      <c r="AO591" s="2"/>
      <c r="AP591" s="2"/>
      <c r="AQ591" s="2"/>
      <c r="AR591" s="2"/>
      <c r="AS591" s="2"/>
      <c r="AT591" s="2">
        <f t="shared" si="96"/>
        <v>0</v>
      </c>
      <c r="AU591" s="2"/>
      <c r="AV591" s="2"/>
      <c r="AW591" s="2"/>
      <c r="AX591" s="2"/>
      <c r="AY591" s="2"/>
      <c r="AZ591" s="2"/>
      <c r="BA591" s="2"/>
      <c r="BB591" s="2">
        <f t="shared" si="97"/>
        <v>0</v>
      </c>
      <c r="BC591" s="2"/>
      <c r="BD591" s="2"/>
      <c r="BE591" s="2"/>
      <c r="BF591" s="2"/>
      <c r="BG591" s="2"/>
      <c r="BH591" s="2"/>
      <c r="BI591" s="2"/>
      <c r="BJ591" s="2">
        <f t="shared" si="98"/>
        <v>0</v>
      </c>
      <c r="BK591" s="2"/>
      <c r="BL591" s="2"/>
      <c r="BM591" s="2"/>
      <c r="BN591" s="2"/>
      <c r="BO591" s="2"/>
      <c r="BP591" s="2"/>
      <c r="BQ591" s="2"/>
      <c r="BR591" s="2">
        <f t="shared" si="99"/>
        <v>0</v>
      </c>
    </row>
    <row r="592" spans="1:70" ht="11.25" customHeight="1" x14ac:dyDescent="0.2">
      <c r="A592" s="1">
        <v>4</v>
      </c>
      <c r="B592" s="1">
        <v>103028425</v>
      </c>
      <c r="C592" s="1" t="s">
        <v>897</v>
      </c>
      <c r="D592" s="1" t="s">
        <v>457</v>
      </c>
      <c r="E592" s="2">
        <f t="shared" si="90"/>
        <v>15700</v>
      </c>
      <c r="F592" s="2">
        <f t="shared" si="91"/>
        <v>15402</v>
      </c>
      <c r="G592" s="2"/>
      <c r="H592" s="2"/>
      <c r="I592" s="2"/>
      <c r="J592" s="2">
        <v>0</v>
      </c>
      <c r="K592" s="2"/>
      <c r="L592" s="2">
        <v>15700</v>
      </c>
      <c r="M592" s="2"/>
      <c r="N592" s="2">
        <f t="shared" si="92"/>
        <v>15700</v>
      </c>
      <c r="O592" s="2"/>
      <c r="P592" s="2"/>
      <c r="Q592" s="2"/>
      <c r="R592" s="2">
        <v>72000</v>
      </c>
      <c r="S592" s="2"/>
      <c r="T592" s="2">
        <v>3647</v>
      </c>
      <c r="U592" s="2"/>
      <c r="V592" s="2">
        <f t="shared" si="93"/>
        <v>75647</v>
      </c>
      <c r="W592" s="2"/>
      <c r="X592" s="2"/>
      <c r="Y592" s="2"/>
      <c r="Z592" s="2">
        <v>72000</v>
      </c>
      <c r="AA592" s="2"/>
      <c r="AB592" s="2">
        <v>3945</v>
      </c>
      <c r="AC592" s="2"/>
      <c r="AD592" s="2">
        <f t="shared" si="94"/>
        <v>75945</v>
      </c>
      <c r="AE592" s="2"/>
      <c r="AF592" s="2"/>
      <c r="AG592" s="2"/>
      <c r="AH592" s="2">
        <v>0</v>
      </c>
      <c r="AI592" s="2"/>
      <c r="AJ592" s="2">
        <v>15402</v>
      </c>
      <c r="AK592" s="2"/>
      <c r="AL592" s="2">
        <f t="shared" si="95"/>
        <v>15402</v>
      </c>
      <c r="AM592" s="2"/>
      <c r="AN592" s="2"/>
      <c r="AO592" s="2"/>
      <c r="AP592" s="2"/>
      <c r="AQ592" s="2"/>
      <c r="AR592" s="2"/>
      <c r="AS592" s="2"/>
      <c r="AT592" s="2">
        <f t="shared" si="96"/>
        <v>0</v>
      </c>
      <c r="AU592" s="2"/>
      <c r="AV592" s="2"/>
      <c r="AW592" s="2"/>
      <c r="AX592" s="2"/>
      <c r="AY592" s="2"/>
      <c r="AZ592" s="2"/>
      <c r="BA592" s="2"/>
      <c r="BB592" s="2">
        <f t="shared" si="97"/>
        <v>0</v>
      </c>
      <c r="BC592" s="2"/>
      <c r="BD592" s="2"/>
      <c r="BE592" s="2"/>
      <c r="BF592" s="2"/>
      <c r="BG592" s="2"/>
      <c r="BH592" s="2"/>
      <c r="BI592" s="2"/>
      <c r="BJ592" s="2">
        <f t="shared" si="98"/>
        <v>0</v>
      </c>
      <c r="BK592" s="2"/>
      <c r="BL592" s="2"/>
      <c r="BM592" s="2"/>
      <c r="BN592" s="2"/>
      <c r="BO592" s="2"/>
      <c r="BP592" s="2"/>
      <c r="BQ592" s="2"/>
      <c r="BR592" s="2">
        <f t="shared" si="99"/>
        <v>0</v>
      </c>
    </row>
    <row r="593" spans="1:70" ht="11.25" customHeight="1" x14ac:dyDescent="0.2">
      <c r="A593" s="1">
        <v>4</v>
      </c>
      <c r="B593" s="1">
        <v>103020368</v>
      </c>
      <c r="C593" s="1" t="s">
        <v>919</v>
      </c>
      <c r="D593" s="1" t="s">
        <v>457</v>
      </c>
      <c r="E593" s="2">
        <f t="shared" si="90"/>
        <v>0</v>
      </c>
      <c r="F593" s="2">
        <f t="shared" si="91"/>
        <v>0</v>
      </c>
      <c r="G593" s="2"/>
      <c r="H593" s="2"/>
      <c r="I593" s="2"/>
      <c r="J593" s="2"/>
      <c r="K593" s="2"/>
      <c r="L593" s="2"/>
      <c r="M593" s="2"/>
      <c r="N593" s="2">
        <f t="shared" si="92"/>
        <v>0</v>
      </c>
      <c r="O593" s="2"/>
      <c r="P593" s="2"/>
      <c r="Q593" s="2"/>
      <c r="R593" s="2"/>
      <c r="S593" s="2"/>
      <c r="T593" s="2"/>
      <c r="U593" s="2"/>
      <c r="V593" s="2">
        <f t="shared" si="93"/>
        <v>0</v>
      </c>
      <c r="W593" s="2"/>
      <c r="X593" s="2"/>
      <c r="Y593" s="2"/>
      <c r="Z593" s="2"/>
      <c r="AA593" s="2"/>
      <c r="AB593" s="2"/>
      <c r="AC593" s="2"/>
      <c r="AD593" s="2">
        <f t="shared" si="94"/>
        <v>0</v>
      </c>
      <c r="AE593" s="2"/>
      <c r="AF593" s="2"/>
      <c r="AG593" s="2"/>
      <c r="AH593" s="2"/>
      <c r="AI593" s="2"/>
      <c r="AJ593" s="2"/>
      <c r="AK593" s="2"/>
      <c r="AL593" s="2">
        <f t="shared" si="95"/>
        <v>0</v>
      </c>
      <c r="AM593" s="2"/>
      <c r="AN593" s="2"/>
      <c r="AO593" s="2"/>
      <c r="AP593" s="2"/>
      <c r="AQ593" s="2"/>
      <c r="AR593" s="2"/>
      <c r="AS593" s="2"/>
      <c r="AT593" s="2">
        <f t="shared" si="96"/>
        <v>0</v>
      </c>
      <c r="AU593" s="2"/>
      <c r="AV593" s="2"/>
      <c r="AW593" s="2"/>
      <c r="AX593" s="2"/>
      <c r="AY593" s="2"/>
      <c r="AZ593" s="2"/>
      <c r="BA593" s="2"/>
      <c r="BB593" s="2">
        <f t="shared" si="97"/>
        <v>0</v>
      </c>
      <c r="BC593" s="2"/>
      <c r="BD593" s="2"/>
      <c r="BE593" s="2"/>
      <c r="BF593" s="2"/>
      <c r="BG593" s="2"/>
      <c r="BH593" s="2"/>
      <c r="BI593" s="2"/>
      <c r="BJ593" s="2">
        <f t="shared" si="98"/>
        <v>0</v>
      </c>
      <c r="BK593" s="2"/>
      <c r="BL593" s="2"/>
      <c r="BM593" s="2"/>
      <c r="BN593" s="2"/>
      <c r="BO593" s="2"/>
      <c r="BP593" s="2"/>
      <c r="BQ593" s="2"/>
      <c r="BR593" s="2">
        <f t="shared" si="99"/>
        <v>0</v>
      </c>
    </row>
    <row r="594" spans="1:70" ht="11.25" customHeight="1" x14ac:dyDescent="0.2">
      <c r="A594" s="1">
        <v>4</v>
      </c>
      <c r="B594" s="1">
        <v>103025206</v>
      </c>
      <c r="C594" s="1" t="s">
        <v>816</v>
      </c>
      <c r="D594" s="1" t="s">
        <v>457</v>
      </c>
      <c r="E594" s="2">
        <f t="shared" si="90"/>
        <v>3584787</v>
      </c>
      <c r="F594" s="2">
        <f t="shared" si="91"/>
        <v>2719391</v>
      </c>
      <c r="G594" s="2"/>
      <c r="H594" s="2"/>
      <c r="I594" s="2"/>
      <c r="J594" s="2">
        <v>178787</v>
      </c>
      <c r="K594" s="2">
        <v>142000</v>
      </c>
      <c r="L594" s="2"/>
      <c r="M594" s="2">
        <v>3264000</v>
      </c>
      <c r="N594" s="2">
        <f t="shared" si="92"/>
        <v>3584787</v>
      </c>
      <c r="O594" s="2"/>
      <c r="P594" s="2"/>
      <c r="Q594" s="2"/>
      <c r="R594" s="2">
        <v>0</v>
      </c>
      <c r="S594" s="2">
        <v>0</v>
      </c>
      <c r="T594" s="2"/>
      <c r="U594" s="2">
        <v>0</v>
      </c>
      <c r="V594" s="2">
        <f t="shared" si="93"/>
        <v>0</v>
      </c>
      <c r="W594" s="2"/>
      <c r="X594" s="2"/>
      <c r="Y594" s="2"/>
      <c r="Z594" s="2">
        <v>51396</v>
      </c>
      <c r="AA594" s="2">
        <v>29000</v>
      </c>
      <c r="AB594" s="2"/>
      <c r="AC594" s="2">
        <v>785000</v>
      </c>
      <c r="AD594" s="2">
        <f t="shared" si="94"/>
        <v>865396</v>
      </c>
      <c r="AE594" s="2"/>
      <c r="AF594" s="2"/>
      <c r="AG594" s="2"/>
      <c r="AH594" s="2">
        <v>127391</v>
      </c>
      <c r="AI594" s="2">
        <v>113000</v>
      </c>
      <c r="AJ594" s="2"/>
      <c r="AK594" s="2">
        <v>2479000</v>
      </c>
      <c r="AL594" s="2">
        <f t="shared" si="95"/>
        <v>2719391</v>
      </c>
      <c r="AM594" s="2"/>
      <c r="AN594" s="2"/>
      <c r="AO594" s="2"/>
      <c r="AP594" s="2"/>
      <c r="AQ594" s="2"/>
      <c r="AR594" s="2"/>
      <c r="AS594" s="2"/>
      <c r="AT594" s="2">
        <f t="shared" si="96"/>
        <v>0</v>
      </c>
      <c r="AU594" s="2"/>
      <c r="AV594" s="2"/>
      <c r="AW594" s="2"/>
      <c r="AX594" s="2"/>
      <c r="AY594" s="2"/>
      <c r="AZ594" s="2"/>
      <c r="BA594" s="2"/>
      <c r="BB594" s="2">
        <f t="shared" si="97"/>
        <v>0</v>
      </c>
      <c r="BC594" s="2"/>
      <c r="BD594" s="2"/>
      <c r="BE594" s="2"/>
      <c r="BF594" s="2"/>
      <c r="BG594" s="2"/>
      <c r="BH594" s="2"/>
      <c r="BI594" s="2"/>
      <c r="BJ594" s="2">
        <f t="shared" si="98"/>
        <v>0</v>
      </c>
      <c r="BK594" s="2"/>
      <c r="BL594" s="2"/>
      <c r="BM594" s="2"/>
      <c r="BN594" s="2"/>
      <c r="BO594" s="2"/>
      <c r="BP594" s="2"/>
      <c r="BQ594" s="2"/>
      <c r="BR594" s="2">
        <f t="shared" si="99"/>
        <v>0</v>
      </c>
    </row>
    <row r="595" spans="1:70" ht="11.25" customHeight="1" x14ac:dyDescent="0.2">
      <c r="A595" s="1">
        <v>4</v>
      </c>
      <c r="B595" s="1">
        <v>127046517</v>
      </c>
      <c r="C595" s="1" t="s">
        <v>817</v>
      </c>
      <c r="D595" s="1" t="s">
        <v>517</v>
      </c>
      <c r="E595" s="2">
        <f t="shared" si="90"/>
        <v>8540904</v>
      </c>
      <c r="F595" s="2">
        <f t="shared" si="91"/>
        <v>8487135</v>
      </c>
      <c r="G595" s="2">
        <v>53077</v>
      </c>
      <c r="H595" s="2"/>
      <c r="I595" s="2"/>
      <c r="J595" s="2">
        <v>422993</v>
      </c>
      <c r="K595" s="2"/>
      <c r="L595" s="2"/>
      <c r="M595" s="2">
        <v>8064834</v>
      </c>
      <c r="N595" s="2">
        <f t="shared" si="92"/>
        <v>8540904</v>
      </c>
      <c r="O595" s="2">
        <v>0</v>
      </c>
      <c r="P595" s="2"/>
      <c r="Q595" s="2"/>
      <c r="R595" s="2">
        <v>777008</v>
      </c>
      <c r="S595" s="2"/>
      <c r="T595" s="2"/>
      <c r="U595" s="2">
        <v>0</v>
      </c>
      <c r="V595" s="2">
        <f t="shared" si="93"/>
        <v>777008</v>
      </c>
      <c r="W595" s="2">
        <v>16426</v>
      </c>
      <c r="X595" s="2"/>
      <c r="Y595" s="2"/>
      <c r="Z595" s="2">
        <v>47604</v>
      </c>
      <c r="AA595" s="2"/>
      <c r="AB595" s="2"/>
      <c r="AC595" s="2">
        <v>766747</v>
      </c>
      <c r="AD595" s="2">
        <f t="shared" si="94"/>
        <v>830777</v>
      </c>
      <c r="AE595" s="2">
        <v>36651</v>
      </c>
      <c r="AF595" s="2"/>
      <c r="AG595" s="2"/>
      <c r="AH595" s="2">
        <v>1152397</v>
      </c>
      <c r="AI595" s="2"/>
      <c r="AJ595" s="2"/>
      <c r="AK595" s="2">
        <v>7298087</v>
      </c>
      <c r="AL595" s="2">
        <f t="shared" si="95"/>
        <v>8487135</v>
      </c>
      <c r="AM595" s="2"/>
      <c r="AN595" s="2"/>
      <c r="AO595" s="2"/>
      <c r="AP595" s="2"/>
      <c r="AQ595" s="2"/>
      <c r="AR595" s="2"/>
      <c r="AS595" s="2"/>
      <c r="AT595" s="2">
        <f t="shared" si="96"/>
        <v>0</v>
      </c>
      <c r="AU595" s="2"/>
      <c r="AV595" s="2"/>
      <c r="AW595" s="2"/>
      <c r="AX595" s="2"/>
      <c r="AY595" s="2"/>
      <c r="AZ595" s="2"/>
      <c r="BA595" s="2"/>
      <c r="BB595" s="2">
        <f t="shared" si="97"/>
        <v>0</v>
      </c>
      <c r="BC595" s="2"/>
      <c r="BD595" s="2"/>
      <c r="BE595" s="2"/>
      <c r="BF595" s="2"/>
      <c r="BG595" s="2"/>
      <c r="BH595" s="2"/>
      <c r="BI595" s="2"/>
      <c r="BJ595" s="2">
        <f t="shared" si="98"/>
        <v>0</v>
      </c>
      <c r="BK595" s="2"/>
      <c r="BL595" s="2"/>
      <c r="BM595" s="2"/>
      <c r="BN595" s="2"/>
      <c r="BO595" s="2"/>
      <c r="BP595" s="2"/>
      <c r="BQ595" s="2"/>
      <c r="BR595" s="2">
        <f t="shared" si="99"/>
        <v>0</v>
      </c>
    </row>
    <row r="596" spans="1:70" ht="11.25" customHeight="1" x14ac:dyDescent="0.2">
      <c r="A596" s="1">
        <v>4</v>
      </c>
      <c r="B596" s="1">
        <v>127040002</v>
      </c>
      <c r="C596" s="1" t="s">
        <v>67</v>
      </c>
      <c r="D596" s="1" t="s">
        <v>517</v>
      </c>
      <c r="E596" s="2">
        <f t="shared" si="90"/>
        <v>0</v>
      </c>
      <c r="F596" s="2">
        <f t="shared" si="91"/>
        <v>9834968</v>
      </c>
      <c r="G596" s="2"/>
      <c r="H596" s="2"/>
      <c r="I596" s="2"/>
      <c r="J596" s="2"/>
      <c r="K596" s="2">
        <v>0</v>
      </c>
      <c r="L596" s="2">
        <v>0</v>
      </c>
      <c r="M596" s="2">
        <v>0</v>
      </c>
      <c r="N596" s="2">
        <f t="shared" si="92"/>
        <v>0</v>
      </c>
      <c r="O596" s="2"/>
      <c r="P596" s="2"/>
      <c r="Q596" s="2"/>
      <c r="R596" s="2"/>
      <c r="S596" s="2">
        <v>435000</v>
      </c>
      <c r="T596" s="2">
        <v>54288</v>
      </c>
      <c r="U596" s="2">
        <v>9152000</v>
      </c>
      <c r="V596" s="2">
        <f t="shared" si="93"/>
        <v>9641288</v>
      </c>
      <c r="W596" s="2"/>
      <c r="X596" s="2"/>
      <c r="Y596" s="2"/>
      <c r="Z596" s="2"/>
      <c r="AA596" s="2">
        <v>0</v>
      </c>
      <c r="AB596" s="2">
        <v>0</v>
      </c>
      <c r="AC596" s="2">
        <v>0</v>
      </c>
      <c r="AD596" s="2">
        <f t="shared" si="94"/>
        <v>0</v>
      </c>
      <c r="AE596" s="2"/>
      <c r="AF596" s="2"/>
      <c r="AG596" s="2"/>
      <c r="AH596" s="2"/>
      <c r="AI596" s="2">
        <v>435000</v>
      </c>
      <c r="AJ596" s="2">
        <v>54288</v>
      </c>
      <c r="AK596" s="2">
        <v>9152000</v>
      </c>
      <c r="AL596" s="2">
        <f t="shared" si="95"/>
        <v>9641288</v>
      </c>
      <c r="AM596" s="2"/>
      <c r="AN596" s="2"/>
      <c r="AO596" s="2"/>
      <c r="AP596" s="2"/>
      <c r="AQ596" s="2">
        <v>0</v>
      </c>
      <c r="AR596" s="2"/>
      <c r="AS596" s="2">
        <v>0</v>
      </c>
      <c r="AT596" s="2">
        <f t="shared" si="96"/>
        <v>0</v>
      </c>
      <c r="AU596" s="2"/>
      <c r="AV596" s="2"/>
      <c r="AW596" s="2"/>
      <c r="AX596" s="2"/>
      <c r="AY596" s="2">
        <v>8420</v>
      </c>
      <c r="AZ596" s="2"/>
      <c r="BA596" s="2">
        <v>185260</v>
      </c>
      <c r="BB596" s="2">
        <f t="shared" si="97"/>
        <v>193680</v>
      </c>
      <c r="BC596" s="2"/>
      <c r="BD596" s="2"/>
      <c r="BE596" s="2"/>
      <c r="BF596" s="2"/>
      <c r="BG596" s="2">
        <v>0</v>
      </c>
      <c r="BH596" s="2"/>
      <c r="BI596" s="2">
        <v>0</v>
      </c>
      <c r="BJ596" s="2">
        <f t="shared" si="98"/>
        <v>0</v>
      </c>
      <c r="BK596" s="2"/>
      <c r="BL596" s="2"/>
      <c r="BM596" s="2"/>
      <c r="BN596" s="2"/>
      <c r="BO596" s="2">
        <v>8420</v>
      </c>
      <c r="BP596" s="2"/>
      <c r="BQ596" s="2">
        <v>185260</v>
      </c>
      <c r="BR596" s="2">
        <f t="shared" si="99"/>
        <v>193680</v>
      </c>
    </row>
    <row r="597" spans="1:70" ht="11.25" customHeight="1" x14ac:dyDescent="0.2">
      <c r="A597" s="1">
        <v>4</v>
      </c>
      <c r="B597" s="1">
        <v>127043430</v>
      </c>
      <c r="C597" s="1" t="s">
        <v>68</v>
      </c>
      <c r="D597" s="1" t="s">
        <v>517</v>
      </c>
      <c r="E597" s="2">
        <f t="shared" si="90"/>
        <v>145078027</v>
      </c>
      <c r="F597" s="2">
        <f t="shared" si="91"/>
        <v>151777489</v>
      </c>
      <c r="G597" s="2"/>
      <c r="H597" s="2"/>
      <c r="I597" s="2"/>
      <c r="J597" s="2"/>
      <c r="K597" s="2">
        <v>969345</v>
      </c>
      <c r="L597" s="2"/>
      <c r="M597" s="2">
        <v>144108682</v>
      </c>
      <c r="N597" s="2">
        <f t="shared" si="92"/>
        <v>145078027</v>
      </c>
      <c r="O597" s="2"/>
      <c r="P597" s="2"/>
      <c r="Q597" s="2"/>
      <c r="R597" s="2"/>
      <c r="S597" s="2">
        <v>69219</v>
      </c>
      <c r="T597" s="2"/>
      <c r="U597" s="2">
        <v>6630243</v>
      </c>
      <c r="V597" s="2">
        <f t="shared" si="93"/>
        <v>6699462</v>
      </c>
      <c r="W597" s="2"/>
      <c r="X597" s="2"/>
      <c r="Y597" s="2"/>
      <c r="Z597" s="2"/>
      <c r="AA597" s="2">
        <v>0</v>
      </c>
      <c r="AB597" s="2"/>
      <c r="AC597" s="2">
        <v>0</v>
      </c>
      <c r="AD597" s="2">
        <f t="shared" si="94"/>
        <v>0</v>
      </c>
      <c r="AE597" s="2"/>
      <c r="AF597" s="2"/>
      <c r="AG597" s="2"/>
      <c r="AH597" s="2"/>
      <c r="AI597" s="2">
        <v>1038564</v>
      </c>
      <c r="AJ597" s="2"/>
      <c r="AK597" s="2">
        <v>150738925</v>
      </c>
      <c r="AL597" s="2">
        <f t="shared" si="95"/>
        <v>151777489</v>
      </c>
      <c r="AM597" s="2"/>
      <c r="AN597" s="2"/>
      <c r="AO597" s="2"/>
      <c r="AP597" s="2"/>
      <c r="AQ597" s="2"/>
      <c r="AR597" s="2"/>
      <c r="AS597" s="2"/>
      <c r="AT597" s="2">
        <f t="shared" si="96"/>
        <v>0</v>
      </c>
      <c r="AU597" s="2"/>
      <c r="AV597" s="2"/>
      <c r="AW597" s="2"/>
      <c r="AX597" s="2"/>
      <c r="AY597" s="2"/>
      <c r="AZ597" s="2"/>
      <c r="BA597" s="2"/>
      <c r="BB597" s="2">
        <f t="shared" si="97"/>
        <v>0</v>
      </c>
      <c r="BC597" s="2"/>
      <c r="BD597" s="2"/>
      <c r="BE597" s="2"/>
      <c r="BF597" s="2"/>
      <c r="BG597" s="2"/>
      <c r="BH597" s="2"/>
      <c r="BI597" s="2"/>
      <c r="BJ597" s="2">
        <f t="shared" si="98"/>
        <v>0</v>
      </c>
      <c r="BK597" s="2"/>
      <c r="BL597" s="2"/>
      <c r="BM597" s="2"/>
      <c r="BN597" s="2"/>
      <c r="BO597" s="2"/>
      <c r="BP597" s="2"/>
      <c r="BQ597" s="2"/>
      <c r="BR597" s="2">
        <f t="shared" si="99"/>
        <v>0</v>
      </c>
    </row>
    <row r="598" spans="1:70" ht="11.25" customHeight="1" x14ac:dyDescent="0.2">
      <c r="A598" s="1">
        <v>4</v>
      </c>
      <c r="B598" s="1">
        <v>108057079</v>
      </c>
      <c r="C598" s="1" t="s">
        <v>818</v>
      </c>
      <c r="D598" s="1" t="s">
        <v>470</v>
      </c>
      <c r="E598" s="2">
        <f t="shared" si="90"/>
        <v>2600255</v>
      </c>
      <c r="F598" s="2">
        <f t="shared" si="91"/>
        <v>1652857</v>
      </c>
      <c r="G598" s="2"/>
      <c r="H598" s="2"/>
      <c r="I598" s="2"/>
      <c r="J598" s="2"/>
      <c r="K598" s="2">
        <v>96103</v>
      </c>
      <c r="L598" s="2"/>
      <c r="M598" s="2">
        <v>2330644</v>
      </c>
      <c r="N598" s="2">
        <f t="shared" si="92"/>
        <v>2426747</v>
      </c>
      <c r="O598" s="2"/>
      <c r="P598" s="2"/>
      <c r="Q598" s="2"/>
      <c r="R598" s="2"/>
      <c r="S598" s="2">
        <v>0</v>
      </c>
      <c r="T598" s="2"/>
      <c r="U598" s="2">
        <v>0</v>
      </c>
      <c r="V598" s="2">
        <f t="shared" si="93"/>
        <v>0</v>
      </c>
      <c r="W598" s="2"/>
      <c r="X598" s="2"/>
      <c r="Y598" s="2"/>
      <c r="Z598" s="2"/>
      <c r="AA598" s="2">
        <v>30000</v>
      </c>
      <c r="AB598" s="2"/>
      <c r="AC598" s="2">
        <v>800000</v>
      </c>
      <c r="AD598" s="2">
        <f t="shared" si="94"/>
        <v>830000</v>
      </c>
      <c r="AE598" s="2"/>
      <c r="AF598" s="2"/>
      <c r="AG598" s="2"/>
      <c r="AH598" s="2"/>
      <c r="AI598" s="2">
        <v>66103</v>
      </c>
      <c r="AJ598" s="2"/>
      <c r="AK598" s="2">
        <v>1530644</v>
      </c>
      <c r="AL598" s="2">
        <f t="shared" si="95"/>
        <v>1596747</v>
      </c>
      <c r="AM598" s="2"/>
      <c r="AN598" s="2"/>
      <c r="AO598" s="2"/>
      <c r="AP598" s="2"/>
      <c r="AQ598" s="2">
        <v>8152</v>
      </c>
      <c r="AR598" s="2"/>
      <c r="AS598" s="2">
        <v>165356</v>
      </c>
      <c r="AT598" s="2">
        <f t="shared" si="96"/>
        <v>173508</v>
      </c>
      <c r="AU598" s="2"/>
      <c r="AV598" s="2"/>
      <c r="AW598" s="2"/>
      <c r="AX598" s="2"/>
      <c r="AY598" s="2">
        <v>1278</v>
      </c>
      <c r="AZ598" s="2"/>
      <c r="BA598" s="2">
        <v>0</v>
      </c>
      <c r="BB598" s="2">
        <f t="shared" si="97"/>
        <v>1278</v>
      </c>
      <c r="BC598" s="2"/>
      <c r="BD598" s="2"/>
      <c r="BE598" s="2"/>
      <c r="BF598" s="2"/>
      <c r="BG598" s="2">
        <v>0</v>
      </c>
      <c r="BH598" s="2"/>
      <c r="BI598" s="2">
        <v>118676</v>
      </c>
      <c r="BJ598" s="2">
        <f t="shared" si="98"/>
        <v>118676</v>
      </c>
      <c r="BK598" s="2"/>
      <c r="BL598" s="2"/>
      <c r="BM598" s="2"/>
      <c r="BN598" s="2"/>
      <c r="BO598" s="2">
        <v>9430</v>
      </c>
      <c r="BP598" s="2"/>
      <c r="BQ598" s="2">
        <v>46680</v>
      </c>
      <c r="BR598" s="2">
        <f t="shared" si="99"/>
        <v>56110</v>
      </c>
    </row>
    <row r="599" spans="1:70" ht="11.25" customHeight="1" x14ac:dyDescent="0.2">
      <c r="A599" s="1">
        <v>4</v>
      </c>
      <c r="B599" s="1">
        <v>114060392</v>
      </c>
      <c r="C599" s="1" t="s">
        <v>819</v>
      </c>
      <c r="D599" s="1" t="s">
        <v>489</v>
      </c>
      <c r="E599" s="2">
        <f t="shared" si="90"/>
        <v>9467000</v>
      </c>
      <c r="F599" s="2">
        <f t="shared" si="91"/>
        <v>9577183</v>
      </c>
      <c r="G599" s="2"/>
      <c r="H599" s="2"/>
      <c r="I599" s="2"/>
      <c r="J599" s="2">
        <v>0</v>
      </c>
      <c r="K599" s="2">
        <v>394000</v>
      </c>
      <c r="L599" s="2"/>
      <c r="M599" s="2">
        <v>9073000</v>
      </c>
      <c r="N599" s="2">
        <f t="shared" si="92"/>
        <v>9467000</v>
      </c>
      <c r="O599" s="2"/>
      <c r="P599" s="2"/>
      <c r="Q599" s="2"/>
      <c r="R599" s="2">
        <v>773183</v>
      </c>
      <c r="S599" s="2">
        <v>0</v>
      </c>
      <c r="T599" s="2"/>
      <c r="U599" s="2">
        <v>0</v>
      </c>
      <c r="V599" s="2">
        <f t="shared" si="93"/>
        <v>773183</v>
      </c>
      <c r="W599" s="2"/>
      <c r="X599" s="2"/>
      <c r="Y599" s="2"/>
      <c r="Z599" s="2">
        <v>0</v>
      </c>
      <c r="AA599" s="2">
        <v>11000</v>
      </c>
      <c r="AB599" s="2"/>
      <c r="AC599" s="2">
        <v>652000</v>
      </c>
      <c r="AD599" s="2">
        <f t="shared" si="94"/>
        <v>663000</v>
      </c>
      <c r="AE599" s="2"/>
      <c r="AF599" s="2"/>
      <c r="AG599" s="2"/>
      <c r="AH599" s="2">
        <v>773183</v>
      </c>
      <c r="AI599" s="2">
        <v>383000</v>
      </c>
      <c r="AJ599" s="2"/>
      <c r="AK599" s="2">
        <v>8421000</v>
      </c>
      <c r="AL599" s="2">
        <f t="shared" si="95"/>
        <v>9577183</v>
      </c>
      <c r="AM599" s="2"/>
      <c r="AN599" s="2"/>
      <c r="AO599" s="2"/>
      <c r="AP599" s="2"/>
      <c r="AQ599" s="2"/>
      <c r="AR599" s="2"/>
      <c r="AS599" s="2"/>
      <c r="AT599" s="2">
        <f t="shared" si="96"/>
        <v>0</v>
      </c>
      <c r="AU599" s="2"/>
      <c r="AV599" s="2"/>
      <c r="AW599" s="2"/>
      <c r="AX599" s="2"/>
      <c r="AY599" s="2"/>
      <c r="AZ599" s="2"/>
      <c r="BA599" s="2"/>
      <c r="BB599" s="2">
        <f t="shared" si="97"/>
        <v>0</v>
      </c>
      <c r="BC599" s="2"/>
      <c r="BD599" s="2"/>
      <c r="BE599" s="2"/>
      <c r="BF599" s="2"/>
      <c r="BG599" s="2"/>
      <c r="BH599" s="2"/>
      <c r="BI599" s="2"/>
      <c r="BJ599" s="2">
        <f t="shared" si="98"/>
        <v>0</v>
      </c>
      <c r="BK599" s="2"/>
      <c r="BL599" s="2"/>
      <c r="BM599" s="2"/>
      <c r="BN599" s="2"/>
      <c r="BO599" s="2"/>
      <c r="BP599" s="2"/>
      <c r="BQ599" s="2"/>
      <c r="BR599" s="2">
        <f t="shared" si="99"/>
        <v>0</v>
      </c>
    </row>
    <row r="600" spans="1:70" ht="11.25" customHeight="1" x14ac:dyDescent="0.2">
      <c r="A600" s="1">
        <v>4</v>
      </c>
      <c r="B600" s="1">
        <v>108070001</v>
      </c>
      <c r="C600" s="1" t="s">
        <v>121</v>
      </c>
      <c r="D600" s="1" t="s">
        <v>471</v>
      </c>
      <c r="E600" s="2">
        <f t="shared" si="90"/>
        <v>2755000</v>
      </c>
      <c r="F600" s="2">
        <f t="shared" si="91"/>
        <v>2411856</v>
      </c>
      <c r="G600" s="2"/>
      <c r="H600" s="2"/>
      <c r="I600" s="2"/>
      <c r="J600" s="2"/>
      <c r="K600" s="2">
        <v>2640000</v>
      </c>
      <c r="L600" s="2"/>
      <c r="M600" s="2">
        <v>115000</v>
      </c>
      <c r="N600" s="2">
        <f t="shared" si="92"/>
        <v>2755000</v>
      </c>
      <c r="O600" s="2"/>
      <c r="P600" s="2"/>
      <c r="Q600" s="2"/>
      <c r="R600" s="2"/>
      <c r="S600" s="2">
        <v>0</v>
      </c>
      <c r="T600" s="2"/>
      <c r="U600" s="2">
        <v>0</v>
      </c>
      <c r="V600" s="2">
        <f t="shared" si="93"/>
        <v>0</v>
      </c>
      <c r="W600" s="2"/>
      <c r="X600" s="2"/>
      <c r="Y600" s="2"/>
      <c r="Z600" s="2"/>
      <c r="AA600" s="2">
        <v>338278</v>
      </c>
      <c r="AB600" s="2"/>
      <c r="AC600" s="2">
        <v>4866</v>
      </c>
      <c r="AD600" s="2">
        <f t="shared" si="94"/>
        <v>343144</v>
      </c>
      <c r="AE600" s="2"/>
      <c r="AF600" s="2"/>
      <c r="AG600" s="2"/>
      <c r="AH600" s="2"/>
      <c r="AI600" s="2">
        <v>2301722</v>
      </c>
      <c r="AJ600" s="2"/>
      <c r="AK600" s="2">
        <v>110134</v>
      </c>
      <c r="AL600" s="2">
        <f t="shared" si="95"/>
        <v>2411856</v>
      </c>
      <c r="AM600" s="2"/>
      <c r="AN600" s="2"/>
      <c r="AO600" s="2"/>
      <c r="AP600" s="2"/>
      <c r="AQ600" s="2"/>
      <c r="AR600" s="2"/>
      <c r="AS600" s="2"/>
      <c r="AT600" s="2">
        <f t="shared" si="96"/>
        <v>0</v>
      </c>
      <c r="AU600" s="2"/>
      <c r="AV600" s="2"/>
      <c r="AW600" s="2"/>
      <c r="AX600" s="2"/>
      <c r="AY600" s="2"/>
      <c r="AZ600" s="2"/>
      <c r="BA600" s="2"/>
      <c r="BB600" s="2">
        <f t="shared" si="97"/>
        <v>0</v>
      </c>
      <c r="BC600" s="2"/>
      <c r="BD600" s="2"/>
      <c r="BE600" s="2"/>
      <c r="BF600" s="2"/>
      <c r="BG600" s="2"/>
      <c r="BH600" s="2"/>
      <c r="BI600" s="2"/>
      <c r="BJ600" s="2">
        <f t="shared" si="98"/>
        <v>0</v>
      </c>
      <c r="BK600" s="2"/>
      <c r="BL600" s="2"/>
      <c r="BM600" s="2"/>
      <c r="BN600" s="2"/>
      <c r="BO600" s="2"/>
      <c r="BP600" s="2"/>
      <c r="BQ600" s="2"/>
      <c r="BR600" s="2">
        <f t="shared" si="99"/>
        <v>0</v>
      </c>
    </row>
    <row r="601" spans="1:70" ht="11.25" customHeight="1" x14ac:dyDescent="0.2">
      <c r="A601" s="1">
        <v>4</v>
      </c>
      <c r="B601" s="1">
        <v>122093460</v>
      </c>
      <c r="C601" s="1" t="s">
        <v>4</v>
      </c>
      <c r="D601" s="1" t="s">
        <v>512</v>
      </c>
      <c r="E601" s="2">
        <f t="shared" si="90"/>
        <v>0</v>
      </c>
      <c r="F601" s="2">
        <f t="shared" si="91"/>
        <v>4842000</v>
      </c>
      <c r="G601" s="2"/>
      <c r="H601" s="2"/>
      <c r="I601" s="2"/>
      <c r="J601" s="2"/>
      <c r="K601" s="2">
        <v>0</v>
      </c>
      <c r="L601" s="2"/>
      <c r="M601" s="2">
        <v>0</v>
      </c>
      <c r="N601" s="2">
        <f t="shared" si="92"/>
        <v>0</v>
      </c>
      <c r="O601" s="2"/>
      <c r="P601" s="2"/>
      <c r="Q601" s="2"/>
      <c r="R601" s="2"/>
      <c r="S601" s="2">
        <v>211000</v>
      </c>
      <c r="T601" s="2"/>
      <c r="U601" s="2">
        <v>4631000</v>
      </c>
      <c r="V601" s="2">
        <f t="shared" si="93"/>
        <v>4842000</v>
      </c>
      <c r="W601" s="2"/>
      <c r="X601" s="2"/>
      <c r="Y601" s="2"/>
      <c r="Z601" s="2"/>
      <c r="AA601" s="2">
        <v>0</v>
      </c>
      <c r="AB601" s="2"/>
      <c r="AC601" s="2">
        <v>0</v>
      </c>
      <c r="AD601" s="2">
        <f t="shared" si="94"/>
        <v>0</v>
      </c>
      <c r="AE601" s="2"/>
      <c r="AF601" s="2"/>
      <c r="AG601" s="2"/>
      <c r="AH601" s="2"/>
      <c r="AI601" s="2">
        <v>211000</v>
      </c>
      <c r="AJ601" s="2"/>
      <c r="AK601" s="2">
        <v>4631000</v>
      </c>
      <c r="AL601" s="2">
        <f t="shared" si="95"/>
        <v>4842000</v>
      </c>
      <c r="AM601" s="2"/>
      <c r="AN601" s="2"/>
      <c r="AO601" s="2"/>
      <c r="AP601" s="2"/>
      <c r="AQ601" s="2"/>
      <c r="AR601" s="2"/>
      <c r="AS601" s="2"/>
      <c r="AT601" s="2">
        <f t="shared" si="96"/>
        <v>0</v>
      </c>
      <c r="AU601" s="2"/>
      <c r="AV601" s="2"/>
      <c r="AW601" s="2"/>
      <c r="AX601" s="2"/>
      <c r="AY601" s="2"/>
      <c r="AZ601" s="2"/>
      <c r="BA601" s="2"/>
      <c r="BB601" s="2">
        <f t="shared" si="97"/>
        <v>0</v>
      </c>
      <c r="BC601" s="2"/>
      <c r="BD601" s="2"/>
      <c r="BE601" s="2"/>
      <c r="BF601" s="2"/>
      <c r="BG601" s="2"/>
      <c r="BH601" s="2"/>
      <c r="BI601" s="2"/>
      <c r="BJ601" s="2">
        <f t="shared" si="98"/>
        <v>0</v>
      </c>
      <c r="BK601" s="2"/>
      <c r="BL601" s="2"/>
      <c r="BM601" s="2"/>
      <c r="BN601" s="2"/>
      <c r="BO601" s="2"/>
      <c r="BP601" s="2"/>
      <c r="BQ601" s="2"/>
      <c r="BR601" s="2">
        <f t="shared" si="99"/>
        <v>0</v>
      </c>
    </row>
    <row r="602" spans="1:70" ht="11.25" customHeight="1" x14ac:dyDescent="0.2">
      <c r="A602" s="1">
        <v>4</v>
      </c>
      <c r="B602" s="1">
        <v>122090001</v>
      </c>
      <c r="C602" s="1" t="s">
        <v>1</v>
      </c>
      <c r="D602" s="1" t="s">
        <v>512</v>
      </c>
      <c r="E602" s="2">
        <f t="shared" si="90"/>
        <v>4013790.58</v>
      </c>
      <c r="F602" s="2">
        <f t="shared" si="91"/>
        <v>3705678.76</v>
      </c>
      <c r="G602" s="2"/>
      <c r="H602" s="2"/>
      <c r="I602" s="2"/>
      <c r="J602" s="2">
        <v>1709790.58</v>
      </c>
      <c r="K602" s="2">
        <v>96000</v>
      </c>
      <c r="L602" s="2"/>
      <c r="M602" s="2">
        <v>2208000</v>
      </c>
      <c r="N602" s="2">
        <f t="shared" si="92"/>
        <v>4013790.58</v>
      </c>
      <c r="O602" s="2"/>
      <c r="P602" s="2"/>
      <c r="Q602" s="2"/>
      <c r="R602" s="2">
        <v>0</v>
      </c>
      <c r="S602" s="2">
        <v>0</v>
      </c>
      <c r="T602" s="2"/>
      <c r="U602" s="2">
        <v>0</v>
      </c>
      <c r="V602" s="2">
        <f t="shared" si="93"/>
        <v>0</v>
      </c>
      <c r="W602" s="2"/>
      <c r="X602" s="2"/>
      <c r="Y602" s="2"/>
      <c r="Z602" s="2">
        <v>58111.82</v>
      </c>
      <c r="AA602" s="2">
        <v>7000</v>
      </c>
      <c r="AB602" s="2"/>
      <c r="AC602" s="2">
        <v>243000</v>
      </c>
      <c r="AD602" s="2">
        <f t="shared" si="94"/>
        <v>308111.82</v>
      </c>
      <c r="AE602" s="2"/>
      <c r="AF602" s="2"/>
      <c r="AG602" s="2"/>
      <c r="AH602" s="2">
        <v>1651678.76</v>
      </c>
      <c r="AI602" s="2">
        <v>89000</v>
      </c>
      <c r="AJ602" s="2"/>
      <c r="AK602" s="2">
        <v>1965000</v>
      </c>
      <c r="AL602" s="2">
        <f t="shared" si="95"/>
        <v>3705678.76</v>
      </c>
      <c r="AM602" s="2"/>
      <c r="AN602" s="2"/>
      <c r="AO602" s="2"/>
      <c r="AP602" s="2"/>
      <c r="AQ602" s="2"/>
      <c r="AR602" s="2"/>
      <c r="AS602" s="2"/>
      <c r="AT602" s="2">
        <f t="shared" si="96"/>
        <v>0</v>
      </c>
      <c r="AU602" s="2"/>
      <c r="AV602" s="2"/>
      <c r="AW602" s="2"/>
      <c r="AX602" s="2"/>
      <c r="AY602" s="2"/>
      <c r="AZ602" s="2"/>
      <c r="BA602" s="2"/>
      <c r="BB602" s="2">
        <f t="shared" si="97"/>
        <v>0</v>
      </c>
      <c r="BC602" s="2"/>
      <c r="BD602" s="2"/>
      <c r="BE602" s="2"/>
      <c r="BF602" s="2"/>
      <c r="BG602" s="2"/>
      <c r="BH602" s="2"/>
      <c r="BI602" s="2"/>
      <c r="BJ602" s="2">
        <f t="shared" si="98"/>
        <v>0</v>
      </c>
      <c r="BK602" s="2"/>
      <c r="BL602" s="2"/>
      <c r="BM602" s="2"/>
      <c r="BN602" s="2"/>
      <c r="BO602" s="2"/>
      <c r="BP602" s="2"/>
      <c r="BQ602" s="2"/>
      <c r="BR602" s="2">
        <f t="shared" si="99"/>
        <v>0</v>
      </c>
    </row>
    <row r="603" spans="1:70" ht="11.25" customHeight="1" x14ac:dyDescent="0.2">
      <c r="A603" s="1">
        <v>4</v>
      </c>
      <c r="B603" s="1">
        <v>122093140</v>
      </c>
      <c r="C603" s="1" t="s">
        <v>3</v>
      </c>
      <c r="D603" s="1" t="s">
        <v>512</v>
      </c>
      <c r="E603" s="2">
        <f t="shared" si="90"/>
        <v>49029000</v>
      </c>
      <c r="F603" s="2">
        <f t="shared" si="91"/>
        <v>47980000</v>
      </c>
      <c r="G603" s="2"/>
      <c r="H603" s="2">
        <v>27340000</v>
      </c>
      <c r="I603" s="2"/>
      <c r="J603" s="2"/>
      <c r="K603" s="2">
        <v>900544</v>
      </c>
      <c r="L603" s="2"/>
      <c r="M603" s="2">
        <v>20715328</v>
      </c>
      <c r="N603" s="2">
        <f t="shared" si="92"/>
        <v>48955872</v>
      </c>
      <c r="O603" s="2"/>
      <c r="P603" s="2">
        <v>0</v>
      </c>
      <c r="Q603" s="2"/>
      <c r="R603" s="2"/>
      <c r="S603" s="2">
        <v>21940</v>
      </c>
      <c r="T603" s="2"/>
      <c r="U603" s="2">
        <v>0</v>
      </c>
      <c r="V603" s="2">
        <f t="shared" si="93"/>
        <v>21940</v>
      </c>
      <c r="W603" s="2"/>
      <c r="X603" s="2">
        <v>635000</v>
      </c>
      <c r="Y603" s="2"/>
      <c r="Z603" s="2"/>
      <c r="AA603" s="2">
        <v>0</v>
      </c>
      <c r="AB603" s="2"/>
      <c r="AC603" s="2">
        <v>434518</v>
      </c>
      <c r="AD603" s="2">
        <f t="shared" si="94"/>
        <v>1069518</v>
      </c>
      <c r="AE603" s="2"/>
      <c r="AF603" s="2">
        <v>26705000</v>
      </c>
      <c r="AG603" s="2"/>
      <c r="AH603" s="2"/>
      <c r="AI603" s="2">
        <v>922484</v>
      </c>
      <c r="AJ603" s="2"/>
      <c r="AK603" s="2">
        <v>20280810</v>
      </c>
      <c r="AL603" s="2">
        <f t="shared" si="95"/>
        <v>47908294</v>
      </c>
      <c r="AM603" s="2"/>
      <c r="AN603" s="2"/>
      <c r="AO603" s="2"/>
      <c r="AP603" s="2"/>
      <c r="AQ603" s="2">
        <v>2456</v>
      </c>
      <c r="AR603" s="2"/>
      <c r="AS603" s="2">
        <v>70672</v>
      </c>
      <c r="AT603" s="2">
        <f t="shared" si="96"/>
        <v>73128</v>
      </c>
      <c r="AU603" s="2"/>
      <c r="AV603" s="2"/>
      <c r="AW603" s="2"/>
      <c r="AX603" s="2"/>
      <c r="AY603" s="2">
        <v>60</v>
      </c>
      <c r="AZ603" s="2"/>
      <c r="BA603" s="2">
        <v>0</v>
      </c>
      <c r="BB603" s="2">
        <f t="shared" si="97"/>
        <v>60</v>
      </c>
      <c r="BC603" s="2"/>
      <c r="BD603" s="2"/>
      <c r="BE603" s="2"/>
      <c r="BF603" s="2"/>
      <c r="BG603" s="2">
        <v>0</v>
      </c>
      <c r="BH603" s="2"/>
      <c r="BI603" s="2">
        <v>1482</v>
      </c>
      <c r="BJ603" s="2">
        <f t="shared" si="98"/>
        <v>1482</v>
      </c>
      <c r="BK603" s="2"/>
      <c r="BL603" s="2"/>
      <c r="BM603" s="2"/>
      <c r="BN603" s="2"/>
      <c r="BO603" s="2">
        <v>2516</v>
      </c>
      <c r="BP603" s="2"/>
      <c r="BQ603" s="2">
        <v>69190</v>
      </c>
      <c r="BR603" s="2">
        <f t="shared" si="99"/>
        <v>71706</v>
      </c>
    </row>
    <row r="604" spans="1:70" ht="11.25" customHeight="1" x14ac:dyDescent="0.2">
      <c r="A604" s="1">
        <v>4</v>
      </c>
      <c r="B604" s="1">
        <v>110143060</v>
      </c>
      <c r="C604" s="1" t="s">
        <v>528</v>
      </c>
      <c r="D604" s="1" t="s">
        <v>478</v>
      </c>
      <c r="E604" s="2">
        <f t="shared" si="90"/>
        <v>3197927</v>
      </c>
      <c r="F604" s="2">
        <f t="shared" si="91"/>
        <v>3227828</v>
      </c>
      <c r="G604" s="2"/>
      <c r="H604" s="2"/>
      <c r="I604" s="2"/>
      <c r="J604" s="2">
        <v>392927</v>
      </c>
      <c r="K604" s="2">
        <v>117000</v>
      </c>
      <c r="L604" s="2"/>
      <c r="M604" s="2">
        <v>2688000</v>
      </c>
      <c r="N604" s="2">
        <f t="shared" si="92"/>
        <v>3197927</v>
      </c>
      <c r="O604" s="2"/>
      <c r="P604" s="2"/>
      <c r="Q604" s="2"/>
      <c r="R604" s="2">
        <v>24000</v>
      </c>
      <c r="S604" s="2">
        <v>6000</v>
      </c>
      <c r="T604" s="2"/>
      <c r="U604" s="2">
        <v>25000</v>
      </c>
      <c r="V604" s="2">
        <f t="shared" si="93"/>
        <v>55000</v>
      </c>
      <c r="W604" s="2"/>
      <c r="X604" s="2"/>
      <c r="Y604" s="2"/>
      <c r="Z604" s="2">
        <v>25099</v>
      </c>
      <c r="AA604" s="2">
        <v>0</v>
      </c>
      <c r="AB604" s="2"/>
      <c r="AC604" s="2">
        <v>0</v>
      </c>
      <c r="AD604" s="2">
        <f t="shared" si="94"/>
        <v>25099</v>
      </c>
      <c r="AE604" s="2"/>
      <c r="AF604" s="2"/>
      <c r="AG604" s="2"/>
      <c r="AH604" s="2">
        <v>391828</v>
      </c>
      <c r="AI604" s="2">
        <v>123000</v>
      </c>
      <c r="AJ604" s="2"/>
      <c r="AK604" s="2">
        <v>2713000</v>
      </c>
      <c r="AL604" s="2">
        <f t="shared" si="95"/>
        <v>3227828</v>
      </c>
      <c r="AM604" s="2"/>
      <c r="AN604" s="2"/>
      <c r="AO604" s="2"/>
      <c r="AP604" s="2"/>
      <c r="AQ604" s="2"/>
      <c r="AR604" s="2"/>
      <c r="AS604" s="2"/>
      <c r="AT604" s="2">
        <f t="shared" si="96"/>
        <v>0</v>
      </c>
      <c r="AU604" s="2"/>
      <c r="AV604" s="2"/>
      <c r="AW604" s="2"/>
      <c r="AX604" s="2"/>
      <c r="AY604" s="2"/>
      <c r="AZ604" s="2"/>
      <c r="BA604" s="2"/>
      <c r="BB604" s="2">
        <f t="shared" si="97"/>
        <v>0</v>
      </c>
      <c r="BC604" s="2"/>
      <c r="BD604" s="2"/>
      <c r="BE604" s="2"/>
      <c r="BF604" s="2"/>
      <c r="BG604" s="2"/>
      <c r="BH604" s="2"/>
      <c r="BI604" s="2"/>
      <c r="BJ604" s="2">
        <f t="shared" si="98"/>
        <v>0</v>
      </c>
      <c r="BK604" s="2"/>
      <c r="BL604" s="2"/>
      <c r="BM604" s="2"/>
      <c r="BN604" s="2"/>
      <c r="BO604" s="2"/>
      <c r="BP604" s="2"/>
      <c r="BQ604" s="2"/>
      <c r="BR604" s="2">
        <f t="shared" si="99"/>
        <v>0</v>
      </c>
    </row>
    <row r="605" spans="1:70" ht="11.25" customHeight="1" x14ac:dyDescent="0.2">
      <c r="A605" s="1">
        <v>4</v>
      </c>
      <c r="B605" s="1">
        <v>110143120</v>
      </c>
      <c r="C605" s="1" t="s">
        <v>529</v>
      </c>
      <c r="D605" s="1" t="s">
        <v>478</v>
      </c>
      <c r="E605" s="2">
        <f t="shared" si="90"/>
        <v>738363</v>
      </c>
      <c r="F605" s="2">
        <f t="shared" si="91"/>
        <v>614380</v>
      </c>
      <c r="G605" s="2"/>
      <c r="H605" s="2"/>
      <c r="I605" s="2"/>
      <c r="J605" s="2">
        <v>450363</v>
      </c>
      <c r="K605" s="2"/>
      <c r="L605" s="2"/>
      <c r="M605" s="2">
        <v>288000</v>
      </c>
      <c r="N605" s="2">
        <f t="shared" si="92"/>
        <v>738363</v>
      </c>
      <c r="O605" s="2"/>
      <c r="P605" s="2"/>
      <c r="Q605" s="2"/>
      <c r="R605" s="2">
        <v>0</v>
      </c>
      <c r="S605" s="2"/>
      <c r="T605" s="2"/>
      <c r="U605" s="2">
        <v>0</v>
      </c>
      <c r="V605" s="2">
        <f t="shared" si="93"/>
        <v>0</v>
      </c>
      <c r="W605" s="2"/>
      <c r="X605" s="2"/>
      <c r="Y605" s="2"/>
      <c r="Z605" s="2">
        <v>22983</v>
      </c>
      <c r="AA605" s="2"/>
      <c r="AB605" s="2"/>
      <c r="AC605" s="2">
        <v>101000</v>
      </c>
      <c r="AD605" s="2">
        <f t="shared" si="94"/>
        <v>123983</v>
      </c>
      <c r="AE605" s="2"/>
      <c r="AF605" s="2"/>
      <c r="AG605" s="2"/>
      <c r="AH605" s="2">
        <v>427380</v>
      </c>
      <c r="AI605" s="2"/>
      <c r="AJ605" s="2"/>
      <c r="AK605" s="2">
        <v>187000</v>
      </c>
      <c r="AL605" s="2">
        <f t="shared" si="95"/>
        <v>614380</v>
      </c>
      <c r="AM605" s="2"/>
      <c r="AN605" s="2"/>
      <c r="AO605" s="2"/>
      <c r="AP605" s="2"/>
      <c r="AQ605" s="2"/>
      <c r="AR605" s="2"/>
      <c r="AS605" s="2"/>
      <c r="AT605" s="2">
        <f t="shared" si="96"/>
        <v>0</v>
      </c>
      <c r="AU605" s="2"/>
      <c r="AV605" s="2"/>
      <c r="AW605" s="2"/>
      <c r="AX605" s="2"/>
      <c r="AY605" s="2"/>
      <c r="AZ605" s="2"/>
      <c r="BA605" s="2"/>
      <c r="BB605" s="2">
        <f t="shared" si="97"/>
        <v>0</v>
      </c>
      <c r="BC605" s="2"/>
      <c r="BD605" s="2"/>
      <c r="BE605" s="2"/>
      <c r="BF605" s="2"/>
      <c r="BG605" s="2"/>
      <c r="BH605" s="2"/>
      <c r="BI605" s="2"/>
      <c r="BJ605" s="2">
        <f t="shared" si="98"/>
        <v>0</v>
      </c>
      <c r="BK605" s="2"/>
      <c r="BL605" s="2"/>
      <c r="BM605" s="2"/>
      <c r="BN605" s="2"/>
      <c r="BO605" s="2"/>
      <c r="BP605" s="2"/>
      <c r="BQ605" s="2"/>
      <c r="BR605" s="2">
        <f t="shared" si="99"/>
        <v>0</v>
      </c>
    </row>
    <row r="606" spans="1:70" ht="11.25" customHeight="1" x14ac:dyDescent="0.2">
      <c r="A606" s="1">
        <v>4</v>
      </c>
      <c r="B606" s="1">
        <v>110140001</v>
      </c>
      <c r="C606" s="1" t="s">
        <v>526</v>
      </c>
      <c r="D606" s="1" t="s">
        <v>478</v>
      </c>
      <c r="E606" s="2">
        <f t="shared" si="90"/>
        <v>8512925</v>
      </c>
      <c r="F606" s="2">
        <f t="shared" si="91"/>
        <v>8796455</v>
      </c>
      <c r="G606" s="2"/>
      <c r="H606" s="2"/>
      <c r="I606" s="2"/>
      <c r="J606" s="2"/>
      <c r="K606" s="2">
        <v>352000</v>
      </c>
      <c r="L606" s="2">
        <v>47925</v>
      </c>
      <c r="M606" s="2">
        <v>8113000</v>
      </c>
      <c r="N606" s="2">
        <f t="shared" si="92"/>
        <v>8512925</v>
      </c>
      <c r="O606" s="2"/>
      <c r="P606" s="2"/>
      <c r="Q606" s="2"/>
      <c r="R606" s="2"/>
      <c r="S606" s="2">
        <v>29000</v>
      </c>
      <c r="T606" s="2">
        <v>0</v>
      </c>
      <c r="U606" s="2">
        <v>261000</v>
      </c>
      <c r="V606" s="2">
        <f t="shared" si="93"/>
        <v>290000</v>
      </c>
      <c r="W606" s="2"/>
      <c r="X606" s="2"/>
      <c r="Y606" s="2"/>
      <c r="Z606" s="2"/>
      <c r="AA606" s="2">
        <v>0</v>
      </c>
      <c r="AB606" s="2">
        <v>6470</v>
      </c>
      <c r="AC606" s="2">
        <v>0</v>
      </c>
      <c r="AD606" s="2">
        <f t="shared" si="94"/>
        <v>6470</v>
      </c>
      <c r="AE606" s="2"/>
      <c r="AF606" s="2"/>
      <c r="AG606" s="2"/>
      <c r="AH606" s="2"/>
      <c r="AI606" s="2">
        <v>381000</v>
      </c>
      <c r="AJ606" s="2">
        <v>41455</v>
      </c>
      <c r="AK606" s="2">
        <v>8374000</v>
      </c>
      <c r="AL606" s="2">
        <f t="shared" si="95"/>
        <v>8796455</v>
      </c>
      <c r="AM606" s="2"/>
      <c r="AN606" s="2"/>
      <c r="AO606" s="2"/>
      <c r="AP606" s="2"/>
      <c r="AQ606" s="2"/>
      <c r="AR606" s="2"/>
      <c r="AS606" s="2"/>
      <c r="AT606" s="2">
        <f t="shared" si="96"/>
        <v>0</v>
      </c>
      <c r="AU606" s="2"/>
      <c r="AV606" s="2"/>
      <c r="AW606" s="2"/>
      <c r="AX606" s="2"/>
      <c r="AY606" s="2"/>
      <c r="AZ606" s="2"/>
      <c r="BA606" s="2"/>
      <c r="BB606" s="2">
        <f t="shared" si="97"/>
        <v>0</v>
      </c>
      <c r="BC606" s="2"/>
      <c r="BD606" s="2"/>
      <c r="BE606" s="2"/>
      <c r="BF606" s="2"/>
      <c r="BG606" s="2"/>
      <c r="BH606" s="2"/>
      <c r="BI606" s="2"/>
      <c r="BJ606" s="2">
        <f t="shared" si="98"/>
        <v>0</v>
      </c>
      <c r="BK606" s="2"/>
      <c r="BL606" s="2"/>
      <c r="BM606" s="2"/>
      <c r="BN606" s="2"/>
      <c r="BO606" s="2"/>
      <c r="BP606" s="2"/>
      <c r="BQ606" s="2"/>
      <c r="BR606" s="2">
        <f t="shared" si="99"/>
        <v>0</v>
      </c>
    </row>
    <row r="607" spans="1:70" ht="11.25" customHeight="1" x14ac:dyDescent="0.2">
      <c r="A607" s="1">
        <v>4</v>
      </c>
      <c r="B607" s="1">
        <v>124150002</v>
      </c>
      <c r="C607" s="1" t="s">
        <v>10</v>
      </c>
      <c r="D607" s="1" t="s">
        <v>514</v>
      </c>
      <c r="E607" s="2">
        <f t="shared" si="90"/>
        <v>27592107.289999999</v>
      </c>
      <c r="F607" s="2">
        <f t="shared" si="91"/>
        <v>30367279.41</v>
      </c>
      <c r="G607" s="2"/>
      <c r="H607" s="2">
        <v>3230134.29</v>
      </c>
      <c r="I607" s="2"/>
      <c r="J607" s="2"/>
      <c r="K607" s="2">
        <v>1375457</v>
      </c>
      <c r="L607" s="2">
        <v>232516</v>
      </c>
      <c r="M607" s="2">
        <v>22754000</v>
      </c>
      <c r="N607" s="2">
        <f t="shared" si="92"/>
        <v>27592107.289999999</v>
      </c>
      <c r="O607" s="2"/>
      <c r="P607" s="2">
        <v>816478</v>
      </c>
      <c r="Q607" s="2"/>
      <c r="R607" s="2"/>
      <c r="S607" s="2">
        <v>287136</v>
      </c>
      <c r="T607" s="2">
        <v>100789</v>
      </c>
      <c r="U607" s="2">
        <v>4080496</v>
      </c>
      <c r="V607" s="2">
        <f t="shared" si="93"/>
        <v>5284899</v>
      </c>
      <c r="W607" s="2"/>
      <c r="X607" s="2">
        <v>81953.88</v>
      </c>
      <c r="Y607" s="2"/>
      <c r="Z607" s="2"/>
      <c r="AA607" s="2">
        <v>60277</v>
      </c>
      <c r="AB607" s="2">
        <v>0</v>
      </c>
      <c r="AC607" s="2">
        <v>2367496</v>
      </c>
      <c r="AD607" s="2">
        <f t="shared" si="94"/>
        <v>2509726.88</v>
      </c>
      <c r="AE607" s="2"/>
      <c r="AF607" s="2">
        <v>3964658.41</v>
      </c>
      <c r="AG607" s="2"/>
      <c r="AH607" s="2"/>
      <c r="AI607" s="2">
        <v>1602316</v>
      </c>
      <c r="AJ607" s="2">
        <v>333305</v>
      </c>
      <c r="AK607" s="2">
        <v>24467000</v>
      </c>
      <c r="AL607" s="2">
        <f t="shared" si="95"/>
        <v>30367279.41</v>
      </c>
      <c r="AM607" s="2"/>
      <c r="AN607" s="2"/>
      <c r="AO607" s="2"/>
      <c r="AP607" s="2"/>
      <c r="AQ607" s="2"/>
      <c r="AR607" s="2"/>
      <c r="AS607" s="2"/>
      <c r="AT607" s="2">
        <f t="shared" si="96"/>
        <v>0</v>
      </c>
      <c r="AU607" s="2"/>
      <c r="AV607" s="2"/>
      <c r="AW607" s="2"/>
      <c r="AX607" s="2"/>
      <c r="AY607" s="2"/>
      <c r="AZ607" s="2"/>
      <c r="BA607" s="2"/>
      <c r="BB607" s="2">
        <f t="shared" si="97"/>
        <v>0</v>
      </c>
      <c r="BC607" s="2"/>
      <c r="BD607" s="2"/>
      <c r="BE607" s="2"/>
      <c r="BF607" s="2"/>
      <c r="BG607" s="2"/>
      <c r="BH607" s="2"/>
      <c r="BI607" s="2"/>
      <c r="BJ607" s="2">
        <f t="shared" si="98"/>
        <v>0</v>
      </c>
      <c r="BK607" s="2"/>
      <c r="BL607" s="2"/>
      <c r="BM607" s="2"/>
      <c r="BN607" s="2"/>
      <c r="BO607" s="2"/>
      <c r="BP607" s="2"/>
      <c r="BQ607" s="2"/>
      <c r="BR607" s="2">
        <f t="shared" si="99"/>
        <v>0</v>
      </c>
    </row>
    <row r="608" spans="1:70" ht="11.25" customHeight="1" x14ac:dyDescent="0.2">
      <c r="A608" s="1">
        <v>4</v>
      </c>
      <c r="B608" s="1">
        <v>125230001</v>
      </c>
      <c r="C608" s="1" t="s">
        <v>17</v>
      </c>
      <c r="D608" s="1" t="s">
        <v>514</v>
      </c>
      <c r="E608" s="2">
        <f t="shared" si="90"/>
        <v>7055730.3600000003</v>
      </c>
      <c r="F608" s="2">
        <f t="shared" si="91"/>
        <v>6012730.3600000003</v>
      </c>
      <c r="G608" s="2"/>
      <c r="H608" s="2"/>
      <c r="I608" s="2"/>
      <c r="J608" s="2"/>
      <c r="K608" s="2">
        <v>0</v>
      </c>
      <c r="L608" s="2">
        <v>94730.36</v>
      </c>
      <c r="M608" s="2">
        <v>6961000</v>
      </c>
      <c r="N608" s="2">
        <f t="shared" si="92"/>
        <v>7055730.3600000003</v>
      </c>
      <c r="O608" s="2"/>
      <c r="P608" s="2"/>
      <c r="Q608" s="2"/>
      <c r="R608" s="2"/>
      <c r="S608" s="2">
        <v>257000</v>
      </c>
      <c r="T608" s="2">
        <v>0</v>
      </c>
      <c r="U608" s="2">
        <v>0</v>
      </c>
      <c r="V608" s="2">
        <f t="shared" si="93"/>
        <v>257000</v>
      </c>
      <c r="W608" s="2"/>
      <c r="X608" s="2"/>
      <c r="Y608" s="2"/>
      <c r="Z608" s="2"/>
      <c r="AA608" s="2">
        <v>0</v>
      </c>
      <c r="AB608" s="2">
        <v>0</v>
      </c>
      <c r="AC608" s="2">
        <v>1300000</v>
      </c>
      <c r="AD608" s="2">
        <f t="shared" si="94"/>
        <v>1300000</v>
      </c>
      <c r="AE608" s="2"/>
      <c r="AF608" s="2"/>
      <c r="AG608" s="2"/>
      <c r="AH608" s="2"/>
      <c r="AI608" s="2">
        <v>257000</v>
      </c>
      <c r="AJ608" s="2">
        <v>94730.36</v>
      </c>
      <c r="AK608" s="2">
        <v>5661000</v>
      </c>
      <c r="AL608" s="2">
        <f t="shared" si="95"/>
        <v>6012730.3600000003</v>
      </c>
      <c r="AM608" s="2"/>
      <c r="AN608" s="2"/>
      <c r="AO608" s="2"/>
      <c r="AP608" s="2"/>
      <c r="AQ608" s="2"/>
      <c r="AR608" s="2"/>
      <c r="AS608" s="2"/>
      <c r="AT608" s="2">
        <f t="shared" si="96"/>
        <v>0</v>
      </c>
      <c r="AU608" s="2"/>
      <c r="AV608" s="2"/>
      <c r="AW608" s="2"/>
      <c r="AX608" s="2"/>
      <c r="AY608" s="2"/>
      <c r="AZ608" s="2"/>
      <c r="BA608" s="2"/>
      <c r="BB608" s="2">
        <f t="shared" si="97"/>
        <v>0</v>
      </c>
      <c r="BC608" s="2"/>
      <c r="BD608" s="2"/>
      <c r="BE608" s="2"/>
      <c r="BF608" s="2"/>
      <c r="BG608" s="2"/>
      <c r="BH608" s="2"/>
      <c r="BI608" s="2"/>
      <c r="BJ608" s="2">
        <f t="shared" si="98"/>
        <v>0</v>
      </c>
      <c r="BK608" s="2"/>
      <c r="BL608" s="2"/>
      <c r="BM608" s="2"/>
      <c r="BN608" s="2"/>
      <c r="BO608" s="2"/>
      <c r="BP608" s="2"/>
      <c r="BQ608" s="2"/>
      <c r="BR608" s="2">
        <f t="shared" si="99"/>
        <v>0</v>
      </c>
    </row>
    <row r="609" spans="1:70" ht="11.25" customHeight="1" x14ac:dyDescent="0.2">
      <c r="A609" s="1">
        <v>4</v>
      </c>
      <c r="B609" s="1">
        <v>124150003</v>
      </c>
      <c r="C609" s="1" t="s">
        <v>11</v>
      </c>
      <c r="D609" s="1" t="s">
        <v>514</v>
      </c>
      <c r="E609" s="2">
        <f t="shared" si="90"/>
        <v>57024531</v>
      </c>
      <c r="F609" s="2">
        <f t="shared" si="91"/>
        <v>55699188</v>
      </c>
      <c r="G609" s="2"/>
      <c r="H609" s="2">
        <v>25700000</v>
      </c>
      <c r="I609" s="2"/>
      <c r="J609" s="2"/>
      <c r="K609" s="2">
        <v>1278109</v>
      </c>
      <c r="L609" s="2">
        <v>115877</v>
      </c>
      <c r="M609" s="2">
        <v>29425497</v>
      </c>
      <c r="N609" s="2">
        <f t="shared" si="92"/>
        <v>56519483</v>
      </c>
      <c r="O609" s="2"/>
      <c r="P609" s="2">
        <v>0</v>
      </c>
      <c r="Q609" s="2"/>
      <c r="R609" s="2"/>
      <c r="S609" s="2">
        <v>12791</v>
      </c>
      <c r="T609" s="2">
        <v>57461</v>
      </c>
      <c r="U609" s="2">
        <v>0</v>
      </c>
      <c r="V609" s="2">
        <f t="shared" si="93"/>
        <v>70252</v>
      </c>
      <c r="W609" s="2"/>
      <c r="X609" s="2">
        <v>355000</v>
      </c>
      <c r="Y609" s="2"/>
      <c r="Z609" s="2"/>
      <c r="AA609" s="2">
        <v>0</v>
      </c>
      <c r="AB609" s="2">
        <v>0</v>
      </c>
      <c r="AC609" s="2">
        <v>1025223</v>
      </c>
      <c r="AD609" s="2">
        <f t="shared" si="94"/>
        <v>1380223</v>
      </c>
      <c r="AE609" s="2"/>
      <c r="AF609" s="2">
        <v>25345000</v>
      </c>
      <c r="AG609" s="2"/>
      <c r="AH609" s="2"/>
      <c r="AI609" s="2">
        <v>1290900</v>
      </c>
      <c r="AJ609" s="2">
        <v>173338</v>
      </c>
      <c r="AK609" s="2">
        <v>28400274</v>
      </c>
      <c r="AL609" s="2">
        <f t="shared" si="95"/>
        <v>55209512</v>
      </c>
      <c r="AM609" s="2"/>
      <c r="AN609" s="2"/>
      <c r="AO609" s="2"/>
      <c r="AP609" s="2"/>
      <c r="AQ609" s="2">
        <v>20891</v>
      </c>
      <c r="AR609" s="2">
        <v>2654</v>
      </c>
      <c r="AS609" s="2">
        <v>481503</v>
      </c>
      <c r="AT609" s="2">
        <f t="shared" si="96"/>
        <v>505048</v>
      </c>
      <c r="AU609" s="2"/>
      <c r="AV609" s="2"/>
      <c r="AW609" s="2"/>
      <c r="AX609" s="2"/>
      <c r="AY609" s="2">
        <v>209</v>
      </c>
      <c r="AZ609" s="2">
        <v>1196</v>
      </c>
      <c r="BA609" s="2">
        <v>0</v>
      </c>
      <c r="BB609" s="2">
        <f t="shared" si="97"/>
        <v>1405</v>
      </c>
      <c r="BC609" s="2"/>
      <c r="BD609" s="2"/>
      <c r="BE609" s="2"/>
      <c r="BF609" s="2"/>
      <c r="BG609" s="2">
        <v>0</v>
      </c>
      <c r="BH609" s="2">
        <v>0</v>
      </c>
      <c r="BI609" s="2">
        <v>16777</v>
      </c>
      <c r="BJ609" s="2">
        <f t="shared" si="98"/>
        <v>16777</v>
      </c>
      <c r="BK609" s="2"/>
      <c r="BL609" s="2"/>
      <c r="BM609" s="2"/>
      <c r="BN609" s="2"/>
      <c r="BO609" s="2">
        <v>21100</v>
      </c>
      <c r="BP609" s="2">
        <v>3850</v>
      </c>
      <c r="BQ609" s="2">
        <v>464726</v>
      </c>
      <c r="BR609" s="2">
        <f t="shared" si="99"/>
        <v>489676</v>
      </c>
    </row>
    <row r="610" spans="1:70" ht="11.25" customHeight="1" x14ac:dyDescent="0.2">
      <c r="A610" s="1">
        <v>4</v>
      </c>
      <c r="B610" s="1">
        <v>124152880</v>
      </c>
      <c r="C610" s="1" t="s">
        <v>14</v>
      </c>
      <c r="D610" s="1" t="s">
        <v>514</v>
      </c>
      <c r="E610" s="2">
        <f t="shared" si="90"/>
        <v>0</v>
      </c>
      <c r="F610" s="2">
        <f t="shared" si="91"/>
        <v>2299000</v>
      </c>
      <c r="G610" s="2"/>
      <c r="H610" s="2"/>
      <c r="I610" s="2"/>
      <c r="J610" s="2"/>
      <c r="K610" s="2">
        <v>0</v>
      </c>
      <c r="L610" s="2"/>
      <c r="M610" s="2">
        <v>0</v>
      </c>
      <c r="N610" s="2">
        <f t="shared" si="92"/>
        <v>0</v>
      </c>
      <c r="O610" s="2"/>
      <c r="P610" s="2"/>
      <c r="Q610" s="2"/>
      <c r="R610" s="2"/>
      <c r="S610" s="2">
        <v>100000</v>
      </c>
      <c r="T610" s="2"/>
      <c r="U610" s="2">
        <v>2199000</v>
      </c>
      <c r="V610" s="2">
        <f t="shared" si="93"/>
        <v>2299000</v>
      </c>
      <c r="W610" s="2"/>
      <c r="X610" s="2"/>
      <c r="Y610" s="2"/>
      <c r="Z610" s="2"/>
      <c r="AA610" s="2">
        <v>0</v>
      </c>
      <c r="AB610" s="2"/>
      <c r="AC610" s="2">
        <v>0</v>
      </c>
      <c r="AD610" s="2">
        <f t="shared" si="94"/>
        <v>0</v>
      </c>
      <c r="AE610" s="2"/>
      <c r="AF610" s="2"/>
      <c r="AG610" s="2"/>
      <c r="AH610" s="2"/>
      <c r="AI610" s="2">
        <v>100000</v>
      </c>
      <c r="AJ610" s="2"/>
      <c r="AK610" s="2">
        <v>2199000</v>
      </c>
      <c r="AL610" s="2">
        <f t="shared" si="95"/>
        <v>2299000</v>
      </c>
      <c r="AM610" s="2"/>
      <c r="AN610" s="2"/>
      <c r="AO610" s="2"/>
      <c r="AP610" s="2"/>
      <c r="AQ610" s="2"/>
      <c r="AR610" s="2"/>
      <c r="AS610" s="2"/>
      <c r="AT610" s="2">
        <f t="shared" si="96"/>
        <v>0</v>
      </c>
      <c r="AU610" s="2"/>
      <c r="AV610" s="2"/>
      <c r="AW610" s="2"/>
      <c r="AX610" s="2"/>
      <c r="AY610" s="2"/>
      <c r="AZ610" s="2"/>
      <c r="BA610" s="2"/>
      <c r="BB610" s="2">
        <f t="shared" si="97"/>
        <v>0</v>
      </c>
      <c r="BC610" s="2"/>
      <c r="BD610" s="2"/>
      <c r="BE610" s="2"/>
      <c r="BF610" s="2"/>
      <c r="BG610" s="2"/>
      <c r="BH610" s="2"/>
      <c r="BI610" s="2"/>
      <c r="BJ610" s="2">
        <f t="shared" si="98"/>
        <v>0</v>
      </c>
      <c r="BK610" s="2"/>
      <c r="BL610" s="2"/>
      <c r="BM610" s="2"/>
      <c r="BN610" s="2"/>
      <c r="BO610" s="2"/>
      <c r="BP610" s="2"/>
      <c r="BQ610" s="2"/>
      <c r="BR610" s="2">
        <f t="shared" si="99"/>
        <v>0</v>
      </c>
    </row>
    <row r="611" spans="1:70" ht="11.25" customHeight="1" x14ac:dyDescent="0.2">
      <c r="A611" s="1">
        <v>4</v>
      </c>
      <c r="B611" s="1">
        <v>124153320</v>
      </c>
      <c r="C611" s="1" t="s">
        <v>15</v>
      </c>
      <c r="D611" s="1" t="s">
        <v>514</v>
      </c>
      <c r="E611" s="2">
        <f t="shared" si="90"/>
        <v>125802145</v>
      </c>
      <c r="F611" s="2">
        <f t="shared" si="91"/>
        <v>122715978</v>
      </c>
      <c r="G611" s="2"/>
      <c r="H611" s="2">
        <v>80650000</v>
      </c>
      <c r="I611" s="2"/>
      <c r="J611" s="2">
        <v>320994</v>
      </c>
      <c r="K611" s="2">
        <v>1804049</v>
      </c>
      <c r="L611" s="2"/>
      <c r="M611" s="2">
        <v>41537595</v>
      </c>
      <c r="N611" s="2">
        <f t="shared" si="92"/>
        <v>124312638</v>
      </c>
      <c r="O611" s="2"/>
      <c r="P611" s="2">
        <v>0</v>
      </c>
      <c r="Q611" s="2"/>
      <c r="R611" s="2">
        <v>89995</v>
      </c>
      <c r="S611" s="2">
        <v>0</v>
      </c>
      <c r="T611" s="2"/>
      <c r="U611" s="2">
        <v>0</v>
      </c>
      <c r="V611" s="2">
        <f t="shared" si="93"/>
        <v>89995</v>
      </c>
      <c r="W611" s="2"/>
      <c r="X611" s="2">
        <v>780000</v>
      </c>
      <c r="Y611" s="2"/>
      <c r="Z611" s="2">
        <v>116012</v>
      </c>
      <c r="AA611" s="2">
        <v>15469</v>
      </c>
      <c r="AB611" s="2"/>
      <c r="AC611" s="2">
        <v>2187868</v>
      </c>
      <c r="AD611" s="2">
        <f t="shared" si="94"/>
        <v>3099349</v>
      </c>
      <c r="AE611" s="2"/>
      <c r="AF611" s="2">
        <v>79870000</v>
      </c>
      <c r="AG611" s="2"/>
      <c r="AH611" s="2">
        <v>294977</v>
      </c>
      <c r="AI611" s="2">
        <v>1788580</v>
      </c>
      <c r="AJ611" s="2"/>
      <c r="AK611" s="2">
        <v>39349727</v>
      </c>
      <c r="AL611" s="2">
        <f t="shared" si="95"/>
        <v>121303284</v>
      </c>
      <c r="AM611" s="2"/>
      <c r="AN611" s="2"/>
      <c r="AO611" s="2"/>
      <c r="AP611" s="2">
        <v>1151</v>
      </c>
      <c r="AQ611" s="2">
        <v>61951</v>
      </c>
      <c r="AR611" s="2"/>
      <c r="AS611" s="2">
        <v>1426405</v>
      </c>
      <c r="AT611" s="2">
        <f t="shared" si="96"/>
        <v>1489507</v>
      </c>
      <c r="AU611" s="2"/>
      <c r="AV611" s="2"/>
      <c r="AW611" s="2"/>
      <c r="AX611" s="2">
        <v>0</v>
      </c>
      <c r="AY611" s="2">
        <v>0</v>
      </c>
      <c r="AZ611" s="2"/>
      <c r="BA611" s="2">
        <v>0</v>
      </c>
      <c r="BB611" s="2">
        <f t="shared" si="97"/>
        <v>0</v>
      </c>
      <c r="BC611" s="2"/>
      <c r="BD611" s="2"/>
      <c r="BE611" s="2"/>
      <c r="BF611" s="2">
        <v>1151</v>
      </c>
      <c r="BG611" s="2">
        <v>531</v>
      </c>
      <c r="BH611" s="2"/>
      <c r="BI611" s="2">
        <v>75131</v>
      </c>
      <c r="BJ611" s="2">
        <f t="shared" si="98"/>
        <v>76813</v>
      </c>
      <c r="BK611" s="2"/>
      <c r="BL611" s="2"/>
      <c r="BM611" s="2"/>
      <c r="BN611" s="2">
        <v>0</v>
      </c>
      <c r="BO611" s="2">
        <v>61420</v>
      </c>
      <c r="BP611" s="2"/>
      <c r="BQ611" s="2">
        <v>1351274</v>
      </c>
      <c r="BR611" s="2">
        <f t="shared" si="99"/>
        <v>1412694</v>
      </c>
    </row>
    <row r="612" spans="1:70" ht="11.25" customHeight="1" x14ac:dyDescent="0.2">
      <c r="A612" s="1">
        <v>4</v>
      </c>
      <c r="B612" s="1">
        <v>124152637</v>
      </c>
      <c r="C612" s="1" t="s">
        <v>899</v>
      </c>
      <c r="D612" s="1" t="s">
        <v>514</v>
      </c>
      <c r="E612" s="2">
        <f t="shared" si="90"/>
        <v>2805000</v>
      </c>
      <c r="F612" s="2">
        <f t="shared" si="91"/>
        <v>6309000</v>
      </c>
      <c r="G612" s="2"/>
      <c r="H612" s="2"/>
      <c r="I612" s="2"/>
      <c r="J612" s="2"/>
      <c r="K612" s="2">
        <v>117000</v>
      </c>
      <c r="L612" s="2"/>
      <c r="M612" s="2">
        <v>2688000</v>
      </c>
      <c r="N612" s="2">
        <f t="shared" si="92"/>
        <v>2805000</v>
      </c>
      <c r="O612" s="2"/>
      <c r="P612" s="2"/>
      <c r="Q612" s="2"/>
      <c r="R612" s="2"/>
      <c r="S612" s="2">
        <v>157000</v>
      </c>
      <c r="T612" s="2"/>
      <c r="U612" s="2">
        <v>3347000</v>
      </c>
      <c r="V612" s="2">
        <f t="shared" si="93"/>
        <v>3504000</v>
      </c>
      <c r="W612" s="2"/>
      <c r="X612" s="2"/>
      <c r="Y612" s="2"/>
      <c r="Z612" s="2"/>
      <c r="AA612" s="2">
        <v>0</v>
      </c>
      <c r="AB612" s="2"/>
      <c r="AC612" s="2">
        <v>0</v>
      </c>
      <c r="AD612" s="2">
        <f t="shared" si="94"/>
        <v>0</v>
      </c>
      <c r="AE612" s="2"/>
      <c r="AF612" s="2"/>
      <c r="AG612" s="2"/>
      <c r="AH612" s="2"/>
      <c r="AI612" s="2">
        <v>274000</v>
      </c>
      <c r="AJ612" s="2"/>
      <c r="AK612" s="2">
        <v>6035000</v>
      </c>
      <c r="AL612" s="2">
        <f t="shared" si="95"/>
        <v>6309000</v>
      </c>
      <c r="AM612" s="2"/>
      <c r="AN612" s="2"/>
      <c r="AO612" s="2"/>
      <c r="AP612" s="2"/>
      <c r="AQ612" s="2"/>
      <c r="AR612" s="2"/>
      <c r="AS612" s="2"/>
      <c r="AT612" s="2">
        <f t="shared" si="96"/>
        <v>0</v>
      </c>
      <c r="AU612" s="2"/>
      <c r="AV612" s="2"/>
      <c r="AW612" s="2"/>
      <c r="AX612" s="2"/>
      <c r="AY612" s="2"/>
      <c r="AZ612" s="2"/>
      <c r="BA612" s="2"/>
      <c r="BB612" s="2">
        <f t="shared" si="97"/>
        <v>0</v>
      </c>
      <c r="BC612" s="2"/>
      <c r="BD612" s="2"/>
      <c r="BE612" s="2"/>
      <c r="BF612" s="2"/>
      <c r="BG612" s="2"/>
      <c r="BH612" s="2"/>
      <c r="BI612" s="2"/>
      <c r="BJ612" s="2">
        <f t="shared" si="98"/>
        <v>0</v>
      </c>
      <c r="BK612" s="2"/>
      <c r="BL612" s="2"/>
      <c r="BM612" s="2"/>
      <c r="BN612" s="2"/>
      <c r="BO612" s="2"/>
      <c r="BP612" s="2"/>
      <c r="BQ612" s="2"/>
      <c r="BR612" s="2">
        <f t="shared" si="99"/>
        <v>0</v>
      </c>
    </row>
    <row r="613" spans="1:70" ht="11.25" customHeight="1" x14ac:dyDescent="0.2">
      <c r="A613" s="1">
        <v>4</v>
      </c>
      <c r="B613" s="1">
        <v>124150004</v>
      </c>
      <c r="C613" s="1" t="s">
        <v>920</v>
      </c>
      <c r="D613" s="1" t="s">
        <v>514</v>
      </c>
      <c r="E613" s="2">
        <f t="shared" si="90"/>
        <v>33482387</v>
      </c>
      <c r="F613" s="2">
        <f t="shared" si="91"/>
        <v>34016159</v>
      </c>
      <c r="G613" s="2"/>
      <c r="H613" s="2"/>
      <c r="I613" s="2"/>
      <c r="J613" s="2">
        <v>2074649</v>
      </c>
      <c r="K613" s="2">
        <v>1306000</v>
      </c>
      <c r="L613" s="2">
        <v>50738</v>
      </c>
      <c r="M613" s="2">
        <v>30051000</v>
      </c>
      <c r="N613" s="2">
        <f t="shared" si="92"/>
        <v>33482387</v>
      </c>
      <c r="O613" s="2"/>
      <c r="P613" s="2"/>
      <c r="Q613" s="2"/>
      <c r="R613" s="2">
        <v>5145993</v>
      </c>
      <c r="S613" s="2">
        <v>0</v>
      </c>
      <c r="T613" s="2">
        <v>2874</v>
      </c>
      <c r="U613" s="2">
        <v>0</v>
      </c>
      <c r="V613" s="2">
        <f t="shared" si="93"/>
        <v>5148867</v>
      </c>
      <c r="W613" s="2"/>
      <c r="X613" s="2"/>
      <c r="Y613" s="2"/>
      <c r="Z613" s="2">
        <v>1185095</v>
      </c>
      <c r="AA613" s="2">
        <v>92000</v>
      </c>
      <c r="AB613" s="2">
        <v>0</v>
      </c>
      <c r="AC613" s="2">
        <v>3338000</v>
      </c>
      <c r="AD613" s="2">
        <f t="shared" si="94"/>
        <v>4615095</v>
      </c>
      <c r="AE613" s="2"/>
      <c r="AF613" s="2"/>
      <c r="AG613" s="2"/>
      <c r="AH613" s="2">
        <v>6035547</v>
      </c>
      <c r="AI613" s="2">
        <v>1214000</v>
      </c>
      <c r="AJ613" s="2">
        <v>53612</v>
      </c>
      <c r="AK613" s="2">
        <v>26713000</v>
      </c>
      <c r="AL613" s="2">
        <f t="shared" si="95"/>
        <v>34016159</v>
      </c>
      <c r="AM613" s="2"/>
      <c r="AN613" s="2"/>
      <c r="AO613" s="2"/>
      <c r="AP613" s="2"/>
      <c r="AQ613" s="2"/>
      <c r="AR613" s="2"/>
      <c r="AS613" s="2"/>
      <c r="AT613" s="2">
        <f t="shared" si="96"/>
        <v>0</v>
      </c>
      <c r="AU613" s="2"/>
      <c r="AV613" s="2"/>
      <c r="AW613" s="2"/>
      <c r="AX613" s="2"/>
      <c r="AY613" s="2"/>
      <c r="AZ613" s="2"/>
      <c r="BA613" s="2"/>
      <c r="BB613" s="2">
        <f t="shared" si="97"/>
        <v>0</v>
      </c>
      <c r="BC613" s="2"/>
      <c r="BD613" s="2"/>
      <c r="BE613" s="2"/>
      <c r="BF613" s="2"/>
      <c r="BG613" s="2"/>
      <c r="BH613" s="2"/>
      <c r="BI613" s="2"/>
      <c r="BJ613" s="2">
        <f t="shared" si="98"/>
        <v>0</v>
      </c>
      <c r="BK613" s="2"/>
      <c r="BL613" s="2"/>
      <c r="BM613" s="2"/>
      <c r="BN613" s="2"/>
      <c r="BO613" s="2"/>
      <c r="BP613" s="2"/>
      <c r="BQ613" s="2"/>
      <c r="BR613" s="2">
        <f t="shared" si="99"/>
        <v>0</v>
      </c>
    </row>
    <row r="614" spans="1:70" ht="11.25" customHeight="1" x14ac:dyDescent="0.2">
      <c r="A614" s="1">
        <v>4</v>
      </c>
      <c r="B614" s="1">
        <v>124153350</v>
      </c>
      <c r="C614" s="1" t="s">
        <v>76</v>
      </c>
      <c r="D614" s="1" t="s">
        <v>514</v>
      </c>
      <c r="E614" s="2">
        <f t="shared" si="90"/>
        <v>40033912</v>
      </c>
      <c r="F614" s="2">
        <f t="shared" si="91"/>
        <v>40408656</v>
      </c>
      <c r="G614" s="2"/>
      <c r="H614" s="2">
        <v>23660000</v>
      </c>
      <c r="I614" s="2"/>
      <c r="J614" s="2"/>
      <c r="K614" s="2"/>
      <c r="L614" s="2"/>
      <c r="M614" s="2">
        <v>16373912</v>
      </c>
      <c r="N614" s="2">
        <f t="shared" si="92"/>
        <v>40033912</v>
      </c>
      <c r="O614" s="2"/>
      <c r="P614" s="2">
        <v>0</v>
      </c>
      <c r="Q614" s="2"/>
      <c r="R614" s="2"/>
      <c r="S614" s="2"/>
      <c r="T614" s="2"/>
      <c r="U614" s="2">
        <v>2527156</v>
      </c>
      <c r="V614" s="2">
        <f t="shared" si="93"/>
        <v>2527156</v>
      </c>
      <c r="W614" s="2"/>
      <c r="X614" s="2">
        <v>485000</v>
      </c>
      <c r="Y614" s="2"/>
      <c r="Z614" s="2"/>
      <c r="AA614" s="2"/>
      <c r="AB614" s="2"/>
      <c r="AC614" s="2">
        <v>1667412</v>
      </c>
      <c r="AD614" s="2">
        <f t="shared" si="94"/>
        <v>2152412</v>
      </c>
      <c r="AE614" s="2"/>
      <c r="AF614" s="2">
        <v>23175000</v>
      </c>
      <c r="AG614" s="2"/>
      <c r="AH614" s="2"/>
      <c r="AI614" s="2"/>
      <c r="AJ614" s="2"/>
      <c r="AK614" s="2">
        <v>17233656</v>
      </c>
      <c r="AL614" s="2">
        <f t="shared" si="95"/>
        <v>40408656</v>
      </c>
      <c r="AM614" s="2"/>
      <c r="AN614" s="2"/>
      <c r="AO614" s="2"/>
      <c r="AP614" s="2"/>
      <c r="AQ614" s="2"/>
      <c r="AR614" s="2"/>
      <c r="AS614" s="2"/>
      <c r="AT614" s="2">
        <f t="shared" si="96"/>
        <v>0</v>
      </c>
      <c r="AU614" s="2"/>
      <c r="AV614" s="2"/>
      <c r="AW614" s="2"/>
      <c r="AX614" s="2"/>
      <c r="AY614" s="2"/>
      <c r="AZ614" s="2"/>
      <c r="BA614" s="2"/>
      <c r="BB614" s="2">
        <f t="shared" si="97"/>
        <v>0</v>
      </c>
      <c r="BC614" s="2"/>
      <c r="BD614" s="2"/>
      <c r="BE614" s="2"/>
      <c r="BF614" s="2"/>
      <c r="BG614" s="2"/>
      <c r="BH614" s="2"/>
      <c r="BI614" s="2"/>
      <c r="BJ614" s="2">
        <f t="shared" si="98"/>
        <v>0</v>
      </c>
      <c r="BK614" s="2"/>
      <c r="BL614" s="2"/>
      <c r="BM614" s="2"/>
      <c r="BN614" s="2"/>
      <c r="BO614" s="2"/>
      <c r="BP614" s="2"/>
      <c r="BQ614" s="2"/>
      <c r="BR614" s="2">
        <f t="shared" si="99"/>
        <v>0</v>
      </c>
    </row>
    <row r="615" spans="1:70" ht="11.25" customHeight="1" x14ac:dyDescent="0.2">
      <c r="A615" s="1">
        <v>4</v>
      </c>
      <c r="B615" s="1">
        <v>101833400</v>
      </c>
      <c r="C615" s="1" t="s">
        <v>87</v>
      </c>
      <c r="D615" s="1" t="s">
        <v>479</v>
      </c>
      <c r="E615" s="2">
        <f t="shared" si="90"/>
        <v>12716273</v>
      </c>
      <c r="F615" s="2">
        <f t="shared" si="91"/>
        <v>13194249</v>
      </c>
      <c r="G615" s="2"/>
      <c r="H615" s="2"/>
      <c r="I615" s="2"/>
      <c r="J615" s="2"/>
      <c r="K615" s="2">
        <v>1121363</v>
      </c>
      <c r="L615" s="2"/>
      <c r="M615" s="2">
        <v>11286716</v>
      </c>
      <c r="N615" s="2">
        <f t="shared" si="92"/>
        <v>12408079</v>
      </c>
      <c r="O615" s="2"/>
      <c r="P615" s="2"/>
      <c r="Q615" s="2"/>
      <c r="R615" s="2"/>
      <c r="S615" s="2">
        <v>112037</v>
      </c>
      <c r="T615" s="2"/>
      <c r="U615" s="2">
        <v>352192</v>
      </c>
      <c r="V615" s="2">
        <f t="shared" si="93"/>
        <v>464229</v>
      </c>
      <c r="W615" s="2"/>
      <c r="X615" s="2"/>
      <c r="Y615" s="2"/>
      <c r="Z615" s="2"/>
      <c r="AA615" s="2">
        <v>0</v>
      </c>
      <c r="AB615" s="2"/>
      <c r="AC615" s="2">
        <v>0</v>
      </c>
      <c r="AD615" s="2">
        <f t="shared" si="94"/>
        <v>0</v>
      </c>
      <c r="AE615" s="2"/>
      <c r="AF615" s="2"/>
      <c r="AG615" s="2"/>
      <c r="AH615" s="2"/>
      <c r="AI615" s="2">
        <v>1233400</v>
      </c>
      <c r="AJ615" s="2"/>
      <c r="AK615" s="2">
        <v>11638908</v>
      </c>
      <c r="AL615" s="2">
        <f t="shared" si="95"/>
        <v>12872308</v>
      </c>
      <c r="AM615" s="2"/>
      <c r="AN615" s="2"/>
      <c r="AO615" s="2"/>
      <c r="AP615" s="2"/>
      <c r="AQ615" s="2">
        <v>25910</v>
      </c>
      <c r="AR615" s="2"/>
      <c r="AS615" s="2">
        <v>282284</v>
      </c>
      <c r="AT615" s="2">
        <f t="shared" si="96"/>
        <v>308194</v>
      </c>
      <c r="AU615" s="2"/>
      <c r="AV615" s="2"/>
      <c r="AW615" s="2"/>
      <c r="AX615" s="2"/>
      <c r="AY615" s="2">
        <v>4938</v>
      </c>
      <c r="AZ615" s="2"/>
      <c r="BA615" s="2">
        <v>8809</v>
      </c>
      <c r="BB615" s="2">
        <f t="shared" si="97"/>
        <v>13747</v>
      </c>
      <c r="BC615" s="2"/>
      <c r="BD615" s="2"/>
      <c r="BE615" s="2"/>
      <c r="BF615" s="2"/>
      <c r="BG615" s="2">
        <v>0</v>
      </c>
      <c r="BH615" s="2"/>
      <c r="BI615" s="2">
        <v>0</v>
      </c>
      <c r="BJ615" s="2">
        <f t="shared" si="98"/>
        <v>0</v>
      </c>
      <c r="BK615" s="2"/>
      <c r="BL615" s="2"/>
      <c r="BM615" s="2"/>
      <c r="BN615" s="2"/>
      <c r="BO615" s="2">
        <v>30848</v>
      </c>
      <c r="BP615" s="2"/>
      <c r="BQ615" s="2">
        <v>291093</v>
      </c>
      <c r="BR615" s="2">
        <f t="shared" si="99"/>
        <v>321941</v>
      </c>
    </row>
    <row r="616" spans="1:70" ht="11.25" customHeight="1" x14ac:dyDescent="0.2">
      <c r="A616" s="1">
        <v>4</v>
      </c>
      <c r="B616" s="1">
        <v>116493130</v>
      </c>
      <c r="C616" s="1" t="s">
        <v>549</v>
      </c>
      <c r="D616" s="1" t="s">
        <v>493</v>
      </c>
      <c r="E616" s="2">
        <f t="shared" si="90"/>
        <v>1332948</v>
      </c>
      <c r="F616" s="2">
        <f t="shared" si="91"/>
        <v>18250</v>
      </c>
      <c r="G616" s="2"/>
      <c r="H616" s="2"/>
      <c r="I616" s="2"/>
      <c r="J616" s="2"/>
      <c r="K616" s="2">
        <v>66698</v>
      </c>
      <c r="L616" s="2">
        <v>18250</v>
      </c>
      <c r="M616" s="2">
        <v>1248000</v>
      </c>
      <c r="N616" s="2">
        <f t="shared" si="92"/>
        <v>1332948</v>
      </c>
      <c r="O616" s="2"/>
      <c r="P616" s="2"/>
      <c r="Q616" s="2"/>
      <c r="R616" s="2"/>
      <c r="S616" s="2">
        <v>0</v>
      </c>
      <c r="T616" s="2">
        <v>0</v>
      </c>
      <c r="U616" s="2">
        <v>0</v>
      </c>
      <c r="V616" s="2">
        <f t="shared" si="93"/>
        <v>0</v>
      </c>
      <c r="W616" s="2"/>
      <c r="X616" s="2"/>
      <c r="Y616" s="2"/>
      <c r="Z616" s="2"/>
      <c r="AA616" s="2">
        <v>66698</v>
      </c>
      <c r="AB616" s="2">
        <v>0</v>
      </c>
      <c r="AC616" s="2">
        <v>1248000</v>
      </c>
      <c r="AD616" s="2">
        <f t="shared" si="94"/>
        <v>1314698</v>
      </c>
      <c r="AE616" s="2"/>
      <c r="AF616" s="2"/>
      <c r="AG616" s="2"/>
      <c r="AH616" s="2"/>
      <c r="AI616" s="2">
        <v>0</v>
      </c>
      <c r="AJ616" s="2">
        <v>18250</v>
      </c>
      <c r="AK616" s="2">
        <v>0</v>
      </c>
      <c r="AL616" s="2">
        <f t="shared" si="95"/>
        <v>18250</v>
      </c>
      <c r="AM616" s="2"/>
      <c r="AN616" s="2"/>
      <c r="AO616" s="2"/>
      <c r="AP616" s="2"/>
      <c r="AQ616" s="2"/>
      <c r="AR616" s="2"/>
      <c r="AS616" s="2"/>
      <c r="AT616" s="2">
        <f t="shared" si="96"/>
        <v>0</v>
      </c>
      <c r="AU616" s="2"/>
      <c r="AV616" s="2"/>
      <c r="AW616" s="2"/>
      <c r="AX616" s="2"/>
      <c r="AY616" s="2"/>
      <c r="AZ616" s="2"/>
      <c r="BA616" s="2"/>
      <c r="BB616" s="2">
        <f t="shared" si="97"/>
        <v>0</v>
      </c>
      <c r="BC616" s="2"/>
      <c r="BD616" s="2"/>
      <c r="BE616" s="2"/>
      <c r="BF616" s="2"/>
      <c r="BG616" s="2"/>
      <c r="BH616" s="2"/>
      <c r="BI616" s="2"/>
      <c r="BJ616" s="2">
        <f t="shared" si="98"/>
        <v>0</v>
      </c>
      <c r="BK616" s="2"/>
      <c r="BL616" s="2"/>
      <c r="BM616" s="2"/>
      <c r="BN616" s="2"/>
      <c r="BO616" s="2"/>
      <c r="BP616" s="2"/>
      <c r="BQ616" s="2"/>
      <c r="BR616" s="2">
        <f t="shared" si="99"/>
        <v>0</v>
      </c>
    </row>
    <row r="617" spans="1:70" ht="11.25" customHeight="1" x14ac:dyDescent="0.2">
      <c r="A617" s="1">
        <v>4</v>
      </c>
      <c r="B617" s="1">
        <v>115227010</v>
      </c>
      <c r="C617" s="1" t="s">
        <v>921</v>
      </c>
      <c r="D617" s="1" t="s">
        <v>491</v>
      </c>
      <c r="E617" s="2">
        <f t="shared" si="90"/>
        <v>4007000</v>
      </c>
      <c r="F617" s="2">
        <f t="shared" si="91"/>
        <v>4010000</v>
      </c>
      <c r="G617" s="2"/>
      <c r="H617" s="2"/>
      <c r="I617" s="2"/>
      <c r="J617" s="2"/>
      <c r="K617" s="2">
        <v>167000</v>
      </c>
      <c r="L617" s="2"/>
      <c r="M617" s="2">
        <v>3840000</v>
      </c>
      <c r="N617" s="2">
        <f t="shared" si="92"/>
        <v>4007000</v>
      </c>
      <c r="O617" s="2"/>
      <c r="P617" s="2"/>
      <c r="Q617" s="2"/>
      <c r="R617" s="2"/>
      <c r="S617" s="2">
        <v>7000</v>
      </c>
      <c r="T617" s="2"/>
      <c r="U617" s="2">
        <v>0</v>
      </c>
      <c r="V617" s="2">
        <f t="shared" si="93"/>
        <v>7000</v>
      </c>
      <c r="W617" s="2"/>
      <c r="X617" s="2"/>
      <c r="Y617" s="2"/>
      <c r="Z617" s="2"/>
      <c r="AA617" s="2">
        <v>0</v>
      </c>
      <c r="AB617" s="2"/>
      <c r="AC617" s="2">
        <v>4000</v>
      </c>
      <c r="AD617" s="2">
        <f t="shared" si="94"/>
        <v>4000</v>
      </c>
      <c r="AE617" s="2"/>
      <c r="AF617" s="2"/>
      <c r="AG617" s="2"/>
      <c r="AH617" s="2"/>
      <c r="AI617" s="2">
        <v>174000</v>
      </c>
      <c r="AJ617" s="2"/>
      <c r="AK617" s="2">
        <v>3836000</v>
      </c>
      <c r="AL617" s="2">
        <f t="shared" si="95"/>
        <v>4010000</v>
      </c>
      <c r="AM617" s="2"/>
      <c r="AN617" s="2"/>
      <c r="AO617" s="2"/>
      <c r="AP617" s="2"/>
      <c r="AQ617" s="2"/>
      <c r="AR617" s="2"/>
      <c r="AS617" s="2"/>
      <c r="AT617" s="2">
        <f t="shared" si="96"/>
        <v>0</v>
      </c>
      <c r="AU617" s="2"/>
      <c r="AV617" s="2"/>
      <c r="AW617" s="2"/>
      <c r="AX617" s="2"/>
      <c r="AY617" s="2"/>
      <c r="AZ617" s="2"/>
      <c r="BA617" s="2"/>
      <c r="BB617" s="2">
        <f t="shared" si="97"/>
        <v>0</v>
      </c>
      <c r="BC617" s="2"/>
      <c r="BD617" s="2"/>
      <c r="BE617" s="2"/>
      <c r="BF617" s="2"/>
      <c r="BG617" s="2"/>
      <c r="BH617" s="2"/>
      <c r="BI617" s="2"/>
      <c r="BJ617" s="2">
        <f t="shared" si="98"/>
        <v>0</v>
      </c>
      <c r="BK617" s="2"/>
      <c r="BL617" s="2"/>
      <c r="BM617" s="2"/>
      <c r="BN617" s="2"/>
      <c r="BO617" s="2"/>
      <c r="BP617" s="2"/>
      <c r="BQ617" s="2"/>
      <c r="BR617" s="2">
        <f t="shared" si="99"/>
        <v>0</v>
      </c>
    </row>
    <row r="618" spans="1:70" ht="11.25" customHeight="1" x14ac:dyDescent="0.2">
      <c r="A618" s="1">
        <v>4</v>
      </c>
      <c r="B618" s="1">
        <v>115220002</v>
      </c>
      <c r="C618" s="1" t="s">
        <v>875</v>
      </c>
      <c r="D618" s="1" t="s">
        <v>491</v>
      </c>
      <c r="E618" s="2">
        <f t="shared" si="90"/>
        <v>106692000</v>
      </c>
      <c r="F618" s="2">
        <f t="shared" si="91"/>
        <v>113275000</v>
      </c>
      <c r="G618" s="2"/>
      <c r="H618" s="2"/>
      <c r="I618" s="2"/>
      <c r="J618" s="2"/>
      <c r="K618" s="2">
        <v>4441000</v>
      </c>
      <c r="L618" s="2"/>
      <c r="M618" s="2">
        <v>102251000</v>
      </c>
      <c r="N618" s="2">
        <f t="shared" si="92"/>
        <v>106692000</v>
      </c>
      <c r="O618" s="2"/>
      <c r="P618" s="2"/>
      <c r="Q618" s="2"/>
      <c r="R618" s="2"/>
      <c r="S618" s="2">
        <v>753559</v>
      </c>
      <c r="T618" s="2"/>
      <c r="U618" s="2">
        <v>16646230</v>
      </c>
      <c r="V618" s="2">
        <f t="shared" si="93"/>
        <v>17399789</v>
      </c>
      <c r="W618" s="2"/>
      <c r="X618" s="2"/>
      <c r="Y618" s="2"/>
      <c r="Z618" s="2"/>
      <c r="AA618" s="2">
        <v>268559</v>
      </c>
      <c r="AB618" s="2"/>
      <c r="AC618" s="2">
        <v>10548230</v>
      </c>
      <c r="AD618" s="2">
        <f t="shared" si="94"/>
        <v>10816789</v>
      </c>
      <c r="AE618" s="2"/>
      <c r="AF618" s="2"/>
      <c r="AG618" s="2"/>
      <c r="AH618" s="2"/>
      <c r="AI618" s="2">
        <v>4926000</v>
      </c>
      <c r="AJ618" s="2"/>
      <c r="AK618" s="2">
        <v>108349000</v>
      </c>
      <c r="AL618" s="2">
        <f t="shared" si="95"/>
        <v>113275000</v>
      </c>
      <c r="AM618" s="2"/>
      <c r="AN618" s="2"/>
      <c r="AO618" s="2"/>
      <c r="AP618" s="2"/>
      <c r="AQ618" s="2"/>
      <c r="AR618" s="2"/>
      <c r="AS618" s="2"/>
      <c r="AT618" s="2">
        <f t="shared" si="96"/>
        <v>0</v>
      </c>
      <c r="AU618" s="2"/>
      <c r="AV618" s="2"/>
      <c r="AW618" s="2"/>
      <c r="AX618" s="2"/>
      <c r="AY618" s="2"/>
      <c r="AZ618" s="2"/>
      <c r="BA618" s="2"/>
      <c r="BB618" s="2">
        <f t="shared" si="97"/>
        <v>0</v>
      </c>
      <c r="BC618" s="2"/>
      <c r="BD618" s="2"/>
      <c r="BE618" s="2"/>
      <c r="BF618" s="2"/>
      <c r="BG618" s="2"/>
      <c r="BH618" s="2"/>
      <c r="BI618" s="2"/>
      <c r="BJ618" s="2">
        <f t="shared" si="98"/>
        <v>0</v>
      </c>
      <c r="BK618" s="2"/>
      <c r="BL618" s="2"/>
      <c r="BM618" s="2"/>
      <c r="BN618" s="2"/>
      <c r="BO618" s="2"/>
      <c r="BP618" s="2"/>
      <c r="BQ618" s="2"/>
      <c r="BR618" s="2">
        <f t="shared" si="99"/>
        <v>0</v>
      </c>
    </row>
    <row r="619" spans="1:70" ht="11.25" customHeight="1" x14ac:dyDescent="0.2">
      <c r="A619" s="1">
        <v>4</v>
      </c>
      <c r="B619" s="1">
        <v>115220001</v>
      </c>
      <c r="C619" s="1" t="s">
        <v>544</v>
      </c>
      <c r="D619" s="1" t="s">
        <v>491</v>
      </c>
      <c r="E619" s="2">
        <f t="shared" si="90"/>
        <v>6213676</v>
      </c>
      <c r="F619" s="2">
        <f t="shared" si="91"/>
        <v>5850683</v>
      </c>
      <c r="G619" s="2"/>
      <c r="H619" s="2"/>
      <c r="I619" s="2"/>
      <c r="J619" s="2">
        <v>4069617</v>
      </c>
      <c r="K619" s="2">
        <v>272059</v>
      </c>
      <c r="L619" s="2">
        <v>0</v>
      </c>
      <c r="M619" s="2">
        <v>1872000</v>
      </c>
      <c r="N619" s="2">
        <f t="shared" si="92"/>
        <v>6213676</v>
      </c>
      <c r="O619" s="2"/>
      <c r="P619" s="2"/>
      <c r="Q619" s="2"/>
      <c r="R619" s="2">
        <v>11779</v>
      </c>
      <c r="S619" s="2">
        <v>0</v>
      </c>
      <c r="T619" s="2">
        <v>72472</v>
      </c>
      <c r="U619" s="2">
        <v>0</v>
      </c>
      <c r="V619" s="2">
        <f t="shared" si="93"/>
        <v>84251</v>
      </c>
      <c r="W619" s="2"/>
      <c r="X619" s="2"/>
      <c r="Y619" s="2"/>
      <c r="Z619" s="2">
        <v>288217</v>
      </c>
      <c r="AA619" s="2">
        <v>18027</v>
      </c>
      <c r="AB619" s="2">
        <v>0</v>
      </c>
      <c r="AC619" s="2">
        <v>141000</v>
      </c>
      <c r="AD619" s="2">
        <f t="shared" si="94"/>
        <v>447244</v>
      </c>
      <c r="AE619" s="2"/>
      <c r="AF619" s="2"/>
      <c r="AG619" s="2"/>
      <c r="AH619" s="2">
        <v>3793179</v>
      </c>
      <c r="AI619" s="2">
        <v>254032</v>
      </c>
      <c r="AJ619" s="2">
        <v>72472</v>
      </c>
      <c r="AK619" s="2">
        <v>1731000</v>
      </c>
      <c r="AL619" s="2">
        <f t="shared" si="95"/>
        <v>5850683</v>
      </c>
      <c r="AM619" s="2"/>
      <c r="AN619" s="2"/>
      <c r="AO619" s="2"/>
      <c r="AP619" s="2"/>
      <c r="AQ619" s="2"/>
      <c r="AR619" s="2"/>
      <c r="AS619" s="2"/>
      <c r="AT619" s="2">
        <f t="shared" si="96"/>
        <v>0</v>
      </c>
      <c r="AU619" s="2"/>
      <c r="AV619" s="2"/>
      <c r="AW619" s="2"/>
      <c r="AX619" s="2"/>
      <c r="AY619" s="2"/>
      <c r="AZ619" s="2"/>
      <c r="BA619" s="2"/>
      <c r="BB619" s="2">
        <f t="shared" si="97"/>
        <v>0</v>
      </c>
      <c r="BC619" s="2"/>
      <c r="BD619" s="2"/>
      <c r="BE619" s="2"/>
      <c r="BF619" s="2"/>
      <c r="BG619" s="2"/>
      <c r="BH619" s="2"/>
      <c r="BI619" s="2"/>
      <c r="BJ619" s="2">
        <f t="shared" si="98"/>
        <v>0</v>
      </c>
      <c r="BK619" s="2"/>
      <c r="BL619" s="2"/>
      <c r="BM619" s="2"/>
      <c r="BN619" s="2"/>
      <c r="BO619" s="2"/>
      <c r="BP619" s="2"/>
      <c r="BQ619" s="2"/>
      <c r="BR619" s="2">
        <f t="shared" si="99"/>
        <v>0</v>
      </c>
    </row>
    <row r="620" spans="1:70" ht="11.25" customHeight="1" x14ac:dyDescent="0.2">
      <c r="A620" s="1">
        <v>4</v>
      </c>
      <c r="B620" s="1">
        <v>115222343</v>
      </c>
      <c r="C620" s="1" t="s">
        <v>922</v>
      </c>
      <c r="D620" s="1" t="s">
        <v>491</v>
      </c>
      <c r="E620" s="2">
        <f t="shared" si="90"/>
        <v>2604001</v>
      </c>
      <c r="F620" s="2">
        <f t="shared" si="91"/>
        <v>2103000</v>
      </c>
      <c r="G620" s="2"/>
      <c r="H620" s="2"/>
      <c r="I620" s="2"/>
      <c r="J620" s="2"/>
      <c r="K620" s="2">
        <v>103696</v>
      </c>
      <c r="L620" s="2"/>
      <c r="M620" s="2">
        <v>2419581</v>
      </c>
      <c r="N620" s="2">
        <f t="shared" si="92"/>
        <v>2523277</v>
      </c>
      <c r="O620" s="2"/>
      <c r="P620" s="2"/>
      <c r="Q620" s="2"/>
      <c r="R620" s="2"/>
      <c r="S620" s="2">
        <v>0</v>
      </c>
      <c r="T620" s="2"/>
      <c r="U620" s="2">
        <v>0</v>
      </c>
      <c r="V620" s="2">
        <f t="shared" si="93"/>
        <v>0</v>
      </c>
      <c r="W620" s="2"/>
      <c r="X620" s="2"/>
      <c r="Y620" s="2"/>
      <c r="Z620" s="2"/>
      <c r="AA620" s="2">
        <v>16162</v>
      </c>
      <c r="AB620" s="2"/>
      <c r="AC620" s="2">
        <v>460192</v>
      </c>
      <c r="AD620" s="2">
        <f t="shared" si="94"/>
        <v>476354</v>
      </c>
      <c r="AE620" s="2"/>
      <c r="AF620" s="2"/>
      <c r="AG620" s="2"/>
      <c r="AH620" s="2"/>
      <c r="AI620" s="2">
        <v>87534</v>
      </c>
      <c r="AJ620" s="2"/>
      <c r="AK620" s="2">
        <v>1959389</v>
      </c>
      <c r="AL620" s="2">
        <f t="shared" si="95"/>
        <v>2046923</v>
      </c>
      <c r="AM620" s="2"/>
      <c r="AN620" s="2"/>
      <c r="AO620" s="2"/>
      <c r="AP620" s="2"/>
      <c r="AQ620" s="2">
        <v>4304</v>
      </c>
      <c r="AR620" s="2"/>
      <c r="AS620" s="2">
        <v>76420</v>
      </c>
      <c r="AT620" s="2">
        <f t="shared" si="96"/>
        <v>80724</v>
      </c>
      <c r="AU620" s="2"/>
      <c r="AV620" s="2"/>
      <c r="AW620" s="2"/>
      <c r="AX620" s="2"/>
      <c r="AY620" s="2">
        <v>0</v>
      </c>
      <c r="AZ620" s="2"/>
      <c r="BA620" s="2">
        <v>0</v>
      </c>
      <c r="BB620" s="2">
        <f t="shared" si="97"/>
        <v>0</v>
      </c>
      <c r="BC620" s="2"/>
      <c r="BD620" s="2"/>
      <c r="BE620" s="2"/>
      <c r="BF620" s="2"/>
      <c r="BG620" s="2">
        <v>838</v>
      </c>
      <c r="BH620" s="2"/>
      <c r="BI620" s="2">
        <v>23809</v>
      </c>
      <c r="BJ620" s="2">
        <f t="shared" si="98"/>
        <v>24647</v>
      </c>
      <c r="BK620" s="2"/>
      <c r="BL620" s="2"/>
      <c r="BM620" s="2"/>
      <c r="BN620" s="2"/>
      <c r="BO620" s="2">
        <v>3466</v>
      </c>
      <c r="BP620" s="2"/>
      <c r="BQ620" s="2">
        <v>52611</v>
      </c>
      <c r="BR620" s="2">
        <f t="shared" si="99"/>
        <v>56077</v>
      </c>
    </row>
    <row r="621" spans="1:70" ht="11.25" customHeight="1" x14ac:dyDescent="0.2">
      <c r="A621" s="1">
        <v>4</v>
      </c>
      <c r="B621" s="1">
        <v>115227871</v>
      </c>
      <c r="C621" s="1" t="s">
        <v>882</v>
      </c>
      <c r="D621" s="1" t="s">
        <v>491</v>
      </c>
      <c r="E621" s="2">
        <f t="shared" si="90"/>
        <v>0</v>
      </c>
      <c r="F621" s="2">
        <f t="shared" si="91"/>
        <v>0</v>
      </c>
      <c r="G621" s="2"/>
      <c r="H621" s="2"/>
      <c r="I621" s="2"/>
      <c r="J621" s="2"/>
      <c r="K621" s="2"/>
      <c r="L621" s="2"/>
      <c r="M621" s="2"/>
      <c r="N621" s="2">
        <f t="shared" si="92"/>
        <v>0</v>
      </c>
      <c r="O621" s="2"/>
      <c r="P621" s="2"/>
      <c r="Q621" s="2"/>
      <c r="R621" s="2"/>
      <c r="S621" s="2"/>
      <c r="T621" s="2"/>
      <c r="U621" s="2"/>
      <c r="V621" s="2">
        <f t="shared" si="93"/>
        <v>0</v>
      </c>
      <c r="W621" s="2"/>
      <c r="X621" s="2"/>
      <c r="Y621" s="2"/>
      <c r="Z621" s="2"/>
      <c r="AA621" s="2"/>
      <c r="AB621" s="2"/>
      <c r="AC621" s="2"/>
      <c r="AD621" s="2">
        <f t="shared" si="94"/>
        <v>0</v>
      </c>
      <c r="AE621" s="2"/>
      <c r="AF621" s="2"/>
      <c r="AG621" s="2"/>
      <c r="AH621" s="2"/>
      <c r="AI621" s="2"/>
      <c r="AJ621" s="2"/>
      <c r="AK621" s="2"/>
      <c r="AL621" s="2">
        <f t="shared" si="95"/>
        <v>0</v>
      </c>
      <c r="AM621" s="2"/>
      <c r="AN621" s="2"/>
      <c r="AO621" s="2"/>
      <c r="AP621" s="2"/>
      <c r="AQ621" s="2"/>
      <c r="AR621" s="2"/>
      <c r="AS621" s="2"/>
      <c r="AT621" s="2">
        <f t="shared" si="96"/>
        <v>0</v>
      </c>
      <c r="AU621" s="2"/>
      <c r="AV621" s="2"/>
      <c r="AW621" s="2"/>
      <c r="AX621" s="2"/>
      <c r="AY621" s="2"/>
      <c r="AZ621" s="2"/>
      <c r="BA621" s="2"/>
      <c r="BB621" s="2">
        <f t="shared" si="97"/>
        <v>0</v>
      </c>
      <c r="BC621" s="2"/>
      <c r="BD621" s="2"/>
      <c r="BE621" s="2"/>
      <c r="BF621" s="2"/>
      <c r="BG621" s="2"/>
      <c r="BH621" s="2"/>
      <c r="BI621" s="2"/>
      <c r="BJ621" s="2">
        <f t="shared" si="98"/>
        <v>0</v>
      </c>
      <c r="BK621" s="2"/>
      <c r="BL621" s="2"/>
      <c r="BM621" s="2"/>
      <c r="BN621" s="2"/>
      <c r="BO621" s="2"/>
      <c r="BP621" s="2"/>
      <c r="BQ621" s="2"/>
      <c r="BR621" s="2">
        <f t="shared" si="99"/>
        <v>0</v>
      </c>
    </row>
    <row r="622" spans="1:70" ht="11.25" customHeight="1" x14ac:dyDescent="0.2">
      <c r="A622" s="1">
        <v>4</v>
      </c>
      <c r="B622" s="1">
        <v>115223050</v>
      </c>
      <c r="C622" s="1" t="s">
        <v>547</v>
      </c>
      <c r="D622" s="1" t="s">
        <v>491</v>
      </c>
      <c r="E622" s="2">
        <f t="shared" si="90"/>
        <v>4414336</v>
      </c>
      <c r="F622" s="2">
        <f t="shared" si="91"/>
        <v>4256787</v>
      </c>
      <c r="G622" s="2"/>
      <c r="H622" s="2"/>
      <c r="I622" s="2"/>
      <c r="J622" s="2"/>
      <c r="K622" s="2">
        <v>183475</v>
      </c>
      <c r="L622" s="2">
        <v>6346</v>
      </c>
      <c r="M622" s="2">
        <v>4224515</v>
      </c>
      <c r="N622" s="2">
        <f t="shared" si="92"/>
        <v>4414336</v>
      </c>
      <c r="O622" s="2"/>
      <c r="P622" s="2"/>
      <c r="Q622" s="2"/>
      <c r="R622" s="2"/>
      <c r="S622" s="2">
        <v>1560</v>
      </c>
      <c r="T622" s="2">
        <v>0</v>
      </c>
      <c r="U622" s="2">
        <v>0</v>
      </c>
      <c r="V622" s="2">
        <f t="shared" si="93"/>
        <v>1560</v>
      </c>
      <c r="W622" s="2"/>
      <c r="X622" s="2"/>
      <c r="Y622" s="2"/>
      <c r="Z622" s="2"/>
      <c r="AA622" s="2">
        <v>0</v>
      </c>
      <c r="AB622" s="2">
        <v>4759</v>
      </c>
      <c r="AC622" s="2">
        <v>154350</v>
      </c>
      <c r="AD622" s="2">
        <f t="shared" si="94"/>
        <v>159109</v>
      </c>
      <c r="AE622" s="2"/>
      <c r="AF622" s="2"/>
      <c r="AG622" s="2"/>
      <c r="AH622" s="2"/>
      <c r="AI622" s="2">
        <v>185035</v>
      </c>
      <c r="AJ622" s="2">
        <v>1587</v>
      </c>
      <c r="AK622" s="2">
        <v>4070165</v>
      </c>
      <c r="AL622" s="2">
        <f t="shared" si="95"/>
        <v>4256787</v>
      </c>
      <c r="AM622" s="2"/>
      <c r="AN622" s="2"/>
      <c r="AO622" s="2"/>
      <c r="AP622" s="2"/>
      <c r="AQ622" s="2"/>
      <c r="AR622" s="2"/>
      <c r="AS622" s="2"/>
      <c r="AT622" s="2">
        <f t="shared" si="96"/>
        <v>0</v>
      </c>
      <c r="AU622" s="2"/>
      <c r="AV622" s="2"/>
      <c r="AW622" s="2"/>
      <c r="AX622" s="2"/>
      <c r="AY622" s="2"/>
      <c r="AZ622" s="2"/>
      <c r="BA622" s="2"/>
      <c r="BB622" s="2">
        <f t="shared" si="97"/>
        <v>0</v>
      </c>
      <c r="BC622" s="2"/>
      <c r="BD622" s="2"/>
      <c r="BE622" s="2"/>
      <c r="BF622" s="2"/>
      <c r="BG622" s="2"/>
      <c r="BH622" s="2"/>
      <c r="BI622" s="2"/>
      <c r="BJ622" s="2">
        <f t="shared" si="98"/>
        <v>0</v>
      </c>
      <c r="BK622" s="2"/>
      <c r="BL622" s="2"/>
      <c r="BM622" s="2"/>
      <c r="BN622" s="2"/>
      <c r="BO622" s="2"/>
      <c r="BP622" s="2"/>
      <c r="BQ622" s="2"/>
      <c r="BR622" s="2">
        <f t="shared" si="99"/>
        <v>0</v>
      </c>
    </row>
    <row r="623" spans="1:70" ht="11.25" customHeight="1" x14ac:dyDescent="0.2">
      <c r="A623" s="1">
        <v>4</v>
      </c>
      <c r="B623" s="1">
        <v>125236827</v>
      </c>
      <c r="C623" s="1" t="s">
        <v>903</v>
      </c>
      <c r="D623" s="1" t="s">
        <v>515</v>
      </c>
      <c r="E623" s="2">
        <f t="shared" si="90"/>
        <v>0</v>
      </c>
      <c r="F623" s="2">
        <f t="shared" si="91"/>
        <v>0</v>
      </c>
      <c r="G623" s="2"/>
      <c r="H623" s="2"/>
      <c r="I623" s="2"/>
      <c r="J623" s="2"/>
      <c r="K623" s="2"/>
      <c r="L623" s="2"/>
      <c r="M623" s="2"/>
      <c r="N623" s="2">
        <f t="shared" si="92"/>
        <v>0</v>
      </c>
      <c r="O623" s="2"/>
      <c r="P623" s="2"/>
      <c r="Q623" s="2"/>
      <c r="R623" s="2"/>
      <c r="S623" s="2"/>
      <c r="T623" s="2"/>
      <c r="U623" s="2"/>
      <c r="V623" s="2">
        <f t="shared" si="93"/>
        <v>0</v>
      </c>
      <c r="W623" s="2"/>
      <c r="X623" s="2"/>
      <c r="Y623" s="2"/>
      <c r="Z623" s="2"/>
      <c r="AA623" s="2"/>
      <c r="AB623" s="2"/>
      <c r="AC623" s="2"/>
      <c r="AD623" s="2">
        <f t="shared" si="94"/>
        <v>0</v>
      </c>
      <c r="AE623" s="2"/>
      <c r="AF623" s="2"/>
      <c r="AG623" s="2"/>
      <c r="AH623" s="2"/>
      <c r="AI623" s="2"/>
      <c r="AJ623" s="2"/>
      <c r="AK623" s="2"/>
      <c r="AL623" s="2">
        <f t="shared" si="95"/>
        <v>0</v>
      </c>
      <c r="AM623" s="2"/>
      <c r="AN623" s="2"/>
      <c r="AO623" s="2"/>
      <c r="AP623" s="2"/>
      <c r="AQ623" s="2"/>
      <c r="AR623" s="2"/>
      <c r="AS623" s="2"/>
      <c r="AT623" s="2">
        <f t="shared" si="96"/>
        <v>0</v>
      </c>
      <c r="AU623" s="2"/>
      <c r="AV623" s="2"/>
      <c r="AW623" s="2"/>
      <c r="AX623" s="2"/>
      <c r="AY623" s="2"/>
      <c r="AZ623" s="2"/>
      <c r="BA623" s="2"/>
      <c r="BB623" s="2">
        <f t="shared" si="97"/>
        <v>0</v>
      </c>
      <c r="BC623" s="2"/>
      <c r="BD623" s="2"/>
      <c r="BE623" s="2"/>
      <c r="BF623" s="2"/>
      <c r="BG623" s="2"/>
      <c r="BH623" s="2"/>
      <c r="BI623" s="2"/>
      <c r="BJ623" s="2">
        <f t="shared" si="98"/>
        <v>0</v>
      </c>
      <c r="BK623" s="2"/>
      <c r="BL623" s="2"/>
      <c r="BM623" s="2"/>
      <c r="BN623" s="2"/>
      <c r="BO623" s="2"/>
      <c r="BP623" s="2"/>
      <c r="BQ623" s="2"/>
      <c r="BR623" s="2">
        <f t="shared" si="99"/>
        <v>0</v>
      </c>
    </row>
    <row r="624" spans="1:70" ht="11.25" customHeight="1" x14ac:dyDescent="0.2">
      <c r="A624" s="1">
        <v>4</v>
      </c>
      <c r="B624" s="1">
        <v>125232950</v>
      </c>
      <c r="C624" s="1" t="s">
        <v>19</v>
      </c>
      <c r="D624" s="1" t="s">
        <v>515</v>
      </c>
      <c r="E624" s="2">
        <f t="shared" si="90"/>
        <v>0</v>
      </c>
      <c r="F624" s="2">
        <f t="shared" si="91"/>
        <v>12504913</v>
      </c>
      <c r="G624" s="2"/>
      <c r="H624" s="2"/>
      <c r="I624" s="2"/>
      <c r="J624" s="2">
        <v>0</v>
      </c>
      <c r="K624" s="2"/>
      <c r="L624" s="2"/>
      <c r="M624" s="2"/>
      <c r="N624" s="2">
        <f t="shared" si="92"/>
        <v>0</v>
      </c>
      <c r="O624" s="2"/>
      <c r="P624" s="2"/>
      <c r="Q624" s="2"/>
      <c r="R624" s="2">
        <v>12786140</v>
      </c>
      <c r="S624" s="2"/>
      <c r="T624" s="2"/>
      <c r="U624" s="2"/>
      <c r="V624" s="2">
        <f t="shared" si="93"/>
        <v>12786140</v>
      </c>
      <c r="W624" s="2"/>
      <c r="X624" s="2"/>
      <c r="Y624" s="2"/>
      <c r="Z624" s="2">
        <v>281227</v>
      </c>
      <c r="AA624" s="2"/>
      <c r="AB624" s="2"/>
      <c r="AC624" s="2"/>
      <c r="AD624" s="2">
        <f t="shared" si="94"/>
        <v>281227</v>
      </c>
      <c r="AE624" s="2"/>
      <c r="AF624" s="2"/>
      <c r="AG624" s="2"/>
      <c r="AH624" s="2">
        <v>12504913</v>
      </c>
      <c r="AI624" s="2"/>
      <c r="AJ624" s="2"/>
      <c r="AK624" s="2"/>
      <c r="AL624" s="2">
        <f t="shared" si="95"/>
        <v>12504913</v>
      </c>
      <c r="AM624" s="2"/>
      <c r="AN624" s="2"/>
      <c r="AO624" s="2"/>
      <c r="AP624" s="2"/>
      <c r="AQ624" s="2"/>
      <c r="AR624" s="2"/>
      <c r="AS624" s="2"/>
      <c r="AT624" s="2">
        <f t="shared" si="96"/>
        <v>0</v>
      </c>
      <c r="AU624" s="2"/>
      <c r="AV624" s="2"/>
      <c r="AW624" s="2"/>
      <c r="AX624" s="2"/>
      <c r="AY624" s="2"/>
      <c r="AZ624" s="2"/>
      <c r="BA624" s="2"/>
      <c r="BB624" s="2">
        <f t="shared" si="97"/>
        <v>0</v>
      </c>
      <c r="BC624" s="2"/>
      <c r="BD624" s="2"/>
      <c r="BE624" s="2"/>
      <c r="BF624" s="2"/>
      <c r="BG624" s="2"/>
      <c r="BH624" s="2"/>
      <c r="BI624" s="2"/>
      <c r="BJ624" s="2">
        <f t="shared" si="98"/>
        <v>0</v>
      </c>
      <c r="BK624" s="2"/>
      <c r="BL624" s="2"/>
      <c r="BM624" s="2"/>
      <c r="BN624" s="2"/>
      <c r="BO624" s="2"/>
      <c r="BP624" s="2"/>
      <c r="BQ624" s="2"/>
      <c r="BR624" s="2">
        <f t="shared" si="99"/>
        <v>0</v>
      </c>
    </row>
    <row r="625" spans="1:70" ht="11.25" customHeight="1" x14ac:dyDescent="0.2">
      <c r="A625" s="1">
        <v>4</v>
      </c>
      <c r="B625" s="1">
        <v>125233517</v>
      </c>
      <c r="C625" s="1" t="s">
        <v>923</v>
      </c>
      <c r="D625" s="1" t="s">
        <v>515</v>
      </c>
      <c r="E625" s="2">
        <f t="shared" si="90"/>
        <v>0</v>
      </c>
      <c r="F625" s="2">
        <f t="shared" si="91"/>
        <v>0</v>
      </c>
      <c r="G625" s="2"/>
      <c r="H625" s="2"/>
      <c r="I625" s="2"/>
      <c r="J625" s="2"/>
      <c r="K625" s="2"/>
      <c r="L625" s="2"/>
      <c r="M625" s="2"/>
      <c r="N625" s="2">
        <f t="shared" si="92"/>
        <v>0</v>
      </c>
      <c r="O625" s="2"/>
      <c r="P625" s="2"/>
      <c r="Q625" s="2"/>
      <c r="R625" s="2"/>
      <c r="S625" s="2"/>
      <c r="T625" s="2"/>
      <c r="U625" s="2"/>
      <c r="V625" s="2">
        <f t="shared" si="93"/>
        <v>0</v>
      </c>
      <c r="W625" s="2"/>
      <c r="X625" s="2"/>
      <c r="Y625" s="2"/>
      <c r="Z625" s="2"/>
      <c r="AA625" s="2"/>
      <c r="AB625" s="2"/>
      <c r="AC625" s="2"/>
      <c r="AD625" s="2">
        <f t="shared" si="94"/>
        <v>0</v>
      </c>
      <c r="AE625" s="2"/>
      <c r="AF625" s="2"/>
      <c r="AG625" s="2"/>
      <c r="AH625" s="2"/>
      <c r="AI625" s="2"/>
      <c r="AJ625" s="2"/>
      <c r="AK625" s="2"/>
      <c r="AL625" s="2">
        <f t="shared" si="95"/>
        <v>0</v>
      </c>
      <c r="AM625" s="2"/>
      <c r="AN625" s="2"/>
      <c r="AO625" s="2"/>
      <c r="AP625" s="2"/>
      <c r="AQ625" s="2"/>
      <c r="AR625" s="2"/>
      <c r="AS625" s="2"/>
      <c r="AT625" s="2">
        <f t="shared" si="96"/>
        <v>0</v>
      </c>
      <c r="AU625" s="2"/>
      <c r="AV625" s="2"/>
      <c r="AW625" s="2"/>
      <c r="AX625" s="2"/>
      <c r="AY625" s="2"/>
      <c r="AZ625" s="2"/>
      <c r="BA625" s="2"/>
      <c r="BB625" s="2">
        <f t="shared" si="97"/>
        <v>0</v>
      </c>
      <c r="BC625" s="2"/>
      <c r="BD625" s="2"/>
      <c r="BE625" s="2"/>
      <c r="BF625" s="2"/>
      <c r="BG625" s="2"/>
      <c r="BH625" s="2"/>
      <c r="BI625" s="2"/>
      <c r="BJ625" s="2">
        <f t="shared" si="98"/>
        <v>0</v>
      </c>
      <c r="BK625" s="2"/>
      <c r="BL625" s="2"/>
      <c r="BM625" s="2"/>
      <c r="BN625" s="2"/>
      <c r="BO625" s="2"/>
      <c r="BP625" s="2"/>
      <c r="BQ625" s="2"/>
      <c r="BR625" s="2">
        <f t="shared" si="99"/>
        <v>0</v>
      </c>
    </row>
    <row r="626" spans="1:70" ht="11.25" customHeight="1" x14ac:dyDescent="0.2">
      <c r="A626" s="1">
        <v>4</v>
      </c>
      <c r="B626" s="1">
        <v>125230002</v>
      </c>
      <c r="C626" s="1" t="s">
        <v>18</v>
      </c>
      <c r="D626" s="1" t="s">
        <v>515</v>
      </c>
      <c r="E626" s="2">
        <f t="shared" si="90"/>
        <v>0</v>
      </c>
      <c r="F626" s="2">
        <f t="shared" si="91"/>
        <v>0</v>
      </c>
      <c r="G626" s="2"/>
      <c r="H626" s="2"/>
      <c r="I626" s="2"/>
      <c r="J626" s="2"/>
      <c r="K626" s="2"/>
      <c r="L626" s="2"/>
      <c r="M626" s="2"/>
      <c r="N626" s="2">
        <f t="shared" si="92"/>
        <v>0</v>
      </c>
      <c r="O626" s="2"/>
      <c r="P626" s="2"/>
      <c r="Q626" s="2"/>
      <c r="R626" s="2"/>
      <c r="S626" s="2"/>
      <c r="T626" s="2"/>
      <c r="U626" s="2"/>
      <c r="V626" s="2">
        <f t="shared" si="93"/>
        <v>0</v>
      </c>
      <c r="W626" s="2"/>
      <c r="X626" s="2"/>
      <c r="Y626" s="2"/>
      <c r="Z626" s="2"/>
      <c r="AA626" s="2"/>
      <c r="AB626" s="2"/>
      <c r="AC626" s="2"/>
      <c r="AD626" s="2">
        <f t="shared" si="94"/>
        <v>0</v>
      </c>
      <c r="AE626" s="2"/>
      <c r="AF626" s="2"/>
      <c r="AG626" s="2"/>
      <c r="AH626" s="2"/>
      <c r="AI626" s="2"/>
      <c r="AJ626" s="2"/>
      <c r="AK626" s="2"/>
      <c r="AL626" s="2">
        <f t="shared" si="95"/>
        <v>0</v>
      </c>
      <c r="AM626" s="2"/>
      <c r="AN626" s="2"/>
      <c r="AO626" s="2"/>
      <c r="AP626" s="2"/>
      <c r="AQ626" s="2"/>
      <c r="AR626" s="2"/>
      <c r="AS626" s="2"/>
      <c r="AT626" s="2">
        <f t="shared" si="96"/>
        <v>0</v>
      </c>
      <c r="AU626" s="2"/>
      <c r="AV626" s="2"/>
      <c r="AW626" s="2"/>
      <c r="AX626" s="2"/>
      <c r="AY626" s="2"/>
      <c r="AZ626" s="2"/>
      <c r="BA626" s="2"/>
      <c r="BB626" s="2">
        <f t="shared" si="97"/>
        <v>0</v>
      </c>
      <c r="BC626" s="2"/>
      <c r="BD626" s="2"/>
      <c r="BE626" s="2"/>
      <c r="BF626" s="2"/>
      <c r="BG626" s="2"/>
      <c r="BH626" s="2"/>
      <c r="BI626" s="2"/>
      <c r="BJ626" s="2">
        <f t="shared" si="98"/>
        <v>0</v>
      </c>
      <c r="BK626" s="2"/>
      <c r="BL626" s="2"/>
      <c r="BM626" s="2"/>
      <c r="BN626" s="2"/>
      <c r="BO626" s="2"/>
      <c r="BP626" s="2"/>
      <c r="BQ626" s="2"/>
      <c r="BR626" s="2">
        <f t="shared" si="99"/>
        <v>0</v>
      </c>
    </row>
    <row r="627" spans="1:70" ht="11.25" customHeight="1" x14ac:dyDescent="0.2">
      <c r="A627" s="1">
        <v>4</v>
      </c>
      <c r="B627" s="1">
        <v>105257512</v>
      </c>
      <c r="C627" s="1" t="s">
        <v>924</v>
      </c>
      <c r="D627" s="1" t="s">
        <v>462</v>
      </c>
      <c r="E627" s="2">
        <f t="shared" si="90"/>
        <v>2905000</v>
      </c>
      <c r="F627" s="2">
        <f t="shared" si="91"/>
        <v>2739000</v>
      </c>
      <c r="G627" s="2"/>
      <c r="H627" s="2"/>
      <c r="I627" s="2"/>
      <c r="J627" s="2"/>
      <c r="K627" s="2">
        <v>121000</v>
      </c>
      <c r="L627" s="2"/>
      <c r="M627" s="2">
        <v>2784000</v>
      </c>
      <c r="N627" s="2">
        <f t="shared" si="92"/>
        <v>2905000</v>
      </c>
      <c r="O627" s="2"/>
      <c r="P627" s="2"/>
      <c r="Q627" s="2"/>
      <c r="R627" s="2"/>
      <c r="S627" s="2">
        <v>0</v>
      </c>
      <c r="T627" s="2"/>
      <c r="U627" s="2">
        <v>0</v>
      </c>
      <c r="V627" s="2">
        <f t="shared" si="93"/>
        <v>0</v>
      </c>
      <c r="W627" s="2"/>
      <c r="X627" s="2"/>
      <c r="Y627" s="2"/>
      <c r="Z627" s="2"/>
      <c r="AA627" s="2">
        <v>2000</v>
      </c>
      <c r="AB627" s="2"/>
      <c r="AC627" s="2">
        <v>164000</v>
      </c>
      <c r="AD627" s="2">
        <f t="shared" si="94"/>
        <v>166000</v>
      </c>
      <c r="AE627" s="2"/>
      <c r="AF627" s="2"/>
      <c r="AG627" s="2"/>
      <c r="AH627" s="2"/>
      <c r="AI627" s="2">
        <v>119000</v>
      </c>
      <c r="AJ627" s="2"/>
      <c r="AK627" s="2">
        <v>2620000</v>
      </c>
      <c r="AL627" s="2">
        <f t="shared" si="95"/>
        <v>2739000</v>
      </c>
      <c r="AM627" s="2"/>
      <c r="AN627" s="2"/>
      <c r="AO627" s="2"/>
      <c r="AP627" s="2"/>
      <c r="AQ627" s="2"/>
      <c r="AR627" s="2"/>
      <c r="AS627" s="2"/>
      <c r="AT627" s="2">
        <f t="shared" si="96"/>
        <v>0</v>
      </c>
      <c r="AU627" s="2"/>
      <c r="AV627" s="2"/>
      <c r="AW627" s="2"/>
      <c r="AX627" s="2"/>
      <c r="AY627" s="2"/>
      <c r="AZ627" s="2"/>
      <c r="BA627" s="2"/>
      <c r="BB627" s="2">
        <f t="shared" si="97"/>
        <v>0</v>
      </c>
      <c r="BC627" s="2"/>
      <c r="BD627" s="2"/>
      <c r="BE627" s="2"/>
      <c r="BF627" s="2"/>
      <c r="BG627" s="2"/>
      <c r="BH627" s="2"/>
      <c r="BI627" s="2"/>
      <c r="BJ627" s="2">
        <f t="shared" si="98"/>
        <v>0</v>
      </c>
      <c r="BK627" s="2"/>
      <c r="BL627" s="2"/>
      <c r="BM627" s="2"/>
      <c r="BN627" s="2"/>
      <c r="BO627" s="2"/>
      <c r="BP627" s="2"/>
      <c r="BQ627" s="2"/>
      <c r="BR627" s="2">
        <f t="shared" si="99"/>
        <v>0</v>
      </c>
    </row>
    <row r="628" spans="1:70" ht="11.25" customHeight="1" x14ac:dyDescent="0.2">
      <c r="A628" s="1">
        <v>4</v>
      </c>
      <c r="B628" s="1">
        <v>105250004</v>
      </c>
      <c r="C628" s="1" t="s">
        <v>109</v>
      </c>
      <c r="D628" s="1" t="s">
        <v>462</v>
      </c>
      <c r="E628" s="2">
        <f t="shared" si="90"/>
        <v>12268653</v>
      </c>
      <c r="F628" s="2">
        <f t="shared" si="91"/>
        <v>13778514</v>
      </c>
      <c r="G628" s="2"/>
      <c r="H628" s="2"/>
      <c r="I628" s="2"/>
      <c r="J628" s="2">
        <v>3152653</v>
      </c>
      <c r="K628" s="2">
        <v>379000</v>
      </c>
      <c r="L628" s="2"/>
      <c r="M628" s="2">
        <v>8737000</v>
      </c>
      <c r="N628" s="2">
        <f t="shared" si="92"/>
        <v>12268653</v>
      </c>
      <c r="O628" s="2"/>
      <c r="P628" s="2"/>
      <c r="Q628" s="2"/>
      <c r="R628" s="2">
        <v>1513878</v>
      </c>
      <c r="S628" s="2">
        <v>31000</v>
      </c>
      <c r="T628" s="2"/>
      <c r="U628" s="2">
        <v>292000</v>
      </c>
      <c r="V628" s="2">
        <f t="shared" si="93"/>
        <v>1836878</v>
      </c>
      <c r="W628" s="2"/>
      <c r="X628" s="2"/>
      <c r="Y628" s="2"/>
      <c r="Z628" s="2">
        <v>327017</v>
      </c>
      <c r="AA628" s="2">
        <v>0</v>
      </c>
      <c r="AB628" s="2"/>
      <c r="AC628" s="2">
        <v>0</v>
      </c>
      <c r="AD628" s="2">
        <f t="shared" si="94"/>
        <v>327017</v>
      </c>
      <c r="AE628" s="2"/>
      <c r="AF628" s="2"/>
      <c r="AG628" s="2"/>
      <c r="AH628" s="2">
        <v>4339514</v>
      </c>
      <c r="AI628" s="2">
        <v>410000</v>
      </c>
      <c r="AJ628" s="2"/>
      <c r="AK628" s="2">
        <v>9029000</v>
      </c>
      <c r="AL628" s="2">
        <f t="shared" si="95"/>
        <v>13778514</v>
      </c>
      <c r="AM628" s="2"/>
      <c r="AN628" s="2"/>
      <c r="AO628" s="2"/>
      <c r="AP628" s="2"/>
      <c r="AQ628" s="2"/>
      <c r="AR628" s="2"/>
      <c r="AS628" s="2"/>
      <c r="AT628" s="2">
        <f t="shared" si="96"/>
        <v>0</v>
      </c>
      <c r="AU628" s="2"/>
      <c r="AV628" s="2"/>
      <c r="AW628" s="2"/>
      <c r="AX628" s="2"/>
      <c r="AY628" s="2"/>
      <c r="AZ628" s="2"/>
      <c r="BA628" s="2"/>
      <c r="BB628" s="2">
        <f t="shared" si="97"/>
        <v>0</v>
      </c>
      <c r="BC628" s="2"/>
      <c r="BD628" s="2"/>
      <c r="BE628" s="2"/>
      <c r="BF628" s="2"/>
      <c r="BG628" s="2"/>
      <c r="BH628" s="2"/>
      <c r="BI628" s="2"/>
      <c r="BJ628" s="2">
        <f t="shared" si="98"/>
        <v>0</v>
      </c>
      <c r="BK628" s="2"/>
      <c r="BL628" s="2"/>
      <c r="BM628" s="2"/>
      <c r="BN628" s="2"/>
      <c r="BO628" s="2"/>
      <c r="BP628" s="2"/>
      <c r="BQ628" s="2"/>
      <c r="BR628" s="2">
        <f t="shared" si="99"/>
        <v>0</v>
      </c>
    </row>
    <row r="629" spans="1:70" ht="11.25" customHeight="1" x14ac:dyDescent="0.2">
      <c r="A629" s="1">
        <v>4</v>
      </c>
      <c r="B629" s="1">
        <v>105250001</v>
      </c>
      <c r="C629" s="1" t="s">
        <v>108</v>
      </c>
      <c r="D629" s="1" t="s">
        <v>462</v>
      </c>
      <c r="E629" s="2">
        <f t="shared" si="90"/>
        <v>14261063</v>
      </c>
      <c r="F629" s="2">
        <f t="shared" si="91"/>
        <v>14235098</v>
      </c>
      <c r="G629" s="2"/>
      <c r="H629" s="2"/>
      <c r="I629" s="2"/>
      <c r="J629" s="2">
        <v>419228</v>
      </c>
      <c r="K629" s="2">
        <v>573000</v>
      </c>
      <c r="L629" s="2">
        <v>67835</v>
      </c>
      <c r="M629" s="2">
        <v>13201000</v>
      </c>
      <c r="N629" s="2">
        <f t="shared" si="92"/>
        <v>14261063</v>
      </c>
      <c r="O629" s="2"/>
      <c r="P629" s="2"/>
      <c r="Q629" s="2"/>
      <c r="R629" s="2">
        <v>0</v>
      </c>
      <c r="S629" s="2">
        <v>31000</v>
      </c>
      <c r="T629" s="2">
        <v>13945</v>
      </c>
      <c r="U629" s="2">
        <v>85000</v>
      </c>
      <c r="V629" s="2">
        <f t="shared" si="93"/>
        <v>129945</v>
      </c>
      <c r="W629" s="2"/>
      <c r="X629" s="2"/>
      <c r="Y629" s="2"/>
      <c r="Z629" s="2">
        <v>155910</v>
      </c>
      <c r="AA629" s="2">
        <v>0</v>
      </c>
      <c r="AB629" s="2">
        <v>0</v>
      </c>
      <c r="AC629" s="2">
        <v>0</v>
      </c>
      <c r="AD629" s="2">
        <f t="shared" si="94"/>
        <v>155910</v>
      </c>
      <c r="AE629" s="2"/>
      <c r="AF629" s="2"/>
      <c r="AG629" s="2"/>
      <c r="AH629" s="2">
        <v>263318</v>
      </c>
      <c r="AI629" s="2">
        <v>604000</v>
      </c>
      <c r="AJ629" s="2">
        <v>81780</v>
      </c>
      <c r="AK629" s="2">
        <v>13286000</v>
      </c>
      <c r="AL629" s="2">
        <f t="shared" si="95"/>
        <v>14235098</v>
      </c>
      <c r="AM629" s="2"/>
      <c r="AN629" s="2"/>
      <c r="AO629" s="2"/>
      <c r="AP629" s="2"/>
      <c r="AQ629" s="2"/>
      <c r="AR629" s="2"/>
      <c r="AS629" s="2"/>
      <c r="AT629" s="2">
        <f t="shared" si="96"/>
        <v>0</v>
      </c>
      <c r="AU629" s="2"/>
      <c r="AV629" s="2"/>
      <c r="AW629" s="2"/>
      <c r="AX629" s="2"/>
      <c r="AY629" s="2"/>
      <c r="AZ629" s="2"/>
      <c r="BA629" s="2"/>
      <c r="BB629" s="2">
        <f t="shared" si="97"/>
        <v>0</v>
      </c>
      <c r="BC629" s="2"/>
      <c r="BD629" s="2"/>
      <c r="BE629" s="2"/>
      <c r="BF629" s="2"/>
      <c r="BG629" s="2"/>
      <c r="BH629" s="2"/>
      <c r="BI629" s="2"/>
      <c r="BJ629" s="2">
        <f t="shared" si="98"/>
        <v>0</v>
      </c>
      <c r="BK629" s="2"/>
      <c r="BL629" s="2"/>
      <c r="BM629" s="2"/>
      <c r="BN629" s="2"/>
      <c r="BO629" s="2"/>
      <c r="BP629" s="2"/>
      <c r="BQ629" s="2"/>
      <c r="BR629" s="2">
        <f t="shared" si="99"/>
        <v>0</v>
      </c>
    </row>
    <row r="630" spans="1:70" ht="11.25" customHeight="1" x14ac:dyDescent="0.2">
      <c r="A630" s="1">
        <v>4</v>
      </c>
      <c r="B630" s="1">
        <v>105252920</v>
      </c>
      <c r="C630" s="1" t="s">
        <v>111</v>
      </c>
      <c r="D630" s="1" t="s">
        <v>462</v>
      </c>
      <c r="E630" s="2">
        <f t="shared" si="90"/>
        <v>0</v>
      </c>
      <c r="F630" s="2">
        <f t="shared" si="91"/>
        <v>0</v>
      </c>
      <c r="G630" s="2"/>
      <c r="H630" s="2"/>
      <c r="I630" s="2"/>
      <c r="J630" s="2"/>
      <c r="K630" s="2"/>
      <c r="L630" s="2"/>
      <c r="M630" s="2"/>
      <c r="N630" s="2">
        <f t="shared" si="92"/>
        <v>0</v>
      </c>
      <c r="O630" s="2"/>
      <c r="P630" s="2"/>
      <c r="Q630" s="2"/>
      <c r="R630" s="2"/>
      <c r="S630" s="2"/>
      <c r="T630" s="2"/>
      <c r="U630" s="2"/>
      <c r="V630" s="2">
        <f t="shared" si="93"/>
        <v>0</v>
      </c>
      <c r="W630" s="2"/>
      <c r="X630" s="2"/>
      <c r="Y630" s="2"/>
      <c r="Z630" s="2"/>
      <c r="AA630" s="2"/>
      <c r="AB630" s="2"/>
      <c r="AC630" s="2"/>
      <c r="AD630" s="2">
        <f t="shared" si="94"/>
        <v>0</v>
      </c>
      <c r="AE630" s="2"/>
      <c r="AF630" s="2"/>
      <c r="AG630" s="2"/>
      <c r="AH630" s="2"/>
      <c r="AI630" s="2"/>
      <c r="AJ630" s="2"/>
      <c r="AK630" s="2"/>
      <c r="AL630" s="2">
        <f t="shared" si="95"/>
        <v>0</v>
      </c>
      <c r="AM630" s="2"/>
      <c r="AN630" s="2"/>
      <c r="AO630" s="2"/>
      <c r="AP630" s="2"/>
      <c r="AQ630" s="2"/>
      <c r="AR630" s="2"/>
      <c r="AS630" s="2"/>
      <c r="AT630" s="2">
        <f t="shared" si="96"/>
        <v>0</v>
      </c>
      <c r="AU630" s="2"/>
      <c r="AV630" s="2"/>
      <c r="AW630" s="2"/>
      <c r="AX630" s="2"/>
      <c r="AY630" s="2"/>
      <c r="AZ630" s="2"/>
      <c r="BA630" s="2"/>
      <c r="BB630" s="2">
        <f t="shared" si="97"/>
        <v>0</v>
      </c>
      <c r="BC630" s="2"/>
      <c r="BD630" s="2"/>
      <c r="BE630" s="2"/>
      <c r="BF630" s="2"/>
      <c r="BG630" s="2"/>
      <c r="BH630" s="2"/>
      <c r="BI630" s="2"/>
      <c r="BJ630" s="2">
        <f t="shared" si="98"/>
        <v>0</v>
      </c>
      <c r="BK630" s="2"/>
      <c r="BL630" s="2"/>
      <c r="BM630" s="2"/>
      <c r="BN630" s="2"/>
      <c r="BO630" s="2"/>
      <c r="BP630" s="2"/>
      <c r="BQ630" s="2"/>
      <c r="BR630" s="2">
        <f t="shared" si="99"/>
        <v>0</v>
      </c>
    </row>
    <row r="631" spans="1:70" ht="11.25" customHeight="1" x14ac:dyDescent="0.2">
      <c r="A631" s="1">
        <v>4</v>
      </c>
      <c r="B631" s="1">
        <v>111440001</v>
      </c>
      <c r="C631" s="1" t="s">
        <v>925</v>
      </c>
      <c r="D631" s="1" t="s">
        <v>481</v>
      </c>
      <c r="E631" s="2">
        <f t="shared" si="90"/>
        <v>3645460.31</v>
      </c>
      <c r="F631" s="2">
        <f t="shared" si="91"/>
        <v>3418520.08</v>
      </c>
      <c r="G631" s="2"/>
      <c r="H631" s="2"/>
      <c r="I631" s="2"/>
      <c r="J631" s="2"/>
      <c r="K631" s="2">
        <v>156249</v>
      </c>
      <c r="L631" s="2">
        <v>40935.31</v>
      </c>
      <c r="M631" s="2">
        <v>3448276</v>
      </c>
      <c r="N631" s="2">
        <f t="shared" si="92"/>
        <v>3645460.31</v>
      </c>
      <c r="O631" s="2"/>
      <c r="P631" s="2"/>
      <c r="Q631" s="2"/>
      <c r="R631" s="2"/>
      <c r="S631" s="2">
        <v>0</v>
      </c>
      <c r="T631" s="2">
        <v>8846.39</v>
      </c>
      <c r="U631" s="2">
        <v>0</v>
      </c>
      <c r="V631" s="2">
        <f t="shared" si="93"/>
        <v>8846.39</v>
      </c>
      <c r="W631" s="2"/>
      <c r="X631" s="2"/>
      <c r="Y631" s="2"/>
      <c r="Z631" s="2"/>
      <c r="AA631" s="2">
        <v>2006.3</v>
      </c>
      <c r="AB631" s="2">
        <v>0</v>
      </c>
      <c r="AC631" s="2">
        <v>233780.32</v>
      </c>
      <c r="AD631" s="2">
        <f t="shared" si="94"/>
        <v>235786.62</v>
      </c>
      <c r="AE631" s="2"/>
      <c r="AF631" s="2"/>
      <c r="AG631" s="2"/>
      <c r="AH631" s="2"/>
      <c r="AI631" s="2">
        <v>154242.70000000001</v>
      </c>
      <c r="AJ631" s="2">
        <v>49781.7</v>
      </c>
      <c r="AK631" s="2">
        <v>3214495.68</v>
      </c>
      <c r="AL631" s="2">
        <f t="shared" si="95"/>
        <v>3418520.08</v>
      </c>
      <c r="AM631" s="2"/>
      <c r="AN631" s="2"/>
      <c r="AO631" s="2"/>
      <c r="AP631" s="2"/>
      <c r="AQ631" s="2"/>
      <c r="AR631" s="2"/>
      <c r="AS631" s="2"/>
      <c r="AT631" s="2">
        <f t="shared" si="96"/>
        <v>0</v>
      </c>
      <c r="AU631" s="2"/>
      <c r="AV631" s="2"/>
      <c r="AW631" s="2"/>
      <c r="AX631" s="2"/>
      <c r="AY631" s="2"/>
      <c r="AZ631" s="2"/>
      <c r="BA631" s="2"/>
      <c r="BB631" s="2">
        <f t="shared" si="97"/>
        <v>0</v>
      </c>
      <c r="BC631" s="2"/>
      <c r="BD631" s="2"/>
      <c r="BE631" s="2"/>
      <c r="BF631" s="2"/>
      <c r="BG631" s="2"/>
      <c r="BH631" s="2"/>
      <c r="BI631" s="2"/>
      <c r="BJ631" s="2">
        <f t="shared" si="98"/>
        <v>0</v>
      </c>
      <c r="BK631" s="2"/>
      <c r="BL631" s="2"/>
      <c r="BM631" s="2"/>
      <c r="BN631" s="2"/>
      <c r="BO631" s="2"/>
      <c r="BP631" s="2"/>
      <c r="BQ631" s="2"/>
      <c r="BR631" s="2">
        <f t="shared" si="99"/>
        <v>0</v>
      </c>
    </row>
    <row r="632" spans="1:70" ht="11.25" customHeight="1" x14ac:dyDescent="0.2">
      <c r="A632" s="1">
        <v>4</v>
      </c>
      <c r="B632" s="1">
        <v>111315438</v>
      </c>
      <c r="C632" s="1" t="s">
        <v>823</v>
      </c>
      <c r="D632" s="1" t="s">
        <v>481</v>
      </c>
      <c r="E632" s="2">
        <f t="shared" si="90"/>
        <v>158487.87</v>
      </c>
      <c r="F632" s="2">
        <f t="shared" si="91"/>
        <v>146842.25</v>
      </c>
      <c r="G632" s="2"/>
      <c r="H632" s="2"/>
      <c r="I632" s="2"/>
      <c r="J632" s="2">
        <v>158487.87</v>
      </c>
      <c r="K632" s="2"/>
      <c r="L632" s="2"/>
      <c r="M632" s="2"/>
      <c r="N632" s="2">
        <f t="shared" si="92"/>
        <v>158487.87</v>
      </c>
      <c r="O632" s="2"/>
      <c r="P632" s="2"/>
      <c r="Q632" s="2"/>
      <c r="R632" s="2">
        <v>0</v>
      </c>
      <c r="S632" s="2"/>
      <c r="T632" s="2"/>
      <c r="U632" s="2"/>
      <c r="V632" s="2">
        <f t="shared" si="93"/>
        <v>0</v>
      </c>
      <c r="W632" s="2"/>
      <c r="X632" s="2"/>
      <c r="Y632" s="2"/>
      <c r="Z632" s="2">
        <v>11645.62</v>
      </c>
      <c r="AA632" s="2"/>
      <c r="AB632" s="2"/>
      <c r="AC632" s="2"/>
      <c r="AD632" s="2">
        <f t="shared" si="94"/>
        <v>11645.62</v>
      </c>
      <c r="AE632" s="2"/>
      <c r="AF632" s="2"/>
      <c r="AG632" s="2"/>
      <c r="AH632" s="2">
        <v>146842.25</v>
      </c>
      <c r="AI632" s="2"/>
      <c r="AJ632" s="2"/>
      <c r="AK632" s="2"/>
      <c r="AL632" s="2">
        <f t="shared" si="95"/>
        <v>146842.25</v>
      </c>
      <c r="AM632" s="2"/>
      <c r="AN632" s="2"/>
      <c r="AO632" s="2"/>
      <c r="AP632" s="2"/>
      <c r="AQ632" s="2"/>
      <c r="AR632" s="2"/>
      <c r="AS632" s="2"/>
      <c r="AT632" s="2">
        <f t="shared" si="96"/>
        <v>0</v>
      </c>
      <c r="AU632" s="2"/>
      <c r="AV632" s="2"/>
      <c r="AW632" s="2"/>
      <c r="AX632" s="2"/>
      <c r="AY632" s="2"/>
      <c r="AZ632" s="2"/>
      <c r="BA632" s="2"/>
      <c r="BB632" s="2">
        <f t="shared" si="97"/>
        <v>0</v>
      </c>
      <c r="BC632" s="2"/>
      <c r="BD632" s="2"/>
      <c r="BE632" s="2"/>
      <c r="BF632" s="2"/>
      <c r="BG632" s="2"/>
      <c r="BH632" s="2"/>
      <c r="BI632" s="2"/>
      <c r="BJ632" s="2">
        <f t="shared" si="98"/>
        <v>0</v>
      </c>
      <c r="BK632" s="2"/>
      <c r="BL632" s="2"/>
      <c r="BM632" s="2"/>
      <c r="BN632" s="2"/>
      <c r="BO632" s="2"/>
      <c r="BP632" s="2"/>
      <c r="BQ632" s="2"/>
      <c r="BR632" s="2">
        <f t="shared" si="99"/>
        <v>0</v>
      </c>
    </row>
    <row r="633" spans="1:70" ht="11.25" customHeight="1" x14ac:dyDescent="0.2">
      <c r="A633" s="1">
        <v>4</v>
      </c>
      <c r="B633" s="1">
        <v>119350001</v>
      </c>
      <c r="C633" s="1" t="s">
        <v>553</v>
      </c>
      <c r="D633" s="1" t="s">
        <v>504</v>
      </c>
      <c r="E633" s="2">
        <f t="shared" si="90"/>
        <v>7841984</v>
      </c>
      <c r="F633" s="2">
        <f t="shared" si="91"/>
        <v>7481700</v>
      </c>
      <c r="G633" s="2"/>
      <c r="H633" s="2"/>
      <c r="I633" s="2"/>
      <c r="J633" s="2">
        <v>5057984</v>
      </c>
      <c r="K633" s="2">
        <v>0</v>
      </c>
      <c r="L633" s="2"/>
      <c r="M633" s="2">
        <v>2784000</v>
      </c>
      <c r="N633" s="2">
        <f t="shared" si="92"/>
        <v>7841984</v>
      </c>
      <c r="O633" s="2"/>
      <c r="P633" s="2"/>
      <c r="Q633" s="2"/>
      <c r="R633" s="2">
        <v>0</v>
      </c>
      <c r="S633" s="2">
        <v>108000</v>
      </c>
      <c r="T633" s="2"/>
      <c r="U633" s="2">
        <v>0</v>
      </c>
      <c r="V633" s="2">
        <f t="shared" si="93"/>
        <v>108000</v>
      </c>
      <c r="W633" s="2"/>
      <c r="X633" s="2"/>
      <c r="Y633" s="2"/>
      <c r="Z633" s="2">
        <v>70284</v>
      </c>
      <c r="AA633" s="2">
        <v>0</v>
      </c>
      <c r="AB633" s="2"/>
      <c r="AC633" s="2">
        <v>398000</v>
      </c>
      <c r="AD633" s="2">
        <f t="shared" si="94"/>
        <v>468284</v>
      </c>
      <c r="AE633" s="2"/>
      <c r="AF633" s="2"/>
      <c r="AG633" s="2"/>
      <c r="AH633" s="2">
        <v>4987700</v>
      </c>
      <c r="AI633" s="2">
        <v>108000</v>
      </c>
      <c r="AJ633" s="2"/>
      <c r="AK633" s="2">
        <v>2386000</v>
      </c>
      <c r="AL633" s="2">
        <f t="shared" si="95"/>
        <v>7481700</v>
      </c>
      <c r="AM633" s="2"/>
      <c r="AN633" s="2"/>
      <c r="AO633" s="2"/>
      <c r="AP633" s="2"/>
      <c r="AQ633" s="2"/>
      <c r="AR633" s="2"/>
      <c r="AS633" s="2"/>
      <c r="AT633" s="2">
        <f t="shared" si="96"/>
        <v>0</v>
      </c>
      <c r="AU633" s="2"/>
      <c r="AV633" s="2"/>
      <c r="AW633" s="2"/>
      <c r="AX633" s="2"/>
      <c r="AY633" s="2"/>
      <c r="AZ633" s="2"/>
      <c r="BA633" s="2"/>
      <c r="BB633" s="2">
        <f t="shared" si="97"/>
        <v>0</v>
      </c>
      <c r="BC633" s="2"/>
      <c r="BD633" s="2"/>
      <c r="BE633" s="2"/>
      <c r="BF633" s="2"/>
      <c r="BG633" s="2"/>
      <c r="BH633" s="2"/>
      <c r="BI633" s="2"/>
      <c r="BJ633" s="2">
        <f t="shared" si="98"/>
        <v>0</v>
      </c>
      <c r="BK633" s="2"/>
      <c r="BL633" s="2"/>
      <c r="BM633" s="2"/>
      <c r="BN633" s="2"/>
      <c r="BO633" s="2"/>
      <c r="BP633" s="2"/>
      <c r="BQ633" s="2"/>
      <c r="BR633" s="2">
        <f t="shared" si="99"/>
        <v>0</v>
      </c>
    </row>
    <row r="634" spans="1:70" ht="11.25" customHeight="1" x14ac:dyDescent="0.2">
      <c r="A634" s="1">
        <v>4</v>
      </c>
      <c r="B634" s="1">
        <v>119355028</v>
      </c>
      <c r="C634" s="1" t="s">
        <v>824</v>
      </c>
      <c r="D634" s="1" t="s">
        <v>504</v>
      </c>
      <c r="E634" s="2">
        <f t="shared" si="90"/>
        <v>3571478</v>
      </c>
      <c r="F634" s="2">
        <f t="shared" si="91"/>
        <v>3184255.92</v>
      </c>
      <c r="G634" s="2"/>
      <c r="H634" s="2"/>
      <c r="I634" s="2"/>
      <c r="J634" s="2">
        <v>451478</v>
      </c>
      <c r="K634" s="2"/>
      <c r="L634" s="2"/>
      <c r="M634" s="2">
        <v>3120000</v>
      </c>
      <c r="N634" s="2">
        <f t="shared" si="92"/>
        <v>3571478</v>
      </c>
      <c r="O634" s="2"/>
      <c r="P634" s="2"/>
      <c r="Q634" s="2"/>
      <c r="R634" s="2">
        <v>0</v>
      </c>
      <c r="S634" s="2"/>
      <c r="T634" s="2"/>
      <c r="U634" s="2">
        <v>0</v>
      </c>
      <c r="V634" s="2">
        <f t="shared" si="93"/>
        <v>0</v>
      </c>
      <c r="W634" s="2"/>
      <c r="X634" s="2"/>
      <c r="Y634" s="2"/>
      <c r="Z634" s="2">
        <v>74222.080000000002</v>
      </c>
      <c r="AA634" s="2"/>
      <c r="AB634" s="2"/>
      <c r="AC634" s="2">
        <v>313000</v>
      </c>
      <c r="AD634" s="2">
        <f t="shared" si="94"/>
        <v>387222.08</v>
      </c>
      <c r="AE634" s="2"/>
      <c r="AF634" s="2"/>
      <c r="AG634" s="2"/>
      <c r="AH634" s="2">
        <v>377255.92</v>
      </c>
      <c r="AI634" s="2"/>
      <c r="AJ634" s="2"/>
      <c r="AK634" s="2">
        <v>2807000</v>
      </c>
      <c r="AL634" s="2">
        <f t="shared" si="95"/>
        <v>3184255.92</v>
      </c>
      <c r="AM634" s="2"/>
      <c r="AN634" s="2"/>
      <c r="AO634" s="2"/>
      <c r="AP634" s="2"/>
      <c r="AQ634" s="2"/>
      <c r="AR634" s="2"/>
      <c r="AS634" s="2"/>
      <c r="AT634" s="2">
        <f t="shared" si="96"/>
        <v>0</v>
      </c>
      <c r="AU634" s="2"/>
      <c r="AV634" s="2"/>
      <c r="AW634" s="2"/>
      <c r="AX634" s="2"/>
      <c r="AY634" s="2"/>
      <c r="AZ634" s="2"/>
      <c r="BA634" s="2"/>
      <c r="BB634" s="2">
        <f t="shared" si="97"/>
        <v>0</v>
      </c>
      <c r="BC634" s="2"/>
      <c r="BD634" s="2"/>
      <c r="BE634" s="2"/>
      <c r="BF634" s="2"/>
      <c r="BG634" s="2"/>
      <c r="BH634" s="2"/>
      <c r="BI634" s="2"/>
      <c r="BJ634" s="2">
        <f t="shared" si="98"/>
        <v>0</v>
      </c>
      <c r="BK634" s="2"/>
      <c r="BL634" s="2"/>
      <c r="BM634" s="2"/>
      <c r="BN634" s="2"/>
      <c r="BO634" s="2"/>
      <c r="BP634" s="2"/>
      <c r="BQ634" s="2"/>
      <c r="BR634" s="2">
        <f t="shared" si="99"/>
        <v>0</v>
      </c>
    </row>
    <row r="635" spans="1:70" ht="11.25" customHeight="1" x14ac:dyDescent="0.2">
      <c r="A635" s="1">
        <v>4</v>
      </c>
      <c r="B635" s="1">
        <v>113362940</v>
      </c>
      <c r="C635" s="1" t="s">
        <v>926</v>
      </c>
      <c r="D635" s="1" t="s">
        <v>487</v>
      </c>
      <c r="E635" s="2">
        <f t="shared" si="90"/>
        <v>4581793</v>
      </c>
      <c r="F635" s="2">
        <f t="shared" si="91"/>
        <v>3602000</v>
      </c>
      <c r="G635" s="2"/>
      <c r="H635" s="2"/>
      <c r="I635" s="2"/>
      <c r="J635" s="2"/>
      <c r="K635" s="2"/>
      <c r="L635" s="2">
        <v>21793</v>
      </c>
      <c r="M635" s="2">
        <v>4560000</v>
      </c>
      <c r="N635" s="2">
        <f t="shared" si="92"/>
        <v>4581793</v>
      </c>
      <c r="O635" s="2"/>
      <c r="P635" s="2"/>
      <c r="Q635" s="2"/>
      <c r="R635" s="2"/>
      <c r="S635" s="2"/>
      <c r="T635" s="2">
        <v>0</v>
      </c>
      <c r="U635" s="2">
        <v>0</v>
      </c>
      <c r="V635" s="2">
        <f t="shared" si="93"/>
        <v>0</v>
      </c>
      <c r="W635" s="2"/>
      <c r="X635" s="2"/>
      <c r="Y635" s="2"/>
      <c r="Z635" s="2"/>
      <c r="AA635" s="2"/>
      <c r="AB635" s="2">
        <v>21793</v>
      </c>
      <c r="AC635" s="2">
        <v>958000</v>
      </c>
      <c r="AD635" s="2">
        <f t="shared" si="94"/>
        <v>979793</v>
      </c>
      <c r="AE635" s="2"/>
      <c r="AF635" s="2"/>
      <c r="AG635" s="2"/>
      <c r="AH635" s="2"/>
      <c r="AI635" s="2"/>
      <c r="AJ635" s="2">
        <v>0</v>
      </c>
      <c r="AK635" s="2">
        <v>3602000</v>
      </c>
      <c r="AL635" s="2">
        <f t="shared" si="95"/>
        <v>3602000</v>
      </c>
      <c r="AM635" s="2"/>
      <c r="AN635" s="2"/>
      <c r="AO635" s="2"/>
      <c r="AP635" s="2"/>
      <c r="AQ635" s="2"/>
      <c r="AR635" s="2"/>
      <c r="AS635" s="2"/>
      <c r="AT635" s="2">
        <f t="shared" si="96"/>
        <v>0</v>
      </c>
      <c r="AU635" s="2"/>
      <c r="AV635" s="2"/>
      <c r="AW635" s="2"/>
      <c r="AX635" s="2"/>
      <c r="AY635" s="2"/>
      <c r="AZ635" s="2"/>
      <c r="BA635" s="2"/>
      <c r="BB635" s="2">
        <f t="shared" si="97"/>
        <v>0</v>
      </c>
      <c r="BC635" s="2"/>
      <c r="BD635" s="2"/>
      <c r="BE635" s="2"/>
      <c r="BF635" s="2"/>
      <c r="BG635" s="2"/>
      <c r="BH635" s="2"/>
      <c r="BI635" s="2"/>
      <c r="BJ635" s="2">
        <f t="shared" si="98"/>
        <v>0</v>
      </c>
      <c r="BK635" s="2"/>
      <c r="BL635" s="2"/>
      <c r="BM635" s="2"/>
      <c r="BN635" s="2"/>
      <c r="BO635" s="2"/>
      <c r="BP635" s="2"/>
      <c r="BQ635" s="2"/>
      <c r="BR635" s="2">
        <f t="shared" si="99"/>
        <v>0</v>
      </c>
    </row>
    <row r="636" spans="1:70" ht="11.25" customHeight="1" x14ac:dyDescent="0.2">
      <c r="A636" s="1">
        <v>4</v>
      </c>
      <c r="B636" s="1">
        <v>121395927</v>
      </c>
      <c r="C636" s="1" t="s">
        <v>825</v>
      </c>
      <c r="D636" s="1" t="s">
        <v>511</v>
      </c>
      <c r="E636" s="2">
        <f t="shared" si="90"/>
        <v>5403966</v>
      </c>
      <c r="F636" s="2">
        <f t="shared" si="91"/>
        <v>4821112</v>
      </c>
      <c r="G636" s="2">
        <v>1742</v>
      </c>
      <c r="H636" s="2"/>
      <c r="I636" s="2"/>
      <c r="J636" s="2"/>
      <c r="K636" s="2">
        <v>223000</v>
      </c>
      <c r="L636" s="2">
        <v>42224</v>
      </c>
      <c r="M636" s="2">
        <v>5137000</v>
      </c>
      <c r="N636" s="2">
        <f t="shared" si="92"/>
        <v>5403966</v>
      </c>
      <c r="O636" s="2">
        <v>0</v>
      </c>
      <c r="P636" s="2"/>
      <c r="Q636" s="2"/>
      <c r="R636" s="2"/>
      <c r="S636" s="2">
        <v>0</v>
      </c>
      <c r="T636" s="2">
        <v>0</v>
      </c>
      <c r="U636" s="2">
        <v>0</v>
      </c>
      <c r="V636" s="2">
        <f t="shared" si="93"/>
        <v>0</v>
      </c>
      <c r="W636" s="2">
        <v>1422</v>
      </c>
      <c r="X636" s="2"/>
      <c r="Y636" s="2"/>
      <c r="Z636" s="2"/>
      <c r="AA636" s="2">
        <v>15000</v>
      </c>
      <c r="AB636" s="2">
        <v>14432</v>
      </c>
      <c r="AC636" s="2">
        <v>552000</v>
      </c>
      <c r="AD636" s="2">
        <f t="shared" si="94"/>
        <v>582854</v>
      </c>
      <c r="AE636" s="2">
        <v>320</v>
      </c>
      <c r="AF636" s="2"/>
      <c r="AG636" s="2"/>
      <c r="AH636" s="2"/>
      <c r="AI636" s="2">
        <v>208000</v>
      </c>
      <c r="AJ636" s="2">
        <v>27792</v>
      </c>
      <c r="AK636" s="2">
        <v>4585000</v>
      </c>
      <c r="AL636" s="2">
        <f t="shared" si="95"/>
        <v>4821112</v>
      </c>
      <c r="AM636" s="2"/>
      <c r="AN636" s="2"/>
      <c r="AO636" s="2"/>
      <c r="AP636" s="2"/>
      <c r="AQ636" s="2"/>
      <c r="AR636" s="2"/>
      <c r="AS636" s="2"/>
      <c r="AT636" s="2">
        <f t="shared" si="96"/>
        <v>0</v>
      </c>
      <c r="AU636" s="2"/>
      <c r="AV636" s="2"/>
      <c r="AW636" s="2"/>
      <c r="AX636" s="2"/>
      <c r="AY636" s="2"/>
      <c r="AZ636" s="2"/>
      <c r="BA636" s="2"/>
      <c r="BB636" s="2">
        <f t="shared" si="97"/>
        <v>0</v>
      </c>
      <c r="BC636" s="2"/>
      <c r="BD636" s="2"/>
      <c r="BE636" s="2"/>
      <c r="BF636" s="2"/>
      <c r="BG636" s="2"/>
      <c r="BH636" s="2"/>
      <c r="BI636" s="2"/>
      <c r="BJ636" s="2">
        <f t="shared" si="98"/>
        <v>0</v>
      </c>
      <c r="BK636" s="2"/>
      <c r="BL636" s="2"/>
      <c r="BM636" s="2"/>
      <c r="BN636" s="2"/>
      <c r="BO636" s="2"/>
      <c r="BP636" s="2"/>
      <c r="BQ636" s="2"/>
      <c r="BR636" s="2">
        <f t="shared" si="99"/>
        <v>0</v>
      </c>
    </row>
    <row r="637" spans="1:70" ht="11.25" customHeight="1" x14ac:dyDescent="0.2">
      <c r="A637" s="1">
        <v>4</v>
      </c>
      <c r="B637" s="1">
        <v>121399898</v>
      </c>
      <c r="C637" s="1" t="s">
        <v>927</v>
      </c>
      <c r="D637" s="1" t="s">
        <v>511</v>
      </c>
      <c r="E637" s="2">
        <f t="shared" si="90"/>
        <v>33339</v>
      </c>
      <c r="F637" s="2">
        <f t="shared" si="91"/>
        <v>0</v>
      </c>
      <c r="G637" s="2"/>
      <c r="H637" s="2"/>
      <c r="I637" s="2"/>
      <c r="J637" s="2">
        <v>226</v>
      </c>
      <c r="K637" s="2"/>
      <c r="L637" s="2">
        <v>33113</v>
      </c>
      <c r="M637" s="2"/>
      <c r="N637" s="2">
        <f t="shared" si="92"/>
        <v>33339</v>
      </c>
      <c r="O637" s="2"/>
      <c r="P637" s="2"/>
      <c r="Q637" s="2"/>
      <c r="R637" s="2">
        <v>0</v>
      </c>
      <c r="S637" s="2"/>
      <c r="T637" s="2">
        <v>0</v>
      </c>
      <c r="U637" s="2"/>
      <c r="V637" s="2">
        <f t="shared" si="93"/>
        <v>0</v>
      </c>
      <c r="W637" s="2"/>
      <c r="X637" s="2"/>
      <c r="Y637" s="2"/>
      <c r="Z637" s="2">
        <v>226</v>
      </c>
      <c r="AA637" s="2"/>
      <c r="AB637" s="2">
        <v>33113</v>
      </c>
      <c r="AC637" s="2"/>
      <c r="AD637" s="2">
        <f t="shared" si="94"/>
        <v>33339</v>
      </c>
      <c r="AE637" s="2"/>
      <c r="AF637" s="2"/>
      <c r="AG637" s="2"/>
      <c r="AH637" s="2">
        <v>0</v>
      </c>
      <c r="AI637" s="2"/>
      <c r="AJ637" s="2">
        <v>0</v>
      </c>
      <c r="AK637" s="2"/>
      <c r="AL637" s="2">
        <f t="shared" si="95"/>
        <v>0</v>
      </c>
      <c r="AM637" s="2"/>
      <c r="AN637" s="2"/>
      <c r="AO637" s="2"/>
      <c r="AP637" s="2"/>
      <c r="AQ637" s="2"/>
      <c r="AR637" s="2"/>
      <c r="AS637" s="2"/>
      <c r="AT637" s="2">
        <f t="shared" si="96"/>
        <v>0</v>
      </c>
      <c r="AU637" s="2"/>
      <c r="AV637" s="2"/>
      <c r="AW637" s="2"/>
      <c r="AX637" s="2"/>
      <c r="AY637" s="2"/>
      <c r="AZ637" s="2"/>
      <c r="BA637" s="2"/>
      <c r="BB637" s="2">
        <f t="shared" si="97"/>
        <v>0</v>
      </c>
      <c r="BC637" s="2"/>
      <c r="BD637" s="2"/>
      <c r="BE637" s="2"/>
      <c r="BF637" s="2"/>
      <c r="BG637" s="2"/>
      <c r="BH637" s="2"/>
      <c r="BI637" s="2"/>
      <c r="BJ637" s="2">
        <f t="shared" si="98"/>
        <v>0</v>
      </c>
      <c r="BK637" s="2"/>
      <c r="BL637" s="2"/>
      <c r="BM637" s="2"/>
      <c r="BN637" s="2"/>
      <c r="BO637" s="2"/>
      <c r="BP637" s="2"/>
      <c r="BQ637" s="2"/>
      <c r="BR637" s="2">
        <f t="shared" si="99"/>
        <v>0</v>
      </c>
    </row>
    <row r="638" spans="1:70" ht="11.25" customHeight="1" x14ac:dyDescent="0.2">
      <c r="A638" s="1">
        <v>4</v>
      </c>
      <c r="B638" s="1">
        <v>121394017</v>
      </c>
      <c r="C638" s="1" t="s">
        <v>928</v>
      </c>
      <c r="D638" s="1" t="s">
        <v>511</v>
      </c>
      <c r="E638" s="2">
        <f t="shared" si="90"/>
        <v>6816636.6299999999</v>
      </c>
      <c r="F638" s="2">
        <f t="shared" si="91"/>
        <v>6586959.5</v>
      </c>
      <c r="G638" s="2"/>
      <c r="H638" s="2"/>
      <c r="I638" s="2"/>
      <c r="J638" s="2">
        <v>4963636.63</v>
      </c>
      <c r="K638" s="2">
        <v>77000</v>
      </c>
      <c r="L638" s="2"/>
      <c r="M638" s="2">
        <v>1776000</v>
      </c>
      <c r="N638" s="2">
        <f t="shared" si="92"/>
        <v>6816636.6299999999</v>
      </c>
      <c r="O638" s="2"/>
      <c r="P638" s="2"/>
      <c r="Q638" s="2"/>
      <c r="R638" s="2">
        <v>0</v>
      </c>
      <c r="S638" s="2">
        <v>0</v>
      </c>
      <c r="T638" s="2"/>
      <c r="U638" s="2">
        <v>0</v>
      </c>
      <c r="V638" s="2">
        <f t="shared" si="93"/>
        <v>0</v>
      </c>
      <c r="W638" s="2"/>
      <c r="X638" s="2"/>
      <c r="Y638" s="2"/>
      <c r="Z638" s="2">
        <v>137677.13</v>
      </c>
      <c r="AA638" s="2">
        <v>0</v>
      </c>
      <c r="AB638" s="2"/>
      <c r="AC638" s="2">
        <v>92000</v>
      </c>
      <c r="AD638" s="2">
        <f t="shared" si="94"/>
        <v>229677.13</v>
      </c>
      <c r="AE638" s="2"/>
      <c r="AF638" s="2"/>
      <c r="AG638" s="2"/>
      <c r="AH638" s="2">
        <v>4825959.5</v>
      </c>
      <c r="AI638" s="2">
        <v>77000</v>
      </c>
      <c r="AJ638" s="2"/>
      <c r="AK638" s="2">
        <v>1684000</v>
      </c>
      <c r="AL638" s="2">
        <f t="shared" si="95"/>
        <v>6586959.5</v>
      </c>
      <c r="AM638" s="2"/>
      <c r="AN638" s="2"/>
      <c r="AO638" s="2"/>
      <c r="AP638" s="2"/>
      <c r="AQ638" s="2"/>
      <c r="AR638" s="2"/>
      <c r="AS638" s="2"/>
      <c r="AT638" s="2">
        <f t="shared" si="96"/>
        <v>0</v>
      </c>
      <c r="AU638" s="2"/>
      <c r="AV638" s="2"/>
      <c r="AW638" s="2"/>
      <c r="AX638" s="2"/>
      <c r="AY638" s="2"/>
      <c r="AZ638" s="2"/>
      <c r="BA638" s="2"/>
      <c r="BB638" s="2">
        <f t="shared" si="97"/>
        <v>0</v>
      </c>
      <c r="BC638" s="2"/>
      <c r="BD638" s="2"/>
      <c r="BE638" s="2"/>
      <c r="BF638" s="2"/>
      <c r="BG638" s="2"/>
      <c r="BH638" s="2"/>
      <c r="BI638" s="2"/>
      <c r="BJ638" s="2">
        <f t="shared" si="98"/>
        <v>0</v>
      </c>
      <c r="BK638" s="2"/>
      <c r="BL638" s="2"/>
      <c r="BM638" s="2"/>
      <c r="BN638" s="2"/>
      <c r="BO638" s="2"/>
      <c r="BP638" s="2"/>
      <c r="BQ638" s="2"/>
      <c r="BR638" s="2">
        <f t="shared" si="99"/>
        <v>0</v>
      </c>
    </row>
    <row r="639" spans="1:70" ht="11.25" customHeight="1" x14ac:dyDescent="0.2">
      <c r="A639" s="1">
        <v>4</v>
      </c>
      <c r="B639" s="1">
        <v>121398065</v>
      </c>
      <c r="C639" s="1" t="s">
        <v>929</v>
      </c>
      <c r="D639" s="1" t="s">
        <v>511</v>
      </c>
      <c r="E639" s="2">
        <f t="shared" si="90"/>
        <v>193487</v>
      </c>
      <c r="F639" s="2">
        <f t="shared" si="91"/>
        <v>62140</v>
      </c>
      <c r="G639" s="2"/>
      <c r="H639" s="2"/>
      <c r="I639" s="2"/>
      <c r="J639" s="2">
        <v>193487</v>
      </c>
      <c r="K639" s="2"/>
      <c r="L639" s="2"/>
      <c r="M639" s="2"/>
      <c r="N639" s="2">
        <f t="shared" si="92"/>
        <v>193487</v>
      </c>
      <c r="O639" s="2"/>
      <c r="P639" s="2"/>
      <c r="Q639" s="2"/>
      <c r="R639" s="2">
        <v>0</v>
      </c>
      <c r="S639" s="2"/>
      <c r="T639" s="2"/>
      <c r="U639" s="2"/>
      <c r="V639" s="2">
        <f t="shared" si="93"/>
        <v>0</v>
      </c>
      <c r="W639" s="2"/>
      <c r="X639" s="2"/>
      <c r="Y639" s="2"/>
      <c r="Z639" s="2">
        <v>131347</v>
      </c>
      <c r="AA639" s="2"/>
      <c r="AB639" s="2"/>
      <c r="AC639" s="2"/>
      <c r="AD639" s="2">
        <f t="shared" si="94"/>
        <v>131347</v>
      </c>
      <c r="AE639" s="2"/>
      <c r="AF639" s="2"/>
      <c r="AG639" s="2"/>
      <c r="AH639" s="2">
        <v>62140</v>
      </c>
      <c r="AI639" s="2"/>
      <c r="AJ639" s="2"/>
      <c r="AK639" s="2"/>
      <c r="AL639" s="2">
        <f t="shared" si="95"/>
        <v>62140</v>
      </c>
      <c r="AM639" s="2"/>
      <c r="AN639" s="2"/>
      <c r="AO639" s="2"/>
      <c r="AP639" s="2"/>
      <c r="AQ639" s="2"/>
      <c r="AR639" s="2"/>
      <c r="AS639" s="2"/>
      <c r="AT639" s="2">
        <f t="shared" si="96"/>
        <v>0</v>
      </c>
      <c r="AU639" s="2"/>
      <c r="AV639" s="2"/>
      <c r="AW639" s="2"/>
      <c r="AX639" s="2"/>
      <c r="AY639" s="2"/>
      <c r="AZ639" s="2"/>
      <c r="BA639" s="2"/>
      <c r="BB639" s="2">
        <f t="shared" si="97"/>
        <v>0</v>
      </c>
      <c r="BC639" s="2"/>
      <c r="BD639" s="2"/>
      <c r="BE639" s="2"/>
      <c r="BF639" s="2"/>
      <c r="BG639" s="2"/>
      <c r="BH639" s="2"/>
      <c r="BI639" s="2"/>
      <c r="BJ639" s="2">
        <f t="shared" si="98"/>
        <v>0</v>
      </c>
      <c r="BK639" s="2"/>
      <c r="BL639" s="2"/>
      <c r="BM639" s="2"/>
      <c r="BN639" s="2"/>
      <c r="BO639" s="2"/>
      <c r="BP639" s="2"/>
      <c r="BQ639" s="2"/>
      <c r="BR639" s="2">
        <f t="shared" si="99"/>
        <v>0</v>
      </c>
    </row>
    <row r="640" spans="1:70" ht="11.25" customHeight="1" x14ac:dyDescent="0.2">
      <c r="A640" s="1">
        <v>4</v>
      </c>
      <c r="B640" s="1">
        <v>121395526</v>
      </c>
      <c r="C640" s="1" t="s">
        <v>884</v>
      </c>
      <c r="D640" s="1" t="s">
        <v>511</v>
      </c>
      <c r="E640" s="2">
        <f t="shared" si="90"/>
        <v>46667.1</v>
      </c>
      <c r="F640" s="2">
        <f t="shared" si="91"/>
        <v>12018.32</v>
      </c>
      <c r="G640" s="2"/>
      <c r="H640" s="2"/>
      <c r="I640" s="2"/>
      <c r="J640" s="2">
        <v>46667.1</v>
      </c>
      <c r="K640" s="2"/>
      <c r="L640" s="2"/>
      <c r="M640" s="2"/>
      <c r="N640" s="2">
        <f t="shared" si="92"/>
        <v>46667.1</v>
      </c>
      <c r="O640" s="2"/>
      <c r="P640" s="2"/>
      <c r="Q640" s="2"/>
      <c r="R640" s="2">
        <v>0</v>
      </c>
      <c r="S640" s="2"/>
      <c r="T640" s="2"/>
      <c r="U640" s="2"/>
      <c r="V640" s="2">
        <f t="shared" si="93"/>
        <v>0</v>
      </c>
      <c r="W640" s="2"/>
      <c r="X640" s="2"/>
      <c r="Y640" s="2"/>
      <c r="Z640" s="2">
        <v>34648.78</v>
      </c>
      <c r="AA640" s="2"/>
      <c r="AB640" s="2"/>
      <c r="AC640" s="2"/>
      <c r="AD640" s="2">
        <f t="shared" si="94"/>
        <v>34648.78</v>
      </c>
      <c r="AE640" s="2"/>
      <c r="AF640" s="2"/>
      <c r="AG640" s="2"/>
      <c r="AH640" s="2">
        <v>12018.32</v>
      </c>
      <c r="AI640" s="2"/>
      <c r="AJ640" s="2"/>
      <c r="AK640" s="2"/>
      <c r="AL640" s="2">
        <f t="shared" si="95"/>
        <v>12018.32</v>
      </c>
      <c r="AM640" s="2"/>
      <c r="AN640" s="2"/>
      <c r="AO640" s="2"/>
      <c r="AP640" s="2"/>
      <c r="AQ640" s="2"/>
      <c r="AR640" s="2"/>
      <c r="AS640" s="2"/>
      <c r="AT640" s="2">
        <f t="shared" si="96"/>
        <v>0</v>
      </c>
      <c r="AU640" s="2"/>
      <c r="AV640" s="2"/>
      <c r="AW640" s="2"/>
      <c r="AX640" s="2"/>
      <c r="AY640" s="2"/>
      <c r="AZ640" s="2"/>
      <c r="BA640" s="2"/>
      <c r="BB640" s="2">
        <f t="shared" si="97"/>
        <v>0</v>
      </c>
      <c r="BC640" s="2"/>
      <c r="BD640" s="2"/>
      <c r="BE640" s="2"/>
      <c r="BF640" s="2"/>
      <c r="BG640" s="2"/>
      <c r="BH640" s="2"/>
      <c r="BI640" s="2"/>
      <c r="BJ640" s="2">
        <f t="shared" si="98"/>
        <v>0</v>
      </c>
      <c r="BK640" s="2"/>
      <c r="BL640" s="2"/>
      <c r="BM640" s="2"/>
      <c r="BN640" s="2"/>
      <c r="BO640" s="2"/>
      <c r="BP640" s="2"/>
      <c r="BQ640" s="2"/>
      <c r="BR640" s="2">
        <f t="shared" si="99"/>
        <v>0</v>
      </c>
    </row>
    <row r="641" spans="1:70" ht="11.25" customHeight="1" x14ac:dyDescent="0.2">
      <c r="A641" s="1">
        <v>4</v>
      </c>
      <c r="B641" s="1">
        <v>175390169</v>
      </c>
      <c r="C641" s="1" t="s">
        <v>930</v>
      </c>
      <c r="D641" s="1" t="s">
        <v>511</v>
      </c>
      <c r="E641" s="2">
        <f t="shared" si="90"/>
        <v>7303230</v>
      </c>
      <c r="F641" s="2">
        <f t="shared" si="91"/>
        <v>6603000</v>
      </c>
      <c r="G641" s="2"/>
      <c r="H641" s="2"/>
      <c r="I641" s="2"/>
      <c r="J641" s="2"/>
      <c r="K641" s="2">
        <v>0</v>
      </c>
      <c r="L641" s="2"/>
      <c r="M641" s="2">
        <v>7175796</v>
      </c>
      <c r="N641" s="2">
        <f t="shared" si="92"/>
        <v>7175796</v>
      </c>
      <c r="O641" s="2"/>
      <c r="P641" s="2"/>
      <c r="Q641" s="2"/>
      <c r="R641" s="2"/>
      <c r="S641" s="2">
        <v>282883</v>
      </c>
      <c r="T641" s="2"/>
      <c r="U641" s="2">
        <v>0</v>
      </c>
      <c r="V641" s="2">
        <f t="shared" si="93"/>
        <v>282883</v>
      </c>
      <c r="W641" s="2"/>
      <c r="X641" s="2"/>
      <c r="Y641" s="2"/>
      <c r="Z641" s="2"/>
      <c r="AA641" s="2">
        <v>0</v>
      </c>
      <c r="AB641" s="2"/>
      <c r="AC641" s="2">
        <v>938947</v>
      </c>
      <c r="AD641" s="2">
        <f t="shared" si="94"/>
        <v>938947</v>
      </c>
      <c r="AE641" s="2"/>
      <c r="AF641" s="2"/>
      <c r="AG641" s="2"/>
      <c r="AH641" s="2"/>
      <c r="AI641" s="2">
        <v>282883</v>
      </c>
      <c r="AJ641" s="2"/>
      <c r="AK641" s="2">
        <v>6236849</v>
      </c>
      <c r="AL641" s="2">
        <f t="shared" si="95"/>
        <v>6519732</v>
      </c>
      <c r="AM641" s="2"/>
      <c r="AN641" s="2"/>
      <c r="AO641" s="2"/>
      <c r="AP641" s="2"/>
      <c r="AQ641" s="2">
        <v>6230</v>
      </c>
      <c r="AR641" s="2"/>
      <c r="AS641" s="2">
        <v>121204</v>
      </c>
      <c r="AT641" s="2">
        <f t="shared" si="96"/>
        <v>127434</v>
      </c>
      <c r="AU641" s="2"/>
      <c r="AV641" s="2"/>
      <c r="AW641" s="2"/>
      <c r="AX641" s="2"/>
      <c r="AY641" s="2">
        <v>0</v>
      </c>
      <c r="AZ641" s="2"/>
      <c r="BA641" s="2">
        <v>0</v>
      </c>
      <c r="BB641" s="2">
        <f t="shared" si="97"/>
        <v>0</v>
      </c>
      <c r="BC641" s="2"/>
      <c r="BD641" s="2"/>
      <c r="BE641" s="2"/>
      <c r="BF641" s="2"/>
      <c r="BG641" s="2">
        <v>2113</v>
      </c>
      <c r="BH641" s="2"/>
      <c r="BI641" s="2">
        <v>42053</v>
      </c>
      <c r="BJ641" s="2">
        <f t="shared" si="98"/>
        <v>44166</v>
      </c>
      <c r="BK641" s="2"/>
      <c r="BL641" s="2"/>
      <c r="BM641" s="2"/>
      <c r="BN641" s="2"/>
      <c r="BO641" s="2">
        <v>4117</v>
      </c>
      <c r="BP641" s="2"/>
      <c r="BQ641" s="2">
        <v>79151</v>
      </c>
      <c r="BR641" s="2">
        <f t="shared" si="99"/>
        <v>83268</v>
      </c>
    </row>
    <row r="642" spans="1:70" ht="11.25" customHeight="1" x14ac:dyDescent="0.2">
      <c r="A642" s="1">
        <v>4</v>
      </c>
      <c r="B642" s="1">
        <v>121393330</v>
      </c>
      <c r="C642" s="1" t="s">
        <v>0</v>
      </c>
      <c r="D642" s="1" t="s">
        <v>511</v>
      </c>
      <c r="E642" s="2">
        <f t="shared" si="90"/>
        <v>8266000</v>
      </c>
      <c r="F642" s="2">
        <f t="shared" si="91"/>
        <v>9194999</v>
      </c>
      <c r="G642" s="2"/>
      <c r="H642" s="2"/>
      <c r="I642" s="2"/>
      <c r="J642" s="2"/>
      <c r="K642" s="2">
        <v>338385</v>
      </c>
      <c r="L642" s="2"/>
      <c r="M642" s="2">
        <v>7638768</v>
      </c>
      <c r="N642" s="2">
        <f t="shared" si="92"/>
        <v>7977153</v>
      </c>
      <c r="O642" s="2"/>
      <c r="P642" s="2"/>
      <c r="Q642" s="2"/>
      <c r="R642" s="2"/>
      <c r="S642" s="2">
        <v>53552</v>
      </c>
      <c r="T642" s="2"/>
      <c r="U642" s="2">
        <v>845140</v>
      </c>
      <c r="V642" s="2">
        <f t="shared" si="93"/>
        <v>898692</v>
      </c>
      <c r="W642" s="2"/>
      <c r="X642" s="2"/>
      <c r="Y642" s="2"/>
      <c r="Z642" s="2"/>
      <c r="AA642" s="2">
        <v>0</v>
      </c>
      <c r="AB642" s="2"/>
      <c r="AC642" s="2">
        <v>0</v>
      </c>
      <c r="AD642" s="2">
        <f t="shared" si="94"/>
        <v>0</v>
      </c>
      <c r="AE642" s="2"/>
      <c r="AF642" s="2"/>
      <c r="AG642" s="2"/>
      <c r="AH642" s="2"/>
      <c r="AI642" s="2">
        <v>391937</v>
      </c>
      <c r="AJ642" s="2"/>
      <c r="AK642" s="2">
        <v>8483908</v>
      </c>
      <c r="AL642" s="2">
        <f t="shared" si="95"/>
        <v>8875845</v>
      </c>
      <c r="AM642" s="2"/>
      <c r="AN642" s="2"/>
      <c r="AO642" s="2"/>
      <c r="AP642" s="2"/>
      <c r="AQ642" s="2">
        <v>6615</v>
      </c>
      <c r="AR642" s="2"/>
      <c r="AS642" s="2">
        <v>282232</v>
      </c>
      <c r="AT642" s="2">
        <f t="shared" si="96"/>
        <v>288847</v>
      </c>
      <c r="AU642" s="2"/>
      <c r="AV642" s="2"/>
      <c r="AW642" s="2"/>
      <c r="AX642" s="2"/>
      <c r="AY642" s="2">
        <v>1447</v>
      </c>
      <c r="AZ642" s="2"/>
      <c r="BA642" s="2">
        <v>28860</v>
      </c>
      <c r="BB642" s="2">
        <f t="shared" si="97"/>
        <v>30307</v>
      </c>
      <c r="BC642" s="2"/>
      <c r="BD642" s="2"/>
      <c r="BE642" s="2"/>
      <c r="BF642" s="2"/>
      <c r="BG642" s="2">
        <v>0</v>
      </c>
      <c r="BH642" s="2"/>
      <c r="BI642" s="2">
        <v>0</v>
      </c>
      <c r="BJ642" s="2">
        <f t="shared" si="98"/>
        <v>0</v>
      </c>
      <c r="BK642" s="2"/>
      <c r="BL642" s="2"/>
      <c r="BM642" s="2"/>
      <c r="BN642" s="2"/>
      <c r="BO642" s="2">
        <v>8062</v>
      </c>
      <c r="BP642" s="2"/>
      <c r="BQ642" s="2">
        <v>311092</v>
      </c>
      <c r="BR642" s="2">
        <f t="shared" si="99"/>
        <v>319154</v>
      </c>
    </row>
    <row r="643" spans="1:70" ht="11.25" customHeight="1" x14ac:dyDescent="0.2">
      <c r="A643" s="1">
        <v>4</v>
      </c>
      <c r="B643" s="1">
        <v>188392660</v>
      </c>
      <c r="C643" s="1" t="s">
        <v>931</v>
      </c>
      <c r="D643" s="1" t="s">
        <v>511</v>
      </c>
      <c r="E643" s="2">
        <f t="shared" si="90"/>
        <v>4292457</v>
      </c>
      <c r="F643" s="2">
        <f t="shared" si="91"/>
        <v>3996457</v>
      </c>
      <c r="G643" s="2"/>
      <c r="H643" s="2"/>
      <c r="I643" s="2"/>
      <c r="J643" s="2"/>
      <c r="K643" s="2">
        <v>177000</v>
      </c>
      <c r="L643" s="2">
        <v>35457</v>
      </c>
      <c r="M643" s="2">
        <v>4080000</v>
      </c>
      <c r="N643" s="2">
        <f t="shared" si="92"/>
        <v>4292457</v>
      </c>
      <c r="O643" s="2"/>
      <c r="P643" s="2"/>
      <c r="Q643" s="2"/>
      <c r="R643" s="2"/>
      <c r="S643" s="2">
        <v>0</v>
      </c>
      <c r="T643" s="2">
        <v>0</v>
      </c>
      <c r="U643" s="2">
        <v>0</v>
      </c>
      <c r="V643" s="2">
        <f t="shared" si="93"/>
        <v>0</v>
      </c>
      <c r="W643" s="2"/>
      <c r="X643" s="2"/>
      <c r="Y643" s="2"/>
      <c r="Z643" s="2"/>
      <c r="AA643" s="2">
        <v>5000</v>
      </c>
      <c r="AB643" s="2">
        <v>0</v>
      </c>
      <c r="AC643" s="2">
        <v>291000</v>
      </c>
      <c r="AD643" s="2">
        <f t="shared" si="94"/>
        <v>296000</v>
      </c>
      <c r="AE643" s="2"/>
      <c r="AF643" s="2"/>
      <c r="AG643" s="2"/>
      <c r="AH643" s="2"/>
      <c r="AI643" s="2">
        <v>172000</v>
      </c>
      <c r="AJ643" s="2">
        <v>35457</v>
      </c>
      <c r="AK643" s="2">
        <v>3789000</v>
      </c>
      <c r="AL643" s="2">
        <f t="shared" si="95"/>
        <v>3996457</v>
      </c>
      <c r="AM643" s="2"/>
      <c r="AN643" s="2"/>
      <c r="AO643" s="2"/>
      <c r="AP643" s="2"/>
      <c r="AQ643" s="2"/>
      <c r="AR643" s="2"/>
      <c r="AS643" s="2"/>
      <c r="AT643" s="2">
        <f t="shared" si="96"/>
        <v>0</v>
      </c>
      <c r="AU643" s="2"/>
      <c r="AV643" s="2"/>
      <c r="AW643" s="2"/>
      <c r="AX643" s="2"/>
      <c r="AY643" s="2"/>
      <c r="AZ643" s="2"/>
      <c r="BA643" s="2"/>
      <c r="BB643" s="2">
        <f t="shared" si="97"/>
        <v>0</v>
      </c>
      <c r="BC643" s="2"/>
      <c r="BD643" s="2"/>
      <c r="BE643" s="2"/>
      <c r="BF643" s="2"/>
      <c r="BG643" s="2"/>
      <c r="BH643" s="2"/>
      <c r="BI643" s="2"/>
      <c r="BJ643" s="2">
        <f t="shared" si="98"/>
        <v>0</v>
      </c>
      <c r="BK643" s="2"/>
      <c r="BL643" s="2"/>
      <c r="BM643" s="2"/>
      <c r="BN643" s="2"/>
      <c r="BO643" s="2"/>
      <c r="BP643" s="2"/>
      <c r="BQ643" s="2"/>
      <c r="BR643" s="2">
        <f t="shared" si="99"/>
        <v>0</v>
      </c>
    </row>
    <row r="644" spans="1:70" ht="11.25" customHeight="1" x14ac:dyDescent="0.2">
      <c r="A644" s="1">
        <v>4</v>
      </c>
      <c r="B644" s="1">
        <v>118400001</v>
      </c>
      <c r="C644" s="1" t="s">
        <v>552</v>
      </c>
      <c r="D644" s="1" t="s">
        <v>502</v>
      </c>
      <c r="E644" s="2">
        <f t="shared" ref="E644:E707" si="100">N644+AT644</f>
        <v>7308788</v>
      </c>
      <c r="F644" s="2">
        <f t="shared" ref="F644:F707" si="101">AL644+BR644</f>
        <v>6456000</v>
      </c>
      <c r="G644" s="2"/>
      <c r="H644" s="2"/>
      <c r="I644" s="2"/>
      <c r="J644" s="2"/>
      <c r="K644" s="2">
        <v>286953</v>
      </c>
      <c r="L644" s="2"/>
      <c r="M644" s="2">
        <v>6862889</v>
      </c>
      <c r="N644" s="2">
        <f t="shared" ref="N644:N707" si="102">SUM(G644:M644)</f>
        <v>7149842</v>
      </c>
      <c r="O644" s="2"/>
      <c r="P644" s="2"/>
      <c r="Q644" s="2"/>
      <c r="R644" s="2"/>
      <c r="S644" s="2">
        <v>0</v>
      </c>
      <c r="T644" s="2"/>
      <c r="U644" s="2">
        <v>0</v>
      </c>
      <c r="V644" s="2">
        <f t="shared" ref="V644:V707" si="103">SUM(O644:U644)</f>
        <v>0</v>
      </c>
      <c r="W644" s="2"/>
      <c r="X644" s="2"/>
      <c r="Y644" s="2"/>
      <c r="Z644" s="2"/>
      <c r="AA644" s="2">
        <v>14485</v>
      </c>
      <c r="AB644" s="2"/>
      <c r="AC644" s="2">
        <v>810610</v>
      </c>
      <c r="AD644" s="2">
        <f t="shared" ref="AD644:AD707" si="104">SUM(W644:AC644)</f>
        <v>825095</v>
      </c>
      <c r="AE644" s="2"/>
      <c r="AF644" s="2"/>
      <c r="AG644" s="2"/>
      <c r="AH644" s="2"/>
      <c r="AI644" s="2">
        <v>272468</v>
      </c>
      <c r="AJ644" s="2"/>
      <c r="AK644" s="2">
        <v>6052279</v>
      </c>
      <c r="AL644" s="2">
        <f t="shared" ref="AL644:AL707" si="105">SUM(AE644:AK644)</f>
        <v>6324747</v>
      </c>
      <c r="AM644" s="2"/>
      <c r="AN644" s="2"/>
      <c r="AO644" s="2"/>
      <c r="AP644" s="2"/>
      <c r="AQ644" s="2">
        <v>8835</v>
      </c>
      <c r="AR644" s="2"/>
      <c r="AS644" s="2">
        <v>150111</v>
      </c>
      <c r="AT644" s="2">
        <f t="shared" ref="AT644:AT707" si="106">SUM(AM644:AS644)</f>
        <v>158946</v>
      </c>
      <c r="AU644" s="2"/>
      <c r="AV644" s="2"/>
      <c r="AW644" s="2"/>
      <c r="AX644" s="2"/>
      <c r="AY644" s="2">
        <v>0</v>
      </c>
      <c r="AZ644" s="2"/>
      <c r="BA644" s="2">
        <v>0</v>
      </c>
      <c r="BB644" s="2">
        <f t="shared" ref="BB644:BB707" si="107">SUM(AU644:BA644)</f>
        <v>0</v>
      </c>
      <c r="BC644" s="2"/>
      <c r="BD644" s="2"/>
      <c r="BE644" s="2"/>
      <c r="BF644" s="2"/>
      <c r="BG644" s="2">
        <v>303</v>
      </c>
      <c r="BH644" s="2"/>
      <c r="BI644" s="2">
        <v>27390</v>
      </c>
      <c r="BJ644" s="2">
        <f t="shared" ref="BJ644:BJ707" si="108">SUM(BC644:BI644)</f>
        <v>27693</v>
      </c>
      <c r="BK644" s="2"/>
      <c r="BL644" s="2"/>
      <c r="BM644" s="2"/>
      <c r="BN644" s="2"/>
      <c r="BO644" s="2">
        <v>8532</v>
      </c>
      <c r="BP644" s="2"/>
      <c r="BQ644" s="2">
        <v>122721</v>
      </c>
      <c r="BR644" s="2">
        <f t="shared" ref="BR644:BR707" si="109">SUM(BK644:BQ644)</f>
        <v>131253</v>
      </c>
    </row>
    <row r="645" spans="1:70" ht="11.25" customHeight="1" x14ac:dyDescent="0.2">
      <c r="A645" s="1">
        <v>4</v>
      </c>
      <c r="B645" s="1">
        <v>104432830</v>
      </c>
      <c r="C645" s="1" t="s">
        <v>106</v>
      </c>
      <c r="D645" s="1" t="s">
        <v>460</v>
      </c>
      <c r="E645" s="2">
        <f t="shared" si="100"/>
        <v>5811000</v>
      </c>
      <c r="F645" s="2">
        <f t="shared" si="101"/>
        <v>4815000</v>
      </c>
      <c r="G645" s="2"/>
      <c r="H645" s="2"/>
      <c r="I645" s="2"/>
      <c r="J645" s="2"/>
      <c r="K645" s="2">
        <v>242000</v>
      </c>
      <c r="L645" s="2"/>
      <c r="M645" s="2">
        <v>5569000</v>
      </c>
      <c r="N645" s="2">
        <f t="shared" si="102"/>
        <v>5811000</v>
      </c>
      <c r="O645" s="2"/>
      <c r="P645" s="2"/>
      <c r="Q645" s="2"/>
      <c r="R645" s="2"/>
      <c r="S645" s="2">
        <v>0</v>
      </c>
      <c r="T645" s="2"/>
      <c r="U645" s="2">
        <v>0</v>
      </c>
      <c r="V645" s="2">
        <f t="shared" si="103"/>
        <v>0</v>
      </c>
      <c r="W645" s="2"/>
      <c r="X645" s="2"/>
      <c r="Y645" s="2"/>
      <c r="Z645" s="2"/>
      <c r="AA645" s="2">
        <v>17000</v>
      </c>
      <c r="AB645" s="2"/>
      <c r="AC645" s="2">
        <v>979000</v>
      </c>
      <c r="AD645" s="2">
        <f t="shared" si="104"/>
        <v>996000</v>
      </c>
      <c r="AE645" s="2"/>
      <c r="AF645" s="2"/>
      <c r="AG645" s="2"/>
      <c r="AH645" s="2"/>
      <c r="AI645" s="2">
        <v>225000</v>
      </c>
      <c r="AJ645" s="2"/>
      <c r="AK645" s="2">
        <v>4590000</v>
      </c>
      <c r="AL645" s="2">
        <f t="shared" si="105"/>
        <v>4815000</v>
      </c>
      <c r="AM645" s="2"/>
      <c r="AN645" s="2"/>
      <c r="AO645" s="2"/>
      <c r="AP645" s="2"/>
      <c r="AQ645" s="2"/>
      <c r="AR645" s="2"/>
      <c r="AS645" s="2"/>
      <c r="AT645" s="2">
        <f t="shared" si="106"/>
        <v>0</v>
      </c>
      <c r="AU645" s="2"/>
      <c r="AV645" s="2"/>
      <c r="AW645" s="2"/>
      <c r="AX645" s="2"/>
      <c r="AY645" s="2"/>
      <c r="AZ645" s="2"/>
      <c r="BA645" s="2"/>
      <c r="BB645" s="2">
        <f t="shared" si="107"/>
        <v>0</v>
      </c>
      <c r="BC645" s="2"/>
      <c r="BD645" s="2"/>
      <c r="BE645" s="2"/>
      <c r="BF645" s="2"/>
      <c r="BG645" s="2"/>
      <c r="BH645" s="2"/>
      <c r="BI645" s="2"/>
      <c r="BJ645" s="2">
        <f t="shared" si="108"/>
        <v>0</v>
      </c>
      <c r="BK645" s="2"/>
      <c r="BL645" s="2"/>
      <c r="BM645" s="2"/>
      <c r="BN645" s="2"/>
      <c r="BO645" s="2"/>
      <c r="BP645" s="2"/>
      <c r="BQ645" s="2"/>
      <c r="BR645" s="2">
        <f t="shared" si="109"/>
        <v>0</v>
      </c>
    </row>
    <row r="646" spans="1:70" ht="11.25" customHeight="1" x14ac:dyDescent="0.2">
      <c r="A646" s="1">
        <v>4</v>
      </c>
      <c r="B646" s="1">
        <v>120450003</v>
      </c>
      <c r="C646" s="1" t="s">
        <v>557</v>
      </c>
      <c r="D646" s="1" t="s">
        <v>507</v>
      </c>
      <c r="E646" s="2">
        <f t="shared" si="100"/>
        <v>2736000</v>
      </c>
      <c r="F646" s="2">
        <f t="shared" si="101"/>
        <v>2901000</v>
      </c>
      <c r="G646" s="2"/>
      <c r="H646" s="2"/>
      <c r="I646" s="2"/>
      <c r="J646" s="2"/>
      <c r="K646" s="2"/>
      <c r="L646" s="2"/>
      <c r="M646" s="2">
        <v>2736000</v>
      </c>
      <c r="N646" s="2">
        <f t="shared" si="102"/>
        <v>2736000</v>
      </c>
      <c r="O646" s="2"/>
      <c r="P646" s="2"/>
      <c r="Q646" s="2"/>
      <c r="R646" s="2"/>
      <c r="S646" s="2"/>
      <c r="T646" s="2"/>
      <c r="U646" s="2">
        <v>165000</v>
      </c>
      <c r="V646" s="2">
        <f t="shared" si="103"/>
        <v>165000</v>
      </c>
      <c r="W646" s="2"/>
      <c r="X646" s="2"/>
      <c r="Y646" s="2"/>
      <c r="Z646" s="2"/>
      <c r="AA646" s="2"/>
      <c r="AB646" s="2"/>
      <c r="AC646" s="2">
        <v>0</v>
      </c>
      <c r="AD646" s="2">
        <f t="shared" si="104"/>
        <v>0</v>
      </c>
      <c r="AE646" s="2"/>
      <c r="AF646" s="2"/>
      <c r="AG646" s="2"/>
      <c r="AH646" s="2"/>
      <c r="AI646" s="2"/>
      <c r="AJ646" s="2"/>
      <c r="AK646" s="2">
        <v>2901000</v>
      </c>
      <c r="AL646" s="2">
        <f t="shared" si="105"/>
        <v>2901000</v>
      </c>
      <c r="AM646" s="2"/>
      <c r="AN646" s="2"/>
      <c r="AO646" s="2"/>
      <c r="AP646" s="2"/>
      <c r="AQ646" s="2"/>
      <c r="AR646" s="2"/>
      <c r="AS646" s="2"/>
      <c r="AT646" s="2">
        <f t="shared" si="106"/>
        <v>0</v>
      </c>
      <c r="AU646" s="2"/>
      <c r="AV646" s="2"/>
      <c r="AW646" s="2"/>
      <c r="AX646" s="2"/>
      <c r="AY646" s="2"/>
      <c r="AZ646" s="2"/>
      <c r="BA646" s="2"/>
      <c r="BB646" s="2">
        <f t="shared" si="107"/>
        <v>0</v>
      </c>
      <c r="BC646" s="2"/>
      <c r="BD646" s="2"/>
      <c r="BE646" s="2"/>
      <c r="BF646" s="2"/>
      <c r="BG646" s="2"/>
      <c r="BH646" s="2"/>
      <c r="BI646" s="2"/>
      <c r="BJ646" s="2">
        <f t="shared" si="108"/>
        <v>0</v>
      </c>
      <c r="BK646" s="2"/>
      <c r="BL646" s="2"/>
      <c r="BM646" s="2"/>
      <c r="BN646" s="2"/>
      <c r="BO646" s="2"/>
      <c r="BP646" s="2"/>
      <c r="BQ646" s="2"/>
      <c r="BR646" s="2">
        <f t="shared" si="109"/>
        <v>0</v>
      </c>
    </row>
    <row r="647" spans="1:70" ht="11.25" customHeight="1" x14ac:dyDescent="0.2">
      <c r="A647" s="1">
        <v>4</v>
      </c>
      <c r="B647" s="1">
        <v>126510020</v>
      </c>
      <c r="C647" s="1" t="s">
        <v>36</v>
      </c>
      <c r="D647" s="1" t="s">
        <v>513</v>
      </c>
      <c r="E647" s="2">
        <f t="shared" si="100"/>
        <v>102884000</v>
      </c>
      <c r="F647" s="2">
        <f t="shared" si="101"/>
        <v>98454000</v>
      </c>
      <c r="G647" s="2"/>
      <c r="H647" s="2"/>
      <c r="I647" s="2"/>
      <c r="J647" s="2"/>
      <c r="K647" s="2">
        <v>4282000</v>
      </c>
      <c r="L647" s="2"/>
      <c r="M647" s="2">
        <v>98602000</v>
      </c>
      <c r="N647" s="2">
        <f t="shared" si="102"/>
        <v>102884000</v>
      </c>
      <c r="O647" s="2"/>
      <c r="P647" s="2"/>
      <c r="Q647" s="2"/>
      <c r="R647" s="2"/>
      <c r="S647" s="2">
        <v>0</v>
      </c>
      <c r="T647" s="2"/>
      <c r="U647" s="2">
        <v>0</v>
      </c>
      <c r="V647" s="2">
        <f t="shared" si="103"/>
        <v>0</v>
      </c>
      <c r="W647" s="2"/>
      <c r="X647" s="2"/>
      <c r="Y647" s="2"/>
      <c r="Z647" s="2"/>
      <c r="AA647" s="2">
        <v>1000</v>
      </c>
      <c r="AB647" s="2"/>
      <c r="AC647" s="2">
        <v>4429000</v>
      </c>
      <c r="AD647" s="2">
        <f t="shared" si="104"/>
        <v>4430000</v>
      </c>
      <c r="AE647" s="2"/>
      <c r="AF647" s="2"/>
      <c r="AG647" s="2"/>
      <c r="AH647" s="2"/>
      <c r="AI647" s="2">
        <v>4281000</v>
      </c>
      <c r="AJ647" s="2"/>
      <c r="AK647" s="2">
        <v>94173000</v>
      </c>
      <c r="AL647" s="2">
        <f t="shared" si="105"/>
        <v>98454000</v>
      </c>
      <c r="AM647" s="2"/>
      <c r="AN647" s="2"/>
      <c r="AO647" s="2"/>
      <c r="AP647" s="2"/>
      <c r="AQ647" s="2"/>
      <c r="AR647" s="2"/>
      <c r="AS647" s="2"/>
      <c r="AT647" s="2">
        <f t="shared" si="106"/>
        <v>0</v>
      </c>
      <c r="AU647" s="2"/>
      <c r="AV647" s="2"/>
      <c r="AW647" s="2"/>
      <c r="AX647" s="2"/>
      <c r="AY647" s="2"/>
      <c r="AZ647" s="2"/>
      <c r="BA647" s="2"/>
      <c r="BB647" s="2">
        <f t="shared" si="107"/>
        <v>0</v>
      </c>
      <c r="BC647" s="2"/>
      <c r="BD647" s="2"/>
      <c r="BE647" s="2"/>
      <c r="BF647" s="2"/>
      <c r="BG647" s="2"/>
      <c r="BH647" s="2"/>
      <c r="BI647" s="2"/>
      <c r="BJ647" s="2">
        <f t="shared" si="108"/>
        <v>0</v>
      </c>
      <c r="BK647" s="2"/>
      <c r="BL647" s="2"/>
      <c r="BM647" s="2"/>
      <c r="BN647" s="2"/>
      <c r="BO647" s="2"/>
      <c r="BP647" s="2"/>
      <c r="BQ647" s="2"/>
      <c r="BR647" s="2">
        <f t="shared" si="109"/>
        <v>0</v>
      </c>
    </row>
    <row r="648" spans="1:70" ht="11.25" customHeight="1" x14ac:dyDescent="0.2">
      <c r="A648" s="1">
        <v>4</v>
      </c>
      <c r="B648" s="1">
        <v>123460001</v>
      </c>
      <c r="C648" s="1" t="s">
        <v>6</v>
      </c>
      <c r="D648" s="1" t="s">
        <v>513</v>
      </c>
      <c r="E648" s="2">
        <f t="shared" si="100"/>
        <v>38682929.810000002</v>
      </c>
      <c r="F648" s="2">
        <f t="shared" si="101"/>
        <v>44740418.880000003</v>
      </c>
      <c r="G648" s="2"/>
      <c r="H648" s="2"/>
      <c r="I648" s="2"/>
      <c r="J648" s="2">
        <v>0</v>
      </c>
      <c r="K648" s="2">
        <v>1605000</v>
      </c>
      <c r="L648" s="2">
        <v>113929.81</v>
      </c>
      <c r="M648" s="2">
        <v>36964000</v>
      </c>
      <c r="N648" s="2">
        <f t="shared" si="102"/>
        <v>38682929.810000002</v>
      </c>
      <c r="O648" s="2"/>
      <c r="P648" s="2"/>
      <c r="Q648" s="2"/>
      <c r="R648" s="2">
        <v>5112700.5999999996</v>
      </c>
      <c r="S648" s="2">
        <v>145000</v>
      </c>
      <c r="T648" s="2">
        <v>46167.47</v>
      </c>
      <c r="U648" s="2">
        <v>1538000</v>
      </c>
      <c r="V648" s="2">
        <f t="shared" si="103"/>
        <v>6841868.0699999994</v>
      </c>
      <c r="W648" s="2"/>
      <c r="X648" s="2"/>
      <c r="Y648" s="2"/>
      <c r="Z648" s="2">
        <v>784379</v>
      </c>
      <c r="AA648" s="2">
        <v>0</v>
      </c>
      <c r="AB648" s="2">
        <v>0</v>
      </c>
      <c r="AC648" s="2">
        <v>0</v>
      </c>
      <c r="AD648" s="2">
        <f t="shared" si="104"/>
        <v>784379</v>
      </c>
      <c r="AE648" s="2"/>
      <c r="AF648" s="2"/>
      <c r="AG648" s="2"/>
      <c r="AH648" s="2">
        <v>4328321.5999999996</v>
      </c>
      <c r="AI648" s="2">
        <v>1750000</v>
      </c>
      <c r="AJ648" s="2">
        <v>160097.28</v>
      </c>
      <c r="AK648" s="2">
        <v>38502000</v>
      </c>
      <c r="AL648" s="2">
        <f t="shared" si="105"/>
        <v>44740418.880000003</v>
      </c>
      <c r="AM648" s="2"/>
      <c r="AN648" s="2"/>
      <c r="AO648" s="2"/>
      <c r="AP648" s="2"/>
      <c r="AQ648" s="2"/>
      <c r="AR648" s="2"/>
      <c r="AS648" s="2"/>
      <c r="AT648" s="2">
        <f t="shared" si="106"/>
        <v>0</v>
      </c>
      <c r="AU648" s="2"/>
      <c r="AV648" s="2"/>
      <c r="AW648" s="2"/>
      <c r="AX648" s="2"/>
      <c r="AY648" s="2"/>
      <c r="AZ648" s="2"/>
      <c r="BA648" s="2"/>
      <c r="BB648" s="2">
        <f t="shared" si="107"/>
        <v>0</v>
      </c>
      <c r="BC648" s="2"/>
      <c r="BD648" s="2"/>
      <c r="BE648" s="2"/>
      <c r="BF648" s="2"/>
      <c r="BG648" s="2"/>
      <c r="BH648" s="2"/>
      <c r="BI648" s="2"/>
      <c r="BJ648" s="2">
        <f t="shared" si="108"/>
        <v>0</v>
      </c>
      <c r="BK648" s="2"/>
      <c r="BL648" s="2"/>
      <c r="BM648" s="2"/>
      <c r="BN648" s="2"/>
      <c r="BO648" s="2"/>
      <c r="BP648" s="2"/>
      <c r="BQ648" s="2"/>
      <c r="BR648" s="2">
        <f t="shared" si="109"/>
        <v>0</v>
      </c>
    </row>
    <row r="649" spans="1:70" ht="11.25" customHeight="1" x14ac:dyDescent="0.2">
      <c r="A649" s="1">
        <v>4</v>
      </c>
      <c r="B649" s="1">
        <v>123463370</v>
      </c>
      <c r="C649" s="1" t="s">
        <v>7</v>
      </c>
      <c r="D649" s="1" t="s">
        <v>513</v>
      </c>
      <c r="E649" s="2">
        <f t="shared" si="100"/>
        <v>4704487</v>
      </c>
      <c r="F649" s="2">
        <f t="shared" si="101"/>
        <v>6409217</v>
      </c>
      <c r="G649" s="2"/>
      <c r="H649" s="2"/>
      <c r="I649" s="2"/>
      <c r="J649" s="2"/>
      <c r="K649" s="2"/>
      <c r="L649" s="2"/>
      <c r="M649" s="2">
        <v>4704487</v>
      </c>
      <c r="N649" s="2">
        <f t="shared" si="102"/>
        <v>4704487</v>
      </c>
      <c r="O649" s="2"/>
      <c r="P649" s="2"/>
      <c r="Q649" s="2"/>
      <c r="R649" s="2"/>
      <c r="S649" s="2"/>
      <c r="T649" s="2"/>
      <c r="U649" s="2">
        <v>1704730</v>
      </c>
      <c r="V649" s="2">
        <f t="shared" si="103"/>
        <v>1704730</v>
      </c>
      <c r="W649" s="2"/>
      <c r="X649" s="2"/>
      <c r="Y649" s="2"/>
      <c r="Z649" s="2"/>
      <c r="AA649" s="2"/>
      <c r="AB649" s="2"/>
      <c r="AC649" s="2">
        <v>0</v>
      </c>
      <c r="AD649" s="2">
        <f t="shared" si="104"/>
        <v>0</v>
      </c>
      <c r="AE649" s="2"/>
      <c r="AF649" s="2"/>
      <c r="AG649" s="2"/>
      <c r="AH649" s="2"/>
      <c r="AI649" s="2"/>
      <c r="AJ649" s="2"/>
      <c r="AK649" s="2">
        <v>6409217</v>
      </c>
      <c r="AL649" s="2">
        <f t="shared" si="105"/>
        <v>6409217</v>
      </c>
      <c r="AM649" s="2"/>
      <c r="AN649" s="2"/>
      <c r="AO649" s="2"/>
      <c r="AP649" s="2"/>
      <c r="AQ649" s="2"/>
      <c r="AR649" s="2"/>
      <c r="AS649" s="2"/>
      <c r="AT649" s="2">
        <f t="shared" si="106"/>
        <v>0</v>
      </c>
      <c r="AU649" s="2"/>
      <c r="AV649" s="2"/>
      <c r="AW649" s="2"/>
      <c r="AX649" s="2"/>
      <c r="AY649" s="2"/>
      <c r="AZ649" s="2"/>
      <c r="BA649" s="2"/>
      <c r="BB649" s="2">
        <f t="shared" si="107"/>
        <v>0</v>
      </c>
      <c r="BC649" s="2"/>
      <c r="BD649" s="2"/>
      <c r="BE649" s="2"/>
      <c r="BF649" s="2"/>
      <c r="BG649" s="2"/>
      <c r="BH649" s="2"/>
      <c r="BI649" s="2"/>
      <c r="BJ649" s="2">
        <f t="shared" si="108"/>
        <v>0</v>
      </c>
      <c r="BK649" s="2"/>
      <c r="BL649" s="2"/>
      <c r="BM649" s="2"/>
      <c r="BN649" s="2"/>
      <c r="BO649" s="2"/>
      <c r="BP649" s="2"/>
      <c r="BQ649" s="2"/>
      <c r="BR649" s="2">
        <f t="shared" si="109"/>
        <v>0</v>
      </c>
    </row>
    <row r="650" spans="1:70" ht="11.25" customHeight="1" x14ac:dyDescent="0.2">
      <c r="A650" s="1">
        <v>4</v>
      </c>
      <c r="B650" s="1">
        <v>120486892</v>
      </c>
      <c r="C650" s="1" t="s">
        <v>898</v>
      </c>
      <c r="D650" s="1" t="s">
        <v>508</v>
      </c>
      <c r="E650" s="2">
        <f t="shared" si="100"/>
        <v>498176</v>
      </c>
      <c r="F650" s="2">
        <f t="shared" si="101"/>
        <v>301151</v>
      </c>
      <c r="G650" s="2"/>
      <c r="H650" s="2"/>
      <c r="I650" s="2"/>
      <c r="J650" s="2">
        <v>498176</v>
      </c>
      <c r="K650" s="2"/>
      <c r="L650" s="2"/>
      <c r="M650" s="2"/>
      <c r="N650" s="2">
        <f t="shared" si="102"/>
        <v>498176</v>
      </c>
      <c r="O650" s="2"/>
      <c r="P650" s="2"/>
      <c r="Q650" s="2"/>
      <c r="R650" s="2">
        <v>0</v>
      </c>
      <c r="S650" s="2"/>
      <c r="T650" s="2"/>
      <c r="U650" s="2"/>
      <c r="V650" s="2">
        <f t="shared" si="103"/>
        <v>0</v>
      </c>
      <c r="W650" s="2"/>
      <c r="X650" s="2"/>
      <c r="Y650" s="2"/>
      <c r="Z650" s="2">
        <v>197025</v>
      </c>
      <c r="AA650" s="2"/>
      <c r="AB650" s="2"/>
      <c r="AC650" s="2"/>
      <c r="AD650" s="2">
        <f t="shared" si="104"/>
        <v>197025</v>
      </c>
      <c r="AE650" s="2"/>
      <c r="AF650" s="2"/>
      <c r="AG650" s="2"/>
      <c r="AH650" s="2">
        <v>301151</v>
      </c>
      <c r="AI650" s="2"/>
      <c r="AJ650" s="2"/>
      <c r="AK650" s="2"/>
      <c r="AL650" s="2">
        <f t="shared" si="105"/>
        <v>301151</v>
      </c>
      <c r="AM650" s="2"/>
      <c r="AN650" s="2"/>
      <c r="AO650" s="2"/>
      <c r="AP650" s="2"/>
      <c r="AQ650" s="2"/>
      <c r="AR650" s="2"/>
      <c r="AS650" s="2"/>
      <c r="AT650" s="2">
        <f t="shared" si="106"/>
        <v>0</v>
      </c>
      <c r="AU650" s="2"/>
      <c r="AV650" s="2"/>
      <c r="AW650" s="2"/>
      <c r="AX650" s="2"/>
      <c r="AY650" s="2"/>
      <c r="AZ650" s="2"/>
      <c r="BA650" s="2"/>
      <c r="BB650" s="2">
        <f t="shared" si="107"/>
        <v>0</v>
      </c>
      <c r="BC650" s="2"/>
      <c r="BD650" s="2"/>
      <c r="BE650" s="2"/>
      <c r="BF650" s="2"/>
      <c r="BG650" s="2"/>
      <c r="BH650" s="2"/>
      <c r="BI650" s="2"/>
      <c r="BJ650" s="2">
        <f t="shared" si="108"/>
        <v>0</v>
      </c>
      <c r="BK650" s="2"/>
      <c r="BL650" s="2"/>
      <c r="BM650" s="2"/>
      <c r="BN650" s="2"/>
      <c r="BO650" s="2"/>
      <c r="BP650" s="2"/>
      <c r="BQ650" s="2"/>
      <c r="BR650" s="2">
        <f t="shared" si="109"/>
        <v>0</v>
      </c>
    </row>
    <row r="651" spans="1:70" ht="11.25" customHeight="1" x14ac:dyDescent="0.2">
      <c r="A651" s="1">
        <v>4</v>
      </c>
      <c r="B651" s="1">
        <v>120480002</v>
      </c>
      <c r="C651" s="1" t="s">
        <v>559</v>
      </c>
      <c r="D651" s="1" t="s">
        <v>508</v>
      </c>
      <c r="E651" s="2">
        <f t="shared" si="100"/>
        <v>19132602</v>
      </c>
      <c r="F651" s="2">
        <f t="shared" si="101"/>
        <v>16381290</v>
      </c>
      <c r="G651" s="2"/>
      <c r="H651" s="2"/>
      <c r="I651" s="2"/>
      <c r="J651" s="2">
        <v>145676</v>
      </c>
      <c r="K651" s="2"/>
      <c r="L651" s="2"/>
      <c r="M651" s="2">
        <v>18883546</v>
      </c>
      <c r="N651" s="2">
        <f t="shared" si="102"/>
        <v>19029222</v>
      </c>
      <c r="O651" s="2"/>
      <c r="P651" s="2"/>
      <c r="Q651" s="2"/>
      <c r="R651" s="2">
        <v>260485</v>
      </c>
      <c r="S651" s="2"/>
      <c r="T651" s="2"/>
      <c r="U651" s="2">
        <v>0</v>
      </c>
      <c r="V651" s="2">
        <f t="shared" si="103"/>
        <v>260485</v>
      </c>
      <c r="W651" s="2"/>
      <c r="X651" s="2"/>
      <c r="Y651" s="2"/>
      <c r="Z651" s="2">
        <v>154627</v>
      </c>
      <c r="AA651" s="2"/>
      <c r="AB651" s="2"/>
      <c r="AC651" s="2">
        <v>2831013</v>
      </c>
      <c r="AD651" s="2">
        <f t="shared" si="104"/>
        <v>2985640</v>
      </c>
      <c r="AE651" s="2"/>
      <c r="AF651" s="2"/>
      <c r="AG651" s="2"/>
      <c r="AH651" s="2">
        <v>251534</v>
      </c>
      <c r="AI651" s="2"/>
      <c r="AJ651" s="2"/>
      <c r="AK651" s="2">
        <v>16052533</v>
      </c>
      <c r="AL651" s="2">
        <f t="shared" si="105"/>
        <v>16304067</v>
      </c>
      <c r="AM651" s="2"/>
      <c r="AN651" s="2"/>
      <c r="AO651" s="2"/>
      <c r="AP651" s="2"/>
      <c r="AQ651" s="2"/>
      <c r="AR651" s="2"/>
      <c r="AS651" s="2">
        <v>103380</v>
      </c>
      <c r="AT651" s="2">
        <f t="shared" si="106"/>
        <v>103380</v>
      </c>
      <c r="AU651" s="2"/>
      <c r="AV651" s="2"/>
      <c r="AW651" s="2"/>
      <c r="AX651" s="2"/>
      <c r="AY651" s="2"/>
      <c r="AZ651" s="2"/>
      <c r="BA651" s="2">
        <v>0</v>
      </c>
      <c r="BB651" s="2">
        <f t="shared" si="107"/>
        <v>0</v>
      </c>
      <c r="BC651" s="2"/>
      <c r="BD651" s="2"/>
      <c r="BE651" s="2"/>
      <c r="BF651" s="2"/>
      <c r="BG651" s="2"/>
      <c r="BH651" s="2"/>
      <c r="BI651" s="2">
        <v>26157</v>
      </c>
      <c r="BJ651" s="2">
        <f t="shared" si="108"/>
        <v>26157</v>
      </c>
      <c r="BK651" s="2"/>
      <c r="BL651" s="2"/>
      <c r="BM651" s="2"/>
      <c r="BN651" s="2"/>
      <c r="BO651" s="2"/>
      <c r="BP651" s="2"/>
      <c r="BQ651" s="2">
        <v>77223</v>
      </c>
      <c r="BR651" s="2">
        <f t="shared" si="109"/>
        <v>77223</v>
      </c>
    </row>
    <row r="652" spans="1:70" ht="11.25" customHeight="1" x14ac:dyDescent="0.2">
      <c r="A652" s="1">
        <v>4</v>
      </c>
      <c r="B652" s="1">
        <v>120483170</v>
      </c>
      <c r="C652" s="1" t="s">
        <v>827</v>
      </c>
      <c r="D652" s="1" t="s">
        <v>508</v>
      </c>
      <c r="E652" s="2">
        <f t="shared" si="100"/>
        <v>28927952</v>
      </c>
      <c r="F652" s="2">
        <f t="shared" si="101"/>
        <v>28290302</v>
      </c>
      <c r="G652" s="2"/>
      <c r="H652" s="2"/>
      <c r="I652" s="2"/>
      <c r="J652" s="2">
        <v>20922402</v>
      </c>
      <c r="K652" s="2">
        <v>329000</v>
      </c>
      <c r="L652" s="2">
        <v>91550</v>
      </c>
      <c r="M652" s="2">
        <v>7585000</v>
      </c>
      <c r="N652" s="2">
        <f t="shared" si="102"/>
        <v>28927952</v>
      </c>
      <c r="O652" s="2"/>
      <c r="P652" s="2"/>
      <c r="Q652" s="2"/>
      <c r="R652" s="2">
        <v>57928</v>
      </c>
      <c r="S652" s="2">
        <v>0</v>
      </c>
      <c r="T652" s="2">
        <v>0</v>
      </c>
      <c r="U652" s="2">
        <v>0</v>
      </c>
      <c r="V652" s="2">
        <f t="shared" si="103"/>
        <v>57928</v>
      </c>
      <c r="W652" s="2"/>
      <c r="X652" s="2"/>
      <c r="Y652" s="2"/>
      <c r="Z652" s="2">
        <v>206868</v>
      </c>
      <c r="AA652" s="2">
        <v>6000</v>
      </c>
      <c r="AB652" s="2">
        <v>8710</v>
      </c>
      <c r="AC652" s="2">
        <v>474000</v>
      </c>
      <c r="AD652" s="2">
        <f t="shared" si="104"/>
        <v>695578</v>
      </c>
      <c r="AE652" s="2"/>
      <c r="AF652" s="2"/>
      <c r="AG652" s="2"/>
      <c r="AH652" s="2">
        <v>20773462</v>
      </c>
      <c r="AI652" s="2">
        <v>323000</v>
      </c>
      <c r="AJ652" s="2">
        <v>82840</v>
      </c>
      <c r="AK652" s="2">
        <v>7111000</v>
      </c>
      <c r="AL652" s="2">
        <f t="shared" si="105"/>
        <v>28290302</v>
      </c>
      <c r="AM652" s="2"/>
      <c r="AN652" s="2"/>
      <c r="AO652" s="2"/>
      <c r="AP652" s="2"/>
      <c r="AQ652" s="2"/>
      <c r="AR652" s="2"/>
      <c r="AS652" s="2"/>
      <c r="AT652" s="2">
        <f t="shared" si="106"/>
        <v>0</v>
      </c>
      <c r="AU652" s="2"/>
      <c r="AV652" s="2"/>
      <c r="AW652" s="2"/>
      <c r="AX652" s="2"/>
      <c r="AY652" s="2"/>
      <c r="AZ652" s="2"/>
      <c r="BA652" s="2"/>
      <c r="BB652" s="2">
        <f t="shared" si="107"/>
        <v>0</v>
      </c>
      <c r="BC652" s="2"/>
      <c r="BD652" s="2"/>
      <c r="BE652" s="2"/>
      <c r="BF652" s="2"/>
      <c r="BG652" s="2"/>
      <c r="BH652" s="2"/>
      <c r="BI652" s="2"/>
      <c r="BJ652" s="2">
        <f t="shared" si="108"/>
        <v>0</v>
      </c>
      <c r="BK652" s="2"/>
      <c r="BL652" s="2"/>
      <c r="BM652" s="2"/>
      <c r="BN652" s="2"/>
      <c r="BO652" s="2"/>
      <c r="BP652" s="2"/>
      <c r="BQ652" s="2"/>
      <c r="BR652" s="2">
        <f t="shared" si="109"/>
        <v>0</v>
      </c>
    </row>
    <row r="653" spans="1:70" ht="11.25" customHeight="1" x14ac:dyDescent="0.2">
      <c r="A653" s="1">
        <v>4</v>
      </c>
      <c r="B653" s="1">
        <v>139481451</v>
      </c>
      <c r="C653" s="1" t="s">
        <v>932</v>
      </c>
      <c r="D653" s="1" t="s">
        <v>508</v>
      </c>
      <c r="E653" s="2">
        <f t="shared" si="100"/>
        <v>6036505</v>
      </c>
      <c r="F653" s="2">
        <f t="shared" si="101"/>
        <v>5557598</v>
      </c>
      <c r="G653" s="2"/>
      <c r="H653" s="2"/>
      <c r="I653" s="2"/>
      <c r="J653" s="2"/>
      <c r="K653" s="2">
        <v>265689</v>
      </c>
      <c r="L653" s="2">
        <v>5071</v>
      </c>
      <c r="M653" s="2">
        <v>5699216</v>
      </c>
      <c r="N653" s="2">
        <f t="shared" si="102"/>
        <v>5969976</v>
      </c>
      <c r="O653" s="2"/>
      <c r="P653" s="2"/>
      <c r="Q653" s="2"/>
      <c r="R653" s="2"/>
      <c r="S653" s="2">
        <v>0</v>
      </c>
      <c r="T653" s="2">
        <v>0</v>
      </c>
      <c r="U653" s="2">
        <v>0</v>
      </c>
      <c r="V653" s="2">
        <f t="shared" si="103"/>
        <v>0</v>
      </c>
      <c r="W653" s="2"/>
      <c r="X653" s="2"/>
      <c r="Y653" s="2"/>
      <c r="Z653" s="2"/>
      <c r="AA653" s="2">
        <v>10403</v>
      </c>
      <c r="AB653" s="2">
        <v>5071</v>
      </c>
      <c r="AC653" s="2">
        <v>458442</v>
      </c>
      <c r="AD653" s="2">
        <f t="shared" si="104"/>
        <v>473916</v>
      </c>
      <c r="AE653" s="2"/>
      <c r="AF653" s="2"/>
      <c r="AG653" s="2"/>
      <c r="AH653" s="2"/>
      <c r="AI653" s="2">
        <v>255286</v>
      </c>
      <c r="AJ653" s="2">
        <v>0</v>
      </c>
      <c r="AK653" s="2">
        <v>5240774</v>
      </c>
      <c r="AL653" s="2">
        <f t="shared" si="105"/>
        <v>5496060</v>
      </c>
      <c r="AM653" s="2"/>
      <c r="AN653" s="2"/>
      <c r="AO653" s="2"/>
      <c r="AP653" s="2"/>
      <c r="AQ653" s="2"/>
      <c r="AR653" s="2"/>
      <c r="AS653" s="2">
        <v>66529</v>
      </c>
      <c r="AT653" s="2">
        <f t="shared" si="106"/>
        <v>66529</v>
      </c>
      <c r="AU653" s="2"/>
      <c r="AV653" s="2"/>
      <c r="AW653" s="2"/>
      <c r="AX653" s="2"/>
      <c r="AY653" s="2"/>
      <c r="AZ653" s="2"/>
      <c r="BA653" s="2">
        <v>0</v>
      </c>
      <c r="BB653" s="2">
        <f t="shared" si="107"/>
        <v>0</v>
      </c>
      <c r="BC653" s="2"/>
      <c r="BD653" s="2"/>
      <c r="BE653" s="2"/>
      <c r="BF653" s="2"/>
      <c r="BG653" s="2"/>
      <c r="BH653" s="2"/>
      <c r="BI653" s="2">
        <v>4991</v>
      </c>
      <c r="BJ653" s="2">
        <f t="shared" si="108"/>
        <v>4991</v>
      </c>
      <c r="BK653" s="2"/>
      <c r="BL653" s="2"/>
      <c r="BM653" s="2"/>
      <c r="BN653" s="2"/>
      <c r="BO653" s="2"/>
      <c r="BP653" s="2"/>
      <c r="BQ653" s="2">
        <v>61538</v>
      </c>
      <c r="BR653" s="2">
        <f t="shared" si="109"/>
        <v>61538</v>
      </c>
    </row>
    <row r="654" spans="1:70" ht="11.25" customHeight="1" x14ac:dyDescent="0.2">
      <c r="A654" s="1">
        <v>4</v>
      </c>
      <c r="B654" s="21">
        <v>126514368</v>
      </c>
      <c r="C654" s="21" t="s">
        <v>828</v>
      </c>
      <c r="D654" s="21" t="s">
        <v>516</v>
      </c>
      <c r="E654" s="22">
        <f t="shared" si="100"/>
        <v>0</v>
      </c>
      <c r="F654" s="22">
        <f t="shared" si="101"/>
        <v>0</v>
      </c>
      <c r="G654" s="22"/>
      <c r="H654" s="22"/>
      <c r="I654" s="22"/>
      <c r="J654" s="22"/>
      <c r="K654" s="22"/>
      <c r="L654" s="22"/>
      <c r="M654" s="22"/>
      <c r="N654" s="22">
        <f t="shared" si="102"/>
        <v>0</v>
      </c>
      <c r="O654" s="22"/>
      <c r="P654" s="22"/>
      <c r="Q654" s="22"/>
      <c r="R654" s="22"/>
      <c r="S654" s="22"/>
      <c r="T654" s="22"/>
      <c r="U654" s="22"/>
      <c r="V654" s="22">
        <f t="shared" si="103"/>
        <v>0</v>
      </c>
      <c r="W654" s="22"/>
      <c r="X654" s="22"/>
      <c r="Y654" s="22"/>
      <c r="Z654" s="22"/>
      <c r="AA654" s="22"/>
      <c r="AB654" s="22"/>
      <c r="AC654" s="22"/>
      <c r="AD654" s="22">
        <f t="shared" si="104"/>
        <v>0</v>
      </c>
      <c r="AE654" s="22"/>
      <c r="AF654" s="22"/>
      <c r="AG654" s="22"/>
      <c r="AH654" s="22"/>
      <c r="AI654" s="22"/>
      <c r="AJ654" s="22"/>
      <c r="AK654" s="22"/>
      <c r="AL654" s="22">
        <f t="shared" si="105"/>
        <v>0</v>
      </c>
      <c r="AM654" s="22"/>
      <c r="AN654" s="22"/>
      <c r="AO654" s="22"/>
      <c r="AP654" s="22"/>
      <c r="AQ654" s="22"/>
      <c r="AR654" s="22"/>
      <c r="AS654" s="22"/>
      <c r="AT654" s="22">
        <f t="shared" si="106"/>
        <v>0</v>
      </c>
      <c r="AU654" s="22"/>
      <c r="AV654" s="22"/>
      <c r="AW654" s="22"/>
      <c r="AX654" s="22"/>
      <c r="AY654" s="22"/>
      <c r="AZ654" s="22"/>
      <c r="BA654" s="22"/>
      <c r="BB654" s="22">
        <f t="shared" si="107"/>
        <v>0</v>
      </c>
      <c r="BC654" s="22"/>
      <c r="BD654" s="22"/>
      <c r="BE654" s="22"/>
      <c r="BF654" s="22"/>
      <c r="BG654" s="22"/>
      <c r="BH654" s="22"/>
      <c r="BI654" s="22"/>
      <c r="BJ654" s="22">
        <f t="shared" si="108"/>
        <v>0</v>
      </c>
      <c r="BK654" s="22"/>
      <c r="BL654" s="22"/>
      <c r="BM654" s="22"/>
      <c r="BN654" s="22"/>
      <c r="BO654" s="22"/>
      <c r="BP654" s="22"/>
      <c r="BQ654" s="22"/>
      <c r="BR654" s="22">
        <f t="shared" si="109"/>
        <v>0</v>
      </c>
    </row>
    <row r="655" spans="1:70" ht="11.25" customHeight="1" x14ac:dyDescent="0.2">
      <c r="A655" s="1">
        <v>4</v>
      </c>
      <c r="B655" s="1">
        <v>126510015</v>
      </c>
      <c r="C655" s="1" t="s">
        <v>31</v>
      </c>
      <c r="D655" s="1" t="s">
        <v>516</v>
      </c>
      <c r="E655" s="2">
        <f t="shared" si="100"/>
        <v>8480407</v>
      </c>
      <c r="F655" s="2">
        <f t="shared" si="101"/>
        <v>6813682</v>
      </c>
      <c r="G655" s="2"/>
      <c r="H655" s="2"/>
      <c r="I655" s="2"/>
      <c r="J655" s="2"/>
      <c r="K655" s="2">
        <v>350000</v>
      </c>
      <c r="L655" s="2">
        <v>65407</v>
      </c>
      <c r="M655" s="2">
        <v>8065000</v>
      </c>
      <c r="N655" s="2">
        <f t="shared" si="102"/>
        <v>8480407</v>
      </c>
      <c r="O655" s="2"/>
      <c r="P655" s="2"/>
      <c r="Q655" s="2"/>
      <c r="R655" s="2"/>
      <c r="S655" s="2">
        <v>0</v>
      </c>
      <c r="T655" s="2">
        <v>48275</v>
      </c>
      <c r="U655" s="2">
        <v>0</v>
      </c>
      <c r="V655" s="2">
        <f t="shared" si="103"/>
        <v>48275</v>
      </c>
      <c r="W655" s="2"/>
      <c r="X655" s="2"/>
      <c r="Y655" s="2"/>
      <c r="Z655" s="2"/>
      <c r="AA655" s="2">
        <v>59000</v>
      </c>
      <c r="AB655" s="2">
        <v>0</v>
      </c>
      <c r="AC655" s="2">
        <v>1656000</v>
      </c>
      <c r="AD655" s="2">
        <f t="shared" si="104"/>
        <v>1715000</v>
      </c>
      <c r="AE655" s="2"/>
      <c r="AF655" s="2"/>
      <c r="AG655" s="2"/>
      <c r="AH655" s="2"/>
      <c r="AI655" s="2">
        <v>291000</v>
      </c>
      <c r="AJ655" s="2">
        <v>113682</v>
      </c>
      <c r="AK655" s="2">
        <v>6409000</v>
      </c>
      <c r="AL655" s="2">
        <f t="shared" si="105"/>
        <v>6813682</v>
      </c>
      <c r="AM655" s="2"/>
      <c r="AN655" s="2"/>
      <c r="AO655" s="2"/>
      <c r="AP655" s="2"/>
      <c r="AQ655" s="2"/>
      <c r="AR655" s="2"/>
      <c r="AS655" s="2"/>
      <c r="AT655" s="2">
        <f t="shared" si="106"/>
        <v>0</v>
      </c>
      <c r="AU655" s="2"/>
      <c r="AV655" s="2"/>
      <c r="AW655" s="2"/>
      <c r="AX655" s="2"/>
      <c r="AY655" s="2"/>
      <c r="AZ655" s="2"/>
      <c r="BA655" s="2"/>
      <c r="BB655" s="2">
        <f t="shared" si="107"/>
        <v>0</v>
      </c>
      <c r="BC655" s="2"/>
      <c r="BD655" s="2"/>
      <c r="BE655" s="2"/>
      <c r="BF655" s="2"/>
      <c r="BG655" s="2"/>
      <c r="BH655" s="2"/>
      <c r="BI655" s="2"/>
      <c r="BJ655" s="2">
        <f t="shared" si="108"/>
        <v>0</v>
      </c>
      <c r="BK655" s="2"/>
      <c r="BL655" s="2"/>
      <c r="BM655" s="2"/>
      <c r="BN655" s="2"/>
      <c r="BO655" s="2"/>
      <c r="BP655" s="2"/>
      <c r="BQ655" s="2"/>
      <c r="BR655" s="2">
        <f t="shared" si="109"/>
        <v>0</v>
      </c>
    </row>
    <row r="656" spans="1:70" ht="11.25" customHeight="1" x14ac:dyDescent="0.2">
      <c r="A656" s="1">
        <v>4</v>
      </c>
      <c r="B656" s="1">
        <v>126512990</v>
      </c>
      <c r="C656" s="1" t="s">
        <v>45</v>
      </c>
      <c r="D656" s="1" t="s">
        <v>516</v>
      </c>
      <c r="E656" s="2">
        <f t="shared" si="100"/>
        <v>6612000</v>
      </c>
      <c r="F656" s="2">
        <f t="shared" si="101"/>
        <v>5812000</v>
      </c>
      <c r="G656" s="2"/>
      <c r="H656" s="2">
        <v>0</v>
      </c>
      <c r="I656" s="2"/>
      <c r="J656" s="2"/>
      <c r="K656" s="2">
        <v>275000</v>
      </c>
      <c r="L656" s="2"/>
      <c r="M656" s="2">
        <v>6337000</v>
      </c>
      <c r="N656" s="2">
        <f t="shared" si="102"/>
        <v>6612000</v>
      </c>
      <c r="O656" s="2"/>
      <c r="P656" s="2">
        <v>350000</v>
      </c>
      <c r="Q656" s="2"/>
      <c r="R656" s="2"/>
      <c r="S656" s="2">
        <v>0</v>
      </c>
      <c r="T656" s="2"/>
      <c r="U656" s="2">
        <v>0</v>
      </c>
      <c r="V656" s="2">
        <f t="shared" si="103"/>
        <v>350000</v>
      </c>
      <c r="W656" s="2"/>
      <c r="X656" s="2">
        <v>0</v>
      </c>
      <c r="Y656" s="2"/>
      <c r="Z656" s="2"/>
      <c r="AA656" s="2">
        <v>6000</v>
      </c>
      <c r="AB656" s="2"/>
      <c r="AC656" s="2">
        <v>1144000</v>
      </c>
      <c r="AD656" s="2">
        <f t="shared" si="104"/>
        <v>1150000</v>
      </c>
      <c r="AE656" s="2"/>
      <c r="AF656" s="2">
        <v>350000</v>
      </c>
      <c r="AG656" s="2"/>
      <c r="AH656" s="2"/>
      <c r="AI656" s="2">
        <v>269000</v>
      </c>
      <c r="AJ656" s="2"/>
      <c r="AK656" s="2">
        <v>5193000</v>
      </c>
      <c r="AL656" s="2">
        <f t="shared" si="105"/>
        <v>5812000</v>
      </c>
      <c r="AM656" s="2"/>
      <c r="AN656" s="2"/>
      <c r="AO656" s="2"/>
      <c r="AP656" s="2"/>
      <c r="AQ656" s="2"/>
      <c r="AR656" s="2"/>
      <c r="AS656" s="2"/>
      <c r="AT656" s="2">
        <f t="shared" si="106"/>
        <v>0</v>
      </c>
      <c r="AU656" s="2"/>
      <c r="AV656" s="2"/>
      <c r="AW656" s="2"/>
      <c r="AX656" s="2"/>
      <c r="AY656" s="2"/>
      <c r="AZ656" s="2"/>
      <c r="BA656" s="2"/>
      <c r="BB656" s="2">
        <f t="shared" si="107"/>
        <v>0</v>
      </c>
      <c r="BC656" s="2"/>
      <c r="BD656" s="2"/>
      <c r="BE656" s="2"/>
      <c r="BF656" s="2"/>
      <c r="BG656" s="2"/>
      <c r="BH656" s="2"/>
      <c r="BI656" s="2"/>
      <c r="BJ656" s="2">
        <f t="shared" si="108"/>
        <v>0</v>
      </c>
      <c r="BK656" s="2"/>
      <c r="BL656" s="2"/>
      <c r="BM656" s="2"/>
      <c r="BN656" s="2"/>
      <c r="BO656" s="2"/>
      <c r="BP656" s="2"/>
      <c r="BQ656" s="2"/>
      <c r="BR656" s="2">
        <f t="shared" si="109"/>
        <v>0</v>
      </c>
    </row>
    <row r="657" spans="1:70" ht="11.25" customHeight="1" x14ac:dyDescent="0.2">
      <c r="A657" s="1">
        <v>4</v>
      </c>
      <c r="B657" s="1">
        <v>104510394</v>
      </c>
      <c r="C657" s="1" t="s">
        <v>933</v>
      </c>
      <c r="D657" s="1" t="s">
        <v>516</v>
      </c>
      <c r="E657" s="2">
        <f t="shared" si="100"/>
        <v>8265000</v>
      </c>
      <c r="F657" s="2">
        <f t="shared" si="101"/>
        <v>6799000</v>
      </c>
      <c r="G657" s="2"/>
      <c r="H657" s="2"/>
      <c r="I657" s="2"/>
      <c r="J657" s="2"/>
      <c r="K657" s="2">
        <v>344000</v>
      </c>
      <c r="L657" s="2"/>
      <c r="M657" s="2">
        <v>7921000</v>
      </c>
      <c r="N657" s="2">
        <f t="shared" si="102"/>
        <v>8265000</v>
      </c>
      <c r="O657" s="2"/>
      <c r="P657" s="2"/>
      <c r="Q657" s="2"/>
      <c r="R657" s="2"/>
      <c r="S657" s="2">
        <v>0</v>
      </c>
      <c r="T657" s="2"/>
      <c r="U657" s="2">
        <v>0</v>
      </c>
      <c r="V657" s="2">
        <f t="shared" si="103"/>
        <v>0</v>
      </c>
      <c r="W657" s="2"/>
      <c r="X657" s="2"/>
      <c r="Y657" s="2"/>
      <c r="Z657" s="2"/>
      <c r="AA657" s="2">
        <v>48000</v>
      </c>
      <c r="AB657" s="2"/>
      <c r="AC657" s="2">
        <v>1418000</v>
      </c>
      <c r="AD657" s="2">
        <f t="shared" si="104"/>
        <v>1466000</v>
      </c>
      <c r="AE657" s="2"/>
      <c r="AF657" s="2"/>
      <c r="AG657" s="2"/>
      <c r="AH657" s="2"/>
      <c r="AI657" s="2">
        <v>296000</v>
      </c>
      <c r="AJ657" s="2"/>
      <c r="AK657" s="2">
        <v>6503000</v>
      </c>
      <c r="AL657" s="2">
        <f t="shared" si="105"/>
        <v>6799000</v>
      </c>
      <c r="AM657" s="2"/>
      <c r="AN657" s="2"/>
      <c r="AO657" s="2"/>
      <c r="AP657" s="2"/>
      <c r="AQ657" s="2"/>
      <c r="AR657" s="2"/>
      <c r="AS657" s="2"/>
      <c r="AT657" s="2">
        <f t="shared" si="106"/>
        <v>0</v>
      </c>
      <c r="AU657" s="2"/>
      <c r="AV657" s="2"/>
      <c r="AW657" s="2"/>
      <c r="AX657" s="2"/>
      <c r="AY657" s="2"/>
      <c r="AZ657" s="2"/>
      <c r="BA657" s="2"/>
      <c r="BB657" s="2">
        <f t="shared" si="107"/>
        <v>0</v>
      </c>
      <c r="BC657" s="2"/>
      <c r="BD657" s="2"/>
      <c r="BE657" s="2"/>
      <c r="BF657" s="2"/>
      <c r="BG657" s="2"/>
      <c r="BH657" s="2"/>
      <c r="BI657" s="2"/>
      <c r="BJ657" s="2">
        <f t="shared" si="108"/>
        <v>0</v>
      </c>
      <c r="BK657" s="2"/>
      <c r="BL657" s="2"/>
      <c r="BM657" s="2"/>
      <c r="BN657" s="2"/>
      <c r="BO657" s="2"/>
      <c r="BP657" s="2"/>
      <c r="BQ657" s="2"/>
      <c r="BR657" s="2">
        <f t="shared" si="109"/>
        <v>0</v>
      </c>
    </row>
    <row r="658" spans="1:70" ht="11.25" customHeight="1" x14ac:dyDescent="0.2">
      <c r="A658" s="1">
        <v>4</v>
      </c>
      <c r="B658" s="1">
        <v>181519176</v>
      </c>
      <c r="C658" s="1" t="s">
        <v>934</v>
      </c>
      <c r="D658" s="1" t="s">
        <v>516</v>
      </c>
      <c r="E658" s="2">
        <f t="shared" si="100"/>
        <v>701000</v>
      </c>
      <c r="F658" s="2">
        <f t="shared" si="101"/>
        <v>440000</v>
      </c>
      <c r="G658" s="2"/>
      <c r="H658" s="2"/>
      <c r="I658" s="2"/>
      <c r="J658" s="2"/>
      <c r="K658" s="2">
        <v>29000</v>
      </c>
      <c r="L658" s="2"/>
      <c r="M658" s="2">
        <v>672000</v>
      </c>
      <c r="N658" s="2">
        <f t="shared" si="102"/>
        <v>701000</v>
      </c>
      <c r="O658" s="2"/>
      <c r="P658" s="2"/>
      <c r="Q658" s="2"/>
      <c r="R658" s="2"/>
      <c r="S658" s="2">
        <v>0</v>
      </c>
      <c r="T658" s="2"/>
      <c r="U658" s="2">
        <v>0</v>
      </c>
      <c r="V658" s="2">
        <f t="shared" si="103"/>
        <v>0</v>
      </c>
      <c r="W658" s="2"/>
      <c r="X658" s="2"/>
      <c r="Y658" s="2"/>
      <c r="Z658" s="2"/>
      <c r="AA658" s="2">
        <v>10000</v>
      </c>
      <c r="AB658" s="2"/>
      <c r="AC658" s="2">
        <v>251000</v>
      </c>
      <c r="AD658" s="2">
        <f t="shared" si="104"/>
        <v>261000</v>
      </c>
      <c r="AE658" s="2"/>
      <c r="AF658" s="2"/>
      <c r="AG658" s="2"/>
      <c r="AH658" s="2"/>
      <c r="AI658" s="2">
        <v>19000</v>
      </c>
      <c r="AJ658" s="2"/>
      <c r="AK658" s="2">
        <v>421000</v>
      </c>
      <c r="AL658" s="2">
        <f t="shared" si="105"/>
        <v>440000</v>
      </c>
      <c r="AM658" s="2"/>
      <c r="AN658" s="2"/>
      <c r="AO658" s="2"/>
      <c r="AP658" s="2"/>
      <c r="AQ658" s="2"/>
      <c r="AR658" s="2"/>
      <c r="AS658" s="2"/>
      <c r="AT658" s="2">
        <f t="shared" si="106"/>
        <v>0</v>
      </c>
      <c r="AU658" s="2"/>
      <c r="AV658" s="2"/>
      <c r="AW658" s="2"/>
      <c r="AX658" s="2"/>
      <c r="AY658" s="2"/>
      <c r="AZ658" s="2"/>
      <c r="BA658" s="2"/>
      <c r="BB658" s="2">
        <f t="shared" si="107"/>
        <v>0</v>
      </c>
      <c r="BC658" s="2"/>
      <c r="BD658" s="2"/>
      <c r="BE658" s="2"/>
      <c r="BF658" s="2"/>
      <c r="BG658" s="2"/>
      <c r="BH658" s="2"/>
      <c r="BI658" s="2"/>
      <c r="BJ658" s="2">
        <f t="shared" si="108"/>
        <v>0</v>
      </c>
      <c r="BK658" s="2"/>
      <c r="BL658" s="2"/>
      <c r="BM658" s="2"/>
      <c r="BN658" s="2"/>
      <c r="BO658" s="2"/>
      <c r="BP658" s="2"/>
      <c r="BQ658" s="2"/>
      <c r="BR658" s="2">
        <f t="shared" si="109"/>
        <v>0</v>
      </c>
    </row>
    <row r="659" spans="1:70" ht="11.25" customHeight="1" x14ac:dyDescent="0.2">
      <c r="A659" s="1">
        <v>4</v>
      </c>
      <c r="B659" s="1">
        <v>126510010</v>
      </c>
      <c r="C659" s="1" t="s">
        <v>935</v>
      </c>
      <c r="D659" s="1" t="s">
        <v>516</v>
      </c>
      <c r="E659" s="2">
        <f t="shared" si="100"/>
        <v>8612000</v>
      </c>
      <c r="F659" s="2">
        <f t="shared" si="101"/>
        <v>7529000</v>
      </c>
      <c r="G659" s="2"/>
      <c r="H659" s="2"/>
      <c r="I659" s="2"/>
      <c r="J659" s="2"/>
      <c r="K659" s="2">
        <v>357000</v>
      </c>
      <c r="L659" s="2">
        <v>46000</v>
      </c>
      <c r="M659" s="2">
        <v>8209000</v>
      </c>
      <c r="N659" s="2">
        <f t="shared" si="102"/>
        <v>8612000</v>
      </c>
      <c r="O659" s="2"/>
      <c r="P659" s="2"/>
      <c r="Q659" s="2"/>
      <c r="R659" s="2"/>
      <c r="S659" s="2">
        <v>0</v>
      </c>
      <c r="T659" s="2">
        <v>0</v>
      </c>
      <c r="U659" s="2">
        <v>0</v>
      </c>
      <c r="V659" s="2">
        <f t="shared" si="103"/>
        <v>0</v>
      </c>
      <c r="W659" s="2"/>
      <c r="X659" s="2"/>
      <c r="Y659" s="2"/>
      <c r="Z659" s="2"/>
      <c r="AA659" s="2">
        <v>32000</v>
      </c>
      <c r="AB659" s="2">
        <v>0</v>
      </c>
      <c r="AC659" s="2">
        <v>1051000</v>
      </c>
      <c r="AD659" s="2">
        <f t="shared" si="104"/>
        <v>1083000</v>
      </c>
      <c r="AE659" s="2"/>
      <c r="AF659" s="2"/>
      <c r="AG659" s="2"/>
      <c r="AH659" s="2"/>
      <c r="AI659" s="2">
        <v>325000</v>
      </c>
      <c r="AJ659" s="2">
        <v>46000</v>
      </c>
      <c r="AK659" s="2">
        <v>7158000</v>
      </c>
      <c r="AL659" s="2">
        <f t="shared" si="105"/>
        <v>7529000</v>
      </c>
      <c r="AM659" s="2"/>
      <c r="AN659" s="2"/>
      <c r="AO659" s="2"/>
      <c r="AP659" s="2"/>
      <c r="AQ659" s="2"/>
      <c r="AR659" s="2"/>
      <c r="AS659" s="2"/>
      <c r="AT659" s="2">
        <f t="shared" si="106"/>
        <v>0</v>
      </c>
      <c r="AU659" s="2"/>
      <c r="AV659" s="2"/>
      <c r="AW659" s="2"/>
      <c r="AX659" s="2"/>
      <c r="AY659" s="2"/>
      <c r="AZ659" s="2"/>
      <c r="BA659" s="2"/>
      <c r="BB659" s="2">
        <f t="shared" si="107"/>
        <v>0</v>
      </c>
      <c r="BC659" s="2"/>
      <c r="BD659" s="2"/>
      <c r="BE659" s="2"/>
      <c r="BF659" s="2"/>
      <c r="BG659" s="2"/>
      <c r="BH659" s="2"/>
      <c r="BI659" s="2"/>
      <c r="BJ659" s="2">
        <f t="shared" si="108"/>
        <v>0</v>
      </c>
      <c r="BK659" s="2"/>
      <c r="BL659" s="2"/>
      <c r="BM659" s="2"/>
      <c r="BN659" s="2"/>
      <c r="BO659" s="2"/>
      <c r="BP659" s="2"/>
      <c r="BQ659" s="2"/>
      <c r="BR659" s="2">
        <f t="shared" si="109"/>
        <v>0</v>
      </c>
    </row>
    <row r="660" spans="1:70" ht="11.25" customHeight="1" x14ac:dyDescent="0.2">
      <c r="A660" s="1">
        <v>4</v>
      </c>
      <c r="B660" s="1">
        <v>185515523</v>
      </c>
      <c r="C660" s="1" t="s">
        <v>749</v>
      </c>
      <c r="D660" s="1" t="s">
        <v>516</v>
      </c>
      <c r="E660" s="2">
        <f t="shared" si="100"/>
        <v>14484805</v>
      </c>
      <c r="F660" s="2">
        <f t="shared" si="101"/>
        <v>12788677</v>
      </c>
      <c r="G660" s="2"/>
      <c r="H660" s="2"/>
      <c r="I660" s="2"/>
      <c r="J660" s="2">
        <v>6570805</v>
      </c>
      <c r="K660" s="2">
        <v>329000</v>
      </c>
      <c r="L660" s="2"/>
      <c r="M660" s="2">
        <v>7585000</v>
      </c>
      <c r="N660" s="2">
        <f t="shared" si="102"/>
        <v>14484805</v>
      </c>
      <c r="O660" s="2"/>
      <c r="P660" s="2"/>
      <c r="Q660" s="2"/>
      <c r="R660" s="2">
        <v>0</v>
      </c>
      <c r="S660" s="2">
        <v>0</v>
      </c>
      <c r="T660" s="2"/>
      <c r="U660" s="2">
        <v>0</v>
      </c>
      <c r="V660" s="2">
        <f t="shared" si="103"/>
        <v>0</v>
      </c>
      <c r="W660" s="2"/>
      <c r="X660" s="2"/>
      <c r="Y660" s="2"/>
      <c r="Z660" s="2">
        <v>190128</v>
      </c>
      <c r="AA660" s="2">
        <v>50000</v>
      </c>
      <c r="AB660" s="2"/>
      <c r="AC660" s="2">
        <v>1456000</v>
      </c>
      <c r="AD660" s="2">
        <f t="shared" si="104"/>
        <v>1696128</v>
      </c>
      <c r="AE660" s="2"/>
      <c r="AF660" s="2"/>
      <c r="AG660" s="2"/>
      <c r="AH660" s="2">
        <v>6380677</v>
      </c>
      <c r="AI660" s="2">
        <v>279000</v>
      </c>
      <c r="AJ660" s="2"/>
      <c r="AK660" s="2">
        <v>6129000</v>
      </c>
      <c r="AL660" s="2">
        <f t="shared" si="105"/>
        <v>12788677</v>
      </c>
      <c r="AM660" s="2"/>
      <c r="AN660" s="2"/>
      <c r="AO660" s="2"/>
      <c r="AP660" s="2"/>
      <c r="AQ660" s="2"/>
      <c r="AR660" s="2"/>
      <c r="AS660" s="2"/>
      <c r="AT660" s="2">
        <f t="shared" si="106"/>
        <v>0</v>
      </c>
      <c r="AU660" s="2"/>
      <c r="AV660" s="2"/>
      <c r="AW660" s="2"/>
      <c r="AX660" s="2"/>
      <c r="AY660" s="2"/>
      <c r="AZ660" s="2"/>
      <c r="BA660" s="2"/>
      <c r="BB660" s="2">
        <f t="shared" si="107"/>
        <v>0</v>
      </c>
      <c r="BC660" s="2"/>
      <c r="BD660" s="2"/>
      <c r="BE660" s="2"/>
      <c r="BF660" s="2"/>
      <c r="BG660" s="2"/>
      <c r="BH660" s="2"/>
      <c r="BI660" s="2"/>
      <c r="BJ660" s="2">
        <f t="shared" si="108"/>
        <v>0</v>
      </c>
      <c r="BK660" s="2"/>
      <c r="BL660" s="2"/>
      <c r="BM660" s="2"/>
      <c r="BN660" s="2"/>
      <c r="BO660" s="2"/>
      <c r="BP660" s="2"/>
      <c r="BQ660" s="2"/>
      <c r="BR660" s="2">
        <f t="shared" si="109"/>
        <v>0</v>
      </c>
    </row>
    <row r="661" spans="1:70" ht="11.25" customHeight="1" x14ac:dyDescent="0.2">
      <c r="A661" s="1">
        <v>4</v>
      </c>
      <c r="B661" s="21">
        <v>126513190</v>
      </c>
      <c r="C661" s="21" t="s">
        <v>750</v>
      </c>
      <c r="D661" s="21" t="s">
        <v>516</v>
      </c>
      <c r="E661" s="22">
        <f t="shared" si="100"/>
        <v>0</v>
      </c>
      <c r="F661" s="22">
        <f t="shared" si="101"/>
        <v>0</v>
      </c>
      <c r="G661" s="22"/>
      <c r="H661" s="22"/>
      <c r="I661" s="22"/>
      <c r="J661" s="22"/>
      <c r="K661" s="22"/>
      <c r="L661" s="22"/>
      <c r="M661" s="22"/>
      <c r="N661" s="22">
        <f t="shared" si="102"/>
        <v>0</v>
      </c>
      <c r="O661" s="22"/>
      <c r="P661" s="22"/>
      <c r="Q661" s="22"/>
      <c r="R661" s="22"/>
      <c r="S661" s="22"/>
      <c r="T661" s="22"/>
      <c r="U661" s="22"/>
      <c r="V661" s="22">
        <f t="shared" si="103"/>
        <v>0</v>
      </c>
      <c r="W661" s="22"/>
      <c r="X661" s="22"/>
      <c r="Y661" s="22"/>
      <c r="Z661" s="22"/>
      <c r="AA661" s="22"/>
      <c r="AB661" s="22"/>
      <c r="AC661" s="22"/>
      <c r="AD661" s="22">
        <f t="shared" si="104"/>
        <v>0</v>
      </c>
      <c r="AE661" s="22"/>
      <c r="AF661" s="22"/>
      <c r="AG661" s="22"/>
      <c r="AH661" s="22"/>
      <c r="AI661" s="22"/>
      <c r="AJ661" s="22"/>
      <c r="AK661" s="22"/>
      <c r="AL661" s="22">
        <f t="shared" si="105"/>
        <v>0</v>
      </c>
      <c r="AM661" s="22"/>
      <c r="AN661" s="22"/>
      <c r="AO661" s="22"/>
      <c r="AP661" s="22"/>
      <c r="AQ661" s="22"/>
      <c r="AR661" s="22"/>
      <c r="AS661" s="22"/>
      <c r="AT661" s="22">
        <f t="shared" si="106"/>
        <v>0</v>
      </c>
      <c r="AU661" s="22"/>
      <c r="AV661" s="22"/>
      <c r="AW661" s="22"/>
      <c r="AX661" s="22"/>
      <c r="AY661" s="22"/>
      <c r="AZ661" s="22"/>
      <c r="BA661" s="22"/>
      <c r="BB661" s="22">
        <f t="shared" si="107"/>
        <v>0</v>
      </c>
      <c r="BC661" s="22"/>
      <c r="BD661" s="22"/>
      <c r="BE661" s="22"/>
      <c r="BF661" s="22"/>
      <c r="BG661" s="22"/>
      <c r="BH661" s="22"/>
      <c r="BI661" s="22"/>
      <c r="BJ661" s="22">
        <f t="shared" si="108"/>
        <v>0</v>
      </c>
      <c r="BK661" s="22"/>
      <c r="BL661" s="22"/>
      <c r="BM661" s="22"/>
      <c r="BN661" s="22"/>
      <c r="BO661" s="22"/>
      <c r="BP661" s="22"/>
      <c r="BQ661" s="22"/>
      <c r="BR661" s="22">
        <f t="shared" si="109"/>
        <v>0</v>
      </c>
    </row>
    <row r="662" spans="1:70" ht="11.25" customHeight="1" x14ac:dyDescent="0.2">
      <c r="A662" s="1">
        <v>4</v>
      </c>
      <c r="B662" s="1">
        <v>126513160</v>
      </c>
      <c r="C662" s="1" t="s">
        <v>50</v>
      </c>
      <c r="D662" s="1" t="s">
        <v>516</v>
      </c>
      <c r="E662" s="2">
        <f t="shared" si="100"/>
        <v>16070000</v>
      </c>
      <c r="F662" s="2">
        <f t="shared" si="101"/>
        <v>16970000</v>
      </c>
      <c r="G662" s="2"/>
      <c r="H662" s="2"/>
      <c r="I662" s="2"/>
      <c r="J662" s="2"/>
      <c r="K662" s="2"/>
      <c r="L662" s="2"/>
      <c r="M662" s="2">
        <v>16070000</v>
      </c>
      <c r="N662" s="2">
        <f t="shared" si="102"/>
        <v>16070000</v>
      </c>
      <c r="O662" s="2"/>
      <c r="P662" s="2"/>
      <c r="Q662" s="2"/>
      <c r="R662" s="2"/>
      <c r="S662" s="2"/>
      <c r="T662" s="2"/>
      <c r="U662" s="2">
        <v>900000</v>
      </c>
      <c r="V662" s="2">
        <f t="shared" si="103"/>
        <v>900000</v>
      </c>
      <c r="W662" s="2"/>
      <c r="X662" s="2"/>
      <c r="Y662" s="2"/>
      <c r="Z662" s="2"/>
      <c r="AA662" s="2"/>
      <c r="AB662" s="2"/>
      <c r="AC662" s="2">
        <v>0</v>
      </c>
      <c r="AD662" s="2">
        <f t="shared" si="104"/>
        <v>0</v>
      </c>
      <c r="AE662" s="2"/>
      <c r="AF662" s="2"/>
      <c r="AG662" s="2"/>
      <c r="AH662" s="2"/>
      <c r="AI662" s="2"/>
      <c r="AJ662" s="2"/>
      <c r="AK662" s="2">
        <v>16970000</v>
      </c>
      <c r="AL662" s="2">
        <f t="shared" si="105"/>
        <v>16970000</v>
      </c>
      <c r="AM662" s="2"/>
      <c r="AN662" s="2"/>
      <c r="AO662" s="2"/>
      <c r="AP662" s="2"/>
      <c r="AQ662" s="2"/>
      <c r="AR662" s="2"/>
      <c r="AS662" s="2"/>
      <c r="AT662" s="2">
        <f t="shared" si="106"/>
        <v>0</v>
      </c>
      <c r="AU662" s="2"/>
      <c r="AV662" s="2"/>
      <c r="AW662" s="2"/>
      <c r="AX662" s="2"/>
      <c r="AY662" s="2"/>
      <c r="AZ662" s="2"/>
      <c r="BA662" s="2"/>
      <c r="BB662" s="2">
        <f t="shared" si="107"/>
        <v>0</v>
      </c>
      <c r="BC662" s="2"/>
      <c r="BD662" s="2"/>
      <c r="BE662" s="2"/>
      <c r="BF662" s="2"/>
      <c r="BG662" s="2"/>
      <c r="BH662" s="2"/>
      <c r="BI662" s="2"/>
      <c r="BJ662" s="2">
        <f t="shared" si="108"/>
        <v>0</v>
      </c>
      <c r="BK662" s="2"/>
      <c r="BL662" s="2"/>
      <c r="BM662" s="2"/>
      <c r="BN662" s="2"/>
      <c r="BO662" s="2"/>
      <c r="BP662" s="2"/>
      <c r="BQ662" s="2"/>
      <c r="BR662" s="2">
        <f t="shared" si="109"/>
        <v>0</v>
      </c>
    </row>
    <row r="663" spans="1:70" ht="11.25" customHeight="1" x14ac:dyDescent="0.2">
      <c r="A663" s="1">
        <v>4</v>
      </c>
      <c r="B663" s="1">
        <v>126512840</v>
      </c>
      <c r="C663" s="1" t="s">
        <v>40</v>
      </c>
      <c r="D663" s="1" t="s">
        <v>516</v>
      </c>
      <c r="E663" s="2">
        <f t="shared" si="100"/>
        <v>25041000</v>
      </c>
      <c r="F663" s="2">
        <f t="shared" si="101"/>
        <v>23428000</v>
      </c>
      <c r="G663" s="2"/>
      <c r="H663" s="2"/>
      <c r="I663" s="2"/>
      <c r="J663" s="2"/>
      <c r="K663" s="2">
        <v>1036614</v>
      </c>
      <c r="L663" s="2"/>
      <c r="M663" s="2">
        <v>23807783</v>
      </c>
      <c r="N663" s="2">
        <f t="shared" si="102"/>
        <v>24844397</v>
      </c>
      <c r="O663" s="2"/>
      <c r="P663" s="2"/>
      <c r="Q663" s="2"/>
      <c r="R663" s="2"/>
      <c r="S663" s="2">
        <v>0</v>
      </c>
      <c r="T663" s="2"/>
      <c r="U663" s="2">
        <v>0</v>
      </c>
      <c r="V663" s="2">
        <f t="shared" si="103"/>
        <v>0</v>
      </c>
      <c r="W663" s="2"/>
      <c r="X663" s="2"/>
      <c r="Y663" s="2"/>
      <c r="Z663" s="2"/>
      <c r="AA663" s="2">
        <v>20162</v>
      </c>
      <c r="AB663" s="2"/>
      <c r="AC663" s="2">
        <v>1590947</v>
      </c>
      <c r="AD663" s="2">
        <f t="shared" si="104"/>
        <v>1611109</v>
      </c>
      <c r="AE663" s="2"/>
      <c r="AF663" s="2"/>
      <c r="AG663" s="2"/>
      <c r="AH663" s="2"/>
      <c r="AI663" s="2">
        <v>1016452</v>
      </c>
      <c r="AJ663" s="2"/>
      <c r="AK663" s="2">
        <v>22216836</v>
      </c>
      <c r="AL663" s="2">
        <f t="shared" si="105"/>
        <v>23233288</v>
      </c>
      <c r="AM663" s="2"/>
      <c r="AN663" s="2"/>
      <c r="AO663" s="2"/>
      <c r="AP663" s="2"/>
      <c r="AQ663" s="2">
        <v>2386</v>
      </c>
      <c r="AR663" s="2"/>
      <c r="AS663" s="2">
        <v>194217</v>
      </c>
      <c r="AT663" s="2">
        <f t="shared" si="106"/>
        <v>196603</v>
      </c>
      <c r="AU663" s="2"/>
      <c r="AV663" s="2"/>
      <c r="AW663" s="2"/>
      <c r="AX663" s="2"/>
      <c r="AY663" s="2">
        <v>162</v>
      </c>
      <c r="AZ663" s="2"/>
      <c r="BA663" s="2">
        <v>0</v>
      </c>
      <c r="BB663" s="2">
        <f t="shared" si="107"/>
        <v>162</v>
      </c>
      <c r="BC663" s="2"/>
      <c r="BD663" s="2"/>
      <c r="BE663" s="2"/>
      <c r="BF663" s="2"/>
      <c r="BG663" s="2">
        <v>0</v>
      </c>
      <c r="BH663" s="2"/>
      <c r="BI663" s="2">
        <v>2053</v>
      </c>
      <c r="BJ663" s="2">
        <f t="shared" si="108"/>
        <v>2053</v>
      </c>
      <c r="BK663" s="2"/>
      <c r="BL663" s="2"/>
      <c r="BM663" s="2"/>
      <c r="BN663" s="2"/>
      <c r="BO663" s="2">
        <v>2548</v>
      </c>
      <c r="BP663" s="2"/>
      <c r="BQ663" s="2">
        <v>192164</v>
      </c>
      <c r="BR663" s="2">
        <f t="shared" si="109"/>
        <v>194712</v>
      </c>
    </row>
    <row r="664" spans="1:70" ht="11.25" customHeight="1" x14ac:dyDescent="0.2">
      <c r="A664" s="1">
        <v>4</v>
      </c>
      <c r="B664" s="1">
        <v>126516724</v>
      </c>
      <c r="C664" s="1" t="s">
        <v>936</v>
      </c>
      <c r="D664" s="1" t="s">
        <v>516</v>
      </c>
      <c r="E664" s="2">
        <f t="shared" si="100"/>
        <v>573860</v>
      </c>
      <c r="F664" s="2">
        <f t="shared" si="101"/>
        <v>418182</v>
      </c>
      <c r="G664" s="2"/>
      <c r="H664" s="2"/>
      <c r="I664" s="2"/>
      <c r="J664" s="2">
        <v>573860</v>
      </c>
      <c r="K664" s="2"/>
      <c r="L664" s="2"/>
      <c r="M664" s="2"/>
      <c r="N664" s="2">
        <f t="shared" si="102"/>
        <v>573860</v>
      </c>
      <c r="O664" s="2"/>
      <c r="P664" s="2"/>
      <c r="Q664" s="2"/>
      <c r="R664" s="2">
        <v>0</v>
      </c>
      <c r="S664" s="2"/>
      <c r="T664" s="2"/>
      <c r="U664" s="2"/>
      <c r="V664" s="2">
        <f t="shared" si="103"/>
        <v>0</v>
      </c>
      <c r="W664" s="2"/>
      <c r="X664" s="2"/>
      <c r="Y664" s="2"/>
      <c r="Z664" s="2">
        <v>155678</v>
      </c>
      <c r="AA664" s="2"/>
      <c r="AB664" s="2"/>
      <c r="AC664" s="2"/>
      <c r="AD664" s="2">
        <f t="shared" si="104"/>
        <v>155678</v>
      </c>
      <c r="AE664" s="2"/>
      <c r="AF664" s="2"/>
      <c r="AG664" s="2"/>
      <c r="AH664" s="2">
        <v>418182</v>
      </c>
      <c r="AI664" s="2"/>
      <c r="AJ664" s="2"/>
      <c r="AK664" s="2"/>
      <c r="AL664" s="2">
        <f t="shared" si="105"/>
        <v>418182</v>
      </c>
      <c r="AM664" s="2"/>
      <c r="AN664" s="2"/>
      <c r="AO664" s="2"/>
      <c r="AP664" s="2"/>
      <c r="AQ664" s="2"/>
      <c r="AR664" s="2"/>
      <c r="AS664" s="2"/>
      <c r="AT664" s="2">
        <f t="shared" si="106"/>
        <v>0</v>
      </c>
      <c r="AU664" s="2"/>
      <c r="AV664" s="2"/>
      <c r="AW664" s="2"/>
      <c r="AX664" s="2"/>
      <c r="AY664" s="2"/>
      <c r="AZ664" s="2"/>
      <c r="BA664" s="2"/>
      <c r="BB664" s="2">
        <f t="shared" si="107"/>
        <v>0</v>
      </c>
      <c r="BC664" s="2"/>
      <c r="BD664" s="2"/>
      <c r="BE664" s="2"/>
      <c r="BF664" s="2"/>
      <c r="BG664" s="2"/>
      <c r="BH664" s="2"/>
      <c r="BI664" s="2"/>
      <c r="BJ664" s="2">
        <f t="shared" si="108"/>
        <v>0</v>
      </c>
      <c r="BK664" s="2"/>
      <c r="BL664" s="2"/>
      <c r="BM664" s="2"/>
      <c r="BN664" s="2"/>
      <c r="BO664" s="2"/>
      <c r="BP664" s="2"/>
      <c r="BQ664" s="2"/>
      <c r="BR664" s="2">
        <f t="shared" si="109"/>
        <v>0</v>
      </c>
    </row>
    <row r="665" spans="1:70" ht="11.25" customHeight="1" x14ac:dyDescent="0.2">
      <c r="A665" s="1">
        <v>4</v>
      </c>
      <c r="B665" s="1">
        <v>126510011</v>
      </c>
      <c r="C665" s="1" t="s">
        <v>937</v>
      </c>
      <c r="D665" s="1" t="s">
        <v>516</v>
      </c>
      <c r="E665" s="2">
        <f t="shared" si="100"/>
        <v>19824000</v>
      </c>
      <c r="F665" s="2">
        <f t="shared" si="101"/>
        <v>17468000</v>
      </c>
      <c r="G665" s="2"/>
      <c r="H665" s="2"/>
      <c r="I665" s="2"/>
      <c r="J665" s="2">
        <v>12260000</v>
      </c>
      <c r="K665" s="2">
        <v>315000</v>
      </c>
      <c r="L665" s="2"/>
      <c r="M665" s="2">
        <v>7249000</v>
      </c>
      <c r="N665" s="2">
        <f t="shared" si="102"/>
        <v>19824000</v>
      </c>
      <c r="O665" s="2"/>
      <c r="P665" s="2"/>
      <c r="Q665" s="2"/>
      <c r="R665" s="2">
        <v>0</v>
      </c>
      <c r="S665" s="2">
        <v>0</v>
      </c>
      <c r="T665" s="2"/>
      <c r="U665" s="2">
        <v>0</v>
      </c>
      <c r="V665" s="2">
        <f t="shared" si="103"/>
        <v>0</v>
      </c>
      <c r="W665" s="2"/>
      <c r="X665" s="2"/>
      <c r="Y665" s="2"/>
      <c r="Z665" s="2">
        <v>270000</v>
      </c>
      <c r="AA665" s="2">
        <v>77000</v>
      </c>
      <c r="AB665" s="2"/>
      <c r="AC665" s="2">
        <v>2009000</v>
      </c>
      <c r="AD665" s="2">
        <f t="shared" si="104"/>
        <v>2356000</v>
      </c>
      <c r="AE665" s="2"/>
      <c r="AF665" s="2"/>
      <c r="AG665" s="2"/>
      <c r="AH665" s="2">
        <v>11990000</v>
      </c>
      <c r="AI665" s="2">
        <v>238000</v>
      </c>
      <c r="AJ665" s="2"/>
      <c r="AK665" s="2">
        <v>5240000</v>
      </c>
      <c r="AL665" s="2">
        <f t="shared" si="105"/>
        <v>17468000</v>
      </c>
      <c r="AM665" s="2"/>
      <c r="AN665" s="2"/>
      <c r="AO665" s="2"/>
      <c r="AP665" s="2"/>
      <c r="AQ665" s="2"/>
      <c r="AR665" s="2"/>
      <c r="AS665" s="2"/>
      <c r="AT665" s="2">
        <f t="shared" si="106"/>
        <v>0</v>
      </c>
      <c r="AU665" s="2"/>
      <c r="AV665" s="2"/>
      <c r="AW665" s="2"/>
      <c r="AX665" s="2"/>
      <c r="AY665" s="2"/>
      <c r="AZ665" s="2"/>
      <c r="BA665" s="2"/>
      <c r="BB665" s="2">
        <f t="shared" si="107"/>
        <v>0</v>
      </c>
      <c r="BC665" s="2"/>
      <c r="BD665" s="2"/>
      <c r="BE665" s="2"/>
      <c r="BF665" s="2"/>
      <c r="BG665" s="2"/>
      <c r="BH665" s="2"/>
      <c r="BI665" s="2"/>
      <c r="BJ665" s="2">
        <f t="shared" si="108"/>
        <v>0</v>
      </c>
      <c r="BK665" s="2"/>
      <c r="BL665" s="2"/>
      <c r="BM665" s="2"/>
      <c r="BN665" s="2"/>
      <c r="BO665" s="2"/>
      <c r="BP665" s="2"/>
      <c r="BQ665" s="2"/>
      <c r="BR665" s="2">
        <f t="shared" si="109"/>
        <v>0</v>
      </c>
    </row>
    <row r="666" spans="1:70" ht="11.25" customHeight="1" x14ac:dyDescent="0.2">
      <c r="A666" s="1">
        <v>4</v>
      </c>
      <c r="B666" s="1">
        <v>126513440</v>
      </c>
      <c r="C666" s="1" t="s">
        <v>938</v>
      </c>
      <c r="D666" s="1" t="s">
        <v>516</v>
      </c>
      <c r="E666" s="2">
        <f t="shared" si="100"/>
        <v>549605</v>
      </c>
      <c r="F666" s="2">
        <f t="shared" si="101"/>
        <v>743980</v>
      </c>
      <c r="G666" s="2">
        <v>250000</v>
      </c>
      <c r="H666" s="2"/>
      <c r="I666" s="2"/>
      <c r="J666" s="2">
        <v>299605</v>
      </c>
      <c r="K666" s="2"/>
      <c r="L666" s="2"/>
      <c r="M666" s="2"/>
      <c r="N666" s="2">
        <f t="shared" si="102"/>
        <v>549605</v>
      </c>
      <c r="O666" s="2">
        <v>2775000</v>
      </c>
      <c r="P666" s="2"/>
      <c r="Q666" s="2"/>
      <c r="R666" s="2">
        <v>337863</v>
      </c>
      <c r="S666" s="2"/>
      <c r="T666" s="2"/>
      <c r="U666" s="2"/>
      <c r="V666" s="2">
        <f t="shared" si="103"/>
        <v>3112863</v>
      </c>
      <c r="W666" s="2">
        <v>2725000</v>
      </c>
      <c r="X666" s="2"/>
      <c r="Y666" s="2"/>
      <c r="Z666" s="2">
        <v>193488</v>
      </c>
      <c r="AA666" s="2"/>
      <c r="AB666" s="2"/>
      <c r="AC666" s="2"/>
      <c r="AD666" s="2">
        <f t="shared" si="104"/>
        <v>2918488</v>
      </c>
      <c r="AE666" s="2">
        <v>300000</v>
      </c>
      <c r="AF666" s="2"/>
      <c r="AG666" s="2"/>
      <c r="AH666" s="2">
        <v>443980</v>
      </c>
      <c r="AI666" s="2"/>
      <c r="AJ666" s="2"/>
      <c r="AK666" s="2"/>
      <c r="AL666" s="2">
        <f t="shared" si="105"/>
        <v>743980</v>
      </c>
      <c r="AM666" s="2"/>
      <c r="AN666" s="2"/>
      <c r="AO666" s="2"/>
      <c r="AP666" s="2"/>
      <c r="AQ666" s="2"/>
      <c r="AR666" s="2"/>
      <c r="AS666" s="2"/>
      <c r="AT666" s="2">
        <f t="shared" si="106"/>
        <v>0</v>
      </c>
      <c r="AU666" s="2"/>
      <c r="AV666" s="2"/>
      <c r="AW666" s="2"/>
      <c r="AX666" s="2"/>
      <c r="AY666" s="2"/>
      <c r="AZ666" s="2"/>
      <c r="BA666" s="2"/>
      <c r="BB666" s="2">
        <f t="shared" si="107"/>
        <v>0</v>
      </c>
      <c r="BC666" s="2"/>
      <c r="BD666" s="2"/>
      <c r="BE666" s="2"/>
      <c r="BF666" s="2"/>
      <c r="BG666" s="2"/>
      <c r="BH666" s="2"/>
      <c r="BI666" s="2"/>
      <c r="BJ666" s="2">
        <f t="shared" si="108"/>
        <v>0</v>
      </c>
      <c r="BK666" s="2"/>
      <c r="BL666" s="2"/>
      <c r="BM666" s="2"/>
      <c r="BN666" s="2"/>
      <c r="BO666" s="2"/>
      <c r="BP666" s="2"/>
      <c r="BQ666" s="2"/>
      <c r="BR666" s="2">
        <f t="shared" si="109"/>
        <v>0</v>
      </c>
    </row>
    <row r="667" spans="1:70" ht="11.25" customHeight="1" x14ac:dyDescent="0.2">
      <c r="A667" s="1">
        <v>4</v>
      </c>
      <c r="B667" s="1">
        <v>126511563</v>
      </c>
      <c r="C667" s="1" t="s">
        <v>830</v>
      </c>
      <c r="D667" s="1" t="s">
        <v>516</v>
      </c>
      <c r="E667" s="2">
        <f t="shared" si="100"/>
        <v>0</v>
      </c>
      <c r="F667" s="2">
        <f t="shared" si="101"/>
        <v>0</v>
      </c>
      <c r="G667" s="2"/>
      <c r="H667" s="2"/>
      <c r="I667" s="2"/>
      <c r="J667" s="2"/>
      <c r="K667" s="2"/>
      <c r="L667" s="2"/>
      <c r="M667" s="2"/>
      <c r="N667" s="2">
        <f t="shared" si="102"/>
        <v>0</v>
      </c>
      <c r="O667" s="2"/>
      <c r="P667" s="2"/>
      <c r="Q667" s="2"/>
      <c r="R667" s="2"/>
      <c r="S667" s="2"/>
      <c r="T667" s="2"/>
      <c r="U667" s="2"/>
      <c r="V667" s="2">
        <f t="shared" si="103"/>
        <v>0</v>
      </c>
      <c r="W667" s="2"/>
      <c r="X667" s="2"/>
      <c r="Y667" s="2"/>
      <c r="Z667" s="2"/>
      <c r="AA667" s="2"/>
      <c r="AB667" s="2"/>
      <c r="AC667" s="2"/>
      <c r="AD667" s="2">
        <f t="shared" si="104"/>
        <v>0</v>
      </c>
      <c r="AE667" s="2"/>
      <c r="AF667" s="2"/>
      <c r="AG667" s="2"/>
      <c r="AH667" s="2"/>
      <c r="AI667" s="2"/>
      <c r="AJ667" s="2"/>
      <c r="AK667" s="2"/>
      <c r="AL667" s="2">
        <f t="shared" si="105"/>
        <v>0</v>
      </c>
      <c r="AM667" s="2"/>
      <c r="AN667" s="2"/>
      <c r="AO667" s="2"/>
      <c r="AP667" s="2"/>
      <c r="AQ667" s="2"/>
      <c r="AR667" s="2"/>
      <c r="AS667" s="2"/>
      <c r="AT667" s="2">
        <f t="shared" si="106"/>
        <v>0</v>
      </c>
      <c r="AU667" s="2"/>
      <c r="AV667" s="2"/>
      <c r="AW667" s="2"/>
      <c r="AX667" s="2"/>
      <c r="AY667" s="2"/>
      <c r="AZ667" s="2"/>
      <c r="BA667" s="2"/>
      <c r="BB667" s="2">
        <f t="shared" si="107"/>
        <v>0</v>
      </c>
      <c r="BC667" s="2"/>
      <c r="BD667" s="2"/>
      <c r="BE667" s="2"/>
      <c r="BF667" s="2"/>
      <c r="BG667" s="2"/>
      <c r="BH667" s="2"/>
      <c r="BI667" s="2"/>
      <c r="BJ667" s="2">
        <f t="shared" si="108"/>
        <v>0</v>
      </c>
      <c r="BK667" s="2"/>
      <c r="BL667" s="2"/>
      <c r="BM667" s="2"/>
      <c r="BN667" s="2"/>
      <c r="BO667" s="2"/>
      <c r="BP667" s="2"/>
      <c r="BQ667" s="2"/>
      <c r="BR667" s="2">
        <f t="shared" si="109"/>
        <v>0</v>
      </c>
    </row>
    <row r="668" spans="1:70" ht="11.25" customHeight="1" x14ac:dyDescent="0.2">
      <c r="A668" s="1">
        <v>4</v>
      </c>
      <c r="B668" s="1">
        <v>126513100</v>
      </c>
      <c r="C668" s="1" t="s">
        <v>48</v>
      </c>
      <c r="D668" s="1" t="s">
        <v>516</v>
      </c>
      <c r="E668" s="2">
        <f t="shared" si="100"/>
        <v>4708000</v>
      </c>
      <c r="F668" s="2">
        <f t="shared" si="101"/>
        <v>3521000</v>
      </c>
      <c r="G668" s="2"/>
      <c r="H668" s="2"/>
      <c r="I668" s="2"/>
      <c r="J668" s="2"/>
      <c r="K668" s="2">
        <v>196000</v>
      </c>
      <c r="L668" s="2"/>
      <c r="M668" s="2">
        <v>4512000</v>
      </c>
      <c r="N668" s="2">
        <f t="shared" si="102"/>
        <v>4708000</v>
      </c>
      <c r="O668" s="2"/>
      <c r="P668" s="2"/>
      <c r="Q668" s="2"/>
      <c r="R668" s="2"/>
      <c r="S668" s="2">
        <v>0</v>
      </c>
      <c r="T668" s="2"/>
      <c r="U668" s="2">
        <v>0</v>
      </c>
      <c r="V668" s="2">
        <f t="shared" si="103"/>
        <v>0</v>
      </c>
      <c r="W668" s="2"/>
      <c r="X668" s="2"/>
      <c r="Y668" s="2"/>
      <c r="Z668" s="2"/>
      <c r="AA668" s="2">
        <v>43000</v>
      </c>
      <c r="AB668" s="2"/>
      <c r="AC668" s="2">
        <v>1144000</v>
      </c>
      <c r="AD668" s="2">
        <f t="shared" si="104"/>
        <v>1187000</v>
      </c>
      <c r="AE668" s="2"/>
      <c r="AF668" s="2"/>
      <c r="AG668" s="2"/>
      <c r="AH668" s="2"/>
      <c r="AI668" s="2">
        <v>153000</v>
      </c>
      <c r="AJ668" s="2"/>
      <c r="AK668" s="2">
        <v>3368000</v>
      </c>
      <c r="AL668" s="2">
        <f t="shared" si="105"/>
        <v>3521000</v>
      </c>
      <c r="AM668" s="2"/>
      <c r="AN668" s="2"/>
      <c r="AO668" s="2"/>
      <c r="AP668" s="2"/>
      <c r="AQ668" s="2"/>
      <c r="AR668" s="2"/>
      <c r="AS668" s="2"/>
      <c r="AT668" s="2">
        <f t="shared" si="106"/>
        <v>0</v>
      </c>
      <c r="AU668" s="2"/>
      <c r="AV668" s="2"/>
      <c r="AW668" s="2"/>
      <c r="AX668" s="2"/>
      <c r="AY668" s="2"/>
      <c r="AZ668" s="2"/>
      <c r="BA668" s="2"/>
      <c r="BB668" s="2">
        <f t="shared" si="107"/>
        <v>0</v>
      </c>
      <c r="BC668" s="2"/>
      <c r="BD668" s="2"/>
      <c r="BE668" s="2"/>
      <c r="BF668" s="2"/>
      <c r="BG668" s="2"/>
      <c r="BH668" s="2"/>
      <c r="BI668" s="2"/>
      <c r="BJ668" s="2">
        <f t="shared" si="108"/>
        <v>0</v>
      </c>
      <c r="BK668" s="2"/>
      <c r="BL668" s="2"/>
      <c r="BM668" s="2"/>
      <c r="BN668" s="2"/>
      <c r="BO668" s="2"/>
      <c r="BP668" s="2"/>
      <c r="BQ668" s="2"/>
      <c r="BR668" s="2">
        <f t="shared" si="109"/>
        <v>0</v>
      </c>
    </row>
    <row r="669" spans="1:70" ht="11.25" customHeight="1" x14ac:dyDescent="0.2">
      <c r="A669" s="1">
        <v>4</v>
      </c>
      <c r="B669" s="1">
        <v>100510000</v>
      </c>
      <c r="C669" s="1" t="s">
        <v>939</v>
      </c>
      <c r="D669" s="1" t="s">
        <v>516</v>
      </c>
      <c r="E669" s="2">
        <f t="shared" si="100"/>
        <v>18283000</v>
      </c>
      <c r="F669" s="2">
        <f t="shared" si="101"/>
        <v>16742179</v>
      </c>
      <c r="G669" s="2"/>
      <c r="H669" s="2"/>
      <c r="I669" s="2"/>
      <c r="J669" s="2">
        <v>0</v>
      </c>
      <c r="K669" s="2">
        <v>761000</v>
      </c>
      <c r="L669" s="2"/>
      <c r="M669" s="2">
        <v>17522000</v>
      </c>
      <c r="N669" s="2">
        <f t="shared" si="102"/>
        <v>18283000</v>
      </c>
      <c r="O669" s="2"/>
      <c r="P669" s="2"/>
      <c r="Q669" s="2"/>
      <c r="R669" s="2">
        <v>421344</v>
      </c>
      <c r="S669" s="2">
        <v>0</v>
      </c>
      <c r="T669" s="2"/>
      <c r="U669" s="2">
        <v>0</v>
      </c>
      <c r="V669" s="2">
        <f t="shared" si="103"/>
        <v>421344</v>
      </c>
      <c r="W669" s="2"/>
      <c r="X669" s="2"/>
      <c r="Y669" s="2"/>
      <c r="Z669" s="2">
        <v>113165</v>
      </c>
      <c r="AA669" s="2">
        <v>46000</v>
      </c>
      <c r="AB669" s="2"/>
      <c r="AC669" s="2">
        <v>1803000</v>
      </c>
      <c r="AD669" s="2">
        <f t="shared" si="104"/>
        <v>1962165</v>
      </c>
      <c r="AE669" s="2"/>
      <c r="AF669" s="2"/>
      <c r="AG669" s="2"/>
      <c r="AH669" s="2">
        <v>308179</v>
      </c>
      <c r="AI669" s="2">
        <v>715000</v>
      </c>
      <c r="AJ669" s="2"/>
      <c r="AK669" s="2">
        <v>15719000</v>
      </c>
      <c r="AL669" s="2">
        <f t="shared" si="105"/>
        <v>16742179</v>
      </c>
      <c r="AM669" s="2"/>
      <c r="AN669" s="2"/>
      <c r="AO669" s="2"/>
      <c r="AP669" s="2"/>
      <c r="AQ669" s="2"/>
      <c r="AR669" s="2"/>
      <c r="AS669" s="2"/>
      <c r="AT669" s="2">
        <f t="shared" si="106"/>
        <v>0</v>
      </c>
      <c r="AU669" s="2"/>
      <c r="AV669" s="2"/>
      <c r="AW669" s="2"/>
      <c r="AX669" s="2"/>
      <c r="AY669" s="2"/>
      <c r="AZ669" s="2"/>
      <c r="BA669" s="2"/>
      <c r="BB669" s="2">
        <f t="shared" si="107"/>
        <v>0</v>
      </c>
      <c r="BC669" s="2"/>
      <c r="BD669" s="2"/>
      <c r="BE669" s="2"/>
      <c r="BF669" s="2"/>
      <c r="BG669" s="2"/>
      <c r="BH669" s="2"/>
      <c r="BI669" s="2"/>
      <c r="BJ669" s="2">
        <f t="shared" si="108"/>
        <v>0</v>
      </c>
      <c r="BK669" s="2"/>
      <c r="BL669" s="2"/>
      <c r="BM669" s="2"/>
      <c r="BN669" s="2"/>
      <c r="BO669" s="2"/>
      <c r="BP669" s="2"/>
      <c r="BQ669" s="2"/>
      <c r="BR669" s="2">
        <f t="shared" si="109"/>
        <v>0</v>
      </c>
    </row>
    <row r="670" spans="1:70" ht="11.25" customHeight="1" x14ac:dyDescent="0.2">
      <c r="A670" s="1">
        <v>4</v>
      </c>
      <c r="B670" s="1">
        <v>126510021</v>
      </c>
      <c r="C670" s="1" t="s">
        <v>37</v>
      </c>
      <c r="D670" s="1" t="s">
        <v>516</v>
      </c>
      <c r="E670" s="2">
        <f t="shared" si="100"/>
        <v>8866000</v>
      </c>
      <c r="F670" s="2">
        <f t="shared" si="101"/>
        <v>8168000</v>
      </c>
      <c r="G670" s="2"/>
      <c r="H670" s="2"/>
      <c r="I670" s="2"/>
      <c r="J670" s="2"/>
      <c r="K670" s="2">
        <v>369000</v>
      </c>
      <c r="L670" s="2"/>
      <c r="M670" s="2">
        <v>8497000</v>
      </c>
      <c r="N670" s="2">
        <f t="shared" si="102"/>
        <v>8866000</v>
      </c>
      <c r="O670" s="2"/>
      <c r="P670" s="2"/>
      <c r="Q670" s="2"/>
      <c r="R670" s="2"/>
      <c r="S670" s="2">
        <v>0</v>
      </c>
      <c r="T670" s="2"/>
      <c r="U670" s="2">
        <v>0</v>
      </c>
      <c r="V670" s="2">
        <f t="shared" si="103"/>
        <v>0</v>
      </c>
      <c r="W670" s="2"/>
      <c r="X670" s="2"/>
      <c r="Y670" s="2"/>
      <c r="Z670" s="2"/>
      <c r="AA670" s="2">
        <v>14000</v>
      </c>
      <c r="AB670" s="2"/>
      <c r="AC670" s="2">
        <v>684000</v>
      </c>
      <c r="AD670" s="2">
        <f t="shared" si="104"/>
        <v>698000</v>
      </c>
      <c r="AE670" s="2"/>
      <c r="AF670" s="2"/>
      <c r="AG670" s="2"/>
      <c r="AH670" s="2"/>
      <c r="AI670" s="2">
        <v>355000</v>
      </c>
      <c r="AJ670" s="2"/>
      <c r="AK670" s="2">
        <v>7813000</v>
      </c>
      <c r="AL670" s="2">
        <f t="shared" si="105"/>
        <v>8168000</v>
      </c>
      <c r="AM670" s="2"/>
      <c r="AN670" s="2"/>
      <c r="AO670" s="2"/>
      <c r="AP670" s="2"/>
      <c r="AQ670" s="2"/>
      <c r="AR670" s="2"/>
      <c r="AS670" s="2"/>
      <c r="AT670" s="2">
        <f t="shared" si="106"/>
        <v>0</v>
      </c>
      <c r="AU670" s="2"/>
      <c r="AV670" s="2"/>
      <c r="AW670" s="2"/>
      <c r="AX670" s="2"/>
      <c r="AY670" s="2"/>
      <c r="AZ670" s="2"/>
      <c r="BA670" s="2"/>
      <c r="BB670" s="2">
        <f t="shared" si="107"/>
        <v>0</v>
      </c>
      <c r="BC670" s="2"/>
      <c r="BD670" s="2"/>
      <c r="BE670" s="2"/>
      <c r="BF670" s="2"/>
      <c r="BG670" s="2"/>
      <c r="BH670" s="2"/>
      <c r="BI670" s="2"/>
      <c r="BJ670" s="2">
        <f t="shared" si="108"/>
        <v>0</v>
      </c>
      <c r="BK670" s="2"/>
      <c r="BL670" s="2"/>
      <c r="BM670" s="2"/>
      <c r="BN670" s="2"/>
      <c r="BO670" s="2"/>
      <c r="BP670" s="2"/>
      <c r="BQ670" s="2"/>
      <c r="BR670" s="2">
        <f t="shared" si="109"/>
        <v>0</v>
      </c>
    </row>
    <row r="671" spans="1:70" ht="11.25" customHeight="1" x14ac:dyDescent="0.2">
      <c r="A671" s="1">
        <v>4</v>
      </c>
      <c r="B671" s="1">
        <v>147513703</v>
      </c>
      <c r="C671" s="1" t="s">
        <v>778</v>
      </c>
      <c r="D671" s="1" t="s">
        <v>516</v>
      </c>
      <c r="E671" s="2">
        <f t="shared" si="100"/>
        <v>11470000</v>
      </c>
      <c r="F671" s="2">
        <f t="shared" si="101"/>
        <v>9978000</v>
      </c>
      <c r="G671" s="2"/>
      <c r="H671" s="2"/>
      <c r="I671" s="2"/>
      <c r="J671" s="2"/>
      <c r="K671" s="2">
        <v>477000</v>
      </c>
      <c r="L671" s="2"/>
      <c r="M671" s="2">
        <v>10993000</v>
      </c>
      <c r="N671" s="2">
        <f t="shared" si="102"/>
        <v>11470000</v>
      </c>
      <c r="O671" s="2"/>
      <c r="P671" s="2"/>
      <c r="Q671" s="2"/>
      <c r="R671" s="2"/>
      <c r="S671" s="2">
        <v>0</v>
      </c>
      <c r="T671" s="2"/>
      <c r="U671" s="2">
        <v>0</v>
      </c>
      <c r="V671" s="2">
        <f t="shared" si="103"/>
        <v>0</v>
      </c>
      <c r="W671" s="2"/>
      <c r="X671" s="2"/>
      <c r="Y671" s="2"/>
      <c r="Z671" s="2"/>
      <c r="AA671" s="2">
        <v>43000</v>
      </c>
      <c r="AB671" s="2"/>
      <c r="AC671" s="2">
        <v>1449000</v>
      </c>
      <c r="AD671" s="2">
        <f t="shared" si="104"/>
        <v>1492000</v>
      </c>
      <c r="AE671" s="2"/>
      <c r="AF671" s="2"/>
      <c r="AG671" s="2"/>
      <c r="AH671" s="2"/>
      <c r="AI671" s="2">
        <v>434000</v>
      </c>
      <c r="AJ671" s="2"/>
      <c r="AK671" s="2">
        <v>9544000</v>
      </c>
      <c r="AL671" s="2">
        <f t="shared" si="105"/>
        <v>9978000</v>
      </c>
      <c r="AM671" s="2"/>
      <c r="AN671" s="2"/>
      <c r="AO671" s="2"/>
      <c r="AP671" s="2"/>
      <c r="AQ671" s="2"/>
      <c r="AR671" s="2"/>
      <c r="AS671" s="2"/>
      <c r="AT671" s="2">
        <f t="shared" si="106"/>
        <v>0</v>
      </c>
      <c r="AU671" s="2"/>
      <c r="AV671" s="2"/>
      <c r="AW671" s="2"/>
      <c r="AX671" s="2"/>
      <c r="AY671" s="2"/>
      <c r="AZ671" s="2"/>
      <c r="BA671" s="2"/>
      <c r="BB671" s="2">
        <f t="shared" si="107"/>
        <v>0</v>
      </c>
      <c r="BC671" s="2"/>
      <c r="BD671" s="2"/>
      <c r="BE671" s="2"/>
      <c r="BF671" s="2"/>
      <c r="BG671" s="2"/>
      <c r="BH671" s="2"/>
      <c r="BI671" s="2"/>
      <c r="BJ671" s="2">
        <f t="shared" si="108"/>
        <v>0</v>
      </c>
      <c r="BK671" s="2"/>
      <c r="BL671" s="2"/>
      <c r="BM671" s="2"/>
      <c r="BN671" s="2"/>
      <c r="BO671" s="2"/>
      <c r="BP671" s="2"/>
      <c r="BQ671" s="2"/>
      <c r="BR671" s="2">
        <f t="shared" si="109"/>
        <v>0</v>
      </c>
    </row>
    <row r="672" spans="1:70" ht="11.25" customHeight="1" x14ac:dyDescent="0.2">
      <c r="A672" s="1">
        <v>4</v>
      </c>
      <c r="B672" s="1">
        <v>126513450</v>
      </c>
      <c r="C672" s="1" t="s">
        <v>61</v>
      </c>
      <c r="D672" s="1" t="s">
        <v>516</v>
      </c>
      <c r="E672" s="2">
        <f t="shared" si="100"/>
        <v>35748967</v>
      </c>
      <c r="F672" s="2">
        <f t="shared" si="101"/>
        <v>35194482</v>
      </c>
      <c r="G672" s="2">
        <v>0</v>
      </c>
      <c r="H672" s="2"/>
      <c r="I672" s="2"/>
      <c r="J672" s="2">
        <v>15962967</v>
      </c>
      <c r="K672" s="2">
        <v>824000</v>
      </c>
      <c r="L672" s="2"/>
      <c r="M672" s="2">
        <v>18962000</v>
      </c>
      <c r="N672" s="2">
        <f t="shared" si="102"/>
        <v>35748967</v>
      </c>
      <c r="O672" s="2">
        <v>2014300</v>
      </c>
      <c r="P672" s="2"/>
      <c r="Q672" s="2"/>
      <c r="R672" s="2">
        <v>0</v>
      </c>
      <c r="S672" s="2">
        <v>0</v>
      </c>
      <c r="T672" s="2"/>
      <c r="U672" s="2">
        <v>0</v>
      </c>
      <c r="V672" s="2">
        <f t="shared" si="103"/>
        <v>2014300</v>
      </c>
      <c r="W672" s="2">
        <v>0</v>
      </c>
      <c r="X672" s="2"/>
      <c r="Y672" s="2"/>
      <c r="Z672" s="2">
        <v>682785</v>
      </c>
      <c r="AA672" s="2">
        <v>46000</v>
      </c>
      <c r="AB672" s="2"/>
      <c r="AC672" s="2">
        <v>1840000</v>
      </c>
      <c r="AD672" s="2">
        <f t="shared" si="104"/>
        <v>2568785</v>
      </c>
      <c r="AE672" s="2">
        <v>2014300</v>
      </c>
      <c r="AF672" s="2"/>
      <c r="AG672" s="2"/>
      <c r="AH672" s="2">
        <v>15280182</v>
      </c>
      <c r="AI672" s="2">
        <v>778000</v>
      </c>
      <c r="AJ672" s="2"/>
      <c r="AK672" s="2">
        <v>17122000</v>
      </c>
      <c r="AL672" s="2">
        <f t="shared" si="105"/>
        <v>35194482</v>
      </c>
      <c r="AM672" s="2"/>
      <c r="AN672" s="2"/>
      <c r="AO672" s="2"/>
      <c r="AP672" s="2"/>
      <c r="AQ672" s="2"/>
      <c r="AR672" s="2"/>
      <c r="AS672" s="2"/>
      <c r="AT672" s="2">
        <f t="shared" si="106"/>
        <v>0</v>
      </c>
      <c r="AU672" s="2"/>
      <c r="AV672" s="2"/>
      <c r="AW672" s="2"/>
      <c r="AX672" s="2"/>
      <c r="AY672" s="2"/>
      <c r="AZ672" s="2"/>
      <c r="BA672" s="2"/>
      <c r="BB672" s="2">
        <f t="shared" si="107"/>
        <v>0</v>
      </c>
      <c r="BC672" s="2"/>
      <c r="BD672" s="2"/>
      <c r="BE672" s="2"/>
      <c r="BF672" s="2"/>
      <c r="BG672" s="2"/>
      <c r="BH672" s="2"/>
      <c r="BI672" s="2"/>
      <c r="BJ672" s="2">
        <f t="shared" si="108"/>
        <v>0</v>
      </c>
      <c r="BK672" s="2"/>
      <c r="BL672" s="2"/>
      <c r="BM672" s="2"/>
      <c r="BN672" s="2"/>
      <c r="BO672" s="2"/>
      <c r="BP672" s="2"/>
      <c r="BQ672" s="2"/>
      <c r="BR672" s="2">
        <f t="shared" si="109"/>
        <v>0</v>
      </c>
    </row>
    <row r="673" spans="1:70" ht="11.25" customHeight="1" x14ac:dyDescent="0.2">
      <c r="A673" s="1">
        <v>4</v>
      </c>
      <c r="B673" s="1">
        <v>126518547</v>
      </c>
      <c r="C673" s="1" t="s">
        <v>940</v>
      </c>
      <c r="D673" s="1" t="s">
        <v>516</v>
      </c>
      <c r="E673" s="2">
        <f t="shared" si="100"/>
        <v>3754100</v>
      </c>
      <c r="F673" s="2">
        <f t="shared" si="101"/>
        <v>2313976</v>
      </c>
      <c r="G673" s="2"/>
      <c r="H673" s="2"/>
      <c r="I673" s="2"/>
      <c r="J673" s="2">
        <v>48100</v>
      </c>
      <c r="K673" s="2">
        <v>154000</v>
      </c>
      <c r="L673" s="2"/>
      <c r="M673" s="2">
        <v>3552000</v>
      </c>
      <c r="N673" s="2">
        <f t="shared" si="102"/>
        <v>3754100</v>
      </c>
      <c r="O673" s="2"/>
      <c r="P673" s="2"/>
      <c r="Q673" s="2"/>
      <c r="R673" s="2">
        <v>117961</v>
      </c>
      <c r="S673" s="2">
        <v>0</v>
      </c>
      <c r="T673" s="2"/>
      <c r="U673" s="2">
        <v>0</v>
      </c>
      <c r="V673" s="2">
        <f t="shared" si="103"/>
        <v>117961</v>
      </c>
      <c r="W673" s="2"/>
      <c r="X673" s="2"/>
      <c r="Y673" s="2"/>
      <c r="Z673" s="2">
        <v>53085</v>
      </c>
      <c r="AA673" s="2">
        <v>58000</v>
      </c>
      <c r="AB673" s="2"/>
      <c r="AC673" s="2">
        <v>1447000</v>
      </c>
      <c r="AD673" s="2">
        <f t="shared" si="104"/>
        <v>1558085</v>
      </c>
      <c r="AE673" s="2"/>
      <c r="AF673" s="2"/>
      <c r="AG673" s="2"/>
      <c r="AH673" s="2">
        <v>112976</v>
      </c>
      <c r="AI673" s="2">
        <v>96000</v>
      </c>
      <c r="AJ673" s="2"/>
      <c r="AK673" s="2">
        <v>2105000</v>
      </c>
      <c r="AL673" s="2">
        <f t="shared" si="105"/>
        <v>2313976</v>
      </c>
      <c r="AM673" s="2"/>
      <c r="AN673" s="2"/>
      <c r="AO673" s="2"/>
      <c r="AP673" s="2"/>
      <c r="AQ673" s="2"/>
      <c r="AR673" s="2"/>
      <c r="AS673" s="2"/>
      <c r="AT673" s="2">
        <f t="shared" si="106"/>
        <v>0</v>
      </c>
      <c r="AU673" s="2"/>
      <c r="AV673" s="2"/>
      <c r="AW673" s="2"/>
      <c r="AX673" s="2"/>
      <c r="AY673" s="2"/>
      <c r="AZ673" s="2"/>
      <c r="BA673" s="2"/>
      <c r="BB673" s="2">
        <f t="shared" si="107"/>
        <v>0</v>
      </c>
      <c r="BC673" s="2"/>
      <c r="BD673" s="2"/>
      <c r="BE673" s="2"/>
      <c r="BF673" s="2"/>
      <c r="BG673" s="2"/>
      <c r="BH673" s="2"/>
      <c r="BI673" s="2"/>
      <c r="BJ673" s="2">
        <f t="shared" si="108"/>
        <v>0</v>
      </c>
      <c r="BK673" s="2"/>
      <c r="BL673" s="2"/>
      <c r="BM673" s="2"/>
      <c r="BN673" s="2"/>
      <c r="BO673" s="2"/>
      <c r="BP673" s="2"/>
      <c r="BQ673" s="2"/>
      <c r="BR673" s="2">
        <f t="shared" si="109"/>
        <v>0</v>
      </c>
    </row>
    <row r="674" spans="1:70" ht="11.25" customHeight="1" x14ac:dyDescent="0.2">
      <c r="A674" s="1">
        <v>4</v>
      </c>
      <c r="B674" s="1">
        <v>126513270</v>
      </c>
      <c r="C674" s="1" t="s">
        <v>56</v>
      </c>
      <c r="D674" s="1" t="s">
        <v>516</v>
      </c>
      <c r="E674" s="2">
        <f t="shared" si="100"/>
        <v>9735890</v>
      </c>
      <c r="F674" s="2">
        <f t="shared" si="101"/>
        <v>8323928</v>
      </c>
      <c r="G674" s="2"/>
      <c r="H674" s="2"/>
      <c r="I674" s="2"/>
      <c r="J674" s="2">
        <v>1193890</v>
      </c>
      <c r="K674" s="2">
        <v>337000</v>
      </c>
      <c r="L674" s="2"/>
      <c r="M674" s="2">
        <v>8205000</v>
      </c>
      <c r="N674" s="2">
        <f t="shared" si="102"/>
        <v>9735890</v>
      </c>
      <c r="O674" s="2"/>
      <c r="P674" s="2"/>
      <c r="Q674" s="2"/>
      <c r="R674" s="2">
        <v>0</v>
      </c>
      <c r="S674" s="2">
        <v>0</v>
      </c>
      <c r="T674" s="2"/>
      <c r="U674" s="2">
        <v>0</v>
      </c>
      <c r="V674" s="2">
        <f t="shared" si="103"/>
        <v>0</v>
      </c>
      <c r="W674" s="2"/>
      <c r="X674" s="2"/>
      <c r="Y674" s="2"/>
      <c r="Z674" s="2">
        <v>55962</v>
      </c>
      <c r="AA674" s="2">
        <v>18000</v>
      </c>
      <c r="AB674" s="2"/>
      <c r="AC674" s="2">
        <v>1338000</v>
      </c>
      <c r="AD674" s="2">
        <f t="shared" si="104"/>
        <v>1411962</v>
      </c>
      <c r="AE674" s="2"/>
      <c r="AF674" s="2"/>
      <c r="AG674" s="2"/>
      <c r="AH674" s="2">
        <v>1137928</v>
      </c>
      <c r="AI674" s="2">
        <v>319000</v>
      </c>
      <c r="AJ674" s="2"/>
      <c r="AK674" s="2">
        <v>6867000</v>
      </c>
      <c r="AL674" s="2">
        <f t="shared" si="105"/>
        <v>8323928</v>
      </c>
      <c r="AM674" s="2"/>
      <c r="AN674" s="2"/>
      <c r="AO674" s="2"/>
      <c r="AP674" s="2"/>
      <c r="AQ674" s="2"/>
      <c r="AR674" s="2"/>
      <c r="AS674" s="2"/>
      <c r="AT674" s="2">
        <f t="shared" si="106"/>
        <v>0</v>
      </c>
      <c r="AU674" s="2"/>
      <c r="AV674" s="2"/>
      <c r="AW674" s="2"/>
      <c r="AX674" s="2"/>
      <c r="AY674" s="2"/>
      <c r="AZ674" s="2"/>
      <c r="BA674" s="2"/>
      <c r="BB674" s="2">
        <f t="shared" si="107"/>
        <v>0</v>
      </c>
      <c r="BC674" s="2"/>
      <c r="BD674" s="2"/>
      <c r="BE674" s="2"/>
      <c r="BF674" s="2"/>
      <c r="BG674" s="2"/>
      <c r="BH674" s="2"/>
      <c r="BI674" s="2"/>
      <c r="BJ674" s="2">
        <f t="shared" si="108"/>
        <v>0</v>
      </c>
      <c r="BK674" s="2"/>
      <c r="BL674" s="2"/>
      <c r="BM674" s="2"/>
      <c r="BN674" s="2"/>
      <c r="BO674" s="2"/>
      <c r="BP674" s="2"/>
      <c r="BQ674" s="2"/>
      <c r="BR674" s="2">
        <f t="shared" si="109"/>
        <v>0</v>
      </c>
    </row>
    <row r="675" spans="1:70" ht="11.25" customHeight="1" x14ac:dyDescent="0.2">
      <c r="A675" s="1">
        <v>4</v>
      </c>
      <c r="B675" s="1">
        <v>126513380</v>
      </c>
      <c r="C675" s="1" t="s">
        <v>58</v>
      </c>
      <c r="D675" s="1" t="s">
        <v>516</v>
      </c>
      <c r="E675" s="2">
        <f t="shared" si="100"/>
        <v>18942422</v>
      </c>
      <c r="F675" s="2">
        <f t="shared" si="101"/>
        <v>17516668</v>
      </c>
      <c r="G675" s="2"/>
      <c r="H675" s="2"/>
      <c r="I675" s="2">
        <v>12230000</v>
      </c>
      <c r="J675" s="2">
        <v>150422</v>
      </c>
      <c r="K675" s="2">
        <v>268715</v>
      </c>
      <c r="L675" s="2"/>
      <c r="M675" s="2">
        <v>6181410</v>
      </c>
      <c r="N675" s="2">
        <f t="shared" si="102"/>
        <v>18830547</v>
      </c>
      <c r="O675" s="2"/>
      <c r="P675" s="2"/>
      <c r="Q675" s="2">
        <v>0</v>
      </c>
      <c r="R675" s="2">
        <v>0</v>
      </c>
      <c r="S675" s="2">
        <v>0</v>
      </c>
      <c r="T675" s="2"/>
      <c r="U675" s="2">
        <v>0</v>
      </c>
      <c r="V675" s="2">
        <f t="shared" si="103"/>
        <v>0</v>
      </c>
      <c r="W675" s="2"/>
      <c r="X675" s="2"/>
      <c r="Y675" s="2">
        <v>255000</v>
      </c>
      <c r="Z675" s="2">
        <v>86754</v>
      </c>
      <c r="AA675" s="2">
        <v>34000</v>
      </c>
      <c r="AB675" s="2"/>
      <c r="AC675" s="2">
        <v>1031000</v>
      </c>
      <c r="AD675" s="2">
        <f t="shared" si="104"/>
        <v>1406754</v>
      </c>
      <c r="AE675" s="2"/>
      <c r="AF675" s="2"/>
      <c r="AG675" s="2">
        <v>11975000</v>
      </c>
      <c r="AH675" s="2">
        <v>63668</v>
      </c>
      <c r="AI675" s="2">
        <v>234715</v>
      </c>
      <c r="AJ675" s="2"/>
      <c r="AK675" s="2">
        <v>5150410</v>
      </c>
      <c r="AL675" s="2">
        <f t="shared" si="105"/>
        <v>17423793</v>
      </c>
      <c r="AM675" s="2"/>
      <c r="AN675" s="2"/>
      <c r="AO675" s="2"/>
      <c r="AP675" s="2"/>
      <c r="AQ675" s="2">
        <v>4285</v>
      </c>
      <c r="AR675" s="2"/>
      <c r="AS675" s="2">
        <v>107590</v>
      </c>
      <c r="AT675" s="2">
        <f t="shared" si="106"/>
        <v>111875</v>
      </c>
      <c r="AU675" s="2"/>
      <c r="AV675" s="2"/>
      <c r="AW675" s="2"/>
      <c r="AX675" s="2"/>
      <c r="AY675" s="2">
        <v>0</v>
      </c>
      <c r="AZ675" s="2"/>
      <c r="BA675" s="2">
        <v>0</v>
      </c>
      <c r="BB675" s="2">
        <f t="shared" si="107"/>
        <v>0</v>
      </c>
      <c r="BC675" s="2"/>
      <c r="BD675" s="2"/>
      <c r="BE675" s="2"/>
      <c r="BF675" s="2"/>
      <c r="BG675" s="2">
        <v>1000</v>
      </c>
      <c r="BH675" s="2"/>
      <c r="BI675" s="2">
        <v>18000</v>
      </c>
      <c r="BJ675" s="2">
        <f t="shared" si="108"/>
        <v>19000</v>
      </c>
      <c r="BK675" s="2"/>
      <c r="BL675" s="2"/>
      <c r="BM675" s="2"/>
      <c r="BN675" s="2"/>
      <c r="BO675" s="2">
        <v>3285</v>
      </c>
      <c r="BP675" s="2"/>
      <c r="BQ675" s="2">
        <v>89590</v>
      </c>
      <c r="BR675" s="2">
        <f t="shared" si="109"/>
        <v>92875</v>
      </c>
    </row>
    <row r="676" spans="1:70" ht="11.25" customHeight="1" x14ac:dyDescent="0.2">
      <c r="A676" s="1">
        <v>4</v>
      </c>
      <c r="B676" s="1">
        <v>126518004</v>
      </c>
      <c r="C676" s="1" t="s">
        <v>885</v>
      </c>
      <c r="D676" s="1" t="s">
        <v>516</v>
      </c>
      <c r="E676" s="2">
        <f t="shared" si="100"/>
        <v>3216948</v>
      </c>
      <c r="F676" s="2">
        <f t="shared" si="101"/>
        <v>2932453</v>
      </c>
      <c r="G676" s="2"/>
      <c r="H676" s="2"/>
      <c r="I676" s="2"/>
      <c r="J676" s="2">
        <v>111948</v>
      </c>
      <c r="K676" s="2">
        <v>129000</v>
      </c>
      <c r="L676" s="2"/>
      <c r="M676" s="2">
        <v>2976000</v>
      </c>
      <c r="N676" s="2">
        <f t="shared" si="102"/>
        <v>3216948</v>
      </c>
      <c r="O676" s="2"/>
      <c r="P676" s="2"/>
      <c r="Q676" s="2"/>
      <c r="R676" s="2">
        <v>0</v>
      </c>
      <c r="S676" s="2">
        <v>0</v>
      </c>
      <c r="T676" s="2"/>
      <c r="U676" s="2">
        <v>0</v>
      </c>
      <c r="V676" s="2">
        <f t="shared" si="103"/>
        <v>0</v>
      </c>
      <c r="W676" s="2"/>
      <c r="X676" s="2"/>
      <c r="Y676" s="2"/>
      <c r="Z676" s="2">
        <v>65495</v>
      </c>
      <c r="AA676" s="2">
        <v>3000</v>
      </c>
      <c r="AB676" s="2"/>
      <c r="AC676" s="2">
        <v>216000</v>
      </c>
      <c r="AD676" s="2">
        <f t="shared" si="104"/>
        <v>284495</v>
      </c>
      <c r="AE676" s="2"/>
      <c r="AF676" s="2"/>
      <c r="AG676" s="2"/>
      <c r="AH676" s="2">
        <v>46453</v>
      </c>
      <c r="AI676" s="2">
        <v>126000</v>
      </c>
      <c r="AJ676" s="2"/>
      <c r="AK676" s="2">
        <v>2760000</v>
      </c>
      <c r="AL676" s="2">
        <f t="shared" si="105"/>
        <v>2932453</v>
      </c>
      <c r="AM676" s="2"/>
      <c r="AN676" s="2"/>
      <c r="AO676" s="2"/>
      <c r="AP676" s="2"/>
      <c r="AQ676" s="2"/>
      <c r="AR676" s="2"/>
      <c r="AS676" s="2"/>
      <c r="AT676" s="2">
        <f t="shared" si="106"/>
        <v>0</v>
      </c>
      <c r="AU676" s="2"/>
      <c r="AV676" s="2"/>
      <c r="AW676" s="2"/>
      <c r="AX676" s="2"/>
      <c r="AY676" s="2"/>
      <c r="AZ676" s="2"/>
      <c r="BA676" s="2"/>
      <c r="BB676" s="2">
        <f t="shared" si="107"/>
        <v>0</v>
      </c>
      <c r="BC676" s="2"/>
      <c r="BD676" s="2"/>
      <c r="BE676" s="2"/>
      <c r="BF676" s="2"/>
      <c r="BG676" s="2"/>
      <c r="BH676" s="2"/>
      <c r="BI676" s="2"/>
      <c r="BJ676" s="2">
        <f t="shared" si="108"/>
        <v>0</v>
      </c>
      <c r="BK676" s="2"/>
      <c r="BL676" s="2"/>
      <c r="BM676" s="2"/>
      <c r="BN676" s="2"/>
      <c r="BO676" s="2"/>
      <c r="BP676" s="2"/>
      <c r="BQ676" s="2"/>
      <c r="BR676" s="2">
        <f t="shared" si="109"/>
        <v>0</v>
      </c>
    </row>
    <row r="677" spans="1:70" ht="11.25" customHeight="1" x14ac:dyDescent="0.2">
      <c r="A677" s="1">
        <v>4</v>
      </c>
      <c r="B677" s="1">
        <v>126510005</v>
      </c>
      <c r="C677" s="1" t="s">
        <v>24</v>
      </c>
      <c r="D677" s="1" t="s">
        <v>516</v>
      </c>
      <c r="E677" s="2">
        <f t="shared" si="100"/>
        <v>23653902</v>
      </c>
      <c r="F677" s="2">
        <f t="shared" si="101"/>
        <v>23042902</v>
      </c>
      <c r="G677" s="2"/>
      <c r="H677" s="2">
        <v>17095000</v>
      </c>
      <c r="I677" s="2"/>
      <c r="J677" s="2">
        <v>173902</v>
      </c>
      <c r="K677" s="2"/>
      <c r="L677" s="2"/>
      <c r="M677" s="2">
        <v>6385000</v>
      </c>
      <c r="N677" s="2">
        <f t="shared" si="102"/>
        <v>23653902</v>
      </c>
      <c r="O677" s="2"/>
      <c r="P677" s="2">
        <v>0</v>
      </c>
      <c r="Q677" s="2"/>
      <c r="R677" s="2">
        <v>0</v>
      </c>
      <c r="S677" s="2"/>
      <c r="T677" s="2"/>
      <c r="U677" s="2">
        <v>0</v>
      </c>
      <c r="V677" s="2">
        <f t="shared" si="103"/>
        <v>0</v>
      </c>
      <c r="W677" s="2"/>
      <c r="X677" s="2">
        <v>355000</v>
      </c>
      <c r="Y677" s="2"/>
      <c r="Z677" s="2">
        <v>0</v>
      </c>
      <c r="AA677" s="2"/>
      <c r="AB677" s="2"/>
      <c r="AC677" s="2">
        <v>256000</v>
      </c>
      <c r="AD677" s="2">
        <f t="shared" si="104"/>
        <v>611000</v>
      </c>
      <c r="AE677" s="2"/>
      <c r="AF677" s="2">
        <v>16740000</v>
      </c>
      <c r="AG677" s="2"/>
      <c r="AH677" s="2">
        <v>173902</v>
      </c>
      <c r="AI677" s="2"/>
      <c r="AJ677" s="2"/>
      <c r="AK677" s="2">
        <v>6129000</v>
      </c>
      <c r="AL677" s="2">
        <f t="shared" si="105"/>
        <v>23042902</v>
      </c>
      <c r="AM677" s="2"/>
      <c r="AN677" s="2"/>
      <c r="AO677" s="2"/>
      <c r="AP677" s="2"/>
      <c r="AQ677" s="2"/>
      <c r="AR677" s="2"/>
      <c r="AS677" s="2"/>
      <c r="AT677" s="2">
        <f t="shared" si="106"/>
        <v>0</v>
      </c>
      <c r="AU677" s="2"/>
      <c r="AV677" s="2"/>
      <c r="AW677" s="2"/>
      <c r="AX677" s="2"/>
      <c r="AY677" s="2"/>
      <c r="AZ677" s="2"/>
      <c r="BA677" s="2"/>
      <c r="BB677" s="2">
        <f t="shared" si="107"/>
        <v>0</v>
      </c>
      <c r="BC677" s="2"/>
      <c r="BD677" s="2"/>
      <c r="BE677" s="2"/>
      <c r="BF677" s="2"/>
      <c r="BG677" s="2"/>
      <c r="BH677" s="2"/>
      <c r="BI677" s="2"/>
      <c r="BJ677" s="2">
        <f t="shared" si="108"/>
        <v>0</v>
      </c>
      <c r="BK677" s="2"/>
      <c r="BL677" s="2"/>
      <c r="BM677" s="2"/>
      <c r="BN677" s="2"/>
      <c r="BO677" s="2"/>
      <c r="BP677" s="2"/>
      <c r="BQ677" s="2"/>
      <c r="BR677" s="2">
        <f t="shared" si="109"/>
        <v>0</v>
      </c>
    </row>
    <row r="678" spans="1:70" ht="11.25" customHeight="1" x14ac:dyDescent="0.2">
      <c r="A678" s="1">
        <v>4</v>
      </c>
      <c r="B678" s="1">
        <v>126512850</v>
      </c>
      <c r="C678" s="1" t="s">
        <v>867</v>
      </c>
      <c r="D678" s="1" t="s">
        <v>516</v>
      </c>
      <c r="E678" s="2">
        <f t="shared" si="100"/>
        <v>11293000</v>
      </c>
      <c r="F678" s="2">
        <f t="shared" si="101"/>
        <v>11377000</v>
      </c>
      <c r="G678" s="2"/>
      <c r="H678" s="2">
        <v>6585000</v>
      </c>
      <c r="I678" s="2"/>
      <c r="J678" s="2"/>
      <c r="K678" s="2">
        <v>196000</v>
      </c>
      <c r="L678" s="2"/>
      <c r="M678" s="2">
        <v>4512000</v>
      </c>
      <c r="N678" s="2">
        <f t="shared" si="102"/>
        <v>11293000</v>
      </c>
      <c r="O678" s="2"/>
      <c r="P678" s="2">
        <v>0</v>
      </c>
      <c r="Q678" s="2"/>
      <c r="R678" s="2"/>
      <c r="S678" s="2">
        <v>15000</v>
      </c>
      <c r="T678" s="2"/>
      <c r="U678" s="2">
        <v>119000</v>
      </c>
      <c r="V678" s="2">
        <f t="shared" si="103"/>
        <v>134000</v>
      </c>
      <c r="W678" s="2"/>
      <c r="X678" s="2">
        <v>50000</v>
      </c>
      <c r="Y678" s="2"/>
      <c r="Z678" s="2"/>
      <c r="AA678" s="2">
        <v>0</v>
      </c>
      <c r="AB678" s="2"/>
      <c r="AC678" s="2">
        <v>0</v>
      </c>
      <c r="AD678" s="2">
        <f t="shared" si="104"/>
        <v>50000</v>
      </c>
      <c r="AE678" s="2"/>
      <c r="AF678" s="2">
        <v>6535000</v>
      </c>
      <c r="AG678" s="2"/>
      <c r="AH678" s="2"/>
      <c r="AI678" s="2">
        <v>211000</v>
      </c>
      <c r="AJ678" s="2"/>
      <c r="AK678" s="2">
        <v>4631000</v>
      </c>
      <c r="AL678" s="2">
        <f t="shared" si="105"/>
        <v>11377000</v>
      </c>
      <c r="AM678" s="2"/>
      <c r="AN678" s="2"/>
      <c r="AO678" s="2"/>
      <c r="AP678" s="2"/>
      <c r="AQ678" s="2"/>
      <c r="AR678" s="2"/>
      <c r="AS678" s="2"/>
      <c r="AT678" s="2">
        <f t="shared" si="106"/>
        <v>0</v>
      </c>
      <c r="AU678" s="2"/>
      <c r="AV678" s="2"/>
      <c r="AW678" s="2"/>
      <c r="AX678" s="2"/>
      <c r="AY678" s="2"/>
      <c r="AZ678" s="2"/>
      <c r="BA678" s="2"/>
      <c r="BB678" s="2">
        <f t="shared" si="107"/>
        <v>0</v>
      </c>
      <c r="BC678" s="2"/>
      <c r="BD678" s="2"/>
      <c r="BE678" s="2"/>
      <c r="BF678" s="2"/>
      <c r="BG678" s="2"/>
      <c r="BH678" s="2"/>
      <c r="BI678" s="2"/>
      <c r="BJ678" s="2">
        <f t="shared" si="108"/>
        <v>0</v>
      </c>
      <c r="BK678" s="2"/>
      <c r="BL678" s="2"/>
      <c r="BM678" s="2"/>
      <c r="BN678" s="2"/>
      <c r="BO678" s="2"/>
      <c r="BP678" s="2"/>
      <c r="BQ678" s="2"/>
      <c r="BR678" s="2">
        <f t="shared" si="109"/>
        <v>0</v>
      </c>
    </row>
    <row r="679" spans="1:70" ht="11.25" customHeight="1" x14ac:dyDescent="0.2">
      <c r="A679" s="1">
        <v>4</v>
      </c>
      <c r="B679" s="1">
        <v>126512980</v>
      </c>
      <c r="C679" s="1" t="s">
        <v>44</v>
      </c>
      <c r="D679" s="1" t="s">
        <v>516</v>
      </c>
      <c r="E679" s="2">
        <f t="shared" si="100"/>
        <v>6443120</v>
      </c>
      <c r="F679" s="2">
        <f t="shared" si="101"/>
        <v>10180426.4</v>
      </c>
      <c r="G679" s="2"/>
      <c r="H679" s="2"/>
      <c r="I679" s="2"/>
      <c r="J679" s="2">
        <v>0</v>
      </c>
      <c r="K679" s="2">
        <v>248000</v>
      </c>
      <c r="L679" s="2">
        <v>482120</v>
      </c>
      <c r="M679" s="2">
        <v>5713000</v>
      </c>
      <c r="N679" s="2">
        <f t="shared" si="102"/>
        <v>6443120</v>
      </c>
      <c r="O679" s="2"/>
      <c r="P679" s="2"/>
      <c r="Q679" s="2"/>
      <c r="R679" s="2">
        <v>5191305</v>
      </c>
      <c r="S679" s="2">
        <v>0</v>
      </c>
      <c r="T679" s="2">
        <v>13189.4</v>
      </c>
      <c r="U679" s="2">
        <v>0</v>
      </c>
      <c r="V679" s="2">
        <f t="shared" si="103"/>
        <v>5204494.4000000004</v>
      </c>
      <c r="W679" s="2"/>
      <c r="X679" s="2"/>
      <c r="Y679" s="2"/>
      <c r="Z679" s="2">
        <v>62068</v>
      </c>
      <c r="AA679" s="2">
        <v>29000</v>
      </c>
      <c r="AB679" s="2">
        <v>482120</v>
      </c>
      <c r="AC679" s="2">
        <v>894000</v>
      </c>
      <c r="AD679" s="2">
        <f t="shared" si="104"/>
        <v>1467188</v>
      </c>
      <c r="AE679" s="2"/>
      <c r="AF679" s="2"/>
      <c r="AG679" s="2"/>
      <c r="AH679" s="2">
        <v>5129237</v>
      </c>
      <c r="AI679" s="2">
        <v>219000</v>
      </c>
      <c r="AJ679" s="2">
        <v>13189.4</v>
      </c>
      <c r="AK679" s="2">
        <v>4819000</v>
      </c>
      <c r="AL679" s="2">
        <f t="shared" si="105"/>
        <v>10180426.4</v>
      </c>
      <c r="AM679" s="2"/>
      <c r="AN679" s="2"/>
      <c r="AO679" s="2"/>
      <c r="AP679" s="2"/>
      <c r="AQ679" s="2"/>
      <c r="AR679" s="2"/>
      <c r="AS679" s="2"/>
      <c r="AT679" s="2">
        <f t="shared" si="106"/>
        <v>0</v>
      </c>
      <c r="AU679" s="2"/>
      <c r="AV679" s="2"/>
      <c r="AW679" s="2"/>
      <c r="AX679" s="2"/>
      <c r="AY679" s="2"/>
      <c r="AZ679" s="2"/>
      <c r="BA679" s="2"/>
      <c r="BB679" s="2">
        <f t="shared" si="107"/>
        <v>0</v>
      </c>
      <c r="BC679" s="2"/>
      <c r="BD679" s="2"/>
      <c r="BE679" s="2"/>
      <c r="BF679" s="2"/>
      <c r="BG679" s="2"/>
      <c r="BH679" s="2"/>
      <c r="BI679" s="2"/>
      <c r="BJ679" s="2">
        <f t="shared" si="108"/>
        <v>0</v>
      </c>
      <c r="BK679" s="2"/>
      <c r="BL679" s="2"/>
      <c r="BM679" s="2"/>
      <c r="BN679" s="2"/>
      <c r="BO679" s="2"/>
      <c r="BP679" s="2"/>
      <c r="BQ679" s="2"/>
      <c r="BR679" s="2">
        <f t="shared" si="109"/>
        <v>0</v>
      </c>
    </row>
    <row r="680" spans="1:70" ht="11.25" customHeight="1" x14ac:dyDescent="0.2">
      <c r="A680" s="1">
        <v>4</v>
      </c>
      <c r="B680" s="1">
        <v>126513510</v>
      </c>
      <c r="C680" s="1" t="s">
        <v>64</v>
      </c>
      <c r="D680" s="1" t="s">
        <v>516</v>
      </c>
      <c r="E680" s="2">
        <f t="shared" si="100"/>
        <v>12435427</v>
      </c>
      <c r="F680" s="2">
        <f t="shared" si="101"/>
        <v>11578035</v>
      </c>
      <c r="G680" s="2"/>
      <c r="H680" s="2"/>
      <c r="I680" s="2"/>
      <c r="J680" s="2"/>
      <c r="K680" s="2">
        <v>515000</v>
      </c>
      <c r="L680" s="2">
        <v>63427</v>
      </c>
      <c r="M680" s="2">
        <v>11857000</v>
      </c>
      <c r="N680" s="2">
        <f t="shared" si="102"/>
        <v>12435427</v>
      </c>
      <c r="O680" s="2"/>
      <c r="P680" s="2"/>
      <c r="Q680" s="2"/>
      <c r="R680" s="2"/>
      <c r="S680" s="2">
        <v>0</v>
      </c>
      <c r="T680" s="2">
        <v>20608</v>
      </c>
      <c r="U680" s="2">
        <v>0</v>
      </c>
      <c r="V680" s="2">
        <f t="shared" si="103"/>
        <v>20608</v>
      </c>
      <c r="W680" s="2"/>
      <c r="X680" s="2"/>
      <c r="Y680" s="2"/>
      <c r="Z680" s="2"/>
      <c r="AA680" s="2">
        <v>15000</v>
      </c>
      <c r="AB680" s="2">
        <v>0</v>
      </c>
      <c r="AC680" s="2">
        <v>863000</v>
      </c>
      <c r="AD680" s="2">
        <f t="shared" si="104"/>
        <v>878000</v>
      </c>
      <c r="AE680" s="2"/>
      <c r="AF680" s="2"/>
      <c r="AG680" s="2"/>
      <c r="AH680" s="2"/>
      <c r="AI680" s="2">
        <v>500000</v>
      </c>
      <c r="AJ680" s="2">
        <v>84035</v>
      </c>
      <c r="AK680" s="2">
        <v>10994000</v>
      </c>
      <c r="AL680" s="2">
        <f t="shared" si="105"/>
        <v>11578035</v>
      </c>
      <c r="AM680" s="2"/>
      <c r="AN680" s="2"/>
      <c r="AO680" s="2"/>
      <c r="AP680" s="2"/>
      <c r="AQ680" s="2"/>
      <c r="AR680" s="2"/>
      <c r="AS680" s="2"/>
      <c r="AT680" s="2">
        <f t="shared" si="106"/>
        <v>0</v>
      </c>
      <c r="AU680" s="2"/>
      <c r="AV680" s="2"/>
      <c r="AW680" s="2"/>
      <c r="AX680" s="2"/>
      <c r="AY680" s="2"/>
      <c r="AZ680" s="2"/>
      <c r="BA680" s="2"/>
      <c r="BB680" s="2">
        <f t="shared" si="107"/>
        <v>0</v>
      </c>
      <c r="BC680" s="2"/>
      <c r="BD680" s="2"/>
      <c r="BE680" s="2"/>
      <c r="BF680" s="2"/>
      <c r="BG680" s="2"/>
      <c r="BH680" s="2"/>
      <c r="BI680" s="2"/>
      <c r="BJ680" s="2">
        <f t="shared" si="108"/>
        <v>0</v>
      </c>
      <c r="BK680" s="2"/>
      <c r="BL680" s="2"/>
      <c r="BM680" s="2"/>
      <c r="BN680" s="2"/>
      <c r="BO680" s="2"/>
      <c r="BP680" s="2"/>
      <c r="BQ680" s="2"/>
      <c r="BR680" s="2">
        <f t="shared" si="109"/>
        <v>0</v>
      </c>
    </row>
    <row r="681" spans="1:70" ht="11.25" customHeight="1" x14ac:dyDescent="0.2">
      <c r="A681" s="1">
        <v>4</v>
      </c>
      <c r="B681" s="1">
        <v>126512039</v>
      </c>
      <c r="C681" s="1" t="s">
        <v>886</v>
      </c>
      <c r="D681" s="1" t="s">
        <v>516</v>
      </c>
      <c r="E681" s="2">
        <f t="shared" si="100"/>
        <v>10699</v>
      </c>
      <c r="F681" s="2">
        <f t="shared" si="101"/>
        <v>55482</v>
      </c>
      <c r="G681" s="2"/>
      <c r="H681" s="2"/>
      <c r="I681" s="2"/>
      <c r="J681" s="2"/>
      <c r="K681" s="2"/>
      <c r="L681" s="2">
        <v>10699</v>
      </c>
      <c r="M681" s="2"/>
      <c r="N681" s="2">
        <f t="shared" si="102"/>
        <v>10699</v>
      </c>
      <c r="O681" s="2"/>
      <c r="P681" s="2"/>
      <c r="Q681" s="2"/>
      <c r="R681" s="2"/>
      <c r="S681" s="2"/>
      <c r="T681" s="2">
        <v>44783</v>
      </c>
      <c r="U681" s="2"/>
      <c r="V681" s="2">
        <f t="shared" si="103"/>
        <v>44783</v>
      </c>
      <c r="W681" s="2"/>
      <c r="X681" s="2"/>
      <c r="Y681" s="2"/>
      <c r="Z681" s="2"/>
      <c r="AA681" s="2"/>
      <c r="AB681" s="2">
        <v>0</v>
      </c>
      <c r="AC681" s="2"/>
      <c r="AD681" s="2">
        <f t="shared" si="104"/>
        <v>0</v>
      </c>
      <c r="AE681" s="2"/>
      <c r="AF681" s="2"/>
      <c r="AG681" s="2"/>
      <c r="AH681" s="2"/>
      <c r="AI681" s="2"/>
      <c r="AJ681" s="2">
        <v>55482</v>
      </c>
      <c r="AK681" s="2"/>
      <c r="AL681" s="2">
        <f t="shared" si="105"/>
        <v>55482</v>
      </c>
      <c r="AM681" s="2"/>
      <c r="AN681" s="2"/>
      <c r="AO681" s="2"/>
      <c r="AP681" s="2"/>
      <c r="AQ681" s="2"/>
      <c r="AR681" s="2"/>
      <c r="AS681" s="2"/>
      <c r="AT681" s="2">
        <f t="shared" si="106"/>
        <v>0</v>
      </c>
      <c r="AU681" s="2"/>
      <c r="AV681" s="2"/>
      <c r="AW681" s="2"/>
      <c r="AX681" s="2"/>
      <c r="AY681" s="2"/>
      <c r="AZ681" s="2"/>
      <c r="BA681" s="2"/>
      <c r="BB681" s="2">
        <f t="shared" si="107"/>
        <v>0</v>
      </c>
      <c r="BC681" s="2"/>
      <c r="BD681" s="2"/>
      <c r="BE681" s="2"/>
      <c r="BF681" s="2"/>
      <c r="BG681" s="2"/>
      <c r="BH681" s="2"/>
      <c r="BI681" s="2"/>
      <c r="BJ681" s="2">
        <f t="shared" si="108"/>
        <v>0</v>
      </c>
      <c r="BK681" s="2"/>
      <c r="BL681" s="2"/>
      <c r="BM681" s="2"/>
      <c r="BN681" s="2"/>
      <c r="BO681" s="2"/>
      <c r="BP681" s="2"/>
      <c r="BQ681" s="2"/>
      <c r="BR681" s="2">
        <f t="shared" si="109"/>
        <v>0</v>
      </c>
    </row>
    <row r="682" spans="1:70" ht="11.25" customHeight="1" x14ac:dyDescent="0.2">
      <c r="A682" s="1">
        <v>4</v>
      </c>
      <c r="B682" s="1">
        <v>126513070</v>
      </c>
      <c r="C682" s="1" t="s">
        <v>941</v>
      </c>
      <c r="D682" s="1" t="s">
        <v>516</v>
      </c>
      <c r="E682" s="2">
        <f t="shared" si="100"/>
        <v>1003100</v>
      </c>
      <c r="F682" s="2">
        <f t="shared" si="101"/>
        <v>756000</v>
      </c>
      <c r="G682" s="2"/>
      <c r="H682" s="2"/>
      <c r="I682" s="2"/>
      <c r="J682" s="2"/>
      <c r="K682" s="2">
        <v>40000</v>
      </c>
      <c r="L682" s="2">
        <v>11100</v>
      </c>
      <c r="M682" s="2">
        <v>952000</v>
      </c>
      <c r="N682" s="2">
        <f t="shared" si="102"/>
        <v>1003100</v>
      </c>
      <c r="O682" s="2"/>
      <c r="P682" s="2"/>
      <c r="Q682" s="2"/>
      <c r="R682" s="2"/>
      <c r="S682" s="2">
        <v>0</v>
      </c>
      <c r="T682" s="2">
        <v>10900</v>
      </c>
      <c r="U682" s="2">
        <v>0</v>
      </c>
      <c r="V682" s="2">
        <f t="shared" si="103"/>
        <v>10900</v>
      </c>
      <c r="W682" s="2"/>
      <c r="X682" s="2"/>
      <c r="Y682" s="2"/>
      <c r="Z682" s="2"/>
      <c r="AA682" s="2">
        <v>8000</v>
      </c>
      <c r="AB682" s="2">
        <v>0</v>
      </c>
      <c r="AC682" s="2">
        <v>250000</v>
      </c>
      <c r="AD682" s="2">
        <f t="shared" si="104"/>
        <v>258000</v>
      </c>
      <c r="AE682" s="2"/>
      <c r="AF682" s="2"/>
      <c r="AG682" s="2"/>
      <c r="AH682" s="2"/>
      <c r="AI682" s="2">
        <v>32000</v>
      </c>
      <c r="AJ682" s="2">
        <v>22000</v>
      </c>
      <c r="AK682" s="2">
        <v>702000</v>
      </c>
      <c r="AL682" s="2">
        <f t="shared" si="105"/>
        <v>756000</v>
      </c>
      <c r="AM682" s="2"/>
      <c r="AN682" s="2"/>
      <c r="AO682" s="2"/>
      <c r="AP682" s="2"/>
      <c r="AQ682" s="2"/>
      <c r="AR682" s="2"/>
      <c r="AS682" s="2"/>
      <c r="AT682" s="2">
        <f t="shared" si="106"/>
        <v>0</v>
      </c>
      <c r="AU682" s="2"/>
      <c r="AV682" s="2"/>
      <c r="AW682" s="2"/>
      <c r="AX682" s="2"/>
      <c r="AY682" s="2"/>
      <c r="AZ682" s="2"/>
      <c r="BA682" s="2"/>
      <c r="BB682" s="2">
        <f t="shared" si="107"/>
        <v>0</v>
      </c>
      <c r="BC682" s="2"/>
      <c r="BD682" s="2"/>
      <c r="BE682" s="2"/>
      <c r="BF682" s="2"/>
      <c r="BG682" s="2"/>
      <c r="BH682" s="2"/>
      <c r="BI682" s="2"/>
      <c r="BJ682" s="2">
        <f t="shared" si="108"/>
        <v>0</v>
      </c>
      <c r="BK682" s="2"/>
      <c r="BL682" s="2"/>
      <c r="BM682" s="2"/>
      <c r="BN682" s="2"/>
      <c r="BO682" s="2"/>
      <c r="BP682" s="2"/>
      <c r="BQ682" s="2"/>
      <c r="BR682" s="2">
        <f t="shared" si="109"/>
        <v>0</v>
      </c>
    </row>
    <row r="683" spans="1:70" ht="11.25" customHeight="1" x14ac:dyDescent="0.2">
      <c r="A683" s="1">
        <v>4</v>
      </c>
      <c r="B683" s="1">
        <v>133513315</v>
      </c>
      <c r="C683" s="1" t="s">
        <v>942</v>
      </c>
      <c r="D683" s="1" t="s">
        <v>516</v>
      </c>
      <c r="E683" s="2">
        <f t="shared" si="100"/>
        <v>6762000</v>
      </c>
      <c r="F683" s="2">
        <f t="shared" si="101"/>
        <v>5283000</v>
      </c>
      <c r="G683" s="2"/>
      <c r="H683" s="2"/>
      <c r="I683" s="2"/>
      <c r="J683" s="2"/>
      <c r="K683" s="2">
        <v>281000</v>
      </c>
      <c r="L683" s="2"/>
      <c r="M683" s="2">
        <v>6481000</v>
      </c>
      <c r="N683" s="2">
        <f t="shared" si="102"/>
        <v>6762000</v>
      </c>
      <c r="O683" s="2"/>
      <c r="P683" s="2"/>
      <c r="Q683" s="2"/>
      <c r="R683" s="2"/>
      <c r="S683" s="2">
        <v>0</v>
      </c>
      <c r="T683" s="2"/>
      <c r="U683" s="2">
        <v>0</v>
      </c>
      <c r="V683" s="2">
        <f t="shared" si="103"/>
        <v>0</v>
      </c>
      <c r="W683" s="2"/>
      <c r="X683" s="2"/>
      <c r="Y683" s="2"/>
      <c r="Z683" s="2"/>
      <c r="AA683" s="2">
        <v>51000</v>
      </c>
      <c r="AB683" s="2"/>
      <c r="AC683" s="2">
        <v>1428000</v>
      </c>
      <c r="AD683" s="2">
        <f t="shared" si="104"/>
        <v>1479000</v>
      </c>
      <c r="AE683" s="2"/>
      <c r="AF683" s="2"/>
      <c r="AG683" s="2"/>
      <c r="AH683" s="2"/>
      <c r="AI683" s="2">
        <v>230000</v>
      </c>
      <c r="AJ683" s="2"/>
      <c r="AK683" s="2">
        <v>5053000</v>
      </c>
      <c r="AL683" s="2">
        <f t="shared" si="105"/>
        <v>5283000</v>
      </c>
      <c r="AM683" s="2"/>
      <c r="AN683" s="2"/>
      <c r="AO683" s="2"/>
      <c r="AP683" s="2"/>
      <c r="AQ683" s="2"/>
      <c r="AR683" s="2"/>
      <c r="AS683" s="2"/>
      <c r="AT683" s="2">
        <f t="shared" si="106"/>
        <v>0</v>
      </c>
      <c r="AU683" s="2"/>
      <c r="AV683" s="2"/>
      <c r="AW683" s="2"/>
      <c r="AX683" s="2"/>
      <c r="AY683" s="2"/>
      <c r="AZ683" s="2"/>
      <c r="BA683" s="2"/>
      <c r="BB683" s="2">
        <f t="shared" si="107"/>
        <v>0</v>
      </c>
      <c r="BC683" s="2"/>
      <c r="BD683" s="2"/>
      <c r="BE683" s="2"/>
      <c r="BF683" s="2"/>
      <c r="BG683" s="2"/>
      <c r="BH683" s="2"/>
      <c r="BI683" s="2"/>
      <c r="BJ683" s="2">
        <f t="shared" si="108"/>
        <v>0</v>
      </c>
      <c r="BK683" s="2"/>
      <c r="BL683" s="2"/>
      <c r="BM683" s="2"/>
      <c r="BN683" s="2"/>
      <c r="BO683" s="2"/>
      <c r="BP683" s="2"/>
      <c r="BQ683" s="2"/>
      <c r="BR683" s="2">
        <f t="shared" si="109"/>
        <v>0</v>
      </c>
    </row>
    <row r="684" spans="1:70" ht="11.25" customHeight="1" x14ac:dyDescent="0.2">
      <c r="A684" s="1">
        <v>4</v>
      </c>
      <c r="B684" s="1">
        <v>182514568</v>
      </c>
      <c r="C684" s="1" t="s">
        <v>943</v>
      </c>
      <c r="D684" s="1" t="s">
        <v>516</v>
      </c>
      <c r="E684" s="2">
        <f t="shared" si="100"/>
        <v>8365000</v>
      </c>
      <c r="F684" s="2">
        <f t="shared" si="101"/>
        <v>7826000</v>
      </c>
      <c r="G684" s="2"/>
      <c r="H684" s="2"/>
      <c r="I684" s="2"/>
      <c r="J684" s="2"/>
      <c r="K684" s="2">
        <v>340445</v>
      </c>
      <c r="L684" s="2"/>
      <c r="M684" s="2">
        <v>7880000</v>
      </c>
      <c r="N684" s="2">
        <f t="shared" si="102"/>
        <v>8220445</v>
      </c>
      <c r="O684" s="2"/>
      <c r="P684" s="2"/>
      <c r="Q684" s="2"/>
      <c r="R684" s="2"/>
      <c r="S684" s="2">
        <v>0</v>
      </c>
      <c r="T684" s="2"/>
      <c r="U684" s="2">
        <v>0</v>
      </c>
      <c r="V684" s="2">
        <f t="shared" si="103"/>
        <v>0</v>
      </c>
      <c r="W684" s="2"/>
      <c r="X684" s="2"/>
      <c r="Y684" s="2"/>
      <c r="Z684" s="2"/>
      <c r="AA684" s="2">
        <v>8000</v>
      </c>
      <c r="AB684" s="2"/>
      <c r="AC684" s="2">
        <v>518000</v>
      </c>
      <c r="AD684" s="2">
        <f t="shared" si="104"/>
        <v>526000</v>
      </c>
      <c r="AE684" s="2"/>
      <c r="AF684" s="2"/>
      <c r="AG684" s="2"/>
      <c r="AH684" s="2"/>
      <c r="AI684" s="2">
        <v>332445</v>
      </c>
      <c r="AJ684" s="2"/>
      <c r="AK684" s="2">
        <v>7362000</v>
      </c>
      <c r="AL684" s="2">
        <f t="shared" si="105"/>
        <v>7694445</v>
      </c>
      <c r="AM684" s="2"/>
      <c r="AN684" s="2"/>
      <c r="AO684" s="2"/>
      <c r="AP684" s="2"/>
      <c r="AQ684" s="2">
        <v>7555</v>
      </c>
      <c r="AR684" s="2"/>
      <c r="AS684" s="2">
        <v>137000</v>
      </c>
      <c r="AT684" s="2">
        <f t="shared" si="106"/>
        <v>144555</v>
      </c>
      <c r="AU684" s="2"/>
      <c r="AV684" s="2"/>
      <c r="AW684" s="2"/>
      <c r="AX684" s="2"/>
      <c r="AY684" s="2">
        <v>1000</v>
      </c>
      <c r="AZ684" s="2"/>
      <c r="BA684" s="2">
        <v>0</v>
      </c>
      <c r="BB684" s="2">
        <f t="shared" si="107"/>
        <v>1000</v>
      </c>
      <c r="BC684" s="2"/>
      <c r="BD684" s="2"/>
      <c r="BE684" s="2"/>
      <c r="BF684" s="2"/>
      <c r="BG684" s="2">
        <v>0</v>
      </c>
      <c r="BH684" s="2"/>
      <c r="BI684" s="2">
        <v>14000</v>
      </c>
      <c r="BJ684" s="2">
        <f t="shared" si="108"/>
        <v>14000</v>
      </c>
      <c r="BK684" s="2"/>
      <c r="BL684" s="2"/>
      <c r="BM684" s="2"/>
      <c r="BN684" s="2"/>
      <c r="BO684" s="2">
        <v>8555</v>
      </c>
      <c r="BP684" s="2"/>
      <c r="BQ684" s="2">
        <v>123000</v>
      </c>
      <c r="BR684" s="2">
        <f t="shared" si="109"/>
        <v>131555</v>
      </c>
    </row>
    <row r="685" spans="1:70" ht="11.25" customHeight="1" x14ac:dyDescent="0.2">
      <c r="A685" s="1">
        <v>4</v>
      </c>
      <c r="B685" s="1">
        <v>126514864</v>
      </c>
      <c r="C685" s="1" t="s">
        <v>944</v>
      </c>
      <c r="D685" s="1" t="s">
        <v>516</v>
      </c>
      <c r="E685" s="2">
        <f t="shared" si="100"/>
        <v>90468</v>
      </c>
      <c r="F685" s="2">
        <f t="shared" si="101"/>
        <v>112849</v>
      </c>
      <c r="G685" s="2"/>
      <c r="H685" s="2"/>
      <c r="I685" s="2"/>
      <c r="J685" s="2">
        <v>90468</v>
      </c>
      <c r="K685" s="2"/>
      <c r="L685" s="2"/>
      <c r="M685" s="2"/>
      <c r="N685" s="2">
        <f t="shared" si="102"/>
        <v>90468</v>
      </c>
      <c r="O685" s="2"/>
      <c r="P685" s="2"/>
      <c r="Q685" s="2"/>
      <c r="R685" s="2">
        <v>67277</v>
      </c>
      <c r="S685" s="2"/>
      <c r="T685" s="2"/>
      <c r="U685" s="2"/>
      <c r="V685" s="2">
        <f t="shared" si="103"/>
        <v>67277</v>
      </c>
      <c r="W685" s="2"/>
      <c r="X685" s="2"/>
      <c r="Y685" s="2"/>
      <c r="Z685" s="2">
        <v>44896</v>
      </c>
      <c r="AA685" s="2"/>
      <c r="AB685" s="2"/>
      <c r="AC685" s="2"/>
      <c r="AD685" s="2">
        <f t="shared" si="104"/>
        <v>44896</v>
      </c>
      <c r="AE685" s="2"/>
      <c r="AF685" s="2"/>
      <c r="AG685" s="2"/>
      <c r="AH685" s="2">
        <v>112849</v>
      </c>
      <c r="AI685" s="2"/>
      <c r="AJ685" s="2"/>
      <c r="AK685" s="2"/>
      <c r="AL685" s="2">
        <f t="shared" si="105"/>
        <v>112849</v>
      </c>
      <c r="AM685" s="2"/>
      <c r="AN685" s="2"/>
      <c r="AO685" s="2"/>
      <c r="AP685" s="2"/>
      <c r="AQ685" s="2"/>
      <c r="AR685" s="2"/>
      <c r="AS685" s="2"/>
      <c r="AT685" s="2">
        <f t="shared" si="106"/>
        <v>0</v>
      </c>
      <c r="AU685" s="2"/>
      <c r="AV685" s="2"/>
      <c r="AW685" s="2"/>
      <c r="AX685" s="2"/>
      <c r="AY685" s="2"/>
      <c r="AZ685" s="2"/>
      <c r="BA685" s="2"/>
      <c r="BB685" s="2">
        <f t="shared" si="107"/>
        <v>0</v>
      </c>
      <c r="BC685" s="2"/>
      <c r="BD685" s="2"/>
      <c r="BE685" s="2"/>
      <c r="BF685" s="2"/>
      <c r="BG685" s="2"/>
      <c r="BH685" s="2"/>
      <c r="BI685" s="2"/>
      <c r="BJ685" s="2">
        <f t="shared" si="108"/>
        <v>0</v>
      </c>
      <c r="BK685" s="2"/>
      <c r="BL685" s="2"/>
      <c r="BM685" s="2"/>
      <c r="BN685" s="2"/>
      <c r="BO685" s="2"/>
      <c r="BP685" s="2"/>
      <c r="BQ685" s="2"/>
      <c r="BR685" s="2">
        <f t="shared" si="109"/>
        <v>0</v>
      </c>
    </row>
    <row r="686" spans="1:70" ht="11.25" customHeight="1" x14ac:dyDescent="0.2">
      <c r="A686" s="1">
        <v>4</v>
      </c>
      <c r="B686" s="1">
        <v>126514059</v>
      </c>
      <c r="C686" s="1" t="s">
        <v>905</v>
      </c>
      <c r="D686" s="1" t="s">
        <v>516</v>
      </c>
      <c r="E686" s="2">
        <f t="shared" si="100"/>
        <v>61687</v>
      </c>
      <c r="F686" s="2">
        <f t="shared" si="101"/>
        <v>49223</v>
      </c>
      <c r="G686" s="2"/>
      <c r="H686" s="2"/>
      <c r="I686" s="2"/>
      <c r="J686" s="2">
        <v>61687</v>
      </c>
      <c r="K686" s="2"/>
      <c r="L686" s="2"/>
      <c r="M686" s="2"/>
      <c r="N686" s="2">
        <f t="shared" si="102"/>
        <v>61687</v>
      </c>
      <c r="O686" s="2"/>
      <c r="P686" s="2"/>
      <c r="Q686" s="2"/>
      <c r="R686" s="2">
        <v>0</v>
      </c>
      <c r="S686" s="2"/>
      <c r="T686" s="2"/>
      <c r="U686" s="2"/>
      <c r="V686" s="2">
        <f t="shared" si="103"/>
        <v>0</v>
      </c>
      <c r="W686" s="2"/>
      <c r="X686" s="2"/>
      <c r="Y686" s="2"/>
      <c r="Z686" s="2">
        <v>12464</v>
      </c>
      <c r="AA686" s="2"/>
      <c r="AB686" s="2"/>
      <c r="AC686" s="2"/>
      <c r="AD686" s="2">
        <f t="shared" si="104"/>
        <v>12464</v>
      </c>
      <c r="AE686" s="2"/>
      <c r="AF686" s="2"/>
      <c r="AG686" s="2"/>
      <c r="AH686" s="2">
        <v>49223</v>
      </c>
      <c r="AI686" s="2"/>
      <c r="AJ686" s="2"/>
      <c r="AK686" s="2"/>
      <c r="AL686" s="2">
        <f t="shared" si="105"/>
        <v>49223</v>
      </c>
      <c r="AM686" s="2"/>
      <c r="AN686" s="2"/>
      <c r="AO686" s="2"/>
      <c r="AP686" s="2"/>
      <c r="AQ686" s="2"/>
      <c r="AR686" s="2"/>
      <c r="AS686" s="2"/>
      <c r="AT686" s="2">
        <f t="shared" si="106"/>
        <v>0</v>
      </c>
      <c r="AU686" s="2"/>
      <c r="AV686" s="2"/>
      <c r="AW686" s="2"/>
      <c r="AX686" s="2"/>
      <c r="AY686" s="2"/>
      <c r="AZ686" s="2"/>
      <c r="BA686" s="2"/>
      <c r="BB686" s="2">
        <f t="shared" si="107"/>
        <v>0</v>
      </c>
      <c r="BC686" s="2"/>
      <c r="BD686" s="2"/>
      <c r="BE686" s="2"/>
      <c r="BF686" s="2"/>
      <c r="BG686" s="2"/>
      <c r="BH686" s="2"/>
      <c r="BI686" s="2"/>
      <c r="BJ686" s="2">
        <f t="shared" si="108"/>
        <v>0</v>
      </c>
      <c r="BK686" s="2"/>
      <c r="BL686" s="2"/>
      <c r="BM686" s="2"/>
      <c r="BN686" s="2"/>
      <c r="BO686" s="2"/>
      <c r="BP686" s="2"/>
      <c r="BQ686" s="2"/>
      <c r="BR686" s="2">
        <f t="shared" si="109"/>
        <v>0</v>
      </c>
    </row>
    <row r="687" spans="1:70" ht="11.25" customHeight="1" x14ac:dyDescent="0.2">
      <c r="A687" s="1">
        <v>4</v>
      </c>
      <c r="B687" s="1">
        <v>126510013</v>
      </c>
      <c r="C687" s="1" t="s">
        <v>945</v>
      </c>
      <c r="D687" s="1" t="s">
        <v>516</v>
      </c>
      <c r="E687" s="2">
        <f t="shared" si="100"/>
        <v>19393586</v>
      </c>
      <c r="F687" s="2">
        <f t="shared" si="101"/>
        <v>17157866</v>
      </c>
      <c r="G687" s="2"/>
      <c r="H687" s="2">
        <v>15275000</v>
      </c>
      <c r="I687" s="2"/>
      <c r="J687" s="2">
        <v>261586</v>
      </c>
      <c r="K687" s="2">
        <v>161000</v>
      </c>
      <c r="L687" s="2"/>
      <c r="M687" s="2">
        <v>3696000</v>
      </c>
      <c r="N687" s="2">
        <f t="shared" si="102"/>
        <v>19393586</v>
      </c>
      <c r="O687" s="2"/>
      <c r="P687" s="2">
        <v>0</v>
      </c>
      <c r="Q687" s="2"/>
      <c r="R687" s="2">
        <v>0</v>
      </c>
      <c r="S687" s="2">
        <v>0</v>
      </c>
      <c r="T687" s="2"/>
      <c r="U687" s="2">
        <v>0</v>
      </c>
      <c r="V687" s="2">
        <f t="shared" si="103"/>
        <v>0</v>
      </c>
      <c r="W687" s="2"/>
      <c r="X687" s="2">
        <v>275000</v>
      </c>
      <c r="Y687" s="2"/>
      <c r="Z687" s="2">
        <v>59720</v>
      </c>
      <c r="AA687" s="2">
        <v>76000</v>
      </c>
      <c r="AB687" s="2"/>
      <c r="AC687" s="2">
        <v>1825000</v>
      </c>
      <c r="AD687" s="2">
        <f t="shared" si="104"/>
        <v>2235720</v>
      </c>
      <c r="AE687" s="2"/>
      <c r="AF687" s="2">
        <v>15000000</v>
      </c>
      <c r="AG687" s="2"/>
      <c r="AH687" s="2">
        <v>201866</v>
      </c>
      <c r="AI687" s="2">
        <v>85000</v>
      </c>
      <c r="AJ687" s="2"/>
      <c r="AK687" s="2">
        <v>1871000</v>
      </c>
      <c r="AL687" s="2">
        <f t="shared" si="105"/>
        <v>17157866</v>
      </c>
      <c r="AM687" s="2"/>
      <c r="AN687" s="2"/>
      <c r="AO687" s="2"/>
      <c r="AP687" s="2"/>
      <c r="AQ687" s="2"/>
      <c r="AR687" s="2"/>
      <c r="AS687" s="2"/>
      <c r="AT687" s="2">
        <f t="shared" si="106"/>
        <v>0</v>
      </c>
      <c r="AU687" s="2"/>
      <c r="AV687" s="2"/>
      <c r="AW687" s="2"/>
      <c r="AX687" s="2"/>
      <c r="AY687" s="2"/>
      <c r="AZ687" s="2"/>
      <c r="BA687" s="2"/>
      <c r="BB687" s="2">
        <f t="shared" si="107"/>
        <v>0</v>
      </c>
      <c r="BC687" s="2"/>
      <c r="BD687" s="2"/>
      <c r="BE687" s="2"/>
      <c r="BF687" s="2"/>
      <c r="BG687" s="2"/>
      <c r="BH687" s="2"/>
      <c r="BI687" s="2"/>
      <c r="BJ687" s="2">
        <f t="shared" si="108"/>
        <v>0</v>
      </c>
      <c r="BK687" s="2"/>
      <c r="BL687" s="2"/>
      <c r="BM687" s="2"/>
      <c r="BN687" s="2"/>
      <c r="BO687" s="2"/>
      <c r="BP687" s="2"/>
      <c r="BQ687" s="2"/>
      <c r="BR687" s="2">
        <f t="shared" si="109"/>
        <v>0</v>
      </c>
    </row>
    <row r="688" spans="1:70" ht="11.25" customHeight="1" x14ac:dyDescent="0.2">
      <c r="A688" s="1">
        <v>4</v>
      </c>
      <c r="B688" s="1">
        <v>126515492</v>
      </c>
      <c r="C688" s="1" t="s">
        <v>887</v>
      </c>
      <c r="D688" s="1" t="s">
        <v>516</v>
      </c>
      <c r="E688" s="2">
        <f t="shared" si="100"/>
        <v>46016</v>
      </c>
      <c r="F688" s="2">
        <f t="shared" si="101"/>
        <v>2346870</v>
      </c>
      <c r="G688" s="2"/>
      <c r="H688" s="2"/>
      <c r="I688" s="2"/>
      <c r="J688" s="2">
        <v>46016</v>
      </c>
      <c r="K688" s="2"/>
      <c r="L688" s="2"/>
      <c r="M688" s="2"/>
      <c r="N688" s="2">
        <f t="shared" si="102"/>
        <v>46016</v>
      </c>
      <c r="O688" s="2"/>
      <c r="P688" s="2"/>
      <c r="Q688" s="2"/>
      <c r="R688" s="2">
        <v>2478838</v>
      </c>
      <c r="S688" s="2"/>
      <c r="T688" s="2"/>
      <c r="U688" s="2"/>
      <c r="V688" s="2">
        <f t="shared" si="103"/>
        <v>2478838</v>
      </c>
      <c r="W688" s="2"/>
      <c r="X688" s="2"/>
      <c r="Y688" s="2"/>
      <c r="Z688" s="2">
        <v>177984</v>
      </c>
      <c r="AA688" s="2"/>
      <c r="AB688" s="2"/>
      <c r="AC688" s="2"/>
      <c r="AD688" s="2">
        <f t="shared" si="104"/>
        <v>177984</v>
      </c>
      <c r="AE688" s="2"/>
      <c r="AF688" s="2"/>
      <c r="AG688" s="2"/>
      <c r="AH688" s="2">
        <v>2346870</v>
      </c>
      <c r="AI688" s="2"/>
      <c r="AJ688" s="2"/>
      <c r="AK688" s="2"/>
      <c r="AL688" s="2">
        <f t="shared" si="105"/>
        <v>2346870</v>
      </c>
      <c r="AM688" s="2"/>
      <c r="AN688" s="2"/>
      <c r="AO688" s="2"/>
      <c r="AP688" s="2"/>
      <c r="AQ688" s="2"/>
      <c r="AR688" s="2"/>
      <c r="AS688" s="2"/>
      <c r="AT688" s="2">
        <f t="shared" si="106"/>
        <v>0</v>
      </c>
      <c r="AU688" s="2"/>
      <c r="AV688" s="2"/>
      <c r="AW688" s="2"/>
      <c r="AX688" s="2"/>
      <c r="AY688" s="2"/>
      <c r="AZ688" s="2"/>
      <c r="BA688" s="2"/>
      <c r="BB688" s="2">
        <f t="shared" si="107"/>
        <v>0</v>
      </c>
      <c r="BC688" s="2"/>
      <c r="BD688" s="2"/>
      <c r="BE688" s="2"/>
      <c r="BF688" s="2"/>
      <c r="BG688" s="2"/>
      <c r="BH688" s="2"/>
      <c r="BI688" s="2"/>
      <c r="BJ688" s="2">
        <f t="shared" si="108"/>
        <v>0</v>
      </c>
      <c r="BK688" s="2"/>
      <c r="BL688" s="2"/>
      <c r="BM688" s="2"/>
      <c r="BN688" s="2"/>
      <c r="BO688" s="2"/>
      <c r="BP688" s="2"/>
      <c r="BQ688" s="2"/>
      <c r="BR688" s="2">
        <f t="shared" si="109"/>
        <v>0</v>
      </c>
    </row>
    <row r="689" spans="1:70" ht="11.25" customHeight="1" x14ac:dyDescent="0.2">
      <c r="A689" s="1">
        <v>4</v>
      </c>
      <c r="B689" s="1">
        <v>172510793</v>
      </c>
      <c r="C689" s="1" t="s">
        <v>780</v>
      </c>
      <c r="D689" s="1" t="s">
        <v>516</v>
      </c>
      <c r="E689" s="2">
        <f t="shared" si="100"/>
        <v>3198144</v>
      </c>
      <c r="F689" s="2">
        <f t="shared" si="101"/>
        <v>2014915</v>
      </c>
      <c r="G689" s="2"/>
      <c r="H689" s="2"/>
      <c r="I689" s="2"/>
      <c r="J689" s="2">
        <v>43144</v>
      </c>
      <c r="K689" s="2">
        <v>131000</v>
      </c>
      <c r="L689" s="2"/>
      <c r="M689" s="2">
        <v>3024000</v>
      </c>
      <c r="N689" s="2">
        <f t="shared" si="102"/>
        <v>3198144</v>
      </c>
      <c r="O689" s="2"/>
      <c r="P689" s="2"/>
      <c r="Q689" s="2"/>
      <c r="R689" s="2">
        <v>121059</v>
      </c>
      <c r="S689" s="2">
        <v>0</v>
      </c>
      <c r="T689" s="2"/>
      <c r="U689" s="2">
        <v>0</v>
      </c>
      <c r="V689" s="2">
        <f t="shared" si="103"/>
        <v>121059</v>
      </c>
      <c r="W689" s="2"/>
      <c r="X689" s="2"/>
      <c r="Y689" s="2"/>
      <c r="Z689" s="2">
        <v>57288</v>
      </c>
      <c r="AA689" s="2">
        <v>48000</v>
      </c>
      <c r="AB689" s="2"/>
      <c r="AC689" s="2">
        <v>1199000</v>
      </c>
      <c r="AD689" s="2">
        <f t="shared" si="104"/>
        <v>1304288</v>
      </c>
      <c r="AE689" s="2"/>
      <c r="AF689" s="2"/>
      <c r="AG689" s="2"/>
      <c r="AH689" s="2">
        <v>106915</v>
      </c>
      <c r="AI689" s="2">
        <v>83000</v>
      </c>
      <c r="AJ689" s="2"/>
      <c r="AK689" s="2">
        <v>1825000</v>
      </c>
      <c r="AL689" s="2">
        <f t="shared" si="105"/>
        <v>2014915</v>
      </c>
      <c r="AM689" s="2"/>
      <c r="AN689" s="2"/>
      <c r="AO689" s="2"/>
      <c r="AP689" s="2"/>
      <c r="AQ689" s="2"/>
      <c r="AR689" s="2"/>
      <c r="AS689" s="2"/>
      <c r="AT689" s="2">
        <f t="shared" si="106"/>
        <v>0</v>
      </c>
      <c r="AU689" s="2"/>
      <c r="AV689" s="2"/>
      <c r="AW689" s="2"/>
      <c r="AX689" s="2"/>
      <c r="AY689" s="2"/>
      <c r="AZ689" s="2"/>
      <c r="BA689" s="2"/>
      <c r="BB689" s="2">
        <f t="shared" si="107"/>
        <v>0</v>
      </c>
      <c r="BC689" s="2"/>
      <c r="BD689" s="2"/>
      <c r="BE689" s="2"/>
      <c r="BF689" s="2"/>
      <c r="BG689" s="2"/>
      <c r="BH689" s="2"/>
      <c r="BI689" s="2"/>
      <c r="BJ689" s="2">
        <f t="shared" si="108"/>
        <v>0</v>
      </c>
      <c r="BK689" s="2"/>
      <c r="BL689" s="2"/>
      <c r="BM689" s="2"/>
      <c r="BN689" s="2"/>
      <c r="BO689" s="2"/>
      <c r="BP689" s="2"/>
      <c r="BQ689" s="2"/>
      <c r="BR689" s="2">
        <f t="shared" si="109"/>
        <v>0</v>
      </c>
    </row>
    <row r="690" spans="1:70" ht="11.25" customHeight="1" x14ac:dyDescent="0.2">
      <c r="A690" s="1">
        <v>4</v>
      </c>
      <c r="B690" s="1">
        <v>126513110</v>
      </c>
      <c r="C690" s="1" t="s">
        <v>49</v>
      </c>
      <c r="D690" s="1" t="s">
        <v>516</v>
      </c>
      <c r="E690" s="2">
        <f t="shared" si="100"/>
        <v>8619246.4700000007</v>
      </c>
      <c r="F690" s="2">
        <f t="shared" si="101"/>
        <v>4267215.71</v>
      </c>
      <c r="G690" s="2"/>
      <c r="H690" s="2"/>
      <c r="I690" s="2"/>
      <c r="J690" s="2"/>
      <c r="K690" s="2">
        <v>345524</v>
      </c>
      <c r="L690" s="2">
        <v>146754.47</v>
      </c>
      <c r="M690" s="2">
        <v>7977700</v>
      </c>
      <c r="N690" s="2">
        <f t="shared" si="102"/>
        <v>8469978.4700000007</v>
      </c>
      <c r="O690" s="2"/>
      <c r="P690" s="2"/>
      <c r="Q690" s="2"/>
      <c r="R690" s="2"/>
      <c r="S690" s="2">
        <v>0</v>
      </c>
      <c r="T690" s="2">
        <v>0</v>
      </c>
      <c r="U690" s="2">
        <v>0</v>
      </c>
      <c r="V690" s="2">
        <f t="shared" si="103"/>
        <v>0</v>
      </c>
      <c r="W690" s="2"/>
      <c r="X690" s="2"/>
      <c r="Y690" s="2"/>
      <c r="Z690" s="2"/>
      <c r="AA690" s="2">
        <v>167000</v>
      </c>
      <c r="AB690" s="2">
        <v>128062.76</v>
      </c>
      <c r="AC690" s="2">
        <v>4043000</v>
      </c>
      <c r="AD690" s="2">
        <f t="shared" si="104"/>
        <v>4338062.76</v>
      </c>
      <c r="AE690" s="2"/>
      <c r="AF690" s="2"/>
      <c r="AG690" s="2"/>
      <c r="AH690" s="2"/>
      <c r="AI690" s="2">
        <v>178524</v>
      </c>
      <c r="AJ690" s="2">
        <v>18691.71</v>
      </c>
      <c r="AK690" s="2">
        <v>3934700</v>
      </c>
      <c r="AL690" s="2">
        <f t="shared" si="105"/>
        <v>4131915.71</v>
      </c>
      <c r="AM690" s="2"/>
      <c r="AN690" s="2"/>
      <c r="AO690" s="2"/>
      <c r="AP690" s="2"/>
      <c r="AQ690" s="2"/>
      <c r="AR690" s="2"/>
      <c r="AS690" s="2">
        <v>149268</v>
      </c>
      <c r="AT690" s="2">
        <f t="shared" si="106"/>
        <v>149268</v>
      </c>
      <c r="AU690" s="2"/>
      <c r="AV690" s="2"/>
      <c r="AW690" s="2"/>
      <c r="AX690" s="2"/>
      <c r="AY690" s="2"/>
      <c r="AZ690" s="2"/>
      <c r="BA690" s="2">
        <v>0</v>
      </c>
      <c r="BB690" s="2">
        <f t="shared" si="107"/>
        <v>0</v>
      </c>
      <c r="BC690" s="2"/>
      <c r="BD690" s="2"/>
      <c r="BE690" s="2"/>
      <c r="BF690" s="2"/>
      <c r="BG690" s="2"/>
      <c r="BH690" s="2"/>
      <c r="BI690" s="2">
        <v>13968</v>
      </c>
      <c r="BJ690" s="2">
        <f t="shared" si="108"/>
        <v>13968</v>
      </c>
      <c r="BK690" s="2"/>
      <c r="BL690" s="2"/>
      <c r="BM690" s="2"/>
      <c r="BN690" s="2"/>
      <c r="BO690" s="2"/>
      <c r="BP690" s="2"/>
      <c r="BQ690" s="2">
        <v>135300</v>
      </c>
      <c r="BR690" s="2">
        <f t="shared" si="109"/>
        <v>135300</v>
      </c>
    </row>
    <row r="691" spans="1:70" ht="11.25" customHeight="1" x14ac:dyDescent="0.2">
      <c r="A691" s="1">
        <v>4</v>
      </c>
      <c r="B691" s="1">
        <v>126519476</v>
      </c>
      <c r="C691" s="1" t="s">
        <v>888</v>
      </c>
      <c r="D691" s="1" t="s">
        <v>516</v>
      </c>
      <c r="E691" s="2">
        <f t="shared" si="100"/>
        <v>5591956</v>
      </c>
      <c r="F691" s="2">
        <f t="shared" si="101"/>
        <v>5239260</v>
      </c>
      <c r="G691" s="2"/>
      <c r="H691" s="2"/>
      <c r="I691" s="2"/>
      <c r="J691" s="2">
        <v>81956</v>
      </c>
      <c r="K691" s="2">
        <v>229000</v>
      </c>
      <c r="L691" s="2"/>
      <c r="M691" s="2">
        <v>5281000</v>
      </c>
      <c r="N691" s="2">
        <f t="shared" si="102"/>
        <v>5591956</v>
      </c>
      <c r="O691" s="2"/>
      <c r="P691" s="2"/>
      <c r="Q691" s="2"/>
      <c r="R691" s="2">
        <v>0</v>
      </c>
      <c r="S691" s="2">
        <v>0</v>
      </c>
      <c r="T691" s="2"/>
      <c r="U691" s="2">
        <v>0</v>
      </c>
      <c r="V691" s="2">
        <f t="shared" si="103"/>
        <v>0</v>
      </c>
      <c r="W691" s="2"/>
      <c r="X691" s="2"/>
      <c r="Y691" s="2"/>
      <c r="Z691" s="2">
        <v>26696</v>
      </c>
      <c r="AA691" s="2">
        <v>4000</v>
      </c>
      <c r="AB691" s="2"/>
      <c r="AC691" s="2">
        <v>322000</v>
      </c>
      <c r="AD691" s="2">
        <f t="shared" si="104"/>
        <v>352696</v>
      </c>
      <c r="AE691" s="2"/>
      <c r="AF691" s="2"/>
      <c r="AG691" s="2"/>
      <c r="AH691" s="2">
        <v>55260</v>
      </c>
      <c r="AI691" s="2">
        <v>225000</v>
      </c>
      <c r="AJ691" s="2"/>
      <c r="AK691" s="2">
        <v>4959000</v>
      </c>
      <c r="AL691" s="2">
        <f t="shared" si="105"/>
        <v>5239260</v>
      </c>
      <c r="AM691" s="2"/>
      <c r="AN691" s="2"/>
      <c r="AO691" s="2"/>
      <c r="AP691" s="2"/>
      <c r="AQ691" s="2"/>
      <c r="AR691" s="2"/>
      <c r="AS691" s="2"/>
      <c r="AT691" s="2">
        <f t="shared" si="106"/>
        <v>0</v>
      </c>
      <c r="AU691" s="2"/>
      <c r="AV691" s="2"/>
      <c r="AW691" s="2"/>
      <c r="AX691" s="2"/>
      <c r="AY691" s="2"/>
      <c r="AZ691" s="2"/>
      <c r="BA691" s="2"/>
      <c r="BB691" s="2">
        <f t="shared" si="107"/>
        <v>0</v>
      </c>
      <c r="BC691" s="2"/>
      <c r="BD691" s="2"/>
      <c r="BE691" s="2"/>
      <c r="BF691" s="2"/>
      <c r="BG691" s="2"/>
      <c r="BH691" s="2"/>
      <c r="BI691" s="2"/>
      <c r="BJ691" s="2">
        <f t="shared" si="108"/>
        <v>0</v>
      </c>
      <c r="BK691" s="2"/>
      <c r="BL691" s="2"/>
      <c r="BM691" s="2"/>
      <c r="BN691" s="2"/>
      <c r="BO691" s="2"/>
      <c r="BP691" s="2"/>
      <c r="BQ691" s="2"/>
      <c r="BR691" s="2">
        <f t="shared" si="109"/>
        <v>0</v>
      </c>
    </row>
    <row r="692" spans="1:70" ht="11.25" customHeight="1" x14ac:dyDescent="0.2">
      <c r="A692" s="1">
        <v>4</v>
      </c>
      <c r="B692" s="1">
        <v>126513480</v>
      </c>
      <c r="C692" s="1" t="s">
        <v>63</v>
      </c>
      <c r="D692" s="1" t="s">
        <v>516</v>
      </c>
      <c r="E692" s="2">
        <f t="shared" si="100"/>
        <v>18050670</v>
      </c>
      <c r="F692" s="2">
        <f t="shared" si="101"/>
        <v>17852000</v>
      </c>
      <c r="G692" s="2"/>
      <c r="H692" s="2"/>
      <c r="I692" s="2"/>
      <c r="J692" s="2"/>
      <c r="K692" s="2">
        <v>751410</v>
      </c>
      <c r="L692" s="2"/>
      <c r="M692" s="2">
        <v>17299260</v>
      </c>
      <c r="N692" s="2">
        <f t="shared" si="102"/>
        <v>18050670</v>
      </c>
      <c r="O692" s="2"/>
      <c r="P692" s="2"/>
      <c r="Q692" s="2"/>
      <c r="R692" s="2"/>
      <c r="S692" s="2">
        <v>24590</v>
      </c>
      <c r="T692" s="2"/>
      <c r="U692" s="2">
        <v>0</v>
      </c>
      <c r="V692" s="2">
        <f t="shared" si="103"/>
        <v>24590</v>
      </c>
      <c r="W692" s="2"/>
      <c r="X692" s="2"/>
      <c r="Y692" s="2"/>
      <c r="Z692" s="2"/>
      <c r="AA692" s="2">
        <v>0</v>
      </c>
      <c r="AB692" s="2"/>
      <c r="AC692" s="2">
        <v>223260</v>
      </c>
      <c r="AD692" s="2">
        <f t="shared" si="104"/>
        <v>223260</v>
      </c>
      <c r="AE692" s="2"/>
      <c r="AF692" s="2"/>
      <c r="AG692" s="2"/>
      <c r="AH692" s="2"/>
      <c r="AI692" s="2">
        <v>776000</v>
      </c>
      <c r="AJ692" s="2"/>
      <c r="AK692" s="2">
        <v>17076000</v>
      </c>
      <c r="AL692" s="2">
        <f t="shared" si="105"/>
        <v>17852000</v>
      </c>
      <c r="AM692" s="2"/>
      <c r="AN692" s="2"/>
      <c r="AO692" s="2"/>
      <c r="AP692" s="2"/>
      <c r="AQ692" s="2"/>
      <c r="AR692" s="2"/>
      <c r="AS692" s="2"/>
      <c r="AT692" s="2">
        <f t="shared" si="106"/>
        <v>0</v>
      </c>
      <c r="AU692" s="2"/>
      <c r="AV692" s="2"/>
      <c r="AW692" s="2"/>
      <c r="AX692" s="2"/>
      <c r="AY692" s="2"/>
      <c r="AZ692" s="2"/>
      <c r="BA692" s="2"/>
      <c r="BB692" s="2">
        <f t="shared" si="107"/>
        <v>0</v>
      </c>
      <c r="BC692" s="2"/>
      <c r="BD692" s="2"/>
      <c r="BE692" s="2"/>
      <c r="BF692" s="2"/>
      <c r="BG692" s="2"/>
      <c r="BH692" s="2"/>
      <c r="BI692" s="2"/>
      <c r="BJ692" s="2">
        <f t="shared" si="108"/>
        <v>0</v>
      </c>
      <c r="BK692" s="2"/>
      <c r="BL692" s="2"/>
      <c r="BM692" s="2"/>
      <c r="BN692" s="2"/>
      <c r="BO692" s="2"/>
      <c r="BP692" s="2"/>
      <c r="BQ692" s="2"/>
      <c r="BR692" s="2">
        <f t="shared" si="109"/>
        <v>0</v>
      </c>
    </row>
    <row r="693" spans="1:70" ht="11.25" customHeight="1" x14ac:dyDescent="0.2">
      <c r="A693" s="1">
        <v>4</v>
      </c>
      <c r="B693" s="1">
        <v>126510014</v>
      </c>
      <c r="C693" s="1" t="s">
        <v>946</v>
      </c>
      <c r="D693" s="1" t="s">
        <v>516</v>
      </c>
      <c r="E693" s="2">
        <f t="shared" si="100"/>
        <v>20047633.149999999</v>
      </c>
      <c r="F693" s="2">
        <f t="shared" si="101"/>
        <v>16290705.85</v>
      </c>
      <c r="G693" s="2"/>
      <c r="H693" s="2"/>
      <c r="I693" s="2"/>
      <c r="J693" s="2">
        <v>5782545.1500000004</v>
      </c>
      <c r="K693" s="2">
        <v>0</v>
      </c>
      <c r="L693" s="2"/>
      <c r="M693" s="2">
        <v>14265088</v>
      </c>
      <c r="N693" s="2">
        <f t="shared" si="102"/>
        <v>20047633.149999999</v>
      </c>
      <c r="O693" s="2"/>
      <c r="P693" s="2"/>
      <c r="Q693" s="2"/>
      <c r="R693" s="2">
        <v>0</v>
      </c>
      <c r="S693" s="2">
        <v>446000</v>
      </c>
      <c r="T693" s="2"/>
      <c r="U693" s="2">
        <v>0</v>
      </c>
      <c r="V693" s="2">
        <f t="shared" si="103"/>
        <v>446000</v>
      </c>
      <c r="W693" s="2"/>
      <c r="X693" s="2"/>
      <c r="Y693" s="2"/>
      <c r="Z693" s="2">
        <v>186179.3</v>
      </c>
      <c r="AA693" s="2">
        <v>24660</v>
      </c>
      <c r="AB693" s="2"/>
      <c r="AC693" s="2">
        <v>3992088</v>
      </c>
      <c r="AD693" s="2">
        <f t="shared" si="104"/>
        <v>4202927.3</v>
      </c>
      <c r="AE693" s="2"/>
      <c r="AF693" s="2"/>
      <c r="AG693" s="2"/>
      <c r="AH693" s="2">
        <v>5596365.8499999996</v>
      </c>
      <c r="AI693" s="2">
        <v>421340</v>
      </c>
      <c r="AJ693" s="2"/>
      <c r="AK693" s="2">
        <v>10273000</v>
      </c>
      <c r="AL693" s="2">
        <f t="shared" si="105"/>
        <v>16290705.85</v>
      </c>
      <c r="AM693" s="2"/>
      <c r="AN693" s="2"/>
      <c r="AO693" s="2"/>
      <c r="AP693" s="2"/>
      <c r="AQ693" s="2"/>
      <c r="AR693" s="2"/>
      <c r="AS693" s="2"/>
      <c r="AT693" s="2">
        <f t="shared" si="106"/>
        <v>0</v>
      </c>
      <c r="AU693" s="2"/>
      <c r="AV693" s="2"/>
      <c r="AW693" s="2"/>
      <c r="AX693" s="2"/>
      <c r="AY693" s="2"/>
      <c r="AZ693" s="2"/>
      <c r="BA693" s="2"/>
      <c r="BB693" s="2">
        <f t="shared" si="107"/>
        <v>0</v>
      </c>
      <c r="BC693" s="2"/>
      <c r="BD693" s="2"/>
      <c r="BE693" s="2"/>
      <c r="BF693" s="2"/>
      <c r="BG693" s="2"/>
      <c r="BH693" s="2"/>
      <c r="BI693" s="2"/>
      <c r="BJ693" s="2">
        <f t="shared" si="108"/>
        <v>0</v>
      </c>
      <c r="BK693" s="2"/>
      <c r="BL693" s="2"/>
      <c r="BM693" s="2"/>
      <c r="BN693" s="2"/>
      <c r="BO693" s="2"/>
      <c r="BP693" s="2"/>
      <c r="BQ693" s="2"/>
      <c r="BR693" s="2">
        <f t="shared" si="109"/>
        <v>0</v>
      </c>
    </row>
    <row r="694" spans="1:70" ht="11.25" customHeight="1" x14ac:dyDescent="0.2">
      <c r="A694" s="1">
        <v>4</v>
      </c>
      <c r="B694" s="1">
        <v>126513150</v>
      </c>
      <c r="C694" s="1" t="s">
        <v>906</v>
      </c>
      <c r="D694" s="1" t="s">
        <v>516</v>
      </c>
      <c r="E694" s="2">
        <f t="shared" si="100"/>
        <v>18266803</v>
      </c>
      <c r="F694" s="2">
        <f t="shared" si="101"/>
        <v>17020000</v>
      </c>
      <c r="G694" s="2"/>
      <c r="H694" s="2"/>
      <c r="I694" s="2"/>
      <c r="J694" s="2">
        <v>33803</v>
      </c>
      <c r="K694" s="2">
        <v>751410</v>
      </c>
      <c r="L694" s="2"/>
      <c r="M694" s="2">
        <v>17299260</v>
      </c>
      <c r="N694" s="2">
        <f t="shared" si="102"/>
        <v>18084473</v>
      </c>
      <c r="O694" s="2"/>
      <c r="P694" s="2"/>
      <c r="Q694" s="2"/>
      <c r="R694" s="2">
        <v>0</v>
      </c>
      <c r="S694" s="2">
        <v>0</v>
      </c>
      <c r="T694" s="2"/>
      <c r="U694" s="2">
        <v>0</v>
      </c>
      <c r="V694" s="2">
        <f t="shared" si="103"/>
        <v>0</v>
      </c>
      <c r="W694" s="2"/>
      <c r="X694" s="2"/>
      <c r="Y694" s="2"/>
      <c r="Z694" s="2">
        <v>33803</v>
      </c>
      <c r="AA694" s="2">
        <v>18810</v>
      </c>
      <c r="AB694" s="2"/>
      <c r="AC694" s="2">
        <v>1182060</v>
      </c>
      <c r="AD694" s="2">
        <f t="shared" si="104"/>
        <v>1234673</v>
      </c>
      <c r="AE694" s="2"/>
      <c r="AF694" s="2"/>
      <c r="AG694" s="2"/>
      <c r="AH694" s="2">
        <v>0</v>
      </c>
      <c r="AI694" s="2">
        <v>732600</v>
      </c>
      <c r="AJ694" s="2"/>
      <c r="AK694" s="2">
        <v>16117200</v>
      </c>
      <c r="AL694" s="2">
        <f t="shared" si="105"/>
        <v>16849800</v>
      </c>
      <c r="AM694" s="2"/>
      <c r="AN694" s="2"/>
      <c r="AO694" s="2"/>
      <c r="AP694" s="2"/>
      <c r="AQ694" s="2">
        <v>7590</v>
      </c>
      <c r="AR694" s="2"/>
      <c r="AS694" s="2">
        <v>174740</v>
      </c>
      <c r="AT694" s="2">
        <f t="shared" si="106"/>
        <v>182330</v>
      </c>
      <c r="AU694" s="2"/>
      <c r="AV694" s="2"/>
      <c r="AW694" s="2"/>
      <c r="AX694" s="2"/>
      <c r="AY694" s="2">
        <v>0</v>
      </c>
      <c r="AZ694" s="2"/>
      <c r="BA694" s="2">
        <v>0</v>
      </c>
      <c r="BB694" s="2">
        <f t="shared" si="107"/>
        <v>0</v>
      </c>
      <c r="BC694" s="2"/>
      <c r="BD694" s="2"/>
      <c r="BE694" s="2"/>
      <c r="BF694" s="2"/>
      <c r="BG694" s="2">
        <v>190</v>
      </c>
      <c r="BH694" s="2"/>
      <c r="BI694" s="2">
        <v>11940</v>
      </c>
      <c r="BJ694" s="2">
        <f t="shared" si="108"/>
        <v>12130</v>
      </c>
      <c r="BK694" s="2"/>
      <c r="BL694" s="2"/>
      <c r="BM694" s="2"/>
      <c r="BN694" s="2"/>
      <c r="BO694" s="2">
        <v>7400</v>
      </c>
      <c r="BP694" s="2"/>
      <c r="BQ694" s="2">
        <v>162800</v>
      </c>
      <c r="BR694" s="2">
        <f t="shared" si="109"/>
        <v>170200</v>
      </c>
    </row>
    <row r="695" spans="1:70" ht="11.25" customHeight="1" x14ac:dyDescent="0.2">
      <c r="A695" s="1">
        <v>4</v>
      </c>
      <c r="B695" s="1">
        <v>126513117</v>
      </c>
      <c r="C695" s="1" t="s">
        <v>889</v>
      </c>
      <c r="D695" s="1" t="s">
        <v>516</v>
      </c>
      <c r="E695" s="2">
        <f t="shared" si="100"/>
        <v>82055</v>
      </c>
      <c r="F695" s="2">
        <f t="shared" si="101"/>
        <v>33970</v>
      </c>
      <c r="G695" s="2"/>
      <c r="H695" s="2"/>
      <c r="I695" s="2"/>
      <c r="J695" s="2">
        <v>14085</v>
      </c>
      <c r="K695" s="2"/>
      <c r="L695" s="2"/>
      <c r="M695" s="2"/>
      <c r="N695" s="2">
        <f t="shared" si="102"/>
        <v>14085</v>
      </c>
      <c r="O695" s="2"/>
      <c r="P695" s="2"/>
      <c r="Q695" s="2"/>
      <c r="R695" s="2">
        <v>0</v>
      </c>
      <c r="S695" s="2"/>
      <c r="T695" s="2"/>
      <c r="U695" s="2"/>
      <c r="V695" s="2">
        <f t="shared" si="103"/>
        <v>0</v>
      </c>
      <c r="W695" s="2"/>
      <c r="X695" s="2"/>
      <c r="Y695" s="2"/>
      <c r="Z695" s="2">
        <v>14085</v>
      </c>
      <c r="AA695" s="2"/>
      <c r="AB695" s="2"/>
      <c r="AC695" s="2"/>
      <c r="AD695" s="2">
        <f t="shared" si="104"/>
        <v>14085</v>
      </c>
      <c r="AE695" s="2"/>
      <c r="AF695" s="2"/>
      <c r="AG695" s="2"/>
      <c r="AH695" s="2">
        <v>0</v>
      </c>
      <c r="AI695" s="2"/>
      <c r="AJ695" s="2"/>
      <c r="AK695" s="2"/>
      <c r="AL695" s="2">
        <f t="shared" si="105"/>
        <v>0</v>
      </c>
      <c r="AM695" s="2"/>
      <c r="AN695" s="2"/>
      <c r="AO695" s="2"/>
      <c r="AP695" s="2">
        <v>67970</v>
      </c>
      <c r="AQ695" s="2"/>
      <c r="AR695" s="2"/>
      <c r="AS695" s="2"/>
      <c r="AT695" s="2">
        <f t="shared" si="106"/>
        <v>67970</v>
      </c>
      <c r="AU695" s="2"/>
      <c r="AV695" s="2"/>
      <c r="AW695" s="2"/>
      <c r="AX695" s="2">
        <v>0</v>
      </c>
      <c r="AY695" s="2"/>
      <c r="AZ695" s="2"/>
      <c r="BA695" s="2"/>
      <c r="BB695" s="2">
        <f t="shared" si="107"/>
        <v>0</v>
      </c>
      <c r="BC695" s="2"/>
      <c r="BD695" s="2"/>
      <c r="BE695" s="2"/>
      <c r="BF695" s="2">
        <v>34000</v>
      </c>
      <c r="BG695" s="2"/>
      <c r="BH695" s="2"/>
      <c r="BI695" s="2"/>
      <c r="BJ695" s="2">
        <f t="shared" si="108"/>
        <v>34000</v>
      </c>
      <c r="BK695" s="2"/>
      <c r="BL695" s="2"/>
      <c r="BM695" s="2"/>
      <c r="BN695" s="2">
        <v>33970</v>
      </c>
      <c r="BO695" s="2"/>
      <c r="BP695" s="2"/>
      <c r="BQ695" s="2"/>
      <c r="BR695" s="2">
        <f t="shared" si="109"/>
        <v>33970</v>
      </c>
    </row>
    <row r="696" spans="1:70" ht="11.25" customHeight="1" x14ac:dyDescent="0.2">
      <c r="A696" s="1">
        <v>4</v>
      </c>
      <c r="B696" s="1">
        <v>126511624</v>
      </c>
      <c r="C696" s="1" t="s">
        <v>947</v>
      </c>
      <c r="D696" s="1" t="s">
        <v>516</v>
      </c>
      <c r="E696" s="2">
        <f t="shared" si="100"/>
        <v>0</v>
      </c>
      <c r="F696" s="2">
        <f t="shared" si="101"/>
        <v>46996</v>
      </c>
      <c r="G696" s="2"/>
      <c r="H696" s="2"/>
      <c r="I696" s="2"/>
      <c r="J696" s="2">
        <v>0</v>
      </c>
      <c r="K696" s="2"/>
      <c r="L696" s="2"/>
      <c r="M696" s="2"/>
      <c r="N696" s="2">
        <f t="shared" si="102"/>
        <v>0</v>
      </c>
      <c r="O696" s="2"/>
      <c r="P696" s="2"/>
      <c r="Q696" s="2"/>
      <c r="R696" s="2">
        <v>69900</v>
      </c>
      <c r="S696" s="2"/>
      <c r="T696" s="2"/>
      <c r="U696" s="2"/>
      <c r="V696" s="2">
        <f t="shared" si="103"/>
        <v>69900</v>
      </c>
      <c r="W696" s="2"/>
      <c r="X696" s="2"/>
      <c r="Y696" s="2"/>
      <c r="Z696" s="2">
        <v>22904</v>
      </c>
      <c r="AA696" s="2"/>
      <c r="AB696" s="2"/>
      <c r="AC696" s="2"/>
      <c r="AD696" s="2">
        <f t="shared" si="104"/>
        <v>22904</v>
      </c>
      <c r="AE696" s="2"/>
      <c r="AF696" s="2"/>
      <c r="AG696" s="2"/>
      <c r="AH696" s="2">
        <v>46996</v>
      </c>
      <c r="AI696" s="2"/>
      <c r="AJ696" s="2"/>
      <c r="AK696" s="2"/>
      <c r="AL696" s="2">
        <f t="shared" si="105"/>
        <v>46996</v>
      </c>
      <c r="AM696" s="2"/>
      <c r="AN696" s="2"/>
      <c r="AO696" s="2"/>
      <c r="AP696" s="2"/>
      <c r="AQ696" s="2"/>
      <c r="AR696" s="2"/>
      <c r="AS696" s="2"/>
      <c r="AT696" s="2">
        <f t="shared" si="106"/>
        <v>0</v>
      </c>
      <c r="AU696" s="2"/>
      <c r="AV696" s="2"/>
      <c r="AW696" s="2"/>
      <c r="AX696" s="2"/>
      <c r="AY696" s="2"/>
      <c r="AZ696" s="2"/>
      <c r="BA696" s="2"/>
      <c r="BB696" s="2">
        <f t="shared" si="107"/>
        <v>0</v>
      </c>
      <c r="BC696" s="2"/>
      <c r="BD696" s="2"/>
      <c r="BE696" s="2"/>
      <c r="BF696" s="2"/>
      <c r="BG696" s="2"/>
      <c r="BH696" s="2"/>
      <c r="BI696" s="2"/>
      <c r="BJ696" s="2">
        <f t="shared" si="108"/>
        <v>0</v>
      </c>
      <c r="BK696" s="2"/>
      <c r="BL696" s="2"/>
      <c r="BM696" s="2"/>
      <c r="BN696" s="2"/>
      <c r="BO696" s="2"/>
      <c r="BP696" s="2"/>
      <c r="BQ696" s="2"/>
      <c r="BR696" s="2">
        <f t="shared" si="109"/>
        <v>0</v>
      </c>
    </row>
    <row r="697" spans="1:70" ht="11.25" customHeight="1" x14ac:dyDescent="0.2">
      <c r="A697" s="1">
        <v>4</v>
      </c>
      <c r="B697" s="1">
        <v>126510002</v>
      </c>
      <c r="C697" s="1" t="s">
        <v>907</v>
      </c>
      <c r="D697" s="1" t="s">
        <v>516</v>
      </c>
      <c r="E697" s="2">
        <f t="shared" si="100"/>
        <v>23555382</v>
      </c>
      <c r="F697" s="2">
        <f t="shared" si="101"/>
        <v>19894921</v>
      </c>
      <c r="G697" s="2"/>
      <c r="H697" s="2"/>
      <c r="I697" s="2"/>
      <c r="J697" s="2">
        <v>45449</v>
      </c>
      <c r="K697" s="2">
        <v>244500</v>
      </c>
      <c r="L697" s="2"/>
      <c r="M697" s="2">
        <v>5628500</v>
      </c>
      <c r="N697" s="2">
        <f t="shared" si="102"/>
        <v>5918449</v>
      </c>
      <c r="O697" s="2"/>
      <c r="P697" s="2"/>
      <c r="Q697" s="2"/>
      <c r="R697" s="2">
        <v>0</v>
      </c>
      <c r="S697" s="2">
        <v>0</v>
      </c>
      <c r="T697" s="2"/>
      <c r="U697" s="2">
        <v>0</v>
      </c>
      <c r="V697" s="2">
        <f t="shared" si="103"/>
        <v>0</v>
      </c>
      <c r="W697" s="2"/>
      <c r="X697" s="2"/>
      <c r="Y697" s="2"/>
      <c r="Z697" s="2">
        <v>19184</v>
      </c>
      <c r="AA697" s="2">
        <v>2860</v>
      </c>
      <c r="AB697" s="2"/>
      <c r="AC697" s="2">
        <v>310180</v>
      </c>
      <c r="AD697" s="2">
        <f t="shared" si="104"/>
        <v>332224</v>
      </c>
      <c r="AE697" s="2"/>
      <c r="AF697" s="2"/>
      <c r="AG697" s="2"/>
      <c r="AH697" s="2">
        <v>26265</v>
      </c>
      <c r="AI697" s="2">
        <v>241640</v>
      </c>
      <c r="AJ697" s="2"/>
      <c r="AK697" s="2">
        <v>5318320</v>
      </c>
      <c r="AL697" s="2">
        <f t="shared" si="105"/>
        <v>5586225</v>
      </c>
      <c r="AM697" s="2"/>
      <c r="AN697" s="2"/>
      <c r="AO697" s="2"/>
      <c r="AP697" s="2">
        <v>17933</v>
      </c>
      <c r="AQ697" s="2">
        <v>733500</v>
      </c>
      <c r="AR697" s="2"/>
      <c r="AS697" s="2">
        <v>16885500</v>
      </c>
      <c r="AT697" s="2">
        <f t="shared" si="106"/>
        <v>17636933</v>
      </c>
      <c r="AU697" s="2"/>
      <c r="AV697" s="2"/>
      <c r="AW697" s="2"/>
      <c r="AX697" s="2">
        <v>0</v>
      </c>
      <c r="AY697" s="2">
        <v>0</v>
      </c>
      <c r="AZ697" s="2"/>
      <c r="BA697" s="2">
        <v>0</v>
      </c>
      <c r="BB697" s="2">
        <f t="shared" si="107"/>
        <v>0</v>
      </c>
      <c r="BC697" s="2"/>
      <c r="BD697" s="2"/>
      <c r="BE697" s="2"/>
      <c r="BF697" s="2">
        <v>6277</v>
      </c>
      <c r="BG697" s="2">
        <v>112140</v>
      </c>
      <c r="BH697" s="2"/>
      <c r="BI697" s="2">
        <v>3209820</v>
      </c>
      <c r="BJ697" s="2">
        <f t="shared" si="108"/>
        <v>3328237</v>
      </c>
      <c r="BK697" s="2"/>
      <c r="BL697" s="2"/>
      <c r="BM697" s="2"/>
      <c r="BN697" s="2">
        <v>11656</v>
      </c>
      <c r="BO697" s="2">
        <v>621360</v>
      </c>
      <c r="BP697" s="2"/>
      <c r="BQ697" s="2">
        <v>13675680</v>
      </c>
      <c r="BR697" s="2">
        <f t="shared" si="109"/>
        <v>14308696</v>
      </c>
    </row>
    <row r="698" spans="1:70" ht="11.25" customHeight="1" x14ac:dyDescent="0.2">
      <c r="A698" s="1">
        <v>4</v>
      </c>
      <c r="B698" s="1">
        <v>126518118</v>
      </c>
      <c r="C698" s="1" t="s">
        <v>890</v>
      </c>
      <c r="D698" s="1" t="s">
        <v>516</v>
      </c>
      <c r="E698" s="2">
        <f t="shared" si="100"/>
        <v>4302448</v>
      </c>
      <c r="F698" s="2">
        <f t="shared" si="101"/>
        <v>1493264</v>
      </c>
      <c r="G698" s="2"/>
      <c r="H698" s="2"/>
      <c r="I698" s="2"/>
      <c r="J698" s="2">
        <v>45448</v>
      </c>
      <c r="K698" s="2">
        <v>177000</v>
      </c>
      <c r="L698" s="2"/>
      <c r="M698" s="2">
        <v>4080000</v>
      </c>
      <c r="N698" s="2">
        <f t="shared" si="102"/>
        <v>4302448</v>
      </c>
      <c r="O698" s="2"/>
      <c r="P698" s="2"/>
      <c r="Q698" s="2"/>
      <c r="R698" s="2">
        <v>0</v>
      </c>
      <c r="S698" s="2">
        <v>0</v>
      </c>
      <c r="T698" s="2"/>
      <c r="U698" s="2">
        <v>0</v>
      </c>
      <c r="V698" s="2">
        <f t="shared" si="103"/>
        <v>0</v>
      </c>
      <c r="W698" s="2"/>
      <c r="X698" s="2"/>
      <c r="Y698" s="2"/>
      <c r="Z698" s="2">
        <v>19184</v>
      </c>
      <c r="AA698" s="2">
        <v>113000</v>
      </c>
      <c r="AB698" s="2"/>
      <c r="AC698" s="2">
        <v>2677000</v>
      </c>
      <c r="AD698" s="2">
        <f t="shared" si="104"/>
        <v>2809184</v>
      </c>
      <c r="AE698" s="2"/>
      <c r="AF698" s="2"/>
      <c r="AG698" s="2"/>
      <c r="AH698" s="2">
        <v>26264</v>
      </c>
      <c r="AI698" s="2">
        <v>64000</v>
      </c>
      <c r="AJ698" s="2"/>
      <c r="AK698" s="2">
        <v>1403000</v>
      </c>
      <c r="AL698" s="2">
        <f t="shared" si="105"/>
        <v>1493264</v>
      </c>
      <c r="AM698" s="2"/>
      <c r="AN698" s="2"/>
      <c r="AO698" s="2"/>
      <c r="AP698" s="2"/>
      <c r="AQ698" s="2"/>
      <c r="AR698" s="2"/>
      <c r="AS698" s="2"/>
      <c r="AT698" s="2">
        <f t="shared" si="106"/>
        <v>0</v>
      </c>
      <c r="AU698" s="2"/>
      <c r="AV698" s="2"/>
      <c r="AW698" s="2"/>
      <c r="AX698" s="2"/>
      <c r="AY698" s="2"/>
      <c r="AZ698" s="2"/>
      <c r="BA698" s="2"/>
      <c r="BB698" s="2">
        <f t="shared" si="107"/>
        <v>0</v>
      </c>
      <c r="BC698" s="2"/>
      <c r="BD698" s="2"/>
      <c r="BE698" s="2"/>
      <c r="BF698" s="2"/>
      <c r="BG698" s="2"/>
      <c r="BH698" s="2"/>
      <c r="BI698" s="2"/>
      <c r="BJ698" s="2">
        <f t="shared" si="108"/>
        <v>0</v>
      </c>
      <c r="BK698" s="2"/>
      <c r="BL698" s="2"/>
      <c r="BM698" s="2"/>
      <c r="BN698" s="2"/>
      <c r="BO698" s="2"/>
      <c r="BP698" s="2"/>
      <c r="BQ698" s="2"/>
      <c r="BR698" s="2">
        <f t="shared" si="109"/>
        <v>0</v>
      </c>
    </row>
    <row r="699" spans="1:70" ht="11.25" customHeight="1" x14ac:dyDescent="0.2">
      <c r="A699" s="1">
        <v>4</v>
      </c>
      <c r="B699" s="1">
        <v>126519644</v>
      </c>
      <c r="C699" s="1" t="s">
        <v>908</v>
      </c>
      <c r="D699" s="1" t="s">
        <v>516</v>
      </c>
      <c r="E699" s="2">
        <f t="shared" si="100"/>
        <v>2842643</v>
      </c>
      <c r="F699" s="2">
        <f t="shared" si="101"/>
        <v>1913507</v>
      </c>
      <c r="G699" s="2"/>
      <c r="H699" s="2"/>
      <c r="I699" s="2"/>
      <c r="J699" s="2">
        <v>37643</v>
      </c>
      <c r="K699" s="2">
        <v>117000</v>
      </c>
      <c r="L699" s="2"/>
      <c r="M699" s="2">
        <v>2688000</v>
      </c>
      <c r="N699" s="2">
        <f t="shared" si="102"/>
        <v>2842643</v>
      </c>
      <c r="O699" s="2"/>
      <c r="P699" s="2"/>
      <c r="Q699" s="2"/>
      <c r="R699" s="2">
        <v>0</v>
      </c>
      <c r="S699" s="2">
        <v>0</v>
      </c>
      <c r="T699" s="2"/>
      <c r="U699" s="2">
        <v>0</v>
      </c>
      <c r="V699" s="2">
        <f t="shared" si="103"/>
        <v>0</v>
      </c>
      <c r="W699" s="2"/>
      <c r="X699" s="2"/>
      <c r="Y699" s="2"/>
      <c r="Z699" s="2">
        <v>32136</v>
      </c>
      <c r="AA699" s="2">
        <v>34000</v>
      </c>
      <c r="AB699" s="2"/>
      <c r="AC699" s="2">
        <v>863000</v>
      </c>
      <c r="AD699" s="2">
        <f t="shared" si="104"/>
        <v>929136</v>
      </c>
      <c r="AE699" s="2"/>
      <c r="AF699" s="2"/>
      <c r="AG699" s="2"/>
      <c r="AH699" s="2">
        <v>5507</v>
      </c>
      <c r="AI699" s="2">
        <v>83000</v>
      </c>
      <c r="AJ699" s="2"/>
      <c r="AK699" s="2">
        <v>1825000</v>
      </c>
      <c r="AL699" s="2">
        <f t="shared" si="105"/>
        <v>1913507</v>
      </c>
      <c r="AM699" s="2"/>
      <c r="AN699" s="2"/>
      <c r="AO699" s="2"/>
      <c r="AP699" s="2"/>
      <c r="AQ699" s="2"/>
      <c r="AR699" s="2"/>
      <c r="AS699" s="2"/>
      <c r="AT699" s="2">
        <f t="shared" si="106"/>
        <v>0</v>
      </c>
      <c r="AU699" s="2"/>
      <c r="AV699" s="2"/>
      <c r="AW699" s="2"/>
      <c r="AX699" s="2"/>
      <c r="AY699" s="2"/>
      <c r="AZ699" s="2"/>
      <c r="BA699" s="2"/>
      <c r="BB699" s="2">
        <f t="shared" si="107"/>
        <v>0</v>
      </c>
      <c r="BC699" s="2"/>
      <c r="BD699" s="2"/>
      <c r="BE699" s="2"/>
      <c r="BF699" s="2"/>
      <c r="BG699" s="2"/>
      <c r="BH699" s="2"/>
      <c r="BI699" s="2"/>
      <c r="BJ699" s="2">
        <f t="shared" si="108"/>
        <v>0</v>
      </c>
      <c r="BK699" s="2"/>
      <c r="BL699" s="2"/>
      <c r="BM699" s="2"/>
      <c r="BN699" s="2"/>
      <c r="BO699" s="2"/>
      <c r="BP699" s="2"/>
      <c r="BQ699" s="2"/>
      <c r="BR699" s="2">
        <f t="shared" si="109"/>
        <v>0</v>
      </c>
    </row>
    <row r="700" spans="1:70" ht="11.25" customHeight="1" x14ac:dyDescent="0.2">
      <c r="A700" s="1">
        <v>4</v>
      </c>
      <c r="B700" s="1">
        <v>126511748</v>
      </c>
      <c r="C700" s="1" t="s">
        <v>835</v>
      </c>
      <c r="D700" s="1" t="s">
        <v>516</v>
      </c>
      <c r="E700" s="2">
        <f t="shared" si="100"/>
        <v>4861085</v>
      </c>
      <c r="F700" s="2">
        <f t="shared" si="101"/>
        <v>3939617</v>
      </c>
      <c r="G700" s="2"/>
      <c r="H700" s="2"/>
      <c r="I700" s="2"/>
      <c r="J700" s="2">
        <v>103085</v>
      </c>
      <c r="K700" s="2">
        <v>198000</v>
      </c>
      <c r="L700" s="2"/>
      <c r="M700" s="2">
        <v>4560000</v>
      </c>
      <c r="N700" s="2">
        <f t="shared" si="102"/>
        <v>4861085</v>
      </c>
      <c r="O700" s="2"/>
      <c r="P700" s="2"/>
      <c r="Q700" s="2"/>
      <c r="R700" s="2">
        <v>0</v>
      </c>
      <c r="S700" s="2">
        <v>0</v>
      </c>
      <c r="T700" s="2"/>
      <c r="U700" s="2">
        <v>0</v>
      </c>
      <c r="V700" s="2">
        <f t="shared" si="103"/>
        <v>0</v>
      </c>
      <c r="W700" s="2"/>
      <c r="X700" s="2"/>
      <c r="Y700" s="2"/>
      <c r="Z700" s="2">
        <v>27468</v>
      </c>
      <c r="AA700" s="2">
        <v>30000</v>
      </c>
      <c r="AB700" s="2"/>
      <c r="AC700" s="2">
        <v>864000</v>
      </c>
      <c r="AD700" s="2">
        <f t="shared" si="104"/>
        <v>921468</v>
      </c>
      <c r="AE700" s="2"/>
      <c r="AF700" s="2"/>
      <c r="AG700" s="2"/>
      <c r="AH700" s="2">
        <v>75617</v>
      </c>
      <c r="AI700" s="2">
        <v>168000</v>
      </c>
      <c r="AJ700" s="2"/>
      <c r="AK700" s="2">
        <v>3696000</v>
      </c>
      <c r="AL700" s="2">
        <f t="shared" si="105"/>
        <v>3939617</v>
      </c>
      <c r="AM700" s="2"/>
      <c r="AN700" s="2"/>
      <c r="AO700" s="2"/>
      <c r="AP700" s="2"/>
      <c r="AQ700" s="2"/>
      <c r="AR700" s="2"/>
      <c r="AS700" s="2"/>
      <c r="AT700" s="2">
        <f t="shared" si="106"/>
        <v>0</v>
      </c>
      <c r="AU700" s="2"/>
      <c r="AV700" s="2"/>
      <c r="AW700" s="2"/>
      <c r="AX700" s="2"/>
      <c r="AY700" s="2"/>
      <c r="AZ700" s="2"/>
      <c r="BA700" s="2"/>
      <c r="BB700" s="2">
        <f t="shared" si="107"/>
        <v>0</v>
      </c>
      <c r="BC700" s="2"/>
      <c r="BD700" s="2"/>
      <c r="BE700" s="2"/>
      <c r="BF700" s="2"/>
      <c r="BG700" s="2"/>
      <c r="BH700" s="2"/>
      <c r="BI700" s="2"/>
      <c r="BJ700" s="2">
        <f t="shared" si="108"/>
        <v>0</v>
      </c>
      <c r="BK700" s="2"/>
      <c r="BL700" s="2"/>
      <c r="BM700" s="2"/>
      <c r="BN700" s="2"/>
      <c r="BO700" s="2"/>
      <c r="BP700" s="2"/>
      <c r="BQ700" s="2"/>
      <c r="BR700" s="2">
        <f t="shared" si="109"/>
        <v>0</v>
      </c>
    </row>
    <row r="701" spans="1:70" ht="11.25" customHeight="1" x14ac:dyDescent="0.2">
      <c r="A701" s="1">
        <v>4</v>
      </c>
      <c r="B701" s="1">
        <v>126518795</v>
      </c>
      <c r="C701" s="1" t="s">
        <v>909</v>
      </c>
      <c r="D701" s="1" t="s">
        <v>516</v>
      </c>
      <c r="E701" s="2">
        <f t="shared" si="100"/>
        <v>3406000</v>
      </c>
      <c r="F701" s="2">
        <f t="shared" si="101"/>
        <v>2836000</v>
      </c>
      <c r="G701" s="2"/>
      <c r="H701" s="2"/>
      <c r="I701" s="2"/>
      <c r="J701" s="2"/>
      <c r="K701" s="2">
        <v>142000</v>
      </c>
      <c r="L701" s="2"/>
      <c r="M701" s="2">
        <v>3264000</v>
      </c>
      <c r="N701" s="2">
        <f t="shared" si="102"/>
        <v>3406000</v>
      </c>
      <c r="O701" s="2"/>
      <c r="P701" s="2"/>
      <c r="Q701" s="2"/>
      <c r="R701" s="2"/>
      <c r="S701" s="2">
        <v>0</v>
      </c>
      <c r="T701" s="2"/>
      <c r="U701" s="2">
        <v>0</v>
      </c>
      <c r="V701" s="2">
        <f t="shared" si="103"/>
        <v>0</v>
      </c>
      <c r="W701" s="2"/>
      <c r="X701" s="2"/>
      <c r="Y701" s="2"/>
      <c r="Z701" s="2"/>
      <c r="AA701" s="2">
        <v>19000</v>
      </c>
      <c r="AB701" s="2"/>
      <c r="AC701" s="2">
        <v>551000</v>
      </c>
      <c r="AD701" s="2">
        <f t="shared" si="104"/>
        <v>570000</v>
      </c>
      <c r="AE701" s="2"/>
      <c r="AF701" s="2"/>
      <c r="AG701" s="2"/>
      <c r="AH701" s="2"/>
      <c r="AI701" s="2">
        <v>123000</v>
      </c>
      <c r="AJ701" s="2"/>
      <c r="AK701" s="2">
        <v>2713000</v>
      </c>
      <c r="AL701" s="2">
        <f t="shared" si="105"/>
        <v>2836000</v>
      </c>
      <c r="AM701" s="2"/>
      <c r="AN701" s="2"/>
      <c r="AO701" s="2"/>
      <c r="AP701" s="2"/>
      <c r="AQ701" s="2"/>
      <c r="AR701" s="2"/>
      <c r="AS701" s="2"/>
      <c r="AT701" s="2">
        <f t="shared" si="106"/>
        <v>0</v>
      </c>
      <c r="AU701" s="2"/>
      <c r="AV701" s="2"/>
      <c r="AW701" s="2"/>
      <c r="AX701" s="2"/>
      <c r="AY701" s="2"/>
      <c r="AZ701" s="2"/>
      <c r="BA701" s="2"/>
      <c r="BB701" s="2">
        <f t="shared" si="107"/>
        <v>0</v>
      </c>
      <c r="BC701" s="2"/>
      <c r="BD701" s="2"/>
      <c r="BE701" s="2"/>
      <c r="BF701" s="2"/>
      <c r="BG701" s="2"/>
      <c r="BH701" s="2"/>
      <c r="BI701" s="2"/>
      <c r="BJ701" s="2">
        <f t="shared" si="108"/>
        <v>0</v>
      </c>
      <c r="BK701" s="2"/>
      <c r="BL701" s="2"/>
      <c r="BM701" s="2"/>
      <c r="BN701" s="2"/>
      <c r="BO701" s="2"/>
      <c r="BP701" s="2"/>
      <c r="BQ701" s="2"/>
      <c r="BR701" s="2">
        <f t="shared" si="109"/>
        <v>0</v>
      </c>
    </row>
    <row r="702" spans="1:70" ht="11.25" customHeight="1" x14ac:dyDescent="0.2">
      <c r="A702" s="1">
        <v>4</v>
      </c>
      <c r="B702" s="1">
        <v>126513734</v>
      </c>
      <c r="C702" s="1" t="s">
        <v>836</v>
      </c>
      <c r="D702" s="1" t="s">
        <v>516</v>
      </c>
      <c r="E702" s="2">
        <f t="shared" si="100"/>
        <v>13826452</v>
      </c>
      <c r="F702" s="2">
        <f t="shared" si="101"/>
        <v>11687534</v>
      </c>
      <c r="G702" s="2"/>
      <c r="H702" s="2"/>
      <c r="I702" s="2"/>
      <c r="J702" s="2">
        <v>202452</v>
      </c>
      <c r="K702" s="2">
        <v>567000</v>
      </c>
      <c r="L702" s="2"/>
      <c r="M702" s="2">
        <v>13057000</v>
      </c>
      <c r="N702" s="2">
        <f t="shared" si="102"/>
        <v>13826452</v>
      </c>
      <c r="O702" s="2"/>
      <c r="P702" s="2"/>
      <c r="Q702" s="2"/>
      <c r="R702" s="2">
        <v>0</v>
      </c>
      <c r="S702" s="2">
        <v>0</v>
      </c>
      <c r="T702" s="2"/>
      <c r="U702" s="2">
        <v>0</v>
      </c>
      <c r="V702" s="2">
        <f t="shared" si="103"/>
        <v>0</v>
      </c>
      <c r="W702" s="2"/>
      <c r="X702" s="2"/>
      <c r="Y702" s="2"/>
      <c r="Z702" s="2">
        <v>57918</v>
      </c>
      <c r="AA702" s="2">
        <v>65000</v>
      </c>
      <c r="AB702" s="2"/>
      <c r="AC702" s="2">
        <v>2016000</v>
      </c>
      <c r="AD702" s="2">
        <f t="shared" si="104"/>
        <v>2138918</v>
      </c>
      <c r="AE702" s="2"/>
      <c r="AF702" s="2"/>
      <c r="AG702" s="2"/>
      <c r="AH702" s="2">
        <v>144534</v>
      </c>
      <c r="AI702" s="2">
        <v>502000</v>
      </c>
      <c r="AJ702" s="2"/>
      <c r="AK702" s="2">
        <v>11041000</v>
      </c>
      <c r="AL702" s="2">
        <f t="shared" si="105"/>
        <v>11687534</v>
      </c>
      <c r="AM702" s="2"/>
      <c r="AN702" s="2"/>
      <c r="AO702" s="2"/>
      <c r="AP702" s="2"/>
      <c r="AQ702" s="2"/>
      <c r="AR702" s="2"/>
      <c r="AS702" s="2"/>
      <c r="AT702" s="2">
        <f t="shared" si="106"/>
        <v>0</v>
      </c>
      <c r="AU702" s="2"/>
      <c r="AV702" s="2"/>
      <c r="AW702" s="2"/>
      <c r="AX702" s="2"/>
      <c r="AY702" s="2"/>
      <c r="AZ702" s="2"/>
      <c r="BA702" s="2"/>
      <c r="BB702" s="2">
        <f t="shared" si="107"/>
        <v>0</v>
      </c>
      <c r="BC702" s="2"/>
      <c r="BD702" s="2"/>
      <c r="BE702" s="2"/>
      <c r="BF702" s="2"/>
      <c r="BG702" s="2"/>
      <c r="BH702" s="2"/>
      <c r="BI702" s="2"/>
      <c r="BJ702" s="2">
        <f t="shared" si="108"/>
        <v>0</v>
      </c>
      <c r="BK702" s="2"/>
      <c r="BL702" s="2"/>
      <c r="BM702" s="2"/>
      <c r="BN702" s="2"/>
      <c r="BO702" s="2"/>
      <c r="BP702" s="2"/>
      <c r="BQ702" s="2"/>
      <c r="BR702" s="2">
        <f t="shared" si="109"/>
        <v>0</v>
      </c>
    </row>
    <row r="703" spans="1:70" ht="11.25" customHeight="1" x14ac:dyDescent="0.2">
      <c r="A703" s="1">
        <v>4</v>
      </c>
      <c r="B703" s="1">
        <v>126513290</v>
      </c>
      <c r="C703" s="1" t="s">
        <v>910</v>
      </c>
      <c r="D703" s="1" t="s">
        <v>516</v>
      </c>
      <c r="E703" s="2">
        <f t="shared" si="100"/>
        <v>9490852</v>
      </c>
      <c r="F703" s="2">
        <f t="shared" si="101"/>
        <v>8280384</v>
      </c>
      <c r="G703" s="2"/>
      <c r="H703" s="2"/>
      <c r="I703" s="2"/>
      <c r="J703" s="2">
        <v>173852</v>
      </c>
      <c r="K703" s="2">
        <v>388000</v>
      </c>
      <c r="L703" s="2"/>
      <c r="M703" s="2">
        <v>8929000</v>
      </c>
      <c r="N703" s="2">
        <f t="shared" si="102"/>
        <v>9490852</v>
      </c>
      <c r="O703" s="2"/>
      <c r="P703" s="2"/>
      <c r="Q703" s="2"/>
      <c r="R703" s="2">
        <v>116400</v>
      </c>
      <c r="S703" s="2">
        <v>0</v>
      </c>
      <c r="T703" s="2"/>
      <c r="U703" s="2">
        <v>0</v>
      </c>
      <c r="V703" s="2">
        <f t="shared" si="103"/>
        <v>116400</v>
      </c>
      <c r="W703" s="2"/>
      <c r="X703" s="2"/>
      <c r="Y703" s="2"/>
      <c r="Z703" s="2">
        <v>79868</v>
      </c>
      <c r="AA703" s="2">
        <v>37000</v>
      </c>
      <c r="AB703" s="2"/>
      <c r="AC703" s="2">
        <v>1210000</v>
      </c>
      <c r="AD703" s="2">
        <f t="shared" si="104"/>
        <v>1326868</v>
      </c>
      <c r="AE703" s="2"/>
      <c r="AF703" s="2"/>
      <c r="AG703" s="2"/>
      <c r="AH703" s="2">
        <v>210384</v>
      </c>
      <c r="AI703" s="2">
        <v>351000</v>
      </c>
      <c r="AJ703" s="2"/>
      <c r="AK703" s="2">
        <v>7719000</v>
      </c>
      <c r="AL703" s="2">
        <f t="shared" si="105"/>
        <v>8280384</v>
      </c>
      <c r="AM703" s="2"/>
      <c r="AN703" s="2"/>
      <c r="AO703" s="2"/>
      <c r="AP703" s="2"/>
      <c r="AQ703" s="2"/>
      <c r="AR703" s="2"/>
      <c r="AS703" s="2"/>
      <c r="AT703" s="2">
        <f t="shared" si="106"/>
        <v>0</v>
      </c>
      <c r="AU703" s="2"/>
      <c r="AV703" s="2"/>
      <c r="AW703" s="2"/>
      <c r="AX703" s="2"/>
      <c r="AY703" s="2"/>
      <c r="AZ703" s="2"/>
      <c r="BA703" s="2"/>
      <c r="BB703" s="2">
        <f t="shared" si="107"/>
        <v>0</v>
      </c>
      <c r="BC703" s="2"/>
      <c r="BD703" s="2"/>
      <c r="BE703" s="2"/>
      <c r="BF703" s="2"/>
      <c r="BG703" s="2"/>
      <c r="BH703" s="2"/>
      <c r="BI703" s="2"/>
      <c r="BJ703" s="2">
        <f t="shared" si="108"/>
        <v>0</v>
      </c>
      <c r="BK703" s="2"/>
      <c r="BL703" s="2"/>
      <c r="BM703" s="2"/>
      <c r="BN703" s="2"/>
      <c r="BO703" s="2"/>
      <c r="BP703" s="2"/>
      <c r="BQ703" s="2"/>
      <c r="BR703" s="2">
        <f t="shared" si="109"/>
        <v>0</v>
      </c>
    </row>
    <row r="704" spans="1:70" ht="11.25" customHeight="1" x14ac:dyDescent="0.2">
      <c r="A704" s="1">
        <v>4</v>
      </c>
      <c r="B704" s="1">
        <v>126516457</v>
      </c>
      <c r="C704" s="1" t="s">
        <v>781</v>
      </c>
      <c r="D704" s="1" t="s">
        <v>516</v>
      </c>
      <c r="E704" s="2">
        <f t="shared" si="100"/>
        <v>8366836</v>
      </c>
      <c r="F704" s="2">
        <f t="shared" si="101"/>
        <v>7288000</v>
      </c>
      <c r="G704" s="2"/>
      <c r="H704" s="2"/>
      <c r="I704" s="2"/>
      <c r="J704" s="2">
        <v>1836</v>
      </c>
      <c r="K704" s="2">
        <v>348000</v>
      </c>
      <c r="L704" s="2"/>
      <c r="M704" s="2">
        <v>8017000</v>
      </c>
      <c r="N704" s="2">
        <f t="shared" si="102"/>
        <v>8366836</v>
      </c>
      <c r="O704" s="2"/>
      <c r="P704" s="2"/>
      <c r="Q704" s="2"/>
      <c r="R704" s="2">
        <v>0</v>
      </c>
      <c r="S704" s="2">
        <v>0</v>
      </c>
      <c r="T704" s="2"/>
      <c r="U704" s="2">
        <v>0</v>
      </c>
      <c r="V704" s="2">
        <f t="shared" si="103"/>
        <v>0</v>
      </c>
      <c r="W704" s="2"/>
      <c r="X704" s="2"/>
      <c r="Y704" s="2"/>
      <c r="Z704" s="2">
        <v>1836</v>
      </c>
      <c r="AA704" s="2">
        <v>31000</v>
      </c>
      <c r="AB704" s="2"/>
      <c r="AC704" s="2">
        <v>1046000</v>
      </c>
      <c r="AD704" s="2">
        <f t="shared" si="104"/>
        <v>1078836</v>
      </c>
      <c r="AE704" s="2"/>
      <c r="AF704" s="2"/>
      <c r="AG704" s="2"/>
      <c r="AH704" s="2">
        <v>0</v>
      </c>
      <c r="AI704" s="2">
        <v>317000</v>
      </c>
      <c r="AJ704" s="2"/>
      <c r="AK704" s="2">
        <v>6971000</v>
      </c>
      <c r="AL704" s="2">
        <f t="shared" si="105"/>
        <v>7288000</v>
      </c>
      <c r="AM704" s="2"/>
      <c r="AN704" s="2"/>
      <c r="AO704" s="2"/>
      <c r="AP704" s="2"/>
      <c r="AQ704" s="2"/>
      <c r="AR704" s="2"/>
      <c r="AS704" s="2"/>
      <c r="AT704" s="2">
        <f t="shared" si="106"/>
        <v>0</v>
      </c>
      <c r="AU704" s="2"/>
      <c r="AV704" s="2"/>
      <c r="AW704" s="2"/>
      <c r="AX704" s="2"/>
      <c r="AY704" s="2"/>
      <c r="AZ704" s="2"/>
      <c r="BA704" s="2"/>
      <c r="BB704" s="2">
        <f t="shared" si="107"/>
        <v>0</v>
      </c>
      <c r="BC704" s="2"/>
      <c r="BD704" s="2"/>
      <c r="BE704" s="2"/>
      <c r="BF704" s="2"/>
      <c r="BG704" s="2"/>
      <c r="BH704" s="2"/>
      <c r="BI704" s="2"/>
      <c r="BJ704" s="2">
        <f t="shared" si="108"/>
        <v>0</v>
      </c>
      <c r="BK704" s="2"/>
      <c r="BL704" s="2"/>
      <c r="BM704" s="2"/>
      <c r="BN704" s="2"/>
      <c r="BO704" s="2"/>
      <c r="BP704" s="2"/>
      <c r="BQ704" s="2"/>
      <c r="BR704" s="2">
        <f t="shared" si="109"/>
        <v>0</v>
      </c>
    </row>
    <row r="705" spans="1:70" ht="11.25" customHeight="1" x14ac:dyDescent="0.2">
      <c r="A705" s="1">
        <v>4</v>
      </c>
      <c r="B705" s="1">
        <v>126519433</v>
      </c>
      <c r="C705" s="1" t="s">
        <v>782</v>
      </c>
      <c r="D705" s="1" t="s">
        <v>516</v>
      </c>
      <c r="E705" s="2">
        <f t="shared" si="100"/>
        <v>5310000</v>
      </c>
      <c r="F705" s="2">
        <f t="shared" si="101"/>
        <v>3766000</v>
      </c>
      <c r="G705" s="2"/>
      <c r="H705" s="2"/>
      <c r="I705" s="2"/>
      <c r="J705" s="2"/>
      <c r="K705" s="2">
        <v>221000</v>
      </c>
      <c r="L705" s="2"/>
      <c r="M705" s="2">
        <v>5089000</v>
      </c>
      <c r="N705" s="2">
        <f t="shared" si="102"/>
        <v>5310000</v>
      </c>
      <c r="O705" s="2"/>
      <c r="P705" s="2"/>
      <c r="Q705" s="2"/>
      <c r="R705" s="2"/>
      <c r="S705" s="2">
        <v>0</v>
      </c>
      <c r="T705" s="2"/>
      <c r="U705" s="2">
        <v>0</v>
      </c>
      <c r="V705" s="2">
        <f t="shared" si="103"/>
        <v>0</v>
      </c>
      <c r="W705" s="2"/>
      <c r="X705" s="2"/>
      <c r="Y705" s="2"/>
      <c r="Z705" s="2"/>
      <c r="AA705" s="2">
        <v>57000</v>
      </c>
      <c r="AB705" s="2"/>
      <c r="AC705" s="2">
        <v>1487000</v>
      </c>
      <c r="AD705" s="2">
        <f t="shared" si="104"/>
        <v>1544000</v>
      </c>
      <c r="AE705" s="2"/>
      <c r="AF705" s="2"/>
      <c r="AG705" s="2"/>
      <c r="AH705" s="2"/>
      <c r="AI705" s="2">
        <v>164000</v>
      </c>
      <c r="AJ705" s="2"/>
      <c r="AK705" s="2">
        <v>3602000</v>
      </c>
      <c r="AL705" s="2">
        <f t="shared" si="105"/>
        <v>3766000</v>
      </c>
      <c r="AM705" s="2"/>
      <c r="AN705" s="2"/>
      <c r="AO705" s="2"/>
      <c r="AP705" s="2"/>
      <c r="AQ705" s="2"/>
      <c r="AR705" s="2"/>
      <c r="AS705" s="2"/>
      <c r="AT705" s="2">
        <f t="shared" si="106"/>
        <v>0</v>
      </c>
      <c r="AU705" s="2"/>
      <c r="AV705" s="2"/>
      <c r="AW705" s="2"/>
      <c r="AX705" s="2"/>
      <c r="AY705" s="2"/>
      <c r="AZ705" s="2"/>
      <c r="BA705" s="2"/>
      <c r="BB705" s="2">
        <f t="shared" si="107"/>
        <v>0</v>
      </c>
      <c r="BC705" s="2"/>
      <c r="BD705" s="2"/>
      <c r="BE705" s="2"/>
      <c r="BF705" s="2"/>
      <c r="BG705" s="2"/>
      <c r="BH705" s="2"/>
      <c r="BI705" s="2"/>
      <c r="BJ705" s="2">
        <f t="shared" si="108"/>
        <v>0</v>
      </c>
      <c r="BK705" s="2"/>
      <c r="BL705" s="2"/>
      <c r="BM705" s="2"/>
      <c r="BN705" s="2"/>
      <c r="BO705" s="2"/>
      <c r="BP705" s="2"/>
      <c r="BQ705" s="2"/>
      <c r="BR705" s="2">
        <f t="shared" si="109"/>
        <v>0</v>
      </c>
    </row>
    <row r="706" spans="1:70" ht="11.25" customHeight="1" x14ac:dyDescent="0.2">
      <c r="A706" s="1">
        <v>4</v>
      </c>
      <c r="B706" s="1">
        <v>151514721</v>
      </c>
      <c r="C706" s="1" t="s">
        <v>753</v>
      </c>
      <c r="D706" s="1" t="s">
        <v>516</v>
      </c>
      <c r="E706" s="2">
        <f t="shared" si="100"/>
        <v>8583180</v>
      </c>
      <c r="F706" s="2">
        <f t="shared" si="101"/>
        <v>7229402</v>
      </c>
      <c r="G706" s="2"/>
      <c r="H706" s="2"/>
      <c r="I706" s="2"/>
      <c r="J706" s="2">
        <v>68180</v>
      </c>
      <c r="K706" s="2">
        <v>354000</v>
      </c>
      <c r="L706" s="2"/>
      <c r="M706" s="2">
        <v>8161000</v>
      </c>
      <c r="N706" s="2">
        <f t="shared" si="102"/>
        <v>8583180</v>
      </c>
      <c r="O706" s="2"/>
      <c r="P706" s="2"/>
      <c r="Q706" s="2"/>
      <c r="R706" s="2">
        <v>0</v>
      </c>
      <c r="S706" s="2">
        <v>0</v>
      </c>
      <c r="T706" s="2"/>
      <c r="U706" s="2">
        <v>0</v>
      </c>
      <c r="V706" s="2">
        <f t="shared" si="103"/>
        <v>0</v>
      </c>
      <c r="W706" s="2"/>
      <c r="X706" s="2"/>
      <c r="Y706" s="2"/>
      <c r="Z706" s="2">
        <v>28778</v>
      </c>
      <c r="AA706" s="2">
        <v>41000</v>
      </c>
      <c r="AB706" s="2"/>
      <c r="AC706" s="2">
        <v>1284000</v>
      </c>
      <c r="AD706" s="2">
        <f t="shared" si="104"/>
        <v>1353778</v>
      </c>
      <c r="AE706" s="2"/>
      <c r="AF706" s="2"/>
      <c r="AG706" s="2"/>
      <c r="AH706" s="2">
        <v>39402</v>
      </c>
      <c r="AI706" s="2">
        <v>313000</v>
      </c>
      <c r="AJ706" s="2"/>
      <c r="AK706" s="2">
        <v>6877000</v>
      </c>
      <c r="AL706" s="2">
        <f t="shared" si="105"/>
        <v>7229402</v>
      </c>
      <c r="AM706" s="2"/>
      <c r="AN706" s="2"/>
      <c r="AO706" s="2"/>
      <c r="AP706" s="2"/>
      <c r="AQ706" s="2"/>
      <c r="AR706" s="2"/>
      <c r="AS706" s="2"/>
      <c r="AT706" s="2">
        <f t="shared" si="106"/>
        <v>0</v>
      </c>
      <c r="AU706" s="2"/>
      <c r="AV706" s="2"/>
      <c r="AW706" s="2"/>
      <c r="AX706" s="2"/>
      <c r="AY706" s="2"/>
      <c r="AZ706" s="2"/>
      <c r="BA706" s="2"/>
      <c r="BB706" s="2">
        <f t="shared" si="107"/>
        <v>0</v>
      </c>
      <c r="BC706" s="2"/>
      <c r="BD706" s="2"/>
      <c r="BE706" s="2"/>
      <c r="BF706" s="2"/>
      <c r="BG706" s="2"/>
      <c r="BH706" s="2"/>
      <c r="BI706" s="2"/>
      <c r="BJ706" s="2">
        <f t="shared" si="108"/>
        <v>0</v>
      </c>
      <c r="BK706" s="2"/>
      <c r="BL706" s="2"/>
      <c r="BM706" s="2"/>
      <c r="BN706" s="2"/>
      <c r="BO706" s="2"/>
      <c r="BP706" s="2"/>
      <c r="BQ706" s="2"/>
      <c r="BR706" s="2">
        <f t="shared" si="109"/>
        <v>0</v>
      </c>
    </row>
    <row r="707" spans="1:70" ht="11.25" customHeight="1" x14ac:dyDescent="0.2">
      <c r="A707" s="1">
        <v>4</v>
      </c>
      <c r="B707" s="1">
        <v>126510022</v>
      </c>
      <c r="C707" s="1" t="s">
        <v>38</v>
      </c>
      <c r="D707" s="1" t="s">
        <v>516</v>
      </c>
      <c r="E707" s="2">
        <f t="shared" si="100"/>
        <v>7527480</v>
      </c>
      <c r="F707" s="2">
        <f t="shared" si="101"/>
        <v>5708306</v>
      </c>
      <c r="G707" s="2"/>
      <c r="H707" s="2"/>
      <c r="I707" s="2"/>
      <c r="J707" s="2">
        <v>63480</v>
      </c>
      <c r="K707" s="2">
        <v>311000</v>
      </c>
      <c r="L707" s="2"/>
      <c r="M707" s="2">
        <v>7153000</v>
      </c>
      <c r="N707" s="2">
        <f t="shared" si="102"/>
        <v>7527480</v>
      </c>
      <c r="O707" s="2"/>
      <c r="P707" s="2"/>
      <c r="Q707" s="2"/>
      <c r="R707" s="2">
        <v>0</v>
      </c>
      <c r="S707" s="2">
        <v>0</v>
      </c>
      <c r="T707" s="2"/>
      <c r="U707" s="2">
        <v>0</v>
      </c>
      <c r="V707" s="2">
        <f t="shared" si="103"/>
        <v>0</v>
      </c>
      <c r="W707" s="2"/>
      <c r="X707" s="2"/>
      <c r="Y707" s="2"/>
      <c r="Z707" s="2">
        <v>29174</v>
      </c>
      <c r="AA707" s="2">
        <v>64000</v>
      </c>
      <c r="AB707" s="2"/>
      <c r="AC707" s="2">
        <v>1726000</v>
      </c>
      <c r="AD707" s="2">
        <f t="shared" si="104"/>
        <v>1819174</v>
      </c>
      <c r="AE707" s="2"/>
      <c r="AF707" s="2"/>
      <c r="AG707" s="2"/>
      <c r="AH707" s="2">
        <v>34306</v>
      </c>
      <c r="AI707" s="2">
        <v>247000</v>
      </c>
      <c r="AJ707" s="2"/>
      <c r="AK707" s="2">
        <v>5427000</v>
      </c>
      <c r="AL707" s="2">
        <f t="shared" si="105"/>
        <v>5708306</v>
      </c>
      <c r="AM707" s="2"/>
      <c r="AN707" s="2"/>
      <c r="AO707" s="2"/>
      <c r="AP707" s="2"/>
      <c r="AQ707" s="2"/>
      <c r="AR707" s="2"/>
      <c r="AS707" s="2"/>
      <c r="AT707" s="2">
        <f t="shared" si="106"/>
        <v>0</v>
      </c>
      <c r="AU707" s="2"/>
      <c r="AV707" s="2"/>
      <c r="AW707" s="2"/>
      <c r="AX707" s="2"/>
      <c r="AY707" s="2"/>
      <c r="AZ707" s="2"/>
      <c r="BA707" s="2"/>
      <c r="BB707" s="2">
        <f t="shared" si="107"/>
        <v>0</v>
      </c>
      <c r="BC707" s="2"/>
      <c r="BD707" s="2"/>
      <c r="BE707" s="2"/>
      <c r="BF707" s="2"/>
      <c r="BG707" s="2"/>
      <c r="BH707" s="2"/>
      <c r="BI707" s="2"/>
      <c r="BJ707" s="2">
        <f t="shared" si="108"/>
        <v>0</v>
      </c>
      <c r="BK707" s="2"/>
      <c r="BL707" s="2"/>
      <c r="BM707" s="2"/>
      <c r="BN707" s="2"/>
      <c r="BO707" s="2"/>
      <c r="BP707" s="2"/>
      <c r="BQ707" s="2"/>
      <c r="BR707" s="2">
        <f t="shared" si="109"/>
        <v>0</v>
      </c>
    </row>
    <row r="708" spans="1:70" ht="11.25" customHeight="1" x14ac:dyDescent="0.2">
      <c r="A708" s="1">
        <v>4</v>
      </c>
      <c r="B708" s="1">
        <v>126517286</v>
      </c>
      <c r="C708" s="1" t="s">
        <v>783</v>
      </c>
      <c r="D708" s="1" t="s">
        <v>516</v>
      </c>
      <c r="E708" s="2">
        <f t="shared" ref="E708:E751" si="110">N708+AT708</f>
        <v>8377543</v>
      </c>
      <c r="F708" s="2">
        <f t="shared" ref="F708:F751" si="111">AL708+BR708</f>
        <v>8057210</v>
      </c>
      <c r="G708" s="2"/>
      <c r="H708" s="2"/>
      <c r="I708" s="2"/>
      <c r="J708" s="2">
        <v>12543</v>
      </c>
      <c r="K708" s="2">
        <v>348000</v>
      </c>
      <c r="L708" s="2"/>
      <c r="M708" s="2">
        <v>8017000</v>
      </c>
      <c r="N708" s="2">
        <f t="shared" ref="N708:N751" si="112">SUM(G708:M708)</f>
        <v>8377543</v>
      </c>
      <c r="O708" s="2"/>
      <c r="P708" s="2"/>
      <c r="Q708" s="2"/>
      <c r="R708" s="2">
        <v>39320</v>
      </c>
      <c r="S708" s="2">
        <v>1000</v>
      </c>
      <c r="T708" s="2"/>
      <c r="U708" s="2">
        <v>0</v>
      </c>
      <c r="V708" s="2">
        <f t="shared" ref="V708:V751" si="113">SUM(O708:U708)</f>
        <v>40320</v>
      </c>
      <c r="W708" s="2"/>
      <c r="X708" s="2"/>
      <c r="Y708" s="2"/>
      <c r="Z708" s="2">
        <v>15653</v>
      </c>
      <c r="AA708" s="2">
        <v>0</v>
      </c>
      <c r="AB708" s="2"/>
      <c r="AC708" s="2">
        <v>345000</v>
      </c>
      <c r="AD708" s="2">
        <f t="shared" ref="AD708:AD751" si="114">SUM(W708:AC708)</f>
        <v>360653</v>
      </c>
      <c r="AE708" s="2"/>
      <c r="AF708" s="2"/>
      <c r="AG708" s="2"/>
      <c r="AH708" s="2">
        <v>36210</v>
      </c>
      <c r="AI708" s="2">
        <v>349000</v>
      </c>
      <c r="AJ708" s="2"/>
      <c r="AK708" s="2">
        <v>7672000</v>
      </c>
      <c r="AL708" s="2">
        <f t="shared" ref="AL708:AL751" si="115">SUM(AE708:AK708)</f>
        <v>8057210</v>
      </c>
      <c r="AM708" s="2"/>
      <c r="AN708" s="2"/>
      <c r="AO708" s="2"/>
      <c r="AP708" s="2"/>
      <c r="AQ708" s="2"/>
      <c r="AR708" s="2"/>
      <c r="AS708" s="2"/>
      <c r="AT708" s="2">
        <f t="shared" ref="AT708:AT751" si="116">SUM(AM708:AS708)</f>
        <v>0</v>
      </c>
      <c r="AU708" s="2"/>
      <c r="AV708" s="2"/>
      <c r="AW708" s="2"/>
      <c r="AX708" s="2"/>
      <c r="AY708" s="2"/>
      <c r="AZ708" s="2"/>
      <c r="BA708" s="2"/>
      <c r="BB708" s="2">
        <f t="shared" ref="BB708:BB751" si="117">SUM(AU708:BA708)</f>
        <v>0</v>
      </c>
      <c r="BC708" s="2"/>
      <c r="BD708" s="2"/>
      <c r="BE708" s="2"/>
      <c r="BF708" s="2"/>
      <c r="BG708" s="2"/>
      <c r="BH708" s="2"/>
      <c r="BI708" s="2"/>
      <c r="BJ708" s="2">
        <f t="shared" ref="BJ708:BJ751" si="118">SUM(BC708:BI708)</f>
        <v>0</v>
      </c>
      <c r="BK708" s="2"/>
      <c r="BL708" s="2"/>
      <c r="BM708" s="2"/>
      <c r="BN708" s="2"/>
      <c r="BO708" s="2"/>
      <c r="BP708" s="2"/>
      <c r="BQ708" s="2"/>
      <c r="BR708" s="2">
        <f t="shared" ref="BR708:BR751" si="119">SUM(BK708:BQ708)</f>
        <v>0</v>
      </c>
    </row>
    <row r="709" spans="1:70" ht="11.25" customHeight="1" x14ac:dyDescent="0.2">
      <c r="A709" s="1">
        <v>4</v>
      </c>
      <c r="B709" s="1">
        <v>126510023</v>
      </c>
      <c r="C709" s="1" t="s">
        <v>39</v>
      </c>
      <c r="D709" s="1" t="s">
        <v>516</v>
      </c>
      <c r="E709" s="2">
        <f t="shared" si="110"/>
        <v>9662449</v>
      </c>
      <c r="F709" s="2">
        <f t="shared" si="111"/>
        <v>7117265</v>
      </c>
      <c r="G709" s="2"/>
      <c r="H709" s="2"/>
      <c r="I709" s="2"/>
      <c r="J709" s="2">
        <v>45449</v>
      </c>
      <c r="K709" s="2">
        <v>400000</v>
      </c>
      <c r="L709" s="2"/>
      <c r="M709" s="2">
        <v>9217000</v>
      </c>
      <c r="N709" s="2">
        <f t="shared" si="112"/>
        <v>9662449</v>
      </c>
      <c r="O709" s="2"/>
      <c r="P709" s="2"/>
      <c r="Q709" s="2"/>
      <c r="R709" s="2">
        <v>0</v>
      </c>
      <c r="S709" s="2">
        <v>0</v>
      </c>
      <c r="T709" s="2"/>
      <c r="U709" s="2">
        <v>0</v>
      </c>
      <c r="V709" s="2">
        <f t="shared" si="113"/>
        <v>0</v>
      </c>
      <c r="W709" s="2"/>
      <c r="X709" s="2"/>
      <c r="Y709" s="2"/>
      <c r="Z709" s="2">
        <v>19184</v>
      </c>
      <c r="AA709" s="2">
        <v>92000</v>
      </c>
      <c r="AB709" s="2"/>
      <c r="AC709" s="2">
        <v>2434000</v>
      </c>
      <c r="AD709" s="2">
        <f t="shared" si="114"/>
        <v>2545184</v>
      </c>
      <c r="AE709" s="2"/>
      <c r="AF709" s="2"/>
      <c r="AG709" s="2"/>
      <c r="AH709" s="2">
        <v>26265</v>
      </c>
      <c r="AI709" s="2">
        <v>308000</v>
      </c>
      <c r="AJ709" s="2"/>
      <c r="AK709" s="2">
        <v>6783000</v>
      </c>
      <c r="AL709" s="2">
        <f t="shared" si="115"/>
        <v>7117265</v>
      </c>
      <c r="AM709" s="2"/>
      <c r="AN709" s="2"/>
      <c r="AO709" s="2"/>
      <c r="AP709" s="2"/>
      <c r="AQ709" s="2"/>
      <c r="AR709" s="2"/>
      <c r="AS709" s="2"/>
      <c r="AT709" s="2">
        <f t="shared" si="116"/>
        <v>0</v>
      </c>
      <c r="AU709" s="2"/>
      <c r="AV709" s="2"/>
      <c r="AW709" s="2"/>
      <c r="AX709" s="2"/>
      <c r="AY709" s="2"/>
      <c r="AZ709" s="2"/>
      <c r="BA709" s="2"/>
      <c r="BB709" s="2">
        <f t="shared" si="117"/>
        <v>0</v>
      </c>
      <c r="BC709" s="2"/>
      <c r="BD709" s="2"/>
      <c r="BE709" s="2"/>
      <c r="BF709" s="2"/>
      <c r="BG709" s="2"/>
      <c r="BH709" s="2"/>
      <c r="BI709" s="2"/>
      <c r="BJ709" s="2">
        <f t="shared" si="118"/>
        <v>0</v>
      </c>
      <c r="BK709" s="2"/>
      <c r="BL709" s="2"/>
      <c r="BM709" s="2"/>
      <c r="BN709" s="2"/>
      <c r="BO709" s="2"/>
      <c r="BP709" s="2"/>
      <c r="BQ709" s="2"/>
      <c r="BR709" s="2">
        <f t="shared" si="119"/>
        <v>0</v>
      </c>
    </row>
    <row r="710" spans="1:70" ht="11.25" customHeight="1" x14ac:dyDescent="0.2">
      <c r="A710" s="1">
        <v>4</v>
      </c>
      <c r="B710" s="1">
        <v>126517643</v>
      </c>
      <c r="C710" s="1" t="s">
        <v>911</v>
      </c>
      <c r="D710" s="1" t="s">
        <v>516</v>
      </c>
      <c r="E710" s="2">
        <f t="shared" si="110"/>
        <v>1064506</v>
      </c>
      <c r="F710" s="2">
        <f t="shared" si="111"/>
        <v>1050180</v>
      </c>
      <c r="G710" s="2"/>
      <c r="H710" s="2"/>
      <c r="I710" s="2"/>
      <c r="J710" s="2">
        <v>1064506</v>
      </c>
      <c r="K710" s="2"/>
      <c r="L710" s="2"/>
      <c r="M710" s="2"/>
      <c r="N710" s="2">
        <f t="shared" si="112"/>
        <v>1064506</v>
      </c>
      <c r="O710" s="2"/>
      <c r="P710" s="2"/>
      <c r="Q710" s="2"/>
      <c r="R710" s="2">
        <v>0</v>
      </c>
      <c r="S710" s="2"/>
      <c r="T710" s="2"/>
      <c r="U710" s="2"/>
      <c r="V710" s="2">
        <f t="shared" si="113"/>
        <v>0</v>
      </c>
      <c r="W710" s="2"/>
      <c r="X710" s="2"/>
      <c r="Y710" s="2"/>
      <c r="Z710" s="2">
        <v>14326</v>
      </c>
      <c r="AA710" s="2"/>
      <c r="AB710" s="2"/>
      <c r="AC710" s="2"/>
      <c r="AD710" s="2">
        <f t="shared" si="114"/>
        <v>14326</v>
      </c>
      <c r="AE710" s="2"/>
      <c r="AF710" s="2"/>
      <c r="AG710" s="2"/>
      <c r="AH710" s="2">
        <v>1050180</v>
      </c>
      <c r="AI710" s="2"/>
      <c r="AJ710" s="2"/>
      <c r="AK710" s="2"/>
      <c r="AL710" s="2">
        <f t="shared" si="115"/>
        <v>1050180</v>
      </c>
      <c r="AM710" s="2"/>
      <c r="AN710" s="2"/>
      <c r="AO710" s="2"/>
      <c r="AP710" s="2"/>
      <c r="AQ710" s="2"/>
      <c r="AR710" s="2"/>
      <c r="AS710" s="2"/>
      <c r="AT710" s="2">
        <f t="shared" si="116"/>
        <v>0</v>
      </c>
      <c r="AU710" s="2"/>
      <c r="AV710" s="2"/>
      <c r="AW710" s="2"/>
      <c r="AX710" s="2"/>
      <c r="AY710" s="2"/>
      <c r="AZ710" s="2"/>
      <c r="BA710" s="2"/>
      <c r="BB710" s="2">
        <f t="shared" si="117"/>
        <v>0</v>
      </c>
      <c r="BC710" s="2"/>
      <c r="BD710" s="2"/>
      <c r="BE710" s="2"/>
      <c r="BF710" s="2"/>
      <c r="BG710" s="2"/>
      <c r="BH710" s="2"/>
      <c r="BI710" s="2"/>
      <c r="BJ710" s="2">
        <f t="shared" si="118"/>
        <v>0</v>
      </c>
      <c r="BK710" s="2"/>
      <c r="BL710" s="2"/>
      <c r="BM710" s="2"/>
      <c r="BN710" s="2"/>
      <c r="BO710" s="2"/>
      <c r="BP710" s="2"/>
      <c r="BQ710" s="2"/>
      <c r="BR710" s="2">
        <f t="shared" si="119"/>
        <v>0</v>
      </c>
    </row>
    <row r="711" spans="1:70" ht="11.25" customHeight="1" x14ac:dyDescent="0.2">
      <c r="A711" s="1">
        <v>4</v>
      </c>
      <c r="B711" s="1">
        <v>126513230</v>
      </c>
      <c r="C711" s="1" t="s">
        <v>54</v>
      </c>
      <c r="D711" s="1" t="s">
        <v>516</v>
      </c>
      <c r="E711" s="2">
        <f t="shared" si="110"/>
        <v>12625000</v>
      </c>
      <c r="F711" s="2">
        <f t="shared" si="111"/>
        <v>11368000</v>
      </c>
      <c r="G711" s="2"/>
      <c r="H711" s="2"/>
      <c r="I711" s="2"/>
      <c r="J711" s="2"/>
      <c r="K711" s="2"/>
      <c r="L711" s="2"/>
      <c r="M711" s="2">
        <v>12625000</v>
      </c>
      <c r="N711" s="2">
        <f t="shared" si="112"/>
        <v>12625000</v>
      </c>
      <c r="O711" s="2"/>
      <c r="P711" s="2"/>
      <c r="Q711" s="2"/>
      <c r="R711" s="2"/>
      <c r="S711" s="2"/>
      <c r="T711" s="2"/>
      <c r="U711" s="2">
        <v>0</v>
      </c>
      <c r="V711" s="2">
        <f t="shared" si="113"/>
        <v>0</v>
      </c>
      <c r="W711" s="2"/>
      <c r="X711" s="2"/>
      <c r="Y711" s="2"/>
      <c r="Z711" s="2"/>
      <c r="AA711" s="2"/>
      <c r="AB711" s="2"/>
      <c r="AC711" s="2">
        <v>1257000</v>
      </c>
      <c r="AD711" s="2">
        <f t="shared" si="114"/>
        <v>1257000</v>
      </c>
      <c r="AE711" s="2"/>
      <c r="AF711" s="2"/>
      <c r="AG711" s="2"/>
      <c r="AH711" s="2"/>
      <c r="AI711" s="2"/>
      <c r="AJ711" s="2"/>
      <c r="AK711" s="2">
        <v>11368000</v>
      </c>
      <c r="AL711" s="2">
        <f t="shared" si="115"/>
        <v>11368000</v>
      </c>
      <c r="AM711" s="2"/>
      <c r="AN711" s="2"/>
      <c r="AO711" s="2"/>
      <c r="AP711" s="2"/>
      <c r="AQ711" s="2"/>
      <c r="AR711" s="2"/>
      <c r="AS711" s="2"/>
      <c r="AT711" s="2">
        <f t="shared" si="116"/>
        <v>0</v>
      </c>
      <c r="AU711" s="2"/>
      <c r="AV711" s="2"/>
      <c r="AW711" s="2"/>
      <c r="AX711" s="2"/>
      <c r="AY711" s="2"/>
      <c r="AZ711" s="2"/>
      <c r="BA711" s="2"/>
      <c r="BB711" s="2">
        <f t="shared" si="117"/>
        <v>0</v>
      </c>
      <c r="BC711" s="2"/>
      <c r="BD711" s="2"/>
      <c r="BE711" s="2"/>
      <c r="BF711" s="2"/>
      <c r="BG711" s="2"/>
      <c r="BH711" s="2"/>
      <c r="BI711" s="2"/>
      <c r="BJ711" s="2">
        <f t="shared" si="118"/>
        <v>0</v>
      </c>
      <c r="BK711" s="2"/>
      <c r="BL711" s="2"/>
      <c r="BM711" s="2"/>
      <c r="BN711" s="2"/>
      <c r="BO711" s="2"/>
      <c r="BP711" s="2"/>
      <c r="BQ711" s="2"/>
      <c r="BR711" s="2">
        <f t="shared" si="119"/>
        <v>0</v>
      </c>
    </row>
    <row r="712" spans="1:70" ht="11.25" customHeight="1" x14ac:dyDescent="0.2">
      <c r="A712" s="1">
        <v>4</v>
      </c>
      <c r="B712" s="1">
        <v>126519392</v>
      </c>
      <c r="C712" s="1" t="s">
        <v>837</v>
      </c>
      <c r="D712" s="1" t="s">
        <v>516</v>
      </c>
      <c r="E712" s="2">
        <f t="shared" si="110"/>
        <v>11671000</v>
      </c>
      <c r="F712" s="2">
        <f t="shared" si="111"/>
        <v>10223000</v>
      </c>
      <c r="G712" s="2"/>
      <c r="H712" s="2"/>
      <c r="I712" s="2"/>
      <c r="J712" s="2"/>
      <c r="K712" s="2">
        <v>486000</v>
      </c>
      <c r="L712" s="2"/>
      <c r="M712" s="2">
        <v>11185000</v>
      </c>
      <c r="N712" s="2">
        <f t="shared" si="112"/>
        <v>11671000</v>
      </c>
      <c r="O712" s="2"/>
      <c r="P712" s="2"/>
      <c r="Q712" s="2"/>
      <c r="R712" s="2"/>
      <c r="S712" s="2">
        <v>0</v>
      </c>
      <c r="T712" s="2"/>
      <c r="U712" s="2">
        <v>0</v>
      </c>
      <c r="V712" s="2">
        <f t="shared" si="113"/>
        <v>0</v>
      </c>
      <c r="W712" s="2"/>
      <c r="X712" s="2"/>
      <c r="Y712" s="2"/>
      <c r="Z712" s="2"/>
      <c r="AA712" s="2">
        <v>41000</v>
      </c>
      <c r="AB712" s="2"/>
      <c r="AC712" s="2">
        <v>1407000</v>
      </c>
      <c r="AD712" s="2">
        <f t="shared" si="114"/>
        <v>1448000</v>
      </c>
      <c r="AE712" s="2"/>
      <c r="AF712" s="2"/>
      <c r="AG712" s="2"/>
      <c r="AH712" s="2"/>
      <c r="AI712" s="2">
        <v>445000</v>
      </c>
      <c r="AJ712" s="2"/>
      <c r="AK712" s="2">
        <v>9778000</v>
      </c>
      <c r="AL712" s="2">
        <f t="shared" si="115"/>
        <v>10223000</v>
      </c>
      <c r="AM712" s="2"/>
      <c r="AN712" s="2"/>
      <c r="AO712" s="2"/>
      <c r="AP712" s="2"/>
      <c r="AQ712" s="2"/>
      <c r="AR712" s="2"/>
      <c r="AS712" s="2"/>
      <c r="AT712" s="2">
        <f t="shared" si="116"/>
        <v>0</v>
      </c>
      <c r="AU712" s="2"/>
      <c r="AV712" s="2"/>
      <c r="AW712" s="2"/>
      <c r="AX712" s="2"/>
      <c r="AY712" s="2"/>
      <c r="AZ712" s="2"/>
      <c r="BA712" s="2"/>
      <c r="BB712" s="2">
        <f t="shared" si="117"/>
        <v>0</v>
      </c>
      <c r="BC712" s="2"/>
      <c r="BD712" s="2"/>
      <c r="BE712" s="2"/>
      <c r="BF712" s="2"/>
      <c r="BG712" s="2"/>
      <c r="BH712" s="2"/>
      <c r="BI712" s="2"/>
      <c r="BJ712" s="2">
        <f t="shared" si="118"/>
        <v>0</v>
      </c>
      <c r="BK712" s="2"/>
      <c r="BL712" s="2"/>
      <c r="BM712" s="2"/>
      <c r="BN712" s="2"/>
      <c r="BO712" s="2"/>
      <c r="BP712" s="2"/>
      <c r="BQ712" s="2"/>
      <c r="BR712" s="2">
        <f t="shared" si="119"/>
        <v>0</v>
      </c>
    </row>
    <row r="713" spans="1:70" ht="11.25" customHeight="1" x14ac:dyDescent="0.2">
      <c r="A713" s="1">
        <v>4</v>
      </c>
      <c r="B713" s="1">
        <v>126513000</v>
      </c>
      <c r="C713" s="1" t="s">
        <v>869</v>
      </c>
      <c r="D713" s="1" t="s">
        <v>516</v>
      </c>
      <c r="E713" s="2">
        <f t="shared" si="110"/>
        <v>2955000</v>
      </c>
      <c r="F713" s="2">
        <f t="shared" si="111"/>
        <v>2641000</v>
      </c>
      <c r="G713" s="2"/>
      <c r="H713" s="2"/>
      <c r="I713" s="2"/>
      <c r="J713" s="2"/>
      <c r="K713" s="2">
        <v>123000</v>
      </c>
      <c r="L713" s="2"/>
      <c r="M713" s="2">
        <v>2832000</v>
      </c>
      <c r="N713" s="2">
        <f t="shared" si="112"/>
        <v>2955000</v>
      </c>
      <c r="O713" s="2"/>
      <c r="P713" s="2"/>
      <c r="Q713" s="2"/>
      <c r="R713" s="2"/>
      <c r="S713" s="2">
        <v>0</v>
      </c>
      <c r="T713" s="2"/>
      <c r="U713" s="2">
        <v>0</v>
      </c>
      <c r="V713" s="2">
        <f t="shared" si="113"/>
        <v>0</v>
      </c>
      <c r="W713" s="2"/>
      <c r="X713" s="2"/>
      <c r="Y713" s="2"/>
      <c r="Z713" s="2"/>
      <c r="AA713" s="2">
        <v>8000</v>
      </c>
      <c r="AB713" s="2"/>
      <c r="AC713" s="2">
        <v>306000</v>
      </c>
      <c r="AD713" s="2">
        <f t="shared" si="114"/>
        <v>314000</v>
      </c>
      <c r="AE713" s="2"/>
      <c r="AF713" s="2"/>
      <c r="AG713" s="2"/>
      <c r="AH713" s="2"/>
      <c r="AI713" s="2">
        <v>115000</v>
      </c>
      <c r="AJ713" s="2"/>
      <c r="AK713" s="2">
        <v>2526000</v>
      </c>
      <c r="AL713" s="2">
        <f t="shared" si="115"/>
        <v>2641000</v>
      </c>
      <c r="AM713" s="2"/>
      <c r="AN713" s="2"/>
      <c r="AO713" s="2"/>
      <c r="AP713" s="2"/>
      <c r="AQ713" s="2"/>
      <c r="AR713" s="2"/>
      <c r="AS713" s="2"/>
      <c r="AT713" s="2">
        <f t="shared" si="116"/>
        <v>0</v>
      </c>
      <c r="AU713" s="2"/>
      <c r="AV713" s="2"/>
      <c r="AW713" s="2"/>
      <c r="AX713" s="2"/>
      <c r="AY713" s="2"/>
      <c r="AZ713" s="2"/>
      <c r="BA713" s="2"/>
      <c r="BB713" s="2">
        <f t="shared" si="117"/>
        <v>0</v>
      </c>
      <c r="BC713" s="2"/>
      <c r="BD713" s="2"/>
      <c r="BE713" s="2"/>
      <c r="BF713" s="2"/>
      <c r="BG713" s="2"/>
      <c r="BH713" s="2"/>
      <c r="BI713" s="2"/>
      <c r="BJ713" s="2">
        <f t="shared" si="118"/>
        <v>0</v>
      </c>
      <c r="BK713" s="2"/>
      <c r="BL713" s="2"/>
      <c r="BM713" s="2"/>
      <c r="BN713" s="2"/>
      <c r="BO713" s="2"/>
      <c r="BP713" s="2"/>
      <c r="BQ713" s="2"/>
      <c r="BR713" s="2">
        <f t="shared" si="119"/>
        <v>0</v>
      </c>
    </row>
    <row r="714" spans="1:70" ht="11.25" customHeight="1" x14ac:dyDescent="0.2">
      <c r="A714" s="1">
        <v>4</v>
      </c>
      <c r="B714" s="1">
        <v>126513420</v>
      </c>
      <c r="C714" s="1" t="s">
        <v>60</v>
      </c>
      <c r="D714" s="1" t="s">
        <v>516</v>
      </c>
      <c r="E714" s="2">
        <f t="shared" si="110"/>
        <v>17782708</v>
      </c>
      <c r="F714" s="2">
        <f t="shared" si="111"/>
        <v>17031906</v>
      </c>
      <c r="G714" s="2"/>
      <c r="H714" s="2"/>
      <c r="I714" s="2"/>
      <c r="J714" s="2">
        <v>150708</v>
      </c>
      <c r="K714" s="2">
        <v>734000</v>
      </c>
      <c r="L714" s="2"/>
      <c r="M714" s="2">
        <v>16898000</v>
      </c>
      <c r="N714" s="2">
        <f t="shared" si="112"/>
        <v>17782708</v>
      </c>
      <c r="O714" s="2"/>
      <c r="P714" s="2"/>
      <c r="Q714" s="2"/>
      <c r="R714" s="2">
        <v>0</v>
      </c>
      <c r="S714" s="2">
        <v>4000</v>
      </c>
      <c r="T714" s="2"/>
      <c r="U714" s="2">
        <v>0</v>
      </c>
      <c r="V714" s="2">
        <f t="shared" si="113"/>
        <v>4000</v>
      </c>
      <c r="W714" s="2"/>
      <c r="X714" s="2"/>
      <c r="Y714" s="2"/>
      <c r="Z714" s="2">
        <v>90802</v>
      </c>
      <c r="AA714" s="2">
        <v>0</v>
      </c>
      <c r="AB714" s="2"/>
      <c r="AC714" s="2">
        <v>664000</v>
      </c>
      <c r="AD714" s="2">
        <f t="shared" si="114"/>
        <v>754802</v>
      </c>
      <c r="AE714" s="2"/>
      <c r="AF714" s="2"/>
      <c r="AG714" s="2"/>
      <c r="AH714" s="2">
        <v>59906</v>
      </c>
      <c r="AI714" s="2">
        <v>738000</v>
      </c>
      <c r="AJ714" s="2"/>
      <c r="AK714" s="2">
        <v>16234000</v>
      </c>
      <c r="AL714" s="2">
        <f t="shared" si="115"/>
        <v>17031906</v>
      </c>
      <c r="AM714" s="2"/>
      <c r="AN714" s="2"/>
      <c r="AO714" s="2"/>
      <c r="AP714" s="2"/>
      <c r="AQ714" s="2"/>
      <c r="AR714" s="2"/>
      <c r="AS714" s="2"/>
      <c r="AT714" s="2">
        <f t="shared" si="116"/>
        <v>0</v>
      </c>
      <c r="AU714" s="2"/>
      <c r="AV714" s="2"/>
      <c r="AW714" s="2"/>
      <c r="AX714" s="2"/>
      <c r="AY714" s="2"/>
      <c r="AZ714" s="2"/>
      <c r="BA714" s="2"/>
      <c r="BB714" s="2">
        <f t="shared" si="117"/>
        <v>0</v>
      </c>
      <c r="BC714" s="2"/>
      <c r="BD714" s="2"/>
      <c r="BE714" s="2"/>
      <c r="BF714" s="2"/>
      <c r="BG714" s="2"/>
      <c r="BH714" s="2"/>
      <c r="BI714" s="2"/>
      <c r="BJ714" s="2">
        <f t="shared" si="118"/>
        <v>0</v>
      </c>
      <c r="BK714" s="2"/>
      <c r="BL714" s="2"/>
      <c r="BM714" s="2"/>
      <c r="BN714" s="2"/>
      <c r="BO714" s="2"/>
      <c r="BP714" s="2"/>
      <c r="BQ714" s="2"/>
      <c r="BR714" s="2">
        <f t="shared" si="119"/>
        <v>0</v>
      </c>
    </row>
    <row r="715" spans="1:70" ht="11.25" customHeight="1" x14ac:dyDescent="0.2">
      <c r="A715" s="1">
        <v>4</v>
      </c>
      <c r="B715" s="1">
        <v>126510019</v>
      </c>
      <c r="C715" s="1" t="s">
        <v>35</v>
      </c>
      <c r="D715" s="1" t="s">
        <v>516</v>
      </c>
      <c r="E715" s="2">
        <f t="shared" si="110"/>
        <v>20670896.240000002</v>
      </c>
      <c r="F715" s="2">
        <f t="shared" si="111"/>
        <v>19200802.27</v>
      </c>
      <c r="G715" s="2"/>
      <c r="H715" s="2"/>
      <c r="I715" s="2"/>
      <c r="J715" s="2">
        <v>7697896.2400000002</v>
      </c>
      <c r="K715" s="2">
        <v>540000</v>
      </c>
      <c r="L715" s="2"/>
      <c r="M715" s="2">
        <v>12433000</v>
      </c>
      <c r="N715" s="2">
        <f t="shared" si="112"/>
        <v>20670896.240000002</v>
      </c>
      <c r="O715" s="2"/>
      <c r="P715" s="2"/>
      <c r="Q715" s="2"/>
      <c r="R715" s="2">
        <v>7750000</v>
      </c>
      <c r="S715" s="2">
        <v>0</v>
      </c>
      <c r="T715" s="2"/>
      <c r="U715" s="2">
        <v>0</v>
      </c>
      <c r="V715" s="2">
        <f t="shared" si="113"/>
        <v>7750000</v>
      </c>
      <c r="W715" s="2"/>
      <c r="X715" s="2"/>
      <c r="Y715" s="2"/>
      <c r="Z715" s="2">
        <v>7887093.9699999997</v>
      </c>
      <c r="AA715" s="2">
        <v>34000</v>
      </c>
      <c r="AB715" s="2"/>
      <c r="AC715" s="2">
        <v>1299000</v>
      </c>
      <c r="AD715" s="2">
        <f t="shared" si="114"/>
        <v>9220093.9699999988</v>
      </c>
      <c r="AE715" s="2"/>
      <c r="AF715" s="2"/>
      <c r="AG715" s="2"/>
      <c r="AH715" s="2">
        <v>7560802.2699999996</v>
      </c>
      <c r="AI715" s="2">
        <v>506000</v>
      </c>
      <c r="AJ715" s="2"/>
      <c r="AK715" s="2">
        <v>11134000</v>
      </c>
      <c r="AL715" s="2">
        <f t="shared" si="115"/>
        <v>19200802.27</v>
      </c>
      <c r="AM715" s="2"/>
      <c r="AN715" s="2"/>
      <c r="AO715" s="2"/>
      <c r="AP715" s="2"/>
      <c r="AQ715" s="2"/>
      <c r="AR715" s="2"/>
      <c r="AS715" s="2"/>
      <c r="AT715" s="2">
        <f t="shared" si="116"/>
        <v>0</v>
      </c>
      <c r="AU715" s="2"/>
      <c r="AV715" s="2"/>
      <c r="AW715" s="2"/>
      <c r="AX715" s="2"/>
      <c r="AY715" s="2"/>
      <c r="AZ715" s="2"/>
      <c r="BA715" s="2"/>
      <c r="BB715" s="2">
        <f t="shared" si="117"/>
        <v>0</v>
      </c>
      <c r="BC715" s="2"/>
      <c r="BD715" s="2"/>
      <c r="BE715" s="2"/>
      <c r="BF715" s="2"/>
      <c r="BG715" s="2"/>
      <c r="BH715" s="2"/>
      <c r="BI715" s="2"/>
      <c r="BJ715" s="2">
        <f t="shared" si="118"/>
        <v>0</v>
      </c>
      <c r="BK715" s="2"/>
      <c r="BL715" s="2"/>
      <c r="BM715" s="2"/>
      <c r="BN715" s="2"/>
      <c r="BO715" s="2"/>
      <c r="BP715" s="2"/>
      <c r="BQ715" s="2"/>
      <c r="BR715" s="2">
        <f t="shared" si="119"/>
        <v>0</v>
      </c>
    </row>
    <row r="716" spans="1:70" ht="11.25" customHeight="1" x14ac:dyDescent="0.2">
      <c r="A716" s="1">
        <v>4</v>
      </c>
      <c r="B716" s="1">
        <v>126513452</v>
      </c>
      <c r="C716" s="1" t="s">
        <v>838</v>
      </c>
      <c r="D716" s="1" t="s">
        <v>516</v>
      </c>
      <c r="E716" s="2">
        <f t="shared" si="110"/>
        <v>8666000</v>
      </c>
      <c r="F716" s="2">
        <f t="shared" si="111"/>
        <v>6408000</v>
      </c>
      <c r="G716" s="2"/>
      <c r="H716" s="2"/>
      <c r="I716" s="2"/>
      <c r="J716" s="2"/>
      <c r="K716" s="2">
        <v>361000</v>
      </c>
      <c r="L716" s="2"/>
      <c r="M716" s="2">
        <v>8305000</v>
      </c>
      <c r="N716" s="2">
        <f t="shared" si="112"/>
        <v>8666000</v>
      </c>
      <c r="O716" s="2"/>
      <c r="P716" s="2"/>
      <c r="Q716" s="2"/>
      <c r="R716" s="2"/>
      <c r="S716" s="2">
        <v>0</v>
      </c>
      <c r="T716" s="2"/>
      <c r="U716" s="2">
        <v>0</v>
      </c>
      <c r="V716" s="2">
        <f t="shared" si="113"/>
        <v>0</v>
      </c>
      <c r="W716" s="2"/>
      <c r="X716" s="2"/>
      <c r="Y716" s="2"/>
      <c r="Z716" s="2"/>
      <c r="AA716" s="2">
        <v>82000</v>
      </c>
      <c r="AB716" s="2"/>
      <c r="AC716" s="2">
        <v>2176000</v>
      </c>
      <c r="AD716" s="2">
        <f t="shared" si="114"/>
        <v>2258000</v>
      </c>
      <c r="AE716" s="2"/>
      <c r="AF716" s="2"/>
      <c r="AG716" s="2"/>
      <c r="AH716" s="2"/>
      <c r="AI716" s="2">
        <v>279000</v>
      </c>
      <c r="AJ716" s="2"/>
      <c r="AK716" s="2">
        <v>6129000</v>
      </c>
      <c r="AL716" s="2">
        <f t="shared" si="115"/>
        <v>6408000</v>
      </c>
      <c r="AM716" s="2"/>
      <c r="AN716" s="2"/>
      <c r="AO716" s="2"/>
      <c r="AP716" s="2"/>
      <c r="AQ716" s="2"/>
      <c r="AR716" s="2"/>
      <c r="AS716" s="2"/>
      <c r="AT716" s="2">
        <f t="shared" si="116"/>
        <v>0</v>
      </c>
      <c r="AU716" s="2"/>
      <c r="AV716" s="2"/>
      <c r="AW716" s="2"/>
      <c r="AX716" s="2"/>
      <c r="AY716" s="2"/>
      <c r="AZ716" s="2"/>
      <c r="BA716" s="2"/>
      <c r="BB716" s="2">
        <f t="shared" si="117"/>
        <v>0</v>
      </c>
      <c r="BC716" s="2"/>
      <c r="BD716" s="2"/>
      <c r="BE716" s="2"/>
      <c r="BF716" s="2"/>
      <c r="BG716" s="2"/>
      <c r="BH716" s="2"/>
      <c r="BI716" s="2"/>
      <c r="BJ716" s="2">
        <f t="shared" si="118"/>
        <v>0</v>
      </c>
      <c r="BK716" s="2"/>
      <c r="BL716" s="2"/>
      <c r="BM716" s="2"/>
      <c r="BN716" s="2"/>
      <c r="BO716" s="2"/>
      <c r="BP716" s="2"/>
      <c r="BQ716" s="2"/>
      <c r="BR716" s="2">
        <f t="shared" si="119"/>
        <v>0</v>
      </c>
    </row>
    <row r="717" spans="1:70" ht="11.25" customHeight="1" x14ac:dyDescent="0.2">
      <c r="A717" s="1">
        <v>4</v>
      </c>
      <c r="B717" s="1">
        <v>173515368</v>
      </c>
      <c r="C717" s="1" t="s">
        <v>80</v>
      </c>
      <c r="D717" s="1" t="s">
        <v>516</v>
      </c>
      <c r="E717" s="2">
        <f t="shared" si="110"/>
        <v>12341781</v>
      </c>
      <c r="F717" s="2">
        <f t="shared" si="111"/>
        <v>12112468</v>
      </c>
      <c r="G717" s="2"/>
      <c r="H717" s="2"/>
      <c r="I717" s="2"/>
      <c r="J717" s="2">
        <v>1021781</v>
      </c>
      <c r="K717" s="2">
        <v>471000</v>
      </c>
      <c r="L717" s="2"/>
      <c r="M717" s="2">
        <v>10849000</v>
      </c>
      <c r="N717" s="2">
        <f t="shared" si="112"/>
        <v>12341781</v>
      </c>
      <c r="O717" s="2"/>
      <c r="P717" s="2"/>
      <c r="Q717" s="2"/>
      <c r="R717" s="2">
        <v>200000</v>
      </c>
      <c r="S717" s="2">
        <v>483000</v>
      </c>
      <c r="T717" s="2"/>
      <c r="U717" s="2">
        <v>0</v>
      </c>
      <c r="V717" s="2">
        <f t="shared" si="113"/>
        <v>683000</v>
      </c>
      <c r="W717" s="2"/>
      <c r="X717" s="2"/>
      <c r="Y717" s="2"/>
      <c r="Z717" s="2">
        <v>212313</v>
      </c>
      <c r="AA717" s="2">
        <v>471000</v>
      </c>
      <c r="AB717" s="2"/>
      <c r="AC717" s="2">
        <v>229000</v>
      </c>
      <c r="AD717" s="2">
        <f t="shared" si="114"/>
        <v>912313</v>
      </c>
      <c r="AE717" s="2"/>
      <c r="AF717" s="2"/>
      <c r="AG717" s="2"/>
      <c r="AH717" s="2">
        <v>1009468</v>
      </c>
      <c r="AI717" s="2">
        <v>483000</v>
      </c>
      <c r="AJ717" s="2"/>
      <c r="AK717" s="2">
        <v>10620000</v>
      </c>
      <c r="AL717" s="2">
        <f t="shared" si="115"/>
        <v>12112468</v>
      </c>
      <c r="AM717" s="2"/>
      <c r="AN717" s="2"/>
      <c r="AO717" s="2"/>
      <c r="AP717" s="2"/>
      <c r="AQ717" s="2"/>
      <c r="AR717" s="2"/>
      <c r="AS717" s="2"/>
      <c r="AT717" s="2">
        <f t="shared" si="116"/>
        <v>0</v>
      </c>
      <c r="AU717" s="2"/>
      <c r="AV717" s="2"/>
      <c r="AW717" s="2"/>
      <c r="AX717" s="2"/>
      <c r="AY717" s="2"/>
      <c r="AZ717" s="2"/>
      <c r="BA717" s="2"/>
      <c r="BB717" s="2">
        <f t="shared" si="117"/>
        <v>0</v>
      </c>
      <c r="BC717" s="2"/>
      <c r="BD717" s="2"/>
      <c r="BE717" s="2"/>
      <c r="BF717" s="2"/>
      <c r="BG717" s="2"/>
      <c r="BH717" s="2"/>
      <c r="BI717" s="2"/>
      <c r="BJ717" s="2">
        <f t="shared" si="118"/>
        <v>0</v>
      </c>
      <c r="BK717" s="2"/>
      <c r="BL717" s="2"/>
      <c r="BM717" s="2"/>
      <c r="BN717" s="2"/>
      <c r="BO717" s="2"/>
      <c r="BP717" s="2"/>
      <c r="BQ717" s="2"/>
      <c r="BR717" s="2">
        <f t="shared" si="119"/>
        <v>0</v>
      </c>
    </row>
    <row r="718" spans="1:70" ht="11.25" customHeight="1" x14ac:dyDescent="0.2">
      <c r="A718" s="1">
        <v>4</v>
      </c>
      <c r="B718" s="1">
        <v>126510004</v>
      </c>
      <c r="C718" s="1" t="s">
        <v>23</v>
      </c>
      <c r="D718" s="1" t="s">
        <v>516</v>
      </c>
      <c r="E718" s="2">
        <f t="shared" si="110"/>
        <v>9317000</v>
      </c>
      <c r="F718" s="2">
        <f t="shared" si="111"/>
        <v>8559000</v>
      </c>
      <c r="G718" s="2"/>
      <c r="H718" s="2"/>
      <c r="I718" s="2"/>
      <c r="J718" s="2"/>
      <c r="K718" s="2">
        <v>388000</v>
      </c>
      <c r="L718" s="2"/>
      <c r="M718" s="2">
        <v>8929000</v>
      </c>
      <c r="N718" s="2">
        <f t="shared" si="112"/>
        <v>9317000</v>
      </c>
      <c r="O718" s="2"/>
      <c r="P718" s="2"/>
      <c r="Q718" s="2"/>
      <c r="R718" s="2"/>
      <c r="S718" s="2">
        <v>0</v>
      </c>
      <c r="T718" s="2"/>
      <c r="U718" s="2">
        <v>0</v>
      </c>
      <c r="V718" s="2">
        <f t="shared" si="113"/>
        <v>0</v>
      </c>
      <c r="W718" s="2"/>
      <c r="X718" s="2"/>
      <c r="Y718" s="2"/>
      <c r="Z718" s="2"/>
      <c r="AA718" s="2">
        <v>16000</v>
      </c>
      <c r="AB718" s="2"/>
      <c r="AC718" s="2">
        <v>742000</v>
      </c>
      <c r="AD718" s="2">
        <f t="shared" si="114"/>
        <v>758000</v>
      </c>
      <c r="AE718" s="2"/>
      <c r="AF718" s="2"/>
      <c r="AG718" s="2"/>
      <c r="AH718" s="2"/>
      <c r="AI718" s="2">
        <v>372000</v>
      </c>
      <c r="AJ718" s="2"/>
      <c r="AK718" s="2">
        <v>8187000</v>
      </c>
      <c r="AL718" s="2">
        <f t="shared" si="115"/>
        <v>8559000</v>
      </c>
      <c r="AM718" s="2"/>
      <c r="AN718" s="2"/>
      <c r="AO718" s="2"/>
      <c r="AP718" s="2"/>
      <c r="AQ718" s="2"/>
      <c r="AR718" s="2"/>
      <c r="AS718" s="2"/>
      <c r="AT718" s="2">
        <f t="shared" si="116"/>
        <v>0</v>
      </c>
      <c r="AU718" s="2"/>
      <c r="AV718" s="2"/>
      <c r="AW718" s="2"/>
      <c r="AX718" s="2"/>
      <c r="AY718" s="2"/>
      <c r="AZ718" s="2"/>
      <c r="BA718" s="2"/>
      <c r="BB718" s="2">
        <f t="shared" si="117"/>
        <v>0</v>
      </c>
      <c r="BC718" s="2"/>
      <c r="BD718" s="2"/>
      <c r="BE718" s="2"/>
      <c r="BF718" s="2"/>
      <c r="BG718" s="2"/>
      <c r="BH718" s="2"/>
      <c r="BI718" s="2"/>
      <c r="BJ718" s="2">
        <f t="shared" si="118"/>
        <v>0</v>
      </c>
      <c r="BK718" s="2"/>
      <c r="BL718" s="2"/>
      <c r="BM718" s="2"/>
      <c r="BN718" s="2"/>
      <c r="BO718" s="2"/>
      <c r="BP718" s="2"/>
      <c r="BQ718" s="2"/>
      <c r="BR718" s="2">
        <f t="shared" si="119"/>
        <v>0</v>
      </c>
    </row>
    <row r="719" spans="1:70" ht="11.25" customHeight="1" x14ac:dyDescent="0.2">
      <c r="A719" s="1">
        <v>4</v>
      </c>
      <c r="B719" s="1">
        <v>126513280</v>
      </c>
      <c r="C719" s="1" t="s">
        <v>57</v>
      </c>
      <c r="D719" s="1" t="s">
        <v>516</v>
      </c>
      <c r="E719" s="2">
        <f t="shared" si="110"/>
        <v>23893000</v>
      </c>
      <c r="F719" s="2">
        <f t="shared" si="111"/>
        <v>22009000</v>
      </c>
      <c r="G719" s="2"/>
      <c r="H719" s="2"/>
      <c r="I719" s="2"/>
      <c r="J719" s="2"/>
      <c r="K719" s="2">
        <v>995000</v>
      </c>
      <c r="L719" s="2"/>
      <c r="M719" s="2">
        <v>22898000</v>
      </c>
      <c r="N719" s="2">
        <f t="shared" si="112"/>
        <v>23893000</v>
      </c>
      <c r="O719" s="2"/>
      <c r="P719" s="2"/>
      <c r="Q719" s="2"/>
      <c r="R719" s="2"/>
      <c r="S719" s="2">
        <v>0</v>
      </c>
      <c r="T719" s="2"/>
      <c r="U719" s="2">
        <v>0</v>
      </c>
      <c r="V719" s="2">
        <f t="shared" si="113"/>
        <v>0</v>
      </c>
      <c r="W719" s="2"/>
      <c r="X719" s="2"/>
      <c r="Y719" s="2"/>
      <c r="Z719" s="2"/>
      <c r="AA719" s="2">
        <v>38000</v>
      </c>
      <c r="AB719" s="2"/>
      <c r="AC719" s="2">
        <v>1846000</v>
      </c>
      <c r="AD719" s="2">
        <f t="shared" si="114"/>
        <v>1884000</v>
      </c>
      <c r="AE719" s="2"/>
      <c r="AF719" s="2"/>
      <c r="AG719" s="2"/>
      <c r="AH719" s="2"/>
      <c r="AI719" s="2">
        <v>957000</v>
      </c>
      <c r="AJ719" s="2"/>
      <c r="AK719" s="2">
        <v>21052000</v>
      </c>
      <c r="AL719" s="2">
        <f t="shared" si="115"/>
        <v>22009000</v>
      </c>
      <c r="AM719" s="2"/>
      <c r="AN719" s="2"/>
      <c r="AO719" s="2"/>
      <c r="AP719" s="2"/>
      <c r="AQ719" s="2"/>
      <c r="AR719" s="2"/>
      <c r="AS719" s="2"/>
      <c r="AT719" s="2">
        <f t="shared" si="116"/>
        <v>0</v>
      </c>
      <c r="AU719" s="2"/>
      <c r="AV719" s="2"/>
      <c r="AW719" s="2"/>
      <c r="AX719" s="2"/>
      <c r="AY719" s="2"/>
      <c r="AZ719" s="2"/>
      <c r="BA719" s="2"/>
      <c r="BB719" s="2">
        <f t="shared" si="117"/>
        <v>0</v>
      </c>
      <c r="BC719" s="2"/>
      <c r="BD719" s="2"/>
      <c r="BE719" s="2"/>
      <c r="BF719" s="2"/>
      <c r="BG719" s="2"/>
      <c r="BH719" s="2"/>
      <c r="BI719" s="2"/>
      <c r="BJ719" s="2">
        <f t="shared" si="118"/>
        <v>0</v>
      </c>
      <c r="BK719" s="2"/>
      <c r="BL719" s="2"/>
      <c r="BM719" s="2"/>
      <c r="BN719" s="2"/>
      <c r="BO719" s="2"/>
      <c r="BP719" s="2"/>
      <c r="BQ719" s="2"/>
      <c r="BR719" s="2">
        <f t="shared" si="119"/>
        <v>0</v>
      </c>
    </row>
    <row r="720" spans="1:70" ht="11.25" customHeight="1" x14ac:dyDescent="0.2">
      <c r="A720" s="1">
        <v>4</v>
      </c>
      <c r="B720" s="1">
        <v>126510009</v>
      </c>
      <c r="C720" s="1" t="s">
        <v>28</v>
      </c>
      <c r="D720" s="1" t="s">
        <v>516</v>
      </c>
      <c r="E720" s="2">
        <f t="shared" si="110"/>
        <v>8063323</v>
      </c>
      <c r="F720" s="2">
        <f t="shared" si="111"/>
        <v>7439232</v>
      </c>
      <c r="G720" s="2"/>
      <c r="H720" s="2"/>
      <c r="I720" s="2"/>
      <c r="J720" s="2">
        <v>98323</v>
      </c>
      <c r="K720" s="2">
        <v>332000</v>
      </c>
      <c r="L720" s="2"/>
      <c r="M720" s="2">
        <v>7633000</v>
      </c>
      <c r="N720" s="2">
        <f t="shared" si="112"/>
        <v>8063323</v>
      </c>
      <c r="O720" s="2"/>
      <c r="P720" s="2"/>
      <c r="Q720" s="2"/>
      <c r="R720" s="2">
        <v>10741</v>
      </c>
      <c r="S720" s="2">
        <v>0</v>
      </c>
      <c r="T720" s="2"/>
      <c r="U720" s="2">
        <v>0</v>
      </c>
      <c r="V720" s="2">
        <f t="shared" si="113"/>
        <v>10741</v>
      </c>
      <c r="W720" s="2"/>
      <c r="X720" s="2"/>
      <c r="Y720" s="2"/>
      <c r="Z720" s="2">
        <v>54532</v>
      </c>
      <c r="AA720" s="2">
        <v>11000</v>
      </c>
      <c r="AB720" s="2"/>
      <c r="AC720" s="2">
        <v>569300</v>
      </c>
      <c r="AD720" s="2">
        <f t="shared" si="114"/>
        <v>634832</v>
      </c>
      <c r="AE720" s="2"/>
      <c r="AF720" s="2"/>
      <c r="AG720" s="2"/>
      <c r="AH720" s="2">
        <v>54532</v>
      </c>
      <c r="AI720" s="2">
        <v>321000</v>
      </c>
      <c r="AJ720" s="2"/>
      <c r="AK720" s="2">
        <v>7063700</v>
      </c>
      <c r="AL720" s="2">
        <f t="shared" si="115"/>
        <v>7439232</v>
      </c>
      <c r="AM720" s="2"/>
      <c r="AN720" s="2"/>
      <c r="AO720" s="2"/>
      <c r="AP720" s="2"/>
      <c r="AQ720" s="2"/>
      <c r="AR720" s="2"/>
      <c r="AS720" s="2"/>
      <c r="AT720" s="2">
        <f t="shared" si="116"/>
        <v>0</v>
      </c>
      <c r="AU720" s="2"/>
      <c r="AV720" s="2"/>
      <c r="AW720" s="2"/>
      <c r="AX720" s="2"/>
      <c r="AY720" s="2"/>
      <c r="AZ720" s="2"/>
      <c r="BA720" s="2"/>
      <c r="BB720" s="2">
        <f t="shared" si="117"/>
        <v>0</v>
      </c>
      <c r="BC720" s="2"/>
      <c r="BD720" s="2"/>
      <c r="BE720" s="2"/>
      <c r="BF720" s="2"/>
      <c r="BG720" s="2"/>
      <c r="BH720" s="2"/>
      <c r="BI720" s="2"/>
      <c r="BJ720" s="2">
        <f t="shared" si="118"/>
        <v>0</v>
      </c>
      <c r="BK720" s="2"/>
      <c r="BL720" s="2"/>
      <c r="BM720" s="2"/>
      <c r="BN720" s="2"/>
      <c r="BO720" s="2"/>
      <c r="BP720" s="2"/>
      <c r="BQ720" s="2"/>
      <c r="BR720" s="2">
        <f t="shared" si="119"/>
        <v>0</v>
      </c>
    </row>
    <row r="721" spans="1:70" ht="11.25" customHeight="1" x14ac:dyDescent="0.2">
      <c r="A721" s="1">
        <v>4</v>
      </c>
      <c r="B721" s="1">
        <v>126510929</v>
      </c>
      <c r="C721" s="1" t="s">
        <v>948</v>
      </c>
      <c r="D721" s="1" t="s">
        <v>516</v>
      </c>
      <c r="E721" s="2">
        <f t="shared" si="110"/>
        <v>0</v>
      </c>
      <c r="F721" s="2">
        <f t="shared" si="111"/>
        <v>0</v>
      </c>
      <c r="G721" s="2"/>
      <c r="H721" s="2"/>
      <c r="I721" s="2"/>
      <c r="J721" s="2"/>
      <c r="K721" s="2"/>
      <c r="L721" s="2"/>
      <c r="M721" s="2"/>
      <c r="N721" s="2">
        <f t="shared" si="112"/>
        <v>0</v>
      </c>
      <c r="O721" s="2"/>
      <c r="P721" s="2"/>
      <c r="Q721" s="2"/>
      <c r="R721" s="2"/>
      <c r="S721" s="2"/>
      <c r="T721" s="2"/>
      <c r="U721" s="2"/>
      <c r="V721" s="2">
        <f t="shared" si="113"/>
        <v>0</v>
      </c>
      <c r="W721" s="2"/>
      <c r="X721" s="2"/>
      <c r="Y721" s="2"/>
      <c r="Z721" s="2"/>
      <c r="AA721" s="2"/>
      <c r="AB721" s="2"/>
      <c r="AC721" s="2"/>
      <c r="AD721" s="2">
        <f t="shared" si="114"/>
        <v>0</v>
      </c>
      <c r="AE721" s="2"/>
      <c r="AF721" s="2"/>
      <c r="AG721" s="2"/>
      <c r="AH721" s="2"/>
      <c r="AI721" s="2"/>
      <c r="AJ721" s="2"/>
      <c r="AK721" s="2"/>
      <c r="AL721" s="2">
        <f t="shared" si="115"/>
        <v>0</v>
      </c>
      <c r="AM721" s="2"/>
      <c r="AN721" s="2"/>
      <c r="AO721" s="2"/>
      <c r="AP721" s="2"/>
      <c r="AQ721" s="2"/>
      <c r="AR721" s="2"/>
      <c r="AS721" s="2"/>
      <c r="AT721" s="2">
        <f t="shared" si="116"/>
        <v>0</v>
      </c>
      <c r="AU721" s="2"/>
      <c r="AV721" s="2"/>
      <c r="AW721" s="2"/>
      <c r="AX721" s="2"/>
      <c r="AY721" s="2"/>
      <c r="AZ721" s="2"/>
      <c r="BA721" s="2"/>
      <c r="BB721" s="2">
        <f t="shared" si="117"/>
        <v>0</v>
      </c>
      <c r="BC721" s="2"/>
      <c r="BD721" s="2"/>
      <c r="BE721" s="2"/>
      <c r="BF721" s="2"/>
      <c r="BG721" s="2"/>
      <c r="BH721" s="2"/>
      <c r="BI721" s="2"/>
      <c r="BJ721" s="2">
        <f t="shared" si="118"/>
        <v>0</v>
      </c>
      <c r="BK721" s="2"/>
      <c r="BL721" s="2"/>
      <c r="BM721" s="2"/>
      <c r="BN721" s="2"/>
      <c r="BO721" s="2"/>
      <c r="BP721" s="2"/>
      <c r="BQ721" s="2"/>
      <c r="BR721" s="2">
        <f t="shared" si="119"/>
        <v>0</v>
      </c>
    </row>
    <row r="722" spans="1:70" ht="11.25" customHeight="1" x14ac:dyDescent="0.2">
      <c r="A722" s="1">
        <v>4</v>
      </c>
      <c r="B722" s="1">
        <v>126510016</v>
      </c>
      <c r="C722" s="1" t="s">
        <v>32</v>
      </c>
      <c r="D722" s="1" t="s">
        <v>516</v>
      </c>
      <c r="E722" s="2">
        <f t="shared" si="110"/>
        <v>1056000</v>
      </c>
      <c r="F722" s="2">
        <f t="shared" si="111"/>
        <v>904100</v>
      </c>
      <c r="G722" s="2"/>
      <c r="H722" s="2"/>
      <c r="I722" s="2"/>
      <c r="J722" s="2">
        <v>0</v>
      </c>
      <c r="K722" s="2"/>
      <c r="L722" s="2"/>
      <c r="M722" s="2">
        <v>1056000</v>
      </c>
      <c r="N722" s="2">
        <f t="shared" si="112"/>
        <v>1056000</v>
      </c>
      <c r="O722" s="2"/>
      <c r="P722" s="2"/>
      <c r="Q722" s="2"/>
      <c r="R722" s="2">
        <v>389100</v>
      </c>
      <c r="S722" s="2"/>
      <c r="T722" s="2"/>
      <c r="U722" s="2">
        <v>0</v>
      </c>
      <c r="V722" s="2">
        <f t="shared" si="113"/>
        <v>389100</v>
      </c>
      <c r="W722" s="2"/>
      <c r="X722" s="2"/>
      <c r="Y722" s="2"/>
      <c r="Z722" s="2">
        <v>0</v>
      </c>
      <c r="AA722" s="2"/>
      <c r="AB722" s="2"/>
      <c r="AC722" s="2">
        <v>541000</v>
      </c>
      <c r="AD722" s="2">
        <f t="shared" si="114"/>
        <v>541000</v>
      </c>
      <c r="AE722" s="2"/>
      <c r="AF722" s="2"/>
      <c r="AG722" s="2"/>
      <c r="AH722" s="2">
        <v>389100</v>
      </c>
      <c r="AI722" s="2"/>
      <c r="AJ722" s="2"/>
      <c r="AK722" s="2">
        <v>515000</v>
      </c>
      <c r="AL722" s="2">
        <f t="shared" si="115"/>
        <v>904100</v>
      </c>
      <c r="AM722" s="2"/>
      <c r="AN722" s="2"/>
      <c r="AO722" s="2"/>
      <c r="AP722" s="2"/>
      <c r="AQ722" s="2"/>
      <c r="AR722" s="2"/>
      <c r="AS722" s="2"/>
      <c r="AT722" s="2">
        <f t="shared" si="116"/>
        <v>0</v>
      </c>
      <c r="AU722" s="2"/>
      <c r="AV722" s="2"/>
      <c r="AW722" s="2"/>
      <c r="AX722" s="2"/>
      <c r="AY722" s="2"/>
      <c r="AZ722" s="2"/>
      <c r="BA722" s="2"/>
      <c r="BB722" s="2">
        <f t="shared" si="117"/>
        <v>0</v>
      </c>
      <c r="BC722" s="2"/>
      <c r="BD722" s="2"/>
      <c r="BE722" s="2"/>
      <c r="BF722" s="2"/>
      <c r="BG722" s="2"/>
      <c r="BH722" s="2"/>
      <c r="BI722" s="2"/>
      <c r="BJ722" s="2">
        <f t="shared" si="118"/>
        <v>0</v>
      </c>
      <c r="BK722" s="2"/>
      <c r="BL722" s="2"/>
      <c r="BM722" s="2"/>
      <c r="BN722" s="2"/>
      <c r="BO722" s="2"/>
      <c r="BP722" s="2"/>
      <c r="BQ722" s="2"/>
      <c r="BR722" s="2">
        <f t="shared" si="119"/>
        <v>0</v>
      </c>
    </row>
    <row r="723" spans="1:70" ht="11.25" customHeight="1" x14ac:dyDescent="0.2">
      <c r="A723" s="1">
        <v>4</v>
      </c>
      <c r="B723" s="1">
        <v>126513400</v>
      </c>
      <c r="C723" s="1" t="s">
        <v>59</v>
      </c>
      <c r="D723" s="1" t="s">
        <v>516</v>
      </c>
      <c r="E723" s="2">
        <f t="shared" si="110"/>
        <v>16831000</v>
      </c>
      <c r="F723" s="2">
        <f t="shared" si="111"/>
        <v>15993000</v>
      </c>
      <c r="G723" s="2"/>
      <c r="H723" s="2"/>
      <c r="I723" s="2"/>
      <c r="J723" s="2"/>
      <c r="K723" s="2">
        <v>701000</v>
      </c>
      <c r="L723" s="2"/>
      <c r="M723" s="2">
        <v>16130000</v>
      </c>
      <c r="N723" s="2">
        <f t="shared" si="112"/>
        <v>16831000</v>
      </c>
      <c r="O723" s="2"/>
      <c r="P723" s="2"/>
      <c r="Q723" s="2"/>
      <c r="R723" s="2"/>
      <c r="S723" s="2">
        <v>0</v>
      </c>
      <c r="T723" s="2"/>
      <c r="U723" s="2">
        <v>0</v>
      </c>
      <c r="V723" s="2">
        <f t="shared" si="113"/>
        <v>0</v>
      </c>
      <c r="W723" s="2"/>
      <c r="X723" s="2"/>
      <c r="Y723" s="2"/>
      <c r="Z723" s="2"/>
      <c r="AA723" s="2">
        <v>6000</v>
      </c>
      <c r="AB723" s="2"/>
      <c r="AC723" s="2">
        <v>832000</v>
      </c>
      <c r="AD723" s="2">
        <f t="shared" si="114"/>
        <v>838000</v>
      </c>
      <c r="AE723" s="2"/>
      <c r="AF723" s="2"/>
      <c r="AG723" s="2"/>
      <c r="AH723" s="2"/>
      <c r="AI723" s="2">
        <v>695000</v>
      </c>
      <c r="AJ723" s="2"/>
      <c r="AK723" s="2">
        <v>15298000</v>
      </c>
      <c r="AL723" s="2">
        <f t="shared" si="115"/>
        <v>15993000</v>
      </c>
      <c r="AM723" s="2"/>
      <c r="AN723" s="2"/>
      <c r="AO723" s="2"/>
      <c r="AP723" s="2"/>
      <c r="AQ723" s="2"/>
      <c r="AR723" s="2"/>
      <c r="AS723" s="2"/>
      <c r="AT723" s="2">
        <f t="shared" si="116"/>
        <v>0</v>
      </c>
      <c r="AU723" s="2"/>
      <c r="AV723" s="2"/>
      <c r="AW723" s="2"/>
      <c r="AX723" s="2"/>
      <c r="AY723" s="2"/>
      <c r="AZ723" s="2"/>
      <c r="BA723" s="2"/>
      <c r="BB723" s="2">
        <f t="shared" si="117"/>
        <v>0</v>
      </c>
      <c r="BC723" s="2"/>
      <c r="BD723" s="2"/>
      <c r="BE723" s="2"/>
      <c r="BF723" s="2"/>
      <c r="BG723" s="2"/>
      <c r="BH723" s="2"/>
      <c r="BI723" s="2"/>
      <c r="BJ723" s="2">
        <f t="shared" si="118"/>
        <v>0</v>
      </c>
      <c r="BK723" s="2"/>
      <c r="BL723" s="2"/>
      <c r="BM723" s="2"/>
      <c r="BN723" s="2"/>
      <c r="BO723" s="2"/>
      <c r="BP723" s="2"/>
      <c r="BQ723" s="2"/>
      <c r="BR723" s="2">
        <f t="shared" si="119"/>
        <v>0</v>
      </c>
    </row>
    <row r="724" spans="1:70" ht="11.25" customHeight="1" x14ac:dyDescent="0.2">
      <c r="A724" s="1">
        <v>4</v>
      </c>
      <c r="B724" s="1">
        <v>126512960</v>
      </c>
      <c r="C724" s="1" t="s">
        <v>891</v>
      </c>
      <c r="D724" s="1" t="s">
        <v>516</v>
      </c>
      <c r="E724" s="2">
        <f t="shared" si="110"/>
        <v>7475680</v>
      </c>
      <c r="F724" s="2">
        <f t="shared" si="111"/>
        <v>6539240</v>
      </c>
      <c r="G724" s="2"/>
      <c r="H724" s="2"/>
      <c r="I724" s="2"/>
      <c r="J724" s="2"/>
      <c r="K724" s="2">
        <v>302000</v>
      </c>
      <c r="L724" s="2">
        <v>212680</v>
      </c>
      <c r="M724" s="2">
        <v>6961000</v>
      </c>
      <c r="N724" s="2">
        <f t="shared" si="112"/>
        <v>7475680</v>
      </c>
      <c r="O724" s="2"/>
      <c r="P724" s="2"/>
      <c r="Q724" s="2"/>
      <c r="R724" s="2"/>
      <c r="S724" s="2">
        <v>0</v>
      </c>
      <c r="T724" s="2">
        <v>66560</v>
      </c>
      <c r="U724" s="2">
        <v>0</v>
      </c>
      <c r="V724" s="2">
        <f t="shared" si="113"/>
        <v>66560</v>
      </c>
      <c r="W724" s="2"/>
      <c r="X724" s="2"/>
      <c r="Y724" s="2"/>
      <c r="Z724" s="2"/>
      <c r="AA724" s="2">
        <v>30000</v>
      </c>
      <c r="AB724" s="2">
        <v>0</v>
      </c>
      <c r="AC724" s="2">
        <v>973000</v>
      </c>
      <c r="AD724" s="2">
        <f t="shared" si="114"/>
        <v>1003000</v>
      </c>
      <c r="AE724" s="2"/>
      <c r="AF724" s="2"/>
      <c r="AG724" s="2"/>
      <c r="AH724" s="2"/>
      <c r="AI724" s="2">
        <v>272000</v>
      </c>
      <c r="AJ724" s="2">
        <v>279240</v>
      </c>
      <c r="AK724" s="2">
        <v>5988000</v>
      </c>
      <c r="AL724" s="2">
        <f t="shared" si="115"/>
        <v>6539240</v>
      </c>
      <c r="AM724" s="2"/>
      <c r="AN724" s="2"/>
      <c r="AO724" s="2"/>
      <c r="AP724" s="2"/>
      <c r="AQ724" s="2"/>
      <c r="AR724" s="2"/>
      <c r="AS724" s="2"/>
      <c r="AT724" s="2">
        <f t="shared" si="116"/>
        <v>0</v>
      </c>
      <c r="AU724" s="2"/>
      <c r="AV724" s="2"/>
      <c r="AW724" s="2"/>
      <c r="AX724" s="2"/>
      <c r="AY724" s="2"/>
      <c r="AZ724" s="2"/>
      <c r="BA724" s="2"/>
      <c r="BB724" s="2">
        <f t="shared" si="117"/>
        <v>0</v>
      </c>
      <c r="BC724" s="2"/>
      <c r="BD724" s="2"/>
      <c r="BE724" s="2"/>
      <c r="BF724" s="2"/>
      <c r="BG724" s="2"/>
      <c r="BH724" s="2"/>
      <c r="BI724" s="2"/>
      <c r="BJ724" s="2">
        <f t="shared" si="118"/>
        <v>0</v>
      </c>
      <c r="BK724" s="2"/>
      <c r="BL724" s="2"/>
      <c r="BM724" s="2"/>
      <c r="BN724" s="2"/>
      <c r="BO724" s="2"/>
      <c r="BP724" s="2"/>
      <c r="BQ724" s="2"/>
      <c r="BR724" s="2">
        <f t="shared" si="119"/>
        <v>0</v>
      </c>
    </row>
    <row r="725" spans="1:70" ht="11.25" customHeight="1" x14ac:dyDescent="0.2">
      <c r="A725" s="1">
        <v>4</v>
      </c>
      <c r="B725" s="1">
        <v>126510008</v>
      </c>
      <c r="C725" s="1" t="s">
        <v>27</v>
      </c>
      <c r="D725" s="1" t="s">
        <v>516</v>
      </c>
      <c r="E725" s="2">
        <f t="shared" si="110"/>
        <v>6207429</v>
      </c>
      <c r="F725" s="2">
        <f t="shared" si="111"/>
        <v>4842000</v>
      </c>
      <c r="G725" s="2"/>
      <c r="H725" s="2"/>
      <c r="I725" s="2"/>
      <c r="J725" s="2">
        <v>6429</v>
      </c>
      <c r="K725" s="2">
        <v>104000</v>
      </c>
      <c r="L725" s="2"/>
      <c r="M725" s="2">
        <v>6097000</v>
      </c>
      <c r="N725" s="2">
        <f t="shared" si="112"/>
        <v>6207429</v>
      </c>
      <c r="O725" s="2"/>
      <c r="P725" s="2"/>
      <c r="Q725" s="2"/>
      <c r="R725" s="2">
        <v>0</v>
      </c>
      <c r="S725" s="2">
        <v>107000</v>
      </c>
      <c r="T725" s="2"/>
      <c r="U725" s="2">
        <v>0</v>
      </c>
      <c r="V725" s="2">
        <f t="shared" si="113"/>
        <v>107000</v>
      </c>
      <c r="W725" s="2"/>
      <c r="X725" s="2"/>
      <c r="Y725" s="2"/>
      <c r="Z725" s="2">
        <v>6429</v>
      </c>
      <c r="AA725" s="2">
        <v>0</v>
      </c>
      <c r="AB725" s="2"/>
      <c r="AC725" s="2">
        <v>1466000</v>
      </c>
      <c r="AD725" s="2">
        <f t="shared" si="114"/>
        <v>1472429</v>
      </c>
      <c r="AE725" s="2"/>
      <c r="AF725" s="2"/>
      <c r="AG725" s="2"/>
      <c r="AH725" s="2">
        <v>0</v>
      </c>
      <c r="AI725" s="2">
        <v>211000</v>
      </c>
      <c r="AJ725" s="2"/>
      <c r="AK725" s="2">
        <v>4631000</v>
      </c>
      <c r="AL725" s="2">
        <f t="shared" si="115"/>
        <v>4842000</v>
      </c>
      <c r="AM725" s="2"/>
      <c r="AN725" s="2"/>
      <c r="AO725" s="2"/>
      <c r="AP725" s="2"/>
      <c r="AQ725" s="2"/>
      <c r="AR725" s="2"/>
      <c r="AS725" s="2"/>
      <c r="AT725" s="2">
        <f t="shared" si="116"/>
        <v>0</v>
      </c>
      <c r="AU725" s="2"/>
      <c r="AV725" s="2"/>
      <c r="AW725" s="2"/>
      <c r="AX725" s="2"/>
      <c r="AY725" s="2"/>
      <c r="AZ725" s="2"/>
      <c r="BA725" s="2"/>
      <c r="BB725" s="2">
        <f t="shared" si="117"/>
        <v>0</v>
      </c>
      <c r="BC725" s="2"/>
      <c r="BD725" s="2"/>
      <c r="BE725" s="2"/>
      <c r="BF725" s="2"/>
      <c r="BG725" s="2"/>
      <c r="BH725" s="2"/>
      <c r="BI725" s="2"/>
      <c r="BJ725" s="2">
        <f t="shared" si="118"/>
        <v>0</v>
      </c>
      <c r="BK725" s="2"/>
      <c r="BL725" s="2"/>
      <c r="BM725" s="2"/>
      <c r="BN725" s="2"/>
      <c r="BO725" s="2"/>
      <c r="BP725" s="2"/>
      <c r="BQ725" s="2"/>
      <c r="BR725" s="2">
        <f t="shared" si="119"/>
        <v>0</v>
      </c>
    </row>
    <row r="726" spans="1:70" ht="11.25" customHeight="1" x14ac:dyDescent="0.2">
      <c r="A726" s="1">
        <v>4</v>
      </c>
      <c r="B726" s="1">
        <v>126510001</v>
      </c>
      <c r="C726" s="1" t="s">
        <v>20</v>
      </c>
      <c r="D726" s="1" t="s">
        <v>516</v>
      </c>
      <c r="E726" s="2">
        <f t="shared" si="110"/>
        <v>4958000</v>
      </c>
      <c r="F726" s="2">
        <f t="shared" si="111"/>
        <v>3717000</v>
      </c>
      <c r="G726" s="2"/>
      <c r="H726" s="2"/>
      <c r="I726" s="2"/>
      <c r="J726" s="2"/>
      <c r="K726" s="2">
        <v>206000</v>
      </c>
      <c r="L726" s="2"/>
      <c r="M726" s="2">
        <v>4752000</v>
      </c>
      <c r="N726" s="2">
        <f t="shared" si="112"/>
        <v>4958000</v>
      </c>
      <c r="O726" s="2"/>
      <c r="P726" s="2"/>
      <c r="Q726" s="2"/>
      <c r="R726" s="2"/>
      <c r="S726" s="2">
        <v>0</v>
      </c>
      <c r="T726" s="2"/>
      <c r="U726" s="2">
        <v>0</v>
      </c>
      <c r="V726" s="2">
        <f t="shared" si="113"/>
        <v>0</v>
      </c>
      <c r="W726" s="2"/>
      <c r="X726" s="2"/>
      <c r="Y726" s="2"/>
      <c r="Z726" s="2"/>
      <c r="AA726" s="2">
        <v>44000</v>
      </c>
      <c r="AB726" s="2"/>
      <c r="AC726" s="2">
        <v>1197000</v>
      </c>
      <c r="AD726" s="2">
        <f t="shared" si="114"/>
        <v>1241000</v>
      </c>
      <c r="AE726" s="2"/>
      <c r="AF726" s="2"/>
      <c r="AG726" s="2"/>
      <c r="AH726" s="2"/>
      <c r="AI726" s="2">
        <v>162000</v>
      </c>
      <c r="AJ726" s="2"/>
      <c r="AK726" s="2">
        <v>3555000</v>
      </c>
      <c r="AL726" s="2">
        <f t="shared" si="115"/>
        <v>3717000</v>
      </c>
      <c r="AM726" s="2"/>
      <c r="AN726" s="2"/>
      <c r="AO726" s="2"/>
      <c r="AP726" s="2"/>
      <c r="AQ726" s="2"/>
      <c r="AR726" s="2"/>
      <c r="AS726" s="2"/>
      <c r="AT726" s="2">
        <f t="shared" si="116"/>
        <v>0</v>
      </c>
      <c r="AU726" s="2"/>
      <c r="AV726" s="2"/>
      <c r="AW726" s="2"/>
      <c r="AX726" s="2"/>
      <c r="AY726" s="2"/>
      <c r="AZ726" s="2"/>
      <c r="BA726" s="2"/>
      <c r="BB726" s="2">
        <f t="shared" si="117"/>
        <v>0</v>
      </c>
      <c r="BC726" s="2"/>
      <c r="BD726" s="2"/>
      <c r="BE726" s="2"/>
      <c r="BF726" s="2"/>
      <c r="BG726" s="2"/>
      <c r="BH726" s="2"/>
      <c r="BI726" s="2"/>
      <c r="BJ726" s="2">
        <f t="shared" si="118"/>
        <v>0</v>
      </c>
      <c r="BK726" s="2"/>
      <c r="BL726" s="2"/>
      <c r="BM726" s="2"/>
      <c r="BN726" s="2"/>
      <c r="BO726" s="2"/>
      <c r="BP726" s="2"/>
      <c r="BQ726" s="2"/>
      <c r="BR726" s="2">
        <f t="shared" si="119"/>
        <v>0</v>
      </c>
    </row>
    <row r="727" spans="1:70" ht="11.25" customHeight="1" x14ac:dyDescent="0.2">
      <c r="A727" s="1">
        <v>4</v>
      </c>
      <c r="B727" s="1">
        <v>114514135</v>
      </c>
      <c r="C727" s="1" t="s">
        <v>949</v>
      </c>
      <c r="D727" s="1" t="s">
        <v>516</v>
      </c>
      <c r="E727" s="2">
        <f t="shared" si="110"/>
        <v>10316506.279999999</v>
      </c>
      <c r="F727" s="2">
        <f t="shared" si="111"/>
        <v>9952137.8900000006</v>
      </c>
      <c r="G727" s="2"/>
      <c r="H727" s="2"/>
      <c r="I727" s="2"/>
      <c r="J727" s="2">
        <v>3532248</v>
      </c>
      <c r="K727" s="2">
        <v>281000</v>
      </c>
      <c r="L727" s="2">
        <v>22258.28</v>
      </c>
      <c r="M727" s="2">
        <v>6481000</v>
      </c>
      <c r="N727" s="2">
        <f t="shared" si="112"/>
        <v>10316506.279999999</v>
      </c>
      <c r="O727" s="2"/>
      <c r="P727" s="2"/>
      <c r="Q727" s="2"/>
      <c r="R727" s="2">
        <v>0</v>
      </c>
      <c r="S727" s="2">
        <v>4000</v>
      </c>
      <c r="T727" s="2">
        <v>0</v>
      </c>
      <c r="U727" s="2">
        <v>0</v>
      </c>
      <c r="V727" s="2">
        <f t="shared" si="113"/>
        <v>4000</v>
      </c>
      <c r="W727" s="2"/>
      <c r="X727" s="2"/>
      <c r="Y727" s="2"/>
      <c r="Z727" s="2">
        <v>148690</v>
      </c>
      <c r="AA727" s="2">
        <v>0</v>
      </c>
      <c r="AB727" s="2">
        <v>7678.39</v>
      </c>
      <c r="AC727" s="2">
        <v>212000</v>
      </c>
      <c r="AD727" s="2">
        <f t="shared" si="114"/>
        <v>368368.39</v>
      </c>
      <c r="AE727" s="2"/>
      <c r="AF727" s="2"/>
      <c r="AG727" s="2"/>
      <c r="AH727" s="2">
        <v>3383558</v>
      </c>
      <c r="AI727" s="2">
        <v>285000</v>
      </c>
      <c r="AJ727" s="2">
        <v>14579.89</v>
      </c>
      <c r="AK727" s="2">
        <v>6269000</v>
      </c>
      <c r="AL727" s="2">
        <f t="shared" si="115"/>
        <v>9952137.8900000006</v>
      </c>
      <c r="AM727" s="2"/>
      <c r="AN727" s="2"/>
      <c r="AO727" s="2"/>
      <c r="AP727" s="2"/>
      <c r="AQ727" s="2"/>
      <c r="AR727" s="2"/>
      <c r="AS727" s="2"/>
      <c r="AT727" s="2">
        <f t="shared" si="116"/>
        <v>0</v>
      </c>
      <c r="AU727" s="2"/>
      <c r="AV727" s="2"/>
      <c r="AW727" s="2"/>
      <c r="AX727" s="2"/>
      <c r="AY727" s="2"/>
      <c r="AZ727" s="2"/>
      <c r="BA727" s="2"/>
      <c r="BB727" s="2">
        <f t="shared" si="117"/>
        <v>0</v>
      </c>
      <c r="BC727" s="2"/>
      <c r="BD727" s="2"/>
      <c r="BE727" s="2"/>
      <c r="BF727" s="2"/>
      <c r="BG727" s="2"/>
      <c r="BH727" s="2"/>
      <c r="BI727" s="2"/>
      <c r="BJ727" s="2">
        <f t="shared" si="118"/>
        <v>0</v>
      </c>
      <c r="BK727" s="2"/>
      <c r="BL727" s="2"/>
      <c r="BM727" s="2"/>
      <c r="BN727" s="2"/>
      <c r="BO727" s="2"/>
      <c r="BP727" s="2"/>
      <c r="BQ727" s="2"/>
      <c r="BR727" s="2">
        <f t="shared" si="119"/>
        <v>0</v>
      </c>
    </row>
    <row r="728" spans="1:70" ht="11.25" customHeight="1" x14ac:dyDescent="0.2">
      <c r="A728" s="1">
        <v>4</v>
      </c>
      <c r="B728" s="1">
        <v>108515107</v>
      </c>
      <c r="C728" s="1" t="s">
        <v>755</v>
      </c>
      <c r="D728" s="1" t="s">
        <v>516</v>
      </c>
      <c r="E728" s="2">
        <f t="shared" si="110"/>
        <v>10260000</v>
      </c>
      <c r="F728" s="2">
        <f t="shared" si="111"/>
        <v>10135000</v>
      </c>
      <c r="G728" s="2"/>
      <c r="H728" s="2">
        <v>10260000</v>
      </c>
      <c r="I728" s="2"/>
      <c r="J728" s="2"/>
      <c r="K728" s="2"/>
      <c r="L728" s="2"/>
      <c r="M728" s="2"/>
      <c r="N728" s="2">
        <f t="shared" si="112"/>
        <v>10260000</v>
      </c>
      <c r="O728" s="2"/>
      <c r="P728" s="2">
        <v>0</v>
      </c>
      <c r="Q728" s="2"/>
      <c r="R728" s="2"/>
      <c r="S728" s="2"/>
      <c r="T728" s="2"/>
      <c r="U728" s="2"/>
      <c r="V728" s="2">
        <f t="shared" si="113"/>
        <v>0</v>
      </c>
      <c r="W728" s="2"/>
      <c r="X728" s="2">
        <v>125000</v>
      </c>
      <c r="Y728" s="2"/>
      <c r="Z728" s="2"/>
      <c r="AA728" s="2"/>
      <c r="AB728" s="2"/>
      <c r="AC728" s="2"/>
      <c r="AD728" s="2">
        <f t="shared" si="114"/>
        <v>125000</v>
      </c>
      <c r="AE728" s="2"/>
      <c r="AF728" s="2">
        <v>10135000</v>
      </c>
      <c r="AG728" s="2"/>
      <c r="AH728" s="2"/>
      <c r="AI728" s="2"/>
      <c r="AJ728" s="2"/>
      <c r="AK728" s="2"/>
      <c r="AL728" s="2">
        <f t="shared" si="115"/>
        <v>10135000</v>
      </c>
      <c r="AM728" s="2"/>
      <c r="AN728" s="2"/>
      <c r="AO728" s="2"/>
      <c r="AP728" s="2"/>
      <c r="AQ728" s="2"/>
      <c r="AR728" s="2"/>
      <c r="AS728" s="2"/>
      <c r="AT728" s="2">
        <f t="shared" si="116"/>
        <v>0</v>
      </c>
      <c r="AU728" s="2"/>
      <c r="AV728" s="2"/>
      <c r="AW728" s="2"/>
      <c r="AX728" s="2"/>
      <c r="AY728" s="2"/>
      <c r="AZ728" s="2"/>
      <c r="BA728" s="2"/>
      <c r="BB728" s="2">
        <f t="shared" si="117"/>
        <v>0</v>
      </c>
      <c r="BC728" s="2"/>
      <c r="BD728" s="2"/>
      <c r="BE728" s="2"/>
      <c r="BF728" s="2"/>
      <c r="BG728" s="2"/>
      <c r="BH728" s="2"/>
      <c r="BI728" s="2"/>
      <c r="BJ728" s="2">
        <f t="shared" si="118"/>
        <v>0</v>
      </c>
      <c r="BK728" s="2"/>
      <c r="BL728" s="2"/>
      <c r="BM728" s="2"/>
      <c r="BN728" s="2"/>
      <c r="BO728" s="2"/>
      <c r="BP728" s="2"/>
      <c r="BQ728" s="2"/>
      <c r="BR728" s="2">
        <f t="shared" si="119"/>
        <v>0</v>
      </c>
    </row>
    <row r="729" spans="1:70" ht="11.25" customHeight="1" x14ac:dyDescent="0.2">
      <c r="A729" s="1">
        <v>4</v>
      </c>
      <c r="B729" s="1">
        <v>192518422</v>
      </c>
      <c r="C729" s="1" t="s">
        <v>950</v>
      </c>
      <c r="D729" s="1" t="s">
        <v>516</v>
      </c>
      <c r="E729" s="2">
        <f t="shared" si="110"/>
        <v>13416061</v>
      </c>
      <c r="F729" s="2">
        <f t="shared" si="111"/>
        <v>13527746</v>
      </c>
      <c r="G729" s="2"/>
      <c r="H729" s="2"/>
      <c r="I729" s="2"/>
      <c r="J729" s="2">
        <v>42061</v>
      </c>
      <c r="K729" s="2">
        <v>557000</v>
      </c>
      <c r="L729" s="2"/>
      <c r="M729" s="2">
        <v>12817000</v>
      </c>
      <c r="N729" s="2">
        <f t="shared" si="112"/>
        <v>13416061</v>
      </c>
      <c r="O729" s="2"/>
      <c r="P729" s="2"/>
      <c r="Q729" s="2"/>
      <c r="R729" s="2">
        <v>0</v>
      </c>
      <c r="S729" s="2">
        <v>30000</v>
      </c>
      <c r="T729" s="2"/>
      <c r="U729" s="2">
        <v>95000</v>
      </c>
      <c r="V729" s="2">
        <f t="shared" si="113"/>
        <v>125000</v>
      </c>
      <c r="W729" s="2"/>
      <c r="X729" s="2"/>
      <c r="Y729" s="2"/>
      <c r="Z729" s="2">
        <v>13315</v>
      </c>
      <c r="AA729" s="2">
        <v>0</v>
      </c>
      <c r="AB729" s="2"/>
      <c r="AC729" s="2">
        <v>0</v>
      </c>
      <c r="AD729" s="2">
        <f t="shared" si="114"/>
        <v>13315</v>
      </c>
      <c r="AE729" s="2"/>
      <c r="AF729" s="2"/>
      <c r="AG729" s="2"/>
      <c r="AH729" s="2">
        <v>28746</v>
      </c>
      <c r="AI729" s="2">
        <v>587000</v>
      </c>
      <c r="AJ729" s="2"/>
      <c r="AK729" s="2">
        <v>12912000</v>
      </c>
      <c r="AL729" s="2">
        <f t="shared" si="115"/>
        <v>13527746</v>
      </c>
      <c r="AM729" s="2"/>
      <c r="AN729" s="2"/>
      <c r="AO729" s="2"/>
      <c r="AP729" s="2"/>
      <c r="AQ729" s="2"/>
      <c r="AR729" s="2"/>
      <c r="AS729" s="2"/>
      <c r="AT729" s="2">
        <f t="shared" si="116"/>
        <v>0</v>
      </c>
      <c r="AU729" s="2"/>
      <c r="AV729" s="2"/>
      <c r="AW729" s="2"/>
      <c r="AX729" s="2"/>
      <c r="AY729" s="2"/>
      <c r="AZ729" s="2"/>
      <c r="BA729" s="2"/>
      <c r="BB729" s="2">
        <f t="shared" si="117"/>
        <v>0</v>
      </c>
      <c r="BC729" s="2"/>
      <c r="BD729" s="2"/>
      <c r="BE729" s="2"/>
      <c r="BF729" s="2"/>
      <c r="BG729" s="2"/>
      <c r="BH729" s="2"/>
      <c r="BI729" s="2"/>
      <c r="BJ729" s="2">
        <f t="shared" si="118"/>
        <v>0</v>
      </c>
      <c r="BK729" s="2"/>
      <c r="BL729" s="2"/>
      <c r="BM729" s="2"/>
      <c r="BN729" s="2"/>
      <c r="BO729" s="2"/>
      <c r="BP729" s="2"/>
      <c r="BQ729" s="2"/>
      <c r="BR729" s="2">
        <f t="shared" si="119"/>
        <v>0</v>
      </c>
    </row>
    <row r="730" spans="1:70" ht="11.25" customHeight="1" x14ac:dyDescent="0.2">
      <c r="A730" s="1">
        <v>4</v>
      </c>
      <c r="B730" s="1">
        <v>126511530</v>
      </c>
      <c r="C730" s="1" t="s">
        <v>892</v>
      </c>
      <c r="D730" s="1" t="s">
        <v>516</v>
      </c>
      <c r="E730" s="2">
        <f t="shared" si="110"/>
        <v>0</v>
      </c>
      <c r="F730" s="2">
        <f t="shared" si="111"/>
        <v>0</v>
      </c>
      <c r="G730" s="2"/>
      <c r="H730" s="2"/>
      <c r="I730" s="2"/>
      <c r="J730" s="2"/>
      <c r="K730" s="2"/>
      <c r="L730" s="2"/>
      <c r="M730" s="2"/>
      <c r="N730" s="2">
        <f t="shared" si="112"/>
        <v>0</v>
      </c>
      <c r="O730" s="2"/>
      <c r="P730" s="2"/>
      <c r="Q730" s="2"/>
      <c r="R730" s="2"/>
      <c r="S730" s="2"/>
      <c r="T730" s="2"/>
      <c r="U730" s="2"/>
      <c r="V730" s="2">
        <f t="shared" si="113"/>
        <v>0</v>
      </c>
      <c r="W730" s="2"/>
      <c r="X730" s="2"/>
      <c r="Y730" s="2"/>
      <c r="Z730" s="2"/>
      <c r="AA730" s="2"/>
      <c r="AB730" s="2"/>
      <c r="AC730" s="2"/>
      <c r="AD730" s="2">
        <f t="shared" si="114"/>
        <v>0</v>
      </c>
      <c r="AE730" s="2"/>
      <c r="AF730" s="2"/>
      <c r="AG730" s="2"/>
      <c r="AH730" s="2"/>
      <c r="AI730" s="2"/>
      <c r="AJ730" s="2"/>
      <c r="AK730" s="2"/>
      <c r="AL730" s="2">
        <f t="shared" si="115"/>
        <v>0</v>
      </c>
      <c r="AM730" s="2"/>
      <c r="AN730" s="2"/>
      <c r="AO730" s="2"/>
      <c r="AP730" s="2"/>
      <c r="AQ730" s="2"/>
      <c r="AR730" s="2"/>
      <c r="AS730" s="2"/>
      <c r="AT730" s="2">
        <f t="shared" si="116"/>
        <v>0</v>
      </c>
      <c r="AU730" s="2"/>
      <c r="AV730" s="2"/>
      <c r="AW730" s="2"/>
      <c r="AX730" s="2"/>
      <c r="AY730" s="2"/>
      <c r="AZ730" s="2"/>
      <c r="BA730" s="2"/>
      <c r="BB730" s="2">
        <f t="shared" si="117"/>
        <v>0</v>
      </c>
      <c r="BC730" s="2"/>
      <c r="BD730" s="2"/>
      <c r="BE730" s="2"/>
      <c r="BF730" s="2"/>
      <c r="BG730" s="2"/>
      <c r="BH730" s="2"/>
      <c r="BI730" s="2"/>
      <c r="BJ730" s="2">
        <f t="shared" si="118"/>
        <v>0</v>
      </c>
      <c r="BK730" s="2"/>
      <c r="BL730" s="2"/>
      <c r="BM730" s="2"/>
      <c r="BN730" s="2"/>
      <c r="BO730" s="2"/>
      <c r="BP730" s="2"/>
      <c r="BQ730" s="2"/>
      <c r="BR730" s="2">
        <f t="shared" si="119"/>
        <v>0</v>
      </c>
    </row>
    <row r="731" spans="1:70" ht="11.25" customHeight="1" x14ac:dyDescent="0.2">
      <c r="A731" s="1">
        <v>4</v>
      </c>
      <c r="B731" s="1">
        <v>126515691</v>
      </c>
      <c r="C731" s="1" t="s">
        <v>871</v>
      </c>
      <c r="D731" s="1" t="s">
        <v>516</v>
      </c>
      <c r="E731" s="2">
        <f t="shared" si="110"/>
        <v>5077086</v>
      </c>
      <c r="F731" s="2">
        <f t="shared" si="111"/>
        <v>3195517</v>
      </c>
      <c r="G731" s="2"/>
      <c r="H731" s="2"/>
      <c r="I731" s="2"/>
      <c r="J731" s="2">
        <v>169086</v>
      </c>
      <c r="K731" s="2">
        <v>204000</v>
      </c>
      <c r="L731" s="2"/>
      <c r="M731" s="2">
        <v>4704000</v>
      </c>
      <c r="N731" s="2">
        <f t="shared" si="112"/>
        <v>5077086</v>
      </c>
      <c r="O731" s="2"/>
      <c r="P731" s="2"/>
      <c r="Q731" s="2"/>
      <c r="R731" s="2">
        <v>0</v>
      </c>
      <c r="S731" s="2">
        <v>0</v>
      </c>
      <c r="T731" s="2"/>
      <c r="U731" s="2">
        <v>0</v>
      </c>
      <c r="V731" s="2">
        <f t="shared" si="113"/>
        <v>0</v>
      </c>
      <c r="W731" s="2"/>
      <c r="X731" s="2"/>
      <c r="Y731" s="2"/>
      <c r="Z731" s="2">
        <v>54569</v>
      </c>
      <c r="AA731" s="2">
        <v>70000</v>
      </c>
      <c r="AB731" s="2"/>
      <c r="AC731" s="2">
        <v>1757000</v>
      </c>
      <c r="AD731" s="2">
        <f t="shared" si="114"/>
        <v>1881569</v>
      </c>
      <c r="AE731" s="2"/>
      <c r="AF731" s="2"/>
      <c r="AG731" s="2"/>
      <c r="AH731" s="2">
        <v>114517</v>
      </c>
      <c r="AI731" s="2">
        <v>134000</v>
      </c>
      <c r="AJ731" s="2"/>
      <c r="AK731" s="2">
        <v>2947000</v>
      </c>
      <c r="AL731" s="2">
        <f t="shared" si="115"/>
        <v>3195517</v>
      </c>
      <c r="AM731" s="2"/>
      <c r="AN731" s="2"/>
      <c r="AO731" s="2"/>
      <c r="AP731" s="2"/>
      <c r="AQ731" s="2"/>
      <c r="AR731" s="2"/>
      <c r="AS731" s="2"/>
      <c r="AT731" s="2">
        <f t="shared" si="116"/>
        <v>0</v>
      </c>
      <c r="AU731" s="2"/>
      <c r="AV731" s="2"/>
      <c r="AW731" s="2"/>
      <c r="AX731" s="2"/>
      <c r="AY731" s="2"/>
      <c r="AZ731" s="2"/>
      <c r="BA731" s="2"/>
      <c r="BB731" s="2">
        <f t="shared" si="117"/>
        <v>0</v>
      </c>
      <c r="BC731" s="2"/>
      <c r="BD731" s="2"/>
      <c r="BE731" s="2"/>
      <c r="BF731" s="2"/>
      <c r="BG731" s="2"/>
      <c r="BH731" s="2"/>
      <c r="BI731" s="2"/>
      <c r="BJ731" s="2">
        <f t="shared" si="118"/>
        <v>0</v>
      </c>
      <c r="BK731" s="2"/>
      <c r="BL731" s="2"/>
      <c r="BM731" s="2"/>
      <c r="BN731" s="2"/>
      <c r="BO731" s="2"/>
      <c r="BP731" s="2"/>
      <c r="BQ731" s="2"/>
      <c r="BR731" s="2">
        <f t="shared" si="119"/>
        <v>0</v>
      </c>
    </row>
    <row r="732" spans="1:70" ht="11.25" customHeight="1" x14ac:dyDescent="0.2">
      <c r="A732" s="1">
        <v>4</v>
      </c>
      <c r="B732" s="1">
        <v>126512674</v>
      </c>
      <c r="C732" s="1" t="s">
        <v>856</v>
      </c>
      <c r="D732" s="1" t="s">
        <v>516</v>
      </c>
      <c r="E732" s="2">
        <f t="shared" si="110"/>
        <v>4508000</v>
      </c>
      <c r="F732" s="2">
        <f t="shared" si="111"/>
        <v>4304000</v>
      </c>
      <c r="G732" s="2"/>
      <c r="H732" s="2"/>
      <c r="I732" s="2"/>
      <c r="J732" s="2"/>
      <c r="K732" s="2">
        <v>188000</v>
      </c>
      <c r="L732" s="2"/>
      <c r="M732" s="2">
        <v>4320000</v>
      </c>
      <c r="N732" s="2">
        <f t="shared" si="112"/>
        <v>4508000</v>
      </c>
      <c r="O732" s="2"/>
      <c r="P732" s="2"/>
      <c r="Q732" s="2"/>
      <c r="R732" s="2"/>
      <c r="S732" s="2">
        <v>0</v>
      </c>
      <c r="T732" s="2"/>
      <c r="U732" s="2">
        <v>0</v>
      </c>
      <c r="V732" s="2">
        <f t="shared" si="113"/>
        <v>0</v>
      </c>
      <c r="W732" s="2"/>
      <c r="X732" s="2"/>
      <c r="Y732" s="2"/>
      <c r="Z732" s="2"/>
      <c r="AA732" s="2">
        <v>1000</v>
      </c>
      <c r="AB732" s="2"/>
      <c r="AC732" s="2">
        <v>203000</v>
      </c>
      <c r="AD732" s="2">
        <f t="shared" si="114"/>
        <v>204000</v>
      </c>
      <c r="AE732" s="2"/>
      <c r="AF732" s="2"/>
      <c r="AG732" s="2"/>
      <c r="AH732" s="2"/>
      <c r="AI732" s="2">
        <v>187000</v>
      </c>
      <c r="AJ732" s="2"/>
      <c r="AK732" s="2">
        <v>4117000</v>
      </c>
      <c r="AL732" s="2">
        <f t="shared" si="115"/>
        <v>4304000</v>
      </c>
      <c r="AM732" s="2"/>
      <c r="AN732" s="2"/>
      <c r="AO732" s="2"/>
      <c r="AP732" s="2"/>
      <c r="AQ732" s="2"/>
      <c r="AR732" s="2"/>
      <c r="AS732" s="2"/>
      <c r="AT732" s="2">
        <f t="shared" si="116"/>
        <v>0</v>
      </c>
      <c r="AU732" s="2"/>
      <c r="AV732" s="2"/>
      <c r="AW732" s="2"/>
      <c r="AX732" s="2"/>
      <c r="AY732" s="2"/>
      <c r="AZ732" s="2"/>
      <c r="BA732" s="2"/>
      <c r="BB732" s="2">
        <f t="shared" si="117"/>
        <v>0</v>
      </c>
      <c r="BC732" s="2"/>
      <c r="BD732" s="2"/>
      <c r="BE732" s="2"/>
      <c r="BF732" s="2"/>
      <c r="BG732" s="2"/>
      <c r="BH732" s="2"/>
      <c r="BI732" s="2"/>
      <c r="BJ732" s="2">
        <f t="shared" si="118"/>
        <v>0</v>
      </c>
      <c r="BK732" s="2"/>
      <c r="BL732" s="2"/>
      <c r="BM732" s="2"/>
      <c r="BN732" s="2"/>
      <c r="BO732" s="2"/>
      <c r="BP732" s="2"/>
      <c r="BQ732" s="2"/>
      <c r="BR732" s="2">
        <f t="shared" si="119"/>
        <v>0</v>
      </c>
    </row>
    <row r="733" spans="1:70" ht="11.25" customHeight="1" x14ac:dyDescent="0.2">
      <c r="A733" s="1">
        <v>4</v>
      </c>
      <c r="B733" s="1">
        <v>126519434</v>
      </c>
      <c r="C733" s="1" t="s">
        <v>951</v>
      </c>
      <c r="D733" s="1" t="s">
        <v>516</v>
      </c>
      <c r="E733" s="2">
        <f t="shared" si="110"/>
        <v>5510000</v>
      </c>
      <c r="F733" s="2">
        <f t="shared" si="111"/>
        <v>4793000</v>
      </c>
      <c r="G733" s="2"/>
      <c r="H733" s="2"/>
      <c r="I733" s="2"/>
      <c r="J733" s="2"/>
      <c r="K733" s="2">
        <v>229000</v>
      </c>
      <c r="L733" s="2"/>
      <c r="M733" s="2">
        <v>5281000</v>
      </c>
      <c r="N733" s="2">
        <f t="shared" si="112"/>
        <v>5510000</v>
      </c>
      <c r="O733" s="2"/>
      <c r="P733" s="2"/>
      <c r="Q733" s="2"/>
      <c r="R733" s="2"/>
      <c r="S733" s="2">
        <v>0</v>
      </c>
      <c r="T733" s="2"/>
      <c r="U733" s="2">
        <v>0</v>
      </c>
      <c r="V733" s="2">
        <f t="shared" si="113"/>
        <v>0</v>
      </c>
      <c r="W733" s="2"/>
      <c r="X733" s="2"/>
      <c r="Y733" s="2"/>
      <c r="Z733" s="2"/>
      <c r="AA733" s="2">
        <v>21000</v>
      </c>
      <c r="AB733" s="2"/>
      <c r="AC733" s="2">
        <v>696000</v>
      </c>
      <c r="AD733" s="2">
        <f t="shared" si="114"/>
        <v>717000</v>
      </c>
      <c r="AE733" s="2"/>
      <c r="AF733" s="2"/>
      <c r="AG733" s="2"/>
      <c r="AH733" s="2"/>
      <c r="AI733" s="2">
        <v>208000</v>
      </c>
      <c r="AJ733" s="2"/>
      <c r="AK733" s="2">
        <v>4585000</v>
      </c>
      <c r="AL733" s="2">
        <f t="shared" si="115"/>
        <v>4793000</v>
      </c>
      <c r="AM733" s="2"/>
      <c r="AN733" s="2"/>
      <c r="AO733" s="2"/>
      <c r="AP733" s="2"/>
      <c r="AQ733" s="2"/>
      <c r="AR733" s="2"/>
      <c r="AS733" s="2"/>
      <c r="AT733" s="2">
        <f t="shared" si="116"/>
        <v>0</v>
      </c>
      <c r="AU733" s="2"/>
      <c r="AV733" s="2"/>
      <c r="AW733" s="2"/>
      <c r="AX733" s="2"/>
      <c r="AY733" s="2"/>
      <c r="AZ733" s="2"/>
      <c r="BA733" s="2"/>
      <c r="BB733" s="2">
        <f t="shared" si="117"/>
        <v>0</v>
      </c>
      <c r="BC733" s="2"/>
      <c r="BD733" s="2"/>
      <c r="BE733" s="2"/>
      <c r="BF733" s="2"/>
      <c r="BG733" s="2"/>
      <c r="BH733" s="2"/>
      <c r="BI733" s="2"/>
      <c r="BJ733" s="2">
        <f t="shared" si="118"/>
        <v>0</v>
      </c>
      <c r="BK733" s="2"/>
      <c r="BL733" s="2"/>
      <c r="BM733" s="2"/>
      <c r="BN733" s="2"/>
      <c r="BO733" s="2"/>
      <c r="BP733" s="2"/>
      <c r="BQ733" s="2"/>
      <c r="BR733" s="2">
        <f t="shared" si="119"/>
        <v>0</v>
      </c>
    </row>
    <row r="734" spans="1:70" ht="11.25" customHeight="1" x14ac:dyDescent="0.2">
      <c r="A734" s="1">
        <v>4</v>
      </c>
      <c r="B734" s="1">
        <v>168513758</v>
      </c>
      <c r="C734" s="1" t="s">
        <v>952</v>
      </c>
      <c r="D734" s="1" t="s">
        <v>516</v>
      </c>
      <c r="E734" s="2">
        <f t="shared" si="110"/>
        <v>3537000</v>
      </c>
      <c r="F734" s="2">
        <f t="shared" si="111"/>
        <v>3130000</v>
      </c>
      <c r="G734" s="2"/>
      <c r="H734" s="2"/>
      <c r="I734" s="2"/>
      <c r="J734" s="2"/>
      <c r="K734" s="2">
        <v>225000</v>
      </c>
      <c r="L734" s="2"/>
      <c r="M734" s="2">
        <v>3312000</v>
      </c>
      <c r="N734" s="2">
        <f t="shared" si="112"/>
        <v>3537000</v>
      </c>
      <c r="O734" s="2"/>
      <c r="P734" s="2"/>
      <c r="Q734" s="2"/>
      <c r="R734" s="2"/>
      <c r="S734" s="2">
        <v>0</v>
      </c>
      <c r="T734" s="2"/>
      <c r="U734" s="2">
        <v>0</v>
      </c>
      <c r="V734" s="2">
        <f t="shared" si="113"/>
        <v>0</v>
      </c>
      <c r="W734" s="2"/>
      <c r="X734" s="2"/>
      <c r="Y734" s="2"/>
      <c r="Z734" s="2"/>
      <c r="AA734" s="2">
        <v>89000</v>
      </c>
      <c r="AB734" s="2"/>
      <c r="AC734" s="2">
        <v>318000</v>
      </c>
      <c r="AD734" s="2">
        <f t="shared" si="114"/>
        <v>407000</v>
      </c>
      <c r="AE734" s="2"/>
      <c r="AF734" s="2"/>
      <c r="AG734" s="2"/>
      <c r="AH734" s="2"/>
      <c r="AI734" s="2">
        <v>136000</v>
      </c>
      <c r="AJ734" s="2"/>
      <c r="AK734" s="2">
        <v>2994000</v>
      </c>
      <c r="AL734" s="2">
        <f t="shared" si="115"/>
        <v>3130000</v>
      </c>
      <c r="AM734" s="2"/>
      <c r="AN734" s="2"/>
      <c r="AO734" s="2"/>
      <c r="AP734" s="2"/>
      <c r="AQ734" s="2"/>
      <c r="AR734" s="2"/>
      <c r="AS734" s="2"/>
      <c r="AT734" s="2">
        <f t="shared" si="116"/>
        <v>0</v>
      </c>
      <c r="AU734" s="2"/>
      <c r="AV734" s="2"/>
      <c r="AW734" s="2"/>
      <c r="AX734" s="2"/>
      <c r="AY734" s="2"/>
      <c r="AZ734" s="2"/>
      <c r="BA734" s="2"/>
      <c r="BB734" s="2">
        <f t="shared" si="117"/>
        <v>0</v>
      </c>
      <c r="BC734" s="2"/>
      <c r="BD734" s="2"/>
      <c r="BE734" s="2"/>
      <c r="BF734" s="2"/>
      <c r="BG734" s="2"/>
      <c r="BH734" s="2"/>
      <c r="BI734" s="2"/>
      <c r="BJ734" s="2">
        <f t="shared" si="118"/>
        <v>0</v>
      </c>
      <c r="BK734" s="2"/>
      <c r="BL734" s="2"/>
      <c r="BM734" s="2"/>
      <c r="BN734" s="2"/>
      <c r="BO734" s="2"/>
      <c r="BP734" s="2"/>
      <c r="BQ734" s="2"/>
      <c r="BR734" s="2">
        <f t="shared" si="119"/>
        <v>0</v>
      </c>
    </row>
    <row r="735" spans="1:70" ht="11.25" customHeight="1" x14ac:dyDescent="0.2">
      <c r="A735" s="1">
        <v>4</v>
      </c>
      <c r="B735" s="1">
        <v>126517442</v>
      </c>
      <c r="C735" s="1" t="s">
        <v>953</v>
      </c>
      <c r="D735" s="1" t="s">
        <v>516</v>
      </c>
      <c r="E735" s="2">
        <f t="shared" si="110"/>
        <v>5861000</v>
      </c>
      <c r="F735" s="2">
        <f t="shared" si="111"/>
        <v>5861000</v>
      </c>
      <c r="G735" s="2"/>
      <c r="H735" s="2"/>
      <c r="I735" s="2"/>
      <c r="J735" s="2"/>
      <c r="K735" s="2">
        <v>244000</v>
      </c>
      <c r="L735" s="2"/>
      <c r="M735" s="2">
        <v>5617000</v>
      </c>
      <c r="N735" s="2">
        <f t="shared" si="112"/>
        <v>5861000</v>
      </c>
      <c r="O735" s="2"/>
      <c r="P735" s="2"/>
      <c r="Q735" s="2"/>
      <c r="R735" s="2"/>
      <c r="S735" s="2">
        <v>0</v>
      </c>
      <c r="T735" s="2"/>
      <c r="U735" s="2">
        <v>0</v>
      </c>
      <c r="V735" s="2">
        <f t="shared" si="113"/>
        <v>0</v>
      </c>
      <c r="W735" s="2"/>
      <c r="X735" s="2"/>
      <c r="Y735" s="2"/>
      <c r="Z735" s="2"/>
      <c r="AA735" s="2">
        <v>0</v>
      </c>
      <c r="AB735" s="2"/>
      <c r="AC735" s="2">
        <v>0</v>
      </c>
      <c r="AD735" s="2">
        <f t="shared" si="114"/>
        <v>0</v>
      </c>
      <c r="AE735" s="2"/>
      <c r="AF735" s="2"/>
      <c r="AG735" s="2"/>
      <c r="AH735" s="2"/>
      <c r="AI735" s="2">
        <v>244000</v>
      </c>
      <c r="AJ735" s="2"/>
      <c r="AK735" s="2">
        <v>5617000</v>
      </c>
      <c r="AL735" s="2">
        <f t="shared" si="115"/>
        <v>5861000</v>
      </c>
      <c r="AM735" s="2"/>
      <c r="AN735" s="2"/>
      <c r="AO735" s="2"/>
      <c r="AP735" s="2"/>
      <c r="AQ735" s="2"/>
      <c r="AR735" s="2"/>
      <c r="AS735" s="2"/>
      <c r="AT735" s="2">
        <f t="shared" si="116"/>
        <v>0</v>
      </c>
      <c r="AU735" s="2"/>
      <c r="AV735" s="2"/>
      <c r="AW735" s="2"/>
      <c r="AX735" s="2"/>
      <c r="AY735" s="2"/>
      <c r="AZ735" s="2"/>
      <c r="BA735" s="2"/>
      <c r="BB735" s="2">
        <f t="shared" si="117"/>
        <v>0</v>
      </c>
      <c r="BC735" s="2"/>
      <c r="BD735" s="2"/>
      <c r="BE735" s="2"/>
      <c r="BF735" s="2"/>
      <c r="BG735" s="2"/>
      <c r="BH735" s="2"/>
      <c r="BI735" s="2"/>
      <c r="BJ735" s="2">
        <f t="shared" si="118"/>
        <v>0</v>
      </c>
      <c r="BK735" s="2"/>
      <c r="BL735" s="2"/>
      <c r="BM735" s="2"/>
      <c r="BN735" s="2"/>
      <c r="BO735" s="2"/>
      <c r="BP735" s="2"/>
      <c r="BQ735" s="2"/>
      <c r="BR735" s="2">
        <f t="shared" si="119"/>
        <v>0</v>
      </c>
    </row>
    <row r="736" spans="1:70" ht="11.25" customHeight="1" x14ac:dyDescent="0.2">
      <c r="A736" s="1">
        <v>4</v>
      </c>
      <c r="B736" s="1">
        <v>103519376</v>
      </c>
      <c r="C736" s="1" t="s">
        <v>954</v>
      </c>
      <c r="D736" s="1" t="s">
        <v>516</v>
      </c>
      <c r="E736" s="2">
        <f t="shared" si="110"/>
        <v>3656000</v>
      </c>
      <c r="F736" s="2">
        <f t="shared" si="111"/>
        <v>3375000</v>
      </c>
      <c r="G736" s="2"/>
      <c r="H736" s="2"/>
      <c r="I736" s="2"/>
      <c r="J736" s="2"/>
      <c r="K736" s="2">
        <v>152000</v>
      </c>
      <c r="L736" s="2"/>
      <c r="M736" s="2">
        <v>3504000</v>
      </c>
      <c r="N736" s="2">
        <f t="shared" si="112"/>
        <v>3656000</v>
      </c>
      <c r="O736" s="2"/>
      <c r="P736" s="2"/>
      <c r="Q736" s="2"/>
      <c r="R736" s="2"/>
      <c r="S736" s="2">
        <v>0</v>
      </c>
      <c r="T736" s="2"/>
      <c r="U736" s="2">
        <v>0</v>
      </c>
      <c r="V736" s="2">
        <f t="shared" si="113"/>
        <v>0</v>
      </c>
      <c r="W736" s="2"/>
      <c r="X736" s="2"/>
      <c r="Y736" s="2"/>
      <c r="Z736" s="2"/>
      <c r="AA736" s="2">
        <v>5000</v>
      </c>
      <c r="AB736" s="2"/>
      <c r="AC736" s="2">
        <v>276000</v>
      </c>
      <c r="AD736" s="2">
        <f t="shared" si="114"/>
        <v>281000</v>
      </c>
      <c r="AE736" s="2"/>
      <c r="AF736" s="2"/>
      <c r="AG736" s="2"/>
      <c r="AH736" s="2"/>
      <c r="AI736" s="2">
        <v>147000</v>
      </c>
      <c r="AJ736" s="2"/>
      <c r="AK736" s="2">
        <v>3228000</v>
      </c>
      <c r="AL736" s="2">
        <f t="shared" si="115"/>
        <v>3375000</v>
      </c>
      <c r="AM736" s="2"/>
      <c r="AN736" s="2"/>
      <c r="AO736" s="2"/>
      <c r="AP736" s="2"/>
      <c r="AQ736" s="2"/>
      <c r="AR736" s="2"/>
      <c r="AS736" s="2"/>
      <c r="AT736" s="2">
        <f t="shared" si="116"/>
        <v>0</v>
      </c>
      <c r="AU736" s="2"/>
      <c r="AV736" s="2"/>
      <c r="AW736" s="2"/>
      <c r="AX736" s="2"/>
      <c r="AY736" s="2"/>
      <c r="AZ736" s="2"/>
      <c r="BA736" s="2"/>
      <c r="BB736" s="2">
        <f t="shared" si="117"/>
        <v>0</v>
      </c>
      <c r="BC736" s="2"/>
      <c r="BD736" s="2"/>
      <c r="BE736" s="2"/>
      <c r="BF736" s="2"/>
      <c r="BG736" s="2"/>
      <c r="BH736" s="2"/>
      <c r="BI736" s="2"/>
      <c r="BJ736" s="2">
        <f t="shared" si="118"/>
        <v>0</v>
      </c>
      <c r="BK736" s="2"/>
      <c r="BL736" s="2"/>
      <c r="BM736" s="2"/>
      <c r="BN736" s="2"/>
      <c r="BO736" s="2"/>
      <c r="BP736" s="2"/>
      <c r="BQ736" s="2"/>
      <c r="BR736" s="2">
        <f t="shared" si="119"/>
        <v>0</v>
      </c>
    </row>
    <row r="737" spans="1:70" ht="11.25" customHeight="1" x14ac:dyDescent="0.2">
      <c r="A737" s="1">
        <v>4</v>
      </c>
      <c r="B737" s="1">
        <v>126513210</v>
      </c>
      <c r="C737" s="1" t="s">
        <v>52</v>
      </c>
      <c r="D737" s="1" t="s">
        <v>516</v>
      </c>
      <c r="E737" s="2">
        <f t="shared" si="110"/>
        <v>0</v>
      </c>
      <c r="F737" s="2">
        <f t="shared" si="111"/>
        <v>5723000</v>
      </c>
      <c r="G737" s="2"/>
      <c r="H737" s="2"/>
      <c r="I737" s="2"/>
      <c r="J737" s="2"/>
      <c r="K737" s="2">
        <v>0</v>
      </c>
      <c r="L737" s="2"/>
      <c r="M737" s="2">
        <v>0</v>
      </c>
      <c r="N737" s="2">
        <f t="shared" si="112"/>
        <v>0</v>
      </c>
      <c r="O737" s="2"/>
      <c r="P737" s="2"/>
      <c r="Q737" s="2"/>
      <c r="R737" s="2"/>
      <c r="S737" s="2">
        <v>249000</v>
      </c>
      <c r="T737" s="2"/>
      <c r="U737" s="2">
        <v>5474000</v>
      </c>
      <c r="V737" s="2">
        <f t="shared" si="113"/>
        <v>5723000</v>
      </c>
      <c r="W737" s="2"/>
      <c r="X737" s="2"/>
      <c r="Y737" s="2"/>
      <c r="Z737" s="2"/>
      <c r="AA737" s="2">
        <v>0</v>
      </c>
      <c r="AB737" s="2"/>
      <c r="AC737" s="2">
        <v>0</v>
      </c>
      <c r="AD737" s="2">
        <f t="shared" si="114"/>
        <v>0</v>
      </c>
      <c r="AE737" s="2"/>
      <c r="AF737" s="2"/>
      <c r="AG737" s="2"/>
      <c r="AH737" s="2"/>
      <c r="AI737" s="2">
        <v>249000</v>
      </c>
      <c r="AJ737" s="2"/>
      <c r="AK737" s="2">
        <v>5474000</v>
      </c>
      <c r="AL737" s="2">
        <f t="shared" si="115"/>
        <v>5723000</v>
      </c>
      <c r="AM737" s="2"/>
      <c r="AN737" s="2"/>
      <c r="AO737" s="2"/>
      <c r="AP737" s="2"/>
      <c r="AQ737" s="2"/>
      <c r="AR737" s="2"/>
      <c r="AS737" s="2"/>
      <c r="AT737" s="2">
        <f t="shared" si="116"/>
        <v>0</v>
      </c>
      <c r="AU737" s="2"/>
      <c r="AV737" s="2"/>
      <c r="AW737" s="2"/>
      <c r="AX737" s="2"/>
      <c r="AY737" s="2"/>
      <c r="AZ737" s="2"/>
      <c r="BA737" s="2"/>
      <c r="BB737" s="2">
        <f t="shared" si="117"/>
        <v>0</v>
      </c>
      <c r="BC737" s="2"/>
      <c r="BD737" s="2"/>
      <c r="BE737" s="2"/>
      <c r="BF737" s="2"/>
      <c r="BG737" s="2"/>
      <c r="BH737" s="2"/>
      <c r="BI737" s="2"/>
      <c r="BJ737" s="2">
        <f t="shared" si="118"/>
        <v>0</v>
      </c>
      <c r="BK737" s="2"/>
      <c r="BL737" s="2"/>
      <c r="BM737" s="2"/>
      <c r="BN737" s="2"/>
      <c r="BO737" s="2"/>
      <c r="BP737" s="2"/>
      <c r="BQ737" s="2"/>
      <c r="BR737" s="2">
        <f t="shared" si="119"/>
        <v>0</v>
      </c>
    </row>
    <row r="738" spans="1:70" ht="11.25" customHeight="1" x14ac:dyDescent="0.2">
      <c r="A738" s="1">
        <v>4</v>
      </c>
      <c r="B738" s="1">
        <v>126513415</v>
      </c>
      <c r="C738" s="1" t="s">
        <v>955</v>
      </c>
      <c r="D738" s="1" t="s">
        <v>516</v>
      </c>
      <c r="E738" s="2">
        <f t="shared" si="110"/>
        <v>2955000</v>
      </c>
      <c r="F738" s="2">
        <f t="shared" si="111"/>
        <v>2152000</v>
      </c>
      <c r="G738" s="2"/>
      <c r="H738" s="2"/>
      <c r="I738" s="2"/>
      <c r="J738" s="2"/>
      <c r="K738" s="2">
        <v>123000</v>
      </c>
      <c r="L738" s="2"/>
      <c r="M738" s="2">
        <v>2832000</v>
      </c>
      <c r="N738" s="2">
        <f t="shared" si="112"/>
        <v>2955000</v>
      </c>
      <c r="O738" s="2"/>
      <c r="P738" s="2"/>
      <c r="Q738" s="2"/>
      <c r="R738" s="2"/>
      <c r="S738" s="2">
        <v>0</v>
      </c>
      <c r="T738" s="2"/>
      <c r="U738" s="2">
        <v>0</v>
      </c>
      <c r="V738" s="2">
        <f t="shared" si="113"/>
        <v>0</v>
      </c>
      <c r="W738" s="2"/>
      <c r="X738" s="2"/>
      <c r="Y738" s="2"/>
      <c r="Z738" s="2"/>
      <c r="AA738" s="2">
        <v>29000</v>
      </c>
      <c r="AB738" s="2"/>
      <c r="AC738" s="2">
        <v>774000</v>
      </c>
      <c r="AD738" s="2">
        <f t="shared" si="114"/>
        <v>803000</v>
      </c>
      <c r="AE738" s="2"/>
      <c r="AF738" s="2"/>
      <c r="AG738" s="2"/>
      <c r="AH738" s="2"/>
      <c r="AI738" s="2">
        <v>94000</v>
      </c>
      <c r="AJ738" s="2"/>
      <c r="AK738" s="2">
        <v>2058000</v>
      </c>
      <c r="AL738" s="2">
        <f t="shared" si="115"/>
        <v>2152000</v>
      </c>
      <c r="AM738" s="2"/>
      <c r="AN738" s="2"/>
      <c r="AO738" s="2"/>
      <c r="AP738" s="2"/>
      <c r="AQ738" s="2"/>
      <c r="AR738" s="2"/>
      <c r="AS738" s="2"/>
      <c r="AT738" s="2">
        <f t="shared" si="116"/>
        <v>0</v>
      </c>
      <c r="AU738" s="2"/>
      <c r="AV738" s="2"/>
      <c r="AW738" s="2"/>
      <c r="AX738" s="2"/>
      <c r="AY738" s="2"/>
      <c r="AZ738" s="2"/>
      <c r="BA738" s="2"/>
      <c r="BB738" s="2">
        <f t="shared" si="117"/>
        <v>0</v>
      </c>
      <c r="BC738" s="2"/>
      <c r="BD738" s="2"/>
      <c r="BE738" s="2"/>
      <c r="BF738" s="2"/>
      <c r="BG738" s="2"/>
      <c r="BH738" s="2"/>
      <c r="BI738" s="2"/>
      <c r="BJ738" s="2">
        <f t="shared" si="118"/>
        <v>0</v>
      </c>
      <c r="BK738" s="2"/>
      <c r="BL738" s="2"/>
      <c r="BM738" s="2"/>
      <c r="BN738" s="2"/>
      <c r="BO738" s="2"/>
      <c r="BP738" s="2"/>
      <c r="BQ738" s="2"/>
      <c r="BR738" s="2">
        <f t="shared" si="119"/>
        <v>0</v>
      </c>
    </row>
    <row r="739" spans="1:70" ht="11.25" customHeight="1" x14ac:dyDescent="0.2">
      <c r="A739" s="1">
        <v>4</v>
      </c>
      <c r="B739" s="1">
        <v>126513020</v>
      </c>
      <c r="C739" s="1" t="s">
        <v>47</v>
      </c>
      <c r="D739" s="1" t="s">
        <v>516</v>
      </c>
      <c r="E739" s="2">
        <f t="shared" si="110"/>
        <v>14277634</v>
      </c>
      <c r="F739" s="2">
        <f t="shared" si="111"/>
        <v>13470556</v>
      </c>
      <c r="G739" s="2"/>
      <c r="H739" s="2"/>
      <c r="I739" s="2"/>
      <c r="J739" s="2">
        <v>52634</v>
      </c>
      <c r="K739" s="2">
        <v>592000</v>
      </c>
      <c r="L739" s="2"/>
      <c r="M739" s="2">
        <v>13633000</v>
      </c>
      <c r="N739" s="2">
        <f t="shared" si="112"/>
        <v>14277634</v>
      </c>
      <c r="O739" s="2"/>
      <c r="P739" s="2"/>
      <c r="Q739" s="2"/>
      <c r="R739" s="2">
        <v>82117</v>
      </c>
      <c r="S739" s="2">
        <v>0</v>
      </c>
      <c r="T739" s="2"/>
      <c r="U739" s="2">
        <v>0</v>
      </c>
      <c r="V739" s="2">
        <f t="shared" si="113"/>
        <v>82117</v>
      </c>
      <c r="W739" s="2"/>
      <c r="X739" s="2"/>
      <c r="Y739" s="2"/>
      <c r="Z739" s="2">
        <v>65195</v>
      </c>
      <c r="AA739" s="2">
        <v>9000</v>
      </c>
      <c r="AB739" s="2"/>
      <c r="AC739" s="2">
        <v>815000</v>
      </c>
      <c r="AD739" s="2">
        <f t="shared" si="114"/>
        <v>889195</v>
      </c>
      <c r="AE739" s="2"/>
      <c r="AF739" s="2"/>
      <c r="AG739" s="2"/>
      <c r="AH739" s="2">
        <v>69556</v>
      </c>
      <c r="AI739" s="2">
        <v>583000</v>
      </c>
      <c r="AJ739" s="2"/>
      <c r="AK739" s="2">
        <v>12818000</v>
      </c>
      <c r="AL739" s="2">
        <f t="shared" si="115"/>
        <v>13470556</v>
      </c>
      <c r="AM739" s="2"/>
      <c r="AN739" s="2"/>
      <c r="AO739" s="2"/>
      <c r="AP739" s="2"/>
      <c r="AQ739" s="2"/>
      <c r="AR739" s="2"/>
      <c r="AS739" s="2"/>
      <c r="AT739" s="2">
        <f t="shared" si="116"/>
        <v>0</v>
      </c>
      <c r="AU739" s="2"/>
      <c r="AV739" s="2"/>
      <c r="AW739" s="2"/>
      <c r="AX739" s="2"/>
      <c r="AY739" s="2"/>
      <c r="AZ739" s="2"/>
      <c r="BA739" s="2"/>
      <c r="BB739" s="2">
        <f t="shared" si="117"/>
        <v>0</v>
      </c>
      <c r="BC739" s="2"/>
      <c r="BD739" s="2"/>
      <c r="BE739" s="2"/>
      <c r="BF739" s="2"/>
      <c r="BG739" s="2"/>
      <c r="BH739" s="2"/>
      <c r="BI739" s="2"/>
      <c r="BJ739" s="2">
        <f t="shared" si="118"/>
        <v>0</v>
      </c>
      <c r="BK739" s="2"/>
      <c r="BL739" s="2"/>
      <c r="BM739" s="2"/>
      <c r="BN739" s="2"/>
      <c r="BO739" s="2"/>
      <c r="BP739" s="2"/>
      <c r="BQ739" s="2"/>
      <c r="BR739" s="2">
        <f t="shared" si="119"/>
        <v>0</v>
      </c>
    </row>
    <row r="740" spans="1:70" ht="11.25" customHeight="1" x14ac:dyDescent="0.2">
      <c r="A740" s="1">
        <v>4</v>
      </c>
      <c r="B740" s="1">
        <v>126510006</v>
      </c>
      <c r="C740" s="1" t="s">
        <v>25</v>
      </c>
      <c r="D740" s="1" t="s">
        <v>516</v>
      </c>
      <c r="E740" s="2">
        <f t="shared" si="110"/>
        <v>12028000</v>
      </c>
      <c r="F740" s="2">
        <f t="shared" si="111"/>
        <v>11088000</v>
      </c>
      <c r="G740" s="2"/>
      <c r="H740" s="2">
        <v>7070000</v>
      </c>
      <c r="I740" s="2"/>
      <c r="J740" s="2"/>
      <c r="K740" s="2">
        <v>206000</v>
      </c>
      <c r="L740" s="2"/>
      <c r="M740" s="2">
        <v>4752000</v>
      </c>
      <c r="N740" s="2">
        <f t="shared" si="112"/>
        <v>12028000</v>
      </c>
      <c r="O740" s="2"/>
      <c r="P740" s="2">
        <v>0</v>
      </c>
      <c r="Q740" s="2"/>
      <c r="R740" s="2"/>
      <c r="S740" s="2">
        <v>0</v>
      </c>
      <c r="T740" s="2"/>
      <c r="U740" s="2">
        <v>0</v>
      </c>
      <c r="V740" s="2">
        <f t="shared" si="113"/>
        <v>0</v>
      </c>
      <c r="W740" s="2"/>
      <c r="X740" s="2">
        <v>140000</v>
      </c>
      <c r="Y740" s="2"/>
      <c r="Z740" s="2"/>
      <c r="AA740" s="2">
        <v>25000</v>
      </c>
      <c r="AB740" s="2"/>
      <c r="AC740" s="2">
        <v>775000</v>
      </c>
      <c r="AD740" s="2">
        <f t="shared" si="114"/>
        <v>940000</v>
      </c>
      <c r="AE740" s="2"/>
      <c r="AF740" s="2">
        <v>6930000</v>
      </c>
      <c r="AG740" s="2"/>
      <c r="AH740" s="2"/>
      <c r="AI740" s="2">
        <v>181000</v>
      </c>
      <c r="AJ740" s="2"/>
      <c r="AK740" s="2">
        <v>3977000</v>
      </c>
      <c r="AL740" s="2">
        <f t="shared" si="115"/>
        <v>11088000</v>
      </c>
      <c r="AM740" s="2"/>
      <c r="AN740" s="2"/>
      <c r="AO740" s="2"/>
      <c r="AP740" s="2"/>
      <c r="AQ740" s="2"/>
      <c r="AR740" s="2"/>
      <c r="AS740" s="2"/>
      <c r="AT740" s="2">
        <f t="shared" si="116"/>
        <v>0</v>
      </c>
      <c r="AU740" s="2"/>
      <c r="AV740" s="2"/>
      <c r="AW740" s="2"/>
      <c r="AX740" s="2"/>
      <c r="AY740" s="2"/>
      <c r="AZ740" s="2"/>
      <c r="BA740" s="2"/>
      <c r="BB740" s="2">
        <f t="shared" si="117"/>
        <v>0</v>
      </c>
      <c r="BC740" s="2"/>
      <c r="BD740" s="2"/>
      <c r="BE740" s="2"/>
      <c r="BF740" s="2"/>
      <c r="BG740" s="2"/>
      <c r="BH740" s="2"/>
      <c r="BI740" s="2"/>
      <c r="BJ740" s="2">
        <f t="shared" si="118"/>
        <v>0</v>
      </c>
      <c r="BK740" s="2"/>
      <c r="BL740" s="2"/>
      <c r="BM740" s="2"/>
      <c r="BN740" s="2"/>
      <c r="BO740" s="2"/>
      <c r="BP740" s="2"/>
      <c r="BQ740" s="2"/>
      <c r="BR740" s="2">
        <f t="shared" si="119"/>
        <v>0</v>
      </c>
    </row>
    <row r="741" spans="1:70" ht="11.25" customHeight="1" x14ac:dyDescent="0.2">
      <c r="A741" s="1">
        <v>4</v>
      </c>
      <c r="B741" s="1">
        <v>126510007</v>
      </c>
      <c r="C741" s="1" t="s">
        <v>26</v>
      </c>
      <c r="D741" s="1" t="s">
        <v>516</v>
      </c>
      <c r="E741" s="2">
        <f t="shared" si="110"/>
        <v>9379560</v>
      </c>
      <c r="F741" s="2">
        <f t="shared" si="111"/>
        <v>7774609</v>
      </c>
      <c r="G741" s="2"/>
      <c r="H741" s="2"/>
      <c r="I741" s="2"/>
      <c r="J741" s="2">
        <v>463560</v>
      </c>
      <c r="K741" s="2">
        <v>371000</v>
      </c>
      <c r="L741" s="2"/>
      <c r="M741" s="2">
        <v>8545000</v>
      </c>
      <c r="N741" s="2">
        <f t="shared" si="112"/>
        <v>9379560</v>
      </c>
      <c r="O741" s="2"/>
      <c r="P741" s="2"/>
      <c r="Q741" s="2"/>
      <c r="R741" s="2">
        <v>0</v>
      </c>
      <c r="S741" s="2">
        <v>0</v>
      </c>
      <c r="T741" s="2"/>
      <c r="U741" s="2">
        <v>0</v>
      </c>
      <c r="V741" s="2">
        <f t="shared" si="113"/>
        <v>0</v>
      </c>
      <c r="W741" s="2"/>
      <c r="X741" s="2"/>
      <c r="Y741" s="2"/>
      <c r="Z741" s="2">
        <v>367951</v>
      </c>
      <c r="AA741" s="2">
        <v>37000</v>
      </c>
      <c r="AB741" s="2"/>
      <c r="AC741" s="2">
        <v>1200000</v>
      </c>
      <c r="AD741" s="2">
        <f t="shared" si="114"/>
        <v>1604951</v>
      </c>
      <c r="AE741" s="2"/>
      <c r="AF741" s="2"/>
      <c r="AG741" s="2"/>
      <c r="AH741" s="2">
        <v>95609</v>
      </c>
      <c r="AI741" s="2">
        <v>334000</v>
      </c>
      <c r="AJ741" s="2"/>
      <c r="AK741" s="2">
        <v>7345000</v>
      </c>
      <c r="AL741" s="2">
        <f t="shared" si="115"/>
        <v>7774609</v>
      </c>
      <c r="AM741" s="2"/>
      <c r="AN741" s="2"/>
      <c r="AO741" s="2"/>
      <c r="AP741" s="2"/>
      <c r="AQ741" s="2"/>
      <c r="AR741" s="2"/>
      <c r="AS741" s="2"/>
      <c r="AT741" s="2">
        <f t="shared" si="116"/>
        <v>0</v>
      </c>
      <c r="AU741" s="2"/>
      <c r="AV741" s="2"/>
      <c r="AW741" s="2"/>
      <c r="AX741" s="2"/>
      <c r="AY741" s="2"/>
      <c r="AZ741" s="2"/>
      <c r="BA741" s="2"/>
      <c r="BB741" s="2">
        <f t="shared" si="117"/>
        <v>0</v>
      </c>
      <c r="BC741" s="2"/>
      <c r="BD741" s="2"/>
      <c r="BE741" s="2"/>
      <c r="BF741" s="2"/>
      <c r="BG741" s="2"/>
      <c r="BH741" s="2"/>
      <c r="BI741" s="2"/>
      <c r="BJ741" s="2">
        <f t="shared" si="118"/>
        <v>0</v>
      </c>
      <c r="BK741" s="2"/>
      <c r="BL741" s="2"/>
      <c r="BM741" s="2"/>
      <c r="BN741" s="2"/>
      <c r="BO741" s="2"/>
      <c r="BP741" s="2"/>
      <c r="BQ741" s="2"/>
      <c r="BR741" s="2">
        <f t="shared" si="119"/>
        <v>0</v>
      </c>
    </row>
    <row r="742" spans="1:70" ht="11.25" customHeight="1" x14ac:dyDescent="0.2">
      <c r="A742" s="1">
        <v>4</v>
      </c>
      <c r="B742" s="1">
        <v>126513250</v>
      </c>
      <c r="C742" s="1" t="s">
        <v>55</v>
      </c>
      <c r="D742" s="1" t="s">
        <v>516</v>
      </c>
      <c r="E742" s="2">
        <f t="shared" si="110"/>
        <v>2400000</v>
      </c>
      <c r="F742" s="2">
        <f t="shared" si="111"/>
        <v>1637000</v>
      </c>
      <c r="G742" s="2"/>
      <c r="H742" s="2"/>
      <c r="I742" s="2"/>
      <c r="J742" s="2"/>
      <c r="K742" s="2"/>
      <c r="L742" s="2"/>
      <c r="M742" s="2">
        <v>2400000</v>
      </c>
      <c r="N742" s="2">
        <f t="shared" si="112"/>
        <v>2400000</v>
      </c>
      <c r="O742" s="2"/>
      <c r="P742" s="2"/>
      <c r="Q742" s="2"/>
      <c r="R742" s="2"/>
      <c r="S742" s="2"/>
      <c r="T742" s="2"/>
      <c r="U742" s="2">
        <v>0</v>
      </c>
      <c r="V742" s="2">
        <f t="shared" si="113"/>
        <v>0</v>
      </c>
      <c r="W742" s="2"/>
      <c r="X742" s="2"/>
      <c r="Y742" s="2"/>
      <c r="Z742" s="2"/>
      <c r="AA742" s="2"/>
      <c r="AB742" s="2"/>
      <c r="AC742" s="2">
        <v>763000</v>
      </c>
      <c r="AD742" s="2">
        <f t="shared" si="114"/>
        <v>763000</v>
      </c>
      <c r="AE742" s="2"/>
      <c r="AF742" s="2"/>
      <c r="AG742" s="2"/>
      <c r="AH742" s="2"/>
      <c r="AI742" s="2"/>
      <c r="AJ742" s="2"/>
      <c r="AK742" s="2">
        <v>1637000</v>
      </c>
      <c r="AL742" s="2">
        <f t="shared" si="115"/>
        <v>1637000</v>
      </c>
      <c r="AM742" s="2"/>
      <c r="AN742" s="2"/>
      <c r="AO742" s="2"/>
      <c r="AP742" s="2"/>
      <c r="AQ742" s="2"/>
      <c r="AR742" s="2"/>
      <c r="AS742" s="2"/>
      <c r="AT742" s="2">
        <f t="shared" si="116"/>
        <v>0</v>
      </c>
      <c r="AU742" s="2"/>
      <c r="AV742" s="2"/>
      <c r="AW742" s="2"/>
      <c r="AX742" s="2"/>
      <c r="AY742" s="2"/>
      <c r="AZ742" s="2"/>
      <c r="BA742" s="2"/>
      <c r="BB742" s="2">
        <f t="shared" si="117"/>
        <v>0</v>
      </c>
      <c r="BC742" s="2"/>
      <c r="BD742" s="2"/>
      <c r="BE742" s="2"/>
      <c r="BF742" s="2"/>
      <c r="BG742" s="2"/>
      <c r="BH742" s="2"/>
      <c r="BI742" s="2"/>
      <c r="BJ742" s="2">
        <f t="shared" si="118"/>
        <v>0</v>
      </c>
      <c r="BK742" s="2"/>
      <c r="BL742" s="2"/>
      <c r="BM742" s="2"/>
      <c r="BN742" s="2"/>
      <c r="BO742" s="2"/>
      <c r="BP742" s="2"/>
      <c r="BQ742" s="2"/>
      <c r="BR742" s="2">
        <f t="shared" si="119"/>
        <v>0</v>
      </c>
    </row>
    <row r="743" spans="1:70" ht="11.25" customHeight="1" x14ac:dyDescent="0.2">
      <c r="A743" s="1">
        <v>4</v>
      </c>
      <c r="B743" s="1">
        <v>126512870</v>
      </c>
      <c r="C743" s="1" t="s">
        <v>43</v>
      </c>
      <c r="D743" s="1" t="s">
        <v>516</v>
      </c>
      <c r="E743" s="2">
        <f t="shared" si="110"/>
        <v>96273</v>
      </c>
      <c r="F743" s="2">
        <f t="shared" si="111"/>
        <v>1063873</v>
      </c>
      <c r="G743" s="2"/>
      <c r="H743" s="2"/>
      <c r="I743" s="2"/>
      <c r="J743" s="2">
        <v>0</v>
      </c>
      <c r="K743" s="2"/>
      <c r="L743" s="2">
        <v>96273</v>
      </c>
      <c r="M743" s="2"/>
      <c r="N743" s="2">
        <f t="shared" si="112"/>
        <v>96273</v>
      </c>
      <c r="O743" s="2"/>
      <c r="P743" s="2"/>
      <c r="Q743" s="2"/>
      <c r="R743" s="2">
        <v>933473</v>
      </c>
      <c r="S743" s="2"/>
      <c r="T743" s="2">
        <v>37423</v>
      </c>
      <c r="U743" s="2"/>
      <c r="V743" s="2">
        <f t="shared" si="113"/>
        <v>970896</v>
      </c>
      <c r="W743" s="2"/>
      <c r="X743" s="2"/>
      <c r="Y743" s="2"/>
      <c r="Z743" s="2">
        <v>3296</v>
      </c>
      <c r="AA743" s="2"/>
      <c r="AB743" s="2">
        <v>0</v>
      </c>
      <c r="AC743" s="2"/>
      <c r="AD743" s="2">
        <f t="shared" si="114"/>
        <v>3296</v>
      </c>
      <c r="AE743" s="2"/>
      <c r="AF743" s="2"/>
      <c r="AG743" s="2"/>
      <c r="AH743" s="2">
        <v>930177</v>
      </c>
      <c r="AI743" s="2"/>
      <c r="AJ743" s="2">
        <v>133696</v>
      </c>
      <c r="AK743" s="2"/>
      <c r="AL743" s="2">
        <f t="shared" si="115"/>
        <v>1063873</v>
      </c>
      <c r="AM743" s="2"/>
      <c r="AN743" s="2"/>
      <c r="AO743" s="2"/>
      <c r="AP743" s="2"/>
      <c r="AQ743" s="2"/>
      <c r="AR743" s="2"/>
      <c r="AS743" s="2"/>
      <c r="AT743" s="2">
        <f t="shared" si="116"/>
        <v>0</v>
      </c>
      <c r="AU743" s="2"/>
      <c r="AV743" s="2"/>
      <c r="AW743" s="2"/>
      <c r="AX743" s="2"/>
      <c r="AY743" s="2"/>
      <c r="AZ743" s="2"/>
      <c r="BA743" s="2"/>
      <c r="BB743" s="2">
        <f t="shared" si="117"/>
        <v>0</v>
      </c>
      <c r="BC743" s="2"/>
      <c r="BD743" s="2"/>
      <c r="BE743" s="2"/>
      <c r="BF743" s="2"/>
      <c r="BG743" s="2"/>
      <c r="BH743" s="2"/>
      <c r="BI743" s="2"/>
      <c r="BJ743" s="2">
        <f t="shared" si="118"/>
        <v>0</v>
      </c>
      <c r="BK743" s="2"/>
      <c r="BL743" s="2"/>
      <c r="BM743" s="2"/>
      <c r="BN743" s="2"/>
      <c r="BO743" s="2"/>
      <c r="BP743" s="2"/>
      <c r="BQ743" s="2"/>
      <c r="BR743" s="2">
        <f t="shared" si="119"/>
        <v>0</v>
      </c>
    </row>
    <row r="744" spans="1:70" ht="11.25" customHeight="1" x14ac:dyDescent="0.2">
      <c r="A744" s="1">
        <v>4</v>
      </c>
      <c r="B744" s="1">
        <v>129544907</v>
      </c>
      <c r="C744" s="1" t="s">
        <v>844</v>
      </c>
      <c r="D744" s="1" t="s">
        <v>520</v>
      </c>
      <c r="E744" s="2">
        <f t="shared" si="110"/>
        <v>2098690</v>
      </c>
      <c r="F744" s="2">
        <f t="shared" si="111"/>
        <v>1733545</v>
      </c>
      <c r="G744" s="2"/>
      <c r="H744" s="2"/>
      <c r="I744" s="2"/>
      <c r="J744" s="2">
        <v>95690</v>
      </c>
      <c r="K744" s="2">
        <v>83000</v>
      </c>
      <c r="L744" s="2"/>
      <c r="M744" s="2">
        <v>1920000</v>
      </c>
      <c r="N744" s="2">
        <f t="shared" si="112"/>
        <v>2098690</v>
      </c>
      <c r="O744" s="2"/>
      <c r="P744" s="2"/>
      <c r="Q744" s="2"/>
      <c r="R744" s="2">
        <v>0</v>
      </c>
      <c r="S744" s="2">
        <v>0</v>
      </c>
      <c r="T744" s="2"/>
      <c r="U744" s="2">
        <v>0</v>
      </c>
      <c r="V744" s="2">
        <f t="shared" si="113"/>
        <v>0</v>
      </c>
      <c r="W744" s="2"/>
      <c r="X744" s="2"/>
      <c r="Y744" s="2"/>
      <c r="Z744" s="2">
        <v>25145</v>
      </c>
      <c r="AA744" s="2">
        <v>11000</v>
      </c>
      <c r="AB744" s="2"/>
      <c r="AC744" s="2">
        <v>329000</v>
      </c>
      <c r="AD744" s="2">
        <f t="shared" si="114"/>
        <v>365145</v>
      </c>
      <c r="AE744" s="2"/>
      <c r="AF744" s="2"/>
      <c r="AG744" s="2"/>
      <c r="AH744" s="2">
        <v>70545</v>
      </c>
      <c r="AI744" s="2">
        <v>72000</v>
      </c>
      <c r="AJ744" s="2"/>
      <c r="AK744" s="2">
        <v>1591000</v>
      </c>
      <c r="AL744" s="2">
        <f t="shared" si="115"/>
        <v>1733545</v>
      </c>
      <c r="AM744" s="2"/>
      <c r="AN744" s="2"/>
      <c r="AO744" s="2"/>
      <c r="AP744" s="2"/>
      <c r="AQ744" s="2"/>
      <c r="AR744" s="2"/>
      <c r="AS744" s="2"/>
      <c r="AT744" s="2">
        <f t="shared" si="116"/>
        <v>0</v>
      </c>
      <c r="AU744" s="2"/>
      <c r="AV744" s="2"/>
      <c r="AW744" s="2"/>
      <c r="AX744" s="2"/>
      <c r="AY744" s="2"/>
      <c r="AZ744" s="2"/>
      <c r="BA744" s="2"/>
      <c r="BB744" s="2">
        <f t="shared" si="117"/>
        <v>0</v>
      </c>
      <c r="BC744" s="2"/>
      <c r="BD744" s="2"/>
      <c r="BE744" s="2"/>
      <c r="BF744" s="2"/>
      <c r="BG744" s="2"/>
      <c r="BH744" s="2"/>
      <c r="BI744" s="2"/>
      <c r="BJ744" s="2">
        <f t="shared" si="118"/>
        <v>0</v>
      </c>
      <c r="BK744" s="2"/>
      <c r="BL744" s="2"/>
      <c r="BM744" s="2"/>
      <c r="BN744" s="2"/>
      <c r="BO744" s="2"/>
      <c r="BP744" s="2"/>
      <c r="BQ744" s="2"/>
      <c r="BR744" s="2">
        <f t="shared" si="119"/>
        <v>0</v>
      </c>
    </row>
    <row r="745" spans="1:70" ht="11.25" customHeight="1" x14ac:dyDescent="0.2">
      <c r="A745" s="1">
        <v>4</v>
      </c>
      <c r="B745" s="1">
        <v>105620001</v>
      </c>
      <c r="C745" s="1" t="s">
        <v>112</v>
      </c>
      <c r="D745" s="1" t="s">
        <v>463</v>
      </c>
      <c r="E745" s="2">
        <f t="shared" si="110"/>
        <v>6962498</v>
      </c>
      <c r="F745" s="2">
        <f t="shared" si="111"/>
        <v>7106027.46</v>
      </c>
      <c r="G745" s="2"/>
      <c r="H745" s="2"/>
      <c r="I745" s="2"/>
      <c r="J745" s="2">
        <v>0</v>
      </c>
      <c r="K745" s="2">
        <v>289808</v>
      </c>
      <c r="L745" s="2"/>
      <c r="M745" s="2">
        <v>6672690</v>
      </c>
      <c r="N745" s="2">
        <f t="shared" si="112"/>
        <v>6962498</v>
      </c>
      <c r="O745" s="2"/>
      <c r="P745" s="2"/>
      <c r="Q745" s="2"/>
      <c r="R745" s="2">
        <v>42277.25</v>
      </c>
      <c r="S745" s="2">
        <v>18584</v>
      </c>
      <c r="T745" s="2"/>
      <c r="U745" s="2">
        <v>110788</v>
      </c>
      <c r="V745" s="2">
        <f t="shared" si="113"/>
        <v>171649.25</v>
      </c>
      <c r="W745" s="2"/>
      <c r="X745" s="2"/>
      <c r="Y745" s="2"/>
      <c r="Z745" s="2">
        <v>28119.79</v>
      </c>
      <c r="AA745" s="2">
        <v>0</v>
      </c>
      <c r="AB745" s="2"/>
      <c r="AC745" s="2">
        <v>0</v>
      </c>
      <c r="AD745" s="2">
        <f t="shared" si="114"/>
        <v>28119.79</v>
      </c>
      <c r="AE745" s="2"/>
      <c r="AF745" s="2"/>
      <c r="AG745" s="2"/>
      <c r="AH745" s="2">
        <v>14157.46</v>
      </c>
      <c r="AI745" s="2">
        <v>308392</v>
      </c>
      <c r="AJ745" s="2"/>
      <c r="AK745" s="2">
        <v>6783478</v>
      </c>
      <c r="AL745" s="2">
        <f t="shared" si="115"/>
        <v>7106027.46</v>
      </c>
      <c r="AM745" s="2"/>
      <c r="AN745" s="2"/>
      <c r="AO745" s="2"/>
      <c r="AP745" s="2"/>
      <c r="AQ745" s="2"/>
      <c r="AR745" s="2"/>
      <c r="AS745" s="2"/>
      <c r="AT745" s="2">
        <f t="shared" si="116"/>
        <v>0</v>
      </c>
      <c r="AU745" s="2"/>
      <c r="AV745" s="2"/>
      <c r="AW745" s="2"/>
      <c r="AX745" s="2"/>
      <c r="AY745" s="2"/>
      <c r="AZ745" s="2"/>
      <c r="BA745" s="2"/>
      <c r="BB745" s="2">
        <f t="shared" si="117"/>
        <v>0</v>
      </c>
      <c r="BC745" s="2"/>
      <c r="BD745" s="2"/>
      <c r="BE745" s="2"/>
      <c r="BF745" s="2"/>
      <c r="BG745" s="2"/>
      <c r="BH745" s="2"/>
      <c r="BI745" s="2"/>
      <c r="BJ745" s="2">
        <f t="shared" si="118"/>
        <v>0</v>
      </c>
      <c r="BK745" s="2"/>
      <c r="BL745" s="2"/>
      <c r="BM745" s="2"/>
      <c r="BN745" s="2"/>
      <c r="BO745" s="2"/>
      <c r="BP745" s="2"/>
      <c r="BQ745" s="2"/>
      <c r="BR745" s="2">
        <f t="shared" si="119"/>
        <v>0</v>
      </c>
    </row>
    <row r="746" spans="1:70" ht="11.25" customHeight="1" x14ac:dyDescent="0.2">
      <c r="A746" s="1">
        <v>4</v>
      </c>
      <c r="B746" s="1">
        <v>107653040</v>
      </c>
      <c r="C746" s="1" t="s">
        <v>893</v>
      </c>
      <c r="D746" s="1" t="s">
        <v>469</v>
      </c>
      <c r="E746" s="2">
        <f t="shared" si="110"/>
        <v>5811000</v>
      </c>
      <c r="F746" s="2">
        <f t="shared" si="111"/>
        <v>5526000</v>
      </c>
      <c r="G746" s="2"/>
      <c r="H746" s="2"/>
      <c r="I746" s="2"/>
      <c r="J746" s="2"/>
      <c r="K746" s="2">
        <v>242000</v>
      </c>
      <c r="L746" s="2"/>
      <c r="M746" s="2">
        <v>5569000</v>
      </c>
      <c r="N746" s="2">
        <f t="shared" si="112"/>
        <v>5811000</v>
      </c>
      <c r="O746" s="2"/>
      <c r="P746" s="2"/>
      <c r="Q746" s="2"/>
      <c r="R746" s="2"/>
      <c r="S746" s="2">
        <v>0</v>
      </c>
      <c r="T746" s="2"/>
      <c r="U746" s="2">
        <v>0</v>
      </c>
      <c r="V746" s="2">
        <f t="shared" si="113"/>
        <v>0</v>
      </c>
      <c r="W746" s="2"/>
      <c r="X746" s="2"/>
      <c r="Y746" s="2"/>
      <c r="Z746" s="2"/>
      <c r="AA746" s="2">
        <v>2000</v>
      </c>
      <c r="AB746" s="2"/>
      <c r="AC746" s="2">
        <v>283000</v>
      </c>
      <c r="AD746" s="2">
        <f t="shared" si="114"/>
        <v>285000</v>
      </c>
      <c r="AE746" s="2"/>
      <c r="AF746" s="2"/>
      <c r="AG746" s="2"/>
      <c r="AH746" s="2"/>
      <c r="AI746" s="2">
        <v>240000</v>
      </c>
      <c r="AJ746" s="2"/>
      <c r="AK746" s="2">
        <v>5286000</v>
      </c>
      <c r="AL746" s="2">
        <f t="shared" si="115"/>
        <v>5526000</v>
      </c>
      <c r="AM746" s="2"/>
      <c r="AN746" s="2"/>
      <c r="AO746" s="2"/>
      <c r="AP746" s="2"/>
      <c r="AQ746" s="2"/>
      <c r="AR746" s="2"/>
      <c r="AS746" s="2"/>
      <c r="AT746" s="2">
        <f t="shared" si="116"/>
        <v>0</v>
      </c>
      <c r="AU746" s="2"/>
      <c r="AV746" s="2"/>
      <c r="AW746" s="2"/>
      <c r="AX746" s="2"/>
      <c r="AY746" s="2"/>
      <c r="AZ746" s="2"/>
      <c r="BA746" s="2"/>
      <c r="BB746" s="2">
        <f t="shared" si="117"/>
        <v>0</v>
      </c>
      <c r="BC746" s="2"/>
      <c r="BD746" s="2"/>
      <c r="BE746" s="2"/>
      <c r="BF746" s="2"/>
      <c r="BG746" s="2"/>
      <c r="BH746" s="2"/>
      <c r="BI746" s="2"/>
      <c r="BJ746" s="2">
        <f t="shared" si="118"/>
        <v>0</v>
      </c>
      <c r="BK746" s="2"/>
      <c r="BL746" s="2"/>
      <c r="BM746" s="2"/>
      <c r="BN746" s="2"/>
      <c r="BO746" s="2"/>
      <c r="BP746" s="2"/>
      <c r="BQ746" s="2"/>
      <c r="BR746" s="2">
        <f t="shared" si="119"/>
        <v>0</v>
      </c>
    </row>
    <row r="747" spans="1:70" ht="11.25" customHeight="1" x14ac:dyDescent="0.2">
      <c r="A747" s="1">
        <v>4</v>
      </c>
      <c r="B747" s="1">
        <v>112673300</v>
      </c>
      <c r="C747" s="1" t="s">
        <v>894</v>
      </c>
      <c r="D747" s="1" t="s">
        <v>486</v>
      </c>
      <c r="E747" s="2">
        <f t="shared" si="110"/>
        <v>3859592</v>
      </c>
      <c r="F747" s="2">
        <f t="shared" si="111"/>
        <v>3693591</v>
      </c>
      <c r="G747" s="2">
        <v>85000</v>
      </c>
      <c r="H747" s="2"/>
      <c r="I747" s="2"/>
      <c r="J747" s="2"/>
      <c r="K747" s="2"/>
      <c r="L747" s="2">
        <v>162592</v>
      </c>
      <c r="M747" s="2"/>
      <c r="N747" s="2">
        <f t="shared" si="112"/>
        <v>247592</v>
      </c>
      <c r="O747" s="2">
        <v>0</v>
      </c>
      <c r="P747" s="2"/>
      <c r="Q747" s="2"/>
      <c r="R747" s="2"/>
      <c r="S747" s="2"/>
      <c r="T747" s="2">
        <v>0</v>
      </c>
      <c r="U747" s="2"/>
      <c r="V747" s="2">
        <f t="shared" si="113"/>
        <v>0</v>
      </c>
      <c r="W747" s="2">
        <v>85000</v>
      </c>
      <c r="X747" s="2"/>
      <c r="Y747" s="2"/>
      <c r="Z747" s="2"/>
      <c r="AA747" s="2"/>
      <c r="AB747" s="2">
        <v>21001</v>
      </c>
      <c r="AC747" s="2"/>
      <c r="AD747" s="2">
        <f t="shared" si="114"/>
        <v>106001</v>
      </c>
      <c r="AE747" s="2">
        <v>0</v>
      </c>
      <c r="AF747" s="2"/>
      <c r="AG747" s="2"/>
      <c r="AH747" s="2"/>
      <c r="AI747" s="2"/>
      <c r="AJ747" s="2">
        <v>141591</v>
      </c>
      <c r="AK747" s="2"/>
      <c r="AL747" s="2">
        <f t="shared" si="115"/>
        <v>141591</v>
      </c>
      <c r="AM747" s="2"/>
      <c r="AN747" s="2"/>
      <c r="AO747" s="2"/>
      <c r="AP747" s="2"/>
      <c r="AQ747" s="2">
        <v>6000</v>
      </c>
      <c r="AR747" s="2"/>
      <c r="AS747" s="2">
        <v>3606000</v>
      </c>
      <c r="AT747" s="2">
        <f t="shared" si="116"/>
        <v>3612000</v>
      </c>
      <c r="AU747" s="2"/>
      <c r="AV747" s="2"/>
      <c r="AW747" s="2"/>
      <c r="AX747" s="2"/>
      <c r="AY747" s="2">
        <v>0</v>
      </c>
      <c r="AZ747" s="2"/>
      <c r="BA747" s="2">
        <v>0</v>
      </c>
      <c r="BB747" s="2">
        <f t="shared" si="117"/>
        <v>0</v>
      </c>
      <c r="BC747" s="2"/>
      <c r="BD747" s="2"/>
      <c r="BE747" s="2"/>
      <c r="BF747" s="2"/>
      <c r="BG747" s="2">
        <v>0</v>
      </c>
      <c r="BH747" s="2"/>
      <c r="BI747" s="2">
        <v>60000</v>
      </c>
      <c r="BJ747" s="2">
        <f t="shared" si="118"/>
        <v>60000</v>
      </c>
      <c r="BK747" s="2"/>
      <c r="BL747" s="2"/>
      <c r="BM747" s="2"/>
      <c r="BN747" s="2"/>
      <c r="BO747" s="2">
        <v>6000</v>
      </c>
      <c r="BP747" s="2"/>
      <c r="BQ747" s="2">
        <v>3546000</v>
      </c>
      <c r="BR747" s="2">
        <f t="shared" si="119"/>
        <v>3552000</v>
      </c>
    </row>
    <row r="748" spans="1:70" ht="11.25" customHeight="1" x14ac:dyDescent="0.2">
      <c r="A748" s="1">
        <v>4</v>
      </c>
      <c r="B748" s="1">
        <v>112673500</v>
      </c>
      <c r="C748" s="1" t="s">
        <v>537</v>
      </c>
      <c r="D748" s="1" t="s">
        <v>486</v>
      </c>
      <c r="E748" s="2">
        <f t="shared" si="110"/>
        <v>12591525</v>
      </c>
      <c r="F748" s="2">
        <f t="shared" si="111"/>
        <v>13192772</v>
      </c>
      <c r="G748" s="2">
        <v>2152</v>
      </c>
      <c r="H748" s="2"/>
      <c r="I748" s="2"/>
      <c r="J748" s="2"/>
      <c r="K748" s="2">
        <v>41000</v>
      </c>
      <c r="L748" s="2">
        <v>19373</v>
      </c>
      <c r="M748" s="2">
        <v>12529000</v>
      </c>
      <c r="N748" s="2">
        <f t="shared" si="112"/>
        <v>12591525</v>
      </c>
      <c r="O748" s="2">
        <v>1625</v>
      </c>
      <c r="P748" s="2"/>
      <c r="Q748" s="2"/>
      <c r="R748" s="2"/>
      <c r="S748" s="2">
        <v>529000</v>
      </c>
      <c r="T748" s="2">
        <v>14622</v>
      </c>
      <c r="U748" s="2">
        <v>56000</v>
      </c>
      <c r="V748" s="2">
        <f t="shared" si="113"/>
        <v>601247</v>
      </c>
      <c r="W748" s="2">
        <v>0</v>
      </c>
      <c r="X748" s="2"/>
      <c r="Y748" s="2"/>
      <c r="Z748" s="2"/>
      <c r="AA748" s="2">
        <v>0</v>
      </c>
      <c r="AB748" s="2">
        <v>0</v>
      </c>
      <c r="AC748" s="2">
        <v>0</v>
      </c>
      <c r="AD748" s="2">
        <f t="shared" si="114"/>
        <v>0</v>
      </c>
      <c r="AE748" s="2">
        <v>3777</v>
      </c>
      <c r="AF748" s="2"/>
      <c r="AG748" s="2"/>
      <c r="AH748" s="2"/>
      <c r="AI748" s="2">
        <v>570000</v>
      </c>
      <c r="AJ748" s="2">
        <v>33995</v>
      </c>
      <c r="AK748" s="2">
        <v>12585000</v>
      </c>
      <c r="AL748" s="2">
        <f t="shared" si="115"/>
        <v>13192772</v>
      </c>
      <c r="AM748" s="2"/>
      <c r="AN748" s="2"/>
      <c r="AO748" s="2"/>
      <c r="AP748" s="2"/>
      <c r="AQ748" s="2"/>
      <c r="AR748" s="2"/>
      <c r="AS748" s="2"/>
      <c r="AT748" s="2">
        <f t="shared" si="116"/>
        <v>0</v>
      </c>
      <c r="AU748" s="2"/>
      <c r="AV748" s="2"/>
      <c r="AW748" s="2"/>
      <c r="AX748" s="2"/>
      <c r="AY748" s="2"/>
      <c r="AZ748" s="2"/>
      <c r="BA748" s="2"/>
      <c r="BB748" s="2">
        <f t="shared" si="117"/>
        <v>0</v>
      </c>
      <c r="BC748" s="2"/>
      <c r="BD748" s="2"/>
      <c r="BE748" s="2"/>
      <c r="BF748" s="2"/>
      <c r="BG748" s="2"/>
      <c r="BH748" s="2"/>
      <c r="BI748" s="2"/>
      <c r="BJ748" s="2">
        <f t="shared" si="118"/>
        <v>0</v>
      </c>
      <c r="BK748" s="2"/>
      <c r="BL748" s="2"/>
      <c r="BM748" s="2"/>
      <c r="BN748" s="2"/>
      <c r="BO748" s="2"/>
      <c r="BP748" s="2"/>
      <c r="BQ748" s="2"/>
      <c r="BR748" s="2">
        <f t="shared" si="119"/>
        <v>0</v>
      </c>
    </row>
    <row r="749" spans="1:70" ht="11.25" customHeight="1" x14ac:dyDescent="0.2">
      <c r="A749" s="1">
        <v>4</v>
      </c>
      <c r="B749" s="1">
        <v>189670676</v>
      </c>
      <c r="C749" s="1" t="s">
        <v>956</v>
      </c>
      <c r="D749" s="1" t="s">
        <v>486</v>
      </c>
      <c r="E749" s="2">
        <f t="shared" si="110"/>
        <v>9317000</v>
      </c>
      <c r="F749" s="2">
        <f t="shared" si="111"/>
        <v>9195000</v>
      </c>
      <c r="G749" s="2"/>
      <c r="H749" s="2"/>
      <c r="I749" s="2"/>
      <c r="J749" s="2"/>
      <c r="K749" s="2">
        <v>388000</v>
      </c>
      <c r="L749" s="2"/>
      <c r="M749" s="2">
        <v>8929000</v>
      </c>
      <c r="N749" s="2">
        <f t="shared" si="112"/>
        <v>9317000</v>
      </c>
      <c r="O749" s="2"/>
      <c r="P749" s="2"/>
      <c r="Q749" s="2"/>
      <c r="R749" s="2"/>
      <c r="S749" s="2">
        <v>12000</v>
      </c>
      <c r="T749" s="2"/>
      <c r="U749" s="2">
        <v>0</v>
      </c>
      <c r="V749" s="2">
        <f t="shared" si="113"/>
        <v>12000</v>
      </c>
      <c r="W749" s="2"/>
      <c r="X749" s="2"/>
      <c r="Y749" s="2"/>
      <c r="Z749" s="2"/>
      <c r="AA749" s="2">
        <v>0</v>
      </c>
      <c r="AB749" s="2"/>
      <c r="AC749" s="2">
        <v>134000</v>
      </c>
      <c r="AD749" s="2">
        <f t="shared" si="114"/>
        <v>134000</v>
      </c>
      <c r="AE749" s="2"/>
      <c r="AF749" s="2"/>
      <c r="AG749" s="2"/>
      <c r="AH749" s="2"/>
      <c r="AI749" s="2">
        <v>400000</v>
      </c>
      <c r="AJ749" s="2"/>
      <c r="AK749" s="2">
        <v>8795000</v>
      </c>
      <c r="AL749" s="2">
        <f t="shared" si="115"/>
        <v>9195000</v>
      </c>
      <c r="AM749" s="2"/>
      <c r="AN749" s="2"/>
      <c r="AO749" s="2"/>
      <c r="AP749" s="2"/>
      <c r="AQ749" s="2"/>
      <c r="AR749" s="2"/>
      <c r="AS749" s="2"/>
      <c r="AT749" s="2">
        <f t="shared" si="116"/>
        <v>0</v>
      </c>
      <c r="AU749" s="2"/>
      <c r="AV749" s="2"/>
      <c r="AW749" s="2"/>
      <c r="AX749" s="2"/>
      <c r="AY749" s="2"/>
      <c r="AZ749" s="2"/>
      <c r="BA749" s="2"/>
      <c r="BB749" s="2">
        <f t="shared" si="117"/>
        <v>0</v>
      </c>
      <c r="BC749" s="2"/>
      <c r="BD749" s="2"/>
      <c r="BE749" s="2"/>
      <c r="BF749" s="2"/>
      <c r="BG749" s="2"/>
      <c r="BH749" s="2"/>
      <c r="BI749" s="2"/>
      <c r="BJ749" s="2">
        <f t="shared" si="118"/>
        <v>0</v>
      </c>
      <c r="BK749" s="2"/>
      <c r="BL749" s="2"/>
      <c r="BM749" s="2"/>
      <c r="BN749" s="2"/>
      <c r="BO749" s="2"/>
      <c r="BP749" s="2"/>
      <c r="BQ749" s="2"/>
      <c r="BR749" s="2">
        <f t="shared" si="119"/>
        <v>0</v>
      </c>
    </row>
    <row r="750" spans="1:70" ht="11.25" customHeight="1" x14ac:dyDescent="0.2">
      <c r="A750" s="1">
        <v>6</v>
      </c>
      <c r="B750" s="1">
        <v>113363705</v>
      </c>
      <c r="C750" s="1" t="s">
        <v>540</v>
      </c>
      <c r="D750" s="1" t="s">
        <v>487</v>
      </c>
      <c r="E750" s="2">
        <f t="shared" si="110"/>
        <v>0</v>
      </c>
      <c r="F750" s="2">
        <f t="shared" si="111"/>
        <v>0</v>
      </c>
      <c r="G750" s="2"/>
      <c r="H750" s="2"/>
      <c r="I750" s="2"/>
      <c r="J750" s="2"/>
      <c r="K750" s="2"/>
      <c r="L750" s="2"/>
      <c r="M750" s="2"/>
      <c r="N750" s="2">
        <f t="shared" si="112"/>
        <v>0</v>
      </c>
      <c r="O750" s="2"/>
      <c r="P750" s="2"/>
      <c r="Q750" s="2"/>
      <c r="R750" s="2"/>
      <c r="S750" s="2"/>
      <c r="T750" s="2"/>
      <c r="U750" s="2"/>
      <c r="V750" s="2">
        <f t="shared" si="113"/>
        <v>0</v>
      </c>
      <c r="W750" s="2"/>
      <c r="X750" s="2"/>
      <c r="Y750" s="2"/>
      <c r="Z750" s="2"/>
      <c r="AA750" s="2"/>
      <c r="AB750" s="2"/>
      <c r="AC750" s="2"/>
      <c r="AD750" s="2">
        <f t="shared" si="114"/>
        <v>0</v>
      </c>
      <c r="AE750" s="2"/>
      <c r="AF750" s="2"/>
      <c r="AG750" s="2"/>
      <c r="AH750" s="2"/>
      <c r="AI750" s="2"/>
      <c r="AJ750" s="2"/>
      <c r="AK750" s="2"/>
      <c r="AL750" s="2">
        <f t="shared" si="115"/>
        <v>0</v>
      </c>
      <c r="AM750" s="2"/>
      <c r="AN750" s="2"/>
      <c r="AO750" s="2"/>
      <c r="AP750" s="2"/>
      <c r="AQ750" s="2"/>
      <c r="AR750" s="2"/>
      <c r="AS750" s="2"/>
      <c r="AT750" s="2">
        <f t="shared" si="116"/>
        <v>0</v>
      </c>
      <c r="AU750" s="2"/>
      <c r="AV750" s="2"/>
      <c r="AW750" s="2"/>
      <c r="AX750" s="2"/>
      <c r="AY750" s="2"/>
      <c r="AZ750" s="2"/>
      <c r="BA750" s="2"/>
      <c r="BB750" s="2">
        <f t="shared" si="117"/>
        <v>0</v>
      </c>
      <c r="BC750" s="2"/>
      <c r="BD750" s="2"/>
      <c r="BE750" s="2"/>
      <c r="BF750" s="2"/>
      <c r="BG750" s="2"/>
      <c r="BH750" s="2"/>
      <c r="BI750" s="2"/>
      <c r="BJ750" s="2">
        <f t="shared" si="118"/>
        <v>0</v>
      </c>
      <c r="BK750" s="2"/>
      <c r="BL750" s="2"/>
      <c r="BM750" s="2"/>
      <c r="BN750" s="2"/>
      <c r="BO750" s="2"/>
      <c r="BP750" s="2"/>
      <c r="BQ750" s="2"/>
      <c r="BR750" s="2">
        <f t="shared" si="119"/>
        <v>0</v>
      </c>
    </row>
    <row r="751" spans="1:70" ht="11.25" customHeight="1" x14ac:dyDescent="0.2">
      <c r="A751" s="1">
        <v>6</v>
      </c>
      <c r="B751" s="1">
        <v>112679205</v>
      </c>
      <c r="C751" s="1" t="s">
        <v>895</v>
      </c>
      <c r="D751" s="1" t="s">
        <v>486</v>
      </c>
      <c r="E751" s="2">
        <f t="shared" si="110"/>
        <v>0</v>
      </c>
      <c r="F751" s="2">
        <f t="shared" si="111"/>
        <v>0</v>
      </c>
      <c r="G751" s="2"/>
      <c r="H751" s="2"/>
      <c r="I751" s="2"/>
      <c r="J751" s="2"/>
      <c r="K751" s="2"/>
      <c r="L751" s="2"/>
      <c r="M751" s="2"/>
      <c r="N751" s="2">
        <f t="shared" si="112"/>
        <v>0</v>
      </c>
      <c r="O751" s="2"/>
      <c r="P751" s="2"/>
      <c r="Q751" s="2"/>
      <c r="R751" s="2"/>
      <c r="S751" s="2"/>
      <c r="T751" s="2"/>
      <c r="U751" s="2"/>
      <c r="V751" s="2">
        <f t="shared" si="113"/>
        <v>0</v>
      </c>
      <c r="W751" s="2"/>
      <c r="X751" s="2"/>
      <c r="Y751" s="2"/>
      <c r="Z751" s="2"/>
      <c r="AA751" s="2"/>
      <c r="AB751" s="2"/>
      <c r="AC751" s="2"/>
      <c r="AD751" s="2">
        <f t="shared" si="114"/>
        <v>0</v>
      </c>
      <c r="AE751" s="2"/>
      <c r="AF751" s="2"/>
      <c r="AG751" s="2"/>
      <c r="AH751" s="2"/>
      <c r="AI751" s="2"/>
      <c r="AJ751" s="2"/>
      <c r="AK751" s="2"/>
      <c r="AL751" s="2">
        <f t="shared" si="115"/>
        <v>0</v>
      </c>
      <c r="AM751" s="2"/>
      <c r="AN751" s="2"/>
      <c r="AO751" s="2"/>
      <c r="AP751" s="2"/>
      <c r="AQ751" s="2"/>
      <c r="AR751" s="2"/>
      <c r="AS751" s="2"/>
      <c r="AT751" s="2">
        <f t="shared" si="116"/>
        <v>0</v>
      </c>
      <c r="AU751" s="2"/>
      <c r="AV751" s="2"/>
      <c r="AW751" s="2"/>
      <c r="AX751" s="2"/>
      <c r="AY751" s="2"/>
      <c r="AZ751" s="2"/>
      <c r="BA751" s="2"/>
      <c r="BB751" s="2">
        <f t="shared" si="117"/>
        <v>0</v>
      </c>
      <c r="BC751" s="2"/>
      <c r="BD751" s="2"/>
      <c r="BE751" s="2"/>
      <c r="BF751" s="2"/>
      <c r="BG751" s="2"/>
      <c r="BH751" s="2"/>
      <c r="BI751" s="2"/>
      <c r="BJ751" s="2">
        <f t="shared" si="118"/>
        <v>0</v>
      </c>
      <c r="BK751" s="2"/>
      <c r="BL751" s="2"/>
      <c r="BM751" s="2"/>
      <c r="BN751" s="2"/>
      <c r="BO751" s="2"/>
      <c r="BP751" s="2"/>
      <c r="BQ751" s="2"/>
      <c r="BR751" s="2">
        <f t="shared" si="119"/>
        <v>0</v>
      </c>
    </row>
    <row r="752" spans="1:70" ht="11.25" customHeight="1" x14ac:dyDescent="0.2"/>
    <row r="753" spans="3:70" ht="11.25" customHeight="1" x14ac:dyDescent="0.2">
      <c r="C753" s="11" t="s">
        <v>522</v>
      </c>
      <c r="D753" s="1"/>
      <c r="E753" s="12">
        <f>SUMIF($A3:$A751,"=1",E3:E751)</f>
        <v>71524698278.070007</v>
      </c>
      <c r="F753" s="12">
        <f t="shared" ref="F753:I753" si="120">SUMIF($A3:$A751,"=1",F3:F751)</f>
        <v>71228092028.519974</v>
      </c>
      <c r="G753" s="12">
        <f t="shared" si="120"/>
        <v>12314805.189999999</v>
      </c>
      <c r="H753" s="12">
        <f t="shared" si="120"/>
        <v>22130834893.860001</v>
      </c>
      <c r="I753" s="12">
        <f t="shared" si="120"/>
        <v>1348481897.51</v>
      </c>
      <c r="J753" s="12">
        <f t="shared" ref="J753:BR753" si="121">SUMIF($A3:$A751,"=1",J3:J751)</f>
        <v>460188284.8100003</v>
      </c>
      <c r="K753" s="12">
        <f t="shared" si="121"/>
        <v>4555359888.8599997</v>
      </c>
      <c r="L753" s="12">
        <f t="shared" si="121"/>
        <v>740893658.92000008</v>
      </c>
      <c r="M753" s="12">
        <f t="shared" si="121"/>
        <v>41764416036.579994</v>
      </c>
      <c r="N753" s="12">
        <f t="shared" si="121"/>
        <v>71012489465.730011</v>
      </c>
      <c r="O753" s="12">
        <f t="shared" si="121"/>
        <v>503650000</v>
      </c>
      <c r="P753" s="12">
        <f t="shared" si="121"/>
        <v>4666646037.5100002</v>
      </c>
      <c r="Q753" s="12">
        <f t="shared" si="121"/>
        <v>188290000</v>
      </c>
      <c r="R753" s="12">
        <f t="shared" si="121"/>
        <v>94023959.430000007</v>
      </c>
      <c r="S753" s="12">
        <f t="shared" si="121"/>
        <v>414598514.95999998</v>
      </c>
      <c r="T753" s="12">
        <f t="shared" si="121"/>
        <v>93844414.580000013</v>
      </c>
      <c r="U753" s="12">
        <f t="shared" si="121"/>
        <v>998290233.39999998</v>
      </c>
      <c r="V753" s="12">
        <f t="shared" si="121"/>
        <v>6959343159.8800001</v>
      </c>
      <c r="W753" s="12">
        <f t="shared" si="121"/>
        <v>503498594.64999998</v>
      </c>
      <c r="X753" s="12">
        <f t="shared" si="121"/>
        <v>4457546099.2399998</v>
      </c>
      <c r="Y753" s="12">
        <f t="shared" si="121"/>
        <v>228561380.66</v>
      </c>
      <c r="Z753" s="12">
        <f t="shared" si="121"/>
        <v>120628645.79000001</v>
      </c>
      <c r="AA753" s="12">
        <f t="shared" si="121"/>
        <v>129432123.25999998</v>
      </c>
      <c r="AB753" s="12">
        <f t="shared" si="121"/>
        <v>52500825.110000007</v>
      </c>
      <c r="AC753" s="12">
        <f t="shared" si="121"/>
        <v>1748388027.6399999</v>
      </c>
      <c r="AD753" s="12">
        <f t="shared" si="121"/>
        <v>7240555696.3499966</v>
      </c>
      <c r="AE753" s="12">
        <f t="shared" si="121"/>
        <v>12466210.539999999</v>
      </c>
      <c r="AF753" s="12">
        <f t="shared" si="121"/>
        <v>22339934832.130001</v>
      </c>
      <c r="AG753" s="12">
        <f t="shared" si="121"/>
        <v>1308210516.8499999</v>
      </c>
      <c r="AH753" s="12">
        <f t="shared" si="121"/>
        <v>433583598.45000023</v>
      </c>
      <c r="AI753" s="12">
        <f t="shared" si="121"/>
        <v>4840526280.5600004</v>
      </c>
      <c r="AJ753" s="12">
        <f t="shared" si="121"/>
        <v>782237248.38999999</v>
      </c>
      <c r="AK753" s="12">
        <f t="shared" si="121"/>
        <v>41014318242.339996</v>
      </c>
      <c r="AL753" s="12">
        <f t="shared" si="121"/>
        <v>70731276929.259979</v>
      </c>
      <c r="AM753" s="12">
        <f t="shared" si="121"/>
        <v>0</v>
      </c>
      <c r="AN753" s="12">
        <f t="shared" si="121"/>
        <v>0</v>
      </c>
      <c r="AO753" s="12">
        <f t="shared" si="121"/>
        <v>0</v>
      </c>
      <c r="AP753" s="12">
        <f t="shared" si="121"/>
        <v>798433.57</v>
      </c>
      <c r="AQ753" s="12">
        <f t="shared" si="121"/>
        <v>34976032.030000001</v>
      </c>
      <c r="AR753" s="12">
        <f t="shared" si="121"/>
        <v>5891688.4399999995</v>
      </c>
      <c r="AS753" s="12">
        <f t="shared" si="121"/>
        <v>470542658.29999995</v>
      </c>
      <c r="AT753" s="12">
        <f t="shared" si="121"/>
        <v>512208812.33999997</v>
      </c>
      <c r="AU753" s="12">
        <f t="shared" si="121"/>
        <v>0</v>
      </c>
      <c r="AV753" s="12">
        <f t="shared" si="121"/>
        <v>0</v>
      </c>
      <c r="AW753" s="12">
        <f t="shared" si="121"/>
        <v>0</v>
      </c>
      <c r="AX753" s="12">
        <f t="shared" si="121"/>
        <v>211590</v>
      </c>
      <c r="AY753" s="12">
        <f t="shared" si="121"/>
        <v>1776777.2</v>
      </c>
      <c r="AZ753" s="12">
        <f t="shared" si="121"/>
        <v>1012650.7000000001</v>
      </c>
      <c r="BA753" s="12">
        <f t="shared" si="121"/>
        <v>12902233</v>
      </c>
      <c r="BB753" s="12">
        <f t="shared" si="121"/>
        <v>15903250.9</v>
      </c>
      <c r="BC753" s="12">
        <f t="shared" si="121"/>
        <v>0</v>
      </c>
      <c r="BD753" s="12">
        <f t="shared" si="121"/>
        <v>0</v>
      </c>
      <c r="BE753" s="12">
        <f t="shared" si="121"/>
        <v>0</v>
      </c>
      <c r="BF753" s="12">
        <f t="shared" si="121"/>
        <v>106238.81</v>
      </c>
      <c r="BG753" s="12">
        <f t="shared" si="121"/>
        <v>3469597.4</v>
      </c>
      <c r="BH753" s="12">
        <f t="shared" si="121"/>
        <v>452074.95999999996</v>
      </c>
      <c r="BI753" s="12">
        <f t="shared" si="121"/>
        <v>27269052.809999999</v>
      </c>
      <c r="BJ753" s="12">
        <f t="shared" si="121"/>
        <v>31296963.98</v>
      </c>
      <c r="BK753" s="12">
        <f t="shared" si="121"/>
        <v>0</v>
      </c>
      <c r="BL753" s="12">
        <f t="shared" si="121"/>
        <v>0</v>
      </c>
      <c r="BM753" s="12">
        <f t="shared" si="121"/>
        <v>0</v>
      </c>
      <c r="BN753" s="12">
        <f t="shared" si="121"/>
        <v>903784.76</v>
      </c>
      <c r="BO753" s="12">
        <f t="shared" si="121"/>
        <v>33283211.830000002</v>
      </c>
      <c r="BP753" s="12">
        <f t="shared" si="121"/>
        <v>6452264.1799999997</v>
      </c>
      <c r="BQ753" s="12">
        <f t="shared" si="121"/>
        <v>456175838.48999995</v>
      </c>
      <c r="BR753" s="12">
        <f t="shared" si="121"/>
        <v>496815099.25999999</v>
      </c>
    </row>
    <row r="754" spans="3:70" ht="11.25" customHeight="1" x14ac:dyDescent="0.2">
      <c r="C754" s="11" t="s">
        <v>807</v>
      </c>
      <c r="D754" s="1"/>
      <c r="E754" s="12">
        <f>SUMIF($A3:$A751,"=3",E3:E751)</f>
        <v>1191910775.4200003</v>
      </c>
      <c r="F754" s="12">
        <f t="shared" ref="F754:I754" si="122">SUMIF($A3:$A751,"=3",F3:F751)</f>
        <v>1150065984.3300002</v>
      </c>
      <c r="G754" s="12">
        <f t="shared" si="122"/>
        <v>316831</v>
      </c>
      <c r="H754" s="12">
        <f t="shared" si="122"/>
        <v>120876095</v>
      </c>
      <c r="I754" s="12">
        <f t="shared" si="122"/>
        <v>85443144</v>
      </c>
      <c r="J754" s="12">
        <f t="shared" ref="J754:BR754" si="123">SUMIF($A3:$A751,"=3",J3:J751)</f>
        <v>37468395.469999991</v>
      </c>
      <c r="K754" s="12">
        <f t="shared" si="123"/>
        <v>81608020.270000011</v>
      </c>
      <c r="L754" s="12">
        <f t="shared" si="123"/>
        <v>14057255.450000001</v>
      </c>
      <c r="M754" s="12">
        <f t="shared" si="123"/>
        <v>835523033.19000006</v>
      </c>
      <c r="N754" s="12">
        <f t="shared" si="123"/>
        <v>1175292774.3800001</v>
      </c>
      <c r="O754" s="12">
        <f t="shared" si="123"/>
        <v>9943152</v>
      </c>
      <c r="P754" s="12">
        <f t="shared" si="123"/>
        <v>9040000</v>
      </c>
      <c r="Q754" s="12">
        <f t="shared" si="123"/>
        <v>38240000</v>
      </c>
      <c r="R754" s="12">
        <f t="shared" si="123"/>
        <v>6337601</v>
      </c>
      <c r="S754" s="12">
        <f t="shared" si="123"/>
        <v>4888971.12</v>
      </c>
      <c r="T754" s="12">
        <f t="shared" si="123"/>
        <v>2477345.5200000005</v>
      </c>
      <c r="U754" s="12">
        <f t="shared" si="123"/>
        <v>11625313.4</v>
      </c>
      <c r="V754" s="12">
        <f t="shared" si="123"/>
        <v>82552383.039999992</v>
      </c>
      <c r="W754" s="12">
        <f t="shared" si="123"/>
        <v>10106864</v>
      </c>
      <c r="X754" s="12">
        <f t="shared" si="123"/>
        <v>17257438</v>
      </c>
      <c r="Y754" s="12">
        <f t="shared" si="123"/>
        <v>43764931</v>
      </c>
      <c r="Z754" s="12">
        <f t="shared" si="123"/>
        <v>8615890.129999999</v>
      </c>
      <c r="AA754" s="12">
        <f t="shared" si="123"/>
        <v>5301051</v>
      </c>
      <c r="AB754" s="12">
        <f t="shared" si="123"/>
        <v>1793370.22</v>
      </c>
      <c r="AC754" s="12">
        <f t="shared" si="123"/>
        <v>36638898</v>
      </c>
      <c r="AD754" s="12">
        <f t="shared" si="123"/>
        <v>123478442.35000001</v>
      </c>
      <c r="AE754" s="12">
        <f t="shared" si="123"/>
        <v>153119</v>
      </c>
      <c r="AF754" s="12">
        <f t="shared" si="123"/>
        <v>112658657</v>
      </c>
      <c r="AG754" s="12">
        <f t="shared" si="123"/>
        <v>79918213</v>
      </c>
      <c r="AH754" s="12">
        <f t="shared" si="123"/>
        <v>35190106.340000004</v>
      </c>
      <c r="AI754" s="12">
        <f t="shared" si="123"/>
        <v>81195940.390000001</v>
      </c>
      <c r="AJ754" s="12">
        <f t="shared" si="123"/>
        <v>14741230.75</v>
      </c>
      <c r="AK754" s="12">
        <f t="shared" si="123"/>
        <v>810509448.59000003</v>
      </c>
      <c r="AL754" s="12">
        <f t="shared" si="123"/>
        <v>1134366715.0699999</v>
      </c>
      <c r="AM754" s="12">
        <f t="shared" si="123"/>
        <v>0</v>
      </c>
      <c r="AN754" s="12">
        <f t="shared" si="123"/>
        <v>0</v>
      </c>
      <c r="AO754" s="12">
        <f t="shared" si="123"/>
        <v>0</v>
      </c>
      <c r="AP754" s="12">
        <f t="shared" si="123"/>
        <v>1167293</v>
      </c>
      <c r="AQ754" s="12">
        <f t="shared" si="123"/>
        <v>955267</v>
      </c>
      <c r="AR754" s="12">
        <f t="shared" si="123"/>
        <v>152704.04</v>
      </c>
      <c r="AS754" s="12">
        <f t="shared" si="123"/>
        <v>14342737</v>
      </c>
      <c r="AT754" s="12">
        <f t="shared" si="123"/>
        <v>16618001.039999999</v>
      </c>
      <c r="AU754" s="12">
        <f t="shared" si="123"/>
        <v>0</v>
      </c>
      <c r="AV754" s="12">
        <f t="shared" si="123"/>
        <v>0</v>
      </c>
      <c r="AW754" s="12">
        <f t="shared" si="123"/>
        <v>0</v>
      </c>
      <c r="AX754" s="12">
        <f t="shared" si="123"/>
        <v>0</v>
      </c>
      <c r="AY754" s="12">
        <f t="shared" si="123"/>
        <v>84674</v>
      </c>
      <c r="AZ754" s="12">
        <f t="shared" si="123"/>
        <v>39363.18</v>
      </c>
      <c r="BA754" s="12">
        <f t="shared" si="123"/>
        <v>47493</v>
      </c>
      <c r="BB754" s="12">
        <f t="shared" si="123"/>
        <v>171530.18</v>
      </c>
      <c r="BC754" s="12">
        <f t="shared" si="123"/>
        <v>0</v>
      </c>
      <c r="BD754" s="12">
        <f t="shared" si="123"/>
        <v>0</v>
      </c>
      <c r="BE754" s="12">
        <f t="shared" si="123"/>
        <v>0</v>
      </c>
      <c r="BF754" s="12">
        <f t="shared" si="123"/>
        <v>145874</v>
      </c>
      <c r="BG754" s="12">
        <f t="shared" si="123"/>
        <v>58656</v>
      </c>
      <c r="BH754" s="12">
        <f t="shared" si="123"/>
        <v>25198.959999999999</v>
      </c>
      <c r="BI754" s="12">
        <f t="shared" si="123"/>
        <v>860533</v>
      </c>
      <c r="BJ754" s="12">
        <f t="shared" si="123"/>
        <v>1090261.96</v>
      </c>
      <c r="BK754" s="12">
        <f t="shared" si="123"/>
        <v>0</v>
      </c>
      <c r="BL754" s="12">
        <f t="shared" si="123"/>
        <v>0</v>
      </c>
      <c r="BM754" s="12">
        <f t="shared" si="123"/>
        <v>0</v>
      </c>
      <c r="BN754" s="12">
        <f t="shared" si="123"/>
        <v>1021419</v>
      </c>
      <c r="BO754" s="12">
        <f t="shared" si="123"/>
        <v>981285</v>
      </c>
      <c r="BP754" s="12">
        <f t="shared" si="123"/>
        <v>166868.26</v>
      </c>
      <c r="BQ754" s="12">
        <f t="shared" si="123"/>
        <v>13529697</v>
      </c>
      <c r="BR754" s="12">
        <f t="shared" si="123"/>
        <v>15699269.26</v>
      </c>
    </row>
    <row r="755" spans="3:70" ht="11.25" customHeight="1" x14ac:dyDescent="0.2">
      <c r="C755" s="11" t="s">
        <v>808</v>
      </c>
      <c r="D755" s="1"/>
      <c r="E755" s="12">
        <f>SUMIF($A3:$A751,"=4",E3:E751)</f>
        <v>1924781683.8900001</v>
      </c>
      <c r="F755" s="12">
        <f t="shared" ref="F755:I755" si="124">SUMIF($A3:$A751,"=4",F3:F751)</f>
        <v>1888033904.7300003</v>
      </c>
      <c r="G755" s="12">
        <f t="shared" si="124"/>
        <v>391971</v>
      </c>
      <c r="H755" s="12">
        <f t="shared" si="124"/>
        <v>216865134.28999999</v>
      </c>
      <c r="I755" s="12">
        <f t="shared" si="124"/>
        <v>12230000</v>
      </c>
      <c r="J755" s="12">
        <f t="shared" ref="J755:BR755" si="125">SUMIF($A3:$A751,"=4",J3:J751)</f>
        <v>115154354.37</v>
      </c>
      <c r="K755" s="12">
        <f t="shared" si="125"/>
        <v>56568475</v>
      </c>
      <c r="L755" s="12">
        <f t="shared" si="125"/>
        <v>3058979.2300000004</v>
      </c>
      <c r="M755" s="12">
        <f t="shared" si="125"/>
        <v>1481889802</v>
      </c>
      <c r="N755" s="12">
        <f t="shared" si="125"/>
        <v>1886158715.8900001</v>
      </c>
      <c r="O755" s="12">
        <f t="shared" si="125"/>
        <v>7793425</v>
      </c>
      <c r="P755" s="12">
        <f t="shared" si="125"/>
        <v>1166478</v>
      </c>
      <c r="Q755" s="12">
        <f t="shared" si="125"/>
        <v>0</v>
      </c>
      <c r="R755" s="12">
        <f t="shared" si="125"/>
        <v>49419068.850000001</v>
      </c>
      <c r="S755" s="12">
        <f t="shared" si="125"/>
        <v>5645851</v>
      </c>
      <c r="T755" s="12">
        <f t="shared" si="125"/>
        <v>768954.26</v>
      </c>
      <c r="U755" s="12">
        <f t="shared" si="125"/>
        <v>66478254</v>
      </c>
      <c r="V755" s="12">
        <f t="shared" si="125"/>
        <v>131272031.11</v>
      </c>
      <c r="W755" s="12">
        <f t="shared" si="125"/>
        <v>2827848</v>
      </c>
      <c r="X755" s="12">
        <f t="shared" si="125"/>
        <v>3281953.88</v>
      </c>
      <c r="Y755" s="12">
        <f t="shared" si="125"/>
        <v>255000</v>
      </c>
      <c r="Z755" s="12">
        <f t="shared" si="125"/>
        <v>21101061.620000001</v>
      </c>
      <c r="AA755" s="12">
        <f t="shared" si="125"/>
        <v>4052424.3</v>
      </c>
      <c r="AB755" s="12">
        <f t="shared" si="125"/>
        <v>737155.15</v>
      </c>
      <c r="AC755" s="12">
        <f t="shared" si="125"/>
        <v>131209671.31999999</v>
      </c>
      <c r="AD755" s="12">
        <f t="shared" si="125"/>
        <v>163465114.26999998</v>
      </c>
      <c r="AE755" s="12">
        <f t="shared" si="125"/>
        <v>5357548</v>
      </c>
      <c r="AF755" s="12">
        <f t="shared" si="125"/>
        <v>214749658.41</v>
      </c>
      <c r="AG755" s="12">
        <f t="shared" si="125"/>
        <v>11975000</v>
      </c>
      <c r="AH755" s="12">
        <f t="shared" si="125"/>
        <v>143472361.60000002</v>
      </c>
      <c r="AI755" s="12">
        <f t="shared" si="125"/>
        <v>58161901.700000003</v>
      </c>
      <c r="AJ755" s="12">
        <f t="shared" si="125"/>
        <v>3090778.34</v>
      </c>
      <c r="AK755" s="12">
        <f t="shared" si="125"/>
        <v>1417158384.6799998</v>
      </c>
      <c r="AL755" s="12">
        <f t="shared" si="125"/>
        <v>1853965632.7300003</v>
      </c>
      <c r="AM755" s="12">
        <f t="shared" si="125"/>
        <v>0</v>
      </c>
      <c r="AN755" s="12">
        <f t="shared" si="125"/>
        <v>0</v>
      </c>
      <c r="AO755" s="12">
        <f t="shared" si="125"/>
        <v>0</v>
      </c>
      <c r="AP755" s="12">
        <f t="shared" si="125"/>
        <v>87054</v>
      </c>
      <c r="AQ755" s="12">
        <f t="shared" si="125"/>
        <v>1442267</v>
      </c>
      <c r="AR755" s="12">
        <f t="shared" si="125"/>
        <v>2654</v>
      </c>
      <c r="AS755" s="12">
        <f t="shared" si="125"/>
        <v>37090993</v>
      </c>
      <c r="AT755" s="12">
        <f t="shared" si="125"/>
        <v>38622968</v>
      </c>
      <c r="AU755" s="12">
        <f t="shared" si="125"/>
        <v>0</v>
      </c>
      <c r="AV755" s="12">
        <f t="shared" si="125"/>
        <v>0</v>
      </c>
      <c r="AW755" s="12">
        <f t="shared" si="125"/>
        <v>0</v>
      </c>
      <c r="AX755" s="12">
        <f t="shared" si="125"/>
        <v>0</v>
      </c>
      <c r="AY755" s="12">
        <f t="shared" si="125"/>
        <v>17514</v>
      </c>
      <c r="AZ755" s="12">
        <f t="shared" si="125"/>
        <v>1196</v>
      </c>
      <c r="BA755" s="12">
        <f t="shared" si="125"/>
        <v>222929</v>
      </c>
      <c r="BB755" s="12">
        <f t="shared" si="125"/>
        <v>241639</v>
      </c>
      <c r="BC755" s="12">
        <f t="shared" si="125"/>
        <v>0</v>
      </c>
      <c r="BD755" s="12">
        <f t="shared" si="125"/>
        <v>0</v>
      </c>
      <c r="BE755" s="12">
        <f t="shared" si="125"/>
        <v>0</v>
      </c>
      <c r="BF755" s="12">
        <f t="shared" si="125"/>
        <v>41428</v>
      </c>
      <c r="BG755" s="12">
        <f t="shared" si="125"/>
        <v>135547</v>
      </c>
      <c r="BH755" s="12">
        <f t="shared" si="125"/>
        <v>0</v>
      </c>
      <c r="BI755" s="12">
        <f t="shared" si="125"/>
        <v>4619360</v>
      </c>
      <c r="BJ755" s="12">
        <f t="shared" si="125"/>
        <v>4796335</v>
      </c>
      <c r="BK755" s="12">
        <f t="shared" si="125"/>
        <v>0</v>
      </c>
      <c r="BL755" s="12">
        <f t="shared" si="125"/>
        <v>0</v>
      </c>
      <c r="BM755" s="12">
        <f t="shared" si="125"/>
        <v>0</v>
      </c>
      <c r="BN755" s="12">
        <f t="shared" si="125"/>
        <v>45626</v>
      </c>
      <c r="BO755" s="12">
        <f t="shared" si="125"/>
        <v>1324234</v>
      </c>
      <c r="BP755" s="12">
        <f t="shared" si="125"/>
        <v>3850</v>
      </c>
      <c r="BQ755" s="12">
        <f t="shared" si="125"/>
        <v>32694562</v>
      </c>
      <c r="BR755" s="12">
        <f t="shared" si="125"/>
        <v>34068272</v>
      </c>
    </row>
    <row r="756" spans="3:70" ht="11.25" customHeight="1" x14ac:dyDescent="0.2">
      <c r="C756" s="11" t="s">
        <v>809</v>
      </c>
      <c r="D756" s="1"/>
      <c r="E756" s="12">
        <f>SUMIF($A3:$A751,"=6",E3:E751)</f>
        <v>0</v>
      </c>
      <c r="F756" s="12">
        <f t="shared" ref="F756:I756" si="126">SUMIF($A3:$A751,"=6",F3:F751)</f>
        <v>0</v>
      </c>
      <c r="G756" s="12">
        <f t="shared" si="126"/>
        <v>0</v>
      </c>
      <c r="H756" s="12">
        <f t="shared" si="126"/>
        <v>0</v>
      </c>
      <c r="I756" s="12">
        <f t="shared" si="126"/>
        <v>0</v>
      </c>
      <c r="J756" s="12">
        <f t="shared" ref="J756:BR756" si="127">SUMIF($A3:$A751,"=6",J3:J751)</f>
        <v>0</v>
      </c>
      <c r="K756" s="12">
        <f t="shared" si="127"/>
        <v>0</v>
      </c>
      <c r="L756" s="12">
        <f t="shared" si="127"/>
        <v>0</v>
      </c>
      <c r="M756" s="12">
        <f t="shared" si="127"/>
        <v>0</v>
      </c>
      <c r="N756" s="12">
        <f t="shared" si="127"/>
        <v>0</v>
      </c>
      <c r="O756" s="12">
        <f t="shared" si="127"/>
        <v>0</v>
      </c>
      <c r="P756" s="12">
        <f t="shared" si="127"/>
        <v>0</v>
      </c>
      <c r="Q756" s="12">
        <f t="shared" si="127"/>
        <v>0</v>
      </c>
      <c r="R756" s="12">
        <f t="shared" si="127"/>
        <v>0</v>
      </c>
      <c r="S756" s="12">
        <f t="shared" si="127"/>
        <v>0</v>
      </c>
      <c r="T756" s="12">
        <f t="shared" si="127"/>
        <v>0</v>
      </c>
      <c r="U756" s="12">
        <f t="shared" si="127"/>
        <v>0</v>
      </c>
      <c r="V756" s="12">
        <f t="shared" si="127"/>
        <v>0</v>
      </c>
      <c r="W756" s="12">
        <f t="shared" si="127"/>
        <v>0</v>
      </c>
      <c r="X756" s="12">
        <f t="shared" si="127"/>
        <v>0</v>
      </c>
      <c r="Y756" s="12">
        <f t="shared" si="127"/>
        <v>0</v>
      </c>
      <c r="Z756" s="12">
        <f t="shared" si="127"/>
        <v>0</v>
      </c>
      <c r="AA756" s="12">
        <f t="shared" si="127"/>
        <v>0</v>
      </c>
      <c r="AB756" s="12">
        <f t="shared" si="127"/>
        <v>0</v>
      </c>
      <c r="AC756" s="12">
        <f t="shared" si="127"/>
        <v>0</v>
      </c>
      <c r="AD756" s="12">
        <f t="shared" si="127"/>
        <v>0</v>
      </c>
      <c r="AE756" s="12">
        <f t="shared" si="127"/>
        <v>0</v>
      </c>
      <c r="AF756" s="12">
        <f t="shared" si="127"/>
        <v>0</v>
      </c>
      <c r="AG756" s="12">
        <f t="shared" si="127"/>
        <v>0</v>
      </c>
      <c r="AH756" s="12">
        <f t="shared" si="127"/>
        <v>0</v>
      </c>
      <c r="AI756" s="12">
        <f t="shared" si="127"/>
        <v>0</v>
      </c>
      <c r="AJ756" s="12">
        <f t="shared" si="127"/>
        <v>0</v>
      </c>
      <c r="AK756" s="12">
        <f t="shared" si="127"/>
        <v>0</v>
      </c>
      <c r="AL756" s="12">
        <f t="shared" si="127"/>
        <v>0</v>
      </c>
      <c r="AM756" s="12">
        <f t="shared" si="127"/>
        <v>0</v>
      </c>
      <c r="AN756" s="12">
        <f t="shared" si="127"/>
        <v>0</v>
      </c>
      <c r="AO756" s="12">
        <f t="shared" si="127"/>
        <v>0</v>
      </c>
      <c r="AP756" s="12">
        <f t="shared" si="127"/>
        <v>0</v>
      </c>
      <c r="AQ756" s="12">
        <f t="shared" si="127"/>
        <v>0</v>
      </c>
      <c r="AR756" s="12">
        <f t="shared" si="127"/>
        <v>0</v>
      </c>
      <c r="AS756" s="12">
        <f t="shared" si="127"/>
        <v>0</v>
      </c>
      <c r="AT756" s="12">
        <f t="shared" si="127"/>
        <v>0</v>
      </c>
      <c r="AU756" s="12">
        <f t="shared" si="127"/>
        <v>0</v>
      </c>
      <c r="AV756" s="12">
        <f t="shared" si="127"/>
        <v>0</v>
      </c>
      <c r="AW756" s="12">
        <f t="shared" si="127"/>
        <v>0</v>
      </c>
      <c r="AX756" s="12">
        <f t="shared" si="127"/>
        <v>0</v>
      </c>
      <c r="AY756" s="12">
        <f t="shared" si="127"/>
        <v>0</v>
      </c>
      <c r="AZ756" s="12">
        <f t="shared" si="127"/>
        <v>0</v>
      </c>
      <c r="BA756" s="12">
        <f t="shared" si="127"/>
        <v>0</v>
      </c>
      <c r="BB756" s="12">
        <f t="shared" si="127"/>
        <v>0</v>
      </c>
      <c r="BC756" s="12">
        <f t="shared" si="127"/>
        <v>0</v>
      </c>
      <c r="BD756" s="12">
        <f t="shared" si="127"/>
        <v>0</v>
      </c>
      <c r="BE756" s="12">
        <f t="shared" si="127"/>
        <v>0</v>
      </c>
      <c r="BF756" s="12">
        <f t="shared" si="127"/>
        <v>0</v>
      </c>
      <c r="BG756" s="12">
        <f t="shared" si="127"/>
        <v>0</v>
      </c>
      <c r="BH756" s="12">
        <f t="shared" si="127"/>
        <v>0</v>
      </c>
      <c r="BI756" s="12">
        <f t="shared" si="127"/>
        <v>0</v>
      </c>
      <c r="BJ756" s="12">
        <f t="shared" si="127"/>
        <v>0</v>
      </c>
      <c r="BK756" s="12">
        <f t="shared" si="127"/>
        <v>0</v>
      </c>
      <c r="BL756" s="12">
        <f t="shared" si="127"/>
        <v>0</v>
      </c>
      <c r="BM756" s="12">
        <f t="shared" si="127"/>
        <v>0</v>
      </c>
      <c r="BN756" s="12">
        <f t="shared" si="127"/>
        <v>0</v>
      </c>
      <c r="BO756" s="12">
        <f t="shared" si="127"/>
        <v>0</v>
      </c>
      <c r="BP756" s="12">
        <f t="shared" si="127"/>
        <v>0</v>
      </c>
      <c r="BQ756" s="12">
        <f t="shared" si="127"/>
        <v>0</v>
      </c>
      <c r="BR756" s="12">
        <f t="shared" si="127"/>
        <v>0</v>
      </c>
    </row>
    <row r="757" spans="3:70" ht="11.25" customHeight="1" x14ac:dyDescent="0.2">
      <c r="C757" s="13" t="s">
        <v>758</v>
      </c>
      <c r="D757" s="1"/>
      <c r="E757" s="14">
        <f>SUM(E753:E756)</f>
        <v>74641390737.380005</v>
      </c>
      <c r="F757" s="14">
        <f t="shared" ref="F757:I757" si="128">SUM(F753:F756)</f>
        <v>74266191917.579971</v>
      </c>
      <c r="G757" s="14">
        <f t="shared" si="128"/>
        <v>13023607.189999999</v>
      </c>
      <c r="H757" s="14">
        <f t="shared" si="128"/>
        <v>22468576123.150002</v>
      </c>
      <c r="I757" s="14">
        <f t="shared" si="128"/>
        <v>1446155041.51</v>
      </c>
      <c r="J757" s="14">
        <f t="shared" ref="J757" si="129">SUM(J753:J756)</f>
        <v>612811034.65000033</v>
      </c>
      <c r="K757" s="14">
        <f t="shared" ref="K757" si="130">SUM(K753:K756)</f>
        <v>4693536384.1300001</v>
      </c>
      <c r="L757" s="14">
        <f t="shared" ref="L757:M757" si="131">SUM(L753:L756)</f>
        <v>758009893.60000014</v>
      </c>
      <c r="M757" s="14">
        <f t="shared" si="131"/>
        <v>44081828871.769997</v>
      </c>
      <c r="N757" s="14">
        <f t="shared" ref="N757" si="132">SUM(N753:N756)</f>
        <v>74073940956.000015</v>
      </c>
      <c r="O757" s="14">
        <f t="shared" ref="O757" si="133">SUM(O753:O756)</f>
        <v>521386577</v>
      </c>
      <c r="P757" s="14">
        <f t="shared" ref="P757:Q757" si="134">SUM(P753:P756)</f>
        <v>4676852515.5100002</v>
      </c>
      <c r="Q757" s="14">
        <f t="shared" si="134"/>
        <v>226530000</v>
      </c>
      <c r="R757" s="14">
        <f t="shared" ref="R757" si="135">SUM(R753:R756)</f>
        <v>149780629.28</v>
      </c>
      <c r="S757" s="14">
        <f t="shared" ref="S757" si="136">SUM(S753:S756)</f>
        <v>425133337.07999998</v>
      </c>
      <c r="T757" s="14">
        <f t="shared" ref="T757:U757" si="137">SUM(T753:T756)</f>
        <v>97090714.360000014</v>
      </c>
      <c r="U757" s="14">
        <f t="shared" si="137"/>
        <v>1076393800.8</v>
      </c>
      <c r="V757" s="14">
        <f t="shared" ref="V757" si="138">SUM(V753:V756)</f>
        <v>7173167574.0299997</v>
      </c>
      <c r="W757" s="14">
        <f t="shared" ref="W757" si="139">SUM(W753:W756)</f>
        <v>516433306.64999998</v>
      </c>
      <c r="X757" s="14">
        <f t="shared" ref="X757:Y757" si="140">SUM(X753:X756)</f>
        <v>4478085491.1199999</v>
      </c>
      <c r="Y757" s="14">
        <f t="shared" si="140"/>
        <v>272581311.65999997</v>
      </c>
      <c r="Z757" s="14">
        <f t="shared" ref="Z757" si="141">SUM(Z753:Z756)</f>
        <v>150345597.53999999</v>
      </c>
      <c r="AA757" s="14">
        <f t="shared" ref="AA757" si="142">SUM(AA753:AA756)</f>
        <v>138785598.56</v>
      </c>
      <c r="AB757" s="14">
        <f t="shared" ref="AB757:AC757" si="143">SUM(AB753:AB756)</f>
        <v>55031350.480000004</v>
      </c>
      <c r="AC757" s="14">
        <f t="shared" si="143"/>
        <v>1916236596.9599998</v>
      </c>
      <c r="AD757" s="14">
        <f t="shared" ref="AD757" si="144">SUM(AD753:AD756)</f>
        <v>7527499252.9699974</v>
      </c>
      <c r="AE757" s="14">
        <f t="shared" ref="AE757" si="145">SUM(AE753:AE756)</f>
        <v>17976877.539999999</v>
      </c>
      <c r="AF757" s="14">
        <f t="shared" ref="AF757:AG757" si="146">SUM(AF753:AF756)</f>
        <v>22667343147.540001</v>
      </c>
      <c r="AG757" s="14">
        <f t="shared" si="146"/>
        <v>1400103729.8499999</v>
      </c>
      <c r="AH757" s="14">
        <f t="shared" ref="AH757" si="147">SUM(AH753:AH756)</f>
        <v>612246066.39000022</v>
      </c>
      <c r="AI757" s="14">
        <f t="shared" ref="AI757" si="148">SUM(AI753:AI756)</f>
        <v>4979884122.6500006</v>
      </c>
      <c r="AJ757" s="14">
        <f t="shared" ref="AJ757:AK757" si="149">SUM(AJ753:AJ756)</f>
        <v>800069257.48000002</v>
      </c>
      <c r="AK757" s="14">
        <f t="shared" si="149"/>
        <v>43241986075.609993</v>
      </c>
      <c r="AL757" s="14">
        <f t="shared" ref="AL757" si="150">SUM(AL753:AL756)</f>
        <v>73719609277.059982</v>
      </c>
      <c r="AM757" s="14">
        <f t="shared" ref="AM757" si="151">SUM(AM753:AM756)</f>
        <v>0</v>
      </c>
      <c r="AN757" s="14">
        <f t="shared" ref="AN757:AO757" si="152">SUM(AN753:AN756)</f>
        <v>0</v>
      </c>
      <c r="AO757" s="14">
        <f t="shared" si="152"/>
        <v>0</v>
      </c>
      <c r="AP757" s="14">
        <f t="shared" ref="AP757" si="153">SUM(AP753:AP756)</f>
        <v>2052780.5699999998</v>
      </c>
      <c r="AQ757" s="14">
        <f t="shared" ref="AQ757" si="154">SUM(AQ753:AQ756)</f>
        <v>37373566.030000001</v>
      </c>
      <c r="AR757" s="14">
        <f t="shared" ref="AR757:AS757" si="155">SUM(AR753:AR756)</f>
        <v>6047046.4799999995</v>
      </c>
      <c r="AS757" s="14">
        <f t="shared" si="155"/>
        <v>521976388.29999995</v>
      </c>
      <c r="AT757" s="14">
        <f t="shared" ref="AT757" si="156">SUM(AT753:AT756)</f>
        <v>567449781.38</v>
      </c>
      <c r="AU757" s="14">
        <f t="shared" ref="AU757" si="157">SUM(AU753:AU756)</f>
        <v>0</v>
      </c>
      <c r="AV757" s="14">
        <f t="shared" ref="AV757:AW757" si="158">SUM(AV753:AV756)</f>
        <v>0</v>
      </c>
      <c r="AW757" s="14">
        <f t="shared" si="158"/>
        <v>0</v>
      </c>
      <c r="AX757" s="14">
        <f t="shared" ref="AX757" si="159">SUM(AX753:AX756)</f>
        <v>211590</v>
      </c>
      <c r="AY757" s="14">
        <f t="shared" ref="AY757" si="160">SUM(AY753:AY756)</f>
        <v>1878965.2</v>
      </c>
      <c r="AZ757" s="14">
        <f t="shared" ref="AZ757:BA757" si="161">SUM(AZ753:AZ756)</f>
        <v>1053209.8800000001</v>
      </c>
      <c r="BA757" s="14">
        <f t="shared" si="161"/>
        <v>13172655</v>
      </c>
      <c r="BB757" s="14">
        <f t="shared" ref="BB757" si="162">SUM(BB753:BB756)</f>
        <v>16316420.08</v>
      </c>
      <c r="BC757" s="14">
        <f t="shared" ref="BC757" si="163">SUM(BC753:BC756)</f>
        <v>0</v>
      </c>
      <c r="BD757" s="14">
        <f t="shared" ref="BD757:BE757" si="164">SUM(BD753:BD756)</f>
        <v>0</v>
      </c>
      <c r="BE757" s="14">
        <f t="shared" si="164"/>
        <v>0</v>
      </c>
      <c r="BF757" s="14">
        <f t="shared" ref="BF757" si="165">SUM(BF753:BF756)</f>
        <v>293540.81</v>
      </c>
      <c r="BG757" s="14">
        <f t="shared" ref="BG757" si="166">SUM(BG753:BG756)</f>
        <v>3663800.4</v>
      </c>
      <c r="BH757" s="14">
        <f t="shared" ref="BH757:BI757" si="167">SUM(BH753:BH756)</f>
        <v>477273.92</v>
      </c>
      <c r="BI757" s="14">
        <f t="shared" si="167"/>
        <v>32748945.809999999</v>
      </c>
      <c r="BJ757" s="14">
        <f t="shared" ref="BJ757" si="168">SUM(BJ753:BJ756)</f>
        <v>37183560.939999998</v>
      </c>
      <c r="BK757" s="14">
        <f t="shared" ref="BK757" si="169">SUM(BK753:BK756)</f>
        <v>0</v>
      </c>
      <c r="BL757" s="14">
        <f t="shared" ref="BL757:BM757" si="170">SUM(BL753:BL756)</f>
        <v>0</v>
      </c>
      <c r="BM757" s="14">
        <f t="shared" si="170"/>
        <v>0</v>
      </c>
      <c r="BN757" s="14">
        <f t="shared" ref="BN757" si="171">SUM(BN753:BN756)</f>
        <v>1970829.76</v>
      </c>
      <c r="BO757" s="14">
        <f t="shared" ref="BO757" si="172">SUM(BO753:BO756)</f>
        <v>35588730.829999998</v>
      </c>
      <c r="BP757" s="14">
        <f t="shared" ref="BP757:BQ757" si="173">SUM(BP753:BP756)</f>
        <v>6622982.4399999995</v>
      </c>
      <c r="BQ757" s="14">
        <f t="shared" si="173"/>
        <v>502400097.48999995</v>
      </c>
      <c r="BR757" s="14">
        <f t="shared" ref="BR757" si="174">SUM(BR753:BR756)</f>
        <v>546582640.51999998</v>
      </c>
    </row>
    <row r="758" spans="3:70" ht="11.25" customHeight="1" x14ac:dyDescent="0.2"/>
    <row r="759" spans="3:70" ht="11.25" customHeight="1" x14ac:dyDescent="0.2"/>
    <row r="760" spans="3:70" ht="11.25" customHeight="1" x14ac:dyDescent="0.2"/>
    <row r="761" spans="3:70" ht="11.25" customHeight="1" x14ac:dyDescent="0.2"/>
    <row r="762" spans="3:70" ht="11.25" customHeight="1" x14ac:dyDescent="0.2"/>
    <row r="763" spans="3:70" ht="11.25" customHeight="1" x14ac:dyDescent="0.2"/>
  </sheetData>
  <mergeCells count="9">
    <mergeCell ref="AU1:BA1"/>
    <mergeCell ref="BC1:BI1"/>
    <mergeCell ref="BK1:BQ1"/>
    <mergeCell ref="E1:F1"/>
    <mergeCell ref="G1:M1"/>
    <mergeCell ref="O1:U1"/>
    <mergeCell ref="W1:AC1"/>
    <mergeCell ref="AE1:AK1"/>
    <mergeCell ref="AM1:AS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1BE3EF-89CC-4874-9A34-36E8A0489F5C}">
  <dimension ref="A1:BR758"/>
  <sheetViews>
    <sheetView workbookViewId="0">
      <pane xSplit="3" ySplit="2" topLeftCell="D3" activePane="bottomRight" state="frozen"/>
      <selection pane="topRight" activeCell="D1" sqref="D1"/>
      <selection pane="bottomLeft" activeCell="A4" sqref="A4"/>
      <selection pane="bottomRight" activeCell="B2" sqref="B2"/>
    </sheetView>
  </sheetViews>
  <sheetFormatPr defaultRowHeight="11.25" x14ac:dyDescent="0.2"/>
  <cols>
    <col min="1" max="1" width="4.5703125" style="1" hidden="1" customWidth="1"/>
    <col min="2" max="2" width="8.7109375" style="1" bestFit="1" customWidth="1"/>
    <col min="3" max="3" width="42.42578125" style="1" bestFit="1" customWidth="1"/>
    <col min="4" max="4" width="11.85546875" style="1" bestFit="1" customWidth="1"/>
    <col min="5" max="6" width="14.85546875" style="1" bestFit="1" customWidth="1"/>
    <col min="7" max="7" width="11.7109375" style="2" bestFit="1" customWidth="1"/>
    <col min="8" max="8" width="14.85546875" style="2" bestFit="1" customWidth="1"/>
    <col min="9" max="9" width="14" style="2" bestFit="1" customWidth="1"/>
    <col min="10" max="10" width="12.5703125" style="2" bestFit="1" customWidth="1"/>
    <col min="11" max="11" width="14.85546875" style="2" bestFit="1" customWidth="1"/>
    <col min="12" max="12" width="12.5703125" style="2" bestFit="1" customWidth="1"/>
    <col min="13" max="14" width="14.85546875" style="2" bestFit="1" customWidth="1"/>
    <col min="15" max="15" width="12.5703125" style="2" bestFit="1" customWidth="1"/>
    <col min="16" max="16" width="14" style="2" bestFit="1" customWidth="1"/>
    <col min="17" max="17" width="8.5703125" style="2" bestFit="1" customWidth="1"/>
    <col min="18" max="18" width="11.7109375" style="2" bestFit="1" customWidth="1"/>
    <col min="19" max="19" width="12.5703125" style="2" bestFit="1" customWidth="1"/>
    <col min="20" max="20" width="11.7109375" style="2" bestFit="1" customWidth="1"/>
    <col min="21" max="22" width="14" style="2" bestFit="1" customWidth="1"/>
    <col min="23" max="23" width="12.5703125" style="2" bestFit="1" customWidth="1"/>
    <col min="24" max="24" width="14" style="2" bestFit="1" customWidth="1"/>
    <col min="25" max="25" width="11.7109375" style="2" bestFit="1" customWidth="1"/>
    <col min="26" max="27" width="12.5703125" style="2" bestFit="1" customWidth="1"/>
    <col min="28" max="28" width="11.7109375" style="2" bestFit="1" customWidth="1"/>
    <col min="29" max="30" width="14" style="2" bestFit="1" customWidth="1"/>
    <col min="31" max="31" width="11.7109375" style="2" bestFit="1" customWidth="1"/>
    <col min="32" max="32" width="14.85546875" style="2" bestFit="1" customWidth="1"/>
    <col min="33" max="33" width="14" style="2" bestFit="1" customWidth="1"/>
    <col min="34" max="34" width="12.5703125" style="2" bestFit="1" customWidth="1"/>
    <col min="35" max="35" width="14.85546875" style="2" bestFit="1" customWidth="1"/>
    <col min="36" max="36" width="12.5703125" style="2" bestFit="1" customWidth="1"/>
    <col min="37" max="38" width="14.85546875" style="2" bestFit="1" customWidth="1"/>
    <col min="39" max="39" width="8.7109375" style="2" bestFit="1" customWidth="1"/>
    <col min="40" max="40" width="7.7109375" style="2" bestFit="1" customWidth="1"/>
    <col min="41" max="41" width="8.5703125" style="2" bestFit="1" customWidth="1"/>
    <col min="42" max="42" width="10.85546875" style="2" bestFit="1" customWidth="1"/>
    <col min="43" max="43" width="11.7109375" style="2" bestFit="1" customWidth="1"/>
    <col min="44" max="44" width="10.85546875" style="2" bestFit="1" customWidth="1"/>
    <col min="45" max="46" width="12.5703125" style="2" bestFit="1" customWidth="1"/>
    <col min="47" max="47" width="8.7109375" style="2" bestFit="1" customWidth="1"/>
    <col min="48" max="48" width="7.7109375" style="2" bestFit="1" customWidth="1"/>
    <col min="49" max="49" width="8.5703125" style="2" bestFit="1" customWidth="1"/>
    <col min="50" max="50" width="9.5703125" style="2" bestFit="1" customWidth="1"/>
    <col min="51" max="51" width="10.85546875" style="2" bestFit="1" customWidth="1"/>
    <col min="52" max="52" width="10.42578125" style="2" customWidth="1"/>
    <col min="53" max="54" width="11.7109375" style="2" bestFit="1" customWidth="1"/>
    <col min="55" max="55" width="8.7109375" style="2" bestFit="1" customWidth="1"/>
    <col min="56" max="56" width="7.7109375" style="2" bestFit="1" customWidth="1"/>
    <col min="57" max="57" width="8.5703125" style="2" bestFit="1" customWidth="1"/>
    <col min="58" max="58" width="9.5703125" style="2" bestFit="1" customWidth="1"/>
    <col min="59" max="59" width="10.85546875" style="2" bestFit="1" customWidth="1"/>
    <col min="60" max="60" width="10.42578125" style="2" bestFit="1" customWidth="1"/>
    <col min="61" max="62" width="11.7109375" style="2" bestFit="1" customWidth="1"/>
    <col min="63" max="63" width="8.7109375" style="2" bestFit="1" customWidth="1"/>
    <col min="64" max="64" width="7.7109375" style="2" bestFit="1" customWidth="1"/>
    <col min="65" max="65" width="8.5703125" style="2" bestFit="1" customWidth="1"/>
    <col min="66" max="66" width="10.85546875" style="2" bestFit="1" customWidth="1"/>
    <col min="67" max="67" width="11.7109375" style="2" bestFit="1" customWidth="1"/>
    <col min="68" max="68" width="10.85546875" style="2" bestFit="1" customWidth="1"/>
    <col min="69" max="69" width="12.5703125" style="2" bestFit="1" customWidth="1"/>
    <col min="70" max="70" width="12.5703125" style="1" bestFit="1" customWidth="1"/>
    <col min="71" max="16384" width="9.140625" style="1"/>
  </cols>
  <sheetData>
    <row r="1" spans="1:70" x14ac:dyDescent="0.2">
      <c r="E1" s="28" t="s">
        <v>798</v>
      </c>
      <c r="F1" s="28"/>
      <c r="G1" s="29" t="s">
        <v>799</v>
      </c>
      <c r="H1" s="29"/>
      <c r="I1" s="29"/>
      <c r="J1" s="29"/>
      <c r="K1" s="29"/>
      <c r="L1" s="29"/>
      <c r="M1" s="29"/>
      <c r="N1" s="18"/>
      <c r="O1" s="25" t="s">
        <v>796</v>
      </c>
      <c r="P1" s="25"/>
      <c r="Q1" s="25"/>
      <c r="R1" s="25"/>
      <c r="S1" s="25"/>
      <c r="T1" s="25"/>
      <c r="U1" s="25"/>
      <c r="V1" s="19"/>
      <c r="W1" s="26" t="s">
        <v>797</v>
      </c>
      <c r="X1" s="26"/>
      <c r="Y1" s="26"/>
      <c r="Z1" s="26"/>
      <c r="AA1" s="26"/>
      <c r="AB1" s="26"/>
      <c r="AC1" s="26"/>
      <c r="AD1" s="16"/>
      <c r="AE1" s="27" t="s">
        <v>800</v>
      </c>
      <c r="AF1" s="27"/>
      <c r="AG1" s="27"/>
      <c r="AH1" s="27"/>
      <c r="AI1" s="27"/>
      <c r="AJ1" s="27"/>
      <c r="AK1" s="27"/>
      <c r="AL1" s="17"/>
      <c r="AM1" s="29" t="s">
        <v>803</v>
      </c>
      <c r="AN1" s="29"/>
      <c r="AO1" s="29"/>
      <c r="AP1" s="29"/>
      <c r="AQ1" s="29"/>
      <c r="AR1" s="29"/>
      <c r="AS1" s="29"/>
      <c r="AT1" s="18"/>
      <c r="AU1" s="25" t="s">
        <v>804</v>
      </c>
      <c r="AV1" s="25"/>
      <c r="AW1" s="25"/>
      <c r="AX1" s="25"/>
      <c r="AY1" s="25"/>
      <c r="AZ1" s="25"/>
      <c r="BA1" s="25"/>
      <c r="BB1" s="19"/>
      <c r="BC1" s="26" t="s">
        <v>805</v>
      </c>
      <c r="BD1" s="26"/>
      <c r="BE1" s="26"/>
      <c r="BF1" s="26"/>
      <c r="BG1" s="26"/>
      <c r="BH1" s="26"/>
      <c r="BI1" s="26"/>
      <c r="BJ1" s="16"/>
      <c r="BK1" s="27" t="s">
        <v>806</v>
      </c>
      <c r="BL1" s="27"/>
      <c r="BM1" s="27"/>
      <c r="BN1" s="27"/>
      <c r="BO1" s="27"/>
      <c r="BP1" s="27"/>
      <c r="BQ1" s="27"/>
      <c r="BR1" s="17"/>
    </row>
    <row r="2" spans="1:70" ht="33.75" x14ac:dyDescent="0.2">
      <c r="A2" s="4" t="s">
        <v>900</v>
      </c>
      <c r="B2" s="4" t="s">
        <v>128</v>
      </c>
      <c r="C2" s="3" t="s">
        <v>125</v>
      </c>
      <c r="D2" s="3" t="s">
        <v>523</v>
      </c>
      <c r="E2" s="10" t="s">
        <v>801</v>
      </c>
      <c r="F2" s="10" t="s">
        <v>802</v>
      </c>
      <c r="G2" s="6" t="s">
        <v>521</v>
      </c>
      <c r="H2" s="6" t="s">
        <v>790</v>
      </c>
      <c r="I2" s="6" t="s">
        <v>791</v>
      </c>
      <c r="J2" s="6" t="s">
        <v>126</v>
      </c>
      <c r="K2" s="6" t="s">
        <v>792</v>
      </c>
      <c r="L2" s="6" t="s">
        <v>793</v>
      </c>
      <c r="M2" s="6" t="s">
        <v>879</v>
      </c>
      <c r="N2" s="6" t="s">
        <v>127</v>
      </c>
      <c r="O2" s="7" t="s">
        <v>521</v>
      </c>
      <c r="P2" s="7" t="s">
        <v>790</v>
      </c>
      <c r="Q2" s="7" t="s">
        <v>791</v>
      </c>
      <c r="R2" s="7" t="s">
        <v>126</v>
      </c>
      <c r="S2" s="7" t="s">
        <v>792</v>
      </c>
      <c r="T2" s="7" t="s">
        <v>793</v>
      </c>
      <c r="U2" s="7" t="s">
        <v>879</v>
      </c>
      <c r="V2" s="7" t="s">
        <v>127</v>
      </c>
      <c r="W2" s="8" t="s">
        <v>521</v>
      </c>
      <c r="X2" s="8" t="s">
        <v>790</v>
      </c>
      <c r="Y2" s="8" t="s">
        <v>791</v>
      </c>
      <c r="Z2" s="8" t="s">
        <v>126</v>
      </c>
      <c r="AA2" s="8" t="s">
        <v>792</v>
      </c>
      <c r="AB2" s="8" t="s">
        <v>793</v>
      </c>
      <c r="AC2" s="8" t="s">
        <v>879</v>
      </c>
      <c r="AD2" s="8" t="s">
        <v>127</v>
      </c>
      <c r="AE2" s="9" t="s">
        <v>521</v>
      </c>
      <c r="AF2" s="9" t="s">
        <v>790</v>
      </c>
      <c r="AG2" s="9" t="s">
        <v>791</v>
      </c>
      <c r="AH2" s="9" t="s">
        <v>126</v>
      </c>
      <c r="AI2" s="9" t="s">
        <v>792</v>
      </c>
      <c r="AJ2" s="9" t="s">
        <v>793</v>
      </c>
      <c r="AK2" s="9" t="s">
        <v>879</v>
      </c>
      <c r="AL2" s="9" t="s">
        <v>127</v>
      </c>
      <c r="AM2" s="6" t="s">
        <v>521</v>
      </c>
      <c r="AN2" s="6" t="s">
        <v>790</v>
      </c>
      <c r="AO2" s="6" t="s">
        <v>791</v>
      </c>
      <c r="AP2" s="6" t="s">
        <v>126</v>
      </c>
      <c r="AQ2" s="6" t="s">
        <v>792</v>
      </c>
      <c r="AR2" s="6" t="s">
        <v>793</v>
      </c>
      <c r="AS2" s="6" t="s">
        <v>879</v>
      </c>
      <c r="AT2" s="6" t="s">
        <v>127</v>
      </c>
      <c r="AU2" s="7" t="s">
        <v>521</v>
      </c>
      <c r="AV2" s="7" t="s">
        <v>790</v>
      </c>
      <c r="AW2" s="7" t="s">
        <v>791</v>
      </c>
      <c r="AX2" s="7" t="s">
        <v>126</v>
      </c>
      <c r="AY2" s="7" t="s">
        <v>792</v>
      </c>
      <c r="AZ2" s="7" t="s">
        <v>793</v>
      </c>
      <c r="BA2" s="7" t="s">
        <v>879</v>
      </c>
      <c r="BB2" s="7" t="s">
        <v>127</v>
      </c>
      <c r="BC2" s="8" t="s">
        <v>521</v>
      </c>
      <c r="BD2" s="8" t="s">
        <v>790</v>
      </c>
      <c r="BE2" s="8" t="s">
        <v>791</v>
      </c>
      <c r="BF2" s="8" t="s">
        <v>126</v>
      </c>
      <c r="BG2" s="8" t="s">
        <v>792</v>
      </c>
      <c r="BH2" s="8" t="s">
        <v>793</v>
      </c>
      <c r="BI2" s="8" t="s">
        <v>879</v>
      </c>
      <c r="BJ2" s="8" t="s">
        <v>127</v>
      </c>
      <c r="BK2" s="9" t="s">
        <v>521</v>
      </c>
      <c r="BL2" s="9" t="s">
        <v>790</v>
      </c>
      <c r="BM2" s="9" t="s">
        <v>791</v>
      </c>
      <c r="BN2" s="9" t="s">
        <v>126</v>
      </c>
      <c r="BO2" s="9" t="s">
        <v>792</v>
      </c>
      <c r="BP2" s="9" t="s">
        <v>793</v>
      </c>
      <c r="BQ2" s="9" t="s">
        <v>879</v>
      </c>
      <c r="BR2" s="9" t="s">
        <v>127</v>
      </c>
    </row>
    <row r="3" spans="1:70" x14ac:dyDescent="0.2">
      <c r="A3" s="1">
        <v>1</v>
      </c>
      <c r="B3" s="1">
        <v>112011103</v>
      </c>
      <c r="C3" s="1" t="s">
        <v>213</v>
      </c>
      <c r="D3" s="1" t="s">
        <v>484</v>
      </c>
      <c r="E3" s="2">
        <f>N3+AT3</f>
        <v>65284831</v>
      </c>
      <c r="F3" s="2">
        <f>AL3+BR3</f>
        <v>71296781</v>
      </c>
      <c r="H3" s="2">
        <v>14650000</v>
      </c>
      <c r="J3" s="2">
        <v>702093</v>
      </c>
      <c r="K3" s="2">
        <v>6663228</v>
      </c>
      <c r="L3" s="2">
        <v>400510</v>
      </c>
      <c r="M3" s="2">
        <v>42869000</v>
      </c>
      <c r="N3" s="2">
        <f>SUM(G3:M3)</f>
        <v>65284831</v>
      </c>
      <c r="P3" s="2">
        <v>13915000</v>
      </c>
      <c r="R3" s="2">
        <v>0</v>
      </c>
      <c r="S3" s="2">
        <v>712195</v>
      </c>
      <c r="T3" s="2">
        <v>0</v>
      </c>
      <c r="U3" s="2">
        <v>0</v>
      </c>
      <c r="V3" s="2">
        <f>SUM(O3:U3)</f>
        <v>14627195</v>
      </c>
      <c r="X3" s="2">
        <v>8385000</v>
      </c>
      <c r="Z3" s="2">
        <v>117870</v>
      </c>
      <c r="AA3" s="2">
        <v>0</v>
      </c>
      <c r="AB3" s="2">
        <v>15375</v>
      </c>
      <c r="AC3" s="2">
        <v>97000</v>
      </c>
      <c r="AD3" s="2">
        <f>SUM(W3:AC3)</f>
        <v>8615245</v>
      </c>
      <c r="AF3" s="2">
        <v>20180000</v>
      </c>
      <c r="AH3" s="2">
        <v>584223</v>
      </c>
      <c r="AI3" s="2">
        <v>7375423</v>
      </c>
      <c r="AJ3" s="2">
        <v>385135</v>
      </c>
      <c r="AK3" s="2">
        <v>42772000</v>
      </c>
      <c r="AL3" s="2">
        <f>SUM(AE3:AK3)</f>
        <v>71296781</v>
      </c>
      <c r="AT3" s="2">
        <f>SUM(AM3:AS3)</f>
        <v>0</v>
      </c>
      <c r="BB3" s="2">
        <f>SUM(AU3:BA3)</f>
        <v>0</v>
      </c>
      <c r="BJ3" s="2">
        <f>SUM(BC3:BI3)</f>
        <v>0</v>
      </c>
      <c r="BR3" s="2">
        <f>SUM(BK3:BQ3)</f>
        <v>0</v>
      </c>
    </row>
    <row r="4" spans="1:70" x14ac:dyDescent="0.2">
      <c r="A4" s="1">
        <v>1</v>
      </c>
      <c r="B4" s="1">
        <v>112011603</v>
      </c>
      <c r="C4" s="1" t="s">
        <v>640</v>
      </c>
      <c r="D4" s="1" t="s">
        <v>484</v>
      </c>
      <c r="E4" s="2">
        <f t="shared" ref="E4:E67" si="0">N4+AT4</f>
        <v>148202460</v>
      </c>
      <c r="F4" s="2">
        <f t="shared" ref="F4:F67" si="1">AL4+BR4</f>
        <v>149176806</v>
      </c>
      <c r="H4" s="2">
        <v>47675000</v>
      </c>
      <c r="K4" s="2">
        <v>8967467</v>
      </c>
      <c r="L4" s="2">
        <v>734993</v>
      </c>
      <c r="M4" s="2">
        <v>90825000</v>
      </c>
      <c r="N4" s="2">
        <f t="shared" ref="N4:N67" si="2">SUM(G4:M4)</f>
        <v>148202460</v>
      </c>
      <c r="P4" s="2">
        <v>4720000</v>
      </c>
      <c r="S4" s="2">
        <v>494456</v>
      </c>
      <c r="T4" s="2">
        <v>0</v>
      </c>
      <c r="U4" s="2">
        <v>0</v>
      </c>
      <c r="V4" s="2">
        <f t="shared" ref="V4:V67" si="3">SUM(O4:U4)</f>
        <v>5214456</v>
      </c>
      <c r="X4" s="2">
        <v>2720000</v>
      </c>
      <c r="AA4" s="2">
        <v>0</v>
      </c>
      <c r="AB4" s="2">
        <v>32110</v>
      </c>
      <c r="AC4" s="2">
        <v>1488000</v>
      </c>
      <c r="AD4" s="2">
        <f t="shared" ref="AD4:AD67" si="4">SUM(W4:AC4)</f>
        <v>4240110</v>
      </c>
      <c r="AF4" s="2">
        <v>49675000</v>
      </c>
      <c r="AI4" s="2">
        <v>9461923</v>
      </c>
      <c r="AJ4" s="2">
        <v>702883</v>
      </c>
      <c r="AK4" s="2">
        <v>89337000</v>
      </c>
      <c r="AL4" s="2">
        <f t="shared" ref="AL4:AL67" si="5">SUM(AE4:AK4)</f>
        <v>149176806</v>
      </c>
      <c r="AT4" s="2">
        <f t="shared" ref="AT4:AT67" si="6">SUM(AM4:AS4)</f>
        <v>0</v>
      </c>
      <c r="BB4" s="2">
        <f t="shared" ref="BB4:BB67" si="7">SUM(AU4:BA4)</f>
        <v>0</v>
      </c>
      <c r="BJ4" s="2">
        <f t="shared" ref="BJ4:BJ67" si="8">SUM(BC4:BI4)</f>
        <v>0</v>
      </c>
      <c r="BR4" s="2">
        <f t="shared" ref="BR4:BR67" si="9">SUM(BK4:BQ4)</f>
        <v>0</v>
      </c>
    </row>
    <row r="5" spans="1:70" x14ac:dyDescent="0.2">
      <c r="A5" s="1">
        <v>1</v>
      </c>
      <c r="B5" s="1">
        <v>112013054</v>
      </c>
      <c r="C5" s="1" t="s">
        <v>390</v>
      </c>
      <c r="D5" s="1" t="s">
        <v>484</v>
      </c>
      <c r="E5" s="2">
        <f t="shared" si="0"/>
        <v>42783438.25</v>
      </c>
      <c r="F5" s="2">
        <f t="shared" si="1"/>
        <v>51755664.25</v>
      </c>
      <c r="H5" s="2">
        <v>16065000</v>
      </c>
      <c r="J5" s="2">
        <v>49126.25</v>
      </c>
      <c r="K5" s="2">
        <v>2077259</v>
      </c>
      <c r="L5" s="2">
        <v>107320</v>
      </c>
      <c r="M5" s="2">
        <v>23907499</v>
      </c>
      <c r="N5" s="2">
        <f t="shared" si="2"/>
        <v>42206204.25</v>
      </c>
      <c r="P5" s="2">
        <v>10605000</v>
      </c>
      <c r="R5" s="2">
        <v>17016</v>
      </c>
      <c r="S5" s="2">
        <v>84453</v>
      </c>
      <c r="T5" s="2">
        <v>0</v>
      </c>
      <c r="U5" s="2">
        <v>0</v>
      </c>
      <c r="V5" s="2">
        <f t="shared" si="3"/>
        <v>10706469</v>
      </c>
      <c r="X5" s="2">
        <v>980000</v>
      </c>
      <c r="Z5" s="2">
        <v>26743</v>
      </c>
      <c r="AA5" s="2">
        <v>0</v>
      </c>
      <c r="AB5" s="2">
        <v>3486</v>
      </c>
      <c r="AC5" s="2">
        <v>702747</v>
      </c>
      <c r="AD5" s="2">
        <f t="shared" si="4"/>
        <v>1712976</v>
      </c>
      <c r="AF5" s="2">
        <v>25690000</v>
      </c>
      <c r="AH5" s="2">
        <v>39399.25</v>
      </c>
      <c r="AI5" s="2">
        <v>2161712</v>
      </c>
      <c r="AJ5" s="2">
        <v>103834</v>
      </c>
      <c r="AK5" s="2">
        <v>23204752</v>
      </c>
      <c r="AL5" s="2">
        <f t="shared" si="5"/>
        <v>51199697.25</v>
      </c>
      <c r="AQ5" s="2">
        <v>35465</v>
      </c>
      <c r="AR5" s="2">
        <v>2007</v>
      </c>
      <c r="AS5" s="2">
        <v>539762</v>
      </c>
      <c r="AT5" s="2">
        <f t="shared" si="6"/>
        <v>577234</v>
      </c>
      <c r="AY5" s="2">
        <v>1349</v>
      </c>
      <c r="AZ5" s="2">
        <v>7898</v>
      </c>
      <c r="BA5" s="2">
        <v>0</v>
      </c>
      <c r="BB5" s="2">
        <f t="shared" si="7"/>
        <v>9247</v>
      </c>
      <c r="BG5" s="2">
        <v>0</v>
      </c>
      <c r="BH5" s="2">
        <v>0</v>
      </c>
      <c r="BI5" s="2">
        <v>30514</v>
      </c>
      <c r="BJ5" s="2">
        <f t="shared" si="8"/>
        <v>30514</v>
      </c>
      <c r="BO5" s="2">
        <v>36814</v>
      </c>
      <c r="BP5" s="2">
        <v>9905</v>
      </c>
      <c r="BQ5" s="2">
        <v>509248</v>
      </c>
      <c r="BR5" s="2">
        <f t="shared" si="9"/>
        <v>555967</v>
      </c>
    </row>
    <row r="6" spans="1:70" x14ac:dyDescent="0.2">
      <c r="A6" s="1">
        <v>1</v>
      </c>
      <c r="B6" s="1">
        <v>112013753</v>
      </c>
      <c r="C6" s="1" t="s">
        <v>641</v>
      </c>
      <c r="D6" s="1" t="s">
        <v>484</v>
      </c>
      <c r="E6" s="2">
        <f t="shared" si="0"/>
        <v>129713350</v>
      </c>
      <c r="F6" s="2">
        <f t="shared" si="1"/>
        <v>121768901.01000001</v>
      </c>
      <c r="H6" s="2">
        <v>39216000</v>
      </c>
      <c r="K6" s="2">
        <v>5411248</v>
      </c>
      <c r="L6" s="2">
        <v>1693229</v>
      </c>
      <c r="M6" s="2">
        <v>81250177.609999999</v>
      </c>
      <c r="N6" s="2">
        <f t="shared" si="2"/>
        <v>127570654.61</v>
      </c>
      <c r="P6" s="2">
        <v>0</v>
      </c>
      <c r="S6" s="2">
        <v>627706</v>
      </c>
      <c r="T6" s="2">
        <v>0</v>
      </c>
      <c r="U6" s="2">
        <v>0</v>
      </c>
      <c r="V6" s="2">
        <f t="shared" si="3"/>
        <v>627706</v>
      </c>
      <c r="X6" s="2">
        <v>3780000</v>
      </c>
      <c r="AA6" s="2">
        <v>0</v>
      </c>
      <c r="AB6" s="2">
        <v>1442</v>
      </c>
      <c r="AC6" s="2">
        <v>4660941.63</v>
      </c>
      <c r="AD6" s="2">
        <f t="shared" si="4"/>
        <v>8442383.629999999</v>
      </c>
      <c r="AF6" s="2">
        <v>35436000</v>
      </c>
      <c r="AI6" s="2">
        <v>6038954</v>
      </c>
      <c r="AJ6" s="2">
        <v>1691787</v>
      </c>
      <c r="AK6" s="2">
        <v>76589235.980000004</v>
      </c>
      <c r="AL6" s="2">
        <f t="shared" si="5"/>
        <v>119755976.98</v>
      </c>
      <c r="AQ6" s="2">
        <v>113482</v>
      </c>
      <c r="AR6" s="2">
        <v>60391</v>
      </c>
      <c r="AS6" s="2">
        <v>1968822.39</v>
      </c>
      <c r="AT6" s="2">
        <f t="shared" si="6"/>
        <v>2142695.3899999997</v>
      </c>
      <c r="AY6" s="2">
        <v>82586</v>
      </c>
      <c r="AZ6" s="2">
        <v>1701</v>
      </c>
      <c r="BA6" s="2">
        <v>0</v>
      </c>
      <c r="BB6" s="2">
        <f t="shared" si="7"/>
        <v>84287</v>
      </c>
      <c r="BG6" s="2">
        <v>0</v>
      </c>
      <c r="BH6" s="2">
        <v>0</v>
      </c>
      <c r="BI6" s="2">
        <v>214058.36</v>
      </c>
      <c r="BJ6" s="2">
        <f t="shared" si="8"/>
        <v>214058.36</v>
      </c>
      <c r="BO6" s="2">
        <v>196068</v>
      </c>
      <c r="BP6" s="2">
        <v>62092</v>
      </c>
      <c r="BQ6" s="2">
        <v>1754764.03</v>
      </c>
      <c r="BR6" s="2">
        <f t="shared" si="9"/>
        <v>2012924.03</v>
      </c>
    </row>
    <row r="7" spans="1:70" x14ac:dyDescent="0.2">
      <c r="A7" s="1">
        <v>1</v>
      </c>
      <c r="B7" s="1">
        <v>112015203</v>
      </c>
      <c r="C7" s="1" t="s">
        <v>720</v>
      </c>
      <c r="D7" s="1" t="s">
        <v>484</v>
      </c>
      <c r="E7" s="2">
        <f t="shared" si="0"/>
        <v>80492829</v>
      </c>
      <c r="F7" s="2">
        <f t="shared" si="1"/>
        <v>77235626</v>
      </c>
      <c r="H7" s="2">
        <v>25550000</v>
      </c>
      <c r="J7" s="2">
        <v>1061322</v>
      </c>
      <c r="K7" s="2">
        <v>4368695</v>
      </c>
      <c r="L7" s="2">
        <v>370200</v>
      </c>
      <c r="M7" s="2">
        <v>47882525</v>
      </c>
      <c r="N7" s="2">
        <f t="shared" si="2"/>
        <v>79232742</v>
      </c>
      <c r="P7" s="2">
        <v>0</v>
      </c>
      <c r="R7" s="2">
        <v>144871</v>
      </c>
      <c r="S7" s="2">
        <v>80419</v>
      </c>
      <c r="T7" s="2">
        <v>25186</v>
      </c>
      <c r="U7" s="2">
        <v>0</v>
      </c>
      <c r="V7" s="2">
        <f t="shared" si="3"/>
        <v>250476</v>
      </c>
      <c r="X7" s="2">
        <v>785000</v>
      </c>
      <c r="Z7" s="2">
        <v>149207</v>
      </c>
      <c r="AA7" s="2">
        <v>0</v>
      </c>
      <c r="AB7" s="2">
        <v>0</v>
      </c>
      <c r="AC7" s="2">
        <v>2503321</v>
      </c>
      <c r="AD7" s="2">
        <f t="shared" si="4"/>
        <v>3437528</v>
      </c>
      <c r="AF7" s="2">
        <v>24765000</v>
      </c>
      <c r="AH7" s="2">
        <v>1056986</v>
      </c>
      <c r="AI7" s="2">
        <v>4449114</v>
      </c>
      <c r="AJ7" s="2">
        <v>395386</v>
      </c>
      <c r="AK7" s="2">
        <v>45379204</v>
      </c>
      <c r="AL7" s="2">
        <f t="shared" si="5"/>
        <v>76045690</v>
      </c>
      <c r="AQ7" s="2">
        <v>77876</v>
      </c>
      <c r="AR7" s="2">
        <v>21736</v>
      </c>
      <c r="AS7" s="2">
        <v>1160475</v>
      </c>
      <c r="AT7" s="2">
        <f t="shared" si="6"/>
        <v>1260087</v>
      </c>
      <c r="AY7" s="2">
        <v>1785</v>
      </c>
      <c r="AZ7" s="2">
        <v>0</v>
      </c>
      <c r="BA7" s="2">
        <v>0</v>
      </c>
      <c r="BB7" s="2">
        <f t="shared" si="7"/>
        <v>1785</v>
      </c>
      <c r="BG7" s="2">
        <v>0</v>
      </c>
      <c r="BH7" s="2">
        <v>1257</v>
      </c>
      <c r="BI7" s="2">
        <v>70679</v>
      </c>
      <c r="BJ7" s="2">
        <f t="shared" si="8"/>
        <v>71936</v>
      </c>
      <c r="BO7" s="2">
        <v>79661</v>
      </c>
      <c r="BP7" s="2">
        <v>20479</v>
      </c>
      <c r="BQ7" s="2">
        <v>1089796</v>
      </c>
      <c r="BR7" s="2">
        <f t="shared" si="9"/>
        <v>1189936</v>
      </c>
    </row>
    <row r="8" spans="1:70" x14ac:dyDescent="0.2">
      <c r="A8" s="1">
        <v>1</v>
      </c>
      <c r="B8" s="1">
        <v>112018523</v>
      </c>
      <c r="C8" s="1" t="s">
        <v>214</v>
      </c>
      <c r="D8" s="1" t="s">
        <v>484</v>
      </c>
      <c r="E8" s="2">
        <f t="shared" si="0"/>
        <v>56997066</v>
      </c>
      <c r="F8" s="2">
        <f t="shared" si="1"/>
        <v>63225552</v>
      </c>
      <c r="H8" s="2">
        <v>13610000</v>
      </c>
      <c r="J8" s="2">
        <v>1350007</v>
      </c>
      <c r="K8" s="2">
        <v>2971204</v>
      </c>
      <c r="L8" s="2">
        <v>443855</v>
      </c>
      <c r="M8" s="2">
        <v>38622000</v>
      </c>
      <c r="N8" s="2">
        <f t="shared" si="2"/>
        <v>56997066</v>
      </c>
      <c r="P8" s="2">
        <v>9995000</v>
      </c>
      <c r="R8" s="2">
        <v>0</v>
      </c>
      <c r="S8" s="2">
        <v>0</v>
      </c>
      <c r="T8" s="2">
        <v>0</v>
      </c>
      <c r="U8" s="2">
        <v>0</v>
      </c>
      <c r="V8" s="2">
        <f t="shared" si="3"/>
        <v>9995000</v>
      </c>
      <c r="X8" s="2">
        <v>1475000</v>
      </c>
      <c r="Z8" s="2">
        <v>431080</v>
      </c>
      <c r="AA8" s="2">
        <v>152133</v>
      </c>
      <c r="AB8" s="2">
        <v>2301</v>
      </c>
      <c r="AC8" s="2">
        <v>1706000</v>
      </c>
      <c r="AD8" s="2">
        <f t="shared" si="4"/>
        <v>3766514</v>
      </c>
      <c r="AF8" s="2">
        <v>22130000</v>
      </c>
      <c r="AH8" s="2">
        <v>918927</v>
      </c>
      <c r="AI8" s="2">
        <v>2819071</v>
      </c>
      <c r="AJ8" s="2">
        <v>441554</v>
      </c>
      <c r="AK8" s="2">
        <v>36916000</v>
      </c>
      <c r="AL8" s="2">
        <f t="shared" si="5"/>
        <v>63225552</v>
      </c>
      <c r="AT8" s="2">
        <f t="shared" si="6"/>
        <v>0</v>
      </c>
      <c r="BB8" s="2">
        <f t="shared" si="7"/>
        <v>0</v>
      </c>
      <c r="BJ8" s="2">
        <f t="shared" si="8"/>
        <v>0</v>
      </c>
      <c r="BR8" s="2">
        <f t="shared" si="9"/>
        <v>0</v>
      </c>
    </row>
    <row r="9" spans="1:70" x14ac:dyDescent="0.2">
      <c r="A9" s="1">
        <v>1</v>
      </c>
      <c r="B9" s="1">
        <v>103020603</v>
      </c>
      <c r="C9" s="1" t="s">
        <v>690</v>
      </c>
      <c r="D9" s="1" t="s">
        <v>457</v>
      </c>
      <c r="E9" s="2">
        <f t="shared" si="0"/>
        <v>61384534</v>
      </c>
      <c r="F9" s="2">
        <f t="shared" si="1"/>
        <v>59727725</v>
      </c>
      <c r="H9" s="2">
        <v>29120000</v>
      </c>
      <c r="J9" s="2">
        <v>59107</v>
      </c>
      <c r="K9" s="2">
        <v>59107</v>
      </c>
      <c r="L9" s="2">
        <v>290320</v>
      </c>
      <c r="M9" s="2">
        <v>30891005</v>
      </c>
      <c r="N9" s="2">
        <f t="shared" si="2"/>
        <v>60419539</v>
      </c>
      <c r="P9" s="2">
        <v>0</v>
      </c>
      <c r="R9" s="2">
        <v>0</v>
      </c>
      <c r="S9" s="2">
        <v>0</v>
      </c>
      <c r="T9" s="2">
        <v>7137</v>
      </c>
      <c r="U9" s="2">
        <v>0</v>
      </c>
      <c r="V9" s="2">
        <f t="shared" si="3"/>
        <v>7137</v>
      </c>
      <c r="X9" s="2">
        <v>1110000</v>
      </c>
      <c r="Z9" s="2">
        <v>46473</v>
      </c>
      <c r="AA9" s="2">
        <v>46473</v>
      </c>
      <c r="AB9" s="2">
        <v>0</v>
      </c>
      <c r="AC9" s="2">
        <v>411763</v>
      </c>
      <c r="AD9" s="2">
        <f t="shared" si="4"/>
        <v>1614709</v>
      </c>
      <c r="AF9" s="2">
        <v>28010000</v>
      </c>
      <c r="AH9" s="2">
        <v>12634</v>
      </c>
      <c r="AI9" s="2">
        <v>12634</v>
      </c>
      <c r="AJ9" s="2">
        <v>297457</v>
      </c>
      <c r="AK9" s="2">
        <v>30479242</v>
      </c>
      <c r="AL9" s="2">
        <f t="shared" si="5"/>
        <v>58811967</v>
      </c>
      <c r="AS9" s="2">
        <v>964995</v>
      </c>
      <c r="AT9" s="2">
        <f t="shared" si="6"/>
        <v>964995</v>
      </c>
      <c r="BA9" s="2">
        <v>0</v>
      </c>
      <c r="BB9" s="2">
        <f t="shared" si="7"/>
        <v>0</v>
      </c>
      <c r="BI9" s="2">
        <v>49237</v>
      </c>
      <c r="BJ9" s="2">
        <f t="shared" si="8"/>
        <v>49237</v>
      </c>
      <c r="BQ9" s="2">
        <v>915758</v>
      </c>
      <c r="BR9" s="2">
        <f t="shared" si="9"/>
        <v>915758</v>
      </c>
    </row>
    <row r="10" spans="1:70" x14ac:dyDescent="0.2">
      <c r="A10" s="1">
        <v>1</v>
      </c>
      <c r="B10" s="1">
        <v>103020753</v>
      </c>
      <c r="C10" s="1" t="s">
        <v>691</v>
      </c>
      <c r="D10" s="1" t="s">
        <v>457</v>
      </c>
      <c r="E10" s="2">
        <f t="shared" si="0"/>
        <v>85087112</v>
      </c>
      <c r="F10" s="2">
        <f t="shared" si="1"/>
        <v>82742452</v>
      </c>
      <c r="H10" s="2">
        <v>34762534</v>
      </c>
      <c r="J10" s="2">
        <v>487435</v>
      </c>
      <c r="K10" s="2">
        <v>3509052</v>
      </c>
      <c r="L10" s="2">
        <v>317688</v>
      </c>
      <c r="M10" s="2">
        <v>45268193</v>
      </c>
      <c r="N10" s="2">
        <f t="shared" si="2"/>
        <v>84344902</v>
      </c>
      <c r="P10" s="2">
        <v>9510000</v>
      </c>
      <c r="R10" s="2">
        <v>0</v>
      </c>
      <c r="S10" s="2">
        <v>64625</v>
      </c>
      <c r="T10" s="2">
        <v>40980</v>
      </c>
      <c r="U10" s="2">
        <v>0</v>
      </c>
      <c r="V10" s="2">
        <f t="shared" si="3"/>
        <v>9615605</v>
      </c>
      <c r="X10" s="2">
        <v>10667282</v>
      </c>
      <c r="Z10" s="2">
        <v>45799</v>
      </c>
      <c r="AA10" s="2">
        <v>489559</v>
      </c>
      <c r="AB10" s="2">
        <v>0</v>
      </c>
      <c r="AC10" s="2">
        <v>778879</v>
      </c>
      <c r="AD10" s="2">
        <f t="shared" si="4"/>
        <v>11981519</v>
      </c>
      <c r="AF10" s="2">
        <v>33605252</v>
      </c>
      <c r="AH10" s="2">
        <v>441636</v>
      </c>
      <c r="AI10" s="2">
        <v>3084118</v>
      </c>
      <c r="AJ10" s="2">
        <v>358668</v>
      </c>
      <c r="AK10" s="2">
        <v>44489314</v>
      </c>
      <c r="AL10" s="2">
        <f t="shared" si="5"/>
        <v>81978988</v>
      </c>
      <c r="AQ10" s="2">
        <v>29403</v>
      </c>
      <c r="AS10" s="2">
        <v>712807</v>
      </c>
      <c r="AT10" s="2">
        <f t="shared" si="6"/>
        <v>742210</v>
      </c>
      <c r="AY10" s="2">
        <v>2375</v>
      </c>
      <c r="BA10" s="2">
        <v>18879</v>
      </c>
      <c r="BB10" s="2">
        <f t="shared" si="7"/>
        <v>21254</v>
      </c>
      <c r="BG10" s="2">
        <v>0</v>
      </c>
      <c r="BI10" s="2">
        <v>0</v>
      </c>
      <c r="BJ10" s="2">
        <f t="shared" si="8"/>
        <v>0</v>
      </c>
      <c r="BO10" s="2">
        <v>31778</v>
      </c>
      <c r="BQ10" s="2">
        <v>731686</v>
      </c>
      <c r="BR10" s="2">
        <f t="shared" si="9"/>
        <v>763464</v>
      </c>
    </row>
    <row r="11" spans="1:70" x14ac:dyDescent="0.2">
      <c r="A11" s="1">
        <v>1</v>
      </c>
      <c r="B11" s="1">
        <v>103021102</v>
      </c>
      <c r="C11" s="1" t="s">
        <v>166</v>
      </c>
      <c r="D11" s="1" t="s">
        <v>457</v>
      </c>
      <c r="E11" s="2">
        <f t="shared" si="0"/>
        <v>161653829.42999998</v>
      </c>
      <c r="F11" s="2">
        <f t="shared" si="1"/>
        <v>173690645.35999998</v>
      </c>
      <c r="G11" s="2">
        <v>1351784.01</v>
      </c>
      <c r="H11" s="2">
        <v>46974000</v>
      </c>
      <c r="K11" s="2">
        <v>5928400</v>
      </c>
      <c r="L11" s="2">
        <v>1206970.19</v>
      </c>
      <c r="M11" s="2">
        <v>103856194</v>
      </c>
      <c r="N11" s="2">
        <f t="shared" si="2"/>
        <v>159317348.19999999</v>
      </c>
      <c r="O11" s="2">
        <v>0</v>
      </c>
      <c r="P11" s="2">
        <v>18605000</v>
      </c>
      <c r="S11" s="2">
        <v>779204</v>
      </c>
      <c r="T11" s="2">
        <v>0</v>
      </c>
      <c r="U11" s="2">
        <v>0</v>
      </c>
      <c r="V11" s="2">
        <f t="shared" si="3"/>
        <v>19384204</v>
      </c>
      <c r="W11" s="2">
        <v>426039.37</v>
      </c>
      <c r="X11" s="2">
        <v>6303000</v>
      </c>
      <c r="AA11" s="2">
        <v>0</v>
      </c>
      <c r="AB11" s="2">
        <v>15599</v>
      </c>
      <c r="AC11" s="2">
        <v>501194</v>
      </c>
      <c r="AD11" s="2">
        <f t="shared" si="4"/>
        <v>7245832.3700000001</v>
      </c>
      <c r="AE11" s="2">
        <v>925744.64000000001</v>
      </c>
      <c r="AF11" s="2">
        <v>59276000</v>
      </c>
      <c r="AI11" s="2">
        <v>6707604</v>
      </c>
      <c r="AJ11" s="2">
        <v>1191371.19</v>
      </c>
      <c r="AK11" s="2">
        <v>103355000</v>
      </c>
      <c r="AL11" s="2">
        <f t="shared" si="5"/>
        <v>171455719.82999998</v>
      </c>
      <c r="AR11" s="2">
        <v>56675.23</v>
      </c>
      <c r="AS11" s="2">
        <v>2279806</v>
      </c>
      <c r="AT11" s="2">
        <f t="shared" si="6"/>
        <v>2336481.23</v>
      </c>
      <c r="AZ11" s="2">
        <v>0</v>
      </c>
      <c r="BA11" s="2">
        <v>0</v>
      </c>
      <c r="BB11" s="2">
        <f t="shared" si="7"/>
        <v>0</v>
      </c>
      <c r="BH11" s="2">
        <v>3268.7</v>
      </c>
      <c r="BI11" s="2">
        <v>98287</v>
      </c>
      <c r="BJ11" s="2">
        <f t="shared" si="8"/>
        <v>101555.7</v>
      </c>
      <c r="BP11" s="2">
        <v>53406.53</v>
      </c>
      <c r="BQ11" s="2">
        <v>2181519</v>
      </c>
      <c r="BR11" s="2">
        <f t="shared" si="9"/>
        <v>2234925.5299999998</v>
      </c>
    </row>
    <row r="12" spans="1:70" x14ac:dyDescent="0.2">
      <c r="A12" s="1">
        <v>1</v>
      </c>
      <c r="B12" s="1">
        <v>103021252</v>
      </c>
      <c r="C12" s="1" t="s">
        <v>167</v>
      </c>
      <c r="D12" s="1" t="s">
        <v>457</v>
      </c>
      <c r="E12" s="2">
        <f t="shared" si="0"/>
        <v>251508000</v>
      </c>
      <c r="F12" s="2">
        <f t="shared" si="1"/>
        <v>241736448</v>
      </c>
      <c r="H12" s="2">
        <v>79110000</v>
      </c>
      <c r="K12" s="2">
        <v>25969019</v>
      </c>
      <c r="L12" s="2">
        <v>4166981</v>
      </c>
      <c r="M12" s="2">
        <v>142262000</v>
      </c>
      <c r="N12" s="2">
        <f t="shared" si="2"/>
        <v>251508000</v>
      </c>
      <c r="P12" s="2">
        <v>0</v>
      </c>
      <c r="S12" s="2">
        <v>2260900</v>
      </c>
      <c r="T12" s="2">
        <v>1013309</v>
      </c>
      <c r="U12" s="2">
        <v>15184000</v>
      </c>
      <c r="V12" s="2">
        <f t="shared" si="3"/>
        <v>18458209</v>
      </c>
      <c r="X12" s="2">
        <v>3445000</v>
      </c>
      <c r="AA12" s="2">
        <v>2323600</v>
      </c>
      <c r="AB12" s="2">
        <v>791161</v>
      </c>
      <c r="AC12" s="2">
        <v>21670000</v>
      </c>
      <c r="AD12" s="2">
        <f t="shared" si="4"/>
        <v>28229761</v>
      </c>
      <c r="AF12" s="2">
        <v>75665000</v>
      </c>
      <c r="AI12" s="2">
        <v>25906319</v>
      </c>
      <c r="AJ12" s="2">
        <v>4389129</v>
      </c>
      <c r="AK12" s="2">
        <v>135776000</v>
      </c>
      <c r="AL12" s="2">
        <f t="shared" si="5"/>
        <v>241736448</v>
      </c>
      <c r="AT12" s="2">
        <f t="shared" si="6"/>
        <v>0</v>
      </c>
      <c r="BB12" s="2">
        <f t="shared" si="7"/>
        <v>0</v>
      </c>
      <c r="BJ12" s="2">
        <f t="shared" si="8"/>
        <v>0</v>
      </c>
      <c r="BR12" s="2">
        <f t="shared" si="9"/>
        <v>0</v>
      </c>
    </row>
    <row r="13" spans="1:70" x14ac:dyDescent="0.2">
      <c r="A13" s="1">
        <v>1</v>
      </c>
      <c r="B13" s="1">
        <v>103021453</v>
      </c>
      <c r="C13" s="1" t="s">
        <v>168</v>
      </c>
      <c r="D13" s="1" t="s">
        <v>457</v>
      </c>
      <c r="E13" s="2">
        <f t="shared" si="0"/>
        <v>44224982</v>
      </c>
      <c r="F13" s="2">
        <f t="shared" si="1"/>
        <v>47459276</v>
      </c>
      <c r="H13" s="2">
        <v>7260000</v>
      </c>
      <c r="J13" s="2">
        <v>224103</v>
      </c>
      <c r="K13" s="2">
        <v>2324195</v>
      </c>
      <c r="L13" s="2">
        <v>437684</v>
      </c>
      <c r="M13" s="2">
        <v>33141078</v>
      </c>
      <c r="N13" s="2">
        <f t="shared" si="2"/>
        <v>43387060</v>
      </c>
      <c r="P13" s="2">
        <v>5520000</v>
      </c>
      <c r="R13" s="2">
        <v>139725</v>
      </c>
      <c r="S13" s="2">
        <v>186726</v>
      </c>
      <c r="T13" s="2">
        <v>77485</v>
      </c>
      <c r="U13" s="2">
        <v>3166117</v>
      </c>
      <c r="V13" s="2">
        <f t="shared" si="3"/>
        <v>9090053</v>
      </c>
      <c r="X13" s="2">
        <v>1560000</v>
      </c>
      <c r="Z13" s="2">
        <v>99305</v>
      </c>
      <c r="AA13" s="2">
        <v>97215</v>
      </c>
      <c r="AB13" s="2">
        <v>29122</v>
      </c>
      <c r="AC13" s="2">
        <v>4032338</v>
      </c>
      <c r="AD13" s="2">
        <f t="shared" si="4"/>
        <v>5817980</v>
      </c>
      <c r="AF13" s="2">
        <v>11220000</v>
      </c>
      <c r="AH13" s="2">
        <v>264523</v>
      </c>
      <c r="AI13" s="2">
        <v>2413706</v>
      </c>
      <c r="AJ13" s="2">
        <v>486047</v>
      </c>
      <c r="AK13" s="2">
        <v>32274857</v>
      </c>
      <c r="AL13" s="2">
        <f t="shared" si="5"/>
        <v>46659133</v>
      </c>
      <c r="AS13" s="2">
        <v>837922</v>
      </c>
      <c r="AT13" s="2">
        <f t="shared" si="6"/>
        <v>837922</v>
      </c>
      <c r="BA13" s="2">
        <v>42378</v>
      </c>
      <c r="BB13" s="2">
        <f t="shared" si="7"/>
        <v>42378</v>
      </c>
      <c r="BI13" s="2">
        <v>80157</v>
      </c>
      <c r="BJ13" s="2">
        <f t="shared" si="8"/>
        <v>80157</v>
      </c>
      <c r="BQ13" s="2">
        <v>800143</v>
      </c>
      <c r="BR13" s="2">
        <f t="shared" si="9"/>
        <v>800143</v>
      </c>
    </row>
    <row r="14" spans="1:70" x14ac:dyDescent="0.2">
      <c r="A14" s="1">
        <v>1</v>
      </c>
      <c r="B14" s="1">
        <v>103021603</v>
      </c>
      <c r="C14" s="1" t="s">
        <v>692</v>
      </c>
      <c r="D14" s="1" t="s">
        <v>457</v>
      </c>
      <c r="E14" s="2">
        <f t="shared" si="0"/>
        <v>54420344</v>
      </c>
      <c r="F14" s="2">
        <f t="shared" si="1"/>
        <v>54758644</v>
      </c>
      <c r="H14" s="2">
        <v>4590000</v>
      </c>
      <c r="J14" s="2">
        <v>0</v>
      </c>
      <c r="K14" s="2">
        <v>6748489</v>
      </c>
      <c r="L14" s="2">
        <v>431591</v>
      </c>
      <c r="M14" s="2">
        <v>42650264</v>
      </c>
      <c r="N14" s="2">
        <f t="shared" si="2"/>
        <v>54420344</v>
      </c>
      <c r="P14" s="2">
        <v>0</v>
      </c>
      <c r="R14" s="2">
        <v>155955</v>
      </c>
      <c r="S14" s="2">
        <v>0</v>
      </c>
      <c r="T14" s="2">
        <v>0</v>
      </c>
      <c r="U14" s="2">
        <v>0</v>
      </c>
      <c r="V14" s="2">
        <f t="shared" si="3"/>
        <v>155955</v>
      </c>
      <c r="X14" s="2">
        <v>0</v>
      </c>
      <c r="Z14" s="2">
        <v>41531</v>
      </c>
      <c r="AA14" s="2">
        <v>62934</v>
      </c>
      <c r="AB14" s="2">
        <v>26926</v>
      </c>
      <c r="AC14" s="2">
        <v>260651</v>
      </c>
      <c r="AD14" s="2">
        <f t="shared" si="4"/>
        <v>392042</v>
      </c>
      <c r="AF14" s="2">
        <v>4590000</v>
      </c>
      <c r="AH14" s="2">
        <v>114424</v>
      </c>
      <c r="AI14" s="2">
        <v>6685555</v>
      </c>
      <c r="AJ14" s="2">
        <v>404665</v>
      </c>
      <c r="AK14" s="2">
        <v>42389613</v>
      </c>
      <c r="AL14" s="2">
        <f t="shared" si="5"/>
        <v>54184257</v>
      </c>
      <c r="AS14" s="2">
        <v>0</v>
      </c>
      <c r="AT14" s="2">
        <f t="shared" si="6"/>
        <v>0</v>
      </c>
      <c r="BA14" s="2">
        <v>574387</v>
      </c>
      <c r="BB14" s="2">
        <f t="shared" si="7"/>
        <v>574387</v>
      </c>
      <c r="BI14" s="2">
        <v>0</v>
      </c>
      <c r="BJ14" s="2">
        <f t="shared" si="8"/>
        <v>0</v>
      </c>
      <c r="BQ14" s="2">
        <v>574387</v>
      </c>
      <c r="BR14" s="2">
        <f t="shared" si="9"/>
        <v>574387</v>
      </c>
    </row>
    <row r="15" spans="1:70" x14ac:dyDescent="0.2">
      <c r="A15" s="1">
        <v>1</v>
      </c>
      <c r="B15" s="1">
        <v>103021752</v>
      </c>
      <c r="C15" s="1" t="s">
        <v>693</v>
      </c>
      <c r="D15" s="1" t="s">
        <v>457</v>
      </c>
      <c r="E15" s="2">
        <f t="shared" si="0"/>
        <v>206426714</v>
      </c>
      <c r="F15" s="2">
        <f t="shared" si="1"/>
        <v>202558466</v>
      </c>
      <c r="H15" s="2">
        <v>81370000</v>
      </c>
      <c r="J15" s="2">
        <v>0</v>
      </c>
      <c r="K15" s="2">
        <v>9578743</v>
      </c>
      <c r="L15" s="2">
        <v>2261971</v>
      </c>
      <c r="M15" s="2">
        <v>113216000</v>
      </c>
      <c r="N15" s="2">
        <f t="shared" si="2"/>
        <v>206426714</v>
      </c>
      <c r="P15" s="2">
        <v>0</v>
      </c>
      <c r="R15" s="2">
        <v>1191464</v>
      </c>
      <c r="S15" s="2">
        <v>1388580</v>
      </c>
      <c r="T15" s="2">
        <v>0</v>
      </c>
      <c r="U15" s="2">
        <v>12208000</v>
      </c>
      <c r="V15" s="2">
        <f t="shared" si="3"/>
        <v>14788044</v>
      </c>
      <c r="X15" s="2">
        <v>1440000</v>
      </c>
      <c r="Z15" s="2">
        <v>172778</v>
      </c>
      <c r="AA15" s="2">
        <v>267000</v>
      </c>
      <c r="AB15" s="2">
        <v>514</v>
      </c>
      <c r="AC15" s="2">
        <v>16776000</v>
      </c>
      <c r="AD15" s="2">
        <f t="shared" si="4"/>
        <v>18656292</v>
      </c>
      <c r="AF15" s="2">
        <v>79930000</v>
      </c>
      <c r="AH15" s="2">
        <v>1018686</v>
      </c>
      <c r="AI15" s="2">
        <v>10700323</v>
      </c>
      <c r="AJ15" s="2">
        <v>2261457</v>
      </c>
      <c r="AK15" s="2">
        <v>108648000</v>
      </c>
      <c r="AL15" s="2">
        <f t="shared" si="5"/>
        <v>202558466</v>
      </c>
      <c r="AT15" s="2">
        <f t="shared" si="6"/>
        <v>0</v>
      </c>
      <c r="BB15" s="2">
        <f t="shared" si="7"/>
        <v>0</v>
      </c>
      <c r="BJ15" s="2">
        <f t="shared" si="8"/>
        <v>0</v>
      </c>
      <c r="BR15" s="2">
        <f t="shared" si="9"/>
        <v>0</v>
      </c>
    </row>
    <row r="16" spans="1:70" x14ac:dyDescent="0.2">
      <c r="A16" s="1">
        <v>1</v>
      </c>
      <c r="B16" s="1">
        <v>103021903</v>
      </c>
      <c r="C16" s="1" t="s">
        <v>302</v>
      </c>
      <c r="D16" s="1" t="s">
        <v>457</v>
      </c>
      <c r="E16" s="2">
        <f t="shared" si="0"/>
        <v>25290997</v>
      </c>
      <c r="F16" s="2">
        <f t="shared" si="1"/>
        <v>23744301.77</v>
      </c>
      <c r="J16" s="2">
        <v>2542210</v>
      </c>
      <c r="K16" s="2">
        <v>165412</v>
      </c>
      <c r="L16" s="2">
        <v>161375</v>
      </c>
      <c r="M16" s="2">
        <v>22422000</v>
      </c>
      <c r="N16" s="2">
        <f t="shared" si="2"/>
        <v>25290997</v>
      </c>
      <c r="R16" s="2">
        <v>0</v>
      </c>
      <c r="S16" s="2">
        <v>0</v>
      </c>
      <c r="T16" s="2">
        <v>0</v>
      </c>
      <c r="U16" s="2">
        <v>0</v>
      </c>
      <c r="V16" s="2">
        <f t="shared" si="3"/>
        <v>0</v>
      </c>
      <c r="Z16" s="2">
        <v>150695.23000000001</v>
      </c>
      <c r="AA16" s="2">
        <v>0</v>
      </c>
      <c r="AB16" s="2">
        <v>0</v>
      </c>
      <c r="AC16" s="2">
        <v>1396000</v>
      </c>
      <c r="AD16" s="2">
        <f t="shared" si="4"/>
        <v>1546695.23</v>
      </c>
      <c r="AH16" s="2">
        <v>2391514.77</v>
      </c>
      <c r="AI16" s="2">
        <v>165412</v>
      </c>
      <c r="AJ16" s="2">
        <v>161375</v>
      </c>
      <c r="AK16" s="2">
        <v>21026000</v>
      </c>
      <c r="AL16" s="2">
        <f t="shared" si="5"/>
        <v>23744301.77</v>
      </c>
      <c r="AT16" s="2">
        <f t="shared" si="6"/>
        <v>0</v>
      </c>
      <c r="BB16" s="2">
        <f t="shared" si="7"/>
        <v>0</v>
      </c>
      <c r="BJ16" s="2">
        <f t="shared" si="8"/>
        <v>0</v>
      </c>
      <c r="BR16" s="2">
        <f t="shared" si="9"/>
        <v>0</v>
      </c>
    </row>
    <row r="17" spans="1:70" x14ac:dyDescent="0.2">
      <c r="A17" s="1">
        <v>1</v>
      </c>
      <c r="B17" s="1">
        <v>103022103</v>
      </c>
      <c r="C17" s="1" t="s">
        <v>367</v>
      </c>
      <c r="D17" s="1" t="s">
        <v>457</v>
      </c>
      <c r="E17" s="2">
        <f t="shared" si="0"/>
        <v>32666662</v>
      </c>
      <c r="F17" s="2">
        <f t="shared" si="1"/>
        <v>31977618</v>
      </c>
      <c r="H17" s="2">
        <v>6309376</v>
      </c>
      <c r="J17" s="2">
        <v>1013710</v>
      </c>
      <c r="K17" s="2">
        <v>4116913</v>
      </c>
      <c r="L17" s="2">
        <v>285663</v>
      </c>
      <c r="M17" s="2">
        <v>20941000</v>
      </c>
      <c r="N17" s="2">
        <f t="shared" si="2"/>
        <v>32666662</v>
      </c>
      <c r="P17" s="2">
        <v>0</v>
      </c>
      <c r="R17" s="2">
        <v>800000</v>
      </c>
      <c r="S17" s="2">
        <v>0</v>
      </c>
      <c r="T17" s="2">
        <v>25934</v>
      </c>
      <c r="U17" s="2">
        <v>0</v>
      </c>
      <c r="V17" s="2">
        <f t="shared" si="3"/>
        <v>825934</v>
      </c>
      <c r="X17" s="2">
        <v>584437</v>
      </c>
      <c r="Z17" s="2">
        <v>349398</v>
      </c>
      <c r="AA17" s="2">
        <v>330143</v>
      </c>
      <c r="AB17" s="2">
        <v>0</v>
      </c>
      <c r="AC17" s="2">
        <v>251000</v>
      </c>
      <c r="AD17" s="2">
        <f t="shared" si="4"/>
        <v>1514978</v>
      </c>
      <c r="AF17" s="2">
        <v>5724939</v>
      </c>
      <c r="AH17" s="2">
        <v>1464312</v>
      </c>
      <c r="AI17" s="2">
        <v>3786770</v>
      </c>
      <c r="AJ17" s="2">
        <v>311597</v>
      </c>
      <c r="AK17" s="2">
        <v>20690000</v>
      </c>
      <c r="AL17" s="2">
        <f t="shared" si="5"/>
        <v>31977618</v>
      </c>
      <c r="AT17" s="2">
        <f t="shared" si="6"/>
        <v>0</v>
      </c>
      <c r="BB17" s="2">
        <f t="shared" si="7"/>
        <v>0</v>
      </c>
      <c r="BJ17" s="2">
        <f t="shared" si="8"/>
        <v>0</v>
      </c>
      <c r="BR17" s="2">
        <f t="shared" si="9"/>
        <v>0</v>
      </c>
    </row>
    <row r="18" spans="1:70" x14ac:dyDescent="0.2">
      <c r="A18" s="1">
        <v>1</v>
      </c>
      <c r="B18" s="1">
        <v>103022253</v>
      </c>
      <c r="C18" s="1" t="s">
        <v>169</v>
      </c>
      <c r="D18" s="1" t="s">
        <v>457</v>
      </c>
      <c r="E18" s="2">
        <f t="shared" si="0"/>
        <v>120755628</v>
      </c>
      <c r="F18" s="2">
        <f t="shared" si="1"/>
        <v>118307235</v>
      </c>
      <c r="H18" s="2">
        <v>52220000</v>
      </c>
      <c r="K18" s="2">
        <v>12059541</v>
      </c>
      <c r="L18" s="2">
        <v>652515</v>
      </c>
      <c r="M18" s="2">
        <v>54218848</v>
      </c>
      <c r="N18" s="2">
        <f t="shared" si="2"/>
        <v>119150904</v>
      </c>
      <c r="P18" s="2">
        <v>0</v>
      </c>
      <c r="S18" s="2">
        <v>88977</v>
      </c>
      <c r="T18" s="2">
        <v>8607</v>
      </c>
      <c r="U18" s="2">
        <v>0</v>
      </c>
      <c r="V18" s="2">
        <f t="shared" si="3"/>
        <v>97584</v>
      </c>
      <c r="X18" s="2">
        <v>1800000</v>
      </c>
      <c r="AA18" s="2">
        <v>0</v>
      </c>
      <c r="AB18" s="2">
        <v>0</v>
      </c>
      <c r="AC18" s="2">
        <v>669271</v>
      </c>
      <c r="AD18" s="2">
        <f t="shared" si="4"/>
        <v>2469271</v>
      </c>
      <c r="AF18" s="2">
        <v>50420000</v>
      </c>
      <c r="AI18" s="2">
        <v>12148518</v>
      </c>
      <c r="AJ18" s="2">
        <v>661122</v>
      </c>
      <c r="AK18" s="2">
        <v>53549577</v>
      </c>
      <c r="AL18" s="2">
        <f t="shared" si="5"/>
        <v>116779217</v>
      </c>
      <c r="AQ18" s="2">
        <v>63572</v>
      </c>
      <c r="AS18" s="2">
        <v>1541152</v>
      </c>
      <c r="AT18" s="2">
        <f t="shared" si="6"/>
        <v>1604724</v>
      </c>
      <c r="AY18" s="2">
        <v>23</v>
      </c>
      <c r="BA18" s="2">
        <v>0</v>
      </c>
      <c r="BB18" s="2">
        <f t="shared" si="7"/>
        <v>23</v>
      </c>
      <c r="BG18" s="2">
        <v>0</v>
      </c>
      <c r="BI18" s="2">
        <v>76729</v>
      </c>
      <c r="BJ18" s="2">
        <f t="shared" si="8"/>
        <v>76729</v>
      </c>
      <c r="BO18" s="2">
        <v>63595</v>
      </c>
      <c r="BQ18" s="2">
        <v>1464423</v>
      </c>
      <c r="BR18" s="2">
        <f t="shared" si="9"/>
        <v>1528018</v>
      </c>
    </row>
    <row r="19" spans="1:70" x14ac:dyDescent="0.2">
      <c r="A19" s="1">
        <v>1</v>
      </c>
      <c r="B19" s="1">
        <v>103022503</v>
      </c>
      <c r="C19" s="1" t="s">
        <v>303</v>
      </c>
      <c r="D19" s="1" t="s">
        <v>457</v>
      </c>
      <c r="E19" s="2">
        <f t="shared" si="0"/>
        <v>22814634</v>
      </c>
      <c r="F19" s="2">
        <f t="shared" si="1"/>
        <v>21803275</v>
      </c>
      <c r="H19" s="2">
        <v>5054167</v>
      </c>
      <c r="J19" s="2">
        <v>1056124</v>
      </c>
      <c r="K19" s="2">
        <v>1021568</v>
      </c>
      <c r="L19" s="2">
        <v>125775</v>
      </c>
      <c r="M19" s="2">
        <v>15557000</v>
      </c>
      <c r="N19" s="2">
        <f t="shared" si="2"/>
        <v>22814634</v>
      </c>
      <c r="P19" s="2">
        <v>0</v>
      </c>
      <c r="R19" s="2">
        <v>0</v>
      </c>
      <c r="S19" s="2">
        <v>76759</v>
      </c>
      <c r="T19" s="2">
        <v>0</v>
      </c>
      <c r="U19" s="2">
        <v>0</v>
      </c>
      <c r="V19" s="2">
        <f t="shared" si="3"/>
        <v>76759</v>
      </c>
      <c r="X19" s="2">
        <v>550833</v>
      </c>
      <c r="Z19" s="2">
        <v>177785</v>
      </c>
      <c r="AA19" s="2">
        <v>0</v>
      </c>
      <c r="AB19" s="2">
        <v>20500</v>
      </c>
      <c r="AC19" s="2">
        <v>339000</v>
      </c>
      <c r="AD19" s="2">
        <f t="shared" si="4"/>
        <v>1088118</v>
      </c>
      <c r="AF19" s="2">
        <v>4503334</v>
      </c>
      <c r="AH19" s="2">
        <v>878339</v>
      </c>
      <c r="AI19" s="2">
        <v>1098327</v>
      </c>
      <c r="AJ19" s="2">
        <v>105275</v>
      </c>
      <c r="AK19" s="2">
        <v>15218000</v>
      </c>
      <c r="AL19" s="2">
        <f t="shared" si="5"/>
        <v>21803275</v>
      </c>
      <c r="AT19" s="2">
        <f t="shared" si="6"/>
        <v>0</v>
      </c>
      <c r="BB19" s="2">
        <f t="shared" si="7"/>
        <v>0</v>
      </c>
      <c r="BJ19" s="2">
        <f t="shared" si="8"/>
        <v>0</v>
      </c>
      <c r="BR19" s="2">
        <f t="shared" si="9"/>
        <v>0</v>
      </c>
    </row>
    <row r="20" spans="1:70" x14ac:dyDescent="0.2">
      <c r="A20" s="1">
        <v>1</v>
      </c>
      <c r="B20" s="1">
        <v>103022803</v>
      </c>
      <c r="C20" s="1" t="s">
        <v>368</v>
      </c>
      <c r="D20" s="1" t="s">
        <v>457</v>
      </c>
      <c r="E20" s="2">
        <f t="shared" si="0"/>
        <v>77025849</v>
      </c>
      <c r="F20" s="2">
        <f t="shared" si="1"/>
        <v>71965937</v>
      </c>
      <c r="H20" s="2">
        <v>29619885</v>
      </c>
      <c r="K20" s="2">
        <v>5048636</v>
      </c>
      <c r="L20" s="2">
        <v>397615</v>
      </c>
      <c r="M20" s="2">
        <v>41959713</v>
      </c>
      <c r="N20" s="2">
        <f t="shared" si="2"/>
        <v>77025849</v>
      </c>
      <c r="P20" s="2">
        <v>0</v>
      </c>
      <c r="S20" s="2">
        <v>0</v>
      </c>
      <c r="T20" s="2">
        <v>0</v>
      </c>
      <c r="U20" s="2">
        <v>0</v>
      </c>
      <c r="V20" s="2">
        <f t="shared" si="3"/>
        <v>0</v>
      </c>
      <c r="X20" s="2">
        <v>1044408</v>
      </c>
      <c r="AA20" s="2">
        <v>869635</v>
      </c>
      <c r="AB20" s="2">
        <v>9405</v>
      </c>
      <c r="AC20" s="2">
        <v>3136464</v>
      </c>
      <c r="AD20" s="2">
        <f t="shared" si="4"/>
        <v>5059912</v>
      </c>
      <c r="AF20" s="2">
        <v>28575477</v>
      </c>
      <c r="AI20" s="2">
        <v>4179001</v>
      </c>
      <c r="AJ20" s="2">
        <v>388210</v>
      </c>
      <c r="AK20" s="2">
        <v>38823249</v>
      </c>
      <c r="AL20" s="2">
        <f t="shared" si="5"/>
        <v>71965937</v>
      </c>
      <c r="AT20" s="2">
        <f t="shared" si="6"/>
        <v>0</v>
      </c>
      <c r="BB20" s="2">
        <f t="shared" si="7"/>
        <v>0</v>
      </c>
      <c r="BJ20" s="2">
        <f t="shared" si="8"/>
        <v>0</v>
      </c>
      <c r="BR20" s="2">
        <f t="shared" si="9"/>
        <v>0</v>
      </c>
    </row>
    <row r="21" spans="1:70" x14ac:dyDescent="0.2">
      <c r="A21" s="1">
        <v>1</v>
      </c>
      <c r="B21" s="1">
        <v>103023153</v>
      </c>
      <c r="C21" s="1" t="s">
        <v>170</v>
      </c>
      <c r="D21" s="1" t="s">
        <v>457</v>
      </c>
      <c r="E21" s="2">
        <f t="shared" si="0"/>
        <v>91916699.900000006</v>
      </c>
      <c r="F21" s="2">
        <f t="shared" si="1"/>
        <v>90407163.239999995</v>
      </c>
      <c r="G21" s="2">
        <v>0</v>
      </c>
      <c r="H21" s="2">
        <v>24720559.899999999</v>
      </c>
      <c r="J21" s="2">
        <v>770677</v>
      </c>
      <c r="K21" s="2">
        <v>2835510</v>
      </c>
      <c r="L21" s="2">
        <v>816953</v>
      </c>
      <c r="M21" s="2">
        <v>62773000</v>
      </c>
      <c r="N21" s="2">
        <f t="shared" si="2"/>
        <v>91916699.900000006</v>
      </c>
      <c r="O21" s="2">
        <v>3000000</v>
      </c>
      <c r="P21" s="2">
        <v>0</v>
      </c>
      <c r="R21" s="2">
        <v>983424</v>
      </c>
      <c r="S21" s="2">
        <v>74876</v>
      </c>
      <c r="T21" s="2">
        <v>0</v>
      </c>
      <c r="U21" s="2">
        <v>0</v>
      </c>
      <c r="V21" s="2">
        <f t="shared" si="3"/>
        <v>4058300</v>
      </c>
      <c r="W21" s="2">
        <v>3000000</v>
      </c>
      <c r="X21" s="2">
        <v>599046.66</v>
      </c>
      <c r="Z21" s="2">
        <v>536812</v>
      </c>
      <c r="AA21" s="2">
        <v>0</v>
      </c>
      <c r="AB21" s="2">
        <v>8978</v>
      </c>
      <c r="AC21" s="2">
        <v>1423000</v>
      </c>
      <c r="AD21" s="2">
        <f t="shared" si="4"/>
        <v>5567836.6600000001</v>
      </c>
      <c r="AE21" s="2">
        <v>0</v>
      </c>
      <c r="AF21" s="2">
        <v>24121513.239999998</v>
      </c>
      <c r="AH21" s="2">
        <v>1217289</v>
      </c>
      <c r="AI21" s="2">
        <v>2910386</v>
      </c>
      <c r="AJ21" s="2">
        <v>807975</v>
      </c>
      <c r="AK21" s="2">
        <v>61350000</v>
      </c>
      <c r="AL21" s="2">
        <f t="shared" si="5"/>
        <v>90407163.239999995</v>
      </c>
      <c r="AT21" s="2">
        <f t="shared" si="6"/>
        <v>0</v>
      </c>
      <c r="BB21" s="2">
        <f t="shared" si="7"/>
        <v>0</v>
      </c>
      <c r="BJ21" s="2">
        <f t="shared" si="8"/>
        <v>0</v>
      </c>
      <c r="BR21" s="2">
        <f t="shared" si="9"/>
        <v>0</v>
      </c>
    </row>
    <row r="22" spans="1:70" x14ac:dyDescent="0.2">
      <c r="A22" s="1">
        <v>1</v>
      </c>
      <c r="B22" s="1">
        <v>103023912</v>
      </c>
      <c r="C22" s="1" t="s">
        <v>607</v>
      </c>
      <c r="D22" s="1" t="s">
        <v>457</v>
      </c>
      <c r="E22" s="2">
        <f t="shared" si="0"/>
        <v>244164133</v>
      </c>
      <c r="F22" s="2">
        <f t="shared" si="1"/>
        <v>257695840</v>
      </c>
      <c r="H22" s="2">
        <v>69410000</v>
      </c>
      <c r="J22" s="2">
        <v>3177551</v>
      </c>
      <c r="K22" s="2">
        <v>18356418</v>
      </c>
      <c r="L22" s="2">
        <v>4480822</v>
      </c>
      <c r="M22" s="2">
        <v>146711350</v>
      </c>
      <c r="N22" s="2">
        <f t="shared" si="2"/>
        <v>242136141</v>
      </c>
      <c r="P22" s="2">
        <v>0</v>
      </c>
      <c r="R22" s="2">
        <v>0</v>
      </c>
      <c r="S22" s="2">
        <v>1299610</v>
      </c>
      <c r="T22" s="2">
        <v>44127</v>
      </c>
      <c r="U22" s="2">
        <v>14699572</v>
      </c>
      <c r="V22" s="2">
        <f t="shared" si="3"/>
        <v>16043309</v>
      </c>
      <c r="X22" s="2">
        <v>1675000</v>
      </c>
      <c r="Z22" s="2">
        <v>743242</v>
      </c>
      <c r="AA22" s="2">
        <v>0</v>
      </c>
      <c r="AB22" s="2">
        <v>0</v>
      </c>
      <c r="AC22" s="2">
        <v>0</v>
      </c>
      <c r="AD22" s="2">
        <f t="shared" si="4"/>
        <v>2418242</v>
      </c>
      <c r="AF22" s="2">
        <v>67735000</v>
      </c>
      <c r="AH22" s="2">
        <v>2434309</v>
      </c>
      <c r="AI22" s="2">
        <v>19656028</v>
      </c>
      <c r="AJ22" s="2">
        <v>4524949</v>
      </c>
      <c r="AK22" s="2">
        <v>161410922</v>
      </c>
      <c r="AL22" s="2">
        <f t="shared" si="5"/>
        <v>255761208</v>
      </c>
      <c r="AQ22" s="2">
        <v>80342</v>
      </c>
      <c r="AS22" s="2">
        <v>1947650</v>
      </c>
      <c r="AT22" s="2">
        <f t="shared" si="6"/>
        <v>2027992</v>
      </c>
      <c r="AY22" s="2">
        <v>212</v>
      </c>
      <c r="BA22" s="2">
        <v>0</v>
      </c>
      <c r="BB22" s="2">
        <f t="shared" si="7"/>
        <v>212</v>
      </c>
      <c r="BG22" s="2">
        <v>0</v>
      </c>
      <c r="BI22" s="2">
        <v>93572</v>
      </c>
      <c r="BJ22" s="2">
        <f t="shared" si="8"/>
        <v>93572</v>
      </c>
      <c r="BO22" s="2">
        <v>80554</v>
      </c>
      <c r="BQ22" s="2">
        <v>1854078</v>
      </c>
      <c r="BR22" s="2">
        <f t="shared" si="9"/>
        <v>1934632</v>
      </c>
    </row>
    <row r="23" spans="1:70" x14ac:dyDescent="0.2">
      <c r="A23" s="1">
        <v>1</v>
      </c>
      <c r="B23" s="1">
        <v>103024102</v>
      </c>
      <c r="C23" s="1" t="s">
        <v>369</v>
      </c>
      <c r="D23" s="1" t="s">
        <v>457</v>
      </c>
      <c r="E23" s="2">
        <f t="shared" si="0"/>
        <v>176930742.32999998</v>
      </c>
      <c r="F23" s="2">
        <f t="shared" si="1"/>
        <v>167883397.03999999</v>
      </c>
      <c r="H23" s="2">
        <v>44495000</v>
      </c>
      <c r="K23" s="2">
        <v>14644434.73</v>
      </c>
      <c r="L23" s="2">
        <v>2208383.33</v>
      </c>
      <c r="M23" s="2">
        <v>113132308.56999999</v>
      </c>
      <c r="N23" s="2">
        <f t="shared" si="2"/>
        <v>174480126.63</v>
      </c>
      <c r="P23" s="2">
        <v>0</v>
      </c>
      <c r="S23" s="2">
        <v>0</v>
      </c>
      <c r="T23" s="2">
        <v>11419.21</v>
      </c>
      <c r="U23" s="2">
        <v>0</v>
      </c>
      <c r="V23" s="2">
        <f t="shared" si="3"/>
        <v>11419.21</v>
      </c>
      <c r="X23" s="2">
        <v>1205000</v>
      </c>
      <c r="AA23" s="2">
        <v>4223414.6900000004</v>
      </c>
      <c r="AB23" s="2">
        <v>0</v>
      </c>
      <c r="AC23" s="2">
        <v>3526193.49</v>
      </c>
      <c r="AD23" s="2">
        <f t="shared" si="4"/>
        <v>8954608.1799999997</v>
      </c>
      <c r="AF23" s="2">
        <v>43290000</v>
      </c>
      <c r="AI23" s="2">
        <v>10421020.039999999</v>
      </c>
      <c r="AJ23" s="2">
        <v>2219802.54</v>
      </c>
      <c r="AK23" s="2">
        <v>109606115.08</v>
      </c>
      <c r="AL23" s="2">
        <f t="shared" si="5"/>
        <v>165536937.66</v>
      </c>
      <c r="AQ23" s="2">
        <v>47529.27</v>
      </c>
      <c r="AR23" s="2">
        <v>65395</v>
      </c>
      <c r="AS23" s="2">
        <v>2337691.4300000002</v>
      </c>
      <c r="AT23" s="2">
        <f t="shared" si="6"/>
        <v>2450615.7000000002</v>
      </c>
      <c r="AY23" s="2">
        <v>0</v>
      </c>
      <c r="AZ23" s="2">
        <v>1357.5</v>
      </c>
      <c r="BA23" s="2">
        <v>0</v>
      </c>
      <c r="BB23" s="2">
        <f t="shared" si="7"/>
        <v>1357.5</v>
      </c>
      <c r="BG23" s="2">
        <v>13707.31</v>
      </c>
      <c r="BH23" s="2">
        <v>0</v>
      </c>
      <c r="BI23" s="2">
        <v>91806.51</v>
      </c>
      <c r="BJ23" s="2">
        <f t="shared" si="8"/>
        <v>105513.81999999999</v>
      </c>
      <c r="BO23" s="2">
        <v>33821.96</v>
      </c>
      <c r="BP23" s="2">
        <v>66752.5</v>
      </c>
      <c r="BQ23" s="2">
        <v>2245884.92</v>
      </c>
      <c r="BR23" s="2">
        <f t="shared" si="9"/>
        <v>2346459.38</v>
      </c>
    </row>
    <row r="24" spans="1:70" x14ac:dyDescent="0.2">
      <c r="A24" s="1">
        <v>1</v>
      </c>
      <c r="B24" s="1">
        <v>103024603</v>
      </c>
      <c r="C24" s="1" t="s">
        <v>694</v>
      </c>
      <c r="D24" s="1" t="s">
        <v>457</v>
      </c>
      <c r="E24" s="2">
        <f t="shared" si="0"/>
        <v>141020755</v>
      </c>
      <c r="F24" s="2">
        <f t="shared" si="1"/>
        <v>137594413</v>
      </c>
      <c r="H24" s="2">
        <v>49782165</v>
      </c>
      <c r="J24" s="2">
        <v>1106597</v>
      </c>
      <c r="K24" s="2">
        <v>4329909</v>
      </c>
      <c r="L24" s="2">
        <v>828435</v>
      </c>
      <c r="M24" s="2">
        <v>84326449</v>
      </c>
      <c r="N24" s="2">
        <f t="shared" si="2"/>
        <v>140373555</v>
      </c>
      <c r="P24" s="2">
        <v>0</v>
      </c>
      <c r="R24" s="2">
        <v>139113</v>
      </c>
      <c r="S24" s="2">
        <v>164821</v>
      </c>
      <c r="T24" s="2">
        <v>0</v>
      </c>
      <c r="U24" s="2">
        <v>0</v>
      </c>
      <c r="V24" s="2">
        <f t="shared" si="3"/>
        <v>303934</v>
      </c>
      <c r="X24" s="2">
        <v>3045000</v>
      </c>
      <c r="Z24" s="2">
        <v>104911</v>
      </c>
      <c r="AA24" s="2">
        <v>122544</v>
      </c>
      <c r="AB24" s="2">
        <v>0</v>
      </c>
      <c r="AC24" s="2">
        <v>455036</v>
      </c>
      <c r="AD24" s="2">
        <f t="shared" si="4"/>
        <v>3727491</v>
      </c>
      <c r="AF24" s="2">
        <v>46737165</v>
      </c>
      <c r="AH24" s="2">
        <v>1140799</v>
      </c>
      <c r="AI24" s="2">
        <v>4372186</v>
      </c>
      <c r="AJ24" s="2">
        <v>828435</v>
      </c>
      <c r="AK24" s="2">
        <v>83871413</v>
      </c>
      <c r="AL24" s="2">
        <f t="shared" si="5"/>
        <v>136949998</v>
      </c>
      <c r="AQ24" s="2">
        <v>25649</v>
      </c>
      <c r="AS24" s="2">
        <v>621551</v>
      </c>
      <c r="AT24" s="2">
        <f t="shared" si="6"/>
        <v>647200</v>
      </c>
      <c r="AY24" s="2">
        <v>1179</v>
      </c>
      <c r="BA24" s="2">
        <v>0</v>
      </c>
      <c r="BB24" s="2">
        <f t="shared" si="7"/>
        <v>1179</v>
      </c>
      <c r="BG24" s="2">
        <v>0</v>
      </c>
      <c r="BI24" s="2">
        <v>3964</v>
      </c>
      <c r="BJ24" s="2">
        <f t="shared" si="8"/>
        <v>3964</v>
      </c>
      <c r="BO24" s="2">
        <v>26828</v>
      </c>
      <c r="BQ24" s="2">
        <v>617587</v>
      </c>
      <c r="BR24" s="2">
        <f t="shared" si="9"/>
        <v>644415</v>
      </c>
    </row>
    <row r="25" spans="1:70" x14ac:dyDescent="0.2">
      <c r="A25" s="1">
        <v>1</v>
      </c>
      <c r="B25" s="1">
        <v>103024753</v>
      </c>
      <c r="C25" s="1" t="s">
        <v>695</v>
      </c>
      <c r="D25" s="1" t="s">
        <v>457</v>
      </c>
      <c r="E25" s="2">
        <f t="shared" si="0"/>
        <v>92702643.129999995</v>
      </c>
      <c r="F25" s="2">
        <f t="shared" si="1"/>
        <v>106285599.61</v>
      </c>
      <c r="H25" s="2">
        <v>21030037.52</v>
      </c>
      <c r="K25" s="2">
        <v>853521</v>
      </c>
      <c r="L25" s="2">
        <v>10437084.609999999</v>
      </c>
      <c r="M25" s="2">
        <v>60382000</v>
      </c>
      <c r="N25" s="2">
        <f t="shared" si="2"/>
        <v>92702643.129999995</v>
      </c>
      <c r="P25" s="2">
        <v>0</v>
      </c>
      <c r="S25" s="2">
        <v>5339994</v>
      </c>
      <c r="T25" s="2">
        <v>0</v>
      </c>
      <c r="U25" s="2">
        <v>8553000</v>
      </c>
      <c r="V25" s="2">
        <f t="shared" si="3"/>
        <v>13892994</v>
      </c>
      <c r="X25" s="2">
        <v>310037.52</v>
      </c>
      <c r="AA25" s="2">
        <v>0</v>
      </c>
      <c r="AB25" s="2">
        <v>0</v>
      </c>
      <c r="AC25" s="2">
        <v>0</v>
      </c>
      <c r="AD25" s="2">
        <f t="shared" si="4"/>
        <v>310037.52</v>
      </c>
      <c r="AF25" s="2">
        <v>20720000</v>
      </c>
      <c r="AI25" s="2">
        <v>6193515</v>
      </c>
      <c r="AJ25" s="2">
        <v>10437084.609999999</v>
      </c>
      <c r="AK25" s="2">
        <v>68935000</v>
      </c>
      <c r="AL25" s="2">
        <f t="shared" si="5"/>
        <v>106285599.61</v>
      </c>
      <c r="AT25" s="2">
        <f t="shared" si="6"/>
        <v>0</v>
      </c>
      <c r="BB25" s="2">
        <f t="shared" si="7"/>
        <v>0</v>
      </c>
      <c r="BJ25" s="2">
        <f t="shared" si="8"/>
        <v>0</v>
      </c>
      <c r="BR25" s="2">
        <f t="shared" si="9"/>
        <v>0</v>
      </c>
    </row>
    <row r="26" spans="1:70" x14ac:dyDescent="0.2">
      <c r="A26" s="1">
        <v>1</v>
      </c>
      <c r="B26" s="1">
        <v>103025002</v>
      </c>
      <c r="C26" s="1" t="s">
        <v>304</v>
      </c>
      <c r="D26" s="1" t="s">
        <v>457</v>
      </c>
      <c r="E26" s="2">
        <f t="shared" si="0"/>
        <v>83167136</v>
      </c>
      <c r="F26" s="2">
        <f t="shared" si="1"/>
        <v>77817313</v>
      </c>
      <c r="H26" s="2">
        <v>21401000</v>
      </c>
      <c r="K26" s="2">
        <v>4610098</v>
      </c>
      <c r="L26" s="2">
        <v>449038</v>
      </c>
      <c r="M26" s="2">
        <v>56707000</v>
      </c>
      <c r="N26" s="2">
        <f t="shared" si="2"/>
        <v>83167136</v>
      </c>
      <c r="P26" s="2">
        <v>9130000</v>
      </c>
      <c r="S26" s="2">
        <v>485291</v>
      </c>
      <c r="T26" s="2">
        <v>97741</v>
      </c>
      <c r="U26" s="2">
        <v>2147695</v>
      </c>
      <c r="V26" s="2">
        <f t="shared" si="3"/>
        <v>11860727</v>
      </c>
      <c r="X26" s="2">
        <v>13919750</v>
      </c>
      <c r="AA26" s="2">
        <v>787095</v>
      </c>
      <c r="AB26" s="2">
        <v>17010</v>
      </c>
      <c r="AC26" s="2">
        <v>2486695</v>
      </c>
      <c r="AD26" s="2">
        <f t="shared" si="4"/>
        <v>17210550</v>
      </c>
      <c r="AF26" s="2">
        <v>16611250</v>
      </c>
      <c r="AI26" s="2">
        <v>4308294</v>
      </c>
      <c r="AJ26" s="2">
        <v>529769</v>
      </c>
      <c r="AK26" s="2">
        <v>56368000</v>
      </c>
      <c r="AL26" s="2">
        <f t="shared" si="5"/>
        <v>77817313</v>
      </c>
      <c r="AT26" s="2">
        <f t="shared" si="6"/>
        <v>0</v>
      </c>
      <c r="BB26" s="2">
        <f t="shared" si="7"/>
        <v>0</v>
      </c>
      <c r="BJ26" s="2">
        <f t="shared" si="8"/>
        <v>0</v>
      </c>
      <c r="BR26" s="2">
        <f t="shared" si="9"/>
        <v>0</v>
      </c>
    </row>
    <row r="27" spans="1:70" x14ac:dyDescent="0.2">
      <c r="A27" s="1">
        <v>1</v>
      </c>
      <c r="B27" s="1">
        <v>103026002</v>
      </c>
      <c r="C27" s="1" t="s">
        <v>608</v>
      </c>
      <c r="D27" s="1" t="s">
        <v>457</v>
      </c>
      <c r="E27" s="2">
        <f t="shared" si="0"/>
        <v>211865558</v>
      </c>
      <c r="F27" s="2">
        <f t="shared" si="1"/>
        <v>204118004</v>
      </c>
      <c r="H27" s="2">
        <v>106102942</v>
      </c>
      <c r="J27" s="2">
        <v>11702</v>
      </c>
      <c r="K27" s="2">
        <v>13814932</v>
      </c>
      <c r="L27" s="2">
        <v>1247292</v>
      </c>
      <c r="M27" s="2">
        <v>87895245</v>
      </c>
      <c r="N27" s="2">
        <f t="shared" si="2"/>
        <v>209072113</v>
      </c>
      <c r="P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f t="shared" si="3"/>
        <v>0</v>
      </c>
      <c r="X27" s="2">
        <v>2848468</v>
      </c>
      <c r="Z27" s="2">
        <v>8142</v>
      </c>
      <c r="AA27" s="2">
        <v>617465</v>
      </c>
      <c r="AB27" s="2">
        <v>12996</v>
      </c>
      <c r="AC27" s="2">
        <v>4234832</v>
      </c>
      <c r="AD27" s="2">
        <f t="shared" si="4"/>
        <v>7721903</v>
      </c>
      <c r="AF27" s="2">
        <v>103254474</v>
      </c>
      <c r="AH27" s="2">
        <v>3560</v>
      </c>
      <c r="AI27" s="2">
        <v>13197467</v>
      </c>
      <c r="AJ27" s="2">
        <v>1234296</v>
      </c>
      <c r="AK27" s="2">
        <v>83660413</v>
      </c>
      <c r="AL27" s="2">
        <f t="shared" si="5"/>
        <v>201350210</v>
      </c>
      <c r="AQ27" s="2">
        <v>110690</v>
      </c>
      <c r="AS27" s="2">
        <v>2682755</v>
      </c>
      <c r="AT27" s="2">
        <f t="shared" si="6"/>
        <v>2793445</v>
      </c>
      <c r="AY27" s="2">
        <v>4517</v>
      </c>
      <c r="BA27" s="2">
        <v>0</v>
      </c>
      <c r="BB27" s="2">
        <f t="shared" si="7"/>
        <v>4517</v>
      </c>
      <c r="BG27" s="2">
        <v>0</v>
      </c>
      <c r="BI27" s="2">
        <v>30168</v>
      </c>
      <c r="BJ27" s="2">
        <f t="shared" si="8"/>
        <v>30168</v>
      </c>
      <c r="BO27" s="2">
        <v>115207</v>
      </c>
      <c r="BQ27" s="2">
        <v>2652587</v>
      </c>
      <c r="BR27" s="2">
        <f t="shared" si="9"/>
        <v>2767794</v>
      </c>
    </row>
    <row r="28" spans="1:70" x14ac:dyDescent="0.2">
      <c r="A28" s="1">
        <v>1</v>
      </c>
      <c r="B28" s="1">
        <v>103026303</v>
      </c>
      <c r="C28" s="1" t="s">
        <v>370</v>
      </c>
      <c r="D28" s="1" t="s">
        <v>457</v>
      </c>
      <c r="E28" s="2">
        <f t="shared" si="0"/>
        <v>253425766.59999999</v>
      </c>
      <c r="F28" s="2">
        <f t="shared" si="1"/>
        <v>248037949.34999999</v>
      </c>
      <c r="H28" s="2">
        <v>131486794.59999999</v>
      </c>
      <c r="J28" s="2">
        <v>3291714</v>
      </c>
      <c r="K28" s="2">
        <v>20841471</v>
      </c>
      <c r="L28" s="2">
        <v>1498787</v>
      </c>
      <c r="M28" s="2">
        <v>96307000</v>
      </c>
      <c r="N28" s="2">
        <f t="shared" si="2"/>
        <v>253425766.59999999</v>
      </c>
      <c r="P28" s="2">
        <v>0</v>
      </c>
      <c r="R28" s="2">
        <v>0</v>
      </c>
      <c r="S28" s="2">
        <v>1593059</v>
      </c>
      <c r="T28" s="2">
        <v>0</v>
      </c>
      <c r="U28" s="2">
        <v>8254000</v>
      </c>
      <c r="V28" s="2">
        <f t="shared" si="3"/>
        <v>9847059</v>
      </c>
      <c r="X28" s="2">
        <v>2672641.25</v>
      </c>
      <c r="Z28" s="2">
        <v>359358</v>
      </c>
      <c r="AA28" s="2">
        <v>412993</v>
      </c>
      <c r="AB28" s="2">
        <v>166884</v>
      </c>
      <c r="AC28" s="2">
        <v>11623000</v>
      </c>
      <c r="AD28" s="2">
        <f t="shared" si="4"/>
        <v>15234876.25</v>
      </c>
      <c r="AF28" s="2">
        <v>128814153.34999999</v>
      </c>
      <c r="AH28" s="2">
        <v>2932356</v>
      </c>
      <c r="AI28" s="2">
        <v>22021537</v>
      </c>
      <c r="AJ28" s="2">
        <v>1331903</v>
      </c>
      <c r="AK28" s="2">
        <v>92938000</v>
      </c>
      <c r="AL28" s="2">
        <f t="shared" si="5"/>
        <v>248037949.34999999</v>
      </c>
      <c r="AT28" s="2">
        <f t="shared" si="6"/>
        <v>0</v>
      </c>
      <c r="BB28" s="2">
        <f t="shared" si="7"/>
        <v>0</v>
      </c>
      <c r="BJ28" s="2">
        <f t="shared" si="8"/>
        <v>0</v>
      </c>
      <c r="BR28" s="2">
        <f t="shared" si="9"/>
        <v>0</v>
      </c>
    </row>
    <row r="29" spans="1:70" x14ac:dyDescent="0.2">
      <c r="A29" s="1">
        <v>1</v>
      </c>
      <c r="B29" s="1">
        <v>103026343</v>
      </c>
      <c r="C29" s="1" t="s">
        <v>696</v>
      </c>
      <c r="D29" s="1" t="s">
        <v>457</v>
      </c>
      <c r="E29" s="2">
        <f t="shared" si="0"/>
        <v>278588873</v>
      </c>
      <c r="F29" s="2">
        <f t="shared" si="1"/>
        <v>276345883</v>
      </c>
      <c r="H29" s="2">
        <v>137060000</v>
      </c>
      <c r="K29" s="2">
        <v>25594353</v>
      </c>
      <c r="L29" s="2">
        <v>1718190</v>
      </c>
      <c r="M29" s="2">
        <v>112862000</v>
      </c>
      <c r="N29" s="2">
        <f t="shared" si="2"/>
        <v>277234543</v>
      </c>
      <c r="P29" s="2">
        <v>0</v>
      </c>
      <c r="S29" s="2">
        <v>572950</v>
      </c>
      <c r="T29" s="2">
        <v>0</v>
      </c>
      <c r="U29" s="2">
        <v>190000</v>
      </c>
      <c r="V29" s="2">
        <f t="shared" si="3"/>
        <v>762950</v>
      </c>
      <c r="X29" s="2">
        <v>3710000</v>
      </c>
      <c r="AA29" s="2">
        <v>0</v>
      </c>
      <c r="AB29" s="2">
        <v>54150</v>
      </c>
      <c r="AC29" s="2">
        <v>0</v>
      </c>
      <c r="AD29" s="2">
        <f t="shared" si="4"/>
        <v>3764150</v>
      </c>
      <c r="AF29" s="2">
        <v>133350000</v>
      </c>
      <c r="AI29" s="2">
        <v>26167303</v>
      </c>
      <c r="AJ29" s="2">
        <v>1664040</v>
      </c>
      <c r="AK29" s="2">
        <v>113052000</v>
      </c>
      <c r="AL29" s="2">
        <f t="shared" si="5"/>
        <v>274233343</v>
      </c>
      <c r="AQ29" s="2">
        <v>-389950</v>
      </c>
      <c r="AR29" s="2">
        <v>25280</v>
      </c>
      <c r="AS29" s="2">
        <v>1719000</v>
      </c>
      <c r="AT29" s="2">
        <f t="shared" si="6"/>
        <v>1354330</v>
      </c>
      <c r="AY29" s="2">
        <v>782645</v>
      </c>
      <c r="AZ29" s="2">
        <v>0</v>
      </c>
      <c r="BA29" s="2">
        <v>0</v>
      </c>
      <c r="BB29" s="2">
        <f t="shared" si="7"/>
        <v>782645</v>
      </c>
      <c r="BG29" s="2">
        <v>0</v>
      </c>
      <c r="BH29" s="2">
        <v>1500</v>
      </c>
      <c r="BI29" s="2">
        <v>22935</v>
      </c>
      <c r="BJ29" s="2">
        <f t="shared" si="8"/>
        <v>24435</v>
      </c>
      <c r="BO29" s="2">
        <v>392695</v>
      </c>
      <c r="BP29" s="2">
        <v>23780</v>
      </c>
      <c r="BQ29" s="2">
        <v>1696065</v>
      </c>
      <c r="BR29" s="2">
        <f t="shared" si="9"/>
        <v>2112540</v>
      </c>
    </row>
    <row r="30" spans="1:70" x14ac:dyDescent="0.2">
      <c r="A30" s="1">
        <v>1</v>
      </c>
      <c r="B30" s="1">
        <v>103026402</v>
      </c>
      <c r="C30" s="1" t="s">
        <v>171</v>
      </c>
      <c r="D30" s="1" t="s">
        <v>457</v>
      </c>
      <c r="E30" s="2">
        <f t="shared" si="0"/>
        <v>332215541</v>
      </c>
      <c r="F30" s="2">
        <f t="shared" si="1"/>
        <v>325453132</v>
      </c>
      <c r="H30" s="2">
        <v>139800000</v>
      </c>
      <c r="K30" s="2">
        <v>21603855</v>
      </c>
      <c r="L30" s="2">
        <v>1928525</v>
      </c>
      <c r="M30" s="2">
        <v>166326073</v>
      </c>
      <c r="N30" s="2">
        <f t="shared" si="2"/>
        <v>329658453</v>
      </c>
      <c r="P30" s="2">
        <v>0</v>
      </c>
      <c r="S30" s="2">
        <v>1250171</v>
      </c>
      <c r="T30" s="2">
        <v>227685</v>
      </c>
      <c r="U30" s="2">
        <v>0</v>
      </c>
      <c r="V30" s="2">
        <f t="shared" si="3"/>
        <v>1477856</v>
      </c>
      <c r="X30" s="2">
        <v>4585000</v>
      </c>
      <c r="AA30" s="2">
        <v>505069</v>
      </c>
      <c r="AB30" s="2">
        <v>5237</v>
      </c>
      <c r="AC30" s="2">
        <v>3098631</v>
      </c>
      <c r="AD30" s="2">
        <f t="shared" si="4"/>
        <v>8193937</v>
      </c>
      <c r="AF30" s="2">
        <v>135215000</v>
      </c>
      <c r="AI30" s="2">
        <v>22348957</v>
      </c>
      <c r="AJ30" s="2">
        <v>2150973</v>
      </c>
      <c r="AK30" s="2">
        <v>163227442</v>
      </c>
      <c r="AL30" s="2">
        <f t="shared" si="5"/>
        <v>322942372</v>
      </c>
      <c r="AR30" s="2">
        <v>24204</v>
      </c>
      <c r="AS30" s="2">
        <v>2532884</v>
      </c>
      <c r="AT30" s="2">
        <f t="shared" si="6"/>
        <v>2557088</v>
      </c>
      <c r="AZ30" s="2">
        <v>859</v>
      </c>
      <c r="BA30" s="2">
        <v>0</v>
      </c>
      <c r="BB30" s="2">
        <f t="shared" si="7"/>
        <v>859</v>
      </c>
      <c r="BH30" s="2">
        <v>0</v>
      </c>
      <c r="BI30" s="2">
        <v>47187</v>
      </c>
      <c r="BJ30" s="2">
        <f t="shared" si="8"/>
        <v>47187</v>
      </c>
      <c r="BP30" s="2">
        <v>25063</v>
      </c>
      <c r="BQ30" s="2">
        <v>2485697</v>
      </c>
      <c r="BR30" s="2">
        <f t="shared" si="9"/>
        <v>2510760</v>
      </c>
    </row>
    <row r="31" spans="1:70" x14ac:dyDescent="0.2">
      <c r="A31" s="1">
        <v>1</v>
      </c>
      <c r="B31" s="1">
        <v>103026852</v>
      </c>
      <c r="C31" s="1" t="s">
        <v>609</v>
      </c>
      <c r="D31" s="1" t="s">
        <v>457</v>
      </c>
      <c r="E31" s="2">
        <f t="shared" si="0"/>
        <v>419694789.36000001</v>
      </c>
      <c r="F31" s="2">
        <f t="shared" si="1"/>
        <v>470281643.36000001</v>
      </c>
      <c r="H31" s="2">
        <v>43345000</v>
      </c>
      <c r="J31" s="2">
        <v>81506187.359999999</v>
      </c>
      <c r="K31" s="2">
        <v>39861057</v>
      </c>
      <c r="L31" s="2">
        <v>2558545</v>
      </c>
      <c r="M31" s="2">
        <v>252424000</v>
      </c>
      <c r="N31" s="2">
        <f t="shared" si="2"/>
        <v>419694789.36000001</v>
      </c>
      <c r="P31" s="2">
        <v>59740000</v>
      </c>
      <c r="R31" s="2">
        <v>4350086</v>
      </c>
      <c r="S31" s="2">
        <v>0</v>
      </c>
      <c r="T31" s="2">
        <v>81088</v>
      </c>
      <c r="U31" s="2">
        <v>370000</v>
      </c>
      <c r="V31" s="2">
        <f t="shared" si="3"/>
        <v>64541174</v>
      </c>
      <c r="X31" s="2">
        <v>340000</v>
      </c>
      <c r="Z31" s="2">
        <v>11447778</v>
      </c>
      <c r="AA31" s="2">
        <v>2166542</v>
      </c>
      <c r="AB31" s="2">
        <v>0</v>
      </c>
      <c r="AC31" s="2">
        <v>0</v>
      </c>
      <c r="AD31" s="2">
        <f t="shared" si="4"/>
        <v>13954320</v>
      </c>
      <c r="AF31" s="2">
        <v>102745000</v>
      </c>
      <c r="AH31" s="2">
        <v>74408495.359999999</v>
      </c>
      <c r="AI31" s="2">
        <v>37694515</v>
      </c>
      <c r="AJ31" s="2">
        <v>2639633</v>
      </c>
      <c r="AK31" s="2">
        <v>252794000</v>
      </c>
      <c r="AL31" s="2">
        <f t="shared" si="5"/>
        <v>470281643.36000001</v>
      </c>
      <c r="AT31" s="2">
        <f t="shared" si="6"/>
        <v>0</v>
      </c>
      <c r="BB31" s="2">
        <f t="shared" si="7"/>
        <v>0</v>
      </c>
      <c r="BJ31" s="2">
        <f t="shared" si="8"/>
        <v>0</v>
      </c>
      <c r="BR31" s="2">
        <f t="shared" si="9"/>
        <v>0</v>
      </c>
    </row>
    <row r="32" spans="1:70" x14ac:dyDescent="0.2">
      <c r="A32" s="1">
        <v>1</v>
      </c>
      <c r="B32" s="1">
        <v>103026902</v>
      </c>
      <c r="C32" s="1" t="s">
        <v>172</v>
      </c>
      <c r="D32" s="1" t="s">
        <v>457</v>
      </c>
      <c r="E32" s="2">
        <f t="shared" si="0"/>
        <v>189637836</v>
      </c>
      <c r="F32" s="2">
        <f t="shared" si="1"/>
        <v>186009062</v>
      </c>
      <c r="H32" s="2">
        <v>51296020</v>
      </c>
      <c r="J32" s="2">
        <v>1880508</v>
      </c>
      <c r="K32" s="2">
        <v>8280865</v>
      </c>
      <c r="L32" s="2">
        <v>1435396</v>
      </c>
      <c r="M32" s="2">
        <v>123891323</v>
      </c>
      <c r="N32" s="2">
        <f t="shared" si="2"/>
        <v>186784112</v>
      </c>
      <c r="P32" s="2">
        <v>0</v>
      </c>
      <c r="R32" s="2">
        <v>0</v>
      </c>
      <c r="S32" s="2">
        <v>2351980</v>
      </c>
      <c r="T32" s="2">
        <v>0</v>
      </c>
      <c r="U32" s="2">
        <v>0</v>
      </c>
      <c r="V32" s="2">
        <f t="shared" si="3"/>
        <v>2351980</v>
      </c>
      <c r="X32" s="2">
        <v>3528214</v>
      </c>
      <c r="Z32" s="2">
        <v>135420</v>
      </c>
      <c r="AA32" s="2">
        <v>0</v>
      </c>
      <c r="AB32" s="2">
        <v>20687</v>
      </c>
      <c r="AC32" s="2">
        <v>2220642</v>
      </c>
      <c r="AD32" s="2">
        <f t="shared" si="4"/>
        <v>5904963</v>
      </c>
      <c r="AF32" s="2">
        <v>47767806</v>
      </c>
      <c r="AH32" s="2">
        <v>1745088</v>
      </c>
      <c r="AI32" s="2">
        <v>10632845</v>
      </c>
      <c r="AJ32" s="2">
        <v>1414709</v>
      </c>
      <c r="AK32" s="2">
        <v>121670681</v>
      </c>
      <c r="AL32" s="2">
        <f t="shared" si="5"/>
        <v>183231129</v>
      </c>
      <c r="AQ32" s="2">
        <v>113047</v>
      </c>
      <c r="AS32" s="2">
        <v>2740677</v>
      </c>
      <c r="AT32" s="2">
        <f t="shared" si="6"/>
        <v>2853724</v>
      </c>
      <c r="AY32" s="2">
        <v>2567</v>
      </c>
      <c r="BA32" s="2">
        <v>0</v>
      </c>
      <c r="BB32" s="2">
        <f t="shared" si="7"/>
        <v>2567</v>
      </c>
      <c r="BG32" s="2">
        <v>0</v>
      </c>
      <c r="BI32" s="2">
        <v>78358</v>
      </c>
      <c r="BJ32" s="2">
        <f t="shared" si="8"/>
        <v>78358</v>
      </c>
      <c r="BO32" s="2">
        <v>115614</v>
      </c>
      <c r="BQ32" s="2">
        <v>2662319</v>
      </c>
      <c r="BR32" s="2">
        <f t="shared" si="9"/>
        <v>2777933</v>
      </c>
    </row>
    <row r="33" spans="1:70" x14ac:dyDescent="0.2">
      <c r="A33" s="1">
        <v>1</v>
      </c>
      <c r="B33" s="1">
        <v>103026873</v>
      </c>
      <c r="C33" s="1" t="s">
        <v>697</v>
      </c>
      <c r="D33" s="1" t="s">
        <v>457</v>
      </c>
      <c r="E33" s="2">
        <f t="shared" si="0"/>
        <v>41990744.420000002</v>
      </c>
      <c r="F33" s="2">
        <f t="shared" si="1"/>
        <v>44977032.960000001</v>
      </c>
      <c r="H33" s="2">
        <v>861434</v>
      </c>
      <c r="K33" s="2">
        <v>5337378</v>
      </c>
      <c r="L33" s="2">
        <v>34932.42</v>
      </c>
      <c r="M33" s="2">
        <v>35757000</v>
      </c>
      <c r="N33" s="2">
        <f t="shared" si="2"/>
        <v>41990744.420000002</v>
      </c>
      <c r="P33" s="2">
        <v>0</v>
      </c>
      <c r="S33" s="2">
        <v>2146105</v>
      </c>
      <c r="T33" s="2">
        <v>0</v>
      </c>
      <c r="U33" s="2">
        <v>1015000</v>
      </c>
      <c r="V33" s="2">
        <f t="shared" si="3"/>
        <v>3161105</v>
      </c>
      <c r="X33" s="2">
        <v>162103</v>
      </c>
      <c r="AA33" s="2">
        <v>0</v>
      </c>
      <c r="AB33" s="2">
        <v>12713.46</v>
      </c>
      <c r="AC33" s="2">
        <v>0</v>
      </c>
      <c r="AD33" s="2">
        <f t="shared" si="4"/>
        <v>174816.46</v>
      </c>
      <c r="AF33" s="2">
        <v>699331</v>
      </c>
      <c r="AI33" s="2">
        <v>7483483</v>
      </c>
      <c r="AJ33" s="2">
        <v>22218.959999999999</v>
      </c>
      <c r="AK33" s="2">
        <v>36772000</v>
      </c>
      <c r="AL33" s="2">
        <f t="shared" si="5"/>
        <v>44977032.960000001</v>
      </c>
      <c r="AT33" s="2">
        <f t="shared" si="6"/>
        <v>0</v>
      </c>
      <c r="BB33" s="2">
        <f t="shared" si="7"/>
        <v>0</v>
      </c>
      <c r="BJ33" s="2">
        <f t="shared" si="8"/>
        <v>0</v>
      </c>
      <c r="BR33" s="2">
        <f t="shared" si="9"/>
        <v>0</v>
      </c>
    </row>
    <row r="34" spans="1:70" x14ac:dyDescent="0.2">
      <c r="A34" s="1">
        <v>1</v>
      </c>
      <c r="B34" s="1">
        <v>103027352</v>
      </c>
      <c r="C34" s="1" t="s">
        <v>173</v>
      </c>
      <c r="D34" s="1" t="s">
        <v>457</v>
      </c>
      <c r="E34" s="2">
        <f t="shared" si="0"/>
        <v>283276018.62</v>
      </c>
      <c r="F34" s="2">
        <f t="shared" si="1"/>
        <v>291409289.02999997</v>
      </c>
      <c r="G34" s="2">
        <v>0</v>
      </c>
      <c r="H34" s="2">
        <v>171240000</v>
      </c>
      <c r="J34" s="2">
        <v>156173.62</v>
      </c>
      <c r="K34" s="2">
        <v>4187490</v>
      </c>
      <c r="L34" s="2">
        <v>2908845</v>
      </c>
      <c r="M34" s="2">
        <v>101514380</v>
      </c>
      <c r="N34" s="2">
        <f t="shared" si="2"/>
        <v>280006888.62</v>
      </c>
      <c r="O34" s="2">
        <v>9895000</v>
      </c>
      <c r="P34" s="2">
        <v>0</v>
      </c>
      <c r="R34" s="2">
        <v>60537.75</v>
      </c>
      <c r="S34" s="2">
        <v>12671199</v>
      </c>
      <c r="T34" s="2">
        <v>0</v>
      </c>
      <c r="U34" s="2">
        <v>0</v>
      </c>
      <c r="V34" s="2">
        <f t="shared" si="3"/>
        <v>22626736.75</v>
      </c>
      <c r="W34" s="2">
        <v>9895000</v>
      </c>
      <c r="X34" s="2">
        <v>2430000</v>
      </c>
      <c r="Z34" s="2">
        <v>54485.34</v>
      </c>
      <c r="AA34" s="2">
        <v>0</v>
      </c>
      <c r="AB34" s="2">
        <v>243391</v>
      </c>
      <c r="AC34" s="2">
        <v>1818750</v>
      </c>
      <c r="AD34" s="2">
        <f t="shared" si="4"/>
        <v>14441626.34</v>
      </c>
      <c r="AE34" s="2">
        <v>0</v>
      </c>
      <c r="AF34" s="2">
        <v>168810000</v>
      </c>
      <c r="AH34" s="2">
        <v>162226.03</v>
      </c>
      <c r="AI34" s="2">
        <v>16858689</v>
      </c>
      <c r="AJ34" s="2">
        <v>2665454</v>
      </c>
      <c r="AK34" s="2">
        <v>99695630</v>
      </c>
      <c r="AL34" s="2">
        <f t="shared" si="5"/>
        <v>288191999.02999997</v>
      </c>
      <c r="AQ34" s="2">
        <v>129510</v>
      </c>
      <c r="AS34" s="2">
        <v>3139620</v>
      </c>
      <c r="AT34" s="2">
        <f t="shared" si="6"/>
        <v>3269130</v>
      </c>
      <c r="AY34" s="2">
        <v>4410</v>
      </c>
      <c r="BA34" s="2">
        <v>0</v>
      </c>
      <c r="BB34" s="2">
        <f t="shared" si="7"/>
        <v>4410</v>
      </c>
      <c r="BG34" s="2">
        <v>0</v>
      </c>
      <c r="BI34" s="2">
        <v>56250</v>
      </c>
      <c r="BJ34" s="2">
        <f t="shared" si="8"/>
        <v>56250</v>
      </c>
      <c r="BO34" s="2">
        <v>133920</v>
      </c>
      <c r="BQ34" s="2">
        <v>3083370</v>
      </c>
      <c r="BR34" s="2">
        <f t="shared" si="9"/>
        <v>3217290</v>
      </c>
    </row>
    <row r="35" spans="1:70" x14ac:dyDescent="0.2">
      <c r="A35" s="1">
        <v>1</v>
      </c>
      <c r="B35" s="1">
        <v>103021003</v>
      </c>
      <c r="C35" s="1" t="s">
        <v>301</v>
      </c>
      <c r="D35" s="1" t="s">
        <v>457</v>
      </c>
      <c r="E35" s="2">
        <f t="shared" si="0"/>
        <v>249523946</v>
      </c>
      <c r="F35" s="2">
        <f t="shared" si="1"/>
        <v>243358778</v>
      </c>
      <c r="H35" s="2">
        <v>127970000</v>
      </c>
      <c r="K35" s="2">
        <v>5258873</v>
      </c>
      <c r="L35" s="2">
        <v>1022073</v>
      </c>
      <c r="M35" s="2">
        <v>115273000</v>
      </c>
      <c r="N35" s="2">
        <f t="shared" si="2"/>
        <v>249523946</v>
      </c>
      <c r="P35" s="2">
        <v>7760000</v>
      </c>
      <c r="S35" s="2">
        <v>243000</v>
      </c>
      <c r="T35" s="2">
        <v>68387</v>
      </c>
      <c r="U35" s="2">
        <v>0</v>
      </c>
      <c r="V35" s="2">
        <f t="shared" si="3"/>
        <v>8071387</v>
      </c>
      <c r="X35" s="2">
        <v>13760000</v>
      </c>
      <c r="AA35" s="2">
        <v>271555</v>
      </c>
      <c r="AB35" s="2">
        <v>0</v>
      </c>
      <c r="AC35" s="2">
        <v>205000</v>
      </c>
      <c r="AD35" s="2">
        <f t="shared" si="4"/>
        <v>14236555</v>
      </c>
      <c r="AF35" s="2">
        <v>121970000</v>
      </c>
      <c r="AI35" s="2">
        <v>5230318</v>
      </c>
      <c r="AJ35" s="2">
        <v>1090460</v>
      </c>
      <c r="AK35" s="2">
        <v>115068000</v>
      </c>
      <c r="AL35" s="2">
        <f t="shared" si="5"/>
        <v>243358778</v>
      </c>
      <c r="AT35" s="2">
        <f t="shared" si="6"/>
        <v>0</v>
      </c>
      <c r="BB35" s="2">
        <f t="shared" si="7"/>
        <v>0</v>
      </c>
      <c r="BJ35" s="2">
        <f t="shared" si="8"/>
        <v>0</v>
      </c>
      <c r="BR35" s="2">
        <f t="shared" si="9"/>
        <v>0</v>
      </c>
    </row>
    <row r="36" spans="1:70" x14ac:dyDescent="0.2">
      <c r="A36" s="1">
        <v>1</v>
      </c>
      <c r="B36" s="1">
        <v>102027451</v>
      </c>
      <c r="C36" s="1" t="s">
        <v>165</v>
      </c>
      <c r="D36" s="1" t="s">
        <v>457</v>
      </c>
      <c r="E36" s="2">
        <f t="shared" si="0"/>
        <v>1517324586</v>
      </c>
      <c r="F36" s="2">
        <f t="shared" si="1"/>
        <v>1431430924</v>
      </c>
      <c r="H36" s="2">
        <v>290206299</v>
      </c>
      <c r="I36" s="2">
        <v>14875882</v>
      </c>
      <c r="J36" s="2">
        <v>11015875</v>
      </c>
      <c r="K36" s="2">
        <v>180348718</v>
      </c>
      <c r="L36" s="2">
        <v>15774812</v>
      </c>
      <c r="M36" s="2">
        <v>1005103000</v>
      </c>
      <c r="N36" s="2">
        <f t="shared" si="2"/>
        <v>1517324586</v>
      </c>
      <c r="P36" s="2">
        <v>60645000</v>
      </c>
      <c r="Q36" s="2">
        <v>0</v>
      </c>
      <c r="R36" s="2">
        <v>4545965</v>
      </c>
      <c r="S36" s="2">
        <v>0</v>
      </c>
      <c r="T36" s="2">
        <v>5386344</v>
      </c>
      <c r="U36" s="2">
        <v>88569775</v>
      </c>
      <c r="V36" s="2">
        <f t="shared" si="3"/>
        <v>159147084</v>
      </c>
      <c r="X36" s="2">
        <v>75291990</v>
      </c>
      <c r="Y36" s="2">
        <v>1352353</v>
      </c>
      <c r="Z36" s="2">
        <v>4947325</v>
      </c>
      <c r="AA36" s="2">
        <v>65635415</v>
      </c>
      <c r="AB36" s="2">
        <v>4227888</v>
      </c>
      <c r="AC36" s="2">
        <v>93585775</v>
      </c>
      <c r="AD36" s="2">
        <f t="shared" si="4"/>
        <v>245040746</v>
      </c>
      <c r="AF36" s="2">
        <v>275559309</v>
      </c>
      <c r="AG36" s="2">
        <v>13523529</v>
      </c>
      <c r="AH36" s="2">
        <v>10614515</v>
      </c>
      <c r="AI36" s="2">
        <v>114713303</v>
      </c>
      <c r="AJ36" s="2">
        <v>16933268</v>
      </c>
      <c r="AK36" s="2">
        <v>1000087000</v>
      </c>
      <c r="AL36" s="2">
        <f t="shared" si="5"/>
        <v>1431430924</v>
      </c>
      <c r="AT36" s="2">
        <f t="shared" si="6"/>
        <v>0</v>
      </c>
      <c r="BB36" s="2">
        <f t="shared" si="7"/>
        <v>0</v>
      </c>
      <c r="BJ36" s="2">
        <f t="shared" si="8"/>
        <v>0</v>
      </c>
      <c r="BR36" s="2">
        <f t="shared" si="9"/>
        <v>0</v>
      </c>
    </row>
    <row r="37" spans="1:70" x14ac:dyDescent="0.2">
      <c r="A37" s="1">
        <v>1</v>
      </c>
      <c r="B37" s="1">
        <v>103027503</v>
      </c>
      <c r="C37" s="1" t="s">
        <v>291</v>
      </c>
      <c r="D37" s="1" t="s">
        <v>457</v>
      </c>
      <c r="E37" s="2">
        <f t="shared" si="0"/>
        <v>241612151</v>
      </c>
      <c r="F37" s="2">
        <f t="shared" si="1"/>
        <v>235977793</v>
      </c>
      <c r="H37" s="2">
        <v>113815000</v>
      </c>
      <c r="J37" s="2">
        <v>966968</v>
      </c>
      <c r="K37" s="2">
        <v>15303823</v>
      </c>
      <c r="L37" s="2">
        <v>1092740</v>
      </c>
      <c r="M37" s="2">
        <v>107773000</v>
      </c>
      <c r="N37" s="2">
        <f t="shared" si="2"/>
        <v>238951531</v>
      </c>
      <c r="P37" s="2">
        <v>0</v>
      </c>
      <c r="R37" s="2">
        <v>0</v>
      </c>
      <c r="S37" s="2">
        <v>1442858</v>
      </c>
      <c r="T37" s="2">
        <v>0</v>
      </c>
      <c r="U37" s="2">
        <v>0</v>
      </c>
      <c r="V37" s="2">
        <f t="shared" si="3"/>
        <v>1442858</v>
      </c>
      <c r="X37" s="2">
        <v>4040000</v>
      </c>
      <c r="Z37" s="2">
        <v>203084</v>
      </c>
      <c r="AA37" s="2">
        <v>0</v>
      </c>
      <c r="AB37" s="2">
        <v>0</v>
      </c>
      <c r="AC37" s="2">
        <v>2549000</v>
      </c>
      <c r="AD37" s="2">
        <f t="shared" si="4"/>
        <v>6792084</v>
      </c>
      <c r="AF37" s="2">
        <v>109775000</v>
      </c>
      <c r="AH37" s="2">
        <v>763884</v>
      </c>
      <c r="AI37" s="2">
        <v>16746681</v>
      </c>
      <c r="AJ37" s="2">
        <v>1092740</v>
      </c>
      <c r="AK37" s="2">
        <v>105224000</v>
      </c>
      <c r="AL37" s="2">
        <f t="shared" si="5"/>
        <v>233602305</v>
      </c>
      <c r="AQ37" s="2">
        <v>328132</v>
      </c>
      <c r="AR37" s="2">
        <v>18488</v>
      </c>
      <c r="AS37" s="2">
        <v>2314000</v>
      </c>
      <c r="AT37" s="2">
        <f t="shared" si="6"/>
        <v>2660620</v>
      </c>
      <c r="AY37" s="2">
        <v>0</v>
      </c>
      <c r="AZ37" s="2">
        <v>0</v>
      </c>
      <c r="BA37" s="2">
        <v>0</v>
      </c>
      <c r="BB37" s="2">
        <f t="shared" si="7"/>
        <v>0</v>
      </c>
      <c r="BG37" s="2">
        <v>230132</v>
      </c>
      <c r="BH37" s="2">
        <v>0</v>
      </c>
      <c r="BI37" s="2">
        <v>55000</v>
      </c>
      <c r="BJ37" s="2">
        <f t="shared" si="8"/>
        <v>285132</v>
      </c>
      <c r="BO37" s="2">
        <v>98000</v>
      </c>
      <c r="BP37" s="2">
        <v>18488</v>
      </c>
      <c r="BQ37" s="2">
        <v>2259000</v>
      </c>
      <c r="BR37" s="2">
        <f t="shared" si="9"/>
        <v>2375488</v>
      </c>
    </row>
    <row r="38" spans="1:70" x14ac:dyDescent="0.2">
      <c r="A38" s="1">
        <v>1</v>
      </c>
      <c r="B38" s="1">
        <v>103027753</v>
      </c>
      <c r="C38" s="1" t="s">
        <v>305</v>
      </c>
      <c r="D38" s="1" t="s">
        <v>457</v>
      </c>
      <c r="E38" s="2">
        <f t="shared" si="0"/>
        <v>147686728</v>
      </c>
      <c r="F38" s="2">
        <f t="shared" si="1"/>
        <v>141283710</v>
      </c>
      <c r="H38" s="2">
        <v>62415926</v>
      </c>
      <c r="K38" s="2">
        <v>12354427</v>
      </c>
      <c r="L38" s="2">
        <v>1105375</v>
      </c>
      <c r="M38" s="2">
        <v>71811000</v>
      </c>
      <c r="N38" s="2">
        <f t="shared" si="2"/>
        <v>147686728</v>
      </c>
      <c r="P38" s="2">
        <v>0</v>
      </c>
      <c r="S38" s="2">
        <v>0</v>
      </c>
      <c r="T38" s="2">
        <v>6052</v>
      </c>
      <c r="U38" s="2">
        <v>0</v>
      </c>
      <c r="V38" s="2">
        <f t="shared" si="3"/>
        <v>6052</v>
      </c>
      <c r="X38" s="2">
        <v>3873050</v>
      </c>
      <c r="AA38" s="2">
        <v>620020</v>
      </c>
      <c r="AB38" s="2">
        <v>0</v>
      </c>
      <c r="AC38" s="2">
        <v>1916000</v>
      </c>
      <c r="AD38" s="2">
        <f t="shared" si="4"/>
        <v>6409070</v>
      </c>
      <c r="AF38" s="2">
        <v>58542876</v>
      </c>
      <c r="AI38" s="2">
        <v>11734407</v>
      </c>
      <c r="AJ38" s="2">
        <v>1111427</v>
      </c>
      <c r="AK38" s="2">
        <v>69895000</v>
      </c>
      <c r="AL38" s="2">
        <f t="shared" si="5"/>
        <v>141283710</v>
      </c>
      <c r="AT38" s="2">
        <f t="shared" si="6"/>
        <v>0</v>
      </c>
      <c r="BB38" s="2">
        <f t="shared" si="7"/>
        <v>0</v>
      </c>
      <c r="BJ38" s="2">
        <f t="shared" si="8"/>
        <v>0</v>
      </c>
      <c r="BR38" s="2">
        <f t="shared" si="9"/>
        <v>0</v>
      </c>
    </row>
    <row r="39" spans="1:70" x14ac:dyDescent="0.2">
      <c r="A39" s="1">
        <v>1</v>
      </c>
      <c r="B39" s="1">
        <v>103028203</v>
      </c>
      <c r="C39" s="1" t="s">
        <v>698</v>
      </c>
      <c r="D39" s="1" t="s">
        <v>457</v>
      </c>
      <c r="E39" s="2">
        <f t="shared" si="0"/>
        <v>59417674</v>
      </c>
      <c r="F39" s="2">
        <f t="shared" si="1"/>
        <v>52876484</v>
      </c>
      <c r="H39" s="2">
        <v>19230000</v>
      </c>
      <c r="J39" s="2">
        <v>40667</v>
      </c>
      <c r="K39" s="2">
        <v>4353027</v>
      </c>
      <c r="L39" s="2">
        <v>36980</v>
      </c>
      <c r="M39" s="2">
        <v>35757000</v>
      </c>
      <c r="N39" s="2">
        <f t="shared" si="2"/>
        <v>59417674</v>
      </c>
      <c r="P39" s="2">
        <v>0</v>
      </c>
      <c r="R39" s="2">
        <v>0</v>
      </c>
      <c r="S39" s="2">
        <v>0</v>
      </c>
      <c r="T39" s="2">
        <v>12200</v>
      </c>
      <c r="U39" s="2">
        <v>0</v>
      </c>
      <c r="V39" s="2">
        <f t="shared" si="3"/>
        <v>12200</v>
      </c>
      <c r="X39" s="2">
        <v>865000</v>
      </c>
      <c r="Z39" s="2">
        <v>20334</v>
      </c>
      <c r="AA39" s="2">
        <v>438476</v>
      </c>
      <c r="AB39" s="2">
        <v>3580</v>
      </c>
      <c r="AC39" s="2">
        <v>5226000</v>
      </c>
      <c r="AD39" s="2">
        <f t="shared" si="4"/>
        <v>6553390</v>
      </c>
      <c r="AF39" s="2">
        <v>18365000</v>
      </c>
      <c r="AH39" s="2">
        <v>20333</v>
      </c>
      <c r="AI39" s="2">
        <v>3914551</v>
      </c>
      <c r="AJ39" s="2">
        <v>45600</v>
      </c>
      <c r="AK39" s="2">
        <v>30531000</v>
      </c>
      <c r="AL39" s="2">
        <f t="shared" si="5"/>
        <v>52876484</v>
      </c>
      <c r="AT39" s="2">
        <f t="shared" si="6"/>
        <v>0</v>
      </c>
      <c r="BB39" s="2">
        <f t="shared" si="7"/>
        <v>0</v>
      </c>
      <c r="BJ39" s="2">
        <f t="shared" si="8"/>
        <v>0</v>
      </c>
      <c r="BR39" s="2">
        <f t="shared" si="9"/>
        <v>0</v>
      </c>
    </row>
    <row r="40" spans="1:70" x14ac:dyDescent="0.2">
      <c r="A40" s="1">
        <v>1</v>
      </c>
      <c r="B40" s="1">
        <v>103028302</v>
      </c>
      <c r="C40" s="1" t="s">
        <v>174</v>
      </c>
      <c r="D40" s="1" t="s">
        <v>457</v>
      </c>
      <c r="E40" s="2">
        <f t="shared" si="0"/>
        <v>220919725</v>
      </c>
      <c r="F40" s="2">
        <f t="shared" si="1"/>
        <v>224258469</v>
      </c>
      <c r="H40" s="2">
        <v>79776043</v>
      </c>
      <c r="J40" s="2">
        <v>429683</v>
      </c>
      <c r="K40" s="2">
        <v>13257481</v>
      </c>
      <c r="L40" s="2">
        <v>972518</v>
      </c>
      <c r="M40" s="2">
        <v>126484000</v>
      </c>
      <c r="N40" s="2">
        <f t="shared" si="2"/>
        <v>220919725</v>
      </c>
      <c r="P40" s="2">
        <v>12750000</v>
      </c>
      <c r="R40" s="2">
        <v>0</v>
      </c>
      <c r="S40" s="2">
        <v>128000</v>
      </c>
      <c r="T40" s="2">
        <v>39650</v>
      </c>
      <c r="U40" s="2">
        <v>0</v>
      </c>
      <c r="V40" s="2">
        <f t="shared" si="3"/>
        <v>12917650</v>
      </c>
      <c r="X40" s="2">
        <v>4546771</v>
      </c>
      <c r="Z40" s="2">
        <v>191379</v>
      </c>
      <c r="AA40" s="2">
        <v>1329601</v>
      </c>
      <c r="AB40" s="2">
        <v>112155</v>
      </c>
      <c r="AC40" s="2">
        <v>3399000</v>
      </c>
      <c r="AD40" s="2">
        <f t="shared" si="4"/>
        <v>9578906</v>
      </c>
      <c r="AF40" s="2">
        <v>87979272</v>
      </c>
      <c r="AH40" s="2">
        <v>238304</v>
      </c>
      <c r="AI40" s="2">
        <v>12055880</v>
      </c>
      <c r="AJ40" s="2">
        <v>900013</v>
      </c>
      <c r="AK40" s="2">
        <v>123085000</v>
      </c>
      <c r="AL40" s="2">
        <f t="shared" si="5"/>
        <v>224258469</v>
      </c>
      <c r="AT40" s="2">
        <f t="shared" si="6"/>
        <v>0</v>
      </c>
      <c r="BB40" s="2">
        <f t="shared" si="7"/>
        <v>0</v>
      </c>
      <c r="BJ40" s="2">
        <f t="shared" si="8"/>
        <v>0</v>
      </c>
      <c r="BR40" s="2">
        <f t="shared" si="9"/>
        <v>0</v>
      </c>
    </row>
    <row r="41" spans="1:70" x14ac:dyDescent="0.2">
      <c r="A41" s="1">
        <v>1</v>
      </c>
      <c r="B41" s="1">
        <v>103028653</v>
      </c>
      <c r="C41" s="1" t="s">
        <v>610</v>
      </c>
      <c r="D41" s="1" t="s">
        <v>457</v>
      </c>
      <c r="E41" s="2">
        <f t="shared" si="0"/>
        <v>54523727</v>
      </c>
      <c r="F41" s="2">
        <f t="shared" si="1"/>
        <v>52291519</v>
      </c>
      <c r="H41" s="2">
        <v>17755179</v>
      </c>
      <c r="K41" s="2">
        <v>1290954</v>
      </c>
      <c r="L41" s="2">
        <v>411594</v>
      </c>
      <c r="M41" s="2">
        <v>35066000</v>
      </c>
      <c r="N41" s="2">
        <f t="shared" si="2"/>
        <v>54523727</v>
      </c>
      <c r="P41" s="2">
        <v>0</v>
      </c>
      <c r="S41" s="2">
        <v>0</v>
      </c>
      <c r="T41" s="2">
        <v>0</v>
      </c>
      <c r="U41" s="2">
        <v>0</v>
      </c>
      <c r="V41" s="2">
        <f t="shared" si="3"/>
        <v>0</v>
      </c>
      <c r="X41" s="2">
        <v>628918</v>
      </c>
      <c r="AA41" s="2">
        <v>17569</v>
      </c>
      <c r="AB41" s="2">
        <v>26721</v>
      </c>
      <c r="AC41" s="2">
        <v>1559000</v>
      </c>
      <c r="AD41" s="2">
        <f t="shared" si="4"/>
        <v>2232208</v>
      </c>
      <c r="AF41" s="2">
        <v>17126261</v>
      </c>
      <c r="AI41" s="2">
        <v>1273385</v>
      </c>
      <c r="AJ41" s="2">
        <v>384873</v>
      </c>
      <c r="AK41" s="2">
        <v>33507000</v>
      </c>
      <c r="AL41" s="2">
        <f t="shared" si="5"/>
        <v>52291519</v>
      </c>
      <c r="AT41" s="2">
        <f t="shared" si="6"/>
        <v>0</v>
      </c>
      <c r="BB41" s="2">
        <f t="shared" si="7"/>
        <v>0</v>
      </c>
      <c r="BJ41" s="2">
        <f t="shared" si="8"/>
        <v>0</v>
      </c>
      <c r="BR41" s="2">
        <f t="shared" si="9"/>
        <v>0</v>
      </c>
    </row>
    <row r="42" spans="1:70" x14ac:dyDescent="0.2">
      <c r="A42" s="1">
        <v>1</v>
      </c>
      <c r="B42" s="1">
        <v>103028703</v>
      </c>
      <c r="C42" s="1" t="s">
        <v>129</v>
      </c>
      <c r="D42" s="1" t="s">
        <v>457</v>
      </c>
      <c r="E42" s="2">
        <f t="shared" si="0"/>
        <v>178068516</v>
      </c>
      <c r="F42" s="2">
        <f t="shared" si="1"/>
        <v>176226517</v>
      </c>
      <c r="H42" s="2">
        <v>86787335</v>
      </c>
      <c r="J42" s="2">
        <v>2789470</v>
      </c>
      <c r="K42" s="2">
        <v>7863687</v>
      </c>
      <c r="L42" s="2">
        <v>668024</v>
      </c>
      <c r="M42" s="2">
        <v>77884804</v>
      </c>
      <c r="N42" s="2">
        <f t="shared" si="2"/>
        <v>175993320</v>
      </c>
      <c r="P42" s="2">
        <v>2965000</v>
      </c>
      <c r="R42" s="2">
        <v>400770</v>
      </c>
      <c r="S42" s="2">
        <v>0</v>
      </c>
      <c r="T42" s="2">
        <v>19831</v>
      </c>
      <c r="U42" s="2">
        <v>0</v>
      </c>
      <c r="V42" s="2">
        <f t="shared" si="3"/>
        <v>3385601</v>
      </c>
      <c r="X42" s="2">
        <v>3914133</v>
      </c>
      <c r="Z42" s="2">
        <v>993467</v>
      </c>
      <c r="AA42" s="2">
        <v>0</v>
      </c>
      <c r="AB42" s="2">
        <v>0</v>
      </c>
      <c r="AC42" s="2">
        <v>281163</v>
      </c>
      <c r="AD42" s="2">
        <f t="shared" si="4"/>
        <v>5188763</v>
      </c>
      <c r="AF42" s="2">
        <v>85838202</v>
      </c>
      <c r="AH42" s="2">
        <v>2196773</v>
      </c>
      <c r="AI42" s="2">
        <v>7863687</v>
      </c>
      <c r="AJ42" s="2">
        <v>687855</v>
      </c>
      <c r="AK42" s="2">
        <v>77603641</v>
      </c>
      <c r="AL42" s="2">
        <f t="shared" si="5"/>
        <v>174190158</v>
      </c>
      <c r="AS42" s="2">
        <v>2075196</v>
      </c>
      <c r="AT42" s="2">
        <f t="shared" si="6"/>
        <v>2075196</v>
      </c>
      <c r="BA42" s="2">
        <v>0</v>
      </c>
      <c r="BB42" s="2">
        <f t="shared" si="7"/>
        <v>0</v>
      </c>
      <c r="BI42" s="2">
        <v>38837</v>
      </c>
      <c r="BJ42" s="2">
        <f t="shared" si="8"/>
        <v>38837</v>
      </c>
      <c r="BQ42" s="2">
        <v>2036359</v>
      </c>
      <c r="BR42" s="2">
        <f t="shared" si="9"/>
        <v>2036359</v>
      </c>
    </row>
    <row r="43" spans="1:70" x14ac:dyDescent="0.2">
      <c r="A43" s="1">
        <v>1</v>
      </c>
      <c r="B43" s="1">
        <v>103028753</v>
      </c>
      <c r="C43" s="1" t="s">
        <v>175</v>
      </c>
      <c r="D43" s="1" t="s">
        <v>457</v>
      </c>
      <c r="E43" s="2">
        <f t="shared" si="0"/>
        <v>116725887</v>
      </c>
      <c r="F43" s="2">
        <f t="shared" si="1"/>
        <v>113016338</v>
      </c>
      <c r="H43" s="2">
        <v>66920000</v>
      </c>
      <c r="J43" s="2">
        <v>712820</v>
      </c>
      <c r="K43" s="2">
        <v>4171093</v>
      </c>
      <c r="L43" s="2">
        <v>88924</v>
      </c>
      <c r="M43" s="2">
        <v>43872672</v>
      </c>
      <c r="N43" s="2">
        <f t="shared" si="2"/>
        <v>115765509</v>
      </c>
      <c r="P43" s="2">
        <v>0</v>
      </c>
      <c r="R43" s="2">
        <v>0</v>
      </c>
      <c r="S43" s="2">
        <v>69215</v>
      </c>
      <c r="T43" s="2">
        <v>23676</v>
      </c>
      <c r="U43" s="2">
        <v>0</v>
      </c>
      <c r="V43" s="2">
        <f t="shared" si="3"/>
        <v>92891</v>
      </c>
      <c r="X43" s="2">
        <v>2280000</v>
      </c>
      <c r="Z43" s="2">
        <v>291680</v>
      </c>
      <c r="AA43" s="2">
        <v>501545</v>
      </c>
      <c r="AB43" s="2">
        <v>0</v>
      </c>
      <c r="AC43" s="2">
        <v>605819</v>
      </c>
      <c r="AD43" s="2">
        <f t="shared" si="4"/>
        <v>3679044</v>
      </c>
      <c r="AF43" s="2">
        <v>64640000</v>
      </c>
      <c r="AH43" s="2">
        <v>421140</v>
      </c>
      <c r="AI43" s="2">
        <v>3738763</v>
      </c>
      <c r="AJ43" s="2">
        <v>112600</v>
      </c>
      <c r="AK43" s="2">
        <v>43266853</v>
      </c>
      <c r="AL43" s="2">
        <f t="shared" si="5"/>
        <v>112179356</v>
      </c>
      <c r="AQ43" s="2">
        <v>38050</v>
      </c>
      <c r="AS43" s="2">
        <v>922328</v>
      </c>
      <c r="AT43" s="2">
        <f t="shared" si="6"/>
        <v>960378</v>
      </c>
      <c r="AY43" s="2">
        <v>0</v>
      </c>
      <c r="BA43" s="2">
        <v>0</v>
      </c>
      <c r="BB43" s="2">
        <f t="shared" si="7"/>
        <v>0</v>
      </c>
      <c r="BG43" s="2">
        <v>3215</v>
      </c>
      <c r="BI43" s="2">
        <v>120181</v>
      </c>
      <c r="BJ43" s="2">
        <f t="shared" si="8"/>
        <v>123396</v>
      </c>
      <c r="BO43" s="2">
        <v>34835</v>
      </c>
      <c r="BQ43" s="2">
        <v>802147</v>
      </c>
      <c r="BR43" s="2">
        <f t="shared" si="9"/>
        <v>836982</v>
      </c>
    </row>
    <row r="44" spans="1:70" x14ac:dyDescent="0.2">
      <c r="A44" s="1">
        <v>1</v>
      </c>
      <c r="B44" s="1">
        <v>103028833</v>
      </c>
      <c r="C44" s="1" t="s">
        <v>292</v>
      </c>
      <c r="D44" s="1" t="s">
        <v>457</v>
      </c>
      <c r="E44" s="2">
        <f t="shared" si="0"/>
        <v>62529569.460000001</v>
      </c>
      <c r="F44" s="2">
        <f t="shared" si="1"/>
        <v>63104721.75</v>
      </c>
      <c r="H44" s="2">
        <v>11042476.460000001</v>
      </c>
      <c r="K44" s="2">
        <v>1280473</v>
      </c>
      <c r="L44" s="2">
        <v>719620</v>
      </c>
      <c r="M44" s="2">
        <v>49487000</v>
      </c>
      <c r="N44" s="2">
        <f t="shared" si="2"/>
        <v>62529569.460000001</v>
      </c>
      <c r="P44" s="2">
        <v>1665000</v>
      </c>
      <c r="S44" s="2">
        <v>493711</v>
      </c>
      <c r="T44" s="2">
        <v>0</v>
      </c>
      <c r="U44" s="2">
        <v>0</v>
      </c>
      <c r="V44" s="2">
        <f t="shared" si="3"/>
        <v>2158711</v>
      </c>
      <c r="X44" s="2">
        <v>1551597.71</v>
      </c>
      <c r="AA44" s="2">
        <v>0</v>
      </c>
      <c r="AB44" s="2">
        <v>31961</v>
      </c>
      <c r="AC44" s="2">
        <v>0</v>
      </c>
      <c r="AD44" s="2">
        <f t="shared" si="4"/>
        <v>1583558.71</v>
      </c>
      <c r="AF44" s="2">
        <v>11155878.75</v>
      </c>
      <c r="AI44" s="2">
        <v>1774184</v>
      </c>
      <c r="AJ44" s="2">
        <v>687659</v>
      </c>
      <c r="AK44" s="2">
        <v>49487000</v>
      </c>
      <c r="AL44" s="2">
        <f t="shared" si="5"/>
        <v>63104721.75</v>
      </c>
      <c r="AT44" s="2">
        <f t="shared" si="6"/>
        <v>0</v>
      </c>
      <c r="BB44" s="2">
        <f t="shared" si="7"/>
        <v>0</v>
      </c>
      <c r="BJ44" s="2">
        <f t="shared" si="8"/>
        <v>0</v>
      </c>
      <c r="BR44" s="2">
        <f t="shared" si="9"/>
        <v>0</v>
      </c>
    </row>
    <row r="45" spans="1:70" x14ac:dyDescent="0.2">
      <c r="A45" s="1">
        <v>1</v>
      </c>
      <c r="B45" s="1">
        <v>103028853</v>
      </c>
      <c r="C45" s="1" t="s">
        <v>371</v>
      </c>
      <c r="D45" s="1" t="s">
        <v>457</v>
      </c>
      <c r="E45" s="2">
        <f t="shared" si="0"/>
        <v>46409974.590000004</v>
      </c>
      <c r="F45" s="2">
        <f t="shared" si="1"/>
        <v>43490310.200000003</v>
      </c>
      <c r="G45" s="2">
        <v>0</v>
      </c>
      <c r="H45" s="2">
        <v>13434043</v>
      </c>
      <c r="J45" s="2">
        <v>276782.63</v>
      </c>
      <c r="K45" s="2">
        <v>3212490</v>
      </c>
      <c r="L45" s="2">
        <v>169458.96</v>
      </c>
      <c r="M45" s="2">
        <v>28554825</v>
      </c>
      <c r="N45" s="2">
        <f t="shared" si="2"/>
        <v>45647599.590000004</v>
      </c>
      <c r="O45" s="2">
        <v>3500000</v>
      </c>
      <c r="P45" s="2">
        <v>0</v>
      </c>
      <c r="R45" s="2">
        <v>0</v>
      </c>
      <c r="S45" s="2">
        <v>91971</v>
      </c>
      <c r="T45" s="2">
        <v>28204.85</v>
      </c>
      <c r="U45" s="2">
        <v>0</v>
      </c>
      <c r="V45" s="2">
        <f t="shared" si="3"/>
        <v>3620175.85</v>
      </c>
      <c r="W45" s="2">
        <v>3500000</v>
      </c>
      <c r="X45" s="2">
        <v>1295000</v>
      </c>
      <c r="Z45" s="2">
        <v>60615.24</v>
      </c>
      <c r="AA45" s="2">
        <v>0</v>
      </c>
      <c r="AB45" s="2">
        <v>0</v>
      </c>
      <c r="AC45" s="2">
        <v>1641900</v>
      </c>
      <c r="AD45" s="2">
        <f t="shared" si="4"/>
        <v>6497515.2400000002</v>
      </c>
      <c r="AE45" s="2">
        <v>0</v>
      </c>
      <c r="AF45" s="2">
        <v>12139043</v>
      </c>
      <c r="AH45" s="2">
        <v>216167.39</v>
      </c>
      <c r="AI45" s="2">
        <v>3304461</v>
      </c>
      <c r="AJ45" s="2">
        <v>197663.81</v>
      </c>
      <c r="AK45" s="2">
        <v>26912925</v>
      </c>
      <c r="AL45" s="2">
        <f t="shared" si="5"/>
        <v>42770260.200000003</v>
      </c>
      <c r="AQ45" s="2">
        <v>30200</v>
      </c>
      <c r="AS45" s="2">
        <v>732175</v>
      </c>
      <c r="AT45" s="2">
        <f t="shared" si="6"/>
        <v>762375</v>
      </c>
      <c r="AY45" s="2">
        <v>0</v>
      </c>
      <c r="BA45" s="2">
        <v>0</v>
      </c>
      <c r="BB45" s="2">
        <f t="shared" si="7"/>
        <v>0</v>
      </c>
      <c r="BG45" s="2">
        <v>225</v>
      </c>
      <c r="BI45" s="2">
        <v>42100</v>
      </c>
      <c r="BJ45" s="2">
        <f t="shared" si="8"/>
        <v>42325</v>
      </c>
      <c r="BO45" s="2">
        <v>29975</v>
      </c>
      <c r="BQ45" s="2">
        <v>690075</v>
      </c>
      <c r="BR45" s="2">
        <f t="shared" si="9"/>
        <v>720050</v>
      </c>
    </row>
    <row r="46" spans="1:70" x14ac:dyDescent="0.2">
      <c r="A46" s="1">
        <v>1</v>
      </c>
      <c r="B46" s="1">
        <v>103029203</v>
      </c>
      <c r="C46" s="1" t="s">
        <v>176</v>
      </c>
      <c r="D46" s="1" t="s">
        <v>457</v>
      </c>
      <c r="E46" s="2">
        <f t="shared" si="0"/>
        <v>266904301</v>
      </c>
      <c r="F46" s="2">
        <f t="shared" si="1"/>
        <v>287771792.60000002</v>
      </c>
      <c r="H46" s="2">
        <v>119800000</v>
      </c>
      <c r="J46" s="2">
        <v>2474711</v>
      </c>
      <c r="K46" s="2">
        <v>16929701</v>
      </c>
      <c r="L46" s="2">
        <v>1660889</v>
      </c>
      <c r="M46" s="2">
        <v>126039000</v>
      </c>
      <c r="N46" s="2">
        <f t="shared" si="2"/>
        <v>266904301</v>
      </c>
      <c r="P46" s="2">
        <v>75325000</v>
      </c>
      <c r="R46" s="2">
        <v>1835751.6</v>
      </c>
      <c r="S46" s="2">
        <v>470485</v>
      </c>
      <c r="T46" s="2">
        <v>134279</v>
      </c>
      <c r="U46" s="2">
        <v>1030000</v>
      </c>
      <c r="V46" s="2">
        <f t="shared" si="3"/>
        <v>78795515.599999994</v>
      </c>
      <c r="X46" s="2">
        <v>56750000</v>
      </c>
      <c r="Z46" s="2">
        <v>1178024</v>
      </c>
      <c r="AA46" s="2">
        <v>0</v>
      </c>
      <c r="AB46" s="2">
        <v>0</v>
      </c>
      <c r="AC46" s="2">
        <v>0</v>
      </c>
      <c r="AD46" s="2">
        <f t="shared" si="4"/>
        <v>57928024</v>
      </c>
      <c r="AF46" s="2">
        <v>138375000</v>
      </c>
      <c r="AH46" s="2">
        <v>3132438.6</v>
      </c>
      <c r="AI46" s="2">
        <v>17400186</v>
      </c>
      <c r="AJ46" s="2">
        <v>1795168</v>
      </c>
      <c r="AK46" s="2">
        <v>127069000</v>
      </c>
      <c r="AL46" s="2">
        <f t="shared" si="5"/>
        <v>287771792.60000002</v>
      </c>
      <c r="AT46" s="2">
        <f t="shared" si="6"/>
        <v>0</v>
      </c>
      <c r="BB46" s="2">
        <f t="shared" si="7"/>
        <v>0</v>
      </c>
      <c r="BJ46" s="2">
        <f t="shared" si="8"/>
        <v>0</v>
      </c>
      <c r="BR46" s="2">
        <f t="shared" si="9"/>
        <v>0</v>
      </c>
    </row>
    <row r="47" spans="1:70" x14ac:dyDescent="0.2">
      <c r="A47" s="1">
        <v>1</v>
      </c>
      <c r="B47" s="1">
        <v>103029403</v>
      </c>
      <c r="C47" s="1" t="s">
        <v>372</v>
      </c>
      <c r="D47" s="1" t="s">
        <v>457</v>
      </c>
      <c r="E47" s="2">
        <f t="shared" si="0"/>
        <v>184791025.75</v>
      </c>
      <c r="F47" s="2">
        <f t="shared" si="1"/>
        <v>177336749</v>
      </c>
      <c r="H47" s="2">
        <v>85380000</v>
      </c>
      <c r="K47" s="2">
        <v>6872207</v>
      </c>
      <c r="L47" s="2">
        <v>825318.75</v>
      </c>
      <c r="M47" s="2">
        <v>90796360</v>
      </c>
      <c r="N47" s="2">
        <f t="shared" si="2"/>
        <v>183873885.75</v>
      </c>
      <c r="P47" s="2">
        <v>0</v>
      </c>
      <c r="S47" s="2">
        <v>610525</v>
      </c>
      <c r="T47" s="2">
        <v>18551.25</v>
      </c>
      <c r="U47" s="2">
        <v>0</v>
      </c>
      <c r="V47" s="2">
        <f t="shared" si="3"/>
        <v>629076.25</v>
      </c>
      <c r="X47" s="2">
        <v>5615000</v>
      </c>
      <c r="AA47" s="2">
        <v>1003353</v>
      </c>
      <c r="AB47" s="2">
        <v>0</v>
      </c>
      <c r="AC47" s="2">
        <v>1450350</v>
      </c>
      <c r="AD47" s="2">
        <f t="shared" si="4"/>
        <v>8068703</v>
      </c>
      <c r="AF47" s="2">
        <v>79765000</v>
      </c>
      <c r="AI47" s="2">
        <v>6479379</v>
      </c>
      <c r="AJ47" s="2">
        <v>843870</v>
      </c>
      <c r="AK47" s="2">
        <v>89346010</v>
      </c>
      <c r="AL47" s="2">
        <f t="shared" si="5"/>
        <v>176434259</v>
      </c>
      <c r="AS47" s="2">
        <v>917140</v>
      </c>
      <c r="AT47" s="2">
        <f t="shared" si="6"/>
        <v>917140</v>
      </c>
      <c r="BA47" s="2">
        <v>0</v>
      </c>
      <c r="BB47" s="2">
        <f t="shared" si="7"/>
        <v>0</v>
      </c>
      <c r="BI47" s="2">
        <v>14650</v>
      </c>
      <c r="BJ47" s="2">
        <f t="shared" si="8"/>
        <v>14650</v>
      </c>
      <c r="BQ47" s="2">
        <v>902490</v>
      </c>
      <c r="BR47" s="2">
        <f t="shared" si="9"/>
        <v>902490</v>
      </c>
    </row>
    <row r="48" spans="1:70" x14ac:dyDescent="0.2">
      <c r="A48" s="1">
        <v>1</v>
      </c>
      <c r="B48" s="1">
        <v>103029553</v>
      </c>
      <c r="C48" s="1" t="s">
        <v>306</v>
      </c>
      <c r="D48" s="1" t="s">
        <v>457</v>
      </c>
      <c r="E48" s="2">
        <f t="shared" si="0"/>
        <v>187496515</v>
      </c>
      <c r="F48" s="2">
        <f t="shared" si="1"/>
        <v>194251954</v>
      </c>
      <c r="H48" s="2">
        <v>109580000</v>
      </c>
      <c r="K48" s="2">
        <v>4580558</v>
      </c>
      <c r="L48" s="2">
        <v>932957</v>
      </c>
      <c r="M48" s="2">
        <v>71001540</v>
      </c>
      <c r="N48" s="2">
        <f t="shared" si="2"/>
        <v>186095055</v>
      </c>
      <c r="P48" s="2">
        <v>6735000</v>
      </c>
      <c r="S48" s="2">
        <v>206042</v>
      </c>
      <c r="T48" s="2">
        <v>18161</v>
      </c>
      <c r="U48" s="2">
        <v>2041816</v>
      </c>
      <c r="V48" s="2">
        <f t="shared" si="3"/>
        <v>9001019</v>
      </c>
      <c r="X48" s="2">
        <v>2180000</v>
      </c>
      <c r="AA48" s="2">
        <v>0</v>
      </c>
      <c r="AB48" s="2">
        <v>28764</v>
      </c>
      <c r="AC48" s="2">
        <v>0</v>
      </c>
      <c r="AD48" s="2">
        <f t="shared" si="4"/>
        <v>2208764</v>
      </c>
      <c r="AF48" s="2">
        <v>114135000</v>
      </c>
      <c r="AI48" s="2">
        <v>4786600</v>
      </c>
      <c r="AJ48" s="2">
        <v>922354</v>
      </c>
      <c r="AK48" s="2">
        <v>73043356</v>
      </c>
      <c r="AL48" s="2">
        <f t="shared" si="5"/>
        <v>192887310</v>
      </c>
      <c r="AS48" s="2">
        <v>1401460</v>
      </c>
      <c r="AT48" s="2">
        <f t="shared" si="6"/>
        <v>1401460</v>
      </c>
      <c r="BA48" s="2">
        <v>0</v>
      </c>
      <c r="BB48" s="2">
        <f t="shared" si="7"/>
        <v>0</v>
      </c>
      <c r="BI48" s="2">
        <v>36816</v>
      </c>
      <c r="BJ48" s="2">
        <f t="shared" si="8"/>
        <v>36816</v>
      </c>
      <c r="BQ48" s="2">
        <v>1364644</v>
      </c>
      <c r="BR48" s="2">
        <f t="shared" si="9"/>
        <v>1364644</v>
      </c>
    </row>
    <row r="49" spans="1:70" x14ac:dyDescent="0.2">
      <c r="A49" s="1">
        <v>1</v>
      </c>
      <c r="B49" s="1">
        <v>103029603</v>
      </c>
      <c r="C49" s="1" t="s">
        <v>177</v>
      </c>
      <c r="D49" s="1" t="s">
        <v>457</v>
      </c>
      <c r="E49" s="2">
        <f t="shared" si="0"/>
        <v>150931858</v>
      </c>
      <c r="F49" s="2">
        <f t="shared" si="1"/>
        <v>155823555</v>
      </c>
      <c r="H49" s="2">
        <v>72323571</v>
      </c>
      <c r="K49" s="2">
        <v>3814455</v>
      </c>
      <c r="L49" s="2">
        <v>1155832</v>
      </c>
      <c r="M49" s="2">
        <v>73638000</v>
      </c>
      <c r="N49" s="2">
        <f t="shared" si="2"/>
        <v>150931858</v>
      </c>
      <c r="P49" s="2">
        <v>10590000</v>
      </c>
      <c r="S49" s="2">
        <v>41000</v>
      </c>
      <c r="T49" s="2">
        <v>307840</v>
      </c>
      <c r="U49" s="2">
        <v>0</v>
      </c>
      <c r="V49" s="2">
        <f t="shared" si="3"/>
        <v>10938840</v>
      </c>
      <c r="X49" s="2">
        <v>3312143</v>
      </c>
      <c r="AA49" s="2">
        <v>0</v>
      </c>
      <c r="AB49" s="2">
        <v>0</v>
      </c>
      <c r="AC49" s="2">
        <v>2735000</v>
      </c>
      <c r="AD49" s="2">
        <f t="shared" si="4"/>
        <v>6047143</v>
      </c>
      <c r="AF49" s="2">
        <v>79601428</v>
      </c>
      <c r="AI49" s="2">
        <v>3855455</v>
      </c>
      <c r="AJ49" s="2">
        <v>1463672</v>
      </c>
      <c r="AK49" s="2">
        <v>70903000</v>
      </c>
      <c r="AL49" s="2">
        <f t="shared" si="5"/>
        <v>155823555</v>
      </c>
      <c r="AT49" s="2">
        <f t="shared" si="6"/>
        <v>0</v>
      </c>
      <c r="BB49" s="2">
        <f t="shared" si="7"/>
        <v>0</v>
      </c>
      <c r="BJ49" s="2">
        <f t="shared" si="8"/>
        <v>0</v>
      </c>
      <c r="BR49" s="2">
        <f t="shared" si="9"/>
        <v>0</v>
      </c>
    </row>
    <row r="50" spans="1:70" x14ac:dyDescent="0.2">
      <c r="A50" s="1">
        <v>1</v>
      </c>
      <c r="B50" s="1">
        <v>103029803</v>
      </c>
      <c r="C50" s="1" t="s">
        <v>564</v>
      </c>
      <c r="D50" s="1" t="s">
        <v>457</v>
      </c>
      <c r="E50" s="2">
        <f t="shared" si="0"/>
        <v>43525320</v>
      </c>
      <c r="F50" s="2">
        <f t="shared" si="1"/>
        <v>43676925</v>
      </c>
      <c r="H50" s="2">
        <v>15890000</v>
      </c>
      <c r="K50" s="2">
        <v>2174046</v>
      </c>
      <c r="L50" s="2">
        <v>75274</v>
      </c>
      <c r="M50" s="2">
        <v>25386000</v>
      </c>
      <c r="N50" s="2">
        <f t="shared" si="2"/>
        <v>43525320</v>
      </c>
      <c r="P50" s="2">
        <v>8275000</v>
      </c>
      <c r="S50" s="2">
        <v>0</v>
      </c>
      <c r="T50" s="2">
        <v>13901</v>
      </c>
      <c r="U50" s="2">
        <v>57000</v>
      </c>
      <c r="V50" s="2">
        <f t="shared" si="3"/>
        <v>8345901</v>
      </c>
      <c r="X50" s="2">
        <v>8060000</v>
      </c>
      <c r="AA50" s="2">
        <v>134296</v>
      </c>
      <c r="AB50" s="2">
        <v>0</v>
      </c>
      <c r="AC50" s="2">
        <v>0</v>
      </c>
      <c r="AD50" s="2">
        <f t="shared" si="4"/>
        <v>8194296</v>
      </c>
      <c r="AF50" s="2">
        <v>16105000</v>
      </c>
      <c r="AI50" s="2">
        <v>2039750</v>
      </c>
      <c r="AJ50" s="2">
        <v>89175</v>
      </c>
      <c r="AK50" s="2">
        <v>25443000</v>
      </c>
      <c r="AL50" s="2">
        <f t="shared" si="5"/>
        <v>43676925</v>
      </c>
      <c r="AT50" s="2">
        <f t="shared" si="6"/>
        <v>0</v>
      </c>
      <c r="BB50" s="2">
        <f t="shared" si="7"/>
        <v>0</v>
      </c>
      <c r="BJ50" s="2">
        <f t="shared" si="8"/>
        <v>0</v>
      </c>
      <c r="BR50" s="2">
        <f t="shared" si="9"/>
        <v>0</v>
      </c>
    </row>
    <row r="51" spans="1:70" x14ac:dyDescent="0.2">
      <c r="A51" s="1">
        <v>1</v>
      </c>
      <c r="B51" s="1">
        <v>103029902</v>
      </c>
      <c r="C51" s="1" t="s">
        <v>373</v>
      </c>
      <c r="D51" s="1" t="s">
        <v>457</v>
      </c>
      <c r="E51" s="2">
        <f t="shared" si="0"/>
        <v>196210404.73000002</v>
      </c>
      <c r="F51" s="2">
        <f t="shared" si="1"/>
        <v>192830227.24000001</v>
      </c>
      <c r="H51" s="2">
        <v>76555000</v>
      </c>
      <c r="K51" s="2">
        <v>16052548</v>
      </c>
      <c r="L51" s="2">
        <v>134148.73000000001</v>
      </c>
      <c r="M51" s="2">
        <v>103468708</v>
      </c>
      <c r="N51" s="2">
        <f t="shared" si="2"/>
        <v>196210404.73000002</v>
      </c>
      <c r="P51" s="2">
        <v>0</v>
      </c>
      <c r="S51" s="2">
        <v>133285</v>
      </c>
      <c r="T51" s="2">
        <v>0</v>
      </c>
      <c r="U51" s="2">
        <v>0</v>
      </c>
      <c r="V51" s="2">
        <f t="shared" si="3"/>
        <v>133285</v>
      </c>
      <c r="X51" s="2">
        <v>5000</v>
      </c>
      <c r="AA51" s="2">
        <v>0</v>
      </c>
      <c r="AB51" s="2">
        <v>34096.49</v>
      </c>
      <c r="AC51" s="2">
        <v>3474366</v>
      </c>
      <c r="AD51" s="2">
        <f t="shared" si="4"/>
        <v>3513462.49</v>
      </c>
      <c r="AF51" s="2">
        <v>76550000</v>
      </c>
      <c r="AI51" s="2">
        <v>16185833</v>
      </c>
      <c r="AJ51" s="2">
        <v>100052.24</v>
      </c>
      <c r="AK51" s="2">
        <v>99994342</v>
      </c>
      <c r="AL51" s="2">
        <f t="shared" si="5"/>
        <v>192830227.24000001</v>
      </c>
      <c r="AT51" s="2">
        <f t="shared" si="6"/>
        <v>0</v>
      </c>
      <c r="BB51" s="2">
        <f t="shared" si="7"/>
        <v>0</v>
      </c>
      <c r="BJ51" s="2">
        <f t="shared" si="8"/>
        <v>0</v>
      </c>
      <c r="BR51" s="2">
        <f t="shared" si="9"/>
        <v>0</v>
      </c>
    </row>
    <row r="52" spans="1:70" x14ac:dyDescent="0.2">
      <c r="A52" s="1">
        <v>1</v>
      </c>
      <c r="B52" s="1">
        <v>128030603</v>
      </c>
      <c r="C52" s="1" t="s">
        <v>295</v>
      </c>
      <c r="D52" s="1" t="s">
        <v>518</v>
      </c>
      <c r="E52" s="2">
        <f t="shared" si="0"/>
        <v>51884071.359999999</v>
      </c>
      <c r="F52" s="2">
        <f t="shared" si="1"/>
        <v>49544699.25</v>
      </c>
      <c r="H52" s="2">
        <v>13090000</v>
      </c>
      <c r="K52" s="2">
        <v>5755530</v>
      </c>
      <c r="L52" s="2">
        <v>303071.35999999999</v>
      </c>
      <c r="M52" s="2">
        <v>31714150</v>
      </c>
      <c r="N52" s="2">
        <f t="shared" si="2"/>
        <v>50862751.359999999</v>
      </c>
      <c r="P52" s="2">
        <v>0</v>
      </c>
      <c r="S52" s="2">
        <v>26190</v>
      </c>
      <c r="T52" s="2">
        <v>0</v>
      </c>
      <c r="U52" s="2">
        <v>0</v>
      </c>
      <c r="V52" s="2">
        <f t="shared" si="3"/>
        <v>26190</v>
      </c>
      <c r="X52" s="2">
        <v>1350000</v>
      </c>
      <c r="AA52" s="2">
        <v>0</v>
      </c>
      <c r="AB52" s="2">
        <v>4372.1099999999997</v>
      </c>
      <c r="AC52" s="2">
        <v>981640</v>
      </c>
      <c r="AD52" s="2">
        <f t="shared" si="4"/>
        <v>2336012.1100000003</v>
      </c>
      <c r="AF52" s="2">
        <v>11740000</v>
      </c>
      <c r="AI52" s="2">
        <v>5781720</v>
      </c>
      <c r="AJ52" s="2">
        <v>298699.25</v>
      </c>
      <c r="AK52" s="2">
        <v>30732510</v>
      </c>
      <c r="AL52" s="2">
        <f t="shared" si="5"/>
        <v>48552929.25</v>
      </c>
      <c r="AQ52" s="2">
        <v>40470</v>
      </c>
      <c r="AS52" s="2">
        <v>980850</v>
      </c>
      <c r="AT52" s="2">
        <f t="shared" si="6"/>
        <v>1021320</v>
      </c>
      <c r="AY52" s="2">
        <v>810</v>
      </c>
      <c r="BA52" s="2">
        <v>0</v>
      </c>
      <c r="BB52" s="2">
        <f t="shared" si="7"/>
        <v>810</v>
      </c>
      <c r="BG52" s="2">
        <v>0</v>
      </c>
      <c r="BI52" s="2">
        <v>30360</v>
      </c>
      <c r="BJ52" s="2">
        <f t="shared" si="8"/>
        <v>30360</v>
      </c>
      <c r="BO52" s="2">
        <v>41280</v>
      </c>
      <c r="BQ52" s="2">
        <v>950490</v>
      </c>
      <c r="BR52" s="2">
        <f t="shared" si="9"/>
        <v>991770</v>
      </c>
    </row>
    <row r="53" spans="1:70" x14ac:dyDescent="0.2">
      <c r="A53" s="1">
        <v>1</v>
      </c>
      <c r="B53" s="1">
        <v>128030852</v>
      </c>
      <c r="C53" s="1" t="s">
        <v>449</v>
      </c>
      <c r="D53" s="1" t="s">
        <v>518</v>
      </c>
      <c r="E53" s="2">
        <f t="shared" si="0"/>
        <v>296468032</v>
      </c>
      <c r="F53" s="2">
        <f t="shared" si="1"/>
        <v>286789330</v>
      </c>
      <c r="H53" s="2">
        <v>127750000</v>
      </c>
      <c r="K53" s="2">
        <v>22901586</v>
      </c>
      <c r="L53" s="2">
        <v>1052032</v>
      </c>
      <c r="M53" s="2">
        <v>140842623</v>
      </c>
      <c r="N53" s="2">
        <f t="shared" si="2"/>
        <v>292546241</v>
      </c>
      <c r="P53" s="2">
        <v>0</v>
      </c>
      <c r="S53" s="2">
        <v>100625</v>
      </c>
      <c r="T53" s="2">
        <v>148298</v>
      </c>
      <c r="U53" s="2">
        <v>0</v>
      </c>
      <c r="V53" s="2">
        <f t="shared" si="3"/>
        <v>248923</v>
      </c>
      <c r="X53" s="2">
        <v>3055000</v>
      </c>
      <c r="AA53" s="2">
        <v>2058000</v>
      </c>
      <c r="AB53" s="2">
        <v>0</v>
      </c>
      <c r="AC53" s="2">
        <v>4732336</v>
      </c>
      <c r="AD53" s="2">
        <f t="shared" si="4"/>
        <v>9845336</v>
      </c>
      <c r="AF53" s="2">
        <v>124695000</v>
      </c>
      <c r="AI53" s="2">
        <v>20944211</v>
      </c>
      <c r="AJ53" s="2">
        <v>1200330</v>
      </c>
      <c r="AK53" s="2">
        <v>136110287</v>
      </c>
      <c r="AL53" s="2">
        <f t="shared" si="5"/>
        <v>282949828</v>
      </c>
      <c r="AQ53" s="2">
        <v>155414</v>
      </c>
      <c r="AS53" s="2">
        <v>3766377</v>
      </c>
      <c r="AT53" s="2">
        <f t="shared" si="6"/>
        <v>3921791</v>
      </c>
      <c r="AY53" s="2">
        <v>4375</v>
      </c>
      <c r="BA53" s="2">
        <v>0</v>
      </c>
      <c r="BB53" s="2">
        <f t="shared" si="7"/>
        <v>4375</v>
      </c>
      <c r="BG53" s="2">
        <v>0</v>
      </c>
      <c r="BI53" s="2">
        <v>86664</v>
      </c>
      <c r="BJ53" s="2">
        <f t="shared" si="8"/>
        <v>86664</v>
      </c>
      <c r="BO53" s="2">
        <v>159789</v>
      </c>
      <c r="BQ53" s="2">
        <v>3679713</v>
      </c>
      <c r="BR53" s="2">
        <f t="shared" si="9"/>
        <v>3839502</v>
      </c>
    </row>
    <row r="54" spans="1:70" x14ac:dyDescent="0.2">
      <c r="A54" s="1">
        <v>1</v>
      </c>
      <c r="B54" s="1">
        <v>128033053</v>
      </c>
      <c r="C54" s="1" t="s">
        <v>359</v>
      </c>
      <c r="D54" s="1" t="s">
        <v>518</v>
      </c>
      <c r="E54" s="2">
        <f t="shared" si="0"/>
        <v>94733933.319999993</v>
      </c>
      <c r="F54" s="2">
        <f t="shared" si="1"/>
        <v>89514160.770000011</v>
      </c>
      <c r="H54" s="2">
        <v>39605000</v>
      </c>
      <c r="K54" s="2">
        <v>4380035</v>
      </c>
      <c r="L54" s="2">
        <v>1665438.32</v>
      </c>
      <c r="M54" s="2">
        <v>48062140</v>
      </c>
      <c r="N54" s="2">
        <f t="shared" si="2"/>
        <v>93712613.319999993</v>
      </c>
      <c r="P54" s="2">
        <v>0</v>
      </c>
      <c r="S54" s="2">
        <v>417021</v>
      </c>
      <c r="T54" s="2">
        <v>0</v>
      </c>
      <c r="U54" s="2">
        <v>0</v>
      </c>
      <c r="V54" s="2">
        <f t="shared" si="3"/>
        <v>417021</v>
      </c>
      <c r="X54" s="2">
        <v>2210000</v>
      </c>
      <c r="AA54" s="2">
        <v>451249</v>
      </c>
      <c r="AB54" s="2">
        <v>65164.55</v>
      </c>
      <c r="AC54" s="2">
        <v>2851800</v>
      </c>
      <c r="AD54" s="2">
        <f t="shared" si="4"/>
        <v>5578213.5499999998</v>
      </c>
      <c r="AF54" s="2">
        <v>37395000</v>
      </c>
      <c r="AI54" s="2">
        <v>4345807</v>
      </c>
      <c r="AJ54" s="2">
        <v>1600273.77</v>
      </c>
      <c r="AK54" s="2">
        <v>45210340</v>
      </c>
      <c r="AL54" s="2">
        <f t="shared" si="5"/>
        <v>88551420.770000011</v>
      </c>
      <c r="AQ54" s="2">
        <v>40460</v>
      </c>
      <c r="AS54" s="2">
        <v>980860</v>
      </c>
      <c r="AT54" s="2">
        <f t="shared" si="6"/>
        <v>1021320</v>
      </c>
      <c r="AY54" s="2">
        <v>0</v>
      </c>
      <c r="BA54" s="2">
        <v>0</v>
      </c>
      <c r="BB54" s="2">
        <f t="shared" si="7"/>
        <v>0</v>
      </c>
      <c r="BG54" s="2">
        <v>380</v>
      </c>
      <c r="BI54" s="2">
        <v>58200</v>
      </c>
      <c r="BJ54" s="2">
        <f t="shared" si="8"/>
        <v>58580</v>
      </c>
      <c r="BO54" s="2">
        <v>40080</v>
      </c>
      <c r="BQ54" s="2">
        <v>922660</v>
      </c>
      <c r="BR54" s="2">
        <f t="shared" si="9"/>
        <v>962740</v>
      </c>
    </row>
    <row r="55" spans="1:70" x14ac:dyDescent="0.2">
      <c r="A55" s="1">
        <v>1</v>
      </c>
      <c r="B55" s="1">
        <v>128034503</v>
      </c>
      <c r="C55" s="1" t="s">
        <v>423</v>
      </c>
      <c r="D55" s="1" t="s">
        <v>518</v>
      </c>
      <c r="E55" s="2">
        <f t="shared" si="0"/>
        <v>34673630</v>
      </c>
      <c r="F55" s="2">
        <f t="shared" si="1"/>
        <v>34087670</v>
      </c>
      <c r="H55" s="2">
        <v>9285000</v>
      </c>
      <c r="K55" s="2">
        <v>2765430</v>
      </c>
      <c r="L55" s="2">
        <v>321630</v>
      </c>
      <c r="M55" s="2">
        <v>21605780</v>
      </c>
      <c r="N55" s="2">
        <f t="shared" si="2"/>
        <v>33977840</v>
      </c>
      <c r="P55" s="2">
        <v>0</v>
      </c>
      <c r="S55" s="2">
        <v>325160</v>
      </c>
      <c r="T55" s="2">
        <v>18040</v>
      </c>
      <c r="U55" s="2">
        <v>0</v>
      </c>
      <c r="V55" s="2">
        <f t="shared" si="3"/>
        <v>343200</v>
      </c>
      <c r="X55" s="2">
        <v>450000</v>
      </c>
      <c r="AA55" s="2">
        <v>0</v>
      </c>
      <c r="AB55" s="2">
        <v>0</v>
      </c>
      <c r="AC55" s="2">
        <v>465600</v>
      </c>
      <c r="AD55" s="2">
        <f t="shared" si="4"/>
        <v>915600</v>
      </c>
      <c r="AF55" s="2">
        <v>8835000</v>
      </c>
      <c r="AI55" s="2">
        <v>3090590</v>
      </c>
      <c r="AJ55" s="2">
        <v>339670</v>
      </c>
      <c r="AK55" s="2">
        <v>21140180</v>
      </c>
      <c r="AL55" s="2">
        <f t="shared" si="5"/>
        <v>33405440</v>
      </c>
      <c r="AQ55" s="2">
        <v>27570</v>
      </c>
      <c r="AS55" s="2">
        <v>668220</v>
      </c>
      <c r="AT55" s="2">
        <f t="shared" si="6"/>
        <v>695790</v>
      </c>
      <c r="AY55" s="2">
        <v>840</v>
      </c>
      <c r="BA55" s="2">
        <v>0</v>
      </c>
      <c r="BB55" s="2">
        <f t="shared" si="7"/>
        <v>840</v>
      </c>
      <c r="BG55" s="2">
        <v>0</v>
      </c>
      <c r="BI55" s="2">
        <v>14400</v>
      </c>
      <c r="BJ55" s="2">
        <f t="shared" si="8"/>
        <v>14400</v>
      </c>
      <c r="BO55" s="2">
        <v>28410</v>
      </c>
      <c r="BQ55" s="2">
        <v>653820</v>
      </c>
      <c r="BR55" s="2">
        <f t="shared" si="9"/>
        <v>682230</v>
      </c>
    </row>
    <row r="56" spans="1:70" x14ac:dyDescent="0.2">
      <c r="A56" s="1">
        <v>1</v>
      </c>
      <c r="B56" s="1">
        <v>127040503</v>
      </c>
      <c r="C56" s="1" t="s">
        <v>447</v>
      </c>
      <c r="D56" s="1" t="s">
        <v>517</v>
      </c>
      <c r="E56" s="2">
        <f t="shared" si="0"/>
        <v>74413160</v>
      </c>
      <c r="F56" s="2">
        <f t="shared" si="1"/>
        <v>78208700</v>
      </c>
      <c r="H56" s="2">
        <v>43905000</v>
      </c>
      <c r="K56" s="2">
        <v>3066000</v>
      </c>
      <c r="L56" s="2">
        <v>240160</v>
      </c>
      <c r="M56" s="2">
        <v>27202000</v>
      </c>
      <c r="N56" s="2">
        <f t="shared" si="2"/>
        <v>74413160</v>
      </c>
      <c r="P56" s="2">
        <v>26165000</v>
      </c>
      <c r="S56" s="2">
        <v>1220000</v>
      </c>
      <c r="T56" s="2">
        <v>0</v>
      </c>
      <c r="U56" s="2">
        <v>2382000</v>
      </c>
      <c r="V56" s="2">
        <f t="shared" si="3"/>
        <v>29767000</v>
      </c>
      <c r="X56" s="2">
        <v>25955000</v>
      </c>
      <c r="AA56" s="2">
        <v>0</v>
      </c>
      <c r="AB56" s="2">
        <v>16460</v>
      </c>
      <c r="AC56" s="2">
        <v>0</v>
      </c>
      <c r="AD56" s="2">
        <f t="shared" si="4"/>
        <v>25971460</v>
      </c>
      <c r="AF56" s="2">
        <v>44115000</v>
      </c>
      <c r="AI56" s="2">
        <v>4286000</v>
      </c>
      <c r="AJ56" s="2">
        <v>223700</v>
      </c>
      <c r="AK56" s="2">
        <v>29584000</v>
      </c>
      <c r="AL56" s="2">
        <f t="shared" si="5"/>
        <v>78208700</v>
      </c>
      <c r="AT56" s="2">
        <f t="shared" si="6"/>
        <v>0</v>
      </c>
      <c r="BB56" s="2">
        <f t="shared" si="7"/>
        <v>0</v>
      </c>
      <c r="BJ56" s="2">
        <f t="shared" si="8"/>
        <v>0</v>
      </c>
      <c r="BR56" s="2">
        <f t="shared" si="9"/>
        <v>0</v>
      </c>
    </row>
    <row r="57" spans="1:70" x14ac:dyDescent="0.2">
      <c r="A57" s="1">
        <v>1</v>
      </c>
      <c r="B57" s="1">
        <v>127040703</v>
      </c>
      <c r="C57" s="1" t="s">
        <v>357</v>
      </c>
      <c r="D57" s="1" t="s">
        <v>517</v>
      </c>
      <c r="E57" s="2">
        <f t="shared" si="0"/>
        <v>132979784.20999999</v>
      </c>
      <c r="F57" s="2">
        <f t="shared" si="1"/>
        <v>131120594.20999999</v>
      </c>
      <c r="H57" s="2">
        <v>71840000</v>
      </c>
      <c r="J57" s="2">
        <v>375088.21</v>
      </c>
      <c r="K57" s="2">
        <v>3211717</v>
      </c>
      <c r="L57" s="2">
        <v>666192</v>
      </c>
      <c r="M57" s="2">
        <v>54943425</v>
      </c>
      <c r="N57" s="2">
        <f t="shared" si="2"/>
        <v>131036422.20999999</v>
      </c>
      <c r="P57" s="2">
        <v>0</v>
      </c>
      <c r="R57" s="2">
        <v>402995</v>
      </c>
      <c r="S57" s="2">
        <v>193161</v>
      </c>
      <c r="T57" s="2">
        <v>19461</v>
      </c>
      <c r="U57" s="2">
        <v>1696015</v>
      </c>
      <c r="V57" s="2">
        <f t="shared" si="3"/>
        <v>2311632</v>
      </c>
      <c r="X57" s="2">
        <v>3580000</v>
      </c>
      <c r="Z57" s="2">
        <v>470430</v>
      </c>
      <c r="AA57" s="2">
        <v>0</v>
      </c>
      <c r="AB57" s="2">
        <v>0</v>
      </c>
      <c r="AC57" s="2">
        <v>0</v>
      </c>
      <c r="AD57" s="2">
        <f t="shared" si="4"/>
        <v>4050430</v>
      </c>
      <c r="AF57" s="2">
        <v>68260000</v>
      </c>
      <c r="AH57" s="2">
        <v>307653.21000000002</v>
      </c>
      <c r="AI57" s="2">
        <v>3404878</v>
      </c>
      <c r="AJ57" s="2">
        <v>685653</v>
      </c>
      <c r="AK57" s="2">
        <v>56639440</v>
      </c>
      <c r="AL57" s="2">
        <f t="shared" si="5"/>
        <v>129297624.20999999</v>
      </c>
      <c r="AQ57" s="2">
        <v>76476</v>
      </c>
      <c r="AR57" s="2">
        <v>13311</v>
      </c>
      <c r="AS57" s="2">
        <v>1853575</v>
      </c>
      <c r="AT57" s="2">
        <f t="shared" si="6"/>
        <v>1943362</v>
      </c>
      <c r="AY57" s="2">
        <v>0</v>
      </c>
      <c r="AZ57" s="2">
        <v>0</v>
      </c>
      <c r="BA57" s="2">
        <v>0</v>
      </c>
      <c r="BB57" s="2">
        <f t="shared" si="7"/>
        <v>0</v>
      </c>
      <c r="BG57" s="2">
        <v>1161</v>
      </c>
      <c r="BH57" s="2">
        <v>216</v>
      </c>
      <c r="BI57" s="2">
        <v>119015</v>
      </c>
      <c r="BJ57" s="2">
        <f t="shared" si="8"/>
        <v>120392</v>
      </c>
      <c r="BO57" s="2">
        <v>75315</v>
      </c>
      <c r="BP57" s="2">
        <v>13095</v>
      </c>
      <c r="BQ57" s="2">
        <v>1734560</v>
      </c>
      <c r="BR57" s="2">
        <f t="shared" si="9"/>
        <v>1822970</v>
      </c>
    </row>
    <row r="58" spans="1:70" x14ac:dyDescent="0.2">
      <c r="A58" s="1">
        <v>1</v>
      </c>
      <c r="B58" s="1">
        <v>127041203</v>
      </c>
      <c r="C58" s="1" t="s">
        <v>284</v>
      </c>
      <c r="D58" s="1" t="s">
        <v>517</v>
      </c>
      <c r="E58" s="2">
        <f t="shared" si="0"/>
        <v>73106746</v>
      </c>
      <c r="F58" s="2">
        <f t="shared" si="1"/>
        <v>75052194</v>
      </c>
      <c r="H58" s="2">
        <v>27740000</v>
      </c>
      <c r="J58" s="2">
        <v>293153</v>
      </c>
      <c r="K58" s="2">
        <v>3517000</v>
      </c>
      <c r="L58" s="2">
        <v>366593</v>
      </c>
      <c r="M58" s="2">
        <v>41190000</v>
      </c>
      <c r="N58" s="2">
        <f t="shared" si="2"/>
        <v>73106746</v>
      </c>
      <c r="P58" s="2">
        <v>9890000</v>
      </c>
      <c r="R58" s="2">
        <v>8115</v>
      </c>
      <c r="S58" s="2">
        <v>387000</v>
      </c>
      <c r="T58" s="2">
        <v>0</v>
      </c>
      <c r="U58" s="2">
        <v>3695000</v>
      </c>
      <c r="V58" s="2">
        <f t="shared" si="3"/>
        <v>13980115</v>
      </c>
      <c r="X58" s="2">
        <v>11830000</v>
      </c>
      <c r="Z58" s="2">
        <v>135777</v>
      </c>
      <c r="AA58" s="2">
        <v>0</v>
      </c>
      <c r="AB58" s="2">
        <v>68890</v>
      </c>
      <c r="AC58" s="2">
        <v>0</v>
      </c>
      <c r="AD58" s="2">
        <f t="shared" si="4"/>
        <v>12034667</v>
      </c>
      <c r="AF58" s="2">
        <v>25800000</v>
      </c>
      <c r="AH58" s="2">
        <v>165491</v>
      </c>
      <c r="AI58" s="2">
        <v>3904000</v>
      </c>
      <c r="AJ58" s="2">
        <v>297703</v>
      </c>
      <c r="AK58" s="2">
        <v>44885000</v>
      </c>
      <c r="AL58" s="2">
        <f t="shared" si="5"/>
        <v>75052194</v>
      </c>
      <c r="AT58" s="2">
        <f t="shared" si="6"/>
        <v>0</v>
      </c>
      <c r="BB58" s="2">
        <f t="shared" si="7"/>
        <v>0</v>
      </c>
      <c r="BJ58" s="2">
        <f t="shared" si="8"/>
        <v>0</v>
      </c>
      <c r="BR58" s="2">
        <f t="shared" si="9"/>
        <v>0</v>
      </c>
    </row>
    <row r="59" spans="1:70" x14ac:dyDescent="0.2">
      <c r="A59" s="1">
        <v>1</v>
      </c>
      <c r="B59" s="1">
        <v>127041503</v>
      </c>
      <c r="C59" s="1" t="s">
        <v>153</v>
      </c>
      <c r="D59" s="1" t="s">
        <v>517</v>
      </c>
      <c r="E59" s="2">
        <f t="shared" si="0"/>
        <v>62325510.129999995</v>
      </c>
      <c r="F59" s="2">
        <f t="shared" si="1"/>
        <v>60725165.780000001</v>
      </c>
      <c r="H59" s="2">
        <v>17473600</v>
      </c>
      <c r="J59" s="2">
        <v>145102.13</v>
      </c>
      <c r="K59" s="2">
        <v>1510000</v>
      </c>
      <c r="L59" s="2">
        <v>209793</v>
      </c>
      <c r="M59" s="2">
        <v>41752301</v>
      </c>
      <c r="N59" s="2">
        <f t="shared" si="2"/>
        <v>61090796.129999995</v>
      </c>
      <c r="P59" s="2">
        <v>0</v>
      </c>
      <c r="R59" s="2">
        <v>0</v>
      </c>
      <c r="S59" s="2">
        <v>1783000</v>
      </c>
      <c r="T59" s="2">
        <v>0</v>
      </c>
      <c r="U59" s="2">
        <v>0</v>
      </c>
      <c r="V59" s="2">
        <f t="shared" si="3"/>
        <v>1783000</v>
      </c>
      <c r="X59" s="2">
        <v>1244200</v>
      </c>
      <c r="Z59" s="2">
        <v>36613.35</v>
      </c>
      <c r="AA59" s="2">
        <v>155000</v>
      </c>
      <c r="AB59" s="2">
        <v>19481</v>
      </c>
      <c r="AC59" s="2">
        <v>1931619.88</v>
      </c>
      <c r="AD59" s="2">
        <f t="shared" si="4"/>
        <v>3386914.23</v>
      </c>
      <c r="AF59" s="2">
        <v>16229400</v>
      </c>
      <c r="AH59" s="2">
        <v>108488.78</v>
      </c>
      <c r="AI59" s="2">
        <v>3138000</v>
      </c>
      <c r="AJ59" s="2">
        <v>190312</v>
      </c>
      <c r="AK59" s="2">
        <v>39820681.119999997</v>
      </c>
      <c r="AL59" s="2">
        <f t="shared" si="5"/>
        <v>59486881.899999999</v>
      </c>
      <c r="AR59" s="2">
        <v>19015</v>
      </c>
      <c r="AS59" s="2">
        <v>1215699</v>
      </c>
      <c r="AT59" s="2">
        <f t="shared" si="6"/>
        <v>1234714</v>
      </c>
      <c r="AZ59" s="2">
        <v>0</v>
      </c>
      <c r="BA59" s="2">
        <v>7619.88</v>
      </c>
      <c r="BB59" s="2">
        <f t="shared" si="7"/>
        <v>7619.88</v>
      </c>
      <c r="BH59" s="2">
        <v>4050</v>
      </c>
      <c r="BI59" s="2">
        <v>0</v>
      </c>
      <c r="BJ59" s="2">
        <f t="shared" si="8"/>
        <v>4050</v>
      </c>
      <c r="BP59" s="2">
        <v>14965</v>
      </c>
      <c r="BQ59" s="2">
        <v>1223318.8799999999</v>
      </c>
      <c r="BR59" s="2">
        <f t="shared" si="9"/>
        <v>1238283.8799999999</v>
      </c>
    </row>
    <row r="60" spans="1:70" x14ac:dyDescent="0.2">
      <c r="A60" s="1">
        <v>1</v>
      </c>
      <c r="B60" s="1">
        <v>127041603</v>
      </c>
      <c r="C60" s="1" t="s">
        <v>448</v>
      </c>
      <c r="D60" s="1" t="s">
        <v>517</v>
      </c>
      <c r="E60" s="2">
        <f t="shared" si="0"/>
        <v>100494398</v>
      </c>
      <c r="F60" s="2">
        <f t="shared" si="1"/>
        <v>100335481</v>
      </c>
      <c r="H60" s="2">
        <v>41245000</v>
      </c>
      <c r="J60" s="2">
        <v>479608</v>
      </c>
      <c r="K60" s="2">
        <v>4324034</v>
      </c>
      <c r="L60" s="2">
        <v>592901</v>
      </c>
      <c r="M60" s="2">
        <v>52500062</v>
      </c>
      <c r="N60" s="2">
        <f t="shared" si="2"/>
        <v>99141605</v>
      </c>
      <c r="P60" s="2">
        <v>0</v>
      </c>
      <c r="R60" s="2">
        <v>0</v>
      </c>
      <c r="S60" s="2">
        <v>2120000</v>
      </c>
      <c r="T60" s="2">
        <v>50939</v>
      </c>
      <c r="U60" s="2">
        <v>0</v>
      </c>
      <c r="V60" s="2">
        <f t="shared" si="3"/>
        <v>2170939</v>
      </c>
      <c r="X60" s="2">
        <v>1650000</v>
      </c>
      <c r="Z60" s="2">
        <v>90973</v>
      </c>
      <c r="AA60" s="2">
        <v>588143</v>
      </c>
      <c r="AB60" s="2">
        <v>0</v>
      </c>
      <c r="AC60" s="2">
        <v>0</v>
      </c>
      <c r="AD60" s="2">
        <f t="shared" si="4"/>
        <v>2329116</v>
      </c>
      <c r="AF60" s="2">
        <v>39595000</v>
      </c>
      <c r="AH60" s="2">
        <v>388635</v>
      </c>
      <c r="AI60" s="2">
        <v>5855891</v>
      </c>
      <c r="AJ60" s="2">
        <v>643840</v>
      </c>
      <c r="AK60" s="2">
        <v>52500062</v>
      </c>
      <c r="AL60" s="2">
        <f t="shared" si="5"/>
        <v>98983428</v>
      </c>
      <c r="AP60" s="2">
        <v>16560</v>
      </c>
      <c r="AR60" s="2">
        <v>3295</v>
      </c>
      <c r="AS60" s="2">
        <v>1332938</v>
      </c>
      <c r="AT60" s="2">
        <f t="shared" si="6"/>
        <v>1352793</v>
      </c>
      <c r="AX60" s="2">
        <v>0</v>
      </c>
      <c r="AZ60" s="2">
        <v>1360</v>
      </c>
      <c r="BA60" s="2">
        <v>0</v>
      </c>
      <c r="BB60" s="2">
        <f t="shared" si="7"/>
        <v>1360</v>
      </c>
      <c r="BF60" s="2">
        <v>2100</v>
      </c>
      <c r="BH60" s="2">
        <v>0</v>
      </c>
      <c r="BI60" s="2">
        <v>0</v>
      </c>
      <c r="BJ60" s="2">
        <f t="shared" si="8"/>
        <v>2100</v>
      </c>
      <c r="BN60" s="2">
        <v>14460</v>
      </c>
      <c r="BP60" s="2">
        <v>4655</v>
      </c>
      <c r="BQ60" s="2">
        <v>1332938</v>
      </c>
      <c r="BR60" s="2">
        <f t="shared" si="9"/>
        <v>1352053</v>
      </c>
    </row>
    <row r="61" spans="1:70" x14ac:dyDescent="0.2">
      <c r="A61" s="1">
        <v>1</v>
      </c>
      <c r="B61" s="1">
        <v>127042003</v>
      </c>
      <c r="C61" s="1" t="s">
        <v>759</v>
      </c>
      <c r="D61" s="1" t="s">
        <v>517</v>
      </c>
      <c r="E61" s="2">
        <f t="shared" si="0"/>
        <v>107384132</v>
      </c>
      <c r="F61" s="2">
        <f t="shared" si="1"/>
        <v>110064899</v>
      </c>
      <c r="H61" s="2">
        <v>46285000</v>
      </c>
      <c r="K61" s="2">
        <v>1973759</v>
      </c>
      <c r="L61" s="2">
        <v>336373</v>
      </c>
      <c r="M61" s="2">
        <v>58789000</v>
      </c>
      <c r="N61" s="2">
        <f t="shared" si="2"/>
        <v>107384132</v>
      </c>
      <c r="P61" s="2">
        <v>0</v>
      </c>
      <c r="S61" s="2">
        <v>227224</v>
      </c>
      <c r="T61" s="2">
        <v>402413</v>
      </c>
      <c r="U61" s="2">
        <v>11460000</v>
      </c>
      <c r="V61" s="2">
        <f t="shared" si="3"/>
        <v>12089637</v>
      </c>
      <c r="X61" s="2">
        <v>1090000</v>
      </c>
      <c r="AA61" s="2">
        <v>687896</v>
      </c>
      <c r="AB61" s="2">
        <v>121974</v>
      </c>
      <c r="AC61" s="2">
        <v>7509000</v>
      </c>
      <c r="AD61" s="2">
        <f t="shared" si="4"/>
        <v>9408870</v>
      </c>
      <c r="AF61" s="2">
        <v>45195000</v>
      </c>
      <c r="AI61" s="2">
        <v>1513087</v>
      </c>
      <c r="AJ61" s="2">
        <v>616812</v>
      </c>
      <c r="AK61" s="2">
        <v>62740000</v>
      </c>
      <c r="AL61" s="2">
        <f t="shared" si="5"/>
        <v>110064899</v>
      </c>
      <c r="AT61" s="2">
        <f t="shared" si="6"/>
        <v>0</v>
      </c>
      <c r="BB61" s="2">
        <f t="shared" si="7"/>
        <v>0</v>
      </c>
      <c r="BJ61" s="2">
        <f t="shared" si="8"/>
        <v>0</v>
      </c>
      <c r="BR61" s="2">
        <f t="shared" si="9"/>
        <v>0</v>
      </c>
    </row>
    <row r="62" spans="1:70" x14ac:dyDescent="0.2">
      <c r="A62" s="1">
        <v>1</v>
      </c>
      <c r="B62" s="1">
        <v>127042853</v>
      </c>
      <c r="C62" s="1" t="s">
        <v>294</v>
      </c>
      <c r="D62" s="1" t="s">
        <v>517</v>
      </c>
      <c r="E62" s="2">
        <f t="shared" si="0"/>
        <v>51729919</v>
      </c>
      <c r="F62" s="2">
        <f t="shared" si="1"/>
        <v>50612938</v>
      </c>
      <c r="G62" s="2">
        <v>105103</v>
      </c>
      <c r="H62" s="2">
        <v>11815000</v>
      </c>
      <c r="K62" s="2">
        <v>5067096</v>
      </c>
      <c r="L62" s="2">
        <v>125879</v>
      </c>
      <c r="M62" s="2">
        <v>33634000</v>
      </c>
      <c r="N62" s="2">
        <f t="shared" si="2"/>
        <v>50747078</v>
      </c>
      <c r="O62" s="2">
        <v>0</v>
      </c>
      <c r="P62" s="2">
        <v>0</v>
      </c>
      <c r="S62" s="2">
        <v>115771</v>
      </c>
      <c r="T62" s="2">
        <v>5317</v>
      </c>
      <c r="U62" s="2">
        <v>0</v>
      </c>
      <c r="V62" s="2">
        <f t="shared" si="3"/>
        <v>121088</v>
      </c>
      <c r="W62" s="2">
        <v>105103</v>
      </c>
      <c r="X62" s="2">
        <v>835000</v>
      </c>
      <c r="AA62" s="2">
        <v>0</v>
      </c>
      <c r="AB62" s="2">
        <v>0</v>
      </c>
      <c r="AC62" s="2">
        <v>271000</v>
      </c>
      <c r="AD62" s="2">
        <f t="shared" si="4"/>
        <v>1211103</v>
      </c>
      <c r="AE62" s="2">
        <v>0</v>
      </c>
      <c r="AF62" s="2">
        <v>10980000</v>
      </c>
      <c r="AI62" s="2">
        <v>5182867</v>
      </c>
      <c r="AJ62" s="2">
        <v>131196</v>
      </c>
      <c r="AK62" s="2">
        <v>33363000</v>
      </c>
      <c r="AL62" s="2">
        <f t="shared" si="5"/>
        <v>49657063</v>
      </c>
      <c r="AS62" s="2">
        <v>982841</v>
      </c>
      <c r="AT62" s="2">
        <f t="shared" si="6"/>
        <v>982841</v>
      </c>
      <c r="BA62" s="2">
        <v>0</v>
      </c>
      <c r="BB62" s="2">
        <f t="shared" si="7"/>
        <v>0</v>
      </c>
      <c r="BI62" s="2">
        <v>26966</v>
      </c>
      <c r="BJ62" s="2">
        <f t="shared" si="8"/>
        <v>26966</v>
      </c>
      <c r="BQ62" s="2">
        <v>955875</v>
      </c>
      <c r="BR62" s="2">
        <f t="shared" si="9"/>
        <v>955875</v>
      </c>
    </row>
    <row r="63" spans="1:70" x14ac:dyDescent="0.2">
      <c r="A63" s="1">
        <v>1</v>
      </c>
      <c r="B63" s="1">
        <v>127044103</v>
      </c>
      <c r="C63" s="1" t="s">
        <v>358</v>
      </c>
      <c r="D63" s="1" t="s">
        <v>517</v>
      </c>
      <c r="E63" s="2">
        <f t="shared" si="0"/>
        <v>83993712.75</v>
      </c>
      <c r="F63" s="2">
        <f t="shared" si="1"/>
        <v>79199769.730000004</v>
      </c>
      <c r="H63" s="2">
        <v>14422260.75</v>
      </c>
      <c r="K63" s="2">
        <v>2761505</v>
      </c>
      <c r="L63" s="2">
        <v>154585</v>
      </c>
      <c r="M63" s="2">
        <v>66655362</v>
      </c>
      <c r="N63" s="2">
        <f t="shared" si="2"/>
        <v>83993712.75</v>
      </c>
      <c r="P63" s="2">
        <v>0</v>
      </c>
      <c r="S63" s="2">
        <v>0</v>
      </c>
      <c r="T63" s="2">
        <v>5937</v>
      </c>
      <c r="U63" s="2">
        <v>0</v>
      </c>
      <c r="V63" s="2">
        <f t="shared" si="3"/>
        <v>5937</v>
      </c>
      <c r="X63" s="2">
        <v>1186155.02</v>
      </c>
      <c r="AA63" s="2">
        <v>257263</v>
      </c>
      <c r="AB63" s="2">
        <v>160522</v>
      </c>
      <c r="AC63" s="2">
        <v>3195940</v>
      </c>
      <c r="AD63" s="2">
        <f t="shared" si="4"/>
        <v>4799880.0199999996</v>
      </c>
      <c r="AF63" s="2">
        <v>13236105.73</v>
      </c>
      <c r="AI63" s="2">
        <v>2504242</v>
      </c>
      <c r="AJ63" s="2">
        <v>0</v>
      </c>
      <c r="AK63" s="2">
        <v>63459422</v>
      </c>
      <c r="AL63" s="2">
        <f t="shared" si="5"/>
        <v>79199769.730000004</v>
      </c>
      <c r="AT63" s="2">
        <f t="shared" si="6"/>
        <v>0</v>
      </c>
      <c r="BB63" s="2">
        <f t="shared" si="7"/>
        <v>0</v>
      </c>
      <c r="BJ63" s="2">
        <f t="shared" si="8"/>
        <v>0</v>
      </c>
      <c r="BR63" s="2">
        <f t="shared" si="9"/>
        <v>0</v>
      </c>
    </row>
    <row r="64" spans="1:70" x14ac:dyDescent="0.2">
      <c r="A64" s="1">
        <v>1</v>
      </c>
      <c r="B64" s="1">
        <v>127045303</v>
      </c>
      <c r="C64" s="1" t="s">
        <v>678</v>
      </c>
      <c r="D64" s="1" t="s">
        <v>517</v>
      </c>
      <c r="E64" s="2">
        <f t="shared" si="0"/>
        <v>10699529</v>
      </c>
      <c r="F64" s="2">
        <f t="shared" si="1"/>
        <v>9978410</v>
      </c>
      <c r="H64" s="2">
        <v>3035000</v>
      </c>
      <c r="K64" s="2">
        <v>924536</v>
      </c>
      <c r="L64" s="2">
        <v>36090</v>
      </c>
      <c r="M64" s="2">
        <v>6703903</v>
      </c>
      <c r="N64" s="2">
        <f t="shared" si="2"/>
        <v>10699529</v>
      </c>
      <c r="P64" s="2">
        <v>0</v>
      </c>
      <c r="S64" s="2">
        <v>24982</v>
      </c>
      <c r="T64" s="2">
        <v>3880</v>
      </c>
      <c r="U64" s="2">
        <v>747310</v>
      </c>
      <c r="V64" s="2">
        <f t="shared" si="3"/>
        <v>776172</v>
      </c>
      <c r="X64" s="2">
        <v>115000</v>
      </c>
      <c r="AA64" s="2">
        <v>22222</v>
      </c>
      <c r="AB64" s="2">
        <v>5487</v>
      </c>
      <c r="AC64" s="2">
        <v>1354582</v>
      </c>
      <c r="AD64" s="2">
        <f t="shared" si="4"/>
        <v>1497291</v>
      </c>
      <c r="AF64" s="2">
        <v>2920000</v>
      </c>
      <c r="AI64" s="2">
        <v>927296</v>
      </c>
      <c r="AJ64" s="2">
        <v>34483</v>
      </c>
      <c r="AK64" s="2">
        <v>6096631</v>
      </c>
      <c r="AL64" s="2">
        <f t="shared" si="5"/>
        <v>9978410</v>
      </c>
      <c r="AT64" s="2">
        <f t="shared" si="6"/>
        <v>0</v>
      </c>
      <c r="BB64" s="2">
        <f t="shared" si="7"/>
        <v>0</v>
      </c>
      <c r="BJ64" s="2">
        <f t="shared" si="8"/>
        <v>0</v>
      </c>
      <c r="BR64" s="2">
        <f t="shared" si="9"/>
        <v>0</v>
      </c>
    </row>
    <row r="65" spans="1:70" x14ac:dyDescent="0.2">
      <c r="A65" s="1">
        <v>1</v>
      </c>
      <c r="B65" s="1">
        <v>127045653</v>
      </c>
      <c r="C65" s="1" t="s">
        <v>285</v>
      </c>
      <c r="D65" s="1" t="s">
        <v>517</v>
      </c>
      <c r="E65" s="2">
        <f t="shared" si="0"/>
        <v>42711372.450000003</v>
      </c>
      <c r="F65" s="2">
        <f t="shared" si="1"/>
        <v>41910024.100000001</v>
      </c>
      <c r="H65" s="2">
        <v>2851000</v>
      </c>
      <c r="J65" s="2">
        <v>2241064.4500000002</v>
      </c>
      <c r="K65" s="2">
        <v>1220308</v>
      </c>
      <c r="M65" s="2">
        <v>36399000</v>
      </c>
      <c r="N65" s="2">
        <f t="shared" si="2"/>
        <v>42711372.450000003</v>
      </c>
      <c r="P65" s="2">
        <v>2405000</v>
      </c>
      <c r="R65" s="2">
        <v>0</v>
      </c>
      <c r="S65" s="2">
        <v>0</v>
      </c>
      <c r="U65" s="2">
        <v>0</v>
      </c>
      <c r="V65" s="2">
        <f t="shared" si="3"/>
        <v>2405000</v>
      </c>
      <c r="X65" s="2">
        <v>1494000</v>
      </c>
      <c r="Z65" s="2">
        <v>142080.35</v>
      </c>
      <c r="AA65" s="2">
        <v>71268</v>
      </c>
      <c r="AC65" s="2">
        <v>1499000</v>
      </c>
      <c r="AD65" s="2">
        <f t="shared" si="4"/>
        <v>3206348.35</v>
      </c>
      <c r="AF65" s="2">
        <v>3762000</v>
      </c>
      <c r="AH65" s="2">
        <v>2098984.1</v>
      </c>
      <c r="AI65" s="2">
        <v>1149040</v>
      </c>
      <c r="AK65" s="2">
        <v>34900000</v>
      </c>
      <c r="AL65" s="2">
        <f t="shared" si="5"/>
        <v>41910024.100000001</v>
      </c>
      <c r="AT65" s="2">
        <f t="shared" si="6"/>
        <v>0</v>
      </c>
      <c r="BB65" s="2">
        <f t="shared" si="7"/>
        <v>0</v>
      </c>
      <c r="BJ65" s="2">
        <f t="shared" si="8"/>
        <v>0</v>
      </c>
      <c r="BR65" s="2">
        <f t="shared" si="9"/>
        <v>0</v>
      </c>
    </row>
    <row r="66" spans="1:70" x14ac:dyDescent="0.2">
      <c r="A66" s="1">
        <v>1</v>
      </c>
      <c r="B66" s="1">
        <v>127045853</v>
      </c>
      <c r="C66" s="1" t="s">
        <v>154</v>
      </c>
      <c r="D66" s="1" t="s">
        <v>517</v>
      </c>
      <c r="E66" s="2">
        <f t="shared" si="0"/>
        <v>56711808.710000001</v>
      </c>
      <c r="F66" s="2">
        <f t="shared" si="1"/>
        <v>56196392.43</v>
      </c>
      <c r="G66" s="2">
        <v>58067.46</v>
      </c>
      <c r="H66" s="2">
        <v>14965000</v>
      </c>
      <c r="J66" s="2">
        <v>0</v>
      </c>
      <c r="K66" s="2">
        <v>3211767</v>
      </c>
      <c r="L66" s="2">
        <v>249974.25</v>
      </c>
      <c r="M66" s="2">
        <v>37115028</v>
      </c>
      <c r="N66" s="2">
        <f t="shared" si="2"/>
        <v>55599836.710000001</v>
      </c>
      <c r="O66" s="2">
        <v>0</v>
      </c>
      <c r="P66" s="2">
        <v>0</v>
      </c>
      <c r="R66" s="2">
        <v>164982.51</v>
      </c>
      <c r="S66" s="2">
        <v>106000</v>
      </c>
      <c r="T66" s="2">
        <v>0</v>
      </c>
      <c r="U66" s="2">
        <v>797464</v>
      </c>
      <c r="V66" s="2">
        <f t="shared" si="3"/>
        <v>1068446.51</v>
      </c>
      <c r="W66" s="2">
        <v>41171.51</v>
      </c>
      <c r="X66" s="2">
        <v>1145000</v>
      </c>
      <c r="Z66" s="2">
        <v>39747.07</v>
      </c>
      <c r="AA66" s="2">
        <v>70366</v>
      </c>
      <c r="AB66" s="2">
        <v>3114</v>
      </c>
      <c r="AC66" s="2">
        <v>0</v>
      </c>
      <c r="AD66" s="2">
        <f t="shared" si="4"/>
        <v>1299398.58</v>
      </c>
      <c r="AE66" s="2">
        <v>16895.95</v>
      </c>
      <c r="AF66" s="2">
        <v>13820000</v>
      </c>
      <c r="AH66" s="2">
        <v>125235.44</v>
      </c>
      <c r="AI66" s="2">
        <v>3247401</v>
      </c>
      <c r="AJ66" s="2">
        <v>246860.25</v>
      </c>
      <c r="AK66" s="2">
        <v>37912492</v>
      </c>
      <c r="AL66" s="2">
        <f t="shared" si="5"/>
        <v>55368884.640000001</v>
      </c>
      <c r="AS66" s="2">
        <v>1111972</v>
      </c>
      <c r="AT66" s="2">
        <f t="shared" si="6"/>
        <v>1111972</v>
      </c>
      <c r="BA66" s="2">
        <v>0</v>
      </c>
      <c r="BB66" s="2">
        <f t="shared" si="7"/>
        <v>0</v>
      </c>
      <c r="BI66" s="2">
        <v>284464.21000000002</v>
      </c>
      <c r="BJ66" s="2">
        <f t="shared" si="8"/>
        <v>284464.21000000002</v>
      </c>
      <c r="BQ66" s="2">
        <v>827507.79</v>
      </c>
      <c r="BR66" s="2">
        <f t="shared" si="9"/>
        <v>827507.79</v>
      </c>
    </row>
    <row r="67" spans="1:70" x14ac:dyDescent="0.2">
      <c r="A67" s="1">
        <v>1</v>
      </c>
      <c r="B67" s="1">
        <v>127046903</v>
      </c>
      <c r="C67" s="1" t="s">
        <v>422</v>
      </c>
      <c r="D67" s="1" t="s">
        <v>517</v>
      </c>
      <c r="E67" s="2">
        <f t="shared" si="0"/>
        <v>34551785</v>
      </c>
      <c r="F67" s="2">
        <f t="shared" si="1"/>
        <v>33870848.240000002</v>
      </c>
      <c r="H67" s="2">
        <v>9705000</v>
      </c>
      <c r="J67" s="2">
        <v>0</v>
      </c>
      <c r="K67" s="2">
        <v>1696050</v>
      </c>
      <c r="L67" s="2">
        <v>291372</v>
      </c>
      <c r="M67" s="2">
        <v>22011560</v>
      </c>
      <c r="N67" s="2">
        <f t="shared" si="2"/>
        <v>33703982</v>
      </c>
      <c r="P67" s="2">
        <v>0</v>
      </c>
      <c r="R67" s="2">
        <v>179759</v>
      </c>
      <c r="S67" s="2">
        <v>54481</v>
      </c>
      <c r="T67" s="2">
        <v>0</v>
      </c>
      <c r="U67" s="2">
        <v>133096</v>
      </c>
      <c r="V67" s="2">
        <f t="shared" si="3"/>
        <v>367336</v>
      </c>
      <c r="X67" s="2">
        <v>1000000</v>
      </c>
      <c r="Z67" s="2">
        <v>0</v>
      </c>
      <c r="AA67" s="2">
        <v>90953</v>
      </c>
      <c r="AB67" s="2">
        <v>6299.76</v>
      </c>
      <c r="AC67" s="2">
        <v>0</v>
      </c>
      <c r="AD67" s="2">
        <f t="shared" si="4"/>
        <v>1097252.76</v>
      </c>
      <c r="AF67" s="2">
        <v>8705000</v>
      </c>
      <c r="AH67" s="2">
        <v>179759</v>
      </c>
      <c r="AI67" s="2">
        <v>1659578</v>
      </c>
      <c r="AJ67" s="2">
        <v>285072.24</v>
      </c>
      <c r="AK67" s="2">
        <v>22144656</v>
      </c>
      <c r="AL67" s="2">
        <f t="shared" si="5"/>
        <v>32974065.240000002</v>
      </c>
      <c r="AQ67" s="2">
        <v>33217</v>
      </c>
      <c r="AR67" s="2">
        <v>9146</v>
      </c>
      <c r="AS67" s="2">
        <v>805440</v>
      </c>
      <c r="AT67" s="2">
        <f t="shared" si="6"/>
        <v>847803</v>
      </c>
      <c r="AY67" s="2">
        <v>0</v>
      </c>
      <c r="AZ67" s="2">
        <v>0</v>
      </c>
      <c r="BA67" s="2">
        <v>52096</v>
      </c>
      <c r="BB67" s="2">
        <f t="shared" si="7"/>
        <v>52096</v>
      </c>
      <c r="BG67" s="2">
        <v>481</v>
      </c>
      <c r="BH67" s="2">
        <v>2635</v>
      </c>
      <c r="BI67" s="2">
        <v>0</v>
      </c>
      <c r="BJ67" s="2">
        <f t="shared" si="8"/>
        <v>3116</v>
      </c>
      <c r="BO67" s="2">
        <v>32736</v>
      </c>
      <c r="BP67" s="2">
        <v>6511</v>
      </c>
      <c r="BQ67" s="2">
        <v>857536</v>
      </c>
      <c r="BR67" s="2">
        <f t="shared" si="9"/>
        <v>896783</v>
      </c>
    </row>
    <row r="68" spans="1:70" x14ac:dyDescent="0.2">
      <c r="A68" s="1">
        <v>1</v>
      </c>
      <c r="B68" s="1">
        <v>127047404</v>
      </c>
      <c r="C68" s="1" t="s">
        <v>679</v>
      </c>
      <c r="D68" s="1" t="s">
        <v>517</v>
      </c>
      <c r="E68" s="2">
        <f t="shared" ref="E68:E131" si="10">N68+AT68</f>
        <v>52894535.25</v>
      </c>
      <c r="F68" s="2">
        <f t="shared" ref="F68:F131" si="11">AL68+BR68</f>
        <v>51754535.25</v>
      </c>
      <c r="H68" s="2">
        <v>10550000</v>
      </c>
      <c r="K68" s="2">
        <v>5165000</v>
      </c>
      <c r="L68" s="2">
        <v>271595</v>
      </c>
      <c r="M68" s="2">
        <v>36213400</v>
      </c>
      <c r="N68" s="2">
        <f t="shared" ref="N68:N131" si="12">SUM(G68:M68)</f>
        <v>52199995</v>
      </c>
      <c r="P68" s="2">
        <v>0</v>
      </c>
      <c r="S68" s="2">
        <v>0</v>
      </c>
      <c r="T68" s="2">
        <v>0</v>
      </c>
      <c r="U68" s="2">
        <v>0</v>
      </c>
      <c r="V68" s="2">
        <f t="shared" ref="V68:V131" si="13">SUM(O68:U68)</f>
        <v>0</v>
      </c>
      <c r="X68" s="2">
        <v>1140000</v>
      </c>
      <c r="AA68" s="2">
        <v>0</v>
      </c>
      <c r="AB68" s="2">
        <v>0</v>
      </c>
      <c r="AC68" s="2">
        <v>0</v>
      </c>
      <c r="AD68" s="2">
        <f t="shared" ref="AD68:AD131" si="14">SUM(W68:AC68)</f>
        <v>1140000</v>
      </c>
      <c r="AF68" s="2">
        <v>9410000</v>
      </c>
      <c r="AI68" s="2">
        <v>5165000</v>
      </c>
      <c r="AJ68" s="2">
        <v>271595</v>
      </c>
      <c r="AK68" s="2">
        <v>36213400</v>
      </c>
      <c r="AL68" s="2">
        <f t="shared" ref="AL68:AL131" si="15">SUM(AE68:AK68)</f>
        <v>51059995</v>
      </c>
      <c r="AR68" s="2">
        <v>14940</v>
      </c>
      <c r="AS68" s="2">
        <v>679600.25</v>
      </c>
      <c r="AT68" s="2">
        <f t="shared" ref="AT68:AT131" si="16">SUM(AM68:AS68)</f>
        <v>694540.25</v>
      </c>
      <c r="AZ68" s="2">
        <v>0</v>
      </c>
      <c r="BA68" s="2">
        <v>0</v>
      </c>
      <c r="BB68" s="2">
        <f t="shared" ref="BB68:BB131" si="17">SUM(AU68:BA68)</f>
        <v>0</v>
      </c>
      <c r="BH68" s="2">
        <v>0</v>
      </c>
      <c r="BI68" s="2">
        <v>0</v>
      </c>
      <c r="BJ68" s="2">
        <f t="shared" ref="BJ68:BJ131" si="18">SUM(BC68:BI68)</f>
        <v>0</v>
      </c>
      <c r="BP68" s="2">
        <v>14940</v>
      </c>
      <c r="BQ68" s="2">
        <v>679600.25</v>
      </c>
      <c r="BR68" s="2">
        <f t="shared" ref="BR68:BR131" si="19">SUM(BK68:BQ68)</f>
        <v>694540.25</v>
      </c>
    </row>
    <row r="69" spans="1:70" x14ac:dyDescent="0.2">
      <c r="A69" s="1">
        <v>1</v>
      </c>
      <c r="B69" s="1">
        <v>127049303</v>
      </c>
      <c r="C69" s="1" t="s">
        <v>155</v>
      </c>
      <c r="D69" s="1" t="s">
        <v>517</v>
      </c>
      <c r="E69" s="2">
        <f t="shared" si="10"/>
        <v>26292217</v>
      </c>
      <c r="F69" s="2">
        <f t="shared" si="11"/>
        <v>25420051.190000001</v>
      </c>
      <c r="H69" s="2">
        <v>5140000</v>
      </c>
      <c r="J69" s="2">
        <v>57695.91</v>
      </c>
      <c r="K69" s="2">
        <v>1071853</v>
      </c>
      <c r="L69" s="2">
        <v>93012.01</v>
      </c>
      <c r="M69" s="2">
        <v>19306880</v>
      </c>
      <c r="N69" s="2">
        <f t="shared" si="12"/>
        <v>25669440.920000002</v>
      </c>
      <c r="P69" s="2">
        <v>0</v>
      </c>
      <c r="R69" s="2">
        <v>0</v>
      </c>
      <c r="S69" s="2">
        <v>20370</v>
      </c>
      <c r="T69" s="2">
        <v>26565</v>
      </c>
      <c r="U69" s="2">
        <v>0</v>
      </c>
      <c r="V69" s="2">
        <f t="shared" si="13"/>
        <v>46935</v>
      </c>
      <c r="X69" s="2">
        <v>375000</v>
      </c>
      <c r="Z69" s="2">
        <v>26271.15</v>
      </c>
      <c r="AA69" s="2">
        <v>2184</v>
      </c>
      <c r="AB69" s="2">
        <v>5858</v>
      </c>
      <c r="AC69" s="2">
        <v>494700</v>
      </c>
      <c r="AD69" s="2">
        <f t="shared" si="14"/>
        <v>904013.15</v>
      </c>
      <c r="AF69" s="2">
        <v>4765000</v>
      </c>
      <c r="AH69" s="2">
        <v>31424.76</v>
      </c>
      <c r="AI69" s="2">
        <v>1090039</v>
      </c>
      <c r="AJ69" s="2">
        <v>113719.01</v>
      </c>
      <c r="AK69" s="2">
        <v>18812180</v>
      </c>
      <c r="AL69" s="2">
        <f t="shared" si="15"/>
        <v>24812362.77</v>
      </c>
      <c r="AQ69" s="2">
        <v>24630</v>
      </c>
      <c r="AR69" s="2">
        <v>1026.08</v>
      </c>
      <c r="AS69" s="2">
        <v>597120</v>
      </c>
      <c r="AT69" s="2">
        <f t="shared" si="16"/>
        <v>622776.07999999996</v>
      </c>
      <c r="AY69" s="2">
        <v>630</v>
      </c>
      <c r="AZ69" s="2">
        <v>0</v>
      </c>
      <c r="BA69" s="2">
        <v>0</v>
      </c>
      <c r="BB69" s="2">
        <f t="shared" si="17"/>
        <v>630</v>
      </c>
      <c r="BG69" s="2">
        <v>0</v>
      </c>
      <c r="BH69" s="2">
        <v>417.66</v>
      </c>
      <c r="BI69" s="2">
        <v>15300</v>
      </c>
      <c r="BJ69" s="2">
        <f t="shared" si="18"/>
        <v>15717.66</v>
      </c>
      <c r="BO69" s="2">
        <v>25260</v>
      </c>
      <c r="BP69" s="2">
        <v>608.41999999999996</v>
      </c>
      <c r="BQ69" s="2">
        <v>581820</v>
      </c>
      <c r="BR69" s="2">
        <f t="shared" si="19"/>
        <v>607688.42000000004</v>
      </c>
    </row>
    <row r="70" spans="1:70" x14ac:dyDescent="0.2">
      <c r="A70" s="1">
        <v>1</v>
      </c>
      <c r="B70" s="1">
        <v>108051003</v>
      </c>
      <c r="C70" s="1" t="s">
        <v>574</v>
      </c>
      <c r="D70" s="1" t="s">
        <v>470</v>
      </c>
      <c r="E70" s="2">
        <f t="shared" si="10"/>
        <v>63879585</v>
      </c>
      <c r="F70" s="2">
        <f t="shared" si="11"/>
        <v>59308320</v>
      </c>
      <c r="H70" s="2">
        <v>17915000</v>
      </c>
      <c r="K70" s="2">
        <v>5080000</v>
      </c>
      <c r="L70" s="2">
        <v>781585</v>
      </c>
      <c r="M70" s="2">
        <v>40103000</v>
      </c>
      <c r="N70" s="2">
        <f t="shared" si="12"/>
        <v>63879585</v>
      </c>
      <c r="P70" s="2">
        <v>0</v>
      </c>
      <c r="S70" s="2">
        <v>0</v>
      </c>
      <c r="T70" s="2">
        <v>38735</v>
      </c>
      <c r="U70" s="2">
        <v>0</v>
      </c>
      <c r="V70" s="2">
        <f t="shared" si="13"/>
        <v>38735</v>
      </c>
      <c r="X70" s="2">
        <v>1650000</v>
      </c>
      <c r="AA70" s="2">
        <v>925000</v>
      </c>
      <c r="AB70" s="2">
        <v>0</v>
      </c>
      <c r="AC70" s="2">
        <v>2035000</v>
      </c>
      <c r="AD70" s="2">
        <f t="shared" si="14"/>
        <v>4610000</v>
      </c>
      <c r="AF70" s="2">
        <v>16265000</v>
      </c>
      <c r="AI70" s="2">
        <v>4155000</v>
      </c>
      <c r="AJ70" s="2">
        <v>820320</v>
      </c>
      <c r="AK70" s="2">
        <v>38068000</v>
      </c>
      <c r="AL70" s="2">
        <f t="shared" si="15"/>
        <v>59308320</v>
      </c>
      <c r="AT70" s="2">
        <f t="shared" si="16"/>
        <v>0</v>
      </c>
      <c r="BB70" s="2">
        <f t="shared" si="17"/>
        <v>0</v>
      </c>
      <c r="BJ70" s="2">
        <f t="shared" si="18"/>
        <v>0</v>
      </c>
      <c r="BR70" s="2">
        <f t="shared" si="19"/>
        <v>0</v>
      </c>
    </row>
    <row r="71" spans="1:70" x14ac:dyDescent="0.2">
      <c r="A71" s="1">
        <v>1</v>
      </c>
      <c r="B71" s="1">
        <v>108051503</v>
      </c>
      <c r="C71" s="1" t="s">
        <v>382</v>
      </c>
      <c r="D71" s="1" t="s">
        <v>470</v>
      </c>
      <c r="E71" s="2">
        <f t="shared" si="10"/>
        <v>46110008</v>
      </c>
      <c r="F71" s="2">
        <f t="shared" si="11"/>
        <v>44349249</v>
      </c>
      <c r="H71" s="2">
        <v>13258000</v>
      </c>
      <c r="K71" s="2">
        <v>2135000</v>
      </c>
      <c r="L71" s="2">
        <v>146008</v>
      </c>
      <c r="M71" s="2">
        <v>29617443</v>
      </c>
      <c r="N71" s="2">
        <f t="shared" si="12"/>
        <v>45156451</v>
      </c>
      <c r="P71" s="2">
        <v>0</v>
      </c>
      <c r="S71" s="2">
        <v>1311851</v>
      </c>
      <c r="T71" s="2">
        <v>0</v>
      </c>
      <c r="U71" s="2">
        <v>0</v>
      </c>
      <c r="V71" s="2">
        <f t="shared" si="13"/>
        <v>1311851</v>
      </c>
      <c r="X71" s="2">
        <v>1411000</v>
      </c>
      <c r="AA71" s="2">
        <v>0</v>
      </c>
      <c r="AB71" s="2">
        <v>14759</v>
      </c>
      <c r="AC71" s="2">
        <v>1784913</v>
      </c>
      <c r="AD71" s="2">
        <f t="shared" si="14"/>
        <v>3210672</v>
      </c>
      <c r="AF71" s="2">
        <v>11847000</v>
      </c>
      <c r="AI71" s="2">
        <v>3446851</v>
      </c>
      <c r="AJ71" s="2">
        <v>131249</v>
      </c>
      <c r="AK71" s="2">
        <v>27832530</v>
      </c>
      <c r="AL71" s="2">
        <f t="shared" si="15"/>
        <v>43257630</v>
      </c>
      <c r="AQ71" s="2">
        <v>0</v>
      </c>
      <c r="AS71" s="2">
        <v>953557</v>
      </c>
      <c r="AT71" s="2">
        <f t="shared" si="16"/>
        <v>953557</v>
      </c>
      <c r="AY71" s="2">
        <v>73149</v>
      </c>
      <c r="BA71" s="2">
        <v>64913</v>
      </c>
      <c r="BB71" s="2">
        <f t="shared" si="17"/>
        <v>138062</v>
      </c>
      <c r="BG71" s="2">
        <v>0</v>
      </c>
      <c r="BI71" s="2">
        <v>0</v>
      </c>
      <c r="BJ71" s="2">
        <f t="shared" si="18"/>
        <v>0</v>
      </c>
      <c r="BO71" s="2">
        <v>73149</v>
      </c>
      <c r="BQ71" s="2">
        <v>1018470</v>
      </c>
      <c r="BR71" s="2">
        <f t="shared" si="19"/>
        <v>1091619</v>
      </c>
    </row>
    <row r="72" spans="1:70" x14ac:dyDescent="0.2">
      <c r="A72" s="1">
        <v>1</v>
      </c>
      <c r="B72" s="1">
        <v>108053003</v>
      </c>
      <c r="C72" s="1" t="s">
        <v>575</v>
      </c>
      <c r="D72" s="1" t="s">
        <v>470</v>
      </c>
      <c r="E72" s="2">
        <f t="shared" si="10"/>
        <v>58792201</v>
      </c>
      <c r="F72" s="2">
        <f t="shared" si="11"/>
        <v>57317744</v>
      </c>
      <c r="H72" s="2">
        <v>29065000</v>
      </c>
      <c r="K72" s="2">
        <v>1665000</v>
      </c>
      <c r="L72" s="2">
        <v>158201</v>
      </c>
      <c r="M72" s="2">
        <v>27904000</v>
      </c>
      <c r="N72" s="2">
        <f t="shared" si="12"/>
        <v>58792201</v>
      </c>
      <c r="P72" s="2">
        <v>0</v>
      </c>
      <c r="S72" s="2">
        <v>69000</v>
      </c>
      <c r="T72" s="2">
        <v>0</v>
      </c>
      <c r="U72" s="2">
        <v>0</v>
      </c>
      <c r="V72" s="2">
        <f t="shared" si="13"/>
        <v>69000</v>
      </c>
      <c r="X72" s="2">
        <v>980000</v>
      </c>
      <c r="AA72" s="2">
        <v>0</v>
      </c>
      <c r="AB72" s="2">
        <v>22457</v>
      </c>
      <c r="AC72" s="2">
        <v>541000</v>
      </c>
      <c r="AD72" s="2">
        <f t="shared" si="14"/>
        <v>1543457</v>
      </c>
      <c r="AF72" s="2">
        <v>28085000</v>
      </c>
      <c r="AI72" s="2">
        <v>1734000</v>
      </c>
      <c r="AJ72" s="2">
        <v>135744</v>
      </c>
      <c r="AK72" s="2">
        <v>27363000</v>
      </c>
      <c r="AL72" s="2">
        <f t="shared" si="15"/>
        <v>57317744</v>
      </c>
      <c r="AT72" s="2">
        <f t="shared" si="16"/>
        <v>0</v>
      </c>
      <c r="BB72" s="2">
        <f t="shared" si="17"/>
        <v>0</v>
      </c>
      <c r="BJ72" s="2">
        <f t="shared" si="18"/>
        <v>0</v>
      </c>
      <c r="BR72" s="2">
        <f t="shared" si="19"/>
        <v>0</v>
      </c>
    </row>
    <row r="73" spans="1:70" x14ac:dyDescent="0.2">
      <c r="A73" s="1">
        <v>1</v>
      </c>
      <c r="B73" s="1">
        <v>108056004</v>
      </c>
      <c r="C73" s="1" t="s">
        <v>133</v>
      </c>
      <c r="D73" s="1" t="s">
        <v>470</v>
      </c>
      <c r="E73" s="2">
        <f t="shared" si="10"/>
        <v>30852092.5</v>
      </c>
      <c r="F73" s="2">
        <f t="shared" si="11"/>
        <v>29649950.5</v>
      </c>
      <c r="H73" s="2">
        <v>6870000</v>
      </c>
      <c r="K73" s="2">
        <v>2061000</v>
      </c>
      <c r="L73" s="2">
        <v>559092.5</v>
      </c>
      <c r="M73" s="2">
        <v>21362000</v>
      </c>
      <c r="N73" s="2">
        <f t="shared" si="12"/>
        <v>30852092.5</v>
      </c>
      <c r="P73" s="2">
        <v>0</v>
      </c>
      <c r="S73" s="2">
        <v>0</v>
      </c>
      <c r="T73" s="2">
        <v>50258</v>
      </c>
      <c r="U73" s="2">
        <v>1809000</v>
      </c>
      <c r="V73" s="2">
        <f t="shared" si="13"/>
        <v>1859258</v>
      </c>
      <c r="X73" s="2">
        <v>305000</v>
      </c>
      <c r="AA73" s="2">
        <v>293000</v>
      </c>
      <c r="AB73" s="2">
        <v>30400</v>
      </c>
      <c r="AC73" s="2">
        <v>2433000</v>
      </c>
      <c r="AD73" s="2">
        <f t="shared" si="14"/>
        <v>3061400</v>
      </c>
      <c r="AF73" s="2">
        <v>6565000</v>
      </c>
      <c r="AI73" s="2">
        <v>1768000</v>
      </c>
      <c r="AJ73" s="2">
        <v>578950.5</v>
      </c>
      <c r="AK73" s="2">
        <v>20738000</v>
      </c>
      <c r="AL73" s="2">
        <f t="shared" si="15"/>
        <v>29649950.5</v>
      </c>
      <c r="AT73" s="2">
        <f t="shared" si="16"/>
        <v>0</v>
      </c>
      <c r="BB73" s="2">
        <f t="shared" si="17"/>
        <v>0</v>
      </c>
      <c r="BJ73" s="2">
        <f t="shared" si="18"/>
        <v>0</v>
      </c>
      <c r="BR73" s="2">
        <f t="shared" si="19"/>
        <v>0</v>
      </c>
    </row>
    <row r="74" spans="1:70" x14ac:dyDescent="0.2">
      <c r="A74" s="1">
        <v>1</v>
      </c>
      <c r="B74" s="1">
        <v>108058003</v>
      </c>
      <c r="C74" s="1" t="s">
        <v>628</v>
      </c>
      <c r="D74" s="1" t="s">
        <v>470</v>
      </c>
      <c r="E74" s="2">
        <f t="shared" si="10"/>
        <v>45495079.93</v>
      </c>
      <c r="F74" s="2">
        <f t="shared" si="11"/>
        <v>41984250.93</v>
      </c>
      <c r="H74" s="2">
        <v>19960000</v>
      </c>
      <c r="J74" s="2">
        <v>43431.93</v>
      </c>
      <c r="K74" s="2">
        <v>1989000</v>
      </c>
      <c r="L74" s="2">
        <v>91269</v>
      </c>
      <c r="M74" s="2">
        <v>23410000</v>
      </c>
      <c r="N74" s="2">
        <f t="shared" si="12"/>
        <v>45493700.93</v>
      </c>
      <c r="P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f t="shared" si="13"/>
        <v>0</v>
      </c>
      <c r="X74" s="2">
        <v>1240000</v>
      </c>
      <c r="Z74" s="2">
        <v>40432</v>
      </c>
      <c r="AA74" s="2">
        <v>229000</v>
      </c>
      <c r="AB74" s="2">
        <v>1413</v>
      </c>
      <c r="AC74" s="2">
        <v>2000000</v>
      </c>
      <c r="AD74" s="2">
        <f t="shared" si="14"/>
        <v>3510845</v>
      </c>
      <c r="AF74" s="2">
        <v>18720000</v>
      </c>
      <c r="AH74" s="2">
        <v>2999.93</v>
      </c>
      <c r="AI74" s="2">
        <v>1760000</v>
      </c>
      <c r="AJ74" s="2">
        <v>89856</v>
      </c>
      <c r="AK74" s="2">
        <v>21410000</v>
      </c>
      <c r="AL74" s="2">
        <f t="shared" si="15"/>
        <v>41982855.93</v>
      </c>
      <c r="AR74" s="2">
        <v>1379</v>
      </c>
      <c r="AT74" s="2">
        <f t="shared" si="16"/>
        <v>1379</v>
      </c>
      <c r="AZ74" s="2">
        <v>16</v>
      </c>
      <c r="BB74" s="2">
        <f t="shared" si="17"/>
        <v>16</v>
      </c>
      <c r="BH74" s="2">
        <v>0</v>
      </c>
      <c r="BJ74" s="2">
        <f t="shared" si="18"/>
        <v>0</v>
      </c>
      <c r="BP74" s="2">
        <v>1395</v>
      </c>
      <c r="BR74" s="2">
        <f t="shared" si="19"/>
        <v>1395</v>
      </c>
    </row>
    <row r="75" spans="1:70" x14ac:dyDescent="0.2">
      <c r="A75" s="1">
        <v>1</v>
      </c>
      <c r="B75" s="1">
        <v>114060503</v>
      </c>
      <c r="C75" s="1" t="s">
        <v>647</v>
      </c>
      <c r="D75" s="1" t="s">
        <v>489</v>
      </c>
      <c r="E75" s="2">
        <f t="shared" si="10"/>
        <v>51151837</v>
      </c>
      <c r="F75" s="2">
        <f t="shared" si="11"/>
        <v>50343924</v>
      </c>
      <c r="H75" s="2">
        <v>20384000</v>
      </c>
      <c r="J75" s="2">
        <v>257119</v>
      </c>
      <c r="K75" s="2">
        <v>2168588</v>
      </c>
      <c r="L75" s="2">
        <v>240130</v>
      </c>
      <c r="M75" s="2">
        <v>28102000</v>
      </c>
      <c r="N75" s="2">
        <f t="shared" si="12"/>
        <v>51151837</v>
      </c>
      <c r="P75" s="2">
        <v>0</v>
      </c>
      <c r="R75" s="2">
        <v>223544</v>
      </c>
      <c r="S75" s="2">
        <v>274622</v>
      </c>
      <c r="T75" s="2">
        <v>156615</v>
      </c>
      <c r="U75" s="2">
        <v>2516285</v>
      </c>
      <c r="V75" s="2">
        <f t="shared" si="13"/>
        <v>3171066</v>
      </c>
      <c r="X75" s="2">
        <v>1011000</v>
      </c>
      <c r="Z75" s="2">
        <v>181274</v>
      </c>
      <c r="AA75" s="2">
        <v>139481</v>
      </c>
      <c r="AB75" s="2">
        <v>159939</v>
      </c>
      <c r="AC75" s="2">
        <v>2487285</v>
      </c>
      <c r="AD75" s="2">
        <f t="shared" si="14"/>
        <v>3978979</v>
      </c>
      <c r="AF75" s="2">
        <v>19373000</v>
      </c>
      <c r="AH75" s="2">
        <v>299389</v>
      </c>
      <c r="AI75" s="2">
        <v>2303729</v>
      </c>
      <c r="AJ75" s="2">
        <v>236806</v>
      </c>
      <c r="AK75" s="2">
        <v>28131000</v>
      </c>
      <c r="AL75" s="2">
        <f t="shared" si="15"/>
        <v>50343924</v>
      </c>
      <c r="AT75" s="2">
        <f t="shared" si="16"/>
        <v>0</v>
      </c>
      <c r="BB75" s="2">
        <f t="shared" si="17"/>
        <v>0</v>
      </c>
      <c r="BJ75" s="2">
        <f t="shared" si="18"/>
        <v>0</v>
      </c>
      <c r="BR75" s="2">
        <f t="shared" si="19"/>
        <v>0</v>
      </c>
    </row>
    <row r="76" spans="1:70" x14ac:dyDescent="0.2">
      <c r="A76" s="1">
        <v>1</v>
      </c>
      <c r="B76" s="1">
        <v>114060753</v>
      </c>
      <c r="C76" s="1" t="s">
        <v>397</v>
      </c>
      <c r="D76" s="1" t="s">
        <v>489</v>
      </c>
      <c r="E76" s="2">
        <f t="shared" si="10"/>
        <v>307615813</v>
      </c>
      <c r="F76" s="2">
        <f t="shared" si="11"/>
        <v>305217706</v>
      </c>
      <c r="H76" s="2">
        <v>89635000</v>
      </c>
      <c r="K76" s="2">
        <v>23889724</v>
      </c>
      <c r="L76" s="2">
        <v>183655</v>
      </c>
      <c r="M76" s="2">
        <v>189835089</v>
      </c>
      <c r="N76" s="2">
        <f t="shared" si="12"/>
        <v>303543468</v>
      </c>
      <c r="P76" s="2">
        <v>5500000</v>
      </c>
      <c r="S76" s="2">
        <v>248836</v>
      </c>
      <c r="T76" s="2">
        <v>57207</v>
      </c>
      <c r="U76" s="2">
        <v>0</v>
      </c>
      <c r="V76" s="2">
        <f t="shared" si="13"/>
        <v>5806043</v>
      </c>
      <c r="X76" s="2">
        <v>2400000</v>
      </c>
      <c r="AA76" s="2">
        <v>0</v>
      </c>
      <c r="AB76" s="2">
        <v>0</v>
      </c>
      <c r="AC76" s="2">
        <v>5694965</v>
      </c>
      <c r="AD76" s="2">
        <f t="shared" si="14"/>
        <v>8094965</v>
      </c>
      <c r="AF76" s="2">
        <v>92735000</v>
      </c>
      <c r="AI76" s="2">
        <v>24138560</v>
      </c>
      <c r="AJ76" s="2">
        <v>240862</v>
      </c>
      <c r="AK76" s="2">
        <v>184140124</v>
      </c>
      <c r="AL76" s="2">
        <f t="shared" si="15"/>
        <v>301254546</v>
      </c>
      <c r="AQ76" s="2">
        <v>304434</v>
      </c>
      <c r="AS76" s="2">
        <v>3767911</v>
      </c>
      <c r="AT76" s="2">
        <f t="shared" si="16"/>
        <v>4072345</v>
      </c>
      <c r="AY76" s="2">
        <v>3850</v>
      </c>
      <c r="BA76" s="2">
        <v>0</v>
      </c>
      <c r="BB76" s="2">
        <f t="shared" si="17"/>
        <v>3850</v>
      </c>
      <c r="BG76" s="2">
        <v>0</v>
      </c>
      <c r="BI76" s="2">
        <v>113035</v>
      </c>
      <c r="BJ76" s="2">
        <f t="shared" si="18"/>
        <v>113035</v>
      </c>
      <c r="BO76" s="2">
        <v>308284</v>
      </c>
      <c r="BQ76" s="2">
        <v>3654876</v>
      </c>
      <c r="BR76" s="2">
        <f t="shared" si="19"/>
        <v>3963160</v>
      </c>
    </row>
    <row r="77" spans="1:70" x14ac:dyDescent="0.2">
      <c r="A77" s="1">
        <v>1</v>
      </c>
      <c r="B77" s="1">
        <v>114060853</v>
      </c>
      <c r="C77" s="1" t="s">
        <v>142</v>
      </c>
      <c r="D77" s="1" t="s">
        <v>489</v>
      </c>
      <c r="E77" s="2">
        <f t="shared" si="10"/>
        <v>65264437</v>
      </c>
      <c r="F77" s="2">
        <f t="shared" si="11"/>
        <v>72071533</v>
      </c>
      <c r="H77" s="2">
        <v>13330000</v>
      </c>
      <c r="J77" s="2">
        <v>857682</v>
      </c>
      <c r="K77" s="2">
        <v>4032734</v>
      </c>
      <c r="L77" s="2">
        <v>144431</v>
      </c>
      <c r="M77" s="2">
        <v>46158113</v>
      </c>
      <c r="N77" s="2">
        <f t="shared" si="12"/>
        <v>64522960</v>
      </c>
      <c r="P77" s="2">
        <v>12480000</v>
      </c>
      <c r="R77" s="2">
        <v>0</v>
      </c>
      <c r="S77" s="2">
        <v>168961</v>
      </c>
      <c r="T77" s="2">
        <v>37071</v>
      </c>
      <c r="U77" s="2">
        <v>1801810</v>
      </c>
      <c r="V77" s="2">
        <f t="shared" si="13"/>
        <v>14487842</v>
      </c>
      <c r="X77" s="2">
        <v>7065000</v>
      </c>
      <c r="Z77" s="2">
        <v>568044</v>
      </c>
      <c r="AA77" s="2">
        <v>78979</v>
      </c>
      <c r="AB77" s="2">
        <v>0</v>
      </c>
      <c r="AC77" s="2">
        <v>0</v>
      </c>
      <c r="AD77" s="2">
        <f t="shared" si="14"/>
        <v>7712023</v>
      </c>
      <c r="AF77" s="2">
        <v>18745000</v>
      </c>
      <c r="AH77" s="2">
        <v>289638</v>
      </c>
      <c r="AI77" s="2">
        <v>4122716</v>
      </c>
      <c r="AJ77" s="2">
        <v>181502</v>
      </c>
      <c r="AK77" s="2">
        <v>47959923</v>
      </c>
      <c r="AL77" s="2">
        <f t="shared" si="15"/>
        <v>71298779</v>
      </c>
      <c r="AQ77" s="2">
        <v>28354</v>
      </c>
      <c r="AS77" s="2">
        <v>713123</v>
      </c>
      <c r="AT77" s="2">
        <f t="shared" si="16"/>
        <v>741477</v>
      </c>
      <c r="AY77" s="2">
        <v>2477</v>
      </c>
      <c r="BA77" s="2">
        <v>28800</v>
      </c>
      <c r="BB77" s="2">
        <f t="shared" si="17"/>
        <v>31277</v>
      </c>
      <c r="BG77" s="2">
        <v>0</v>
      </c>
      <c r="BI77" s="2">
        <v>0</v>
      </c>
      <c r="BJ77" s="2">
        <f t="shared" si="18"/>
        <v>0</v>
      </c>
      <c r="BO77" s="2">
        <v>30831</v>
      </c>
      <c r="BQ77" s="2">
        <v>741923</v>
      </c>
      <c r="BR77" s="2">
        <f t="shared" si="19"/>
        <v>772754</v>
      </c>
    </row>
    <row r="78" spans="1:70" x14ac:dyDescent="0.2">
      <c r="A78" s="1">
        <v>1</v>
      </c>
      <c r="B78" s="1">
        <v>114061103</v>
      </c>
      <c r="C78" s="1" t="s">
        <v>224</v>
      </c>
      <c r="D78" s="1" t="s">
        <v>489</v>
      </c>
      <c r="E78" s="2">
        <f t="shared" si="10"/>
        <v>107899266.66</v>
      </c>
      <c r="F78" s="2">
        <f t="shared" si="11"/>
        <v>112206676.66</v>
      </c>
      <c r="H78" s="2">
        <v>28646166.66</v>
      </c>
      <c r="J78" s="2">
        <v>32330</v>
      </c>
      <c r="K78" s="2">
        <v>6304941</v>
      </c>
      <c r="L78" s="2">
        <v>456972</v>
      </c>
      <c r="M78" s="2">
        <v>71049064</v>
      </c>
      <c r="N78" s="2">
        <f t="shared" si="12"/>
        <v>106489473.66</v>
      </c>
      <c r="P78" s="2">
        <v>9540000</v>
      </c>
      <c r="R78" s="2">
        <v>0</v>
      </c>
      <c r="S78" s="2">
        <v>808343</v>
      </c>
      <c r="T78" s="2">
        <v>5206</v>
      </c>
      <c r="U78" s="2">
        <v>4641442</v>
      </c>
      <c r="V78" s="2">
        <f t="shared" si="13"/>
        <v>14994991</v>
      </c>
      <c r="X78" s="2">
        <v>3887917</v>
      </c>
      <c r="Z78" s="2">
        <v>16167</v>
      </c>
      <c r="AA78" s="2">
        <v>482679</v>
      </c>
      <c r="AB78" s="2">
        <v>16958</v>
      </c>
      <c r="AC78" s="2">
        <v>6233472</v>
      </c>
      <c r="AD78" s="2">
        <f t="shared" si="14"/>
        <v>10637193</v>
      </c>
      <c r="AF78" s="2">
        <v>34298249.659999996</v>
      </c>
      <c r="AH78" s="2">
        <v>16163</v>
      </c>
      <c r="AI78" s="2">
        <v>6630605</v>
      </c>
      <c r="AJ78" s="2">
        <v>445220</v>
      </c>
      <c r="AK78" s="2">
        <v>69457034</v>
      </c>
      <c r="AL78" s="2">
        <f t="shared" si="15"/>
        <v>110847271.66</v>
      </c>
      <c r="AQ78" s="2">
        <v>55857</v>
      </c>
      <c r="AS78" s="2">
        <v>1353936</v>
      </c>
      <c r="AT78" s="2">
        <f t="shared" si="16"/>
        <v>1409793</v>
      </c>
      <c r="AY78" s="2">
        <v>4643</v>
      </c>
      <c r="BA78" s="2">
        <v>65077</v>
      </c>
      <c r="BB78" s="2">
        <f t="shared" si="17"/>
        <v>69720</v>
      </c>
      <c r="BG78" s="2">
        <v>3061</v>
      </c>
      <c r="BI78" s="2">
        <v>117047</v>
      </c>
      <c r="BJ78" s="2">
        <f t="shared" si="18"/>
        <v>120108</v>
      </c>
      <c r="BO78" s="2">
        <v>57439</v>
      </c>
      <c r="BQ78" s="2">
        <v>1301966</v>
      </c>
      <c r="BR78" s="2">
        <f t="shared" si="19"/>
        <v>1359405</v>
      </c>
    </row>
    <row r="79" spans="1:70" x14ac:dyDescent="0.2">
      <c r="A79" s="1">
        <v>1</v>
      </c>
      <c r="B79" s="1">
        <v>114061503</v>
      </c>
      <c r="C79" s="1" t="s">
        <v>225</v>
      </c>
      <c r="D79" s="1" t="s">
        <v>489</v>
      </c>
      <c r="E79" s="2">
        <f t="shared" si="10"/>
        <v>163731709</v>
      </c>
      <c r="F79" s="2">
        <f t="shared" si="11"/>
        <v>160477252.67000002</v>
      </c>
      <c r="H79" s="2">
        <v>73415000</v>
      </c>
      <c r="J79" s="2">
        <v>2031395</v>
      </c>
      <c r="K79" s="2">
        <v>7284260</v>
      </c>
      <c r="L79" s="2">
        <v>794054</v>
      </c>
      <c r="M79" s="2">
        <v>80207000</v>
      </c>
      <c r="N79" s="2">
        <f t="shared" si="12"/>
        <v>163731709</v>
      </c>
      <c r="P79" s="2">
        <v>0</v>
      </c>
      <c r="R79" s="2">
        <v>0</v>
      </c>
      <c r="S79" s="2">
        <v>0</v>
      </c>
      <c r="T79" s="2">
        <v>0</v>
      </c>
      <c r="U79" s="2">
        <v>0</v>
      </c>
      <c r="V79" s="2">
        <f t="shared" si="13"/>
        <v>0</v>
      </c>
      <c r="X79" s="2">
        <v>2765000</v>
      </c>
      <c r="Z79" s="2">
        <v>450772</v>
      </c>
      <c r="AA79" s="2">
        <v>0</v>
      </c>
      <c r="AB79" s="2">
        <v>38684.33</v>
      </c>
      <c r="AC79" s="2">
        <v>0</v>
      </c>
      <c r="AD79" s="2">
        <f t="shared" si="14"/>
        <v>3254456.33</v>
      </c>
      <c r="AF79" s="2">
        <v>70650000</v>
      </c>
      <c r="AH79" s="2">
        <v>1580623</v>
      </c>
      <c r="AI79" s="2">
        <v>7284260</v>
      </c>
      <c r="AJ79" s="2">
        <v>755369.67</v>
      </c>
      <c r="AK79" s="2">
        <v>80207000</v>
      </c>
      <c r="AL79" s="2">
        <f t="shared" si="15"/>
        <v>160477252.67000002</v>
      </c>
      <c r="AT79" s="2">
        <f t="shared" si="16"/>
        <v>0</v>
      </c>
      <c r="BB79" s="2">
        <f t="shared" si="17"/>
        <v>0</v>
      </c>
      <c r="BJ79" s="2">
        <f t="shared" si="18"/>
        <v>0</v>
      </c>
      <c r="BR79" s="2">
        <f t="shared" si="19"/>
        <v>0</v>
      </c>
    </row>
    <row r="80" spans="1:70" x14ac:dyDescent="0.2">
      <c r="A80" s="1">
        <v>1</v>
      </c>
      <c r="B80" s="1">
        <v>114062003</v>
      </c>
      <c r="C80" s="1" t="s">
        <v>648</v>
      </c>
      <c r="D80" s="1" t="s">
        <v>489</v>
      </c>
      <c r="E80" s="2">
        <f t="shared" si="10"/>
        <v>191295738.81999999</v>
      </c>
      <c r="F80" s="2">
        <f t="shared" si="11"/>
        <v>188109110.81999999</v>
      </c>
      <c r="H80" s="2">
        <v>68150280</v>
      </c>
      <c r="J80" s="2">
        <v>176626.82</v>
      </c>
      <c r="K80" s="2">
        <v>8942649</v>
      </c>
      <c r="L80" s="2">
        <v>2034242</v>
      </c>
      <c r="M80" s="2">
        <v>109324000</v>
      </c>
      <c r="N80" s="2">
        <f t="shared" si="12"/>
        <v>188627797.81999999</v>
      </c>
      <c r="P80" s="2">
        <v>10055000</v>
      </c>
      <c r="R80" s="2">
        <v>210147</v>
      </c>
      <c r="S80" s="2">
        <v>116946</v>
      </c>
      <c r="T80" s="2">
        <v>108499</v>
      </c>
      <c r="U80" s="2">
        <v>0</v>
      </c>
      <c r="V80" s="2">
        <f t="shared" si="13"/>
        <v>10490592</v>
      </c>
      <c r="X80" s="2">
        <v>12067280</v>
      </c>
      <c r="Z80" s="2">
        <v>142273</v>
      </c>
      <c r="AA80" s="2">
        <v>0</v>
      </c>
      <c r="AB80" s="2">
        <v>0</v>
      </c>
      <c r="AC80" s="2">
        <v>1466000</v>
      </c>
      <c r="AD80" s="2">
        <f t="shared" si="14"/>
        <v>13675553</v>
      </c>
      <c r="AF80" s="2">
        <v>66138000</v>
      </c>
      <c r="AH80" s="2">
        <v>244500.82</v>
      </c>
      <c r="AI80" s="2">
        <v>9059595</v>
      </c>
      <c r="AJ80" s="2">
        <v>2142741</v>
      </c>
      <c r="AK80" s="2">
        <v>107858000</v>
      </c>
      <c r="AL80" s="2">
        <f t="shared" si="15"/>
        <v>185442836.81999999</v>
      </c>
      <c r="AQ80" s="2">
        <v>100000</v>
      </c>
      <c r="AR80" s="2">
        <v>125941</v>
      </c>
      <c r="AS80" s="2">
        <v>2442000</v>
      </c>
      <c r="AT80" s="2">
        <f t="shared" si="16"/>
        <v>2667941</v>
      </c>
      <c r="AY80" s="2">
        <v>4000</v>
      </c>
      <c r="AZ80" s="2">
        <v>27333</v>
      </c>
      <c r="BA80" s="2">
        <v>0</v>
      </c>
      <c r="BB80" s="2">
        <f t="shared" si="17"/>
        <v>31333</v>
      </c>
      <c r="BG80" s="2">
        <v>0</v>
      </c>
      <c r="BH80" s="2">
        <v>0</v>
      </c>
      <c r="BI80" s="2">
        <v>33000</v>
      </c>
      <c r="BJ80" s="2">
        <f t="shared" si="18"/>
        <v>33000</v>
      </c>
      <c r="BO80" s="2">
        <v>104000</v>
      </c>
      <c r="BP80" s="2">
        <v>153274</v>
      </c>
      <c r="BQ80" s="2">
        <v>2409000</v>
      </c>
      <c r="BR80" s="2">
        <f t="shared" si="19"/>
        <v>2666274</v>
      </c>
    </row>
    <row r="81" spans="1:70" x14ac:dyDescent="0.2">
      <c r="A81" s="1">
        <v>1</v>
      </c>
      <c r="B81" s="1">
        <v>114062503</v>
      </c>
      <c r="C81" s="1" t="s">
        <v>398</v>
      </c>
      <c r="D81" s="1" t="s">
        <v>489</v>
      </c>
      <c r="E81" s="2">
        <f t="shared" si="10"/>
        <v>92543367</v>
      </c>
      <c r="F81" s="2">
        <f t="shared" si="11"/>
        <v>97878969</v>
      </c>
      <c r="H81" s="2">
        <v>20520000</v>
      </c>
      <c r="K81" s="2">
        <v>2800017</v>
      </c>
      <c r="L81" s="2">
        <v>923070</v>
      </c>
      <c r="M81" s="2">
        <v>66902284</v>
      </c>
      <c r="N81" s="2">
        <f t="shared" si="12"/>
        <v>91145371</v>
      </c>
      <c r="P81" s="2">
        <v>11730000</v>
      </c>
      <c r="S81" s="2">
        <v>511865</v>
      </c>
      <c r="T81" s="2">
        <v>194549</v>
      </c>
      <c r="U81" s="2">
        <v>5747521</v>
      </c>
      <c r="V81" s="2">
        <f t="shared" si="13"/>
        <v>18183935</v>
      </c>
      <c r="X81" s="2">
        <v>6260000</v>
      </c>
      <c r="AA81" s="2">
        <v>446642</v>
      </c>
      <c r="AB81" s="2">
        <v>190635</v>
      </c>
      <c r="AC81" s="2">
        <v>5952735</v>
      </c>
      <c r="AD81" s="2">
        <f t="shared" si="14"/>
        <v>12850012</v>
      </c>
      <c r="AF81" s="2">
        <v>25990000</v>
      </c>
      <c r="AI81" s="2">
        <v>2865240</v>
      </c>
      <c r="AJ81" s="2">
        <v>926984</v>
      </c>
      <c r="AK81" s="2">
        <v>66697070</v>
      </c>
      <c r="AL81" s="2">
        <f t="shared" si="15"/>
        <v>96479294</v>
      </c>
      <c r="AQ81" s="2">
        <v>71505</v>
      </c>
      <c r="AR81" s="2">
        <v>23775</v>
      </c>
      <c r="AS81" s="2">
        <v>1302716</v>
      </c>
      <c r="AT81" s="2">
        <f t="shared" si="16"/>
        <v>1397996</v>
      </c>
      <c r="AY81" s="2">
        <v>32195</v>
      </c>
      <c r="AZ81" s="2">
        <v>0</v>
      </c>
      <c r="BA81" s="2">
        <v>89534</v>
      </c>
      <c r="BB81" s="2">
        <f t="shared" si="17"/>
        <v>121729</v>
      </c>
      <c r="BG81" s="2">
        <v>3845</v>
      </c>
      <c r="BH81" s="2">
        <v>1885</v>
      </c>
      <c r="BI81" s="2">
        <v>114320</v>
      </c>
      <c r="BJ81" s="2">
        <f t="shared" si="18"/>
        <v>120050</v>
      </c>
      <c r="BO81" s="2">
        <v>99855</v>
      </c>
      <c r="BP81" s="2">
        <v>21890</v>
      </c>
      <c r="BQ81" s="2">
        <v>1277930</v>
      </c>
      <c r="BR81" s="2">
        <f t="shared" si="19"/>
        <v>1399675</v>
      </c>
    </row>
    <row r="82" spans="1:70" x14ac:dyDescent="0.2">
      <c r="A82" s="1">
        <v>1</v>
      </c>
      <c r="B82" s="1">
        <v>114063003</v>
      </c>
      <c r="C82" s="1" t="s">
        <v>729</v>
      </c>
      <c r="D82" s="1" t="s">
        <v>489</v>
      </c>
      <c r="E82" s="2">
        <f t="shared" si="10"/>
        <v>178984664</v>
      </c>
      <c r="F82" s="2">
        <f t="shared" si="11"/>
        <v>170743297</v>
      </c>
      <c r="H82" s="2">
        <v>56680000</v>
      </c>
      <c r="J82" s="2">
        <v>3268864</v>
      </c>
      <c r="K82" s="2">
        <v>8609875</v>
      </c>
      <c r="L82" s="2">
        <v>885792</v>
      </c>
      <c r="M82" s="2">
        <v>106619223</v>
      </c>
      <c r="N82" s="2">
        <f t="shared" si="12"/>
        <v>176063754</v>
      </c>
      <c r="P82" s="2">
        <v>0</v>
      </c>
      <c r="R82" s="2">
        <v>0</v>
      </c>
      <c r="S82" s="2">
        <v>760402</v>
      </c>
      <c r="T82" s="2">
        <v>102929</v>
      </c>
      <c r="U82" s="2">
        <v>5799646</v>
      </c>
      <c r="V82" s="2">
        <f t="shared" si="13"/>
        <v>6662977</v>
      </c>
      <c r="X82" s="2">
        <v>4465000</v>
      </c>
      <c r="Z82" s="2">
        <v>299791</v>
      </c>
      <c r="AA82" s="2">
        <v>460668</v>
      </c>
      <c r="AB82" s="2">
        <v>196317</v>
      </c>
      <c r="AC82" s="2">
        <v>9236922</v>
      </c>
      <c r="AD82" s="2">
        <f t="shared" si="14"/>
        <v>14658698</v>
      </c>
      <c r="AF82" s="2">
        <v>52215000</v>
      </c>
      <c r="AH82" s="2">
        <v>2969073</v>
      </c>
      <c r="AI82" s="2">
        <v>8909609</v>
      </c>
      <c r="AJ82" s="2">
        <v>792404</v>
      </c>
      <c r="AK82" s="2">
        <v>103181947</v>
      </c>
      <c r="AL82" s="2">
        <f t="shared" si="15"/>
        <v>168068033</v>
      </c>
      <c r="AQ82" s="2">
        <v>243133</v>
      </c>
      <c r="AS82" s="2">
        <v>2677777</v>
      </c>
      <c r="AT82" s="2">
        <f t="shared" si="16"/>
        <v>2920910</v>
      </c>
      <c r="AY82" s="2">
        <v>13950</v>
      </c>
      <c r="BA82" s="2">
        <v>0</v>
      </c>
      <c r="BB82" s="2">
        <f t="shared" si="17"/>
        <v>13950</v>
      </c>
      <c r="BG82" s="2">
        <v>10872</v>
      </c>
      <c r="BI82" s="2">
        <v>248724</v>
      </c>
      <c r="BJ82" s="2">
        <f t="shared" si="18"/>
        <v>259596</v>
      </c>
      <c r="BO82" s="2">
        <v>246211</v>
      </c>
      <c r="BQ82" s="2">
        <v>2429053</v>
      </c>
      <c r="BR82" s="2">
        <f t="shared" si="19"/>
        <v>2675264</v>
      </c>
    </row>
    <row r="83" spans="1:70" x14ac:dyDescent="0.2">
      <c r="A83" s="1">
        <v>1</v>
      </c>
      <c r="B83" s="1">
        <v>114063503</v>
      </c>
      <c r="C83" s="1" t="s">
        <v>588</v>
      </c>
      <c r="D83" s="1" t="s">
        <v>489</v>
      </c>
      <c r="E83" s="2">
        <f t="shared" si="10"/>
        <v>114731332</v>
      </c>
      <c r="F83" s="2">
        <f t="shared" si="11"/>
        <v>111392612</v>
      </c>
      <c r="H83" s="2">
        <v>47370000</v>
      </c>
      <c r="J83" s="2">
        <v>39344</v>
      </c>
      <c r="K83" s="2">
        <v>5229770</v>
      </c>
      <c r="L83" s="2">
        <v>895809</v>
      </c>
      <c r="M83" s="2">
        <v>59335659</v>
      </c>
      <c r="N83" s="2">
        <f t="shared" si="12"/>
        <v>112870582</v>
      </c>
      <c r="P83" s="2">
        <v>0</v>
      </c>
      <c r="R83" s="2">
        <v>0</v>
      </c>
      <c r="S83" s="2">
        <v>236279</v>
      </c>
      <c r="T83" s="2">
        <v>33086</v>
      </c>
      <c r="U83" s="2">
        <v>6770</v>
      </c>
      <c r="V83" s="2">
        <f t="shared" si="13"/>
        <v>276135</v>
      </c>
      <c r="X83" s="2">
        <v>2365000</v>
      </c>
      <c r="Z83" s="2">
        <v>12764</v>
      </c>
      <c r="AA83" s="2">
        <v>0</v>
      </c>
      <c r="AB83" s="2">
        <v>0</v>
      </c>
      <c r="AC83" s="2">
        <v>1191467</v>
      </c>
      <c r="AD83" s="2">
        <f t="shared" si="14"/>
        <v>3569231</v>
      </c>
      <c r="AF83" s="2">
        <v>45005000</v>
      </c>
      <c r="AH83" s="2">
        <v>26580</v>
      </c>
      <c r="AI83" s="2">
        <v>5466049</v>
      </c>
      <c r="AJ83" s="2">
        <v>928895</v>
      </c>
      <c r="AK83" s="2">
        <v>58150962</v>
      </c>
      <c r="AL83" s="2">
        <f t="shared" si="15"/>
        <v>109577486</v>
      </c>
      <c r="AQ83" s="2">
        <v>122244</v>
      </c>
      <c r="AR83" s="2">
        <v>39228</v>
      </c>
      <c r="AS83" s="2">
        <v>1699278</v>
      </c>
      <c r="AT83" s="2">
        <f t="shared" si="16"/>
        <v>1860750</v>
      </c>
      <c r="AY83" s="2">
        <v>7442</v>
      </c>
      <c r="AZ83" s="2">
        <v>0</v>
      </c>
      <c r="BA83" s="2">
        <v>0</v>
      </c>
      <c r="BB83" s="2">
        <f t="shared" si="17"/>
        <v>7442</v>
      </c>
      <c r="BG83" s="2">
        <v>0</v>
      </c>
      <c r="BH83" s="2">
        <v>11185</v>
      </c>
      <c r="BI83" s="2">
        <v>41881</v>
      </c>
      <c r="BJ83" s="2">
        <f t="shared" si="18"/>
        <v>53066</v>
      </c>
      <c r="BO83" s="2">
        <v>129686</v>
      </c>
      <c r="BP83" s="2">
        <v>28043</v>
      </c>
      <c r="BQ83" s="2">
        <v>1657397</v>
      </c>
      <c r="BR83" s="2">
        <f t="shared" si="19"/>
        <v>1815126</v>
      </c>
    </row>
    <row r="84" spans="1:70" x14ac:dyDescent="0.2">
      <c r="A84" s="1">
        <v>1</v>
      </c>
      <c r="B84" s="1">
        <v>114064003</v>
      </c>
      <c r="C84" s="1" t="s">
        <v>333</v>
      </c>
      <c r="D84" s="1" t="s">
        <v>489</v>
      </c>
      <c r="E84" s="2">
        <f t="shared" si="10"/>
        <v>86698327</v>
      </c>
      <c r="F84" s="2">
        <f t="shared" si="11"/>
        <v>80982557</v>
      </c>
      <c r="H84" s="2">
        <v>27705000</v>
      </c>
      <c r="K84" s="2">
        <v>6101796</v>
      </c>
      <c r="L84" s="2">
        <v>428849</v>
      </c>
      <c r="M84" s="2">
        <v>51503898</v>
      </c>
      <c r="N84" s="2">
        <f t="shared" si="12"/>
        <v>85739543</v>
      </c>
      <c r="P84" s="2">
        <v>0</v>
      </c>
      <c r="S84" s="2">
        <v>342687</v>
      </c>
      <c r="T84" s="2">
        <v>47156</v>
      </c>
      <c r="U84" s="2">
        <v>486695</v>
      </c>
      <c r="V84" s="2">
        <f t="shared" si="13"/>
        <v>876538</v>
      </c>
      <c r="X84" s="2">
        <v>1830000</v>
      </c>
      <c r="AA84" s="2">
        <v>407133</v>
      </c>
      <c r="AB84" s="2">
        <v>0</v>
      </c>
      <c r="AC84" s="2">
        <v>4257111</v>
      </c>
      <c r="AD84" s="2">
        <f t="shared" si="14"/>
        <v>6494244</v>
      </c>
      <c r="AF84" s="2">
        <v>25875000</v>
      </c>
      <c r="AI84" s="2">
        <v>6037350</v>
      </c>
      <c r="AJ84" s="2">
        <v>476005</v>
      </c>
      <c r="AK84" s="2">
        <v>47733482</v>
      </c>
      <c r="AL84" s="2">
        <f t="shared" si="15"/>
        <v>80121837</v>
      </c>
      <c r="AQ84" s="2">
        <v>110682</v>
      </c>
      <c r="AS84" s="2">
        <v>848102</v>
      </c>
      <c r="AT84" s="2">
        <f t="shared" si="16"/>
        <v>958784</v>
      </c>
      <c r="AY84" s="2">
        <v>6930</v>
      </c>
      <c r="BA84" s="2">
        <v>0</v>
      </c>
      <c r="BB84" s="2">
        <f t="shared" si="17"/>
        <v>6930</v>
      </c>
      <c r="BG84" s="2">
        <v>8410</v>
      </c>
      <c r="BI84" s="2">
        <v>96584</v>
      </c>
      <c r="BJ84" s="2">
        <f t="shared" si="18"/>
        <v>104994</v>
      </c>
      <c r="BO84" s="2">
        <v>109202</v>
      </c>
      <c r="BQ84" s="2">
        <v>751518</v>
      </c>
      <c r="BR84" s="2">
        <f t="shared" si="19"/>
        <v>860720</v>
      </c>
    </row>
    <row r="85" spans="1:70" x14ac:dyDescent="0.2">
      <c r="A85" s="1">
        <v>1</v>
      </c>
      <c r="B85" s="1">
        <v>114065503</v>
      </c>
      <c r="C85" s="1" t="s">
        <v>226</v>
      </c>
      <c r="D85" s="1" t="s">
        <v>489</v>
      </c>
      <c r="E85" s="2">
        <f t="shared" si="10"/>
        <v>143440151</v>
      </c>
      <c r="F85" s="2">
        <f t="shared" si="11"/>
        <v>138066134</v>
      </c>
      <c r="H85" s="2">
        <v>41110000</v>
      </c>
      <c r="K85" s="2">
        <v>8485582</v>
      </c>
      <c r="L85" s="2">
        <v>263594</v>
      </c>
      <c r="M85" s="2">
        <v>90817252</v>
      </c>
      <c r="N85" s="2">
        <f t="shared" si="12"/>
        <v>140676428</v>
      </c>
      <c r="P85" s="2">
        <v>11415000</v>
      </c>
      <c r="S85" s="2">
        <v>813918</v>
      </c>
      <c r="T85" s="2">
        <v>288791</v>
      </c>
      <c r="U85" s="2">
        <v>7885494</v>
      </c>
      <c r="V85" s="2">
        <f t="shared" si="13"/>
        <v>20403203</v>
      </c>
      <c r="X85" s="2">
        <v>16905000</v>
      </c>
      <c r="AA85" s="2">
        <v>465204</v>
      </c>
      <c r="AB85" s="2">
        <v>261847</v>
      </c>
      <c r="AC85" s="2">
        <v>8096459</v>
      </c>
      <c r="AD85" s="2">
        <f t="shared" si="14"/>
        <v>25728510</v>
      </c>
      <c r="AF85" s="2">
        <v>35620000</v>
      </c>
      <c r="AI85" s="2">
        <v>8834296</v>
      </c>
      <c r="AJ85" s="2">
        <v>290538</v>
      </c>
      <c r="AK85" s="2">
        <v>90606287</v>
      </c>
      <c r="AL85" s="2">
        <f t="shared" si="15"/>
        <v>135351121</v>
      </c>
      <c r="AQ85" s="2">
        <v>137975</v>
      </c>
      <c r="AS85" s="2">
        <v>2625748</v>
      </c>
      <c r="AT85" s="2">
        <f t="shared" si="16"/>
        <v>2763723</v>
      </c>
      <c r="AY85" s="2">
        <v>12090</v>
      </c>
      <c r="BA85" s="2">
        <v>176031</v>
      </c>
      <c r="BB85" s="2">
        <f t="shared" si="17"/>
        <v>188121</v>
      </c>
      <c r="BG85" s="2">
        <v>6765</v>
      </c>
      <c r="BI85" s="2">
        <v>230066</v>
      </c>
      <c r="BJ85" s="2">
        <f t="shared" si="18"/>
        <v>236831</v>
      </c>
      <c r="BO85" s="2">
        <v>143300</v>
      </c>
      <c r="BQ85" s="2">
        <v>2571713</v>
      </c>
      <c r="BR85" s="2">
        <f t="shared" si="19"/>
        <v>2715013</v>
      </c>
    </row>
    <row r="86" spans="1:70" x14ac:dyDescent="0.2">
      <c r="A86" s="1">
        <v>1</v>
      </c>
      <c r="B86" s="1">
        <v>114066503</v>
      </c>
      <c r="C86" s="1" t="s">
        <v>227</v>
      </c>
      <c r="D86" s="1" t="s">
        <v>489</v>
      </c>
      <c r="E86" s="2">
        <f t="shared" si="10"/>
        <v>76131991</v>
      </c>
      <c r="F86" s="2">
        <f t="shared" si="11"/>
        <v>76034104.129999995</v>
      </c>
      <c r="H86" s="2">
        <v>22005000</v>
      </c>
      <c r="J86" s="2">
        <v>1648302</v>
      </c>
      <c r="K86" s="2">
        <v>4453174</v>
      </c>
      <c r="L86" s="2">
        <v>476733</v>
      </c>
      <c r="M86" s="2">
        <v>46732803</v>
      </c>
      <c r="N86" s="2">
        <f t="shared" si="12"/>
        <v>75316012</v>
      </c>
      <c r="P86" s="2">
        <v>12715000</v>
      </c>
      <c r="R86" s="2">
        <v>0</v>
      </c>
      <c r="S86" s="2">
        <v>0</v>
      </c>
      <c r="T86" s="2">
        <v>55385</v>
      </c>
      <c r="U86" s="2">
        <v>0</v>
      </c>
      <c r="V86" s="2">
        <f t="shared" si="13"/>
        <v>12770385</v>
      </c>
      <c r="X86" s="2">
        <v>9610000</v>
      </c>
      <c r="Z86" s="2">
        <v>691229.87</v>
      </c>
      <c r="AA86" s="2">
        <v>364389</v>
      </c>
      <c r="AB86" s="2">
        <v>55075</v>
      </c>
      <c r="AC86" s="2">
        <v>2093643</v>
      </c>
      <c r="AD86" s="2">
        <f t="shared" si="14"/>
        <v>12814336.869999999</v>
      </c>
      <c r="AF86" s="2">
        <v>25110000</v>
      </c>
      <c r="AH86" s="2">
        <v>957072.13</v>
      </c>
      <c r="AI86" s="2">
        <v>4088785</v>
      </c>
      <c r="AJ86" s="2">
        <v>477043</v>
      </c>
      <c r="AK86" s="2">
        <v>44639160</v>
      </c>
      <c r="AL86" s="2">
        <f t="shared" si="15"/>
        <v>75272060.129999995</v>
      </c>
      <c r="AQ86" s="2">
        <v>32144</v>
      </c>
      <c r="AR86" s="2">
        <v>4638</v>
      </c>
      <c r="AS86" s="2">
        <v>779197</v>
      </c>
      <c r="AT86" s="2">
        <f t="shared" si="16"/>
        <v>815979</v>
      </c>
      <c r="AY86" s="2">
        <v>160</v>
      </c>
      <c r="AZ86" s="2">
        <v>0</v>
      </c>
      <c r="BA86" s="2">
        <v>0</v>
      </c>
      <c r="BB86" s="2">
        <f t="shared" si="17"/>
        <v>160</v>
      </c>
      <c r="BG86" s="2">
        <v>0</v>
      </c>
      <c r="BH86" s="2">
        <v>738</v>
      </c>
      <c r="BI86" s="2">
        <v>53357</v>
      </c>
      <c r="BJ86" s="2">
        <f t="shared" si="18"/>
        <v>54095</v>
      </c>
      <c r="BO86" s="2">
        <v>32304</v>
      </c>
      <c r="BP86" s="2">
        <v>3900</v>
      </c>
      <c r="BQ86" s="2">
        <v>725840</v>
      </c>
      <c r="BR86" s="2">
        <f t="shared" si="19"/>
        <v>762044</v>
      </c>
    </row>
    <row r="87" spans="1:70" x14ac:dyDescent="0.2">
      <c r="A87" s="1">
        <v>1</v>
      </c>
      <c r="B87" s="1">
        <v>114067002</v>
      </c>
      <c r="C87" s="1" t="s">
        <v>399</v>
      </c>
      <c r="D87" s="1" t="s">
        <v>489</v>
      </c>
      <c r="E87" s="2">
        <f t="shared" si="10"/>
        <v>779342894.25999999</v>
      </c>
      <c r="F87" s="2">
        <f t="shared" si="11"/>
        <v>830491486.37</v>
      </c>
      <c r="H87" s="2">
        <v>280077014</v>
      </c>
      <c r="K87" s="2">
        <v>169265944</v>
      </c>
      <c r="L87" s="2">
        <v>2562936.2599999998</v>
      </c>
      <c r="M87" s="2">
        <v>327437000</v>
      </c>
      <c r="N87" s="2">
        <f t="shared" si="12"/>
        <v>779342894.25999999</v>
      </c>
      <c r="P87" s="2">
        <v>0</v>
      </c>
      <c r="S87" s="2">
        <v>50779783</v>
      </c>
      <c r="T87" s="2">
        <v>0</v>
      </c>
      <c r="U87" s="2">
        <v>13097480</v>
      </c>
      <c r="V87" s="2">
        <f t="shared" si="13"/>
        <v>63877263</v>
      </c>
      <c r="X87" s="2">
        <v>12575000</v>
      </c>
      <c r="AA87" s="2">
        <v>0</v>
      </c>
      <c r="AB87" s="2">
        <v>153670.89000000001</v>
      </c>
      <c r="AC87" s="2">
        <v>0</v>
      </c>
      <c r="AD87" s="2">
        <f t="shared" si="14"/>
        <v>12728670.890000001</v>
      </c>
      <c r="AF87" s="2">
        <v>267502014</v>
      </c>
      <c r="AI87" s="2">
        <v>220045727</v>
      </c>
      <c r="AJ87" s="2">
        <v>2409265.37</v>
      </c>
      <c r="AK87" s="2">
        <v>340534480</v>
      </c>
      <c r="AL87" s="2">
        <f t="shared" si="15"/>
        <v>830491486.37</v>
      </c>
      <c r="AT87" s="2">
        <f t="shared" si="16"/>
        <v>0</v>
      </c>
      <c r="BB87" s="2">
        <f t="shared" si="17"/>
        <v>0</v>
      </c>
      <c r="BJ87" s="2">
        <f t="shared" si="18"/>
        <v>0</v>
      </c>
      <c r="BR87" s="2">
        <f t="shared" si="19"/>
        <v>0</v>
      </c>
    </row>
    <row r="88" spans="1:70" x14ac:dyDescent="0.2">
      <c r="A88" s="1">
        <v>1</v>
      </c>
      <c r="B88" s="1">
        <v>114067503</v>
      </c>
      <c r="C88" s="1" t="s">
        <v>228</v>
      </c>
      <c r="D88" s="1" t="s">
        <v>489</v>
      </c>
      <c r="E88" s="2">
        <f t="shared" si="10"/>
        <v>84867557</v>
      </c>
      <c r="F88" s="2">
        <f t="shared" si="11"/>
        <v>80720126</v>
      </c>
      <c r="H88" s="2">
        <v>18555000</v>
      </c>
      <c r="J88" s="2">
        <v>165600</v>
      </c>
      <c r="K88" s="2">
        <v>4332570</v>
      </c>
      <c r="L88" s="2">
        <v>619017</v>
      </c>
      <c r="M88" s="2">
        <v>60085226</v>
      </c>
      <c r="N88" s="2">
        <f t="shared" si="12"/>
        <v>83757413</v>
      </c>
      <c r="P88" s="2">
        <v>0</v>
      </c>
      <c r="R88" s="2">
        <v>233144</v>
      </c>
      <c r="S88" s="2">
        <v>563486</v>
      </c>
      <c r="T88" s="2">
        <v>36229</v>
      </c>
      <c r="U88" s="2">
        <v>3201760</v>
      </c>
      <c r="V88" s="2">
        <f t="shared" si="13"/>
        <v>4034619</v>
      </c>
      <c r="X88" s="2">
        <v>2495000</v>
      </c>
      <c r="Z88" s="2">
        <v>3600</v>
      </c>
      <c r="AA88" s="2">
        <v>216497</v>
      </c>
      <c r="AB88" s="2">
        <v>20741</v>
      </c>
      <c r="AC88" s="2">
        <v>5256736</v>
      </c>
      <c r="AD88" s="2">
        <f t="shared" si="14"/>
        <v>7992574</v>
      </c>
      <c r="AF88" s="2">
        <v>16060000</v>
      </c>
      <c r="AH88" s="2">
        <v>395144</v>
      </c>
      <c r="AI88" s="2">
        <v>4679559</v>
      </c>
      <c r="AJ88" s="2">
        <v>634505</v>
      </c>
      <c r="AK88" s="2">
        <v>58030250</v>
      </c>
      <c r="AL88" s="2">
        <f t="shared" si="15"/>
        <v>79799458</v>
      </c>
      <c r="AQ88" s="2">
        <v>51590</v>
      </c>
      <c r="AR88" s="2">
        <v>780</v>
      </c>
      <c r="AS88" s="2">
        <v>1057774</v>
      </c>
      <c r="AT88" s="2">
        <f t="shared" si="16"/>
        <v>1110144</v>
      </c>
      <c r="AY88" s="2">
        <v>3243</v>
      </c>
      <c r="AZ88" s="2">
        <v>0</v>
      </c>
      <c r="BA88" s="2">
        <v>0</v>
      </c>
      <c r="BB88" s="2">
        <f t="shared" si="17"/>
        <v>3243</v>
      </c>
      <c r="BG88" s="2">
        <v>6065</v>
      </c>
      <c r="BH88" s="2">
        <v>630</v>
      </c>
      <c r="BI88" s="2">
        <v>186024</v>
      </c>
      <c r="BJ88" s="2">
        <f t="shared" si="18"/>
        <v>192719</v>
      </c>
      <c r="BO88" s="2">
        <v>48768</v>
      </c>
      <c r="BP88" s="2">
        <v>150</v>
      </c>
      <c r="BQ88" s="2">
        <v>871750</v>
      </c>
      <c r="BR88" s="2">
        <f t="shared" si="19"/>
        <v>920668</v>
      </c>
    </row>
    <row r="89" spans="1:70" x14ac:dyDescent="0.2">
      <c r="A89" s="1">
        <v>1</v>
      </c>
      <c r="B89" s="1">
        <v>114068003</v>
      </c>
      <c r="C89" s="1" t="s">
        <v>730</v>
      </c>
      <c r="D89" s="1" t="s">
        <v>489</v>
      </c>
      <c r="E89" s="2">
        <f t="shared" si="10"/>
        <v>72440273</v>
      </c>
      <c r="F89" s="2">
        <f t="shared" si="11"/>
        <v>69226886</v>
      </c>
      <c r="H89" s="2">
        <v>20100000</v>
      </c>
      <c r="J89" s="2">
        <v>17471</v>
      </c>
      <c r="K89" s="2">
        <v>4178283</v>
      </c>
      <c r="L89" s="2">
        <v>795383</v>
      </c>
      <c r="M89" s="2">
        <v>46462348</v>
      </c>
      <c r="N89" s="2">
        <f t="shared" si="12"/>
        <v>71553485</v>
      </c>
      <c r="P89" s="2">
        <v>0</v>
      </c>
      <c r="R89" s="2">
        <v>0</v>
      </c>
      <c r="S89" s="2">
        <v>66796</v>
      </c>
      <c r="T89" s="2">
        <v>337680</v>
      </c>
      <c r="U89" s="2">
        <v>0</v>
      </c>
      <c r="V89" s="2">
        <f t="shared" si="13"/>
        <v>404476</v>
      </c>
      <c r="X89" s="2">
        <v>2450000</v>
      </c>
      <c r="Z89" s="2">
        <v>17471</v>
      </c>
      <c r="AA89" s="2">
        <v>7998</v>
      </c>
      <c r="AB89" s="2">
        <v>346598</v>
      </c>
      <c r="AC89" s="2">
        <v>768699</v>
      </c>
      <c r="AD89" s="2">
        <f t="shared" si="14"/>
        <v>3590766</v>
      </c>
      <c r="AF89" s="2">
        <v>17650000</v>
      </c>
      <c r="AH89" s="2">
        <v>0</v>
      </c>
      <c r="AI89" s="2">
        <v>4237081</v>
      </c>
      <c r="AJ89" s="2">
        <v>786465</v>
      </c>
      <c r="AK89" s="2">
        <v>45693649</v>
      </c>
      <c r="AL89" s="2">
        <f t="shared" si="15"/>
        <v>68367195</v>
      </c>
      <c r="AQ89" s="2">
        <v>35136</v>
      </c>
      <c r="AS89" s="2">
        <v>851652</v>
      </c>
      <c r="AT89" s="2">
        <f t="shared" si="16"/>
        <v>886788</v>
      </c>
      <c r="AY89" s="2">
        <v>1204</v>
      </c>
      <c r="BA89" s="2">
        <v>0</v>
      </c>
      <c r="BB89" s="2">
        <f t="shared" si="17"/>
        <v>1204</v>
      </c>
      <c r="BG89" s="2">
        <v>0</v>
      </c>
      <c r="BI89" s="2">
        <v>28301</v>
      </c>
      <c r="BJ89" s="2">
        <f t="shared" si="18"/>
        <v>28301</v>
      </c>
      <c r="BO89" s="2">
        <v>36340</v>
      </c>
      <c r="BQ89" s="2">
        <v>823351</v>
      </c>
      <c r="BR89" s="2">
        <f t="shared" si="19"/>
        <v>859691</v>
      </c>
    </row>
    <row r="90" spans="1:70" x14ac:dyDescent="0.2">
      <c r="A90" s="1">
        <v>1</v>
      </c>
      <c r="B90" s="1">
        <v>114068103</v>
      </c>
      <c r="C90" s="1" t="s">
        <v>229</v>
      </c>
      <c r="D90" s="1" t="s">
        <v>489</v>
      </c>
      <c r="E90" s="2">
        <f t="shared" si="10"/>
        <v>129384331</v>
      </c>
      <c r="F90" s="2">
        <f t="shared" si="11"/>
        <v>119799410</v>
      </c>
      <c r="H90" s="2">
        <v>33585000</v>
      </c>
      <c r="K90" s="2">
        <v>5742138</v>
      </c>
      <c r="L90" s="2">
        <v>186382</v>
      </c>
      <c r="M90" s="2">
        <v>87780594</v>
      </c>
      <c r="N90" s="2">
        <f t="shared" si="12"/>
        <v>127294114</v>
      </c>
      <c r="P90" s="2">
        <v>8945000</v>
      </c>
      <c r="S90" s="2">
        <v>351175</v>
      </c>
      <c r="T90" s="2">
        <v>32105</v>
      </c>
      <c r="U90" s="2">
        <v>0</v>
      </c>
      <c r="V90" s="2">
        <f t="shared" si="13"/>
        <v>9328280</v>
      </c>
      <c r="X90" s="2">
        <v>14190000</v>
      </c>
      <c r="AA90" s="2">
        <v>0</v>
      </c>
      <c r="AB90" s="2">
        <v>0</v>
      </c>
      <c r="AC90" s="2">
        <v>4617407</v>
      </c>
      <c r="AD90" s="2">
        <f t="shared" si="14"/>
        <v>18807407</v>
      </c>
      <c r="AF90" s="2">
        <v>28340000</v>
      </c>
      <c r="AI90" s="2">
        <v>6093313</v>
      </c>
      <c r="AJ90" s="2">
        <v>218487</v>
      </c>
      <c r="AK90" s="2">
        <v>83163187</v>
      </c>
      <c r="AL90" s="2">
        <f t="shared" si="15"/>
        <v>117814987</v>
      </c>
      <c r="AQ90" s="2">
        <v>82811</v>
      </c>
      <c r="AS90" s="2">
        <v>2007406</v>
      </c>
      <c r="AT90" s="2">
        <f t="shared" si="16"/>
        <v>2090217</v>
      </c>
      <c r="AY90" s="2">
        <v>0</v>
      </c>
      <c r="BA90" s="2">
        <v>0</v>
      </c>
      <c r="BB90" s="2">
        <f t="shared" si="17"/>
        <v>0</v>
      </c>
      <c r="BG90" s="2">
        <v>201</v>
      </c>
      <c r="BI90" s="2">
        <v>105593</v>
      </c>
      <c r="BJ90" s="2">
        <f t="shared" si="18"/>
        <v>105794</v>
      </c>
      <c r="BO90" s="2">
        <v>82610</v>
      </c>
      <c r="BQ90" s="2">
        <v>1901813</v>
      </c>
      <c r="BR90" s="2">
        <f t="shared" si="19"/>
        <v>1984423</v>
      </c>
    </row>
    <row r="91" spans="1:70" x14ac:dyDescent="0.2">
      <c r="A91" s="1">
        <v>1</v>
      </c>
      <c r="B91" s="1">
        <v>114069103</v>
      </c>
      <c r="C91" s="1" t="s">
        <v>230</v>
      </c>
      <c r="D91" s="1" t="s">
        <v>489</v>
      </c>
      <c r="E91" s="2">
        <f t="shared" si="10"/>
        <v>251799709</v>
      </c>
      <c r="F91" s="2">
        <f t="shared" si="11"/>
        <v>250641761</v>
      </c>
      <c r="H91" s="2">
        <v>68918382</v>
      </c>
      <c r="K91" s="2">
        <v>16219694</v>
      </c>
      <c r="L91" s="2">
        <v>1328984</v>
      </c>
      <c r="M91" s="2">
        <v>159125208</v>
      </c>
      <c r="N91" s="2">
        <f t="shared" si="12"/>
        <v>245592268</v>
      </c>
      <c r="P91" s="2">
        <v>26596618</v>
      </c>
      <c r="S91" s="2">
        <v>627055</v>
      </c>
      <c r="T91" s="2">
        <v>275738</v>
      </c>
      <c r="U91" s="2">
        <v>8213735</v>
      </c>
      <c r="V91" s="2">
        <f t="shared" si="13"/>
        <v>35713146</v>
      </c>
      <c r="X91" s="2">
        <v>21950000</v>
      </c>
      <c r="AA91" s="2">
        <v>719157</v>
      </c>
      <c r="AB91" s="2">
        <v>198072</v>
      </c>
      <c r="AC91" s="2">
        <v>13973878</v>
      </c>
      <c r="AD91" s="2">
        <f t="shared" si="14"/>
        <v>36841107</v>
      </c>
      <c r="AF91" s="2">
        <v>73565000</v>
      </c>
      <c r="AI91" s="2">
        <v>16127592</v>
      </c>
      <c r="AJ91" s="2">
        <v>1406650</v>
      </c>
      <c r="AK91" s="2">
        <v>153365065</v>
      </c>
      <c r="AL91" s="2">
        <f t="shared" si="15"/>
        <v>244464307</v>
      </c>
      <c r="AQ91" s="2">
        <v>572649</v>
      </c>
      <c r="AS91" s="2">
        <v>5634792</v>
      </c>
      <c r="AT91" s="2">
        <f t="shared" si="16"/>
        <v>6207441</v>
      </c>
      <c r="AY91" s="2">
        <v>43778</v>
      </c>
      <c r="BA91" s="2">
        <v>451818</v>
      </c>
      <c r="BB91" s="2">
        <f t="shared" si="17"/>
        <v>495596</v>
      </c>
      <c r="BG91" s="2">
        <v>17908</v>
      </c>
      <c r="BI91" s="2">
        <v>507675</v>
      </c>
      <c r="BJ91" s="2">
        <f t="shared" si="18"/>
        <v>525583</v>
      </c>
      <c r="BO91" s="2">
        <v>598519</v>
      </c>
      <c r="BQ91" s="2">
        <v>5578935</v>
      </c>
      <c r="BR91" s="2">
        <f t="shared" si="19"/>
        <v>6177454</v>
      </c>
    </row>
    <row r="92" spans="1:70" x14ac:dyDescent="0.2">
      <c r="A92" s="1">
        <v>1</v>
      </c>
      <c r="B92" s="1">
        <v>114069353</v>
      </c>
      <c r="C92" s="1" t="s">
        <v>649</v>
      </c>
      <c r="D92" s="1" t="s">
        <v>489</v>
      </c>
      <c r="E92" s="2">
        <f t="shared" si="10"/>
        <v>90288728.609999999</v>
      </c>
      <c r="F92" s="2">
        <f t="shared" si="11"/>
        <v>88613136.609999999</v>
      </c>
      <c r="H92" s="2">
        <v>31785000</v>
      </c>
      <c r="J92" s="2">
        <v>435867.61</v>
      </c>
      <c r="K92" s="2">
        <v>4226240</v>
      </c>
      <c r="L92" s="2">
        <v>469621</v>
      </c>
      <c r="M92" s="2">
        <v>52538915</v>
      </c>
      <c r="N92" s="2">
        <f t="shared" si="12"/>
        <v>89455643.609999999</v>
      </c>
      <c r="P92" s="2">
        <v>0</v>
      </c>
      <c r="R92" s="2">
        <v>0</v>
      </c>
      <c r="S92" s="2">
        <v>452144</v>
      </c>
      <c r="T92" s="2">
        <v>28917</v>
      </c>
      <c r="U92" s="2">
        <v>998823</v>
      </c>
      <c r="V92" s="2">
        <f t="shared" si="13"/>
        <v>1479884</v>
      </c>
      <c r="X92" s="2">
        <v>2920000</v>
      </c>
      <c r="Z92" s="2">
        <v>236581</v>
      </c>
      <c r="AA92" s="2">
        <v>0</v>
      </c>
      <c r="AB92" s="2">
        <v>5440</v>
      </c>
      <c r="AC92" s="2">
        <v>0</v>
      </c>
      <c r="AD92" s="2">
        <f t="shared" si="14"/>
        <v>3162021</v>
      </c>
      <c r="AF92" s="2">
        <v>28865000</v>
      </c>
      <c r="AH92" s="2">
        <v>199286.61</v>
      </c>
      <c r="AI92" s="2">
        <v>4678384</v>
      </c>
      <c r="AJ92" s="2">
        <v>493098</v>
      </c>
      <c r="AK92" s="2">
        <v>53537738</v>
      </c>
      <c r="AL92" s="2">
        <f t="shared" si="15"/>
        <v>87773506.609999999</v>
      </c>
      <c r="AQ92" s="2">
        <v>33000</v>
      </c>
      <c r="AS92" s="2">
        <v>800085</v>
      </c>
      <c r="AT92" s="2">
        <f t="shared" si="16"/>
        <v>833085</v>
      </c>
      <c r="AY92" s="2">
        <v>2368</v>
      </c>
      <c r="BA92" s="2">
        <v>4177</v>
      </c>
      <c r="BB92" s="2">
        <f t="shared" si="17"/>
        <v>6545</v>
      </c>
      <c r="BG92" s="2">
        <v>0</v>
      </c>
      <c r="BI92" s="2">
        <v>0</v>
      </c>
      <c r="BJ92" s="2">
        <f t="shared" si="18"/>
        <v>0</v>
      </c>
      <c r="BO92" s="2">
        <v>35368</v>
      </c>
      <c r="BQ92" s="2">
        <v>804262</v>
      </c>
      <c r="BR92" s="2">
        <f t="shared" si="19"/>
        <v>839630</v>
      </c>
    </row>
    <row r="93" spans="1:70" x14ac:dyDescent="0.2">
      <c r="A93" s="1">
        <v>1</v>
      </c>
      <c r="B93" s="1">
        <v>108070502</v>
      </c>
      <c r="C93" s="1" t="s">
        <v>576</v>
      </c>
      <c r="D93" s="1" t="s">
        <v>471</v>
      </c>
      <c r="E93" s="2">
        <f t="shared" si="10"/>
        <v>285351040</v>
      </c>
      <c r="F93" s="2">
        <f t="shared" si="11"/>
        <v>301434514</v>
      </c>
      <c r="H93" s="2">
        <v>76545000</v>
      </c>
      <c r="K93" s="2">
        <v>14999891</v>
      </c>
      <c r="L93" s="2">
        <v>4069427</v>
      </c>
      <c r="M93" s="2">
        <v>186849958</v>
      </c>
      <c r="N93" s="2">
        <f t="shared" si="12"/>
        <v>282464276</v>
      </c>
      <c r="P93" s="2">
        <v>47525000</v>
      </c>
      <c r="S93" s="2">
        <v>0</v>
      </c>
      <c r="T93" s="2">
        <v>1363028</v>
      </c>
      <c r="U93" s="2">
        <v>0</v>
      </c>
      <c r="V93" s="2">
        <f t="shared" si="13"/>
        <v>48888028</v>
      </c>
      <c r="X93" s="2">
        <v>2020000</v>
      </c>
      <c r="AA93" s="2">
        <v>152429</v>
      </c>
      <c r="AB93" s="2">
        <v>1377993</v>
      </c>
      <c r="AC93" s="2">
        <v>28828899</v>
      </c>
      <c r="AD93" s="2">
        <f t="shared" si="14"/>
        <v>32379321</v>
      </c>
      <c r="AF93" s="2">
        <v>122050000</v>
      </c>
      <c r="AI93" s="2">
        <v>14847462</v>
      </c>
      <c r="AJ93" s="2">
        <v>4054462</v>
      </c>
      <c r="AK93" s="2">
        <v>158021059</v>
      </c>
      <c r="AL93" s="2">
        <f t="shared" si="15"/>
        <v>298972983</v>
      </c>
      <c r="AQ93" s="2">
        <v>212980</v>
      </c>
      <c r="AR93" s="2">
        <v>20742</v>
      </c>
      <c r="AS93" s="2">
        <v>2653042</v>
      </c>
      <c r="AT93" s="2">
        <f t="shared" si="16"/>
        <v>2886764</v>
      </c>
      <c r="AY93" s="2">
        <v>0</v>
      </c>
      <c r="AZ93" s="2">
        <v>4760</v>
      </c>
      <c r="BA93" s="2">
        <v>0</v>
      </c>
      <c r="BB93" s="2">
        <f t="shared" si="17"/>
        <v>4760</v>
      </c>
      <c r="BG93" s="2">
        <v>2597</v>
      </c>
      <c r="BH93" s="2">
        <v>1808</v>
      </c>
      <c r="BI93" s="2">
        <v>425588</v>
      </c>
      <c r="BJ93" s="2">
        <f t="shared" si="18"/>
        <v>429993</v>
      </c>
      <c r="BO93" s="2">
        <v>210383</v>
      </c>
      <c r="BP93" s="2">
        <v>23694</v>
      </c>
      <c r="BQ93" s="2">
        <v>2227454</v>
      </c>
      <c r="BR93" s="2">
        <f t="shared" si="19"/>
        <v>2461531</v>
      </c>
    </row>
    <row r="94" spans="1:70" x14ac:dyDescent="0.2">
      <c r="A94" s="1">
        <v>1</v>
      </c>
      <c r="B94" s="1">
        <v>108071003</v>
      </c>
      <c r="C94" s="1" t="s">
        <v>383</v>
      </c>
      <c r="D94" s="1" t="s">
        <v>471</v>
      </c>
      <c r="E94" s="2">
        <f t="shared" si="10"/>
        <v>44156732.719999999</v>
      </c>
      <c r="F94" s="2">
        <f t="shared" si="11"/>
        <v>40025437.049999997</v>
      </c>
      <c r="H94" s="2">
        <v>13805000</v>
      </c>
      <c r="K94" s="2">
        <v>2807000</v>
      </c>
      <c r="L94" s="2">
        <v>529732.72</v>
      </c>
      <c r="M94" s="2">
        <v>27015000</v>
      </c>
      <c r="N94" s="2">
        <f t="shared" si="12"/>
        <v>44156732.719999999</v>
      </c>
      <c r="P94" s="2">
        <v>0</v>
      </c>
      <c r="S94" s="2">
        <v>25238</v>
      </c>
      <c r="T94" s="2">
        <v>86077.55</v>
      </c>
      <c r="U94" s="2">
        <v>0</v>
      </c>
      <c r="V94" s="2">
        <f t="shared" si="13"/>
        <v>111315.55</v>
      </c>
      <c r="X94" s="2">
        <v>865000</v>
      </c>
      <c r="AA94" s="2">
        <v>0</v>
      </c>
      <c r="AB94" s="2">
        <v>38288.22</v>
      </c>
      <c r="AC94" s="2">
        <v>3339323</v>
      </c>
      <c r="AD94" s="2">
        <f t="shared" si="14"/>
        <v>4242611.22</v>
      </c>
      <c r="AF94" s="2">
        <v>12940000</v>
      </c>
      <c r="AI94" s="2">
        <v>2832238</v>
      </c>
      <c r="AJ94" s="2">
        <v>577522.05000000005</v>
      </c>
      <c r="AK94" s="2">
        <v>23675677</v>
      </c>
      <c r="AL94" s="2">
        <f t="shared" si="15"/>
        <v>40025437.049999997</v>
      </c>
      <c r="AT94" s="2">
        <f t="shared" si="16"/>
        <v>0</v>
      </c>
      <c r="BB94" s="2">
        <f t="shared" si="17"/>
        <v>0</v>
      </c>
      <c r="BJ94" s="2">
        <f t="shared" si="18"/>
        <v>0</v>
      </c>
      <c r="BR94" s="2">
        <f t="shared" si="19"/>
        <v>0</v>
      </c>
    </row>
    <row r="95" spans="1:70" x14ac:dyDescent="0.2">
      <c r="A95" s="1">
        <v>1</v>
      </c>
      <c r="B95" s="1">
        <v>108071504</v>
      </c>
      <c r="C95" s="1" t="s">
        <v>707</v>
      </c>
      <c r="D95" s="1" t="s">
        <v>471</v>
      </c>
      <c r="E95" s="2">
        <f t="shared" si="10"/>
        <v>29974426</v>
      </c>
      <c r="F95" s="2">
        <f t="shared" si="11"/>
        <v>29644706</v>
      </c>
      <c r="H95" s="2">
        <v>10615000</v>
      </c>
      <c r="K95" s="2">
        <v>1566000</v>
      </c>
      <c r="L95" s="2">
        <v>458426</v>
      </c>
      <c r="M95" s="2">
        <v>17335000</v>
      </c>
      <c r="N95" s="2">
        <f t="shared" si="12"/>
        <v>29974426</v>
      </c>
      <c r="P95" s="2">
        <v>0</v>
      </c>
      <c r="S95" s="2">
        <v>138000</v>
      </c>
      <c r="T95" s="2">
        <v>270280</v>
      </c>
      <c r="U95" s="2">
        <v>0</v>
      </c>
      <c r="V95" s="2">
        <f t="shared" si="13"/>
        <v>408280</v>
      </c>
      <c r="X95" s="2">
        <v>685000</v>
      </c>
      <c r="AA95" s="2">
        <v>0</v>
      </c>
      <c r="AB95" s="2">
        <v>0</v>
      </c>
      <c r="AC95" s="2">
        <v>53000</v>
      </c>
      <c r="AD95" s="2">
        <f t="shared" si="14"/>
        <v>738000</v>
      </c>
      <c r="AF95" s="2">
        <v>9930000</v>
      </c>
      <c r="AI95" s="2">
        <v>1704000</v>
      </c>
      <c r="AJ95" s="2">
        <v>728706</v>
      </c>
      <c r="AK95" s="2">
        <v>17282000</v>
      </c>
      <c r="AL95" s="2">
        <f t="shared" si="15"/>
        <v>29644706</v>
      </c>
      <c r="AT95" s="2">
        <f t="shared" si="16"/>
        <v>0</v>
      </c>
      <c r="BB95" s="2">
        <f t="shared" si="17"/>
        <v>0</v>
      </c>
      <c r="BJ95" s="2">
        <f t="shared" si="18"/>
        <v>0</v>
      </c>
      <c r="BR95" s="2">
        <f t="shared" si="19"/>
        <v>0</v>
      </c>
    </row>
    <row r="96" spans="1:70" x14ac:dyDescent="0.2">
      <c r="A96" s="1">
        <v>1</v>
      </c>
      <c r="B96" s="1">
        <v>108073503</v>
      </c>
      <c r="C96" s="1" t="s">
        <v>200</v>
      </c>
      <c r="D96" s="1" t="s">
        <v>471</v>
      </c>
      <c r="E96" s="2">
        <f t="shared" si="10"/>
        <v>122005284.46000001</v>
      </c>
      <c r="F96" s="2">
        <f t="shared" si="11"/>
        <v>113456161.99000001</v>
      </c>
      <c r="H96" s="2">
        <v>37120000</v>
      </c>
      <c r="J96" s="2">
        <v>16274</v>
      </c>
      <c r="K96" s="2">
        <v>9906435.4600000009</v>
      </c>
      <c r="L96" s="2">
        <v>1219350</v>
      </c>
      <c r="M96" s="2">
        <v>71534512</v>
      </c>
      <c r="N96" s="2">
        <f t="shared" si="12"/>
        <v>119796571.46000001</v>
      </c>
      <c r="P96" s="2">
        <v>0</v>
      </c>
      <c r="R96" s="2">
        <v>0</v>
      </c>
      <c r="S96" s="2">
        <v>0</v>
      </c>
      <c r="T96" s="2">
        <v>0</v>
      </c>
      <c r="U96" s="2">
        <v>2435731</v>
      </c>
      <c r="V96" s="2">
        <f t="shared" si="13"/>
        <v>2435731</v>
      </c>
      <c r="X96" s="2">
        <v>3365000</v>
      </c>
      <c r="Z96" s="2">
        <v>16274</v>
      </c>
      <c r="AA96" s="2">
        <v>259566.47</v>
      </c>
      <c r="AB96" s="2">
        <v>140960</v>
      </c>
      <c r="AC96" s="2">
        <v>7082216</v>
      </c>
      <c r="AD96" s="2">
        <f t="shared" si="14"/>
        <v>10864016.470000001</v>
      </c>
      <c r="AF96" s="2">
        <v>33755000</v>
      </c>
      <c r="AH96" s="2">
        <v>0</v>
      </c>
      <c r="AI96" s="2">
        <v>9646868.9900000002</v>
      </c>
      <c r="AJ96" s="2">
        <v>1078390</v>
      </c>
      <c r="AK96" s="2">
        <v>66888027</v>
      </c>
      <c r="AL96" s="2">
        <f t="shared" si="15"/>
        <v>111368285.99000001</v>
      </c>
      <c r="AQ96" s="2">
        <v>90305</v>
      </c>
      <c r="AS96" s="2">
        <v>2118408</v>
      </c>
      <c r="AT96" s="2">
        <f t="shared" si="16"/>
        <v>2208713</v>
      </c>
      <c r="AY96" s="2">
        <v>115</v>
      </c>
      <c r="BA96" s="2">
        <v>90542</v>
      </c>
      <c r="BB96" s="2">
        <f t="shared" si="17"/>
        <v>90657</v>
      </c>
      <c r="BG96" s="2">
        <v>0</v>
      </c>
      <c r="BI96" s="2">
        <v>211494</v>
      </c>
      <c r="BJ96" s="2">
        <f t="shared" si="18"/>
        <v>211494</v>
      </c>
      <c r="BO96" s="2">
        <v>90420</v>
      </c>
      <c r="BQ96" s="2">
        <v>1997456</v>
      </c>
      <c r="BR96" s="2">
        <f t="shared" si="19"/>
        <v>2087876</v>
      </c>
    </row>
    <row r="97" spans="1:70" x14ac:dyDescent="0.2">
      <c r="A97" s="1">
        <v>1</v>
      </c>
      <c r="B97" s="1">
        <v>108077503</v>
      </c>
      <c r="C97" s="1" t="s">
        <v>201</v>
      </c>
      <c r="D97" s="1" t="s">
        <v>471</v>
      </c>
      <c r="E97" s="2">
        <f t="shared" si="10"/>
        <v>59162455</v>
      </c>
      <c r="F97" s="2">
        <f t="shared" si="11"/>
        <v>56499869</v>
      </c>
      <c r="H97" s="2">
        <v>17715000</v>
      </c>
      <c r="K97" s="2">
        <v>3249000</v>
      </c>
      <c r="L97" s="2">
        <v>712455</v>
      </c>
      <c r="M97" s="2">
        <v>37486000</v>
      </c>
      <c r="N97" s="2">
        <f t="shared" si="12"/>
        <v>59162455</v>
      </c>
      <c r="P97" s="2">
        <v>0</v>
      </c>
      <c r="S97" s="2">
        <v>128000</v>
      </c>
      <c r="T97" s="2">
        <v>8414</v>
      </c>
      <c r="U97" s="2">
        <v>3807000</v>
      </c>
      <c r="V97" s="2">
        <f t="shared" si="13"/>
        <v>3943414</v>
      </c>
      <c r="X97" s="2">
        <v>1845000</v>
      </c>
      <c r="AA97" s="2">
        <v>0</v>
      </c>
      <c r="AB97" s="2">
        <v>0</v>
      </c>
      <c r="AC97" s="2">
        <v>4761000</v>
      </c>
      <c r="AD97" s="2">
        <f t="shared" si="14"/>
        <v>6606000</v>
      </c>
      <c r="AF97" s="2">
        <v>15870000</v>
      </c>
      <c r="AI97" s="2">
        <v>3377000</v>
      </c>
      <c r="AJ97" s="2">
        <v>720869</v>
      </c>
      <c r="AK97" s="2">
        <v>36532000</v>
      </c>
      <c r="AL97" s="2">
        <f t="shared" si="15"/>
        <v>56499869</v>
      </c>
      <c r="AT97" s="2">
        <f t="shared" si="16"/>
        <v>0</v>
      </c>
      <c r="BB97" s="2">
        <f t="shared" si="17"/>
        <v>0</v>
      </c>
      <c r="BJ97" s="2">
        <f t="shared" si="18"/>
        <v>0</v>
      </c>
      <c r="BR97" s="2">
        <f t="shared" si="19"/>
        <v>0</v>
      </c>
    </row>
    <row r="98" spans="1:70" x14ac:dyDescent="0.2">
      <c r="A98" s="1">
        <v>1</v>
      </c>
      <c r="B98" s="1">
        <v>108078003</v>
      </c>
      <c r="C98" s="1" t="s">
        <v>202</v>
      </c>
      <c r="D98" s="1" t="s">
        <v>471</v>
      </c>
      <c r="E98" s="2">
        <f t="shared" si="10"/>
        <v>42417573</v>
      </c>
      <c r="F98" s="2">
        <f t="shared" si="11"/>
        <v>39984781</v>
      </c>
      <c r="K98" s="2">
        <v>804000</v>
      </c>
      <c r="L98" s="2">
        <v>785858</v>
      </c>
      <c r="M98" s="2">
        <v>39313000</v>
      </c>
      <c r="N98" s="2">
        <f t="shared" si="12"/>
        <v>40902858</v>
      </c>
      <c r="S98" s="2">
        <v>71000</v>
      </c>
      <c r="T98" s="2">
        <v>7162</v>
      </c>
      <c r="U98" s="2">
        <v>0</v>
      </c>
      <c r="V98" s="2">
        <f t="shared" si="13"/>
        <v>78162</v>
      </c>
      <c r="AA98" s="2">
        <v>0</v>
      </c>
      <c r="AB98" s="2">
        <v>0</v>
      </c>
      <c r="AC98" s="2">
        <v>2481163</v>
      </c>
      <c r="AD98" s="2">
        <f t="shared" si="14"/>
        <v>2481163</v>
      </c>
      <c r="AI98" s="2">
        <v>875000</v>
      </c>
      <c r="AJ98" s="2">
        <v>793020</v>
      </c>
      <c r="AK98" s="2">
        <v>36831837</v>
      </c>
      <c r="AL98" s="2">
        <f t="shared" si="15"/>
        <v>38499857</v>
      </c>
      <c r="AR98" s="2">
        <v>7552</v>
      </c>
      <c r="AS98" s="2">
        <v>1507163</v>
      </c>
      <c r="AT98" s="2">
        <f t="shared" si="16"/>
        <v>1514715</v>
      </c>
      <c r="AZ98" s="2">
        <v>1209</v>
      </c>
      <c r="BA98" s="2">
        <v>0</v>
      </c>
      <c r="BB98" s="2">
        <f t="shared" si="17"/>
        <v>1209</v>
      </c>
      <c r="BH98" s="2">
        <v>0</v>
      </c>
      <c r="BI98" s="2">
        <v>31000</v>
      </c>
      <c r="BJ98" s="2">
        <f t="shared" si="18"/>
        <v>31000</v>
      </c>
      <c r="BP98" s="2">
        <v>8761</v>
      </c>
      <c r="BQ98" s="2">
        <v>1476163</v>
      </c>
      <c r="BR98" s="2">
        <f t="shared" si="19"/>
        <v>1484924</v>
      </c>
    </row>
    <row r="99" spans="1:70" x14ac:dyDescent="0.2">
      <c r="A99" s="1">
        <v>1</v>
      </c>
      <c r="B99" s="1">
        <v>108079004</v>
      </c>
      <c r="C99" s="1" t="s">
        <v>134</v>
      </c>
      <c r="D99" s="1" t="s">
        <v>471</v>
      </c>
      <c r="E99" s="2">
        <f t="shared" si="10"/>
        <v>17192133.5</v>
      </c>
      <c r="F99" s="2">
        <f t="shared" si="11"/>
        <v>17228663.5</v>
      </c>
      <c r="H99" s="2">
        <v>6110000</v>
      </c>
      <c r="K99" s="2">
        <v>1644000</v>
      </c>
      <c r="L99" s="2">
        <v>287422.5</v>
      </c>
      <c r="M99" s="2">
        <v>9150711</v>
      </c>
      <c r="N99" s="2">
        <f t="shared" si="12"/>
        <v>17192133.5</v>
      </c>
      <c r="P99" s="2">
        <v>0</v>
      </c>
      <c r="S99" s="2">
        <v>18221</v>
      </c>
      <c r="T99" s="2">
        <v>32633</v>
      </c>
      <c r="U99" s="2">
        <v>155676</v>
      </c>
      <c r="V99" s="2">
        <f t="shared" si="13"/>
        <v>206530</v>
      </c>
      <c r="X99" s="2">
        <v>170000</v>
      </c>
      <c r="AA99" s="2">
        <v>0</v>
      </c>
      <c r="AB99" s="2">
        <v>0</v>
      </c>
      <c r="AC99" s="2">
        <v>0</v>
      </c>
      <c r="AD99" s="2">
        <f t="shared" si="14"/>
        <v>170000</v>
      </c>
      <c r="AF99" s="2">
        <v>5940000</v>
      </c>
      <c r="AI99" s="2">
        <v>1662221</v>
      </c>
      <c r="AJ99" s="2">
        <v>320055.5</v>
      </c>
      <c r="AK99" s="2">
        <v>9306387</v>
      </c>
      <c r="AL99" s="2">
        <f t="shared" si="15"/>
        <v>17228663.5</v>
      </c>
      <c r="AT99" s="2">
        <f t="shared" si="16"/>
        <v>0</v>
      </c>
      <c r="BB99" s="2">
        <f t="shared" si="17"/>
        <v>0</v>
      </c>
      <c r="BJ99" s="2">
        <f t="shared" si="18"/>
        <v>0</v>
      </c>
      <c r="BR99" s="2">
        <f t="shared" si="19"/>
        <v>0</v>
      </c>
    </row>
    <row r="100" spans="1:70" x14ac:dyDescent="0.2">
      <c r="A100" s="1">
        <v>1</v>
      </c>
      <c r="B100" s="1">
        <v>117080503</v>
      </c>
      <c r="C100" s="1" t="s">
        <v>245</v>
      </c>
      <c r="D100" s="1" t="s">
        <v>498</v>
      </c>
      <c r="E100" s="2">
        <f t="shared" si="10"/>
        <v>109188151</v>
      </c>
      <c r="F100" s="2">
        <f t="shared" si="11"/>
        <v>105176897</v>
      </c>
      <c r="H100" s="2">
        <v>39505000</v>
      </c>
      <c r="J100" s="2">
        <v>8841</v>
      </c>
      <c r="K100" s="2">
        <v>13282924</v>
      </c>
      <c r="L100" s="2">
        <v>1135058</v>
      </c>
      <c r="M100" s="2">
        <v>54275515</v>
      </c>
      <c r="N100" s="2">
        <f t="shared" si="12"/>
        <v>108207338</v>
      </c>
      <c r="P100" s="2">
        <v>0</v>
      </c>
      <c r="R100" s="2">
        <v>0</v>
      </c>
      <c r="S100" s="2">
        <v>0</v>
      </c>
      <c r="T100" s="2">
        <v>57432</v>
      </c>
      <c r="U100" s="2">
        <v>0</v>
      </c>
      <c r="V100" s="2">
        <f t="shared" si="13"/>
        <v>57432</v>
      </c>
      <c r="X100" s="2">
        <v>2920000</v>
      </c>
      <c r="Z100" s="2">
        <v>1943</v>
      </c>
      <c r="AA100" s="2">
        <v>502939</v>
      </c>
      <c r="AB100" s="2">
        <v>0</v>
      </c>
      <c r="AC100" s="2">
        <v>579562</v>
      </c>
      <c r="AD100" s="2">
        <f t="shared" si="14"/>
        <v>4004444</v>
      </c>
      <c r="AF100" s="2">
        <v>36585000</v>
      </c>
      <c r="AH100" s="2">
        <v>6898</v>
      </c>
      <c r="AI100" s="2">
        <v>12779985</v>
      </c>
      <c r="AJ100" s="2">
        <v>1192490</v>
      </c>
      <c r="AK100" s="2">
        <v>53695953</v>
      </c>
      <c r="AL100" s="2">
        <f t="shared" si="15"/>
        <v>104260326</v>
      </c>
      <c r="AP100" s="2">
        <v>159</v>
      </c>
      <c r="AQ100" s="2">
        <v>67715</v>
      </c>
      <c r="AR100" s="2">
        <v>21454</v>
      </c>
      <c r="AS100" s="2">
        <v>891485</v>
      </c>
      <c r="AT100" s="2">
        <f t="shared" si="16"/>
        <v>980813</v>
      </c>
      <c r="AX100" s="2">
        <v>0</v>
      </c>
      <c r="AY100" s="2">
        <v>44457</v>
      </c>
      <c r="AZ100" s="2">
        <v>0</v>
      </c>
      <c r="BA100" s="2">
        <v>0</v>
      </c>
      <c r="BB100" s="2">
        <f t="shared" si="17"/>
        <v>44457</v>
      </c>
      <c r="BF100" s="2">
        <v>57</v>
      </c>
      <c r="BG100" s="2">
        <v>0</v>
      </c>
      <c r="BH100" s="2">
        <v>7204</v>
      </c>
      <c r="BI100" s="2">
        <v>101438</v>
      </c>
      <c r="BJ100" s="2">
        <f t="shared" si="18"/>
        <v>108699</v>
      </c>
      <c r="BN100" s="2">
        <v>102</v>
      </c>
      <c r="BO100" s="2">
        <v>112172</v>
      </c>
      <c r="BP100" s="2">
        <v>14250</v>
      </c>
      <c r="BQ100" s="2">
        <v>790047</v>
      </c>
      <c r="BR100" s="2">
        <f t="shared" si="19"/>
        <v>916571</v>
      </c>
    </row>
    <row r="101" spans="1:70" x14ac:dyDescent="0.2">
      <c r="A101" s="1">
        <v>1</v>
      </c>
      <c r="B101" s="1">
        <v>117081003</v>
      </c>
      <c r="C101" s="1" t="s">
        <v>246</v>
      </c>
      <c r="D101" s="1" t="s">
        <v>498</v>
      </c>
      <c r="E101" s="2">
        <f t="shared" si="10"/>
        <v>32162016</v>
      </c>
      <c r="F101" s="2">
        <f t="shared" si="11"/>
        <v>30402801</v>
      </c>
      <c r="H101" s="2">
        <v>6341541</v>
      </c>
      <c r="K101" s="2">
        <v>1559481</v>
      </c>
      <c r="L101" s="2">
        <v>172477</v>
      </c>
      <c r="M101" s="2">
        <v>23615775</v>
      </c>
      <c r="N101" s="2">
        <f t="shared" si="12"/>
        <v>31689274</v>
      </c>
      <c r="P101" s="2">
        <v>0</v>
      </c>
      <c r="S101" s="2">
        <v>27559</v>
      </c>
      <c r="T101" s="2">
        <v>5148</v>
      </c>
      <c r="U101" s="2">
        <v>0</v>
      </c>
      <c r="V101" s="2">
        <f t="shared" si="13"/>
        <v>32707</v>
      </c>
      <c r="X101" s="2">
        <v>782880</v>
      </c>
      <c r="AA101" s="2">
        <v>0</v>
      </c>
      <c r="AB101" s="2">
        <v>0</v>
      </c>
      <c r="AC101" s="2">
        <v>1006326</v>
      </c>
      <c r="AD101" s="2">
        <f t="shared" si="14"/>
        <v>1789206</v>
      </c>
      <c r="AF101" s="2">
        <v>5558661</v>
      </c>
      <c r="AI101" s="2">
        <v>1587040</v>
      </c>
      <c r="AJ101" s="2">
        <v>177625</v>
      </c>
      <c r="AK101" s="2">
        <v>22609449</v>
      </c>
      <c r="AL101" s="2">
        <f t="shared" si="15"/>
        <v>29932775</v>
      </c>
      <c r="AQ101" s="2">
        <v>29071</v>
      </c>
      <c r="AR101" s="2">
        <v>3446</v>
      </c>
      <c r="AS101" s="2">
        <v>440225</v>
      </c>
      <c r="AT101" s="2">
        <f t="shared" si="16"/>
        <v>472742</v>
      </c>
      <c r="AY101" s="2">
        <v>1502</v>
      </c>
      <c r="AZ101" s="2">
        <v>456</v>
      </c>
      <c r="BA101" s="2">
        <v>0</v>
      </c>
      <c r="BB101" s="2">
        <f t="shared" si="17"/>
        <v>1958</v>
      </c>
      <c r="BG101" s="2">
        <v>0</v>
      </c>
      <c r="BH101" s="2">
        <v>0</v>
      </c>
      <c r="BI101" s="2">
        <v>4674</v>
      </c>
      <c r="BJ101" s="2">
        <f t="shared" si="18"/>
        <v>4674</v>
      </c>
      <c r="BO101" s="2">
        <v>30573</v>
      </c>
      <c r="BP101" s="2">
        <v>3902</v>
      </c>
      <c r="BQ101" s="2">
        <v>435551</v>
      </c>
      <c r="BR101" s="2">
        <f t="shared" si="19"/>
        <v>470026</v>
      </c>
    </row>
    <row r="102" spans="1:70" x14ac:dyDescent="0.2">
      <c r="A102" s="1">
        <v>1</v>
      </c>
      <c r="B102" s="1">
        <v>117083004</v>
      </c>
      <c r="C102" s="1" t="s">
        <v>247</v>
      </c>
      <c r="D102" s="1" t="s">
        <v>498</v>
      </c>
      <c r="E102" s="2">
        <f t="shared" si="10"/>
        <v>27733881.09</v>
      </c>
      <c r="F102" s="2">
        <f t="shared" si="11"/>
        <v>29815349.740000002</v>
      </c>
      <c r="H102" s="2">
        <v>2892787</v>
      </c>
      <c r="J102" s="2">
        <v>536796.09</v>
      </c>
      <c r="K102" s="2">
        <v>1610843</v>
      </c>
      <c r="L102" s="2">
        <v>626793</v>
      </c>
      <c r="M102" s="2">
        <v>21662998</v>
      </c>
      <c r="N102" s="2">
        <f t="shared" si="12"/>
        <v>27330217.09</v>
      </c>
      <c r="P102" s="2">
        <v>0</v>
      </c>
      <c r="R102" s="2">
        <v>7031</v>
      </c>
      <c r="S102" s="2">
        <v>165045</v>
      </c>
      <c r="T102" s="2">
        <v>3057</v>
      </c>
      <c r="U102" s="2">
        <v>2143478</v>
      </c>
      <c r="V102" s="2">
        <f t="shared" si="13"/>
        <v>2318611</v>
      </c>
      <c r="X102" s="2">
        <v>297739</v>
      </c>
      <c r="Z102" s="2">
        <v>112902.35</v>
      </c>
      <c r="AA102" s="2">
        <v>0</v>
      </c>
      <c r="AB102" s="2">
        <v>0</v>
      </c>
      <c r="AC102" s="2">
        <v>0</v>
      </c>
      <c r="AD102" s="2">
        <f t="shared" si="14"/>
        <v>410641.35</v>
      </c>
      <c r="AF102" s="2">
        <v>2595048</v>
      </c>
      <c r="AH102" s="2">
        <v>430924.74</v>
      </c>
      <c r="AI102" s="2">
        <v>1775888</v>
      </c>
      <c r="AJ102" s="2">
        <v>629850</v>
      </c>
      <c r="AK102" s="2">
        <v>23806476</v>
      </c>
      <c r="AL102" s="2">
        <f t="shared" si="15"/>
        <v>29238186.740000002</v>
      </c>
      <c r="AQ102" s="2">
        <v>34443</v>
      </c>
      <c r="AR102" s="2">
        <v>1219</v>
      </c>
      <c r="AS102" s="2">
        <v>368002</v>
      </c>
      <c r="AT102" s="2">
        <f t="shared" si="16"/>
        <v>403664</v>
      </c>
      <c r="AY102" s="2">
        <v>7196</v>
      </c>
      <c r="AZ102" s="2">
        <v>0</v>
      </c>
      <c r="BA102" s="2">
        <v>167522</v>
      </c>
      <c r="BB102" s="2">
        <f t="shared" si="17"/>
        <v>174718</v>
      </c>
      <c r="BG102" s="2">
        <v>0</v>
      </c>
      <c r="BH102" s="2">
        <v>1219</v>
      </c>
      <c r="BI102" s="2">
        <v>0</v>
      </c>
      <c r="BJ102" s="2">
        <f t="shared" si="18"/>
        <v>1219</v>
      </c>
      <c r="BO102" s="2">
        <v>41639</v>
      </c>
      <c r="BP102" s="2">
        <v>0</v>
      </c>
      <c r="BQ102" s="2">
        <v>535524</v>
      </c>
      <c r="BR102" s="2">
        <f t="shared" si="19"/>
        <v>577163</v>
      </c>
    </row>
    <row r="103" spans="1:70" x14ac:dyDescent="0.2">
      <c r="A103" s="1">
        <v>1</v>
      </c>
      <c r="B103" s="1">
        <v>117086003</v>
      </c>
      <c r="C103" s="1" t="s">
        <v>248</v>
      </c>
      <c r="D103" s="1" t="s">
        <v>498</v>
      </c>
      <c r="E103" s="2">
        <f t="shared" si="10"/>
        <v>49532989</v>
      </c>
      <c r="F103" s="2">
        <f t="shared" si="11"/>
        <v>46324733</v>
      </c>
      <c r="H103" s="2">
        <v>9685763</v>
      </c>
      <c r="K103" s="2">
        <v>6247472</v>
      </c>
      <c r="L103" s="2">
        <v>504878</v>
      </c>
      <c r="M103" s="2">
        <v>32274244</v>
      </c>
      <c r="N103" s="2">
        <f t="shared" si="12"/>
        <v>48712357</v>
      </c>
      <c r="P103" s="2">
        <v>5435000</v>
      </c>
      <c r="S103" s="2">
        <v>0</v>
      </c>
      <c r="T103" s="2">
        <v>0</v>
      </c>
      <c r="U103" s="2">
        <v>0</v>
      </c>
      <c r="V103" s="2">
        <f t="shared" si="13"/>
        <v>5435000</v>
      </c>
      <c r="X103" s="2">
        <v>2912668</v>
      </c>
      <c r="AA103" s="2">
        <v>221844</v>
      </c>
      <c r="AB103" s="2">
        <v>20771</v>
      </c>
      <c r="AC103" s="2">
        <v>5338094</v>
      </c>
      <c r="AD103" s="2">
        <f t="shared" si="14"/>
        <v>8493377</v>
      </c>
      <c r="AF103" s="2">
        <v>12208095</v>
      </c>
      <c r="AI103" s="2">
        <v>6025628</v>
      </c>
      <c r="AJ103" s="2">
        <v>484107</v>
      </c>
      <c r="AK103" s="2">
        <v>26936150</v>
      </c>
      <c r="AL103" s="2">
        <f t="shared" si="15"/>
        <v>45653980</v>
      </c>
      <c r="AS103" s="2">
        <v>820632</v>
      </c>
      <c r="AT103" s="2">
        <f t="shared" si="16"/>
        <v>820632</v>
      </c>
      <c r="BA103" s="2">
        <v>0</v>
      </c>
      <c r="BB103" s="2">
        <f t="shared" si="17"/>
        <v>0</v>
      </c>
      <c r="BI103" s="2">
        <v>149879</v>
      </c>
      <c r="BJ103" s="2">
        <f t="shared" si="18"/>
        <v>149879</v>
      </c>
      <c r="BQ103" s="2">
        <v>670753</v>
      </c>
      <c r="BR103" s="2">
        <f t="shared" si="19"/>
        <v>670753</v>
      </c>
    </row>
    <row r="104" spans="1:70" x14ac:dyDescent="0.2">
      <c r="A104" s="1">
        <v>1</v>
      </c>
      <c r="B104" s="1">
        <v>117086503</v>
      </c>
      <c r="C104" s="1" t="s">
        <v>592</v>
      </c>
      <c r="D104" s="1" t="s">
        <v>498</v>
      </c>
      <c r="E104" s="2">
        <f t="shared" si="10"/>
        <v>59089467</v>
      </c>
      <c r="F104" s="2">
        <f t="shared" si="11"/>
        <v>57072301</v>
      </c>
      <c r="H104" s="2">
        <v>15895000</v>
      </c>
      <c r="K104" s="2">
        <v>0</v>
      </c>
      <c r="L104" s="2">
        <v>2373657</v>
      </c>
      <c r="M104" s="2">
        <v>39296977</v>
      </c>
      <c r="N104" s="2">
        <f t="shared" si="12"/>
        <v>57565634</v>
      </c>
      <c r="P104" s="2">
        <v>0</v>
      </c>
      <c r="S104" s="2">
        <v>1614375</v>
      </c>
      <c r="T104" s="2">
        <v>0</v>
      </c>
      <c r="U104" s="2">
        <v>0</v>
      </c>
      <c r="V104" s="2">
        <f t="shared" si="13"/>
        <v>1614375</v>
      </c>
      <c r="X104" s="2">
        <v>2095000</v>
      </c>
      <c r="AA104" s="2">
        <v>0</v>
      </c>
      <c r="AB104" s="2">
        <v>210965</v>
      </c>
      <c r="AC104" s="2">
        <v>1396131</v>
      </c>
      <c r="AD104" s="2">
        <f t="shared" si="14"/>
        <v>3702096</v>
      </c>
      <c r="AF104" s="2">
        <v>13800000</v>
      </c>
      <c r="AI104" s="2">
        <v>1614375</v>
      </c>
      <c r="AJ104" s="2">
        <v>2162692</v>
      </c>
      <c r="AK104" s="2">
        <v>37900846</v>
      </c>
      <c r="AL104" s="2">
        <f t="shared" si="15"/>
        <v>55477913</v>
      </c>
      <c r="AQ104" s="2">
        <v>0</v>
      </c>
      <c r="AR104" s="2">
        <v>167810</v>
      </c>
      <c r="AS104" s="2">
        <v>1356023</v>
      </c>
      <c r="AT104" s="2">
        <f t="shared" si="16"/>
        <v>1523833</v>
      </c>
      <c r="AY104" s="2">
        <v>88625</v>
      </c>
      <c r="AZ104" s="2">
        <v>13968</v>
      </c>
      <c r="BA104" s="2">
        <v>0</v>
      </c>
      <c r="BB104" s="2">
        <f t="shared" si="17"/>
        <v>102593</v>
      </c>
      <c r="BG104" s="2">
        <v>0</v>
      </c>
      <c r="BH104" s="2">
        <v>0</v>
      </c>
      <c r="BI104" s="2">
        <v>32038</v>
      </c>
      <c r="BJ104" s="2">
        <f t="shared" si="18"/>
        <v>32038</v>
      </c>
      <c r="BO104" s="2">
        <v>88625</v>
      </c>
      <c r="BP104" s="2">
        <v>181778</v>
      </c>
      <c r="BQ104" s="2">
        <v>1323985</v>
      </c>
      <c r="BR104" s="2">
        <f t="shared" si="19"/>
        <v>1594388</v>
      </c>
    </row>
    <row r="105" spans="1:70" x14ac:dyDescent="0.2">
      <c r="A105" s="1">
        <v>1</v>
      </c>
      <c r="B105" s="1">
        <v>117086653</v>
      </c>
      <c r="C105" s="1" t="s">
        <v>738</v>
      </c>
      <c r="D105" s="1" t="s">
        <v>498</v>
      </c>
      <c r="E105" s="2">
        <f t="shared" si="10"/>
        <v>66664262.530000001</v>
      </c>
      <c r="F105" s="2">
        <f t="shared" si="11"/>
        <v>65437212.609999999</v>
      </c>
      <c r="H105" s="2">
        <v>27570000</v>
      </c>
      <c r="J105" s="2">
        <v>151973.82999999999</v>
      </c>
      <c r="K105" s="2">
        <v>5300109</v>
      </c>
      <c r="L105" s="2">
        <v>107179.7</v>
      </c>
      <c r="M105" s="2">
        <v>33535000</v>
      </c>
      <c r="N105" s="2">
        <f t="shared" si="12"/>
        <v>66664262.530000001</v>
      </c>
      <c r="P105" s="2">
        <v>9920000</v>
      </c>
      <c r="R105" s="2">
        <v>0</v>
      </c>
      <c r="S105" s="2">
        <v>423514</v>
      </c>
      <c r="T105" s="2">
        <v>0</v>
      </c>
      <c r="U105" s="2">
        <v>3771000</v>
      </c>
      <c r="V105" s="2">
        <f t="shared" si="13"/>
        <v>14114514</v>
      </c>
      <c r="X105" s="2">
        <v>9945000</v>
      </c>
      <c r="Z105" s="2">
        <v>75281.740000000005</v>
      </c>
      <c r="AA105" s="2">
        <v>1084229</v>
      </c>
      <c r="AB105" s="2">
        <v>6053.18</v>
      </c>
      <c r="AC105" s="2">
        <v>4231000</v>
      </c>
      <c r="AD105" s="2">
        <f t="shared" si="14"/>
        <v>15341563.92</v>
      </c>
      <c r="AF105" s="2">
        <v>27545000</v>
      </c>
      <c r="AH105" s="2">
        <v>76692.09</v>
      </c>
      <c r="AI105" s="2">
        <v>4639394</v>
      </c>
      <c r="AJ105" s="2">
        <v>101126.52</v>
      </c>
      <c r="AK105" s="2">
        <v>33075000</v>
      </c>
      <c r="AL105" s="2">
        <f t="shared" si="15"/>
        <v>65437212.609999999</v>
      </c>
      <c r="AT105" s="2">
        <f t="shared" si="16"/>
        <v>0</v>
      </c>
      <c r="BB105" s="2">
        <f t="shared" si="17"/>
        <v>0</v>
      </c>
      <c r="BJ105" s="2">
        <f t="shared" si="18"/>
        <v>0</v>
      </c>
      <c r="BR105" s="2">
        <f t="shared" si="19"/>
        <v>0</v>
      </c>
    </row>
    <row r="106" spans="1:70" x14ac:dyDescent="0.2">
      <c r="A106" s="1">
        <v>1</v>
      </c>
      <c r="B106" s="1">
        <v>117089003</v>
      </c>
      <c r="C106" s="1" t="s">
        <v>405</v>
      </c>
      <c r="D106" s="1" t="s">
        <v>498</v>
      </c>
      <c r="E106" s="2">
        <f t="shared" si="10"/>
        <v>55844344</v>
      </c>
      <c r="F106" s="2">
        <f t="shared" si="11"/>
        <v>53280949</v>
      </c>
      <c r="H106" s="2">
        <v>20635000</v>
      </c>
      <c r="K106" s="2">
        <v>3533026</v>
      </c>
      <c r="L106" s="2">
        <v>67318</v>
      </c>
      <c r="M106" s="2">
        <v>31609000</v>
      </c>
      <c r="N106" s="2">
        <f t="shared" si="12"/>
        <v>55844344</v>
      </c>
      <c r="P106" s="2">
        <v>9065000</v>
      </c>
      <c r="S106" s="2">
        <v>180873</v>
      </c>
      <c r="T106" s="2">
        <v>1732</v>
      </c>
      <c r="U106" s="2">
        <v>0</v>
      </c>
      <c r="V106" s="2">
        <f t="shared" si="13"/>
        <v>9247605</v>
      </c>
      <c r="X106" s="2">
        <v>11165000</v>
      </c>
      <c r="AA106" s="2">
        <v>0</v>
      </c>
      <c r="AB106" s="2">
        <v>0</v>
      </c>
      <c r="AC106" s="2">
        <v>646000</v>
      </c>
      <c r="AD106" s="2">
        <f t="shared" si="14"/>
        <v>11811000</v>
      </c>
      <c r="AF106" s="2">
        <v>18535000</v>
      </c>
      <c r="AI106" s="2">
        <v>3713899</v>
      </c>
      <c r="AJ106" s="2">
        <v>69050</v>
      </c>
      <c r="AK106" s="2">
        <v>30963000</v>
      </c>
      <c r="AL106" s="2">
        <f t="shared" si="15"/>
        <v>53280949</v>
      </c>
      <c r="AT106" s="2">
        <f t="shared" si="16"/>
        <v>0</v>
      </c>
      <c r="BB106" s="2">
        <f t="shared" si="17"/>
        <v>0</v>
      </c>
      <c r="BJ106" s="2">
        <f t="shared" si="18"/>
        <v>0</v>
      </c>
      <c r="BR106" s="2">
        <f t="shared" si="19"/>
        <v>0</v>
      </c>
    </row>
    <row r="107" spans="1:70" x14ac:dyDescent="0.2">
      <c r="A107" s="1">
        <v>1</v>
      </c>
      <c r="B107" s="1">
        <v>122091002</v>
      </c>
      <c r="C107" s="1" t="s">
        <v>264</v>
      </c>
      <c r="D107" s="1" t="s">
        <v>512</v>
      </c>
      <c r="E107" s="2">
        <f t="shared" si="10"/>
        <v>362867364</v>
      </c>
      <c r="F107" s="2">
        <f t="shared" si="11"/>
        <v>340354731</v>
      </c>
      <c r="H107" s="2">
        <v>113070000</v>
      </c>
      <c r="J107" s="2">
        <v>560542</v>
      </c>
      <c r="K107" s="2">
        <v>13351228</v>
      </c>
      <c r="L107" s="2">
        <v>6363717</v>
      </c>
      <c r="M107" s="2">
        <v>225439432</v>
      </c>
      <c r="N107" s="2">
        <f t="shared" si="12"/>
        <v>358784919</v>
      </c>
      <c r="P107" s="2">
        <v>0</v>
      </c>
      <c r="R107" s="2">
        <v>0</v>
      </c>
      <c r="S107" s="2">
        <v>0</v>
      </c>
      <c r="T107" s="2">
        <v>200421</v>
      </c>
      <c r="U107" s="2">
        <v>0</v>
      </c>
      <c r="V107" s="2">
        <f t="shared" si="13"/>
        <v>200421</v>
      </c>
      <c r="X107" s="2">
        <v>6015000</v>
      </c>
      <c r="Z107" s="2">
        <v>560542</v>
      </c>
      <c r="AA107" s="2">
        <v>481284</v>
      </c>
      <c r="AB107" s="2">
        <v>0</v>
      </c>
      <c r="AC107" s="2">
        <v>15321432</v>
      </c>
      <c r="AD107" s="2">
        <f t="shared" si="14"/>
        <v>22378258</v>
      </c>
      <c r="AF107" s="2">
        <v>107055000</v>
      </c>
      <c r="AH107" s="2">
        <v>0</v>
      </c>
      <c r="AI107" s="2">
        <v>12869944</v>
      </c>
      <c r="AJ107" s="2">
        <v>6564138</v>
      </c>
      <c r="AK107" s="2">
        <v>210118000</v>
      </c>
      <c r="AL107" s="2">
        <f t="shared" si="15"/>
        <v>336607082</v>
      </c>
      <c r="AQ107" s="2">
        <v>161877</v>
      </c>
      <c r="AS107" s="2">
        <v>3920568</v>
      </c>
      <c r="AT107" s="2">
        <f t="shared" si="16"/>
        <v>4082445</v>
      </c>
      <c r="AY107" s="2">
        <v>0</v>
      </c>
      <c r="BA107" s="2">
        <v>0</v>
      </c>
      <c r="BB107" s="2">
        <f t="shared" si="17"/>
        <v>0</v>
      </c>
      <c r="BG107" s="2">
        <v>5882</v>
      </c>
      <c r="BI107" s="2">
        <v>328914</v>
      </c>
      <c r="BJ107" s="2">
        <f t="shared" si="18"/>
        <v>334796</v>
      </c>
      <c r="BO107" s="2">
        <v>155995</v>
      </c>
      <c r="BQ107" s="2">
        <v>3591654</v>
      </c>
      <c r="BR107" s="2">
        <f t="shared" si="19"/>
        <v>3747649</v>
      </c>
    </row>
    <row r="108" spans="1:70" x14ac:dyDescent="0.2">
      <c r="A108" s="1">
        <v>1</v>
      </c>
      <c r="B108" s="1">
        <v>122091303</v>
      </c>
      <c r="C108" s="1" t="s">
        <v>670</v>
      </c>
      <c r="D108" s="1" t="s">
        <v>512</v>
      </c>
      <c r="E108" s="2">
        <f t="shared" si="10"/>
        <v>63301694</v>
      </c>
      <c r="F108" s="2">
        <f t="shared" si="11"/>
        <v>59488203</v>
      </c>
      <c r="H108" s="2">
        <v>21460000</v>
      </c>
      <c r="J108" s="2">
        <v>199038</v>
      </c>
      <c r="K108" s="2">
        <v>1690154</v>
      </c>
      <c r="L108" s="2">
        <v>697489</v>
      </c>
      <c r="M108" s="2">
        <v>38205928</v>
      </c>
      <c r="N108" s="2">
        <f t="shared" si="12"/>
        <v>62252609</v>
      </c>
      <c r="P108" s="2">
        <v>0</v>
      </c>
      <c r="R108" s="2">
        <v>0</v>
      </c>
      <c r="S108" s="2">
        <v>0</v>
      </c>
      <c r="T108" s="2">
        <v>47228</v>
      </c>
      <c r="U108" s="2">
        <v>0</v>
      </c>
      <c r="V108" s="2">
        <f t="shared" si="13"/>
        <v>47228</v>
      </c>
      <c r="X108" s="2">
        <v>1345000</v>
      </c>
      <c r="Z108" s="2">
        <v>94889</v>
      </c>
      <c r="AA108" s="2">
        <v>26326</v>
      </c>
      <c r="AB108" s="2">
        <v>0</v>
      </c>
      <c r="AC108" s="2">
        <v>2330384</v>
      </c>
      <c r="AD108" s="2">
        <f t="shared" si="14"/>
        <v>3796599</v>
      </c>
      <c r="AF108" s="2">
        <v>20115000</v>
      </c>
      <c r="AH108" s="2">
        <v>104149</v>
      </c>
      <c r="AI108" s="2">
        <v>1663828</v>
      </c>
      <c r="AJ108" s="2">
        <v>744717</v>
      </c>
      <c r="AK108" s="2">
        <v>35875544</v>
      </c>
      <c r="AL108" s="2">
        <f t="shared" si="15"/>
        <v>58503238</v>
      </c>
      <c r="AQ108" s="2">
        <v>41013</v>
      </c>
      <c r="AS108" s="2">
        <v>1008072</v>
      </c>
      <c r="AT108" s="2">
        <f t="shared" si="16"/>
        <v>1049085</v>
      </c>
      <c r="AY108" s="2">
        <v>0</v>
      </c>
      <c r="BA108" s="2">
        <v>0</v>
      </c>
      <c r="BB108" s="2">
        <f t="shared" si="17"/>
        <v>0</v>
      </c>
      <c r="BG108" s="2">
        <v>504</v>
      </c>
      <c r="BI108" s="2">
        <v>63616</v>
      </c>
      <c r="BJ108" s="2">
        <f t="shared" si="18"/>
        <v>64120</v>
      </c>
      <c r="BO108" s="2">
        <v>40509</v>
      </c>
      <c r="BQ108" s="2">
        <v>944456</v>
      </c>
      <c r="BR108" s="2">
        <f t="shared" si="19"/>
        <v>984965</v>
      </c>
    </row>
    <row r="109" spans="1:70" x14ac:dyDescent="0.2">
      <c r="A109" s="1">
        <v>1</v>
      </c>
      <c r="B109" s="1">
        <v>122091352</v>
      </c>
      <c r="C109" s="1" t="s">
        <v>435</v>
      </c>
      <c r="D109" s="1" t="s">
        <v>512</v>
      </c>
      <c r="E109" s="2">
        <f t="shared" si="10"/>
        <v>351984335</v>
      </c>
      <c r="F109" s="2">
        <f t="shared" si="11"/>
        <v>347642868</v>
      </c>
      <c r="H109" s="2">
        <v>148850000</v>
      </c>
      <c r="J109" s="2">
        <v>385000</v>
      </c>
      <c r="K109" s="2">
        <v>13789620</v>
      </c>
      <c r="L109" s="2">
        <v>1193050</v>
      </c>
      <c r="M109" s="2">
        <v>183819881</v>
      </c>
      <c r="N109" s="2">
        <f t="shared" si="12"/>
        <v>348037551</v>
      </c>
      <c r="P109" s="2">
        <v>0</v>
      </c>
      <c r="R109" s="2">
        <v>0</v>
      </c>
      <c r="S109" s="2">
        <v>339826</v>
      </c>
      <c r="T109" s="2">
        <v>12798</v>
      </c>
      <c r="U109" s="2">
        <v>0</v>
      </c>
      <c r="V109" s="2">
        <f t="shared" si="13"/>
        <v>352624</v>
      </c>
      <c r="X109" s="2">
        <v>3175000</v>
      </c>
      <c r="Z109" s="2">
        <v>58000</v>
      </c>
      <c r="AA109" s="2">
        <v>0</v>
      </c>
      <c r="AB109" s="2">
        <v>0</v>
      </c>
      <c r="AC109" s="2">
        <v>1433000</v>
      </c>
      <c r="AD109" s="2">
        <f t="shared" si="14"/>
        <v>4666000</v>
      </c>
      <c r="AF109" s="2">
        <v>145675000</v>
      </c>
      <c r="AH109" s="2">
        <v>327000</v>
      </c>
      <c r="AI109" s="2">
        <v>14129446</v>
      </c>
      <c r="AJ109" s="2">
        <v>1205848</v>
      </c>
      <c r="AK109" s="2">
        <v>182386881</v>
      </c>
      <c r="AL109" s="2">
        <f t="shared" si="15"/>
        <v>343724175</v>
      </c>
      <c r="AQ109" s="2">
        <v>189665</v>
      </c>
      <c r="AS109" s="2">
        <v>3757119</v>
      </c>
      <c r="AT109" s="2">
        <f t="shared" si="16"/>
        <v>3946784</v>
      </c>
      <c r="AY109" s="2">
        <v>909</v>
      </c>
      <c r="BA109" s="2">
        <v>0</v>
      </c>
      <c r="BB109" s="2">
        <f t="shared" si="17"/>
        <v>909</v>
      </c>
      <c r="BG109" s="2">
        <v>0</v>
      </c>
      <c r="BI109" s="2">
        <v>29000</v>
      </c>
      <c r="BJ109" s="2">
        <f t="shared" si="18"/>
        <v>29000</v>
      </c>
      <c r="BO109" s="2">
        <v>190574</v>
      </c>
      <c r="BQ109" s="2">
        <v>3728119</v>
      </c>
      <c r="BR109" s="2">
        <f t="shared" si="19"/>
        <v>3918693</v>
      </c>
    </row>
    <row r="110" spans="1:70" x14ac:dyDescent="0.2">
      <c r="A110" s="1">
        <v>1</v>
      </c>
      <c r="B110" s="1">
        <v>122092002</v>
      </c>
      <c r="C110" s="1" t="s">
        <v>265</v>
      </c>
      <c r="D110" s="1" t="s">
        <v>512</v>
      </c>
      <c r="E110" s="2">
        <f t="shared" si="10"/>
        <v>362959114</v>
      </c>
      <c r="F110" s="2">
        <f t="shared" si="11"/>
        <v>362101024</v>
      </c>
      <c r="H110" s="2">
        <v>138055000</v>
      </c>
      <c r="J110" s="2">
        <v>1640805</v>
      </c>
      <c r="K110" s="2">
        <v>17434625</v>
      </c>
      <c r="L110" s="2">
        <v>1027819</v>
      </c>
      <c r="M110" s="2">
        <v>201387175</v>
      </c>
      <c r="N110" s="2">
        <f t="shared" si="12"/>
        <v>359545424</v>
      </c>
      <c r="P110" s="2">
        <v>0</v>
      </c>
      <c r="R110" s="2">
        <v>0</v>
      </c>
      <c r="S110" s="2">
        <v>621404</v>
      </c>
      <c r="T110" s="2">
        <v>0</v>
      </c>
      <c r="U110" s="2">
        <v>2539130</v>
      </c>
      <c r="V110" s="2">
        <f t="shared" si="13"/>
        <v>3160534</v>
      </c>
      <c r="X110" s="2">
        <v>4000000</v>
      </c>
      <c r="Z110" s="2">
        <v>210141</v>
      </c>
      <c r="AA110" s="2">
        <v>0</v>
      </c>
      <c r="AB110" s="2">
        <v>0</v>
      </c>
      <c r="AC110" s="2">
        <v>0</v>
      </c>
      <c r="AD110" s="2">
        <f t="shared" si="14"/>
        <v>4210141</v>
      </c>
      <c r="AF110" s="2">
        <v>134055000</v>
      </c>
      <c r="AH110" s="2">
        <v>1430664</v>
      </c>
      <c r="AI110" s="2">
        <v>18056029</v>
      </c>
      <c r="AJ110" s="2">
        <v>1027819</v>
      </c>
      <c r="AK110" s="2">
        <v>203926305</v>
      </c>
      <c r="AL110" s="2">
        <f t="shared" si="15"/>
        <v>358495817</v>
      </c>
      <c r="AQ110" s="2">
        <v>135245</v>
      </c>
      <c r="AS110" s="2">
        <v>3278445</v>
      </c>
      <c r="AT110" s="2">
        <f t="shared" si="16"/>
        <v>3413690</v>
      </c>
      <c r="AY110" s="2">
        <v>14819</v>
      </c>
      <c r="BA110" s="2">
        <v>176698</v>
      </c>
      <c r="BB110" s="2">
        <f t="shared" si="17"/>
        <v>191517</v>
      </c>
      <c r="BG110" s="2">
        <v>0</v>
      </c>
      <c r="BI110" s="2">
        <v>0</v>
      </c>
      <c r="BJ110" s="2">
        <f t="shared" si="18"/>
        <v>0</v>
      </c>
      <c r="BO110" s="2">
        <v>150064</v>
      </c>
      <c r="BQ110" s="2">
        <v>3455143</v>
      </c>
      <c r="BR110" s="2">
        <f t="shared" si="19"/>
        <v>3605207</v>
      </c>
    </row>
    <row r="111" spans="1:70" x14ac:dyDescent="0.2">
      <c r="A111" s="1">
        <v>1</v>
      </c>
      <c r="B111" s="1">
        <v>122092102</v>
      </c>
      <c r="C111" s="1" t="s">
        <v>350</v>
      </c>
      <c r="D111" s="1" t="s">
        <v>512</v>
      </c>
      <c r="E111" s="2">
        <f t="shared" si="10"/>
        <v>698128796</v>
      </c>
      <c r="F111" s="2">
        <f t="shared" si="11"/>
        <v>686199197</v>
      </c>
      <c r="H111" s="2">
        <v>64415000</v>
      </c>
      <c r="K111" s="2">
        <v>72021883</v>
      </c>
      <c r="L111" s="2">
        <v>1972913</v>
      </c>
      <c r="M111" s="2">
        <v>559719000</v>
      </c>
      <c r="N111" s="2">
        <f t="shared" si="12"/>
        <v>698128796</v>
      </c>
      <c r="P111" s="2">
        <v>0</v>
      </c>
      <c r="S111" s="2">
        <v>3569374</v>
      </c>
      <c r="T111" s="2">
        <v>206027</v>
      </c>
      <c r="U111" s="2">
        <v>0</v>
      </c>
      <c r="V111" s="2">
        <f t="shared" si="13"/>
        <v>3775401</v>
      </c>
      <c r="X111" s="2">
        <v>9915000</v>
      </c>
      <c r="AA111" s="2">
        <v>0</v>
      </c>
      <c r="AB111" s="2">
        <v>0</v>
      </c>
      <c r="AC111" s="2">
        <v>5790000</v>
      </c>
      <c r="AD111" s="2">
        <f t="shared" si="14"/>
        <v>15705000</v>
      </c>
      <c r="AF111" s="2">
        <v>54500000</v>
      </c>
      <c r="AI111" s="2">
        <v>75591257</v>
      </c>
      <c r="AJ111" s="2">
        <v>2178940</v>
      </c>
      <c r="AK111" s="2">
        <v>553929000</v>
      </c>
      <c r="AL111" s="2">
        <f t="shared" si="15"/>
        <v>686199197</v>
      </c>
      <c r="AT111" s="2">
        <f t="shared" si="16"/>
        <v>0</v>
      </c>
      <c r="BB111" s="2">
        <f t="shared" si="17"/>
        <v>0</v>
      </c>
      <c r="BJ111" s="2">
        <f t="shared" si="18"/>
        <v>0</v>
      </c>
      <c r="BR111" s="2">
        <f t="shared" si="19"/>
        <v>0</v>
      </c>
    </row>
    <row r="112" spans="1:70" x14ac:dyDescent="0.2">
      <c r="A112" s="1">
        <v>1</v>
      </c>
      <c r="B112" s="1">
        <v>122092353</v>
      </c>
      <c r="C112" s="1" t="s">
        <v>599</v>
      </c>
      <c r="D112" s="1" t="s">
        <v>512</v>
      </c>
      <c r="E112" s="2">
        <f t="shared" si="10"/>
        <v>634614990.60000002</v>
      </c>
      <c r="F112" s="2">
        <f t="shared" si="11"/>
        <v>639421039.68000007</v>
      </c>
      <c r="H112" s="2">
        <v>224360000</v>
      </c>
      <c r="K112" s="2">
        <v>5309478</v>
      </c>
      <c r="L112" s="2">
        <v>3812512.6</v>
      </c>
      <c r="M112" s="2">
        <v>401133000</v>
      </c>
      <c r="N112" s="2">
        <f t="shared" si="12"/>
        <v>634614990.60000002</v>
      </c>
      <c r="P112" s="2">
        <v>40880000</v>
      </c>
      <c r="S112" s="2">
        <v>0</v>
      </c>
      <c r="T112" s="2">
        <v>0</v>
      </c>
      <c r="U112" s="2">
        <v>0</v>
      </c>
      <c r="V112" s="2">
        <f t="shared" si="13"/>
        <v>40880000</v>
      </c>
      <c r="X112" s="2">
        <v>36010000</v>
      </c>
      <c r="AA112" s="2">
        <v>0</v>
      </c>
      <c r="AB112" s="2">
        <v>63950.92</v>
      </c>
      <c r="AC112" s="2">
        <v>0</v>
      </c>
      <c r="AD112" s="2">
        <f t="shared" si="14"/>
        <v>36073950.920000002</v>
      </c>
      <c r="AF112" s="2">
        <v>229230000</v>
      </c>
      <c r="AI112" s="2">
        <v>5309478</v>
      </c>
      <c r="AJ112" s="2">
        <v>3748561.68</v>
      </c>
      <c r="AK112" s="2">
        <v>401133000</v>
      </c>
      <c r="AL112" s="2">
        <f t="shared" si="15"/>
        <v>639421039.68000007</v>
      </c>
      <c r="AT112" s="2">
        <f t="shared" si="16"/>
        <v>0</v>
      </c>
      <c r="BB112" s="2">
        <f t="shared" si="17"/>
        <v>0</v>
      </c>
      <c r="BJ112" s="2">
        <f t="shared" si="18"/>
        <v>0</v>
      </c>
      <c r="BR112" s="2">
        <f t="shared" si="19"/>
        <v>0</v>
      </c>
    </row>
    <row r="113" spans="1:70" x14ac:dyDescent="0.2">
      <c r="A113" s="1">
        <v>1</v>
      </c>
      <c r="B113" s="1">
        <v>122097203</v>
      </c>
      <c r="C113" s="1" t="s">
        <v>600</v>
      </c>
      <c r="D113" s="1" t="s">
        <v>512</v>
      </c>
      <c r="E113" s="2">
        <f t="shared" si="10"/>
        <v>41272686</v>
      </c>
      <c r="F113" s="2">
        <f t="shared" si="11"/>
        <v>40696186</v>
      </c>
      <c r="H113" s="2">
        <v>11618000</v>
      </c>
      <c r="I113" s="2">
        <v>82442</v>
      </c>
      <c r="J113" s="2">
        <v>187600</v>
      </c>
      <c r="K113" s="2">
        <v>1561642</v>
      </c>
      <c r="L113" s="2">
        <v>313660</v>
      </c>
      <c r="M113" s="2">
        <v>27509342</v>
      </c>
      <c r="N113" s="2">
        <f t="shared" si="12"/>
        <v>41272686</v>
      </c>
      <c r="P113" s="2">
        <v>0</v>
      </c>
      <c r="Q113" s="2">
        <v>0</v>
      </c>
      <c r="R113" s="2">
        <v>0</v>
      </c>
      <c r="S113" s="2">
        <v>68295</v>
      </c>
      <c r="T113" s="2">
        <v>0</v>
      </c>
      <c r="U113" s="2">
        <v>285533</v>
      </c>
      <c r="V113" s="2">
        <f t="shared" si="13"/>
        <v>353828</v>
      </c>
      <c r="X113" s="2">
        <v>660000</v>
      </c>
      <c r="Y113" s="2">
        <v>82442</v>
      </c>
      <c r="Z113" s="2">
        <v>119400</v>
      </c>
      <c r="AA113" s="2">
        <v>0</v>
      </c>
      <c r="AB113" s="2">
        <v>68486</v>
      </c>
      <c r="AC113" s="2">
        <v>0</v>
      </c>
      <c r="AD113" s="2">
        <f t="shared" si="14"/>
        <v>930328</v>
      </c>
      <c r="AF113" s="2">
        <v>10958000</v>
      </c>
      <c r="AG113" s="2">
        <v>0</v>
      </c>
      <c r="AH113" s="2">
        <v>68200</v>
      </c>
      <c r="AI113" s="2">
        <v>1629937</v>
      </c>
      <c r="AJ113" s="2">
        <v>245174</v>
      </c>
      <c r="AK113" s="2">
        <v>27794875</v>
      </c>
      <c r="AL113" s="2">
        <f t="shared" si="15"/>
        <v>40696186</v>
      </c>
      <c r="AT113" s="2">
        <f t="shared" si="16"/>
        <v>0</v>
      </c>
      <c r="BB113" s="2">
        <f t="shared" si="17"/>
        <v>0</v>
      </c>
      <c r="BJ113" s="2">
        <f t="shared" si="18"/>
        <v>0</v>
      </c>
      <c r="BR113" s="2">
        <f t="shared" si="19"/>
        <v>0</v>
      </c>
    </row>
    <row r="114" spans="1:70" x14ac:dyDescent="0.2">
      <c r="A114" s="1">
        <v>1</v>
      </c>
      <c r="B114" s="1">
        <v>122097502</v>
      </c>
      <c r="C114" s="1" t="s">
        <v>436</v>
      </c>
      <c r="D114" s="1" t="s">
        <v>512</v>
      </c>
      <c r="E114" s="2">
        <f t="shared" si="10"/>
        <v>438095918</v>
      </c>
      <c r="F114" s="2">
        <f t="shared" si="11"/>
        <v>434298333</v>
      </c>
      <c r="H114" s="2">
        <v>126840000</v>
      </c>
      <c r="I114" s="2">
        <v>729575</v>
      </c>
      <c r="K114" s="2">
        <v>17347907</v>
      </c>
      <c r="L114" s="2">
        <v>5059436</v>
      </c>
      <c r="M114" s="2">
        <v>277988000</v>
      </c>
      <c r="N114" s="2">
        <f t="shared" si="12"/>
        <v>427964918</v>
      </c>
      <c r="P114" s="2">
        <v>0</v>
      </c>
      <c r="Q114" s="2">
        <v>0</v>
      </c>
      <c r="S114" s="2">
        <v>0</v>
      </c>
      <c r="T114" s="2">
        <v>0</v>
      </c>
      <c r="U114" s="2">
        <v>0</v>
      </c>
      <c r="V114" s="2">
        <f t="shared" si="13"/>
        <v>0</v>
      </c>
      <c r="X114" s="2">
        <v>3245000</v>
      </c>
      <c r="Y114" s="2">
        <v>729575</v>
      </c>
      <c r="AA114" s="2">
        <v>0</v>
      </c>
      <c r="AB114" s="2">
        <v>207648</v>
      </c>
      <c r="AC114" s="2">
        <v>0</v>
      </c>
      <c r="AD114" s="2">
        <f t="shared" si="14"/>
        <v>4182223</v>
      </c>
      <c r="AF114" s="2">
        <v>123595000</v>
      </c>
      <c r="AG114" s="2">
        <v>0</v>
      </c>
      <c r="AI114" s="2">
        <v>17347907</v>
      </c>
      <c r="AJ114" s="2">
        <v>4851788</v>
      </c>
      <c r="AK114" s="2">
        <v>277988000</v>
      </c>
      <c r="AL114" s="2">
        <f t="shared" si="15"/>
        <v>423782695</v>
      </c>
      <c r="AQ114" s="2">
        <v>5123000</v>
      </c>
      <c r="AS114" s="2">
        <v>5008000</v>
      </c>
      <c r="AT114" s="2">
        <f t="shared" si="16"/>
        <v>10131000</v>
      </c>
      <c r="AY114" s="2">
        <v>0</v>
      </c>
      <c r="BA114" s="2">
        <v>499638</v>
      </c>
      <c r="BB114" s="2">
        <f t="shared" si="17"/>
        <v>499638</v>
      </c>
      <c r="BG114" s="2">
        <v>115000</v>
      </c>
      <c r="BI114" s="2">
        <v>0</v>
      </c>
      <c r="BJ114" s="2">
        <f t="shared" si="18"/>
        <v>115000</v>
      </c>
      <c r="BO114" s="2">
        <v>5008000</v>
      </c>
      <c r="BQ114" s="2">
        <v>5507638</v>
      </c>
      <c r="BR114" s="2">
        <f t="shared" si="19"/>
        <v>10515638</v>
      </c>
    </row>
    <row r="115" spans="1:70" x14ac:dyDescent="0.2">
      <c r="A115" s="1">
        <v>1</v>
      </c>
      <c r="B115" s="1">
        <v>122097604</v>
      </c>
      <c r="C115" s="1" t="s">
        <v>266</v>
      </c>
      <c r="D115" s="1" t="s">
        <v>512</v>
      </c>
      <c r="E115" s="2">
        <f t="shared" si="10"/>
        <v>109999039</v>
      </c>
      <c r="F115" s="2">
        <f t="shared" si="11"/>
        <v>104706055</v>
      </c>
      <c r="H115" s="2">
        <v>40955000</v>
      </c>
      <c r="K115" s="2">
        <v>2951544</v>
      </c>
      <c r="L115" s="2">
        <v>421396</v>
      </c>
      <c r="M115" s="2">
        <v>64800088</v>
      </c>
      <c r="N115" s="2">
        <f t="shared" si="12"/>
        <v>109128028</v>
      </c>
      <c r="P115" s="2">
        <v>0</v>
      </c>
      <c r="S115" s="2">
        <v>1005409</v>
      </c>
      <c r="T115" s="2">
        <v>40663</v>
      </c>
      <c r="U115" s="2">
        <v>0</v>
      </c>
      <c r="V115" s="2">
        <f t="shared" si="13"/>
        <v>1046072</v>
      </c>
      <c r="X115" s="2">
        <v>1985000</v>
      </c>
      <c r="AA115" s="2">
        <v>125086</v>
      </c>
      <c r="AB115" s="2">
        <v>0</v>
      </c>
      <c r="AC115" s="2">
        <v>4184521</v>
      </c>
      <c r="AD115" s="2">
        <f t="shared" si="14"/>
        <v>6294607</v>
      </c>
      <c r="AF115" s="2">
        <v>38970000</v>
      </c>
      <c r="AI115" s="2">
        <v>3831867</v>
      </c>
      <c r="AJ115" s="2">
        <v>462059</v>
      </c>
      <c r="AK115" s="2">
        <v>60615567</v>
      </c>
      <c r="AL115" s="2">
        <f t="shared" si="15"/>
        <v>103879493</v>
      </c>
      <c r="AQ115" s="2">
        <v>34099</v>
      </c>
      <c r="AS115" s="2">
        <v>836912</v>
      </c>
      <c r="AT115" s="2">
        <f t="shared" si="16"/>
        <v>871011</v>
      </c>
      <c r="AY115" s="2">
        <v>10030</v>
      </c>
      <c r="BA115" s="2">
        <v>0</v>
      </c>
      <c r="BB115" s="2">
        <f t="shared" si="17"/>
        <v>10030</v>
      </c>
      <c r="BG115" s="2">
        <v>0</v>
      </c>
      <c r="BI115" s="2">
        <v>54479</v>
      </c>
      <c r="BJ115" s="2">
        <f t="shared" si="18"/>
        <v>54479</v>
      </c>
      <c r="BO115" s="2">
        <v>44129</v>
      </c>
      <c r="BQ115" s="2">
        <v>782433</v>
      </c>
      <c r="BR115" s="2">
        <f t="shared" si="19"/>
        <v>826562</v>
      </c>
    </row>
    <row r="116" spans="1:70" x14ac:dyDescent="0.2">
      <c r="A116" s="1">
        <v>1</v>
      </c>
      <c r="B116" s="1">
        <v>122098003</v>
      </c>
      <c r="C116" s="1" t="s">
        <v>437</v>
      </c>
      <c r="D116" s="1" t="s">
        <v>512</v>
      </c>
      <c r="E116" s="2">
        <f t="shared" si="10"/>
        <v>86663493</v>
      </c>
      <c r="F116" s="2">
        <f t="shared" si="11"/>
        <v>78873583</v>
      </c>
      <c r="H116" s="2">
        <v>15155000</v>
      </c>
      <c r="K116" s="2">
        <v>4891677</v>
      </c>
      <c r="L116" s="2">
        <v>765479</v>
      </c>
      <c r="M116" s="2">
        <v>64490723</v>
      </c>
      <c r="N116" s="2">
        <f t="shared" si="12"/>
        <v>85302879</v>
      </c>
      <c r="P116" s="2">
        <v>4405000</v>
      </c>
      <c r="S116" s="2">
        <v>0</v>
      </c>
      <c r="T116" s="2">
        <v>0</v>
      </c>
      <c r="U116" s="2">
        <v>0</v>
      </c>
      <c r="V116" s="2">
        <f t="shared" si="13"/>
        <v>4405000</v>
      </c>
      <c r="X116" s="2">
        <v>6220000</v>
      </c>
      <c r="AA116" s="2">
        <v>171022</v>
      </c>
      <c r="AB116" s="2">
        <v>40395</v>
      </c>
      <c r="AC116" s="2">
        <v>5642057</v>
      </c>
      <c r="AD116" s="2">
        <f t="shared" si="14"/>
        <v>12073474</v>
      </c>
      <c r="AF116" s="2">
        <v>13340000</v>
      </c>
      <c r="AI116" s="2">
        <v>4720655</v>
      </c>
      <c r="AJ116" s="2">
        <v>725084</v>
      </c>
      <c r="AK116" s="2">
        <v>58848666</v>
      </c>
      <c r="AL116" s="2">
        <f t="shared" si="15"/>
        <v>77634405</v>
      </c>
      <c r="AQ116" s="2">
        <v>58454</v>
      </c>
      <c r="AR116" s="2">
        <v>6483</v>
      </c>
      <c r="AS116" s="2">
        <v>1295677</v>
      </c>
      <c r="AT116" s="2">
        <f t="shared" si="16"/>
        <v>1360614</v>
      </c>
      <c r="AY116" s="2">
        <v>0</v>
      </c>
      <c r="AZ116" s="2">
        <v>826</v>
      </c>
      <c r="BA116" s="2">
        <v>0</v>
      </c>
      <c r="BB116" s="2">
        <f t="shared" si="17"/>
        <v>826</v>
      </c>
      <c r="BG116" s="2">
        <v>1883</v>
      </c>
      <c r="BH116" s="2">
        <v>0</v>
      </c>
      <c r="BI116" s="2">
        <v>120379</v>
      </c>
      <c r="BJ116" s="2">
        <f t="shared" si="18"/>
        <v>122262</v>
      </c>
      <c r="BO116" s="2">
        <v>56571</v>
      </c>
      <c r="BP116" s="2">
        <v>7309</v>
      </c>
      <c r="BQ116" s="2">
        <v>1175298</v>
      </c>
      <c r="BR116" s="2">
        <f t="shared" si="19"/>
        <v>1239178</v>
      </c>
    </row>
    <row r="117" spans="1:70" x14ac:dyDescent="0.2">
      <c r="A117" s="1">
        <v>1</v>
      </c>
      <c r="B117" s="1">
        <v>122098103</v>
      </c>
      <c r="C117" s="1" t="s">
        <v>438</v>
      </c>
      <c r="D117" s="1" t="s">
        <v>512</v>
      </c>
      <c r="E117" s="2">
        <f t="shared" si="10"/>
        <v>326999460</v>
      </c>
      <c r="F117" s="2">
        <f t="shared" si="11"/>
        <v>300485701</v>
      </c>
      <c r="H117" s="2">
        <v>81305000</v>
      </c>
      <c r="J117" s="2">
        <v>500205</v>
      </c>
      <c r="K117" s="2">
        <v>17543668</v>
      </c>
      <c r="L117" s="2">
        <v>2891702</v>
      </c>
      <c r="M117" s="2">
        <v>220879000</v>
      </c>
      <c r="N117" s="2">
        <f t="shared" si="12"/>
        <v>323119575</v>
      </c>
      <c r="P117" s="2">
        <v>0</v>
      </c>
      <c r="R117" s="2">
        <v>0</v>
      </c>
      <c r="S117" s="2">
        <v>0</v>
      </c>
      <c r="T117" s="2">
        <v>0</v>
      </c>
      <c r="U117" s="2">
        <v>0</v>
      </c>
      <c r="V117" s="2">
        <f t="shared" si="13"/>
        <v>0</v>
      </c>
      <c r="X117" s="2">
        <v>9695000</v>
      </c>
      <c r="Z117" s="2">
        <v>313392</v>
      </c>
      <c r="AA117" s="2">
        <v>1103974</v>
      </c>
      <c r="AB117" s="2">
        <v>926</v>
      </c>
      <c r="AC117" s="2">
        <v>15161000</v>
      </c>
      <c r="AD117" s="2">
        <f t="shared" si="14"/>
        <v>26274292</v>
      </c>
      <c r="AF117" s="2">
        <v>71610000</v>
      </c>
      <c r="AH117" s="2">
        <v>186813</v>
      </c>
      <c r="AI117" s="2">
        <v>16439694</v>
      </c>
      <c r="AJ117" s="2">
        <v>2890776</v>
      </c>
      <c r="AK117" s="2">
        <v>205718000</v>
      </c>
      <c r="AL117" s="2">
        <f t="shared" si="15"/>
        <v>296845283</v>
      </c>
      <c r="AQ117" s="2">
        <v>283000</v>
      </c>
      <c r="AR117" s="2">
        <v>5885</v>
      </c>
      <c r="AS117" s="2">
        <v>3591000</v>
      </c>
      <c r="AT117" s="2">
        <f t="shared" si="16"/>
        <v>3879885</v>
      </c>
      <c r="AY117" s="2">
        <v>0</v>
      </c>
      <c r="AZ117" s="2">
        <v>25533</v>
      </c>
      <c r="BA117" s="2">
        <v>0</v>
      </c>
      <c r="BB117" s="2">
        <f t="shared" si="17"/>
        <v>25533</v>
      </c>
      <c r="BG117" s="2">
        <v>18000</v>
      </c>
      <c r="BH117" s="2">
        <v>0</v>
      </c>
      <c r="BI117" s="2">
        <v>247000</v>
      </c>
      <c r="BJ117" s="2">
        <f t="shared" si="18"/>
        <v>265000</v>
      </c>
      <c r="BO117" s="2">
        <v>265000</v>
      </c>
      <c r="BP117" s="2">
        <v>31418</v>
      </c>
      <c r="BQ117" s="2">
        <v>3344000</v>
      </c>
      <c r="BR117" s="2">
        <f t="shared" si="19"/>
        <v>3640418</v>
      </c>
    </row>
    <row r="118" spans="1:70" x14ac:dyDescent="0.2">
      <c r="A118" s="1">
        <v>1</v>
      </c>
      <c r="B118" s="1">
        <v>122098202</v>
      </c>
      <c r="C118" s="1" t="s">
        <v>439</v>
      </c>
      <c r="D118" s="1" t="s">
        <v>512</v>
      </c>
      <c r="E118" s="2">
        <f t="shared" si="10"/>
        <v>557641471</v>
      </c>
      <c r="F118" s="2">
        <f t="shared" si="11"/>
        <v>523879242.30000001</v>
      </c>
      <c r="H118" s="2">
        <v>174140000</v>
      </c>
      <c r="K118" s="2">
        <v>23711671</v>
      </c>
      <c r="L118" s="2">
        <v>2513800</v>
      </c>
      <c r="M118" s="2">
        <v>357276000</v>
      </c>
      <c r="N118" s="2">
        <f t="shared" si="12"/>
        <v>557641471</v>
      </c>
      <c r="P118" s="2">
        <v>9275000</v>
      </c>
      <c r="S118" s="2">
        <v>160820</v>
      </c>
      <c r="T118" s="2">
        <v>57460.58</v>
      </c>
      <c r="U118" s="2">
        <v>0</v>
      </c>
      <c r="V118" s="2">
        <f t="shared" si="13"/>
        <v>9493280.5800000001</v>
      </c>
      <c r="X118" s="2">
        <v>17915000</v>
      </c>
      <c r="AA118" s="2">
        <v>0</v>
      </c>
      <c r="AB118" s="2">
        <v>162509.28</v>
      </c>
      <c r="AC118" s="2">
        <v>25178000</v>
      </c>
      <c r="AD118" s="2">
        <f t="shared" si="14"/>
        <v>43255509.280000001</v>
      </c>
      <c r="AF118" s="2">
        <v>165500000</v>
      </c>
      <c r="AI118" s="2">
        <v>23872491</v>
      </c>
      <c r="AJ118" s="2">
        <v>2408751.2999999998</v>
      </c>
      <c r="AK118" s="2">
        <v>332098000</v>
      </c>
      <c r="AL118" s="2">
        <f t="shared" si="15"/>
        <v>523879242.30000001</v>
      </c>
      <c r="AT118" s="2">
        <f t="shared" si="16"/>
        <v>0</v>
      </c>
      <c r="BB118" s="2">
        <f t="shared" si="17"/>
        <v>0</v>
      </c>
      <c r="BJ118" s="2">
        <f t="shared" si="18"/>
        <v>0</v>
      </c>
      <c r="BR118" s="2">
        <f t="shared" si="19"/>
        <v>0</v>
      </c>
    </row>
    <row r="119" spans="1:70" x14ac:dyDescent="0.2">
      <c r="A119" s="1">
        <v>1</v>
      </c>
      <c r="B119" s="1">
        <v>122098403</v>
      </c>
      <c r="C119" s="1" t="s">
        <v>351</v>
      </c>
      <c r="D119" s="1" t="s">
        <v>512</v>
      </c>
      <c r="E119" s="2">
        <f t="shared" si="10"/>
        <v>319916028.40999997</v>
      </c>
      <c r="F119" s="2">
        <f t="shared" si="11"/>
        <v>311022120.63</v>
      </c>
      <c r="H119" s="2">
        <v>134330000</v>
      </c>
      <c r="I119" s="2">
        <v>12427000</v>
      </c>
      <c r="J119" s="2">
        <v>1004017.35</v>
      </c>
      <c r="K119" s="2">
        <v>13352137</v>
      </c>
      <c r="L119" s="2">
        <v>1697874.06</v>
      </c>
      <c r="M119" s="2">
        <v>157105000</v>
      </c>
      <c r="N119" s="2">
        <f t="shared" si="12"/>
        <v>319916028.40999997</v>
      </c>
      <c r="P119" s="2">
        <v>18325000</v>
      </c>
      <c r="Q119" s="2">
        <v>0</v>
      </c>
      <c r="R119" s="2">
        <v>467973.57</v>
      </c>
      <c r="S119" s="2">
        <v>0</v>
      </c>
      <c r="T119" s="2">
        <v>0</v>
      </c>
      <c r="U119" s="2">
        <v>0</v>
      </c>
      <c r="V119" s="2">
        <f t="shared" si="13"/>
        <v>18792973.57</v>
      </c>
      <c r="X119" s="2">
        <v>13185000</v>
      </c>
      <c r="Y119" s="2">
        <v>2508000</v>
      </c>
      <c r="Z119" s="2">
        <v>635129.29</v>
      </c>
      <c r="AA119" s="2">
        <v>2124028</v>
      </c>
      <c r="AB119" s="2">
        <v>128724.06</v>
      </c>
      <c r="AC119" s="2">
        <v>9106000</v>
      </c>
      <c r="AD119" s="2">
        <f t="shared" si="14"/>
        <v>27686881.349999998</v>
      </c>
      <c r="AF119" s="2">
        <v>139470000</v>
      </c>
      <c r="AG119" s="2">
        <v>9919000</v>
      </c>
      <c r="AH119" s="2">
        <v>836861.63</v>
      </c>
      <c r="AI119" s="2">
        <v>11228109</v>
      </c>
      <c r="AJ119" s="2">
        <v>1569150</v>
      </c>
      <c r="AK119" s="2">
        <v>147999000</v>
      </c>
      <c r="AL119" s="2">
        <f t="shared" si="15"/>
        <v>311022120.63</v>
      </c>
      <c r="AT119" s="2">
        <f t="shared" si="16"/>
        <v>0</v>
      </c>
      <c r="BB119" s="2">
        <f t="shared" si="17"/>
        <v>0</v>
      </c>
      <c r="BJ119" s="2">
        <f t="shared" si="18"/>
        <v>0</v>
      </c>
      <c r="BR119" s="2">
        <f t="shared" si="19"/>
        <v>0</v>
      </c>
    </row>
    <row r="120" spans="1:70" x14ac:dyDescent="0.2">
      <c r="A120" s="1">
        <v>1</v>
      </c>
      <c r="B120" s="1">
        <v>104101252</v>
      </c>
      <c r="C120" s="1" t="s">
        <v>178</v>
      </c>
      <c r="D120" s="1" t="s">
        <v>458</v>
      </c>
      <c r="E120" s="2">
        <f t="shared" si="10"/>
        <v>290492626</v>
      </c>
      <c r="F120" s="2">
        <f t="shared" si="11"/>
        <v>266495776</v>
      </c>
      <c r="H120" s="2">
        <v>57929514</v>
      </c>
      <c r="I120" s="2">
        <v>27655000</v>
      </c>
      <c r="J120" s="2">
        <v>463054</v>
      </c>
      <c r="K120" s="2">
        <v>45317788</v>
      </c>
      <c r="L120" s="2">
        <v>1255949</v>
      </c>
      <c r="M120" s="2">
        <v>155969648</v>
      </c>
      <c r="N120" s="2">
        <f t="shared" si="12"/>
        <v>288590953</v>
      </c>
      <c r="P120" s="2">
        <v>38005000</v>
      </c>
      <c r="Q120" s="2">
        <v>0</v>
      </c>
      <c r="R120" s="2">
        <v>0</v>
      </c>
      <c r="S120" s="2">
        <v>0</v>
      </c>
      <c r="T120" s="2">
        <v>101578</v>
      </c>
      <c r="U120" s="2">
        <v>0</v>
      </c>
      <c r="V120" s="2">
        <f t="shared" si="13"/>
        <v>38106578</v>
      </c>
      <c r="X120" s="2">
        <v>44890000</v>
      </c>
      <c r="Y120" s="2">
        <v>60000</v>
      </c>
      <c r="Z120" s="2">
        <v>463054</v>
      </c>
      <c r="AA120" s="2">
        <v>5873382</v>
      </c>
      <c r="AB120" s="2">
        <v>0</v>
      </c>
      <c r="AC120" s="2">
        <v>10437403</v>
      </c>
      <c r="AD120" s="2">
        <f t="shared" si="14"/>
        <v>61723839</v>
      </c>
      <c r="AF120" s="2">
        <v>51044514</v>
      </c>
      <c r="AG120" s="2">
        <v>27595000</v>
      </c>
      <c r="AH120" s="2">
        <v>0</v>
      </c>
      <c r="AI120" s="2">
        <v>39444406</v>
      </c>
      <c r="AJ120" s="2">
        <v>1357527</v>
      </c>
      <c r="AK120" s="2">
        <v>145532245</v>
      </c>
      <c r="AL120" s="2">
        <f t="shared" si="15"/>
        <v>264973692</v>
      </c>
      <c r="AQ120" s="2">
        <v>75321</v>
      </c>
      <c r="AS120" s="2">
        <v>1826352</v>
      </c>
      <c r="AT120" s="2">
        <f t="shared" si="16"/>
        <v>1901673</v>
      </c>
      <c r="AY120" s="2">
        <v>0</v>
      </c>
      <c r="BA120" s="2">
        <v>0</v>
      </c>
      <c r="BB120" s="2">
        <f t="shared" si="17"/>
        <v>0</v>
      </c>
      <c r="BG120" s="2">
        <v>11992</v>
      </c>
      <c r="BI120" s="2">
        <v>367597</v>
      </c>
      <c r="BJ120" s="2">
        <f t="shared" si="18"/>
        <v>379589</v>
      </c>
      <c r="BO120" s="2">
        <v>63329</v>
      </c>
      <c r="BQ120" s="2">
        <v>1458755</v>
      </c>
      <c r="BR120" s="2">
        <f t="shared" si="19"/>
        <v>1522084</v>
      </c>
    </row>
    <row r="121" spans="1:70" x14ac:dyDescent="0.2">
      <c r="A121" s="1">
        <v>1</v>
      </c>
      <c r="B121" s="1">
        <v>104103603</v>
      </c>
      <c r="C121" s="1" t="s">
        <v>611</v>
      </c>
      <c r="D121" s="1" t="s">
        <v>458</v>
      </c>
      <c r="E121" s="2">
        <f t="shared" si="10"/>
        <v>45807241</v>
      </c>
      <c r="F121" s="2">
        <f t="shared" si="11"/>
        <v>44705529</v>
      </c>
      <c r="J121" s="2">
        <v>603435</v>
      </c>
      <c r="K121" s="2">
        <v>8715619</v>
      </c>
      <c r="L121" s="2">
        <v>83187</v>
      </c>
      <c r="M121" s="2">
        <v>36405000</v>
      </c>
      <c r="N121" s="2">
        <f t="shared" si="12"/>
        <v>45807241</v>
      </c>
      <c r="R121" s="2">
        <v>0</v>
      </c>
      <c r="S121" s="2">
        <v>758976</v>
      </c>
      <c r="T121" s="2">
        <v>26143</v>
      </c>
      <c r="U121" s="2">
        <v>3363000</v>
      </c>
      <c r="V121" s="2">
        <f t="shared" si="13"/>
        <v>4148119</v>
      </c>
      <c r="Z121" s="2">
        <v>20680</v>
      </c>
      <c r="AA121" s="2">
        <v>412013</v>
      </c>
      <c r="AB121" s="2">
        <v>50138</v>
      </c>
      <c r="AC121" s="2">
        <v>4767000</v>
      </c>
      <c r="AD121" s="2">
        <f t="shared" si="14"/>
        <v>5249831</v>
      </c>
      <c r="AH121" s="2">
        <v>582755</v>
      </c>
      <c r="AI121" s="2">
        <v>9062582</v>
      </c>
      <c r="AJ121" s="2">
        <v>59192</v>
      </c>
      <c r="AK121" s="2">
        <v>35001000</v>
      </c>
      <c r="AL121" s="2">
        <f t="shared" si="15"/>
        <v>44705529</v>
      </c>
      <c r="AT121" s="2">
        <f t="shared" si="16"/>
        <v>0</v>
      </c>
      <c r="BB121" s="2">
        <f t="shared" si="17"/>
        <v>0</v>
      </c>
      <c r="BJ121" s="2">
        <f t="shared" si="18"/>
        <v>0</v>
      </c>
      <c r="BR121" s="2">
        <f t="shared" si="19"/>
        <v>0</v>
      </c>
    </row>
    <row r="122" spans="1:70" x14ac:dyDescent="0.2">
      <c r="A122" s="1">
        <v>1</v>
      </c>
      <c r="B122" s="1">
        <v>104105003</v>
      </c>
      <c r="C122" s="1" t="s">
        <v>699</v>
      </c>
      <c r="D122" s="1" t="s">
        <v>458</v>
      </c>
      <c r="E122" s="2">
        <f t="shared" si="10"/>
        <v>162742747</v>
      </c>
      <c r="F122" s="2">
        <f t="shared" si="11"/>
        <v>158238977</v>
      </c>
      <c r="H122" s="2">
        <v>67551466</v>
      </c>
      <c r="J122" s="2">
        <v>16286102</v>
      </c>
      <c r="K122" s="2">
        <v>10733757</v>
      </c>
      <c r="L122" s="2">
        <v>602179</v>
      </c>
      <c r="M122" s="2">
        <v>67411939</v>
      </c>
      <c r="N122" s="2">
        <f t="shared" si="12"/>
        <v>162585443</v>
      </c>
      <c r="P122" s="2">
        <v>17275000</v>
      </c>
      <c r="R122" s="2">
        <v>0</v>
      </c>
      <c r="S122" s="2">
        <v>75515</v>
      </c>
      <c r="T122" s="2">
        <v>14647</v>
      </c>
      <c r="U122" s="2">
        <v>0</v>
      </c>
      <c r="V122" s="2">
        <f t="shared" si="13"/>
        <v>17365162</v>
      </c>
      <c r="X122" s="2">
        <v>18417866</v>
      </c>
      <c r="Z122" s="2">
        <v>470551</v>
      </c>
      <c r="AA122" s="2">
        <v>1329000</v>
      </c>
      <c r="AB122" s="2">
        <v>0</v>
      </c>
      <c r="AC122" s="2">
        <v>1655575</v>
      </c>
      <c r="AD122" s="2">
        <f t="shared" si="14"/>
        <v>21872992</v>
      </c>
      <c r="AF122" s="2">
        <v>66408600</v>
      </c>
      <c r="AH122" s="2">
        <v>15815551</v>
      </c>
      <c r="AI122" s="2">
        <v>9480272</v>
      </c>
      <c r="AJ122" s="2">
        <v>616826</v>
      </c>
      <c r="AK122" s="2">
        <v>65756364</v>
      </c>
      <c r="AL122" s="2">
        <f t="shared" si="15"/>
        <v>158077613</v>
      </c>
      <c r="AQ122" s="2">
        <v>6243</v>
      </c>
      <c r="AS122" s="2">
        <v>151061</v>
      </c>
      <c r="AT122" s="2">
        <f t="shared" si="16"/>
        <v>157304</v>
      </c>
      <c r="AY122" s="2">
        <v>485</v>
      </c>
      <c r="BA122" s="2">
        <v>3575</v>
      </c>
      <c r="BB122" s="2">
        <f t="shared" si="17"/>
        <v>4060</v>
      </c>
      <c r="BG122" s="2">
        <v>0</v>
      </c>
      <c r="BI122" s="2">
        <v>0</v>
      </c>
      <c r="BJ122" s="2">
        <f t="shared" si="18"/>
        <v>0</v>
      </c>
      <c r="BO122" s="2">
        <v>6728</v>
      </c>
      <c r="BQ122" s="2">
        <v>154636</v>
      </c>
      <c r="BR122" s="2">
        <f t="shared" si="19"/>
        <v>161364</v>
      </c>
    </row>
    <row r="123" spans="1:70" x14ac:dyDescent="0.2">
      <c r="A123" s="1">
        <v>1</v>
      </c>
      <c r="B123" s="1">
        <v>104105353</v>
      </c>
      <c r="C123" s="1" t="s">
        <v>612</v>
      </c>
      <c r="D123" s="1" t="s">
        <v>458</v>
      </c>
      <c r="E123" s="2">
        <f t="shared" si="10"/>
        <v>46721085</v>
      </c>
      <c r="F123" s="2">
        <f t="shared" si="11"/>
        <v>44123378</v>
      </c>
      <c r="H123" s="2">
        <v>8650000</v>
      </c>
      <c r="K123" s="2">
        <v>8277290</v>
      </c>
      <c r="L123" s="2">
        <v>269560</v>
      </c>
      <c r="M123" s="2">
        <v>28600450</v>
      </c>
      <c r="N123" s="2">
        <f t="shared" si="12"/>
        <v>45797300</v>
      </c>
      <c r="P123" s="2">
        <v>0</v>
      </c>
      <c r="S123" s="2">
        <v>0</v>
      </c>
      <c r="T123" s="2">
        <v>9860</v>
      </c>
      <c r="U123" s="2">
        <v>129980</v>
      </c>
      <c r="V123" s="2">
        <f t="shared" si="13"/>
        <v>139840</v>
      </c>
      <c r="X123" s="2">
        <v>965000</v>
      </c>
      <c r="AA123" s="2">
        <v>1775786</v>
      </c>
      <c r="AB123" s="2">
        <v>24533</v>
      </c>
      <c r="AC123" s="2">
        <v>0</v>
      </c>
      <c r="AD123" s="2">
        <f t="shared" si="14"/>
        <v>2765319</v>
      </c>
      <c r="AF123" s="2">
        <v>7685000</v>
      </c>
      <c r="AI123" s="2">
        <v>6501504</v>
      </c>
      <c r="AJ123" s="2">
        <v>254887</v>
      </c>
      <c r="AK123" s="2">
        <v>28730430</v>
      </c>
      <c r="AL123" s="2">
        <f t="shared" si="15"/>
        <v>43171821</v>
      </c>
      <c r="AQ123" s="2">
        <v>36480</v>
      </c>
      <c r="AR123" s="2">
        <v>2755</v>
      </c>
      <c r="AS123" s="2">
        <v>884550</v>
      </c>
      <c r="AT123" s="2">
        <f t="shared" si="16"/>
        <v>923785</v>
      </c>
      <c r="AY123" s="2">
        <v>23573</v>
      </c>
      <c r="AZ123" s="2">
        <v>179</v>
      </c>
      <c r="BA123" s="2">
        <v>4020</v>
      </c>
      <c r="BB123" s="2">
        <f t="shared" si="17"/>
        <v>27772</v>
      </c>
      <c r="BG123" s="2">
        <v>0</v>
      </c>
      <c r="BH123" s="2">
        <v>0</v>
      </c>
      <c r="BI123" s="2">
        <v>0</v>
      </c>
      <c r="BJ123" s="2">
        <f t="shared" si="18"/>
        <v>0</v>
      </c>
      <c r="BO123" s="2">
        <v>60053</v>
      </c>
      <c r="BP123" s="2">
        <v>2934</v>
      </c>
      <c r="BQ123" s="2">
        <v>888570</v>
      </c>
      <c r="BR123" s="2">
        <f t="shared" si="19"/>
        <v>951557</v>
      </c>
    </row>
    <row r="124" spans="1:70" x14ac:dyDescent="0.2">
      <c r="A124" s="1">
        <v>1</v>
      </c>
      <c r="B124" s="1">
        <v>104107903</v>
      </c>
      <c r="C124" s="1" t="s">
        <v>307</v>
      </c>
      <c r="D124" s="1" t="s">
        <v>458</v>
      </c>
      <c r="E124" s="2">
        <f t="shared" si="10"/>
        <v>315190537</v>
      </c>
      <c r="F124" s="2">
        <f t="shared" si="11"/>
        <v>323452433.5</v>
      </c>
      <c r="H124" s="2">
        <v>80735000</v>
      </c>
      <c r="K124" s="2">
        <v>45533507</v>
      </c>
      <c r="L124" s="2">
        <v>1151030</v>
      </c>
      <c r="M124" s="2">
        <v>184015580</v>
      </c>
      <c r="N124" s="2">
        <f t="shared" si="12"/>
        <v>311435117</v>
      </c>
      <c r="P124" s="2">
        <v>17495000</v>
      </c>
      <c r="S124" s="2">
        <v>4073163</v>
      </c>
      <c r="T124" s="2">
        <v>149518.5</v>
      </c>
      <c r="U124" s="2">
        <v>0</v>
      </c>
      <c r="V124" s="2">
        <f t="shared" si="13"/>
        <v>21717681.5</v>
      </c>
      <c r="X124" s="2">
        <v>6450000</v>
      </c>
      <c r="AA124" s="2">
        <v>6877476</v>
      </c>
      <c r="AB124" s="2">
        <v>128309</v>
      </c>
      <c r="AC124" s="2">
        <v>0</v>
      </c>
      <c r="AD124" s="2">
        <f t="shared" si="14"/>
        <v>13455785</v>
      </c>
      <c r="AF124" s="2">
        <v>91780000</v>
      </c>
      <c r="AI124" s="2">
        <v>42729194</v>
      </c>
      <c r="AJ124" s="2">
        <v>1172239.5</v>
      </c>
      <c r="AK124" s="2">
        <v>184015580</v>
      </c>
      <c r="AL124" s="2">
        <f t="shared" si="15"/>
        <v>319697013.5</v>
      </c>
      <c r="AS124" s="2">
        <v>3755420</v>
      </c>
      <c r="AT124" s="2">
        <f t="shared" si="16"/>
        <v>3755420</v>
      </c>
      <c r="BA124" s="2">
        <v>0</v>
      </c>
      <c r="BB124" s="2">
        <f t="shared" si="17"/>
        <v>0</v>
      </c>
      <c r="BI124" s="2">
        <v>0</v>
      </c>
      <c r="BJ124" s="2">
        <f t="shared" si="18"/>
        <v>0</v>
      </c>
      <c r="BQ124" s="2">
        <v>3755420</v>
      </c>
      <c r="BR124" s="2">
        <f t="shared" si="19"/>
        <v>3755420</v>
      </c>
    </row>
    <row r="125" spans="1:70" x14ac:dyDescent="0.2">
      <c r="A125" s="1">
        <v>1</v>
      </c>
      <c r="B125" s="1">
        <v>104107503</v>
      </c>
      <c r="C125" s="1" t="s">
        <v>179</v>
      </c>
      <c r="D125" s="1" t="s">
        <v>458</v>
      </c>
      <c r="E125" s="2">
        <f t="shared" si="10"/>
        <v>54078685</v>
      </c>
      <c r="F125" s="2">
        <f t="shared" si="11"/>
        <v>54237997</v>
      </c>
      <c r="H125" s="2">
        <v>342695</v>
      </c>
      <c r="K125" s="2">
        <v>8808475</v>
      </c>
      <c r="L125" s="2">
        <v>246033</v>
      </c>
      <c r="M125" s="2">
        <v>43811243</v>
      </c>
      <c r="N125" s="2">
        <f t="shared" si="12"/>
        <v>53208446</v>
      </c>
      <c r="P125" s="2">
        <v>0</v>
      </c>
      <c r="S125" s="2">
        <v>214207</v>
      </c>
      <c r="T125" s="2">
        <v>0</v>
      </c>
      <c r="U125" s="2">
        <v>259156</v>
      </c>
      <c r="V125" s="2">
        <f t="shared" si="13"/>
        <v>473363</v>
      </c>
      <c r="X125" s="2">
        <v>342695</v>
      </c>
      <c r="AA125" s="2">
        <v>0</v>
      </c>
      <c r="AB125" s="2">
        <v>1196</v>
      </c>
      <c r="AC125" s="2">
        <v>0</v>
      </c>
      <c r="AD125" s="2">
        <f t="shared" si="14"/>
        <v>343891</v>
      </c>
      <c r="AF125" s="2">
        <v>0</v>
      </c>
      <c r="AI125" s="2">
        <v>9022682</v>
      </c>
      <c r="AJ125" s="2">
        <v>244837</v>
      </c>
      <c r="AK125" s="2">
        <v>44070399</v>
      </c>
      <c r="AL125" s="2">
        <f t="shared" si="15"/>
        <v>53337918</v>
      </c>
      <c r="AQ125" s="2">
        <v>34482</v>
      </c>
      <c r="AS125" s="2">
        <v>835757</v>
      </c>
      <c r="AT125" s="2">
        <f t="shared" si="16"/>
        <v>870239</v>
      </c>
      <c r="AY125" s="2">
        <v>2996</v>
      </c>
      <c r="BA125" s="2">
        <v>26844</v>
      </c>
      <c r="BB125" s="2">
        <f t="shared" si="17"/>
        <v>29840</v>
      </c>
      <c r="BG125" s="2">
        <v>0</v>
      </c>
      <c r="BI125" s="2">
        <v>0</v>
      </c>
      <c r="BJ125" s="2">
        <f t="shared" si="18"/>
        <v>0</v>
      </c>
      <c r="BO125" s="2">
        <v>37478</v>
      </c>
      <c r="BQ125" s="2">
        <v>862601</v>
      </c>
      <c r="BR125" s="2">
        <f t="shared" si="19"/>
        <v>900079</v>
      </c>
    </row>
    <row r="126" spans="1:70" x14ac:dyDescent="0.2">
      <c r="A126" s="1">
        <v>1</v>
      </c>
      <c r="B126" s="1">
        <v>104107803</v>
      </c>
      <c r="C126" s="1" t="s">
        <v>565</v>
      </c>
      <c r="D126" s="1" t="s">
        <v>458</v>
      </c>
      <c r="E126" s="2">
        <f t="shared" si="10"/>
        <v>67551750</v>
      </c>
      <c r="F126" s="2">
        <f t="shared" si="11"/>
        <v>53972344</v>
      </c>
      <c r="H126" s="2">
        <v>7635000</v>
      </c>
      <c r="K126" s="2">
        <v>9797000</v>
      </c>
      <c r="L126" s="2">
        <v>484750</v>
      </c>
      <c r="M126" s="2">
        <v>49635000</v>
      </c>
      <c r="N126" s="2">
        <f t="shared" si="12"/>
        <v>67551750</v>
      </c>
      <c r="P126" s="2">
        <v>0</v>
      </c>
      <c r="S126" s="2">
        <v>0</v>
      </c>
      <c r="T126" s="2">
        <v>0</v>
      </c>
      <c r="U126" s="2">
        <v>0</v>
      </c>
      <c r="V126" s="2">
        <f t="shared" si="13"/>
        <v>0</v>
      </c>
      <c r="X126" s="2">
        <v>1865000</v>
      </c>
      <c r="AA126" s="2">
        <v>2012000</v>
      </c>
      <c r="AB126" s="2">
        <v>7406</v>
      </c>
      <c r="AC126" s="2">
        <v>9695000</v>
      </c>
      <c r="AD126" s="2">
        <f t="shared" si="14"/>
        <v>13579406</v>
      </c>
      <c r="AF126" s="2">
        <v>5770000</v>
      </c>
      <c r="AI126" s="2">
        <v>7785000</v>
      </c>
      <c r="AJ126" s="2">
        <v>477344</v>
      </c>
      <c r="AK126" s="2">
        <v>39940000</v>
      </c>
      <c r="AL126" s="2">
        <f t="shared" si="15"/>
        <v>53972344</v>
      </c>
      <c r="AT126" s="2">
        <f t="shared" si="16"/>
        <v>0</v>
      </c>
      <c r="BB126" s="2">
        <f t="shared" si="17"/>
        <v>0</v>
      </c>
      <c r="BJ126" s="2">
        <f t="shared" si="18"/>
        <v>0</v>
      </c>
      <c r="BR126" s="2">
        <f t="shared" si="19"/>
        <v>0</v>
      </c>
    </row>
    <row r="127" spans="1:70" x14ac:dyDescent="0.2">
      <c r="A127" s="1">
        <v>1</v>
      </c>
      <c r="B127" s="1">
        <v>108110603</v>
      </c>
      <c r="C127" s="1" t="s">
        <v>708</v>
      </c>
      <c r="D127" s="1" t="s">
        <v>472</v>
      </c>
      <c r="E127" s="2">
        <f t="shared" si="10"/>
        <v>30948084</v>
      </c>
      <c r="F127" s="2">
        <f t="shared" si="11"/>
        <v>29260720</v>
      </c>
      <c r="H127" s="2">
        <v>12860000</v>
      </c>
      <c r="K127" s="2">
        <v>2619002</v>
      </c>
      <c r="L127" s="2">
        <v>351104</v>
      </c>
      <c r="M127" s="2">
        <v>14596379</v>
      </c>
      <c r="N127" s="2">
        <f t="shared" si="12"/>
        <v>30426485</v>
      </c>
      <c r="P127" s="2">
        <v>7270000</v>
      </c>
      <c r="S127" s="2">
        <v>0</v>
      </c>
      <c r="T127" s="2">
        <v>0</v>
      </c>
      <c r="U127" s="2">
        <v>0</v>
      </c>
      <c r="V127" s="2">
        <f t="shared" si="13"/>
        <v>7270000</v>
      </c>
      <c r="X127" s="2">
        <v>7400000</v>
      </c>
      <c r="AA127" s="2">
        <v>6960</v>
      </c>
      <c r="AB127" s="2">
        <v>21376</v>
      </c>
      <c r="AC127" s="2">
        <v>1475767</v>
      </c>
      <c r="AD127" s="2">
        <f t="shared" si="14"/>
        <v>8904103</v>
      </c>
      <c r="AF127" s="2">
        <v>12730000</v>
      </c>
      <c r="AI127" s="2">
        <v>2612042</v>
      </c>
      <c r="AJ127" s="2">
        <v>329728</v>
      </c>
      <c r="AK127" s="2">
        <v>13120612</v>
      </c>
      <c r="AL127" s="2">
        <f t="shared" si="15"/>
        <v>28792382</v>
      </c>
      <c r="AR127" s="2">
        <v>4978</v>
      </c>
      <c r="AS127" s="2">
        <v>516621</v>
      </c>
      <c r="AT127" s="2">
        <f t="shared" si="16"/>
        <v>521599</v>
      </c>
      <c r="AZ127" s="2">
        <v>0</v>
      </c>
      <c r="BA127" s="2">
        <v>0</v>
      </c>
      <c r="BB127" s="2">
        <f t="shared" si="17"/>
        <v>0</v>
      </c>
      <c r="BH127" s="2">
        <v>1028</v>
      </c>
      <c r="BI127" s="2">
        <v>52233</v>
      </c>
      <c r="BJ127" s="2">
        <f t="shared" si="18"/>
        <v>53261</v>
      </c>
      <c r="BP127" s="2">
        <v>3950</v>
      </c>
      <c r="BQ127" s="2">
        <v>464388</v>
      </c>
      <c r="BR127" s="2">
        <f t="shared" si="19"/>
        <v>468338</v>
      </c>
    </row>
    <row r="128" spans="1:70" x14ac:dyDescent="0.2">
      <c r="A128" s="1">
        <v>1</v>
      </c>
      <c r="B128" s="1">
        <v>108111203</v>
      </c>
      <c r="C128" s="1" t="s">
        <v>629</v>
      </c>
      <c r="D128" s="1" t="s">
        <v>472</v>
      </c>
      <c r="E128" s="2">
        <f t="shared" si="10"/>
        <v>43074549</v>
      </c>
      <c r="F128" s="2">
        <f t="shared" si="11"/>
        <v>51062778</v>
      </c>
      <c r="H128" s="2">
        <v>10204000</v>
      </c>
      <c r="K128" s="2">
        <v>2514656</v>
      </c>
      <c r="L128" s="2">
        <v>1068893</v>
      </c>
      <c r="M128" s="2">
        <v>29287000</v>
      </c>
      <c r="N128" s="2">
        <f t="shared" si="12"/>
        <v>43074549</v>
      </c>
      <c r="P128" s="2">
        <v>9850000</v>
      </c>
      <c r="S128" s="2">
        <v>0</v>
      </c>
      <c r="T128" s="2">
        <v>0</v>
      </c>
      <c r="U128" s="2">
        <v>0</v>
      </c>
      <c r="V128" s="2">
        <f t="shared" si="13"/>
        <v>9850000</v>
      </c>
      <c r="X128" s="2">
        <v>869000</v>
      </c>
      <c r="AA128" s="2">
        <v>114902</v>
      </c>
      <c r="AB128" s="2">
        <v>345869</v>
      </c>
      <c r="AC128" s="2">
        <v>532000</v>
      </c>
      <c r="AD128" s="2">
        <f t="shared" si="14"/>
        <v>1861771</v>
      </c>
      <c r="AF128" s="2">
        <v>19185000</v>
      </c>
      <c r="AI128" s="2">
        <v>2399754</v>
      </c>
      <c r="AJ128" s="2">
        <v>723024</v>
      </c>
      <c r="AK128" s="2">
        <v>28755000</v>
      </c>
      <c r="AL128" s="2">
        <f t="shared" si="15"/>
        <v>51062778</v>
      </c>
      <c r="AT128" s="2">
        <f t="shared" si="16"/>
        <v>0</v>
      </c>
      <c r="BB128" s="2">
        <f t="shared" si="17"/>
        <v>0</v>
      </c>
      <c r="BJ128" s="2">
        <f t="shared" si="18"/>
        <v>0</v>
      </c>
      <c r="BR128" s="2">
        <f t="shared" si="19"/>
        <v>0</v>
      </c>
    </row>
    <row r="129" spans="1:70" x14ac:dyDescent="0.2">
      <c r="A129" s="1">
        <v>1</v>
      </c>
      <c r="B129" s="1">
        <v>108111303</v>
      </c>
      <c r="C129" s="1" t="s">
        <v>630</v>
      </c>
      <c r="D129" s="1" t="s">
        <v>472</v>
      </c>
      <c r="E129" s="2">
        <f t="shared" si="10"/>
        <v>53354870</v>
      </c>
      <c r="F129" s="2">
        <f t="shared" si="11"/>
        <v>52614560</v>
      </c>
      <c r="H129" s="2">
        <v>12975000</v>
      </c>
      <c r="K129" s="2">
        <v>4786010</v>
      </c>
      <c r="L129" s="2">
        <v>597080</v>
      </c>
      <c r="M129" s="2">
        <v>33937390</v>
      </c>
      <c r="N129" s="2">
        <f t="shared" si="12"/>
        <v>52295480</v>
      </c>
      <c r="P129" s="2">
        <v>0</v>
      </c>
      <c r="S129" s="2">
        <v>1437115</v>
      </c>
      <c r="T129" s="2">
        <v>144470</v>
      </c>
      <c r="U129" s="2">
        <v>0</v>
      </c>
      <c r="V129" s="2">
        <f t="shared" si="13"/>
        <v>1581585</v>
      </c>
      <c r="X129" s="2">
        <v>950000</v>
      </c>
      <c r="AA129" s="2">
        <v>0</v>
      </c>
      <c r="AB129" s="2">
        <v>0</v>
      </c>
      <c r="AC129" s="2">
        <v>838435</v>
      </c>
      <c r="AD129" s="2">
        <f t="shared" si="14"/>
        <v>1788435</v>
      </c>
      <c r="AF129" s="2">
        <v>12025000</v>
      </c>
      <c r="AI129" s="2">
        <v>6223125</v>
      </c>
      <c r="AJ129" s="2">
        <v>741550</v>
      </c>
      <c r="AK129" s="2">
        <v>33098955</v>
      </c>
      <c r="AL129" s="2">
        <f t="shared" si="15"/>
        <v>52088630</v>
      </c>
      <c r="AQ129" s="2">
        <v>0</v>
      </c>
      <c r="AS129" s="2">
        <v>1059390</v>
      </c>
      <c r="AT129" s="2">
        <f t="shared" si="16"/>
        <v>1059390</v>
      </c>
      <c r="AY129" s="2">
        <v>21885</v>
      </c>
      <c r="BA129" s="2">
        <v>0</v>
      </c>
      <c r="BB129" s="2">
        <f t="shared" si="17"/>
        <v>21885</v>
      </c>
      <c r="BG129" s="2">
        <v>0</v>
      </c>
      <c r="BI129" s="2">
        <v>555345</v>
      </c>
      <c r="BJ129" s="2">
        <f t="shared" si="18"/>
        <v>555345</v>
      </c>
      <c r="BO129" s="2">
        <v>21885</v>
      </c>
      <c r="BQ129" s="2">
        <v>504045</v>
      </c>
      <c r="BR129" s="2">
        <f t="shared" si="19"/>
        <v>525930</v>
      </c>
    </row>
    <row r="130" spans="1:70" x14ac:dyDescent="0.2">
      <c r="A130" s="1">
        <v>1</v>
      </c>
      <c r="B130" s="1">
        <v>108111403</v>
      </c>
      <c r="C130" s="1" t="s">
        <v>709</v>
      </c>
      <c r="D130" s="1" t="s">
        <v>472</v>
      </c>
      <c r="E130" s="2">
        <f t="shared" si="10"/>
        <v>32022773.030000001</v>
      </c>
      <c r="F130" s="2">
        <f t="shared" si="11"/>
        <v>30693791.800000001</v>
      </c>
      <c r="H130" s="2">
        <v>14045000</v>
      </c>
      <c r="J130" s="2">
        <v>88716.89</v>
      </c>
      <c r="K130" s="2">
        <v>1337316</v>
      </c>
      <c r="L130" s="2">
        <v>250552.14</v>
      </c>
      <c r="M130" s="2">
        <v>16298000</v>
      </c>
      <c r="N130" s="2">
        <f t="shared" si="12"/>
        <v>32019585.030000001</v>
      </c>
      <c r="P130" s="2">
        <v>0</v>
      </c>
      <c r="R130" s="2">
        <v>0</v>
      </c>
      <c r="S130" s="2">
        <v>0</v>
      </c>
      <c r="T130" s="2">
        <v>0</v>
      </c>
      <c r="U130" s="2">
        <v>0</v>
      </c>
      <c r="V130" s="2">
        <f t="shared" si="13"/>
        <v>0</v>
      </c>
      <c r="X130" s="2">
        <v>390000</v>
      </c>
      <c r="Z130" s="2">
        <v>60704.97</v>
      </c>
      <c r="AA130" s="2">
        <v>13405</v>
      </c>
      <c r="AB130" s="2">
        <v>23876.26</v>
      </c>
      <c r="AC130" s="2">
        <v>840000</v>
      </c>
      <c r="AD130" s="2">
        <f t="shared" si="14"/>
        <v>1327986.23</v>
      </c>
      <c r="AF130" s="2">
        <v>13655000</v>
      </c>
      <c r="AH130" s="2">
        <v>28011.919999999998</v>
      </c>
      <c r="AI130" s="2">
        <v>1323911</v>
      </c>
      <c r="AJ130" s="2">
        <v>226675.88</v>
      </c>
      <c r="AK130" s="2">
        <v>15458000</v>
      </c>
      <c r="AL130" s="2">
        <f t="shared" si="15"/>
        <v>30691598.800000001</v>
      </c>
      <c r="AR130" s="2">
        <v>3188</v>
      </c>
      <c r="AT130" s="2">
        <f t="shared" si="16"/>
        <v>3188</v>
      </c>
      <c r="AZ130" s="2">
        <v>0</v>
      </c>
      <c r="BB130" s="2">
        <f t="shared" si="17"/>
        <v>0</v>
      </c>
      <c r="BH130" s="2">
        <v>995</v>
      </c>
      <c r="BJ130" s="2">
        <f t="shared" si="18"/>
        <v>995</v>
      </c>
      <c r="BP130" s="2">
        <v>2193</v>
      </c>
      <c r="BR130" s="2">
        <f t="shared" si="19"/>
        <v>2193</v>
      </c>
    </row>
    <row r="131" spans="1:70" x14ac:dyDescent="0.2">
      <c r="A131" s="1">
        <v>1</v>
      </c>
      <c r="B131" s="1">
        <v>108112003</v>
      </c>
      <c r="C131" s="1" t="s">
        <v>320</v>
      </c>
      <c r="D131" s="1" t="s">
        <v>472</v>
      </c>
      <c r="E131" s="2">
        <f t="shared" si="10"/>
        <v>19875527</v>
      </c>
      <c r="F131" s="2">
        <f t="shared" si="11"/>
        <v>22144947</v>
      </c>
      <c r="K131" s="2">
        <v>2194527</v>
      </c>
      <c r="M131" s="2">
        <v>17681000</v>
      </c>
      <c r="N131" s="2">
        <f t="shared" si="12"/>
        <v>19875527</v>
      </c>
      <c r="S131" s="2">
        <v>3004420</v>
      </c>
      <c r="U131" s="2">
        <v>0</v>
      </c>
      <c r="V131" s="2">
        <f t="shared" si="13"/>
        <v>3004420</v>
      </c>
      <c r="AA131" s="2">
        <v>0</v>
      </c>
      <c r="AC131" s="2">
        <v>735000</v>
      </c>
      <c r="AD131" s="2">
        <f t="shared" si="14"/>
        <v>735000</v>
      </c>
      <c r="AI131" s="2">
        <v>5198947</v>
      </c>
      <c r="AK131" s="2">
        <v>16946000</v>
      </c>
      <c r="AL131" s="2">
        <f t="shared" si="15"/>
        <v>22144947</v>
      </c>
      <c r="AT131" s="2">
        <f t="shared" si="16"/>
        <v>0</v>
      </c>
      <c r="BB131" s="2">
        <f t="shared" si="17"/>
        <v>0</v>
      </c>
      <c r="BJ131" s="2">
        <f t="shared" si="18"/>
        <v>0</v>
      </c>
      <c r="BR131" s="2">
        <f t="shared" si="19"/>
        <v>0</v>
      </c>
    </row>
    <row r="132" spans="1:70" x14ac:dyDescent="0.2">
      <c r="A132" s="1">
        <v>1</v>
      </c>
      <c r="B132" s="1">
        <v>108112203</v>
      </c>
      <c r="C132" s="1" t="s">
        <v>577</v>
      </c>
      <c r="D132" s="1" t="s">
        <v>472</v>
      </c>
      <c r="E132" s="2">
        <f t="shared" ref="E132:E195" si="20">N132+AT132</f>
        <v>77799291</v>
      </c>
      <c r="F132" s="2">
        <f t="shared" ref="F132:F195" si="21">AL132+BR132</f>
        <v>76692168</v>
      </c>
      <c r="H132" s="2">
        <v>29975000</v>
      </c>
      <c r="K132" s="2">
        <v>2941058</v>
      </c>
      <c r="L132" s="2">
        <v>1915233</v>
      </c>
      <c r="M132" s="2">
        <v>42968000</v>
      </c>
      <c r="N132" s="2">
        <f t="shared" ref="N132:N195" si="22">SUM(G132:M132)</f>
        <v>77799291</v>
      </c>
      <c r="P132" s="2">
        <v>0</v>
      </c>
      <c r="S132" s="2">
        <v>1714696</v>
      </c>
      <c r="T132" s="2">
        <v>12430</v>
      </c>
      <c r="U132" s="2">
        <v>0</v>
      </c>
      <c r="V132" s="2">
        <f t="shared" ref="V132:V195" si="23">SUM(O132:U132)</f>
        <v>1727126</v>
      </c>
      <c r="X132" s="2">
        <v>110000</v>
      </c>
      <c r="AA132" s="2">
        <v>68970</v>
      </c>
      <c r="AB132" s="2">
        <v>41970</v>
      </c>
      <c r="AC132" s="2">
        <v>4234480</v>
      </c>
      <c r="AD132" s="2">
        <f t="shared" ref="AD132:AD195" si="24">SUM(W132:AC132)</f>
        <v>4455420</v>
      </c>
      <c r="AF132" s="2">
        <v>29865000</v>
      </c>
      <c r="AI132" s="2">
        <v>4586784</v>
      </c>
      <c r="AJ132" s="2">
        <v>1885693</v>
      </c>
      <c r="AK132" s="2">
        <v>38733520</v>
      </c>
      <c r="AL132" s="2">
        <f t="shared" ref="AL132:AL195" si="25">SUM(AE132:AK132)</f>
        <v>75070997</v>
      </c>
      <c r="AQ132" s="2">
        <v>0</v>
      </c>
      <c r="AR132" s="2">
        <v>0</v>
      </c>
      <c r="AS132" s="2">
        <v>0</v>
      </c>
      <c r="AT132" s="2">
        <f t="shared" ref="AT132:AT195" si="26">SUM(AM132:AS132)</f>
        <v>0</v>
      </c>
      <c r="AY132" s="2">
        <v>132721</v>
      </c>
      <c r="AZ132" s="2">
        <v>70710</v>
      </c>
      <c r="BA132" s="2">
        <v>1446480</v>
      </c>
      <c r="BB132" s="2">
        <f t="shared" ref="BB132:BB195" si="27">SUM(AU132:BA132)</f>
        <v>1649911</v>
      </c>
      <c r="BG132" s="2">
        <v>0</v>
      </c>
      <c r="BH132" s="2">
        <v>28740</v>
      </c>
      <c r="BI132" s="2">
        <v>0</v>
      </c>
      <c r="BJ132" s="2">
        <f t="shared" ref="BJ132:BJ195" si="28">SUM(BC132:BI132)</f>
        <v>28740</v>
      </c>
      <c r="BO132" s="2">
        <v>132721</v>
      </c>
      <c r="BP132" s="2">
        <v>41970</v>
      </c>
      <c r="BQ132" s="2">
        <v>1446480</v>
      </c>
      <c r="BR132" s="2">
        <f t="shared" ref="BR132:BR195" si="29">SUM(BK132:BQ132)</f>
        <v>1621171</v>
      </c>
    </row>
    <row r="133" spans="1:70" x14ac:dyDescent="0.2">
      <c r="A133" s="1">
        <v>1</v>
      </c>
      <c r="B133" s="1">
        <v>108112502</v>
      </c>
      <c r="C133" s="1" t="s">
        <v>203</v>
      </c>
      <c r="D133" s="1" t="s">
        <v>472</v>
      </c>
      <c r="E133" s="2">
        <f t="shared" si="20"/>
        <v>115640223.16</v>
      </c>
      <c r="F133" s="2">
        <f t="shared" si="21"/>
        <v>108799900.16</v>
      </c>
      <c r="H133" s="2">
        <v>41430321</v>
      </c>
      <c r="I133" s="2">
        <v>3111479</v>
      </c>
      <c r="J133" s="2">
        <v>742802.16</v>
      </c>
      <c r="K133" s="2">
        <v>1301009</v>
      </c>
      <c r="L133" s="2">
        <v>1491612</v>
      </c>
      <c r="M133" s="2">
        <v>67563000</v>
      </c>
      <c r="N133" s="2">
        <f t="shared" si="22"/>
        <v>115640223.16</v>
      </c>
      <c r="P133" s="2">
        <v>0</v>
      </c>
      <c r="Q133" s="2">
        <v>0</v>
      </c>
      <c r="R133" s="2">
        <v>0</v>
      </c>
      <c r="S133" s="2">
        <v>7259</v>
      </c>
      <c r="T133" s="2">
        <v>116395</v>
      </c>
      <c r="U133" s="2">
        <v>0</v>
      </c>
      <c r="V133" s="2">
        <f t="shared" si="23"/>
        <v>123654</v>
      </c>
      <c r="X133" s="2">
        <v>3030000</v>
      </c>
      <c r="Y133" s="2">
        <v>373748</v>
      </c>
      <c r="Z133" s="2">
        <v>212229</v>
      </c>
      <c r="AA133" s="2">
        <v>0</v>
      </c>
      <c r="AB133" s="2">
        <v>0</v>
      </c>
      <c r="AC133" s="2">
        <v>3348000</v>
      </c>
      <c r="AD133" s="2">
        <f t="shared" si="24"/>
        <v>6963977</v>
      </c>
      <c r="AF133" s="2">
        <v>38400321</v>
      </c>
      <c r="AG133" s="2">
        <v>2737731</v>
      </c>
      <c r="AH133" s="2">
        <v>530573.16</v>
      </c>
      <c r="AI133" s="2">
        <v>1308268</v>
      </c>
      <c r="AJ133" s="2">
        <v>1608007</v>
      </c>
      <c r="AK133" s="2">
        <v>64215000</v>
      </c>
      <c r="AL133" s="2">
        <f t="shared" si="25"/>
        <v>108799900.16</v>
      </c>
      <c r="AT133" s="2">
        <f t="shared" si="26"/>
        <v>0</v>
      </c>
      <c r="BB133" s="2">
        <f t="shared" si="27"/>
        <v>0</v>
      </c>
      <c r="BJ133" s="2">
        <f t="shared" si="28"/>
        <v>0</v>
      </c>
      <c r="BR133" s="2">
        <f t="shared" si="29"/>
        <v>0</v>
      </c>
    </row>
    <row r="134" spans="1:70" x14ac:dyDescent="0.2">
      <c r="A134" s="1">
        <v>1</v>
      </c>
      <c r="B134" s="1">
        <v>108114503</v>
      </c>
      <c r="C134" s="1" t="s">
        <v>710</v>
      </c>
      <c r="D134" s="1" t="s">
        <v>472</v>
      </c>
      <c r="E134" s="2">
        <f t="shared" si="20"/>
        <v>41448842.609999999</v>
      </c>
      <c r="F134" s="2">
        <f t="shared" si="21"/>
        <v>38610374.869999997</v>
      </c>
      <c r="H134" s="2">
        <v>10288000</v>
      </c>
      <c r="K134" s="2">
        <v>5419657</v>
      </c>
      <c r="L134" s="2">
        <v>251381.61</v>
      </c>
      <c r="M134" s="2">
        <v>24671950</v>
      </c>
      <c r="N134" s="2">
        <f t="shared" si="22"/>
        <v>40630988.609999999</v>
      </c>
      <c r="P134" s="2">
        <v>0</v>
      </c>
      <c r="S134" s="2">
        <v>0</v>
      </c>
      <c r="T134" s="2">
        <v>0</v>
      </c>
      <c r="U134" s="2">
        <v>0</v>
      </c>
      <c r="V134" s="2">
        <f t="shared" si="23"/>
        <v>0</v>
      </c>
      <c r="X134" s="2">
        <v>624000</v>
      </c>
      <c r="AA134" s="2">
        <v>274729</v>
      </c>
      <c r="AB134" s="2">
        <v>21156.74</v>
      </c>
      <c r="AC134" s="2">
        <v>1855610</v>
      </c>
      <c r="AD134" s="2">
        <f t="shared" si="24"/>
        <v>2775495.74</v>
      </c>
      <c r="AF134" s="2">
        <v>9664000</v>
      </c>
      <c r="AI134" s="2">
        <v>5144928</v>
      </c>
      <c r="AJ134" s="2">
        <v>230224.87</v>
      </c>
      <c r="AK134" s="2">
        <v>22816340</v>
      </c>
      <c r="AL134" s="2">
        <f t="shared" si="25"/>
        <v>37855492.869999997</v>
      </c>
      <c r="AQ134" s="2">
        <v>31470</v>
      </c>
      <c r="AR134" s="2">
        <v>23334</v>
      </c>
      <c r="AS134" s="2">
        <v>763050</v>
      </c>
      <c r="AT134" s="2">
        <f t="shared" si="26"/>
        <v>817854</v>
      </c>
      <c r="AY134" s="2">
        <v>0</v>
      </c>
      <c r="AZ134" s="2">
        <v>0</v>
      </c>
      <c r="BA134" s="2">
        <v>0</v>
      </c>
      <c r="BB134" s="2">
        <f t="shared" si="27"/>
        <v>0</v>
      </c>
      <c r="BG134" s="2">
        <v>810</v>
      </c>
      <c r="BH134" s="2">
        <v>4772</v>
      </c>
      <c r="BI134" s="2">
        <v>57390</v>
      </c>
      <c r="BJ134" s="2">
        <f t="shared" si="28"/>
        <v>62972</v>
      </c>
      <c r="BO134" s="2">
        <v>30660</v>
      </c>
      <c r="BP134" s="2">
        <v>18562</v>
      </c>
      <c r="BQ134" s="2">
        <v>705660</v>
      </c>
      <c r="BR134" s="2">
        <f t="shared" si="29"/>
        <v>754882</v>
      </c>
    </row>
    <row r="135" spans="1:70" x14ac:dyDescent="0.2">
      <c r="A135" s="1">
        <v>1</v>
      </c>
      <c r="B135" s="1">
        <v>108116003</v>
      </c>
      <c r="C135" s="1" t="s">
        <v>578</v>
      </c>
      <c r="D135" s="1" t="s">
        <v>472</v>
      </c>
      <c r="E135" s="2">
        <f t="shared" si="20"/>
        <v>47364371</v>
      </c>
      <c r="F135" s="2">
        <f t="shared" si="21"/>
        <v>44549821</v>
      </c>
      <c r="H135" s="2">
        <v>3602106</v>
      </c>
      <c r="K135" s="2">
        <v>5107803</v>
      </c>
      <c r="L135" s="2">
        <v>479272</v>
      </c>
      <c r="M135" s="2">
        <v>36984160</v>
      </c>
      <c r="N135" s="2">
        <f t="shared" si="22"/>
        <v>46173341</v>
      </c>
      <c r="P135" s="2">
        <v>0</v>
      </c>
      <c r="S135" s="2">
        <v>0</v>
      </c>
      <c r="T135" s="2">
        <v>53180</v>
      </c>
      <c r="U135" s="2">
        <v>0</v>
      </c>
      <c r="V135" s="2">
        <f t="shared" si="23"/>
        <v>53180</v>
      </c>
      <c r="X135" s="2">
        <v>609100</v>
      </c>
      <c r="AA135" s="2">
        <v>217936</v>
      </c>
      <c r="AB135" s="2">
        <v>60604</v>
      </c>
      <c r="AC135" s="2">
        <v>1920600</v>
      </c>
      <c r="AD135" s="2">
        <f t="shared" si="24"/>
        <v>2808240</v>
      </c>
      <c r="AF135" s="2">
        <v>2993006</v>
      </c>
      <c r="AI135" s="2">
        <v>4889867</v>
      </c>
      <c r="AJ135" s="2">
        <v>471848</v>
      </c>
      <c r="AK135" s="2">
        <v>35063560</v>
      </c>
      <c r="AL135" s="2">
        <f t="shared" si="25"/>
        <v>43418281</v>
      </c>
      <c r="AQ135" s="2">
        <v>47190</v>
      </c>
      <c r="AS135" s="2">
        <v>1143840</v>
      </c>
      <c r="AT135" s="2">
        <f t="shared" si="26"/>
        <v>1191030</v>
      </c>
      <c r="AY135" s="2">
        <v>0</v>
      </c>
      <c r="BA135" s="2">
        <v>0</v>
      </c>
      <c r="BB135" s="2">
        <f t="shared" si="27"/>
        <v>0</v>
      </c>
      <c r="BG135" s="2">
        <v>90</v>
      </c>
      <c r="BI135" s="2">
        <v>59400</v>
      </c>
      <c r="BJ135" s="2">
        <f t="shared" si="28"/>
        <v>59490</v>
      </c>
      <c r="BO135" s="2">
        <v>47100</v>
      </c>
      <c r="BQ135" s="2">
        <v>1084440</v>
      </c>
      <c r="BR135" s="2">
        <f t="shared" si="29"/>
        <v>1131540</v>
      </c>
    </row>
    <row r="136" spans="1:70" x14ac:dyDescent="0.2">
      <c r="A136" s="1">
        <v>1</v>
      </c>
      <c r="B136" s="1">
        <v>108116303</v>
      </c>
      <c r="C136" s="1" t="s">
        <v>579</v>
      </c>
      <c r="D136" s="1" t="s">
        <v>472</v>
      </c>
      <c r="E136" s="2">
        <f t="shared" si="20"/>
        <v>30155988</v>
      </c>
      <c r="F136" s="2">
        <f t="shared" si="21"/>
        <v>29577110</v>
      </c>
      <c r="H136" s="2">
        <v>7950000</v>
      </c>
      <c r="K136" s="2">
        <v>1750462</v>
      </c>
      <c r="L136" s="2">
        <v>554298</v>
      </c>
      <c r="M136" s="2">
        <v>19027781</v>
      </c>
      <c r="N136" s="2">
        <f t="shared" si="22"/>
        <v>29282541</v>
      </c>
      <c r="P136" s="2">
        <v>0</v>
      </c>
      <c r="S136" s="2">
        <v>227014</v>
      </c>
      <c r="T136" s="2">
        <v>0</v>
      </c>
      <c r="U136" s="2">
        <v>0</v>
      </c>
      <c r="V136" s="2">
        <f t="shared" si="23"/>
        <v>227014</v>
      </c>
      <c r="X136" s="2">
        <v>475000</v>
      </c>
      <c r="AA136" s="2">
        <v>0</v>
      </c>
      <c r="AB136" s="2">
        <v>25808</v>
      </c>
      <c r="AC136" s="2">
        <v>302455</v>
      </c>
      <c r="AD136" s="2">
        <f t="shared" si="24"/>
        <v>803263</v>
      </c>
      <c r="AF136" s="2">
        <v>7475000</v>
      </c>
      <c r="AI136" s="2">
        <v>1977476</v>
      </c>
      <c r="AJ136" s="2">
        <v>528490</v>
      </c>
      <c r="AK136" s="2">
        <v>18725326</v>
      </c>
      <c r="AL136" s="2">
        <f t="shared" si="25"/>
        <v>28706292</v>
      </c>
      <c r="AQ136" s="2">
        <v>85503</v>
      </c>
      <c r="AR136" s="2">
        <v>10725</v>
      </c>
      <c r="AS136" s="2">
        <v>777219</v>
      </c>
      <c r="AT136" s="2">
        <f t="shared" si="26"/>
        <v>873447</v>
      </c>
      <c r="AY136" s="2">
        <v>9416</v>
      </c>
      <c r="AZ136" s="2">
        <v>500</v>
      </c>
      <c r="BA136" s="2">
        <v>0</v>
      </c>
      <c r="BB136" s="2">
        <f t="shared" si="27"/>
        <v>9916</v>
      </c>
      <c r="BG136" s="2">
        <v>0</v>
      </c>
      <c r="BH136" s="2">
        <v>0</v>
      </c>
      <c r="BI136" s="2">
        <v>12545</v>
      </c>
      <c r="BJ136" s="2">
        <f t="shared" si="28"/>
        <v>12545</v>
      </c>
      <c r="BO136" s="2">
        <v>94919</v>
      </c>
      <c r="BP136" s="2">
        <v>11225</v>
      </c>
      <c r="BQ136" s="2">
        <v>764674</v>
      </c>
      <c r="BR136" s="2">
        <f t="shared" si="29"/>
        <v>870818</v>
      </c>
    </row>
    <row r="137" spans="1:70" x14ac:dyDescent="0.2">
      <c r="A137" s="1">
        <v>1</v>
      </c>
      <c r="B137" s="1">
        <v>108116503</v>
      </c>
      <c r="C137" s="1" t="s">
        <v>631</v>
      </c>
      <c r="D137" s="1" t="s">
        <v>472</v>
      </c>
      <c r="E137" s="2">
        <f t="shared" si="20"/>
        <v>71796794</v>
      </c>
      <c r="F137" s="2">
        <f t="shared" si="21"/>
        <v>70045645</v>
      </c>
      <c r="H137" s="2">
        <v>35600000</v>
      </c>
      <c r="J137" s="2">
        <v>152555</v>
      </c>
      <c r="K137" s="2">
        <v>5496359</v>
      </c>
      <c r="L137" s="2">
        <v>321880</v>
      </c>
      <c r="M137" s="2">
        <v>30226000</v>
      </c>
      <c r="N137" s="2">
        <f t="shared" si="22"/>
        <v>71796794</v>
      </c>
      <c r="P137" s="2">
        <v>0</v>
      </c>
      <c r="R137" s="2">
        <v>0</v>
      </c>
      <c r="S137" s="2">
        <v>96796</v>
      </c>
      <c r="T137" s="2">
        <v>24077</v>
      </c>
      <c r="U137" s="2">
        <v>0</v>
      </c>
      <c r="V137" s="2">
        <f t="shared" si="23"/>
        <v>120873</v>
      </c>
      <c r="X137" s="2">
        <v>1380000</v>
      </c>
      <c r="Z137" s="2">
        <v>77022</v>
      </c>
      <c r="AA137" s="2">
        <v>0</v>
      </c>
      <c r="AB137" s="2">
        <v>0</v>
      </c>
      <c r="AC137" s="2">
        <v>415000</v>
      </c>
      <c r="AD137" s="2">
        <f t="shared" si="24"/>
        <v>1872022</v>
      </c>
      <c r="AF137" s="2">
        <v>34220000</v>
      </c>
      <c r="AH137" s="2">
        <v>75533</v>
      </c>
      <c r="AI137" s="2">
        <v>5593155</v>
      </c>
      <c r="AJ137" s="2">
        <v>345957</v>
      </c>
      <c r="AK137" s="2">
        <v>29811000</v>
      </c>
      <c r="AL137" s="2">
        <f t="shared" si="25"/>
        <v>70045645</v>
      </c>
      <c r="AT137" s="2">
        <f t="shared" si="26"/>
        <v>0</v>
      </c>
      <c r="BB137" s="2">
        <f t="shared" si="27"/>
        <v>0</v>
      </c>
      <c r="BJ137" s="2">
        <f t="shared" si="28"/>
        <v>0</v>
      </c>
      <c r="BR137" s="2">
        <f t="shared" si="29"/>
        <v>0</v>
      </c>
    </row>
    <row r="138" spans="1:70" x14ac:dyDescent="0.2">
      <c r="A138" s="1">
        <v>1</v>
      </c>
      <c r="B138" s="1">
        <v>108118503</v>
      </c>
      <c r="C138" s="1" t="s">
        <v>711</v>
      </c>
      <c r="D138" s="1" t="s">
        <v>472</v>
      </c>
      <c r="E138" s="2">
        <f t="shared" si="20"/>
        <v>65776639</v>
      </c>
      <c r="F138" s="2">
        <f t="shared" si="21"/>
        <v>65020058</v>
      </c>
      <c r="H138" s="2">
        <v>30440000</v>
      </c>
      <c r="K138" s="2">
        <v>2666000</v>
      </c>
      <c r="L138" s="2">
        <v>765639</v>
      </c>
      <c r="M138" s="2">
        <v>31905000</v>
      </c>
      <c r="N138" s="2">
        <f t="shared" si="22"/>
        <v>65776639</v>
      </c>
      <c r="P138" s="2">
        <v>0</v>
      </c>
      <c r="S138" s="2">
        <v>67000</v>
      </c>
      <c r="T138" s="2">
        <v>38419</v>
      </c>
      <c r="U138" s="2">
        <v>0</v>
      </c>
      <c r="V138" s="2">
        <f t="shared" si="23"/>
        <v>105419</v>
      </c>
      <c r="X138" s="2">
        <v>640000</v>
      </c>
      <c r="AA138" s="2">
        <v>0</v>
      </c>
      <c r="AB138" s="2">
        <v>0</v>
      </c>
      <c r="AC138" s="2">
        <v>222000</v>
      </c>
      <c r="AD138" s="2">
        <f t="shared" si="24"/>
        <v>862000</v>
      </c>
      <c r="AF138" s="2">
        <v>29800000</v>
      </c>
      <c r="AI138" s="2">
        <v>2733000</v>
      </c>
      <c r="AJ138" s="2">
        <v>804058</v>
      </c>
      <c r="AK138" s="2">
        <v>31683000</v>
      </c>
      <c r="AL138" s="2">
        <f t="shared" si="25"/>
        <v>65020058</v>
      </c>
      <c r="AT138" s="2">
        <f t="shared" si="26"/>
        <v>0</v>
      </c>
      <c r="BB138" s="2">
        <f t="shared" si="27"/>
        <v>0</v>
      </c>
      <c r="BJ138" s="2">
        <f t="shared" si="28"/>
        <v>0</v>
      </c>
      <c r="BR138" s="2">
        <f t="shared" si="29"/>
        <v>0</v>
      </c>
    </row>
    <row r="139" spans="1:70" x14ac:dyDescent="0.2">
      <c r="A139" s="1">
        <v>1</v>
      </c>
      <c r="B139" s="1">
        <v>109122703</v>
      </c>
      <c r="C139" s="1" t="s">
        <v>384</v>
      </c>
      <c r="D139" s="1" t="s">
        <v>474</v>
      </c>
      <c r="E139" s="2">
        <f t="shared" si="20"/>
        <v>26325379</v>
      </c>
      <c r="F139" s="2">
        <f t="shared" si="21"/>
        <v>25338100</v>
      </c>
      <c r="H139" s="2">
        <v>8800000</v>
      </c>
      <c r="K139" s="2">
        <v>1961689</v>
      </c>
      <c r="L139" s="2">
        <v>154690</v>
      </c>
      <c r="M139" s="2">
        <v>15409000</v>
      </c>
      <c r="N139" s="2">
        <f t="shared" si="22"/>
        <v>26325379</v>
      </c>
      <c r="P139" s="2">
        <v>0</v>
      </c>
      <c r="S139" s="2">
        <v>0</v>
      </c>
      <c r="T139" s="2">
        <v>0</v>
      </c>
      <c r="U139" s="2">
        <v>1000</v>
      </c>
      <c r="V139" s="2">
        <f t="shared" si="23"/>
        <v>1000</v>
      </c>
      <c r="X139" s="2">
        <v>940000</v>
      </c>
      <c r="AA139" s="2">
        <v>38854</v>
      </c>
      <c r="AB139" s="2">
        <v>9425</v>
      </c>
      <c r="AC139" s="2">
        <v>0</v>
      </c>
      <c r="AD139" s="2">
        <f t="shared" si="24"/>
        <v>988279</v>
      </c>
      <c r="AF139" s="2">
        <v>7860000</v>
      </c>
      <c r="AI139" s="2">
        <v>1922835</v>
      </c>
      <c r="AJ139" s="2">
        <v>145265</v>
      </c>
      <c r="AK139" s="2">
        <v>15410000</v>
      </c>
      <c r="AL139" s="2">
        <f t="shared" si="25"/>
        <v>25338100</v>
      </c>
      <c r="AT139" s="2">
        <f t="shared" si="26"/>
        <v>0</v>
      </c>
      <c r="BB139" s="2">
        <f t="shared" si="27"/>
        <v>0</v>
      </c>
      <c r="BJ139" s="2">
        <f t="shared" si="28"/>
        <v>0</v>
      </c>
      <c r="BR139" s="2">
        <f t="shared" si="29"/>
        <v>0</v>
      </c>
    </row>
    <row r="140" spans="1:70" x14ac:dyDescent="0.2">
      <c r="A140" s="1">
        <v>1</v>
      </c>
      <c r="B140" s="1">
        <v>121135003</v>
      </c>
      <c r="C140" s="1" t="s">
        <v>665</v>
      </c>
      <c r="D140" s="1" t="s">
        <v>510</v>
      </c>
      <c r="E140" s="2">
        <f t="shared" si="20"/>
        <v>100141126</v>
      </c>
      <c r="F140" s="2">
        <f t="shared" si="21"/>
        <v>96935534</v>
      </c>
      <c r="H140" s="2">
        <v>33725000</v>
      </c>
      <c r="K140" s="2">
        <v>12430369</v>
      </c>
      <c r="L140" s="2">
        <v>1094356</v>
      </c>
      <c r="M140" s="2">
        <v>51877087</v>
      </c>
      <c r="N140" s="2">
        <f t="shared" si="22"/>
        <v>99126812</v>
      </c>
      <c r="P140" s="2">
        <v>0</v>
      </c>
      <c r="S140" s="2">
        <v>384076</v>
      </c>
      <c r="T140" s="2">
        <v>0</v>
      </c>
      <c r="U140" s="2">
        <v>0</v>
      </c>
      <c r="V140" s="2">
        <f t="shared" si="23"/>
        <v>384076</v>
      </c>
      <c r="X140" s="2">
        <v>2630000</v>
      </c>
      <c r="AA140" s="2">
        <v>0</v>
      </c>
      <c r="AB140" s="2">
        <v>0</v>
      </c>
      <c r="AC140" s="2">
        <v>2448629</v>
      </c>
      <c r="AD140" s="2">
        <f t="shared" si="24"/>
        <v>5078629</v>
      </c>
      <c r="AF140" s="2">
        <v>31095000</v>
      </c>
      <c r="AI140" s="2">
        <v>12814445</v>
      </c>
      <c r="AJ140" s="2">
        <v>1094356</v>
      </c>
      <c r="AK140" s="2">
        <v>49428458</v>
      </c>
      <c r="AL140" s="2">
        <f t="shared" si="25"/>
        <v>94432259</v>
      </c>
      <c r="AQ140" s="2">
        <v>485732</v>
      </c>
      <c r="AR140" s="2">
        <v>4571</v>
      </c>
      <c r="AS140" s="2">
        <v>524011</v>
      </c>
      <c r="AT140" s="2">
        <f t="shared" si="26"/>
        <v>1014314</v>
      </c>
      <c r="AY140" s="2">
        <v>28430</v>
      </c>
      <c r="AZ140" s="2">
        <v>0</v>
      </c>
      <c r="BA140" s="2">
        <v>1460531</v>
      </c>
      <c r="BB140" s="2">
        <f t="shared" si="27"/>
        <v>1488961</v>
      </c>
      <c r="BG140" s="2">
        <v>0</v>
      </c>
      <c r="BH140" s="2">
        <v>0</v>
      </c>
      <c r="BI140" s="2">
        <v>0</v>
      </c>
      <c r="BJ140" s="2">
        <f t="shared" si="28"/>
        <v>0</v>
      </c>
      <c r="BO140" s="2">
        <v>514162</v>
      </c>
      <c r="BP140" s="2">
        <v>4571</v>
      </c>
      <c r="BQ140" s="2">
        <v>1984542</v>
      </c>
      <c r="BR140" s="2">
        <f t="shared" si="29"/>
        <v>2503275</v>
      </c>
    </row>
    <row r="141" spans="1:70" x14ac:dyDescent="0.2">
      <c r="A141" s="1">
        <v>1</v>
      </c>
      <c r="B141" s="1">
        <v>121135503</v>
      </c>
      <c r="C141" s="1" t="s">
        <v>413</v>
      </c>
      <c r="D141" s="1" t="s">
        <v>510</v>
      </c>
      <c r="E141" s="2">
        <f t="shared" si="20"/>
        <v>119328358</v>
      </c>
      <c r="F141" s="2">
        <f t="shared" si="21"/>
        <v>117395316.34999999</v>
      </c>
      <c r="H141" s="2">
        <v>57374954</v>
      </c>
      <c r="K141" s="2">
        <v>3302351</v>
      </c>
      <c r="L141" s="2">
        <v>2679053</v>
      </c>
      <c r="M141" s="2">
        <v>55972000</v>
      </c>
      <c r="N141" s="2">
        <f t="shared" si="22"/>
        <v>119328358</v>
      </c>
      <c r="P141" s="2">
        <v>0</v>
      </c>
      <c r="S141" s="2">
        <v>0</v>
      </c>
      <c r="T141" s="2">
        <v>0</v>
      </c>
      <c r="U141" s="2">
        <v>555000</v>
      </c>
      <c r="V141" s="2">
        <f t="shared" si="23"/>
        <v>555000</v>
      </c>
      <c r="X141" s="2">
        <v>1828506.65</v>
      </c>
      <c r="AA141" s="2">
        <v>4651</v>
      </c>
      <c r="AB141" s="2">
        <v>654884</v>
      </c>
      <c r="AC141" s="2">
        <v>0</v>
      </c>
      <c r="AD141" s="2">
        <f t="shared" si="24"/>
        <v>2488041.65</v>
      </c>
      <c r="AF141" s="2">
        <v>55546447.350000001</v>
      </c>
      <c r="AI141" s="2">
        <v>3297700</v>
      </c>
      <c r="AJ141" s="2">
        <v>2024169</v>
      </c>
      <c r="AK141" s="2">
        <v>56527000</v>
      </c>
      <c r="AL141" s="2">
        <f t="shared" si="25"/>
        <v>117395316.34999999</v>
      </c>
      <c r="AT141" s="2">
        <f t="shared" si="26"/>
        <v>0</v>
      </c>
      <c r="BB141" s="2">
        <f t="shared" si="27"/>
        <v>0</v>
      </c>
      <c r="BJ141" s="2">
        <f t="shared" si="28"/>
        <v>0</v>
      </c>
      <c r="BR141" s="2">
        <f t="shared" si="29"/>
        <v>0</v>
      </c>
    </row>
    <row r="142" spans="1:70" x14ac:dyDescent="0.2">
      <c r="A142" s="1">
        <v>1</v>
      </c>
      <c r="B142" s="1">
        <v>121136503</v>
      </c>
      <c r="C142" s="1" t="s">
        <v>414</v>
      </c>
      <c r="D142" s="1" t="s">
        <v>510</v>
      </c>
      <c r="E142" s="2">
        <f t="shared" si="20"/>
        <v>80239941</v>
      </c>
      <c r="F142" s="2">
        <f t="shared" si="21"/>
        <v>80802346</v>
      </c>
      <c r="H142" s="2">
        <v>29515000</v>
      </c>
      <c r="J142" s="2">
        <v>903672</v>
      </c>
      <c r="K142" s="2">
        <v>9441822</v>
      </c>
      <c r="L142" s="2">
        <v>93917</v>
      </c>
      <c r="M142" s="2">
        <v>39194068</v>
      </c>
      <c r="N142" s="2">
        <f t="shared" si="22"/>
        <v>79148479</v>
      </c>
      <c r="P142" s="2">
        <v>0</v>
      </c>
      <c r="R142" s="2">
        <v>0</v>
      </c>
      <c r="S142" s="2">
        <v>182837</v>
      </c>
      <c r="T142" s="2">
        <v>10853</v>
      </c>
      <c r="U142" s="2">
        <v>1708247</v>
      </c>
      <c r="V142" s="2">
        <f t="shared" si="23"/>
        <v>1901937</v>
      </c>
      <c r="X142" s="2">
        <v>1230000</v>
      </c>
      <c r="Z142" s="2">
        <v>164010</v>
      </c>
      <c r="AA142" s="2">
        <v>0</v>
      </c>
      <c r="AB142" s="2">
        <v>0</v>
      </c>
      <c r="AC142" s="2">
        <v>0</v>
      </c>
      <c r="AD142" s="2">
        <f t="shared" si="24"/>
        <v>1394010</v>
      </c>
      <c r="AF142" s="2">
        <v>28285000</v>
      </c>
      <c r="AH142" s="2">
        <v>739662</v>
      </c>
      <c r="AI142" s="2">
        <v>9624659</v>
      </c>
      <c r="AJ142" s="2">
        <v>104770</v>
      </c>
      <c r="AK142" s="2">
        <v>40902315</v>
      </c>
      <c r="AL142" s="2">
        <f t="shared" si="25"/>
        <v>79656406</v>
      </c>
      <c r="AQ142" s="2">
        <v>44741</v>
      </c>
      <c r="AR142" s="2">
        <v>2915</v>
      </c>
      <c r="AS142" s="2">
        <v>1043806</v>
      </c>
      <c r="AT142" s="2">
        <f t="shared" si="26"/>
        <v>1091462</v>
      </c>
      <c r="AY142" s="2">
        <v>4354</v>
      </c>
      <c r="AZ142" s="2">
        <v>86</v>
      </c>
      <c r="BA142" s="2">
        <v>50038</v>
      </c>
      <c r="BB142" s="2">
        <f t="shared" si="27"/>
        <v>54478</v>
      </c>
      <c r="BG142" s="2">
        <v>0</v>
      </c>
      <c r="BH142" s="2">
        <v>0</v>
      </c>
      <c r="BI142" s="2">
        <v>0</v>
      </c>
      <c r="BJ142" s="2">
        <f t="shared" si="28"/>
        <v>0</v>
      </c>
      <c r="BO142" s="2">
        <v>49095</v>
      </c>
      <c r="BP142" s="2">
        <v>3001</v>
      </c>
      <c r="BQ142" s="2">
        <v>1093844</v>
      </c>
      <c r="BR142" s="2">
        <f t="shared" si="29"/>
        <v>1145940</v>
      </c>
    </row>
    <row r="143" spans="1:70" x14ac:dyDescent="0.2">
      <c r="A143" s="1">
        <v>1</v>
      </c>
      <c r="B143" s="1">
        <v>121136603</v>
      </c>
      <c r="C143" s="1" t="s">
        <v>415</v>
      </c>
      <c r="D143" s="1" t="s">
        <v>510</v>
      </c>
      <c r="E143" s="2">
        <f t="shared" si="20"/>
        <v>60683257.480000004</v>
      </c>
      <c r="F143" s="2">
        <f t="shared" si="21"/>
        <v>59155837.480000004</v>
      </c>
      <c r="G143" s="2">
        <v>0</v>
      </c>
      <c r="H143" s="2">
        <v>25229400</v>
      </c>
      <c r="K143" s="2">
        <v>4390613</v>
      </c>
      <c r="L143" s="2">
        <v>140244.48000000001</v>
      </c>
      <c r="M143" s="2">
        <v>30923000</v>
      </c>
      <c r="N143" s="2">
        <f t="shared" si="22"/>
        <v>60683257.480000004</v>
      </c>
      <c r="O143" s="2">
        <v>100000</v>
      </c>
      <c r="P143" s="2">
        <v>0</v>
      </c>
      <c r="S143" s="2">
        <v>252137</v>
      </c>
      <c r="T143" s="2">
        <v>0</v>
      </c>
      <c r="U143" s="2">
        <v>44000</v>
      </c>
      <c r="V143" s="2">
        <f t="shared" si="23"/>
        <v>396137</v>
      </c>
      <c r="W143" s="2">
        <v>0</v>
      </c>
      <c r="X143" s="2">
        <v>1563800</v>
      </c>
      <c r="AA143" s="2">
        <v>354732</v>
      </c>
      <c r="AB143" s="2">
        <v>5025</v>
      </c>
      <c r="AC143" s="2">
        <v>0</v>
      </c>
      <c r="AD143" s="2">
        <f t="shared" si="24"/>
        <v>1923557</v>
      </c>
      <c r="AE143" s="2">
        <v>100000</v>
      </c>
      <c r="AF143" s="2">
        <v>23665600</v>
      </c>
      <c r="AI143" s="2">
        <v>4288018</v>
      </c>
      <c r="AJ143" s="2">
        <v>135219.48000000001</v>
      </c>
      <c r="AK143" s="2">
        <v>30967000</v>
      </c>
      <c r="AL143" s="2">
        <f t="shared" si="25"/>
        <v>59155837.480000004</v>
      </c>
      <c r="AT143" s="2">
        <f t="shared" si="26"/>
        <v>0</v>
      </c>
      <c r="BB143" s="2">
        <f t="shared" si="27"/>
        <v>0</v>
      </c>
      <c r="BJ143" s="2">
        <f t="shared" si="28"/>
        <v>0</v>
      </c>
      <c r="BR143" s="2">
        <f t="shared" si="29"/>
        <v>0</v>
      </c>
    </row>
    <row r="144" spans="1:70" x14ac:dyDescent="0.2">
      <c r="A144" s="1">
        <v>1</v>
      </c>
      <c r="B144" s="1">
        <v>121139004</v>
      </c>
      <c r="C144" s="1" t="s">
        <v>416</v>
      </c>
      <c r="D144" s="1" t="s">
        <v>510</v>
      </c>
      <c r="E144" s="2">
        <f t="shared" si="20"/>
        <v>19911412</v>
      </c>
      <c r="F144" s="2">
        <f t="shared" si="21"/>
        <v>25905498</v>
      </c>
      <c r="H144" s="2">
        <v>0</v>
      </c>
      <c r="J144" s="2">
        <v>1265000</v>
      </c>
      <c r="K144" s="2">
        <v>468904</v>
      </c>
      <c r="L144" s="2">
        <v>101508</v>
      </c>
      <c r="M144" s="2">
        <v>18076000</v>
      </c>
      <c r="N144" s="2">
        <f t="shared" si="22"/>
        <v>19911412</v>
      </c>
      <c r="P144" s="2">
        <v>7800000</v>
      </c>
      <c r="R144" s="2">
        <v>0</v>
      </c>
      <c r="S144" s="2">
        <v>49208</v>
      </c>
      <c r="T144" s="2">
        <v>57602</v>
      </c>
      <c r="U144" s="2">
        <v>0</v>
      </c>
      <c r="V144" s="2">
        <f t="shared" si="23"/>
        <v>7906810</v>
      </c>
      <c r="X144" s="2">
        <v>0</v>
      </c>
      <c r="Z144" s="2">
        <v>1265000</v>
      </c>
      <c r="AA144" s="2">
        <v>45724</v>
      </c>
      <c r="AB144" s="2">
        <v>0</v>
      </c>
      <c r="AC144" s="2">
        <v>602000</v>
      </c>
      <c r="AD144" s="2">
        <f t="shared" si="24"/>
        <v>1912724</v>
      </c>
      <c r="AF144" s="2">
        <v>7800000</v>
      </c>
      <c r="AH144" s="2">
        <v>0</v>
      </c>
      <c r="AI144" s="2">
        <v>472388</v>
      </c>
      <c r="AJ144" s="2">
        <v>159110</v>
      </c>
      <c r="AK144" s="2">
        <v>17474000</v>
      </c>
      <c r="AL144" s="2">
        <f t="shared" si="25"/>
        <v>25905498</v>
      </c>
      <c r="AT144" s="2">
        <f t="shared" si="26"/>
        <v>0</v>
      </c>
      <c r="BB144" s="2">
        <f t="shared" si="27"/>
        <v>0</v>
      </c>
      <c r="BJ144" s="2">
        <f t="shared" si="28"/>
        <v>0</v>
      </c>
      <c r="BR144" s="2">
        <f t="shared" si="29"/>
        <v>0</v>
      </c>
    </row>
    <row r="145" spans="1:70" x14ac:dyDescent="0.2">
      <c r="A145" s="1">
        <v>1</v>
      </c>
      <c r="B145" s="1">
        <v>110141003</v>
      </c>
      <c r="C145" s="1" t="s">
        <v>634</v>
      </c>
      <c r="D145" s="1" t="s">
        <v>478</v>
      </c>
      <c r="E145" s="2">
        <f t="shared" si="20"/>
        <v>67362766.510000005</v>
      </c>
      <c r="F145" s="2">
        <f t="shared" si="21"/>
        <v>65598228.259999998</v>
      </c>
      <c r="H145" s="2">
        <v>21185930</v>
      </c>
      <c r="K145" s="2">
        <v>3602014</v>
      </c>
      <c r="L145" s="2">
        <v>614006.81000000006</v>
      </c>
      <c r="M145" s="2">
        <v>40620906</v>
      </c>
      <c r="N145" s="2">
        <f t="shared" si="22"/>
        <v>66022856.810000002</v>
      </c>
      <c r="P145" s="2">
        <v>0</v>
      </c>
      <c r="S145" s="2">
        <v>251969</v>
      </c>
      <c r="T145" s="2">
        <v>5460.74</v>
      </c>
      <c r="U145" s="2">
        <v>0</v>
      </c>
      <c r="V145" s="2">
        <f t="shared" si="23"/>
        <v>257429.74</v>
      </c>
      <c r="X145" s="2">
        <v>1565080</v>
      </c>
      <c r="AA145" s="2">
        <v>0</v>
      </c>
      <c r="AB145" s="2">
        <v>0</v>
      </c>
      <c r="AC145" s="2">
        <v>436680</v>
      </c>
      <c r="AD145" s="2">
        <f t="shared" si="24"/>
        <v>2001760</v>
      </c>
      <c r="AF145" s="2">
        <v>19620850</v>
      </c>
      <c r="AI145" s="2">
        <v>3853983</v>
      </c>
      <c r="AJ145" s="2">
        <v>619467.55000000005</v>
      </c>
      <c r="AK145" s="2">
        <v>40184226</v>
      </c>
      <c r="AL145" s="2">
        <f t="shared" si="25"/>
        <v>64278526.549999997</v>
      </c>
      <c r="AQ145" s="2">
        <v>51986</v>
      </c>
      <c r="AR145" s="2">
        <v>27829.7</v>
      </c>
      <c r="AS145" s="2">
        <v>1260094</v>
      </c>
      <c r="AT145" s="2">
        <f t="shared" si="26"/>
        <v>1339909.7</v>
      </c>
      <c r="AY145" s="2">
        <v>2031</v>
      </c>
      <c r="AZ145" s="2">
        <v>0</v>
      </c>
      <c r="BA145" s="2">
        <v>0</v>
      </c>
      <c r="BB145" s="2">
        <f t="shared" si="27"/>
        <v>2031</v>
      </c>
      <c r="BG145" s="2">
        <v>0</v>
      </c>
      <c r="BH145" s="2">
        <v>5918.99</v>
      </c>
      <c r="BI145" s="2">
        <v>16320</v>
      </c>
      <c r="BJ145" s="2">
        <f t="shared" si="28"/>
        <v>22238.989999999998</v>
      </c>
      <c r="BO145" s="2">
        <v>54017</v>
      </c>
      <c r="BP145" s="2">
        <v>21910.71</v>
      </c>
      <c r="BQ145" s="2">
        <v>1243774</v>
      </c>
      <c r="BR145" s="2">
        <f t="shared" si="29"/>
        <v>1319701.71</v>
      </c>
    </row>
    <row r="146" spans="1:70" x14ac:dyDescent="0.2">
      <c r="A146" s="1">
        <v>1</v>
      </c>
      <c r="B146" s="1">
        <v>110141103</v>
      </c>
      <c r="C146" s="1" t="s">
        <v>635</v>
      </c>
      <c r="D146" s="1" t="s">
        <v>478</v>
      </c>
      <c r="E146" s="2">
        <f t="shared" si="20"/>
        <v>113901782.06999999</v>
      </c>
      <c r="F146" s="2">
        <f t="shared" si="21"/>
        <v>105116388.71000001</v>
      </c>
      <c r="H146" s="2">
        <v>31064458</v>
      </c>
      <c r="J146" s="2">
        <v>1475747.07</v>
      </c>
      <c r="K146" s="2">
        <v>6268226</v>
      </c>
      <c r="L146" s="2">
        <v>1056937</v>
      </c>
      <c r="M146" s="2">
        <v>72008000</v>
      </c>
      <c r="N146" s="2">
        <f t="shared" si="22"/>
        <v>111873368.06999999</v>
      </c>
      <c r="P146" s="2">
        <v>0</v>
      </c>
      <c r="R146" s="2">
        <v>155750</v>
      </c>
      <c r="S146" s="2">
        <v>0</v>
      </c>
      <c r="T146" s="2">
        <v>48106</v>
      </c>
      <c r="U146" s="2">
        <v>0</v>
      </c>
      <c r="V146" s="2">
        <f t="shared" si="23"/>
        <v>203856</v>
      </c>
      <c r="X146" s="2">
        <v>2845000</v>
      </c>
      <c r="Z146" s="2">
        <v>300225.36</v>
      </c>
      <c r="AA146" s="2">
        <v>502610</v>
      </c>
      <c r="AB146" s="2">
        <v>0</v>
      </c>
      <c r="AC146" s="2">
        <v>5195581</v>
      </c>
      <c r="AD146" s="2">
        <f t="shared" si="24"/>
        <v>8843416.3599999994</v>
      </c>
      <c r="AF146" s="2">
        <v>28219458</v>
      </c>
      <c r="AH146" s="2">
        <v>1331271.71</v>
      </c>
      <c r="AI146" s="2">
        <v>5765616</v>
      </c>
      <c r="AJ146" s="2">
        <v>1105043</v>
      </c>
      <c r="AK146" s="2">
        <v>66812419</v>
      </c>
      <c r="AL146" s="2">
        <f t="shared" si="25"/>
        <v>103233807.71000001</v>
      </c>
      <c r="AS146" s="2">
        <v>2028414</v>
      </c>
      <c r="AT146" s="2">
        <f t="shared" si="26"/>
        <v>2028414</v>
      </c>
      <c r="BA146" s="2">
        <v>0</v>
      </c>
      <c r="BB146" s="2">
        <f t="shared" si="27"/>
        <v>0</v>
      </c>
      <c r="BI146" s="2">
        <v>145833</v>
      </c>
      <c r="BJ146" s="2">
        <f t="shared" si="28"/>
        <v>145833</v>
      </c>
      <c r="BQ146" s="2">
        <v>1882581</v>
      </c>
      <c r="BR146" s="2">
        <f t="shared" si="29"/>
        <v>1882581</v>
      </c>
    </row>
    <row r="147" spans="1:70" x14ac:dyDescent="0.2">
      <c r="A147" s="1">
        <v>1</v>
      </c>
      <c r="B147" s="1">
        <v>110147003</v>
      </c>
      <c r="C147" s="1" t="s">
        <v>209</v>
      </c>
      <c r="D147" s="1" t="s">
        <v>478</v>
      </c>
      <c r="E147" s="2">
        <f t="shared" si="20"/>
        <v>64514525.899999999</v>
      </c>
      <c r="F147" s="2">
        <f t="shared" si="21"/>
        <v>62103928.810000002</v>
      </c>
      <c r="H147" s="2">
        <v>25305000</v>
      </c>
      <c r="J147" s="2">
        <v>416819.9</v>
      </c>
      <c r="K147" s="2">
        <v>4018100</v>
      </c>
      <c r="L147" s="2">
        <v>350606</v>
      </c>
      <c r="M147" s="2">
        <v>34424000</v>
      </c>
      <c r="N147" s="2">
        <f t="shared" si="22"/>
        <v>64514525.899999999</v>
      </c>
      <c r="P147" s="2">
        <v>0</v>
      </c>
      <c r="R147" s="2">
        <v>0</v>
      </c>
      <c r="S147" s="2">
        <v>15521</v>
      </c>
      <c r="T147" s="2">
        <v>91567</v>
      </c>
      <c r="U147" s="2">
        <v>0</v>
      </c>
      <c r="V147" s="2">
        <f t="shared" si="23"/>
        <v>107088</v>
      </c>
      <c r="X147" s="2">
        <v>1655000</v>
      </c>
      <c r="Z147" s="2">
        <v>248653.09</v>
      </c>
      <c r="AA147" s="2">
        <v>0</v>
      </c>
      <c r="AB147" s="2">
        <v>34032</v>
      </c>
      <c r="AC147" s="2">
        <v>580000</v>
      </c>
      <c r="AD147" s="2">
        <f t="shared" si="24"/>
        <v>2517685.09</v>
      </c>
      <c r="AF147" s="2">
        <v>23650000</v>
      </c>
      <c r="AH147" s="2">
        <v>168166.81</v>
      </c>
      <c r="AI147" s="2">
        <v>4033621</v>
      </c>
      <c r="AJ147" s="2">
        <v>408141</v>
      </c>
      <c r="AK147" s="2">
        <v>33844000</v>
      </c>
      <c r="AL147" s="2">
        <f t="shared" si="25"/>
        <v>62103928.810000002</v>
      </c>
      <c r="AT147" s="2">
        <f t="shared" si="26"/>
        <v>0</v>
      </c>
      <c r="BB147" s="2">
        <f t="shared" si="27"/>
        <v>0</v>
      </c>
      <c r="BJ147" s="2">
        <f t="shared" si="28"/>
        <v>0</v>
      </c>
      <c r="BR147" s="2">
        <f t="shared" si="29"/>
        <v>0</v>
      </c>
    </row>
    <row r="148" spans="1:70" x14ac:dyDescent="0.2">
      <c r="A148" s="1">
        <v>1</v>
      </c>
      <c r="B148" s="1">
        <v>110148002</v>
      </c>
      <c r="C148" s="1" t="s">
        <v>210</v>
      </c>
      <c r="D148" s="1" t="s">
        <v>478</v>
      </c>
      <c r="E148" s="2">
        <f t="shared" si="20"/>
        <v>459033492.34000003</v>
      </c>
      <c r="F148" s="2">
        <f t="shared" si="21"/>
        <v>452483499.13</v>
      </c>
      <c r="H148" s="2">
        <v>206555000</v>
      </c>
      <c r="K148" s="2">
        <v>14289612</v>
      </c>
      <c r="L148" s="2">
        <v>1689428</v>
      </c>
      <c r="M148" s="2">
        <v>230707930.34</v>
      </c>
      <c r="N148" s="2">
        <f t="shared" si="22"/>
        <v>453241970.34000003</v>
      </c>
      <c r="P148" s="2">
        <v>0</v>
      </c>
      <c r="S148" s="2">
        <v>1033464.13</v>
      </c>
      <c r="T148" s="2">
        <v>81045</v>
      </c>
      <c r="U148" s="2">
        <v>0</v>
      </c>
      <c r="V148" s="2">
        <f t="shared" si="23"/>
        <v>1114509.1299999999</v>
      </c>
      <c r="X148" s="2">
        <v>7335000</v>
      </c>
      <c r="AA148" s="2">
        <v>0</v>
      </c>
      <c r="AB148" s="2">
        <v>0</v>
      </c>
      <c r="AC148" s="2">
        <v>237538.34</v>
      </c>
      <c r="AD148" s="2">
        <f t="shared" si="24"/>
        <v>7572538.3399999999</v>
      </c>
      <c r="AF148" s="2">
        <v>199220000</v>
      </c>
      <c r="AI148" s="2">
        <v>15323076.130000001</v>
      </c>
      <c r="AJ148" s="2">
        <v>1770473</v>
      </c>
      <c r="AK148" s="2">
        <v>230470392</v>
      </c>
      <c r="AL148" s="2">
        <f t="shared" si="25"/>
        <v>446783941.13</v>
      </c>
      <c r="AQ148" s="2">
        <v>364383</v>
      </c>
      <c r="AR148" s="2">
        <v>58069</v>
      </c>
      <c r="AS148" s="2">
        <v>5369070</v>
      </c>
      <c r="AT148" s="2">
        <f t="shared" si="26"/>
        <v>5791522</v>
      </c>
      <c r="AY148" s="2">
        <v>0</v>
      </c>
      <c r="AZ148" s="2">
        <v>0</v>
      </c>
      <c r="BA148" s="2">
        <v>56538</v>
      </c>
      <c r="BB148" s="2">
        <f t="shared" si="27"/>
        <v>56538</v>
      </c>
      <c r="BG148" s="2">
        <v>109480</v>
      </c>
      <c r="BH148" s="2">
        <v>39022</v>
      </c>
      <c r="BI148" s="2">
        <v>0</v>
      </c>
      <c r="BJ148" s="2">
        <f t="shared" si="28"/>
        <v>148502</v>
      </c>
      <c r="BO148" s="2">
        <v>254903</v>
      </c>
      <c r="BP148" s="2">
        <v>19047</v>
      </c>
      <c r="BQ148" s="2">
        <v>5425608</v>
      </c>
      <c r="BR148" s="2">
        <f t="shared" si="29"/>
        <v>5699558</v>
      </c>
    </row>
    <row r="149" spans="1:70" x14ac:dyDescent="0.2">
      <c r="A149" s="1">
        <v>1</v>
      </c>
      <c r="B149" s="1">
        <v>124150503</v>
      </c>
      <c r="C149" s="1" t="s">
        <v>274</v>
      </c>
      <c r="D149" s="1" t="s">
        <v>514</v>
      </c>
      <c r="E149" s="2">
        <f t="shared" si="20"/>
        <v>154100858</v>
      </c>
      <c r="F149" s="2">
        <f t="shared" si="21"/>
        <v>187462934</v>
      </c>
      <c r="H149" s="2">
        <v>15605000</v>
      </c>
      <c r="J149" s="2">
        <v>52559</v>
      </c>
      <c r="K149" s="2">
        <v>21719881</v>
      </c>
      <c r="L149" s="2">
        <v>1566295</v>
      </c>
      <c r="M149" s="2">
        <v>113084202</v>
      </c>
      <c r="N149" s="2">
        <f t="shared" si="22"/>
        <v>152027937</v>
      </c>
      <c r="P149" s="2">
        <v>36245000</v>
      </c>
      <c r="R149" s="2">
        <v>0</v>
      </c>
      <c r="S149" s="2">
        <v>1036813</v>
      </c>
      <c r="T149" s="2">
        <v>0</v>
      </c>
      <c r="U149" s="2">
        <v>0</v>
      </c>
      <c r="V149" s="2">
        <f t="shared" si="23"/>
        <v>37281813</v>
      </c>
      <c r="X149" s="2">
        <v>2915000</v>
      </c>
      <c r="Z149" s="2">
        <v>10587</v>
      </c>
      <c r="AA149" s="2">
        <v>0</v>
      </c>
      <c r="AB149" s="2">
        <v>69628</v>
      </c>
      <c r="AC149" s="2">
        <v>950270</v>
      </c>
      <c r="AD149" s="2">
        <f t="shared" si="24"/>
        <v>3945485</v>
      </c>
      <c r="AF149" s="2">
        <v>48935000</v>
      </c>
      <c r="AH149" s="2">
        <v>41972</v>
      </c>
      <c r="AI149" s="2">
        <v>22756694</v>
      </c>
      <c r="AJ149" s="2">
        <v>1496667</v>
      </c>
      <c r="AK149" s="2">
        <v>112133932</v>
      </c>
      <c r="AL149" s="2">
        <f t="shared" si="25"/>
        <v>185364265</v>
      </c>
      <c r="AQ149" s="2">
        <v>82123</v>
      </c>
      <c r="AR149" s="2">
        <v>0</v>
      </c>
      <c r="AS149" s="2">
        <v>1990798</v>
      </c>
      <c r="AT149" s="2">
        <f t="shared" si="26"/>
        <v>2072921</v>
      </c>
      <c r="AY149" s="2">
        <v>3616</v>
      </c>
      <c r="AZ149" s="2">
        <v>38862</v>
      </c>
      <c r="BA149" s="2">
        <v>0</v>
      </c>
      <c r="BB149" s="2">
        <f t="shared" si="27"/>
        <v>42478</v>
      </c>
      <c r="BG149" s="2">
        <v>0</v>
      </c>
      <c r="BH149" s="2">
        <v>0</v>
      </c>
      <c r="BI149" s="2">
        <v>16730</v>
      </c>
      <c r="BJ149" s="2">
        <f t="shared" si="28"/>
        <v>16730</v>
      </c>
      <c r="BO149" s="2">
        <v>85739</v>
      </c>
      <c r="BP149" s="2">
        <v>38862</v>
      </c>
      <c r="BQ149" s="2">
        <v>1974068</v>
      </c>
      <c r="BR149" s="2">
        <f t="shared" si="29"/>
        <v>2098669</v>
      </c>
    </row>
    <row r="150" spans="1:70" x14ac:dyDescent="0.2">
      <c r="A150" s="1">
        <v>1</v>
      </c>
      <c r="B150" s="1">
        <v>124151902</v>
      </c>
      <c r="C150" s="1" t="s">
        <v>444</v>
      </c>
      <c r="D150" s="1" t="s">
        <v>514</v>
      </c>
      <c r="E150" s="2">
        <f t="shared" si="20"/>
        <v>356999455.83000004</v>
      </c>
      <c r="F150" s="2">
        <f t="shared" si="21"/>
        <v>330754965.33000004</v>
      </c>
      <c r="H150" s="2">
        <v>153820809.40000001</v>
      </c>
      <c r="I150" s="2">
        <v>12400000</v>
      </c>
      <c r="K150" s="2">
        <v>14879036</v>
      </c>
      <c r="L150" s="2">
        <v>1316701.43</v>
      </c>
      <c r="M150" s="2">
        <v>171056000</v>
      </c>
      <c r="N150" s="2">
        <f t="shared" si="22"/>
        <v>353472546.83000004</v>
      </c>
      <c r="P150" s="2">
        <v>0</v>
      </c>
      <c r="Q150" s="2">
        <v>0</v>
      </c>
      <c r="S150" s="2">
        <v>0</v>
      </c>
      <c r="T150" s="2">
        <v>0</v>
      </c>
      <c r="U150" s="2">
        <v>0</v>
      </c>
      <c r="V150" s="2">
        <f t="shared" si="23"/>
        <v>0</v>
      </c>
      <c r="X150" s="2">
        <v>7556704.5</v>
      </c>
      <c r="Y150" s="2">
        <v>0</v>
      </c>
      <c r="AA150" s="2">
        <v>556967</v>
      </c>
      <c r="AB150" s="2">
        <v>55358</v>
      </c>
      <c r="AC150" s="2">
        <v>17693000</v>
      </c>
      <c r="AD150" s="2">
        <f t="shared" si="24"/>
        <v>25862029.5</v>
      </c>
      <c r="AF150" s="2">
        <v>146264104.90000001</v>
      </c>
      <c r="AG150" s="2">
        <v>12400000</v>
      </c>
      <c r="AI150" s="2">
        <v>14322069</v>
      </c>
      <c r="AJ150" s="2">
        <v>1261343.43</v>
      </c>
      <c r="AK150" s="2">
        <v>153363000</v>
      </c>
      <c r="AL150" s="2">
        <f t="shared" si="25"/>
        <v>327610517.33000004</v>
      </c>
      <c r="AQ150" s="2">
        <v>163420</v>
      </c>
      <c r="AR150" s="2">
        <v>29489</v>
      </c>
      <c r="AS150" s="2">
        <v>3334000</v>
      </c>
      <c r="AT150" s="2">
        <f t="shared" si="26"/>
        <v>3526909</v>
      </c>
      <c r="AY150" s="2">
        <v>1957</v>
      </c>
      <c r="AZ150" s="2">
        <v>19593</v>
      </c>
      <c r="BA150" s="2">
        <v>0</v>
      </c>
      <c r="BB150" s="2">
        <f t="shared" si="27"/>
        <v>21550</v>
      </c>
      <c r="BG150" s="2">
        <v>59011</v>
      </c>
      <c r="BH150" s="2">
        <v>0</v>
      </c>
      <c r="BI150" s="2">
        <v>345000</v>
      </c>
      <c r="BJ150" s="2">
        <f t="shared" si="28"/>
        <v>404011</v>
      </c>
      <c r="BO150" s="2">
        <v>106366</v>
      </c>
      <c r="BP150" s="2">
        <v>49082</v>
      </c>
      <c r="BQ150" s="2">
        <v>2989000</v>
      </c>
      <c r="BR150" s="2">
        <f t="shared" si="29"/>
        <v>3144448</v>
      </c>
    </row>
    <row r="151" spans="1:70" x14ac:dyDescent="0.2">
      <c r="A151" s="1">
        <v>1</v>
      </c>
      <c r="B151" s="1">
        <v>124152003</v>
      </c>
      <c r="C151" s="1" t="s">
        <v>445</v>
      </c>
      <c r="D151" s="1" t="s">
        <v>514</v>
      </c>
      <c r="E151" s="2">
        <f t="shared" si="20"/>
        <v>453557490.55000001</v>
      </c>
      <c r="F151" s="2">
        <f t="shared" si="21"/>
        <v>496761179.19999999</v>
      </c>
      <c r="H151" s="2">
        <v>99140822.549999997</v>
      </c>
      <c r="K151" s="2">
        <v>27631264</v>
      </c>
      <c r="L151" s="2">
        <v>2955173</v>
      </c>
      <c r="M151" s="2">
        <v>323429807</v>
      </c>
      <c r="N151" s="2">
        <f t="shared" si="22"/>
        <v>453157066.55000001</v>
      </c>
      <c r="P151" s="2">
        <v>73910000</v>
      </c>
      <c r="S151" s="2">
        <v>2975775</v>
      </c>
      <c r="T151" s="2">
        <v>30858</v>
      </c>
      <c r="U151" s="2">
        <v>27137130</v>
      </c>
      <c r="V151" s="2">
        <f t="shared" si="23"/>
        <v>104053763</v>
      </c>
      <c r="X151" s="2">
        <v>60884631.350000001</v>
      </c>
      <c r="AA151" s="2">
        <v>0</v>
      </c>
      <c r="AB151" s="2">
        <v>0</v>
      </c>
      <c r="AC151" s="2">
        <v>0</v>
      </c>
      <c r="AD151" s="2">
        <f t="shared" si="24"/>
        <v>60884631.350000001</v>
      </c>
      <c r="AF151" s="2">
        <v>112166191.2</v>
      </c>
      <c r="AI151" s="2">
        <v>30607039</v>
      </c>
      <c r="AJ151" s="2">
        <v>2986031</v>
      </c>
      <c r="AK151" s="2">
        <v>350566937</v>
      </c>
      <c r="AL151" s="2">
        <f t="shared" si="25"/>
        <v>496326198.19999999</v>
      </c>
      <c r="AQ151" s="2">
        <v>14875</v>
      </c>
      <c r="AR151" s="2">
        <v>24975</v>
      </c>
      <c r="AS151" s="2">
        <v>360574</v>
      </c>
      <c r="AT151" s="2">
        <f t="shared" si="26"/>
        <v>400424</v>
      </c>
      <c r="AY151" s="2">
        <v>2383</v>
      </c>
      <c r="AZ151" s="2">
        <v>0</v>
      </c>
      <c r="BA151" s="2">
        <v>36788</v>
      </c>
      <c r="BB151" s="2">
        <f t="shared" si="27"/>
        <v>39171</v>
      </c>
      <c r="BG151" s="2">
        <v>0</v>
      </c>
      <c r="BH151" s="2">
        <v>4614</v>
      </c>
      <c r="BI151" s="2">
        <v>0</v>
      </c>
      <c r="BJ151" s="2">
        <f t="shared" si="28"/>
        <v>4614</v>
      </c>
      <c r="BO151" s="2">
        <v>17258</v>
      </c>
      <c r="BP151" s="2">
        <v>20361</v>
      </c>
      <c r="BQ151" s="2">
        <v>397362</v>
      </c>
      <c r="BR151" s="2">
        <f t="shared" si="29"/>
        <v>434981</v>
      </c>
    </row>
    <row r="152" spans="1:70" x14ac:dyDescent="0.2">
      <c r="A152" s="1">
        <v>1</v>
      </c>
      <c r="B152" s="1">
        <v>124153503</v>
      </c>
      <c r="C152" s="1" t="s">
        <v>604</v>
      </c>
      <c r="D152" s="1" t="s">
        <v>514</v>
      </c>
      <c r="E152" s="2">
        <f t="shared" si="20"/>
        <v>187093143</v>
      </c>
      <c r="F152" s="2">
        <f t="shared" si="21"/>
        <v>186092507</v>
      </c>
      <c r="H152" s="2">
        <v>24345000</v>
      </c>
      <c r="I152" s="2">
        <v>846980</v>
      </c>
      <c r="K152" s="2">
        <v>12083097</v>
      </c>
      <c r="L152" s="2">
        <v>1868218</v>
      </c>
      <c r="M152" s="2">
        <v>146440070</v>
      </c>
      <c r="N152" s="2">
        <f t="shared" si="22"/>
        <v>185583365</v>
      </c>
      <c r="P152" s="2">
        <v>0</v>
      </c>
      <c r="Q152" s="2">
        <v>0</v>
      </c>
      <c r="S152" s="2">
        <v>6309243</v>
      </c>
      <c r="T152" s="2">
        <v>770708</v>
      </c>
      <c r="U152" s="2">
        <v>10588952</v>
      </c>
      <c r="V152" s="2">
        <f t="shared" si="23"/>
        <v>17668903</v>
      </c>
      <c r="X152" s="2">
        <v>4325000</v>
      </c>
      <c r="Y152" s="2">
        <v>80376</v>
      </c>
      <c r="AA152" s="2">
        <v>724573</v>
      </c>
      <c r="AB152" s="2">
        <v>915991</v>
      </c>
      <c r="AC152" s="2">
        <v>12856892</v>
      </c>
      <c r="AD152" s="2">
        <f t="shared" si="24"/>
        <v>18902832</v>
      </c>
      <c r="AF152" s="2">
        <v>20020000</v>
      </c>
      <c r="AG152" s="2">
        <v>766604</v>
      </c>
      <c r="AI152" s="2">
        <v>17667767</v>
      </c>
      <c r="AJ152" s="2">
        <v>1722935</v>
      </c>
      <c r="AK152" s="2">
        <v>144172130</v>
      </c>
      <c r="AL152" s="2">
        <f t="shared" si="25"/>
        <v>184349436</v>
      </c>
      <c r="AQ152" s="2">
        <v>167921</v>
      </c>
      <c r="AR152" s="2">
        <v>11927</v>
      </c>
      <c r="AS152" s="2">
        <v>1329930</v>
      </c>
      <c r="AT152" s="2">
        <f t="shared" si="26"/>
        <v>1509778</v>
      </c>
      <c r="AY152" s="2">
        <v>157171</v>
      </c>
      <c r="AZ152" s="2">
        <v>15690</v>
      </c>
      <c r="BA152" s="2">
        <v>223968</v>
      </c>
      <c r="BB152" s="2">
        <f t="shared" si="27"/>
        <v>396829</v>
      </c>
      <c r="BG152" s="2">
        <v>14783</v>
      </c>
      <c r="BH152" s="2">
        <v>21725</v>
      </c>
      <c r="BI152" s="2">
        <v>127028</v>
      </c>
      <c r="BJ152" s="2">
        <f t="shared" si="28"/>
        <v>163536</v>
      </c>
      <c r="BO152" s="2">
        <v>310309</v>
      </c>
      <c r="BP152" s="2">
        <v>5892</v>
      </c>
      <c r="BQ152" s="2">
        <v>1426870</v>
      </c>
      <c r="BR152" s="2">
        <f t="shared" si="29"/>
        <v>1743071</v>
      </c>
    </row>
    <row r="153" spans="1:70" x14ac:dyDescent="0.2">
      <c r="A153" s="1">
        <v>1</v>
      </c>
      <c r="B153" s="1">
        <v>124154003</v>
      </c>
      <c r="C153" s="1" t="s">
        <v>353</v>
      </c>
      <c r="D153" s="1" t="s">
        <v>514</v>
      </c>
      <c r="E153" s="2">
        <f t="shared" si="20"/>
        <v>181759874</v>
      </c>
      <c r="F153" s="2">
        <f t="shared" si="21"/>
        <v>166417994</v>
      </c>
      <c r="H153" s="2">
        <v>49760000</v>
      </c>
      <c r="K153" s="2">
        <v>20265300</v>
      </c>
      <c r="L153" s="2">
        <v>1131184</v>
      </c>
      <c r="M153" s="2">
        <v>109279170</v>
      </c>
      <c r="N153" s="2">
        <f t="shared" si="22"/>
        <v>180435654</v>
      </c>
      <c r="P153" s="2">
        <v>19785000</v>
      </c>
      <c r="S153" s="2">
        <v>2057418</v>
      </c>
      <c r="T153" s="2">
        <v>170268</v>
      </c>
      <c r="U153" s="2">
        <v>0</v>
      </c>
      <c r="V153" s="2">
        <f t="shared" si="23"/>
        <v>22012686</v>
      </c>
      <c r="X153" s="2">
        <v>25930000</v>
      </c>
      <c r="AA153" s="2">
        <v>8598348</v>
      </c>
      <c r="AB153" s="2">
        <v>196686</v>
      </c>
      <c r="AC153" s="2">
        <v>2538360</v>
      </c>
      <c r="AD153" s="2">
        <f t="shared" si="24"/>
        <v>37263394</v>
      </c>
      <c r="AF153" s="2">
        <v>43615000</v>
      </c>
      <c r="AI153" s="2">
        <v>13724370</v>
      </c>
      <c r="AJ153" s="2">
        <v>1104766</v>
      </c>
      <c r="AK153" s="2">
        <v>106740810</v>
      </c>
      <c r="AL153" s="2">
        <f t="shared" si="25"/>
        <v>165184946</v>
      </c>
      <c r="AQ153" s="2">
        <v>204700</v>
      </c>
      <c r="AR153" s="2">
        <v>15690</v>
      </c>
      <c r="AS153" s="2">
        <v>1103830</v>
      </c>
      <c r="AT153" s="2">
        <f t="shared" si="26"/>
        <v>1324220</v>
      </c>
      <c r="AY153" s="2">
        <v>20782</v>
      </c>
      <c r="AZ153" s="2">
        <v>1135</v>
      </c>
      <c r="BA153" s="2">
        <v>0</v>
      </c>
      <c r="BB153" s="2">
        <f t="shared" si="27"/>
        <v>21917</v>
      </c>
      <c r="BG153" s="2">
        <v>86852</v>
      </c>
      <c r="BH153" s="2">
        <v>597</v>
      </c>
      <c r="BI153" s="2">
        <v>25640</v>
      </c>
      <c r="BJ153" s="2">
        <f t="shared" si="28"/>
        <v>113089</v>
      </c>
      <c r="BO153" s="2">
        <v>138630</v>
      </c>
      <c r="BP153" s="2">
        <v>16228</v>
      </c>
      <c r="BQ153" s="2">
        <v>1078190</v>
      </c>
      <c r="BR153" s="2">
        <f t="shared" si="29"/>
        <v>1233048</v>
      </c>
    </row>
    <row r="154" spans="1:70" x14ac:dyDescent="0.2">
      <c r="A154" s="1">
        <v>1</v>
      </c>
      <c r="B154" s="1">
        <v>124156503</v>
      </c>
      <c r="C154" s="1" t="s">
        <v>354</v>
      </c>
      <c r="D154" s="1" t="s">
        <v>514</v>
      </c>
      <c r="E154" s="2">
        <f t="shared" si="20"/>
        <v>136929093</v>
      </c>
      <c r="F154" s="2">
        <f t="shared" si="21"/>
        <v>131714342</v>
      </c>
      <c r="H154" s="2">
        <v>55215000</v>
      </c>
      <c r="K154" s="2">
        <v>10181251</v>
      </c>
      <c r="L154" s="2">
        <v>1100446</v>
      </c>
      <c r="M154" s="2">
        <v>69289052</v>
      </c>
      <c r="N154" s="2">
        <f t="shared" si="22"/>
        <v>135785749</v>
      </c>
      <c r="P154" s="2">
        <v>0</v>
      </c>
      <c r="S154" s="2">
        <v>1198743</v>
      </c>
      <c r="T154" s="2">
        <v>135011</v>
      </c>
      <c r="U154" s="2">
        <v>3757893</v>
      </c>
      <c r="V154" s="2">
        <f t="shared" si="23"/>
        <v>5091647</v>
      </c>
      <c r="X154" s="2">
        <v>3900000</v>
      </c>
      <c r="AA154" s="2">
        <v>322945</v>
      </c>
      <c r="AB154" s="2">
        <v>34405</v>
      </c>
      <c r="AC154" s="2">
        <v>5982810</v>
      </c>
      <c r="AD154" s="2">
        <f t="shared" si="24"/>
        <v>10240160</v>
      </c>
      <c r="AF154" s="2">
        <v>51315000</v>
      </c>
      <c r="AI154" s="2">
        <v>11057049</v>
      </c>
      <c r="AJ154" s="2">
        <v>1201052</v>
      </c>
      <c r="AK154" s="2">
        <v>67064135</v>
      </c>
      <c r="AL154" s="2">
        <f t="shared" si="25"/>
        <v>130637236</v>
      </c>
      <c r="AQ154" s="2">
        <v>152396</v>
      </c>
      <c r="AS154" s="2">
        <v>990948</v>
      </c>
      <c r="AT154" s="2">
        <f t="shared" si="26"/>
        <v>1143344</v>
      </c>
      <c r="AY154" s="2">
        <v>18628</v>
      </c>
      <c r="BA154" s="2">
        <v>0</v>
      </c>
      <c r="BB154" s="2">
        <f t="shared" si="27"/>
        <v>18628</v>
      </c>
      <c r="BG154" s="2">
        <v>4783</v>
      </c>
      <c r="BI154" s="2">
        <v>80083</v>
      </c>
      <c r="BJ154" s="2">
        <f t="shared" si="28"/>
        <v>84866</v>
      </c>
      <c r="BO154" s="2">
        <v>166241</v>
      </c>
      <c r="BQ154" s="2">
        <v>910865</v>
      </c>
      <c r="BR154" s="2">
        <f t="shared" si="29"/>
        <v>1077106</v>
      </c>
    </row>
    <row r="155" spans="1:70" x14ac:dyDescent="0.2">
      <c r="A155" s="1">
        <v>1</v>
      </c>
      <c r="B155" s="1">
        <v>124156603</v>
      </c>
      <c r="C155" s="1" t="s">
        <v>419</v>
      </c>
      <c r="D155" s="1" t="s">
        <v>514</v>
      </c>
      <c r="E155" s="2">
        <f t="shared" si="20"/>
        <v>276028766</v>
      </c>
      <c r="F155" s="2">
        <f t="shared" si="21"/>
        <v>267311100</v>
      </c>
      <c r="H155" s="2">
        <v>104975000</v>
      </c>
      <c r="K155" s="2">
        <v>11234319</v>
      </c>
      <c r="L155" s="2">
        <v>838447</v>
      </c>
      <c r="M155" s="2">
        <v>158981000</v>
      </c>
      <c r="N155" s="2">
        <f t="shared" si="22"/>
        <v>276028766</v>
      </c>
      <c r="P155" s="2">
        <v>0</v>
      </c>
      <c r="S155" s="2">
        <v>128000</v>
      </c>
      <c r="T155" s="2">
        <v>116024</v>
      </c>
      <c r="U155" s="2">
        <v>0</v>
      </c>
      <c r="V155" s="2">
        <f t="shared" si="23"/>
        <v>244024</v>
      </c>
      <c r="X155" s="2">
        <v>3330000</v>
      </c>
      <c r="AA155" s="2">
        <v>533661</v>
      </c>
      <c r="AB155" s="2">
        <v>69029</v>
      </c>
      <c r="AC155" s="2">
        <v>5029000</v>
      </c>
      <c r="AD155" s="2">
        <f t="shared" si="24"/>
        <v>8961690</v>
      </c>
      <c r="AF155" s="2">
        <v>101645000</v>
      </c>
      <c r="AI155" s="2">
        <v>10828658</v>
      </c>
      <c r="AJ155" s="2">
        <v>885442</v>
      </c>
      <c r="AK155" s="2">
        <v>153952000</v>
      </c>
      <c r="AL155" s="2">
        <f t="shared" si="25"/>
        <v>267311100</v>
      </c>
      <c r="AT155" s="2">
        <f t="shared" si="26"/>
        <v>0</v>
      </c>
      <c r="BB155" s="2">
        <f t="shared" si="27"/>
        <v>0</v>
      </c>
      <c r="BJ155" s="2">
        <f t="shared" si="28"/>
        <v>0</v>
      </c>
      <c r="BR155" s="2">
        <f t="shared" si="29"/>
        <v>0</v>
      </c>
    </row>
    <row r="156" spans="1:70" x14ac:dyDescent="0.2">
      <c r="A156" s="1">
        <v>1</v>
      </c>
      <c r="B156" s="1">
        <v>124156703</v>
      </c>
      <c r="C156" s="1" t="s">
        <v>275</v>
      </c>
      <c r="D156" s="1" t="s">
        <v>514</v>
      </c>
      <c r="E156" s="2">
        <f t="shared" si="20"/>
        <v>140951412</v>
      </c>
      <c r="F156" s="2">
        <f t="shared" si="21"/>
        <v>136069395</v>
      </c>
      <c r="H156" s="2">
        <v>52192527</v>
      </c>
      <c r="K156" s="2">
        <v>6394166</v>
      </c>
      <c r="L156" s="2">
        <v>673739</v>
      </c>
      <c r="M156" s="2">
        <v>79450380</v>
      </c>
      <c r="N156" s="2">
        <f t="shared" si="22"/>
        <v>138710812</v>
      </c>
      <c r="P156" s="2">
        <v>13155000</v>
      </c>
      <c r="S156" s="2">
        <v>519440</v>
      </c>
      <c r="T156" s="2">
        <v>136373</v>
      </c>
      <c r="U156" s="2">
        <v>0</v>
      </c>
      <c r="V156" s="2">
        <f t="shared" si="23"/>
        <v>13810813</v>
      </c>
      <c r="X156" s="2">
        <v>17803000</v>
      </c>
      <c r="AA156" s="2">
        <v>0</v>
      </c>
      <c r="AB156" s="2">
        <v>0</v>
      </c>
      <c r="AC156" s="2">
        <v>870556</v>
      </c>
      <c r="AD156" s="2">
        <f t="shared" si="24"/>
        <v>18673556</v>
      </c>
      <c r="AF156" s="2">
        <v>47544527</v>
      </c>
      <c r="AI156" s="2">
        <v>6913606</v>
      </c>
      <c r="AJ156" s="2">
        <v>810112</v>
      </c>
      <c r="AK156" s="2">
        <v>78579824</v>
      </c>
      <c r="AL156" s="2">
        <f t="shared" si="25"/>
        <v>133848069</v>
      </c>
      <c r="AQ156" s="2">
        <v>100980</v>
      </c>
      <c r="AS156" s="2">
        <v>2139620</v>
      </c>
      <c r="AT156" s="2">
        <f t="shared" si="26"/>
        <v>2240600</v>
      </c>
      <c r="AY156" s="2">
        <v>4170</v>
      </c>
      <c r="BA156" s="2">
        <v>0</v>
      </c>
      <c r="BB156" s="2">
        <f t="shared" si="27"/>
        <v>4170</v>
      </c>
      <c r="BG156" s="2">
        <v>0</v>
      </c>
      <c r="BI156" s="2">
        <v>23444</v>
      </c>
      <c r="BJ156" s="2">
        <f t="shared" si="28"/>
        <v>23444</v>
      </c>
      <c r="BO156" s="2">
        <v>105150</v>
      </c>
      <c r="BQ156" s="2">
        <v>2116176</v>
      </c>
      <c r="BR156" s="2">
        <f t="shared" si="29"/>
        <v>2221326</v>
      </c>
    </row>
    <row r="157" spans="1:70" x14ac:dyDescent="0.2">
      <c r="A157" s="1">
        <v>1</v>
      </c>
      <c r="B157" s="1">
        <v>124157203</v>
      </c>
      <c r="C157" s="1" t="s">
        <v>276</v>
      </c>
      <c r="D157" s="1" t="s">
        <v>514</v>
      </c>
      <c r="E157" s="2">
        <f t="shared" si="20"/>
        <v>265050021</v>
      </c>
      <c r="F157" s="2">
        <f t="shared" si="21"/>
        <v>270781021</v>
      </c>
      <c r="H157" s="2">
        <v>138910000</v>
      </c>
      <c r="K157" s="2">
        <v>177898</v>
      </c>
      <c r="L157" s="2">
        <v>1454123</v>
      </c>
      <c r="M157" s="2">
        <v>124508000</v>
      </c>
      <c r="N157" s="2">
        <f t="shared" si="22"/>
        <v>265050021</v>
      </c>
      <c r="P157" s="2">
        <v>9985000</v>
      </c>
      <c r="S157" s="2">
        <v>0</v>
      </c>
      <c r="T157" s="2">
        <v>0</v>
      </c>
      <c r="U157" s="2">
        <v>2321000</v>
      </c>
      <c r="V157" s="2">
        <f t="shared" si="23"/>
        <v>12306000</v>
      </c>
      <c r="X157" s="2">
        <v>6575000</v>
      </c>
      <c r="AA157" s="2">
        <v>0</v>
      </c>
      <c r="AB157" s="2">
        <v>0</v>
      </c>
      <c r="AC157" s="2">
        <v>0</v>
      </c>
      <c r="AD157" s="2">
        <f t="shared" si="24"/>
        <v>6575000</v>
      </c>
      <c r="AF157" s="2">
        <v>142320000</v>
      </c>
      <c r="AI157" s="2">
        <v>177898</v>
      </c>
      <c r="AJ157" s="2">
        <v>1454123</v>
      </c>
      <c r="AK157" s="2">
        <v>126829000</v>
      </c>
      <c r="AL157" s="2">
        <f t="shared" si="25"/>
        <v>270781021</v>
      </c>
      <c r="AT157" s="2">
        <f t="shared" si="26"/>
        <v>0</v>
      </c>
      <c r="BB157" s="2">
        <f t="shared" si="27"/>
        <v>0</v>
      </c>
      <c r="BJ157" s="2">
        <f t="shared" si="28"/>
        <v>0</v>
      </c>
      <c r="BR157" s="2">
        <f t="shared" si="29"/>
        <v>0</v>
      </c>
    </row>
    <row r="158" spans="1:70" x14ac:dyDescent="0.2">
      <c r="A158" s="1">
        <v>1</v>
      </c>
      <c r="B158" s="1">
        <v>124157802</v>
      </c>
      <c r="C158" s="1" t="s">
        <v>605</v>
      </c>
      <c r="D158" s="1" t="s">
        <v>514</v>
      </c>
      <c r="E158" s="2">
        <f t="shared" si="20"/>
        <v>360330296</v>
      </c>
      <c r="F158" s="2">
        <f t="shared" si="21"/>
        <v>378904122</v>
      </c>
      <c r="H158" s="2">
        <v>50450000</v>
      </c>
      <c r="K158" s="2">
        <v>17866990</v>
      </c>
      <c r="L158" s="2">
        <v>7171207</v>
      </c>
      <c r="M158" s="2">
        <v>280675000</v>
      </c>
      <c r="N158" s="2">
        <f t="shared" si="22"/>
        <v>356163197</v>
      </c>
      <c r="P158" s="2">
        <v>26915000</v>
      </c>
      <c r="S158" s="2">
        <v>283081</v>
      </c>
      <c r="T158" s="2">
        <v>173462</v>
      </c>
      <c r="U158" s="2">
        <v>0</v>
      </c>
      <c r="V158" s="2">
        <f t="shared" si="23"/>
        <v>27371543</v>
      </c>
      <c r="X158" s="2">
        <v>4790000</v>
      </c>
      <c r="AA158" s="2">
        <v>0</v>
      </c>
      <c r="AB158" s="2">
        <v>0</v>
      </c>
      <c r="AC158" s="2">
        <v>3959000</v>
      </c>
      <c r="AD158" s="2">
        <f t="shared" si="24"/>
        <v>8749000</v>
      </c>
      <c r="AF158" s="2">
        <v>72575000</v>
      </c>
      <c r="AI158" s="2">
        <v>18150071</v>
      </c>
      <c r="AJ158" s="2">
        <v>7344669</v>
      </c>
      <c r="AK158" s="2">
        <v>276716000</v>
      </c>
      <c r="AL158" s="2">
        <f t="shared" si="25"/>
        <v>374785740</v>
      </c>
      <c r="AQ158" s="2">
        <v>325078</v>
      </c>
      <c r="AR158" s="2">
        <v>48021</v>
      </c>
      <c r="AS158" s="2">
        <v>3794000</v>
      </c>
      <c r="AT158" s="2">
        <f t="shared" si="26"/>
        <v>4167099</v>
      </c>
      <c r="AY158" s="2">
        <v>5002</v>
      </c>
      <c r="AZ158" s="2">
        <v>18281</v>
      </c>
      <c r="BA158" s="2">
        <v>0</v>
      </c>
      <c r="BB158" s="2">
        <f t="shared" si="27"/>
        <v>23283</v>
      </c>
      <c r="BG158" s="2">
        <v>0</v>
      </c>
      <c r="BH158" s="2">
        <v>0</v>
      </c>
      <c r="BI158" s="2">
        <v>72000</v>
      </c>
      <c r="BJ158" s="2">
        <f t="shared" si="28"/>
        <v>72000</v>
      </c>
      <c r="BO158" s="2">
        <v>330080</v>
      </c>
      <c r="BP158" s="2">
        <v>66302</v>
      </c>
      <c r="BQ158" s="2">
        <v>3722000</v>
      </c>
      <c r="BR158" s="2">
        <f t="shared" si="29"/>
        <v>4118382</v>
      </c>
    </row>
    <row r="159" spans="1:70" x14ac:dyDescent="0.2">
      <c r="A159" s="1">
        <v>1</v>
      </c>
      <c r="B159" s="1">
        <v>124158503</v>
      </c>
      <c r="C159" s="1" t="s">
        <v>151</v>
      </c>
      <c r="D159" s="1" t="s">
        <v>514</v>
      </c>
      <c r="E159" s="2">
        <f t="shared" si="20"/>
        <v>227805856</v>
      </c>
      <c r="F159" s="2">
        <f t="shared" si="21"/>
        <v>229846731</v>
      </c>
      <c r="H159" s="2">
        <v>76205000</v>
      </c>
      <c r="K159" s="2">
        <v>3208571</v>
      </c>
      <c r="L159" s="2">
        <v>3783285</v>
      </c>
      <c r="M159" s="2">
        <v>142714622</v>
      </c>
      <c r="N159" s="2">
        <f t="shared" si="22"/>
        <v>225911478</v>
      </c>
      <c r="P159" s="2">
        <v>14405000</v>
      </c>
      <c r="S159" s="2">
        <v>3293430</v>
      </c>
      <c r="T159" s="2">
        <v>98782</v>
      </c>
      <c r="U159" s="2">
        <v>0</v>
      </c>
      <c r="V159" s="2">
        <f t="shared" si="23"/>
        <v>17797212</v>
      </c>
      <c r="X159" s="2">
        <v>9655000</v>
      </c>
      <c r="AA159" s="2">
        <v>130676</v>
      </c>
      <c r="AB159" s="2">
        <v>0</v>
      </c>
      <c r="AC159" s="2">
        <v>5892445</v>
      </c>
      <c r="AD159" s="2">
        <f t="shared" si="24"/>
        <v>15678121</v>
      </c>
      <c r="AF159" s="2">
        <v>80955000</v>
      </c>
      <c r="AI159" s="2">
        <v>6371325</v>
      </c>
      <c r="AJ159" s="2">
        <v>3882067</v>
      </c>
      <c r="AK159" s="2">
        <v>136822177</v>
      </c>
      <c r="AL159" s="2">
        <f t="shared" si="25"/>
        <v>228030569</v>
      </c>
      <c r="AS159" s="2">
        <v>1894378</v>
      </c>
      <c r="AT159" s="2">
        <f t="shared" si="26"/>
        <v>1894378</v>
      </c>
      <c r="BA159" s="2">
        <v>0</v>
      </c>
      <c r="BB159" s="2">
        <f t="shared" si="27"/>
        <v>0</v>
      </c>
      <c r="BI159" s="2">
        <v>78216</v>
      </c>
      <c r="BJ159" s="2">
        <f t="shared" si="28"/>
        <v>78216</v>
      </c>
      <c r="BQ159" s="2">
        <v>1816162</v>
      </c>
      <c r="BR159" s="2">
        <f t="shared" si="29"/>
        <v>1816162</v>
      </c>
    </row>
    <row r="160" spans="1:70" x14ac:dyDescent="0.2">
      <c r="A160" s="1">
        <v>1</v>
      </c>
      <c r="B160" s="1">
        <v>124159002</v>
      </c>
      <c r="C160" s="1" t="s">
        <v>277</v>
      </c>
      <c r="D160" s="1" t="s">
        <v>514</v>
      </c>
      <c r="E160" s="2">
        <f t="shared" si="20"/>
        <v>627052148</v>
      </c>
      <c r="F160" s="2">
        <f t="shared" si="21"/>
        <v>614688334</v>
      </c>
      <c r="H160" s="2">
        <v>256125000</v>
      </c>
      <c r="K160" s="2">
        <v>30031236</v>
      </c>
      <c r="L160" s="2">
        <v>4955912</v>
      </c>
      <c r="M160" s="2">
        <v>335940000</v>
      </c>
      <c r="N160" s="2">
        <f t="shared" si="22"/>
        <v>627052148</v>
      </c>
      <c r="P160" s="2">
        <v>9990000</v>
      </c>
      <c r="S160" s="2">
        <v>0</v>
      </c>
      <c r="T160" s="2">
        <v>1499955</v>
      </c>
      <c r="U160" s="2">
        <v>0</v>
      </c>
      <c r="V160" s="2">
        <f t="shared" si="23"/>
        <v>11489955</v>
      </c>
      <c r="X160" s="2">
        <v>15690000</v>
      </c>
      <c r="AA160" s="2">
        <v>620969</v>
      </c>
      <c r="AB160" s="2">
        <v>1300800</v>
      </c>
      <c r="AC160" s="2">
        <v>6242000</v>
      </c>
      <c r="AD160" s="2">
        <f t="shared" si="24"/>
        <v>23853769</v>
      </c>
      <c r="AF160" s="2">
        <v>250425000</v>
      </c>
      <c r="AI160" s="2">
        <v>29410267</v>
      </c>
      <c r="AJ160" s="2">
        <v>5155067</v>
      </c>
      <c r="AK160" s="2">
        <v>329698000</v>
      </c>
      <c r="AL160" s="2">
        <f t="shared" si="25"/>
        <v>614688334</v>
      </c>
      <c r="AT160" s="2">
        <f t="shared" si="26"/>
        <v>0</v>
      </c>
      <c r="BB160" s="2">
        <f t="shared" si="27"/>
        <v>0</v>
      </c>
      <c r="BJ160" s="2">
        <f t="shared" si="28"/>
        <v>0</v>
      </c>
      <c r="BR160" s="2">
        <f t="shared" si="29"/>
        <v>0</v>
      </c>
    </row>
    <row r="161" spans="1:70" x14ac:dyDescent="0.2">
      <c r="A161" s="1">
        <v>1</v>
      </c>
      <c r="B161" s="1">
        <v>106160303</v>
      </c>
      <c r="C161" s="1" t="s">
        <v>130</v>
      </c>
      <c r="D161" s="1" t="s">
        <v>464</v>
      </c>
      <c r="E161" s="2">
        <f t="shared" si="20"/>
        <v>27677082.359999999</v>
      </c>
      <c r="F161" s="2">
        <f t="shared" si="21"/>
        <v>26275644.32</v>
      </c>
      <c r="H161" s="2">
        <v>4325000</v>
      </c>
      <c r="K161" s="2">
        <v>2542648</v>
      </c>
      <c r="L161" s="2">
        <v>238700.86</v>
      </c>
      <c r="M161" s="2">
        <v>20052896</v>
      </c>
      <c r="N161" s="2">
        <f t="shared" si="22"/>
        <v>27159244.859999999</v>
      </c>
      <c r="P161" s="2">
        <v>0</v>
      </c>
      <c r="S161" s="2">
        <v>216822</v>
      </c>
      <c r="T161" s="2">
        <v>0</v>
      </c>
      <c r="U161" s="2">
        <v>0</v>
      </c>
      <c r="V161" s="2">
        <f t="shared" si="23"/>
        <v>216822</v>
      </c>
      <c r="X161" s="2">
        <v>660000</v>
      </c>
      <c r="AA161" s="2">
        <v>0</v>
      </c>
      <c r="AB161" s="2">
        <v>3202.04</v>
      </c>
      <c r="AC161" s="2">
        <v>1054476</v>
      </c>
      <c r="AD161" s="2">
        <f t="shared" si="24"/>
        <v>1717678.04</v>
      </c>
      <c r="AF161" s="2">
        <v>3665000</v>
      </c>
      <c r="AI161" s="2">
        <v>2759470</v>
      </c>
      <c r="AJ161" s="2">
        <v>235498.82</v>
      </c>
      <c r="AK161" s="2">
        <v>18998420</v>
      </c>
      <c r="AL161" s="2">
        <f t="shared" si="25"/>
        <v>25658388.82</v>
      </c>
      <c r="AQ161" s="2">
        <v>20352</v>
      </c>
      <c r="AR161" s="2">
        <v>4381.5</v>
      </c>
      <c r="AS161" s="2">
        <v>493104</v>
      </c>
      <c r="AT161" s="2">
        <f t="shared" si="26"/>
        <v>517837.5</v>
      </c>
      <c r="AY161" s="2">
        <v>5178</v>
      </c>
      <c r="AZ161" s="2">
        <v>0</v>
      </c>
      <c r="BA161" s="2">
        <v>94476</v>
      </c>
      <c r="BB161" s="2">
        <f t="shared" si="27"/>
        <v>99654</v>
      </c>
      <c r="BG161" s="2">
        <v>0</v>
      </c>
      <c r="BH161" s="2">
        <v>236</v>
      </c>
      <c r="BI161" s="2">
        <v>0</v>
      </c>
      <c r="BJ161" s="2">
        <f t="shared" si="28"/>
        <v>236</v>
      </c>
      <c r="BO161" s="2">
        <v>25530</v>
      </c>
      <c r="BP161" s="2">
        <v>4145.5</v>
      </c>
      <c r="BQ161" s="2">
        <v>587580</v>
      </c>
      <c r="BR161" s="2">
        <f t="shared" si="29"/>
        <v>617255.5</v>
      </c>
    </row>
    <row r="162" spans="1:70" x14ac:dyDescent="0.2">
      <c r="A162" s="1">
        <v>1</v>
      </c>
      <c r="B162" s="1">
        <v>106161203</v>
      </c>
      <c r="C162" s="1" t="s">
        <v>570</v>
      </c>
      <c r="D162" s="1" t="s">
        <v>464</v>
      </c>
      <c r="E162" s="2">
        <f t="shared" si="20"/>
        <v>34198707</v>
      </c>
      <c r="F162" s="2">
        <f t="shared" si="21"/>
        <v>32430926</v>
      </c>
      <c r="H162" s="2">
        <v>10725000</v>
      </c>
      <c r="K162" s="2">
        <v>3142338</v>
      </c>
      <c r="L162" s="2">
        <v>82369</v>
      </c>
      <c r="M162" s="2">
        <v>20249000</v>
      </c>
      <c r="N162" s="2">
        <f t="shared" si="22"/>
        <v>34198707</v>
      </c>
      <c r="P162" s="2">
        <v>0</v>
      </c>
      <c r="S162" s="2">
        <v>0</v>
      </c>
      <c r="T162" s="2">
        <v>11771</v>
      </c>
      <c r="U162" s="2">
        <v>0</v>
      </c>
      <c r="V162" s="2">
        <f t="shared" si="23"/>
        <v>11771</v>
      </c>
      <c r="X162" s="2">
        <v>310000</v>
      </c>
      <c r="AA162" s="2">
        <v>326528</v>
      </c>
      <c r="AB162" s="2">
        <v>0</v>
      </c>
      <c r="AC162" s="2">
        <v>1143024</v>
      </c>
      <c r="AD162" s="2">
        <f t="shared" si="24"/>
        <v>1779552</v>
      </c>
      <c r="AF162" s="2">
        <v>10415000</v>
      </c>
      <c r="AI162" s="2">
        <v>2815810</v>
      </c>
      <c r="AJ162" s="2">
        <v>94140</v>
      </c>
      <c r="AK162" s="2">
        <v>19105976</v>
      </c>
      <c r="AL162" s="2">
        <f t="shared" si="25"/>
        <v>32430926</v>
      </c>
      <c r="AT162" s="2">
        <f t="shared" si="26"/>
        <v>0</v>
      </c>
      <c r="BB162" s="2">
        <f t="shared" si="27"/>
        <v>0</v>
      </c>
      <c r="BJ162" s="2">
        <f t="shared" si="28"/>
        <v>0</v>
      </c>
      <c r="BR162" s="2">
        <f t="shared" si="29"/>
        <v>0</v>
      </c>
    </row>
    <row r="163" spans="1:70" x14ac:dyDescent="0.2">
      <c r="A163" s="1">
        <v>1</v>
      </c>
      <c r="B163" s="1">
        <v>106161703</v>
      </c>
      <c r="C163" s="1" t="s">
        <v>131</v>
      </c>
      <c r="D163" s="1" t="s">
        <v>464</v>
      </c>
      <c r="E163" s="2">
        <f t="shared" si="20"/>
        <v>26239802.309999999</v>
      </c>
      <c r="F163" s="2">
        <f t="shared" si="21"/>
        <v>25781965.309999999</v>
      </c>
      <c r="H163" s="2">
        <v>1635000</v>
      </c>
      <c r="K163" s="2">
        <v>2605000</v>
      </c>
      <c r="L163" s="2">
        <v>268802.31</v>
      </c>
      <c r="M163" s="2">
        <v>21731000</v>
      </c>
      <c r="N163" s="2">
        <f t="shared" si="22"/>
        <v>26239802.309999999</v>
      </c>
      <c r="P163" s="2">
        <v>0</v>
      </c>
      <c r="S163" s="2">
        <v>101000</v>
      </c>
      <c r="T163" s="2">
        <v>170037</v>
      </c>
      <c r="U163" s="2">
        <v>0</v>
      </c>
      <c r="V163" s="2">
        <f t="shared" si="23"/>
        <v>271037</v>
      </c>
      <c r="X163" s="2">
        <v>395000</v>
      </c>
      <c r="AA163" s="2">
        <v>0</v>
      </c>
      <c r="AB163" s="2">
        <v>12874</v>
      </c>
      <c r="AC163" s="2">
        <v>321000</v>
      </c>
      <c r="AD163" s="2">
        <f t="shared" si="24"/>
        <v>728874</v>
      </c>
      <c r="AF163" s="2">
        <v>1240000</v>
      </c>
      <c r="AI163" s="2">
        <v>2706000</v>
      </c>
      <c r="AJ163" s="2">
        <v>425965.31</v>
      </c>
      <c r="AK163" s="2">
        <v>21410000</v>
      </c>
      <c r="AL163" s="2">
        <f t="shared" si="25"/>
        <v>25781965.309999999</v>
      </c>
      <c r="AT163" s="2">
        <f t="shared" si="26"/>
        <v>0</v>
      </c>
      <c r="BB163" s="2">
        <f t="shared" si="27"/>
        <v>0</v>
      </c>
      <c r="BJ163" s="2">
        <f t="shared" si="28"/>
        <v>0</v>
      </c>
      <c r="BR163" s="2">
        <f t="shared" si="29"/>
        <v>0</v>
      </c>
    </row>
    <row r="164" spans="1:70" x14ac:dyDescent="0.2">
      <c r="A164" s="1">
        <v>1</v>
      </c>
      <c r="B164" s="1">
        <v>106166503</v>
      </c>
      <c r="C164" s="1" t="s">
        <v>191</v>
      </c>
      <c r="D164" s="1" t="s">
        <v>464</v>
      </c>
      <c r="E164" s="2">
        <f t="shared" si="20"/>
        <v>25737394.469999999</v>
      </c>
      <c r="F164" s="2">
        <f t="shared" si="21"/>
        <v>27145872.030000001</v>
      </c>
      <c r="K164" s="2">
        <v>902584</v>
      </c>
      <c r="L164" s="2">
        <v>288810.46999999997</v>
      </c>
      <c r="M164" s="2">
        <v>24546000</v>
      </c>
      <c r="N164" s="2">
        <f t="shared" si="22"/>
        <v>25737394.469999999</v>
      </c>
      <c r="S164" s="2">
        <v>2288416</v>
      </c>
      <c r="T164" s="2">
        <v>61.56</v>
      </c>
      <c r="U164" s="2">
        <v>0</v>
      </c>
      <c r="V164" s="2">
        <f t="shared" si="23"/>
        <v>2288477.56</v>
      </c>
      <c r="AA164" s="2">
        <v>0</v>
      </c>
      <c r="AB164" s="2">
        <v>0</v>
      </c>
      <c r="AC164" s="2">
        <v>880000</v>
      </c>
      <c r="AD164" s="2">
        <f t="shared" si="24"/>
        <v>880000</v>
      </c>
      <c r="AI164" s="2">
        <v>3191000</v>
      </c>
      <c r="AJ164" s="2">
        <v>288872.03000000003</v>
      </c>
      <c r="AK164" s="2">
        <v>23666000</v>
      </c>
      <c r="AL164" s="2">
        <f t="shared" si="25"/>
        <v>27145872.030000001</v>
      </c>
      <c r="AT164" s="2">
        <f t="shared" si="26"/>
        <v>0</v>
      </c>
      <c r="BB164" s="2">
        <f t="shared" si="27"/>
        <v>0</v>
      </c>
      <c r="BJ164" s="2">
        <f t="shared" si="28"/>
        <v>0</v>
      </c>
      <c r="BR164" s="2">
        <f t="shared" si="29"/>
        <v>0</v>
      </c>
    </row>
    <row r="165" spans="1:70" x14ac:dyDescent="0.2">
      <c r="A165" s="1">
        <v>1</v>
      </c>
      <c r="B165" s="1">
        <v>106167504</v>
      </c>
      <c r="C165" s="1" t="s">
        <v>312</v>
      </c>
      <c r="D165" s="1" t="s">
        <v>464</v>
      </c>
      <c r="E165" s="2">
        <f t="shared" si="20"/>
        <v>107298</v>
      </c>
      <c r="F165" s="2">
        <f t="shared" si="21"/>
        <v>44395</v>
      </c>
      <c r="K165" s="2">
        <v>90920</v>
      </c>
      <c r="L165" s="2">
        <v>2500</v>
      </c>
      <c r="M165" s="2">
        <v>13878</v>
      </c>
      <c r="N165" s="2">
        <f t="shared" si="22"/>
        <v>107298</v>
      </c>
      <c r="S165" s="2">
        <v>0</v>
      </c>
      <c r="T165" s="2">
        <v>0</v>
      </c>
      <c r="U165" s="2">
        <v>0</v>
      </c>
      <c r="V165" s="2">
        <f t="shared" si="23"/>
        <v>0</v>
      </c>
      <c r="AA165" s="2">
        <v>61938</v>
      </c>
      <c r="AB165" s="2">
        <v>0</v>
      </c>
      <c r="AC165" s="2">
        <v>965</v>
      </c>
      <c r="AD165" s="2">
        <f t="shared" si="24"/>
        <v>62903</v>
      </c>
      <c r="AI165" s="2">
        <v>28982</v>
      </c>
      <c r="AJ165" s="2">
        <v>2500</v>
      </c>
      <c r="AK165" s="2">
        <v>12913</v>
      </c>
      <c r="AL165" s="2">
        <f t="shared" si="25"/>
        <v>44395</v>
      </c>
      <c r="AT165" s="2">
        <f t="shared" si="26"/>
        <v>0</v>
      </c>
      <c r="BB165" s="2">
        <f t="shared" si="27"/>
        <v>0</v>
      </c>
      <c r="BJ165" s="2">
        <f t="shared" si="28"/>
        <v>0</v>
      </c>
      <c r="BR165" s="2">
        <f t="shared" si="29"/>
        <v>0</v>
      </c>
    </row>
    <row r="166" spans="1:70" x14ac:dyDescent="0.2">
      <c r="A166" s="1">
        <v>1</v>
      </c>
      <c r="B166" s="1">
        <v>106168003</v>
      </c>
      <c r="C166" s="1" t="s">
        <v>377</v>
      </c>
      <c r="D166" s="1" t="s">
        <v>464</v>
      </c>
      <c r="E166" s="2">
        <f t="shared" si="20"/>
        <v>37076335</v>
      </c>
      <c r="F166" s="2">
        <f t="shared" si="21"/>
        <v>33906878.18</v>
      </c>
      <c r="H166" s="2">
        <v>7585000</v>
      </c>
      <c r="K166" s="2">
        <v>2394000</v>
      </c>
      <c r="L166" s="2">
        <v>356335</v>
      </c>
      <c r="M166" s="2">
        <v>26741000</v>
      </c>
      <c r="N166" s="2">
        <f t="shared" si="22"/>
        <v>37076335</v>
      </c>
      <c r="P166" s="2">
        <v>0</v>
      </c>
      <c r="S166" s="2">
        <v>6000</v>
      </c>
      <c r="T166" s="2">
        <v>1735</v>
      </c>
      <c r="U166" s="2">
        <v>0</v>
      </c>
      <c r="V166" s="2">
        <f t="shared" si="23"/>
        <v>7735</v>
      </c>
      <c r="X166" s="2">
        <v>534191.81999999995</v>
      </c>
      <c r="AA166" s="2">
        <v>0</v>
      </c>
      <c r="AB166" s="2">
        <v>0</v>
      </c>
      <c r="AC166" s="2">
        <v>2643000</v>
      </c>
      <c r="AD166" s="2">
        <f t="shared" si="24"/>
        <v>3177191.82</v>
      </c>
      <c r="AF166" s="2">
        <v>7050808.1799999997</v>
      </c>
      <c r="AI166" s="2">
        <v>2400000</v>
      </c>
      <c r="AJ166" s="2">
        <v>358070</v>
      </c>
      <c r="AK166" s="2">
        <v>24098000</v>
      </c>
      <c r="AL166" s="2">
        <f t="shared" si="25"/>
        <v>33906878.18</v>
      </c>
      <c r="AT166" s="2">
        <f t="shared" si="26"/>
        <v>0</v>
      </c>
      <c r="BB166" s="2">
        <f t="shared" si="27"/>
        <v>0</v>
      </c>
      <c r="BJ166" s="2">
        <f t="shared" si="28"/>
        <v>0</v>
      </c>
      <c r="BR166" s="2">
        <f t="shared" si="29"/>
        <v>0</v>
      </c>
    </row>
    <row r="167" spans="1:70" x14ac:dyDescent="0.2">
      <c r="A167" s="1">
        <v>1</v>
      </c>
      <c r="B167" s="1">
        <v>106169003</v>
      </c>
      <c r="C167" s="1" t="s">
        <v>192</v>
      </c>
      <c r="D167" s="1" t="s">
        <v>464</v>
      </c>
      <c r="E167" s="2">
        <f t="shared" si="20"/>
        <v>21192708</v>
      </c>
      <c r="F167" s="2">
        <f t="shared" si="21"/>
        <v>22426710</v>
      </c>
      <c r="H167" s="2">
        <v>2186270</v>
      </c>
      <c r="K167" s="2">
        <v>1598463</v>
      </c>
      <c r="L167" s="2">
        <v>72975</v>
      </c>
      <c r="M167" s="2">
        <v>17335000</v>
      </c>
      <c r="N167" s="2">
        <f t="shared" si="22"/>
        <v>21192708</v>
      </c>
      <c r="P167" s="2">
        <v>0</v>
      </c>
      <c r="S167" s="2">
        <v>1833522</v>
      </c>
      <c r="T167" s="2">
        <v>0</v>
      </c>
      <c r="U167" s="2">
        <v>0</v>
      </c>
      <c r="V167" s="2">
        <f t="shared" si="23"/>
        <v>1833522</v>
      </c>
      <c r="X167" s="2">
        <v>302320</v>
      </c>
      <c r="AA167" s="2">
        <v>0</v>
      </c>
      <c r="AB167" s="2">
        <v>4200</v>
      </c>
      <c r="AC167" s="2">
        <v>293000</v>
      </c>
      <c r="AD167" s="2">
        <f t="shared" si="24"/>
        <v>599520</v>
      </c>
      <c r="AF167" s="2">
        <v>1883950</v>
      </c>
      <c r="AI167" s="2">
        <v>3431985</v>
      </c>
      <c r="AJ167" s="2">
        <v>68775</v>
      </c>
      <c r="AK167" s="2">
        <v>17042000</v>
      </c>
      <c r="AL167" s="2">
        <f t="shared" si="25"/>
        <v>22426710</v>
      </c>
      <c r="AT167" s="2">
        <f t="shared" si="26"/>
        <v>0</v>
      </c>
      <c r="BB167" s="2">
        <f t="shared" si="27"/>
        <v>0</v>
      </c>
      <c r="BJ167" s="2">
        <f t="shared" si="28"/>
        <v>0</v>
      </c>
      <c r="BR167" s="2">
        <f t="shared" si="29"/>
        <v>0</v>
      </c>
    </row>
    <row r="168" spans="1:70" x14ac:dyDescent="0.2">
      <c r="A168" s="1">
        <v>1</v>
      </c>
      <c r="B168" s="1">
        <v>110171003</v>
      </c>
      <c r="C168" s="1" t="s">
        <v>636</v>
      </c>
      <c r="D168" s="1" t="s">
        <v>465</v>
      </c>
      <c r="E168" s="2">
        <f t="shared" si="20"/>
        <v>110631234.00999999</v>
      </c>
      <c r="F168" s="2">
        <f t="shared" si="21"/>
        <v>106856676.66000001</v>
      </c>
      <c r="H168" s="2">
        <v>45535000</v>
      </c>
      <c r="J168" s="2">
        <v>1225000</v>
      </c>
      <c r="K168" s="2">
        <v>8296824</v>
      </c>
      <c r="L168" s="2">
        <v>682053.1</v>
      </c>
      <c r="M168" s="2">
        <v>52673796</v>
      </c>
      <c r="N168" s="2">
        <f t="shared" si="22"/>
        <v>108412673.09999999</v>
      </c>
      <c r="P168" s="2">
        <v>0</v>
      </c>
      <c r="R168" s="2">
        <v>0</v>
      </c>
      <c r="S168" s="2">
        <v>0</v>
      </c>
      <c r="T168" s="2">
        <v>175480.83</v>
      </c>
      <c r="U168" s="2">
        <v>0</v>
      </c>
      <c r="V168" s="2">
        <f t="shared" si="23"/>
        <v>175480.83</v>
      </c>
      <c r="X168" s="2">
        <v>1395000</v>
      </c>
      <c r="Z168" s="2">
        <v>122500</v>
      </c>
      <c r="AA168" s="2">
        <v>1828779</v>
      </c>
      <c r="AB168" s="2">
        <v>0</v>
      </c>
      <c r="AC168" s="2">
        <v>542001</v>
      </c>
      <c r="AD168" s="2">
        <f t="shared" si="24"/>
        <v>3888280</v>
      </c>
      <c r="AF168" s="2">
        <v>44140000</v>
      </c>
      <c r="AH168" s="2">
        <v>1102500</v>
      </c>
      <c r="AI168" s="2">
        <v>6468045</v>
      </c>
      <c r="AJ168" s="2">
        <v>857533.93</v>
      </c>
      <c r="AK168" s="2">
        <v>52131795</v>
      </c>
      <c r="AL168" s="2">
        <f t="shared" si="25"/>
        <v>104699873.93000001</v>
      </c>
      <c r="AQ168" s="2">
        <v>304176</v>
      </c>
      <c r="AR168" s="2">
        <v>63180.91</v>
      </c>
      <c r="AS168" s="2">
        <v>1851204</v>
      </c>
      <c r="AT168" s="2">
        <f t="shared" si="26"/>
        <v>2218560.91</v>
      </c>
      <c r="AY168" s="2">
        <v>0</v>
      </c>
      <c r="AZ168" s="2">
        <v>30461.82</v>
      </c>
      <c r="BA168" s="2">
        <v>0</v>
      </c>
      <c r="BB168" s="2">
        <f t="shared" si="27"/>
        <v>30461.82</v>
      </c>
      <c r="BG168" s="2">
        <v>67221</v>
      </c>
      <c r="BH168" s="2">
        <v>0</v>
      </c>
      <c r="BI168" s="2">
        <v>24999</v>
      </c>
      <c r="BJ168" s="2">
        <f t="shared" si="28"/>
        <v>92220</v>
      </c>
      <c r="BO168" s="2">
        <v>236955</v>
      </c>
      <c r="BP168" s="2">
        <v>93642.73</v>
      </c>
      <c r="BQ168" s="2">
        <v>1826205</v>
      </c>
      <c r="BR168" s="2">
        <f t="shared" si="29"/>
        <v>2156802.73</v>
      </c>
    </row>
    <row r="169" spans="1:70" x14ac:dyDescent="0.2">
      <c r="A169" s="1">
        <v>1</v>
      </c>
      <c r="B169" s="1">
        <v>110171803</v>
      </c>
      <c r="C169" s="1" t="s">
        <v>211</v>
      </c>
      <c r="D169" s="1" t="s">
        <v>465</v>
      </c>
      <c r="E169" s="2">
        <f t="shared" si="20"/>
        <v>39939764.299999997</v>
      </c>
      <c r="F169" s="2">
        <f t="shared" si="21"/>
        <v>38983312.299999997</v>
      </c>
      <c r="H169" s="2">
        <v>16325000</v>
      </c>
      <c r="J169" s="2">
        <v>183808.3</v>
      </c>
      <c r="K169" s="2">
        <v>1083521</v>
      </c>
      <c r="L169" s="2">
        <v>687434</v>
      </c>
      <c r="M169" s="2">
        <v>20941961</v>
      </c>
      <c r="N169" s="2">
        <f t="shared" si="22"/>
        <v>39221724.299999997</v>
      </c>
      <c r="P169" s="2">
        <v>0</v>
      </c>
      <c r="R169" s="2">
        <v>0</v>
      </c>
      <c r="S169" s="2">
        <v>0</v>
      </c>
      <c r="T169" s="2">
        <v>26918</v>
      </c>
      <c r="U169" s="2">
        <v>0</v>
      </c>
      <c r="V169" s="2">
        <f t="shared" si="23"/>
        <v>26918</v>
      </c>
      <c r="X169" s="2">
        <v>925000</v>
      </c>
      <c r="Z169" s="2">
        <v>66169</v>
      </c>
      <c r="AA169" s="2">
        <v>0</v>
      </c>
      <c r="AB169" s="2">
        <v>0</v>
      </c>
      <c r="AC169" s="2">
        <v>0</v>
      </c>
      <c r="AD169" s="2">
        <f t="shared" si="24"/>
        <v>991169</v>
      </c>
      <c r="AF169" s="2">
        <v>15400000</v>
      </c>
      <c r="AH169" s="2">
        <v>117639.3</v>
      </c>
      <c r="AI169" s="2">
        <v>1083521</v>
      </c>
      <c r="AJ169" s="2">
        <v>714352</v>
      </c>
      <c r="AK169" s="2">
        <v>20941961</v>
      </c>
      <c r="AL169" s="2">
        <f t="shared" si="25"/>
        <v>38257473.299999997</v>
      </c>
      <c r="AQ169" s="2">
        <v>1275</v>
      </c>
      <c r="AR169" s="2">
        <v>12830</v>
      </c>
      <c r="AS169" s="2">
        <v>703935</v>
      </c>
      <c r="AT169" s="2">
        <f t="shared" si="26"/>
        <v>718040</v>
      </c>
      <c r="AY169" s="2">
        <v>0</v>
      </c>
      <c r="AZ169" s="2">
        <v>7799</v>
      </c>
      <c r="BA169" s="2">
        <v>0</v>
      </c>
      <c r="BB169" s="2">
        <f t="shared" si="27"/>
        <v>7799</v>
      </c>
      <c r="BG169" s="2">
        <v>0</v>
      </c>
      <c r="BH169" s="2">
        <v>0</v>
      </c>
      <c r="BI169" s="2">
        <v>0</v>
      </c>
      <c r="BJ169" s="2">
        <f t="shared" si="28"/>
        <v>0</v>
      </c>
      <c r="BO169" s="2">
        <v>1275</v>
      </c>
      <c r="BP169" s="2">
        <v>20629</v>
      </c>
      <c r="BQ169" s="2">
        <v>703935</v>
      </c>
      <c r="BR169" s="2">
        <f t="shared" si="29"/>
        <v>725839</v>
      </c>
    </row>
    <row r="170" spans="1:70" x14ac:dyDescent="0.2">
      <c r="A170" s="1">
        <v>1</v>
      </c>
      <c r="B170" s="1">
        <v>106172003</v>
      </c>
      <c r="C170" s="1" t="s">
        <v>193</v>
      </c>
      <c r="D170" s="1" t="s">
        <v>465</v>
      </c>
      <c r="E170" s="2">
        <f t="shared" si="20"/>
        <v>110451336.38</v>
      </c>
      <c r="F170" s="2">
        <f t="shared" si="21"/>
        <v>104839913.44</v>
      </c>
      <c r="H170" s="2">
        <v>15095000</v>
      </c>
      <c r="K170" s="2">
        <v>4039000</v>
      </c>
      <c r="L170" s="2">
        <v>1183336.3799999999</v>
      </c>
      <c r="M170" s="2">
        <v>90134000</v>
      </c>
      <c r="N170" s="2">
        <f t="shared" si="22"/>
        <v>110451336.38</v>
      </c>
      <c r="P170" s="2">
        <v>0</v>
      </c>
      <c r="S170" s="2">
        <v>6325000</v>
      </c>
      <c r="T170" s="2">
        <v>203456.06</v>
      </c>
      <c r="U170" s="2">
        <v>14922</v>
      </c>
      <c r="V170" s="2">
        <f t="shared" si="23"/>
        <v>6543378.0599999996</v>
      </c>
      <c r="X170" s="2">
        <v>1595000</v>
      </c>
      <c r="AA170" s="2">
        <v>1037347</v>
      </c>
      <c r="AB170" s="2">
        <v>0</v>
      </c>
      <c r="AC170" s="2">
        <v>9522454</v>
      </c>
      <c r="AD170" s="2">
        <f t="shared" si="24"/>
        <v>12154801</v>
      </c>
      <c r="AF170" s="2">
        <v>13500000</v>
      </c>
      <c r="AI170" s="2">
        <v>9326653</v>
      </c>
      <c r="AJ170" s="2">
        <v>1386792.44</v>
      </c>
      <c r="AK170" s="2">
        <v>80626468</v>
      </c>
      <c r="AL170" s="2">
        <f t="shared" si="25"/>
        <v>104839913.44</v>
      </c>
      <c r="AT170" s="2">
        <f t="shared" si="26"/>
        <v>0</v>
      </c>
      <c r="BB170" s="2">
        <f t="shared" si="27"/>
        <v>0</v>
      </c>
      <c r="BJ170" s="2">
        <f t="shared" si="28"/>
        <v>0</v>
      </c>
      <c r="BR170" s="2">
        <f t="shared" si="29"/>
        <v>0</v>
      </c>
    </row>
    <row r="171" spans="1:70" x14ac:dyDescent="0.2">
      <c r="A171" s="1">
        <v>1</v>
      </c>
      <c r="B171" s="1">
        <v>110173003</v>
      </c>
      <c r="C171" s="1" t="s">
        <v>637</v>
      </c>
      <c r="D171" s="1" t="s">
        <v>465</v>
      </c>
      <c r="E171" s="2">
        <f t="shared" si="20"/>
        <v>26969854</v>
      </c>
      <c r="F171" s="2">
        <f t="shared" si="21"/>
        <v>24809270</v>
      </c>
      <c r="H171" s="2">
        <v>2549000</v>
      </c>
      <c r="K171" s="2">
        <v>3201000</v>
      </c>
      <c r="L171" s="2">
        <v>205771</v>
      </c>
      <c r="M171" s="2">
        <v>20326365</v>
      </c>
      <c r="N171" s="2">
        <f t="shared" si="22"/>
        <v>26282136</v>
      </c>
      <c r="P171" s="2">
        <v>0</v>
      </c>
      <c r="S171" s="2">
        <v>0</v>
      </c>
      <c r="T171" s="2">
        <v>0</v>
      </c>
      <c r="U171" s="2">
        <v>0</v>
      </c>
      <c r="V171" s="2">
        <f t="shared" si="23"/>
        <v>0</v>
      </c>
      <c r="X171" s="2">
        <v>0</v>
      </c>
      <c r="AA171" s="2">
        <v>367000</v>
      </c>
      <c r="AB171" s="2">
        <v>46686</v>
      </c>
      <c r="AC171" s="2">
        <v>1684986</v>
      </c>
      <c r="AD171" s="2">
        <f t="shared" si="24"/>
        <v>2098672</v>
      </c>
      <c r="AF171" s="2">
        <v>2549000</v>
      </c>
      <c r="AI171" s="2">
        <v>2834000</v>
      </c>
      <c r="AJ171" s="2">
        <v>159085</v>
      </c>
      <c r="AK171" s="2">
        <v>18641379</v>
      </c>
      <c r="AL171" s="2">
        <f t="shared" si="25"/>
        <v>24183464</v>
      </c>
      <c r="AR171" s="2">
        <v>24083</v>
      </c>
      <c r="AS171" s="2">
        <v>663635</v>
      </c>
      <c r="AT171" s="2">
        <f t="shared" si="26"/>
        <v>687718</v>
      </c>
      <c r="AZ171" s="2">
        <v>0</v>
      </c>
      <c r="BA171" s="2">
        <v>0</v>
      </c>
      <c r="BB171" s="2">
        <f t="shared" si="27"/>
        <v>0</v>
      </c>
      <c r="BH171" s="2">
        <v>6898</v>
      </c>
      <c r="BI171" s="2">
        <v>55014</v>
      </c>
      <c r="BJ171" s="2">
        <f t="shared" si="28"/>
        <v>61912</v>
      </c>
      <c r="BP171" s="2">
        <v>17185</v>
      </c>
      <c r="BQ171" s="2">
        <v>608621</v>
      </c>
      <c r="BR171" s="2">
        <f t="shared" si="29"/>
        <v>625806</v>
      </c>
    </row>
    <row r="172" spans="1:70" x14ac:dyDescent="0.2">
      <c r="A172" s="1">
        <v>1</v>
      </c>
      <c r="B172" s="1">
        <v>110173504</v>
      </c>
      <c r="C172" s="1" t="s">
        <v>583</v>
      </c>
      <c r="D172" s="1" t="s">
        <v>465</v>
      </c>
      <c r="E172" s="2">
        <f t="shared" si="20"/>
        <v>15388913.030000001</v>
      </c>
      <c r="F172" s="2">
        <f t="shared" si="21"/>
        <v>15654036.18</v>
      </c>
      <c r="H172" s="2">
        <v>6440000</v>
      </c>
      <c r="J172" s="2">
        <v>23627.03</v>
      </c>
      <c r="K172" s="2">
        <v>472828</v>
      </c>
      <c r="L172" s="2">
        <v>151555</v>
      </c>
      <c r="M172" s="2">
        <v>8072650</v>
      </c>
      <c r="N172" s="2">
        <f t="shared" si="22"/>
        <v>15160660.030000001</v>
      </c>
      <c r="P172" s="2">
        <v>0</v>
      </c>
      <c r="R172" s="2">
        <v>0</v>
      </c>
      <c r="S172" s="2">
        <v>901172</v>
      </c>
      <c r="T172" s="2">
        <v>7371</v>
      </c>
      <c r="U172" s="2">
        <v>0</v>
      </c>
      <c r="V172" s="2">
        <f t="shared" si="23"/>
        <v>908543</v>
      </c>
      <c r="X172" s="2">
        <v>210000</v>
      </c>
      <c r="Z172" s="2">
        <v>5674.85</v>
      </c>
      <c r="AA172" s="2">
        <v>0</v>
      </c>
      <c r="AB172" s="2">
        <v>0</v>
      </c>
      <c r="AC172" s="2">
        <v>412535</v>
      </c>
      <c r="AD172" s="2">
        <f t="shared" si="24"/>
        <v>628209.85</v>
      </c>
      <c r="AF172" s="2">
        <v>6230000</v>
      </c>
      <c r="AH172" s="2">
        <v>17952.18</v>
      </c>
      <c r="AI172" s="2">
        <v>1374000</v>
      </c>
      <c r="AJ172" s="2">
        <v>158926</v>
      </c>
      <c r="AK172" s="2">
        <v>7660115</v>
      </c>
      <c r="AL172" s="2">
        <f t="shared" si="25"/>
        <v>15440993.18</v>
      </c>
      <c r="AR172" s="2">
        <v>3903</v>
      </c>
      <c r="AS172" s="2">
        <v>224350</v>
      </c>
      <c r="AT172" s="2">
        <f t="shared" si="26"/>
        <v>228253</v>
      </c>
      <c r="AZ172" s="2">
        <v>0</v>
      </c>
      <c r="BA172" s="2">
        <v>0</v>
      </c>
      <c r="BB172" s="2">
        <f t="shared" si="27"/>
        <v>0</v>
      </c>
      <c r="BH172" s="2">
        <v>3745</v>
      </c>
      <c r="BI172" s="2">
        <v>11465</v>
      </c>
      <c r="BJ172" s="2">
        <f t="shared" si="28"/>
        <v>15210</v>
      </c>
      <c r="BP172" s="2">
        <v>158</v>
      </c>
      <c r="BQ172" s="2">
        <v>212885</v>
      </c>
      <c r="BR172" s="2">
        <f t="shared" si="29"/>
        <v>213043</v>
      </c>
    </row>
    <row r="173" spans="1:70" x14ac:dyDescent="0.2">
      <c r="A173" s="1">
        <v>1</v>
      </c>
      <c r="B173" s="1">
        <v>110175003</v>
      </c>
      <c r="C173" s="1" t="s">
        <v>716</v>
      </c>
      <c r="D173" s="1" t="s">
        <v>465</v>
      </c>
      <c r="E173" s="2">
        <f t="shared" si="20"/>
        <v>33787736</v>
      </c>
      <c r="F173" s="2">
        <f t="shared" si="21"/>
        <v>32407403</v>
      </c>
      <c r="H173" s="2">
        <v>13705000</v>
      </c>
      <c r="J173" s="2">
        <v>-64125</v>
      </c>
      <c r="K173" s="2">
        <v>2268141</v>
      </c>
      <c r="L173" s="2">
        <v>165515</v>
      </c>
      <c r="M173" s="2">
        <v>17433466</v>
      </c>
      <c r="N173" s="2">
        <f t="shared" si="22"/>
        <v>33507997</v>
      </c>
      <c r="P173" s="2">
        <v>0</v>
      </c>
      <c r="R173" s="2">
        <v>4933</v>
      </c>
      <c r="S173" s="2">
        <v>0</v>
      </c>
      <c r="T173" s="2">
        <v>8215</v>
      </c>
      <c r="U173" s="2">
        <v>0</v>
      </c>
      <c r="V173" s="2">
        <f t="shared" si="23"/>
        <v>13148</v>
      </c>
      <c r="X173" s="2">
        <v>875000</v>
      </c>
      <c r="Z173" s="2">
        <v>0</v>
      </c>
      <c r="AA173" s="2">
        <v>165776</v>
      </c>
      <c r="AB173" s="2">
        <v>0</v>
      </c>
      <c r="AC173" s="2">
        <v>351181</v>
      </c>
      <c r="AD173" s="2">
        <f t="shared" si="24"/>
        <v>1391957</v>
      </c>
      <c r="AF173" s="2">
        <v>12830000</v>
      </c>
      <c r="AH173" s="2">
        <v>-59192</v>
      </c>
      <c r="AI173" s="2">
        <v>2102365</v>
      </c>
      <c r="AJ173" s="2">
        <v>173730</v>
      </c>
      <c r="AK173" s="2">
        <v>17082285</v>
      </c>
      <c r="AL173" s="2">
        <f t="shared" si="25"/>
        <v>32129188</v>
      </c>
      <c r="AQ173" s="2">
        <v>32205</v>
      </c>
      <c r="AS173" s="2">
        <v>247534</v>
      </c>
      <c r="AT173" s="2">
        <f t="shared" si="26"/>
        <v>279739</v>
      </c>
      <c r="AY173" s="2">
        <v>0</v>
      </c>
      <c r="BA173" s="2">
        <v>181</v>
      </c>
      <c r="BB173" s="2">
        <f t="shared" si="27"/>
        <v>181</v>
      </c>
      <c r="BG173" s="2">
        <v>1705</v>
      </c>
      <c r="BI173" s="2">
        <v>0</v>
      </c>
      <c r="BJ173" s="2">
        <f t="shared" si="28"/>
        <v>1705</v>
      </c>
      <c r="BO173" s="2">
        <v>30500</v>
      </c>
      <c r="BQ173" s="2">
        <v>247715</v>
      </c>
      <c r="BR173" s="2">
        <f t="shared" si="29"/>
        <v>278215</v>
      </c>
    </row>
    <row r="174" spans="1:70" x14ac:dyDescent="0.2">
      <c r="A174" s="1">
        <v>1</v>
      </c>
      <c r="B174" s="1">
        <v>110177003</v>
      </c>
      <c r="C174" s="1" t="s">
        <v>139</v>
      </c>
      <c r="D174" s="1" t="s">
        <v>465</v>
      </c>
      <c r="E174" s="2">
        <f t="shared" si="20"/>
        <v>81181570</v>
      </c>
      <c r="F174" s="2">
        <f t="shared" si="21"/>
        <v>81651831</v>
      </c>
      <c r="H174" s="2">
        <v>33575000</v>
      </c>
      <c r="K174" s="2">
        <v>449011</v>
      </c>
      <c r="L174" s="2">
        <v>880559</v>
      </c>
      <c r="M174" s="2">
        <v>44888690</v>
      </c>
      <c r="N174" s="2">
        <f t="shared" si="22"/>
        <v>79793260</v>
      </c>
      <c r="P174" s="2">
        <v>0</v>
      </c>
      <c r="S174" s="2">
        <v>4010143</v>
      </c>
      <c r="T174" s="2">
        <v>41118</v>
      </c>
      <c r="U174" s="2">
        <v>0</v>
      </c>
      <c r="V174" s="2">
        <f t="shared" si="23"/>
        <v>4051261</v>
      </c>
      <c r="X174" s="2">
        <v>1325000</v>
      </c>
      <c r="AA174" s="2">
        <v>0</v>
      </c>
      <c r="AB174" s="2">
        <v>0</v>
      </c>
      <c r="AC174" s="2">
        <v>2054090</v>
      </c>
      <c r="AD174" s="2">
        <f t="shared" si="24"/>
        <v>3379090</v>
      </c>
      <c r="AF174" s="2">
        <v>32250000</v>
      </c>
      <c r="AI174" s="2">
        <v>4459154</v>
      </c>
      <c r="AJ174" s="2">
        <v>921677</v>
      </c>
      <c r="AK174" s="2">
        <v>42834600</v>
      </c>
      <c r="AL174" s="2">
        <f t="shared" si="25"/>
        <v>80465431</v>
      </c>
      <c r="AS174" s="2">
        <v>1388310</v>
      </c>
      <c r="AT174" s="2">
        <f t="shared" si="26"/>
        <v>1388310</v>
      </c>
      <c r="BA174" s="2">
        <v>0</v>
      </c>
      <c r="BB174" s="2">
        <f t="shared" si="27"/>
        <v>0</v>
      </c>
      <c r="BI174" s="2">
        <v>201910</v>
      </c>
      <c r="BJ174" s="2">
        <f t="shared" si="28"/>
        <v>201910</v>
      </c>
      <c r="BQ174" s="2">
        <v>1186400</v>
      </c>
      <c r="BR174" s="2">
        <f t="shared" si="29"/>
        <v>1186400</v>
      </c>
    </row>
    <row r="175" spans="1:70" x14ac:dyDescent="0.2">
      <c r="A175" s="1">
        <v>1</v>
      </c>
      <c r="B175" s="1">
        <v>110179003</v>
      </c>
      <c r="C175" s="1" t="s">
        <v>717</v>
      </c>
      <c r="D175" s="1" t="s">
        <v>465</v>
      </c>
      <c r="E175" s="2">
        <f t="shared" si="20"/>
        <v>38940090.840000004</v>
      </c>
      <c r="F175" s="2">
        <f t="shared" si="21"/>
        <v>36604453.399999999</v>
      </c>
      <c r="H175" s="2">
        <v>7618370.8399999999</v>
      </c>
      <c r="J175" s="2">
        <v>1585000</v>
      </c>
      <c r="K175" s="2">
        <v>4152736</v>
      </c>
      <c r="L175" s="2">
        <v>288552</v>
      </c>
      <c r="M175" s="2">
        <v>25040000</v>
      </c>
      <c r="N175" s="2">
        <f t="shared" si="22"/>
        <v>38684658.840000004</v>
      </c>
      <c r="P175" s="2">
        <v>0</v>
      </c>
      <c r="R175" s="2">
        <v>0</v>
      </c>
      <c r="S175" s="2">
        <v>322463</v>
      </c>
      <c r="T175" s="2">
        <v>0</v>
      </c>
      <c r="U175" s="2">
        <v>0</v>
      </c>
      <c r="V175" s="2">
        <f t="shared" si="23"/>
        <v>322463</v>
      </c>
      <c r="X175" s="2">
        <v>840588.44</v>
      </c>
      <c r="Z175" s="2">
        <v>145000</v>
      </c>
      <c r="AA175" s="2">
        <v>283659</v>
      </c>
      <c r="AB175" s="2">
        <v>16517</v>
      </c>
      <c r="AC175" s="2">
        <v>1259281</v>
      </c>
      <c r="AD175" s="2">
        <f t="shared" si="24"/>
        <v>2545045.44</v>
      </c>
      <c r="AF175" s="2">
        <v>6777782.4000000004</v>
      </c>
      <c r="AH175" s="2">
        <v>1440000</v>
      </c>
      <c r="AI175" s="2">
        <v>4191540</v>
      </c>
      <c r="AJ175" s="2">
        <v>272035</v>
      </c>
      <c r="AK175" s="2">
        <v>23780719</v>
      </c>
      <c r="AL175" s="2">
        <f t="shared" si="25"/>
        <v>36462076.399999999</v>
      </c>
      <c r="AQ175" s="2">
        <v>115208</v>
      </c>
      <c r="AR175" s="2">
        <v>0</v>
      </c>
      <c r="AS175" s="2">
        <v>140224</v>
      </c>
      <c r="AT175" s="2">
        <f t="shared" si="26"/>
        <v>255432</v>
      </c>
      <c r="AY175" s="2">
        <v>0</v>
      </c>
      <c r="AZ175" s="2">
        <v>3960</v>
      </c>
      <c r="BA175" s="2">
        <v>0</v>
      </c>
      <c r="BB175" s="2">
        <f t="shared" si="27"/>
        <v>3960</v>
      </c>
      <c r="BG175" s="2">
        <v>102072</v>
      </c>
      <c r="BH175" s="2">
        <v>0</v>
      </c>
      <c r="BI175" s="2">
        <v>14943</v>
      </c>
      <c r="BJ175" s="2">
        <f t="shared" si="28"/>
        <v>117015</v>
      </c>
      <c r="BO175" s="2">
        <v>13136</v>
      </c>
      <c r="BP175" s="2">
        <v>3960</v>
      </c>
      <c r="BQ175" s="2">
        <v>125281</v>
      </c>
      <c r="BR175" s="2">
        <f t="shared" si="29"/>
        <v>142377</v>
      </c>
    </row>
    <row r="176" spans="1:70" x14ac:dyDescent="0.2">
      <c r="A176" s="1">
        <v>1</v>
      </c>
      <c r="B176" s="1">
        <v>110183602</v>
      </c>
      <c r="C176" s="1" t="s">
        <v>718</v>
      </c>
      <c r="D176" s="1" t="s">
        <v>479</v>
      </c>
      <c r="E176" s="2">
        <f t="shared" si="20"/>
        <v>158160892</v>
      </c>
      <c r="F176" s="2">
        <f t="shared" si="21"/>
        <v>140311940.5</v>
      </c>
      <c r="H176" s="2">
        <v>9320000</v>
      </c>
      <c r="J176" s="2">
        <v>180976</v>
      </c>
      <c r="K176" s="2">
        <v>16137836</v>
      </c>
      <c r="L176" s="2">
        <v>556080</v>
      </c>
      <c r="M176" s="2">
        <v>129150925</v>
      </c>
      <c r="N176" s="2">
        <f t="shared" si="22"/>
        <v>155345817</v>
      </c>
      <c r="P176" s="2">
        <v>0</v>
      </c>
      <c r="R176" s="2">
        <v>0</v>
      </c>
      <c r="S176" s="2">
        <v>1055465</v>
      </c>
      <c r="T176" s="2">
        <v>11952.5</v>
      </c>
      <c r="U176" s="2">
        <v>0</v>
      </c>
      <c r="V176" s="2">
        <f t="shared" si="23"/>
        <v>1067417.5</v>
      </c>
      <c r="X176" s="2">
        <v>1780000</v>
      </c>
      <c r="Z176" s="2">
        <v>94369</v>
      </c>
      <c r="AA176" s="2">
        <v>0</v>
      </c>
      <c r="AB176" s="2">
        <v>0</v>
      </c>
      <c r="AC176" s="2">
        <v>16995863</v>
      </c>
      <c r="AD176" s="2">
        <f t="shared" si="24"/>
        <v>18870232</v>
      </c>
      <c r="AF176" s="2">
        <v>7540000</v>
      </c>
      <c r="AH176" s="2">
        <v>86607</v>
      </c>
      <c r="AI176" s="2">
        <v>17193301</v>
      </c>
      <c r="AJ176" s="2">
        <v>568032.5</v>
      </c>
      <c r="AK176" s="2">
        <v>112155062</v>
      </c>
      <c r="AL176" s="2">
        <f t="shared" si="25"/>
        <v>137543002.5</v>
      </c>
      <c r="AS176" s="2">
        <v>2815075</v>
      </c>
      <c r="AT176" s="2">
        <f t="shared" si="26"/>
        <v>2815075</v>
      </c>
      <c r="BA176" s="2">
        <v>0</v>
      </c>
      <c r="BB176" s="2">
        <f t="shared" si="27"/>
        <v>0</v>
      </c>
      <c r="BI176" s="2">
        <v>46137</v>
      </c>
      <c r="BJ176" s="2">
        <f t="shared" si="28"/>
        <v>46137</v>
      </c>
      <c r="BQ176" s="2">
        <v>2768938</v>
      </c>
      <c r="BR176" s="2">
        <f t="shared" si="29"/>
        <v>2768938</v>
      </c>
    </row>
    <row r="177" spans="1:70" x14ac:dyDescent="0.2">
      <c r="A177" s="1">
        <v>1</v>
      </c>
      <c r="B177" s="1">
        <v>116191004</v>
      </c>
      <c r="C177" s="1" t="s">
        <v>240</v>
      </c>
      <c r="D177" s="1" t="s">
        <v>493</v>
      </c>
      <c r="E177" s="2">
        <f t="shared" si="20"/>
        <v>31185738</v>
      </c>
      <c r="F177" s="2">
        <f t="shared" si="21"/>
        <v>30861366</v>
      </c>
      <c r="H177" s="2">
        <v>9436000</v>
      </c>
      <c r="I177" s="2">
        <v>89550</v>
      </c>
      <c r="J177" s="2">
        <v>84472</v>
      </c>
      <c r="K177" s="2">
        <v>3498582</v>
      </c>
      <c r="L177" s="2">
        <v>50134</v>
      </c>
      <c r="M177" s="2">
        <v>18027000</v>
      </c>
      <c r="N177" s="2">
        <f t="shared" si="22"/>
        <v>31185738</v>
      </c>
      <c r="P177" s="2">
        <v>0</v>
      </c>
      <c r="Q177" s="2">
        <v>0</v>
      </c>
      <c r="R177" s="2">
        <v>0</v>
      </c>
      <c r="S177" s="2">
        <v>407117</v>
      </c>
      <c r="T177" s="2">
        <v>75590</v>
      </c>
      <c r="U177" s="2">
        <v>71000</v>
      </c>
      <c r="V177" s="2">
        <f t="shared" si="23"/>
        <v>553707</v>
      </c>
      <c r="X177" s="2">
        <v>613000</v>
      </c>
      <c r="Y177" s="2">
        <v>21970</v>
      </c>
      <c r="Z177" s="2">
        <v>40960</v>
      </c>
      <c r="AA177" s="2">
        <v>131742</v>
      </c>
      <c r="AB177" s="2">
        <v>70407</v>
      </c>
      <c r="AC177" s="2">
        <v>0</v>
      </c>
      <c r="AD177" s="2">
        <f t="shared" si="24"/>
        <v>878079</v>
      </c>
      <c r="AF177" s="2">
        <v>8823000</v>
      </c>
      <c r="AG177" s="2">
        <v>67580</v>
      </c>
      <c r="AH177" s="2">
        <v>43512</v>
      </c>
      <c r="AI177" s="2">
        <v>3773957</v>
      </c>
      <c r="AJ177" s="2">
        <v>55317</v>
      </c>
      <c r="AK177" s="2">
        <v>18098000</v>
      </c>
      <c r="AL177" s="2">
        <f t="shared" si="25"/>
        <v>30861366</v>
      </c>
      <c r="AT177" s="2">
        <f t="shared" si="26"/>
        <v>0</v>
      </c>
      <c r="BB177" s="2">
        <f t="shared" si="27"/>
        <v>0</v>
      </c>
      <c r="BJ177" s="2">
        <f t="shared" si="28"/>
        <v>0</v>
      </c>
      <c r="BR177" s="2">
        <f t="shared" si="29"/>
        <v>0</v>
      </c>
    </row>
    <row r="178" spans="1:70" x14ac:dyDescent="0.2">
      <c r="A178" s="1">
        <v>1</v>
      </c>
      <c r="B178" s="1">
        <v>116191103</v>
      </c>
      <c r="C178" s="1" t="s">
        <v>591</v>
      </c>
      <c r="D178" s="1" t="s">
        <v>493</v>
      </c>
      <c r="E178" s="2">
        <f t="shared" si="20"/>
        <v>98356425.180000007</v>
      </c>
      <c r="F178" s="2">
        <f t="shared" si="21"/>
        <v>98466264.879999995</v>
      </c>
      <c r="H178" s="2">
        <v>17573377.5</v>
      </c>
      <c r="I178" s="2">
        <v>295102</v>
      </c>
      <c r="K178" s="2">
        <v>2981618</v>
      </c>
      <c r="L178" s="2">
        <v>4526108.68</v>
      </c>
      <c r="M178" s="2">
        <v>72283182</v>
      </c>
      <c r="N178" s="2">
        <f t="shared" si="22"/>
        <v>97659388.180000007</v>
      </c>
      <c r="P178" s="2">
        <v>17095000</v>
      </c>
      <c r="Q178" s="2">
        <v>0</v>
      </c>
      <c r="S178" s="2">
        <v>169444</v>
      </c>
      <c r="T178" s="2">
        <v>276719.2</v>
      </c>
      <c r="U178" s="2">
        <v>258625</v>
      </c>
      <c r="V178" s="2">
        <f t="shared" si="23"/>
        <v>17799788.199999999</v>
      </c>
      <c r="X178" s="2">
        <v>17618377.5</v>
      </c>
      <c r="Y178" s="2">
        <v>71355</v>
      </c>
      <c r="AA178" s="2">
        <v>0</v>
      </c>
      <c r="AB178" s="2">
        <v>0</v>
      </c>
      <c r="AC178" s="2">
        <v>0</v>
      </c>
      <c r="AD178" s="2">
        <f t="shared" si="24"/>
        <v>17689732.5</v>
      </c>
      <c r="AF178" s="2">
        <v>17050000</v>
      </c>
      <c r="AG178" s="2">
        <v>223747</v>
      </c>
      <c r="AI178" s="2">
        <v>3151062</v>
      </c>
      <c r="AJ178" s="2">
        <v>4802827.88</v>
      </c>
      <c r="AK178" s="2">
        <v>72541807</v>
      </c>
      <c r="AL178" s="2">
        <f t="shared" si="25"/>
        <v>97769443.879999995</v>
      </c>
      <c r="AQ178" s="2">
        <v>27382</v>
      </c>
      <c r="AR178" s="2">
        <v>5837</v>
      </c>
      <c r="AS178" s="2">
        <v>663818</v>
      </c>
      <c r="AT178" s="2">
        <f t="shared" si="26"/>
        <v>697037</v>
      </c>
      <c r="AY178" s="2">
        <v>1556</v>
      </c>
      <c r="AZ178" s="2">
        <v>0</v>
      </c>
      <c r="BA178" s="2">
        <v>2375</v>
      </c>
      <c r="BB178" s="2">
        <f t="shared" si="27"/>
        <v>3931</v>
      </c>
      <c r="BG178" s="2">
        <v>0</v>
      </c>
      <c r="BH178" s="2">
        <v>4147</v>
      </c>
      <c r="BI178" s="2">
        <v>0</v>
      </c>
      <c r="BJ178" s="2">
        <f t="shared" si="28"/>
        <v>4147</v>
      </c>
      <c r="BO178" s="2">
        <v>28938</v>
      </c>
      <c r="BP178" s="2">
        <v>1690</v>
      </c>
      <c r="BQ178" s="2">
        <v>666193</v>
      </c>
      <c r="BR178" s="2">
        <f t="shared" si="29"/>
        <v>696821</v>
      </c>
    </row>
    <row r="179" spans="1:70" x14ac:dyDescent="0.2">
      <c r="A179" s="1">
        <v>1</v>
      </c>
      <c r="B179" s="1">
        <v>116191203</v>
      </c>
      <c r="C179" s="1" t="s">
        <v>654</v>
      </c>
      <c r="D179" s="1" t="s">
        <v>493</v>
      </c>
      <c r="E179" s="2">
        <f t="shared" si="20"/>
        <v>48911586</v>
      </c>
      <c r="F179" s="2">
        <f t="shared" si="21"/>
        <v>66433081</v>
      </c>
      <c r="H179" s="2">
        <v>9530000</v>
      </c>
      <c r="I179" s="2">
        <v>229801</v>
      </c>
      <c r="K179" s="2">
        <v>1453093</v>
      </c>
      <c r="L179" s="2">
        <v>657692</v>
      </c>
      <c r="M179" s="2">
        <v>37041000</v>
      </c>
      <c r="N179" s="2">
        <f t="shared" si="22"/>
        <v>48911586</v>
      </c>
      <c r="P179" s="2">
        <v>19700000</v>
      </c>
      <c r="Q179" s="2">
        <v>0</v>
      </c>
      <c r="S179" s="2">
        <v>82275</v>
      </c>
      <c r="T179" s="2">
        <v>0</v>
      </c>
      <c r="U179" s="2">
        <v>0</v>
      </c>
      <c r="V179" s="2">
        <f t="shared" si="23"/>
        <v>19782275</v>
      </c>
      <c r="X179" s="2">
        <v>1590000</v>
      </c>
      <c r="Y179" s="2">
        <v>54638</v>
      </c>
      <c r="AA179" s="2">
        <v>0</v>
      </c>
      <c r="AB179" s="2">
        <v>11142</v>
      </c>
      <c r="AC179" s="2">
        <v>605000</v>
      </c>
      <c r="AD179" s="2">
        <f t="shared" si="24"/>
        <v>2260780</v>
      </c>
      <c r="AF179" s="2">
        <v>27640000</v>
      </c>
      <c r="AG179" s="2">
        <v>175163</v>
      </c>
      <c r="AI179" s="2">
        <v>1535368</v>
      </c>
      <c r="AJ179" s="2">
        <v>646550</v>
      </c>
      <c r="AK179" s="2">
        <v>36436000</v>
      </c>
      <c r="AL179" s="2">
        <f t="shared" si="25"/>
        <v>66433081</v>
      </c>
      <c r="AT179" s="2">
        <f t="shared" si="26"/>
        <v>0</v>
      </c>
      <c r="BB179" s="2">
        <f t="shared" si="27"/>
        <v>0</v>
      </c>
      <c r="BJ179" s="2">
        <f t="shared" si="28"/>
        <v>0</v>
      </c>
      <c r="BR179" s="2">
        <f t="shared" si="29"/>
        <v>0</v>
      </c>
    </row>
    <row r="180" spans="1:70" x14ac:dyDescent="0.2">
      <c r="A180" s="1">
        <v>1</v>
      </c>
      <c r="B180" s="1">
        <v>116191503</v>
      </c>
      <c r="C180" s="1" t="s">
        <v>734</v>
      </c>
      <c r="D180" s="1" t="s">
        <v>493</v>
      </c>
      <c r="E180" s="2">
        <f t="shared" si="20"/>
        <v>90937466.900000006</v>
      </c>
      <c r="F180" s="2">
        <f t="shared" si="21"/>
        <v>87739296.859999999</v>
      </c>
      <c r="H180" s="2">
        <v>42305000</v>
      </c>
      <c r="I180" s="2">
        <v>272523.94</v>
      </c>
      <c r="K180" s="2">
        <v>1906010</v>
      </c>
      <c r="L180" s="2">
        <v>2053932.96</v>
      </c>
      <c r="M180" s="2">
        <v>44400000</v>
      </c>
      <c r="N180" s="2">
        <f t="shared" si="22"/>
        <v>90937466.900000006</v>
      </c>
      <c r="P180" s="2">
        <v>0</v>
      </c>
      <c r="Q180" s="2">
        <v>0</v>
      </c>
      <c r="S180" s="2">
        <v>0</v>
      </c>
      <c r="T180" s="2">
        <v>0</v>
      </c>
      <c r="U180" s="2">
        <v>0</v>
      </c>
      <c r="V180" s="2">
        <f t="shared" si="23"/>
        <v>0</v>
      </c>
      <c r="X180" s="2">
        <v>1495000</v>
      </c>
      <c r="Y180" s="2">
        <v>62964.800000000003</v>
      </c>
      <c r="AA180" s="2">
        <v>441506</v>
      </c>
      <c r="AB180" s="2">
        <v>50699.24</v>
      </c>
      <c r="AC180" s="2">
        <v>1148000</v>
      </c>
      <c r="AD180" s="2">
        <f t="shared" si="24"/>
        <v>3198170.04</v>
      </c>
      <c r="AF180" s="2">
        <v>40810000</v>
      </c>
      <c r="AG180" s="2">
        <v>209559.14</v>
      </c>
      <c r="AI180" s="2">
        <v>1464504</v>
      </c>
      <c r="AJ180" s="2">
        <v>2003233.72</v>
      </c>
      <c r="AK180" s="2">
        <v>43252000</v>
      </c>
      <c r="AL180" s="2">
        <f t="shared" si="25"/>
        <v>87739296.859999999</v>
      </c>
      <c r="AT180" s="2">
        <f t="shared" si="26"/>
        <v>0</v>
      </c>
      <c r="BB180" s="2">
        <f t="shared" si="27"/>
        <v>0</v>
      </c>
      <c r="BJ180" s="2">
        <f t="shared" si="28"/>
        <v>0</v>
      </c>
      <c r="BR180" s="2">
        <f t="shared" si="29"/>
        <v>0</v>
      </c>
    </row>
    <row r="181" spans="1:70" x14ac:dyDescent="0.2">
      <c r="A181" s="1">
        <v>1</v>
      </c>
      <c r="B181" s="1">
        <v>116195004</v>
      </c>
      <c r="C181" s="1" t="s">
        <v>403</v>
      </c>
      <c r="D181" s="1" t="s">
        <v>493</v>
      </c>
      <c r="E181" s="2">
        <f t="shared" si="20"/>
        <v>21729599.399999999</v>
      </c>
      <c r="F181" s="2">
        <f t="shared" si="21"/>
        <v>25299707.960000001</v>
      </c>
      <c r="H181" s="2">
        <v>0</v>
      </c>
      <c r="J181" s="2">
        <v>538067.4</v>
      </c>
      <c r="K181" s="2">
        <v>790719</v>
      </c>
      <c r="L181" s="2">
        <v>250813</v>
      </c>
      <c r="M181" s="2">
        <v>20150000</v>
      </c>
      <c r="N181" s="2">
        <f t="shared" si="22"/>
        <v>21729599.399999999</v>
      </c>
      <c r="P181" s="2">
        <v>3925000</v>
      </c>
      <c r="R181" s="2">
        <v>234104</v>
      </c>
      <c r="S181" s="2">
        <v>81482</v>
      </c>
      <c r="T181" s="2">
        <v>37925</v>
      </c>
      <c r="U181" s="2">
        <v>1481000</v>
      </c>
      <c r="V181" s="2">
        <f t="shared" si="23"/>
        <v>5759511</v>
      </c>
      <c r="X181" s="2">
        <v>0</v>
      </c>
      <c r="Z181" s="2">
        <v>325832.44</v>
      </c>
      <c r="AA181" s="2">
        <v>88244</v>
      </c>
      <c r="AB181" s="2">
        <v>18326</v>
      </c>
      <c r="AC181" s="2">
        <v>1757000</v>
      </c>
      <c r="AD181" s="2">
        <f t="shared" si="24"/>
        <v>2189402.44</v>
      </c>
      <c r="AF181" s="2">
        <v>3925000</v>
      </c>
      <c r="AH181" s="2">
        <v>446338.96</v>
      </c>
      <c r="AI181" s="2">
        <v>783957</v>
      </c>
      <c r="AJ181" s="2">
        <v>270412</v>
      </c>
      <c r="AK181" s="2">
        <v>19874000</v>
      </c>
      <c r="AL181" s="2">
        <f t="shared" si="25"/>
        <v>25299707.960000001</v>
      </c>
      <c r="AT181" s="2">
        <f t="shared" si="26"/>
        <v>0</v>
      </c>
      <c r="BB181" s="2">
        <f t="shared" si="27"/>
        <v>0</v>
      </c>
      <c r="BJ181" s="2">
        <f t="shared" si="28"/>
        <v>0</v>
      </c>
      <c r="BR181" s="2">
        <f t="shared" si="29"/>
        <v>0</v>
      </c>
    </row>
    <row r="182" spans="1:70" x14ac:dyDescent="0.2">
      <c r="A182" s="1">
        <v>1</v>
      </c>
      <c r="B182" s="1">
        <v>116197503</v>
      </c>
      <c r="C182" s="1" t="s">
        <v>144</v>
      </c>
      <c r="D182" s="1" t="s">
        <v>493</v>
      </c>
      <c r="E182" s="2">
        <f t="shared" si="20"/>
        <v>61391312.049999997</v>
      </c>
      <c r="F182" s="2">
        <f t="shared" si="21"/>
        <v>60386961.789999999</v>
      </c>
      <c r="H182" s="2">
        <v>27853810.050000001</v>
      </c>
      <c r="K182" s="2">
        <v>546154</v>
      </c>
      <c r="L182" s="2">
        <v>592348</v>
      </c>
      <c r="M182" s="2">
        <v>32399000</v>
      </c>
      <c r="N182" s="2">
        <f t="shared" si="22"/>
        <v>61391312.049999997</v>
      </c>
      <c r="P182" s="2">
        <v>0</v>
      </c>
      <c r="S182" s="2">
        <v>0</v>
      </c>
      <c r="T182" s="2">
        <v>0</v>
      </c>
      <c r="U182" s="2">
        <v>0</v>
      </c>
      <c r="V182" s="2">
        <f t="shared" si="23"/>
        <v>0</v>
      </c>
      <c r="X182" s="2">
        <v>1004350.26</v>
      </c>
      <c r="AA182" s="2">
        <v>0</v>
      </c>
      <c r="AB182" s="2">
        <v>0</v>
      </c>
      <c r="AC182" s="2">
        <v>0</v>
      </c>
      <c r="AD182" s="2">
        <f t="shared" si="24"/>
        <v>1004350.26</v>
      </c>
      <c r="AF182" s="2">
        <v>26849459.789999999</v>
      </c>
      <c r="AI182" s="2">
        <v>546154</v>
      </c>
      <c r="AJ182" s="2">
        <v>592348</v>
      </c>
      <c r="AK182" s="2">
        <v>32399000</v>
      </c>
      <c r="AL182" s="2">
        <f t="shared" si="25"/>
        <v>60386961.789999999</v>
      </c>
      <c r="AT182" s="2">
        <f t="shared" si="26"/>
        <v>0</v>
      </c>
      <c r="BB182" s="2">
        <f t="shared" si="27"/>
        <v>0</v>
      </c>
      <c r="BJ182" s="2">
        <f t="shared" si="28"/>
        <v>0</v>
      </c>
      <c r="BR182" s="2">
        <f t="shared" si="29"/>
        <v>0</v>
      </c>
    </row>
    <row r="183" spans="1:70" x14ac:dyDescent="0.2">
      <c r="A183" s="1">
        <v>1</v>
      </c>
      <c r="B183" s="1">
        <v>105201033</v>
      </c>
      <c r="C183" s="1" t="s">
        <v>620</v>
      </c>
      <c r="D183" s="1" t="s">
        <v>461</v>
      </c>
      <c r="E183" s="2">
        <f t="shared" si="20"/>
        <v>95519104</v>
      </c>
      <c r="F183" s="2">
        <f t="shared" si="21"/>
        <v>94727576</v>
      </c>
      <c r="H183" s="2">
        <v>33945000</v>
      </c>
      <c r="K183" s="2">
        <v>6401329</v>
      </c>
      <c r="L183" s="2">
        <v>956234</v>
      </c>
      <c r="M183" s="2">
        <v>54216541</v>
      </c>
      <c r="N183" s="2">
        <f t="shared" si="22"/>
        <v>95519104</v>
      </c>
      <c r="P183" s="2">
        <v>0</v>
      </c>
      <c r="S183" s="2">
        <v>10023836</v>
      </c>
      <c r="T183" s="2">
        <v>159465</v>
      </c>
      <c r="U183" s="2">
        <v>0</v>
      </c>
      <c r="V183" s="2">
        <f t="shared" si="23"/>
        <v>10183301</v>
      </c>
      <c r="X183" s="2">
        <v>2315000</v>
      </c>
      <c r="AA183" s="2">
        <v>0</v>
      </c>
      <c r="AB183" s="2">
        <v>0</v>
      </c>
      <c r="AC183" s="2">
        <v>8659829</v>
      </c>
      <c r="AD183" s="2">
        <f t="shared" si="24"/>
        <v>10974829</v>
      </c>
      <c r="AF183" s="2">
        <v>31630000</v>
      </c>
      <c r="AI183" s="2">
        <v>16425165</v>
      </c>
      <c r="AJ183" s="2">
        <v>1115699</v>
      </c>
      <c r="AK183" s="2">
        <v>45556712</v>
      </c>
      <c r="AL183" s="2">
        <f t="shared" si="25"/>
        <v>94727576</v>
      </c>
      <c r="AT183" s="2">
        <f t="shared" si="26"/>
        <v>0</v>
      </c>
      <c r="BB183" s="2">
        <f t="shared" si="27"/>
        <v>0</v>
      </c>
      <c r="BJ183" s="2">
        <f t="shared" si="28"/>
        <v>0</v>
      </c>
      <c r="BR183" s="2">
        <f t="shared" si="29"/>
        <v>0</v>
      </c>
    </row>
    <row r="184" spans="1:70" x14ac:dyDescent="0.2">
      <c r="A184" s="1">
        <v>1</v>
      </c>
      <c r="B184" s="1">
        <v>105201352</v>
      </c>
      <c r="C184" s="1" t="s">
        <v>702</v>
      </c>
      <c r="D184" s="1" t="s">
        <v>461</v>
      </c>
      <c r="E184" s="2">
        <f t="shared" si="20"/>
        <v>129488023.2</v>
      </c>
      <c r="F184" s="2">
        <f t="shared" si="21"/>
        <v>121333345.61</v>
      </c>
      <c r="H184" s="2">
        <v>36715000</v>
      </c>
      <c r="K184" s="2">
        <v>5919000</v>
      </c>
      <c r="L184" s="2">
        <v>1354023.2</v>
      </c>
      <c r="M184" s="2">
        <v>85500000</v>
      </c>
      <c r="N184" s="2">
        <f t="shared" si="22"/>
        <v>129488023.2</v>
      </c>
      <c r="P184" s="2">
        <v>0</v>
      </c>
      <c r="S184" s="2">
        <v>0</v>
      </c>
      <c r="T184" s="2">
        <v>1022.41</v>
      </c>
      <c r="U184" s="2">
        <v>0</v>
      </c>
      <c r="V184" s="2">
        <f t="shared" si="23"/>
        <v>1022.41</v>
      </c>
      <c r="X184" s="2">
        <v>4680000</v>
      </c>
      <c r="AA184" s="2">
        <v>1542000</v>
      </c>
      <c r="AB184" s="2">
        <v>10700</v>
      </c>
      <c r="AC184" s="2">
        <v>1923000</v>
      </c>
      <c r="AD184" s="2">
        <f t="shared" si="24"/>
        <v>8155700</v>
      </c>
      <c r="AF184" s="2">
        <v>32035000</v>
      </c>
      <c r="AI184" s="2">
        <v>4377000</v>
      </c>
      <c r="AJ184" s="2">
        <v>1344345.61</v>
      </c>
      <c r="AK184" s="2">
        <v>83577000</v>
      </c>
      <c r="AL184" s="2">
        <f t="shared" si="25"/>
        <v>121333345.61</v>
      </c>
      <c r="AT184" s="2">
        <f t="shared" si="26"/>
        <v>0</v>
      </c>
      <c r="BB184" s="2">
        <f t="shared" si="27"/>
        <v>0</v>
      </c>
      <c r="BJ184" s="2">
        <f t="shared" si="28"/>
        <v>0</v>
      </c>
      <c r="BR184" s="2">
        <f t="shared" si="29"/>
        <v>0</v>
      </c>
    </row>
    <row r="185" spans="1:70" x14ac:dyDescent="0.2">
      <c r="A185" s="1">
        <v>1</v>
      </c>
      <c r="B185" s="1">
        <v>105204703</v>
      </c>
      <c r="C185" s="1" t="s">
        <v>703</v>
      </c>
      <c r="D185" s="1" t="s">
        <v>461</v>
      </c>
      <c r="E185" s="2">
        <f t="shared" si="20"/>
        <v>86811225.299999997</v>
      </c>
      <c r="F185" s="2">
        <f t="shared" si="21"/>
        <v>84887975.299999997</v>
      </c>
      <c r="H185" s="2">
        <v>1645000</v>
      </c>
      <c r="J185" s="2">
        <v>5665435.2999999998</v>
      </c>
      <c r="K185" s="2">
        <v>3405423</v>
      </c>
      <c r="L185" s="2">
        <v>1815367</v>
      </c>
      <c r="M185" s="2">
        <v>74280000</v>
      </c>
      <c r="N185" s="2">
        <f t="shared" si="22"/>
        <v>86811225.299999997</v>
      </c>
      <c r="P185" s="2">
        <v>0</v>
      </c>
      <c r="R185" s="2">
        <v>0</v>
      </c>
      <c r="S185" s="2">
        <v>0</v>
      </c>
      <c r="T185" s="2">
        <v>0</v>
      </c>
      <c r="U185" s="2">
        <v>159000</v>
      </c>
      <c r="V185" s="2">
        <f t="shared" si="23"/>
        <v>159000</v>
      </c>
      <c r="X185" s="2">
        <v>1645000</v>
      </c>
      <c r="Z185" s="2">
        <v>115467</v>
      </c>
      <c r="AA185" s="2">
        <v>234984</v>
      </c>
      <c r="AB185" s="2">
        <v>86799</v>
      </c>
      <c r="AC185" s="2">
        <v>0</v>
      </c>
      <c r="AD185" s="2">
        <f t="shared" si="24"/>
        <v>2082250</v>
      </c>
      <c r="AF185" s="2">
        <v>0</v>
      </c>
      <c r="AH185" s="2">
        <v>5549968.2999999998</v>
      </c>
      <c r="AI185" s="2">
        <v>3170439</v>
      </c>
      <c r="AJ185" s="2">
        <v>1728568</v>
      </c>
      <c r="AK185" s="2">
        <v>74439000</v>
      </c>
      <c r="AL185" s="2">
        <f t="shared" si="25"/>
        <v>84887975.299999997</v>
      </c>
      <c r="AT185" s="2">
        <f t="shared" si="26"/>
        <v>0</v>
      </c>
      <c r="BB185" s="2">
        <f t="shared" si="27"/>
        <v>0</v>
      </c>
      <c r="BJ185" s="2">
        <f t="shared" si="28"/>
        <v>0</v>
      </c>
      <c r="BR185" s="2">
        <f t="shared" si="29"/>
        <v>0</v>
      </c>
    </row>
    <row r="186" spans="1:70" x14ac:dyDescent="0.2">
      <c r="A186" s="1">
        <v>1</v>
      </c>
      <c r="B186" s="1">
        <v>115210503</v>
      </c>
      <c r="C186" s="1" t="s">
        <v>231</v>
      </c>
      <c r="D186" s="1" t="s">
        <v>490</v>
      </c>
      <c r="E186" s="2">
        <f t="shared" si="20"/>
        <v>123792554</v>
      </c>
      <c r="F186" s="2">
        <f t="shared" si="21"/>
        <v>120350450</v>
      </c>
      <c r="H186" s="2">
        <v>46585000</v>
      </c>
      <c r="J186" s="2">
        <v>1152667</v>
      </c>
      <c r="K186" s="2">
        <v>7185287</v>
      </c>
      <c r="L186" s="2">
        <v>861600</v>
      </c>
      <c r="M186" s="2">
        <v>68008000</v>
      </c>
      <c r="N186" s="2">
        <f t="shared" si="22"/>
        <v>123792554</v>
      </c>
      <c r="P186" s="2">
        <v>0</v>
      </c>
      <c r="R186" s="2">
        <v>0</v>
      </c>
      <c r="S186" s="2">
        <v>761057</v>
      </c>
      <c r="T186" s="2">
        <v>264604</v>
      </c>
      <c r="U186" s="2">
        <v>7950492</v>
      </c>
      <c r="V186" s="2">
        <f t="shared" si="23"/>
        <v>8976153</v>
      </c>
      <c r="X186" s="2">
        <v>3330000</v>
      </c>
      <c r="Z186" s="2">
        <v>84623</v>
      </c>
      <c r="AA186" s="2">
        <v>1320263</v>
      </c>
      <c r="AB186" s="2">
        <v>179879</v>
      </c>
      <c r="AC186" s="2">
        <v>7503492</v>
      </c>
      <c r="AD186" s="2">
        <f t="shared" si="24"/>
        <v>12418257</v>
      </c>
      <c r="AF186" s="2">
        <v>43255000</v>
      </c>
      <c r="AH186" s="2">
        <v>1068044</v>
      </c>
      <c r="AI186" s="2">
        <v>6626081</v>
      </c>
      <c r="AJ186" s="2">
        <v>946325</v>
      </c>
      <c r="AK186" s="2">
        <v>68455000</v>
      </c>
      <c r="AL186" s="2">
        <f t="shared" si="25"/>
        <v>120350450</v>
      </c>
      <c r="AT186" s="2">
        <f t="shared" si="26"/>
        <v>0</v>
      </c>
      <c r="BB186" s="2">
        <f t="shared" si="27"/>
        <v>0</v>
      </c>
      <c r="BJ186" s="2">
        <f t="shared" si="28"/>
        <v>0</v>
      </c>
      <c r="BR186" s="2">
        <f t="shared" si="29"/>
        <v>0</v>
      </c>
    </row>
    <row r="187" spans="1:70" x14ac:dyDescent="0.2">
      <c r="A187" s="1">
        <v>1</v>
      </c>
      <c r="B187" s="1">
        <v>115211003</v>
      </c>
      <c r="C187" s="1" t="s">
        <v>731</v>
      </c>
      <c r="D187" s="1" t="s">
        <v>490</v>
      </c>
      <c r="E187" s="2">
        <f t="shared" si="20"/>
        <v>55050824</v>
      </c>
      <c r="F187" s="2">
        <f t="shared" si="21"/>
        <v>63535668</v>
      </c>
      <c r="H187" s="2">
        <v>17282000</v>
      </c>
      <c r="K187" s="2">
        <v>2195223</v>
      </c>
      <c r="L187" s="2">
        <v>368598</v>
      </c>
      <c r="M187" s="2">
        <v>34598386</v>
      </c>
      <c r="N187" s="2">
        <f t="shared" si="22"/>
        <v>54444207</v>
      </c>
      <c r="P187" s="2">
        <v>9996733</v>
      </c>
      <c r="S187" s="2">
        <v>228038</v>
      </c>
      <c r="T187" s="2">
        <v>20795</v>
      </c>
      <c r="U187" s="2">
        <v>4462416</v>
      </c>
      <c r="V187" s="2">
        <f t="shared" si="23"/>
        <v>14707982</v>
      </c>
      <c r="X187" s="2">
        <v>966000</v>
      </c>
      <c r="AA187" s="2">
        <v>103218</v>
      </c>
      <c r="AB187" s="2">
        <v>44018</v>
      </c>
      <c r="AC187" s="2">
        <v>5101528</v>
      </c>
      <c r="AD187" s="2">
        <f t="shared" si="24"/>
        <v>6214764</v>
      </c>
      <c r="AF187" s="2">
        <v>26312733</v>
      </c>
      <c r="AI187" s="2">
        <v>2320043</v>
      </c>
      <c r="AJ187" s="2">
        <v>345375</v>
      </c>
      <c r="AK187" s="2">
        <v>33959274</v>
      </c>
      <c r="AL187" s="2">
        <f t="shared" si="25"/>
        <v>62937425</v>
      </c>
      <c r="AQ187" s="2">
        <v>38323</v>
      </c>
      <c r="AR187" s="2">
        <v>1680</v>
      </c>
      <c r="AS187" s="2">
        <v>566614</v>
      </c>
      <c r="AT187" s="2">
        <f t="shared" si="26"/>
        <v>606617</v>
      </c>
      <c r="AY187" s="2">
        <v>3832</v>
      </c>
      <c r="AZ187" s="2">
        <v>1804</v>
      </c>
      <c r="BA187" s="2">
        <v>76027</v>
      </c>
      <c r="BB187" s="2">
        <f t="shared" si="27"/>
        <v>81663</v>
      </c>
      <c r="BG187" s="2">
        <v>1751</v>
      </c>
      <c r="BH187" s="2">
        <v>1455</v>
      </c>
      <c r="BI187" s="2">
        <v>86831</v>
      </c>
      <c r="BJ187" s="2">
        <f t="shared" si="28"/>
        <v>90037</v>
      </c>
      <c r="BO187" s="2">
        <v>40404</v>
      </c>
      <c r="BP187" s="2">
        <v>2029</v>
      </c>
      <c r="BQ187" s="2">
        <v>555810</v>
      </c>
      <c r="BR187" s="2">
        <f t="shared" si="29"/>
        <v>598243</v>
      </c>
    </row>
    <row r="188" spans="1:70" x14ac:dyDescent="0.2">
      <c r="A188" s="1">
        <v>1</v>
      </c>
      <c r="B188" s="1">
        <v>115211103</v>
      </c>
      <c r="C188" s="1" t="s">
        <v>334</v>
      </c>
      <c r="D188" s="1" t="s">
        <v>490</v>
      </c>
      <c r="E188" s="2">
        <f t="shared" si="20"/>
        <v>173629397</v>
      </c>
      <c r="F188" s="2">
        <f t="shared" si="21"/>
        <v>162665975</v>
      </c>
      <c r="H188" s="2">
        <v>55175000</v>
      </c>
      <c r="J188" s="2">
        <v>4604847</v>
      </c>
      <c r="K188" s="2">
        <v>109944605</v>
      </c>
      <c r="L188" s="2">
        <v>1579441</v>
      </c>
      <c r="M188" s="2">
        <v>2177630</v>
      </c>
      <c r="N188" s="2">
        <f t="shared" si="22"/>
        <v>173481523</v>
      </c>
      <c r="P188" s="2">
        <v>0</v>
      </c>
      <c r="R188" s="2">
        <v>0</v>
      </c>
      <c r="S188" s="2">
        <v>0</v>
      </c>
      <c r="T188" s="2">
        <v>1225873</v>
      </c>
      <c r="U188" s="2">
        <v>167757</v>
      </c>
      <c r="V188" s="2">
        <f t="shared" si="23"/>
        <v>1393630</v>
      </c>
      <c r="X188" s="2">
        <v>5185000</v>
      </c>
      <c r="Z188" s="2">
        <v>724759</v>
      </c>
      <c r="AA188" s="2">
        <v>5060486</v>
      </c>
      <c r="AB188" s="2">
        <v>1347601</v>
      </c>
      <c r="AC188" s="2">
        <v>0</v>
      </c>
      <c r="AD188" s="2">
        <f t="shared" si="24"/>
        <v>12317846</v>
      </c>
      <c r="AF188" s="2">
        <v>49990000</v>
      </c>
      <c r="AH188" s="2">
        <v>3880088</v>
      </c>
      <c r="AI188" s="2">
        <v>104884119</v>
      </c>
      <c r="AJ188" s="2">
        <v>1457713</v>
      </c>
      <c r="AK188" s="2">
        <v>2345387</v>
      </c>
      <c r="AL188" s="2">
        <f t="shared" si="25"/>
        <v>162557307</v>
      </c>
      <c r="AQ188" s="2">
        <v>5666</v>
      </c>
      <c r="AR188" s="2">
        <v>58</v>
      </c>
      <c r="AS188" s="2">
        <v>142150</v>
      </c>
      <c r="AT188" s="2">
        <f t="shared" si="26"/>
        <v>147874</v>
      </c>
      <c r="AY188" s="2">
        <v>0</v>
      </c>
      <c r="AZ188" s="2">
        <v>2080</v>
      </c>
      <c r="BA188" s="2">
        <v>0</v>
      </c>
      <c r="BB188" s="2">
        <f t="shared" si="27"/>
        <v>2080</v>
      </c>
      <c r="BG188" s="2">
        <v>1266</v>
      </c>
      <c r="BH188" s="2">
        <v>751</v>
      </c>
      <c r="BI188" s="2">
        <v>39269</v>
      </c>
      <c r="BJ188" s="2">
        <f t="shared" si="28"/>
        <v>41286</v>
      </c>
      <c r="BO188" s="2">
        <v>4400</v>
      </c>
      <c r="BP188" s="2">
        <v>1387</v>
      </c>
      <c r="BQ188" s="2">
        <v>102881</v>
      </c>
      <c r="BR188" s="2">
        <f t="shared" si="29"/>
        <v>108668</v>
      </c>
    </row>
    <row r="189" spans="1:70" x14ac:dyDescent="0.2">
      <c r="A189" s="1">
        <v>1</v>
      </c>
      <c r="B189" s="1">
        <v>115211603</v>
      </c>
      <c r="C189" s="1" t="s">
        <v>232</v>
      </c>
      <c r="D189" s="1" t="s">
        <v>490</v>
      </c>
      <c r="E189" s="2">
        <f t="shared" si="20"/>
        <v>335789748</v>
      </c>
      <c r="F189" s="2">
        <f t="shared" si="21"/>
        <v>335197687</v>
      </c>
      <c r="H189" s="2">
        <v>120675060</v>
      </c>
      <c r="K189" s="2">
        <v>13581771</v>
      </c>
      <c r="L189" s="2">
        <v>3642666</v>
      </c>
      <c r="M189" s="2">
        <v>195377000</v>
      </c>
      <c r="N189" s="2">
        <f t="shared" si="22"/>
        <v>333276497</v>
      </c>
      <c r="P189" s="2">
        <v>9939940</v>
      </c>
      <c r="S189" s="2">
        <v>268000</v>
      </c>
      <c r="T189" s="2">
        <v>30999</v>
      </c>
      <c r="U189" s="2">
        <v>0</v>
      </c>
      <c r="V189" s="2">
        <f t="shared" si="23"/>
        <v>10238939</v>
      </c>
      <c r="X189" s="2">
        <v>7170000</v>
      </c>
      <c r="AA189" s="2">
        <v>0</v>
      </c>
      <c r="AB189" s="2">
        <v>0</v>
      </c>
      <c r="AC189" s="2">
        <v>3619000</v>
      </c>
      <c r="AD189" s="2">
        <f t="shared" si="24"/>
        <v>10789000</v>
      </c>
      <c r="AF189" s="2">
        <v>123445000</v>
      </c>
      <c r="AI189" s="2">
        <v>13849771</v>
      </c>
      <c r="AJ189" s="2">
        <v>3673665</v>
      </c>
      <c r="AK189" s="2">
        <v>191758000</v>
      </c>
      <c r="AL189" s="2">
        <f t="shared" si="25"/>
        <v>332726436</v>
      </c>
      <c r="AQ189" s="2">
        <v>238251</v>
      </c>
      <c r="AS189" s="2">
        <v>2275000</v>
      </c>
      <c r="AT189" s="2">
        <f t="shared" si="26"/>
        <v>2513251</v>
      </c>
      <c r="AY189" s="2">
        <v>3000</v>
      </c>
      <c r="BA189" s="2">
        <v>0</v>
      </c>
      <c r="BB189" s="2">
        <f t="shared" si="27"/>
        <v>3000</v>
      </c>
      <c r="BG189" s="2">
        <v>0</v>
      </c>
      <c r="BI189" s="2">
        <v>45000</v>
      </c>
      <c r="BJ189" s="2">
        <f t="shared" si="28"/>
        <v>45000</v>
      </c>
      <c r="BO189" s="2">
        <v>241251</v>
      </c>
      <c r="BQ189" s="2">
        <v>2230000</v>
      </c>
      <c r="BR189" s="2">
        <f t="shared" si="29"/>
        <v>2471251</v>
      </c>
    </row>
    <row r="190" spans="1:70" x14ac:dyDescent="0.2">
      <c r="A190" s="1">
        <v>1</v>
      </c>
      <c r="B190" s="1">
        <v>115212503</v>
      </c>
      <c r="C190" s="1" t="s">
        <v>589</v>
      </c>
      <c r="D190" s="1" t="s">
        <v>490</v>
      </c>
      <c r="E190" s="2">
        <f t="shared" si="20"/>
        <v>64443865</v>
      </c>
      <c r="F190" s="2">
        <f t="shared" si="21"/>
        <v>81916890</v>
      </c>
      <c r="H190" s="2">
        <v>5282431</v>
      </c>
      <c r="K190" s="2">
        <v>4167904</v>
      </c>
      <c r="L190" s="2">
        <v>320530</v>
      </c>
      <c r="M190" s="2">
        <v>54673000</v>
      </c>
      <c r="N190" s="2">
        <f t="shared" si="22"/>
        <v>64443865</v>
      </c>
      <c r="P190" s="2">
        <v>22506569</v>
      </c>
      <c r="S190" s="2">
        <v>401454</v>
      </c>
      <c r="T190" s="2">
        <v>18637</v>
      </c>
      <c r="U190" s="2">
        <v>6326822</v>
      </c>
      <c r="V190" s="2">
        <f t="shared" si="23"/>
        <v>29253482</v>
      </c>
      <c r="X190" s="2">
        <v>2011000</v>
      </c>
      <c r="AA190" s="2">
        <v>394760</v>
      </c>
      <c r="AB190" s="2">
        <v>123875</v>
      </c>
      <c r="AC190" s="2">
        <v>9250822</v>
      </c>
      <c r="AD190" s="2">
        <f t="shared" si="24"/>
        <v>11780457</v>
      </c>
      <c r="AF190" s="2">
        <v>25778000</v>
      </c>
      <c r="AI190" s="2">
        <v>4174598</v>
      </c>
      <c r="AJ190" s="2">
        <v>215292</v>
      </c>
      <c r="AK190" s="2">
        <v>51749000</v>
      </c>
      <c r="AL190" s="2">
        <f t="shared" si="25"/>
        <v>81916890</v>
      </c>
      <c r="AT190" s="2">
        <f t="shared" si="26"/>
        <v>0</v>
      </c>
      <c r="BB190" s="2">
        <f t="shared" si="27"/>
        <v>0</v>
      </c>
      <c r="BJ190" s="2">
        <f t="shared" si="28"/>
        <v>0</v>
      </c>
      <c r="BR190" s="2">
        <f t="shared" si="29"/>
        <v>0</v>
      </c>
    </row>
    <row r="191" spans="1:70" x14ac:dyDescent="0.2">
      <c r="A191" s="1">
        <v>1</v>
      </c>
      <c r="B191" s="1">
        <v>115216503</v>
      </c>
      <c r="C191" s="1" t="s">
        <v>233</v>
      </c>
      <c r="D191" s="1" t="s">
        <v>490</v>
      </c>
      <c r="E191" s="2">
        <f t="shared" si="20"/>
        <v>168739507</v>
      </c>
      <c r="F191" s="2">
        <f t="shared" si="21"/>
        <v>180056267</v>
      </c>
      <c r="H191" s="2">
        <v>58513000</v>
      </c>
      <c r="J191" s="2">
        <v>1408641</v>
      </c>
      <c r="K191" s="2">
        <v>7332972</v>
      </c>
      <c r="L191" s="2">
        <v>606942</v>
      </c>
      <c r="M191" s="2">
        <v>98690315</v>
      </c>
      <c r="N191" s="2">
        <f t="shared" si="22"/>
        <v>166551870</v>
      </c>
      <c r="P191" s="2">
        <v>14995000</v>
      </c>
      <c r="R191" s="2">
        <v>1266025</v>
      </c>
      <c r="S191" s="2">
        <v>804273</v>
      </c>
      <c r="T191" s="2">
        <v>145838</v>
      </c>
      <c r="U191" s="2">
        <v>14883016</v>
      </c>
      <c r="V191" s="2">
        <f t="shared" si="23"/>
        <v>32094152</v>
      </c>
      <c r="X191" s="2">
        <v>4931000</v>
      </c>
      <c r="Z191" s="2">
        <v>111698</v>
      </c>
      <c r="AA191" s="2">
        <v>809324</v>
      </c>
      <c r="AB191" s="2">
        <v>200000</v>
      </c>
      <c r="AC191" s="2">
        <v>14733800</v>
      </c>
      <c r="AD191" s="2">
        <f t="shared" si="24"/>
        <v>20785822</v>
      </c>
      <c r="AF191" s="2">
        <v>68577000</v>
      </c>
      <c r="AH191" s="2">
        <v>2562968</v>
      </c>
      <c r="AI191" s="2">
        <v>7327921</v>
      </c>
      <c r="AJ191" s="2">
        <v>552780</v>
      </c>
      <c r="AK191" s="2">
        <v>98839531</v>
      </c>
      <c r="AL191" s="2">
        <f t="shared" si="25"/>
        <v>177860200</v>
      </c>
      <c r="AQ191" s="2">
        <v>118913</v>
      </c>
      <c r="AR191" s="2">
        <v>7040</v>
      </c>
      <c r="AS191" s="2">
        <v>2061684</v>
      </c>
      <c r="AT191" s="2">
        <f t="shared" si="26"/>
        <v>2187637</v>
      </c>
      <c r="AY191" s="2">
        <v>13394</v>
      </c>
      <c r="AZ191" s="2">
        <v>1497</v>
      </c>
      <c r="BA191" s="2">
        <v>313473</v>
      </c>
      <c r="BB191" s="2">
        <f t="shared" si="27"/>
        <v>328364</v>
      </c>
      <c r="BG191" s="2">
        <v>11247</v>
      </c>
      <c r="BH191" s="2">
        <v>0</v>
      </c>
      <c r="BI191" s="2">
        <v>308687</v>
      </c>
      <c r="BJ191" s="2">
        <f t="shared" si="28"/>
        <v>319934</v>
      </c>
      <c r="BO191" s="2">
        <v>121060</v>
      </c>
      <c r="BP191" s="2">
        <v>8537</v>
      </c>
      <c r="BQ191" s="2">
        <v>2066470</v>
      </c>
      <c r="BR191" s="2">
        <f t="shared" si="29"/>
        <v>2196067</v>
      </c>
    </row>
    <row r="192" spans="1:70" x14ac:dyDescent="0.2">
      <c r="A192" s="1">
        <v>1</v>
      </c>
      <c r="B192" s="1">
        <v>115218003</v>
      </c>
      <c r="C192" s="1" t="s">
        <v>234</v>
      </c>
      <c r="D192" s="1" t="s">
        <v>490</v>
      </c>
      <c r="E192" s="2">
        <f t="shared" si="20"/>
        <v>99810123</v>
      </c>
      <c r="F192" s="2">
        <f t="shared" si="21"/>
        <v>91761865</v>
      </c>
      <c r="H192" s="2">
        <v>19204000</v>
      </c>
      <c r="J192" s="2">
        <v>74366</v>
      </c>
      <c r="K192" s="2">
        <v>6075021</v>
      </c>
      <c r="L192" s="2">
        <v>856099</v>
      </c>
      <c r="M192" s="2">
        <v>71836181</v>
      </c>
      <c r="N192" s="2">
        <f t="shared" si="22"/>
        <v>98045667</v>
      </c>
      <c r="P192" s="2">
        <v>0</v>
      </c>
      <c r="R192" s="2">
        <v>0</v>
      </c>
      <c r="S192" s="2">
        <v>0</v>
      </c>
      <c r="T192" s="2">
        <v>72399</v>
      </c>
      <c r="U192" s="2">
        <v>0</v>
      </c>
      <c r="V192" s="2">
        <f t="shared" si="23"/>
        <v>72399</v>
      </c>
      <c r="X192" s="2">
        <v>3158000</v>
      </c>
      <c r="Z192" s="2">
        <v>11416</v>
      </c>
      <c r="AA192" s="2">
        <v>551568</v>
      </c>
      <c r="AB192" s="2">
        <v>0</v>
      </c>
      <c r="AC192" s="2">
        <v>4277000</v>
      </c>
      <c r="AD192" s="2">
        <f t="shared" si="24"/>
        <v>7997984</v>
      </c>
      <c r="AF192" s="2">
        <v>16046000</v>
      </c>
      <c r="AH192" s="2">
        <v>62950</v>
      </c>
      <c r="AI192" s="2">
        <v>5523453</v>
      </c>
      <c r="AJ192" s="2">
        <v>928498</v>
      </c>
      <c r="AK192" s="2">
        <v>67559181</v>
      </c>
      <c r="AL192" s="2">
        <f t="shared" si="25"/>
        <v>90120082</v>
      </c>
      <c r="AP192" s="2">
        <v>24724</v>
      </c>
      <c r="AQ192" s="2">
        <v>134913</v>
      </c>
      <c r="AS192" s="2">
        <v>1604819</v>
      </c>
      <c r="AT192" s="2">
        <f t="shared" si="26"/>
        <v>1764456</v>
      </c>
      <c r="AX192" s="2">
        <v>0</v>
      </c>
      <c r="AY192" s="2">
        <v>0</v>
      </c>
      <c r="BA192" s="2">
        <v>0</v>
      </c>
      <c r="BB192" s="2">
        <f t="shared" si="27"/>
        <v>0</v>
      </c>
      <c r="BF192" s="2">
        <v>24724</v>
      </c>
      <c r="BG192" s="2">
        <v>12949</v>
      </c>
      <c r="BI192" s="2">
        <v>85000</v>
      </c>
      <c r="BJ192" s="2">
        <f t="shared" si="28"/>
        <v>122673</v>
      </c>
      <c r="BN192" s="2">
        <v>0</v>
      </c>
      <c r="BO192" s="2">
        <v>121964</v>
      </c>
      <c r="BQ192" s="2">
        <v>1519819</v>
      </c>
      <c r="BR192" s="2">
        <f t="shared" si="29"/>
        <v>1641783</v>
      </c>
    </row>
    <row r="193" spans="1:70" x14ac:dyDescent="0.2">
      <c r="A193" s="1">
        <v>1</v>
      </c>
      <c r="B193" s="1">
        <v>115218303</v>
      </c>
      <c r="C193" s="1" t="s">
        <v>650</v>
      </c>
      <c r="D193" s="1" t="s">
        <v>490</v>
      </c>
      <c r="E193" s="2">
        <f t="shared" si="20"/>
        <v>91428367</v>
      </c>
      <c r="F193" s="2">
        <f t="shared" si="21"/>
        <v>89927489</v>
      </c>
      <c r="H193" s="2">
        <v>37845000</v>
      </c>
      <c r="J193" s="2">
        <v>795113</v>
      </c>
      <c r="K193" s="2">
        <v>4421990</v>
      </c>
      <c r="L193" s="2">
        <v>745264</v>
      </c>
      <c r="M193" s="2">
        <v>47621000</v>
      </c>
      <c r="N193" s="2">
        <f t="shared" si="22"/>
        <v>91428367</v>
      </c>
      <c r="P193" s="2">
        <v>9745000</v>
      </c>
      <c r="R193" s="2">
        <v>0</v>
      </c>
      <c r="S193" s="2">
        <v>551723</v>
      </c>
      <c r="T193" s="2">
        <v>0</v>
      </c>
      <c r="U193" s="2">
        <v>0</v>
      </c>
      <c r="V193" s="2">
        <f t="shared" si="23"/>
        <v>10296723</v>
      </c>
      <c r="X193" s="2">
        <v>11590000</v>
      </c>
      <c r="Z193" s="2">
        <v>149277</v>
      </c>
      <c r="AA193" s="2">
        <v>0</v>
      </c>
      <c r="AB193" s="2">
        <v>58324</v>
      </c>
      <c r="AC193" s="2">
        <v>0</v>
      </c>
      <c r="AD193" s="2">
        <f t="shared" si="24"/>
        <v>11797601</v>
      </c>
      <c r="AF193" s="2">
        <v>36000000</v>
      </c>
      <c r="AH193" s="2">
        <v>645836</v>
      </c>
      <c r="AI193" s="2">
        <v>4973713</v>
      </c>
      <c r="AJ193" s="2">
        <v>686940</v>
      </c>
      <c r="AK193" s="2">
        <v>47621000</v>
      </c>
      <c r="AL193" s="2">
        <f t="shared" si="25"/>
        <v>89927489</v>
      </c>
      <c r="AT193" s="2">
        <f t="shared" si="26"/>
        <v>0</v>
      </c>
      <c r="BB193" s="2">
        <f t="shared" si="27"/>
        <v>0</v>
      </c>
      <c r="BJ193" s="2">
        <f t="shared" si="28"/>
        <v>0</v>
      </c>
      <c r="BR193" s="2">
        <f t="shared" si="29"/>
        <v>0</v>
      </c>
    </row>
    <row r="194" spans="1:70" x14ac:dyDescent="0.2">
      <c r="A194" s="1">
        <v>1</v>
      </c>
      <c r="B194" s="1">
        <v>115221402</v>
      </c>
      <c r="C194" s="1" t="s">
        <v>651</v>
      </c>
      <c r="D194" s="1" t="s">
        <v>491</v>
      </c>
      <c r="E194" s="2">
        <f t="shared" si="20"/>
        <v>458642554.38</v>
      </c>
      <c r="F194" s="2">
        <f t="shared" si="21"/>
        <v>451644129.29000002</v>
      </c>
      <c r="H194" s="2">
        <v>142200000</v>
      </c>
      <c r="I194" s="2">
        <v>8520391</v>
      </c>
      <c r="K194" s="2">
        <v>26621202</v>
      </c>
      <c r="L194" s="2">
        <v>4330961.38</v>
      </c>
      <c r="M194" s="2">
        <v>276970000</v>
      </c>
      <c r="N194" s="2">
        <f t="shared" si="22"/>
        <v>458642554.38</v>
      </c>
      <c r="P194" s="2">
        <v>6605000</v>
      </c>
      <c r="Q194" s="2">
        <v>0</v>
      </c>
      <c r="S194" s="2">
        <v>1306879</v>
      </c>
      <c r="T194" s="2">
        <v>0</v>
      </c>
      <c r="U194" s="2">
        <v>0</v>
      </c>
      <c r="V194" s="2">
        <f t="shared" si="23"/>
        <v>7911879</v>
      </c>
      <c r="X194" s="2">
        <v>12830000</v>
      </c>
      <c r="Y194" s="2">
        <v>505208.23</v>
      </c>
      <c r="AA194" s="2">
        <v>0</v>
      </c>
      <c r="AB194" s="2">
        <v>57095.86</v>
      </c>
      <c r="AC194" s="2">
        <v>1518000</v>
      </c>
      <c r="AD194" s="2">
        <f t="shared" si="24"/>
        <v>14910304.09</v>
      </c>
      <c r="AF194" s="2">
        <v>135975000</v>
      </c>
      <c r="AG194" s="2">
        <v>8015182.7699999996</v>
      </c>
      <c r="AI194" s="2">
        <v>27928081</v>
      </c>
      <c r="AJ194" s="2">
        <v>4273865.5199999996</v>
      </c>
      <c r="AK194" s="2">
        <v>275452000</v>
      </c>
      <c r="AL194" s="2">
        <f t="shared" si="25"/>
        <v>451644129.29000002</v>
      </c>
      <c r="AT194" s="2">
        <f t="shared" si="26"/>
        <v>0</v>
      </c>
      <c r="BB194" s="2">
        <f t="shared" si="27"/>
        <v>0</v>
      </c>
      <c r="BJ194" s="2">
        <f t="shared" si="28"/>
        <v>0</v>
      </c>
      <c r="BR194" s="2">
        <f t="shared" si="29"/>
        <v>0</v>
      </c>
    </row>
    <row r="195" spans="1:70" x14ac:dyDescent="0.2">
      <c r="A195" s="1">
        <v>1</v>
      </c>
      <c r="B195" s="1">
        <v>115221753</v>
      </c>
      <c r="C195" s="1" t="s">
        <v>401</v>
      </c>
      <c r="D195" s="1" t="s">
        <v>491</v>
      </c>
      <c r="E195" s="2">
        <f t="shared" si="20"/>
        <v>147477040.5</v>
      </c>
      <c r="F195" s="2">
        <f t="shared" si="21"/>
        <v>145998794.56</v>
      </c>
      <c r="H195" s="2">
        <v>29935000</v>
      </c>
      <c r="I195" s="2">
        <v>3027113.5</v>
      </c>
      <c r="K195" s="2">
        <v>13457287</v>
      </c>
      <c r="L195" s="2">
        <v>1412755</v>
      </c>
      <c r="M195" s="2">
        <v>97247378</v>
      </c>
      <c r="N195" s="2">
        <f t="shared" si="22"/>
        <v>145079533.5</v>
      </c>
      <c r="P195" s="2">
        <v>4865000</v>
      </c>
      <c r="Q195" s="2">
        <v>0</v>
      </c>
      <c r="S195" s="2">
        <v>0</v>
      </c>
      <c r="T195" s="2">
        <v>9166</v>
      </c>
      <c r="U195" s="2">
        <v>0</v>
      </c>
      <c r="V195" s="2">
        <f t="shared" si="23"/>
        <v>4874166</v>
      </c>
      <c r="X195" s="2">
        <v>5535000</v>
      </c>
      <c r="Y195" s="2">
        <v>182738.94</v>
      </c>
      <c r="AA195" s="2">
        <v>100736</v>
      </c>
      <c r="AB195" s="2">
        <v>0</v>
      </c>
      <c r="AC195" s="2">
        <v>673378</v>
      </c>
      <c r="AD195" s="2">
        <f t="shared" si="24"/>
        <v>6491852.9400000004</v>
      </c>
      <c r="AF195" s="2">
        <v>29265000</v>
      </c>
      <c r="AG195" s="2">
        <v>2844374.56</v>
      </c>
      <c r="AI195" s="2">
        <v>13356551</v>
      </c>
      <c r="AJ195" s="2">
        <v>1421921</v>
      </c>
      <c r="AK195" s="2">
        <v>96574000</v>
      </c>
      <c r="AL195" s="2">
        <f t="shared" si="25"/>
        <v>143461846.56</v>
      </c>
      <c r="AQ195" s="2">
        <v>320612</v>
      </c>
      <c r="AR195" s="2">
        <v>53273</v>
      </c>
      <c r="AS195" s="2">
        <v>2023622</v>
      </c>
      <c r="AT195" s="2">
        <f t="shared" si="26"/>
        <v>2397507</v>
      </c>
      <c r="AY195" s="2">
        <v>0</v>
      </c>
      <c r="AZ195" s="2">
        <v>1999</v>
      </c>
      <c r="BA195" s="2">
        <v>148378</v>
      </c>
      <c r="BB195" s="2">
        <f t="shared" si="27"/>
        <v>150377</v>
      </c>
      <c r="BG195" s="2">
        <v>10936</v>
      </c>
      <c r="BH195" s="2">
        <v>0</v>
      </c>
      <c r="BI195" s="2">
        <v>0</v>
      </c>
      <c r="BJ195" s="2">
        <f t="shared" si="28"/>
        <v>10936</v>
      </c>
      <c r="BO195" s="2">
        <v>309676</v>
      </c>
      <c r="BP195" s="2">
        <v>55272</v>
      </c>
      <c r="BQ195" s="2">
        <v>2172000</v>
      </c>
      <c r="BR195" s="2">
        <f t="shared" si="29"/>
        <v>2536948</v>
      </c>
    </row>
    <row r="196" spans="1:70" x14ac:dyDescent="0.2">
      <c r="A196" s="1">
        <v>1</v>
      </c>
      <c r="B196" s="1">
        <v>115222504</v>
      </c>
      <c r="C196" s="1" t="s">
        <v>590</v>
      </c>
      <c r="D196" s="1" t="s">
        <v>491</v>
      </c>
      <c r="E196" s="2">
        <f t="shared" ref="E196:E259" si="30">N196+AT196</f>
        <v>53012180.019999996</v>
      </c>
      <c r="F196" s="2">
        <f t="shared" ref="F196:F259" si="31">AL196+BR196</f>
        <v>51688982.420000002</v>
      </c>
      <c r="H196" s="2">
        <v>20255000</v>
      </c>
      <c r="J196" s="2">
        <v>304976.25</v>
      </c>
      <c r="K196" s="2">
        <v>2275680</v>
      </c>
      <c r="L196" s="2">
        <v>839523.77</v>
      </c>
      <c r="M196" s="2">
        <v>29337000</v>
      </c>
      <c r="N196" s="2">
        <f t="shared" ref="N196:N259" si="32">SUM(G196:M196)</f>
        <v>53012180.019999996</v>
      </c>
      <c r="P196" s="2">
        <v>8910000</v>
      </c>
      <c r="R196" s="2">
        <v>0</v>
      </c>
      <c r="S196" s="2">
        <v>136957</v>
      </c>
      <c r="T196" s="2">
        <v>16510.43</v>
      </c>
      <c r="U196" s="2">
        <v>0</v>
      </c>
      <c r="V196" s="2">
        <f t="shared" ref="V196:V259" si="33">SUM(O196:U196)</f>
        <v>9063467.4299999997</v>
      </c>
      <c r="X196" s="2">
        <v>9689000</v>
      </c>
      <c r="Z196" s="2">
        <v>143273.03</v>
      </c>
      <c r="AA196" s="2">
        <v>20392</v>
      </c>
      <c r="AB196" s="2">
        <v>0</v>
      </c>
      <c r="AC196" s="2">
        <v>534000</v>
      </c>
      <c r="AD196" s="2">
        <f t="shared" ref="AD196:AD259" si="34">SUM(W196:AC196)</f>
        <v>10386665.029999999</v>
      </c>
      <c r="AF196" s="2">
        <v>19476000</v>
      </c>
      <c r="AH196" s="2">
        <v>161703.22</v>
      </c>
      <c r="AI196" s="2">
        <v>2392245</v>
      </c>
      <c r="AJ196" s="2">
        <v>856034.2</v>
      </c>
      <c r="AK196" s="2">
        <v>28803000</v>
      </c>
      <c r="AL196" s="2">
        <f t="shared" ref="AL196:AL259" si="35">SUM(AE196:AK196)</f>
        <v>51688982.420000002</v>
      </c>
      <c r="AT196" s="2">
        <f t="shared" ref="AT196:AT259" si="36">SUM(AM196:AS196)</f>
        <v>0</v>
      </c>
      <c r="BB196" s="2">
        <f t="shared" ref="BB196:BB259" si="37">SUM(AU196:BA196)</f>
        <v>0</v>
      </c>
      <c r="BJ196" s="2">
        <f t="shared" ref="BJ196:BJ259" si="38">SUM(BC196:BI196)</f>
        <v>0</v>
      </c>
      <c r="BR196" s="2">
        <f t="shared" ref="BR196:BR259" si="39">SUM(BK196:BQ196)</f>
        <v>0</v>
      </c>
    </row>
    <row r="197" spans="1:70" x14ac:dyDescent="0.2">
      <c r="A197" s="1">
        <v>1</v>
      </c>
      <c r="B197" s="1">
        <v>115222752</v>
      </c>
      <c r="C197" s="1" t="s">
        <v>652</v>
      </c>
      <c r="D197" s="1" t="s">
        <v>491</v>
      </c>
      <c r="E197" s="2">
        <f t="shared" si="30"/>
        <v>440131744</v>
      </c>
      <c r="F197" s="2">
        <f t="shared" si="31"/>
        <v>433936989</v>
      </c>
      <c r="H197" s="2">
        <v>193644000</v>
      </c>
      <c r="I197" s="2">
        <v>46470000</v>
      </c>
      <c r="K197" s="2">
        <v>18691988</v>
      </c>
      <c r="L197" s="2">
        <v>1983027</v>
      </c>
      <c r="M197" s="2">
        <v>175813040</v>
      </c>
      <c r="N197" s="2">
        <f t="shared" si="32"/>
        <v>436602055</v>
      </c>
      <c r="P197" s="2">
        <v>0</v>
      </c>
      <c r="Q197" s="2">
        <v>0</v>
      </c>
      <c r="S197" s="2">
        <v>2606923</v>
      </c>
      <c r="T197" s="2">
        <v>587945</v>
      </c>
      <c r="U197" s="2">
        <v>0</v>
      </c>
      <c r="V197" s="2">
        <f t="shared" si="33"/>
        <v>3194868</v>
      </c>
      <c r="X197" s="2">
        <v>405000</v>
      </c>
      <c r="Y197" s="2">
        <v>8585000</v>
      </c>
      <c r="AA197" s="2">
        <v>0</v>
      </c>
      <c r="AB197" s="2">
        <v>0</v>
      </c>
      <c r="AC197" s="2">
        <v>282186</v>
      </c>
      <c r="AD197" s="2">
        <f t="shared" si="34"/>
        <v>9272186</v>
      </c>
      <c r="AF197" s="2">
        <v>193239000</v>
      </c>
      <c r="AG197" s="2">
        <v>37885000</v>
      </c>
      <c r="AI197" s="2">
        <v>21298911</v>
      </c>
      <c r="AJ197" s="2">
        <v>2570972</v>
      </c>
      <c r="AK197" s="2">
        <v>175530854</v>
      </c>
      <c r="AL197" s="2">
        <f t="shared" si="35"/>
        <v>430524737</v>
      </c>
      <c r="AQ197" s="2">
        <v>344024</v>
      </c>
      <c r="AR197" s="2">
        <v>14705</v>
      </c>
      <c r="AS197" s="2">
        <v>3170960</v>
      </c>
      <c r="AT197" s="2">
        <f t="shared" si="36"/>
        <v>3529689</v>
      </c>
      <c r="AY197" s="2">
        <v>13212</v>
      </c>
      <c r="AZ197" s="2">
        <v>0</v>
      </c>
      <c r="BA197" s="2">
        <v>0</v>
      </c>
      <c r="BB197" s="2">
        <f t="shared" si="37"/>
        <v>13212</v>
      </c>
      <c r="BG197" s="2">
        <v>0</v>
      </c>
      <c r="BH197" s="2">
        <v>7305</v>
      </c>
      <c r="BI197" s="2">
        <v>123344</v>
      </c>
      <c r="BJ197" s="2">
        <f t="shared" si="38"/>
        <v>130649</v>
      </c>
      <c r="BO197" s="2">
        <v>357236</v>
      </c>
      <c r="BP197" s="2">
        <v>7400</v>
      </c>
      <c r="BQ197" s="2">
        <v>3047616</v>
      </c>
      <c r="BR197" s="2">
        <f t="shared" si="39"/>
        <v>3412252</v>
      </c>
    </row>
    <row r="198" spans="1:70" x14ac:dyDescent="0.2">
      <c r="A198" s="1">
        <v>1</v>
      </c>
      <c r="B198" s="1">
        <v>115224003</v>
      </c>
      <c r="C198" s="1" t="s">
        <v>335</v>
      </c>
      <c r="D198" s="1" t="s">
        <v>491</v>
      </c>
      <c r="E198" s="2">
        <f t="shared" si="30"/>
        <v>135440088</v>
      </c>
      <c r="F198" s="2">
        <f t="shared" si="31"/>
        <v>128515526</v>
      </c>
      <c r="H198" s="2">
        <v>22985000</v>
      </c>
      <c r="K198" s="2">
        <v>16327583</v>
      </c>
      <c r="L198" s="2">
        <v>1054505</v>
      </c>
      <c r="M198" s="2">
        <v>95073000</v>
      </c>
      <c r="N198" s="2">
        <f t="shared" si="32"/>
        <v>135440088</v>
      </c>
      <c r="P198" s="2">
        <v>0</v>
      </c>
      <c r="S198" s="2">
        <v>0</v>
      </c>
      <c r="T198" s="2">
        <v>145613</v>
      </c>
      <c r="U198" s="2">
        <v>0</v>
      </c>
      <c r="V198" s="2">
        <f t="shared" si="33"/>
        <v>145613</v>
      </c>
      <c r="X198" s="2">
        <v>3140000</v>
      </c>
      <c r="AA198" s="2">
        <v>1939175</v>
      </c>
      <c r="AB198" s="2">
        <v>0</v>
      </c>
      <c r="AC198" s="2">
        <v>1991000</v>
      </c>
      <c r="AD198" s="2">
        <f t="shared" si="34"/>
        <v>7070175</v>
      </c>
      <c r="AF198" s="2">
        <v>19845000</v>
      </c>
      <c r="AI198" s="2">
        <v>14388408</v>
      </c>
      <c r="AJ198" s="2">
        <v>1200118</v>
      </c>
      <c r="AK198" s="2">
        <v>93082000</v>
      </c>
      <c r="AL198" s="2">
        <f t="shared" si="35"/>
        <v>128515526</v>
      </c>
      <c r="AT198" s="2">
        <f t="shared" si="36"/>
        <v>0</v>
      </c>
      <c r="BB198" s="2">
        <f t="shared" si="37"/>
        <v>0</v>
      </c>
      <c r="BJ198" s="2">
        <f t="shared" si="38"/>
        <v>0</v>
      </c>
      <c r="BR198" s="2">
        <f t="shared" si="39"/>
        <v>0</v>
      </c>
    </row>
    <row r="199" spans="1:70" x14ac:dyDescent="0.2">
      <c r="A199" s="1">
        <v>1</v>
      </c>
      <c r="B199" s="1">
        <v>115226003</v>
      </c>
      <c r="C199" s="1" t="s">
        <v>653</v>
      </c>
      <c r="D199" s="1" t="s">
        <v>491</v>
      </c>
      <c r="E199" s="2">
        <f t="shared" si="30"/>
        <v>133159385</v>
      </c>
      <c r="F199" s="2">
        <f t="shared" si="31"/>
        <v>126684374</v>
      </c>
      <c r="H199" s="2">
        <v>57019233</v>
      </c>
      <c r="J199" s="2">
        <v>531473</v>
      </c>
      <c r="K199" s="2">
        <v>10369851</v>
      </c>
      <c r="L199" s="2">
        <v>934828</v>
      </c>
      <c r="M199" s="2">
        <v>64282000</v>
      </c>
      <c r="N199" s="2">
        <f t="shared" si="32"/>
        <v>133137385</v>
      </c>
      <c r="P199" s="2">
        <v>0</v>
      </c>
      <c r="R199" s="2">
        <v>59331</v>
      </c>
      <c r="S199" s="2">
        <v>0</v>
      </c>
      <c r="T199" s="2">
        <v>81963</v>
      </c>
      <c r="U199" s="2">
        <v>0</v>
      </c>
      <c r="V199" s="2">
        <f t="shared" si="33"/>
        <v>141294</v>
      </c>
      <c r="X199" s="2">
        <v>4706219</v>
      </c>
      <c r="Z199" s="2">
        <v>354056</v>
      </c>
      <c r="AA199" s="2">
        <v>327774</v>
      </c>
      <c r="AB199" s="2">
        <v>0</v>
      </c>
      <c r="AC199" s="2">
        <v>1440000</v>
      </c>
      <c r="AD199" s="2">
        <f t="shared" si="34"/>
        <v>6828049</v>
      </c>
      <c r="AF199" s="2">
        <v>52313014</v>
      </c>
      <c r="AH199" s="2">
        <v>236748</v>
      </c>
      <c r="AI199" s="2">
        <v>10042077</v>
      </c>
      <c r="AJ199" s="2">
        <v>1016791</v>
      </c>
      <c r="AK199" s="2">
        <v>62842000</v>
      </c>
      <c r="AL199" s="2">
        <f t="shared" si="35"/>
        <v>126450630</v>
      </c>
      <c r="AQ199" s="2">
        <v>0</v>
      </c>
      <c r="AS199" s="2">
        <v>22000</v>
      </c>
      <c r="AT199" s="2">
        <f t="shared" si="36"/>
        <v>22000</v>
      </c>
      <c r="AY199" s="2">
        <v>44744</v>
      </c>
      <c r="BA199" s="2">
        <v>167000</v>
      </c>
      <c r="BB199" s="2">
        <f t="shared" si="37"/>
        <v>211744</v>
      </c>
      <c r="BG199" s="2">
        <v>0</v>
      </c>
      <c r="BI199" s="2">
        <v>0</v>
      </c>
      <c r="BJ199" s="2">
        <f t="shared" si="38"/>
        <v>0</v>
      </c>
      <c r="BO199" s="2">
        <v>44744</v>
      </c>
      <c r="BQ199" s="2">
        <v>189000</v>
      </c>
      <c r="BR199" s="2">
        <f t="shared" si="39"/>
        <v>233744</v>
      </c>
    </row>
    <row r="200" spans="1:70" x14ac:dyDescent="0.2">
      <c r="A200" s="1">
        <v>1</v>
      </c>
      <c r="B200" s="1">
        <v>115226103</v>
      </c>
      <c r="C200" s="1" t="s">
        <v>732</v>
      </c>
      <c r="D200" s="1" t="s">
        <v>491</v>
      </c>
      <c r="E200" s="2">
        <f t="shared" si="30"/>
        <v>33282144</v>
      </c>
      <c r="F200" s="2">
        <f t="shared" si="31"/>
        <v>32160231</v>
      </c>
      <c r="H200" s="2">
        <v>9200000</v>
      </c>
      <c r="J200" s="2">
        <v>79953</v>
      </c>
      <c r="K200" s="2">
        <v>2011740</v>
      </c>
      <c r="L200" s="2">
        <v>407451</v>
      </c>
      <c r="M200" s="2">
        <v>21583000</v>
      </c>
      <c r="N200" s="2">
        <f t="shared" si="32"/>
        <v>33282144</v>
      </c>
      <c r="P200" s="2">
        <v>0</v>
      </c>
      <c r="R200" s="2">
        <v>0</v>
      </c>
      <c r="S200" s="2">
        <v>64400</v>
      </c>
      <c r="T200" s="2">
        <v>0</v>
      </c>
      <c r="U200" s="2">
        <v>0</v>
      </c>
      <c r="V200" s="2">
        <f t="shared" si="33"/>
        <v>64400</v>
      </c>
      <c r="X200" s="2">
        <v>480000</v>
      </c>
      <c r="Z200" s="2">
        <v>22002</v>
      </c>
      <c r="AA200" s="2">
        <v>0</v>
      </c>
      <c r="AB200" s="2">
        <v>31311</v>
      </c>
      <c r="AC200" s="2">
        <v>653000</v>
      </c>
      <c r="AD200" s="2">
        <f t="shared" si="34"/>
        <v>1186313</v>
      </c>
      <c r="AF200" s="2">
        <v>8720000</v>
      </c>
      <c r="AH200" s="2">
        <v>57951</v>
      </c>
      <c r="AI200" s="2">
        <v>2076140</v>
      </c>
      <c r="AJ200" s="2">
        <v>376140</v>
      </c>
      <c r="AK200" s="2">
        <v>20930000</v>
      </c>
      <c r="AL200" s="2">
        <f t="shared" si="35"/>
        <v>32160231</v>
      </c>
      <c r="AT200" s="2">
        <f t="shared" si="36"/>
        <v>0</v>
      </c>
      <c r="BB200" s="2">
        <f t="shared" si="37"/>
        <v>0</v>
      </c>
      <c r="BJ200" s="2">
        <f t="shared" si="38"/>
        <v>0</v>
      </c>
      <c r="BR200" s="2">
        <f t="shared" si="39"/>
        <v>0</v>
      </c>
    </row>
    <row r="201" spans="1:70" x14ac:dyDescent="0.2">
      <c r="A201" s="1">
        <v>1</v>
      </c>
      <c r="B201" s="1">
        <v>115228003</v>
      </c>
      <c r="C201" s="1" t="s">
        <v>236</v>
      </c>
      <c r="D201" s="1" t="s">
        <v>491</v>
      </c>
      <c r="E201" s="2">
        <f t="shared" si="30"/>
        <v>53518865</v>
      </c>
      <c r="F201" s="2">
        <f t="shared" si="31"/>
        <v>53492992</v>
      </c>
      <c r="H201" s="2">
        <v>22360000</v>
      </c>
      <c r="J201" s="2">
        <v>2257134</v>
      </c>
      <c r="K201" s="2">
        <v>1409572</v>
      </c>
      <c r="L201" s="2">
        <v>328159</v>
      </c>
      <c r="M201" s="2">
        <v>27164000</v>
      </c>
      <c r="N201" s="2">
        <f t="shared" si="32"/>
        <v>53518865</v>
      </c>
      <c r="P201" s="2">
        <v>0</v>
      </c>
      <c r="R201" s="2">
        <v>0</v>
      </c>
      <c r="S201" s="2">
        <v>549016</v>
      </c>
      <c r="T201" s="2">
        <v>0</v>
      </c>
      <c r="U201" s="2">
        <v>1015000</v>
      </c>
      <c r="V201" s="2">
        <f t="shared" si="33"/>
        <v>1564016</v>
      </c>
      <c r="X201" s="2">
        <v>1570000</v>
      </c>
      <c r="Z201" s="2">
        <v>0</v>
      </c>
      <c r="AA201" s="2">
        <v>0</v>
      </c>
      <c r="AB201" s="2">
        <v>19889</v>
      </c>
      <c r="AC201" s="2">
        <v>0</v>
      </c>
      <c r="AD201" s="2">
        <f t="shared" si="34"/>
        <v>1589889</v>
      </c>
      <c r="AF201" s="2">
        <v>20790000</v>
      </c>
      <c r="AH201" s="2">
        <v>2257134</v>
      </c>
      <c r="AI201" s="2">
        <v>1958588</v>
      </c>
      <c r="AJ201" s="2">
        <v>308270</v>
      </c>
      <c r="AK201" s="2">
        <v>28179000</v>
      </c>
      <c r="AL201" s="2">
        <f t="shared" si="35"/>
        <v>53492992</v>
      </c>
      <c r="AT201" s="2">
        <f t="shared" si="36"/>
        <v>0</v>
      </c>
      <c r="BB201" s="2">
        <f t="shared" si="37"/>
        <v>0</v>
      </c>
      <c r="BJ201" s="2">
        <f t="shared" si="38"/>
        <v>0</v>
      </c>
      <c r="BR201" s="2">
        <f t="shared" si="39"/>
        <v>0</v>
      </c>
    </row>
    <row r="202" spans="1:70" x14ac:dyDescent="0.2">
      <c r="A202" s="1">
        <v>1</v>
      </c>
      <c r="B202" s="1">
        <v>115228303</v>
      </c>
      <c r="C202" s="1" t="s">
        <v>336</v>
      </c>
      <c r="D202" s="1" t="s">
        <v>491</v>
      </c>
      <c r="E202" s="2">
        <f t="shared" si="30"/>
        <v>113368209</v>
      </c>
      <c r="F202" s="2">
        <f t="shared" si="31"/>
        <v>105545398</v>
      </c>
      <c r="H202" s="2">
        <v>28906000</v>
      </c>
      <c r="J202" s="2">
        <v>3220978</v>
      </c>
      <c r="K202" s="2">
        <v>6279778</v>
      </c>
      <c r="L202" s="2">
        <v>873568</v>
      </c>
      <c r="M202" s="2">
        <v>72216000</v>
      </c>
      <c r="N202" s="2">
        <f t="shared" si="32"/>
        <v>111496324</v>
      </c>
      <c r="P202" s="2">
        <v>9405000</v>
      </c>
      <c r="R202" s="2">
        <v>278600</v>
      </c>
      <c r="S202" s="2">
        <v>0</v>
      </c>
      <c r="T202" s="2">
        <v>0</v>
      </c>
      <c r="U202" s="2">
        <v>0</v>
      </c>
      <c r="V202" s="2">
        <f t="shared" si="33"/>
        <v>9683600</v>
      </c>
      <c r="X202" s="2">
        <v>12251000</v>
      </c>
      <c r="Z202" s="2">
        <v>578846</v>
      </c>
      <c r="AA202" s="2">
        <v>263793</v>
      </c>
      <c r="AB202" s="2">
        <v>21947</v>
      </c>
      <c r="AC202" s="2">
        <v>4187000</v>
      </c>
      <c r="AD202" s="2">
        <f t="shared" si="34"/>
        <v>17302586</v>
      </c>
      <c r="AF202" s="2">
        <v>26060000</v>
      </c>
      <c r="AH202" s="2">
        <v>2920732</v>
      </c>
      <c r="AI202" s="2">
        <v>6015985</v>
      </c>
      <c r="AJ202" s="2">
        <v>851621</v>
      </c>
      <c r="AK202" s="2">
        <v>68029000</v>
      </c>
      <c r="AL202" s="2">
        <f t="shared" si="35"/>
        <v>103877338</v>
      </c>
      <c r="AQ202" s="2">
        <v>153885</v>
      </c>
      <c r="AS202" s="2">
        <v>1718000</v>
      </c>
      <c r="AT202" s="2">
        <f t="shared" si="36"/>
        <v>1871885</v>
      </c>
      <c r="AY202" s="2">
        <v>0</v>
      </c>
      <c r="BA202" s="2">
        <v>0</v>
      </c>
      <c r="BB202" s="2">
        <f t="shared" si="37"/>
        <v>0</v>
      </c>
      <c r="BG202" s="2">
        <v>15825</v>
      </c>
      <c r="BI202" s="2">
        <v>188000</v>
      </c>
      <c r="BJ202" s="2">
        <f t="shared" si="38"/>
        <v>203825</v>
      </c>
      <c r="BO202" s="2">
        <v>138060</v>
      </c>
      <c r="BQ202" s="2">
        <v>1530000</v>
      </c>
      <c r="BR202" s="2">
        <f t="shared" si="39"/>
        <v>1668060</v>
      </c>
    </row>
    <row r="203" spans="1:70" x14ac:dyDescent="0.2">
      <c r="A203" s="1">
        <v>1</v>
      </c>
      <c r="B203" s="1">
        <v>115229003</v>
      </c>
      <c r="C203" s="1" t="s">
        <v>237</v>
      </c>
      <c r="D203" s="1" t="s">
        <v>491</v>
      </c>
      <c r="E203" s="2">
        <f t="shared" si="30"/>
        <v>38043562.060000002</v>
      </c>
      <c r="F203" s="2">
        <f t="shared" si="31"/>
        <v>42040065.890000001</v>
      </c>
      <c r="H203" s="2">
        <v>6054000</v>
      </c>
      <c r="J203" s="2">
        <v>127223.9</v>
      </c>
      <c r="K203" s="2">
        <v>2377908</v>
      </c>
      <c r="L203" s="2">
        <v>345430.16</v>
      </c>
      <c r="M203" s="2">
        <v>29139000</v>
      </c>
      <c r="N203" s="2">
        <f t="shared" si="32"/>
        <v>38043562.060000002</v>
      </c>
      <c r="P203" s="2">
        <v>5330000</v>
      </c>
      <c r="R203" s="2">
        <v>0</v>
      </c>
      <c r="S203" s="2">
        <v>135142</v>
      </c>
      <c r="T203" s="2">
        <v>0</v>
      </c>
      <c r="U203" s="2">
        <v>0</v>
      </c>
      <c r="V203" s="2">
        <f t="shared" si="33"/>
        <v>5465142</v>
      </c>
      <c r="X203" s="2">
        <v>908000</v>
      </c>
      <c r="Z203" s="2">
        <v>63060.23</v>
      </c>
      <c r="AA203" s="2">
        <v>60110</v>
      </c>
      <c r="AB203" s="2">
        <v>5467.94</v>
      </c>
      <c r="AC203" s="2">
        <v>432000</v>
      </c>
      <c r="AD203" s="2">
        <f t="shared" si="34"/>
        <v>1468638.17</v>
      </c>
      <c r="AF203" s="2">
        <v>10476000</v>
      </c>
      <c r="AH203" s="2">
        <v>64163.67</v>
      </c>
      <c r="AI203" s="2">
        <v>2452940</v>
      </c>
      <c r="AJ203" s="2">
        <v>339962.22</v>
      </c>
      <c r="AK203" s="2">
        <v>28707000</v>
      </c>
      <c r="AL203" s="2">
        <f t="shared" si="35"/>
        <v>42040065.890000001</v>
      </c>
      <c r="AT203" s="2">
        <f t="shared" si="36"/>
        <v>0</v>
      </c>
      <c r="BB203" s="2">
        <f t="shared" si="37"/>
        <v>0</v>
      </c>
      <c r="BJ203" s="2">
        <f t="shared" si="38"/>
        <v>0</v>
      </c>
      <c r="BR203" s="2">
        <f t="shared" si="39"/>
        <v>0</v>
      </c>
    </row>
    <row r="204" spans="1:70" x14ac:dyDescent="0.2">
      <c r="A204" s="1">
        <v>1</v>
      </c>
      <c r="B204" s="1">
        <v>125231232</v>
      </c>
      <c r="C204" s="1" t="s">
        <v>420</v>
      </c>
      <c r="D204" s="1" t="s">
        <v>515</v>
      </c>
      <c r="E204" s="2">
        <f t="shared" si="30"/>
        <v>195802615</v>
      </c>
      <c r="F204" s="2">
        <f t="shared" si="31"/>
        <v>191136615</v>
      </c>
      <c r="H204" s="2">
        <v>6385000</v>
      </c>
      <c r="I204" s="2">
        <v>79985000</v>
      </c>
      <c r="J204" s="2">
        <v>14665000</v>
      </c>
      <c r="K204" s="2">
        <v>1129252</v>
      </c>
      <c r="L204" s="2">
        <v>706118</v>
      </c>
      <c r="M204" s="2">
        <v>92814000</v>
      </c>
      <c r="N204" s="2">
        <f t="shared" si="32"/>
        <v>195684370</v>
      </c>
      <c r="P204" s="2">
        <v>0</v>
      </c>
      <c r="Q204" s="2">
        <v>0</v>
      </c>
      <c r="R204" s="2">
        <v>0</v>
      </c>
      <c r="S204" s="2">
        <v>0</v>
      </c>
      <c r="T204" s="2">
        <v>0</v>
      </c>
      <c r="U204" s="2">
        <v>0</v>
      </c>
      <c r="V204" s="2">
        <f t="shared" si="33"/>
        <v>0</v>
      </c>
      <c r="X204" s="2">
        <v>0</v>
      </c>
      <c r="Y204" s="2">
        <v>4166000</v>
      </c>
      <c r="Z204" s="2">
        <v>500000</v>
      </c>
      <c r="AA204" s="2">
        <v>0</v>
      </c>
      <c r="AB204" s="2">
        <v>0</v>
      </c>
      <c r="AC204" s="2">
        <v>0</v>
      </c>
      <c r="AD204" s="2">
        <f t="shared" si="34"/>
        <v>4666000</v>
      </c>
      <c r="AF204" s="2">
        <v>6385000</v>
      </c>
      <c r="AG204" s="2">
        <v>75819000</v>
      </c>
      <c r="AH204" s="2">
        <v>14165000</v>
      </c>
      <c r="AI204" s="2">
        <v>1129252</v>
      </c>
      <c r="AJ204" s="2">
        <v>706118</v>
      </c>
      <c r="AK204" s="2">
        <v>92814000</v>
      </c>
      <c r="AL204" s="2">
        <f t="shared" si="35"/>
        <v>191018370</v>
      </c>
      <c r="AQ204" s="2">
        <v>1035</v>
      </c>
      <c r="AR204" s="2">
        <v>12210</v>
      </c>
      <c r="AS204" s="2">
        <v>105000</v>
      </c>
      <c r="AT204" s="2">
        <f t="shared" si="36"/>
        <v>118245</v>
      </c>
      <c r="AY204" s="2">
        <v>0</v>
      </c>
      <c r="AZ204" s="2">
        <v>0</v>
      </c>
      <c r="BA204" s="2">
        <v>0</v>
      </c>
      <c r="BB204" s="2">
        <f t="shared" si="37"/>
        <v>0</v>
      </c>
      <c r="BG204" s="2">
        <v>0</v>
      </c>
      <c r="BH204" s="2">
        <v>0</v>
      </c>
      <c r="BI204" s="2">
        <v>0</v>
      </c>
      <c r="BJ204" s="2">
        <f t="shared" si="38"/>
        <v>0</v>
      </c>
      <c r="BO204" s="2">
        <v>1035</v>
      </c>
      <c r="BP204" s="2">
        <v>12210</v>
      </c>
      <c r="BQ204" s="2">
        <v>105000</v>
      </c>
      <c r="BR204" s="2">
        <f t="shared" si="39"/>
        <v>118245</v>
      </c>
    </row>
    <row r="205" spans="1:70" x14ac:dyDescent="0.2">
      <c r="A205" s="1">
        <v>1</v>
      </c>
      <c r="B205" s="1">
        <v>125231303</v>
      </c>
      <c r="C205" s="1" t="s">
        <v>278</v>
      </c>
      <c r="D205" s="1" t="s">
        <v>515</v>
      </c>
      <c r="E205" s="2">
        <f t="shared" si="30"/>
        <v>156548579.69999999</v>
      </c>
      <c r="F205" s="2">
        <f t="shared" si="31"/>
        <v>146939707.19999999</v>
      </c>
      <c r="H205" s="2">
        <v>45788602.700000003</v>
      </c>
      <c r="K205" s="2">
        <v>48320</v>
      </c>
      <c r="L205" s="2">
        <v>921657</v>
      </c>
      <c r="M205" s="2">
        <v>107616158</v>
      </c>
      <c r="N205" s="2">
        <f t="shared" si="32"/>
        <v>154374737.69999999</v>
      </c>
      <c r="P205" s="2">
        <v>0</v>
      </c>
      <c r="S205" s="2">
        <v>0</v>
      </c>
      <c r="T205" s="2">
        <v>132909</v>
      </c>
      <c r="U205" s="2">
        <v>0</v>
      </c>
      <c r="V205" s="2">
        <f t="shared" si="33"/>
        <v>132909</v>
      </c>
      <c r="X205" s="2">
        <v>4350701.5</v>
      </c>
      <c r="AA205" s="2">
        <v>12080</v>
      </c>
      <c r="AB205" s="2">
        <v>0</v>
      </c>
      <c r="AC205" s="2">
        <v>5272496</v>
      </c>
      <c r="AD205" s="2">
        <f t="shared" si="34"/>
        <v>9635277.5</v>
      </c>
      <c r="AF205" s="2">
        <v>41437901.200000003</v>
      </c>
      <c r="AI205" s="2">
        <v>36240</v>
      </c>
      <c r="AJ205" s="2">
        <v>1054566</v>
      </c>
      <c r="AK205" s="2">
        <v>102343662</v>
      </c>
      <c r="AL205" s="2">
        <f t="shared" si="35"/>
        <v>144872369.19999999</v>
      </c>
      <c r="AS205" s="2">
        <v>2173842</v>
      </c>
      <c r="AT205" s="2">
        <f t="shared" si="36"/>
        <v>2173842</v>
      </c>
      <c r="BA205" s="2">
        <v>0</v>
      </c>
      <c r="BB205" s="2">
        <f t="shared" si="37"/>
        <v>0</v>
      </c>
      <c r="BI205" s="2">
        <v>106504</v>
      </c>
      <c r="BJ205" s="2">
        <f t="shared" si="38"/>
        <v>106504</v>
      </c>
      <c r="BQ205" s="2">
        <v>2067338</v>
      </c>
      <c r="BR205" s="2">
        <f t="shared" si="39"/>
        <v>2067338</v>
      </c>
    </row>
    <row r="206" spans="1:70" x14ac:dyDescent="0.2">
      <c r="A206" s="1">
        <v>1</v>
      </c>
      <c r="B206" s="1">
        <v>125234103</v>
      </c>
      <c r="C206" s="1" t="s">
        <v>355</v>
      </c>
      <c r="D206" s="1" t="s">
        <v>515</v>
      </c>
      <c r="E206" s="2">
        <f t="shared" si="30"/>
        <v>288907574.24000001</v>
      </c>
      <c r="F206" s="2">
        <f t="shared" si="31"/>
        <v>279944013.18000001</v>
      </c>
      <c r="H206" s="2">
        <v>104105000</v>
      </c>
      <c r="I206" s="2">
        <v>561264.24</v>
      </c>
      <c r="J206" s="2">
        <v>1092262</v>
      </c>
      <c r="K206" s="2">
        <v>8685122</v>
      </c>
      <c r="L206" s="2">
        <v>2547682</v>
      </c>
      <c r="M206" s="2">
        <v>170121858</v>
      </c>
      <c r="N206" s="2">
        <f t="shared" si="32"/>
        <v>287113188.24000001</v>
      </c>
      <c r="P206" s="2">
        <v>1250000</v>
      </c>
      <c r="Q206" s="2">
        <v>0</v>
      </c>
      <c r="R206" s="2">
        <v>687600</v>
      </c>
      <c r="S206" s="2">
        <v>222604</v>
      </c>
      <c r="T206" s="2">
        <v>0</v>
      </c>
      <c r="U206" s="2">
        <v>0</v>
      </c>
      <c r="V206" s="2">
        <f t="shared" si="33"/>
        <v>2160204</v>
      </c>
      <c r="X206" s="2">
        <v>6992000</v>
      </c>
      <c r="Y206" s="2">
        <v>33631.06</v>
      </c>
      <c r="Z206" s="2">
        <v>400702</v>
      </c>
      <c r="AA206" s="2">
        <v>99535</v>
      </c>
      <c r="AB206" s="2">
        <v>128711</v>
      </c>
      <c r="AC206" s="2">
        <v>3157441</v>
      </c>
      <c r="AD206" s="2">
        <f t="shared" si="34"/>
        <v>10812020.059999999</v>
      </c>
      <c r="AF206" s="2">
        <v>98363000</v>
      </c>
      <c r="AG206" s="2">
        <v>527633.18000000005</v>
      </c>
      <c r="AH206" s="2">
        <v>1379160</v>
      </c>
      <c r="AI206" s="2">
        <v>8808191</v>
      </c>
      <c r="AJ206" s="2">
        <v>2418971</v>
      </c>
      <c r="AK206" s="2">
        <v>166964417</v>
      </c>
      <c r="AL206" s="2">
        <f t="shared" si="35"/>
        <v>278461372.18000001</v>
      </c>
      <c r="AQ206" s="2">
        <v>44244</v>
      </c>
      <c r="AS206" s="2">
        <v>1750142</v>
      </c>
      <c r="AT206" s="2">
        <f t="shared" si="36"/>
        <v>1794386</v>
      </c>
      <c r="AY206" s="2">
        <v>1397</v>
      </c>
      <c r="BA206" s="2">
        <v>0</v>
      </c>
      <c r="BB206" s="2">
        <f t="shared" si="37"/>
        <v>1397</v>
      </c>
      <c r="BG206" s="2">
        <v>0</v>
      </c>
      <c r="BI206" s="2">
        <v>313142</v>
      </c>
      <c r="BJ206" s="2">
        <f t="shared" si="38"/>
        <v>313142</v>
      </c>
      <c r="BO206" s="2">
        <v>45641</v>
      </c>
      <c r="BQ206" s="2">
        <v>1437000</v>
      </c>
      <c r="BR206" s="2">
        <f t="shared" si="39"/>
        <v>1482641</v>
      </c>
    </row>
    <row r="207" spans="1:70" x14ac:dyDescent="0.2">
      <c r="A207" s="1">
        <v>1</v>
      </c>
      <c r="B207" s="1">
        <v>125234502</v>
      </c>
      <c r="C207" s="1" t="s">
        <v>279</v>
      </c>
      <c r="D207" s="1" t="s">
        <v>515</v>
      </c>
      <c r="E207" s="2">
        <f t="shared" si="30"/>
        <v>325079846</v>
      </c>
      <c r="F207" s="2">
        <f t="shared" si="31"/>
        <v>319957736.30000001</v>
      </c>
      <c r="H207" s="2">
        <v>105710000</v>
      </c>
      <c r="J207" s="2">
        <v>5489933</v>
      </c>
      <c r="K207" s="2">
        <v>10718325</v>
      </c>
      <c r="L207" s="2">
        <v>1441060</v>
      </c>
      <c r="M207" s="2">
        <v>199035272</v>
      </c>
      <c r="N207" s="2">
        <f t="shared" si="32"/>
        <v>322394590</v>
      </c>
      <c r="P207" s="2">
        <v>25735000</v>
      </c>
      <c r="R207" s="2">
        <v>2395465</v>
      </c>
      <c r="S207" s="2">
        <v>138091</v>
      </c>
      <c r="T207" s="2">
        <v>0</v>
      </c>
      <c r="U207" s="2">
        <v>0</v>
      </c>
      <c r="V207" s="2">
        <f t="shared" si="33"/>
        <v>28268556</v>
      </c>
      <c r="X207" s="2">
        <v>24060000</v>
      </c>
      <c r="Z207" s="2">
        <v>712789.7</v>
      </c>
      <c r="AA207" s="2">
        <v>0</v>
      </c>
      <c r="AB207" s="2">
        <v>33228</v>
      </c>
      <c r="AC207" s="2">
        <v>8491998</v>
      </c>
      <c r="AD207" s="2">
        <f t="shared" si="34"/>
        <v>33298015.699999999</v>
      </c>
      <c r="AF207" s="2">
        <v>107385000</v>
      </c>
      <c r="AH207" s="2">
        <v>7172608.2999999998</v>
      </c>
      <c r="AI207" s="2">
        <v>10856416</v>
      </c>
      <c r="AJ207" s="2">
        <v>1407832</v>
      </c>
      <c r="AK207" s="2">
        <v>190543274</v>
      </c>
      <c r="AL207" s="2">
        <f t="shared" si="35"/>
        <v>317365130.30000001</v>
      </c>
      <c r="AQ207" s="2">
        <v>0</v>
      </c>
      <c r="AS207" s="2">
        <v>2685256</v>
      </c>
      <c r="AT207" s="2">
        <f t="shared" si="36"/>
        <v>2685256</v>
      </c>
      <c r="AY207" s="2">
        <v>107915</v>
      </c>
      <c r="BA207" s="2">
        <v>0</v>
      </c>
      <c r="BB207" s="2">
        <f t="shared" si="37"/>
        <v>107915</v>
      </c>
      <c r="BG207" s="2">
        <v>0</v>
      </c>
      <c r="BI207" s="2">
        <v>200565</v>
      </c>
      <c r="BJ207" s="2">
        <f t="shared" si="38"/>
        <v>200565</v>
      </c>
      <c r="BO207" s="2">
        <v>107915</v>
      </c>
      <c r="BQ207" s="2">
        <v>2484691</v>
      </c>
      <c r="BR207" s="2">
        <f t="shared" si="39"/>
        <v>2592606</v>
      </c>
    </row>
    <row r="208" spans="1:70" x14ac:dyDescent="0.2">
      <c r="A208" s="1">
        <v>1</v>
      </c>
      <c r="B208" s="1">
        <v>125235103</v>
      </c>
      <c r="C208" s="1" t="s">
        <v>446</v>
      </c>
      <c r="D208" s="1" t="s">
        <v>515</v>
      </c>
      <c r="E208" s="2">
        <f t="shared" si="30"/>
        <v>174523563</v>
      </c>
      <c r="F208" s="2">
        <f t="shared" si="31"/>
        <v>168687654</v>
      </c>
      <c r="H208" s="2">
        <v>55100000</v>
      </c>
      <c r="J208" s="2">
        <v>460616</v>
      </c>
      <c r="K208" s="2">
        <v>0</v>
      </c>
      <c r="L208" s="2">
        <v>1711947</v>
      </c>
      <c r="M208" s="2">
        <v>117251000</v>
      </c>
      <c r="N208" s="2">
        <f t="shared" si="32"/>
        <v>174523563</v>
      </c>
      <c r="P208" s="2">
        <v>0</v>
      </c>
      <c r="R208" s="2">
        <v>0</v>
      </c>
      <c r="S208" s="2">
        <v>4754000</v>
      </c>
      <c r="T208" s="2">
        <v>158842</v>
      </c>
      <c r="U208" s="2">
        <v>0</v>
      </c>
      <c r="V208" s="2">
        <f t="shared" si="33"/>
        <v>4912842</v>
      </c>
      <c r="X208" s="2">
        <v>2450000</v>
      </c>
      <c r="Z208" s="2">
        <v>372832</v>
      </c>
      <c r="AA208" s="2">
        <v>0</v>
      </c>
      <c r="AB208" s="2">
        <v>125919</v>
      </c>
      <c r="AC208" s="2">
        <v>7800000</v>
      </c>
      <c r="AD208" s="2">
        <f t="shared" si="34"/>
        <v>10748751</v>
      </c>
      <c r="AF208" s="2">
        <v>52650000</v>
      </c>
      <c r="AH208" s="2">
        <v>87784</v>
      </c>
      <c r="AI208" s="2">
        <v>4754000</v>
      </c>
      <c r="AJ208" s="2">
        <v>1744870</v>
      </c>
      <c r="AK208" s="2">
        <v>109451000</v>
      </c>
      <c r="AL208" s="2">
        <f t="shared" si="35"/>
        <v>168687654</v>
      </c>
      <c r="AT208" s="2">
        <f t="shared" si="36"/>
        <v>0</v>
      </c>
      <c r="BB208" s="2">
        <f t="shared" si="37"/>
        <v>0</v>
      </c>
      <c r="BJ208" s="2">
        <f t="shared" si="38"/>
        <v>0</v>
      </c>
      <c r="BR208" s="2">
        <f t="shared" si="39"/>
        <v>0</v>
      </c>
    </row>
    <row r="209" spans="1:70" x14ac:dyDescent="0.2">
      <c r="A209" s="1">
        <v>1</v>
      </c>
      <c r="B209" s="1">
        <v>125235502</v>
      </c>
      <c r="C209" s="1" t="s">
        <v>421</v>
      </c>
      <c r="D209" s="1" t="s">
        <v>515</v>
      </c>
      <c r="E209" s="2">
        <f t="shared" si="30"/>
        <v>204207573</v>
      </c>
      <c r="F209" s="2">
        <f t="shared" si="31"/>
        <v>234920626</v>
      </c>
      <c r="H209" s="2">
        <v>65580000</v>
      </c>
      <c r="K209" s="2">
        <v>9131795</v>
      </c>
      <c r="L209" s="2">
        <v>1270425</v>
      </c>
      <c r="M209" s="2">
        <v>126651490</v>
      </c>
      <c r="N209" s="2">
        <f t="shared" si="32"/>
        <v>202633710</v>
      </c>
      <c r="P209" s="2">
        <v>39485000</v>
      </c>
      <c r="S209" s="2">
        <v>73156</v>
      </c>
      <c r="T209" s="2">
        <v>132894</v>
      </c>
      <c r="U209" s="2">
        <v>0</v>
      </c>
      <c r="V209" s="2">
        <f t="shared" si="33"/>
        <v>39691050</v>
      </c>
      <c r="X209" s="2">
        <v>4035000</v>
      </c>
      <c r="AA209" s="2">
        <v>0</v>
      </c>
      <c r="AB209" s="2">
        <v>0</v>
      </c>
      <c r="AC209" s="2">
        <v>4651157</v>
      </c>
      <c r="AD209" s="2">
        <f t="shared" si="34"/>
        <v>8686157</v>
      </c>
      <c r="AF209" s="2">
        <v>101030000</v>
      </c>
      <c r="AI209" s="2">
        <v>9204951</v>
      </c>
      <c r="AJ209" s="2">
        <v>1403319</v>
      </c>
      <c r="AK209" s="2">
        <v>122000333</v>
      </c>
      <c r="AL209" s="2">
        <f t="shared" si="35"/>
        <v>233638603</v>
      </c>
      <c r="AQ209" s="2">
        <v>62353</v>
      </c>
      <c r="AS209" s="2">
        <v>1511510</v>
      </c>
      <c r="AT209" s="2">
        <f t="shared" si="36"/>
        <v>1573863</v>
      </c>
      <c r="AY209" s="2">
        <v>0</v>
      </c>
      <c r="BA209" s="2">
        <v>0</v>
      </c>
      <c r="BB209" s="2">
        <f t="shared" si="37"/>
        <v>0</v>
      </c>
      <c r="BG209" s="2">
        <v>8996</v>
      </c>
      <c r="BI209" s="2">
        <v>282844</v>
      </c>
      <c r="BJ209" s="2">
        <f t="shared" si="38"/>
        <v>291840</v>
      </c>
      <c r="BO209" s="2">
        <v>53357</v>
      </c>
      <c r="BQ209" s="2">
        <v>1228666</v>
      </c>
      <c r="BR209" s="2">
        <f t="shared" si="39"/>
        <v>1282023</v>
      </c>
    </row>
    <row r="210" spans="1:70" x14ac:dyDescent="0.2">
      <c r="A210" s="1">
        <v>1</v>
      </c>
      <c r="B210" s="1">
        <v>125236903</v>
      </c>
      <c r="C210" s="1" t="s">
        <v>280</v>
      </c>
      <c r="D210" s="1" t="s">
        <v>515</v>
      </c>
      <c r="E210" s="2">
        <f t="shared" si="30"/>
        <v>189339766.34999999</v>
      </c>
      <c r="F210" s="2">
        <f t="shared" si="31"/>
        <v>185446653.34999999</v>
      </c>
      <c r="H210" s="2">
        <v>88305000</v>
      </c>
      <c r="J210" s="2">
        <v>2073718</v>
      </c>
      <c r="K210" s="2">
        <v>6195000</v>
      </c>
      <c r="L210" s="2">
        <v>1151048.3500000001</v>
      </c>
      <c r="M210" s="2">
        <v>91615000</v>
      </c>
      <c r="N210" s="2">
        <f t="shared" si="32"/>
        <v>189339766.34999999</v>
      </c>
      <c r="P210" s="2">
        <v>0</v>
      </c>
      <c r="R210" s="2">
        <v>0</v>
      </c>
      <c r="S210" s="2">
        <v>259000</v>
      </c>
      <c r="T210" s="2">
        <v>21973</v>
      </c>
      <c r="U210" s="2">
        <v>0</v>
      </c>
      <c r="V210" s="2">
        <f t="shared" si="33"/>
        <v>280973</v>
      </c>
      <c r="X210" s="2">
        <v>3300000</v>
      </c>
      <c r="Z210" s="2">
        <v>180086</v>
      </c>
      <c r="AA210" s="2">
        <v>0</v>
      </c>
      <c r="AB210" s="2">
        <v>0</v>
      </c>
      <c r="AC210" s="2">
        <v>694000</v>
      </c>
      <c r="AD210" s="2">
        <f t="shared" si="34"/>
        <v>4174086</v>
      </c>
      <c r="AF210" s="2">
        <v>85005000</v>
      </c>
      <c r="AH210" s="2">
        <v>1893632</v>
      </c>
      <c r="AI210" s="2">
        <v>6454000</v>
      </c>
      <c r="AJ210" s="2">
        <v>1173021.3500000001</v>
      </c>
      <c r="AK210" s="2">
        <v>90921000</v>
      </c>
      <c r="AL210" s="2">
        <f t="shared" si="35"/>
        <v>185446653.34999999</v>
      </c>
      <c r="AT210" s="2">
        <f t="shared" si="36"/>
        <v>0</v>
      </c>
      <c r="BB210" s="2">
        <f t="shared" si="37"/>
        <v>0</v>
      </c>
      <c r="BJ210" s="2">
        <f t="shared" si="38"/>
        <v>0</v>
      </c>
      <c r="BR210" s="2">
        <f t="shared" si="39"/>
        <v>0</v>
      </c>
    </row>
    <row r="211" spans="1:70" x14ac:dyDescent="0.2">
      <c r="A211" s="1">
        <v>1</v>
      </c>
      <c r="B211" s="1">
        <v>125237603</v>
      </c>
      <c r="C211" s="1" t="s">
        <v>675</v>
      </c>
      <c r="D211" s="1" t="s">
        <v>515</v>
      </c>
      <c r="E211" s="2">
        <f t="shared" si="30"/>
        <v>258744111</v>
      </c>
      <c r="F211" s="2">
        <f t="shared" si="31"/>
        <v>247725437</v>
      </c>
      <c r="H211" s="2">
        <v>83695000</v>
      </c>
      <c r="I211" s="2">
        <v>8064276</v>
      </c>
      <c r="J211" s="2">
        <v>294789</v>
      </c>
      <c r="K211" s="2">
        <v>3665375</v>
      </c>
      <c r="L211" s="2">
        <v>673671</v>
      </c>
      <c r="M211" s="2">
        <v>160677874</v>
      </c>
      <c r="N211" s="2">
        <f t="shared" si="32"/>
        <v>257070985</v>
      </c>
      <c r="P211" s="2">
        <v>19155000</v>
      </c>
      <c r="Q211" s="2">
        <v>0</v>
      </c>
      <c r="R211" s="2">
        <v>0</v>
      </c>
      <c r="S211" s="2">
        <v>0</v>
      </c>
      <c r="T211" s="2">
        <v>0</v>
      </c>
      <c r="U211" s="2">
        <v>34943</v>
      </c>
      <c r="V211" s="2">
        <f t="shared" si="33"/>
        <v>19189943</v>
      </c>
      <c r="X211" s="2">
        <v>22274000</v>
      </c>
      <c r="Y211" s="2">
        <v>299755</v>
      </c>
      <c r="Z211" s="2">
        <v>40763</v>
      </c>
      <c r="AA211" s="2">
        <v>442857</v>
      </c>
      <c r="AB211" s="2">
        <v>144212</v>
      </c>
      <c r="AC211" s="2">
        <v>6937033</v>
      </c>
      <c r="AD211" s="2">
        <f t="shared" si="34"/>
        <v>30138620</v>
      </c>
      <c r="AF211" s="2">
        <v>80576000</v>
      </c>
      <c r="AG211" s="2">
        <v>7764521</v>
      </c>
      <c r="AH211" s="2">
        <v>254026</v>
      </c>
      <c r="AI211" s="2">
        <v>3222518</v>
      </c>
      <c r="AJ211" s="2">
        <v>529459</v>
      </c>
      <c r="AK211" s="2">
        <v>153775784</v>
      </c>
      <c r="AL211" s="2">
        <f t="shared" si="35"/>
        <v>246122308</v>
      </c>
      <c r="AQ211" s="2">
        <v>103026</v>
      </c>
      <c r="AS211" s="2">
        <v>1570100</v>
      </c>
      <c r="AT211" s="2">
        <f t="shared" si="36"/>
        <v>1673126</v>
      </c>
      <c r="AY211" s="2">
        <v>569</v>
      </c>
      <c r="BA211" s="2">
        <v>0</v>
      </c>
      <c r="BB211" s="2">
        <f t="shared" si="37"/>
        <v>569</v>
      </c>
      <c r="BG211" s="2">
        <v>0</v>
      </c>
      <c r="BI211" s="2">
        <v>70566</v>
      </c>
      <c r="BJ211" s="2">
        <f t="shared" si="38"/>
        <v>70566</v>
      </c>
      <c r="BO211" s="2">
        <v>103595</v>
      </c>
      <c r="BQ211" s="2">
        <v>1499534</v>
      </c>
      <c r="BR211" s="2">
        <f t="shared" si="39"/>
        <v>1603129</v>
      </c>
    </row>
    <row r="212" spans="1:70" x14ac:dyDescent="0.2">
      <c r="A212" s="1">
        <v>1</v>
      </c>
      <c r="B212" s="1">
        <v>125237702</v>
      </c>
      <c r="C212" s="1" t="s">
        <v>356</v>
      </c>
      <c r="D212" s="1" t="s">
        <v>515</v>
      </c>
      <c r="E212" s="2">
        <f t="shared" si="30"/>
        <v>255744801</v>
      </c>
      <c r="F212" s="2">
        <f t="shared" si="31"/>
        <v>239809306</v>
      </c>
      <c r="H212" s="2">
        <v>38915000</v>
      </c>
      <c r="J212" s="2">
        <v>6076361</v>
      </c>
      <c r="K212" s="2">
        <v>18612563</v>
      </c>
      <c r="L212" s="2">
        <v>3394503</v>
      </c>
      <c r="M212" s="2">
        <v>188713000</v>
      </c>
      <c r="N212" s="2">
        <f t="shared" si="32"/>
        <v>255711427</v>
      </c>
      <c r="P212" s="2">
        <v>0</v>
      </c>
      <c r="R212" s="2">
        <v>0</v>
      </c>
      <c r="S212" s="2">
        <v>638064</v>
      </c>
      <c r="T212" s="2">
        <v>0</v>
      </c>
      <c r="U212" s="2">
        <v>0</v>
      </c>
      <c r="V212" s="2">
        <f t="shared" si="33"/>
        <v>638064</v>
      </c>
      <c r="X212" s="2">
        <v>2910000</v>
      </c>
      <c r="Z212" s="2">
        <v>1988820</v>
      </c>
      <c r="AA212" s="2">
        <v>0</v>
      </c>
      <c r="AB212" s="2">
        <v>88348</v>
      </c>
      <c r="AC212" s="2">
        <v>11575000</v>
      </c>
      <c r="AD212" s="2">
        <f t="shared" si="34"/>
        <v>16562168</v>
      </c>
      <c r="AF212" s="2">
        <v>36005000</v>
      </c>
      <c r="AH212" s="2">
        <v>4087541</v>
      </c>
      <c r="AI212" s="2">
        <v>19250627</v>
      </c>
      <c r="AJ212" s="2">
        <v>3306155</v>
      </c>
      <c r="AK212" s="2">
        <v>177138000</v>
      </c>
      <c r="AL212" s="2">
        <f t="shared" si="35"/>
        <v>239787323</v>
      </c>
      <c r="AR212" s="2">
        <v>33374</v>
      </c>
      <c r="AT212" s="2">
        <f t="shared" si="36"/>
        <v>33374</v>
      </c>
      <c r="AZ212" s="2">
        <v>0</v>
      </c>
      <c r="BB212" s="2">
        <f t="shared" si="37"/>
        <v>0</v>
      </c>
      <c r="BH212" s="2">
        <v>11391</v>
      </c>
      <c r="BJ212" s="2">
        <f t="shared" si="38"/>
        <v>11391</v>
      </c>
      <c r="BP212" s="2">
        <v>21983</v>
      </c>
      <c r="BR212" s="2">
        <f t="shared" si="39"/>
        <v>21983</v>
      </c>
    </row>
    <row r="213" spans="1:70" x14ac:dyDescent="0.2">
      <c r="A213" s="1">
        <v>1</v>
      </c>
      <c r="B213" s="1">
        <v>125237903</v>
      </c>
      <c r="C213" s="1" t="s">
        <v>676</v>
      </c>
      <c r="D213" s="1" t="s">
        <v>515</v>
      </c>
      <c r="E213" s="2">
        <f t="shared" si="30"/>
        <v>216226363.67000002</v>
      </c>
      <c r="F213" s="2">
        <f t="shared" si="31"/>
        <v>241184953.5</v>
      </c>
      <c r="H213" s="2">
        <v>53180000</v>
      </c>
      <c r="I213" s="2">
        <v>2547243.3199999998</v>
      </c>
      <c r="J213" s="2">
        <v>508625</v>
      </c>
      <c r="K213" s="2">
        <v>9374007</v>
      </c>
      <c r="L213" s="2">
        <v>2225294.35</v>
      </c>
      <c r="M213" s="2">
        <v>146796816</v>
      </c>
      <c r="N213" s="2">
        <f t="shared" si="32"/>
        <v>214631985.67000002</v>
      </c>
      <c r="P213" s="2">
        <v>35980000</v>
      </c>
      <c r="Q213" s="2">
        <v>0</v>
      </c>
      <c r="R213" s="2">
        <v>0</v>
      </c>
      <c r="S213" s="2">
        <v>102679</v>
      </c>
      <c r="T213" s="2">
        <v>432237.93</v>
      </c>
      <c r="U213" s="2">
        <v>0</v>
      </c>
      <c r="V213" s="2">
        <f t="shared" si="33"/>
        <v>36514916.93</v>
      </c>
      <c r="X213" s="2">
        <v>6890000</v>
      </c>
      <c r="Y213" s="2">
        <v>171542.1</v>
      </c>
      <c r="Z213" s="2">
        <v>245375</v>
      </c>
      <c r="AA213" s="2">
        <v>0</v>
      </c>
      <c r="AB213" s="2">
        <v>0</v>
      </c>
      <c r="AC213" s="2">
        <v>4206553</v>
      </c>
      <c r="AD213" s="2">
        <f t="shared" si="34"/>
        <v>11513470.1</v>
      </c>
      <c r="AF213" s="2">
        <v>82270000</v>
      </c>
      <c r="AG213" s="2">
        <v>2375701.2200000002</v>
      </c>
      <c r="AH213" s="2">
        <v>263250</v>
      </c>
      <c r="AI213" s="2">
        <v>9476686</v>
      </c>
      <c r="AJ213" s="2">
        <v>2657532.2799999998</v>
      </c>
      <c r="AK213" s="2">
        <v>142590263</v>
      </c>
      <c r="AL213" s="2">
        <f t="shared" si="35"/>
        <v>239633432.5</v>
      </c>
      <c r="AP213" s="2">
        <v>78194</v>
      </c>
      <c r="AS213" s="2">
        <v>1516184</v>
      </c>
      <c r="AT213" s="2">
        <f t="shared" si="36"/>
        <v>1594378</v>
      </c>
      <c r="AX213" s="2">
        <v>591</v>
      </c>
      <c r="BA213" s="2">
        <v>0</v>
      </c>
      <c r="BB213" s="2">
        <f t="shared" si="37"/>
        <v>591</v>
      </c>
      <c r="BF213" s="2">
        <v>0</v>
      </c>
      <c r="BI213" s="2">
        <v>43448</v>
      </c>
      <c r="BJ213" s="2">
        <f t="shared" si="38"/>
        <v>43448</v>
      </c>
      <c r="BN213" s="2">
        <v>78785</v>
      </c>
      <c r="BQ213" s="2">
        <v>1472736</v>
      </c>
      <c r="BR213" s="2">
        <f t="shared" si="39"/>
        <v>1551521</v>
      </c>
    </row>
    <row r="214" spans="1:70" x14ac:dyDescent="0.2">
      <c r="A214" s="1">
        <v>1</v>
      </c>
      <c r="B214" s="1">
        <v>125238402</v>
      </c>
      <c r="C214" s="1" t="s">
        <v>677</v>
      </c>
      <c r="D214" s="1" t="s">
        <v>515</v>
      </c>
      <c r="E214" s="2">
        <f t="shared" si="30"/>
        <v>170884554</v>
      </c>
      <c r="F214" s="2">
        <f t="shared" si="31"/>
        <v>167748160</v>
      </c>
      <c r="H214" s="2">
        <v>49910358</v>
      </c>
      <c r="J214" s="2">
        <v>447009</v>
      </c>
      <c r="K214" s="2">
        <v>8429673</v>
      </c>
      <c r="L214" s="2">
        <v>861664</v>
      </c>
      <c r="M214" s="2">
        <v>108412574</v>
      </c>
      <c r="N214" s="2">
        <f t="shared" si="32"/>
        <v>168061278</v>
      </c>
      <c r="P214" s="2">
        <v>0</v>
      </c>
      <c r="R214" s="2">
        <v>0</v>
      </c>
      <c r="S214" s="2">
        <v>167700</v>
      </c>
      <c r="T214" s="2">
        <v>0</v>
      </c>
      <c r="U214" s="2">
        <v>0</v>
      </c>
      <c r="V214" s="2">
        <f t="shared" si="33"/>
        <v>167700</v>
      </c>
      <c r="X214" s="2">
        <v>911910</v>
      </c>
      <c r="Z214" s="2">
        <v>98211</v>
      </c>
      <c r="AA214" s="2">
        <v>617595</v>
      </c>
      <c r="AB214" s="2">
        <v>55678</v>
      </c>
      <c r="AC214" s="2">
        <v>1584375</v>
      </c>
      <c r="AD214" s="2">
        <f t="shared" si="34"/>
        <v>3267769</v>
      </c>
      <c r="AF214" s="2">
        <v>48998448</v>
      </c>
      <c r="AH214" s="2">
        <v>348798</v>
      </c>
      <c r="AI214" s="2">
        <v>7979778</v>
      </c>
      <c r="AJ214" s="2">
        <v>805986</v>
      </c>
      <c r="AK214" s="2">
        <v>106828199</v>
      </c>
      <c r="AL214" s="2">
        <f t="shared" si="35"/>
        <v>164961209</v>
      </c>
      <c r="AQ214" s="2">
        <v>111850</v>
      </c>
      <c r="AS214" s="2">
        <v>2711426</v>
      </c>
      <c r="AT214" s="2">
        <f t="shared" si="36"/>
        <v>2823276</v>
      </c>
      <c r="AY214" s="2">
        <v>4300</v>
      </c>
      <c r="BA214" s="2">
        <v>0</v>
      </c>
      <c r="BB214" s="2">
        <f t="shared" si="37"/>
        <v>4300</v>
      </c>
      <c r="BG214" s="2">
        <v>0</v>
      </c>
      <c r="BI214" s="2">
        <v>40625</v>
      </c>
      <c r="BJ214" s="2">
        <f t="shared" si="38"/>
        <v>40625</v>
      </c>
      <c r="BO214" s="2">
        <v>116150</v>
      </c>
      <c r="BQ214" s="2">
        <v>2670801</v>
      </c>
      <c r="BR214" s="2">
        <f t="shared" si="39"/>
        <v>2786951</v>
      </c>
    </row>
    <row r="215" spans="1:70" x14ac:dyDescent="0.2">
      <c r="A215" s="1">
        <v>1</v>
      </c>
      <c r="B215" s="1">
        <v>125238502</v>
      </c>
      <c r="C215" s="1" t="s">
        <v>281</v>
      </c>
      <c r="D215" s="1" t="s">
        <v>515</v>
      </c>
      <c r="E215" s="2">
        <f t="shared" si="30"/>
        <v>223763674.76999998</v>
      </c>
      <c r="F215" s="2">
        <f t="shared" si="31"/>
        <v>217726396.76999998</v>
      </c>
      <c r="H215" s="2">
        <v>100550000</v>
      </c>
      <c r="I215" s="2">
        <v>982058.77</v>
      </c>
      <c r="J215" s="2">
        <v>921053</v>
      </c>
      <c r="K215" s="2">
        <v>9529714</v>
      </c>
      <c r="L215" s="2">
        <v>459849</v>
      </c>
      <c r="M215" s="2">
        <v>111321000</v>
      </c>
      <c r="N215" s="2">
        <f t="shared" si="32"/>
        <v>223763674.76999998</v>
      </c>
      <c r="P215" s="2">
        <v>0</v>
      </c>
      <c r="Q215" s="2">
        <v>0</v>
      </c>
      <c r="R215" s="2">
        <v>359133</v>
      </c>
      <c r="S215" s="2">
        <v>233182</v>
      </c>
      <c r="T215" s="2">
        <v>77648</v>
      </c>
      <c r="U215" s="2">
        <v>0</v>
      </c>
      <c r="V215" s="2">
        <f t="shared" si="33"/>
        <v>669963</v>
      </c>
      <c r="X215" s="2">
        <v>3890000</v>
      </c>
      <c r="Y215" s="2">
        <v>84645</v>
      </c>
      <c r="Z215" s="2">
        <v>430596</v>
      </c>
      <c r="AA215" s="2">
        <v>0</v>
      </c>
      <c r="AB215" s="2">
        <v>0</v>
      </c>
      <c r="AC215" s="2">
        <v>2302000</v>
      </c>
      <c r="AD215" s="2">
        <f t="shared" si="34"/>
        <v>6707241</v>
      </c>
      <c r="AF215" s="2">
        <v>96660000</v>
      </c>
      <c r="AG215" s="2">
        <v>897413.77</v>
      </c>
      <c r="AH215" s="2">
        <v>849590</v>
      </c>
      <c r="AI215" s="2">
        <v>9762896</v>
      </c>
      <c r="AJ215" s="2">
        <v>537497</v>
      </c>
      <c r="AK215" s="2">
        <v>109019000</v>
      </c>
      <c r="AL215" s="2">
        <f t="shared" si="35"/>
        <v>217726396.76999998</v>
      </c>
      <c r="AT215" s="2">
        <f t="shared" si="36"/>
        <v>0</v>
      </c>
      <c r="BB215" s="2">
        <f t="shared" si="37"/>
        <v>0</v>
      </c>
      <c r="BJ215" s="2">
        <f t="shared" si="38"/>
        <v>0</v>
      </c>
      <c r="BR215" s="2">
        <f t="shared" si="39"/>
        <v>0</v>
      </c>
    </row>
    <row r="216" spans="1:70" x14ac:dyDescent="0.2">
      <c r="A216" s="1">
        <v>1</v>
      </c>
      <c r="B216" s="1">
        <v>125239452</v>
      </c>
      <c r="C216" s="1" t="s">
        <v>282</v>
      </c>
      <c r="D216" s="1" t="s">
        <v>515</v>
      </c>
      <c r="E216" s="2">
        <f t="shared" si="30"/>
        <v>350947365</v>
      </c>
      <c r="F216" s="2">
        <f t="shared" si="31"/>
        <v>339951905</v>
      </c>
      <c r="H216" s="2">
        <v>20523523</v>
      </c>
      <c r="I216" s="2">
        <v>2327766</v>
      </c>
      <c r="J216" s="2">
        <v>3617309</v>
      </c>
      <c r="K216" s="2">
        <v>12845846</v>
      </c>
      <c r="L216" s="2">
        <v>2856921</v>
      </c>
      <c r="M216" s="2">
        <v>308776000</v>
      </c>
      <c r="N216" s="2">
        <f t="shared" si="32"/>
        <v>350947365</v>
      </c>
      <c r="P216" s="2">
        <v>11465000</v>
      </c>
      <c r="Q216" s="2">
        <v>0</v>
      </c>
      <c r="R216" s="2">
        <v>2369002</v>
      </c>
      <c r="S216" s="2">
        <v>1578272</v>
      </c>
      <c r="T216" s="2">
        <v>206943</v>
      </c>
      <c r="U216" s="2">
        <v>10138008</v>
      </c>
      <c r="V216" s="2">
        <f t="shared" si="33"/>
        <v>25757225</v>
      </c>
      <c r="X216" s="2">
        <v>3372190</v>
      </c>
      <c r="Y216" s="2">
        <v>171245</v>
      </c>
      <c r="Z216" s="2">
        <v>1575194</v>
      </c>
      <c r="AA216" s="2">
        <v>4818188</v>
      </c>
      <c r="AB216" s="2">
        <v>59860</v>
      </c>
      <c r="AC216" s="2">
        <v>26756008</v>
      </c>
      <c r="AD216" s="2">
        <f t="shared" si="34"/>
        <v>36752685</v>
      </c>
      <c r="AF216" s="2">
        <v>28616333</v>
      </c>
      <c r="AG216" s="2">
        <v>2156521</v>
      </c>
      <c r="AH216" s="2">
        <v>4411117</v>
      </c>
      <c r="AI216" s="2">
        <v>9605930</v>
      </c>
      <c r="AJ216" s="2">
        <v>3004004</v>
      </c>
      <c r="AK216" s="2">
        <v>292158000</v>
      </c>
      <c r="AL216" s="2">
        <f t="shared" si="35"/>
        <v>339951905</v>
      </c>
      <c r="AT216" s="2">
        <f t="shared" si="36"/>
        <v>0</v>
      </c>
      <c r="BB216" s="2">
        <f t="shared" si="37"/>
        <v>0</v>
      </c>
      <c r="BJ216" s="2">
        <f t="shared" si="38"/>
        <v>0</v>
      </c>
      <c r="BR216" s="2">
        <f t="shared" si="39"/>
        <v>0</v>
      </c>
    </row>
    <row r="217" spans="1:70" x14ac:dyDescent="0.2">
      <c r="A217" s="1">
        <v>1</v>
      </c>
      <c r="B217" s="1">
        <v>125239603</v>
      </c>
      <c r="C217" s="1" t="s">
        <v>152</v>
      </c>
      <c r="D217" s="1" t="s">
        <v>515</v>
      </c>
      <c r="E217" s="2">
        <f t="shared" si="30"/>
        <v>206958189</v>
      </c>
      <c r="F217" s="2">
        <f t="shared" si="31"/>
        <v>196328543</v>
      </c>
      <c r="H217" s="2">
        <v>72682000</v>
      </c>
      <c r="J217" s="2">
        <v>937010</v>
      </c>
      <c r="K217" s="2">
        <v>4380925</v>
      </c>
      <c r="L217" s="2">
        <v>959254</v>
      </c>
      <c r="M217" s="2">
        <v>127999000</v>
      </c>
      <c r="N217" s="2">
        <f t="shared" si="32"/>
        <v>206958189</v>
      </c>
      <c r="P217" s="2">
        <v>7860000</v>
      </c>
      <c r="R217" s="2">
        <v>183738</v>
      </c>
      <c r="S217" s="2">
        <v>439028</v>
      </c>
      <c r="T217" s="2">
        <v>27356</v>
      </c>
      <c r="U217" s="2">
        <v>108013</v>
      </c>
      <c r="V217" s="2">
        <f t="shared" si="33"/>
        <v>8618135</v>
      </c>
      <c r="X217" s="2">
        <v>13583000</v>
      </c>
      <c r="Z217" s="2">
        <v>657178</v>
      </c>
      <c r="AA217" s="2">
        <v>1323936</v>
      </c>
      <c r="AB217" s="2">
        <v>0</v>
      </c>
      <c r="AC217" s="2">
        <v>3683667</v>
      </c>
      <c r="AD217" s="2">
        <f t="shared" si="34"/>
        <v>19247781</v>
      </c>
      <c r="AF217" s="2">
        <v>66959000</v>
      </c>
      <c r="AH217" s="2">
        <v>463570</v>
      </c>
      <c r="AI217" s="2">
        <v>3496017</v>
      </c>
      <c r="AJ217" s="2">
        <v>986610</v>
      </c>
      <c r="AK217" s="2">
        <v>124423346</v>
      </c>
      <c r="AL217" s="2">
        <f t="shared" si="35"/>
        <v>196328543</v>
      </c>
      <c r="AT217" s="2">
        <f t="shared" si="36"/>
        <v>0</v>
      </c>
      <c r="BB217" s="2">
        <f t="shared" si="37"/>
        <v>0</v>
      </c>
      <c r="BJ217" s="2">
        <f t="shared" si="38"/>
        <v>0</v>
      </c>
      <c r="BR217" s="2">
        <f t="shared" si="39"/>
        <v>0</v>
      </c>
    </row>
    <row r="218" spans="1:70" x14ac:dyDescent="0.2">
      <c r="A218" s="1">
        <v>1</v>
      </c>
      <c r="B218" s="1">
        <v>125239652</v>
      </c>
      <c r="C218" s="1" t="s">
        <v>293</v>
      </c>
      <c r="D218" s="1" t="s">
        <v>515</v>
      </c>
      <c r="E218" s="2">
        <f t="shared" si="30"/>
        <v>219496086</v>
      </c>
      <c r="F218" s="2">
        <f t="shared" si="31"/>
        <v>203679969</v>
      </c>
      <c r="H218" s="2">
        <v>52059683</v>
      </c>
      <c r="J218" s="2">
        <v>843705</v>
      </c>
      <c r="K218" s="2">
        <v>29155387</v>
      </c>
      <c r="L218" s="2">
        <v>927311</v>
      </c>
      <c r="M218" s="2">
        <v>136510000</v>
      </c>
      <c r="N218" s="2">
        <f t="shared" si="32"/>
        <v>219496086</v>
      </c>
      <c r="P218" s="2">
        <v>0</v>
      </c>
      <c r="R218" s="2">
        <v>0</v>
      </c>
      <c r="S218" s="2">
        <v>0</v>
      </c>
      <c r="T218" s="2">
        <v>127301</v>
      </c>
      <c r="U218" s="2">
        <v>0</v>
      </c>
      <c r="V218" s="2">
        <f t="shared" si="33"/>
        <v>127301</v>
      </c>
      <c r="X218" s="2">
        <v>1536000</v>
      </c>
      <c r="Z218" s="2">
        <v>54739</v>
      </c>
      <c r="AA218" s="2">
        <v>1167679</v>
      </c>
      <c r="AB218" s="2">
        <v>0</v>
      </c>
      <c r="AC218" s="2">
        <v>13185000</v>
      </c>
      <c r="AD218" s="2">
        <f t="shared" si="34"/>
        <v>15943418</v>
      </c>
      <c r="AF218" s="2">
        <v>50523683</v>
      </c>
      <c r="AH218" s="2">
        <v>788966</v>
      </c>
      <c r="AI218" s="2">
        <v>27987708</v>
      </c>
      <c r="AJ218" s="2">
        <v>1054612</v>
      </c>
      <c r="AK218" s="2">
        <v>123325000</v>
      </c>
      <c r="AL218" s="2">
        <f t="shared" si="35"/>
        <v>203679969</v>
      </c>
      <c r="AT218" s="2">
        <f t="shared" si="36"/>
        <v>0</v>
      </c>
      <c r="BB218" s="2">
        <f t="shared" si="37"/>
        <v>0</v>
      </c>
      <c r="BJ218" s="2">
        <f t="shared" si="38"/>
        <v>0</v>
      </c>
      <c r="BR218" s="2">
        <f t="shared" si="39"/>
        <v>0</v>
      </c>
    </row>
    <row r="219" spans="1:70" x14ac:dyDescent="0.2">
      <c r="A219" s="1">
        <v>1</v>
      </c>
      <c r="B219" s="1">
        <v>109243503</v>
      </c>
      <c r="C219" s="1" t="s">
        <v>712</v>
      </c>
      <c r="D219" s="1" t="s">
        <v>475</v>
      </c>
      <c r="E219" s="2">
        <f t="shared" si="30"/>
        <v>18385928</v>
      </c>
      <c r="F219" s="2">
        <f t="shared" si="31"/>
        <v>17030965</v>
      </c>
      <c r="K219" s="2">
        <v>1304649</v>
      </c>
      <c r="L219" s="2">
        <v>91279</v>
      </c>
      <c r="M219" s="2">
        <v>16990000</v>
      </c>
      <c r="N219" s="2">
        <f t="shared" si="32"/>
        <v>18385928</v>
      </c>
      <c r="S219" s="2">
        <v>6404</v>
      </c>
      <c r="T219" s="2">
        <v>0</v>
      </c>
      <c r="U219" s="2">
        <v>0</v>
      </c>
      <c r="V219" s="2">
        <f t="shared" si="33"/>
        <v>6404</v>
      </c>
      <c r="AA219" s="2">
        <v>0</v>
      </c>
      <c r="AB219" s="2">
        <v>21367</v>
      </c>
      <c r="AC219" s="2">
        <v>1340000</v>
      </c>
      <c r="AD219" s="2">
        <f t="shared" si="34"/>
        <v>1361367</v>
      </c>
      <c r="AI219" s="2">
        <v>1311053</v>
      </c>
      <c r="AJ219" s="2">
        <v>69912</v>
      </c>
      <c r="AK219" s="2">
        <v>15650000</v>
      </c>
      <c r="AL219" s="2">
        <f t="shared" si="35"/>
        <v>17030965</v>
      </c>
      <c r="AT219" s="2">
        <f t="shared" si="36"/>
        <v>0</v>
      </c>
      <c r="BB219" s="2">
        <f t="shared" si="37"/>
        <v>0</v>
      </c>
      <c r="BJ219" s="2">
        <f t="shared" si="38"/>
        <v>0</v>
      </c>
      <c r="BR219" s="2">
        <f t="shared" si="39"/>
        <v>0</v>
      </c>
    </row>
    <row r="220" spans="1:70" x14ac:dyDescent="0.2">
      <c r="A220" s="1">
        <v>1</v>
      </c>
      <c r="B220" s="1">
        <v>109246003</v>
      </c>
      <c r="C220" s="1" t="s">
        <v>581</v>
      </c>
      <c r="D220" s="1" t="s">
        <v>475</v>
      </c>
      <c r="E220" s="2">
        <f t="shared" si="30"/>
        <v>23615260</v>
      </c>
      <c r="F220" s="2">
        <f t="shared" si="31"/>
        <v>21963295.41</v>
      </c>
      <c r="K220" s="2">
        <v>865234</v>
      </c>
      <c r="L220" s="2">
        <v>455841</v>
      </c>
      <c r="M220" s="2">
        <v>22274000</v>
      </c>
      <c r="N220" s="2">
        <f t="shared" si="32"/>
        <v>23595075</v>
      </c>
      <c r="S220" s="2">
        <v>39091</v>
      </c>
      <c r="T220" s="2">
        <v>0</v>
      </c>
      <c r="U220" s="2">
        <v>0</v>
      </c>
      <c r="V220" s="2">
        <f t="shared" si="33"/>
        <v>39091</v>
      </c>
      <c r="AA220" s="2">
        <v>0</v>
      </c>
      <c r="AB220" s="2">
        <v>86870.59</v>
      </c>
      <c r="AC220" s="2">
        <v>1584000</v>
      </c>
      <c r="AD220" s="2">
        <f t="shared" si="34"/>
        <v>1670870.59</v>
      </c>
      <c r="AI220" s="2">
        <v>904325</v>
      </c>
      <c r="AJ220" s="2">
        <v>368970.41</v>
      </c>
      <c r="AK220" s="2">
        <v>20690000</v>
      </c>
      <c r="AL220" s="2">
        <f t="shared" si="35"/>
        <v>21963295.41</v>
      </c>
      <c r="AR220" s="2">
        <v>20185</v>
      </c>
      <c r="AT220" s="2">
        <f t="shared" si="36"/>
        <v>20185</v>
      </c>
      <c r="AZ220" s="2">
        <v>0</v>
      </c>
      <c r="BB220" s="2">
        <f t="shared" si="37"/>
        <v>0</v>
      </c>
      <c r="BH220" s="2">
        <v>20185</v>
      </c>
      <c r="BJ220" s="2">
        <f t="shared" si="38"/>
        <v>20185</v>
      </c>
      <c r="BP220" s="2">
        <v>0</v>
      </c>
      <c r="BR220" s="2">
        <f t="shared" si="39"/>
        <v>0</v>
      </c>
    </row>
    <row r="221" spans="1:70" x14ac:dyDescent="0.2">
      <c r="A221" s="1">
        <v>1</v>
      </c>
      <c r="B221" s="1">
        <v>109248003</v>
      </c>
      <c r="C221" s="1" t="s">
        <v>713</v>
      </c>
      <c r="D221" s="1" t="s">
        <v>475</v>
      </c>
      <c r="E221" s="2">
        <f t="shared" si="30"/>
        <v>55477198.600000001</v>
      </c>
      <c r="F221" s="2">
        <f t="shared" si="31"/>
        <v>54397320.980000004</v>
      </c>
      <c r="H221" s="2">
        <v>10710000</v>
      </c>
      <c r="K221" s="2">
        <v>2698358</v>
      </c>
      <c r="L221" s="2">
        <v>532840.6</v>
      </c>
      <c r="M221" s="2">
        <v>41536000</v>
      </c>
      <c r="N221" s="2">
        <f t="shared" si="32"/>
        <v>55477198.600000001</v>
      </c>
      <c r="P221" s="2">
        <v>0</v>
      </c>
      <c r="S221" s="2">
        <v>0</v>
      </c>
      <c r="T221" s="2">
        <v>80350.38</v>
      </c>
      <c r="U221" s="2">
        <v>228000</v>
      </c>
      <c r="V221" s="2">
        <f t="shared" si="33"/>
        <v>308350.38</v>
      </c>
      <c r="X221" s="2">
        <v>1370000</v>
      </c>
      <c r="AA221" s="2">
        <v>18228</v>
      </c>
      <c r="AB221" s="2">
        <v>0</v>
      </c>
      <c r="AC221" s="2">
        <v>0</v>
      </c>
      <c r="AD221" s="2">
        <f t="shared" si="34"/>
        <v>1388228</v>
      </c>
      <c r="AF221" s="2">
        <v>9340000</v>
      </c>
      <c r="AI221" s="2">
        <v>2680130</v>
      </c>
      <c r="AJ221" s="2">
        <v>613190.98</v>
      </c>
      <c r="AK221" s="2">
        <v>41764000</v>
      </c>
      <c r="AL221" s="2">
        <f t="shared" si="35"/>
        <v>54397320.980000004</v>
      </c>
      <c r="AT221" s="2">
        <f t="shared" si="36"/>
        <v>0</v>
      </c>
      <c r="BB221" s="2">
        <f t="shared" si="37"/>
        <v>0</v>
      </c>
      <c r="BJ221" s="2">
        <f t="shared" si="38"/>
        <v>0</v>
      </c>
      <c r="BR221" s="2">
        <f t="shared" si="39"/>
        <v>0</v>
      </c>
    </row>
    <row r="222" spans="1:70" x14ac:dyDescent="0.2">
      <c r="A222" s="1">
        <v>1</v>
      </c>
      <c r="B222" s="1">
        <v>105251453</v>
      </c>
      <c r="C222" s="1" t="s">
        <v>186</v>
      </c>
      <c r="D222" s="1" t="s">
        <v>462</v>
      </c>
      <c r="E222" s="2">
        <f t="shared" si="30"/>
        <v>70813057</v>
      </c>
      <c r="F222" s="2">
        <f t="shared" si="31"/>
        <v>67067045</v>
      </c>
      <c r="H222" s="2">
        <v>12445172</v>
      </c>
      <c r="K222" s="2">
        <v>4513021</v>
      </c>
      <c r="L222" s="2">
        <v>1364043</v>
      </c>
      <c r="M222" s="2">
        <v>51710000</v>
      </c>
      <c r="N222" s="2">
        <f t="shared" si="32"/>
        <v>70032236</v>
      </c>
      <c r="P222" s="2">
        <v>0</v>
      </c>
      <c r="S222" s="2">
        <v>299066</v>
      </c>
      <c r="T222" s="2">
        <v>220505</v>
      </c>
      <c r="U222" s="2">
        <v>0</v>
      </c>
      <c r="V222" s="2">
        <f t="shared" si="33"/>
        <v>519571</v>
      </c>
      <c r="X222" s="2">
        <v>1935647</v>
      </c>
      <c r="AA222" s="2">
        <v>0</v>
      </c>
      <c r="AB222" s="2">
        <v>171950</v>
      </c>
      <c r="AC222" s="2">
        <v>2121000</v>
      </c>
      <c r="AD222" s="2">
        <f t="shared" si="34"/>
        <v>4228597</v>
      </c>
      <c r="AF222" s="2">
        <v>10509525</v>
      </c>
      <c r="AI222" s="2">
        <v>4812087</v>
      </c>
      <c r="AJ222" s="2">
        <v>1412598</v>
      </c>
      <c r="AK222" s="2">
        <v>49589000</v>
      </c>
      <c r="AL222" s="2">
        <f t="shared" si="35"/>
        <v>66323210</v>
      </c>
      <c r="AS222" s="2">
        <v>780821</v>
      </c>
      <c r="AT222" s="2">
        <f t="shared" si="36"/>
        <v>780821</v>
      </c>
      <c r="BA222" s="2">
        <v>0</v>
      </c>
      <c r="BB222" s="2">
        <f t="shared" si="37"/>
        <v>0</v>
      </c>
      <c r="BI222" s="2">
        <v>36986</v>
      </c>
      <c r="BJ222" s="2">
        <f t="shared" si="38"/>
        <v>36986</v>
      </c>
      <c r="BQ222" s="2">
        <v>743835</v>
      </c>
      <c r="BR222" s="2">
        <f t="shared" si="39"/>
        <v>743835</v>
      </c>
    </row>
    <row r="223" spans="1:70" x14ac:dyDescent="0.2">
      <c r="A223" s="1">
        <v>1</v>
      </c>
      <c r="B223" s="1">
        <v>105252602</v>
      </c>
      <c r="C223" s="1" t="s">
        <v>704</v>
      </c>
      <c r="D223" s="1" t="s">
        <v>462</v>
      </c>
      <c r="E223" s="2">
        <f t="shared" si="30"/>
        <v>362685727</v>
      </c>
      <c r="F223" s="2">
        <f t="shared" si="31"/>
        <v>381565840</v>
      </c>
      <c r="G223" s="2">
        <v>112215</v>
      </c>
      <c r="H223" s="2">
        <v>83718644</v>
      </c>
      <c r="I223" s="2">
        <v>7880000</v>
      </c>
      <c r="K223" s="2">
        <v>2045000</v>
      </c>
      <c r="L223" s="2">
        <v>6035388</v>
      </c>
      <c r="M223" s="2">
        <v>262894480</v>
      </c>
      <c r="N223" s="2">
        <f t="shared" si="32"/>
        <v>362685727</v>
      </c>
      <c r="O223" s="2">
        <v>0</v>
      </c>
      <c r="P223" s="2">
        <v>85950000</v>
      </c>
      <c r="Q223" s="2">
        <v>0</v>
      </c>
      <c r="S223" s="2">
        <v>0</v>
      </c>
      <c r="T223" s="2">
        <v>467630</v>
      </c>
      <c r="U223" s="2">
        <v>0</v>
      </c>
      <c r="V223" s="2">
        <f t="shared" si="33"/>
        <v>86417630</v>
      </c>
      <c r="W223" s="2">
        <v>112215</v>
      </c>
      <c r="X223" s="2">
        <v>46720000</v>
      </c>
      <c r="Y223" s="2">
        <v>480000</v>
      </c>
      <c r="AA223" s="2">
        <v>764000</v>
      </c>
      <c r="AB223" s="2">
        <v>0</v>
      </c>
      <c r="AC223" s="2">
        <v>19461302</v>
      </c>
      <c r="AD223" s="2">
        <f t="shared" si="34"/>
        <v>67537517</v>
      </c>
      <c r="AE223" s="2">
        <v>0</v>
      </c>
      <c r="AF223" s="2">
        <v>122948644</v>
      </c>
      <c r="AG223" s="2">
        <v>7400000</v>
      </c>
      <c r="AI223" s="2">
        <v>1281000</v>
      </c>
      <c r="AJ223" s="2">
        <v>6503018</v>
      </c>
      <c r="AK223" s="2">
        <v>243433178</v>
      </c>
      <c r="AL223" s="2">
        <f t="shared" si="35"/>
        <v>381565840</v>
      </c>
      <c r="AT223" s="2">
        <f t="shared" si="36"/>
        <v>0</v>
      </c>
      <c r="BB223" s="2">
        <f t="shared" si="37"/>
        <v>0</v>
      </c>
      <c r="BJ223" s="2">
        <f t="shared" si="38"/>
        <v>0</v>
      </c>
      <c r="BR223" s="2">
        <f t="shared" si="39"/>
        <v>0</v>
      </c>
    </row>
    <row r="224" spans="1:70" x14ac:dyDescent="0.2">
      <c r="A224" s="1">
        <v>1</v>
      </c>
      <c r="B224" s="1">
        <v>105253303</v>
      </c>
      <c r="C224" s="1" t="s">
        <v>621</v>
      </c>
      <c r="D224" s="1" t="s">
        <v>462</v>
      </c>
      <c r="E224" s="2">
        <f t="shared" si="30"/>
        <v>57351581</v>
      </c>
      <c r="F224" s="2">
        <f t="shared" si="31"/>
        <v>55840978</v>
      </c>
      <c r="H224" s="2">
        <v>13425429</v>
      </c>
      <c r="J224" s="2">
        <v>448895</v>
      </c>
      <c r="K224" s="2">
        <v>4041434</v>
      </c>
      <c r="L224" s="2">
        <v>287528</v>
      </c>
      <c r="M224" s="2">
        <v>38333680</v>
      </c>
      <c r="N224" s="2">
        <f t="shared" si="32"/>
        <v>56536966</v>
      </c>
      <c r="P224" s="2">
        <v>0</v>
      </c>
      <c r="R224" s="2">
        <v>650211</v>
      </c>
      <c r="S224" s="2">
        <v>93170</v>
      </c>
      <c r="T224" s="2">
        <v>289114</v>
      </c>
      <c r="U224" s="2">
        <v>0</v>
      </c>
      <c r="V224" s="2">
        <f t="shared" si="33"/>
        <v>1032495</v>
      </c>
      <c r="X224" s="2">
        <v>784150</v>
      </c>
      <c r="Z224" s="2">
        <v>423473</v>
      </c>
      <c r="AA224" s="2">
        <v>0</v>
      </c>
      <c r="AB224" s="2">
        <v>0</v>
      </c>
      <c r="AC224" s="2">
        <v>1309280</v>
      </c>
      <c r="AD224" s="2">
        <f t="shared" si="34"/>
        <v>2516903</v>
      </c>
      <c r="AF224" s="2">
        <v>12641279</v>
      </c>
      <c r="AH224" s="2">
        <v>675633</v>
      </c>
      <c r="AI224" s="2">
        <v>4134604</v>
      </c>
      <c r="AJ224" s="2">
        <v>576642</v>
      </c>
      <c r="AK224" s="2">
        <v>37024400</v>
      </c>
      <c r="AL224" s="2">
        <f t="shared" si="35"/>
        <v>55052558</v>
      </c>
      <c r="AQ224" s="2">
        <v>32295</v>
      </c>
      <c r="AS224" s="2">
        <v>782320</v>
      </c>
      <c r="AT224" s="2">
        <f t="shared" si="36"/>
        <v>814615</v>
      </c>
      <c r="AY224" s="2">
        <v>525</v>
      </c>
      <c r="BA224" s="2">
        <v>0</v>
      </c>
      <c r="BB224" s="2">
        <f t="shared" si="37"/>
        <v>525</v>
      </c>
      <c r="BG224" s="2">
        <v>0</v>
      </c>
      <c r="BI224" s="2">
        <v>26720</v>
      </c>
      <c r="BJ224" s="2">
        <f t="shared" si="38"/>
        <v>26720</v>
      </c>
      <c r="BO224" s="2">
        <v>32820</v>
      </c>
      <c r="BQ224" s="2">
        <v>755600</v>
      </c>
      <c r="BR224" s="2">
        <f t="shared" si="39"/>
        <v>788420</v>
      </c>
    </row>
    <row r="225" spans="1:70" x14ac:dyDescent="0.2">
      <c r="A225" s="1">
        <v>1</v>
      </c>
      <c r="B225" s="1">
        <v>105253553</v>
      </c>
      <c r="C225" s="1" t="s">
        <v>187</v>
      </c>
      <c r="D225" s="1" t="s">
        <v>462</v>
      </c>
      <c r="E225" s="2">
        <f t="shared" si="30"/>
        <v>75681517.560000002</v>
      </c>
      <c r="F225" s="2">
        <f t="shared" si="31"/>
        <v>70978048.629999995</v>
      </c>
      <c r="H225" s="2">
        <v>13485000</v>
      </c>
      <c r="J225" s="2">
        <v>1080773.56</v>
      </c>
      <c r="K225" s="2">
        <v>6103625</v>
      </c>
      <c r="L225" s="2">
        <v>1221628</v>
      </c>
      <c r="M225" s="2">
        <v>52563280</v>
      </c>
      <c r="N225" s="2">
        <f t="shared" si="32"/>
        <v>74454306.560000002</v>
      </c>
      <c r="P225" s="2">
        <v>0</v>
      </c>
      <c r="R225" s="2">
        <v>0</v>
      </c>
      <c r="S225" s="2">
        <v>0</v>
      </c>
      <c r="T225" s="2">
        <v>203600</v>
      </c>
      <c r="U225" s="2">
        <v>0</v>
      </c>
      <c r="V225" s="2">
        <f t="shared" si="33"/>
        <v>203600</v>
      </c>
      <c r="X225" s="2">
        <v>3055000</v>
      </c>
      <c r="Z225" s="2">
        <v>211433.93</v>
      </c>
      <c r="AA225" s="2">
        <v>622641</v>
      </c>
      <c r="AB225" s="2">
        <v>227493</v>
      </c>
      <c r="AC225" s="2">
        <v>720300</v>
      </c>
      <c r="AD225" s="2">
        <f t="shared" si="34"/>
        <v>4836867.93</v>
      </c>
      <c r="AF225" s="2">
        <v>10430000</v>
      </c>
      <c r="AH225" s="2">
        <v>869339.63</v>
      </c>
      <c r="AI225" s="2">
        <v>5480984</v>
      </c>
      <c r="AJ225" s="2">
        <v>1197735</v>
      </c>
      <c r="AK225" s="2">
        <v>51842980</v>
      </c>
      <c r="AL225" s="2">
        <f t="shared" si="35"/>
        <v>69821038.629999995</v>
      </c>
      <c r="AQ225" s="2">
        <v>154491</v>
      </c>
      <c r="AS225" s="2">
        <v>1072720</v>
      </c>
      <c r="AT225" s="2">
        <f t="shared" si="36"/>
        <v>1227211</v>
      </c>
      <c r="AY225" s="2">
        <v>0</v>
      </c>
      <c r="BA225" s="2">
        <v>0</v>
      </c>
      <c r="BB225" s="2">
        <f t="shared" si="37"/>
        <v>0</v>
      </c>
      <c r="BG225" s="2">
        <v>55501</v>
      </c>
      <c r="BI225" s="2">
        <v>14700</v>
      </c>
      <c r="BJ225" s="2">
        <f t="shared" si="38"/>
        <v>70201</v>
      </c>
      <c r="BO225" s="2">
        <v>98990</v>
      </c>
      <c r="BQ225" s="2">
        <v>1058020</v>
      </c>
      <c r="BR225" s="2">
        <f t="shared" si="39"/>
        <v>1157010</v>
      </c>
    </row>
    <row r="226" spans="1:70" x14ac:dyDescent="0.2">
      <c r="A226" s="1">
        <v>1</v>
      </c>
      <c r="B226" s="1">
        <v>105253903</v>
      </c>
      <c r="C226" s="1" t="s">
        <v>375</v>
      </c>
      <c r="D226" s="1" t="s">
        <v>462</v>
      </c>
      <c r="E226" s="2">
        <f t="shared" si="30"/>
        <v>59408557</v>
      </c>
      <c r="F226" s="2">
        <f t="shared" si="31"/>
        <v>60147206</v>
      </c>
      <c r="K226" s="2">
        <v>1370635</v>
      </c>
      <c r="L226" s="2">
        <v>1635922</v>
      </c>
      <c r="M226" s="2">
        <v>55273960</v>
      </c>
      <c r="N226" s="2">
        <f t="shared" si="32"/>
        <v>58280517</v>
      </c>
      <c r="S226" s="2">
        <v>2177057</v>
      </c>
      <c r="T226" s="2">
        <v>79277</v>
      </c>
      <c r="U226" s="2">
        <v>0</v>
      </c>
      <c r="V226" s="2">
        <f t="shared" si="33"/>
        <v>2256334</v>
      </c>
      <c r="AA226" s="2">
        <v>0</v>
      </c>
      <c r="AB226" s="2">
        <v>129685</v>
      </c>
      <c r="AC226" s="2">
        <v>1360240</v>
      </c>
      <c r="AD226" s="2">
        <f t="shared" si="34"/>
        <v>1489925</v>
      </c>
      <c r="AI226" s="2">
        <v>3547692</v>
      </c>
      <c r="AJ226" s="2">
        <v>1585514</v>
      </c>
      <c r="AK226" s="2">
        <v>53913720</v>
      </c>
      <c r="AL226" s="2">
        <f t="shared" si="35"/>
        <v>59046926</v>
      </c>
      <c r="AS226" s="2">
        <v>1128040</v>
      </c>
      <c r="AT226" s="2">
        <f t="shared" si="36"/>
        <v>1128040</v>
      </c>
      <c r="BA226" s="2">
        <v>0</v>
      </c>
      <c r="BB226" s="2">
        <f t="shared" si="37"/>
        <v>0</v>
      </c>
      <c r="BI226" s="2">
        <v>27760</v>
      </c>
      <c r="BJ226" s="2">
        <f t="shared" si="38"/>
        <v>27760</v>
      </c>
      <c r="BQ226" s="2">
        <v>1100280</v>
      </c>
      <c r="BR226" s="2">
        <f t="shared" si="39"/>
        <v>1100280</v>
      </c>
    </row>
    <row r="227" spans="1:70" x14ac:dyDescent="0.2">
      <c r="A227" s="1">
        <v>1</v>
      </c>
      <c r="B227" s="1">
        <v>105254053</v>
      </c>
      <c r="C227" s="1" t="s">
        <v>309</v>
      </c>
      <c r="D227" s="1" t="s">
        <v>462</v>
      </c>
      <c r="E227" s="2">
        <f t="shared" si="30"/>
        <v>78352543</v>
      </c>
      <c r="F227" s="2">
        <f t="shared" si="31"/>
        <v>76123317.210000008</v>
      </c>
      <c r="H227" s="2">
        <v>30651068</v>
      </c>
      <c r="J227" s="2">
        <v>849521</v>
      </c>
      <c r="K227" s="2">
        <v>3194260</v>
      </c>
      <c r="L227" s="2">
        <v>752819</v>
      </c>
      <c r="M227" s="2">
        <v>42904875</v>
      </c>
      <c r="N227" s="2">
        <f t="shared" si="32"/>
        <v>78352543</v>
      </c>
      <c r="P227" s="2">
        <v>0</v>
      </c>
      <c r="R227" s="2">
        <v>0</v>
      </c>
      <c r="S227" s="2">
        <v>0</v>
      </c>
      <c r="T227" s="2">
        <v>124191</v>
      </c>
      <c r="U227" s="2">
        <v>0</v>
      </c>
      <c r="V227" s="2">
        <f t="shared" si="33"/>
        <v>124191</v>
      </c>
      <c r="X227" s="2">
        <v>901301</v>
      </c>
      <c r="Z227" s="2">
        <v>97353.79</v>
      </c>
      <c r="AA227" s="2">
        <v>357887</v>
      </c>
      <c r="AB227" s="2">
        <v>0</v>
      </c>
      <c r="AC227" s="2">
        <v>996875</v>
      </c>
      <c r="AD227" s="2">
        <f t="shared" si="34"/>
        <v>2353416.79</v>
      </c>
      <c r="AF227" s="2">
        <v>29749767</v>
      </c>
      <c r="AH227" s="2">
        <v>752167.21</v>
      </c>
      <c r="AI227" s="2">
        <v>2836373</v>
      </c>
      <c r="AJ227" s="2">
        <v>877010</v>
      </c>
      <c r="AK227" s="2">
        <v>41908000</v>
      </c>
      <c r="AL227" s="2">
        <f t="shared" si="35"/>
        <v>76123317.210000008</v>
      </c>
      <c r="AT227" s="2">
        <f t="shared" si="36"/>
        <v>0</v>
      </c>
      <c r="BB227" s="2">
        <f t="shared" si="37"/>
        <v>0</v>
      </c>
      <c r="BJ227" s="2">
        <f t="shared" si="38"/>
        <v>0</v>
      </c>
      <c r="BR227" s="2">
        <f t="shared" si="39"/>
        <v>0</v>
      </c>
    </row>
    <row r="228" spans="1:70" x14ac:dyDescent="0.2">
      <c r="A228" s="1">
        <v>1</v>
      </c>
      <c r="B228" s="1">
        <v>105254353</v>
      </c>
      <c r="C228" s="1" t="s">
        <v>569</v>
      </c>
      <c r="D228" s="1" t="s">
        <v>462</v>
      </c>
      <c r="E228" s="2">
        <f t="shared" si="30"/>
        <v>63347312.509999998</v>
      </c>
      <c r="F228" s="2">
        <f t="shared" si="31"/>
        <v>59935523.509999998</v>
      </c>
      <c r="H228" s="2">
        <v>11254997.51</v>
      </c>
      <c r="K228" s="2">
        <v>2248454</v>
      </c>
      <c r="L228" s="2">
        <v>1492861</v>
      </c>
      <c r="M228" s="2">
        <v>47383980</v>
      </c>
      <c r="N228" s="2">
        <f t="shared" si="32"/>
        <v>62380292.509999998</v>
      </c>
      <c r="P228" s="2">
        <v>0</v>
      </c>
      <c r="S228" s="2">
        <v>686448</v>
      </c>
      <c r="T228" s="2">
        <v>212750</v>
      </c>
      <c r="U228" s="2">
        <v>0</v>
      </c>
      <c r="V228" s="2">
        <f t="shared" si="33"/>
        <v>899198</v>
      </c>
      <c r="X228" s="2">
        <v>2725000</v>
      </c>
      <c r="AA228" s="2">
        <v>106559</v>
      </c>
      <c r="AB228" s="2">
        <v>125428</v>
      </c>
      <c r="AC228" s="2">
        <v>1326920</v>
      </c>
      <c r="AD228" s="2">
        <f t="shared" si="34"/>
        <v>4283907</v>
      </c>
      <c r="AF228" s="2">
        <v>8529997.5099999998</v>
      </c>
      <c r="AI228" s="2">
        <v>2828343</v>
      </c>
      <c r="AJ228" s="2">
        <v>1580183</v>
      </c>
      <c r="AK228" s="2">
        <v>46057060</v>
      </c>
      <c r="AL228" s="2">
        <f t="shared" si="35"/>
        <v>58995583.509999998</v>
      </c>
      <c r="AQ228" s="2">
        <v>967020</v>
      </c>
      <c r="AT228" s="2">
        <f t="shared" si="36"/>
        <v>967020</v>
      </c>
      <c r="AY228" s="2">
        <v>0</v>
      </c>
      <c r="BB228" s="2">
        <f t="shared" si="37"/>
        <v>0</v>
      </c>
      <c r="BG228" s="2">
        <v>27080</v>
      </c>
      <c r="BJ228" s="2">
        <f t="shared" si="38"/>
        <v>27080</v>
      </c>
      <c r="BO228" s="2">
        <v>939940</v>
      </c>
      <c r="BR228" s="2">
        <f t="shared" si="39"/>
        <v>939940</v>
      </c>
    </row>
    <row r="229" spans="1:70" x14ac:dyDescent="0.2">
      <c r="A229" s="1">
        <v>1</v>
      </c>
      <c r="B229" s="1">
        <v>105256553</v>
      </c>
      <c r="C229" s="1" t="s">
        <v>622</v>
      </c>
      <c r="D229" s="1" t="s">
        <v>462</v>
      </c>
      <c r="E229" s="2">
        <f t="shared" si="30"/>
        <v>54524989</v>
      </c>
      <c r="F229" s="2">
        <f t="shared" si="31"/>
        <v>52199483</v>
      </c>
      <c r="H229" s="2">
        <v>24445000</v>
      </c>
      <c r="K229" s="2">
        <v>1392640</v>
      </c>
      <c r="L229" s="2">
        <v>338349</v>
      </c>
      <c r="M229" s="2">
        <v>28349000</v>
      </c>
      <c r="N229" s="2">
        <f t="shared" si="32"/>
        <v>54524989</v>
      </c>
      <c r="P229" s="2">
        <v>0</v>
      </c>
      <c r="S229" s="2">
        <v>13547</v>
      </c>
      <c r="T229" s="2">
        <v>132043</v>
      </c>
      <c r="U229" s="2">
        <v>0</v>
      </c>
      <c r="V229" s="2">
        <f t="shared" si="33"/>
        <v>145590</v>
      </c>
      <c r="X229" s="2">
        <v>860000</v>
      </c>
      <c r="AA229" s="2">
        <v>0</v>
      </c>
      <c r="AB229" s="2">
        <v>97096</v>
      </c>
      <c r="AC229" s="2">
        <v>1514000</v>
      </c>
      <c r="AD229" s="2">
        <f t="shared" si="34"/>
        <v>2471096</v>
      </c>
      <c r="AF229" s="2">
        <v>23585000</v>
      </c>
      <c r="AI229" s="2">
        <v>1406187</v>
      </c>
      <c r="AJ229" s="2">
        <v>373296</v>
      </c>
      <c r="AK229" s="2">
        <v>26835000</v>
      </c>
      <c r="AL229" s="2">
        <f t="shared" si="35"/>
        <v>52199483</v>
      </c>
      <c r="AT229" s="2">
        <f t="shared" si="36"/>
        <v>0</v>
      </c>
      <c r="BB229" s="2">
        <f t="shared" si="37"/>
        <v>0</v>
      </c>
      <c r="BJ229" s="2">
        <f t="shared" si="38"/>
        <v>0</v>
      </c>
      <c r="BR229" s="2">
        <f t="shared" si="39"/>
        <v>0</v>
      </c>
    </row>
    <row r="230" spans="1:70" x14ac:dyDescent="0.2">
      <c r="A230" s="1">
        <v>1</v>
      </c>
      <c r="B230" s="1">
        <v>105257602</v>
      </c>
      <c r="C230" s="1" t="s">
        <v>188</v>
      </c>
      <c r="D230" s="1" t="s">
        <v>462</v>
      </c>
      <c r="E230" s="2">
        <f t="shared" si="30"/>
        <v>209265626.44999999</v>
      </c>
      <c r="F230" s="2">
        <f t="shared" si="31"/>
        <v>201943861</v>
      </c>
      <c r="H230" s="2">
        <v>37461000.450000003</v>
      </c>
      <c r="J230" s="2">
        <v>1519079</v>
      </c>
      <c r="K230" s="2">
        <v>16487822</v>
      </c>
      <c r="L230" s="2">
        <v>3459420</v>
      </c>
      <c r="M230" s="2">
        <v>150338305</v>
      </c>
      <c r="N230" s="2">
        <f t="shared" si="32"/>
        <v>209265626.44999999</v>
      </c>
      <c r="P230" s="2">
        <v>0</v>
      </c>
      <c r="R230" s="2">
        <v>0</v>
      </c>
      <c r="S230" s="2">
        <v>0</v>
      </c>
      <c r="T230" s="2">
        <v>64443</v>
      </c>
      <c r="U230" s="2">
        <v>0</v>
      </c>
      <c r="V230" s="2">
        <f t="shared" si="33"/>
        <v>64443</v>
      </c>
      <c r="X230" s="2">
        <v>3846000.45</v>
      </c>
      <c r="Z230" s="2">
        <v>581451</v>
      </c>
      <c r="AA230" s="2">
        <v>715769</v>
      </c>
      <c r="AB230" s="2">
        <v>0</v>
      </c>
      <c r="AC230" s="2">
        <v>2242988</v>
      </c>
      <c r="AD230" s="2">
        <f t="shared" si="34"/>
        <v>7386208.4500000002</v>
      </c>
      <c r="AF230" s="2">
        <v>33615000</v>
      </c>
      <c r="AH230" s="2">
        <v>937628</v>
      </c>
      <c r="AI230" s="2">
        <v>15772053</v>
      </c>
      <c r="AJ230" s="2">
        <v>3523863</v>
      </c>
      <c r="AK230" s="2">
        <v>148095317</v>
      </c>
      <c r="AL230" s="2">
        <f t="shared" si="35"/>
        <v>201943861</v>
      </c>
      <c r="AT230" s="2">
        <f t="shared" si="36"/>
        <v>0</v>
      </c>
      <c r="BB230" s="2">
        <f t="shared" si="37"/>
        <v>0</v>
      </c>
      <c r="BJ230" s="2">
        <f t="shared" si="38"/>
        <v>0</v>
      </c>
      <c r="BR230" s="2">
        <f t="shared" si="39"/>
        <v>0</v>
      </c>
    </row>
    <row r="231" spans="1:70" x14ac:dyDescent="0.2">
      <c r="A231" s="1">
        <v>1</v>
      </c>
      <c r="B231" s="1">
        <v>105258303</v>
      </c>
      <c r="C231" s="1" t="s">
        <v>189</v>
      </c>
      <c r="D231" s="1" t="s">
        <v>462</v>
      </c>
      <c r="E231" s="2">
        <f t="shared" si="30"/>
        <v>57989246</v>
      </c>
      <c r="F231" s="2">
        <f t="shared" si="31"/>
        <v>55513493</v>
      </c>
      <c r="H231" s="2">
        <v>13920000</v>
      </c>
      <c r="K231" s="2">
        <v>3073284</v>
      </c>
      <c r="L231" s="2">
        <v>842962</v>
      </c>
      <c r="M231" s="2">
        <v>40153000</v>
      </c>
      <c r="N231" s="2">
        <f t="shared" si="32"/>
        <v>57989246</v>
      </c>
      <c r="P231" s="2">
        <v>0</v>
      </c>
      <c r="S231" s="2">
        <v>121208</v>
      </c>
      <c r="T231" s="2">
        <v>0</v>
      </c>
      <c r="U231" s="2">
        <v>0</v>
      </c>
      <c r="V231" s="2">
        <f t="shared" si="33"/>
        <v>121208</v>
      </c>
      <c r="X231" s="2">
        <v>1265000</v>
      </c>
      <c r="AA231" s="2">
        <v>0</v>
      </c>
      <c r="AB231" s="2">
        <v>14961</v>
      </c>
      <c r="AC231" s="2">
        <v>1317000</v>
      </c>
      <c r="AD231" s="2">
        <f t="shared" si="34"/>
        <v>2596961</v>
      </c>
      <c r="AF231" s="2">
        <v>12655000</v>
      </c>
      <c r="AI231" s="2">
        <v>3194492</v>
      </c>
      <c r="AJ231" s="2">
        <v>828001</v>
      </c>
      <c r="AK231" s="2">
        <v>38836000</v>
      </c>
      <c r="AL231" s="2">
        <f t="shared" si="35"/>
        <v>55513493</v>
      </c>
      <c r="AT231" s="2">
        <f t="shared" si="36"/>
        <v>0</v>
      </c>
      <c r="BB231" s="2">
        <f t="shared" si="37"/>
        <v>0</v>
      </c>
      <c r="BJ231" s="2">
        <f t="shared" si="38"/>
        <v>0</v>
      </c>
      <c r="BR231" s="2">
        <f t="shared" si="39"/>
        <v>0</v>
      </c>
    </row>
    <row r="232" spans="1:70" x14ac:dyDescent="0.2">
      <c r="A232" s="1">
        <v>1</v>
      </c>
      <c r="B232" s="1">
        <v>105258503</v>
      </c>
      <c r="C232" s="1" t="s">
        <v>190</v>
      </c>
      <c r="D232" s="1" t="s">
        <v>462</v>
      </c>
      <c r="E232" s="2">
        <f t="shared" si="30"/>
        <v>34036201</v>
      </c>
      <c r="F232" s="2">
        <f t="shared" si="31"/>
        <v>33479711</v>
      </c>
      <c r="K232" s="2">
        <v>2809671</v>
      </c>
      <c r="L232" s="2">
        <v>506942</v>
      </c>
      <c r="M232" s="2">
        <v>30719588</v>
      </c>
      <c r="N232" s="2">
        <f t="shared" si="32"/>
        <v>34036201</v>
      </c>
      <c r="S232" s="2">
        <v>250476</v>
      </c>
      <c r="T232" s="2">
        <v>79140</v>
      </c>
      <c r="U232" s="2">
        <v>1976487</v>
      </c>
      <c r="V232" s="2">
        <f t="shared" si="33"/>
        <v>2306103</v>
      </c>
      <c r="AA232" s="2">
        <v>166816</v>
      </c>
      <c r="AB232" s="2">
        <v>50810</v>
      </c>
      <c r="AC232" s="2">
        <v>2644967</v>
      </c>
      <c r="AD232" s="2">
        <f t="shared" si="34"/>
        <v>2862593</v>
      </c>
      <c r="AI232" s="2">
        <v>2893331</v>
      </c>
      <c r="AJ232" s="2">
        <v>535272</v>
      </c>
      <c r="AK232" s="2">
        <v>30051108</v>
      </c>
      <c r="AL232" s="2">
        <f t="shared" si="35"/>
        <v>33479711</v>
      </c>
      <c r="AT232" s="2">
        <f t="shared" si="36"/>
        <v>0</v>
      </c>
      <c r="BB232" s="2">
        <f t="shared" si="37"/>
        <v>0</v>
      </c>
      <c r="BJ232" s="2">
        <f t="shared" si="38"/>
        <v>0</v>
      </c>
      <c r="BR232" s="2">
        <f t="shared" si="39"/>
        <v>0</v>
      </c>
    </row>
    <row r="233" spans="1:70" x14ac:dyDescent="0.2">
      <c r="A233" s="1">
        <v>1</v>
      </c>
      <c r="B233" s="1">
        <v>105259103</v>
      </c>
      <c r="C233" s="1" t="s">
        <v>623</v>
      </c>
      <c r="D233" s="1" t="s">
        <v>462</v>
      </c>
      <c r="E233" s="2">
        <f t="shared" si="30"/>
        <v>31554451.5</v>
      </c>
      <c r="F233" s="2">
        <f t="shared" si="31"/>
        <v>37254658.079999998</v>
      </c>
      <c r="H233" s="2">
        <v>0</v>
      </c>
      <c r="K233" s="2">
        <v>2346589</v>
      </c>
      <c r="L233" s="2">
        <v>562862.5</v>
      </c>
      <c r="M233" s="2">
        <v>28645000</v>
      </c>
      <c r="N233" s="2">
        <f t="shared" si="32"/>
        <v>31554451.5</v>
      </c>
      <c r="P233" s="2">
        <v>8175000</v>
      </c>
      <c r="S233" s="2">
        <v>56163</v>
      </c>
      <c r="T233" s="2">
        <v>0</v>
      </c>
      <c r="U233" s="2">
        <v>0</v>
      </c>
      <c r="V233" s="2">
        <f t="shared" si="33"/>
        <v>8231163</v>
      </c>
      <c r="X233" s="2">
        <v>705000</v>
      </c>
      <c r="AA233" s="2">
        <v>0</v>
      </c>
      <c r="AB233" s="2">
        <v>111956.42</v>
      </c>
      <c r="AC233" s="2">
        <v>1714000</v>
      </c>
      <c r="AD233" s="2">
        <f t="shared" si="34"/>
        <v>2530956.42</v>
      </c>
      <c r="AF233" s="2">
        <v>7470000</v>
      </c>
      <c r="AI233" s="2">
        <v>2402752</v>
      </c>
      <c r="AJ233" s="2">
        <v>450906.08</v>
      </c>
      <c r="AK233" s="2">
        <v>26931000</v>
      </c>
      <c r="AL233" s="2">
        <f t="shared" si="35"/>
        <v>37254658.079999998</v>
      </c>
      <c r="AT233" s="2">
        <f t="shared" si="36"/>
        <v>0</v>
      </c>
      <c r="BB233" s="2">
        <f t="shared" si="37"/>
        <v>0</v>
      </c>
      <c r="BJ233" s="2">
        <f t="shared" si="38"/>
        <v>0</v>
      </c>
      <c r="BR233" s="2">
        <f t="shared" si="39"/>
        <v>0</v>
      </c>
    </row>
    <row r="234" spans="1:70" x14ac:dyDescent="0.2">
      <c r="A234" s="1">
        <v>1</v>
      </c>
      <c r="B234" s="1">
        <v>105259703</v>
      </c>
      <c r="C234" s="1" t="s">
        <v>376</v>
      </c>
      <c r="D234" s="1" t="s">
        <v>462</v>
      </c>
      <c r="E234" s="2">
        <f t="shared" si="30"/>
        <v>55056918</v>
      </c>
      <c r="F234" s="2">
        <f t="shared" si="31"/>
        <v>51777131</v>
      </c>
      <c r="H234" s="2">
        <v>16778681</v>
      </c>
      <c r="J234" s="2">
        <v>1030000</v>
      </c>
      <c r="K234" s="2">
        <v>2829237</v>
      </c>
      <c r="L234" s="2">
        <v>143000</v>
      </c>
      <c r="M234" s="2">
        <v>34276000</v>
      </c>
      <c r="N234" s="2">
        <f t="shared" si="32"/>
        <v>55056918</v>
      </c>
      <c r="P234" s="2">
        <v>0</v>
      </c>
      <c r="R234" s="2">
        <v>0</v>
      </c>
      <c r="S234" s="2">
        <v>126213</v>
      </c>
      <c r="T234" s="2">
        <v>20000</v>
      </c>
      <c r="U234" s="2">
        <v>0</v>
      </c>
      <c r="V234" s="2">
        <f t="shared" si="33"/>
        <v>146213</v>
      </c>
      <c r="X234" s="2">
        <v>2105000</v>
      </c>
      <c r="Z234" s="2">
        <v>120000</v>
      </c>
      <c r="AA234" s="2">
        <v>0</v>
      </c>
      <c r="AB234" s="2">
        <v>0</v>
      </c>
      <c r="AC234" s="2">
        <v>1201000</v>
      </c>
      <c r="AD234" s="2">
        <f t="shared" si="34"/>
        <v>3426000</v>
      </c>
      <c r="AF234" s="2">
        <v>14673681</v>
      </c>
      <c r="AH234" s="2">
        <v>910000</v>
      </c>
      <c r="AI234" s="2">
        <v>2955450</v>
      </c>
      <c r="AJ234" s="2">
        <v>163000</v>
      </c>
      <c r="AK234" s="2">
        <v>33075000</v>
      </c>
      <c r="AL234" s="2">
        <f t="shared" si="35"/>
        <v>51777131</v>
      </c>
      <c r="AT234" s="2">
        <f t="shared" si="36"/>
        <v>0</v>
      </c>
      <c r="BB234" s="2">
        <f t="shared" si="37"/>
        <v>0</v>
      </c>
      <c r="BJ234" s="2">
        <f t="shared" si="38"/>
        <v>0</v>
      </c>
      <c r="BR234" s="2">
        <f t="shared" si="39"/>
        <v>0</v>
      </c>
    </row>
    <row r="235" spans="1:70" x14ac:dyDescent="0.2">
      <c r="A235" s="1">
        <v>1</v>
      </c>
      <c r="B235" s="1">
        <v>101260303</v>
      </c>
      <c r="C235" s="1" t="s">
        <v>300</v>
      </c>
      <c r="D235" s="1" t="s">
        <v>454</v>
      </c>
      <c r="E235" s="2">
        <f t="shared" si="30"/>
        <v>132202502.34</v>
      </c>
      <c r="F235" s="2">
        <f t="shared" si="31"/>
        <v>125026345.08</v>
      </c>
      <c r="G235" s="2">
        <v>1745000</v>
      </c>
      <c r="H235" s="2">
        <v>27610000</v>
      </c>
      <c r="K235" s="2">
        <v>24556729</v>
      </c>
      <c r="L235" s="2">
        <v>1694161.2</v>
      </c>
      <c r="M235" s="2">
        <v>76552000</v>
      </c>
      <c r="N235" s="2">
        <f t="shared" si="32"/>
        <v>132157890.2</v>
      </c>
      <c r="O235" s="2">
        <v>0</v>
      </c>
      <c r="P235" s="2">
        <v>0</v>
      </c>
      <c r="S235" s="2">
        <v>0</v>
      </c>
      <c r="T235" s="2">
        <v>0</v>
      </c>
      <c r="U235" s="2">
        <v>0</v>
      </c>
      <c r="V235" s="2">
        <f t="shared" si="33"/>
        <v>0</v>
      </c>
      <c r="W235" s="2">
        <v>1745000</v>
      </c>
      <c r="X235" s="2">
        <v>1455000</v>
      </c>
      <c r="AA235" s="2">
        <v>0</v>
      </c>
      <c r="AB235" s="2">
        <v>142534.5</v>
      </c>
      <c r="AC235" s="2">
        <v>3968000</v>
      </c>
      <c r="AD235" s="2">
        <f t="shared" si="34"/>
        <v>7310534.5</v>
      </c>
      <c r="AE235" s="2">
        <v>0</v>
      </c>
      <c r="AF235" s="2">
        <v>26155000</v>
      </c>
      <c r="AI235" s="2">
        <v>24556729</v>
      </c>
      <c r="AJ235" s="2">
        <v>1551626.7</v>
      </c>
      <c r="AK235" s="2">
        <v>72584000</v>
      </c>
      <c r="AL235" s="2">
        <f t="shared" si="35"/>
        <v>124847355.7</v>
      </c>
      <c r="AR235" s="2">
        <v>44612.14</v>
      </c>
      <c r="AT235" s="2">
        <f t="shared" si="36"/>
        <v>44612.14</v>
      </c>
      <c r="AZ235" s="2">
        <v>134377.24</v>
      </c>
      <c r="BB235" s="2">
        <f t="shared" si="37"/>
        <v>134377.24</v>
      </c>
      <c r="BH235" s="2">
        <v>0</v>
      </c>
      <c r="BJ235" s="2">
        <f t="shared" si="38"/>
        <v>0</v>
      </c>
      <c r="BP235" s="2">
        <v>178989.38</v>
      </c>
      <c r="BR235" s="2">
        <f t="shared" si="39"/>
        <v>178989.38</v>
      </c>
    </row>
    <row r="236" spans="1:70" x14ac:dyDescent="0.2">
      <c r="A236" s="1">
        <v>1</v>
      </c>
      <c r="B236" s="1">
        <v>101260803</v>
      </c>
      <c r="C236" s="1" t="s">
        <v>683</v>
      </c>
      <c r="D236" s="1" t="s">
        <v>454</v>
      </c>
      <c r="E236" s="2">
        <f t="shared" si="30"/>
        <v>85752273</v>
      </c>
      <c r="F236" s="2">
        <f t="shared" si="31"/>
        <v>82935032</v>
      </c>
      <c r="H236" s="2">
        <v>40846124</v>
      </c>
      <c r="K236" s="2">
        <v>4412780</v>
      </c>
      <c r="L236" s="2">
        <v>241369</v>
      </c>
      <c r="M236" s="2">
        <v>40252000</v>
      </c>
      <c r="N236" s="2">
        <f t="shared" si="32"/>
        <v>85752273</v>
      </c>
      <c r="P236" s="2">
        <v>12320000</v>
      </c>
      <c r="S236" s="2">
        <v>206533</v>
      </c>
      <c r="T236" s="2">
        <v>13194</v>
      </c>
      <c r="U236" s="2">
        <v>0</v>
      </c>
      <c r="V236" s="2">
        <f t="shared" si="33"/>
        <v>12539727</v>
      </c>
      <c r="X236" s="2">
        <v>12933320</v>
      </c>
      <c r="AA236" s="2">
        <v>0</v>
      </c>
      <c r="AB236" s="2">
        <v>0</v>
      </c>
      <c r="AC236" s="2">
        <v>2423648</v>
      </c>
      <c r="AD236" s="2">
        <f t="shared" si="34"/>
        <v>15356968</v>
      </c>
      <c r="AF236" s="2">
        <v>40232804</v>
      </c>
      <c r="AI236" s="2">
        <v>4619313</v>
      </c>
      <c r="AJ236" s="2">
        <v>254563</v>
      </c>
      <c r="AK236" s="2">
        <v>37828352</v>
      </c>
      <c r="AL236" s="2">
        <f t="shared" si="35"/>
        <v>82935032</v>
      </c>
      <c r="AT236" s="2">
        <f t="shared" si="36"/>
        <v>0</v>
      </c>
      <c r="BB236" s="2">
        <f t="shared" si="37"/>
        <v>0</v>
      </c>
      <c r="BJ236" s="2">
        <f t="shared" si="38"/>
        <v>0</v>
      </c>
      <c r="BR236" s="2">
        <f t="shared" si="39"/>
        <v>0</v>
      </c>
    </row>
    <row r="237" spans="1:70" x14ac:dyDescent="0.2">
      <c r="A237" s="1">
        <v>1</v>
      </c>
      <c r="B237" s="1">
        <v>101261302</v>
      </c>
      <c r="C237" s="1" t="s">
        <v>158</v>
      </c>
      <c r="D237" s="1" t="s">
        <v>454</v>
      </c>
      <c r="E237" s="2">
        <f t="shared" si="30"/>
        <v>236929705</v>
      </c>
      <c r="F237" s="2">
        <f t="shared" si="31"/>
        <v>233772787.24000001</v>
      </c>
      <c r="H237" s="2">
        <v>90375773</v>
      </c>
      <c r="J237" s="2">
        <v>19326007</v>
      </c>
      <c r="K237" s="2">
        <v>14267046</v>
      </c>
      <c r="L237" s="2">
        <v>2725879</v>
      </c>
      <c r="M237" s="2">
        <v>106156305</v>
      </c>
      <c r="N237" s="2">
        <f t="shared" si="32"/>
        <v>232851010</v>
      </c>
      <c r="P237" s="2">
        <v>44550000</v>
      </c>
      <c r="R237" s="2">
        <v>0</v>
      </c>
      <c r="S237" s="2">
        <v>0</v>
      </c>
      <c r="T237" s="2">
        <v>314524</v>
      </c>
      <c r="U237" s="2">
        <v>0</v>
      </c>
      <c r="V237" s="2">
        <f t="shared" si="33"/>
        <v>44864524</v>
      </c>
      <c r="X237" s="2">
        <v>43017005</v>
      </c>
      <c r="Z237" s="2">
        <v>694342.76</v>
      </c>
      <c r="AA237" s="2">
        <v>406094</v>
      </c>
      <c r="AB237" s="2">
        <v>0</v>
      </c>
      <c r="AC237" s="2">
        <v>3759552</v>
      </c>
      <c r="AD237" s="2">
        <f t="shared" si="34"/>
        <v>47876993.759999998</v>
      </c>
      <c r="AF237" s="2">
        <v>91908768</v>
      </c>
      <c r="AH237" s="2">
        <v>18631664.239999998</v>
      </c>
      <c r="AI237" s="2">
        <v>13860952</v>
      </c>
      <c r="AJ237" s="2">
        <v>3040403</v>
      </c>
      <c r="AK237" s="2">
        <v>102396753</v>
      </c>
      <c r="AL237" s="2">
        <f t="shared" si="35"/>
        <v>229838540.24000001</v>
      </c>
      <c r="AS237" s="2">
        <v>4078695</v>
      </c>
      <c r="AT237" s="2">
        <f t="shared" si="36"/>
        <v>4078695</v>
      </c>
      <c r="BA237" s="2">
        <v>0</v>
      </c>
      <c r="BB237" s="2">
        <f t="shared" si="37"/>
        <v>0</v>
      </c>
      <c r="BI237" s="2">
        <v>144448</v>
      </c>
      <c r="BJ237" s="2">
        <f t="shared" si="38"/>
        <v>144448</v>
      </c>
      <c r="BQ237" s="2">
        <v>3934247</v>
      </c>
      <c r="BR237" s="2">
        <f t="shared" si="39"/>
        <v>3934247</v>
      </c>
    </row>
    <row r="238" spans="1:70" x14ac:dyDescent="0.2">
      <c r="A238" s="1">
        <v>1</v>
      </c>
      <c r="B238" s="1">
        <v>101262903</v>
      </c>
      <c r="C238" s="1" t="s">
        <v>363</v>
      </c>
      <c r="D238" s="1" t="s">
        <v>454</v>
      </c>
      <c r="E238" s="2">
        <f t="shared" si="30"/>
        <v>53431676</v>
      </c>
      <c r="F238" s="2">
        <f t="shared" si="31"/>
        <v>53723896</v>
      </c>
      <c r="H238" s="2">
        <v>24805000</v>
      </c>
      <c r="J238" s="2">
        <v>0</v>
      </c>
      <c r="K238" s="2">
        <v>2618392</v>
      </c>
      <c r="L238" s="2">
        <v>421284</v>
      </c>
      <c r="M238" s="2">
        <v>25587000</v>
      </c>
      <c r="N238" s="2">
        <f t="shared" si="32"/>
        <v>53431676</v>
      </c>
      <c r="P238" s="2">
        <v>0</v>
      </c>
      <c r="R238" s="2">
        <v>98560</v>
      </c>
      <c r="S238" s="2">
        <v>353769</v>
      </c>
      <c r="T238" s="2">
        <v>90045</v>
      </c>
      <c r="U238" s="2">
        <v>3011000</v>
      </c>
      <c r="V238" s="2">
        <f t="shared" si="33"/>
        <v>3553374</v>
      </c>
      <c r="X238" s="2">
        <v>650000</v>
      </c>
      <c r="Z238" s="2">
        <v>23053</v>
      </c>
      <c r="AA238" s="2">
        <v>83820</v>
      </c>
      <c r="AB238" s="2">
        <v>72281</v>
      </c>
      <c r="AC238" s="2">
        <v>2432000</v>
      </c>
      <c r="AD238" s="2">
        <f t="shared" si="34"/>
        <v>3261154</v>
      </c>
      <c r="AF238" s="2">
        <v>24155000</v>
      </c>
      <c r="AH238" s="2">
        <v>75507</v>
      </c>
      <c r="AI238" s="2">
        <v>2888341</v>
      </c>
      <c r="AJ238" s="2">
        <v>439048</v>
      </c>
      <c r="AK238" s="2">
        <v>26166000</v>
      </c>
      <c r="AL238" s="2">
        <f t="shared" si="35"/>
        <v>53723896</v>
      </c>
      <c r="AT238" s="2">
        <f t="shared" si="36"/>
        <v>0</v>
      </c>
      <c r="BB238" s="2">
        <f t="shared" si="37"/>
        <v>0</v>
      </c>
      <c r="BJ238" s="2">
        <f t="shared" si="38"/>
        <v>0</v>
      </c>
      <c r="BR238" s="2">
        <f t="shared" si="39"/>
        <v>0</v>
      </c>
    </row>
    <row r="239" spans="1:70" x14ac:dyDescent="0.2">
      <c r="A239" s="1">
        <v>1</v>
      </c>
      <c r="B239" s="1">
        <v>101264003</v>
      </c>
      <c r="C239" s="1" t="s">
        <v>684</v>
      </c>
      <c r="D239" s="1" t="s">
        <v>454</v>
      </c>
      <c r="E239" s="2">
        <f t="shared" si="30"/>
        <v>134153268</v>
      </c>
      <c r="F239" s="2">
        <f t="shared" si="31"/>
        <v>136847627</v>
      </c>
      <c r="H239" s="2">
        <v>57330000</v>
      </c>
      <c r="K239" s="2">
        <v>3142</v>
      </c>
      <c r="L239" s="2">
        <v>663126</v>
      </c>
      <c r="M239" s="2">
        <v>76157000</v>
      </c>
      <c r="N239" s="2">
        <f t="shared" si="32"/>
        <v>134153268</v>
      </c>
      <c r="P239" s="2">
        <v>6490000</v>
      </c>
      <c r="S239" s="2">
        <v>3107858</v>
      </c>
      <c r="T239" s="2">
        <v>45501</v>
      </c>
      <c r="U239" s="2">
        <v>0</v>
      </c>
      <c r="V239" s="2">
        <f t="shared" si="33"/>
        <v>9643359</v>
      </c>
      <c r="X239" s="2">
        <v>2415000</v>
      </c>
      <c r="AA239" s="2">
        <v>0</v>
      </c>
      <c r="AB239" s="2">
        <v>0</v>
      </c>
      <c r="AC239" s="2">
        <v>4534000</v>
      </c>
      <c r="AD239" s="2">
        <f t="shared" si="34"/>
        <v>6949000</v>
      </c>
      <c r="AF239" s="2">
        <v>61405000</v>
      </c>
      <c r="AI239" s="2">
        <v>3111000</v>
      </c>
      <c r="AJ239" s="2">
        <v>708627</v>
      </c>
      <c r="AK239" s="2">
        <v>71623000</v>
      </c>
      <c r="AL239" s="2">
        <f t="shared" si="35"/>
        <v>136847627</v>
      </c>
      <c r="AT239" s="2">
        <f t="shared" si="36"/>
        <v>0</v>
      </c>
      <c r="BB239" s="2">
        <f t="shared" si="37"/>
        <v>0</v>
      </c>
      <c r="BJ239" s="2">
        <f t="shared" si="38"/>
        <v>0</v>
      </c>
      <c r="BR239" s="2">
        <f t="shared" si="39"/>
        <v>0</v>
      </c>
    </row>
    <row r="240" spans="1:70" x14ac:dyDescent="0.2">
      <c r="A240" s="1">
        <v>1</v>
      </c>
      <c r="B240" s="1">
        <v>101268003</v>
      </c>
      <c r="C240" s="1" t="s">
        <v>364</v>
      </c>
      <c r="D240" s="1" t="s">
        <v>454</v>
      </c>
      <c r="E240" s="2">
        <f t="shared" si="30"/>
        <v>167036052.5</v>
      </c>
      <c r="F240" s="2">
        <f t="shared" si="31"/>
        <v>164093144</v>
      </c>
      <c r="H240" s="2">
        <v>74785000</v>
      </c>
      <c r="K240" s="2">
        <v>19395048</v>
      </c>
      <c r="L240" s="2">
        <v>1342004.5</v>
      </c>
      <c r="M240" s="2">
        <v>71514000</v>
      </c>
      <c r="N240" s="2">
        <f t="shared" si="32"/>
        <v>167036052.5</v>
      </c>
      <c r="P240" s="2">
        <v>2635000</v>
      </c>
      <c r="S240" s="2">
        <v>0</v>
      </c>
      <c r="T240" s="2">
        <v>23304.5</v>
      </c>
      <c r="U240" s="2">
        <v>0</v>
      </c>
      <c r="V240" s="2">
        <f t="shared" si="33"/>
        <v>2658304.5</v>
      </c>
      <c r="X240" s="2">
        <v>2475000</v>
      </c>
      <c r="AA240" s="2">
        <v>361728</v>
      </c>
      <c r="AB240" s="2">
        <v>41485</v>
      </c>
      <c r="AC240" s="2">
        <v>2723000</v>
      </c>
      <c r="AD240" s="2">
        <f t="shared" si="34"/>
        <v>5601213</v>
      </c>
      <c r="AF240" s="2">
        <v>74945000</v>
      </c>
      <c r="AI240" s="2">
        <v>19033320</v>
      </c>
      <c r="AJ240" s="2">
        <v>1323824</v>
      </c>
      <c r="AK240" s="2">
        <v>68791000</v>
      </c>
      <c r="AL240" s="2">
        <f t="shared" si="35"/>
        <v>164093144</v>
      </c>
      <c r="AT240" s="2">
        <f t="shared" si="36"/>
        <v>0</v>
      </c>
      <c r="BB240" s="2">
        <f t="shared" si="37"/>
        <v>0</v>
      </c>
      <c r="BJ240" s="2">
        <f t="shared" si="38"/>
        <v>0</v>
      </c>
      <c r="BR240" s="2">
        <f t="shared" si="39"/>
        <v>0</v>
      </c>
    </row>
    <row r="241" spans="1:70" x14ac:dyDescent="0.2">
      <c r="A241" s="1">
        <v>1</v>
      </c>
      <c r="B241" s="1">
        <v>106272003</v>
      </c>
      <c r="C241" s="1" t="s">
        <v>194</v>
      </c>
      <c r="D241" s="1" t="s">
        <v>466</v>
      </c>
      <c r="E241" s="2">
        <f t="shared" si="30"/>
        <v>24459374</v>
      </c>
      <c r="F241" s="2">
        <f t="shared" si="31"/>
        <v>23592014</v>
      </c>
      <c r="H241" s="2">
        <v>6495000</v>
      </c>
      <c r="K241" s="2">
        <v>1617550</v>
      </c>
      <c r="L241" s="2">
        <v>245824</v>
      </c>
      <c r="M241" s="2">
        <v>16101000</v>
      </c>
      <c r="N241" s="2">
        <f t="shared" si="32"/>
        <v>24459374</v>
      </c>
      <c r="P241" s="2">
        <v>0</v>
      </c>
      <c r="S241" s="2">
        <v>393058</v>
      </c>
      <c r="T241" s="2">
        <v>0</v>
      </c>
      <c r="U241" s="2">
        <v>0</v>
      </c>
      <c r="V241" s="2">
        <f t="shared" si="33"/>
        <v>393058</v>
      </c>
      <c r="X241" s="2">
        <v>740000</v>
      </c>
      <c r="AA241" s="2">
        <v>0</v>
      </c>
      <c r="AB241" s="2">
        <v>21418</v>
      </c>
      <c r="AC241" s="2">
        <v>499000</v>
      </c>
      <c r="AD241" s="2">
        <f t="shared" si="34"/>
        <v>1260418</v>
      </c>
      <c r="AF241" s="2">
        <v>5755000</v>
      </c>
      <c r="AI241" s="2">
        <v>2010608</v>
      </c>
      <c r="AJ241" s="2">
        <v>224406</v>
      </c>
      <c r="AK241" s="2">
        <v>15602000</v>
      </c>
      <c r="AL241" s="2">
        <f t="shared" si="35"/>
        <v>23592014</v>
      </c>
      <c r="AT241" s="2">
        <f t="shared" si="36"/>
        <v>0</v>
      </c>
      <c r="BB241" s="2">
        <f t="shared" si="37"/>
        <v>0</v>
      </c>
      <c r="BJ241" s="2">
        <f t="shared" si="38"/>
        <v>0</v>
      </c>
      <c r="BR241" s="2">
        <f t="shared" si="39"/>
        <v>0</v>
      </c>
    </row>
    <row r="242" spans="1:70" x14ac:dyDescent="0.2">
      <c r="A242" s="1">
        <v>1</v>
      </c>
      <c r="B242" s="1">
        <v>112281302</v>
      </c>
      <c r="C242" s="1" t="s">
        <v>215</v>
      </c>
      <c r="D242" s="1" t="s">
        <v>485</v>
      </c>
      <c r="E242" s="2">
        <f t="shared" si="30"/>
        <v>359411487</v>
      </c>
      <c r="F242" s="2">
        <f t="shared" si="31"/>
        <v>349979851</v>
      </c>
      <c r="H242" s="2">
        <v>123375000</v>
      </c>
      <c r="I242" s="2">
        <v>19960000</v>
      </c>
      <c r="J242" s="2">
        <v>2758331</v>
      </c>
      <c r="K242" s="2">
        <v>12319445</v>
      </c>
      <c r="L242" s="2">
        <v>2048258</v>
      </c>
      <c r="M242" s="2">
        <v>192436937</v>
      </c>
      <c r="N242" s="2">
        <f t="shared" si="32"/>
        <v>352897971</v>
      </c>
      <c r="P242" s="2">
        <v>22345000</v>
      </c>
      <c r="Q242" s="2">
        <v>0</v>
      </c>
      <c r="R242" s="2">
        <v>1305898</v>
      </c>
      <c r="S242" s="2">
        <v>0</v>
      </c>
      <c r="T242" s="2">
        <v>1469027</v>
      </c>
      <c r="U242" s="2">
        <v>0</v>
      </c>
      <c r="V242" s="2">
        <f t="shared" si="33"/>
        <v>25119925</v>
      </c>
      <c r="X242" s="2">
        <v>7130000</v>
      </c>
      <c r="Y242" s="2">
        <v>19960000</v>
      </c>
      <c r="Z242" s="2">
        <v>608532</v>
      </c>
      <c r="AA242" s="2">
        <v>329960</v>
      </c>
      <c r="AB242" s="2">
        <v>1491391</v>
      </c>
      <c r="AC242" s="2">
        <v>4446216</v>
      </c>
      <c r="AD242" s="2">
        <f t="shared" si="34"/>
        <v>33966099</v>
      </c>
      <c r="AF242" s="2">
        <v>138590000</v>
      </c>
      <c r="AG242" s="2">
        <v>0</v>
      </c>
      <c r="AH242" s="2">
        <v>3455697</v>
      </c>
      <c r="AI242" s="2">
        <v>11989485</v>
      </c>
      <c r="AJ242" s="2">
        <v>2025894</v>
      </c>
      <c r="AK242" s="2">
        <v>187990721</v>
      </c>
      <c r="AL242" s="2">
        <f t="shared" si="35"/>
        <v>344051797</v>
      </c>
      <c r="AQ242" s="2">
        <v>362369</v>
      </c>
      <c r="AR242" s="2">
        <v>96085</v>
      </c>
      <c r="AS242" s="2">
        <v>6055062</v>
      </c>
      <c r="AT242" s="2">
        <f t="shared" si="36"/>
        <v>6513516</v>
      </c>
      <c r="AY242" s="2">
        <v>0</v>
      </c>
      <c r="AZ242" s="2">
        <v>53450</v>
      </c>
      <c r="BA242" s="2">
        <v>0</v>
      </c>
      <c r="BB242" s="2">
        <f t="shared" si="37"/>
        <v>53450</v>
      </c>
      <c r="BG242" s="2">
        <v>34355</v>
      </c>
      <c r="BH242" s="2">
        <v>66774</v>
      </c>
      <c r="BI242" s="2">
        <v>537783</v>
      </c>
      <c r="BJ242" s="2">
        <f t="shared" si="38"/>
        <v>638912</v>
      </c>
      <c r="BO242" s="2">
        <v>328014</v>
      </c>
      <c r="BP242" s="2">
        <v>82761</v>
      </c>
      <c r="BQ242" s="2">
        <v>5517279</v>
      </c>
      <c r="BR242" s="2">
        <f t="shared" si="39"/>
        <v>5928054</v>
      </c>
    </row>
    <row r="243" spans="1:70" x14ac:dyDescent="0.2">
      <c r="A243" s="1">
        <v>1</v>
      </c>
      <c r="B243" s="1">
        <v>112282004</v>
      </c>
      <c r="C243" s="1" t="s">
        <v>326</v>
      </c>
      <c r="D243" s="1" t="s">
        <v>485</v>
      </c>
      <c r="E243" s="2">
        <f t="shared" si="30"/>
        <v>12502726</v>
      </c>
      <c r="F243" s="2">
        <f t="shared" si="31"/>
        <v>12146472</v>
      </c>
      <c r="K243" s="2">
        <v>891532</v>
      </c>
      <c r="L243" s="2">
        <v>176521</v>
      </c>
      <c r="M243" s="2">
        <v>11063681</v>
      </c>
      <c r="N243" s="2">
        <f t="shared" si="32"/>
        <v>12131734</v>
      </c>
      <c r="S243" s="2">
        <v>7447</v>
      </c>
      <c r="T243" s="2">
        <v>4352</v>
      </c>
      <c r="U243" s="2">
        <v>0</v>
      </c>
      <c r="V243" s="2">
        <f t="shared" si="33"/>
        <v>11799</v>
      </c>
      <c r="AA243" s="2">
        <v>0</v>
      </c>
      <c r="AB243" s="2">
        <v>0</v>
      </c>
      <c r="AC243" s="2">
        <v>358000</v>
      </c>
      <c r="AD243" s="2">
        <f t="shared" si="34"/>
        <v>358000</v>
      </c>
      <c r="AI243" s="2">
        <v>898979</v>
      </c>
      <c r="AJ243" s="2">
        <v>180873</v>
      </c>
      <c r="AK243" s="2">
        <v>10705681</v>
      </c>
      <c r="AL243" s="2">
        <f t="shared" si="35"/>
        <v>11785533</v>
      </c>
      <c r="AQ243" s="2">
        <v>25673</v>
      </c>
      <c r="AS243" s="2">
        <v>345319</v>
      </c>
      <c r="AT243" s="2">
        <f t="shared" si="36"/>
        <v>370992</v>
      </c>
      <c r="AY243" s="2">
        <v>0</v>
      </c>
      <c r="BA243" s="2">
        <v>0</v>
      </c>
      <c r="BB243" s="2">
        <f t="shared" si="37"/>
        <v>0</v>
      </c>
      <c r="BG243" s="2">
        <v>53</v>
      </c>
      <c r="BI243" s="2">
        <v>10000</v>
      </c>
      <c r="BJ243" s="2">
        <f t="shared" si="38"/>
        <v>10053</v>
      </c>
      <c r="BO243" s="2">
        <v>25620</v>
      </c>
      <c r="BQ243" s="2">
        <v>335319</v>
      </c>
      <c r="BR243" s="2">
        <f t="shared" si="39"/>
        <v>360939</v>
      </c>
    </row>
    <row r="244" spans="1:70" x14ac:dyDescent="0.2">
      <c r="A244" s="1">
        <v>1</v>
      </c>
      <c r="B244" s="1">
        <v>112283003</v>
      </c>
      <c r="C244" s="1" t="s">
        <v>216</v>
      </c>
      <c r="D244" s="1" t="s">
        <v>485</v>
      </c>
      <c r="E244" s="2">
        <f t="shared" si="30"/>
        <v>88460320</v>
      </c>
      <c r="F244" s="2">
        <f t="shared" si="31"/>
        <v>83574311</v>
      </c>
      <c r="H244" s="2">
        <v>22435000</v>
      </c>
      <c r="K244" s="2">
        <v>5728197</v>
      </c>
      <c r="L244" s="2">
        <v>360478</v>
      </c>
      <c r="M244" s="2">
        <v>58579516</v>
      </c>
      <c r="N244" s="2">
        <f t="shared" si="32"/>
        <v>87103191</v>
      </c>
      <c r="P244" s="2">
        <v>0</v>
      </c>
      <c r="S244" s="2">
        <v>0</v>
      </c>
      <c r="T244" s="2">
        <v>363642</v>
      </c>
      <c r="U244" s="2">
        <v>0</v>
      </c>
      <c r="V244" s="2">
        <f t="shared" si="33"/>
        <v>363642</v>
      </c>
      <c r="X244" s="2">
        <v>1326000</v>
      </c>
      <c r="AA244" s="2">
        <v>231360</v>
      </c>
      <c r="AB244" s="2">
        <v>332962</v>
      </c>
      <c r="AC244" s="2">
        <v>3334353</v>
      </c>
      <c r="AD244" s="2">
        <f t="shared" si="34"/>
        <v>5224675</v>
      </c>
      <c r="AF244" s="2">
        <v>21109000</v>
      </c>
      <c r="AI244" s="2">
        <v>5496837</v>
      </c>
      <c r="AJ244" s="2">
        <v>391158</v>
      </c>
      <c r="AK244" s="2">
        <v>55245163</v>
      </c>
      <c r="AL244" s="2">
        <f t="shared" si="35"/>
        <v>82242158</v>
      </c>
      <c r="AQ244" s="2">
        <v>67658</v>
      </c>
      <c r="AR244" s="2">
        <v>10240</v>
      </c>
      <c r="AS244" s="2">
        <v>1279231</v>
      </c>
      <c r="AT244" s="2">
        <f t="shared" si="36"/>
        <v>1357129</v>
      </c>
      <c r="AY244" s="2">
        <v>1573</v>
      </c>
      <c r="AZ244" s="2">
        <v>15069</v>
      </c>
      <c r="BA244" s="2">
        <v>0</v>
      </c>
      <c r="BB244" s="2">
        <f t="shared" si="37"/>
        <v>16642</v>
      </c>
      <c r="BG244" s="2">
        <v>0</v>
      </c>
      <c r="BH244" s="2">
        <v>19068</v>
      </c>
      <c r="BI244" s="2">
        <v>22550</v>
      </c>
      <c r="BJ244" s="2">
        <f t="shared" si="38"/>
        <v>41618</v>
      </c>
      <c r="BO244" s="2">
        <v>69231</v>
      </c>
      <c r="BP244" s="2">
        <v>6241</v>
      </c>
      <c r="BQ244" s="2">
        <v>1256681</v>
      </c>
      <c r="BR244" s="2">
        <f t="shared" si="39"/>
        <v>1332153</v>
      </c>
    </row>
    <row r="245" spans="1:70" x14ac:dyDescent="0.2">
      <c r="A245" s="1">
        <v>1</v>
      </c>
      <c r="B245" s="1">
        <v>112286003</v>
      </c>
      <c r="C245" s="1" t="s">
        <v>721</v>
      </c>
      <c r="D245" s="1" t="s">
        <v>485</v>
      </c>
      <c r="E245" s="2">
        <f t="shared" si="30"/>
        <v>91431716</v>
      </c>
      <c r="F245" s="2">
        <f t="shared" si="31"/>
        <v>84542864</v>
      </c>
      <c r="H245" s="2">
        <v>31915000</v>
      </c>
      <c r="K245" s="2">
        <v>4236623</v>
      </c>
      <c r="L245" s="2">
        <v>840475</v>
      </c>
      <c r="M245" s="2">
        <v>54303958</v>
      </c>
      <c r="N245" s="2">
        <f t="shared" si="32"/>
        <v>91296056</v>
      </c>
      <c r="P245" s="2">
        <v>0</v>
      </c>
      <c r="S245" s="2">
        <v>0</v>
      </c>
      <c r="T245" s="2">
        <v>665577</v>
      </c>
      <c r="U245" s="2">
        <v>0</v>
      </c>
      <c r="V245" s="2">
        <f t="shared" si="33"/>
        <v>665577</v>
      </c>
      <c r="X245" s="2">
        <v>2640000</v>
      </c>
      <c r="AA245" s="2">
        <v>486348</v>
      </c>
      <c r="AB245" s="2">
        <v>745999</v>
      </c>
      <c r="AC245" s="2">
        <v>3636655</v>
      </c>
      <c r="AD245" s="2">
        <f t="shared" si="34"/>
        <v>7509002</v>
      </c>
      <c r="AF245" s="2">
        <v>29275000</v>
      </c>
      <c r="AI245" s="2">
        <v>3750275</v>
      </c>
      <c r="AJ245" s="2">
        <v>760053</v>
      </c>
      <c r="AK245" s="2">
        <v>50667303</v>
      </c>
      <c r="AL245" s="2">
        <f t="shared" si="35"/>
        <v>84452631</v>
      </c>
      <c r="AQ245" s="2">
        <v>13595</v>
      </c>
      <c r="AR245" s="2">
        <v>0</v>
      </c>
      <c r="AS245" s="2">
        <v>122065</v>
      </c>
      <c r="AT245" s="2">
        <f t="shared" si="36"/>
        <v>135660</v>
      </c>
      <c r="AY245" s="2">
        <v>0</v>
      </c>
      <c r="AZ245" s="2">
        <v>1122</v>
      </c>
      <c r="BA245" s="2">
        <v>0</v>
      </c>
      <c r="BB245" s="2">
        <f t="shared" si="37"/>
        <v>1122</v>
      </c>
      <c r="BG245" s="2">
        <v>9895</v>
      </c>
      <c r="BH245" s="2">
        <v>0</v>
      </c>
      <c r="BI245" s="2">
        <v>36654</v>
      </c>
      <c r="BJ245" s="2">
        <f t="shared" si="38"/>
        <v>46549</v>
      </c>
      <c r="BO245" s="2">
        <v>3700</v>
      </c>
      <c r="BP245" s="2">
        <v>1122</v>
      </c>
      <c r="BQ245" s="2">
        <v>85411</v>
      </c>
      <c r="BR245" s="2">
        <f t="shared" si="39"/>
        <v>90233</v>
      </c>
    </row>
    <row r="246" spans="1:70" x14ac:dyDescent="0.2">
      <c r="A246" s="1">
        <v>1</v>
      </c>
      <c r="B246" s="1">
        <v>112289003</v>
      </c>
      <c r="C246" s="1" t="s">
        <v>642</v>
      </c>
      <c r="D246" s="1" t="s">
        <v>485</v>
      </c>
      <c r="E246" s="2">
        <f t="shared" si="30"/>
        <v>134426662</v>
      </c>
      <c r="F246" s="2">
        <f t="shared" si="31"/>
        <v>130220021</v>
      </c>
      <c r="H246" s="2">
        <v>44730000</v>
      </c>
      <c r="J246" s="2">
        <v>172403</v>
      </c>
      <c r="K246" s="2">
        <v>6314691</v>
      </c>
      <c r="L246" s="2">
        <v>246679</v>
      </c>
      <c r="M246" s="2">
        <v>80345738</v>
      </c>
      <c r="N246" s="2">
        <f t="shared" si="32"/>
        <v>131809511</v>
      </c>
      <c r="P246" s="2">
        <v>0</v>
      </c>
      <c r="R246" s="2">
        <v>0</v>
      </c>
      <c r="S246" s="2">
        <v>756867</v>
      </c>
      <c r="T246" s="2">
        <v>48742</v>
      </c>
      <c r="U246" s="2">
        <v>0</v>
      </c>
      <c r="V246" s="2">
        <f t="shared" si="33"/>
        <v>805609</v>
      </c>
      <c r="X246" s="2">
        <v>2880000</v>
      </c>
      <c r="Z246" s="2">
        <v>83397</v>
      </c>
      <c r="AA246" s="2">
        <v>0</v>
      </c>
      <c r="AB246" s="2">
        <v>66247</v>
      </c>
      <c r="AC246" s="2">
        <v>1873778</v>
      </c>
      <c r="AD246" s="2">
        <f t="shared" si="34"/>
        <v>4903422</v>
      </c>
      <c r="AF246" s="2">
        <v>41850000</v>
      </c>
      <c r="AH246" s="2">
        <v>89006</v>
      </c>
      <c r="AI246" s="2">
        <v>7071558</v>
      </c>
      <c r="AJ246" s="2">
        <v>229174</v>
      </c>
      <c r="AK246" s="2">
        <v>78471960</v>
      </c>
      <c r="AL246" s="2">
        <f t="shared" si="35"/>
        <v>127711698</v>
      </c>
      <c r="AQ246" s="2">
        <v>151664</v>
      </c>
      <c r="AR246" s="2">
        <v>5831</v>
      </c>
      <c r="AS246" s="2">
        <v>2459656</v>
      </c>
      <c r="AT246" s="2">
        <f t="shared" si="36"/>
        <v>2617151</v>
      </c>
      <c r="AY246" s="2">
        <v>4150</v>
      </c>
      <c r="AZ246" s="2">
        <v>2488</v>
      </c>
      <c r="BA246" s="2">
        <v>0</v>
      </c>
      <c r="BB246" s="2">
        <f t="shared" si="37"/>
        <v>6638</v>
      </c>
      <c r="BG246" s="2">
        <v>0</v>
      </c>
      <c r="BH246" s="2">
        <v>0</v>
      </c>
      <c r="BI246" s="2">
        <v>115466</v>
      </c>
      <c r="BJ246" s="2">
        <f t="shared" si="38"/>
        <v>115466</v>
      </c>
      <c r="BO246" s="2">
        <v>155814</v>
      </c>
      <c r="BP246" s="2">
        <v>8319</v>
      </c>
      <c r="BQ246" s="2">
        <v>2344190</v>
      </c>
      <c r="BR246" s="2">
        <f t="shared" si="39"/>
        <v>2508323</v>
      </c>
    </row>
    <row r="247" spans="1:70" x14ac:dyDescent="0.2">
      <c r="A247" s="1">
        <v>1</v>
      </c>
      <c r="B247" s="1">
        <v>111291304</v>
      </c>
      <c r="C247" s="1" t="s">
        <v>386</v>
      </c>
      <c r="D247" s="1" t="s">
        <v>480</v>
      </c>
      <c r="E247" s="2">
        <f t="shared" si="30"/>
        <v>40232946</v>
      </c>
      <c r="F247" s="2">
        <f t="shared" si="31"/>
        <v>40328098</v>
      </c>
      <c r="H247" s="2">
        <v>14690000</v>
      </c>
      <c r="K247" s="2">
        <v>2010266</v>
      </c>
      <c r="L247" s="2">
        <v>364890</v>
      </c>
      <c r="M247" s="2">
        <v>23089428</v>
      </c>
      <c r="N247" s="2">
        <f t="shared" si="32"/>
        <v>40154584</v>
      </c>
      <c r="P247" s="2">
        <v>0</v>
      </c>
      <c r="S247" s="2">
        <v>1054472</v>
      </c>
      <c r="T247" s="2">
        <v>9780</v>
      </c>
      <c r="U247" s="2">
        <v>0</v>
      </c>
      <c r="V247" s="2">
        <f t="shared" si="33"/>
        <v>1064252</v>
      </c>
      <c r="X247" s="2">
        <v>560000</v>
      </c>
      <c r="AA247" s="2">
        <v>0</v>
      </c>
      <c r="AB247" s="2">
        <v>0</v>
      </c>
      <c r="AC247" s="2">
        <v>408000</v>
      </c>
      <c r="AD247" s="2">
        <f t="shared" si="34"/>
        <v>968000</v>
      </c>
      <c r="AF247" s="2">
        <v>14130000</v>
      </c>
      <c r="AI247" s="2">
        <v>3064738</v>
      </c>
      <c r="AJ247" s="2">
        <v>374670</v>
      </c>
      <c r="AK247" s="2">
        <v>22681428</v>
      </c>
      <c r="AL247" s="2">
        <f t="shared" si="35"/>
        <v>40250836</v>
      </c>
      <c r="AQ247" s="2">
        <v>4000</v>
      </c>
      <c r="AR247" s="2">
        <v>690</v>
      </c>
      <c r="AS247" s="2">
        <v>73672</v>
      </c>
      <c r="AT247" s="2">
        <f t="shared" si="36"/>
        <v>78362</v>
      </c>
      <c r="AY247" s="2">
        <v>0</v>
      </c>
      <c r="AZ247" s="2">
        <v>0</v>
      </c>
      <c r="BA247" s="2">
        <v>0</v>
      </c>
      <c r="BB247" s="2">
        <f t="shared" si="37"/>
        <v>0</v>
      </c>
      <c r="BG247" s="2">
        <v>0</v>
      </c>
      <c r="BH247" s="2">
        <v>0</v>
      </c>
      <c r="BI247" s="2">
        <v>1100</v>
      </c>
      <c r="BJ247" s="2">
        <f t="shared" si="38"/>
        <v>1100</v>
      </c>
      <c r="BO247" s="2">
        <v>4000</v>
      </c>
      <c r="BP247" s="2">
        <v>690</v>
      </c>
      <c r="BQ247" s="2">
        <v>72572</v>
      </c>
      <c r="BR247" s="2">
        <f t="shared" si="39"/>
        <v>77262</v>
      </c>
    </row>
    <row r="248" spans="1:70" x14ac:dyDescent="0.2">
      <c r="A248" s="1">
        <v>1</v>
      </c>
      <c r="B248" s="1">
        <v>111292304</v>
      </c>
      <c r="C248" s="1" t="s">
        <v>212</v>
      </c>
      <c r="D248" s="1" t="s">
        <v>480</v>
      </c>
      <c r="E248" s="2">
        <f t="shared" si="30"/>
        <v>18957286</v>
      </c>
      <c r="F248" s="2">
        <f t="shared" si="31"/>
        <v>17622999</v>
      </c>
      <c r="H248" s="2">
        <v>6651000</v>
      </c>
      <c r="K248" s="2">
        <v>1846585</v>
      </c>
      <c r="L248" s="2">
        <v>98401</v>
      </c>
      <c r="M248" s="2">
        <v>9894272</v>
      </c>
      <c r="N248" s="2">
        <f t="shared" si="32"/>
        <v>18490258</v>
      </c>
      <c r="P248" s="2">
        <v>0</v>
      </c>
      <c r="S248" s="2">
        <v>0</v>
      </c>
      <c r="T248" s="2">
        <v>16864</v>
      </c>
      <c r="U248" s="2">
        <v>0</v>
      </c>
      <c r="V248" s="2">
        <f t="shared" si="33"/>
        <v>16864</v>
      </c>
      <c r="X248" s="2">
        <v>386000</v>
      </c>
      <c r="AA248" s="2">
        <v>51356</v>
      </c>
      <c r="AB248" s="2">
        <v>0</v>
      </c>
      <c r="AC248" s="2">
        <v>882000</v>
      </c>
      <c r="AD248" s="2">
        <f t="shared" si="34"/>
        <v>1319356</v>
      </c>
      <c r="AF248" s="2">
        <v>6265000</v>
      </c>
      <c r="AI248" s="2">
        <v>1795229</v>
      </c>
      <c r="AJ248" s="2">
        <v>115265</v>
      </c>
      <c r="AK248" s="2">
        <v>9012272</v>
      </c>
      <c r="AL248" s="2">
        <f t="shared" si="35"/>
        <v>17187766</v>
      </c>
      <c r="AQ248" s="2">
        <v>74331</v>
      </c>
      <c r="AR248" s="2">
        <v>13969</v>
      </c>
      <c r="AS248" s="2">
        <v>378728</v>
      </c>
      <c r="AT248" s="2">
        <f t="shared" si="36"/>
        <v>467028</v>
      </c>
      <c r="AY248" s="2">
        <v>0</v>
      </c>
      <c r="AZ248" s="2">
        <v>650</v>
      </c>
      <c r="BA248" s="2">
        <v>0</v>
      </c>
      <c r="BB248" s="2">
        <f t="shared" si="37"/>
        <v>650</v>
      </c>
      <c r="BG248" s="2">
        <v>2445</v>
      </c>
      <c r="BH248" s="2">
        <v>0</v>
      </c>
      <c r="BI248" s="2">
        <v>30000</v>
      </c>
      <c r="BJ248" s="2">
        <f t="shared" si="38"/>
        <v>32445</v>
      </c>
      <c r="BO248" s="2">
        <v>71886</v>
      </c>
      <c r="BP248" s="2">
        <v>14619</v>
      </c>
      <c r="BQ248" s="2">
        <v>348728</v>
      </c>
      <c r="BR248" s="2">
        <f t="shared" si="39"/>
        <v>435233</v>
      </c>
    </row>
    <row r="249" spans="1:70" x14ac:dyDescent="0.2">
      <c r="A249" s="1">
        <v>1</v>
      </c>
      <c r="B249" s="1">
        <v>111297504</v>
      </c>
      <c r="C249" s="1" t="s">
        <v>638</v>
      </c>
      <c r="D249" s="1" t="s">
        <v>480</v>
      </c>
      <c r="E249" s="2">
        <f t="shared" si="30"/>
        <v>30183754</v>
      </c>
      <c r="F249" s="2">
        <f t="shared" si="31"/>
        <v>29344543</v>
      </c>
      <c r="H249" s="2">
        <v>5625000</v>
      </c>
      <c r="K249" s="2">
        <v>5702258</v>
      </c>
      <c r="L249" s="2">
        <v>212360</v>
      </c>
      <c r="M249" s="2">
        <v>18252618</v>
      </c>
      <c r="N249" s="2">
        <f t="shared" si="32"/>
        <v>29792236</v>
      </c>
      <c r="P249" s="2">
        <v>0</v>
      </c>
      <c r="S249" s="2">
        <v>248822</v>
      </c>
      <c r="T249" s="2">
        <v>0</v>
      </c>
      <c r="U249" s="2">
        <v>0</v>
      </c>
      <c r="V249" s="2">
        <f t="shared" si="33"/>
        <v>248822</v>
      </c>
      <c r="X249" s="2">
        <v>90000</v>
      </c>
      <c r="AA249" s="2">
        <v>0</v>
      </c>
      <c r="AB249" s="2">
        <v>47895</v>
      </c>
      <c r="AC249" s="2">
        <v>939000</v>
      </c>
      <c r="AD249" s="2">
        <f t="shared" si="34"/>
        <v>1076895</v>
      </c>
      <c r="AF249" s="2">
        <v>5535000</v>
      </c>
      <c r="AI249" s="2">
        <v>5951080</v>
      </c>
      <c r="AJ249" s="2">
        <v>164465</v>
      </c>
      <c r="AK249" s="2">
        <v>17313618</v>
      </c>
      <c r="AL249" s="2">
        <f t="shared" si="35"/>
        <v>28964163</v>
      </c>
      <c r="AQ249" s="2">
        <v>74136</v>
      </c>
      <c r="AS249" s="2">
        <v>317382</v>
      </c>
      <c r="AT249" s="2">
        <f t="shared" si="36"/>
        <v>391518</v>
      </c>
      <c r="AY249" s="2">
        <v>1862</v>
      </c>
      <c r="BA249" s="2">
        <v>0</v>
      </c>
      <c r="BB249" s="2">
        <f t="shared" si="37"/>
        <v>1862</v>
      </c>
      <c r="BG249" s="2">
        <v>0</v>
      </c>
      <c r="BI249" s="2">
        <v>13000</v>
      </c>
      <c r="BJ249" s="2">
        <f t="shared" si="38"/>
        <v>13000</v>
      </c>
      <c r="BO249" s="2">
        <v>75998</v>
      </c>
      <c r="BQ249" s="2">
        <v>304382</v>
      </c>
      <c r="BR249" s="2">
        <f t="shared" si="39"/>
        <v>380380</v>
      </c>
    </row>
    <row r="250" spans="1:70" x14ac:dyDescent="0.2">
      <c r="A250" s="1">
        <v>1</v>
      </c>
      <c r="B250" s="1">
        <v>101301303</v>
      </c>
      <c r="C250" s="1" t="s">
        <v>685</v>
      </c>
      <c r="D250" s="1" t="s">
        <v>455</v>
      </c>
      <c r="E250" s="2">
        <f t="shared" si="30"/>
        <v>52656678</v>
      </c>
      <c r="F250" s="2">
        <f t="shared" si="31"/>
        <v>50195119</v>
      </c>
      <c r="H250" s="2">
        <v>28025000</v>
      </c>
      <c r="J250" s="2">
        <v>94899</v>
      </c>
      <c r="K250" s="2">
        <v>1692361</v>
      </c>
      <c r="L250" s="2">
        <v>372418</v>
      </c>
      <c r="M250" s="2">
        <v>22472000</v>
      </c>
      <c r="N250" s="2">
        <f t="shared" si="32"/>
        <v>52656678</v>
      </c>
      <c r="P250" s="2">
        <v>0</v>
      </c>
      <c r="R250" s="2">
        <v>961</v>
      </c>
      <c r="S250" s="2">
        <v>0</v>
      </c>
      <c r="T250" s="2">
        <v>22385</v>
      </c>
      <c r="U250" s="2">
        <v>0</v>
      </c>
      <c r="V250" s="2">
        <f t="shared" si="33"/>
        <v>23346</v>
      </c>
      <c r="X250" s="2">
        <v>875000</v>
      </c>
      <c r="Z250" s="2">
        <v>95860</v>
      </c>
      <c r="AA250" s="2">
        <v>0</v>
      </c>
      <c r="AB250" s="2">
        <v>0</v>
      </c>
      <c r="AC250" s="2">
        <v>1514045</v>
      </c>
      <c r="AD250" s="2">
        <f t="shared" si="34"/>
        <v>2484905</v>
      </c>
      <c r="AF250" s="2">
        <v>27150000</v>
      </c>
      <c r="AH250" s="2">
        <v>0</v>
      </c>
      <c r="AI250" s="2">
        <v>1692361</v>
      </c>
      <c r="AJ250" s="2">
        <v>394803</v>
      </c>
      <c r="AK250" s="2">
        <v>20957955</v>
      </c>
      <c r="AL250" s="2">
        <f t="shared" si="35"/>
        <v>50195119</v>
      </c>
      <c r="AT250" s="2">
        <f t="shared" si="36"/>
        <v>0</v>
      </c>
      <c r="BB250" s="2">
        <f t="shared" si="37"/>
        <v>0</v>
      </c>
      <c r="BJ250" s="2">
        <f t="shared" si="38"/>
        <v>0</v>
      </c>
      <c r="BR250" s="2">
        <f t="shared" si="39"/>
        <v>0</v>
      </c>
    </row>
    <row r="251" spans="1:70" x14ac:dyDescent="0.2">
      <c r="A251" s="1">
        <v>1</v>
      </c>
      <c r="B251" s="1">
        <v>101301403</v>
      </c>
      <c r="C251" s="1" t="s">
        <v>365</v>
      </c>
      <c r="D251" s="1" t="s">
        <v>455</v>
      </c>
      <c r="E251" s="2">
        <f t="shared" si="30"/>
        <v>97885432</v>
      </c>
      <c r="F251" s="2">
        <f t="shared" si="31"/>
        <v>96456150</v>
      </c>
      <c r="H251" s="2">
        <v>38539000</v>
      </c>
      <c r="J251" s="2">
        <v>152485</v>
      </c>
      <c r="K251" s="2">
        <v>13454387</v>
      </c>
      <c r="L251" s="2">
        <v>640560</v>
      </c>
      <c r="M251" s="2">
        <v>45099000</v>
      </c>
      <c r="N251" s="2">
        <f t="shared" si="32"/>
        <v>97885432</v>
      </c>
      <c r="P251" s="2">
        <v>0</v>
      </c>
      <c r="R251" s="2">
        <v>0</v>
      </c>
      <c r="S251" s="2">
        <v>1070253</v>
      </c>
      <c r="T251" s="2">
        <v>179387</v>
      </c>
      <c r="U251" s="2">
        <v>4838000</v>
      </c>
      <c r="V251" s="2">
        <f t="shared" si="33"/>
        <v>6087640</v>
      </c>
      <c r="X251" s="2">
        <v>1583600</v>
      </c>
      <c r="Z251" s="2">
        <v>152485</v>
      </c>
      <c r="AA251" s="2">
        <v>719961</v>
      </c>
      <c r="AB251" s="2">
        <v>110876</v>
      </c>
      <c r="AC251" s="2">
        <v>4950000</v>
      </c>
      <c r="AD251" s="2">
        <f t="shared" si="34"/>
        <v>7516922</v>
      </c>
      <c r="AF251" s="2">
        <v>36955400</v>
      </c>
      <c r="AH251" s="2">
        <v>0</v>
      </c>
      <c r="AI251" s="2">
        <v>13804679</v>
      </c>
      <c r="AJ251" s="2">
        <v>709071</v>
      </c>
      <c r="AK251" s="2">
        <v>44987000</v>
      </c>
      <c r="AL251" s="2">
        <f t="shared" si="35"/>
        <v>96456150</v>
      </c>
      <c r="AT251" s="2">
        <f t="shared" si="36"/>
        <v>0</v>
      </c>
      <c r="BB251" s="2">
        <f t="shared" si="37"/>
        <v>0</v>
      </c>
      <c r="BJ251" s="2">
        <f t="shared" si="38"/>
        <v>0</v>
      </c>
      <c r="BR251" s="2">
        <f t="shared" si="39"/>
        <v>0</v>
      </c>
    </row>
    <row r="252" spans="1:70" x14ac:dyDescent="0.2">
      <c r="A252" s="1">
        <v>1</v>
      </c>
      <c r="B252" s="1">
        <v>101303503</v>
      </c>
      <c r="C252" s="1" t="s">
        <v>686</v>
      </c>
      <c r="D252" s="1" t="s">
        <v>455</v>
      </c>
      <c r="E252" s="2">
        <f t="shared" si="30"/>
        <v>35965159</v>
      </c>
      <c r="F252" s="2">
        <f t="shared" si="31"/>
        <v>33443232</v>
      </c>
      <c r="H252" s="2">
        <v>7971918</v>
      </c>
      <c r="J252" s="2">
        <v>13644</v>
      </c>
      <c r="K252" s="2">
        <v>6352309</v>
      </c>
      <c r="L252" s="2">
        <v>189288</v>
      </c>
      <c r="M252" s="2">
        <v>21438000</v>
      </c>
      <c r="N252" s="2">
        <f t="shared" si="32"/>
        <v>35965159</v>
      </c>
      <c r="P252" s="2">
        <v>0</v>
      </c>
      <c r="R252" s="2">
        <v>22800</v>
      </c>
      <c r="S252" s="2">
        <v>47000</v>
      </c>
      <c r="T252" s="2">
        <v>50360</v>
      </c>
      <c r="U252" s="2">
        <v>1722000</v>
      </c>
      <c r="V252" s="2">
        <f t="shared" si="33"/>
        <v>1842160</v>
      </c>
      <c r="X252" s="2">
        <v>300913</v>
      </c>
      <c r="Z252" s="2">
        <v>18914</v>
      </c>
      <c r="AA252" s="2">
        <v>95000</v>
      </c>
      <c r="AB252" s="2">
        <v>42260</v>
      </c>
      <c r="AC252" s="2">
        <v>3907000</v>
      </c>
      <c r="AD252" s="2">
        <f t="shared" si="34"/>
        <v>4364087</v>
      </c>
      <c r="AF252" s="2">
        <v>7671005</v>
      </c>
      <c r="AH252" s="2">
        <v>17530</v>
      </c>
      <c r="AI252" s="2">
        <v>6304309</v>
      </c>
      <c r="AJ252" s="2">
        <v>197388</v>
      </c>
      <c r="AK252" s="2">
        <v>19253000</v>
      </c>
      <c r="AL252" s="2">
        <f t="shared" si="35"/>
        <v>33443232</v>
      </c>
      <c r="AT252" s="2">
        <f t="shared" si="36"/>
        <v>0</v>
      </c>
      <c r="BB252" s="2">
        <f t="shared" si="37"/>
        <v>0</v>
      </c>
      <c r="BJ252" s="2">
        <f t="shared" si="38"/>
        <v>0</v>
      </c>
      <c r="BR252" s="2">
        <f t="shared" si="39"/>
        <v>0</v>
      </c>
    </row>
    <row r="253" spans="1:70" x14ac:dyDescent="0.2">
      <c r="A253" s="1">
        <v>1</v>
      </c>
      <c r="B253" s="1">
        <v>101306503</v>
      </c>
      <c r="C253" s="1" t="s">
        <v>289</v>
      </c>
      <c r="D253" s="1" t="s">
        <v>455</v>
      </c>
      <c r="E253" s="2">
        <f t="shared" si="30"/>
        <v>13963438.24</v>
      </c>
      <c r="F253" s="2">
        <f t="shared" si="31"/>
        <v>13828588</v>
      </c>
      <c r="J253" s="2">
        <v>25738.240000000002</v>
      </c>
      <c r="K253" s="2">
        <v>352805</v>
      </c>
      <c r="L253" s="2">
        <v>65895</v>
      </c>
      <c r="M253" s="2">
        <v>13519000</v>
      </c>
      <c r="N253" s="2">
        <f t="shared" si="32"/>
        <v>13963438.24</v>
      </c>
      <c r="R253" s="2">
        <v>0</v>
      </c>
      <c r="S253" s="2">
        <v>0</v>
      </c>
      <c r="T253" s="2">
        <v>7170</v>
      </c>
      <c r="U253" s="2">
        <v>0</v>
      </c>
      <c r="V253" s="2">
        <f t="shared" si="33"/>
        <v>7170</v>
      </c>
      <c r="Z253" s="2">
        <v>25738.240000000002</v>
      </c>
      <c r="AA253" s="2">
        <v>116282</v>
      </c>
      <c r="AB253" s="2">
        <v>0</v>
      </c>
      <c r="AC253" s="2">
        <v>0</v>
      </c>
      <c r="AD253" s="2">
        <f t="shared" si="34"/>
        <v>142020.24</v>
      </c>
      <c r="AH253" s="2">
        <v>0</v>
      </c>
      <c r="AI253" s="2">
        <v>236523</v>
      </c>
      <c r="AJ253" s="2">
        <v>73065</v>
      </c>
      <c r="AK253" s="2">
        <v>13519000</v>
      </c>
      <c r="AL253" s="2">
        <f t="shared" si="35"/>
        <v>13828588</v>
      </c>
      <c r="AT253" s="2">
        <f t="shared" si="36"/>
        <v>0</v>
      </c>
      <c r="BB253" s="2">
        <f t="shared" si="37"/>
        <v>0</v>
      </c>
      <c r="BJ253" s="2">
        <f t="shared" si="38"/>
        <v>0</v>
      </c>
      <c r="BR253" s="2">
        <f t="shared" si="39"/>
        <v>0</v>
      </c>
    </row>
    <row r="254" spans="1:70" x14ac:dyDescent="0.2">
      <c r="A254" s="1">
        <v>1</v>
      </c>
      <c r="B254" s="1">
        <v>101308503</v>
      </c>
      <c r="C254" s="1" t="s">
        <v>159</v>
      </c>
      <c r="D254" s="1" t="s">
        <v>455</v>
      </c>
      <c r="E254" s="2">
        <f t="shared" si="30"/>
        <v>30600446.949999999</v>
      </c>
      <c r="F254" s="2">
        <f t="shared" si="31"/>
        <v>28687246</v>
      </c>
      <c r="I254" s="2">
        <v>652053.94999999995</v>
      </c>
      <c r="K254" s="2">
        <v>4044908</v>
      </c>
      <c r="L254" s="2">
        <v>547485</v>
      </c>
      <c r="M254" s="2">
        <v>24352000</v>
      </c>
      <c r="N254" s="2">
        <f t="shared" si="32"/>
        <v>29596446.949999999</v>
      </c>
      <c r="Q254" s="2">
        <v>0</v>
      </c>
      <c r="S254" s="2">
        <v>372734</v>
      </c>
      <c r="T254" s="2">
        <v>154280</v>
      </c>
      <c r="U254" s="2">
        <v>2314000</v>
      </c>
      <c r="V254" s="2">
        <f t="shared" si="33"/>
        <v>2841014</v>
      </c>
      <c r="Y254" s="2">
        <v>652053.94999999995</v>
      </c>
      <c r="AA254" s="2">
        <v>489626</v>
      </c>
      <c r="AB254" s="2">
        <v>88535</v>
      </c>
      <c r="AC254" s="2">
        <v>3525000</v>
      </c>
      <c r="AD254" s="2">
        <f t="shared" si="34"/>
        <v>4755214.95</v>
      </c>
      <c r="AG254" s="2">
        <v>0</v>
      </c>
      <c r="AI254" s="2">
        <v>3928016</v>
      </c>
      <c r="AJ254" s="2">
        <v>613230</v>
      </c>
      <c r="AK254" s="2">
        <v>23141000</v>
      </c>
      <c r="AL254" s="2">
        <f t="shared" si="35"/>
        <v>27682246</v>
      </c>
      <c r="AP254" s="2">
        <v>1004000</v>
      </c>
      <c r="AT254" s="2">
        <f t="shared" si="36"/>
        <v>1004000</v>
      </c>
      <c r="AX254" s="2">
        <v>64000</v>
      </c>
      <c r="BB254" s="2">
        <f t="shared" si="37"/>
        <v>64000</v>
      </c>
      <c r="BF254" s="2">
        <v>63000</v>
      </c>
      <c r="BJ254" s="2">
        <f t="shared" si="38"/>
        <v>63000</v>
      </c>
      <c r="BN254" s="2">
        <v>1005000</v>
      </c>
      <c r="BR254" s="2">
        <f t="shared" si="39"/>
        <v>1005000</v>
      </c>
    </row>
    <row r="255" spans="1:70" x14ac:dyDescent="0.2">
      <c r="A255" s="1">
        <v>1</v>
      </c>
      <c r="B255" s="1">
        <v>111312503</v>
      </c>
      <c r="C255" s="1" t="s">
        <v>639</v>
      </c>
      <c r="D255" s="1" t="s">
        <v>481</v>
      </c>
      <c r="E255" s="2">
        <f t="shared" si="30"/>
        <v>77445823</v>
      </c>
      <c r="F255" s="2">
        <f t="shared" si="31"/>
        <v>75457776</v>
      </c>
      <c r="H255" s="2">
        <v>29006501</v>
      </c>
      <c r="K255" s="2">
        <v>5555300</v>
      </c>
      <c r="L255" s="2">
        <v>1299022</v>
      </c>
      <c r="M255" s="2">
        <v>41585000</v>
      </c>
      <c r="N255" s="2">
        <f t="shared" si="32"/>
        <v>77445823</v>
      </c>
      <c r="P255" s="2">
        <v>0</v>
      </c>
      <c r="S255" s="2">
        <v>0</v>
      </c>
      <c r="T255" s="2">
        <v>0</v>
      </c>
      <c r="U255" s="2">
        <v>0</v>
      </c>
      <c r="V255" s="2">
        <f t="shared" si="33"/>
        <v>0</v>
      </c>
      <c r="X255" s="2">
        <v>1467000</v>
      </c>
      <c r="AA255" s="2">
        <v>42314</v>
      </c>
      <c r="AB255" s="2">
        <v>20337</v>
      </c>
      <c r="AC255" s="2">
        <v>1549000</v>
      </c>
      <c r="AD255" s="2">
        <f t="shared" si="34"/>
        <v>3078651</v>
      </c>
      <c r="AF255" s="2">
        <v>27539501</v>
      </c>
      <c r="AI255" s="2">
        <v>5512986</v>
      </c>
      <c r="AJ255" s="2">
        <v>1278685</v>
      </c>
      <c r="AK255" s="2">
        <v>40036000</v>
      </c>
      <c r="AL255" s="2">
        <f t="shared" si="35"/>
        <v>74367172</v>
      </c>
      <c r="AS255" s="2">
        <v>0</v>
      </c>
      <c r="AT255" s="2">
        <f t="shared" si="36"/>
        <v>0</v>
      </c>
      <c r="BA255" s="2">
        <v>1090604</v>
      </c>
      <c r="BB255" s="2">
        <f t="shared" si="37"/>
        <v>1090604</v>
      </c>
      <c r="BI255" s="2">
        <v>0</v>
      </c>
      <c r="BJ255" s="2">
        <f t="shared" si="38"/>
        <v>0</v>
      </c>
      <c r="BQ255" s="2">
        <v>1090604</v>
      </c>
      <c r="BR255" s="2">
        <f t="shared" si="39"/>
        <v>1090604</v>
      </c>
    </row>
    <row r="256" spans="1:70" x14ac:dyDescent="0.2">
      <c r="A256" s="1">
        <v>1</v>
      </c>
      <c r="B256" s="1">
        <v>111312804</v>
      </c>
      <c r="C256" s="1" t="s">
        <v>387</v>
      </c>
      <c r="D256" s="1" t="s">
        <v>481</v>
      </c>
      <c r="E256" s="2">
        <f t="shared" si="30"/>
        <v>29763244.77</v>
      </c>
      <c r="F256" s="2">
        <f t="shared" si="31"/>
        <v>27629862.32</v>
      </c>
      <c r="H256" s="2">
        <v>10405000</v>
      </c>
      <c r="J256" s="2">
        <v>44691.77</v>
      </c>
      <c r="K256" s="2">
        <v>2843412</v>
      </c>
      <c r="L256" s="2">
        <v>320141</v>
      </c>
      <c r="M256" s="2">
        <v>16150000</v>
      </c>
      <c r="N256" s="2">
        <f t="shared" si="32"/>
        <v>29763244.77</v>
      </c>
      <c r="P256" s="2">
        <v>0</v>
      </c>
      <c r="R256" s="2">
        <v>0</v>
      </c>
      <c r="S256" s="2">
        <v>13269</v>
      </c>
      <c r="T256" s="2">
        <v>99286</v>
      </c>
      <c r="U256" s="2">
        <v>0</v>
      </c>
      <c r="V256" s="2">
        <f t="shared" si="33"/>
        <v>112555</v>
      </c>
      <c r="X256" s="2">
        <v>835000</v>
      </c>
      <c r="Z256" s="2">
        <v>8027.45</v>
      </c>
      <c r="AA256" s="2">
        <v>0</v>
      </c>
      <c r="AB256" s="2">
        <v>68107</v>
      </c>
      <c r="AC256" s="2">
        <v>1334803</v>
      </c>
      <c r="AD256" s="2">
        <f t="shared" si="34"/>
        <v>2245937.4500000002</v>
      </c>
      <c r="AF256" s="2">
        <v>9570000</v>
      </c>
      <c r="AH256" s="2">
        <v>36664.32</v>
      </c>
      <c r="AI256" s="2">
        <v>2856681</v>
      </c>
      <c r="AJ256" s="2">
        <v>351320</v>
      </c>
      <c r="AK256" s="2">
        <v>14815197</v>
      </c>
      <c r="AL256" s="2">
        <f t="shared" si="35"/>
        <v>27629862.32</v>
      </c>
      <c r="AT256" s="2">
        <f t="shared" si="36"/>
        <v>0</v>
      </c>
      <c r="BB256" s="2">
        <f t="shared" si="37"/>
        <v>0</v>
      </c>
      <c r="BJ256" s="2">
        <f t="shared" si="38"/>
        <v>0</v>
      </c>
      <c r="BR256" s="2">
        <f t="shared" si="39"/>
        <v>0</v>
      </c>
    </row>
    <row r="257" spans="1:70" x14ac:dyDescent="0.2">
      <c r="A257" s="1">
        <v>1</v>
      </c>
      <c r="B257" s="1">
        <v>111316003</v>
      </c>
      <c r="C257" s="1" t="s">
        <v>719</v>
      </c>
      <c r="D257" s="1" t="s">
        <v>481</v>
      </c>
      <c r="E257" s="2">
        <f t="shared" si="30"/>
        <v>61186780</v>
      </c>
      <c r="F257" s="2">
        <f t="shared" si="31"/>
        <v>56770441</v>
      </c>
      <c r="H257" s="2">
        <v>25108000</v>
      </c>
      <c r="K257" s="2">
        <v>3413609</v>
      </c>
      <c r="L257" s="2">
        <v>636745</v>
      </c>
      <c r="M257" s="2">
        <v>31954000</v>
      </c>
      <c r="N257" s="2">
        <f t="shared" si="32"/>
        <v>61112354</v>
      </c>
      <c r="P257" s="2">
        <v>11165000</v>
      </c>
      <c r="S257" s="2">
        <v>528747</v>
      </c>
      <c r="T257" s="2">
        <v>0</v>
      </c>
      <c r="U257" s="2">
        <v>0</v>
      </c>
      <c r="V257" s="2">
        <f t="shared" si="33"/>
        <v>11693747</v>
      </c>
      <c r="X257" s="2">
        <v>12864000</v>
      </c>
      <c r="AA257" s="2">
        <v>0</v>
      </c>
      <c r="AB257" s="2">
        <v>173002</v>
      </c>
      <c r="AC257" s="2">
        <v>3893319</v>
      </c>
      <c r="AD257" s="2">
        <f t="shared" si="34"/>
        <v>16930321</v>
      </c>
      <c r="AF257" s="2">
        <v>23409000</v>
      </c>
      <c r="AI257" s="2">
        <v>3942356</v>
      </c>
      <c r="AJ257" s="2">
        <v>463743</v>
      </c>
      <c r="AK257" s="2">
        <v>28060681</v>
      </c>
      <c r="AL257" s="2">
        <f t="shared" si="35"/>
        <v>55875780</v>
      </c>
      <c r="AQ257" s="2">
        <v>67436</v>
      </c>
      <c r="AR257" s="2">
        <v>6990</v>
      </c>
      <c r="AS257" s="2">
        <v>0</v>
      </c>
      <c r="AT257" s="2">
        <f t="shared" si="36"/>
        <v>74426</v>
      </c>
      <c r="AY257" s="2">
        <v>42178</v>
      </c>
      <c r="AZ257" s="2">
        <v>0</v>
      </c>
      <c r="BA257" s="2">
        <v>780202</v>
      </c>
      <c r="BB257" s="2">
        <f t="shared" si="37"/>
        <v>822380</v>
      </c>
      <c r="BG257" s="2">
        <v>0</v>
      </c>
      <c r="BH257" s="2">
        <v>2145</v>
      </c>
      <c r="BI257" s="2">
        <v>0</v>
      </c>
      <c r="BJ257" s="2">
        <f t="shared" si="38"/>
        <v>2145</v>
      </c>
      <c r="BO257" s="2">
        <v>109614</v>
      </c>
      <c r="BP257" s="2">
        <v>4845</v>
      </c>
      <c r="BQ257" s="2">
        <v>780202</v>
      </c>
      <c r="BR257" s="2">
        <f t="shared" si="39"/>
        <v>894661</v>
      </c>
    </row>
    <row r="258" spans="1:70" x14ac:dyDescent="0.2">
      <c r="A258" s="1">
        <v>1</v>
      </c>
      <c r="B258" s="1">
        <v>111317503</v>
      </c>
      <c r="C258" s="1" t="s">
        <v>524</v>
      </c>
      <c r="D258" s="1" t="s">
        <v>481</v>
      </c>
      <c r="E258" s="2">
        <f t="shared" si="30"/>
        <v>31702580</v>
      </c>
      <c r="F258" s="2">
        <f t="shared" si="31"/>
        <v>29480508</v>
      </c>
      <c r="H258" s="2">
        <v>3180000</v>
      </c>
      <c r="K258" s="2">
        <v>3771922</v>
      </c>
      <c r="L258" s="2">
        <v>220270</v>
      </c>
      <c r="M258" s="2">
        <v>23738594</v>
      </c>
      <c r="N258" s="2">
        <f t="shared" si="32"/>
        <v>30910786</v>
      </c>
      <c r="P258" s="2">
        <v>0</v>
      </c>
      <c r="S258" s="2">
        <v>24942</v>
      </c>
      <c r="T258" s="2">
        <v>0</v>
      </c>
      <c r="U258" s="2">
        <v>0</v>
      </c>
      <c r="V258" s="2">
        <f t="shared" si="33"/>
        <v>24942</v>
      </c>
      <c r="X258" s="2">
        <v>770000</v>
      </c>
      <c r="AA258" s="2">
        <v>0</v>
      </c>
      <c r="AB258" s="2">
        <v>20929</v>
      </c>
      <c r="AC258" s="2">
        <v>1408000</v>
      </c>
      <c r="AD258" s="2">
        <f t="shared" si="34"/>
        <v>2198929</v>
      </c>
      <c r="AF258" s="2">
        <v>2410000</v>
      </c>
      <c r="AI258" s="2">
        <v>3796864</v>
      </c>
      <c r="AJ258" s="2">
        <v>199341</v>
      </c>
      <c r="AK258" s="2">
        <v>22330594</v>
      </c>
      <c r="AL258" s="2">
        <f t="shared" si="35"/>
        <v>28736799</v>
      </c>
      <c r="AQ258" s="2">
        <v>32000</v>
      </c>
      <c r="AR258" s="2">
        <v>1388</v>
      </c>
      <c r="AS258" s="2">
        <v>758406</v>
      </c>
      <c r="AT258" s="2">
        <f t="shared" si="36"/>
        <v>791794</v>
      </c>
      <c r="AY258" s="2">
        <v>0</v>
      </c>
      <c r="AZ258" s="2">
        <v>0</v>
      </c>
      <c r="BA258" s="2">
        <v>0</v>
      </c>
      <c r="BB258" s="2">
        <f t="shared" si="37"/>
        <v>0</v>
      </c>
      <c r="BG258" s="2">
        <v>0</v>
      </c>
      <c r="BH258" s="2">
        <v>1085</v>
      </c>
      <c r="BI258" s="2">
        <v>47000</v>
      </c>
      <c r="BJ258" s="2">
        <f t="shared" si="38"/>
        <v>48085</v>
      </c>
      <c r="BO258" s="2">
        <v>32000</v>
      </c>
      <c r="BP258" s="2">
        <v>303</v>
      </c>
      <c r="BQ258" s="2">
        <v>711406</v>
      </c>
      <c r="BR258" s="2">
        <f t="shared" si="39"/>
        <v>743709</v>
      </c>
    </row>
    <row r="259" spans="1:70" x14ac:dyDescent="0.2">
      <c r="A259" s="1">
        <v>1</v>
      </c>
      <c r="B259" s="1">
        <v>128321103</v>
      </c>
      <c r="C259" s="1" t="s">
        <v>156</v>
      </c>
      <c r="D259" s="1" t="s">
        <v>519</v>
      </c>
      <c r="E259" s="2">
        <f t="shared" si="30"/>
        <v>65450388</v>
      </c>
      <c r="F259" s="2">
        <f t="shared" si="31"/>
        <v>64476455</v>
      </c>
      <c r="H259" s="2">
        <v>15640000</v>
      </c>
      <c r="K259" s="2">
        <v>1883740</v>
      </c>
      <c r="L259" s="2">
        <v>796459</v>
      </c>
      <c r="M259" s="2">
        <v>45654990</v>
      </c>
      <c r="N259" s="2">
        <f t="shared" si="32"/>
        <v>63975189</v>
      </c>
      <c r="P259" s="2">
        <v>0</v>
      </c>
      <c r="S259" s="2">
        <v>0</v>
      </c>
      <c r="T259" s="2">
        <v>0</v>
      </c>
      <c r="U259" s="2">
        <v>816740</v>
      </c>
      <c r="V259" s="2">
        <f t="shared" si="33"/>
        <v>816740</v>
      </c>
      <c r="X259" s="2">
        <v>1845000</v>
      </c>
      <c r="AA259" s="2">
        <v>0</v>
      </c>
      <c r="AB259" s="2">
        <v>0</v>
      </c>
      <c r="AC259" s="2">
        <v>0</v>
      </c>
      <c r="AD259" s="2">
        <f t="shared" si="34"/>
        <v>1845000</v>
      </c>
      <c r="AF259" s="2">
        <v>13795000</v>
      </c>
      <c r="AI259" s="2">
        <v>1883740</v>
      </c>
      <c r="AJ259" s="2">
        <v>796459</v>
      </c>
      <c r="AK259" s="2">
        <v>46471730</v>
      </c>
      <c r="AL259" s="2">
        <f t="shared" si="35"/>
        <v>62946929</v>
      </c>
      <c r="AQ259" s="2">
        <v>58260</v>
      </c>
      <c r="AR259" s="2">
        <v>4929</v>
      </c>
      <c r="AS259" s="2">
        <v>1412010</v>
      </c>
      <c r="AT259" s="2">
        <f t="shared" si="36"/>
        <v>1475199</v>
      </c>
      <c r="AY259" s="2">
        <v>0</v>
      </c>
      <c r="AZ259" s="2">
        <v>29067</v>
      </c>
      <c r="BA259" s="2">
        <v>25260</v>
      </c>
      <c r="BB259" s="2">
        <f t="shared" si="37"/>
        <v>54327</v>
      </c>
      <c r="BG259" s="2">
        <v>0</v>
      </c>
      <c r="BH259" s="2">
        <v>0</v>
      </c>
      <c r="BI259" s="2">
        <v>0</v>
      </c>
      <c r="BJ259" s="2">
        <f t="shared" si="38"/>
        <v>0</v>
      </c>
      <c r="BO259" s="2">
        <v>58260</v>
      </c>
      <c r="BP259" s="2">
        <v>33996</v>
      </c>
      <c r="BQ259" s="2">
        <v>1437270</v>
      </c>
      <c r="BR259" s="2">
        <f t="shared" si="39"/>
        <v>1529526</v>
      </c>
    </row>
    <row r="260" spans="1:70" x14ac:dyDescent="0.2">
      <c r="A260" s="1">
        <v>1</v>
      </c>
      <c r="B260" s="1">
        <v>128323303</v>
      </c>
      <c r="C260" s="1" t="s">
        <v>296</v>
      </c>
      <c r="D260" s="1" t="s">
        <v>519</v>
      </c>
      <c r="E260" s="2">
        <f t="shared" ref="E260:E323" si="40">N260+AT260</f>
        <v>40102223.810000002</v>
      </c>
      <c r="F260" s="2">
        <f t="shared" ref="F260:F323" si="41">AL260+BR260</f>
        <v>38770830.200000003</v>
      </c>
      <c r="H260" s="2">
        <v>11000000</v>
      </c>
      <c r="J260" s="2">
        <v>2687000</v>
      </c>
      <c r="K260" s="2">
        <v>1482013.35</v>
      </c>
      <c r="L260" s="2">
        <v>302903.61</v>
      </c>
      <c r="M260" s="2">
        <v>23899582.289999999</v>
      </c>
      <c r="N260" s="2">
        <f t="shared" ref="N260:N323" si="42">SUM(G260:M260)</f>
        <v>39371499.25</v>
      </c>
      <c r="P260" s="2">
        <v>0</v>
      </c>
      <c r="R260" s="2">
        <v>0</v>
      </c>
      <c r="S260" s="2">
        <v>0</v>
      </c>
      <c r="T260" s="2">
        <v>0</v>
      </c>
      <c r="U260" s="2">
        <v>0</v>
      </c>
      <c r="V260" s="2">
        <f t="shared" ref="V260:V323" si="43">SUM(O260:U260)</f>
        <v>0</v>
      </c>
      <c r="X260" s="2">
        <v>585000</v>
      </c>
      <c r="Z260" s="2">
        <v>719000</v>
      </c>
      <c r="AA260" s="2">
        <v>0</v>
      </c>
      <c r="AB260" s="2">
        <v>27393.61</v>
      </c>
      <c r="AC260" s="2">
        <v>0</v>
      </c>
      <c r="AD260" s="2">
        <f t="shared" ref="AD260:AD323" si="44">SUM(W260:AC260)</f>
        <v>1331393.6100000001</v>
      </c>
      <c r="AF260" s="2">
        <v>10415000</v>
      </c>
      <c r="AH260" s="2">
        <v>1968000</v>
      </c>
      <c r="AI260" s="2">
        <v>1482013.35</v>
      </c>
      <c r="AJ260" s="2">
        <v>275510</v>
      </c>
      <c r="AK260" s="2">
        <v>23899582.289999999</v>
      </c>
      <c r="AL260" s="2">
        <f t="shared" ref="AL260:AL323" si="45">SUM(AE260:AK260)</f>
        <v>38040105.640000001</v>
      </c>
      <c r="AQ260" s="2">
        <v>33269.65</v>
      </c>
      <c r="AR260" s="2">
        <v>16274.91</v>
      </c>
      <c r="AS260" s="2">
        <v>681180</v>
      </c>
      <c r="AT260" s="2">
        <f t="shared" ref="AT260:AT323" si="46">SUM(AM260:AS260)</f>
        <v>730724.56</v>
      </c>
      <c r="AY260" s="2">
        <v>0</v>
      </c>
      <c r="AZ260" s="2">
        <v>0</v>
      </c>
      <c r="BA260" s="2">
        <v>0</v>
      </c>
      <c r="BB260" s="2">
        <f t="shared" ref="BB260:BB323" si="47">SUM(AU260:BA260)</f>
        <v>0</v>
      </c>
      <c r="BG260" s="2">
        <v>0</v>
      </c>
      <c r="BH260" s="2">
        <v>0</v>
      </c>
      <c r="BI260" s="2">
        <v>0</v>
      </c>
      <c r="BJ260" s="2">
        <f t="shared" ref="BJ260:BJ323" si="48">SUM(BC260:BI260)</f>
        <v>0</v>
      </c>
      <c r="BO260" s="2">
        <v>33269.65</v>
      </c>
      <c r="BP260" s="2">
        <v>16274.91</v>
      </c>
      <c r="BQ260" s="2">
        <v>681180</v>
      </c>
      <c r="BR260" s="2">
        <f t="shared" ref="BR260:BR323" si="49">SUM(BK260:BQ260)</f>
        <v>730724.56</v>
      </c>
    </row>
    <row r="261" spans="1:70" x14ac:dyDescent="0.2">
      <c r="A261" s="1">
        <v>1</v>
      </c>
      <c r="B261" s="1">
        <v>128323703</v>
      </c>
      <c r="C261" s="1" t="s">
        <v>297</v>
      </c>
      <c r="D261" s="1" t="s">
        <v>519</v>
      </c>
      <c r="E261" s="2">
        <f t="shared" si="40"/>
        <v>139465685</v>
      </c>
      <c r="F261" s="2">
        <f t="shared" si="41"/>
        <v>131737023</v>
      </c>
      <c r="H261" s="2">
        <v>36160000</v>
      </c>
      <c r="K261" s="2">
        <v>12975423</v>
      </c>
      <c r="L261" s="2">
        <v>542262</v>
      </c>
      <c r="M261" s="2">
        <v>89788000</v>
      </c>
      <c r="N261" s="2">
        <f t="shared" si="42"/>
        <v>139465685</v>
      </c>
      <c r="P261" s="2">
        <v>0</v>
      </c>
      <c r="S261" s="2">
        <v>0</v>
      </c>
      <c r="T261" s="2">
        <v>82588</v>
      </c>
      <c r="U261" s="2">
        <v>0</v>
      </c>
      <c r="V261" s="2">
        <f t="shared" si="43"/>
        <v>82588</v>
      </c>
      <c r="X261" s="2">
        <v>2451000</v>
      </c>
      <c r="AA261" s="2">
        <v>685250</v>
      </c>
      <c r="AB261" s="2">
        <v>0</v>
      </c>
      <c r="AC261" s="2">
        <v>4675000</v>
      </c>
      <c r="AD261" s="2">
        <f t="shared" si="44"/>
        <v>7811250</v>
      </c>
      <c r="AF261" s="2">
        <v>33709000</v>
      </c>
      <c r="AI261" s="2">
        <v>12290173</v>
      </c>
      <c r="AJ261" s="2">
        <v>624850</v>
      </c>
      <c r="AK261" s="2">
        <v>85113000</v>
      </c>
      <c r="AL261" s="2">
        <f t="shared" si="45"/>
        <v>131737023</v>
      </c>
      <c r="AT261" s="2">
        <f t="shared" si="46"/>
        <v>0</v>
      </c>
      <c r="BB261" s="2">
        <f t="shared" si="47"/>
        <v>0</v>
      </c>
      <c r="BJ261" s="2">
        <f t="shared" si="48"/>
        <v>0</v>
      </c>
      <c r="BR261" s="2">
        <f t="shared" si="49"/>
        <v>0</v>
      </c>
    </row>
    <row r="262" spans="1:70" x14ac:dyDescent="0.2">
      <c r="A262" s="1">
        <v>1</v>
      </c>
      <c r="B262" s="1">
        <v>128325203</v>
      </c>
      <c r="C262" s="1" t="s">
        <v>286</v>
      </c>
      <c r="D262" s="1" t="s">
        <v>519</v>
      </c>
      <c r="E262" s="2">
        <f t="shared" si="40"/>
        <v>44874031.57</v>
      </c>
      <c r="F262" s="2">
        <f t="shared" si="41"/>
        <v>43980580.530000001</v>
      </c>
      <c r="K262" s="2">
        <v>5253993</v>
      </c>
      <c r="L262" s="2">
        <v>159883.57</v>
      </c>
      <c r="M262" s="2">
        <v>38654000</v>
      </c>
      <c r="N262" s="2">
        <f t="shared" si="42"/>
        <v>44067876.57</v>
      </c>
      <c r="S262" s="2">
        <v>0</v>
      </c>
      <c r="T262" s="2">
        <v>9948.9599999999991</v>
      </c>
      <c r="U262" s="2">
        <v>0</v>
      </c>
      <c r="V262" s="2">
        <f t="shared" si="43"/>
        <v>9948.9599999999991</v>
      </c>
      <c r="AA262" s="2">
        <v>15245</v>
      </c>
      <c r="AB262" s="2">
        <v>0</v>
      </c>
      <c r="AC262" s="2">
        <v>888155</v>
      </c>
      <c r="AD262" s="2">
        <f t="shared" si="44"/>
        <v>903400</v>
      </c>
      <c r="AI262" s="2">
        <v>5238748</v>
      </c>
      <c r="AJ262" s="2">
        <v>169832.53</v>
      </c>
      <c r="AK262" s="2">
        <v>37765845</v>
      </c>
      <c r="AL262" s="2">
        <f t="shared" si="45"/>
        <v>43174425.530000001</v>
      </c>
      <c r="AS262" s="2">
        <v>806155</v>
      </c>
      <c r="AT262" s="2">
        <f t="shared" si="46"/>
        <v>806155</v>
      </c>
      <c r="BA262" s="2">
        <v>0</v>
      </c>
      <c r="BB262" s="2">
        <f t="shared" si="47"/>
        <v>0</v>
      </c>
      <c r="BI262" s="2">
        <v>0</v>
      </c>
      <c r="BJ262" s="2">
        <f t="shared" si="48"/>
        <v>0</v>
      </c>
      <c r="BQ262" s="2">
        <v>806155</v>
      </c>
      <c r="BR262" s="2">
        <f t="shared" si="49"/>
        <v>806155</v>
      </c>
    </row>
    <row r="263" spans="1:70" x14ac:dyDescent="0.2">
      <c r="A263" s="1">
        <v>1</v>
      </c>
      <c r="B263" s="1">
        <v>128326303</v>
      </c>
      <c r="C263" s="1" t="s">
        <v>450</v>
      </c>
      <c r="D263" s="1" t="s">
        <v>519</v>
      </c>
      <c r="E263" s="2">
        <f t="shared" si="40"/>
        <v>40413010</v>
      </c>
      <c r="F263" s="2">
        <f t="shared" si="41"/>
        <v>38052816</v>
      </c>
      <c r="H263" s="2">
        <v>11210000</v>
      </c>
      <c r="K263" s="2">
        <v>4498000</v>
      </c>
      <c r="L263" s="2">
        <v>415293</v>
      </c>
      <c r="M263" s="2">
        <v>23551311</v>
      </c>
      <c r="N263" s="2">
        <f t="shared" si="42"/>
        <v>39674604</v>
      </c>
      <c r="P263" s="2">
        <v>0</v>
      </c>
      <c r="S263" s="2">
        <v>0</v>
      </c>
      <c r="T263" s="2">
        <v>0</v>
      </c>
      <c r="U263" s="2">
        <v>0</v>
      </c>
      <c r="V263" s="2">
        <f t="shared" si="43"/>
        <v>0</v>
      </c>
      <c r="X263" s="2">
        <v>795000</v>
      </c>
      <c r="AA263" s="2">
        <v>1326000</v>
      </c>
      <c r="AB263" s="2">
        <v>66265</v>
      </c>
      <c r="AC263" s="2">
        <v>147620</v>
      </c>
      <c r="AD263" s="2">
        <f t="shared" si="44"/>
        <v>2334885</v>
      </c>
      <c r="AF263" s="2">
        <v>10415000</v>
      </c>
      <c r="AI263" s="2">
        <v>3172000</v>
      </c>
      <c r="AJ263" s="2">
        <v>349028</v>
      </c>
      <c r="AK263" s="2">
        <v>23403691</v>
      </c>
      <c r="AL263" s="2">
        <f t="shared" si="45"/>
        <v>37339719</v>
      </c>
      <c r="AR263" s="2">
        <v>39717</v>
      </c>
      <c r="AS263" s="2">
        <v>698689</v>
      </c>
      <c r="AT263" s="2">
        <f t="shared" si="46"/>
        <v>738406</v>
      </c>
      <c r="AZ263" s="2">
        <v>0</v>
      </c>
      <c r="BA263" s="2">
        <v>0</v>
      </c>
      <c r="BB263" s="2">
        <f t="shared" si="47"/>
        <v>0</v>
      </c>
      <c r="BH263" s="2">
        <v>20929</v>
      </c>
      <c r="BI263" s="2">
        <v>4380</v>
      </c>
      <c r="BJ263" s="2">
        <f t="shared" si="48"/>
        <v>25309</v>
      </c>
      <c r="BP263" s="2">
        <v>18788</v>
      </c>
      <c r="BQ263" s="2">
        <v>694309</v>
      </c>
      <c r="BR263" s="2">
        <f t="shared" si="49"/>
        <v>713097</v>
      </c>
    </row>
    <row r="264" spans="1:70" x14ac:dyDescent="0.2">
      <c r="A264" s="1">
        <v>1</v>
      </c>
      <c r="B264" s="1">
        <v>128327303</v>
      </c>
      <c r="C264" s="1" t="s">
        <v>360</v>
      </c>
      <c r="D264" s="1" t="s">
        <v>519</v>
      </c>
      <c r="E264" s="2">
        <f t="shared" si="40"/>
        <v>38859462</v>
      </c>
      <c r="F264" s="2">
        <f t="shared" si="41"/>
        <v>38742420</v>
      </c>
      <c r="H264" s="2">
        <v>8000000</v>
      </c>
      <c r="K264" s="2">
        <v>3698000</v>
      </c>
      <c r="L264" s="2">
        <v>421759</v>
      </c>
      <c r="M264" s="2">
        <v>25891487</v>
      </c>
      <c r="N264" s="2">
        <f t="shared" si="42"/>
        <v>38011246</v>
      </c>
      <c r="P264" s="2">
        <v>0</v>
      </c>
      <c r="S264" s="2">
        <v>146000</v>
      </c>
      <c r="T264" s="2">
        <v>0</v>
      </c>
      <c r="U264" s="2">
        <v>0</v>
      </c>
      <c r="V264" s="2">
        <f t="shared" si="43"/>
        <v>146000</v>
      </c>
      <c r="X264" s="2">
        <v>0</v>
      </c>
      <c r="AA264" s="2">
        <v>0</v>
      </c>
      <c r="AB264" s="2">
        <v>45759</v>
      </c>
      <c r="AC264" s="2">
        <v>213186</v>
      </c>
      <c r="AD264" s="2">
        <f t="shared" si="44"/>
        <v>258945</v>
      </c>
      <c r="AF264" s="2">
        <v>8000000</v>
      </c>
      <c r="AI264" s="2">
        <v>3844000</v>
      </c>
      <c r="AJ264" s="2">
        <v>376000</v>
      </c>
      <c r="AK264" s="2">
        <v>25678301</v>
      </c>
      <c r="AL264" s="2">
        <f t="shared" si="45"/>
        <v>37898301</v>
      </c>
      <c r="AR264" s="2">
        <v>20703</v>
      </c>
      <c r="AS264" s="2">
        <v>827513</v>
      </c>
      <c r="AT264" s="2">
        <f t="shared" si="46"/>
        <v>848216</v>
      </c>
      <c r="AZ264" s="2">
        <v>2717</v>
      </c>
      <c r="BA264" s="2">
        <v>0</v>
      </c>
      <c r="BB264" s="2">
        <f t="shared" si="47"/>
        <v>2717</v>
      </c>
      <c r="BH264" s="2">
        <v>0</v>
      </c>
      <c r="BI264" s="2">
        <v>6814</v>
      </c>
      <c r="BJ264" s="2">
        <f t="shared" si="48"/>
        <v>6814</v>
      </c>
      <c r="BP264" s="2">
        <v>23420</v>
      </c>
      <c r="BQ264" s="2">
        <v>820699</v>
      </c>
      <c r="BR264" s="2">
        <f t="shared" si="49"/>
        <v>844119</v>
      </c>
    </row>
    <row r="265" spans="1:70" x14ac:dyDescent="0.2">
      <c r="A265" s="1">
        <v>1</v>
      </c>
      <c r="B265" s="1">
        <v>128328003</v>
      </c>
      <c r="C265" s="1" t="s">
        <v>361</v>
      </c>
      <c r="D265" s="1" t="s">
        <v>519</v>
      </c>
      <c r="E265" s="2">
        <f t="shared" si="40"/>
        <v>53711973</v>
      </c>
      <c r="F265" s="2">
        <f t="shared" si="41"/>
        <v>50276293</v>
      </c>
      <c r="H265" s="2">
        <v>19995000</v>
      </c>
      <c r="K265" s="2">
        <v>2792000</v>
      </c>
      <c r="L265" s="2">
        <v>550973</v>
      </c>
      <c r="M265" s="2">
        <v>30374000</v>
      </c>
      <c r="N265" s="2">
        <f t="shared" si="42"/>
        <v>53711973</v>
      </c>
      <c r="P265" s="2">
        <v>0</v>
      </c>
      <c r="S265" s="2">
        <v>45000</v>
      </c>
      <c r="T265" s="2">
        <v>0</v>
      </c>
      <c r="U265" s="2">
        <v>0</v>
      </c>
      <c r="V265" s="2">
        <f t="shared" si="43"/>
        <v>45000</v>
      </c>
      <c r="X265" s="2">
        <v>730000</v>
      </c>
      <c r="AA265" s="2">
        <v>0</v>
      </c>
      <c r="AB265" s="2">
        <v>75680</v>
      </c>
      <c r="AC265" s="2">
        <v>2675000</v>
      </c>
      <c r="AD265" s="2">
        <f t="shared" si="44"/>
        <v>3480680</v>
      </c>
      <c r="AF265" s="2">
        <v>19265000</v>
      </c>
      <c r="AI265" s="2">
        <v>2837000</v>
      </c>
      <c r="AJ265" s="2">
        <v>475293</v>
      </c>
      <c r="AK265" s="2">
        <v>27699000</v>
      </c>
      <c r="AL265" s="2">
        <f t="shared" si="45"/>
        <v>50276293</v>
      </c>
      <c r="AT265" s="2">
        <f t="shared" si="46"/>
        <v>0</v>
      </c>
      <c r="BB265" s="2">
        <f t="shared" si="47"/>
        <v>0</v>
      </c>
      <c r="BJ265" s="2">
        <f t="shared" si="48"/>
        <v>0</v>
      </c>
      <c r="BR265" s="2">
        <f t="shared" si="49"/>
        <v>0</v>
      </c>
    </row>
    <row r="266" spans="1:70" x14ac:dyDescent="0.2">
      <c r="A266" s="1">
        <v>1</v>
      </c>
      <c r="B266" s="1">
        <v>106330703</v>
      </c>
      <c r="C266" s="1" t="s">
        <v>313</v>
      </c>
      <c r="D266" s="1" t="s">
        <v>467</v>
      </c>
      <c r="E266" s="2">
        <f t="shared" si="40"/>
        <v>31101011</v>
      </c>
      <c r="F266" s="2">
        <f t="shared" si="41"/>
        <v>28249854</v>
      </c>
      <c r="K266" s="2">
        <v>5387000</v>
      </c>
      <c r="L266" s="2">
        <v>526011</v>
      </c>
      <c r="M266" s="2">
        <v>25188000</v>
      </c>
      <c r="N266" s="2">
        <f t="shared" si="42"/>
        <v>31101011</v>
      </c>
      <c r="S266" s="2">
        <v>590311</v>
      </c>
      <c r="T266" s="2">
        <v>0</v>
      </c>
      <c r="U266" s="2">
        <v>0</v>
      </c>
      <c r="V266" s="2">
        <f t="shared" si="43"/>
        <v>590311</v>
      </c>
      <c r="AA266" s="2">
        <v>0</v>
      </c>
      <c r="AB266" s="2">
        <v>68373</v>
      </c>
      <c r="AC266" s="2">
        <v>3373095</v>
      </c>
      <c r="AD266" s="2">
        <f t="shared" si="44"/>
        <v>3441468</v>
      </c>
      <c r="AI266" s="2">
        <v>5977311</v>
      </c>
      <c r="AJ266" s="2">
        <v>457638</v>
      </c>
      <c r="AK266" s="2">
        <v>21814905</v>
      </c>
      <c r="AL266" s="2">
        <f t="shared" si="45"/>
        <v>28249854</v>
      </c>
      <c r="AT266" s="2">
        <f t="shared" si="46"/>
        <v>0</v>
      </c>
      <c r="BB266" s="2">
        <f t="shared" si="47"/>
        <v>0</v>
      </c>
      <c r="BJ266" s="2">
        <f t="shared" si="48"/>
        <v>0</v>
      </c>
      <c r="BR266" s="2">
        <f t="shared" si="49"/>
        <v>0</v>
      </c>
    </row>
    <row r="267" spans="1:70" x14ac:dyDescent="0.2">
      <c r="A267" s="1">
        <v>1</v>
      </c>
      <c r="B267" s="1">
        <v>106330803</v>
      </c>
      <c r="C267" s="1" t="s">
        <v>624</v>
      </c>
      <c r="D267" s="1" t="s">
        <v>467</v>
      </c>
      <c r="E267" s="2">
        <f t="shared" si="40"/>
        <v>54268537.550000004</v>
      </c>
      <c r="F267" s="2">
        <f t="shared" si="41"/>
        <v>51572656.689999998</v>
      </c>
      <c r="H267" s="2">
        <v>16270000</v>
      </c>
      <c r="K267" s="2">
        <v>879478</v>
      </c>
      <c r="L267" s="2">
        <v>740926.92</v>
      </c>
      <c r="M267" s="2">
        <v>36350000</v>
      </c>
      <c r="N267" s="2">
        <f t="shared" si="42"/>
        <v>54240404.920000002</v>
      </c>
      <c r="P267" s="2">
        <v>0</v>
      </c>
      <c r="S267" s="2">
        <v>31945</v>
      </c>
      <c r="T267" s="2">
        <v>0</v>
      </c>
      <c r="U267" s="2">
        <v>0</v>
      </c>
      <c r="V267" s="2">
        <f t="shared" si="43"/>
        <v>31945</v>
      </c>
      <c r="X267" s="2">
        <v>1205000</v>
      </c>
      <c r="AA267" s="2">
        <v>0</v>
      </c>
      <c r="AB267" s="2">
        <v>60691.37</v>
      </c>
      <c r="AC267" s="2">
        <v>1450000</v>
      </c>
      <c r="AD267" s="2">
        <f t="shared" si="44"/>
        <v>2715691.37</v>
      </c>
      <c r="AF267" s="2">
        <v>15065000</v>
      </c>
      <c r="AI267" s="2">
        <v>911423</v>
      </c>
      <c r="AJ267" s="2">
        <v>680235.55</v>
      </c>
      <c r="AK267" s="2">
        <v>34900000</v>
      </c>
      <c r="AL267" s="2">
        <f t="shared" si="45"/>
        <v>51556658.549999997</v>
      </c>
      <c r="AQ267" s="2">
        <v>12409</v>
      </c>
      <c r="AR267" s="2">
        <v>15723.63</v>
      </c>
      <c r="AT267" s="2">
        <f t="shared" si="46"/>
        <v>28132.629999999997</v>
      </c>
      <c r="AY267" s="2">
        <v>1302</v>
      </c>
      <c r="AZ267" s="2">
        <v>274.51</v>
      </c>
      <c r="BB267" s="2">
        <f t="shared" si="47"/>
        <v>1576.51</v>
      </c>
      <c r="BG267" s="2">
        <v>13711</v>
      </c>
      <c r="BH267" s="2">
        <v>0</v>
      </c>
      <c r="BJ267" s="2">
        <f t="shared" si="48"/>
        <v>13711</v>
      </c>
      <c r="BO267" s="2">
        <v>0</v>
      </c>
      <c r="BP267" s="2">
        <v>15998.14</v>
      </c>
      <c r="BR267" s="2">
        <f t="shared" si="49"/>
        <v>15998.14</v>
      </c>
    </row>
    <row r="268" spans="1:70" x14ac:dyDescent="0.2">
      <c r="A268" s="1">
        <v>1</v>
      </c>
      <c r="B268" s="1">
        <v>106338003</v>
      </c>
      <c r="C268" s="1" t="s">
        <v>195</v>
      </c>
      <c r="D268" s="1" t="s">
        <v>467</v>
      </c>
      <c r="E268" s="2">
        <f t="shared" si="40"/>
        <v>93809071.469999999</v>
      </c>
      <c r="F268" s="2">
        <f t="shared" si="41"/>
        <v>89281871.469999999</v>
      </c>
      <c r="H268" s="2">
        <v>30915000</v>
      </c>
      <c r="J268" s="2">
        <v>686019.47</v>
      </c>
      <c r="K268" s="2">
        <v>3582735</v>
      </c>
      <c r="L268" s="2">
        <v>890272</v>
      </c>
      <c r="M268" s="2">
        <v>57735045</v>
      </c>
      <c r="N268" s="2">
        <f t="shared" si="42"/>
        <v>93809071.469999999</v>
      </c>
      <c r="P268" s="2">
        <v>0</v>
      </c>
      <c r="R268" s="2">
        <v>209340</v>
      </c>
      <c r="S268" s="2">
        <v>414580</v>
      </c>
      <c r="T268" s="2">
        <v>187796</v>
      </c>
      <c r="U268" s="2">
        <v>1912751</v>
      </c>
      <c r="V268" s="2">
        <f t="shared" si="43"/>
        <v>2724467</v>
      </c>
      <c r="X268" s="2">
        <v>1400000</v>
      </c>
      <c r="Z268" s="2">
        <v>399843</v>
      </c>
      <c r="AA268" s="2">
        <v>412303</v>
      </c>
      <c r="AB268" s="2">
        <v>213395</v>
      </c>
      <c r="AC268" s="2">
        <v>4826126</v>
      </c>
      <c r="AD268" s="2">
        <f t="shared" si="44"/>
        <v>7251667</v>
      </c>
      <c r="AF268" s="2">
        <v>29515000</v>
      </c>
      <c r="AH268" s="2">
        <v>495516.47</v>
      </c>
      <c r="AI268" s="2">
        <v>3585012</v>
      </c>
      <c r="AJ268" s="2">
        <v>864673</v>
      </c>
      <c r="AK268" s="2">
        <v>54821670</v>
      </c>
      <c r="AL268" s="2">
        <f t="shared" si="45"/>
        <v>89281871.469999999</v>
      </c>
      <c r="AT268" s="2">
        <f t="shared" si="46"/>
        <v>0</v>
      </c>
      <c r="BB268" s="2">
        <f t="shared" si="47"/>
        <v>0</v>
      </c>
      <c r="BJ268" s="2">
        <f t="shared" si="48"/>
        <v>0</v>
      </c>
      <c r="BR268" s="2">
        <f t="shared" si="49"/>
        <v>0</v>
      </c>
    </row>
    <row r="269" spans="1:70" x14ac:dyDescent="0.2">
      <c r="A269" s="1">
        <v>1</v>
      </c>
      <c r="B269" s="1">
        <v>111343603</v>
      </c>
      <c r="C269" s="1" t="s">
        <v>388</v>
      </c>
      <c r="D269" s="1" t="s">
        <v>482</v>
      </c>
      <c r="E269" s="2">
        <f t="shared" si="40"/>
        <v>113619711</v>
      </c>
      <c r="F269" s="2">
        <f t="shared" si="41"/>
        <v>120491761</v>
      </c>
      <c r="H269" s="2">
        <v>50900836</v>
      </c>
      <c r="J269" s="2">
        <v>2148724</v>
      </c>
      <c r="K269" s="2">
        <v>3872866</v>
      </c>
      <c r="L269" s="2">
        <v>599285</v>
      </c>
      <c r="M269" s="2">
        <v>56098000</v>
      </c>
      <c r="N269" s="2">
        <f t="shared" si="42"/>
        <v>113619711</v>
      </c>
      <c r="P269" s="2">
        <v>8255000</v>
      </c>
      <c r="R269" s="2">
        <v>0</v>
      </c>
      <c r="S269" s="2">
        <v>194010</v>
      </c>
      <c r="T269" s="2">
        <v>68165</v>
      </c>
      <c r="U269" s="2">
        <v>0</v>
      </c>
      <c r="V269" s="2">
        <f t="shared" si="43"/>
        <v>8517175</v>
      </c>
      <c r="X269" s="2">
        <v>498285</v>
      </c>
      <c r="Z269" s="2">
        <v>835250</v>
      </c>
      <c r="AA269" s="2">
        <v>311590</v>
      </c>
      <c r="AB269" s="2">
        <v>0</v>
      </c>
      <c r="AC269" s="2">
        <v>0</v>
      </c>
      <c r="AD269" s="2">
        <f t="shared" si="44"/>
        <v>1645125</v>
      </c>
      <c r="AF269" s="2">
        <v>58657551</v>
      </c>
      <c r="AH269" s="2">
        <v>1313474</v>
      </c>
      <c r="AI269" s="2">
        <v>3755286</v>
      </c>
      <c r="AJ269" s="2">
        <v>667450</v>
      </c>
      <c r="AK269" s="2">
        <v>56098000</v>
      </c>
      <c r="AL269" s="2">
        <f t="shared" si="45"/>
        <v>120491761</v>
      </c>
      <c r="AT269" s="2">
        <f t="shared" si="46"/>
        <v>0</v>
      </c>
      <c r="BB269" s="2">
        <f t="shared" si="47"/>
        <v>0</v>
      </c>
      <c r="BJ269" s="2">
        <f t="shared" si="48"/>
        <v>0</v>
      </c>
      <c r="BR269" s="2">
        <f t="shared" si="49"/>
        <v>0</v>
      </c>
    </row>
    <row r="270" spans="1:70" x14ac:dyDescent="0.2">
      <c r="A270" s="1">
        <v>1</v>
      </c>
      <c r="B270" s="1">
        <v>119350303</v>
      </c>
      <c r="C270" s="1" t="s">
        <v>428</v>
      </c>
      <c r="D270" s="1" t="s">
        <v>504</v>
      </c>
      <c r="E270" s="2">
        <f t="shared" si="40"/>
        <v>96575569.150000006</v>
      </c>
      <c r="F270" s="2">
        <f t="shared" si="41"/>
        <v>88989195.039999992</v>
      </c>
      <c r="H270" s="2">
        <v>5105000</v>
      </c>
      <c r="J270" s="2">
        <v>1101604.1499999999</v>
      </c>
      <c r="K270" s="2">
        <v>9884904</v>
      </c>
      <c r="L270" s="2">
        <v>821061</v>
      </c>
      <c r="M270" s="2">
        <v>79663000</v>
      </c>
      <c r="N270" s="2">
        <f t="shared" si="42"/>
        <v>96575569.150000006</v>
      </c>
      <c r="P270" s="2">
        <v>0</v>
      </c>
      <c r="R270" s="2">
        <v>0</v>
      </c>
      <c r="S270" s="2">
        <v>0</v>
      </c>
      <c r="T270" s="2">
        <v>144354.46</v>
      </c>
      <c r="U270" s="2">
        <v>0</v>
      </c>
      <c r="V270" s="2">
        <f t="shared" si="43"/>
        <v>144354.46</v>
      </c>
      <c r="X270" s="2">
        <v>600000</v>
      </c>
      <c r="Z270" s="2">
        <v>169737.57</v>
      </c>
      <c r="AA270" s="2">
        <v>73991</v>
      </c>
      <c r="AB270" s="2">
        <v>0</v>
      </c>
      <c r="AC270" s="2">
        <v>6887000</v>
      </c>
      <c r="AD270" s="2">
        <f t="shared" si="44"/>
        <v>7730728.5700000003</v>
      </c>
      <c r="AF270" s="2">
        <v>4505000</v>
      </c>
      <c r="AH270" s="2">
        <v>931866.58</v>
      </c>
      <c r="AI270" s="2">
        <v>9810913</v>
      </c>
      <c r="AJ270" s="2">
        <v>965415.46</v>
      </c>
      <c r="AK270" s="2">
        <v>72776000</v>
      </c>
      <c r="AL270" s="2">
        <f t="shared" si="45"/>
        <v>88989195.039999992</v>
      </c>
      <c r="AT270" s="2">
        <f t="shared" si="46"/>
        <v>0</v>
      </c>
      <c r="BB270" s="2">
        <f t="shared" si="47"/>
        <v>0</v>
      </c>
      <c r="BJ270" s="2">
        <f t="shared" si="48"/>
        <v>0</v>
      </c>
      <c r="BR270" s="2">
        <f t="shared" si="49"/>
        <v>0</v>
      </c>
    </row>
    <row r="271" spans="1:70" x14ac:dyDescent="0.2">
      <c r="A271" s="1">
        <v>1</v>
      </c>
      <c r="B271" s="1">
        <v>119351303</v>
      </c>
      <c r="C271" s="1" t="s">
        <v>657</v>
      </c>
      <c r="D271" s="1" t="s">
        <v>504</v>
      </c>
      <c r="E271" s="2">
        <f t="shared" si="40"/>
        <v>53342212.509999998</v>
      </c>
      <c r="F271" s="2">
        <f t="shared" si="41"/>
        <v>56034971.420000002</v>
      </c>
      <c r="G271" s="2">
        <v>0</v>
      </c>
      <c r="H271" s="2">
        <v>3630000</v>
      </c>
      <c r="I271" s="2">
        <v>10373425.51</v>
      </c>
      <c r="J271" s="2">
        <v>141470</v>
      </c>
      <c r="K271" s="2">
        <v>4185163</v>
      </c>
      <c r="L271" s="2">
        <v>731504</v>
      </c>
      <c r="M271" s="2">
        <v>34276000</v>
      </c>
      <c r="N271" s="2">
        <f t="shared" si="42"/>
        <v>53337562.509999998</v>
      </c>
      <c r="O271" s="2">
        <v>1375000</v>
      </c>
      <c r="P271" s="2">
        <v>5471000</v>
      </c>
      <c r="Q271" s="2">
        <v>0</v>
      </c>
      <c r="R271" s="2">
        <v>264221</v>
      </c>
      <c r="S271" s="2">
        <v>402079</v>
      </c>
      <c r="T271" s="2">
        <v>180450</v>
      </c>
      <c r="U271" s="2">
        <v>4239000</v>
      </c>
      <c r="V271" s="2">
        <f t="shared" si="43"/>
        <v>11931750</v>
      </c>
      <c r="W271" s="2">
        <v>1375000</v>
      </c>
      <c r="X271" s="2">
        <v>3630000</v>
      </c>
      <c r="Y271" s="2">
        <v>700936.09</v>
      </c>
      <c r="Z271" s="2">
        <v>93302</v>
      </c>
      <c r="AA271" s="2">
        <v>226122</v>
      </c>
      <c r="AB271" s="2">
        <v>80101</v>
      </c>
      <c r="AC271" s="2">
        <v>3135000</v>
      </c>
      <c r="AD271" s="2">
        <f t="shared" si="44"/>
        <v>9240461.0899999999</v>
      </c>
      <c r="AE271" s="2">
        <v>0</v>
      </c>
      <c r="AF271" s="2">
        <v>5471000</v>
      </c>
      <c r="AG271" s="2">
        <v>9672489.4199999999</v>
      </c>
      <c r="AH271" s="2">
        <v>312389</v>
      </c>
      <c r="AI271" s="2">
        <v>4361120</v>
      </c>
      <c r="AJ271" s="2">
        <v>831853</v>
      </c>
      <c r="AK271" s="2">
        <v>35380000</v>
      </c>
      <c r="AL271" s="2">
        <f t="shared" si="45"/>
        <v>56028851.420000002</v>
      </c>
      <c r="AR271" s="2">
        <v>4650</v>
      </c>
      <c r="AT271" s="2">
        <f t="shared" si="46"/>
        <v>4650</v>
      </c>
      <c r="AZ271" s="2">
        <v>4800</v>
      </c>
      <c r="BB271" s="2">
        <f t="shared" si="47"/>
        <v>4800</v>
      </c>
      <c r="BH271" s="2">
        <v>3330</v>
      </c>
      <c r="BJ271" s="2">
        <f t="shared" si="48"/>
        <v>3330</v>
      </c>
      <c r="BP271" s="2">
        <v>6120</v>
      </c>
      <c r="BR271" s="2">
        <f t="shared" si="49"/>
        <v>6120</v>
      </c>
    </row>
    <row r="272" spans="1:70" x14ac:dyDescent="0.2">
      <c r="A272" s="1">
        <v>1</v>
      </c>
      <c r="B272" s="1">
        <v>119352203</v>
      </c>
      <c r="C272" s="1" t="s">
        <v>410</v>
      </c>
      <c r="D272" s="1" t="s">
        <v>504</v>
      </c>
      <c r="E272" s="2">
        <f t="shared" si="40"/>
        <v>40919173</v>
      </c>
      <c r="F272" s="2">
        <f t="shared" si="41"/>
        <v>37684245</v>
      </c>
      <c r="H272" s="2">
        <v>2340000</v>
      </c>
      <c r="K272" s="2">
        <v>5976870</v>
      </c>
      <c r="L272" s="2">
        <v>549303</v>
      </c>
      <c r="M272" s="2">
        <v>32053000</v>
      </c>
      <c r="N272" s="2">
        <f t="shared" si="42"/>
        <v>40919173</v>
      </c>
      <c r="P272" s="2">
        <v>0</v>
      </c>
      <c r="S272" s="2">
        <v>977487</v>
      </c>
      <c r="T272" s="2">
        <v>8290</v>
      </c>
      <c r="U272" s="2">
        <v>0</v>
      </c>
      <c r="V272" s="2">
        <f t="shared" si="43"/>
        <v>985777</v>
      </c>
      <c r="X272" s="2">
        <v>1145000</v>
      </c>
      <c r="AA272" s="2">
        <v>305705</v>
      </c>
      <c r="AB272" s="2">
        <v>0</v>
      </c>
      <c r="AC272" s="2">
        <v>2770000</v>
      </c>
      <c r="AD272" s="2">
        <f t="shared" si="44"/>
        <v>4220705</v>
      </c>
      <c r="AF272" s="2">
        <v>1195000</v>
      </c>
      <c r="AI272" s="2">
        <v>6648652</v>
      </c>
      <c r="AJ272" s="2">
        <v>557593</v>
      </c>
      <c r="AK272" s="2">
        <v>29283000</v>
      </c>
      <c r="AL272" s="2">
        <f t="shared" si="45"/>
        <v>37684245</v>
      </c>
      <c r="AT272" s="2">
        <f t="shared" si="46"/>
        <v>0</v>
      </c>
      <c r="BB272" s="2">
        <f t="shared" si="47"/>
        <v>0</v>
      </c>
      <c r="BJ272" s="2">
        <f t="shared" si="48"/>
        <v>0</v>
      </c>
      <c r="BR272" s="2">
        <f t="shared" si="49"/>
        <v>0</v>
      </c>
    </row>
    <row r="273" spans="1:70" x14ac:dyDescent="0.2">
      <c r="A273" s="1">
        <v>1</v>
      </c>
      <c r="B273" s="1">
        <v>119354603</v>
      </c>
      <c r="C273" s="1" t="s">
        <v>658</v>
      </c>
      <c r="D273" s="1" t="s">
        <v>504</v>
      </c>
      <c r="E273" s="2">
        <f t="shared" si="40"/>
        <v>45105889.100000001</v>
      </c>
      <c r="F273" s="2">
        <f t="shared" si="41"/>
        <v>45735662.390000001</v>
      </c>
      <c r="H273" s="2">
        <v>11129166.699999999</v>
      </c>
      <c r="J273" s="2">
        <v>136426</v>
      </c>
      <c r="K273" s="2">
        <v>2982331</v>
      </c>
      <c r="L273" s="2">
        <v>434965.4</v>
      </c>
      <c r="M273" s="2">
        <v>30423000</v>
      </c>
      <c r="N273" s="2">
        <f t="shared" si="42"/>
        <v>45105889.100000001</v>
      </c>
      <c r="P273" s="2">
        <v>0</v>
      </c>
      <c r="R273" s="2">
        <v>14855</v>
      </c>
      <c r="S273" s="2">
        <v>699140</v>
      </c>
      <c r="T273" s="2">
        <v>172943.34</v>
      </c>
      <c r="U273" s="2">
        <v>3445000</v>
      </c>
      <c r="V273" s="2">
        <f t="shared" si="43"/>
        <v>4331938.34</v>
      </c>
      <c r="X273" s="2">
        <v>500999.96</v>
      </c>
      <c r="Z273" s="2">
        <v>93881</v>
      </c>
      <c r="AA273" s="2">
        <v>132397</v>
      </c>
      <c r="AB273" s="2">
        <v>165887.09</v>
      </c>
      <c r="AC273" s="2">
        <v>2809000</v>
      </c>
      <c r="AD273" s="2">
        <f t="shared" si="44"/>
        <v>3702165.05</v>
      </c>
      <c r="AF273" s="2">
        <v>10628166.74</v>
      </c>
      <c r="AH273" s="2">
        <v>57400</v>
      </c>
      <c r="AI273" s="2">
        <v>3549074</v>
      </c>
      <c r="AJ273" s="2">
        <v>442021.65</v>
      </c>
      <c r="AK273" s="2">
        <v>31059000</v>
      </c>
      <c r="AL273" s="2">
        <f t="shared" si="45"/>
        <v>45735662.390000001</v>
      </c>
      <c r="AT273" s="2">
        <f t="shared" si="46"/>
        <v>0</v>
      </c>
      <c r="BB273" s="2">
        <f t="shared" si="47"/>
        <v>0</v>
      </c>
      <c r="BJ273" s="2">
        <f t="shared" si="48"/>
        <v>0</v>
      </c>
      <c r="BR273" s="2">
        <f t="shared" si="49"/>
        <v>0</v>
      </c>
    </row>
    <row r="274" spans="1:70" x14ac:dyDescent="0.2">
      <c r="A274" s="1">
        <v>1</v>
      </c>
      <c r="B274" s="1">
        <v>119355503</v>
      </c>
      <c r="C274" s="1" t="s">
        <v>255</v>
      </c>
      <c r="D274" s="1" t="s">
        <v>504</v>
      </c>
      <c r="E274" s="2">
        <f t="shared" si="40"/>
        <v>60755092.5</v>
      </c>
      <c r="F274" s="2">
        <f t="shared" si="41"/>
        <v>59108177.5</v>
      </c>
      <c r="H274" s="2">
        <v>22750000</v>
      </c>
      <c r="K274" s="2">
        <v>4639155</v>
      </c>
      <c r="L274" s="2">
        <v>275937.5</v>
      </c>
      <c r="M274" s="2">
        <v>33090000</v>
      </c>
      <c r="N274" s="2">
        <f t="shared" si="42"/>
        <v>60755092.5</v>
      </c>
      <c r="P274" s="2">
        <v>0</v>
      </c>
      <c r="S274" s="2">
        <v>494455</v>
      </c>
      <c r="T274" s="2">
        <v>94620</v>
      </c>
      <c r="U274" s="2">
        <v>2932577</v>
      </c>
      <c r="V274" s="2">
        <f t="shared" si="43"/>
        <v>3521652</v>
      </c>
      <c r="X274" s="2">
        <v>1583000</v>
      </c>
      <c r="AA274" s="2">
        <v>438545</v>
      </c>
      <c r="AB274" s="2">
        <v>103445</v>
      </c>
      <c r="AC274" s="2">
        <v>3043577</v>
      </c>
      <c r="AD274" s="2">
        <f t="shared" si="44"/>
        <v>5168567</v>
      </c>
      <c r="AF274" s="2">
        <v>21167000</v>
      </c>
      <c r="AI274" s="2">
        <v>4695065</v>
      </c>
      <c r="AJ274" s="2">
        <v>267112.5</v>
      </c>
      <c r="AK274" s="2">
        <v>32979000</v>
      </c>
      <c r="AL274" s="2">
        <f t="shared" si="45"/>
        <v>59108177.5</v>
      </c>
      <c r="AT274" s="2">
        <f t="shared" si="46"/>
        <v>0</v>
      </c>
      <c r="BB274" s="2">
        <f t="shared" si="47"/>
        <v>0</v>
      </c>
      <c r="BJ274" s="2">
        <f t="shared" si="48"/>
        <v>0</v>
      </c>
      <c r="BR274" s="2">
        <f t="shared" si="49"/>
        <v>0</v>
      </c>
    </row>
    <row r="275" spans="1:70" x14ac:dyDescent="0.2">
      <c r="A275" s="1">
        <v>1</v>
      </c>
      <c r="B275" s="1">
        <v>119356503</v>
      </c>
      <c r="C275" s="1" t="s">
        <v>597</v>
      </c>
      <c r="D275" s="1" t="s">
        <v>504</v>
      </c>
      <c r="E275" s="2">
        <f t="shared" si="40"/>
        <v>155158000.5</v>
      </c>
      <c r="F275" s="2">
        <f t="shared" si="41"/>
        <v>149828379</v>
      </c>
      <c r="H275" s="2">
        <v>56217977</v>
      </c>
      <c r="J275" s="2">
        <v>761654</v>
      </c>
      <c r="K275" s="2">
        <v>23979832</v>
      </c>
      <c r="L275" s="2">
        <v>955537.5</v>
      </c>
      <c r="M275" s="2">
        <v>73243000</v>
      </c>
      <c r="N275" s="2">
        <f t="shared" si="42"/>
        <v>155158000.5</v>
      </c>
      <c r="P275" s="2">
        <v>9735000</v>
      </c>
      <c r="R275" s="2">
        <v>0</v>
      </c>
      <c r="S275" s="2">
        <v>0</v>
      </c>
      <c r="T275" s="2">
        <v>0</v>
      </c>
      <c r="U275" s="2">
        <v>0</v>
      </c>
      <c r="V275" s="2">
        <f t="shared" si="43"/>
        <v>9735000</v>
      </c>
      <c r="X275" s="2">
        <v>12927977</v>
      </c>
      <c r="Z275" s="2">
        <v>219008</v>
      </c>
      <c r="AA275" s="2">
        <v>564647</v>
      </c>
      <c r="AB275" s="2">
        <v>20989.5</v>
      </c>
      <c r="AC275" s="2">
        <v>1332000</v>
      </c>
      <c r="AD275" s="2">
        <f t="shared" si="44"/>
        <v>15064621.5</v>
      </c>
      <c r="AF275" s="2">
        <v>53025000</v>
      </c>
      <c r="AH275" s="2">
        <v>542646</v>
      </c>
      <c r="AI275" s="2">
        <v>23415185</v>
      </c>
      <c r="AJ275" s="2">
        <v>934548</v>
      </c>
      <c r="AK275" s="2">
        <v>71911000</v>
      </c>
      <c r="AL275" s="2">
        <f t="shared" si="45"/>
        <v>149828379</v>
      </c>
      <c r="AT275" s="2">
        <f t="shared" si="46"/>
        <v>0</v>
      </c>
      <c r="BB275" s="2">
        <f t="shared" si="47"/>
        <v>0</v>
      </c>
      <c r="BJ275" s="2">
        <f t="shared" si="48"/>
        <v>0</v>
      </c>
      <c r="BR275" s="2">
        <f t="shared" si="49"/>
        <v>0</v>
      </c>
    </row>
    <row r="276" spans="1:70" x14ac:dyDescent="0.2">
      <c r="A276" s="1">
        <v>1</v>
      </c>
      <c r="B276" s="1">
        <v>119356603</v>
      </c>
      <c r="C276" s="1" t="s">
        <v>429</v>
      </c>
      <c r="D276" s="1" t="s">
        <v>504</v>
      </c>
      <c r="E276" s="2">
        <f t="shared" si="40"/>
        <v>24752930</v>
      </c>
      <c r="F276" s="2">
        <f t="shared" si="41"/>
        <v>23328835</v>
      </c>
      <c r="H276" s="2">
        <v>3350000</v>
      </c>
      <c r="J276" s="2">
        <v>66981</v>
      </c>
      <c r="K276" s="2">
        <v>1971121</v>
      </c>
      <c r="L276" s="2">
        <v>152828</v>
      </c>
      <c r="M276" s="2">
        <v>19212000</v>
      </c>
      <c r="N276" s="2">
        <f t="shared" si="42"/>
        <v>24752930</v>
      </c>
      <c r="P276" s="2">
        <v>0</v>
      </c>
      <c r="R276" s="2">
        <v>0</v>
      </c>
      <c r="S276" s="2">
        <v>174517</v>
      </c>
      <c r="T276" s="2">
        <v>51945</v>
      </c>
      <c r="U276" s="2">
        <v>0</v>
      </c>
      <c r="V276" s="2">
        <f t="shared" si="43"/>
        <v>226462</v>
      </c>
      <c r="X276" s="2">
        <v>755000</v>
      </c>
      <c r="Z276" s="2">
        <v>36205</v>
      </c>
      <c r="AA276" s="2">
        <v>177592</v>
      </c>
      <c r="AB276" s="2">
        <v>47760</v>
      </c>
      <c r="AC276" s="2">
        <v>634000</v>
      </c>
      <c r="AD276" s="2">
        <f t="shared" si="44"/>
        <v>1650557</v>
      </c>
      <c r="AF276" s="2">
        <v>2595000</v>
      </c>
      <c r="AH276" s="2">
        <v>30776</v>
      </c>
      <c r="AI276" s="2">
        <v>1968046</v>
      </c>
      <c r="AJ276" s="2">
        <v>157013</v>
      </c>
      <c r="AK276" s="2">
        <v>18578000</v>
      </c>
      <c r="AL276" s="2">
        <f t="shared" si="45"/>
        <v>23328835</v>
      </c>
      <c r="AT276" s="2">
        <f t="shared" si="46"/>
        <v>0</v>
      </c>
      <c r="BB276" s="2">
        <f t="shared" si="47"/>
        <v>0</v>
      </c>
      <c r="BJ276" s="2">
        <f t="shared" si="48"/>
        <v>0</v>
      </c>
      <c r="BR276" s="2">
        <f t="shared" si="49"/>
        <v>0</v>
      </c>
    </row>
    <row r="277" spans="1:70" x14ac:dyDescent="0.2">
      <c r="A277" s="1">
        <v>1</v>
      </c>
      <c r="B277" s="1">
        <v>119357003</v>
      </c>
      <c r="C277" s="1" t="s">
        <v>256</v>
      </c>
      <c r="D277" s="1" t="s">
        <v>504</v>
      </c>
      <c r="E277" s="2">
        <f t="shared" si="40"/>
        <v>60301247</v>
      </c>
      <c r="F277" s="2">
        <f t="shared" si="41"/>
        <v>65253308.789999999</v>
      </c>
      <c r="H277" s="2">
        <v>17395000</v>
      </c>
      <c r="J277" s="2">
        <v>225460</v>
      </c>
      <c r="K277" s="2">
        <v>5495000</v>
      </c>
      <c r="L277" s="2">
        <v>934787</v>
      </c>
      <c r="M277" s="2">
        <v>36251000</v>
      </c>
      <c r="N277" s="2">
        <f t="shared" si="42"/>
        <v>60301247</v>
      </c>
      <c r="P277" s="2">
        <v>3730000</v>
      </c>
      <c r="R277" s="2">
        <v>0</v>
      </c>
      <c r="S277" s="2">
        <v>4905661</v>
      </c>
      <c r="T277" s="2">
        <v>0</v>
      </c>
      <c r="U277" s="2">
        <v>0</v>
      </c>
      <c r="V277" s="2">
        <f t="shared" si="43"/>
        <v>8635661</v>
      </c>
      <c r="X277" s="2">
        <v>1980000</v>
      </c>
      <c r="Z277" s="2">
        <v>78127</v>
      </c>
      <c r="AA277" s="2">
        <v>0</v>
      </c>
      <c r="AB277" s="2">
        <v>34472.21</v>
      </c>
      <c r="AC277" s="2">
        <v>1591000</v>
      </c>
      <c r="AD277" s="2">
        <f t="shared" si="44"/>
        <v>3683599.21</v>
      </c>
      <c r="AF277" s="2">
        <v>19145000</v>
      </c>
      <c r="AH277" s="2">
        <v>147333</v>
      </c>
      <c r="AI277" s="2">
        <v>10400661</v>
      </c>
      <c r="AJ277" s="2">
        <v>900314.79</v>
      </c>
      <c r="AK277" s="2">
        <v>34660000</v>
      </c>
      <c r="AL277" s="2">
        <f t="shared" si="45"/>
        <v>65253308.789999999</v>
      </c>
      <c r="AT277" s="2">
        <f t="shared" si="46"/>
        <v>0</v>
      </c>
      <c r="BB277" s="2">
        <f t="shared" si="47"/>
        <v>0</v>
      </c>
      <c r="BJ277" s="2">
        <f t="shared" si="48"/>
        <v>0</v>
      </c>
      <c r="BR277" s="2">
        <f t="shared" si="49"/>
        <v>0</v>
      </c>
    </row>
    <row r="278" spans="1:70" x14ac:dyDescent="0.2">
      <c r="A278" s="1">
        <v>1</v>
      </c>
      <c r="B278" s="1">
        <v>119357402</v>
      </c>
      <c r="C278" s="1" t="s">
        <v>659</v>
      </c>
      <c r="D278" s="1" t="s">
        <v>504</v>
      </c>
      <c r="E278" s="2">
        <f t="shared" si="40"/>
        <v>507232367</v>
      </c>
      <c r="F278" s="2">
        <f t="shared" si="41"/>
        <v>479536667</v>
      </c>
      <c r="G278" s="2">
        <v>19123453</v>
      </c>
      <c r="H278" s="2">
        <v>201345000</v>
      </c>
      <c r="K278" s="2">
        <v>8367500</v>
      </c>
      <c r="L278" s="2">
        <v>19700414</v>
      </c>
      <c r="M278" s="2">
        <v>258696000</v>
      </c>
      <c r="N278" s="2">
        <f t="shared" si="42"/>
        <v>507232367</v>
      </c>
      <c r="O278" s="2">
        <v>14000000</v>
      </c>
      <c r="P278" s="2">
        <v>8445000</v>
      </c>
      <c r="S278" s="2">
        <v>10846500</v>
      </c>
      <c r="T278" s="2">
        <v>187253</v>
      </c>
      <c r="U278" s="2">
        <v>0</v>
      </c>
      <c r="V278" s="2">
        <f t="shared" si="43"/>
        <v>33478753</v>
      </c>
      <c r="W278" s="2">
        <v>22123453</v>
      </c>
      <c r="X278" s="2">
        <v>16690000</v>
      </c>
      <c r="AA278" s="2">
        <v>1674000</v>
      </c>
      <c r="AB278" s="2">
        <v>0</v>
      </c>
      <c r="AC278" s="2">
        <v>20687000</v>
      </c>
      <c r="AD278" s="2">
        <f t="shared" si="44"/>
        <v>61174453</v>
      </c>
      <c r="AE278" s="2">
        <v>11000000</v>
      </c>
      <c r="AF278" s="2">
        <v>193100000</v>
      </c>
      <c r="AI278" s="2">
        <v>17540000</v>
      </c>
      <c r="AJ278" s="2">
        <v>19887667</v>
      </c>
      <c r="AK278" s="2">
        <v>238009000</v>
      </c>
      <c r="AL278" s="2">
        <f t="shared" si="45"/>
        <v>479536667</v>
      </c>
      <c r="AT278" s="2">
        <f t="shared" si="46"/>
        <v>0</v>
      </c>
      <c r="BB278" s="2">
        <f t="shared" si="47"/>
        <v>0</v>
      </c>
      <c r="BJ278" s="2">
        <f t="shared" si="48"/>
        <v>0</v>
      </c>
      <c r="BR278" s="2">
        <f t="shared" si="49"/>
        <v>0</v>
      </c>
    </row>
    <row r="279" spans="1:70" x14ac:dyDescent="0.2">
      <c r="A279" s="1">
        <v>1</v>
      </c>
      <c r="B279" s="1">
        <v>119358403</v>
      </c>
      <c r="C279" s="1" t="s">
        <v>257</v>
      </c>
      <c r="D279" s="1" t="s">
        <v>504</v>
      </c>
      <c r="E279" s="2">
        <f t="shared" si="40"/>
        <v>71414324</v>
      </c>
      <c r="F279" s="2">
        <f t="shared" si="41"/>
        <v>78366865</v>
      </c>
      <c r="H279" s="2">
        <v>16870311</v>
      </c>
      <c r="K279" s="2">
        <v>4934118</v>
      </c>
      <c r="L279" s="2">
        <v>764895</v>
      </c>
      <c r="M279" s="2">
        <v>48845000</v>
      </c>
      <c r="N279" s="2">
        <f t="shared" si="42"/>
        <v>71414324</v>
      </c>
      <c r="P279" s="2">
        <v>12127905</v>
      </c>
      <c r="S279" s="2">
        <v>595684</v>
      </c>
      <c r="T279" s="2">
        <v>32978</v>
      </c>
      <c r="U279" s="2">
        <v>744000</v>
      </c>
      <c r="V279" s="2">
        <f t="shared" si="43"/>
        <v>13500567</v>
      </c>
      <c r="X279" s="2">
        <v>6548026</v>
      </c>
      <c r="AA279" s="2">
        <v>0</v>
      </c>
      <c r="AB279" s="2">
        <v>0</v>
      </c>
      <c r="AC279" s="2">
        <v>0</v>
      </c>
      <c r="AD279" s="2">
        <f t="shared" si="44"/>
        <v>6548026</v>
      </c>
      <c r="AF279" s="2">
        <v>22450190</v>
      </c>
      <c r="AI279" s="2">
        <v>5529802</v>
      </c>
      <c r="AJ279" s="2">
        <v>797873</v>
      </c>
      <c r="AK279" s="2">
        <v>49589000</v>
      </c>
      <c r="AL279" s="2">
        <f t="shared" si="45"/>
        <v>78366865</v>
      </c>
      <c r="AT279" s="2">
        <f t="shared" si="46"/>
        <v>0</v>
      </c>
      <c r="BB279" s="2">
        <f t="shared" si="47"/>
        <v>0</v>
      </c>
      <c r="BJ279" s="2">
        <f t="shared" si="48"/>
        <v>0</v>
      </c>
      <c r="BR279" s="2">
        <f t="shared" si="49"/>
        <v>0</v>
      </c>
    </row>
    <row r="280" spans="1:70" x14ac:dyDescent="0.2">
      <c r="A280" s="1">
        <v>1</v>
      </c>
      <c r="B280" s="1">
        <v>113361303</v>
      </c>
      <c r="C280" s="1" t="s">
        <v>644</v>
      </c>
      <c r="D280" s="1" t="s">
        <v>487</v>
      </c>
      <c r="E280" s="2">
        <f t="shared" si="40"/>
        <v>101022625.48</v>
      </c>
      <c r="F280" s="2">
        <f t="shared" si="41"/>
        <v>93728190.480000004</v>
      </c>
      <c r="H280" s="2">
        <v>5730000</v>
      </c>
      <c r="J280" s="2">
        <v>857534.48</v>
      </c>
      <c r="K280" s="2">
        <v>6905000</v>
      </c>
      <c r="L280" s="2">
        <v>3502935</v>
      </c>
      <c r="M280" s="2">
        <v>82136000</v>
      </c>
      <c r="N280" s="2">
        <f t="shared" si="42"/>
        <v>99131469.480000004</v>
      </c>
      <c r="P280" s="2">
        <v>0</v>
      </c>
      <c r="R280" s="2">
        <v>339500</v>
      </c>
      <c r="S280" s="2">
        <v>0</v>
      </c>
      <c r="T280" s="2">
        <v>429104</v>
      </c>
      <c r="U280" s="2">
        <v>0</v>
      </c>
      <c r="V280" s="2">
        <f t="shared" si="43"/>
        <v>768604</v>
      </c>
      <c r="X280" s="2">
        <v>3385000</v>
      </c>
      <c r="Z280" s="2">
        <v>569886</v>
      </c>
      <c r="AA280" s="2">
        <v>517000</v>
      </c>
      <c r="AB280" s="2">
        <v>231031</v>
      </c>
      <c r="AC280" s="2">
        <v>3289000</v>
      </c>
      <c r="AD280" s="2">
        <f t="shared" si="44"/>
        <v>7991917</v>
      </c>
      <c r="AF280" s="2">
        <v>2345000</v>
      </c>
      <c r="AH280" s="2">
        <v>627148.48</v>
      </c>
      <c r="AI280" s="2">
        <v>6388000</v>
      </c>
      <c r="AJ280" s="2">
        <v>3701008</v>
      </c>
      <c r="AK280" s="2">
        <v>78847000</v>
      </c>
      <c r="AL280" s="2">
        <f t="shared" si="45"/>
        <v>91908156.480000004</v>
      </c>
      <c r="AQ280" s="2">
        <v>141000</v>
      </c>
      <c r="AR280" s="2">
        <v>74156</v>
      </c>
      <c r="AS280" s="2">
        <v>1676000</v>
      </c>
      <c r="AT280" s="2">
        <f t="shared" si="46"/>
        <v>1891156</v>
      </c>
      <c r="AY280" s="2">
        <v>0</v>
      </c>
      <c r="AZ280" s="2">
        <v>11578</v>
      </c>
      <c r="BA280" s="2">
        <v>0</v>
      </c>
      <c r="BB280" s="2">
        <f t="shared" si="47"/>
        <v>11578</v>
      </c>
      <c r="BG280" s="2">
        <v>11000</v>
      </c>
      <c r="BH280" s="2">
        <v>4700</v>
      </c>
      <c r="BI280" s="2">
        <v>67000</v>
      </c>
      <c r="BJ280" s="2">
        <f t="shared" si="48"/>
        <v>82700</v>
      </c>
      <c r="BO280" s="2">
        <v>130000</v>
      </c>
      <c r="BP280" s="2">
        <v>81034</v>
      </c>
      <c r="BQ280" s="2">
        <v>1609000</v>
      </c>
      <c r="BR280" s="2">
        <f t="shared" si="49"/>
        <v>1820034</v>
      </c>
    </row>
    <row r="281" spans="1:70" x14ac:dyDescent="0.2">
      <c r="A281" s="1">
        <v>1</v>
      </c>
      <c r="B281" s="1">
        <v>113361503</v>
      </c>
      <c r="C281" s="1" t="s">
        <v>723</v>
      </c>
      <c r="D281" s="1" t="s">
        <v>487</v>
      </c>
      <c r="E281" s="2">
        <f t="shared" si="40"/>
        <v>54914772</v>
      </c>
      <c r="F281" s="2">
        <f t="shared" si="41"/>
        <v>50189739</v>
      </c>
      <c r="H281" s="2">
        <v>20265000</v>
      </c>
      <c r="K281" s="2">
        <v>4447089</v>
      </c>
      <c r="L281" s="2">
        <v>139725</v>
      </c>
      <c r="M281" s="2">
        <v>29184393</v>
      </c>
      <c r="N281" s="2">
        <f t="shared" si="42"/>
        <v>54036207</v>
      </c>
      <c r="P281" s="2">
        <v>0</v>
      </c>
      <c r="S281" s="2">
        <v>0</v>
      </c>
      <c r="T281" s="2">
        <v>0</v>
      </c>
      <c r="U281" s="2">
        <v>0</v>
      </c>
      <c r="V281" s="2">
        <f t="shared" si="43"/>
        <v>0</v>
      </c>
      <c r="X281" s="2">
        <v>2125000</v>
      </c>
      <c r="AA281" s="2">
        <v>252680</v>
      </c>
      <c r="AB281" s="2">
        <v>20004</v>
      </c>
      <c r="AC281" s="2">
        <v>2331551</v>
      </c>
      <c r="AD281" s="2">
        <f t="shared" si="44"/>
        <v>4729235</v>
      </c>
      <c r="AF281" s="2">
        <v>18140000</v>
      </c>
      <c r="AI281" s="2">
        <v>4194409</v>
      </c>
      <c r="AJ281" s="2">
        <v>119721</v>
      </c>
      <c r="AK281" s="2">
        <v>26852842</v>
      </c>
      <c r="AL281" s="2">
        <f t="shared" si="45"/>
        <v>49306972</v>
      </c>
      <c r="AQ281" s="2">
        <v>34807</v>
      </c>
      <c r="AS281" s="2">
        <v>843758</v>
      </c>
      <c r="AT281" s="2">
        <f t="shared" si="46"/>
        <v>878565</v>
      </c>
      <c r="AY281" s="2">
        <v>1937</v>
      </c>
      <c r="BA281" s="2">
        <v>2265</v>
      </c>
      <c r="BB281" s="2">
        <f t="shared" si="47"/>
        <v>4202</v>
      </c>
      <c r="BG281" s="2">
        <v>0</v>
      </c>
      <c r="BI281" s="2">
        <v>0</v>
      </c>
      <c r="BJ281" s="2">
        <f t="shared" si="48"/>
        <v>0</v>
      </c>
      <c r="BO281" s="2">
        <v>36744</v>
      </c>
      <c r="BQ281" s="2">
        <v>846023</v>
      </c>
      <c r="BR281" s="2">
        <f t="shared" si="49"/>
        <v>882767</v>
      </c>
    </row>
    <row r="282" spans="1:70" x14ac:dyDescent="0.2">
      <c r="A282" s="1">
        <v>1</v>
      </c>
      <c r="B282" s="1">
        <v>113361703</v>
      </c>
      <c r="C282" s="1" t="s">
        <v>724</v>
      </c>
      <c r="D282" s="1" t="s">
        <v>487</v>
      </c>
      <c r="E282" s="2">
        <f t="shared" si="40"/>
        <v>115030757</v>
      </c>
      <c r="F282" s="2">
        <f t="shared" si="41"/>
        <v>118244768</v>
      </c>
      <c r="H282" s="2">
        <v>10900000</v>
      </c>
      <c r="J282" s="2">
        <v>366673</v>
      </c>
      <c r="K282" s="2">
        <v>7347908</v>
      </c>
      <c r="L282" s="2">
        <v>997778</v>
      </c>
      <c r="M282" s="2">
        <v>95418398</v>
      </c>
      <c r="N282" s="2">
        <f t="shared" si="42"/>
        <v>115030757</v>
      </c>
      <c r="P282" s="2">
        <v>9695000</v>
      </c>
      <c r="R282" s="2">
        <v>0</v>
      </c>
      <c r="S282" s="2">
        <v>162730</v>
      </c>
      <c r="T282" s="2">
        <v>81160</v>
      </c>
      <c r="U282" s="2">
        <v>0</v>
      </c>
      <c r="V282" s="2">
        <f t="shared" si="43"/>
        <v>9938890</v>
      </c>
      <c r="X282" s="2">
        <v>5025000</v>
      </c>
      <c r="Z282" s="2">
        <v>66666</v>
      </c>
      <c r="AA282" s="2">
        <v>590268</v>
      </c>
      <c r="AB282" s="2">
        <v>2308</v>
      </c>
      <c r="AC282" s="2">
        <v>1040637</v>
      </c>
      <c r="AD282" s="2">
        <f t="shared" si="44"/>
        <v>6724879</v>
      </c>
      <c r="AF282" s="2">
        <v>15570000</v>
      </c>
      <c r="AH282" s="2">
        <v>300007</v>
      </c>
      <c r="AI282" s="2">
        <v>6920370</v>
      </c>
      <c r="AJ282" s="2">
        <v>1076630</v>
      </c>
      <c r="AK282" s="2">
        <v>94377761</v>
      </c>
      <c r="AL282" s="2">
        <f t="shared" si="45"/>
        <v>118244768</v>
      </c>
      <c r="AT282" s="2">
        <f t="shared" si="46"/>
        <v>0</v>
      </c>
      <c r="BB282" s="2">
        <f t="shared" si="47"/>
        <v>0</v>
      </c>
      <c r="BJ282" s="2">
        <f t="shared" si="48"/>
        <v>0</v>
      </c>
      <c r="BR282" s="2">
        <f t="shared" si="49"/>
        <v>0</v>
      </c>
    </row>
    <row r="283" spans="1:70" x14ac:dyDescent="0.2">
      <c r="A283" s="1">
        <v>1</v>
      </c>
      <c r="B283" s="1">
        <v>113362203</v>
      </c>
      <c r="C283" s="1" t="s">
        <v>393</v>
      </c>
      <c r="D283" s="1" t="s">
        <v>487</v>
      </c>
      <c r="E283" s="2">
        <f t="shared" si="40"/>
        <v>123062920</v>
      </c>
      <c r="F283" s="2">
        <f t="shared" si="41"/>
        <v>118049389</v>
      </c>
      <c r="H283" s="2">
        <v>25040000</v>
      </c>
      <c r="I283" s="2">
        <v>22950000</v>
      </c>
      <c r="K283" s="2">
        <v>2342577</v>
      </c>
      <c r="L283" s="2">
        <v>1288839</v>
      </c>
      <c r="M283" s="2">
        <v>69802501</v>
      </c>
      <c r="N283" s="2">
        <f t="shared" si="42"/>
        <v>121423917</v>
      </c>
      <c r="P283" s="2">
        <v>0</v>
      </c>
      <c r="Q283" s="2">
        <v>0</v>
      </c>
      <c r="S283" s="2">
        <v>267868</v>
      </c>
      <c r="T283" s="2">
        <v>17311</v>
      </c>
      <c r="U283" s="2">
        <v>30243</v>
      </c>
      <c r="V283" s="2">
        <f t="shared" si="43"/>
        <v>315422</v>
      </c>
      <c r="X283" s="2">
        <v>3035000</v>
      </c>
      <c r="Y283" s="2">
        <v>0</v>
      </c>
      <c r="AA283" s="2">
        <v>98652</v>
      </c>
      <c r="AB283" s="2">
        <v>64922</v>
      </c>
      <c r="AC283" s="2">
        <v>2083136</v>
      </c>
      <c r="AD283" s="2">
        <f t="shared" si="44"/>
        <v>5281710</v>
      </c>
      <c r="AF283" s="2">
        <v>22005000</v>
      </c>
      <c r="AG283" s="2">
        <v>22950000</v>
      </c>
      <c r="AI283" s="2">
        <v>2511793</v>
      </c>
      <c r="AJ283" s="2">
        <v>1241228</v>
      </c>
      <c r="AK283" s="2">
        <v>67749608</v>
      </c>
      <c r="AL283" s="2">
        <f t="shared" si="45"/>
        <v>116457629</v>
      </c>
      <c r="AP283" s="2">
        <v>12470</v>
      </c>
      <c r="AQ283" s="2">
        <v>38153</v>
      </c>
      <c r="AS283" s="2">
        <v>1588380</v>
      </c>
      <c r="AT283" s="2">
        <f t="shared" si="46"/>
        <v>1639003</v>
      </c>
      <c r="AX283" s="2">
        <v>4457</v>
      </c>
      <c r="AY283" s="2">
        <v>27398</v>
      </c>
      <c r="BA283" s="2">
        <v>0</v>
      </c>
      <c r="BB283" s="2">
        <f t="shared" si="47"/>
        <v>31855</v>
      </c>
      <c r="BF283" s="2">
        <v>0</v>
      </c>
      <c r="BG283" s="2">
        <v>0</v>
      </c>
      <c r="BI283" s="2">
        <v>79098</v>
      </c>
      <c r="BJ283" s="2">
        <f t="shared" si="48"/>
        <v>79098</v>
      </c>
      <c r="BN283" s="2">
        <v>16927</v>
      </c>
      <c r="BO283" s="2">
        <v>65551</v>
      </c>
      <c r="BQ283" s="2">
        <v>1509282</v>
      </c>
      <c r="BR283" s="2">
        <f t="shared" si="49"/>
        <v>1591760</v>
      </c>
    </row>
    <row r="284" spans="1:70" x14ac:dyDescent="0.2">
      <c r="A284" s="1">
        <v>1</v>
      </c>
      <c r="B284" s="1">
        <v>113362303</v>
      </c>
      <c r="C284" s="1" t="s">
        <v>140</v>
      </c>
      <c r="D284" s="1" t="s">
        <v>487</v>
      </c>
      <c r="E284" s="2">
        <f t="shared" si="40"/>
        <v>95513317</v>
      </c>
      <c r="F284" s="2">
        <f t="shared" si="41"/>
        <v>92538472</v>
      </c>
      <c r="H284" s="2">
        <v>11980000</v>
      </c>
      <c r="J284" s="2">
        <v>1379691</v>
      </c>
      <c r="K284" s="2">
        <v>6598884</v>
      </c>
      <c r="L284" s="2">
        <v>559569</v>
      </c>
      <c r="M284" s="2">
        <v>74400140</v>
      </c>
      <c r="N284" s="2">
        <f t="shared" si="42"/>
        <v>94918284</v>
      </c>
      <c r="P284" s="2">
        <v>0</v>
      </c>
      <c r="R284" s="2">
        <v>0</v>
      </c>
      <c r="S284" s="2">
        <v>715236</v>
      </c>
      <c r="T284" s="2">
        <v>19283</v>
      </c>
      <c r="U284" s="2">
        <v>0</v>
      </c>
      <c r="V284" s="2">
        <f t="shared" si="43"/>
        <v>734519</v>
      </c>
      <c r="X284" s="2">
        <v>3245000</v>
      </c>
      <c r="Z284" s="2">
        <v>41298</v>
      </c>
      <c r="AA284" s="2">
        <v>0</v>
      </c>
      <c r="AB284" s="2">
        <v>3634</v>
      </c>
      <c r="AC284" s="2">
        <v>401713</v>
      </c>
      <c r="AD284" s="2">
        <f t="shared" si="44"/>
        <v>3691645</v>
      </c>
      <c r="AF284" s="2">
        <v>8735000</v>
      </c>
      <c r="AH284" s="2">
        <v>1338393</v>
      </c>
      <c r="AI284" s="2">
        <v>7314120</v>
      </c>
      <c r="AJ284" s="2">
        <v>575218</v>
      </c>
      <c r="AK284" s="2">
        <v>73998427</v>
      </c>
      <c r="AL284" s="2">
        <f t="shared" si="45"/>
        <v>91961158</v>
      </c>
      <c r="AQ284" s="2">
        <v>23574</v>
      </c>
      <c r="AS284" s="2">
        <v>571459</v>
      </c>
      <c r="AT284" s="2">
        <f t="shared" si="46"/>
        <v>595033</v>
      </c>
      <c r="AY284" s="2">
        <v>456</v>
      </c>
      <c r="BA284" s="2">
        <v>0</v>
      </c>
      <c r="BB284" s="2">
        <f t="shared" si="47"/>
        <v>456</v>
      </c>
      <c r="BG284" s="2">
        <v>0</v>
      </c>
      <c r="BI284" s="2">
        <v>18175</v>
      </c>
      <c r="BJ284" s="2">
        <f t="shared" si="48"/>
        <v>18175</v>
      </c>
      <c r="BO284" s="2">
        <v>24030</v>
      </c>
      <c r="BQ284" s="2">
        <v>553284</v>
      </c>
      <c r="BR284" s="2">
        <f t="shared" si="49"/>
        <v>577314</v>
      </c>
    </row>
    <row r="285" spans="1:70" x14ac:dyDescent="0.2">
      <c r="A285" s="1">
        <v>1</v>
      </c>
      <c r="B285" s="1">
        <v>113362403</v>
      </c>
      <c r="C285" s="1" t="s">
        <v>220</v>
      </c>
      <c r="D285" s="1" t="s">
        <v>487</v>
      </c>
      <c r="E285" s="2">
        <f t="shared" si="40"/>
        <v>154430468</v>
      </c>
      <c r="F285" s="2">
        <f t="shared" si="41"/>
        <v>148894304</v>
      </c>
      <c r="H285" s="2">
        <v>52015000</v>
      </c>
      <c r="K285" s="2">
        <v>7980000</v>
      </c>
      <c r="L285" s="2">
        <v>1173468</v>
      </c>
      <c r="M285" s="2">
        <v>91317000</v>
      </c>
      <c r="N285" s="2">
        <f t="shared" si="42"/>
        <v>152485468</v>
      </c>
      <c r="P285" s="2">
        <v>0</v>
      </c>
      <c r="S285" s="2">
        <v>0</v>
      </c>
      <c r="T285" s="2">
        <v>121161</v>
      </c>
      <c r="U285" s="2">
        <v>1153000</v>
      </c>
      <c r="V285" s="2">
        <f t="shared" si="43"/>
        <v>1274161</v>
      </c>
      <c r="X285" s="2">
        <v>2175000</v>
      </c>
      <c r="AA285" s="2">
        <v>3661000</v>
      </c>
      <c r="AB285" s="2">
        <v>47325</v>
      </c>
      <c r="AC285" s="2">
        <v>0</v>
      </c>
      <c r="AD285" s="2">
        <f t="shared" si="44"/>
        <v>5883325</v>
      </c>
      <c r="AF285" s="2">
        <v>49840000</v>
      </c>
      <c r="AI285" s="2">
        <v>4319000</v>
      </c>
      <c r="AJ285" s="2">
        <v>1247304</v>
      </c>
      <c r="AK285" s="2">
        <v>92470000</v>
      </c>
      <c r="AL285" s="2">
        <f t="shared" si="45"/>
        <v>147876304</v>
      </c>
      <c r="AQ285" s="2">
        <v>81000</v>
      </c>
      <c r="AS285" s="2">
        <v>1864000</v>
      </c>
      <c r="AT285" s="2">
        <f t="shared" si="46"/>
        <v>1945000</v>
      </c>
      <c r="AY285" s="2">
        <v>3000</v>
      </c>
      <c r="BA285" s="2">
        <v>0</v>
      </c>
      <c r="BB285" s="2">
        <f t="shared" si="47"/>
        <v>3000</v>
      </c>
      <c r="BG285" s="2">
        <v>0</v>
      </c>
      <c r="BI285" s="2">
        <v>930000</v>
      </c>
      <c r="BJ285" s="2">
        <f t="shared" si="48"/>
        <v>930000</v>
      </c>
      <c r="BO285" s="2">
        <v>84000</v>
      </c>
      <c r="BQ285" s="2">
        <v>934000</v>
      </c>
      <c r="BR285" s="2">
        <f t="shared" si="49"/>
        <v>1018000</v>
      </c>
    </row>
    <row r="286" spans="1:70" x14ac:dyDescent="0.2">
      <c r="A286" s="1">
        <v>1</v>
      </c>
      <c r="B286" s="1">
        <v>113362603</v>
      </c>
      <c r="C286" s="1" t="s">
        <v>586</v>
      </c>
      <c r="D286" s="1" t="s">
        <v>487</v>
      </c>
      <c r="E286" s="2">
        <f t="shared" si="40"/>
        <v>137839856</v>
      </c>
      <c r="F286" s="2">
        <f t="shared" si="41"/>
        <v>128036696</v>
      </c>
      <c r="H286" s="2">
        <v>24230000</v>
      </c>
      <c r="K286" s="2">
        <v>8208665</v>
      </c>
      <c r="L286" s="2">
        <v>1653825</v>
      </c>
      <c r="M286" s="2">
        <v>100974766</v>
      </c>
      <c r="N286" s="2">
        <f t="shared" si="42"/>
        <v>135067256</v>
      </c>
      <c r="P286" s="2">
        <v>0</v>
      </c>
      <c r="S286" s="2">
        <v>0</v>
      </c>
      <c r="T286" s="2">
        <v>79540</v>
      </c>
      <c r="U286" s="2">
        <v>0</v>
      </c>
      <c r="V286" s="2">
        <f t="shared" si="43"/>
        <v>79540</v>
      </c>
      <c r="X286" s="2">
        <v>5720000</v>
      </c>
      <c r="AA286" s="2">
        <v>349670</v>
      </c>
      <c r="AB286" s="2">
        <v>0</v>
      </c>
      <c r="AC286" s="2">
        <v>3627895</v>
      </c>
      <c r="AD286" s="2">
        <f t="shared" si="44"/>
        <v>9697565</v>
      </c>
      <c r="AF286" s="2">
        <v>18510000</v>
      </c>
      <c r="AI286" s="2">
        <v>7858995</v>
      </c>
      <c r="AJ286" s="2">
        <v>1733365</v>
      </c>
      <c r="AK286" s="2">
        <v>97346871</v>
      </c>
      <c r="AL286" s="2">
        <f t="shared" si="45"/>
        <v>125449231</v>
      </c>
      <c r="AQ286" s="2">
        <v>108987</v>
      </c>
      <c r="AR286" s="2">
        <v>21379</v>
      </c>
      <c r="AS286" s="2">
        <v>2642234</v>
      </c>
      <c r="AT286" s="2">
        <f t="shared" si="46"/>
        <v>2772600</v>
      </c>
      <c r="AY286" s="2">
        <v>1501</v>
      </c>
      <c r="AZ286" s="2">
        <v>469</v>
      </c>
      <c r="BA286" s="2">
        <v>0</v>
      </c>
      <c r="BB286" s="2">
        <f t="shared" si="47"/>
        <v>1970</v>
      </c>
      <c r="BG286" s="2">
        <v>0</v>
      </c>
      <c r="BH286" s="2">
        <v>0</v>
      </c>
      <c r="BI286" s="2">
        <v>187105</v>
      </c>
      <c r="BJ286" s="2">
        <f t="shared" si="48"/>
        <v>187105</v>
      </c>
      <c r="BO286" s="2">
        <v>110488</v>
      </c>
      <c r="BP286" s="2">
        <v>21848</v>
      </c>
      <c r="BQ286" s="2">
        <v>2455129</v>
      </c>
      <c r="BR286" s="2">
        <f t="shared" si="49"/>
        <v>2587465</v>
      </c>
    </row>
    <row r="287" spans="1:70" x14ac:dyDescent="0.2">
      <c r="A287" s="1">
        <v>1</v>
      </c>
      <c r="B287" s="1">
        <v>113363103</v>
      </c>
      <c r="C287" s="1" t="s">
        <v>221</v>
      </c>
      <c r="D287" s="1" t="s">
        <v>487</v>
      </c>
      <c r="E287" s="2">
        <f t="shared" si="40"/>
        <v>310048520</v>
      </c>
      <c r="F287" s="2">
        <f t="shared" si="41"/>
        <v>296582223</v>
      </c>
      <c r="H287" s="2">
        <v>92220000</v>
      </c>
      <c r="K287" s="2">
        <v>16797000</v>
      </c>
      <c r="L287" s="2">
        <v>2781329</v>
      </c>
      <c r="M287" s="2">
        <v>193893000</v>
      </c>
      <c r="N287" s="2">
        <f t="shared" si="42"/>
        <v>305691329</v>
      </c>
      <c r="P287" s="2">
        <v>22040000</v>
      </c>
      <c r="S287" s="2">
        <v>24000</v>
      </c>
      <c r="T287" s="2">
        <v>65914</v>
      </c>
      <c r="U287" s="2">
        <v>0</v>
      </c>
      <c r="V287" s="2">
        <f t="shared" si="43"/>
        <v>22129914</v>
      </c>
      <c r="X287" s="2">
        <v>28495000</v>
      </c>
      <c r="AA287" s="2">
        <v>0</v>
      </c>
      <c r="AB287" s="2">
        <v>131656</v>
      </c>
      <c r="AC287" s="2">
        <v>6842000</v>
      </c>
      <c r="AD287" s="2">
        <f t="shared" si="44"/>
        <v>35468656</v>
      </c>
      <c r="AF287" s="2">
        <v>85765000</v>
      </c>
      <c r="AI287" s="2">
        <v>16821000</v>
      </c>
      <c r="AJ287" s="2">
        <v>2715587</v>
      </c>
      <c r="AK287" s="2">
        <v>187051000</v>
      </c>
      <c r="AL287" s="2">
        <f t="shared" si="45"/>
        <v>292352587</v>
      </c>
      <c r="AQ287" s="2">
        <v>342000</v>
      </c>
      <c r="AR287" s="2">
        <v>58191</v>
      </c>
      <c r="AS287" s="2">
        <v>3957000</v>
      </c>
      <c r="AT287" s="2">
        <f t="shared" si="46"/>
        <v>4357191</v>
      </c>
      <c r="AY287" s="2">
        <v>1000</v>
      </c>
      <c r="AZ287" s="2">
        <v>11445</v>
      </c>
      <c r="BA287" s="2">
        <v>0</v>
      </c>
      <c r="BB287" s="2">
        <f t="shared" si="47"/>
        <v>12445</v>
      </c>
      <c r="BG287" s="2">
        <v>0</v>
      </c>
      <c r="BH287" s="2">
        <v>0</v>
      </c>
      <c r="BI287" s="2">
        <v>140000</v>
      </c>
      <c r="BJ287" s="2">
        <f t="shared" si="48"/>
        <v>140000</v>
      </c>
      <c r="BO287" s="2">
        <v>343000</v>
      </c>
      <c r="BP287" s="2">
        <v>69636</v>
      </c>
      <c r="BQ287" s="2">
        <v>3817000</v>
      </c>
      <c r="BR287" s="2">
        <f t="shared" si="49"/>
        <v>4229636</v>
      </c>
    </row>
    <row r="288" spans="1:70" x14ac:dyDescent="0.2">
      <c r="A288" s="1">
        <v>1</v>
      </c>
      <c r="B288" s="1">
        <v>113363603</v>
      </c>
      <c r="C288" s="1" t="s">
        <v>222</v>
      </c>
      <c r="D288" s="1" t="s">
        <v>487</v>
      </c>
      <c r="E288" s="2">
        <f t="shared" si="40"/>
        <v>116897474</v>
      </c>
      <c r="F288" s="2">
        <f t="shared" si="41"/>
        <v>108982079</v>
      </c>
      <c r="H288" s="2">
        <v>24229000</v>
      </c>
      <c r="J288" s="2">
        <v>1951608</v>
      </c>
      <c r="K288" s="2">
        <v>5956926</v>
      </c>
      <c r="L288" s="2">
        <v>1097260</v>
      </c>
      <c r="M288" s="2">
        <v>80151916</v>
      </c>
      <c r="N288" s="2">
        <f t="shared" si="42"/>
        <v>113386710</v>
      </c>
      <c r="P288" s="2">
        <v>0</v>
      </c>
      <c r="R288" s="2">
        <v>1301563</v>
      </c>
      <c r="S288" s="2">
        <v>56610</v>
      </c>
      <c r="T288" s="2">
        <v>0</v>
      </c>
      <c r="U288" s="2">
        <v>0</v>
      </c>
      <c r="V288" s="2">
        <f t="shared" si="43"/>
        <v>1358173</v>
      </c>
      <c r="X288" s="2">
        <v>5213000</v>
      </c>
      <c r="Z288" s="2">
        <v>26613</v>
      </c>
      <c r="AA288" s="2">
        <v>59482</v>
      </c>
      <c r="AB288" s="2">
        <v>1097260</v>
      </c>
      <c r="AC288" s="2">
        <v>2707068</v>
      </c>
      <c r="AD288" s="2">
        <f t="shared" si="44"/>
        <v>9103423</v>
      </c>
      <c r="AF288" s="2">
        <v>19016000</v>
      </c>
      <c r="AH288" s="2">
        <v>3226558</v>
      </c>
      <c r="AI288" s="2">
        <v>5954054</v>
      </c>
      <c r="AJ288" s="2">
        <v>0</v>
      </c>
      <c r="AK288" s="2">
        <v>77444848</v>
      </c>
      <c r="AL288" s="2">
        <f t="shared" si="45"/>
        <v>105641460</v>
      </c>
      <c r="AP288" s="2">
        <v>48517</v>
      </c>
      <c r="AQ288" s="2">
        <v>266522</v>
      </c>
      <c r="AR288" s="2">
        <v>29641</v>
      </c>
      <c r="AS288" s="2">
        <v>3166084</v>
      </c>
      <c r="AT288" s="2">
        <f t="shared" si="46"/>
        <v>3510764</v>
      </c>
      <c r="AX288" s="2">
        <v>0</v>
      </c>
      <c r="AY288" s="2">
        <v>4117</v>
      </c>
      <c r="AZ288" s="2">
        <v>0</v>
      </c>
      <c r="BA288" s="2">
        <v>0</v>
      </c>
      <c r="BB288" s="2">
        <f t="shared" si="47"/>
        <v>4117</v>
      </c>
      <c r="BF288" s="2">
        <v>25258</v>
      </c>
      <c r="BG288" s="2">
        <v>12431</v>
      </c>
      <c r="BH288" s="2">
        <v>29641</v>
      </c>
      <c r="BI288" s="2">
        <v>106932</v>
      </c>
      <c r="BJ288" s="2">
        <f t="shared" si="48"/>
        <v>174262</v>
      </c>
      <c r="BN288" s="2">
        <v>23259</v>
      </c>
      <c r="BO288" s="2">
        <v>258208</v>
      </c>
      <c r="BP288" s="2">
        <v>0</v>
      </c>
      <c r="BQ288" s="2">
        <v>3059152</v>
      </c>
      <c r="BR288" s="2">
        <f t="shared" si="49"/>
        <v>3340619</v>
      </c>
    </row>
    <row r="289" spans="1:70" x14ac:dyDescent="0.2">
      <c r="A289" s="1">
        <v>1</v>
      </c>
      <c r="B289" s="1">
        <v>113364002</v>
      </c>
      <c r="C289" s="1" t="s">
        <v>725</v>
      </c>
      <c r="D289" s="1" t="s">
        <v>487</v>
      </c>
      <c r="E289" s="2">
        <f t="shared" si="40"/>
        <v>477118860</v>
      </c>
      <c r="F289" s="2">
        <f t="shared" si="41"/>
        <v>490726237</v>
      </c>
      <c r="H289" s="2">
        <v>132254000</v>
      </c>
      <c r="J289" s="2">
        <v>3922745</v>
      </c>
      <c r="K289" s="2">
        <v>38302966</v>
      </c>
      <c r="L289" s="2">
        <v>3520770</v>
      </c>
      <c r="M289" s="2">
        <v>293772843</v>
      </c>
      <c r="N289" s="2">
        <f t="shared" si="42"/>
        <v>471773324</v>
      </c>
      <c r="P289" s="2">
        <v>20000000</v>
      </c>
      <c r="R289" s="2">
        <v>4528558</v>
      </c>
      <c r="S289" s="2">
        <v>2233089</v>
      </c>
      <c r="T289" s="2">
        <v>1235236</v>
      </c>
      <c r="U289" s="2">
        <v>0</v>
      </c>
      <c r="V289" s="2">
        <f t="shared" si="43"/>
        <v>27996883</v>
      </c>
      <c r="X289" s="2">
        <v>5230000</v>
      </c>
      <c r="Z289" s="2">
        <v>3881438</v>
      </c>
      <c r="AA289" s="2">
        <v>0</v>
      </c>
      <c r="AB289" s="2">
        <v>165510</v>
      </c>
      <c r="AC289" s="2">
        <v>5020181</v>
      </c>
      <c r="AD289" s="2">
        <f t="shared" si="44"/>
        <v>14297129</v>
      </c>
      <c r="AF289" s="2">
        <v>147024000</v>
      </c>
      <c r="AH289" s="2">
        <v>4569865</v>
      </c>
      <c r="AI289" s="2">
        <v>40536055</v>
      </c>
      <c r="AJ289" s="2">
        <v>4590496</v>
      </c>
      <c r="AK289" s="2">
        <v>288752662</v>
      </c>
      <c r="AL289" s="2">
        <f t="shared" si="45"/>
        <v>485473078</v>
      </c>
      <c r="AQ289" s="2">
        <v>209187</v>
      </c>
      <c r="AR289" s="2">
        <v>60192</v>
      </c>
      <c r="AS289" s="2">
        <v>5076157</v>
      </c>
      <c r="AT289" s="2">
        <f t="shared" si="46"/>
        <v>5345536</v>
      </c>
      <c r="AY289" s="2">
        <v>7310</v>
      </c>
      <c r="AZ289" s="2">
        <v>0</v>
      </c>
      <c r="BA289" s="2">
        <v>0</v>
      </c>
      <c r="BB289" s="2">
        <f t="shared" si="47"/>
        <v>7310</v>
      </c>
      <c r="BG289" s="2">
        <v>0</v>
      </c>
      <c r="BH289" s="2">
        <v>12868</v>
      </c>
      <c r="BI289" s="2">
        <v>86819</v>
      </c>
      <c r="BJ289" s="2">
        <f t="shared" si="48"/>
        <v>99687</v>
      </c>
      <c r="BO289" s="2">
        <v>216497</v>
      </c>
      <c r="BP289" s="2">
        <v>47324</v>
      </c>
      <c r="BQ289" s="2">
        <v>4989338</v>
      </c>
      <c r="BR289" s="2">
        <f t="shared" si="49"/>
        <v>5253159</v>
      </c>
    </row>
    <row r="290" spans="1:70" x14ac:dyDescent="0.2">
      <c r="A290" s="1">
        <v>1</v>
      </c>
      <c r="B290" s="1">
        <v>113364403</v>
      </c>
      <c r="C290" s="1" t="s">
        <v>645</v>
      </c>
      <c r="D290" s="1" t="s">
        <v>487</v>
      </c>
      <c r="E290" s="2">
        <f t="shared" si="40"/>
        <v>155448811</v>
      </c>
      <c r="F290" s="2">
        <f t="shared" si="41"/>
        <v>149191743</v>
      </c>
      <c r="H290" s="2">
        <v>71620000</v>
      </c>
      <c r="J290" s="2">
        <v>2429552</v>
      </c>
      <c r="K290" s="2">
        <v>5238491</v>
      </c>
      <c r="L290" s="2">
        <v>465659</v>
      </c>
      <c r="M290" s="2">
        <v>73638962</v>
      </c>
      <c r="N290" s="2">
        <f t="shared" si="42"/>
        <v>153392664</v>
      </c>
      <c r="P290" s="2">
        <v>0</v>
      </c>
      <c r="R290" s="2">
        <v>334235</v>
      </c>
      <c r="S290" s="2">
        <v>50173</v>
      </c>
      <c r="T290" s="2">
        <v>15474</v>
      </c>
      <c r="U290" s="2">
        <v>0</v>
      </c>
      <c r="V290" s="2">
        <f t="shared" si="43"/>
        <v>399882</v>
      </c>
      <c r="X290" s="2">
        <v>3335000</v>
      </c>
      <c r="Z290" s="2">
        <v>575488</v>
      </c>
      <c r="AA290" s="2">
        <v>300393</v>
      </c>
      <c r="AB290" s="2">
        <v>0</v>
      </c>
      <c r="AC290" s="2">
        <v>2539468</v>
      </c>
      <c r="AD290" s="2">
        <f t="shared" si="44"/>
        <v>6750349</v>
      </c>
      <c r="AF290" s="2">
        <v>68285000</v>
      </c>
      <c r="AH290" s="2">
        <v>2188299</v>
      </c>
      <c r="AI290" s="2">
        <v>4988271</v>
      </c>
      <c r="AJ290" s="2">
        <v>481133</v>
      </c>
      <c r="AK290" s="2">
        <v>71099494</v>
      </c>
      <c r="AL290" s="2">
        <f t="shared" si="45"/>
        <v>147042197</v>
      </c>
      <c r="AQ290" s="2">
        <v>81461</v>
      </c>
      <c r="AS290" s="2">
        <v>1974686</v>
      </c>
      <c r="AT290" s="2">
        <f t="shared" si="46"/>
        <v>2056147</v>
      </c>
      <c r="AY290" s="2">
        <v>8012</v>
      </c>
      <c r="BA290" s="2">
        <v>85387</v>
      </c>
      <c r="BB290" s="2">
        <f t="shared" si="47"/>
        <v>93399</v>
      </c>
      <c r="BG290" s="2">
        <v>0</v>
      </c>
      <c r="BI290" s="2">
        <v>0</v>
      </c>
      <c r="BJ290" s="2">
        <f t="shared" si="48"/>
        <v>0</v>
      </c>
      <c r="BO290" s="2">
        <v>89473</v>
      </c>
      <c r="BQ290" s="2">
        <v>2060073</v>
      </c>
      <c r="BR290" s="2">
        <f t="shared" si="49"/>
        <v>2149546</v>
      </c>
    </row>
    <row r="291" spans="1:70" x14ac:dyDescent="0.2">
      <c r="A291" s="1">
        <v>1</v>
      </c>
      <c r="B291" s="1">
        <v>113364503</v>
      </c>
      <c r="C291" s="1" t="s">
        <v>726</v>
      </c>
      <c r="D291" s="1" t="s">
        <v>487</v>
      </c>
      <c r="E291" s="2">
        <f t="shared" si="40"/>
        <v>295974096</v>
      </c>
      <c r="F291" s="2">
        <f t="shared" si="41"/>
        <v>287470869</v>
      </c>
      <c r="H291" s="2">
        <v>140010000</v>
      </c>
      <c r="J291" s="2">
        <v>0</v>
      </c>
      <c r="K291" s="2">
        <v>16493428</v>
      </c>
      <c r="L291" s="2">
        <v>443669</v>
      </c>
      <c r="M291" s="2">
        <v>135626000</v>
      </c>
      <c r="N291" s="2">
        <f t="shared" si="42"/>
        <v>292573097</v>
      </c>
      <c r="P291" s="2">
        <v>9995000</v>
      </c>
      <c r="R291" s="2">
        <v>1688584</v>
      </c>
      <c r="S291" s="2">
        <v>266219</v>
      </c>
      <c r="T291" s="2">
        <v>100219</v>
      </c>
      <c r="U291" s="2">
        <v>0</v>
      </c>
      <c r="V291" s="2">
        <f t="shared" si="43"/>
        <v>12050022</v>
      </c>
      <c r="X291" s="2">
        <v>19050000</v>
      </c>
      <c r="Z291" s="2">
        <v>897838</v>
      </c>
      <c r="AA291" s="2">
        <v>0</v>
      </c>
      <c r="AB291" s="2">
        <v>0</v>
      </c>
      <c r="AC291" s="2">
        <v>463000</v>
      </c>
      <c r="AD291" s="2">
        <f t="shared" si="44"/>
        <v>20410838</v>
      </c>
      <c r="AF291" s="2">
        <v>130955000</v>
      </c>
      <c r="AH291" s="2">
        <v>790746</v>
      </c>
      <c r="AI291" s="2">
        <v>16759647</v>
      </c>
      <c r="AJ291" s="2">
        <v>543888</v>
      </c>
      <c r="AK291" s="2">
        <v>135163000</v>
      </c>
      <c r="AL291" s="2">
        <f t="shared" si="45"/>
        <v>284212281</v>
      </c>
      <c r="AQ291" s="2">
        <v>343999</v>
      </c>
      <c r="AS291" s="2">
        <v>3057000</v>
      </c>
      <c r="AT291" s="2">
        <f t="shared" si="46"/>
        <v>3400999</v>
      </c>
      <c r="AY291" s="2">
        <v>15589</v>
      </c>
      <c r="BA291" s="2">
        <v>0</v>
      </c>
      <c r="BB291" s="2">
        <f t="shared" si="47"/>
        <v>15589</v>
      </c>
      <c r="BG291" s="2">
        <v>0</v>
      </c>
      <c r="BI291" s="2">
        <v>158000</v>
      </c>
      <c r="BJ291" s="2">
        <f t="shared" si="48"/>
        <v>158000</v>
      </c>
      <c r="BO291" s="2">
        <v>359588</v>
      </c>
      <c r="BQ291" s="2">
        <v>2899000</v>
      </c>
      <c r="BR291" s="2">
        <f t="shared" si="49"/>
        <v>3258588</v>
      </c>
    </row>
    <row r="292" spans="1:70" x14ac:dyDescent="0.2">
      <c r="A292" s="1">
        <v>1</v>
      </c>
      <c r="B292" s="1">
        <v>113365203</v>
      </c>
      <c r="C292" s="1" t="s">
        <v>223</v>
      </c>
      <c r="D292" s="1" t="s">
        <v>487</v>
      </c>
      <c r="E292" s="2">
        <f t="shared" si="40"/>
        <v>180858184</v>
      </c>
      <c r="F292" s="2">
        <f t="shared" si="41"/>
        <v>212593186</v>
      </c>
      <c r="H292" s="2">
        <v>50020000</v>
      </c>
      <c r="J292" s="2">
        <v>1068728</v>
      </c>
      <c r="K292" s="2">
        <v>8631178</v>
      </c>
      <c r="L292" s="2">
        <v>2473955</v>
      </c>
      <c r="M292" s="2">
        <v>118631000</v>
      </c>
      <c r="N292" s="2">
        <f t="shared" si="42"/>
        <v>180824861</v>
      </c>
      <c r="P292" s="2">
        <v>36125000</v>
      </c>
      <c r="R292" s="2">
        <v>52382</v>
      </c>
      <c r="S292" s="2">
        <v>322055</v>
      </c>
      <c r="T292" s="2">
        <v>0</v>
      </c>
      <c r="U292" s="2">
        <v>85000</v>
      </c>
      <c r="V292" s="2">
        <f t="shared" si="43"/>
        <v>36584437</v>
      </c>
      <c r="X292" s="2">
        <v>4780000</v>
      </c>
      <c r="Z292" s="2">
        <v>0</v>
      </c>
      <c r="AA292" s="2">
        <v>0</v>
      </c>
      <c r="AB292" s="2">
        <v>73079</v>
      </c>
      <c r="AC292" s="2">
        <v>0</v>
      </c>
      <c r="AD292" s="2">
        <f t="shared" si="44"/>
        <v>4853079</v>
      </c>
      <c r="AF292" s="2">
        <v>81365000</v>
      </c>
      <c r="AH292" s="2">
        <v>1121110</v>
      </c>
      <c r="AI292" s="2">
        <v>8953233</v>
      </c>
      <c r="AJ292" s="2">
        <v>2400876</v>
      </c>
      <c r="AK292" s="2">
        <v>118716000</v>
      </c>
      <c r="AL292" s="2">
        <f t="shared" si="45"/>
        <v>212556219</v>
      </c>
      <c r="AR292" s="2">
        <v>33323</v>
      </c>
      <c r="AT292" s="2">
        <f t="shared" si="46"/>
        <v>33323</v>
      </c>
      <c r="AZ292" s="2">
        <v>3644</v>
      </c>
      <c r="BB292" s="2">
        <f t="shared" si="47"/>
        <v>3644</v>
      </c>
      <c r="BH292" s="2">
        <v>0</v>
      </c>
      <c r="BJ292" s="2">
        <f t="shared" si="48"/>
        <v>0</v>
      </c>
      <c r="BP292" s="2">
        <v>36967</v>
      </c>
      <c r="BR292" s="2">
        <f t="shared" si="49"/>
        <v>36967</v>
      </c>
    </row>
    <row r="293" spans="1:70" x14ac:dyDescent="0.2">
      <c r="A293" s="1">
        <v>1</v>
      </c>
      <c r="B293" s="1">
        <v>113365303</v>
      </c>
      <c r="C293" s="1" t="s">
        <v>332</v>
      </c>
      <c r="D293" s="1" t="s">
        <v>487</v>
      </c>
      <c r="E293" s="2">
        <f t="shared" si="40"/>
        <v>60947442</v>
      </c>
      <c r="F293" s="2">
        <f t="shared" si="41"/>
        <v>57229300</v>
      </c>
      <c r="H293" s="2">
        <v>10480000</v>
      </c>
      <c r="J293" s="2">
        <v>718823</v>
      </c>
      <c r="K293" s="2">
        <v>3103000</v>
      </c>
      <c r="L293" s="2">
        <v>979619</v>
      </c>
      <c r="M293" s="2">
        <v>45156000</v>
      </c>
      <c r="N293" s="2">
        <f t="shared" si="42"/>
        <v>60437442</v>
      </c>
      <c r="P293" s="2">
        <v>0</v>
      </c>
      <c r="R293" s="2">
        <v>80975</v>
      </c>
      <c r="S293" s="2">
        <v>1093000</v>
      </c>
      <c r="T293" s="2">
        <v>20283</v>
      </c>
      <c r="U293" s="2">
        <v>0</v>
      </c>
      <c r="V293" s="2">
        <f t="shared" si="43"/>
        <v>1194258</v>
      </c>
      <c r="X293" s="2">
        <v>3910000</v>
      </c>
      <c r="Z293" s="2">
        <v>20400</v>
      </c>
      <c r="AA293" s="2">
        <v>0</v>
      </c>
      <c r="AB293" s="2">
        <v>3000</v>
      </c>
      <c r="AC293" s="2">
        <v>980000</v>
      </c>
      <c r="AD293" s="2">
        <f t="shared" si="44"/>
        <v>4913400</v>
      </c>
      <c r="AF293" s="2">
        <v>6570000</v>
      </c>
      <c r="AH293" s="2">
        <v>779398</v>
      </c>
      <c r="AI293" s="2">
        <v>4196000</v>
      </c>
      <c r="AJ293" s="2">
        <v>996902</v>
      </c>
      <c r="AK293" s="2">
        <v>44176000</v>
      </c>
      <c r="AL293" s="2">
        <f t="shared" si="45"/>
        <v>56718300</v>
      </c>
      <c r="AQ293" s="2">
        <v>31000</v>
      </c>
      <c r="AS293" s="2">
        <v>479000</v>
      </c>
      <c r="AT293" s="2">
        <f t="shared" si="46"/>
        <v>510000</v>
      </c>
      <c r="AY293" s="2">
        <v>11000</v>
      </c>
      <c r="BA293" s="2">
        <v>0</v>
      </c>
      <c r="BB293" s="2">
        <f t="shared" si="47"/>
        <v>11000</v>
      </c>
      <c r="BG293" s="2">
        <v>0</v>
      </c>
      <c r="BI293" s="2">
        <v>10000</v>
      </c>
      <c r="BJ293" s="2">
        <f t="shared" si="48"/>
        <v>10000</v>
      </c>
      <c r="BO293" s="2">
        <v>42000</v>
      </c>
      <c r="BQ293" s="2">
        <v>469000</v>
      </c>
      <c r="BR293" s="2">
        <f t="shared" si="49"/>
        <v>511000</v>
      </c>
    </row>
    <row r="294" spans="1:70" x14ac:dyDescent="0.2">
      <c r="A294" s="1">
        <v>1</v>
      </c>
      <c r="B294" s="1">
        <v>113367003</v>
      </c>
      <c r="C294" s="1" t="s">
        <v>394</v>
      </c>
      <c r="D294" s="1" t="s">
        <v>487</v>
      </c>
      <c r="E294" s="2">
        <f t="shared" si="40"/>
        <v>102087585.81</v>
      </c>
      <c r="F294" s="2">
        <f t="shared" si="41"/>
        <v>97663472.129999995</v>
      </c>
      <c r="H294" s="2">
        <v>17325000</v>
      </c>
      <c r="K294" s="2">
        <v>2868316</v>
      </c>
      <c r="L294" s="2">
        <v>1426269.81</v>
      </c>
      <c r="M294" s="2">
        <v>78858640</v>
      </c>
      <c r="N294" s="2">
        <f t="shared" si="42"/>
        <v>100478225.81</v>
      </c>
      <c r="P294" s="2">
        <v>1000000</v>
      </c>
      <c r="S294" s="2">
        <v>95937</v>
      </c>
      <c r="T294" s="2">
        <v>220655.17</v>
      </c>
      <c r="U294" s="2">
        <v>0</v>
      </c>
      <c r="V294" s="2">
        <f t="shared" si="43"/>
        <v>1316592.17</v>
      </c>
      <c r="X294" s="2">
        <v>2430000</v>
      </c>
      <c r="AA294" s="2">
        <v>290488</v>
      </c>
      <c r="AB294" s="2">
        <v>176217.85</v>
      </c>
      <c r="AC294" s="2">
        <v>2789964</v>
      </c>
      <c r="AD294" s="2">
        <f t="shared" si="44"/>
        <v>5686669.8499999996</v>
      </c>
      <c r="AF294" s="2">
        <v>15895000</v>
      </c>
      <c r="AI294" s="2">
        <v>2673765</v>
      </c>
      <c r="AJ294" s="2">
        <v>1470707.13</v>
      </c>
      <c r="AK294" s="2">
        <v>76068676</v>
      </c>
      <c r="AL294" s="2">
        <f t="shared" si="45"/>
        <v>96108148.129999995</v>
      </c>
      <c r="AS294" s="2">
        <v>1609360</v>
      </c>
      <c r="AT294" s="2">
        <f t="shared" si="46"/>
        <v>1609360</v>
      </c>
      <c r="BA294" s="2">
        <v>0</v>
      </c>
      <c r="BB294" s="2">
        <f t="shared" si="47"/>
        <v>0</v>
      </c>
      <c r="BI294" s="2">
        <v>54036</v>
      </c>
      <c r="BJ294" s="2">
        <f t="shared" si="48"/>
        <v>54036</v>
      </c>
      <c r="BQ294" s="2">
        <v>1555324</v>
      </c>
      <c r="BR294" s="2">
        <f t="shared" si="49"/>
        <v>1555324</v>
      </c>
    </row>
    <row r="295" spans="1:70" x14ac:dyDescent="0.2">
      <c r="A295" s="1">
        <v>1</v>
      </c>
      <c r="B295" s="1">
        <v>113369003</v>
      </c>
      <c r="C295" s="1" t="s">
        <v>395</v>
      </c>
      <c r="D295" s="1" t="s">
        <v>487</v>
      </c>
      <c r="E295" s="2">
        <f t="shared" si="40"/>
        <v>178765851</v>
      </c>
      <c r="F295" s="2">
        <f t="shared" si="41"/>
        <v>165362380</v>
      </c>
      <c r="H295" s="2">
        <v>61615000</v>
      </c>
      <c r="K295" s="2">
        <v>10277747</v>
      </c>
      <c r="L295" s="2">
        <v>441104</v>
      </c>
      <c r="M295" s="2">
        <v>106432000</v>
      </c>
      <c r="N295" s="2">
        <f t="shared" si="42"/>
        <v>178765851</v>
      </c>
      <c r="P295" s="2">
        <v>13025000</v>
      </c>
      <c r="S295" s="2">
        <v>327526</v>
      </c>
      <c r="T295" s="2">
        <v>15003</v>
      </c>
      <c r="U295" s="2">
        <v>0</v>
      </c>
      <c r="V295" s="2">
        <f t="shared" si="43"/>
        <v>13367529</v>
      </c>
      <c r="X295" s="2">
        <v>21485000</v>
      </c>
      <c r="AA295" s="2">
        <v>0</v>
      </c>
      <c r="AB295" s="2">
        <v>0</v>
      </c>
      <c r="AC295" s="2">
        <v>5286000</v>
      </c>
      <c r="AD295" s="2">
        <f t="shared" si="44"/>
        <v>26771000</v>
      </c>
      <c r="AF295" s="2">
        <v>53155000</v>
      </c>
      <c r="AI295" s="2">
        <v>10605273</v>
      </c>
      <c r="AJ295" s="2">
        <v>456107</v>
      </c>
      <c r="AK295" s="2">
        <v>101146000</v>
      </c>
      <c r="AL295" s="2">
        <f t="shared" si="45"/>
        <v>165362380</v>
      </c>
      <c r="AT295" s="2">
        <f t="shared" si="46"/>
        <v>0</v>
      </c>
      <c r="BB295" s="2">
        <f t="shared" si="47"/>
        <v>0</v>
      </c>
      <c r="BJ295" s="2">
        <f t="shared" si="48"/>
        <v>0</v>
      </c>
      <c r="BR295" s="2">
        <f t="shared" si="49"/>
        <v>0</v>
      </c>
    </row>
    <row r="296" spans="1:70" x14ac:dyDescent="0.2">
      <c r="A296" s="1">
        <v>1</v>
      </c>
      <c r="B296" s="1">
        <v>104372003</v>
      </c>
      <c r="C296" s="1" t="s">
        <v>180</v>
      </c>
      <c r="D296" s="1" t="s">
        <v>459</v>
      </c>
      <c r="E296" s="2">
        <f t="shared" si="40"/>
        <v>58067176</v>
      </c>
      <c r="F296" s="2">
        <f t="shared" si="41"/>
        <v>57189780</v>
      </c>
      <c r="H296" s="2">
        <v>7900000</v>
      </c>
      <c r="J296" s="2">
        <v>187162</v>
      </c>
      <c r="K296" s="2">
        <v>6209102</v>
      </c>
      <c r="L296" s="2">
        <v>61912</v>
      </c>
      <c r="M296" s="2">
        <v>43709000</v>
      </c>
      <c r="N296" s="2">
        <f t="shared" si="42"/>
        <v>58067176</v>
      </c>
      <c r="P296" s="2">
        <v>0</v>
      </c>
      <c r="R296" s="2">
        <v>0</v>
      </c>
      <c r="S296" s="2">
        <v>1532764</v>
      </c>
      <c r="T296" s="2">
        <v>21990</v>
      </c>
      <c r="U296" s="2">
        <v>0</v>
      </c>
      <c r="V296" s="2">
        <f t="shared" si="43"/>
        <v>1554754</v>
      </c>
      <c r="X296" s="2">
        <v>905000</v>
      </c>
      <c r="Z296" s="2">
        <v>59296</v>
      </c>
      <c r="AA296" s="2">
        <v>0</v>
      </c>
      <c r="AB296" s="2">
        <v>2854</v>
      </c>
      <c r="AC296" s="2">
        <v>1465000</v>
      </c>
      <c r="AD296" s="2">
        <f t="shared" si="44"/>
        <v>2432150</v>
      </c>
      <c r="AF296" s="2">
        <v>6995000</v>
      </c>
      <c r="AH296" s="2">
        <v>127866</v>
      </c>
      <c r="AI296" s="2">
        <v>7741866</v>
      </c>
      <c r="AJ296" s="2">
        <v>81048</v>
      </c>
      <c r="AK296" s="2">
        <v>42244000</v>
      </c>
      <c r="AL296" s="2">
        <f t="shared" si="45"/>
        <v>57189780</v>
      </c>
      <c r="AT296" s="2">
        <f t="shared" si="46"/>
        <v>0</v>
      </c>
      <c r="BB296" s="2">
        <f t="shared" si="47"/>
        <v>0</v>
      </c>
      <c r="BJ296" s="2">
        <f t="shared" si="48"/>
        <v>0</v>
      </c>
      <c r="BR296" s="2">
        <f t="shared" si="49"/>
        <v>0</v>
      </c>
    </row>
    <row r="297" spans="1:70" x14ac:dyDescent="0.2">
      <c r="A297" s="1">
        <v>1</v>
      </c>
      <c r="B297" s="1">
        <v>104374003</v>
      </c>
      <c r="C297" s="1" t="s">
        <v>181</v>
      </c>
      <c r="D297" s="1" t="s">
        <v>459</v>
      </c>
      <c r="E297" s="2">
        <f t="shared" si="40"/>
        <v>46943080</v>
      </c>
      <c r="F297" s="2">
        <f t="shared" si="41"/>
        <v>43053543</v>
      </c>
      <c r="H297" s="2">
        <v>9970000</v>
      </c>
      <c r="K297" s="2">
        <v>4857131</v>
      </c>
      <c r="L297" s="2">
        <v>259949</v>
      </c>
      <c r="M297" s="2">
        <v>31856000</v>
      </c>
      <c r="N297" s="2">
        <f t="shared" si="42"/>
        <v>46943080</v>
      </c>
      <c r="P297" s="2">
        <v>0</v>
      </c>
      <c r="S297" s="2">
        <v>0</v>
      </c>
      <c r="T297" s="2">
        <v>44736</v>
      </c>
      <c r="U297" s="2">
        <v>0</v>
      </c>
      <c r="V297" s="2">
        <f t="shared" si="43"/>
        <v>44736</v>
      </c>
      <c r="X297" s="2">
        <v>510000</v>
      </c>
      <c r="AA297" s="2">
        <v>323247</v>
      </c>
      <c r="AB297" s="2">
        <v>0</v>
      </c>
      <c r="AC297" s="2">
        <v>3101026</v>
      </c>
      <c r="AD297" s="2">
        <f t="shared" si="44"/>
        <v>3934273</v>
      </c>
      <c r="AF297" s="2">
        <v>9460000</v>
      </c>
      <c r="AI297" s="2">
        <v>4533884</v>
      </c>
      <c r="AJ297" s="2">
        <v>304685</v>
      </c>
      <c r="AK297" s="2">
        <v>28754974</v>
      </c>
      <c r="AL297" s="2">
        <f t="shared" si="45"/>
        <v>43053543</v>
      </c>
      <c r="AT297" s="2">
        <f t="shared" si="46"/>
        <v>0</v>
      </c>
      <c r="BB297" s="2">
        <f t="shared" si="47"/>
        <v>0</v>
      </c>
      <c r="BJ297" s="2">
        <f t="shared" si="48"/>
        <v>0</v>
      </c>
      <c r="BR297" s="2">
        <f t="shared" si="49"/>
        <v>0</v>
      </c>
    </row>
    <row r="298" spans="1:70" x14ac:dyDescent="0.2">
      <c r="A298" s="1">
        <v>1</v>
      </c>
      <c r="B298" s="1">
        <v>104375003</v>
      </c>
      <c r="C298" s="1" t="s">
        <v>182</v>
      </c>
      <c r="D298" s="1" t="s">
        <v>459</v>
      </c>
      <c r="E298" s="2">
        <f t="shared" si="40"/>
        <v>69011332</v>
      </c>
      <c r="F298" s="2">
        <f t="shared" si="41"/>
        <v>68011914.74000001</v>
      </c>
      <c r="H298" s="2">
        <v>16070000</v>
      </c>
      <c r="J298" s="2">
        <v>0</v>
      </c>
      <c r="K298" s="2">
        <v>2103514</v>
      </c>
      <c r="L298" s="2">
        <v>113818</v>
      </c>
      <c r="M298" s="2">
        <v>50724000</v>
      </c>
      <c r="N298" s="2">
        <f t="shared" si="42"/>
        <v>69011332</v>
      </c>
      <c r="P298" s="2">
        <v>0</v>
      </c>
      <c r="R298" s="2">
        <v>103535.64</v>
      </c>
      <c r="S298" s="2">
        <v>277307</v>
      </c>
      <c r="T298" s="2">
        <v>7000</v>
      </c>
      <c r="U298" s="2">
        <v>0</v>
      </c>
      <c r="V298" s="2">
        <f t="shared" si="43"/>
        <v>387842.64</v>
      </c>
      <c r="X298" s="2">
        <v>1350000</v>
      </c>
      <c r="Z298" s="2">
        <v>28759.9</v>
      </c>
      <c r="AA298" s="2">
        <v>0</v>
      </c>
      <c r="AB298" s="2">
        <v>8500</v>
      </c>
      <c r="AC298" s="2">
        <v>0</v>
      </c>
      <c r="AD298" s="2">
        <f t="shared" si="44"/>
        <v>1387259.9</v>
      </c>
      <c r="AF298" s="2">
        <v>14720000</v>
      </c>
      <c r="AH298" s="2">
        <v>74775.740000000005</v>
      </c>
      <c r="AI298" s="2">
        <v>2380821</v>
      </c>
      <c r="AJ298" s="2">
        <v>112318</v>
      </c>
      <c r="AK298" s="2">
        <v>50724000</v>
      </c>
      <c r="AL298" s="2">
        <f t="shared" si="45"/>
        <v>68011914.74000001</v>
      </c>
      <c r="AT298" s="2">
        <f t="shared" si="46"/>
        <v>0</v>
      </c>
      <c r="BB298" s="2">
        <f t="shared" si="47"/>
        <v>0</v>
      </c>
      <c r="BJ298" s="2">
        <f t="shared" si="48"/>
        <v>0</v>
      </c>
      <c r="BR298" s="2">
        <f t="shared" si="49"/>
        <v>0</v>
      </c>
    </row>
    <row r="299" spans="1:70" x14ac:dyDescent="0.2">
      <c r="A299" s="1">
        <v>1</v>
      </c>
      <c r="B299" s="1">
        <v>104375203</v>
      </c>
      <c r="C299" s="1" t="s">
        <v>566</v>
      </c>
      <c r="D299" s="1" t="s">
        <v>459</v>
      </c>
      <c r="E299" s="2">
        <f t="shared" si="40"/>
        <v>56958086</v>
      </c>
      <c r="F299" s="2">
        <f t="shared" si="41"/>
        <v>59421068</v>
      </c>
      <c r="H299" s="2">
        <v>20570000</v>
      </c>
      <c r="J299" s="2">
        <v>1825341</v>
      </c>
      <c r="K299" s="2">
        <v>5700848</v>
      </c>
      <c r="L299" s="2">
        <v>808897</v>
      </c>
      <c r="M299" s="2">
        <v>28053000</v>
      </c>
      <c r="N299" s="2">
        <f t="shared" si="42"/>
        <v>56958086</v>
      </c>
      <c r="P299" s="2">
        <v>17280000</v>
      </c>
      <c r="R299" s="2">
        <v>263675</v>
      </c>
      <c r="S299" s="2">
        <v>252206</v>
      </c>
      <c r="T299" s="2">
        <v>0</v>
      </c>
      <c r="U299" s="2">
        <v>414000</v>
      </c>
      <c r="V299" s="2">
        <f t="shared" si="43"/>
        <v>18209881</v>
      </c>
      <c r="X299" s="2">
        <v>15355000</v>
      </c>
      <c r="Z299" s="2">
        <v>279005</v>
      </c>
      <c r="AA299" s="2">
        <v>0</v>
      </c>
      <c r="AB299" s="2">
        <v>112894</v>
      </c>
      <c r="AC299" s="2">
        <v>0</v>
      </c>
      <c r="AD299" s="2">
        <f t="shared" si="44"/>
        <v>15746899</v>
      </c>
      <c r="AF299" s="2">
        <v>22495000</v>
      </c>
      <c r="AH299" s="2">
        <v>1810011</v>
      </c>
      <c r="AI299" s="2">
        <v>5953054</v>
      </c>
      <c r="AJ299" s="2">
        <v>696003</v>
      </c>
      <c r="AK299" s="2">
        <v>28467000</v>
      </c>
      <c r="AL299" s="2">
        <f t="shared" si="45"/>
        <v>59421068</v>
      </c>
      <c r="AT299" s="2">
        <f t="shared" si="46"/>
        <v>0</v>
      </c>
      <c r="BB299" s="2">
        <f t="shared" si="47"/>
        <v>0</v>
      </c>
      <c r="BJ299" s="2">
        <f t="shared" si="48"/>
        <v>0</v>
      </c>
      <c r="BR299" s="2">
        <f t="shared" si="49"/>
        <v>0</v>
      </c>
    </row>
    <row r="300" spans="1:70" x14ac:dyDescent="0.2">
      <c r="A300" s="1">
        <v>1</v>
      </c>
      <c r="B300" s="1">
        <v>104375302</v>
      </c>
      <c r="C300" s="1" t="s">
        <v>613</v>
      </c>
      <c r="D300" s="1" t="s">
        <v>459</v>
      </c>
      <c r="E300" s="2">
        <f t="shared" si="40"/>
        <v>152408697.62</v>
      </c>
      <c r="F300" s="2">
        <f t="shared" si="41"/>
        <v>149896221.84</v>
      </c>
      <c r="H300" s="2">
        <v>33541818.620000001</v>
      </c>
      <c r="I300" s="2">
        <v>17350000</v>
      </c>
      <c r="K300" s="2">
        <v>13667000</v>
      </c>
      <c r="L300" s="2">
        <v>3248879</v>
      </c>
      <c r="M300" s="2">
        <v>84601000</v>
      </c>
      <c r="N300" s="2">
        <f t="shared" si="42"/>
        <v>152408697.62</v>
      </c>
      <c r="P300" s="2">
        <v>363700.85</v>
      </c>
      <c r="Q300" s="2">
        <v>0</v>
      </c>
      <c r="S300" s="2">
        <v>0</v>
      </c>
      <c r="T300" s="2">
        <v>752751</v>
      </c>
      <c r="U300" s="2">
        <v>0</v>
      </c>
      <c r="V300" s="2">
        <f t="shared" si="43"/>
        <v>1116451.8500000001</v>
      </c>
      <c r="X300" s="2">
        <v>2566091.63</v>
      </c>
      <c r="Y300" s="2">
        <v>5000</v>
      </c>
      <c r="AA300" s="2">
        <v>18000</v>
      </c>
      <c r="AB300" s="2">
        <v>350836</v>
      </c>
      <c r="AC300" s="2">
        <v>689000</v>
      </c>
      <c r="AD300" s="2">
        <f t="shared" si="44"/>
        <v>3628927.63</v>
      </c>
      <c r="AF300" s="2">
        <v>31339427.84</v>
      </c>
      <c r="AG300" s="2">
        <v>17345000</v>
      </c>
      <c r="AI300" s="2">
        <v>13649000</v>
      </c>
      <c r="AJ300" s="2">
        <v>3650794</v>
      </c>
      <c r="AK300" s="2">
        <v>83912000</v>
      </c>
      <c r="AL300" s="2">
        <f t="shared" si="45"/>
        <v>149896221.84</v>
      </c>
      <c r="AT300" s="2">
        <f t="shared" si="46"/>
        <v>0</v>
      </c>
      <c r="BB300" s="2">
        <f t="shared" si="47"/>
        <v>0</v>
      </c>
      <c r="BJ300" s="2">
        <f t="shared" si="48"/>
        <v>0</v>
      </c>
      <c r="BR300" s="2">
        <f t="shared" si="49"/>
        <v>0</v>
      </c>
    </row>
    <row r="301" spans="1:70" x14ac:dyDescent="0.2">
      <c r="A301" s="1">
        <v>1</v>
      </c>
      <c r="B301" s="1">
        <v>104376203</v>
      </c>
      <c r="C301" s="1" t="s">
        <v>308</v>
      </c>
      <c r="D301" s="1" t="s">
        <v>459</v>
      </c>
      <c r="E301" s="2">
        <f t="shared" si="40"/>
        <v>36718923.710000001</v>
      </c>
      <c r="F301" s="2">
        <f t="shared" si="41"/>
        <v>34917007.5</v>
      </c>
      <c r="H301" s="2">
        <v>595282.71</v>
      </c>
      <c r="K301" s="2">
        <v>4854001</v>
      </c>
      <c r="L301" s="2">
        <v>293543</v>
      </c>
      <c r="M301" s="2">
        <v>30967000</v>
      </c>
      <c r="N301" s="2">
        <f t="shared" si="42"/>
        <v>36709826.710000001</v>
      </c>
      <c r="P301" s="2">
        <v>0</v>
      </c>
      <c r="S301" s="2">
        <v>68102</v>
      </c>
      <c r="T301" s="2">
        <v>0</v>
      </c>
      <c r="U301" s="2">
        <v>0</v>
      </c>
      <c r="V301" s="2">
        <f t="shared" si="43"/>
        <v>68102</v>
      </c>
      <c r="X301" s="2">
        <v>509461.27</v>
      </c>
      <c r="AA301" s="2">
        <v>0</v>
      </c>
      <c r="AB301" s="2">
        <v>12287.44</v>
      </c>
      <c r="AC301" s="2">
        <v>1348000</v>
      </c>
      <c r="AD301" s="2">
        <f t="shared" si="44"/>
        <v>1869748.71</v>
      </c>
      <c r="AF301" s="2">
        <v>85821.440000000002</v>
      </c>
      <c r="AI301" s="2">
        <v>4922103</v>
      </c>
      <c r="AJ301" s="2">
        <v>281255.56</v>
      </c>
      <c r="AK301" s="2">
        <v>29619000</v>
      </c>
      <c r="AL301" s="2">
        <f t="shared" si="45"/>
        <v>34908180</v>
      </c>
      <c r="AR301" s="2">
        <v>9097</v>
      </c>
      <c r="AT301" s="2">
        <f t="shared" si="46"/>
        <v>9097</v>
      </c>
      <c r="AZ301" s="2">
        <v>0</v>
      </c>
      <c r="BB301" s="2">
        <f t="shared" si="47"/>
        <v>0</v>
      </c>
      <c r="BH301" s="2">
        <v>269.5</v>
      </c>
      <c r="BJ301" s="2">
        <f t="shared" si="48"/>
        <v>269.5</v>
      </c>
      <c r="BP301" s="2">
        <v>8827.5</v>
      </c>
      <c r="BR301" s="2">
        <f t="shared" si="49"/>
        <v>8827.5</v>
      </c>
    </row>
    <row r="302" spans="1:70" x14ac:dyDescent="0.2">
      <c r="A302" s="1">
        <v>1</v>
      </c>
      <c r="B302" s="1">
        <v>104377003</v>
      </c>
      <c r="C302" s="1" t="s">
        <v>183</v>
      </c>
      <c r="D302" s="1" t="s">
        <v>459</v>
      </c>
      <c r="E302" s="2">
        <f t="shared" si="40"/>
        <v>19898192</v>
      </c>
      <c r="F302" s="2">
        <f t="shared" si="41"/>
        <v>19803851</v>
      </c>
      <c r="J302" s="2">
        <v>84941</v>
      </c>
      <c r="K302" s="2">
        <v>2389000</v>
      </c>
      <c r="L302" s="2">
        <v>286251</v>
      </c>
      <c r="M302" s="2">
        <v>17138000</v>
      </c>
      <c r="N302" s="2">
        <f t="shared" si="42"/>
        <v>19898192</v>
      </c>
      <c r="R302" s="2">
        <v>0</v>
      </c>
      <c r="S302" s="2">
        <v>711000</v>
      </c>
      <c r="T302" s="2">
        <v>12223</v>
      </c>
      <c r="U302" s="2">
        <v>0</v>
      </c>
      <c r="V302" s="2">
        <f t="shared" si="43"/>
        <v>723223</v>
      </c>
      <c r="Z302" s="2">
        <v>49564</v>
      </c>
      <c r="AA302" s="2">
        <v>0</v>
      </c>
      <c r="AB302" s="2">
        <v>0</v>
      </c>
      <c r="AC302" s="2">
        <v>768000</v>
      </c>
      <c r="AD302" s="2">
        <f t="shared" si="44"/>
        <v>817564</v>
      </c>
      <c r="AH302" s="2">
        <v>35377</v>
      </c>
      <c r="AI302" s="2">
        <v>3100000</v>
      </c>
      <c r="AJ302" s="2">
        <v>298474</v>
      </c>
      <c r="AK302" s="2">
        <v>16370000</v>
      </c>
      <c r="AL302" s="2">
        <f t="shared" si="45"/>
        <v>19803851</v>
      </c>
      <c r="AT302" s="2">
        <f t="shared" si="46"/>
        <v>0</v>
      </c>
      <c r="BB302" s="2">
        <f t="shared" si="47"/>
        <v>0</v>
      </c>
      <c r="BJ302" s="2">
        <f t="shared" si="48"/>
        <v>0</v>
      </c>
      <c r="BR302" s="2">
        <f t="shared" si="49"/>
        <v>0</v>
      </c>
    </row>
    <row r="303" spans="1:70" x14ac:dyDescent="0.2">
      <c r="A303" s="1">
        <v>1</v>
      </c>
      <c r="B303" s="1">
        <v>104378003</v>
      </c>
      <c r="C303" s="1" t="s">
        <v>614</v>
      </c>
      <c r="D303" s="1" t="s">
        <v>459</v>
      </c>
      <c r="E303" s="2">
        <f t="shared" si="40"/>
        <v>51782617</v>
      </c>
      <c r="F303" s="2">
        <f t="shared" si="41"/>
        <v>50684611</v>
      </c>
      <c r="H303" s="2">
        <v>19470000</v>
      </c>
      <c r="K303" s="2">
        <v>2627000</v>
      </c>
      <c r="L303" s="2">
        <v>250128</v>
      </c>
      <c r="M303" s="2">
        <v>29435489</v>
      </c>
      <c r="N303" s="2">
        <f t="shared" si="42"/>
        <v>51782617</v>
      </c>
      <c r="P303" s="2">
        <v>2940038.78</v>
      </c>
      <c r="S303" s="2">
        <v>159000</v>
      </c>
      <c r="T303" s="2">
        <v>0</v>
      </c>
      <c r="U303" s="2">
        <v>0</v>
      </c>
      <c r="V303" s="2">
        <f t="shared" si="43"/>
        <v>3099038.78</v>
      </c>
      <c r="X303" s="2">
        <v>1350038.78</v>
      </c>
      <c r="AA303" s="2">
        <v>0</v>
      </c>
      <c r="AB303" s="2">
        <v>6268</v>
      </c>
      <c r="AC303" s="2">
        <v>2840738</v>
      </c>
      <c r="AD303" s="2">
        <f t="shared" si="44"/>
        <v>4197044.78</v>
      </c>
      <c r="AF303" s="2">
        <v>21060000</v>
      </c>
      <c r="AI303" s="2">
        <v>2786000</v>
      </c>
      <c r="AJ303" s="2">
        <v>243860</v>
      </c>
      <c r="AK303" s="2">
        <v>26594751</v>
      </c>
      <c r="AL303" s="2">
        <f t="shared" si="45"/>
        <v>50684611</v>
      </c>
      <c r="AT303" s="2">
        <f t="shared" si="46"/>
        <v>0</v>
      </c>
      <c r="BB303" s="2">
        <f t="shared" si="47"/>
        <v>0</v>
      </c>
      <c r="BJ303" s="2">
        <f t="shared" si="48"/>
        <v>0</v>
      </c>
      <c r="BR303" s="2">
        <f t="shared" si="49"/>
        <v>0</v>
      </c>
    </row>
    <row r="304" spans="1:70" x14ac:dyDescent="0.2">
      <c r="A304" s="1">
        <v>1</v>
      </c>
      <c r="B304" s="1">
        <v>113380303</v>
      </c>
      <c r="C304" s="1" t="s">
        <v>646</v>
      </c>
      <c r="D304" s="1" t="s">
        <v>488</v>
      </c>
      <c r="E304" s="2">
        <f t="shared" si="40"/>
        <v>68585948.5</v>
      </c>
      <c r="F304" s="2">
        <f t="shared" si="41"/>
        <v>64329081</v>
      </c>
      <c r="G304" s="2">
        <v>347099</v>
      </c>
      <c r="H304" s="2">
        <v>29020000</v>
      </c>
      <c r="J304" s="2">
        <v>835219.5</v>
      </c>
      <c r="K304" s="2">
        <v>3872448</v>
      </c>
      <c r="L304" s="2">
        <v>531959</v>
      </c>
      <c r="M304" s="2">
        <v>33979223</v>
      </c>
      <c r="N304" s="2">
        <f t="shared" si="42"/>
        <v>68585948.5</v>
      </c>
      <c r="O304" s="2">
        <v>0</v>
      </c>
      <c r="P304" s="2">
        <v>13735000</v>
      </c>
      <c r="R304" s="2">
        <v>0</v>
      </c>
      <c r="S304" s="2">
        <v>180326</v>
      </c>
      <c r="T304" s="2">
        <v>0</v>
      </c>
      <c r="U304" s="2">
        <v>0</v>
      </c>
      <c r="V304" s="2">
        <f t="shared" si="43"/>
        <v>13915326</v>
      </c>
      <c r="W304" s="2">
        <v>171834</v>
      </c>
      <c r="X304" s="2">
        <v>16720000</v>
      </c>
      <c r="Z304" s="2">
        <v>89842.5</v>
      </c>
      <c r="AA304" s="2">
        <v>327481</v>
      </c>
      <c r="AB304" s="2">
        <v>7239</v>
      </c>
      <c r="AC304" s="2">
        <v>855797</v>
      </c>
      <c r="AD304" s="2">
        <f t="shared" si="44"/>
        <v>18172193.5</v>
      </c>
      <c r="AE304" s="2">
        <v>175265</v>
      </c>
      <c r="AF304" s="2">
        <v>26035000</v>
      </c>
      <c r="AH304" s="2">
        <v>745377</v>
      </c>
      <c r="AI304" s="2">
        <v>3725293</v>
      </c>
      <c r="AJ304" s="2">
        <v>524720</v>
      </c>
      <c r="AK304" s="2">
        <v>33123426</v>
      </c>
      <c r="AL304" s="2">
        <f t="shared" si="45"/>
        <v>64329081</v>
      </c>
      <c r="AT304" s="2">
        <f t="shared" si="46"/>
        <v>0</v>
      </c>
      <c r="BB304" s="2">
        <f t="shared" si="47"/>
        <v>0</v>
      </c>
      <c r="BJ304" s="2">
        <f t="shared" si="48"/>
        <v>0</v>
      </c>
      <c r="BR304" s="2">
        <f t="shared" si="49"/>
        <v>0</v>
      </c>
    </row>
    <row r="305" spans="1:70" x14ac:dyDescent="0.2">
      <c r="A305" s="1">
        <v>1</v>
      </c>
      <c r="B305" s="1">
        <v>113381303</v>
      </c>
      <c r="C305" s="1" t="s">
        <v>727</v>
      </c>
      <c r="D305" s="1" t="s">
        <v>488</v>
      </c>
      <c r="E305" s="2">
        <f t="shared" si="40"/>
        <v>162969141</v>
      </c>
      <c r="F305" s="2">
        <f t="shared" si="41"/>
        <v>158665125</v>
      </c>
      <c r="H305" s="2">
        <v>29057881</v>
      </c>
      <c r="I305" s="2">
        <v>1950299</v>
      </c>
      <c r="K305" s="2">
        <v>8194416</v>
      </c>
      <c r="L305" s="2">
        <v>1869090</v>
      </c>
      <c r="M305" s="2">
        <v>119122570</v>
      </c>
      <c r="N305" s="2">
        <f t="shared" si="42"/>
        <v>160194256</v>
      </c>
      <c r="P305" s="2">
        <v>0</v>
      </c>
      <c r="Q305" s="2">
        <v>0</v>
      </c>
      <c r="S305" s="2">
        <v>886645</v>
      </c>
      <c r="T305" s="2">
        <v>420026</v>
      </c>
      <c r="U305" s="2">
        <v>0</v>
      </c>
      <c r="V305" s="2">
        <f t="shared" si="43"/>
        <v>1306671</v>
      </c>
      <c r="X305" s="2">
        <v>2383142</v>
      </c>
      <c r="Y305" s="2">
        <v>113278</v>
      </c>
      <c r="AA305" s="2">
        <v>0</v>
      </c>
      <c r="AB305" s="2">
        <v>137596</v>
      </c>
      <c r="AC305" s="2">
        <v>2542048</v>
      </c>
      <c r="AD305" s="2">
        <f t="shared" si="44"/>
        <v>5176064</v>
      </c>
      <c r="AF305" s="2">
        <v>26674739</v>
      </c>
      <c r="AG305" s="2">
        <v>1837021</v>
      </c>
      <c r="AI305" s="2">
        <v>9081061</v>
      </c>
      <c r="AJ305" s="2">
        <v>2151520</v>
      </c>
      <c r="AK305" s="2">
        <v>116580522</v>
      </c>
      <c r="AL305" s="2">
        <f t="shared" si="45"/>
        <v>156324863</v>
      </c>
      <c r="AQ305" s="2">
        <v>142625</v>
      </c>
      <c r="AR305" s="2">
        <v>12830</v>
      </c>
      <c r="AS305" s="2">
        <v>2619430</v>
      </c>
      <c r="AT305" s="2">
        <f t="shared" si="46"/>
        <v>2774885</v>
      </c>
      <c r="AY305" s="2">
        <v>0</v>
      </c>
      <c r="AZ305" s="2">
        <v>9119</v>
      </c>
      <c r="BA305" s="2">
        <v>0</v>
      </c>
      <c r="BB305" s="2">
        <f t="shared" si="47"/>
        <v>9119</v>
      </c>
      <c r="BG305" s="2">
        <v>3292</v>
      </c>
      <c r="BH305" s="2">
        <v>4781</v>
      </c>
      <c r="BI305" s="2">
        <v>435669</v>
      </c>
      <c r="BJ305" s="2">
        <f t="shared" si="48"/>
        <v>443742</v>
      </c>
      <c r="BO305" s="2">
        <v>139333</v>
      </c>
      <c r="BP305" s="2">
        <v>17168</v>
      </c>
      <c r="BQ305" s="2">
        <v>2183761</v>
      </c>
      <c r="BR305" s="2">
        <f t="shared" si="49"/>
        <v>2340262</v>
      </c>
    </row>
    <row r="306" spans="1:70" x14ac:dyDescent="0.2">
      <c r="A306" s="1">
        <v>1</v>
      </c>
      <c r="B306" s="1">
        <v>113382303</v>
      </c>
      <c r="C306" s="1" t="s">
        <v>141</v>
      </c>
      <c r="D306" s="1" t="s">
        <v>488</v>
      </c>
      <c r="E306" s="2">
        <f t="shared" si="40"/>
        <v>98798631.390000001</v>
      </c>
      <c r="F306" s="2">
        <f t="shared" si="41"/>
        <v>110504369.39</v>
      </c>
      <c r="H306" s="2">
        <v>28527000</v>
      </c>
      <c r="J306" s="2">
        <v>801213.39</v>
      </c>
      <c r="K306" s="2">
        <v>6776823</v>
      </c>
      <c r="L306" s="2">
        <v>996460</v>
      </c>
      <c r="M306" s="2">
        <v>60357674</v>
      </c>
      <c r="N306" s="2">
        <f t="shared" si="42"/>
        <v>97459170.390000001</v>
      </c>
      <c r="P306" s="2">
        <v>17665000</v>
      </c>
      <c r="R306" s="2">
        <v>0</v>
      </c>
      <c r="S306" s="2">
        <v>143038</v>
      </c>
      <c r="T306" s="2">
        <v>98182</v>
      </c>
      <c r="U306" s="2">
        <v>0</v>
      </c>
      <c r="V306" s="2">
        <f t="shared" si="43"/>
        <v>17906220</v>
      </c>
      <c r="X306" s="2">
        <v>3756000</v>
      </c>
      <c r="Z306" s="2">
        <v>61632</v>
      </c>
      <c r="AA306" s="2">
        <v>0</v>
      </c>
      <c r="AB306" s="2">
        <v>0</v>
      </c>
      <c r="AC306" s="2">
        <v>2350884</v>
      </c>
      <c r="AD306" s="2">
        <f t="shared" si="44"/>
        <v>6168516</v>
      </c>
      <c r="AF306" s="2">
        <v>42436000</v>
      </c>
      <c r="AH306" s="2">
        <v>739581.39</v>
      </c>
      <c r="AI306" s="2">
        <v>6919861</v>
      </c>
      <c r="AJ306" s="2">
        <v>1094642</v>
      </c>
      <c r="AK306" s="2">
        <v>58006790</v>
      </c>
      <c r="AL306" s="2">
        <f t="shared" si="45"/>
        <v>109196874.39</v>
      </c>
      <c r="AQ306" s="2">
        <v>230590</v>
      </c>
      <c r="AR306" s="2">
        <v>27545</v>
      </c>
      <c r="AS306" s="2">
        <v>1081326</v>
      </c>
      <c r="AT306" s="2">
        <f t="shared" si="46"/>
        <v>1339461</v>
      </c>
      <c r="AY306" s="2">
        <v>6742</v>
      </c>
      <c r="AZ306" s="2">
        <v>3408</v>
      </c>
      <c r="BA306" s="2">
        <v>0</v>
      </c>
      <c r="BB306" s="2">
        <f t="shared" si="47"/>
        <v>10150</v>
      </c>
      <c r="BG306" s="2">
        <v>0</v>
      </c>
      <c r="BH306" s="2">
        <v>0</v>
      </c>
      <c r="BI306" s="2">
        <v>42116</v>
      </c>
      <c r="BJ306" s="2">
        <f t="shared" si="48"/>
        <v>42116</v>
      </c>
      <c r="BO306" s="2">
        <v>237332</v>
      </c>
      <c r="BP306" s="2">
        <v>30953</v>
      </c>
      <c r="BQ306" s="2">
        <v>1039210</v>
      </c>
      <c r="BR306" s="2">
        <f t="shared" si="49"/>
        <v>1307495</v>
      </c>
    </row>
    <row r="307" spans="1:70" x14ac:dyDescent="0.2">
      <c r="A307" s="1">
        <v>1</v>
      </c>
      <c r="B307" s="1">
        <v>113384603</v>
      </c>
      <c r="C307" s="1" t="s">
        <v>396</v>
      </c>
      <c r="D307" s="1" t="s">
        <v>488</v>
      </c>
      <c r="E307" s="2">
        <f t="shared" si="40"/>
        <v>175606336</v>
      </c>
      <c r="F307" s="2">
        <f t="shared" si="41"/>
        <v>171879405.96000001</v>
      </c>
      <c r="H307" s="2">
        <v>44421000</v>
      </c>
      <c r="I307" s="2">
        <v>15000000</v>
      </c>
      <c r="J307" s="2">
        <v>149278</v>
      </c>
      <c r="K307" s="2">
        <v>8497448</v>
      </c>
      <c r="L307" s="2">
        <v>1494979</v>
      </c>
      <c r="M307" s="2">
        <v>104624369</v>
      </c>
      <c r="N307" s="2">
        <f t="shared" si="42"/>
        <v>174187074</v>
      </c>
      <c r="P307" s="2">
        <v>13235000</v>
      </c>
      <c r="Q307" s="2">
        <v>0</v>
      </c>
      <c r="R307" s="2">
        <v>155654.82999999999</v>
      </c>
      <c r="S307" s="2">
        <v>0</v>
      </c>
      <c r="T307" s="2">
        <v>0</v>
      </c>
      <c r="U307" s="2">
        <v>672555</v>
      </c>
      <c r="V307" s="2">
        <f t="shared" si="43"/>
        <v>14063209.83</v>
      </c>
      <c r="X307" s="2">
        <v>17184000</v>
      </c>
      <c r="Y307" s="2">
        <v>0</v>
      </c>
      <c r="Z307" s="2">
        <v>189617.87</v>
      </c>
      <c r="AA307" s="2">
        <v>335143</v>
      </c>
      <c r="AB307" s="2">
        <v>87771</v>
      </c>
      <c r="AC307" s="2">
        <v>0</v>
      </c>
      <c r="AD307" s="2">
        <f t="shared" si="44"/>
        <v>17796531.870000001</v>
      </c>
      <c r="AF307" s="2">
        <v>40472000</v>
      </c>
      <c r="AG307" s="2">
        <v>15000000</v>
      </c>
      <c r="AH307" s="2">
        <v>115314.96</v>
      </c>
      <c r="AI307" s="2">
        <v>8162305</v>
      </c>
      <c r="AJ307" s="2">
        <v>1407208</v>
      </c>
      <c r="AK307" s="2">
        <v>105296924</v>
      </c>
      <c r="AL307" s="2">
        <f t="shared" si="45"/>
        <v>170453751.96000001</v>
      </c>
      <c r="AQ307" s="2">
        <v>92885</v>
      </c>
      <c r="AR307" s="2">
        <v>12746</v>
      </c>
      <c r="AS307" s="2">
        <v>1313631</v>
      </c>
      <c r="AT307" s="2">
        <f t="shared" si="46"/>
        <v>1419262</v>
      </c>
      <c r="AY307" s="2">
        <v>2221</v>
      </c>
      <c r="AZ307" s="2">
        <v>0</v>
      </c>
      <c r="BA307" s="2">
        <v>8445</v>
      </c>
      <c r="BB307" s="2">
        <f t="shared" si="47"/>
        <v>10666</v>
      </c>
      <c r="BG307" s="2">
        <v>0</v>
      </c>
      <c r="BH307" s="2">
        <v>4274</v>
      </c>
      <c r="BI307" s="2">
        <v>0</v>
      </c>
      <c r="BJ307" s="2">
        <f t="shared" si="48"/>
        <v>4274</v>
      </c>
      <c r="BO307" s="2">
        <v>95106</v>
      </c>
      <c r="BP307" s="2">
        <v>8472</v>
      </c>
      <c r="BQ307" s="2">
        <v>1322076</v>
      </c>
      <c r="BR307" s="2">
        <f t="shared" si="49"/>
        <v>1425654</v>
      </c>
    </row>
    <row r="308" spans="1:70" x14ac:dyDescent="0.2">
      <c r="A308" s="1">
        <v>1</v>
      </c>
      <c r="B308" s="1">
        <v>113385003</v>
      </c>
      <c r="C308" s="1" t="s">
        <v>728</v>
      </c>
      <c r="D308" s="1" t="s">
        <v>488</v>
      </c>
      <c r="E308" s="2">
        <f t="shared" si="40"/>
        <v>70397164.150000006</v>
      </c>
      <c r="F308" s="2">
        <f t="shared" si="41"/>
        <v>69883013.950000003</v>
      </c>
      <c r="H308" s="2">
        <v>14155000</v>
      </c>
      <c r="I308" s="2">
        <v>1005159.15</v>
      </c>
      <c r="K308" s="2">
        <v>1928022</v>
      </c>
      <c r="L308" s="2">
        <v>1203983</v>
      </c>
      <c r="M308" s="2">
        <v>52105000</v>
      </c>
      <c r="N308" s="2">
        <f t="shared" si="42"/>
        <v>70397164.150000006</v>
      </c>
      <c r="P308" s="2">
        <v>0</v>
      </c>
      <c r="Q308" s="2">
        <v>0</v>
      </c>
      <c r="S308" s="2">
        <v>460582</v>
      </c>
      <c r="T308" s="2">
        <v>681651</v>
      </c>
      <c r="U308" s="2">
        <v>412000</v>
      </c>
      <c r="V308" s="2">
        <f t="shared" si="43"/>
        <v>1554233</v>
      </c>
      <c r="X308" s="2">
        <v>1310000</v>
      </c>
      <c r="Y308" s="2">
        <v>58382.2</v>
      </c>
      <c r="AA308" s="2">
        <v>90754</v>
      </c>
      <c r="AB308" s="2">
        <v>609247</v>
      </c>
      <c r="AC308" s="2">
        <v>0</v>
      </c>
      <c r="AD308" s="2">
        <f t="shared" si="44"/>
        <v>2068383.2</v>
      </c>
      <c r="AF308" s="2">
        <v>12845000</v>
      </c>
      <c r="AG308" s="2">
        <v>946776.95</v>
      </c>
      <c r="AI308" s="2">
        <v>2297850</v>
      </c>
      <c r="AJ308" s="2">
        <v>1276387</v>
      </c>
      <c r="AK308" s="2">
        <v>52517000</v>
      </c>
      <c r="AL308" s="2">
        <f t="shared" si="45"/>
        <v>69883013.950000003</v>
      </c>
      <c r="AT308" s="2">
        <f t="shared" si="46"/>
        <v>0</v>
      </c>
      <c r="BB308" s="2">
        <f t="shared" si="47"/>
        <v>0</v>
      </c>
      <c r="BJ308" s="2">
        <f t="shared" si="48"/>
        <v>0</v>
      </c>
      <c r="BR308" s="2">
        <f t="shared" si="49"/>
        <v>0</v>
      </c>
    </row>
    <row r="309" spans="1:70" x14ac:dyDescent="0.2">
      <c r="A309" s="1">
        <v>1</v>
      </c>
      <c r="B309" s="1">
        <v>113385303</v>
      </c>
      <c r="C309" s="1" t="s">
        <v>587</v>
      </c>
      <c r="D309" s="1" t="s">
        <v>488</v>
      </c>
      <c r="E309" s="2">
        <f t="shared" si="40"/>
        <v>152231961</v>
      </c>
      <c r="F309" s="2">
        <f t="shared" si="41"/>
        <v>147147635</v>
      </c>
      <c r="H309" s="2">
        <v>74150000</v>
      </c>
      <c r="J309" s="2">
        <v>503384</v>
      </c>
      <c r="K309" s="2">
        <v>5450199</v>
      </c>
      <c r="L309" s="2">
        <v>778273</v>
      </c>
      <c r="M309" s="2">
        <v>69708000</v>
      </c>
      <c r="N309" s="2">
        <f t="shared" si="42"/>
        <v>150589856</v>
      </c>
      <c r="P309" s="2">
        <v>0</v>
      </c>
      <c r="R309" s="2">
        <v>780000</v>
      </c>
      <c r="S309" s="2">
        <v>0</v>
      </c>
      <c r="T309" s="2">
        <v>112217</v>
      </c>
      <c r="U309" s="2">
        <v>0</v>
      </c>
      <c r="V309" s="2">
        <f t="shared" si="43"/>
        <v>892217</v>
      </c>
      <c r="X309" s="2">
        <v>4995000</v>
      </c>
      <c r="Z309" s="2">
        <v>384858</v>
      </c>
      <c r="AA309" s="2">
        <v>184084</v>
      </c>
      <c r="AB309" s="2">
        <v>0</v>
      </c>
      <c r="AC309" s="2">
        <v>408000</v>
      </c>
      <c r="AD309" s="2">
        <f t="shared" si="44"/>
        <v>5971942</v>
      </c>
      <c r="AF309" s="2">
        <v>69155000</v>
      </c>
      <c r="AH309" s="2">
        <v>898526</v>
      </c>
      <c r="AI309" s="2">
        <v>5266115</v>
      </c>
      <c r="AJ309" s="2">
        <v>890490</v>
      </c>
      <c r="AK309" s="2">
        <v>69300000</v>
      </c>
      <c r="AL309" s="2">
        <f t="shared" si="45"/>
        <v>145510131</v>
      </c>
      <c r="AQ309" s="2">
        <v>132105</v>
      </c>
      <c r="AS309" s="2">
        <v>1510000</v>
      </c>
      <c r="AT309" s="2">
        <f t="shared" si="46"/>
        <v>1642105</v>
      </c>
      <c r="AY309" s="2">
        <v>0</v>
      </c>
      <c r="BA309" s="2">
        <v>0</v>
      </c>
      <c r="BB309" s="2">
        <f t="shared" si="47"/>
        <v>0</v>
      </c>
      <c r="BG309" s="2">
        <v>1601</v>
      </c>
      <c r="BI309" s="2">
        <v>3000</v>
      </c>
      <c r="BJ309" s="2">
        <f t="shared" si="48"/>
        <v>4601</v>
      </c>
      <c r="BO309" s="2">
        <v>130504</v>
      </c>
      <c r="BQ309" s="2">
        <v>1507000</v>
      </c>
      <c r="BR309" s="2">
        <f t="shared" si="49"/>
        <v>1637504</v>
      </c>
    </row>
    <row r="310" spans="1:70" x14ac:dyDescent="0.2">
      <c r="A310" s="1">
        <v>1</v>
      </c>
      <c r="B310" s="1">
        <v>121390302</v>
      </c>
      <c r="C310" s="1" t="s">
        <v>417</v>
      </c>
      <c r="D310" s="1" t="s">
        <v>511</v>
      </c>
      <c r="E310" s="2">
        <f t="shared" si="40"/>
        <v>642102795</v>
      </c>
      <c r="F310" s="2">
        <f t="shared" si="41"/>
        <v>675754573</v>
      </c>
      <c r="G310" s="2">
        <v>0</v>
      </c>
      <c r="H310" s="2">
        <v>202597000</v>
      </c>
      <c r="K310" s="2">
        <v>30090953</v>
      </c>
      <c r="L310" s="2">
        <v>916694</v>
      </c>
      <c r="M310" s="2">
        <v>398940836</v>
      </c>
      <c r="N310" s="2">
        <f t="shared" si="42"/>
        <v>632545483</v>
      </c>
      <c r="O310" s="2">
        <v>23000000</v>
      </c>
      <c r="P310" s="2">
        <v>102545000</v>
      </c>
      <c r="S310" s="2">
        <v>2035423</v>
      </c>
      <c r="T310" s="2">
        <v>98388</v>
      </c>
      <c r="U310" s="2">
        <v>10247233</v>
      </c>
      <c r="V310" s="2">
        <f t="shared" si="43"/>
        <v>137926044</v>
      </c>
      <c r="W310" s="2">
        <v>23000000</v>
      </c>
      <c r="X310" s="2">
        <v>81540000</v>
      </c>
      <c r="AA310" s="2">
        <v>0</v>
      </c>
      <c r="AB310" s="2">
        <v>0</v>
      </c>
      <c r="AC310" s="2">
        <v>0</v>
      </c>
      <c r="AD310" s="2">
        <f t="shared" si="44"/>
        <v>104540000</v>
      </c>
      <c r="AE310" s="2">
        <v>0</v>
      </c>
      <c r="AF310" s="2">
        <v>223602000</v>
      </c>
      <c r="AI310" s="2">
        <v>32126376</v>
      </c>
      <c r="AJ310" s="2">
        <v>1015082</v>
      </c>
      <c r="AK310" s="2">
        <v>409188069</v>
      </c>
      <c r="AL310" s="2">
        <f t="shared" si="45"/>
        <v>665931527</v>
      </c>
      <c r="AQ310" s="2">
        <v>378265</v>
      </c>
      <c r="AS310" s="2">
        <v>9179047</v>
      </c>
      <c r="AT310" s="2">
        <f t="shared" si="46"/>
        <v>9557312</v>
      </c>
      <c r="AY310" s="2">
        <v>30214</v>
      </c>
      <c r="BA310" s="2">
        <v>235520</v>
      </c>
      <c r="BB310" s="2">
        <f t="shared" si="47"/>
        <v>265734</v>
      </c>
      <c r="BG310" s="2">
        <v>0</v>
      </c>
      <c r="BI310" s="2">
        <v>0</v>
      </c>
      <c r="BJ310" s="2">
        <f t="shared" si="48"/>
        <v>0</v>
      </c>
      <c r="BO310" s="2">
        <v>408479</v>
      </c>
      <c r="BQ310" s="2">
        <v>9414567</v>
      </c>
      <c r="BR310" s="2">
        <f t="shared" si="49"/>
        <v>9823046</v>
      </c>
    </row>
    <row r="311" spans="1:70" x14ac:dyDescent="0.2">
      <c r="A311" s="1">
        <v>1</v>
      </c>
      <c r="B311" s="1">
        <v>121391303</v>
      </c>
      <c r="C311" s="1" t="s">
        <v>666</v>
      </c>
      <c r="D311" s="1" t="s">
        <v>511</v>
      </c>
      <c r="E311" s="2">
        <f t="shared" si="40"/>
        <v>94121358</v>
      </c>
      <c r="F311" s="2">
        <f t="shared" si="41"/>
        <v>93166119</v>
      </c>
      <c r="G311" s="2">
        <v>0</v>
      </c>
      <c r="H311" s="2">
        <v>31250000</v>
      </c>
      <c r="J311" s="2">
        <v>8979582</v>
      </c>
      <c r="K311" s="2">
        <v>7513631</v>
      </c>
      <c r="L311" s="2">
        <v>585145</v>
      </c>
      <c r="M311" s="2">
        <v>45783000</v>
      </c>
      <c r="N311" s="2">
        <f t="shared" si="42"/>
        <v>94111358</v>
      </c>
      <c r="O311" s="2">
        <v>1000000</v>
      </c>
      <c r="P311" s="2">
        <v>0</v>
      </c>
      <c r="R311" s="2">
        <v>320139</v>
      </c>
      <c r="S311" s="2">
        <v>305653</v>
      </c>
      <c r="T311" s="2">
        <v>30049</v>
      </c>
      <c r="U311" s="2">
        <v>0</v>
      </c>
      <c r="V311" s="2">
        <f t="shared" si="43"/>
        <v>1655841</v>
      </c>
      <c r="W311" s="2">
        <v>1000000</v>
      </c>
      <c r="X311" s="2">
        <v>720000</v>
      </c>
      <c r="Z311" s="2">
        <v>318199</v>
      </c>
      <c r="AA311" s="2">
        <v>0</v>
      </c>
      <c r="AB311" s="2">
        <v>11761</v>
      </c>
      <c r="AC311" s="2">
        <v>562000</v>
      </c>
      <c r="AD311" s="2">
        <f t="shared" si="44"/>
        <v>2611960</v>
      </c>
      <c r="AE311" s="2">
        <v>0</v>
      </c>
      <c r="AF311" s="2">
        <v>30530000</v>
      </c>
      <c r="AH311" s="2">
        <v>8981522</v>
      </c>
      <c r="AI311" s="2">
        <v>7819284</v>
      </c>
      <c r="AJ311" s="2">
        <v>603433</v>
      </c>
      <c r="AK311" s="2">
        <v>45221000</v>
      </c>
      <c r="AL311" s="2">
        <f t="shared" si="45"/>
        <v>93155239</v>
      </c>
      <c r="AR311" s="2">
        <v>10000</v>
      </c>
      <c r="AT311" s="2">
        <f t="shared" si="46"/>
        <v>10000</v>
      </c>
      <c r="AZ311" s="2">
        <v>880</v>
      </c>
      <c r="BB311" s="2">
        <f t="shared" si="47"/>
        <v>880</v>
      </c>
      <c r="BH311" s="2">
        <v>0</v>
      </c>
      <c r="BJ311" s="2">
        <f t="shared" si="48"/>
        <v>0</v>
      </c>
      <c r="BP311" s="2">
        <v>10880</v>
      </c>
      <c r="BR311" s="2">
        <f t="shared" si="49"/>
        <v>10880</v>
      </c>
    </row>
    <row r="312" spans="1:70" x14ac:dyDescent="0.2">
      <c r="A312" s="1">
        <v>1</v>
      </c>
      <c r="B312" s="1">
        <v>121392303</v>
      </c>
      <c r="C312" s="1" t="s">
        <v>433</v>
      </c>
      <c r="D312" s="1" t="s">
        <v>511</v>
      </c>
      <c r="E312" s="2">
        <f t="shared" si="40"/>
        <v>304763576</v>
      </c>
      <c r="F312" s="2">
        <f t="shared" si="41"/>
        <v>287855433</v>
      </c>
      <c r="H312" s="2">
        <v>56664000</v>
      </c>
      <c r="J312" s="2">
        <v>559483</v>
      </c>
      <c r="K312" s="2">
        <v>30451567</v>
      </c>
      <c r="L312" s="2">
        <v>1802945</v>
      </c>
      <c r="M312" s="2">
        <v>211125063</v>
      </c>
      <c r="N312" s="2">
        <f t="shared" si="42"/>
        <v>300603058</v>
      </c>
      <c r="P312" s="2">
        <v>0</v>
      </c>
      <c r="R312" s="2">
        <v>13441</v>
      </c>
      <c r="S312" s="2">
        <v>297262</v>
      </c>
      <c r="T312" s="2">
        <v>0</v>
      </c>
      <c r="U312" s="2">
        <v>0</v>
      </c>
      <c r="V312" s="2">
        <f t="shared" si="43"/>
        <v>310703</v>
      </c>
      <c r="X312" s="2">
        <v>8963000</v>
      </c>
      <c r="Z312" s="2">
        <v>0</v>
      </c>
      <c r="AA312" s="2">
        <v>3134348</v>
      </c>
      <c r="AB312" s="2">
        <v>908620</v>
      </c>
      <c r="AC312" s="2">
        <v>4158420</v>
      </c>
      <c r="AD312" s="2">
        <f t="shared" si="44"/>
        <v>17164388</v>
      </c>
      <c r="AF312" s="2">
        <v>47701000</v>
      </c>
      <c r="AH312" s="2">
        <v>572924</v>
      </c>
      <c r="AI312" s="2">
        <v>27614481</v>
      </c>
      <c r="AJ312" s="2">
        <v>894325</v>
      </c>
      <c r="AK312" s="2">
        <v>206966643</v>
      </c>
      <c r="AL312" s="2">
        <f t="shared" si="45"/>
        <v>283749373</v>
      </c>
      <c r="AQ312" s="2">
        <v>193059</v>
      </c>
      <c r="AR312" s="2">
        <v>34034</v>
      </c>
      <c r="AS312" s="2">
        <v>3933425</v>
      </c>
      <c r="AT312" s="2">
        <f t="shared" si="46"/>
        <v>4160518</v>
      </c>
      <c r="AY312" s="2">
        <v>8229</v>
      </c>
      <c r="AZ312" s="2">
        <v>0</v>
      </c>
      <c r="BA312" s="2">
        <v>0</v>
      </c>
      <c r="BB312" s="2">
        <f t="shared" si="47"/>
        <v>8229</v>
      </c>
      <c r="BG312" s="2">
        <v>0</v>
      </c>
      <c r="BH312" s="2">
        <v>1187</v>
      </c>
      <c r="BI312" s="2">
        <v>61500</v>
      </c>
      <c r="BJ312" s="2">
        <f t="shared" si="48"/>
        <v>62687</v>
      </c>
      <c r="BO312" s="2">
        <v>201288</v>
      </c>
      <c r="BP312" s="2">
        <v>32847</v>
      </c>
      <c r="BQ312" s="2">
        <v>3871925</v>
      </c>
      <c r="BR312" s="2">
        <f t="shared" si="49"/>
        <v>4106060</v>
      </c>
    </row>
    <row r="313" spans="1:70" x14ac:dyDescent="0.2">
      <c r="A313" s="1">
        <v>1</v>
      </c>
      <c r="B313" s="1">
        <v>121394503</v>
      </c>
      <c r="C313" s="1" t="s">
        <v>667</v>
      </c>
      <c r="D313" s="1" t="s">
        <v>511</v>
      </c>
      <c r="E313" s="2">
        <f t="shared" si="40"/>
        <v>76338376</v>
      </c>
      <c r="F313" s="2">
        <f t="shared" si="41"/>
        <v>72936826</v>
      </c>
      <c r="H313" s="2">
        <v>25930000</v>
      </c>
      <c r="J313" s="2">
        <v>236171</v>
      </c>
      <c r="K313" s="2">
        <v>3382271</v>
      </c>
      <c r="L313" s="2">
        <v>1847546</v>
      </c>
      <c r="M313" s="2">
        <v>43567280</v>
      </c>
      <c r="N313" s="2">
        <f t="shared" si="42"/>
        <v>74963268</v>
      </c>
      <c r="P313" s="2">
        <v>0</v>
      </c>
      <c r="R313" s="2">
        <v>140258</v>
      </c>
      <c r="S313" s="2">
        <v>156452</v>
      </c>
      <c r="T313" s="2">
        <v>12124</v>
      </c>
      <c r="U313" s="2">
        <v>0</v>
      </c>
      <c r="V313" s="2">
        <f t="shared" si="43"/>
        <v>308834</v>
      </c>
      <c r="X313" s="2">
        <v>2565000</v>
      </c>
      <c r="Z313" s="2">
        <v>190300</v>
      </c>
      <c r="AA313" s="2">
        <v>0</v>
      </c>
      <c r="AB313" s="2">
        <v>69330</v>
      </c>
      <c r="AC313" s="2">
        <v>856943</v>
      </c>
      <c r="AD313" s="2">
        <f t="shared" si="44"/>
        <v>3681573</v>
      </c>
      <c r="AF313" s="2">
        <v>23365000</v>
      </c>
      <c r="AH313" s="2">
        <v>186129</v>
      </c>
      <c r="AI313" s="2">
        <v>3538723</v>
      </c>
      <c r="AJ313" s="2">
        <v>1790340</v>
      </c>
      <c r="AK313" s="2">
        <v>42710337</v>
      </c>
      <c r="AL313" s="2">
        <f t="shared" si="45"/>
        <v>71590529</v>
      </c>
      <c r="AQ313" s="2">
        <v>53461</v>
      </c>
      <c r="AR313" s="2">
        <v>8705</v>
      </c>
      <c r="AS313" s="2">
        <v>1312942</v>
      </c>
      <c r="AT313" s="2">
        <f t="shared" si="46"/>
        <v>1375108</v>
      </c>
      <c r="AY313" s="2">
        <v>1752</v>
      </c>
      <c r="AZ313" s="2">
        <v>0</v>
      </c>
      <c r="BA313" s="2">
        <v>0</v>
      </c>
      <c r="BB313" s="2">
        <f t="shared" si="47"/>
        <v>1752</v>
      </c>
      <c r="BG313" s="2">
        <v>0</v>
      </c>
      <c r="BH313" s="2">
        <v>0</v>
      </c>
      <c r="BI313" s="2">
        <v>30563</v>
      </c>
      <c r="BJ313" s="2">
        <f t="shared" si="48"/>
        <v>30563</v>
      </c>
      <c r="BO313" s="2">
        <v>55213</v>
      </c>
      <c r="BP313" s="2">
        <v>8705</v>
      </c>
      <c r="BQ313" s="2">
        <v>1282379</v>
      </c>
      <c r="BR313" s="2">
        <f t="shared" si="49"/>
        <v>1346297</v>
      </c>
    </row>
    <row r="314" spans="1:70" x14ac:dyDescent="0.2">
      <c r="A314" s="1">
        <v>1</v>
      </c>
      <c r="B314" s="1">
        <v>121394603</v>
      </c>
      <c r="C314" s="1" t="s">
        <v>598</v>
      </c>
      <c r="D314" s="1" t="s">
        <v>511</v>
      </c>
      <c r="E314" s="2">
        <f t="shared" si="40"/>
        <v>125761522</v>
      </c>
      <c r="F314" s="2">
        <f t="shared" si="41"/>
        <v>120935710</v>
      </c>
      <c r="H314" s="2">
        <v>52195000</v>
      </c>
      <c r="K314" s="2">
        <v>6191076</v>
      </c>
      <c r="L314" s="2">
        <v>544900</v>
      </c>
      <c r="M314" s="2">
        <v>65682630</v>
      </c>
      <c r="N314" s="2">
        <f t="shared" si="42"/>
        <v>124613606</v>
      </c>
      <c r="P314" s="2">
        <v>15110000</v>
      </c>
      <c r="S314" s="2">
        <v>77389</v>
      </c>
      <c r="T314" s="2">
        <v>5574</v>
      </c>
      <c r="U314" s="2">
        <v>46144</v>
      </c>
      <c r="V314" s="2">
        <f t="shared" si="43"/>
        <v>15239107</v>
      </c>
      <c r="X314" s="2">
        <v>17885000</v>
      </c>
      <c r="AA314" s="2">
        <v>468384</v>
      </c>
      <c r="AB314" s="2">
        <v>8875</v>
      </c>
      <c r="AC314" s="2">
        <v>1677770</v>
      </c>
      <c r="AD314" s="2">
        <f t="shared" si="44"/>
        <v>20040029</v>
      </c>
      <c r="AF314" s="2">
        <v>49420000</v>
      </c>
      <c r="AI314" s="2">
        <v>5800081</v>
      </c>
      <c r="AJ314" s="2">
        <v>541599</v>
      </c>
      <c r="AK314" s="2">
        <v>64051004</v>
      </c>
      <c r="AL314" s="2">
        <f t="shared" si="45"/>
        <v>119812684</v>
      </c>
      <c r="AQ314" s="2">
        <v>42414</v>
      </c>
      <c r="AR314" s="2">
        <v>1201</v>
      </c>
      <c r="AS314" s="2">
        <v>1104301</v>
      </c>
      <c r="AT314" s="2">
        <f t="shared" si="46"/>
        <v>1147916</v>
      </c>
      <c r="AY314" s="2">
        <v>1198</v>
      </c>
      <c r="AZ314" s="2">
        <v>5</v>
      </c>
      <c r="BA314" s="2">
        <v>0</v>
      </c>
      <c r="BB314" s="2">
        <f t="shared" si="47"/>
        <v>1203</v>
      </c>
      <c r="BG314" s="2">
        <v>0</v>
      </c>
      <c r="BH314" s="2">
        <v>0</v>
      </c>
      <c r="BI314" s="2">
        <v>26093</v>
      </c>
      <c r="BJ314" s="2">
        <f t="shared" si="48"/>
        <v>26093</v>
      </c>
      <c r="BO314" s="2">
        <v>43612</v>
      </c>
      <c r="BP314" s="2">
        <v>1206</v>
      </c>
      <c r="BQ314" s="2">
        <v>1078208</v>
      </c>
      <c r="BR314" s="2">
        <f t="shared" si="49"/>
        <v>1123026</v>
      </c>
    </row>
    <row r="315" spans="1:70" x14ac:dyDescent="0.2">
      <c r="A315" s="1">
        <v>1</v>
      </c>
      <c r="B315" s="1">
        <v>121395103</v>
      </c>
      <c r="C315" s="1" t="s">
        <v>668</v>
      </c>
      <c r="D315" s="1" t="s">
        <v>511</v>
      </c>
      <c r="E315" s="2">
        <f t="shared" si="40"/>
        <v>440408743</v>
      </c>
      <c r="F315" s="2">
        <f t="shared" si="41"/>
        <v>454397653</v>
      </c>
      <c r="H315" s="2">
        <v>118610000</v>
      </c>
      <c r="K315" s="2">
        <v>36676666</v>
      </c>
      <c r="L315" s="2">
        <v>3164077</v>
      </c>
      <c r="M315" s="2">
        <v>281958000</v>
      </c>
      <c r="N315" s="2">
        <f t="shared" si="42"/>
        <v>440408743</v>
      </c>
      <c r="P315" s="2">
        <v>36215000</v>
      </c>
      <c r="S315" s="2">
        <v>787451</v>
      </c>
      <c r="T315" s="2">
        <v>269459</v>
      </c>
      <c r="U315" s="2">
        <v>0</v>
      </c>
      <c r="V315" s="2">
        <f t="shared" si="43"/>
        <v>37271910</v>
      </c>
      <c r="X315" s="2">
        <v>21290000</v>
      </c>
      <c r="AA315" s="2">
        <v>0</v>
      </c>
      <c r="AB315" s="2">
        <v>0</v>
      </c>
      <c r="AC315" s="2">
        <v>1993000</v>
      </c>
      <c r="AD315" s="2">
        <f t="shared" si="44"/>
        <v>23283000</v>
      </c>
      <c r="AF315" s="2">
        <v>133535000</v>
      </c>
      <c r="AI315" s="2">
        <v>37464117</v>
      </c>
      <c r="AJ315" s="2">
        <v>3433536</v>
      </c>
      <c r="AK315" s="2">
        <v>279965000</v>
      </c>
      <c r="AL315" s="2">
        <f t="shared" si="45"/>
        <v>454397653</v>
      </c>
      <c r="AT315" s="2">
        <f t="shared" si="46"/>
        <v>0</v>
      </c>
      <c r="BB315" s="2">
        <f t="shared" si="47"/>
        <v>0</v>
      </c>
      <c r="BJ315" s="2">
        <f t="shared" si="48"/>
        <v>0</v>
      </c>
      <c r="BR315" s="2">
        <f t="shared" si="49"/>
        <v>0</v>
      </c>
    </row>
    <row r="316" spans="1:70" x14ac:dyDescent="0.2">
      <c r="A316" s="1">
        <v>1</v>
      </c>
      <c r="B316" s="1">
        <v>121395603</v>
      </c>
      <c r="C316" s="1" t="s">
        <v>263</v>
      </c>
      <c r="D316" s="1" t="s">
        <v>511</v>
      </c>
      <c r="E316" s="2">
        <f t="shared" si="40"/>
        <v>106714570.22999999</v>
      </c>
      <c r="F316" s="2">
        <f t="shared" si="41"/>
        <v>107400810.19999999</v>
      </c>
      <c r="H316" s="2">
        <v>38100000</v>
      </c>
      <c r="J316" s="2">
        <v>1618607.23</v>
      </c>
      <c r="K316" s="2">
        <v>9867832</v>
      </c>
      <c r="L316" s="2">
        <v>1171131</v>
      </c>
      <c r="M316" s="2">
        <v>55957000</v>
      </c>
      <c r="N316" s="2">
        <f t="shared" si="42"/>
        <v>106714570.22999999</v>
      </c>
      <c r="P316" s="2">
        <v>0</v>
      </c>
      <c r="R316" s="2">
        <v>0</v>
      </c>
      <c r="S316" s="2">
        <v>2308000</v>
      </c>
      <c r="T316" s="2">
        <v>66059.61</v>
      </c>
      <c r="U316" s="2">
        <v>0</v>
      </c>
      <c r="V316" s="2">
        <f t="shared" si="43"/>
        <v>2374059.61</v>
      </c>
      <c r="X316" s="2">
        <v>1844000</v>
      </c>
      <c r="Z316" s="2">
        <v>543344.31999999995</v>
      </c>
      <c r="AA316" s="2">
        <v>0</v>
      </c>
      <c r="AB316" s="2">
        <v>73449.320000000007</v>
      </c>
      <c r="AC316" s="2">
        <v>0</v>
      </c>
      <c r="AD316" s="2">
        <f t="shared" si="44"/>
        <v>2460793.6399999997</v>
      </c>
      <c r="AF316" s="2">
        <v>36256000</v>
      </c>
      <c r="AH316" s="2">
        <v>1075262.9099999999</v>
      </c>
      <c r="AI316" s="2">
        <v>12175832</v>
      </c>
      <c r="AJ316" s="2">
        <v>1163741.29</v>
      </c>
      <c r="AK316" s="2">
        <v>55957000</v>
      </c>
      <c r="AL316" s="2">
        <f t="shared" si="45"/>
        <v>106627836.19999999</v>
      </c>
      <c r="AS316" s="2">
        <v>0</v>
      </c>
      <c r="AT316" s="2">
        <f t="shared" si="46"/>
        <v>0</v>
      </c>
      <c r="BA316" s="2">
        <v>772974</v>
      </c>
      <c r="BB316" s="2">
        <f t="shared" si="47"/>
        <v>772974</v>
      </c>
      <c r="BI316" s="2">
        <v>0</v>
      </c>
      <c r="BJ316" s="2">
        <f t="shared" si="48"/>
        <v>0</v>
      </c>
      <c r="BQ316" s="2">
        <v>772974</v>
      </c>
      <c r="BR316" s="2">
        <f t="shared" si="49"/>
        <v>772974</v>
      </c>
    </row>
    <row r="317" spans="1:70" x14ac:dyDescent="0.2">
      <c r="A317" s="1">
        <v>1</v>
      </c>
      <c r="B317" s="1">
        <v>121395703</v>
      </c>
      <c r="C317" s="1" t="s">
        <v>669</v>
      </c>
      <c r="D317" s="1" t="s">
        <v>511</v>
      </c>
      <c r="E317" s="2">
        <f t="shared" si="40"/>
        <v>244337866</v>
      </c>
      <c r="F317" s="2">
        <f t="shared" si="41"/>
        <v>241295552</v>
      </c>
      <c r="H317" s="2">
        <v>65575000</v>
      </c>
      <c r="J317" s="2">
        <v>1065731</v>
      </c>
      <c r="K317" s="2">
        <v>8191475</v>
      </c>
      <c r="L317" s="2">
        <v>220227</v>
      </c>
      <c r="M317" s="2">
        <v>169285433</v>
      </c>
      <c r="N317" s="2">
        <f t="shared" si="42"/>
        <v>244337866</v>
      </c>
      <c r="P317" s="2">
        <v>0</v>
      </c>
      <c r="R317" s="2">
        <v>0</v>
      </c>
      <c r="S317" s="2">
        <v>4885912</v>
      </c>
      <c r="T317" s="2">
        <v>303864</v>
      </c>
      <c r="U317" s="2">
        <v>5189776</v>
      </c>
      <c r="V317" s="2">
        <f t="shared" si="43"/>
        <v>10379552</v>
      </c>
      <c r="X317" s="2">
        <v>4485000</v>
      </c>
      <c r="Z317" s="2">
        <v>292889</v>
      </c>
      <c r="AA317" s="2">
        <v>466981</v>
      </c>
      <c r="AB317" s="2">
        <v>26063</v>
      </c>
      <c r="AC317" s="2">
        <v>8150933</v>
      </c>
      <c r="AD317" s="2">
        <f t="shared" si="44"/>
        <v>13421866</v>
      </c>
      <c r="AF317" s="2">
        <v>61090000</v>
      </c>
      <c r="AH317" s="2">
        <v>772842</v>
      </c>
      <c r="AI317" s="2">
        <v>12610406</v>
      </c>
      <c r="AJ317" s="2">
        <v>498028</v>
      </c>
      <c r="AK317" s="2">
        <v>166324276</v>
      </c>
      <c r="AL317" s="2">
        <f t="shared" si="45"/>
        <v>241295552</v>
      </c>
      <c r="AT317" s="2">
        <f t="shared" si="46"/>
        <v>0</v>
      </c>
      <c r="BB317" s="2">
        <f t="shared" si="47"/>
        <v>0</v>
      </c>
      <c r="BJ317" s="2">
        <f t="shared" si="48"/>
        <v>0</v>
      </c>
      <c r="BR317" s="2">
        <f t="shared" si="49"/>
        <v>0</v>
      </c>
    </row>
    <row r="318" spans="1:70" x14ac:dyDescent="0.2">
      <c r="A318" s="1">
        <v>1</v>
      </c>
      <c r="B318" s="1">
        <v>121397803</v>
      </c>
      <c r="C318" s="1" t="s">
        <v>434</v>
      </c>
      <c r="D318" s="1" t="s">
        <v>511</v>
      </c>
      <c r="E318" s="2">
        <f t="shared" si="40"/>
        <v>180739221.94</v>
      </c>
      <c r="F318" s="2">
        <f t="shared" si="41"/>
        <v>174680559.29000002</v>
      </c>
      <c r="H318" s="2">
        <v>68915000</v>
      </c>
      <c r="K318" s="2">
        <v>5822215</v>
      </c>
      <c r="L318" s="2">
        <v>1546006.94</v>
      </c>
      <c r="M318" s="2">
        <v>104456000</v>
      </c>
      <c r="N318" s="2">
        <f t="shared" si="42"/>
        <v>180739221.94</v>
      </c>
      <c r="P318" s="2">
        <v>0</v>
      </c>
      <c r="S318" s="2">
        <v>103929</v>
      </c>
      <c r="T318" s="2">
        <v>41383.85</v>
      </c>
      <c r="U318" s="2">
        <v>0</v>
      </c>
      <c r="V318" s="2">
        <f t="shared" si="43"/>
        <v>145312.85</v>
      </c>
      <c r="X318" s="2">
        <v>3035000</v>
      </c>
      <c r="AA318" s="2">
        <v>0</v>
      </c>
      <c r="AB318" s="2">
        <v>50975.5</v>
      </c>
      <c r="AC318" s="2">
        <v>3118000</v>
      </c>
      <c r="AD318" s="2">
        <f t="shared" si="44"/>
        <v>6203975.5</v>
      </c>
      <c r="AF318" s="2">
        <v>65880000</v>
      </c>
      <c r="AI318" s="2">
        <v>5926144</v>
      </c>
      <c r="AJ318" s="2">
        <v>1536415.29</v>
      </c>
      <c r="AK318" s="2">
        <v>101338000</v>
      </c>
      <c r="AL318" s="2">
        <f t="shared" si="45"/>
        <v>174680559.29000002</v>
      </c>
      <c r="AT318" s="2">
        <f t="shared" si="46"/>
        <v>0</v>
      </c>
      <c r="BB318" s="2">
        <f t="shared" si="47"/>
        <v>0</v>
      </c>
      <c r="BJ318" s="2">
        <f t="shared" si="48"/>
        <v>0</v>
      </c>
      <c r="BR318" s="2">
        <f t="shared" si="49"/>
        <v>0</v>
      </c>
    </row>
    <row r="319" spans="1:70" x14ac:dyDescent="0.2">
      <c r="A319" s="1">
        <v>1</v>
      </c>
      <c r="B319" s="1">
        <v>118401403</v>
      </c>
      <c r="C319" s="1" t="s">
        <v>739</v>
      </c>
      <c r="D319" s="1" t="s">
        <v>502</v>
      </c>
      <c r="E319" s="2">
        <f t="shared" si="40"/>
        <v>88293858.799999997</v>
      </c>
      <c r="F319" s="2">
        <f t="shared" si="41"/>
        <v>80936420.409999996</v>
      </c>
      <c r="H319" s="2">
        <v>18810000</v>
      </c>
      <c r="J319" s="2">
        <v>417290</v>
      </c>
      <c r="K319" s="2">
        <v>8899426</v>
      </c>
      <c r="L319" s="2">
        <v>703141.8</v>
      </c>
      <c r="M319" s="2">
        <v>58139389</v>
      </c>
      <c r="N319" s="2">
        <f t="shared" si="42"/>
        <v>86969246.799999997</v>
      </c>
      <c r="P319" s="2">
        <v>0</v>
      </c>
      <c r="R319" s="2">
        <v>136958</v>
      </c>
      <c r="S319" s="2">
        <v>0</v>
      </c>
      <c r="T319" s="2">
        <v>54124.93</v>
      </c>
      <c r="U319" s="2">
        <v>26184148</v>
      </c>
      <c r="V319" s="2">
        <f t="shared" si="43"/>
        <v>26375230.93</v>
      </c>
      <c r="X319" s="2">
        <v>1866000</v>
      </c>
      <c r="Z319" s="2">
        <v>243003</v>
      </c>
      <c r="AA319" s="2">
        <v>0</v>
      </c>
      <c r="AB319" s="2">
        <v>156715.32</v>
      </c>
      <c r="AC319" s="2">
        <v>31493496</v>
      </c>
      <c r="AD319" s="2">
        <f t="shared" si="44"/>
        <v>33759214.32</v>
      </c>
      <c r="AF319" s="2">
        <v>16944000</v>
      </c>
      <c r="AH319" s="2">
        <v>311245</v>
      </c>
      <c r="AI319" s="2">
        <v>8899426</v>
      </c>
      <c r="AJ319" s="2">
        <v>600551.41</v>
      </c>
      <c r="AK319" s="2">
        <v>52830041</v>
      </c>
      <c r="AL319" s="2">
        <f t="shared" si="45"/>
        <v>79585263.409999996</v>
      </c>
      <c r="AS319" s="2">
        <v>1324612</v>
      </c>
      <c r="AT319" s="2">
        <f t="shared" si="46"/>
        <v>1324612</v>
      </c>
      <c r="BA319" s="2">
        <v>26545</v>
      </c>
      <c r="BB319" s="2">
        <f t="shared" si="47"/>
        <v>26545</v>
      </c>
      <c r="BI319" s="2">
        <v>0</v>
      </c>
      <c r="BJ319" s="2">
        <f t="shared" si="48"/>
        <v>0</v>
      </c>
      <c r="BQ319" s="2">
        <v>1351157</v>
      </c>
      <c r="BR319" s="2">
        <f t="shared" si="49"/>
        <v>1351157</v>
      </c>
    </row>
    <row r="320" spans="1:70" x14ac:dyDescent="0.2">
      <c r="A320" s="1">
        <v>1</v>
      </c>
      <c r="B320" s="1">
        <v>118401603</v>
      </c>
      <c r="C320" s="1" t="s">
        <v>341</v>
      </c>
      <c r="D320" s="1" t="s">
        <v>502</v>
      </c>
      <c r="E320" s="2">
        <f t="shared" si="40"/>
        <v>132790131</v>
      </c>
      <c r="F320" s="2">
        <f t="shared" si="41"/>
        <v>119418155</v>
      </c>
      <c r="H320" s="2">
        <v>69125000</v>
      </c>
      <c r="J320" s="2">
        <v>1572486</v>
      </c>
      <c r="K320" s="2">
        <v>8886723</v>
      </c>
      <c r="L320" s="2">
        <v>211922</v>
      </c>
      <c r="M320" s="2">
        <v>52994000</v>
      </c>
      <c r="N320" s="2">
        <f t="shared" si="42"/>
        <v>132790131</v>
      </c>
      <c r="P320" s="2">
        <v>27115000</v>
      </c>
      <c r="R320" s="2">
        <v>0</v>
      </c>
      <c r="S320" s="2">
        <v>0</v>
      </c>
      <c r="T320" s="2">
        <v>308014</v>
      </c>
      <c r="U320" s="2">
        <v>0</v>
      </c>
      <c r="V320" s="2">
        <f t="shared" si="43"/>
        <v>27423014</v>
      </c>
      <c r="X320" s="2">
        <v>33110000</v>
      </c>
      <c r="Z320" s="2">
        <v>787049</v>
      </c>
      <c r="AA320" s="2">
        <v>3540941</v>
      </c>
      <c r="AB320" s="2">
        <v>0</v>
      </c>
      <c r="AC320" s="2">
        <v>3357000</v>
      </c>
      <c r="AD320" s="2">
        <f t="shared" si="44"/>
        <v>40794990</v>
      </c>
      <c r="AF320" s="2">
        <v>63130000</v>
      </c>
      <c r="AH320" s="2">
        <v>785437</v>
      </c>
      <c r="AI320" s="2">
        <v>5345782</v>
      </c>
      <c r="AJ320" s="2">
        <v>519936</v>
      </c>
      <c r="AK320" s="2">
        <v>49637000</v>
      </c>
      <c r="AL320" s="2">
        <f t="shared" si="45"/>
        <v>119418155</v>
      </c>
      <c r="AT320" s="2">
        <f t="shared" si="46"/>
        <v>0</v>
      </c>
      <c r="BB320" s="2">
        <f t="shared" si="47"/>
        <v>0</v>
      </c>
      <c r="BJ320" s="2">
        <f t="shared" si="48"/>
        <v>0</v>
      </c>
      <c r="BR320" s="2">
        <f t="shared" si="49"/>
        <v>0</v>
      </c>
    </row>
    <row r="321" spans="1:70" x14ac:dyDescent="0.2">
      <c r="A321" s="1">
        <v>1</v>
      </c>
      <c r="B321" s="1">
        <v>118402603</v>
      </c>
      <c r="C321" s="1" t="s">
        <v>146</v>
      </c>
      <c r="D321" s="1" t="s">
        <v>502</v>
      </c>
      <c r="E321" s="2">
        <f t="shared" si="40"/>
        <v>76764590.930000007</v>
      </c>
      <c r="F321" s="2">
        <f t="shared" si="41"/>
        <v>76347250.680000007</v>
      </c>
      <c r="H321" s="2">
        <v>26245000</v>
      </c>
      <c r="K321" s="2">
        <v>4914314</v>
      </c>
      <c r="L321" s="2">
        <v>409276.93</v>
      </c>
      <c r="M321" s="2">
        <v>45196000</v>
      </c>
      <c r="N321" s="2">
        <f t="shared" si="42"/>
        <v>76764590.930000007</v>
      </c>
      <c r="P321" s="2">
        <v>0</v>
      </c>
      <c r="S321" s="2">
        <v>495999</v>
      </c>
      <c r="T321" s="2">
        <v>71660.75</v>
      </c>
      <c r="U321" s="2">
        <v>0</v>
      </c>
      <c r="V321" s="2">
        <f t="shared" si="43"/>
        <v>567659.75</v>
      </c>
      <c r="X321" s="2">
        <v>985000</v>
      </c>
      <c r="AA321" s="2">
        <v>0</v>
      </c>
      <c r="AB321" s="2">
        <v>0</v>
      </c>
      <c r="AC321" s="2">
        <v>0</v>
      </c>
      <c r="AD321" s="2">
        <f t="shared" si="44"/>
        <v>985000</v>
      </c>
      <c r="AF321" s="2">
        <v>25260000</v>
      </c>
      <c r="AI321" s="2">
        <v>5410313</v>
      </c>
      <c r="AJ321" s="2">
        <v>480937.68</v>
      </c>
      <c r="AK321" s="2">
        <v>45196000</v>
      </c>
      <c r="AL321" s="2">
        <f t="shared" si="45"/>
        <v>76347250.680000007</v>
      </c>
      <c r="AT321" s="2">
        <f t="shared" si="46"/>
        <v>0</v>
      </c>
      <c r="BB321" s="2">
        <f t="shared" si="47"/>
        <v>0</v>
      </c>
      <c r="BJ321" s="2">
        <f t="shared" si="48"/>
        <v>0</v>
      </c>
      <c r="BR321" s="2">
        <f t="shared" si="49"/>
        <v>0</v>
      </c>
    </row>
    <row r="322" spans="1:70" x14ac:dyDescent="0.2">
      <c r="A322" s="1">
        <v>1</v>
      </c>
      <c r="B322" s="1">
        <v>118403003</v>
      </c>
      <c r="C322" s="1" t="s">
        <v>594</v>
      </c>
      <c r="D322" s="1" t="s">
        <v>502</v>
      </c>
      <c r="E322" s="2">
        <f t="shared" si="40"/>
        <v>69893925.950000003</v>
      </c>
      <c r="F322" s="2">
        <f t="shared" si="41"/>
        <v>67082818.159999996</v>
      </c>
      <c r="H322" s="2">
        <v>19680000</v>
      </c>
      <c r="K322" s="2">
        <v>6556162</v>
      </c>
      <c r="L322" s="2">
        <v>393763.95</v>
      </c>
      <c r="M322" s="2">
        <v>43264000</v>
      </c>
      <c r="N322" s="2">
        <f t="shared" si="42"/>
        <v>69893925.950000003</v>
      </c>
      <c r="P322" s="2">
        <v>0</v>
      </c>
      <c r="S322" s="2">
        <v>1321322</v>
      </c>
      <c r="T322" s="2">
        <v>7350.21</v>
      </c>
      <c r="U322" s="2">
        <v>0</v>
      </c>
      <c r="V322" s="2">
        <f t="shared" si="43"/>
        <v>1328672.21</v>
      </c>
      <c r="X322" s="2">
        <v>1680000</v>
      </c>
      <c r="AA322" s="2">
        <v>0</v>
      </c>
      <c r="AB322" s="2">
        <v>0</v>
      </c>
      <c r="AC322" s="2">
        <v>2459780</v>
      </c>
      <c r="AD322" s="2">
        <f t="shared" si="44"/>
        <v>4139780</v>
      </c>
      <c r="AF322" s="2">
        <v>18000000</v>
      </c>
      <c r="AI322" s="2">
        <v>7877484</v>
      </c>
      <c r="AJ322" s="2">
        <v>401114.16</v>
      </c>
      <c r="AK322" s="2">
        <v>40804220</v>
      </c>
      <c r="AL322" s="2">
        <f t="shared" si="45"/>
        <v>67082818.159999996</v>
      </c>
      <c r="AT322" s="2">
        <f t="shared" si="46"/>
        <v>0</v>
      </c>
      <c r="BB322" s="2">
        <f t="shared" si="47"/>
        <v>0</v>
      </c>
      <c r="BJ322" s="2">
        <f t="shared" si="48"/>
        <v>0</v>
      </c>
      <c r="BR322" s="2">
        <f t="shared" si="49"/>
        <v>0</v>
      </c>
    </row>
    <row r="323" spans="1:70" x14ac:dyDescent="0.2">
      <c r="A323" s="1">
        <v>1</v>
      </c>
      <c r="B323" s="1">
        <v>118403302</v>
      </c>
      <c r="C323" s="1" t="s">
        <v>342</v>
      </c>
      <c r="D323" s="1" t="s">
        <v>502</v>
      </c>
      <c r="E323" s="2">
        <f t="shared" si="40"/>
        <v>368295999.19999999</v>
      </c>
      <c r="F323" s="2">
        <f t="shared" si="41"/>
        <v>364692428.35000002</v>
      </c>
      <c r="H323" s="2">
        <v>87614907.200000003</v>
      </c>
      <c r="I323" s="2">
        <v>10330000</v>
      </c>
      <c r="K323" s="2">
        <v>11084000</v>
      </c>
      <c r="L323" s="2">
        <v>6125092</v>
      </c>
      <c r="M323" s="2">
        <v>244944000</v>
      </c>
      <c r="N323" s="2">
        <f t="shared" si="42"/>
        <v>360097999.19999999</v>
      </c>
      <c r="P323" s="2">
        <v>14310000</v>
      </c>
      <c r="Q323" s="2">
        <v>0</v>
      </c>
      <c r="S323" s="2">
        <v>5697000</v>
      </c>
      <c r="T323" s="2">
        <v>209932</v>
      </c>
      <c r="U323" s="2">
        <v>0</v>
      </c>
      <c r="V323" s="2">
        <f t="shared" si="43"/>
        <v>20216932</v>
      </c>
      <c r="X323" s="2">
        <v>6185091.8499999996</v>
      </c>
      <c r="Y323" s="2">
        <v>10000</v>
      </c>
      <c r="AA323" s="2">
        <v>0</v>
      </c>
      <c r="AB323" s="2">
        <v>1090411</v>
      </c>
      <c r="AC323" s="2">
        <v>16176000</v>
      </c>
      <c r="AD323" s="2">
        <f t="shared" si="44"/>
        <v>23461502.850000001</v>
      </c>
      <c r="AF323" s="2">
        <v>95739815.349999994</v>
      </c>
      <c r="AG323" s="2">
        <v>10320000</v>
      </c>
      <c r="AI323" s="2">
        <v>16781000</v>
      </c>
      <c r="AJ323" s="2">
        <v>5244613</v>
      </c>
      <c r="AK323" s="2">
        <v>228768000</v>
      </c>
      <c r="AL323" s="2">
        <f t="shared" si="45"/>
        <v>356853428.35000002</v>
      </c>
      <c r="AQ323" s="2">
        <v>372000</v>
      </c>
      <c r="AS323" s="2">
        <v>7826000</v>
      </c>
      <c r="AT323" s="2">
        <f t="shared" si="46"/>
        <v>8198000</v>
      </c>
      <c r="AY323" s="2">
        <v>195000</v>
      </c>
      <c r="BA323" s="2">
        <v>0</v>
      </c>
      <c r="BB323" s="2">
        <f t="shared" si="47"/>
        <v>195000</v>
      </c>
      <c r="BG323" s="2">
        <v>0</v>
      </c>
      <c r="BI323" s="2">
        <v>554000</v>
      </c>
      <c r="BJ323" s="2">
        <f t="shared" si="48"/>
        <v>554000</v>
      </c>
      <c r="BO323" s="2">
        <v>567000</v>
      </c>
      <c r="BQ323" s="2">
        <v>7272000</v>
      </c>
      <c r="BR323" s="2">
        <f t="shared" si="49"/>
        <v>7839000</v>
      </c>
    </row>
    <row r="324" spans="1:70" x14ac:dyDescent="0.2">
      <c r="A324" s="1">
        <v>1</v>
      </c>
      <c r="B324" s="1">
        <v>118403903</v>
      </c>
      <c r="C324" s="1" t="s">
        <v>253</v>
      </c>
      <c r="D324" s="1" t="s">
        <v>502</v>
      </c>
      <c r="E324" s="2">
        <f t="shared" ref="E324:E387" si="50">N324+AT324</f>
        <v>67585282.620000005</v>
      </c>
      <c r="F324" s="2">
        <f t="shared" ref="F324:F387" si="51">AL324+BR324</f>
        <v>65480870.120000005</v>
      </c>
      <c r="H324" s="2">
        <v>7275489.5899999999</v>
      </c>
      <c r="J324" s="2">
        <v>239973.28</v>
      </c>
      <c r="K324" s="2">
        <v>11595081</v>
      </c>
      <c r="L324" s="2">
        <v>567738.75</v>
      </c>
      <c r="M324" s="2">
        <v>47907000</v>
      </c>
      <c r="N324" s="2">
        <f t="shared" ref="N324:N387" si="52">SUM(G324:M324)</f>
        <v>67585282.620000005</v>
      </c>
      <c r="P324" s="2">
        <v>102435</v>
      </c>
      <c r="R324" s="2">
        <v>0</v>
      </c>
      <c r="S324" s="2">
        <v>1167028</v>
      </c>
      <c r="T324" s="2">
        <v>140630</v>
      </c>
      <c r="U324" s="2">
        <v>0</v>
      </c>
      <c r="V324" s="2">
        <f t="shared" ref="V324:V387" si="53">SUM(O324:U324)</f>
        <v>1410093</v>
      </c>
      <c r="X324" s="2">
        <v>1047975.4</v>
      </c>
      <c r="Z324" s="2">
        <v>141903.1</v>
      </c>
      <c r="AA324" s="2">
        <v>1453807</v>
      </c>
      <c r="AB324" s="2">
        <v>152820</v>
      </c>
      <c r="AC324" s="2">
        <v>718000</v>
      </c>
      <c r="AD324" s="2">
        <f t="shared" ref="AD324:AD387" si="54">SUM(W324:AC324)</f>
        <v>3514505.5</v>
      </c>
      <c r="AF324" s="2">
        <v>6329949.1900000004</v>
      </c>
      <c r="AH324" s="2">
        <v>98070.18</v>
      </c>
      <c r="AI324" s="2">
        <v>11308302</v>
      </c>
      <c r="AJ324" s="2">
        <v>555548.75</v>
      </c>
      <c r="AK324" s="2">
        <v>47189000</v>
      </c>
      <c r="AL324" s="2">
        <f t="shared" ref="AL324:AL387" si="55">SUM(AE324:AK324)</f>
        <v>65480870.120000005</v>
      </c>
      <c r="AT324" s="2">
        <f t="shared" ref="AT324:AT387" si="56">SUM(AM324:AS324)</f>
        <v>0</v>
      </c>
      <c r="BB324" s="2">
        <f t="shared" ref="BB324:BB387" si="57">SUM(AU324:BA324)</f>
        <v>0</v>
      </c>
      <c r="BJ324" s="2">
        <f t="shared" ref="BJ324:BJ387" si="58">SUM(BC324:BI324)</f>
        <v>0</v>
      </c>
      <c r="BR324" s="2">
        <f t="shared" ref="BR324:BR387" si="59">SUM(BK324:BQ324)</f>
        <v>0</v>
      </c>
    </row>
    <row r="325" spans="1:70" x14ac:dyDescent="0.2">
      <c r="A325" s="1">
        <v>1</v>
      </c>
      <c r="B325" s="1">
        <v>118406003</v>
      </c>
      <c r="C325" s="1" t="s">
        <v>409</v>
      </c>
      <c r="D325" s="1" t="s">
        <v>502</v>
      </c>
      <c r="E325" s="2">
        <f t="shared" si="50"/>
        <v>41412396</v>
      </c>
      <c r="F325" s="2">
        <f t="shared" si="51"/>
        <v>42017526</v>
      </c>
      <c r="H325" s="2">
        <v>7633000</v>
      </c>
      <c r="J325" s="2">
        <v>52029</v>
      </c>
      <c r="K325" s="2">
        <v>8909566</v>
      </c>
      <c r="L325" s="2">
        <v>617801</v>
      </c>
      <c r="M325" s="2">
        <v>24200000</v>
      </c>
      <c r="N325" s="2">
        <f t="shared" si="52"/>
        <v>41412396</v>
      </c>
      <c r="P325" s="2">
        <v>4929000</v>
      </c>
      <c r="R325" s="2">
        <v>0</v>
      </c>
      <c r="S325" s="2">
        <v>783386</v>
      </c>
      <c r="T325" s="2">
        <v>0</v>
      </c>
      <c r="U325" s="2">
        <v>0</v>
      </c>
      <c r="V325" s="2">
        <f t="shared" si="53"/>
        <v>5712386</v>
      </c>
      <c r="X325" s="2">
        <v>3770000</v>
      </c>
      <c r="Z325" s="2">
        <v>25073</v>
      </c>
      <c r="AA325" s="2">
        <v>387950</v>
      </c>
      <c r="AB325" s="2">
        <v>6233</v>
      </c>
      <c r="AC325" s="2">
        <v>918000</v>
      </c>
      <c r="AD325" s="2">
        <f t="shared" si="54"/>
        <v>5107256</v>
      </c>
      <c r="AF325" s="2">
        <v>8792000</v>
      </c>
      <c r="AH325" s="2">
        <v>26956</v>
      </c>
      <c r="AI325" s="2">
        <v>9305002</v>
      </c>
      <c r="AJ325" s="2">
        <v>611568</v>
      </c>
      <c r="AK325" s="2">
        <v>23282000</v>
      </c>
      <c r="AL325" s="2">
        <f t="shared" si="55"/>
        <v>42017526</v>
      </c>
      <c r="AT325" s="2">
        <f t="shared" si="56"/>
        <v>0</v>
      </c>
      <c r="BB325" s="2">
        <f t="shared" si="57"/>
        <v>0</v>
      </c>
      <c r="BJ325" s="2">
        <f t="shared" si="58"/>
        <v>0</v>
      </c>
      <c r="BR325" s="2">
        <f t="shared" si="59"/>
        <v>0</v>
      </c>
    </row>
    <row r="326" spans="1:70" x14ac:dyDescent="0.2">
      <c r="A326" s="1">
        <v>1</v>
      </c>
      <c r="B326" s="1">
        <v>118406602</v>
      </c>
      <c r="C326" s="1" t="s">
        <v>343</v>
      </c>
      <c r="D326" s="1" t="s">
        <v>502</v>
      </c>
      <c r="E326" s="2">
        <f t="shared" si="50"/>
        <v>98412135.420000002</v>
      </c>
      <c r="F326" s="2">
        <f t="shared" si="51"/>
        <v>96085084.579999998</v>
      </c>
      <c r="H326" s="2">
        <v>26390000</v>
      </c>
      <c r="K326" s="2">
        <v>4053389.42</v>
      </c>
      <c r="L326" s="2">
        <v>1244746</v>
      </c>
      <c r="M326" s="2">
        <v>66724000</v>
      </c>
      <c r="N326" s="2">
        <f t="shared" si="52"/>
        <v>98412135.420000002</v>
      </c>
      <c r="P326" s="2">
        <v>10705000</v>
      </c>
      <c r="S326" s="2">
        <v>0</v>
      </c>
      <c r="T326" s="2">
        <v>144696.5</v>
      </c>
      <c r="U326" s="2">
        <v>1203000</v>
      </c>
      <c r="V326" s="2">
        <f t="shared" si="53"/>
        <v>12052696.5</v>
      </c>
      <c r="X326" s="2">
        <v>13490000</v>
      </c>
      <c r="AA326" s="2">
        <v>889747.34</v>
      </c>
      <c r="AB326" s="2">
        <v>0</v>
      </c>
      <c r="AC326" s="2">
        <v>0</v>
      </c>
      <c r="AD326" s="2">
        <f t="shared" si="54"/>
        <v>14379747.34</v>
      </c>
      <c r="AF326" s="2">
        <v>23605000</v>
      </c>
      <c r="AI326" s="2">
        <v>3163642.08</v>
      </c>
      <c r="AJ326" s="2">
        <v>1389442.5</v>
      </c>
      <c r="AK326" s="2">
        <v>67927000</v>
      </c>
      <c r="AL326" s="2">
        <f t="shared" si="55"/>
        <v>96085084.579999998</v>
      </c>
      <c r="AT326" s="2">
        <f t="shared" si="56"/>
        <v>0</v>
      </c>
      <c r="BB326" s="2">
        <f t="shared" si="57"/>
        <v>0</v>
      </c>
      <c r="BJ326" s="2">
        <f t="shared" si="58"/>
        <v>0</v>
      </c>
      <c r="BR326" s="2">
        <f t="shared" si="59"/>
        <v>0</v>
      </c>
    </row>
    <row r="327" spans="1:70" x14ac:dyDescent="0.2">
      <c r="A327" s="1">
        <v>1</v>
      </c>
      <c r="B327" s="1">
        <v>118408852</v>
      </c>
      <c r="C327" s="1" t="s">
        <v>254</v>
      </c>
      <c r="D327" s="1" t="s">
        <v>502</v>
      </c>
      <c r="E327" s="2">
        <f t="shared" si="50"/>
        <v>265273892.05000001</v>
      </c>
      <c r="F327" s="2">
        <f t="shared" si="51"/>
        <v>375717666.37</v>
      </c>
      <c r="H327" s="2">
        <v>46795000</v>
      </c>
      <c r="K327" s="2">
        <v>36896491</v>
      </c>
      <c r="L327" s="2">
        <v>1865875.05</v>
      </c>
      <c r="M327" s="2">
        <v>179477000</v>
      </c>
      <c r="N327" s="2">
        <f t="shared" si="52"/>
        <v>265034366.05000001</v>
      </c>
      <c r="P327" s="2">
        <v>123295000</v>
      </c>
      <c r="S327" s="2">
        <v>3422712</v>
      </c>
      <c r="T327" s="2">
        <v>0</v>
      </c>
      <c r="U327" s="2">
        <v>0</v>
      </c>
      <c r="V327" s="2">
        <f t="shared" si="53"/>
        <v>126717712</v>
      </c>
      <c r="X327" s="2">
        <v>2965000</v>
      </c>
      <c r="AA327" s="2">
        <v>854912</v>
      </c>
      <c r="AB327" s="2">
        <v>49161.68</v>
      </c>
      <c r="AC327" s="2">
        <v>12420000</v>
      </c>
      <c r="AD327" s="2">
        <f t="shared" si="54"/>
        <v>16289073.68</v>
      </c>
      <c r="AF327" s="2">
        <v>167125000</v>
      </c>
      <c r="AI327" s="2">
        <v>39464291</v>
      </c>
      <c r="AJ327" s="2">
        <v>1816713.37</v>
      </c>
      <c r="AK327" s="2">
        <v>167057000</v>
      </c>
      <c r="AL327" s="2">
        <f t="shared" si="55"/>
        <v>375463004.37</v>
      </c>
      <c r="AQ327" s="2">
        <v>239526</v>
      </c>
      <c r="AT327" s="2">
        <f t="shared" si="56"/>
        <v>239526</v>
      </c>
      <c r="AY327" s="2">
        <v>25790</v>
      </c>
      <c r="BB327" s="2">
        <f t="shared" si="57"/>
        <v>25790</v>
      </c>
      <c r="BG327" s="2">
        <v>10654</v>
      </c>
      <c r="BJ327" s="2">
        <f t="shared" si="58"/>
        <v>10654</v>
      </c>
      <c r="BO327" s="2">
        <v>254662</v>
      </c>
      <c r="BR327" s="2">
        <f t="shared" si="59"/>
        <v>254662</v>
      </c>
    </row>
    <row r="328" spans="1:70" x14ac:dyDescent="0.2">
      <c r="A328" s="1">
        <v>1</v>
      </c>
      <c r="B328" s="1">
        <v>118409203</v>
      </c>
      <c r="C328" s="1" t="s">
        <v>595</v>
      </c>
      <c r="D328" s="1" t="s">
        <v>502</v>
      </c>
      <c r="E328" s="2">
        <f t="shared" si="50"/>
        <v>75805250</v>
      </c>
      <c r="F328" s="2">
        <f t="shared" si="51"/>
        <v>73251676</v>
      </c>
      <c r="H328" s="2">
        <v>23031557</v>
      </c>
      <c r="J328" s="2">
        <v>38512</v>
      </c>
      <c r="K328" s="2">
        <v>823736</v>
      </c>
      <c r="L328" s="2">
        <v>596445</v>
      </c>
      <c r="M328" s="2">
        <v>51315000</v>
      </c>
      <c r="N328" s="2">
        <f t="shared" si="52"/>
        <v>75805250</v>
      </c>
      <c r="P328" s="2">
        <v>0</v>
      </c>
      <c r="R328" s="2">
        <v>63456</v>
      </c>
      <c r="S328" s="2">
        <v>22666</v>
      </c>
      <c r="T328" s="2">
        <v>0</v>
      </c>
      <c r="U328" s="2">
        <v>0</v>
      </c>
      <c r="V328" s="2">
        <f t="shared" si="53"/>
        <v>86122</v>
      </c>
      <c r="X328" s="2">
        <v>1664410</v>
      </c>
      <c r="Z328" s="2">
        <v>39757</v>
      </c>
      <c r="AA328" s="2">
        <v>0</v>
      </c>
      <c r="AB328" s="2">
        <v>25529</v>
      </c>
      <c r="AC328" s="2">
        <v>910000</v>
      </c>
      <c r="AD328" s="2">
        <f t="shared" si="54"/>
        <v>2639696</v>
      </c>
      <c r="AF328" s="2">
        <v>21367147</v>
      </c>
      <c r="AH328" s="2">
        <v>62211</v>
      </c>
      <c r="AI328" s="2">
        <v>846402</v>
      </c>
      <c r="AJ328" s="2">
        <v>570916</v>
      </c>
      <c r="AK328" s="2">
        <v>50405000</v>
      </c>
      <c r="AL328" s="2">
        <f t="shared" si="55"/>
        <v>73251676</v>
      </c>
      <c r="AT328" s="2">
        <f t="shared" si="56"/>
        <v>0</v>
      </c>
      <c r="BB328" s="2">
        <f t="shared" si="57"/>
        <v>0</v>
      </c>
      <c r="BJ328" s="2">
        <f t="shared" si="58"/>
        <v>0</v>
      </c>
      <c r="BR328" s="2">
        <f t="shared" si="59"/>
        <v>0</v>
      </c>
    </row>
    <row r="329" spans="1:70" x14ac:dyDescent="0.2">
      <c r="A329" s="1">
        <v>1</v>
      </c>
      <c r="B329" s="1">
        <v>118409302</v>
      </c>
      <c r="C329" s="1" t="s">
        <v>596</v>
      </c>
      <c r="D329" s="1" t="s">
        <v>502</v>
      </c>
      <c r="E329" s="2">
        <f t="shared" si="50"/>
        <v>181347164.28999999</v>
      </c>
      <c r="F329" s="2">
        <f t="shared" si="51"/>
        <v>169562840.28999999</v>
      </c>
      <c r="H329" s="2">
        <v>29839000</v>
      </c>
      <c r="J329" s="2">
        <v>3402423.29</v>
      </c>
      <c r="K329" s="2">
        <v>24055559</v>
      </c>
      <c r="L329" s="2">
        <v>1764491</v>
      </c>
      <c r="M329" s="2">
        <v>122285691</v>
      </c>
      <c r="N329" s="2">
        <f t="shared" si="52"/>
        <v>181347164.28999999</v>
      </c>
      <c r="P329" s="2">
        <v>3310000</v>
      </c>
      <c r="R329" s="2">
        <v>0</v>
      </c>
      <c r="S329" s="2">
        <v>877465</v>
      </c>
      <c r="T329" s="2">
        <v>0</v>
      </c>
      <c r="U329" s="2">
        <v>0</v>
      </c>
      <c r="V329" s="2">
        <f t="shared" si="53"/>
        <v>4187465</v>
      </c>
      <c r="X329" s="2">
        <v>165000</v>
      </c>
      <c r="Z329" s="2">
        <v>3253297</v>
      </c>
      <c r="AA329" s="2">
        <v>265929</v>
      </c>
      <c r="AB329" s="2">
        <v>29252</v>
      </c>
      <c r="AC329" s="2">
        <v>12258311</v>
      </c>
      <c r="AD329" s="2">
        <f t="shared" si="54"/>
        <v>15971789</v>
      </c>
      <c r="AF329" s="2">
        <v>32984000</v>
      </c>
      <c r="AH329" s="2">
        <v>149126.29</v>
      </c>
      <c r="AI329" s="2">
        <v>24667095</v>
      </c>
      <c r="AJ329" s="2">
        <v>1735239</v>
      </c>
      <c r="AK329" s="2">
        <v>110027380</v>
      </c>
      <c r="AL329" s="2">
        <f t="shared" si="55"/>
        <v>169562840.28999999</v>
      </c>
      <c r="AT329" s="2">
        <f t="shared" si="56"/>
        <v>0</v>
      </c>
      <c r="BB329" s="2">
        <f t="shared" si="57"/>
        <v>0</v>
      </c>
      <c r="BJ329" s="2">
        <f t="shared" si="58"/>
        <v>0</v>
      </c>
      <c r="BR329" s="2">
        <f t="shared" si="59"/>
        <v>0</v>
      </c>
    </row>
    <row r="330" spans="1:70" x14ac:dyDescent="0.2">
      <c r="A330" s="1">
        <v>1</v>
      </c>
      <c r="B330" s="1">
        <v>117412003</v>
      </c>
      <c r="C330" s="1" t="s">
        <v>340</v>
      </c>
      <c r="D330" s="1" t="s">
        <v>499</v>
      </c>
      <c r="E330" s="2">
        <f t="shared" si="50"/>
        <v>55143085</v>
      </c>
      <c r="F330" s="2">
        <f t="shared" si="51"/>
        <v>51500602</v>
      </c>
      <c r="H330" s="2">
        <v>10545000</v>
      </c>
      <c r="K330" s="2">
        <v>6062537</v>
      </c>
      <c r="L330" s="2">
        <v>256235</v>
      </c>
      <c r="M330" s="2">
        <v>38276000</v>
      </c>
      <c r="N330" s="2">
        <f t="shared" si="52"/>
        <v>55139772</v>
      </c>
      <c r="P330" s="2">
        <v>0</v>
      </c>
      <c r="S330" s="2">
        <v>476590</v>
      </c>
      <c r="T330" s="2">
        <v>58923</v>
      </c>
      <c r="U330" s="2">
        <v>1694000</v>
      </c>
      <c r="V330" s="2">
        <f t="shared" si="53"/>
        <v>2229513</v>
      </c>
      <c r="X330" s="2">
        <v>2150000</v>
      </c>
      <c r="AA330" s="2">
        <v>408790</v>
      </c>
      <c r="AB330" s="2">
        <v>65614</v>
      </c>
      <c r="AC330" s="2">
        <v>3246000</v>
      </c>
      <c r="AD330" s="2">
        <f t="shared" si="54"/>
        <v>5870404</v>
      </c>
      <c r="AF330" s="2">
        <v>8395000</v>
      </c>
      <c r="AI330" s="2">
        <v>6130337</v>
      </c>
      <c r="AJ330" s="2">
        <v>249544</v>
      </c>
      <c r="AK330" s="2">
        <v>36724000</v>
      </c>
      <c r="AL330" s="2">
        <f t="shared" si="55"/>
        <v>51498881</v>
      </c>
      <c r="AR330" s="2">
        <v>3313</v>
      </c>
      <c r="AT330" s="2">
        <f t="shared" si="56"/>
        <v>3313</v>
      </c>
      <c r="AZ330" s="2">
        <v>600</v>
      </c>
      <c r="BB330" s="2">
        <f t="shared" si="57"/>
        <v>600</v>
      </c>
      <c r="BH330" s="2">
        <v>2192</v>
      </c>
      <c r="BJ330" s="2">
        <f t="shared" si="58"/>
        <v>2192</v>
      </c>
      <c r="BP330" s="2">
        <v>1721</v>
      </c>
      <c r="BR330" s="2">
        <f t="shared" si="59"/>
        <v>1721</v>
      </c>
    </row>
    <row r="331" spans="1:70" x14ac:dyDescent="0.2">
      <c r="A331" s="1">
        <v>1</v>
      </c>
      <c r="B331" s="1">
        <v>117414003</v>
      </c>
      <c r="C331" s="1" t="s">
        <v>249</v>
      </c>
      <c r="D331" s="1" t="s">
        <v>499</v>
      </c>
      <c r="E331" s="2">
        <f t="shared" si="50"/>
        <v>105212786.31999999</v>
      </c>
      <c r="F331" s="2">
        <f t="shared" si="51"/>
        <v>99169032.430000007</v>
      </c>
      <c r="H331" s="2">
        <v>32234000</v>
      </c>
      <c r="K331" s="2">
        <v>10171974</v>
      </c>
      <c r="L331" s="2">
        <v>722087.32</v>
      </c>
      <c r="M331" s="2">
        <v>60802856</v>
      </c>
      <c r="N331" s="2">
        <f t="shared" si="52"/>
        <v>103930917.31999999</v>
      </c>
      <c r="P331" s="2">
        <v>0</v>
      </c>
      <c r="S331" s="2">
        <v>1348012</v>
      </c>
      <c r="T331" s="2">
        <v>362127.83</v>
      </c>
      <c r="U331" s="2">
        <v>0</v>
      </c>
      <c r="V331" s="2">
        <f t="shared" si="53"/>
        <v>1710139.83</v>
      </c>
      <c r="X331" s="2">
        <v>2650000</v>
      </c>
      <c r="AA331" s="2">
        <v>1319674</v>
      </c>
      <c r="AB331" s="2">
        <v>364729.72</v>
      </c>
      <c r="AC331" s="2">
        <v>3383131</v>
      </c>
      <c r="AD331" s="2">
        <f t="shared" si="54"/>
        <v>7717534.7199999997</v>
      </c>
      <c r="AF331" s="2">
        <v>29584000</v>
      </c>
      <c r="AI331" s="2">
        <v>10200312</v>
      </c>
      <c r="AJ331" s="2">
        <v>719485.43</v>
      </c>
      <c r="AK331" s="2">
        <v>57419725</v>
      </c>
      <c r="AL331" s="2">
        <f t="shared" si="55"/>
        <v>97923522.430000007</v>
      </c>
      <c r="AR331" s="2">
        <v>3725</v>
      </c>
      <c r="AS331" s="2">
        <v>1278144</v>
      </c>
      <c r="AT331" s="2">
        <f t="shared" si="56"/>
        <v>1281869</v>
      </c>
      <c r="AZ331" s="2">
        <v>800</v>
      </c>
      <c r="BA331" s="2">
        <v>0</v>
      </c>
      <c r="BB331" s="2">
        <f t="shared" si="57"/>
        <v>800</v>
      </c>
      <c r="BH331" s="2">
        <v>1290</v>
      </c>
      <c r="BI331" s="2">
        <v>35869</v>
      </c>
      <c r="BJ331" s="2">
        <f t="shared" si="58"/>
        <v>37159</v>
      </c>
      <c r="BP331" s="2">
        <v>3235</v>
      </c>
      <c r="BQ331" s="2">
        <v>1242275</v>
      </c>
      <c r="BR331" s="2">
        <f t="shared" si="59"/>
        <v>1245510</v>
      </c>
    </row>
    <row r="332" spans="1:70" x14ac:dyDescent="0.2">
      <c r="A332" s="1">
        <v>1</v>
      </c>
      <c r="B332" s="1">
        <v>117414203</v>
      </c>
      <c r="C332" s="1" t="s">
        <v>250</v>
      </c>
      <c r="D332" s="1" t="s">
        <v>499</v>
      </c>
      <c r="E332" s="2">
        <f t="shared" si="50"/>
        <v>56088281.780000001</v>
      </c>
      <c r="F332" s="2">
        <f t="shared" si="51"/>
        <v>53265654.609999999</v>
      </c>
      <c r="H332" s="2">
        <v>18340000</v>
      </c>
      <c r="J332" s="2">
        <v>190363</v>
      </c>
      <c r="K332" s="2">
        <v>2674189</v>
      </c>
      <c r="L332" s="2">
        <v>159040</v>
      </c>
      <c r="M332" s="2">
        <v>33700212</v>
      </c>
      <c r="N332" s="2">
        <f t="shared" si="52"/>
        <v>55063804</v>
      </c>
      <c r="P332" s="2">
        <v>0</v>
      </c>
      <c r="R332" s="2">
        <v>0</v>
      </c>
      <c r="S332" s="2">
        <v>556933</v>
      </c>
      <c r="T332" s="2">
        <v>57320</v>
      </c>
      <c r="U332" s="2">
        <v>0</v>
      </c>
      <c r="V332" s="2">
        <f t="shared" si="53"/>
        <v>614253</v>
      </c>
      <c r="X332" s="2">
        <v>1950000</v>
      </c>
      <c r="Z332" s="2">
        <v>164173.96</v>
      </c>
      <c r="AA332" s="2">
        <v>0</v>
      </c>
      <c r="AB332" s="2">
        <v>13390</v>
      </c>
      <c r="AC332" s="2">
        <v>1271376</v>
      </c>
      <c r="AD332" s="2">
        <f t="shared" si="54"/>
        <v>3398939.96</v>
      </c>
      <c r="AF332" s="2">
        <v>16390000</v>
      </c>
      <c r="AH332" s="2">
        <v>26189.040000000001</v>
      </c>
      <c r="AI332" s="2">
        <v>3231122</v>
      </c>
      <c r="AJ332" s="2">
        <v>202970</v>
      </c>
      <c r="AK332" s="2">
        <v>32428836</v>
      </c>
      <c r="AL332" s="2">
        <f t="shared" si="55"/>
        <v>52279117.039999999</v>
      </c>
      <c r="AP332" s="2">
        <v>1927.78</v>
      </c>
      <c r="AQ332" s="2">
        <v>40041</v>
      </c>
      <c r="AR332" s="2">
        <v>11720</v>
      </c>
      <c r="AS332" s="2">
        <v>970789</v>
      </c>
      <c r="AT332" s="2">
        <f t="shared" si="56"/>
        <v>1024477.78</v>
      </c>
      <c r="AX332" s="2">
        <v>0</v>
      </c>
      <c r="AY332" s="2">
        <v>531</v>
      </c>
      <c r="AZ332" s="2">
        <v>0</v>
      </c>
      <c r="BA332" s="2">
        <v>0</v>
      </c>
      <c r="BB332" s="2">
        <f t="shared" si="57"/>
        <v>531</v>
      </c>
      <c r="BF332" s="2">
        <v>639.21</v>
      </c>
      <c r="BG332" s="2">
        <v>0</v>
      </c>
      <c r="BH332" s="2">
        <v>1207</v>
      </c>
      <c r="BI332" s="2">
        <v>36625</v>
      </c>
      <c r="BJ332" s="2">
        <f t="shared" si="58"/>
        <v>38471.21</v>
      </c>
      <c r="BN332" s="2">
        <v>1288.57</v>
      </c>
      <c r="BO332" s="2">
        <v>40572</v>
      </c>
      <c r="BP332" s="2">
        <v>10513</v>
      </c>
      <c r="BQ332" s="2">
        <v>934164</v>
      </c>
      <c r="BR332" s="2">
        <f t="shared" si="59"/>
        <v>986537.57</v>
      </c>
    </row>
    <row r="333" spans="1:70" x14ac:dyDescent="0.2">
      <c r="A333" s="1">
        <v>1</v>
      </c>
      <c r="B333" s="1">
        <v>117415004</v>
      </c>
      <c r="C333" s="1" t="s">
        <v>655</v>
      </c>
      <c r="D333" s="1" t="s">
        <v>499</v>
      </c>
      <c r="E333" s="2">
        <f t="shared" si="50"/>
        <v>37630075.759999998</v>
      </c>
      <c r="F333" s="2">
        <f t="shared" si="51"/>
        <v>35660040.359999999</v>
      </c>
      <c r="J333" s="2">
        <v>12667610.76</v>
      </c>
      <c r="K333" s="2">
        <v>2307324</v>
      </c>
      <c r="L333" s="2">
        <v>35141</v>
      </c>
      <c r="M333" s="2">
        <v>22620000</v>
      </c>
      <c r="N333" s="2">
        <f t="shared" si="52"/>
        <v>37630075.759999998</v>
      </c>
      <c r="R333" s="2">
        <v>110537.60000000001</v>
      </c>
      <c r="S333" s="2">
        <v>0</v>
      </c>
      <c r="T333" s="2">
        <v>7068</v>
      </c>
      <c r="U333" s="2">
        <v>1153000</v>
      </c>
      <c r="V333" s="2">
        <f t="shared" si="53"/>
        <v>1270605.6000000001</v>
      </c>
      <c r="Z333" s="2">
        <v>1039403</v>
      </c>
      <c r="AA333" s="2">
        <v>263526</v>
      </c>
      <c r="AB333" s="2">
        <v>6712</v>
      </c>
      <c r="AC333" s="2">
        <v>1931000</v>
      </c>
      <c r="AD333" s="2">
        <f t="shared" si="54"/>
        <v>3240641</v>
      </c>
      <c r="AH333" s="2">
        <v>11738745.359999999</v>
      </c>
      <c r="AI333" s="2">
        <v>2043798</v>
      </c>
      <c r="AJ333" s="2">
        <v>35497</v>
      </c>
      <c r="AK333" s="2">
        <v>21842000</v>
      </c>
      <c r="AL333" s="2">
        <f t="shared" si="55"/>
        <v>35660040.359999999</v>
      </c>
      <c r="AT333" s="2">
        <f t="shared" si="56"/>
        <v>0</v>
      </c>
      <c r="BB333" s="2">
        <f t="shared" si="57"/>
        <v>0</v>
      </c>
      <c r="BJ333" s="2">
        <f t="shared" si="58"/>
        <v>0</v>
      </c>
      <c r="BR333" s="2">
        <f t="shared" si="59"/>
        <v>0</v>
      </c>
    </row>
    <row r="334" spans="1:70" x14ac:dyDescent="0.2">
      <c r="A334" s="1">
        <v>1</v>
      </c>
      <c r="B334" s="1">
        <v>117415103</v>
      </c>
      <c r="C334" s="1" t="s">
        <v>251</v>
      </c>
      <c r="D334" s="1" t="s">
        <v>499</v>
      </c>
      <c r="E334" s="2">
        <f t="shared" si="50"/>
        <v>96947228.409999996</v>
      </c>
      <c r="F334" s="2">
        <f t="shared" si="51"/>
        <v>87404069.629999995</v>
      </c>
      <c r="H334" s="2">
        <v>36471849.409999996</v>
      </c>
      <c r="J334" s="2">
        <v>9740000</v>
      </c>
      <c r="K334" s="2">
        <v>3186757</v>
      </c>
      <c r="L334" s="2">
        <v>1224715</v>
      </c>
      <c r="M334" s="2">
        <v>45351461</v>
      </c>
      <c r="N334" s="2">
        <f t="shared" si="52"/>
        <v>95974782.409999996</v>
      </c>
      <c r="P334" s="2">
        <v>0</v>
      </c>
      <c r="R334" s="2">
        <v>0</v>
      </c>
      <c r="S334" s="2">
        <v>0</v>
      </c>
      <c r="T334" s="2">
        <v>148185</v>
      </c>
      <c r="U334" s="2">
        <v>231385</v>
      </c>
      <c r="V334" s="2">
        <f t="shared" si="53"/>
        <v>379570</v>
      </c>
      <c r="X334" s="2">
        <v>2220839.7799999998</v>
      </c>
      <c r="Z334" s="2">
        <v>5000</v>
      </c>
      <c r="AA334" s="2">
        <v>1447453</v>
      </c>
      <c r="AB334" s="2">
        <v>54900</v>
      </c>
      <c r="AC334" s="2">
        <v>5863706</v>
      </c>
      <c r="AD334" s="2">
        <f t="shared" si="54"/>
        <v>9591898.7799999993</v>
      </c>
      <c r="AF334" s="2">
        <v>34251009.630000003</v>
      </c>
      <c r="AH334" s="2">
        <v>9735000</v>
      </c>
      <c r="AI334" s="2">
        <v>1739304</v>
      </c>
      <c r="AJ334" s="2">
        <v>1318000</v>
      </c>
      <c r="AK334" s="2">
        <v>39719140</v>
      </c>
      <c r="AL334" s="2">
        <f t="shared" si="55"/>
        <v>86762453.629999995</v>
      </c>
      <c r="AQ334" s="2">
        <v>46905</v>
      </c>
      <c r="AS334" s="2">
        <v>925541</v>
      </c>
      <c r="AT334" s="2">
        <f t="shared" si="56"/>
        <v>972446</v>
      </c>
      <c r="AY334" s="2">
        <v>0</v>
      </c>
      <c r="BA334" s="2">
        <v>0</v>
      </c>
      <c r="BB334" s="2">
        <f t="shared" si="57"/>
        <v>0</v>
      </c>
      <c r="BG334" s="2">
        <v>10151</v>
      </c>
      <c r="BI334" s="2">
        <v>320679</v>
      </c>
      <c r="BJ334" s="2">
        <f t="shared" si="58"/>
        <v>330830</v>
      </c>
      <c r="BO334" s="2">
        <v>36754</v>
      </c>
      <c r="BQ334" s="2">
        <v>604862</v>
      </c>
      <c r="BR334" s="2">
        <f t="shared" si="59"/>
        <v>641616</v>
      </c>
    </row>
    <row r="335" spans="1:70" x14ac:dyDescent="0.2">
      <c r="A335" s="1">
        <v>1</v>
      </c>
      <c r="B335" s="1">
        <v>117415303</v>
      </c>
      <c r="C335" s="1" t="s">
        <v>593</v>
      </c>
      <c r="D335" s="1" t="s">
        <v>499</v>
      </c>
      <c r="E335" s="2">
        <f t="shared" si="50"/>
        <v>46557838</v>
      </c>
      <c r="F335" s="2">
        <f t="shared" si="51"/>
        <v>43577344</v>
      </c>
      <c r="H335" s="2">
        <v>14625000</v>
      </c>
      <c r="K335" s="2">
        <v>4818468</v>
      </c>
      <c r="L335" s="2">
        <v>118300</v>
      </c>
      <c r="M335" s="2">
        <v>26202862</v>
      </c>
      <c r="N335" s="2">
        <f t="shared" si="52"/>
        <v>45764630</v>
      </c>
      <c r="P335" s="2">
        <v>0</v>
      </c>
      <c r="S335" s="2">
        <v>155544</v>
      </c>
      <c r="T335" s="2">
        <v>2304</v>
      </c>
      <c r="U335" s="2">
        <v>0</v>
      </c>
      <c r="V335" s="2">
        <f t="shared" si="53"/>
        <v>157848</v>
      </c>
      <c r="X335" s="2">
        <v>1135000</v>
      </c>
      <c r="AA335" s="2">
        <v>0</v>
      </c>
      <c r="AB335" s="2">
        <v>0</v>
      </c>
      <c r="AC335" s="2">
        <v>1946315</v>
      </c>
      <c r="AD335" s="2">
        <f t="shared" si="54"/>
        <v>3081315</v>
      </c>
      <c r="AF335" s="2">
        <v>13490000</v>
      </c>
      <c r="AI335" s="2">
        <v>4974012</v>
      </c>
      <c r="AJ335" s="2">
        <v>120604</v>
      </c>
      <c r="AK335" s="2">
        <v>24256547</v>
      </c>
      <c r="AL335" s="2">
        <f t="shared" si="55"/>
        <v>42841163</v>
      </c>
      <c r="AQ335" s="2">
        <v>30070</v>
      </c>
      <c r="AS335" s="2">
        <v>763138</v>
      </c>
      <c r="AT335" s="2">
        <f t="shared" si="56"/>
        <v>793208</v>
      </c>
      <c r="AY335" s="2">
        <v>0</v>
      </c>
      <c r="BA335" s="2">
        <v>0</v>
      </c>
      <c r="BB335" s="2">
        <f t="shared" si="57"/>
        <v>0</v>
      </c>
      <c r="BG335" s="2">
        <v>342</v>
      </c>
      <c r="BI335" s="2">
        <v>56685</v>
      </c>
      <c r="BJ335" s="2">
        <f t="shared" si="58"/>
        <v>57027</v>
      </c>
      <c r="BO335" s="2">
        <v>29728</v>
      </c>
      <c r="BQ335" s="2">
        <v>706453</v>
      </c>
      <c r="BR335" s="2">
        <f t="shared" si="59"/>
        <v>736181</v>
      </c>
    </row>
    <row r="336" spans="1:70" x14ac:dyDescent="0.2">
      <c r="A336" s="1">
        <v>1</v>
      </c>
      <c r="B336" s="1">
        <v>117416103</v>
      </c>
      <c r="C336" s="1" t="s">
        <v>145</v>
      </c>
      <c r="D336" s="1" t="s">
        <v>499</v>
      </c>
      <c r="E336" s="2">
        <f t="shared" si="50"/>
        <v>36758281</v>
      </c>
      <c r="F336" s="2">
        <f t="shared" si="51"/>
        <v>38845964</v>
      </c>
      <c r="H336" s="2">
        <v>5055000</v>
      </c>
      <c r="K336" s="2">
        <v>325926</v>
      </c>
      <c r="L336" s="2">
        <v>163883</v>
      </c>
      <c r="M336" s="2">
        <v>30552721</v>
      </c>
      <c r="N336" s="2">
        <f t="shared" si="52"/>
        <v>36097530</v>
      </c>
      <c r="P336" s="2">
        <v>0</v>
      </c>
      <c r="S336" s="2">
        <v>4929403</v>
      </c>
      <c r="T336" s="2">
        <v>0</v>
      </c>
      <c r="U336" s="2">
        <v>0</v>
      </c>
      <c r="V336" s="2">
        <f t="shared" si="53"/>
        <v>4929403</v>
      </c>
      <c r="X336" s="2">
        <v>1725000</v>
      </c>
      <c r="AA336" s="2">
        <v>0</v>
      </c>
      <c r="AB336" s="2">
        <v>50247</v>
      </c>
      <c r="AC336" s="2">
        <v>1044362</v>
      </c>
      <c r="AD336" s="2">
        <f t="shared" si="54"/>
        <v>2819609</v>
      </c>
      <c r="AF336" s="2">
        <v>3330000</v>
      </c>
      <c r="AI336" s="2">
        <v>5255329</v>
      </c>
      <c r="AJ336" s="2">
        <v>113636</v>
      </c>
      <c r="AK336" s="2">
        <v>29508359</v>
      </c>
      <c r="AL336" s="2">
        <f t="shared" si="55"/>
        <v>38207324</v>
      </c>
      <c r="AS336" s="2">
        <v>660751</v>
      </c>
      <c r="AT336" s="2">
        <f t="shared" si="56"/>
        <v>660751</v>
      </c>
      <c r="BA336" s="2">
        <v>0</v>
      </c>
      <c r="BB336" s="2">
        <f t="shared" si="57"/>
        <v>0</v>
      </c>
      <c r="BI336" s="2">
        <v>22111</v>
      </c>
      <c r="BJ336" s="2">
        <f t="shared" si="58"/>
        <v>22111</v>
      </c>
      <c r="BQ336" s="2">
        <v>638640</v>
      </c>
      <c r="BR336" s="2">
        <f t="shared" si="59"/>
        <v>638640</v>
      </c>
    </row>
    <row r="337" spans="1:70" x14ac:dyDescent="0.2">
      <c r="A337" s="1">
        <v>1</v>
      </c>
      <c r="B337" s="1">
        <v>117417202</v>
      </c>
      <c r="C337" s="1" t="s">
        <v>252</v>
      </c>
      <c r="D337" s="1" t="s">
        <v>499</v>
      </c>
      <c r="E337" s="2">
        <f t="shared" si="50"/>
        <v>251288703.48000002</v>
      </c>
      <c r="F337" s="2">
        <f t="shared" si="51"/>
        <v>248912594.32999998</v>
      </c>
      <c r="H337" s="2">
        <v>78354000</v>
      </c>
      <c r="J337" s="2">
        <v>554050.48</v>
      </c>
      <c r="K337" s="2">
        <v>24355724</v>
      </c>
      <c r="L337" s="2">
        <v>523737</v>
      </c>
      <c r="M337" s="2">
        <v>143922984</v>
      </c>
      <c r="N337" s="2">
        <f t="shared" si="52"/>
        <v>247710495.48000002</v>
      </c>
      <c r="P337" s="2">
        <v>9200000</v>
      </c>
      <c r="R337" s="2">
        <v>270555</v>
      </c>
      <c r="S337" s="2">
        <v>1073031</v>
      </c>
      <c r="T337" s="2">
        <v>0</v>
      </c>
      <c r="U337" s="2">
        <v>0</v>
      </c>
      <c r="V337" s="2">
        <f t="shared" si="53"/>
        <v>10543586</v>
      </c>
      <c r="X337" s="2">
        <v>2095000</v>
      </c>
      <c r="Z337" s="2">
        <v>459876.15</v>
      </c>
      <c r="AA337" s="2">
        <v>0</v>
      </c>
      <c r="AB337" s="2">
        <v>32240</v>
      </c>
      <c r="AC337" s="2">
        <v>10065999</v>
      </c>
      <c r="AD337" s="2">
        <f t="shared" si="54"/>
        <v>12653115.15</v>
      </c>
      <c r="AF337" s="2">
        <v>85459000</v>
      </c>
      <c r="AH337" s="2">
        <v>364729.33</v>
      </c>
      <c r="AI337" s="2">
        <v>25428755</v>
      </c>
      <c r="AJ337" s="2">
        <v>491497</v>
      </c>
      <c r="AK337" s="2">
        <v>133856985</v>
      </c>
      <c r="AL337" s="2">
        <f t="shared" si="55"/>
        <v>245600966.32999998</v>
      </c>
      <c r="AQ337" s="2">
        <v>245006</v>
      </c>
      <c r="AR337" s="2">
        <v>29186</v>
      </c>
      <c r="AS337" s="2">
        <v>3304016</v>
      </c>
      <c r="AT337" s="2">
        <f t="shared" si="56"/>
        <v>3578208</v>
      </c>
      <c r="AY337" s="2">
        <v>0</v>
      </c>
      <c r="AZ337" s="2">
        <v>0</v>
      </c>
      <c r="BA337" s="2">
        <v>0</v>
      </c>
      <c r="BB337" s="2">
        <f t="shared" si="57"/>
        <v>0</v>
      </c>
      <c r="BG337" s="2">
        <v>4627</v>
      </c>
      <c r="BH337" s="2">
        <v>5002</v>
      </c>
      <c r="BI337" s="2">
        <v>256951</v>
      </c>
      <c r="BJ337" s="2">
        <f t="shared" si="58"/>
        <v>266580</v>
      </c>
      <c r="BO337" s="2">
        <v>240379</v>
      </c>
      <c r="BP337" s="2">
        <v>24184</v>
      </c>
      <c r="BQ337" s="2">
        <v>3047065</v>
      </c>
      <c r="BR337" s="2">
        <f t="shared" si="59"/>
        <v>3311628</v>
      </c>
    </row>
    <row r="338" spans="1:70" x14ac:dyDescent="0.2">
      <c r="A338" s="1">
        <v>1</v>
      </c>
      <c r="B338" s="1">
        <v>109420803</v>
      </c>
      <c r="C338" s="1" t="s">
        <v>323</v>
      </c>
      <c r="D338" s="1" t="s">
        <v>476</v>
      </c>
      <c r="E338" s="2">
        <f t="shared" si="50"/>
        <v>74578035.530000001</v>
      </c>
      <c r="F338" s="2">
        <f t="shared" si="51"/>
        <v>70540115.569999993</v>
      </c>
      <c r="H338" s="2">
        <v>4515000</v>
      </c>
      <c r="J338" s="2">
        <v>380626.32</v>
      </c>
      <c r="K338" s="2">
        <v>6309926</v>
      </c>
      <c r="L338" s="2">
        <v>550483.21</v>
      </c>
      <c r="M338" s="2">
        <v>62822000</v>
      </c>
      <c r="N338" s="2">
        <f t="shared" si="52"/>
        <v>74578035.530000001</v>
      </c>
      <c r="P338" s="2">
        <v>0</v>
      </c>
      <c r="R338" s="2">
        <v>0</v>
      </c>
      <c r="S338" s="2">
        <v>0</v>
      </c>
      <c r="T338" s="2">
        <v>67428.75</v>
      </c>
      <c r="U338" s="2">
        <v>0</v>
      </c>
      <c r="V338" s="2">
        <f t="shared" si="53"/>
        <v>67428.75</v>
      </c>
      <c r="X338" s="2">
        <v>2210000</v>
      </c>
      <c r="Z338" s="2">
        <v>100486.71</v>
      </c>
      <c r="AA338" s="2">
        <v>130862</v>
      </c>
      <c r="AB338" s="2">
        <v>0</v>
      </c>
      <c r="AC338" s="2">
        <v>1664000</v>
      </c>
      <c r="AD338" s="2">
        <f t="shared" si="54"/>
        <v>4105348.71</v>
      </c>
      <c r="AF338" s="2">
        <v>2305000</v>
      </c>
      <c r="AH338" s="2">
        <v>280139.61</v>
      </c>
      <c r="AI338" s="2">
        <v>6179064</v>
      </c>
      <c r="AJ338" s="2">
        <v>617911.96</v>
      </c>
      <c r="AK338" s="2">
        <v>61158000</v>
      </c>
      <c r="AL338" s="2">
        <f t="shared" si="55"/>
        <v>70540115.569999993</v>
      </c>
      <c r="AT338" s="2">
        <f t="shared" si="56"/>
        <v>0</v>
      </c>
      <c r="BB338" s="2">
        <f t="shared" si="57"/>
        <v>0</v>
      </c>
      <c r="BJ338" s="2">
        <f t="shared" si="58"/>
        <v>0</v>
      </c>
      <c r="BR338" s="2">
        <f t="shared" si="59"/>
        <v>0</v>
      </c>
    </row>
    <row r="339" spans="1:70" x14ac:dyDescent="0.2">
      <c r="A339" s="1">
        <v>1</v>
      </c>
      <c r="B339" s="1">
        <v>109422303</v>
      </c>
      <c r="C339" s="1" t="s">
        <v>714</v>
      </c>
      <c r="D339" s="1" t="s">
        <v>476</v>
      </c>
      <c r="E339" s="2">
        <f t="shared" si="50"/>
        <v>45582923.630000003</v>
      </c>
      <c r="F339" s="2">
        <f t="shared" si="51"/>
        <v>43415482.5</v>
      </c>
      <c r="H339" s="2">
        <v>13765000</v>
      </c>
      <c r="K339" s="2">
        <v>2406853</v>
      </c>
      <c r="L339" s="2">
        <v>371070.63</v>
      </c>
      <c r="M339" s="2">
        <v>29040000</v>
      </c>
      <c r="N339" s="2">
        <f t="shared" si="52"/>
        <v>45582923.630000003</v>
      </c>
      <c r="P339" s="2">
        <v>0</v>
      </c>
      <c r="S339" s="2">
        <v>109632</v>
      </c>
      <c r="T339" s="2">
        <v>63739.87</v>
      </c>
      <c r="U339" s="2">
        <v>0</v>
      </c>
      <c r="V339" s="2">
        <f t="shared" si="53"/>
        <v>173371.87</v>
      </c>
      <c r="X339" s="2">
        <v>665000</v>
      </c>
      <c r="AA339" s="2">
        <v>74215</v>
      </c>
      <c r="AB339" s="2">
        <v>68598</v>
      </c>
      <c r="AC339" s="2">
        <v>1533000</v>
      </c>
      <c r="AD339" s="2">
        <f t="shared" si="54"/>
        <v>2340813</v>
      </c>
      <c r="AF339" s="2">
        <v>13100000</v>
      </c>
      <c r="AI339" s="2">
        <v>2442270</v>
      </c>
      <c r="AJ339" s="2">
        <v>366212.5</v>
      </c>
      <c r="AK339" s="2">
        <v>27507000</v>
      </c>
      <c r="AL339" s="2">
        <f t="shared" si="55"/>
        <v>43415482.5</v>
      </c>
      <c r="AT339" s="2">
        <f t="shared" si="56"/>
        <v>0</v>
      </c>
      <c r="BB339" s="2">
        <f t="shared" si="57"/>
        <v>0</v>
      </c>
      <c r="BJ339" s="2">
        <f t="shared" si="58"/>
        <v>0</v>
      </c>
      <c r="BR339" s="2">
        <f t="shared" si="59"/>
        <v>0</v>
      </c>
    </row>
    <row r="340" spans="1:70" x14ac:dyDescent="0.2">
      <c r="A340" s="1">
        <v>1</v>
      </c>
      <c r="B340" s="1">
        <v>109426003</v>
      </c>
      <c r="C340" s="1" t="s">
        <v>207</v>
      </c>
      <c r="D340" s="1" t="s">
        <v>476</v>
      </c>
      <c r="E340" s="2">
        <f t="shared" si="50"/>
        <v>25006199.5</v>
      </c>
      <c r="F340" s="2">
        <f t="shared" si="51"/>
        <v>24364071</v>
      </c>
      <c r="H340" s="2">
        <v>3450623.5</v>
      </c>
      <c r="J340" s="2">
        <v>568391</v>
      </c>
      <c r="K340" s="2">
        <v>3401173</v>
      </c>
      <c r="L340" s="2">
        <v>53012</v>
      </c>
      <c r="M340" s="2">
        <v>17533000</v>
      </c>
      <c r="N340" s="2">
        <f t="shared" si="52"/>
        <v>25006199.5</v>
      </c>
      <c r="P340" s="2">
        <v>0</v>
      </c>
      <c r="R340" s="2">
        <v>0</v>
      </c>
      <c r="S340" s="2">
        <v>32546</v>
      </c>
      <c r="T340" s="2">
        <v>23822</v>
      </c>
      <c r="U340" s="2">
        <v>0</v>
      </c>
      <c r="V340" s="2">
        <f t="shared" si="53"/>
        <v>56368</v>
      </c>
      <c r="X340" s="2">
        <v>345062.5</v>
      </c>
      <c r="Z340" s="2">
        <v>54434</v>
      </c>
      <c r="AA340" s="2">
        <v>0</v>
      </c>
      <c r="AB340" s="2">
        <v>0</v>
      </c>
      <c r="AC340" s="2">
        <v>299000</v>
      </c>
      <c r="AD340" s="2">
        <f t="shared" si="54"/>
        <v>698496.5</v>
      </c>
      <c r="AF340" s="2">
        <v>3105561</v>
      </c>
      <c r="AH340" s="2">
        <v>513957</v>
      </c>
      <c r="AI340" s="2">
        <v>3433719</v>
      </c>
      <c r="AJ340" s="2">
        <v>76834</v>
      </c>
      <c r="AK340" s="2">
        <v>17234000</v>
      </c>
      <c r="AL340" s="2">
        <f t="shared" si="55"/>
        <v>24364071</v>
      </c>
      <c r="AT340" s="2">
        <f t="shared" si="56"/>
        <v>0</v>
      </c>
      <c r="BB340" s="2">
        <f t="shared" si="57"/>
        <v>0</v>
      </c>
      <c r="BJ340" s="2">
        <f t="shared" si="58"/>
        <v>0</v>
      </c>
      <c r="BR340" s="2">
        <f t="shared" si="59"/>
        <v>0</v>
      </c>
    </row>
    <row r="341" spans="1:70" x14ac:dyDescent="0.2">
      <c r="A341" s="1">
        <v>1</v>
      </c>
      <c r="B341" s="1">
        <v>109426303</v>
      </c>
      <c r="C341" s="1" t="s">
        <v>324</v>
      </c>
      <c r="D341" s="1" t="s">
        <v>476</v>
      </c>
      <c r="E341" s="2">
        <f t="shared" si="50"/>
        <v>31829633</v>
      </c>
      <c r="F341" s="2">
        <f t="shared" si="51"/>
        <v>30167036</v>
      </c>
      <c r="H341" s="2">
        <v>5991000</v>
      </c>
      <c r="I341" s="2">
        <v>856653</v>
      </c>
      <c r="K341" s="2">
        <v>2200418</v>
      </c>
      <c r="L341" s="2">
        <v>62562</v>
      </c>
      <c r="M341" s="2">
        <v>22719000</v>
      </c>
      <c r="N341" s="2">
        <f t="shared" si="52"/>
        <v>31829633</v>
      </c>
      <c r="P341" s="2">
        <v>0</v>
      </c>
      <c r="Q341" s="2">
        <v>0</v>
      </c>
      <c r="S341" s="2">
        <v>64775</v>
      </c>
      <c r="T341" s="2">
        <v>15655</v>
      </c>
      <c r="U341" s="2">
        <v>0</v>
      </c>
      <c r="V341" s="2">
        <f t="shared" si="53"/>
        <v>80430</v>
      </c>
      <c r="X341" s="2">
        <v>1027000</v>
      </c>
      <c r="Y341" s="2">
        <v>79027</v>
      </c>
      <c r="AA341" s="2">
        <v>0</v>
      </c>
      <c r="AB341" s="2">
        <v>0</v>
      </c>
      <c r="AC341" s="2">
        <v>637000</v>
      </c>
      <c r="AD341" s="2">
        <f t="shared" si="54"/>
        <v>1743027</v>
      </c>
      <c r="AF341" s="2">
        <v>4964000</v>
      </c>
      <c r="AG341" s="2">
        <v>777626</v>
      </c>
      <c r="AI341" s="2">
        <v>2265193</v>
      </c>
      <c r="AJ341" s="2">
        <v>78217</v>
      </c>
      <c r="AK341" s="2">
        <v>22082000</v>
      </c>
      <c r="AL341" s="2">
        <f t="shared" si="55"/>
        <v>30167036</v>
      </c>
      <c r="AT341" s="2">
        <f t="shared" si="56"/>
        <v>0</v>
      </c>
      <c r="BB341" s="2">
        <f t="shared" si="57"/>
        <v>0</v>
      </c>
      <c r="BJ341" s="2">
        <f t="shared" si="58"/>
        <v>0</v>
      </c>
      <c r="BR341" s="2">
        <f t="shared" si="59"/>
        <v>0</v>
      </c>
    </row>
    <row r="342" spans="1:70" x14ac:dyDescent="0.2">
      <c r="A342" s="1">
        <v>1</v>
      </c>
      <c r="B342" s="1">
        <v>109427503</v>
      </c>
      <c r="C342" s="1" t="s">
        <v>385</v>
      </c>
      <c r="D342" s="1" t="s">
        <v>476</v>
      </c>
      <c r="E342" s="2">
        <f t="shared" si="50"/>
        <v>35463937.600000001</v>
      </c>
      <c r="F342" s="2">
        <f t="shared" si="51"/>
        <v>33741923.68</v>
      </c>
      <c r="H342" s="2">
        <v>9755000</v>
      </c>
      <c r="I342" s="2">
        <v>726503.6</v>
      </c>
      <c r="K342" s="2">
        <v>1975528</v>
      </c>
      <c r="L342" s="2">
        <v>337906</v>
      </c>
      <c r="M342" s="2">
        <v>22669000</v>
      </c>
      <c r="N342" s="2">
        <f t="shared" si="52"/>
        <v>35463937.600000001</v>
      </c>
      <c r="P342" s="2">
        <v>0</v>
      </c>
      <c r="Q342" s="2">
        <v>0</v>
      </c>
      <c r="S342" s="2">
        <v>99503</v>
      </c>
      <c r="T342" s="2">
        <v>0</v>
      </c>
      <c r="U342" s="2">
        <v>0</v>
      </c>
      <c r="V342" s="2">
        <f t="shared" si="53"/>
        <v>99503</v>
      </c>
      <c r="X342" s="2">
        <v>870000</v>
      </c>
      <c r="Y342" s="2">
        <v>67020.100000000006</v>
      </c>
      <c r="AA342" s="2">
        <v>0</v>
      </c>
      <c r="AB342" s="2">
        <v>105496.82</v>
      </c>
      <c r="AC342" s="2">
        <v>779000</v>
      </c>
      <c r="AD342" s="2">
        <f t="shared" si="54"/>
        <v>1821516.92</v>
      </c>
      <c r="AF342" s="2">
        <v>8885000</v>
      </c>
      <c r="AG342" s="2">
        <v>659483.5</v>
      </c>
      <c r="AI342" s="2">
        <v>2075031</v>
      </c>
      <c r="AJ342" s="2">
        <v>232409.18</v>
      </c>
      <c r="AK342" s="2">
        <v>21890000</v>
      </c>
      <c r="AL342" s="2">
        <f t="shared" si="55"/>
        <v>33741923.68</v>
      </c>
      <c r="AT342" s="2">
        <f t="shared" si="56"/>
        <v>0</v>
      </c>
      <c r="BB342" s="2">
        <f t="shared" si="57"/>
        <v>0</v>
      </c>
      <c r="BJ342" s="2">
        <f t="shared" si="58"/>
        <v>0</v>
      </c>
      <c r="BR342" s="2">
        <f t="shared" si="59"/>
        <v>0</v>
      </c>
    </row>
    <row r="343" spans="1:70" x14ac:dyDescent="0.2">
      <c r="A343" s="1">
        <v>1</v>
      </c>
      <c r="B343" s="1">
        <v>104431304</v>
      </c>
      <c r="C343" s="1" t="s">
        <v>615</v>
      </c>
      <c r="D343" s="1" t="s">
        <v>460</v>
      </c>
      <c r="E343" s="2">
        <f t="shared" si="50"/>
        <v>15793387.310000001</v>
      </c>
      <c r="F343" s="2">
        <f t="shared" si="51"/>
        <v>14609251.189999999</v>
      </c>
      <c r="H343" s="2">
        <v>344867.31</v>
      </c>
      <c r="J343" s="2">
        <v>17700</v>
      </c>
      <c r="K343" s="2">
        <v>2311645</v>
      </c>
      <c r="L343" s="2">
        <v>31248</v>
      </c>
      <c r="M343" s="2">
        <v>13087927</v>
      </c>
      <c r="N343" s="2">
        <f t="shared" si="52"/>
        <v>15793387.310000001</v>
      </c>
      <c r="P343" s="2">
        <v>0</v>
      </c>
      <c r="R343" s="2">
        <v>0</v>
      </c>
      <c r="S343" s="2">
        <v>30885</v>
      </c>
      <c r="T343" s="2">
        <v>17744</v>
      </c>
      <c r="U343" s="2">
        <v>0</v>
      </c>
      <c r="V343" s="2">
        <f t="shared" si="53"/>
        <v>48629</v>
      </c>
      <c r="X343" s="2">
        <v>32369.119999999999</v>
      </c>
      <c r="Z343" s="2">
        <v>17700</v>
      </c>
      <c r="AA343" s="2">
        <v>0</v>
      </c>
      <c r="AB343" s="2">
        <v>0</v>
      </c>
      <c r="AC343" s="2">
        <v>1182696</v>
      </c>
      <c r="AD343" s="2">
        <f t="shared" si="54"/>
        <v>1232765.1200000001</v>
      </c>
      <c r="AF343" s="2">
        <v>312498.19</v>
      </c>
      <c r="AH343" s="2">
        <v>0</v>
      </c>
      <c r="AI343" s="2">
        <v>2342530</v>
      </c>
      <c r="AJ343" s="2">
        <v>48992</v>
      </c>
      <c r="AK343" s="2">
        <v>11905231</v>
      </c>
      <c r="AL343" s="2">
        <f t="shared" si="55"/>
        <v>14609251.189999999</v>
      </c>
      <c r="AT343" s="2">
        <f t="shared" si="56"/>
        <v>0</v>
      </c>
      <c r="BB343" s="2">
        <f t="shared" si="57"/>
        <v>0</v>
      </c>
      <c r="BJ343" s="2">
        <f t="shared" si="58"/>
        <v>0</v>
      </c>
      <c r="BR343" s="2">
        <f t="shared" si="59"/>
        <v>0</v>
      </c>
    </row>
    <row r="344" spans="1:70" x14ac:dyDescent="0.2">
      <c r="A344" s="1">
        <v>1</v>
      </c>
      <c r="B344" s="1">
        <v>104432503</v>
      </c>
      <c r="C344" s="1" t="s">
        <v>567</v>
      </c>
      <c r="D344" s="1" t="s">
        <v>460</v>
      </c>
      <c r="E344" s="2">
        <f t="shared" si="50"/>
        <v>61075723</v>
      </c>
      <c r="F344" s="2">
        <f t="shared" si="51"/>
        <v>60108929</v>
      </c>
      <c r="H344" s="2">
        <v>21765000</v>
      </c>
      <c r="I344" s="2">
        <v>476471</v>
      </c>
      <c r="K344" s="2">
        <v>4338887</v>
      </c>
      <c r="L344" s="2">
        <v>368365</v>
      </c>
      <c r="M344" s="2">
        <v>34127000</v>
      </c>
      <c r="N344" s="2">
        <f t="shared" si="52"/>
        <v>61075723</v>
      </c>
      <c r="P344" s="2">
        <v>0</v>
      </c>
      <c r="Q344" s="2">
        <v>0</v>
      </c>
      <c r="S344" s="2">
        <v>0</v>
      </c>
      <c r="T344" s="2">
        <v>55725</v>
      </c>
      <c r="U344" s="2">
        <v>0</v>
      </c>
      <c r="V344" s="2">
        <f t="shared" si="53"/>
        <v>55725</v>
      </c>
      <c r="X344" s="2">
        <v>615000</v>
      </c>
      <c r="Y344" s="2">
        <v>47647</v>
      </c>
      <c r="AA344" s="2">
        <v>268872</v>
      </c>
      <c r="AB344" s="2">
        <v>0</v>
      </c>
      <c r="AC344" s="2">
        <v>91000</v>
      </c>
      <c r="AD344" s="2">
        <f t="shared" si="54"/>
        <v>1022519</v>
      </c>
      <c r="AF344" s="2">
        <v>21150000</v>
      </c>
      <c r="AG344" s="2">
        <v>428824</v>
      </c>
      <c r="AI344" s="2">
        <v>4070015</v>
      </c>
      <c r="AJ344" s="2">
        <v>424090</v>
      </c>
      <c r="AK344" s="2">
        <v>34036000</v>
      </c>
      <c r="AL344" s="2">
        <f t="shared" si="55"/>
        <v>60108929</v>
      </c>
      <c r="AT344" s="2">
        <f t="shared" si="56"/>
        <v>0</v>
      </c>
      <c r="BB344" s="2">
        <f t="shared" si="57"/>
        <v>0</v>
      </c>
      <c r="BJ344" s="2">
        <f t="shared" si="58"/>
        <v>0</v>
      </c>
      <c r="BR344" s="2">
        <f t="shared" si="59"/>
        <v>0</v>
      </c>
    </row>
    <row r="345" spans="1:70" x14ac:dyDescent="0.2">
      <c r="A345" s="1">
        <v>1</v>
      </c>
      <c r="B345" s="1">
        <v>104432803</v>
      </c>
      <c r="C345" s="1" t="s">
        <v>616</v>
      </c>
      <c r="D345" s="1" t="s">
        <v>460</v>
      </c>
      <c r="E345" s="2">
        <f t="shared" si="50"/>
        <v>61756461</v>
      </c>
      <c r="F345" s="2">
        <f t="shared" si="51"/>
        <v>60043500</v>
      </c>
      <c r="H345" s="2">
        <v>21237420</v>
      </c>
      <c r="J345" s="2">
        <v>785139</v>
      </c>
      <c r="K345" s="2">
        <v>5918000</v>
      </c>
      <c r="L345" s="2">
        <v>280902</v>
      </c>
      <c r="M345" s="2">
        <v>33535000</v>
      </c>
      <c r="N345" s="2">
        <f t="shared" si="52"/>
        <v>61756461</v>
      </c>
      <c r="P345" s="2">
        <v>0</v>
      </c>
      <c r="R345" s="2">
        <v>0</v>
      </c>
      <c r="S345" s="2">
        <v>215000</v>
      </c>
      <c r="T345" s="2">
        <v>0</v>
      </c>
      <c r="U345" s="2">
        <v>0</v>
      </c>
      <c r="V345" s="2">
        <f t="shared" si="53"/>
        <v>215000</v>
      </c>
      <c r="X345" s="2">
        <v>1335277</v>
      </c>
      <c r="Z345" s="2">
        <v>70488</v>
      </c>
      <c r="AA345" s="2">
        <v>0</v>
      </c>
      <c r="AB345" s="2">
        <v>62196</v>
      </c>
      <c r="AC345" s="2">
        <v>460000</v>
      </c>
      <c r="AD345" s="2">
        <f t="shared" si="54"/>
        <v>1927961</v>
      </c>
      <c r="AF345" s="2">
        <v>19902143</v>
      </c>
      <c r="AH345" s="2">
        <v>714651</v>
      </c>
      <c r="AI345" s="2">
        <v>6133000</v>
      </c>
      <c r="AJ345" s="2">
        <v>218706</v>
      </c>
      <c r="AK345" s="2">
        <v>33075000</v>
      </c>
      <c r="AL345" s="2">
        <f t="shared" si="55"/>
        <v>60043500</v>
      </c>
      <c r="AT345" s="2">
        <f t="shared" si="56"/>
        <v>0</v>
      </c>
      <c r="BB345" s="2">
        <f t="shared" si="57"/>
        <v>0</v>
      </c>
      <c r="BJ345" s="2">
        <f t="shared" si="58"/>
        <v>0</v>
      </c>
      <c r="BR345" s="2">
        <f t="shared" si="59"/>
        <v>0</v>
      </c>
    </row>
    <row r="346" spans="1:70" x14ac:dyDescent="0.2">
      <c r="A346" s="1">
        <v>1</v>
      </c>
      <c r="B346" s="1">
        <v>104432903</v>
      </c>
      <c r="C346" s="1" t="s">
        <v>617</v>
      </c>
      <c r="D346" s="1" t="s">
        <v>460</v>
      </c>
      <c r="E346" s="2">
        <f t="shared" si="50"/>
        <v>104542183.3</v>
      </c>
      <c r="F346" s="2">
        <f t="shared" si="51"/>
        <v>107098560.13000001</v>
      </c>
      <c r="H346" s="2">
        <v>22670000</v>
      </c>
      <c r="J346" s="2">
        <v>1640576</v>
      </c>
      <c r="K346" s="2">
        <v>15512860</v>
      </c>
      <c r="L346" s="2">
        <v>269080.40999999997</v>
      </c>
      <c r="M346" s="2">
        <v>63113960</v>
      </c>
      <c r="N346" s="2">
        <f t="shared" si="52"/>
        <v>103206476.41</v>
      </c>
      <c r="P346" s="2">
        <v>9865000</v>
      </c>
      <c r="R346" s="2">
        <v>0</v>
      </c>
      <c r="S346" s="2">
        <v>0</v>
      </c>
      <c r="T346" s="2">
        <v>24201.05</v>
      </c>
      <c r="U346" s="2">
        <v>0</v>
      </c>
      <c r="V346" s="2">
        <f t="shared" si="53"/>
        <v>9889201.0500000007</v>
      </c>
      <c r="X346" s="2">
        <v>930000</v>
      </c>
      <c r="Z346" s="2">
        <v>130916.5</v>
      </c>
      <c r="AA346" s="2">
        <v>5590200</v>
      </c>
      <c r="AB346" s="2">
        <v>0</v>
      </c>
      <c r="AC346" s="2">
        <v>685020</v>
      </c>
      <c r="AD346" s="2">
        <f t="shared" si="54"/>
        <v>7336136.5</v>
      </c>
      <c r="AF346" s="2">
        <v>31605000</v>
      </c>
      <c r="AH346" s="2">
        <v>1509659.5</v>
      </c>
      <c r="AI346" s="2">
        <v>9922660</v>
      </c>
      <c r="AJ346" s="2">
        <v>293281.46000000002</v>
      </c>
      <c r="AK346" s="2">
        <v>62428940</v>
      </c>
      <c r="AL346" s="2">
        <f t="shared" si="55"/>
        <v>105759540.96000001</v>
      </c>
      <c r="AQ346" s="2">
        <v>53140</v>
      </c>
      <c r="AR346" s="2">
        <v>14906.89</v>
      </c>
      <c r="AS346" s="2">
        <v>1267660</v>
      </c>
      <c r="AT346" s="2">
        <f t="shared" si="56"/>
        <v>1335706.8899999999</v>
      </c>
      <c r="AY346" s="2">
        <v>2200</v>
      </c>
      <c r="AZ346" s="2">
        <v>0</v>
      </c>
      <c r="BA346" s="2">
        <v>6400</v>
      </c>
      <c r="BB346" s="2">
        <f t="shared" si="57"/>
        <v>8600</v>
      </c>
      <c r="BG346" s="2">
        <v>0</v>
      </c>
      <c r="BH346" s="2">
        <v>5287.72</v>
      </c>
      <c r="BI346" s="2">
        <v>0</v>
      </c>
      <c r="BJ346" s="2">
        <f t="shared" si="58"/>
        <v>5287.72</v>
      </c>
      <c r="BO346" s="2">
        <v>55340</v>
      </c>
      <c r="BP346" s="2">
        <v>9619.17</v>
      </c>
      <c r="BQ346" s="2">
        <v>1274060</v>
      </c>
      <c r="BR346" s="2">
        <f t="shared" si="59"/>
        <v>1339019.17</v>
      </c>
    </row>
    <row r="347" spans="1:70" x14ac:dyDescent="0.2">
      <c r="A347" s="1">
        <v>1</v>
      </c>
      <c r="B347" s="1">
        <v>104433303</v>
      </c>
      <c r="C347" s="1" t="s">
        <v>700</v>
      </c>
      <c r="D347" s="1" t="s">
        <v>460</v>
      </c>
      <c r="E347" s="2">
        <f t="shared" si="50"/>
        <v>81067164.370000005</v>
      </c>
      <c r="F347" s="2">
        <f t="shared" si="51"/>
        <v>77176032.379999995</v>
      </c>
      <c r="H347" s="2">
        <v>21885000</v>
      </c>
      <c r="K347" s="2">
        <v>9123198</v>
      </c>
      <c r="L347" s="2">
        <v>854088</v>
      </c>
      <c r="M347" s="2">
        <v>49190851</v>
      </c>
      <c r="N347" s="2">
        <f t="shared" si="52"/>
        <v>81053137</v>
      </c>
      <c r="P347" s="2">
        <v>0</v>
      </c>
      <c r="S347" s="2">
        <v>850535</v>
      </c>
      <c r="T347" s="2">
        <v>6752</v>
      </c>
      <c r="U347" s="2">
        <v>0</v>
      </c>
      <c r="V347" s="2">
        <f t="shared" si="53"/>
        <v>857287</v>
      </c>
      <c r="X347" s="2">
        <v>2145000</v>
      </c>
      <c r="AA347" s="2">
        <v>1369931</v>
      </c>
      <c r="AB347" s="2">
        <v>0</v>
      </c>
      <c r="AC347" s="2">
        <v>1233891</v>
      </c>
      <c r="AD347" s="2">
        <f t="shared" si="54"/>
        <v>4748822</v>
      </c>
      <c r="AF347" s="2">
        <v>19740000</v>
      </c>
      <c r="AI347" s="2">
        <v>8603802</v>
      </c>
      <c r="AJ347" s="2">
        <v>860840</v>
      </c>
      <c r="AK347" s="2">
        <v>47956960</v>
      </c>
      <c r="AL347" s="2">
        <f t="shared" si="55"/>
        <v>77161602</v>
      </c>
      <c r="AR347" s="2">
        <v>14027.37</v>
      </c>
      <c r="AT347" s="2">
        <f t="shared" si="56"/>
        <v>14027.37</v>
      </c>
      <c r="AZ347" s="2">
        <v>403.01</v>
      </c>
      <c r="BB347" s="2">
        <f t="shared" si="57"/>
        <v>403.01</v>
      </c>
      <c r="BH347" s="2">
        <v>0</v>
      </c>
      <c r="BJ347" s="2">
        <f t="shared" si="58"/>
        <v>0</v>
      </c>
      <c r="BP347" s="2">
        <v>14430.38</v>
      </c>
      <c r="BR347" s="2">
        <f t="shared" si="59"/>
        <v>14430.38</v>
      </c>
    </row>
    <row r="348" spans="1:70" x14ac:dyDescent="0.2">
      <c r="A348" s="1">
        <v>1</v>
      </c>
      <c r="B348" s="1">
        <v>104433604</v>
      </c>
      <c r="C348" s="1" t="s">
        <v>374</v>
      </c>
      <c r="D348" s="1" t="s">
        <v>460</v>
      </c>
      <c r="E348" s="2">
        <f t="shared" si="50"/>
        <v>17829235</v>
      </c>
      <c r="F348" s="2">
        <f t="shared" si="51"/>
        <v>17479323</v>
      </c>
      <c r="H348" s="2">
        <v>2825000</v>
      </c>
      <c r="K348" s="2">
        <v>1713010</v>
      </c>
      <c r="L348" s="2">
        <v>101525</v>
      </c>
      <c r="M348" s="2">
        <v>13187000</v>
      </c>
      <c r="N348" s="2">
        <f t="shared" si="52"/>
        <v>17826535</v>
      </c>
      <c r="P348" s="2">
        <v>0</v>
      </c>
      <c r="S348" s="2">
        <v>81618</v>
      </c>
      <c r="T348" s="2">
        <v>0</v>
      </c>
      <c r="U348" s="2">
        <v>110375</v>
      </c>
      <c r="V348" s="2">
        <f t="shared" si="53"/>
        <v>191993</v>
      </c>
      <c r="X348" s="2">
        <v>540000</v>
      </c>
      <c r="AA348" s="2">
        <v>0</v>
      </c>
      <c r="AB348" s="2">
        <v>0</v>
      </c>
      <c r="AC348" s="2">
        <v>0</v>
      </c>
      <c r="AD348" s="2">
        <f t="shared" si="54"/>
        <v>540000</v>
      </c>
      <c r="AF348" s="2">
        <v>2285000</v>
      </c>
      <c r="AI348" s="2">
        <v>1794628</v>
      </c>
      <c r="AJ348" s="2">
        <v>101525</v>
      </c>
      <c r="AK348" s="2">
        <v>13297375</v>
      </c>
      <c r="AL348" s="2">
        <f t="shared" si="55"/>
        <v>17478528</v>
      </c>
      <c r="AR348" s="2">
        <v>2700</v>
      </c>
      <c r="AT348" s="2">
        <f t="shared" si="56"/>
        <v>2700</v>
      </c>
      <c r="AZ348" s="2">
        <v>0</v>
      </c>
      <c r="BB348" s="2">
        <f t="shared" si="57"/>
        <v>0</v>
      </c>
      <c r="BH348" s="2">
        <v>1905</v>
      </c>
      <c r="BJ348" s="2">
        <f t="shared" si="58"/>
        <v>1905</v>
      </c>
      <c r="BP348" s="2">
        <v>795</v>
      </c>
      <c r="BR348" s="2">
        <f t="shared" si="59"/>
        <v>795</v>
      </c>
    </row>
    <row r="349" spans="1:70" x14ac:dyDescent="0.2">
      <c r="A349" s="1">
        <v>1</v>
      </c>
      <c r="B349" s="1">
        <v>104433903</v>
      </c>
      <c r="C349" s="1" t="s">
        <v>618</v>
      </c>
      <c r="D349" s="1" t="s">
        <v>460</v>
      </c>
      <c r="E349" s="2">
        <f t="shared" si="50"/>
        <v>39271935</v>
      </c>
      <c r="F349" s="2">
        <f t="shared" si="51"/>
        <v>37540575</v>
      </c>
      <c r="H349" s="2">
        <v>11234000</v>
      </c>
      <c r="J349" s="2">
        <v>826635</v>
      </c>
      <c r="K349" s="2">
        <v>1687000</v>
      </c>
      <c r="L349" s="2">
        <v>188300</v>
      </c>
      <c r="M349" s="2">
        <v>25336000</v>
      </c>
      <c r="N349" s="2">
        <f t="shared" si="52"/>
        <v>39271935</v>
      </c>
      <c r="P349" s="2">
        <v>0</v>
      </c>
      <c r="R349" s="2">
        <v>0</v>
      </c>
      <c r="S349" s="2">
        <v>39000</v>
      </c>
      <c r="T349" s="2">
        <v>0</v>
      </c>
      <c r="U349" s="2">
        <v>0</v>
      </c>
      <c r="V349" s="2">
        <f t="shared" si="53"/>
        <v>39000</v>
      </c>
      <c r="X349" s="2">
        <v>944000</v>
      </c>
      <c r="Z349" s="2">
        <v>67353</v>
      </c>
      <c r="AA349" s="2">
        <v>0</v>
      </c>
      <c r="AB349" s="2">
        <v>2007</v>
      </c>
      <c r="AC349" s="2">
        <v>757000</v>
      </c>
      <c r="AD349" s="2">
        <f t="shared" si="54"/>
        <v>1770360</v>
      </c>
      <c r="AF349" s="2">
        <v>10290000</v>
      </c>
      <c r="AH349" s="2">
        <v>759282</v>
      </c>
      <c r="AI349" s="2">
        <v>1726000</v>
      </c>
      <c r="AJ349" s="2">
        <v>186293</v>
      </c>
      <c r="AK349" s="2">
        <v>24579000</v>
      </c>
      <c r="AL349" s="2">
        <f t="shared" si="55"/>
        <v>37540575</v>
      </c>
      <c r="AT349" s="2">
        <f t="shared" si="56"/>
        <v>0</v>
      </c>
      <c r="BB349" s="2">
        <f t="shared" si="57"/>
        <v>0</v>
      </c>
      <c r="BJ349" s="2">
        <f t="shared" si="58"/>
        <v>0</v>
      </c>
      <c r="BR349" s="2">
        <f t="shared" si="59"/>
        <v>0</v>
      </c>
    </row>
    <row r="350" spans="1:70" x14ac:dyDescent="0.2">
      <c r="A350" s="1">
        <v>1</v>
      </c>
      <c r="B350" s="1">
        <v>104435003</v>
      </c>
      <c r="C350" s="1" t="s">
        <v>184</v>
      </c>
      <c r="D350" s="1" t="s">
        <v>460</v>
      </c>
      <c r="E350" s="2">
        <f t="shared" si="50"/>
        <v>44385609</v>
      </c>
      <c r="F350" s="2">
        <f t="shared" si="51"/>
        <v>42725934.5</v>
      </c>
      <c r="H350" s="2">
        <v>19120000</v>
      </c>
      <c r="J350" s="2">
        <v>68240</v>
      </c>
      <c r="L350" s="2">
        <v>305613</v>
      </c>
      <c r="M350" s="2">
        <v>24891756</v>
      </c>
      <c r="N350" s="2">
        <f t="shared" si="52"/>
        <v>44385609</v>
      </c>
      <c r="P350" s="2">
        <v>0</v>
      </c>
      <c r="R350" s="2">
        <v>167722</v>
      </c>
      <c r="T350" s="2">
        <v>9744.5</v>
      </c>
      <c r="U350" s="2">
        <v>0</v>
      </c>
      <c r="V350" s="2">
        <f t="shared" si="53"/>
        <v>177466.5</v>
      </c>
      <c r="X350" s="2">
        <v>1095000</v>
      </c>
      <c r="Z350" s="2">
        <v>76287</v>
      </c>
      <c r="AB350" s="2">
        <v>16605</v>
      </c>
      <c r="AC350" s="2">
        <v>649249</v>
      </c>
      <c r="AD350" s="2">
        <f t="shared" si="54"/>
        <v>1837141</v>
      </c>
      <c r="AF350" s="2">
        <v>18025000</v>
      </c>
      <c r="AH350" s="2">
        <v>159675</v>
      </c>
      <c r="AJ350" s="2">
        <v>298752.5</v>
      </c>
      <c r="AK350" s="2">
        <v>24242507</v>
      </c>
      <c r="AL350" s="2">
        <f t="shared" si="55"/>
        <v>42725934.5</v>
      </c>
      <c r="AT350" s="2">
        <f t="shared" si="56"/>
        <v>0</v>
      </c>
      <c r="BB350" s="2">
        <f t="shared" si="57"/>
        <v>0</v>
      </c>
      <c r="BJ350" s="2">
        <f t="shared" si="58"/>
        <v>0</v>
      </c>
      <c r="BR350" s="2">
        <f t="shared" si="59"/>
        <v>0</v>
      </c>
    </row>
    <row r="351" spans="1:70" x14ac:dyDescent="0.2">
      <c r="A351" s="1">
        <v>1</v>
      </c>
      <c r="B351" s="1">
        <v>104435303</v>
      </c>
      <c r="C351" s="1" t="s">
        <v>619</v>
      </c>
      <c r="D351" s="1" t="s">
        <v>460</v>
      </c>
      <c r="E351" s="2">
        <f t="shared" si="50"/>
        <v>38960491</v>
      </c>
      <c r="F351" s="2">
        <f t="shared" si="51"/>
        <v>38299883</v>
      </c>
      <c r="K351" s="2">
        <v>6716880</v>
      </c>
      <c r="L351" s="2">
        <v>595491</v>
      </c>
      <c r="M351" s="2">
        <v>30660730</v>
      </c>
      <c r="N351" s="2">
        <f t="shared" si="52"/>
        <v>37973101</v>
      </c>
      <c r="S351" s="2">
        <v>51410</v>
      </c>
      <c r="T351" s="2">
        <v>11657</v>
      </c>
      <c r="U351" s="2">
        <v>0</v>
      </c>
      <c r="V351" s="2">
        <f t="shared" si="53"/>
        <v>63067</v>
      </c>
      <c r="AA351" s="2">
        <v>361000</v>
      </c>
      <c r="AB351" s="2">
        <v>6265</v>
      </c>
      <c r="AC351" s="2">
        <v>347260</v>
      </c>
      <c r="AD351" s="2">
        <f t="shared" si="54"/>
        <v>714525</v>
      </c>
      <c r="AI351" s="2">
        <v>6407290</v>
      </c>
      <c r="AJ351" s="2">
        <v>600883</v>
      </c>
      <c r="AK351" s="2">
        <v>30313470</v>
      </c>
      <c r="AL351" s="2">
        <f t="shared" si="55"/>
        <v>37321643</v>
      </c>
      <c r="AQ351" s="2">
        <v>39120</v>
      </c>
      <c r="AS351" s="2">
        <v>948270</v>
      </c>
      <c r="AT351" s="2">
        <f t="shared" si="56"/>
        <v>987390</v>
      </c>
      <c r="AY351" s="2">
        <v>1590</v>
      </c>
      <c r="BA351" s="2">
        <v>0</v>
      </c>
      <c r="BB351" s="2">
        <f t="shared" si="57"/>
        <v>1590</v>
      </c>
      <c r="BG351" s="2">
        <v>0</v>
      </c>
      <c r="BI351" s="2">
        <v>10740</v>
      </c>
      <c r="BJ351" s="2">
        <f t="shared" si="58"/>
        <v>10740</v>
      </c>
      <c r="BO351" s="2">
        <v>40710</v>
      </c>
      <c r="BQ351" s="2">
        <v>937530</v>
      </c>
      <c r="BR351" s="2">
        <f t="shared" si="59"/>
        <v>978240</v>
      </c>
    </row>
    <row r="352" spans="1:70" x14ac:dyDescent="0.2">
      <c r="A352" s="1">
        <v>1</v>
      </c>
      <c r="B352" s="1">
        <v>104435603</v>
      </c>
      <c r="C352" s="1" t="s">
        <v>185</v>
      </c>
      <c r="D352" s="1" t="s">
        <v>460</v>
      </c>
      <c r="E352" s="2">
        <f t="shared" si="50"/>
        <v>112111676</v>
      </c>
      <c r="F352" s="2">
        <f t="shared" si="51"/>
        <v>111206231</v>
      </c>
      <c r="H352" s="2">
        <v>47477000</v>
      </c>
      <c r="J352" s="2">
        <v>-38468</v>
      </c>
      <c r="K352" s="2">
        <v>14919823</v>
      </c>
      <c r="L352" s="2">
        <v>463693</v>
      </c>
      <c r="M352" s="2">
        <v>49289628</v>
      </c>
      <c r="N352" s="2">
        <f t="shared" si="52"/>
        <v>112111676</v>
      </c>
      <c r="P352" s="2">
        <v>0</v>
      </c>
      <c r="R352" s="2">
        <v>0</v>
      </c>
      <c r="S352" s="2">
        <v>0</v>
      </c>
      <c r="T352" s="2">
        <v>5397</v>
      </c>
      <c r="U352" s="2">
        <v>2123690</v>
      </c>
      <c r="V352" s="2">
        <f t="shared" si="53"/>
        <v>2129087</v>
      </c>
      <c r="X352" s="2">
        <v>2827000</v>
      </c>
      <c r="Z352" s="2">
        <v>43594</v>
      </c>
      <c r="AA352" s="2">
        <v>163938</v>
      </c>
      <c r="AB352" s="2">
        <v>0</v>
      </c>
      <c r="AC352" s="2">
        <v>0</v>
      </c>
      <c r="AD352" s="2">
        <f t="shared" si="54"/>
        <v>3034532</v>
      </c>
      <c r="AF352" s="2">
        <v>44650000</v>
      </c>
      <c r="AH352" s="2">
        <v>-82062</v>
      </c>
      <c r="AI352" s="2">
        <v>14755885</v>
      </c>
      <c r="AJ352" s="2">
        <v>469090</v>
      </c>
      <c r="AK352" s="2">
        <v>51413318</v>
      </c>
      <c r="AL352" s="2">
        <f t="shared" si="55"/>
        <v>111206231</v>
      </c>
      <c r="AT352" s="2">
        <f t="shared" si="56"/>
        <v>0</v>
      </c>
      <c r="BB352" s="2">
        <f t="shared" si="57"/>
        <v>0</v>
      </c>
      <c r="BJ352" s="2">
        <f t="shared" si="58"/>
        <v>0</v>
      </c>
      <c r="BR352" s="2">
        <f t="shared" si="59"/>
        <v>0</v>
      </c>
    </row>
    <row r="353" spans="1:70" x14ac:dyDescent="0.2">
      <c r="A353" s="1">
        <v>1</v>
      </c>
      <c r="B353" s="1">
        <v>104435703</v>
      </c>
      <c r="C353" s="1" t="s">
        <v>701</v>
      </c>
      <c r="D353" s="1" t="s">
        <v>460</v>
      </c>
      <c r="E353" s="2">
        <f t="shared" si="50"/>
        <v>47593821</v>
      </c>
      <c r="F353" s="2">
        <f t="shared" si="51"/>
        <v>45303110</v>
      </c>
      <c r="H353" s="2">
        <v>13145000</v>
      </c>
      <c r="J353" s="2">
        <v>2385000</v>
      </c>
      <c r="K353" s="2">
        <v>3596000</v>
      </c>
      <c r="L353" s="2">
        <v>118821</v>
      </c>
      <c r="M353" s="2">
        <v>28349000</v>
      </c>
      <c r="N353" s="2">
        <f t="shared" si="52"/>
        <v>47593821</v>
      </c>
      <c r="P353" s="2">
        <v>0</v>
      </c>
      <c r="R353" s="2">
        <v>0</v>
      </c>
      <c r="S353" s="2">
        <v>0</v>
      </c>
      <c r="T353" s="2">
        <v>17321</v>
      </c>
      <c r="U353" s="2">
        <v>0</v>
      </c>
      <c r="V353" s="2">
        <f t="shared" si="53"/>
        <v>17321</v>
      </c>
      <c r="X353" s="2">
        <v>1010000</v>
      </c>
      <c r="Z353" s="2">
        <v>100000</v>
      </c>
      <c r="AA353" s="2">
        <v>442000</v>
      </c>
      <c r="AB353" s="2">
        <v>10032</v>
      </c>
      <c r="AC353" s="2">
        <v>746000</v>
      </c>
      <c r="AD353" s="2">
        <f t="shared" si="54"/>
        <v>2308032</v>
      </c>
      <c r="AF353" s="2">
        <v>12135000</v>
      </c>
      <c r="AH353" s="2">
        <v>2285000</v>
      </c>
      <c r="AI353" s="2">
        <v>3154000</v>
      </c>
      <c r="AJ353" s="2">
        <v>126110</v>
      </c>
      <c r="AK353" s="2">
        <v>27603000</v>
      </c>
      <c r="AL353" s="2">
        <f t="shared" si="55"/>
        <v>45303110</v>
      </c>
      <c r="AT353" s="2">
        <f t="shared" si="56"/>
        <v>0</v>
      </c>
      <c r="BB353" s="2">
        <f t="shared" si="57"/>
        <v>0</v>
      </c>
      <c r="BJ353" s="2">
        <f t="shared" si="58"/>
        <v>0</v>
      </c>
      <c r="BR353" s="2">
        <f t="shared" si="59"/>
        <v>0</v>
      </c>
    </row>
    <row r="354" spans="1:70" x14ac:dyDescent="0.2">
      <c r="A354" s="1">
        <v>1</v>
      </c>
      <c r="B354" s="1">
        <v>104437503</v>
      </c>
      <c r="C354" s="1" t="s">
        <v>568</v>
      </c>
      <c r="D354" s="1" t="s">
        <v>460</v>
      </c>
      <c r="E354" s="2">
        <f t="shared" si="50"/>
        <v>43047474.850000001</v>
      </c>
      <c r="F354" s="2">
        <f t="shared" si="51"/>
        <v>42276953.350000001</v>
      </c>
      <c r="H354" s="2">
        <v>13154600.85</v>
      </c>
      <c r="J354" s="2">
        <v>315945</v>
      </c>
      <c r="K354" s="2">
        <v>4264536</v>
      </c>
      <c r="L354" s="2">
        <v>321860</v>
      </c>
      <c r="M354" s="2">
        <v>24990533</v>
      </c>
      <c r="N354" s="2">
        <f t="shared" si="52"/>
        <v>43047474.850000001</v>
      </c>
      <c r="P354" s="2">
        <v>0</v>
      </c>
      <c r="R354" s="2">
        <v>51525</v>
      </c>
      <c r="S354" s="2">
        <v>485551</v>
      </c>
      <c r="T354" s="2">
        <v>0</v>
      </c>
      <c r="U354" s="2">
        <v>0</v>
      </c>
      <c r="V354" s="2">
        <f t="shared" si="53"/>
        <v>537076</v>
      </c>
      <c r="X354" s="2">
        <v>1085619.5</v>
      </c>
      <c r="Z354" s="2">
        <v>46780</v>
      </c>
      <c r="AA354" s="2">
        <v>0</v>
      </c>
      <c r="AB354" s="2">
        <v>3232</v>
      </c>
      <c r="AC354" s="2">
        <v>171966</v>
      </c>
      <c r="AD354" s="2">
        <f t="shared" si="54"/>
        <v>1307597.5</v>
      </c>
      <c r="AF354" s="2">
        <v>12068981.35</v>
      </c>
      <c r="AH354" s="2">
        <v>320690</v>
      </c>
      <c r="AI354" s="2">
        <v>4750087</v>
      </c>
      <c r="AJ354" s="2">
        <v>318628</v>
      </c>
      <c r="AK354" s="2">
        <v>24818567</v>
      </c>
      <c r="AL354" s="2">
        <f t="shared" si="55"/>
        <v>42276953.350000001</v>
      </c>
      <c r="AT354" s="2">
        <f t="shared" si="56"/>
        <v>0</v>
      </c>
      <c r="BB354" s="2">
        <f t="shared" si="57"/>
        <v>0</v>
      </c>
      <c r="BJ354" s="2">
        <f t="shared" si="58"/>
        <v>0</v>
      </c>
      <c r="BR354" s="2">
        <f t="shared" si="59"/>
        <v>0</v>
      </c>
    </row>
    <row r="355" spans="1:70" x14ac:dyDescent="0.2">
      <c r="A355" s="1">
        <v>1</v>
      </c>
      <c r="B355" s="1">
        <v>111444602</v>
      </c>
      <c r="C355" s="1" t="s">
        <v>389</v>
      </c>
      <c r="D355" s="1" t="s">
        <v>483</v>
      </c>
      <c r="E355" s="2">
        <f t="shared" si="50"/>
        <v>202035720</v>
      </c>
      <c r="F355" s="2">
        <f t="shared" si="51"/>
        <v>209395032.78</v>
      </c>
      <c r="H355" s="2">
        <v>84910000</v>
      </c>
      <c r="J355" s="2">
        <v>8012195</v>
      </c>
      <c r="K355" s="2">
        <v>10522868</v>
      </c>
      <c r="L355" s="2">
        <v>1967318</v>
      </c>
      <c r="M355" s="2">
        <v>93499439</v>
      </c>
      <c r="N355" s="2">
        <f t="shared" si="52"/>
        <v>198911820</v>
      </c>
      <c r="P355" s="2">
        <v>16470000</v>
      </c>
      <c r="R355" s="2">
        <v>426551</v>
      </c>
      <c r="S355" s="2">
        <v>3853174</v>
      </c>
      <c r="T355" s="2">
        <v>142887</v>
      </c>
      <c r="U355" s="2">
        <v>0</v>
      </c>
      <c r="V355" s="2">
        <f t="shared" si="53"/>
        <v>20892612</v>
      </c>
      <c r="X355" s="2">
        <v>12320000</v>
      </c>
      <c r="Z355" s="2">
        <v>721185.66</v>
      </c>
      <c r="AA355" s="2">
        <v>0</v>
      </c>
      <c r="AB355" s="2">
        <v>0</v>
      </c>
      <c r="AC355" s="2">
        <v>624844</v>
      </c>
      <c r="AD355" s="2">
        <f t="shared" si="54"/>
        <v>13666029.66</v>
      </c>
      <c r="AF355" s="2">
        <v>89060000</v>
      </c>
      <c r="AH355" s="2">
        <v>7717560.3399999999</v>
      </c>
      <c r="AI355" s="2">
        <v>14376042</v>
      </c>
      <c r="AJ355" s="2">
        <v>2110205</v>
      </c>
      <c r="AK355" s="2">
        <v>92874595</v>
      </c>
      <c r="AL355" s="2">
        <f t="shared" si="55"/>
        <v>206138402.34</v>
      </c>
      <c r="AQ355" s="2">
        <v>308182</v>
      </c>
      <c r="AR355" s="2">
        <v>77408</v>
      </c>
      <c r="AS355" s="2">
        <v>2738310</v>
      </c>
      <c r="AT355" s="2">
        <f t="shared" si="56"/>
        <v>3123900</v>
      </c>
      <c r="AY355" s="2">
        <v>132178</v>
      </c>
      <c r="AZ355" s="2">
        <v>0</v>
      </c>
      <c r="BA355" s="2">
        <v>682.44</v>
      </c>
      <c r="BB355" s="2">
        <f t="shared" si="57"/>
        <v>132860.44</v>
      </c>
      <c r="BG355" s="2">
        <v>0</v>
      </c>
      <c r="BH355" s="2">
        <v>130</v>
      </c>
      <c r="BI355" s="2">
        <v>0</v>
      </c>
      <c r="BJ355" s="2">
        <f t="shared" si="58"/>
        <v>130</v>
      </c>
      <c r="BO355" s="2">
        <v>440360</v>
      </c>
      <c r="BP355" s="2">
        <v>77278</v>
      </c>
      <c r="BQ355" s="2">
        <v>2738992.44</v>
      </c>
      <c r="BR355" s="2">
        <f t="shared" si="59"/>
        <v>3256630.44</v>
      </c>
    </row>
    <row r="356" spans="1:70" x14ac:dyDescent="0.2">
      <c r="A356" s="1">
        <v>1</v>
      </c>
      <c r="B356" s="1">
        <v>120452003</v>
      </c>
      <c r="C356" s="1" t="s">
        <v>148</v>
      </c>
      <c r="D356" s="1" t="s">
        <v>507</v>
      </c>
      <c r="E356" s="2">
        <f t="shared" si="50"/>
        <v>429062608.31</v>
      </c>
      <c r="F356" s="2">
        <f t="shared" si="51"/>
        <v>409848297.31</v>
      </c>
      <c r="H356" s="2">
        <v>152355669</v>
      </c>
      <c r="J356" s="2">
        <v>1995080.31</v>
      </c>
      <c r="K356" s="2">
        <v>37897411</v>
      </c>
      <c r="L356" s="2">
        <v>6080352</v>
      </c>
      <c r="M356" s="2">
        <v>225305000</v>
      </c>
      <c r="N356" s="2">
        <f t="shared" si="52"/>
        <v>423633512.31</v>
      </c>
      <c r="P356" s="2">
        <v>0</v>
      </c>
      <c r="R356" s="2">
        <v>2039223</v>
      </c>
      <c r="S356" s="2">
        <v>1842257</v>
      </c>
      <c r="T356" s="2">
        <v>745230</v>
      </c>
      <c r="U356" s="2">
        <v>0</v>
      </c>
      <c r="V356" s="2">
        <f t="shared" si="53"/>
        <v>4626710</v>
      </c>
      <c r="X356" s="2">
        <v>10359573</v>
      </c>
      <c r="Z356" s="2">
        <v>1430181</v>
      </c>
      <c r="AA356" s="2">
        <v>0</v>
      </c>
      <c r="AB356" s="2">
        <v>0</v>
      </c>
      <c r="AC356" s="2">
        <v>12780024</v>
      </c>
      <c r="AD356" s="2">
        <f t="shared" si="54"/>
        <v>24569778</v>
      </c>
      <c r="AF356" s="2">
        <v>141996096</v>
      </c>
      <c r="AH356" s="2">
        <v>2604122.31</v>
      </c>
      <c r="AI356" s="2">
        <v>39739668</v>
      </c>
      <c r="AJ356" s="2">
        <v>6825582</v>
      </c>
      <c r="AK356" s="2">
        <v>212524976</v>
      </c>
      <c r="AL356" s="2">
        <f t="shared" si="55"/>
        <v>403690444.31</v>
      </c>
      <c r="AQ356" s="2">
        <v>602467</v>
      </c>
      <c r="AR356" s="2">
        <v>228629</v>
      </c>
      <c r="AS356" s="2">
        <v>4598000</v>
      </c>
      <c r="AT356" s="2">
        <f t="shared" si="56"/>
        <v>5429096</v>
      </c>
      <c r="AY356" s="2">
        <v>77903</v>
      </c>
      <c r="AZ356" s="2">
        <v>22830</v>
      </c>
      <c r="BA356" s="2">
        <v>628024</v>
      </c>
      <c r="BB356" s="2">
        <f t="shared" si="57"/>
        <v>728757</v>
      </c>
      <c r="BG356" s="2">
        <v>0</v>
      </c>
      <c r="BH356" s="2">
        <v>0</v>
      </c>
      <c r="BI356" s="2">
        <v>0</v>
      </c>
      <c r="BJ356" s="2">
        <f t="shared" si="58"/>
        <v>0</v>
      </c>
      <c r="BO356" s="2">
        <v>680370</v>
      </c>
      <c r="BP356" s="2">
        <v>251459</v>
      </c>
      <c r="BQ356" s="2">
        <v>5226024</v>
      </c>
      <c r="BR356" s="2">
        <f t="shared" si="59"/>
        <v>6157853</v>
      </c>
    </row>
    <row r="357" spans="1:70" x14ac:dyDescent="0.2">
      <c r="A357" s="1">
        <v>1</v>
      </c>
      <c r="B357" s="1">
        <v>120455203</v>
      </c>
      <c r="C357" s="1" t="s">
        <v>662</v>
      </c>
      <c r="D357" s="1" t="s">
        <v>507</v>
      </c>
      <c r="E357" s="2">
        <f t="shared" si="50"/>
        <v>187708283</v>
      </c>
      <c r="F357" s="2">
        <f t="shared" si="51"/>
        <v>186715935</v>
      </c>
      <c r="H357" s="2">
        <v>6995000</v>
      </c>
      <c r="K357" s="2">
        <v>25915371</v>
      </c>
      <c r="L357" s="2">
        <v>1953583</v>
      </c>
      <c r="M357" s="2">
        <v>150103676</v>
      </c>
      <c r="N357" s="2">
        <f t="shared" si="52"/>
        <v>184967630</v>
      </c>
      <c r="P357" s="2">
        <v>9325000</v>
      </c>
      <c r="S357" s="2">
        <v>1977339</v>
      </c>
      <c r="T357" s="2">
        <v>0</v>
      </c>
      <c r="U357" s="2">
        <v>0</v>
      </c>
      <c r="V357" s="2">
        <f t="shared" si="53"/>
        <v>11302339</v>
      </c>
      <c r="X357" s="2">
        <v>4745000</v>
      </c>
      <c r="AA357" s="2">
        <v>0</v>
      </c>
      <c r="AB357" s="2">
        <v>60403</v>
      </c>
      <c r="AC357" s="2">
        <v>7283395</v>
      </c>
      <c r="AD357" s="2">
        <f t="shared" si="54"/>
        <v>12088798</v>
      </c>
      <c r="AF357" s="2">
        <v>11575000</v>
      </c>
      <c r="AI357" s="2">
        <v>27892710</v>
      </c>
      <c r="AJ357" s="2">
        <v>1893180</v>
      </c>
      <c r="AK357" s="2">
        <v>142820281</v>
      </c>
      <c r="AL357" s="2">
        <f t="shared" si="55"/>
        <v>184181171</v>
      </c>
      <c r="AQ357" s="2">
        <v>96495</v>
      </c>
      <c r="AR357" s="2">
        <v>67161</v>
      </c>
      <c r="AS357" s="2">
        <v>2576997</v>
      </c>
      <c r="AT357" s="2">
        <f t="shared" si="56"/>
        <v>2740653</v>
      </c>
      <c r="AY357" s="2">
        <v>265</v>
      </c>
      <c r="AZ357" s="2">
        <v>4843</v>
      </c>
      <c r="BA357" s="2">
        <v>0</v>
      </c>
      <c r="BB357" s="2">
        <f t="shared" si="57"/>
        <v>5108</v>
      </c>
      <c r="BG357" s="2">
        <v>0</v>
      </c>
      <c r="BH357" s="2">
        <v>452</v>
      </c>
      <c r="BI357" s="2">
        <v>210545</v>
      </c>
      <c r="BJ357" s="2">
        <f t="shared" si="58"/>
        <v>210997</v>
      </c>
      <c r="BO357" s="2">
        <v>96760</v>
      </c>
      <c r="BP357" s="2">
        <v>71552</v>
      </c>
      <c r="BQ357" s="2">
        <v>2366452</v>
      </c>
      <c r="BR357" s="2">
        <f t="shared" si="59"/>
        <v>2534764</v>
      </c>
    </row>
    <row r="358" spans="1:70" x14ac:dyDescent="0.2">
      <c r="A358" s="1">
        <v>1</v>
      </c>
      <c r="B358" s="1">
        <v>120455403</v>
      </c>
      <c r="C358" s="1" t="s">
        <v>663</v>
      </c>
      <c r="D358" s="1" t="s">
        <v>507</v>
      </c>
      <c r="E358" s="2">
        <f t="shared" si="50"/>
        <v>607525072</v>
      </c>
      <c r="F358" s="2">
        <f t="shared" si="51"/>
        <v>571432859</v>
      </c>
      <c r="H358" s="2">
        <v>181275000</v>
      </c>
      <c r="J358" s="2">
        <v>401355</v>
      </c>
      <c r="K358" s="2">
        <v>73072740</v>
      </c>
      <c r="L358" s="2">
        <v>6068977</v>
      </c>
      <c r="M358" s="2">
        <v>346707000</v>
      </c>
      <c r="N358" s="2">
        <f t="shared" si="52"/>
        <v>607525072</v>
      </c>
      <c r="P358" s="2">
        <v>0</v>
      </c>
      <c r="R358" s="2">
        <v>0</v>
      </c>
      <c r="S358" s="2">
        <v>4518002</v>
      </c>
      <c r="T358" s="2">
        <v>224731</v>
      </c>
      <c r="U358" s="2">
        <v>0</v>
      </c>
      <c r="V358" s="2">
        <f t="shared" si="53"/>
        <v>4742733</v>
      </c>
      <c r="X358" s="2">
        <v>12165000</v>
      </c>
      <c r="Z358" s="2">
        <v>196529</v>
      </c>
      <c r="AA358" s="2">
        <v>451000</v>
      </c>
      <c r="AB358" s="2">
        <v>260417</v>
      </c>
      <c r="AC358" s="2">
        <v>27762000</v>
      </c>
      <c r="AD358" s="2">
        <f t="shared" si="54"/>
        <v>40834946</v>
      </c>
      <c r="AF358" s="2">
        <v>169110000</v>
      </c>
      <c r="AH358" s="2">
        <v>204826</v>
      </c>
      <c r="AI358" s="2">
        <v>77139742</v>
      </c>
      <c r="AJ358" s="2">
        <v>6033291</v>
      </c>
      <c r="AK358" s="2">
        <v>318945000</v>
      </c>
      <c r="AL358" s="2">
        <f t="shared" si="55"/>
        <v>571432859</v>
      </c>
      <c r="AT358" s="2">
        <f t="shared" si="56"/>
        <v>0</v>
      </c>
      <c r="BB358" s="2">
        <f t="shared" si="57"/>
        <v>0</v>
      </c>
      <c r="BJ358" s="2">
        <f t="shared" si="58"/>
        <v>0</v>
      </c>
      <c r="BR358" s="2">
        <f t="shared" si="59"/>
        <v>0</v>
      </c>
    </row>
    <row r="359" spans="1:70" x14ac:dyDescent="0.2">
      <c r="A359" s="1">
        <v>1</v>
      </c>
      <c r="B359" s="1">
        <v>120456003</v>
      </c>
      <c r="C359" s="1" t="s">
        <v>431</v>
      </c>
      <c r="D359" s="1" t="s">
        <v>507</v>
      </c>
      <c r="E359" s="2">
        <f t="shared" si="50"/>
        <v>298853463</v>
      </c>
      <c r="F359" s="2">
        <f t="shared" si="51"/>
        <v>286135233</v>
      </c>
      <c r="H359" s="2">
        <v>71500030</v>
      </c>
      <c r="I359" s="2">
        <v>44938000</v>
      </c>
      <c r="K359" s="2">
        <v>27812575</v>
      </c>
      <c r="L359" s="2">
        <v>2965176</v>
      </c>
      <c r="M359" s="2">
        <v>151637682</v>
      </c>
      <c r="N359" s="2">
        <f t="shared" si="52"/>
        <v>298853463</v>
      </c>
      <c r="P359" s="2">
        <v>6650000</v>
      </c>
      <c r="Q359" s="2">
        <v>0</v>
      </c>
      <c r="S359" s="2">
        <v>1296543</v>
      </c>
      <c r="T359" s="2">
        <v>57804</v>
      </c>
      <c r="U359" s="2">
        <v>0</v>
      </c>
      <c r="V359" s="2">
        <f t="shared" si="53"/>
        <v>8004347</v>
      </c>
      <c r="X359" s="2">
        <v>12655515</v>
      </c>
      <c r="Y359" s="2">
        <v>1727000</v>
      </c>
      <c r="AA359" s="2">
        <v>0</v>
      </c>
      <c r="AB359" s="2">
        <v>0</v>
      </c>
      <c r="AC359" s="2">
        <v>6340062</v>
      </c>
      <c r="AD359" s="2">
        <f t="shared" si="54"/>
        <v>20722577</v>
      </c>
      <c r="AF359" s="2">
        <v>65494515</v>
      </c>
      <c r="AG359" s="2">
        <v>43211000</v>
      </c>
      <c r="AI359" s="2">
        <v>29109118</v>
      </c>
      <c r="AJ359" s="2">
        <v>3022980</v>
      </c>
      <c r="AK359" s="2">
        <v>145297620</v>
      </c>
      <c r="AL359" s="2">
        <f t="shared" si="55"/>
        <v>286135233</v>
      </c>
      <c r="AT359" s="2">
        <f t="shared" si="56"/>
        <v>0</v>
      </c>
      <c r="BB359" s="2">
        <f t="shared" si="57"/>
        <v>0</v>
      </c>
      <c r="BJ359" s="2">
        <f t="shared" si="58"/>
        <v>0</v>
      </c>
      <c r="BR359" s="2">
        <f t="shared" si="59"/>
        <v>0</v>
      </c>
    </row>
    <row r="360" spans="1:70" x14ac:dyDescent="0.2">
      <c r="A360" s="1">
        <v>1</v>
      </c>
      <c r="B360" s="1">
        <v>123460302</v>
      </c>
      <c r="C360" s="1" t="s">
        <v>267</v>
      </c>
      <c r="D360" s="1" t="s">
        <v>513</v>
      </c>
      <c r="E360" s="2">
        <f t="shared" si="50"/>
        <v>464506335</v>
      </c>
      <c r="F360" s="2">
        <f t="shared" si="51"/>
        <v>449712977</v>
      </c>
      <c r="H360" s="2">
        <v>168445000</v>
      </c>
      <c r="K360" s="2">
        <v>7104008</v>
      </c>
      <c r="L360" s="2">
        <v>2554327</v>
      </c>
      <c r="M360" s="2">
        <v>286403000</v>
      </c>
      <c r="N360" s="2">
        <f t="shared" si="52"/>
        <v>464506335</v>
      </c>
      <c r="P360" s="2">
        <v>0</v>
      </c>
      <c r="S360" s="2">
        <v>0</v>
      </c>
      <c r="T360" s="2">
        <v>0</v>
      </c>
      <c r="U360" s="2">
        <v>0</v>
      </c>
      <c r="V360" s="2">
        <f t="shared" si="53"/>
        <v>0</v>
      </c>
      <c r="X360" s="2">
        <v>5280000</v>
      </c>
      <c r="AA360" s="2">
        <v>470665</v>
      </c>
      <c r="AB360" s="2">
        <v>108693</v>
      </c>
      <c r="AC360" s="2">
        <v>8934000</v>
      </c>
      <c r="AD360" s="2">
        <f t="shared" si="54"/>
        <v>14793358</v>
      </c>
      <c r="AF360" s="2">
        <v>163165000</v>
      </c>
      <c r="AI360" s="2">
        <v>6633343</v>
      </c>
      <c r="AJ360" s="2">
        <v>2445634</v>
      </c>
      <c r="AK360" s="2">
        <v>277469000</v>
      </c>
      <c r="AL360" s="2">
        <f t="shared" si="55"/>
        <v>449712977</v>
      </c>
      <c r="AT360" s="2">
        <f t="shared" si="56"/>
        <v>0</v>
      </c>
      <c r="BB360" s="2">
        <f t="shared" si="57"/>
        <v>0</v>
      </c>
      <c r="BJ360" s="2">
        <f t="shared" si="58"/>
        <v>0</v>
      </c>
      <c r="BR360" s="2">
        <f t="shared" si="59"/>
        <v>0</v>
      </c>
    </row>
    <row r="361" spans="1:70" x14ac:dyDescent="0.2">
      <c r="A361" s="1">
        <v>1</v>
      </c>
      <c r="B361" s="1">
        <v>123460504</v>
      </c>
      <c r="C361" s="1" t="s">
        <v>268</v>
      </c>
      <c r="D361" s="1" t="s">
        <v>513</v>
      </c>
      <c r="E361" s="2">
        <f t="shared" si="50"/>
        <v>0</v>
      </c>
      <c r="F361" s="2">
        <f t="shared" si="51"/>
        <v>0</v>
      </c>
      <c r="N361" s="2">
        <f t="shared" si="52"/>
        <v>0</v>
      </c>
      <c r="V361" s="2">
        <f t="shared" si="53"/>
        <v>0</v>
      </c>
      <c r="AD361" s="2">
        <f t="shared" si="54"/>
        <v>0</v>
      </c>
      <c r="AL361" s="2">
        <f t="shared" si="55"/>
        <v>0</v>
      </c>
      <c r="AT361" s="2">
        <f t="shared" si="56"/>
        <v>0</v>
      </c>
      <c r="BB361" s="2">
        <f t="shared" si="57"/>
        <v>0</v>
      </c>
      <c r="BJ361" s="2">
        <f t="shared" si="58"/>
        <v>0</v>
      </c>
      <c r="BR361" s="2">
        <f t="shared" si="59"/>
        <v>0</v>
      </c>
    </row>
    <row r="362" spans="1:70" x14ac:dyDescent="0.2">
      <c r="A362" s="1">
        <v>1</v>
      </c>
      <c r="B362" s="1">
        <v>123461302</v>
      </c>
      <c r="C362" s="1" t="s">
        <v>876</v>
      </c>
      <c r="D362" s="1" t="s">
        <v>513</v>
      </c>
      <c r="E362" s="2">
        <f t="shared" si="50"/>
        <v>359425046</v>
      </c>
      <c r="F362" s="2">
        <f t="shared" si="51"/>
        <v>350261201</v>
      </c>
      <c r="H362" s="2">
        <v>161135000</v>
      </c>
      <c r="K362" s="2">
        <v>10865968</v>
      </c>
      <c r="L362" s="2">
        <v>983078</v>
      </c>
      <c r="M362" s="2">
        <v>186441000</v>
      </c>
      <c r="N362" s="2">
        <f t="shared" si="52"/>
        <v>359425046</v>
      </c>
      <c r="P362" s="2">
        <v>9925000</v>
      </c>
      <c r="S362" s="2">
        <v>464747</v>
      </c>
      <c r="T362" s="2">
        <v>107408</v>
      </c>
      <c r="U362" s="2">
        <v>0</v>
      </c>
      <c r="V362" s="2">
        <f t="shared" si="53"/>
        <v>10497155</v>
      </c>
      <c r="X362" s="2">
        <v>14535000</v>
      </c>
      <c r="AA362" s="2">
        <v>0</v>
      </c>
      <c r="AB362" s="2">
        <v>0</v>
      </c>
      <c r="AC362" s="2">
        <v>5126000</v>
      </c>
      <c r="AD362" s="2">
        <f t="shared" si="54"/>
        <v>19661000</v>
      </c>
      <c r="AF362" s="2">
        <v>156525000</v>
      </c>
      <c r="AI362" s="2">
        <v>11330715</v>
      </c>
      <c r="AJ362" s="2">
        <v>1090486</v>
      </c>
      <c r="AK362" s="2">
        <v>181315000</v>
      </c>
      <c r="AL362" s="2">
        <f t="shared" si="55"/>
        <v>350261201</v>
      </c>
      <c r="AT362" s="2">
        <f t="shared" si="56"/>
        <v>0</v>
      </c>
      <c r="BB362" s="2">
        <f t="shared" si="57"/>
        <v>0</v>
      </c>
      <c r="BJ362" s="2">
        <f t="shared" si="58"/>
        <v>0</v>
      </c>
      <c r="BR362" s="2">
        <f t="shared" si="59"/>
        <v>0</v>
      </c>
    </row>
    <row r="363" spans="1:70" x14ac:dyDescent="0.2">
      <c r="A363" s="1">
        <v>1</v>
      </c>
      <c r="B363" s="1">
        <v>123461602</v>
      </c>
      <c r="C363" s="1" t="s">
        <v>671</v>
      </c>
      <c r="D363" s="1" t="s">
        <v>513</v>
      </c>
      <c r="E363" s="2">
        <f t="shared" si="50"/>
        <v>301095413.09000003</v>
      </c>
      <c r="F363" s="2">
        <f t="shared" si="51"/>
        <v>304639175</v>
      </c>
      <c r="H363" s="2">
        <v>82775000.090000004</v>
      </c>
      <c r="K363" s="2">
        <v>15106620</v>
      </c>
      <c r="L363" s="2">
        <v>4038617</v>
      </c>
      <c r="M363" s="2">
        <v>195728247</v>
      </c>
      <c r="N363" s="2">
        <f t="shared" si="52"/>
        <v>297648484.09000003</v>
      </c>
      <c r="P363" s="2">
        <v>9520000</v>
      </c>
      <c r="S363" s="2">
        <v>3089913</v>
      </c>
      <c r="T363" s="2">
        <v>206182</v>
      </c>
      <c r="U363" s="2">
        <v>0</v>
      </c>
      <c r="V363" s="2">
        <f t="shared" si="53"/>
        <v>12816095</v>
      </c>
      <c r="X363" s="2">
        <v>3790000.09</v>
      </c>
      <c r="AA363" s="2">
        <v>0</v>
      </c>
      <c r="AB363" s="2">
        <v>0</v>
      </c>
      <c r="AC363" s="2">
        <v>5154827</v>
      </c>
      <c r="AD363" s="2">
        <f t="shared" si="54"/>
        <v>8944827.0899999999</v>
      </c>
      <c r="AF363" s="2">
        <v>88505000</v>
      </c>
      <c r="AI363" s="2">
        <v>18196533</v>
      </c>
      <c r="AJ363" s="2">
        <v>4244799</v>
      </c>
      <c r="AK363" s="2">
        <v>190573420</v>
      </c>
      <c r="AL363" s="2">
        <f t="shared" si="55"/>
        <v>301519752</v>
      </c>
      <c r="AQ363" s="2">
        <v>206570</v>
      </c>
      <c r="AR363" s="2">
        <v>130606</v>
      </c>
      <c r="AS363" s="2">
        <v>3109753</v>
      </c>
      <c r="AT363" s="2">
        <f t="shared" si="56"/>
        <v>3446929</v>
      </c>
      <c r="AY363" s="2">
        <v>4298</v>
      </c>
      <c r="AZ363" s="2">
        <v>10596</v>
      </c>
      <c r="BA363" s="2">
        <v>0</v>
      </c>
      <c r="BB363" s="2">
        <f t="shared" si="57"/>
        <v>14894</v>
      </c>
      <c r="BG363" s="2">
        <v>23226</v>
      </c>
      <c r="BH363" s="2">
        <v>0</v>
      </c>
      <c r="BI363" s="2">
        <v>319174</v>
      </c>
      <c r="BJ363" s="2">
        <f t="shared" si="58"/>
        <v>342400</v>
      </c>
      <c r="BO363" s="2">
        <v>187642</v>
      </c>
      <c r="BP363" s="2">
        <v>141202</v>
      </c>
      <c r="BQ363" s="2">
        <v>2790579</v>
      </c>
      <c r="BR363" s="2">
        <f t="shared" si="59"/>
        <v>3119423</v>
      </c>
    </row>
    <row r="364" spans="1:70" x14ac:dyDescent="0.2">
      <c r="A364" s="1">
        <v>1</v>
      </c>
      <c r="B364" s="1">
        <v>123463603</v>
      </c>
      <c r="C364" s="1" t="s">
        <v>672</v>
      </c>
      <c r="D364" s="1" t="s">
        <v>513</v>
      </c>
      <c r="E364" s="2">
        <f t="shared" si="50"/>
        <v>251204643</v>
      </c>
      <c r="F364" s="2">
        <f t="shared" si="51"/>
        <v>254111490</v>
      </c>
      <c r="H364" s="2">
        <v>61805000</v>
      </c>
      <c r="K364" s="2">
        <v>13815493</v>
      </c>
      <c r="L364" s="2">
        <v>2363200</v>
      </c>
      <c r="M364" s="2">
        <v>167279000</v>
      </c>
      <c r="N364" s="2">
        <f t="shared" si="52"/>
        <v>245262693</v>
      </c>
      <c r="P364" s="2">
        <v>9620000</v>
      </c>
      <c r="S364" s="2">
        <v>0</v>
      </c>
      <c r="T364" s="2">
        <v>165000</v>
      </c>
      <c r="U364" s="2">
        <v>0</v>
      </c>
      <c r="V364" s="2">
        <f t="shared" si="53"/>
        <v>9785000</v>
      </c>
      <c r="X364" s="2">
        <v>3680000</v>
      </c>
      <c r="AA364" s="2">
        <v>1376378</v>
      </c>
      <c r="AB364" s="2">
        <v>255075</v>
      </c>
      <c r="AC364" s="2">
        <v>1422000</v>
      </c>
      <c r="AD364" s="2">
        <f t="shared" si="54"/>
        <v>6733453</v>
      </c>
      <c r="AF364" s="2">
        <v>67745000</v>
      </c>
      <c r="AI364" s="2">
        <v>12439115</v>
      </c>
      <c r="AJ364" s="2">
        <v>2273125</v>
      </c>
      <c r="AK364" s="2">
        <v>165857000</v>
      </c>
      <c r="AL364" s="2">
        <f t="shared" si="55"/>
        <v>248314240</v>
      </c>
      <c r="AQ364" s="2">
        <v>526300</v>
      </c>
      <c r="AR364" s="2">
        <v>120650</v>
      </c>
      <c r="AS364" s="2">
        <v>5295000</v>
      </c>
      <c r="AT364" s="2">
        <f t="shared" si="56"/>
        <v>5941950</v>
      </c>
      <c r="AY364" s="2">
        <v>0</v>
      </c>
      <c r="AZ364" s="2">
        <v>12350</v>
      </c>
      <c r="BA364" s="2">
        <v>0</v>
      </c>
      <c r="BB364" s="2">
        <f t="shared" si="57"/>
        <v>12350</v>
      </c>
      <c r="BG364" s="2">
        <v>78400</v>
      </c>
      <c r="BH364" s="2">
        <v>33650</v>
      </c>
      <c r="BI364" s="2">
        <v>45000</v>
      </c>
      <c r="BJ364" s="2">
        <f t="shared" si="58"/>
        <v>157050</v>
      </c>
      <c r="BO364" s="2">
        <v>447900</v>
      </c>
      <c r="BP364" s="2">
        <v>99350</v>
      </c>
      <c r="BQ364" s="2">
        <v>5250000</v>
      </c>
      <c r="BR364" s="2">
        <f t="shared" si="59"/>
        <v>5797250</v>
      </c>
    </row>
    <row r="365" spans="1:70" x14ac:dyDescent="0.2">
      <c r="A365" s="1">
        <v>1</v>
      </c>
      <c r="B365" s="1">
        <v>123463803</v>
      </c>
      <c r="C365" s="1" t="s">
        <v>269</v>
      </c>
      <c r="D365" s="1" t="s">
        <v>513</v>
      </c>
      <c r="E365" s="2">
        <f t="shared" si="50"/>
        <v>47344525</v>
      </c>
      <c r="F365" s="2">
        <f t="shared" si="51"/>
        <v>45490202</v>
      </c>
      <c r="H365" s="2">
        <v>20335000</v>
      </c>
      <c r="J365" s="2">
        <v>71913</v>
      </c>
      <c r="K365" s="2">
        <v>1059000</v>
      </c>
      <c r="L365" s="2">
        <v>196612</v>
      </c>
      <c r="M365" s="2">
        <v>25682000</v>
      </c>
      <c r="N365" s="2">
        <f t="shared" si="52"/>
        <v>47344525</v>
      </c>
      <c r="P365" s="2">
        <v>0</v>
      </c>
      <c r="R365" s="2">
        <v>0</v>
      </c>
      <c r="S365" s="2">
        <v>0</v>
      </c>
      <c r="T365" s="2">
        <v>25503</v>
      </c>
      <c r="U365" s="2">
        <v>0</v>
      </c>
      <c r="V365" s="2">
        <f t="shared" si="53"/>
        <v>25503</v>
      </c>
      <c r="X365" s="2">
        <v>565000</v>
      </c>
      <c r="Z365" s="2">
        <v>19826</v>
      </c>
      <c r="AA365" s="2">
        <v>0</v>
      </c>
      <c r="AB365" s="2">
        <v>0</v>
      </c>
      <c r="AC365" s="2">
        <v>1295000</v>
      </c>
      <c r="AD365" s="2">
        <f t="shared" si="54"/>
        <v>1879826</v>
      </c>
      <c r="AF365" s="2">
        <v>19770000</v>
      </c>
      <c r="AH365" s="2">
        <v>52087</v>
      </c>
      <c r="AI365" s="2">
        <v>1059000</v>
      </c>
      <c r="AJ365" s="2">
        <v>222115</v>
      </c>
      <c r="AK365" s="2">
        <v>24387000</v>
      </c>
      <c r="AL365" s="2">
        <f t="shared" si="55"/>
        <v>45490202</v>
      </c>
      <c r="AT365" s="2">
        <f t="shared" si="56"/>
        <v>0</v>
      </c>
      <c r="BB365" s="2">
        <f t="shared" si="57"/>
        <v>0</v>
      </c>
      <c r="BJ365" s="2">
        <f t="shared" si="58"/>
        <v>0</v>
      </c>
      <c r="BR365" s="2">
        <f t="shared" si="59"/>
        <v>0</v>
      </c>
    </row>
    <row r="366" spans="1:70" x14ac:dyDescent="0.2">
      <c r="A366" s="1">
        <v>1</v>
      </c>
      <c r="B366" s="1">
        <v>123464502</v>
      </c>
      <c r="C366" s="1" t="s">
        <v>602</v>
      </c>
      <c r="D366" s="1" t="s">
        <v>513</v>
      </c>
      <c r="E366" s="2">
        <f t="shared" si="50"/>
        <v>682273843</v>
      </c>
      <c r="F366" s="2">
        <f t="shared" si="51"/>
        <v>664803062</v>
      </c>
      <c r="H366" s="2">
        <v>228740000</v>
      </c>
      <c r="K366" s="2">
        <v>11835855</v>
      </c>
      <c r="L366" s="2">
        <v>757988</v>
      </c>
      <c r="M366" s="2">
        <v>436755787</v>
      </c>
      <c r="N366" s="2">
        <f t="shared" si="52"/>
        <v>678089630</v>
      </c>
      <c r="P366" s="2">
        <v>0</v>
      </c>
      <c r="S366" s="2">
        <v>0</v>
      </c>
      <c r="T366" s="2">
        <v>12855</v>
      </c>
      <c r="U366" s="2">
        <v>1108473</v>
      </c>
      <c r="V366" s="2">
        <f t="shared" si="53"/>
        <v>1121328</v>
      </c>
      <c r="X366" s="2">
        <v>17415000</v>
      </c>
      <c r="AA366" s="2">
        <v>871636</v>
      </c>
      <c r="AB366" s="2">
        <v>0</v>
      </c>
      <c r="AC366" s="2">
        <v>0</v>
      </c>
      <c r="AD366" s="2">
        <f t="shared" si="54"/>
        <v>18286636</v>
      </c>
      <c r="AF366" s="2">
        <v>211325000</v>
      </c>
      <c r="AI366" s="2">
        <v>10964219</v>
      </c>
      <c r="AJ366" s="2">
        <v>770843</v>
      </c>
      <c r="AK366" s="2">
        <v>437864260</v>
      </c>
      <c r="AL366" s="2">
        <f t="shared" si="55"/>
        <v>660924322</v>
      </c>
      <c r="AS366" s="2">
        <v>4184213</v>
      </c>
      <c r="AT366" s="2">
        <f t="shared" si="56"/>
        <v>4184213</v>
      </c>
      <c r="BA366" s="2">
        <v>0</v>
      </c>
      <c r="BB366" s="2">
        <f t="shared" si="57"/>
        <v>0</v>
      </c>
      <c r="BI366" s="2">
        <v>305473</v>
      </c>
      <c r="BJ366" s="2">
        <f t="shared" si="58"/>
        <v>305473</v>
      </c>
      <c r="BQ366" s="2">
        <v>3878740</v>
      </c>
      <c r="BR366" s="2">
        <f t="shared" si="59"/>
        <v>3878740</v>
      </c>
    </row>
    <row r="367" spans="1:70" x14ac:dyDescent="0.2">
      <c r="A367" s="1">
        <v>1</v>
      </c>
      <c r="B367" s="1">
        <v>123464603</v>
      </c>
      <c r="C367" s="1" t="s">
        <v>149</v>
      </c>
      <c r="D367" s="1" t="s">
        <v>513</v>
      </c>
      <c r="E367" s="2">
        <f t="shared" si="50"/>
        <v>110679425</v>
      </c>
      <c r="F367" s="2">
        <f t="shared" si="51"/>
        <v>107009616</v>
      </c>
      <c r="H367" s="2">
        <v>33015000</v>
      </c>
      <c r="J367" s="2">
        <v>0</v>
      </c>
      <c r="K367" s="2">
        <v>4863856</v>
      </c>
      <c r="L367" s="2">
        <v>644569</v>
      </c>
      <c r="M367" s="2">
        <v>72156000</v>
      </c>
      <c r="N367" s="2">
        <f t="shared" si="52"/>
        <v>110679425</v>
      </c>
      <c r="P367" s="2">
        <v>0</v>
      </c>
      <c r="R367" s="2">
        <v>749154</v>
      </c>
      <c r="S367" s="2">
        <v>0</v>
      </c>
      <c r="T367" s="2">
        <v>20743</v>
      </c>
      <c r="U367" s="2">
        <v>0</v>
      </c>
      <c r="V367" s="2">
        <f t="shared" si="53"/>
        <v>769897</v>
      </c>
      <c r="X367" s="2">
        <v>3335000</v>
      </c>
      <c r="Z367" s="2">
        <v>224405</v>
      </c>
      <c r="AA367" s="2">
        <v>59301</v>
      </c>
      <c r="AB367" s="2">
        <v>0</v>
      </c>
      <c r="AC367" s="2">
        <v>821000</v>
      </c>
      <c r="AD367" s="2">
        <f t="shared" si="54"/>
        <v>4439706</v>
      </c>
      <c r="AF367" s="2">
        <v>29680000</v>
      </c>
      <c r="AH367" s="2">
        <v>524749</v>
      </c>
      <c r="AI367" s="2">
        <v>4804555</v>
      </c>
      <c r="AJ367" s="2">
        <v>665312</v>
      </c>
      <c r="AK367" s="2">
        <v>71335000</v>
      </c>
      <c r="AL367" s="2">
        <f t="shared" si="55"/>
        <v>107009616</v>
      </c>
      <c r="AT367" s="2">
        <f t="shared" si="56"/>
        <v>0</v>
      </c>
      <c r="BB367" s="2">
        <f t="shared" si="57"/>
        <v>0</v>
      </c>
      <c r="BJ367" s="2">
        <f t="shared" si="58"/>
        <v>0</v>
      </c>
      <c r="BR367" s="2">
        <f t="shared" si="59"/>
        <v>0</v>
      </c>
    </row>
    <row r="368" spans="1:70" x14ac:dyDescent="0.2">
      <c r="A368" s="1">
        <v>1</v>
      </c>
      <c r="B368" s="1">
        <v>123465303</v>
      </c>
      <c r="C368" s="1" t="s">
        <v>440</v>
      </c>
      <c r="D368" s="1" t="s">
        <v>513</v>
      </c>
      <c r="E368" s="2">
        <f t="shared" si="50"/>
        <v>255023968</v>
      </c>
      <c r="F368" s="2">
        <f t="shared" si="51"/>
        <v>225432863</v>
      </c>
      <c r="H368" s="2">
        <v>73295000</v>
      </c>
      <c r="J368" s="2">
        <v>2018288</v>
      </c>
      <c r="K368" s="2">
        <v>17581739</v>
      </c>
      <c r="L368" s="2">
        <v>2801941</v>
      </c>
      <c r="M368" s="2">
        <v>159327000</v>
      </c>
      <c r="N368" s="2">
        <f t="shared" si="52"/>
        <v>255023968</v>
      </c>
      <c r="P368" s="2">
        <v>0</v>
      </c>
      <c r="R368" s="2">
        <v>0</v>
      </c>
      <c r="S368" s="2">
        <v>0</v>
      </c>
      <c r="T368" s="2">
        <v>0</v>
      </c>
      <c r="U368" s="2">
        <v>0</v>
      </c>
      <c r="V368" s="2">
        <f t="shared" si="53"/>
        <v>0</v>
      </c>
      <c r="X368" s="2">
        <v>7235000</v>
      </c>
      <c r="Z368" s="2">
        <v>154503</v>
      </c>
      <c r="AA368" s="2">
        <v>13826179</v>
      </c>
      <c r="AB368" s="2">
        <v>72423</v>
      </c>
      <c r="AC368" s="2">
        <v>8303000</v>
      </c>
      <c r="AD368" s="2">
        <f t="shared" si="54"/>
        <v>29591105</v>
      </c>
      <c r="AF368" s="2">
        <v>66060000</v>
      </c>
      <c r="AH368" s="2">
        <v>1863785</v>
      </c>
      <c r="AI368" s="2">
        <v>3755560</v>
      </c>
      <c r="AJ368" s="2">
        <v>2729518</v>
      </c>
      <c r="AK368" s="2">
        <v>151024000</v>
      </c>
      <c r="AL368" s="2">
        <f t="shared" si="55"/>
        <v>225432863</v>
      </c>
      <c r="AT368" s="2">
        <f t="shared" si="56"/>
        <v>0</v>
      </c>
      <c r="BB368" s="2">
        <f t="shared" si="57"/>
        <v>0</v>
      </c>
      <c r="BJ368" s="2">
        <f t="shared" si="58"/>
        <v>0</v>
      </c>
      <c r="BR368" s="2">
        <f t="shared" si="59"/>
        <v>0</v>
      </c>
    </row>
    <row r="369" spans="1:70" x14ac:dyDescent="0.2">
      <c r="A369" s="1">
        <v>1</v>
      </c>
      <c r="B369" s="1">
        <v>123465602</v>
      </c>
      <c r="C369" s="1" t="s">
        <v>673</v>
      </c>
      <c r="D369" s="1" t="s">
        <v>513</v>
      </c>
      <c r="E369" s="2">
        <f t="shared" si="50"/>
        <v>364926314.67000002</v>
      </c>
      <c r="F369" s="2">
        <f t="shared" si="51"/>
        <v>345834861.01999998</v>
      </c>
      <c r="H369" s="2">
        <v>53353334.670000002</v>
      </c>
      <c r="J369" s="2">
        <v>29829649</v>
      </c>
      <c r="K369" s="2">
        <v>15115631</v>
      </c>
      <c r="L369" s="2">
        <v>8525555</v>
      </c>
      <c r="M369" s="2">
        <v>251926000</v>
      </c>
      <c r="N369" s="2">
        <f t="shared" si="52"/>
        <v>358750169.67000002</v>
      </c>
      <c r="P369" s="2">
        <v>16475000</v>
      </c>
      <c r="R369" s="2">
        <v>0</v>
      </c>
      <c r="S369" s="2">
        <v>459148</v>
      </c>
      <c r="T369" s="2">
        <v>263918</v>
      </c>
      <c r="U369" s="2">
        <v>0</v>
      </c>
      <c r="V369" s="2">
        <f t="shared" si="53"/>
        <v>17198066</v>
      </c>
      <c r="X369" s="2">
        <v>2723667.65</v>
      </c>
      <c r="Z369" s="2">
        <v>1992195</v>
      </c>
      <c r="AA369" s="2">
        <v>708000</v>
      </c>
      <c r="AB369" s="2">
        <v>1207657</v>
      </c>
      <c r="AC369" s="2">
        <v>28959000</v>
      </c>
      <c r="AD369" s="2">
        <f t="shared" si="54"/>
        <v>35590519.649999999</v>
      </c>
      <c r="AF369" s="2">
        <v>67104667.020000003</v>
      </c>
      <c r="AH369" s="2">
        <v>27837454</v>
      </c>
      <c r="AI369" s="2">
        <v>14866779</v>
      </c>
      <c r="AJ369" s="2">
        <v>7581816</v>
      </c>
      <c r="AK369" s="2">
        <v>222967000</v>
      </c>
      <c r="AL369" s="2">
        <f t="shared" si="55"/>
        <v>340357716.01999998</v>
      </c>
      <c r="AQ369" s="2">
        <v>245145</v>
      </c>
      <c r="AS369" s="2">
        <v>5931000</v>
      </c>
      <c r="AT369" s="2">
        <f t="shared" si="56"/>
        <v>6176145</v>
      </c>
      <c r="AY369" s="2">
        <v>0</v>
      </c>
      <c r="BA369" s="2">
        <v>0</v>
      </c>
      <c r="BB369" s="2">
        <f t="shared" si="57"/>
        <v>0</v>
      </c>
      <c r="BG369" s="2">
        <v>17000</v>
      </c>
      <c r="BI369" s="2">
        <v>682000</v>
      </c>
      <c r="BJ369" s="2">
        <f t="shared" si="58"/>
        <v>699000</v>
      </c>
      <c r="BO369" s="2">
        <v>228145</v>
      </c>
      <c r="BQ369" s="2">
        <v>5249000</v>
      </c>
      <c r="BR369" s="2">
        <f t="shared" si="59"/>
        <v>5477145</v>
      </c>
    </row>
    <row r="370" spans="1:70" x14ac:dyDescent="0.2">
      <c r="A370" s="1">
        <v>1</v>
      </c>
      <c r="B370" s="1">
        <v>123465702</v>
      </c>
      <c r="C370" s="1" t="s">
        <v>270</v>
      </c>
      <c r="D370" s="1" t="s">
        <v>513</v>
      </c>
      <c r="E370" s="2">
        <f t="shared" si="50"/>
        <v>696205208.03999996</v>
      </c>
      <c r="F370" s="2">
        <f t="shared" si="51"/>
        <v>556568503.03999996</v>
      </c>
      <c r="H370" s="2">
        <v>92290000</v>
      </c>
      <c r="J370" s="2">
        <v>5690432.04</v>
      </c>
      <c r="K370" s="2">
        <v>31714915</v>
      </c>
      <c r="L370" s="2">
        <v>4545560</v>
      </c>
      <c r="M370" s="2">
        <v>545989000</v>
      </c>
      <c r="N370" s="2">
        <f t="shared" si="52"/>
        <v>680229907.03999996</v>
      </c>
      <c r="P370" s="2">
        <v>18935000</v>
      </c>
      <c r="R370" s="2">
        <v>1058340</v>
      </c>
      <c r="S370" s="2">
        <v>816635</v>
      </c>
      <c r="T370" s="2">
        <v>742765</v>
      </c>
      <c r="U370" s="2">
        <v>0</v>
      </c>
      <c r="V370" s="2">
        <f t="shared" si="53"/>
        <v>21552740</v>
      </c>
      <c r="X370" s="2">
        <v>12145000</v>
      </c>
      <c r="Z370" s="2">
        <v>2287746</v>
      </c>
      <c r="AA370" s="2">
        <v>4802000</v>
      </c>
      <c r="AB370" s="2">
        <v>25139</v>
      </c>
      <c r="AC370" s="2">
        <v>137947000</v>
      </c>
      <c r="AD370" s="2">
        <f t="shared" si="54"/>
        <v>157206885</v>
      </c>
      <c r="AF370" s="2">
        <v>99080000</v>
      </c>
      <c r="AH370" s="2">
        <v>4461026.04</v>
      </c>
      <c r="AI370" s="2">
        <v>27729550</v>
      </c>
      <c r="AJ370" s="2">
        <v>5263186</v>
      </c>
      <c r="AK370" s="2">
        <v>408042000</v>
      </c>
      <c r="AL370" s="2">
        <f t="shared" si="55"/>
        <v>544575762.03999996</v>
      </c>
      <c r="AQ370" s="2">
        <v>891302</v>
      </c>
      <c r="AS370" s="2">
        <v>15083999</v>
      </c>
      <c r="AT370" s="2">
        <f t="shared" si="56"/>
        <v>15975301</v>
      </c>
      <c r="AY370" s="2">
        <v>203075</v>
      </c>
      <c r="BA370" s="2">
        <v>3526000</v>
      </c>
      <c r="BB370" s="2">
        <f t="shared" si="57"/>
        <v>3729075</v>
      </c>
      <c r="BG370" s="2">
        <v>322636</v>
      </c>
      <c r="BI370" s="2">
        <v>7388999</v>
      </c>
      <c r="BJ370" s="2">
        <f t="shared" si="58"/>
        <v>7711635</v>
      </c>
      <c r="BO370" s="2">
        <v>771741</v>
      </c>
      <c r="BQ370" s="2">
        <v>11221000</v>
      </c>
      <c r="BR370" s="2">
        <f t="shared" si="59"/>
        <v>11992741</v>
      </c>
    </row>
    <row r="371" spans="1:70" x14ac:dyDescent="0.2">
      <c r="A371" s="1">
        <v>1</v>
      </c>
      <c r="B371" s="1">
        <v>123466103</v>
      </c>
      <c r="C371" s="1" t="s">
        <v>441</v>
      </c>
      <c r="D371" s="1" t="s">
        <v>513</v>
      </c>
      <c r="E371" s="2">
        <f t="shared" si="50"/>
        <v>276466964</v>
      </c>
      <c r="F371" s="2">
        <f t="shared" si="51"/>
        <v>273457820</v>
      </c>
      <c r="H371" s="2">
        <v>98045000</v>
      </c>
      <c r="J371" s="2">
        <v>5833430</v>
      </c>
      <c r="K371" s="2">
        <v>11432587</v>
      </c>
      <c r="L371" s="2">
        <v>1131661</v>
      </c>
      <c r="M371" s="2">
        <v>157383349</v>
      </c>
      <c r="N371" s="2">
        <f t="shared" si="52"/>
        <v>273826027</v>
      </c>
      <c r="P371" s="2">
        <v>8315000</v>
      </c>
      <c r="R371" s="2">
        <v>159265</v>
      </c>
      <c r="S371" s="2">
        <v>0</v>
      </c>
      <c r="T371" s="2">
        <v>0</v>
      </c>
      <c r="U371" s="2">
        <v>0</v>
      </c>
      <c r="V371" s="2">
        <f t="shared" si="53"/>
        <v>8474265</v>
      </c>
      <c r="X371" s="2">
        <v>6830000</v>
      </c>
      <c r="Z371" s="2">
        <v>755731</v>
      </c>
      <c r="AA371" s="2">
        <v>1675401</v>
      </c>
      <c r="AB371" s="2">
        <v>0</v>
      </c>
      <c r="AC371" s="2">
        <v>2120701</v>
      </c>
      <c r="AD371" s="2">
        <f t="shared" si="54"/>
        <v>11381833</v>
      </c>
      <c r="AF371" s="2">
        <v>99530000</v>
      </c>
      <c r="AH371" s="2">
        <v>5236964</v>
      </c>
      <c r="AI371" s="2">
        <v>9757186</v>
      </c>
      <c r="AJ371" s="2">
        <v>1131661</v>
      </c>
      <c r="AK371" s="2">
        <v>155262648</v>
      </c>
      <c r="AL371" s="2">
        <f t="shared" si="55"/>
        <v>270918459</v>
      </c>
      <c r="AQ371" s="2">
        <v>104630</v>
      </c>
      <c r="AS371" s="2">
        <v>2536307</v>
      </c>
      <c r="AT371" s="2">
        <f t="shared" si="56"/>
        <v>2640937</v>
      </c>
      <c r="AY371" s="2">
        <v>1069</v>
      </c>
      <c r="BA371" s="2">
        <v>0</v>
      </c>
      <c r="BB371" s="2">
        <f t="shared" si="57"/>
        <v>1069</v>
      </c>
      <c r="BG371" s="2">
        <v>0</v>
      </c>
      <c r="BI371" s="2">
        <v>102645</v>
      </c>
      <c r="BJ371" s="2">
        <f t="shared" si="58"/>
        <v>102645</v>
      </c>
      <c r="BO371" s="2">
        <v>105699</v>
      </c>
      <c r="BQ371" s="2">
        <v>2433662</v>
      </c>
      <c r="BR371" s="2">
        <f t="shared" si="59"/>
        <v>2539361</v>
      </c>
    </row>
    <row r="372" spans="1:70" x14ac:dyDescent="0.2">
      <c r="A372" s="1">
        <v>1</v>
      </c>
      <c r="B372" s="1">
        <v>123466303</v>
      </c>
      <c r="C372" s="1" t="s">
        <v>271</v>
      </c>
      <c r="D372" s="1" t="s">
        <v>513</v>
      </c>
      <c r="E372" s="2">
        <f t="shared" si="50"/>
        <v>149325981</v>
      </c>
      <c r="F372" s="2">
        <f t="shared" si="51"/>
        <v>142191335</v>
      </c>
      <c r="H372" s="2">
        <v>43393000</v>
      </c>
      <c r="K372" s="2">
        <v>7513174</v>
      </c>
      <c r="L372" s="2">
        <v>432807</v>
      </c>
      <c r="M372" s="2">
        <v>97987000</v>
      </c>
      <c r="N372" s="2">
        <f t="shared" si="52"/>
        <v>149325981</v>
      </c>
      <c r="P372" s="2">
        <v>0</v>
      </c>
      <c r="S372" s="2">
        <v>277029</v>
      </c>
      <c r="T372" s="2">
        <v>0</v>
      </c>
      <c r="U372" s="2">
        <v>5588053</v>
      </c>
      <c r="V372" s="2">
        <f t="shared" si="53"/>
        <v>5865082</v>
      </c>
      <c r="X372" s="2">
        <v>4116000</v>
      </c>
      <c r="AA372" s="2">
        <v>351802</v>
      </c>
      <c r="AB372" s="2">
        <v>6873</v>
      </c>
      <c r="AC372" s="2">
        <v>8525053</v>
      </c>
      <c r="AD372" s="2">
        <f t="shared" si="54"/>
        <v>12999728</v>
      </c>
      <c r="AF372" s="2">
        <v>39277000</v>
      </c>
      <c r="AI372" s="2">
        <v>7438401</v>
      </c>
      <c r="AJ372" s="2">
        <v>425934</v>
      </c>
      <c r="AK372" s="2">
        <v>95050000</v>
      </c>
      <c r="AL372" s="2">
        <f t="shared" si="55"/>
        <v>142191335</v>
      </c>
      <c r="AT372" s="2">
        <f t="shared" si="56"/>
        <v>0</v>
      </c>
      <c r="BB372" s="2">
        <f t="shared" si="57"/>
        <v>0</v>
      </c>
      <c r="BJ372" s="2">
        <f t="shared" si="58"/>
        <v>0</v>
      </c>
      <c r="BR372" s="2">
        <f t="shared" si="59"/>
        <v>0</v>
      </c>
    </row>
    <row r="373" spans="1:70" x14ac:dyDescent="0.2">
      <c r="A373" s="1">
        <v>1</v>
      </c>
      <c r="B373" s="1">
        <v>123466403</v>
      </c>
      <c r="C373" s="1" t="s">
        <v>442</v>
      </c>
      <c r="D373" s="1" t="s">
        <v>513</v>
      </c>
      <c r="E373" s="2">
        <f t="shared" si="50"/>
        <v>153991267.34999999</v>
      </c>
      <c r="F373" s="2">
        <f t="shared" si="51"/>
        <v>143937202.34999999</v>
      </c>
      <c r="H373" s="2">
        <v>49631000</v>
      </c>
      <c r="K373" s="2">
        <v>11351129</v>
      </c>
      <c r="L373" s="2">
        <v>575444</v>
      </c>
      <c r="M373" s="2">
        <v>90431292</v>
      </c>
      <c r="N373" s="2">
        <f t="shared" si="52"/>
        <v>151988865</v>
      </c>
      <c r="P373" s="2">
        <v>16355000</v>
      </c>
      <c r="S373" s="2">
        <v>356562</v>
      </c>
      <c r="T373" s="2">
        <v>428742</v>
      </c>
      <c r="U373" s="2">
        <v>0</v>
      </c>
      <c r="V373" s="2">
        <f t="shared" si="53"/>
        <v>17140304</v>
      </c>
      <c r="X373" s="2">
        <v>18310000</v>
      </c>
      <c r="AA373" s="2">
        <v>543641</v>
      </c>
      <c r="AB373" s="2">
        <v>591488</v>
      </c>
      <c r="AC373" s="2">
        <v>7768349</v>
      </c>
      <c r="AD373" s="2">
        <f t="shared" si="54"/>
        <v>27213478</v>
      </c>
      <c r="AF373" s="2">
        <v>47676000</v>
      </c>
      <c r="AI373" s="2">
        <v>11164050</v>
      </c>
      <c r="AJ373" s="2">
        <v>412698</v>
      </c>
      <c r="AK373" s="2">
        <v>82662943</v>
      </c>
      <c r="AL373" s="2">
        <f t="shared" si="55"/>
        <v>141915691</v>
      </c>
      <c r="AQ373" s="2">
        <v>151377</v>
      </c>
      <c r="AR373" s="2">
        <v>24317.35</v>
      </c>
      <c r="AS373" s="2">
        <v>1826708</v>
      </c>
      <c r="AT373" s="2">
        <f t="shared" si="56"/>
        <v>2002402.35</v>
      </c>
      <c r="AY373" s="2">
        <v>122456</v>
      </c>
      <c r="AZ373" s="2">
        <v>7426</v>
      </c>
      <c r="BA373" s="2">
        <v>65105</v>
      </c>
      <c r="BB373" s="2">
        <f t="shared" si="57"/>
        <v>194987</v>
      </c>
      <c r="BG373" s="2">
        <v>6878</v>
      </c>
      <c r="BH373" s="2">
        <v>7244</v>
      </c>
      <c r="BI373" s="2">
        <v>161756</v>
      </c>
      <c r="BJ373" s="2">
        <f t="shared" si="58"/>
        <v>175878</v>
      </c>
      <c r="BO373" s="2">
        <v>266955</v>
      </c>
      <c r="BP373" s="2">
        <v>24499.35</v>
      </c>
      <c r="BQ373" s="2">
        <v>1730057</v>
      </c>
      <c r="BR373" s="2">
        <f t="shared" si="59"/>
        <v>2021511.35</v>
      </c>
    </row>
    <row r="374" spans="1:70" x14ac:dyDescent="0.2">
      <c r="A374" s="1">
        <v>1</v>
      </c>
      <c r="B374" s="1">
        <v>123467103</v>
      </c>
      <c r="C374" s="1" t="s">
        <v>418</v>
      </c>
      <c r="D374" s="1" t="s">
        <v>513</v>
      </c>
      <c r="E374" s="2">
        <f t="shared" si="50"/>
        <v>268548584</v>
      </c>
      <c r="F374" s="2">
        <f t="shared" si="51"/>
        <v>256988525</v>
      </c>
      <c r="H374" s="2">
        <v>60755000</v>
      </c>
      <c r="J374" s="2">
        <v>150254</v>
      </c>
      <c r="K374" s="2">
        <v>14522057</v>
      </c>
      <c r="L374" s="2">
        <v>3074589</v>
      </c>
      <c r="M374" s="2">
        <v>186823805</v>
      </c>
      <c r="N374" s="2">
        <f t="shared" si="52"/>
        <v>265325705</v>
      </c>
      <c r="P374" s="2">
        <v>0</v>
      </c>
      <c r="R374" s="2">
        <v>0</v>
      </c>
      <c r="S374" s="2">
        <v>326927</v>
      </c>
      <c r="T374" s="2">
        <v>18934</v>
      </c>
      <c r="U374" s="2">
        <v>0</v>
      </c>
      <c r="V374" s="2">
        <f t="shared" si="53"/>
        <v>345861</v>
      </c>
      <c r="X374" s="2">
        <v>7930000</v>
      </c>
      <c r="Z374" s="2">
        <v>75127</v>
      </c>
      <c r="AA374" s="2">
        <v>1485913</v>
      </c>
      <c r="AB374" s="2">
        <v>263634</v>
      </c>
      <c r="AC374" s="2">
        <v>2109491</v>
      </c>
      <c r="AD374" s="2">
        <f t="shared" si="54"/>
        <v>11864165</v>
      </c>
      <c r="AF374" s="2">
        <v>52825000</v>
      </c>
      <c r="AH374" s="2">
        <v>75127</v>
      </c>
      <c r="AI374" s="2">
        <v>13363071</v>
      </c>
      <c r="AJ374" s="2">
        <v>2829889</v>
      </c>
      <c r="AK374" s="2">
        <v>184714314</v>
      </c>
      <c r="AL374" s="2">
        <f t="shared" si="55"/>
        <v>253807401</v>
      </c>
      <c r="AQ374" s="2">
        <v>146153</v>
      </c>
      <c r="AS374" s="2">
        <v>3076726</v>
      </c>
      <c r="AT374" s="2">
        <f t="shared" si="56"/>
        <v>3222879</v>
      </c>
      <c r="AY374" s="2">
        <v>5251</v>
      </c>
      <c r="BA374" s="2">
        <v>0</v>
      </c>
      <c r="BB374" s="2">
        <f t="shared" si="57"/>
        <v>5251</v>
      </c>
      <c r="BG374" s="2">
        <v>11501</v>
      </c>
      <c r="BI374" s="2">
        <v>35505</v>
      </c>
      <c r="BJ374" s="2">
        <f t="shared" si="58"/>
        <v>47006</v>
      </c>
      <c r="BO374" s="2">
        <v>139903</v>
      </c>
      <c r="BQ374" s="2">
        <v>3041221</v>
      </c>
      <c r="BR374" s="2">
        <f t="shared" si="59"/>
        <v>3181124</v>
      </c>
    </row>
    <row r="375" spans="1:70" x14ac:dyDescent="0.2">
      <c r="A375" s="1">
        <v>1</v>
      </c>
      <c r="B375" s="1">
        <v>123467203</v>
      </c>
      <c r="C375" s="1" t="s">
        <v>352</v>
      </c>
      <c r="D375" s="1" t="s">
        <v>513</v>
      </c>
      <c r="E375" s="2">
        <f t="shared" si="50"/>
        <v>162249187</v>
      </c>
      <c r="F375" s="2">
        <f t="shared" si="51"/>
        <v>205493517</v>
      </c>
      <c r="H375" s="2">
        <v>66669000</v>
      </c>
      <c r="J375" s="2">
        <v>0</v>
      </c>
      <c r="K375" s="2">
        <v>131114</v>
      </c>
      <c r="L375" s="2">
        <v>475073</v>
      </c>
      <c r="M375" s="2">
        <v>94974000</v>
      </c>
      <c r="N375" s="2">
        <f t="shared" si="52"/>
        <v>162249187</v>
      </c>
      <c r="P375" s="2">
        <v>52630000</v>
      </c>
      <c r="R375" s="2">
        <v>379784</v>
      </c>
      <c r="S375" s="2">
        <v>68464</v>
      </c>
      <c r="T375" s="2">
        <v>0</v>
      </c>
      <c r="U375" s="2">
        <v>0</v>
      </c>
      <c r="V375" s="2">
        <f t="shared" si="53"/>
        <v>53078248</v>
      </c>
      <c r="X375" s="2">
        <v>4720000</v>
      </c>
      <c r="Z375" s="2">
        <v>156052</v>
      </c>
      <c r="AA375" s="2">
        <v>0</v>
      </c>
      <c r="AB375" s="2">
        <v>88866</v>
      </c>
      <c r="AC375" s="2">
        <v>4869000</v>
      </c>
      <c r="AD375" s="2">
        <f t="shared" si="54"/>
        <v>9833918</v>
      </c>
      <c r="AF375" s="2">
        <v>114579000</v>
      </c>
      <c r="AH375" s="2">
        <v>223732</v>
      </c>
      <c r="AI375" s="2">
        <v>199578</v>
      </c>
      <c r="AJ375" s="2">
        <v>386207</v>
      </c>
      <c r="AK375" s="2">
        <v>90105000</v>
      </c>
      <c r="AL375" s="2">
        <f t="shared" si="55"/>
        <v>205493517</v>
      </c>
      <c r="AT375" s="2">
        <f t="shared" si="56"/>
        <v>0</v>
      </c>
      <c r="BB375" s="2">
        <f t="shared" si="57"/>
        <v>0</v>
      </c>
      <c r="BJ375" s="2">
        <f t="shared" si="58"/>
        <v>0</v>
      </c>
      <c r="BR375" s="2">
        <f t="shared" si="59"/>
        <v>0</v>
      </c>
    </row>
    <row r="376" spans="1:70" x14ac:dyDescent="0.2">
      <c r="A376" s="1">
        <v>1</v>
      </c>
      <c r="B376" s="1">
        <v>123467303</v>
      </c>
      <c r="C376" s="1" t="s">
        <v>443</v>
      </c>
      <c r="D376" s="1" t="s">
        <v>513</v>
      </c>
      <c r="E376" s="2">
        <f t="shared" si="50"/>
        <v>348010806</v>
      </c>
      <c r="F376" s="2">
        <f t="shared" si="51"/>
        <v>337047229.00999999</v>
      </c>
      <c r="H376" s="2">
        <v>86555000</v>
      </c>
      <c r="J376" s="2">
        <v>11589270</v>
      </c>
      <c r="K376" s="2">
        <v>16000998</v>
      </c>
      <c r="L376" s="2">
        <v>3764538</v>
      </c>
      <c r="M376" s="2">
        <v>225936000</v>
      </c>
      <c r="N376" s="2">
        <f t="shared" si="52"/>
        <v>343845806</v>
      </c>
      <c r="P376" s="2">
        <v>0</v>
      </c>
      <c r="R376" s="2">
        <v>0</v>
      </c>
      <c r="S376" s="2">
        <v>0</v>
      </c>
      <c r="T376" s="2">
        <v>73114</v>
      </c>
      <c r="U376" s="2">
        <v>491000</v>
      </c>
      <c r="V376" s="2">
        <f t="shared" si="53"/>
        <v>564114</v>
      </c>
      <c r="X376" s="2">
        <v>9755000</v>
      </c>
      <c r="Z376" s="2">
        <v>869397.99</v>
      </c>
      <c r="AA376" s="2">
        <v>1359293</v>
      </c>
      <c r="AB376" s="2">
        <v>0</v>
      </c>
      <c r="AC376" s="2">
        <v>0</v>
      </c>
      <c r="AD376" s="2">
        <f t="shared" si="54"/>
        <v>11983690.99</v>
      </c>
      <c r="AF376" s="2">
        <v>76800000</v>
      </c>
      <c r="AH376" s="2">
        <v>10719872.01</v>
      </c>
      <c r="AI376" s="2">
        <v>14641705</v>
      </c>
      <c r="AJ376" s="2">
        <v>3837652</v>
      </c>
      <c r="AK376" s="2">
        <v>226427000</v>
      </c>
      <c r="AL376" s="2">
        <f t="shared" si="55"/>
        <v>332426229.00999999</v>
      </c>
      <c r="AS376" s="2">
        <v>4165000</v>
      </c>
      <c r="AT376" s="2">
        <f t="shared" si="56"/>
        <v>4165000</v>
      </c>
      <c r="BA376" s="2">
        <v>456000</v>
      </c>
      <c r="BB376" s="2">
        <f t="shared" si="57"/>
        <v>456000</v>
      </c>
      <c r="BI376" s="2">
        <v>0</v>
      </c>
      <c r="BJ376" s="2">
        <f t="shared" si="58"/>
        <v>0</v>
      </c>
      <c r="BQ376" s="2">
        <v>4621000</v>
      </c>
      <c r="BR376" s="2">
        <f t="shared" si="59"/>
        <v>4621000</v>
      </c>
    </row>
    <row r="377" spans="1:70" x14ac:dyDescent="0.2">
      <c r="A377" s="1">
        <v>1</v>
      </c>
      <c r="B377" s="1">
        <v>123468303</v>
      </c>
      <c r="C377" s="1" t="s">
        <v>603</v>
      </c>
      <c r="D377" s="1" t="s">
        <v>513</v>
      </c>
      <c r="E377" s="2">
        <f t="shared" si="50"/>
        <v>267907887</v>
      </c>
      <c r="F377" s="2">
        <f t="shared" si="51"/>
        <v>276727916</v>
      </c>
      <c r="H377" s="2">
        <v>94280000</v>
      </c>
      <c r="J377" s="2">
        <v>1040580</v>
      </c>
      <c r="K377" s="2">
        <v>9281125</v>
      </c>
      <c r="L377" s="2">
        <v>2103873</v>
      </c>
      <c r="M377" s="2">
        <v>159399202</v>
      </c>
      <c r="N377" s="2">
        <f t="shared" si="52"/>
        <v>266104780</v>
      </c>
      <c r="P377" s="2">
        <v>19055000</v>
      </c>
      <c r="R377" s="2">
        <v>884884</v>
      </c>
      <c r="S377" s="2">
        <v>245842</v>
      </c>
      <c r="T377" s="2">
        <v>117538</v>
      </c>
      <c r="U377" s="2">
        <v>0</v>
      </c>
      <c r="V377" s="2">
        <f t="shared" si="53"/>
        <v>20303264</v>
      </c>
      <c r="X377" s="2">
        <v>7605000</v>
      </c>
      <c r="Z377" s="2">
        <v>1171785</v>
      </c>
      <c r="AA377" s="2">
        <v>45072</v>
      </c>
      <c r="AB377" s="2">
        <v>0</v>
      </c>
      <c r="AC377" s="2">
        <v>2654025</v>
      </c>
      <c r="AD377" s="2">
        <f t="shared" si="54"/>
        <v>11475882</v>
      </c>
      <c r="AF377" s="2">
        <v>105730000</v>
      </c>
      <c r="AH377" s="2">
        <v>753679</v>
      </c>
      <c r="AI377" s="2">
        <v>9481895</v>
      </c>
      <c r="AJ377" s="2">
        <v>2221411</v>
      </c>
      <c r="AK377" s="2">
        <v>156745177</v>
      </c>
      <c r="AL377" s="2">
        <f t="shared" si="55"/>
        <v>274932162</v>
      </c>
      <c r="AQ377" s="2">
        <v>56384</v>
      </c>
      <c r="AR377" s="2">
        <v>22517</v>
      </c>
      <c r="AS377" s="2">
        <v>1724206</v>
      </c>
      <c r="AT377" s="2">
        <f t="shared" si="56"/>
        <v>1803107</v>
      </c>
      <c r="AY377" s="2">
        <v>2117</v>
      </c>
      <c r="AZ377" s="2">
        <v>12132</v>
      </c>
      <c r="BA377" s="2">
        <v>0</v>
      </c>
      <c r="BB377" s="2">
        <f t="shared" si="57"/>
        <v>14249</v>
      </c>
      <c r="BG377" s="2">
        <v>0</v>
      </c>
      <c r="BH377" s="2">
        <v>5124</v>
      </c>
      <c r="BI377" s="2">
        <v>16478</v>
      </c>
      <c r="BJ377" s="2">
        <f t="shared" si="58"/>
        <v>21602</v>
      </c>
      <c r="BO377" s="2">
        <v>58501</v>
      </c>
      <c r="BP377" s="2">
        <v>29525</v>
      </c>
      <c r="BQ377" s="2">
        <v>1707728</v>
      </c>
      <c r="BR377" s="2">
        <f t="shared" si="59"/>
        <v>1795754</v>
      </c>
    </row>
    <row r="378" spans="1:70" x14ac:dyDescent="0.2">
      <c r="A378" s="1">
        <v>1</v>
      </c>
      <c r="B378" s="1">
        <v>123468402</v>
      </c>
      <c r="C378" s="1" t="s">
        <v>272</v>
      </c>
      <c r="D378" s="1" t="s">
        <v>513</v>
      </c>
      <c r="E378" s="2">
        <f t="shared" si="50"/>
        <v>279994464</v>
      </c>
      <c r="F378" s="2">
        <f t="shared" si="51"/>
        <v>269663008</v>
      </c>
      <c r="H378" s="2">
        <v>84100000</v>
      </c>
      <c r="J378" s="2">
        <v>10740878</v>
      </c>
      <c r="K378" s="2">
        <v>10077318</v>
      </c>
      <c r="L378" s="2">
        <v>4729458</v>
      </c>
      <c r="M378" s="2">
        <v>165711000</v>
      </c>
      <c r="N378" s="2">
        <f t="shared" si="52"/>
        <v>275358654</v>
      </c>
      <c r="P378" s="2">
        <v>9995000</v>
      </c>
      <c r="R378" s="2">
        <v>106384</v>
      </c>
      <c r="S378" s="2">
        <v>0</v>
      </c>
      <c r="T378" s="2">
        <v>0</v>
      </c>
      <c r="U378" s="2">
        <v>0</v>
      </c>
      <c r="V378" s="2">
        <f t="shared" si="53"/>
        <v>10101384</v>
      </c>
      <c r="X378" s="2">
        <v>3235000</v>
      </c>
      <c r="Z378" s="2">
        <v>603662</v>
      </c>
      <c r="AA378" s="2">
        <v>1286423</v>
      </c>
      <c r="AB378" s="2">
        <v>119320</v>
      </c>
      <c r="AC378" s="2">
        <v>14750000</v>
      </c>
      <c r="AD378" s="2">
        <f t="shared" si="54"/>
        <v>19994405</v>
      </c>
      <c r="AF378" s="2">
        <v>90860000</v>
      </c>
      <c r="AH378" s="2">
        <v>10243600</v>
      </c>
      <c r="AI378" s="2">
        <v>8790895</v>
      </c>
      <c r="AJ378" s="2">
        <v>4610138</v>
      </c>
      <c r="AK378" s="2">
        <v>150961000</v>
      </c>
      <c r="AL378" s="2">
        <f t="shared" si="55"/>
        <v>265465633</v>
      </c>
      <c r="AQ378" s="2">
        <v>259766</v>
      </c>
      <c r="AR378" s="2">
        <v>92044</v>
      </c>
      <c r="AS378" s="2">
        <v>4284000</v>
      </c>
      <c r="AT378" s="2">
        <f t="shared" si="56"/>
        <v>4635810</v>
      </c>
      <c r="AY378" s="2">
        <v>0</v>
      </c>
      <c r="AZ378" s="2">
        <v>0</v>
      </c>
      <c r="BA378" s="2">
        <v>0</v>
      </c>
      <c r="BB378" s="2">
        <f t="shared" si="57"/>
        <v>0</v>
      </c>
      <c r="BG378" s="2">
        <v>33017</v>
      </c>
      <c r="BH378" s="2">
        <v>24418</v>
      </c>
      <c r="BI378" s="2">
        <v>381000</v>
      </c>
      <c r="BJ378" s="2">
        <f t="shared" si="58"/>
        <v>438435</v>
      </c>
      <c r="BO378" s="2">
        <v>226749</v>
      </c>
      <c r="BP378" s="2">
        <v>67626</v>
      </c>
      <c r="BQ378" s="2">
        <v>3903000</v>
      </c>
      <c r="BR378" s="2">
        <f t="shared" si="59"/>
        <v>4197375</v>
      </c>
    </row>
    <row r="379" spans="1:70" x14ac:dyDescent="0.2">
      <c r="A379" s="1">
        <v>1</v>
      </c>
      <c r="B379" s="1">
        <v>123468503</v>
      </c>
      <c r="C379" s="1" t="s">
        <v>150</v>
      </c>
      <c r="D379" s="1" t="s">
        <v>513</v>
      </c>
      <c r="E379" s="2">
        <f t="shared" si="50"/>
        <v>192657432</v>
      </c>
      <c r="F379" s="2">
        <f t="shared" si="51"/>
        <v>185906232</v>
      </c>
      <c r="H379" s="2">
        <v>81680000</v>
      </c>
      <c r="J379" s="2">
        <v>1092638</v>
      </c>
      <c r="K379" s="2">
        <v>5607730</v>
      </c>
      <c r="L379" s="2">
        <v>1201064</v>
      </c>
      <c r="M379" s="2">
        <v>100537000</v>
      </c>
      <c r="N379" s="2">
        <f t="shared" si="52"/>
        <v>190118432</v>
      </c>
      <c r="P379" s="2">
        <v>0</v>
      </c>
      <c r="R379" s="2">
        <v>0</v>
      </c>
      <c r="S379" s="2">
        <v>0</v>
      </c>
      <c r="T379" s="2">
        <v>36776</v>
      </c>
      <c r="U379" s="2">
        <v>0</v>
      </c>
      <c r="V379" s="2">
        <f t="shared" si="53"/>
        <v>36776</v>
      </c>
      <c r="X379" s="2">
        <v>4490000</v>
      </c>
      <c r="Z379" s="2">
        <v>514078</v>
      </c>
      <c r="AA379" s="2">
        <v>150898</v>
      </c>
      <c r="AB379" s="2">
        <v>0</v>
      </c>
      <c r="AC379" s="2">
        <v>1598000</v>
      </c>
      <c r="AD379" s="2">
        <f t="shared" si="54"/>
        <v>6752976</v>
      </c>
      <c r="AF379" s="2">
        <v>77190000</v>
      </c>
      <c r="AH379" s="2">
        <v>578560</v>
      </c>
      <c r="AI379" s="2">
        <v>5456832</v>
      </c>
      <c r="AJ379" s="2">
        <v>1237840</v>
      </c>
      <c r="AK379" s="2">
        <v>98939000</v>
      </c>
      <c r="AL379" s="2">
        <f t="shared" si="55"/>
        <v>183402232</v>
      </c>
      <c r="AQ379" s="2">
        <v>101000</v>
      </c>
      <c r="AS379" s="2">
        <v>2438000</v>
      </c>
      <c r="AT379" s="2">
        <f t="shared" si="56"/>
        <v>2539000</v>
      </c>
      <c r="AY379" s="2">
        <v>4000</v>
      </c>
      <c r="BA379" s="2">
        <v>0</v>
      </c>
      <c r="BB379" s="2">
        <f t="shared" si="57"/>
        <v>4000</v>
      </c>
      <c r="BG379" s="2">
        <v>0</v>
      </c>
      <c r="BI379" s="2">
        <v>39000</v>
      </c>
      <c r="BJ379" s="2">
        <f t="shared" si="58"/>
        <v>39000</v>
      </c>
      <c r="BO379" s="2">
        <v>105000</v>
      </c>
      <c r="BQ379" s="2">
        <v>2399000</v>
      </c>
      <c r="BR379" s="2">
        <f t="shared" si="59"/>
        <v>2504000</v>
      </c>
    </row>
    <row r="380" spans="1:70" x14ac:dyDescent="0.2">
      <c r="A380" s="1">
        <v>1</v>
      </c>
      <c r="B380" s="1">
        <v>123468603</v>
      </c>
      <c r="C380" s="1" t="s">
        <v>674</v>
      </c>
      <c r="D380" s="1" t="s">
        <v>513</v>
      </c>
      <c r="E380" s="2">
        <f t="shared" si="50"/>
        <v>166817626</v>
      </c>
      <c r="F380" s="2">
        <f t="shared" si="51"/>
        <v>167592283</v>
      </c>
      <c r="H380" s="2">
        <v>66745000</v>
      </c>
      <c r="K380" s="2">
        <v>5993857</v>
      </c>
      <c r="L380" s="2">
        <v>1477918</v>
      </c>
      <c r="M380" s="2">
        <v>90492644</v>
      </c>
      <c r="N380" s="2">
        <f t="shared" si="52"/>
        <v>164709419</v>
      </c>
      <c r="P380" s="2">
        <v>16030000</v>
      </c>
      <c r="S380" s="2">
        <v>560671</v>
      </c>
      <c r="T380" s="2">
        <v>0</v>
      </c>
      <c r="U380" s="2">
        <v>0</v>
      </c>
      <c r="V380" s="2">
        <f t="shared" si="53"/>
        <v>16590671</v>
      </c>
      <c r="X380" s="2">
        <v>9185000</v>
      </c>
      <c r="AA380" s="2">
        <v>0</v>
      </c>
      <c r="AB380" s="2">
        <v>267690</v>
      </c>
      <c r="AC380" s="2">
        <v>6249551</v>
      </c>
      <c r="AD380" s="2">
        <f t="shared" si="54"/>
        <v>15702241</v>
      </c>
      <c r="AF380" s="2">
        <v>73590000</v>
      </c>
      <c r="AI380" s="2">
        <v>6554528</v>
      </c>
      <c r="AJ380" s="2">
        <v>1210228</v>
      </c>
      <c r="AK380" s="2">
        <v>84243093</v>
      </c>
      <c r="AL380" s="2">
        <f t="shared" si="55"/>
        <v>165597849</v>
      </c>
      <c r="AQ380" s="2">
        <v>87255</v>
      </c>
      <c r="AR380" s="2">
        <v>17894</v>
      </c>
      <c r="AS380" s="2">
        <v>2003058</v>
      </c>
      <c r="AT380" s="2">
        <f t="shared" si="56"/>
        <v>2108207</v>
      </c>
      <c r="AY380" s="2">
        <v>0</v>
      </c>
      <c r="AZ380" s="2">
        <v>4065</v>
      </c>
      <c r="BA380" s="2">
        <v>0</v>
      </c>
      <c r="BB380" s="2">
        <f t="shared" si="57"/>
        <v>4065</v>
      </c>
      <c r="BG380" s="2">
        <v>110</v>
      </c>
      <c r="BH380" s="2">
        <v>0</v>
      </c>
      <c r="BI380" s="2">
        <v>117728</v>
      </c>
      <c r="BJ380" s="2">
        <f t="shared" si="58"/>
        <v>117838</v>
      </c>
      <c r="BO380" s="2">
        <v>87145</v>
      </c>
      <c r="BP380" s="2">
        <v>21959</v>
      </c>
      <c r="BQ380" s="2">
        <v>1885330</v>
      </c>
      <c r="BR380" s="2">
        <f t="shared" si="59"/>
        <v>1994434</v>
      </c>
    </row>
    <row r="381" spans="1:70" x14ac:dyDescent="0.2">
      <c r="A381" s="1">
        <v>1</v>
      </c>
      <c r="B381" s="1">
        <v>123469303</v>
      </c>
      <c r="C381" s="1" t="s">
        <v>273</v>
      </c>
      <c r="D381" s="1" t="s">
        <v>513</v>
      </c>
      <c r="E381" s="2">
        <f t="shared" si="50"/>
        <v>218867551</v>
      </c>
      <c r="F381" s="2">
        <f t="shared" si="51"/>
        <v>214818237</v>
      </c>
      <c r="H381" s="2">
        <v>19165000</v>
      </c>
      <c r="I381" s="2">
        <v>1543033</v>
      </c>
      <c r="K381" s="2">
        <v>13764545</v>
      </c>
      <c r="L381" s="2">
        <v>2200973</v>
      </c>
      <c r="M381" s="2">
        <v>182194000</v>
      </c>
      <c r="N381" s="2">
        <f t="shared" si="52"/>
        <v>218867551</v>
      </c>
      <c r="P381" s="2">
        <v>2045000</v>
      </c>
      <c r="Q381" s="2">
        <v>0</v>
      </c>
      <c r="S381" s="2">
        <v>0</v>
      </c>
      <c r="T381" s="2">
        <v>0</v>
      </c>
      <c r="U381" s="2">
        <v>0</v>
      </c>
      <c r="V381" s="2">
        <f t="shared" si="53"/>
        <v>2045000</v>
      </c>
      <c r="X381" s="2">
        <v>560000</v>
      </c>
      <c r="Y381" s="2">
        <v>103071</v>
      </c>
      <c r="AA381" s="2">
        <v>1713995</v>
      </c>
      <c r="AB381" s="2">
        <v>5248</v>
      </c>
      <c r="AC381" s="2">
        <v>3712000</v>
      </c>
      <c r="AD381" s="2">
        <f t="shared" si="54"/>
        <v>6094314</v>
      </c>
      <c r="AF381" s="2">
        <v>20650000</v>
      </c>
      <c r="AG381" s="2">
        <v>1439962</v>
      </c>
      <c r="AI381" s="2">
        <v>12050550</v>
      </c>
      <c r="AJ381" s="2">
        <v>2195725</v>
      </c>
      <c r="AK381" s="2">
        <v>178482000</v>
      </c>
      <c r="AL381" s="2">
        <f t="shared" si="55"/>
        <v>214818237</v>
      </c>
      <c r="AT381" s="2">
        <f t="shared" si="56"/>
        <v>0</v>
      </c>
      <c r="BB381" s="2">
        <f t="shared" si="57"/>
        <v>0</v>
      </c>
      <c r="BJ381" s="2">
        <f t="shared" si="58"/>
        <v>0</v>
      </c>
      <c r="BR381" s="2">
        <f t="shared" si="59"/>
        <v>0</v>
      </c>
    </row>
    <row r="382" spans="1:70" x14ac:dyDescent="0.2">
      <c r="A382" s="1">
        <v>1</v>
      </c>
      <c r="B382" s="1">
        <v>116471803</v>
      </c>
      <c r="C382" s="1" t="s">
        <v>337</v>
      </c>
      <c r="D382" s="1" t="s">
        <v>494</v>
      </c>
      <c r="E382" s="2">
        <f t="shared" si="50"/>
        <v>105090747.40000001</v>
      </c>
      <c r="F382" s="2">
        <f t="shared" si="51"/>
        <v>103766313.7</v>
      </c>
      <c r="H382" s="2">
        <v>41250000</v>
      </c>
      <c r="J382" s="2">
        <v>332882.88</v>
      </c>
      <c r="K382" s="2">
        <v>1644155</v>
      </c>
      <c r="L382" s="2">
        <v>424709.52</v>
      </c>
      <c r="M382" s="2">
        <v>61439000</v>
      </c>
      <c r="N382" s="2">
        <f t="shared" si="52"/>
        <v>105090747.40000001</v>
      </c>
      <c r="P382" s="2">
        <v>5900000</v>
      </c>
      <c r="R382" s="2">
        <v>0</v>
      </c>
      <c r="S382" s="2">
        <v>913378</v>
      </c>
      <c r="T382" s="2">
        <v>0</v>
      </c>
      <c r="U382" s="2">
        <v>0</v>
      </c>
      <c r="V382" s="2">
        <f t="shared" si="53"/>
        <v>6813378</v>
      </c>
      <c r="X382" s="2">
        <v>6895000</v>
      </c>
      <c r="Z382" s="2">
        <v>92144.42</v>
      </c>
      <c r="AA382" s="2">
        <v>0</v>
      </c>
      <c r="AB382" s="2">
        <v>5667.28</v>
      </c>
      <c r="AC382" s="2">
        <v>1145000</v>
      </c>
      <c r="AD382" s="2">
        <f t="shared" si="54"/>
        <v>8137811.7000000002</v>
      </c>
      <c r="AF382" s="2">
        <v>40255000</v>
      </c>
      <c r="AH382" s="2">
        <v>240738.46</v>
      </c>
      <c r="AI382" s="2">
        <v>2557533</v>
      </c>
      <c r="AJ382" s="2">
        <v>419042.24</v>
      </c>
      <c r="AK382" s="2">
        <v>60294000</v>
      </c>
      <c r="AL382" s="2">
        <f t="shared" si="55"/>
        <v>103766313.7</v>
      </c>
      <c r="AT382" s="2">
        <f t="shared" si="56"/>
        <v>0</v>
      </c>
      <c r="BB382" s="2">
        <f t="shared" si="57"/>
        <v>0</v>
      </c>
      <c r="BJ382" s="2">
        <f t="shared" si="58"/>
        <v>0</v>
      </c>
      <c r="BR382" s="2">
        <f t="shared" si="59"/>
        <v>0</v>
      </c>
    </row>
    <row r="383" spans="1:70" x14ac:dyDescent="0.2">
      <c r="A383" s="1">
        <v>1</v>
      </c>
      <c r="B383" s="1">
        <v>120480803</v>
      </c>
      <c r="C383" s="1" t="s">
        <v>260</v>
      </c>
      <c r="D383" s="1" t="s">
        <v>508</v>
      </c>
      <c r="E383" s="2">
        <f t="shared" si="50"/>
        <v>131860716.48</v>
      </c>
      <c r="F383" s="2">
        <f t="shared" si="51"/>
        <v>140863355.75</v>
      </c>
      <c r="G383" s="2">
        <v>33156</v>
      </c>
      <c r="H383" s="2">
        <v>28170000</v>
      </c>
      <c r="J383" s="2">
        <v>539844.48</v>
      </c>
      <c r="K383" s="2">
        <v>14304522</v>
      </c>
      <c r="L383" s="2">
        <v>408194</v>
      </c>
      <c r="M383" s="2">
        <v>88405000</v>
      </c>
      <c r="N383" s="2">
        <f t="shared" si="52"/>
        <v>131860716.48</v>
      </c>
      <c r="O383" s="2">
        <v>0</v>
      </c>
      <c r="P383" s="2">
        <v>14245000</v>
      </c>
      <c r="R383" s="2">
        <v>0</v>
      </c>
      <c r="S383" s="2">
        <v>1009027</v>
      </c>
      <c r="T383" s="2">
        <v>0</v>
      </c>
      <c r="U383" s="2">
        <v>0</v>
      </c>
      <c r="V383" s="2">
        <f t="shared" si="53"/>
        <v>15254027</v>
      </c>
      <c r="W383" s="2">
        <v>17532.73</v>
      </c>
      <c r="X383" s="2">
        <v>3945000</v>
      </c>
      <c r="Z383" s="2">
        <v>194078</v>
      </c>
      <c r="AA383" s="2">
        <v>412093</v>
      </c>
      <c r="AB383" s="2">
        <v>70661</v>
      </c>
      <c r="AC383" s="2">
        <v>1612023</v>
      </c>
      <c r="AD383" s="2">
        <f t="shared" si="54"/>
        <v>6251387.7300000004</v>
      </c>
      <c r="AE383" s="2">
        <v>15623.27</v>
      </c>
      <c r="AF383" s="2">
        <v>38470000</v>
      </c>
      <c r="AH383" s="2">
        <v>345766.48</v>
      </c>
      <c r="AI383" s="2">
        <v>14901456</v>
      </c>
      <c r="AJ383" s="2">
        <v>337533</v>
      </c>
      <c r="AK383" s="2">
        <v>86792977</v>
      </c>
      <c r="AL383" s="2">
        <f t="shared" si="55"/>
        <v>140863355.75</v>
      </c>
      <c r="AT383" s="2">
        <f t="shared" si="56"/>
        <v>0</v>
      </c>
      <c r="BB383" s="2">
        <f t="shared" si="57"/>
        <v>0</v>
      </c>
      <c r="BJ383" s="2">
        <f t="shared" si="58"/>
        <v>0</v>
      </c>
      <c r="BR383" s="2">
        <f t="shared" si="59"/>
        <v>0</v>
      </c>
    </row>
    <row r="384" spans="1:70" x14ac:dyDescent="0.2">
      <c r="A384" s="1">
        <v>1</v>
      </c>
      <c r="B384" s="1">
        <v>120481002</v>
      </c>
      <c r="C384" s="1" t="s">
        <v>411</v>
      </c>
      <c r="D384" s="1" t="s">
        <v>508</v>
      </c>
      <c r="E384" s="2">
        <f t="shared" si="50"/>
        <v>727349683</v>
      </c>
      <c r="F384" s="2">
        <f t="shared" si="51"/>
        <v>719952729</v>
      </c>
      <c r="H384" s="2">
        <v>279800000</v>
      </c>
      <c r="J384" s="2">
        <v>18274255</v>
      </c>
      <c r="K384" s="2">
        <v>54505122</v>
      </c>
      <c r="L384" s="2">
        <v>5059745</v>
      </c>
      <c r="M384" s="2">
        <v>356916772</v>
      </c>
      <c r="N384" s="2">
        <f t="shared" si="52"/>
        <v>714555894</v>
      </c>
      <c r="P384" s="2">
        <v>39255000</v>
      </c>
      <c r="R384" s="2">
        <v>4866389</v>
      </c>
      <c r="S384" s="2">
        <v>3423730</v>
      </c>
      <c r="T384" s="2">
        <v>538960</v>
      </c>
      <c r="U384" s="2">
        <v>0</v>
      </c>
      <c r="V384" s="2">
        <f t="shared" si="53"/>
        <v>48084079</v>
      </c>
      <c r="X384" s="2">
        <v>48240000</v>
      </c>
      <c r="Z384" s="2">
        <v>400260</v>
      </c>
      <c r="AA384" s="2">
        <v>0</v>
      </c>
      <c r="AB384" s="2">
        <v>0</v>
      </c>
      <c r="AC384" s="2">
        <v>6686187</v>
      </c>
      <c r="AD384" s="2">
        <f t="shared" si="54"/>
        <v>55326447</v>
      </c>
      <c r="AF384" s="2">
        <v>270815000</v>
      </c>
      <c r="AH384" s="2">
        <v>22740384</v>
      </c>
      <c r="AI384" s="2">
        <v>57928852</v>
      </c>
      <c r="AJ384" s="2">
        <v>5598705</v>
      </c>
      <c r="AK384" s="2">
        <v>350230585</v>
      </c>
      <c r="AL384" s="2">
        <f t="shared" si="55"/>
        <v>707313526</v>
      </c>
      <c r="AP384" s="2">
        <v>656409</v>
      </c>
      <c r="AR384" s="2">
        <v>160164</v>
      </c>
      <c r="AS384" s="2">
        <v>11977216</v>
      </c>
      <c r="AT384" s="2">
        <f t="shared" si="56"/>
        <v>12793789</v>
      </c>
      <c r="AX384" s="2">
        <v>33133</v>
      </c>
      <c r="AZ384" s="2">
        <v>26189</v>
      </c>
      <c r="BA384" s="2">
        <v>0</v>
      </c>
      <c r="BB384" s="2">
        <f t="shared" si="57"/>
        <v>59322</v>
      </c>
      <c r="BF384" s="2">
        <v>0</v>
      </c>
      <c r="BH384" s="2">
        <v>14313</v>
      </c>
      <c r="BI384" s="2">
        <v>199595</v>
      </c>
      <c r="BJ384" s="2">
        <f t="shared" si="58"/>
        <v>213908</v>
      </c>
      <c r="BN384" s="2">
        <v>689542</v>
      </c>
      <c r="BP384" s="2">
        <v>172040</v>
      </c>
      <c r="BQ384" s="2">
        <v>11777621</v>
      </c>
      <c r="BR384" s="2">
        <f t="shared" si="59"/>
        <v>12639203</v>
      </c>
    </row>
    <row r="385" spans="1:70" x14ac:dyDescent="0.2">
      <c r="A385" s="1">
        <v>1</v>
      </c>
      <c r="B385" s="1">
        <v>120483302</v>
      </c>
      <c r="C385" s="1" t="s">
        <v>261</v>
      </c>
      <c r="D385" s="1" t="s">
        <v>508</v>
      </c>
      <c r="E385" s="2">
        <f t="shared" si="50"/>
        <v>400135811.22000003</v>
      </c>
      <c r="F385" s="2">
        <f t="shared" si="51"/>
        <v>386446212.13999999</v>
      </c>
      <c r="H385" s="2">
        <v>137295000</v>
      </c>
      <c r="J385" s="2">
        <v>1990982.22</v>
      </c>
      <c r="K385" s="2">
        <v>23238092</v>
      </c>
      <c r="L385" s="2">
        <v>4646737</v>
      </c>
      <c r="M385" s="2">
        <v>232965000</v>
      </c>
      <c r="N385" s="2">
        <f t="shared" si="52"/>
        <v>400135811.22000003</v>
      </c>
      <c r="P385" s="2">
        <v>0</v>
      </c>
      <c r="R385" s="2">
        <v>755275</v>
      </c>
      <c r="S385" s="2">
        <v>0</v>
      </c>
      <c r="T385" s="2">
        <v>15995.78</v>
      </c>
      <c r="U385" s="2">
        <v>0</v>
      </c>
      <c r="V385" s="2">
        <f t="shared" si="53"/>
        <v>771270.78</v>
      </c>
      <c r="X385" s="2">
        <v>10400000</v>
      </c>
      <c r="Z385" s="2">
        <v>939792.31</v>
      </c>
      <c r="AA385" s="2">
        <v>961169</v>
      </c>
      <c r="AB385" s="2">
        <v>98908.55</v>
      </c>
      <c r="AC385" s="2">
        <v>2061000</v>
      </c>
      <c r="AD385" s="2">
        <f t="shared" si="54"/>
        <v>14460869.860000001</v>
      </c>
      <c r="AF385" s="2">
        <v>126895000</v>
      </c>
      <c r="AH385" s="2">
        <v>1806464.91</v>
      </c>
      <c r="AI385" s="2">
        <v>22276923</v>
      </c>
      <c r="AJ385" s="2">
        <v>4563824.2300000004</v>
      </c>
      <c r="AK385" s="2">
        <v>230904000</v>
      </c>
      <c r="AL385" s="2">
        <f t="shared" si="55"/>
        <v>386446212.13999999</v>
      </c>
      <c r="AT385" s="2">
        <f t="shared" si="56"/>
        <v>0</v>
      </c>
      <c r="BB385" s="2">
        <f t="shared" si="57"/>
        <v>0</v>
      </c>
      <c r="BJ385" s="2">
        <f t="shared" si="58"/>
        <v>0</v>
      </c>
      <c r="BR385" s="2">
        <f t="shared" si="59"/>
        <v>0</v>
      </c>
    </row>
    <row r="386" spans="1:70" x14ac:dyDescent="0.2">
      <c r="A386" s="1">
        <v>1</v>
      </c>
      <c r="B386" s="1">
        <v>120484803</v>
      </c>
      <c r="C386" s="1" t="s">
        <v>348</v>
      </c>
      <c r="D386" s="1" t="s">
        <v>508</v>
      </c>
      <c r="E386" s="2">
        <f t="shared" si="50"/>
        <v>250557404</v>
      </c>
      <c r="F386" s="2">
        <f t="shared" si="51"/>
        <v>249145549</v>
      </c>
      <c r="H386" s="2">
        <v>99000000</v>
      </c>
      <c r="K386" s="2">
        <v>16802180</v>
      </c>
      <c r="L386" s="2">
        <v>5021729</v>
      </c>
      <c r="M386" s="2">
        <v>126534069</v>
      </c>
      <c r="N386" s="2">
        <f t="shared" si="52"/>
        <v>247357978</v>
      </c>
      <c r="P386" s="2">
        <v>9790000</v>
      </c>
      <c r="S386" s="2">
        <v>1152002</v>
      </c>
      <c r="T386" s="2">
        <v>432820</v>
      </c>
      <c r="U386" s="2">
        <v>0</v>
      </c>
      <c r="V386" s="2">
        <f t="shared" si="53"/>
        <v>11374822</v>
      </c>
      <c r="X386" s="2">
        <v>12715000</v>
      </c>
      <c r="AA386" s="2">
        <v>0</v>
      </c>
      <c r="AB386" s="2">
        <v>23244</v>
      </c>
      <c r="AC386" s="2">
        <v>143388</v>
      </c>
      <c r="AD386" s="2">
        <f t="shared" si="54"/>
        <v>12881632</v>
      </c>
      <c r="AF386" s="2">
        <v>96075000</v>
      </c>
      <c r="AI386" s="2">
        <v>17954182</v>
      </c>
      <c r="AJ386" s="2">
        <v>5431305</v>
      </c>
      <c r="AK386" s="2">
        <v>126390681</v>
      </c>
      <c r="AL386" s="2">
        <f t="shared" si="55"/>
        <v>245851168</v>
      </c>
      <c r="AQ386" s="2">
        <v>242468</v>
      </c>
      <c r="AR386" s="2">
        <v>59591</v>
      </c>
      <c r="AS386" s="2">
        <v>2897367</v>
      </c>
      <c r="AT386" s="2">
        <f t="shared" si="56"/>
        <v>3199426</v>
      </c>
      <c r="AY386" s="2">
        <v>54963</v>
      </c>
      <c r="AZ386" s="2">
        <v>1972</v>
      </c>
      <c r="BA386" s="2">
        <v>38020</v>
      </c>
      <c r="BB386" s="2">
        <f t="shared" si="57"/>
        <v>94955</v>
      </c>
      <c r="BG386" s="2">
        <v>0</v>
      </c>
      <c r="BH386" s="2">
        <v>0</v>
      </c>
      <c r="BI386" s="2">
        <v>0</v>
      </c>
      <c r="BJ386" s="2">
        <f t="shared" si="58"/>
        <v>0</v>
      </c>
      <c r="BO386" s="2">
        <v>297431</v>
      </c>
      <c r="BP386" s="2">
        <v>61563</v>
      </c>
      <c r="BQ386" s="2">
        <v>2935387</v>
      </c>
      <c r="BR386" s="2">
        <f t="shared" si="59"/>
        <v>3294381</v>
      </c>
    </row>
    <row r="387" spans="1:70" x14ac:dyDescent="0.2">
      <c r="A387" s="1">
        <v>1</v>
      </c>
      <c r="B387" s="1">
        <v>120484903</v>
      </c>
      <c r="C387" s="1" t="s">
        <v>432</v>
      </c>
      <c r="D387" s="1" t="s">
        <v>508</v>
      </c>
      <c r="E387" s="2">
        <f t="shared" si="50"/>
        <v>289133075</v>
      </c>
      <c r="F387" s="2">
        <f t="shared" si="51"/>
        <v>291948997</v>
      </c>
      <c r="H387" s="2">
        <v>125753000</v>
      </c>
      <c r="K387" s="2">
        <v>21738145</v>
      </c>
      <c r="L387" s="2">
        <v>1380033</v>
      </c>
      <c r="M387" s="2">
        <v>140077405</v>
      </c>
      <c r="N387" s="2">
        <f t="shared" si="52"/>
        <v>288948583</v>
      </c>
      <c r="P387" s="2">
        <v>9640000</v>
      </c>
      <c r="S387" s="2">
        <v>300351</v>
      </c>
      <c r="T387" s="2">
        <v>116613</v>
      </c>
      <c r="U387" s="2">
        <v>32501</v>
      </c>
      <c r="V387" s="2">
        <f t="shared" si="53"/>
        <v>10089465</v>
      </c>
      <c r="X387" s="2">
        <v>5806000</v>
      </c>
      <c r="AA387" s="2">
        <v>1067488</v>
      </c>
      <c r="AB387" s="2">
        <v>0</v>
      </c>
      <c r="AC387" s="2">
        <v>399890</v>
      </c>
      <c r="AD387" s="2">
        <f t="shared" si="54"/>
        <v>7273378</v>
      </c>
      <c r="AF387" s="2">
        <v>129587000</v>
      </c>
      <c r="AI387" s="2">
        <v>20971008</v>
      </c>
      <c r="AJ387" s="2">
        <v>1496646</v>
      </c>
      <c r="AK387" s="2">
        <v>139710016</v>
      </c>
      <c r="AL387" s="2">
        <f t="shared" si="55"/>
        <v>291764670</v>
      </c>
      <c r="AQ387" s="2">
        <v>8810</v>
      </c>
      <c r="AS387" s="2">
        <v>175682</v>
      </c>
      <c r="AT387" s="2">
        <f t="shared" si="56"/>
        <v>184492</v>
      </c>
      <c r="AY387" s="2">
        <v>459</v>
      </c>
      <c r="BA387" s="2">
        <v>0</v>
      </c>
      <c r="BB387" s="2">
        <f t="shared" si="57"/>
        <v>459</v>
      </c>
      <c r="BG387" s="2">
        <v>0</v>
      </c>
      <c r="BI387" s="2">
        <v>624</v>
      </c>
      <c r="BJ387" s="2">
        <f t="shared" si="58"/>
        <v>624</v>
      </c>
      <c r="BO387" s="2">
        <v>9269</v>
      </c>
      <c r="BQ387" s="2">
        <v>175058</v>
      </c>
      <c r="BR387" s="2">
        <f t="shared" si="59"/>
        <v>184327</v>
      </c>
    </row>
    <row r="388" spans="1:70" x14ac:dyDescent="0.2">
      <c r="A388" s="1">
        <v>1</v>
      </c>
      <c r="B388" s="1">
        <v>120485603</v>
      </c>
      <c r="C388" s="1" t="s">
        <v>412</v>
      </c>
      <c r="D388" s="1" t="s">
        <v>508</v>
      </c>
      <c r="E388" s="2">
        <f t="shared" ref="E388:E451" si="60">N388+AT388</f>
        <v>50559611</v>
      </c>
      <c r="F388" s="2">
        <f t="shared" ref="F388:F451" si="61">AL388+BR388</f>
        <v>49409294</v>
      </c>
      <c r="K388" s="2">
        <v>4585815</v>
      </c>
      <c r="L388" s="2">
        <v>1276796</v>
      </c>
      <c r="M388" s="2">
        <v>44697000</v>
      </c>
      <c r="N388" s="2">
        <f t="shared" ref="N388:N451" si="62">SUM(G388:M388)</f>
        <v>50559611</v>
      </c>
      <c r="S388" s="2">
        <v>162941</v>
      </c>
      <c r="T388" s="2">
        <v>35742</v>
      </c>
      <c r="U388" s="2">
        <v>0</v>
      </c>
      <c r="V388" s="2">
        <f t="shared" ref="V388:V451" si="63">SUM(O388:U388)</f>
        <v>198683</v>
      </c>
      <c r="AA388" s="2">
        <v>0</v>
      </c>
      <c r="AB388" s="2">
        <v>0</v>
      </c>
      <c r="AC388" s="2">
        <v>1349000</v>
      </c>
      <c r="AD388" s="2">
        <f t="shared" ref="AD388:AD451" si="64">SUM(W388:AC388)</f>
        <v>1349000</v>
      </c>
      <c r="AI388" s="2">
        <v>4748756</v>
      </c>
      <c r="AJ388" s="2">
        <v>1312538</v>
      </c>
      <c r="AK388" s="2">
        <v>43348000</v>
      </c>
      <c r="AL388" s="2">
        <f t="shared" ref="AL388:AL451" si="65">SUM(AE388:AK388)</f>
        <v>49409294</v>
      </c>
      <c r="AT388" s="2">
        <f t="shared" ref="AT388:AT451" si="66">SUM(AM388:AS388)</f>
        <v>0</v>
      </c>
      <c r="BB388" s="2">
        <f t="shared" ref="BB388:BB451" si="67">SUM(AU388:BA388)</f>
        <v>0</v>
      </c>
      <c r="BJ388" s="2">
        <f t="shared" ref="BJ388:BJ451" si="68">SUM(BC388:BI388)</f>
        <v>0</v>
      </c>
      <c r="BR388" s="2">
        <f t="shared" ref="BR388:BR451" si="69">SUM(BK388:BQ388)</f>
        <v>0</v>
      </c>
    </row>
    <row r="389" spans="1:70" x14ac:dyDescent="0.2">
      <c r="A389" s="1">
        <v>1</v>
      </c>
      <c r="B389" s="1">
        <v>120486003</v>
      </c>
      <c r="C389" s="1" t="s">
        <v>349</v>
      </c>
      <c r="D389" s="1" t="s">
        <v>508</v>
      </c>
      <c r="E389" s="2">
        <f t="shared" si="60"/>
        <v>96360109.849999994</v>
      </c>
      <c r="F389" s="2">
        <f t="shared" si="61"/>
        <v>94263434</v>
      </c>
      <c r="H389" s="2">
        <v>14405000</v>
      </c>
      <c r="J389" s="2">
        <v>147709.85</v>
      </c>
      <c r="K389" s="2">
        <v>6612517</v>
      </c>
      <c r="L389" s="2">
        <v>1013883</v>
      </c>
      <c r="M389" s="2">
        <v>74181000</v>
      </c>
      <c r="N389" s="2">
        <f t="shared" si="62"/>
        <v>96360109.849999994</v>
      </c>
      <c r="P389" s="2">
        <v>0</v>
      </c>
      <c r="R389" s="2">
        <v>710446</v>
      </c>
      <c r="S389" s="2">
        <v>0</v>
      </c>
      <c r="T389" s="2">
        <v>0</v>
      </c>
      <c r="U389" s="2">
        <v>275000</v>
      </c>
      <c r="V389" s="2">
        <f t="shared" si="63"/>
        <v>985446</v>
      </c>
      <c r="X389" s="2">
        <v>1695000</v>
      </c>
      <c r="Z389" s="2">
        <v>315811.84999999998</v>
      </c>
      <c r="AA389" s="2">
        <v>985827</v>
      </c>
      <c r="AB389" s="2">
        <v>85483</v>
      </c>
      <c r="AC389" s="2">
        <v>0</v>
      </c>
      <c r="AD389" s="2">
        <f t="shared" si="64"/>
        <v>3082121.85</v>
      </c>
      <c r="AF389" s="2">
        <v>12710000</v>
      </c>
      <c r="AH389" s="2">
        <v>542344</v>
      </c>
      <c r="AI389" s="2">
        <v>5626690</v>
      </c>
      <c r="AJ389" s="2">
        <v>928400</v>
      </c>
      <c r="AK389" s="2">
        <v>74456000</v>
      </c>
      <c r="AL389" s="2">
        <f t="shared" si="65"/>
        <v>94263434</v>
      </c>
      <c r="AT389" s="2">
        <f t="shared" si="66"/>
        <v>0</v>
      </c>
      <c r="BB389" s="2">
        <f t="shared" si="67"/>
        <v>0</v>
      </c>
      <c r="BJ389" s="2">
        <f t="shared" si="68"/>
        <v>0</v>
      </c>
      <c r="BR389" s="2">
        <f t="shared" si="69"/>
        <v>0</v>
      </c>
    </row>
    <row r="390" spans="1:70" x14ac:dyDescent="0.2">
      <c r="A390" s="1">
        <v>1</v>
      </c>
      <c r="B390" s="1">
        <v>120488603</v>
      </c>
      <c r="C390" s="1" t="s">
        <v>262</v>
      </c>
      <c r="D390" s="1" t="s">
        <v>508</v>
      </c>
      <c r="E390" s="2">
        <f t="shared" si="60"/>
        <v>93476287</v>
      </c>
      <c r="F390" s="2">
        <f t="shared" si="61"/>
        <v>89430388</v>
      </c>
      <c r="H390" s="2">
        <v>29540000</v>
      </c>
      <c r="K390" s="2">
        <v>4819260</v>
      </c>
      <c r="L390" s="2">
        <v>493027</v>
      </c>
      <c r="M390" s="2">
        <v>58624000</v>
      </c>
      <c r="N390" s="2">
        <f t="shared" si="62"/>
        <v>93476287</v>
      </c>
      <c r="P390" s="2">
        <v>0</v>
      </c>
      <c r="S390" s="2">
        <v>501448</v>
      </c>
      <c r="T390" s="2">
        <v>31653</v>
      </c>
      <c r="U390" s="2">
        <v>0</v>
      </c>
      <c r="V390" s="2">
        <f t="shared" si="63"/>
        <v>533101</v>
      </c>
      <c r="X390" s="2">
        <v>3705000</v>
      </c>
      <c r="AA390" s="2">
        <v>0</v>
      </c>
      <c r="AB390" s="2">
        <v>0</v>
      </c>
      <c r="AC390" s="2">
        <v>874000</v>
      </c>
      <c r="AD390" s="2">
        <f t="shared" si="64"/>
        <v>4579000</v>
      </c>
      <c r="AF390" s="2">
        <v>25835000</v>
      </c>
      <c r="AI390" s="2">
        <v>5320708</v>
      </c>
      <c r="AJ390" s="2">
        <v>524680</v>
      </c>
      <c r="AK390" s="2">
        <v>57750000</v>
      </c>
      <c r="AL390" s="2">
        <f t="shared" si="65"/>
        <v>89430388</v>
      </c>
      <c r="AT390" s="2">
        <f t="shared" si="66"/>
        <v>0</v>
      </c>
      <c r="BB390" s="2">
        <f t="shared" si="67"/>
        <v>0</v>
      </c>
      <c r="BJ390" s="2">
        <f t="shared" si="68"/>
        <v>0</v>
      </c>
      <c r="BR390" s="2">
        <f t="shared" si="69"/>
        <v>0</v>
      </c>
    </row>
    <row r="391" spans="1:70" x14ac:dyDescent="0.2">
      <c r="A391" s="1">
        <v>1</v>
      </c>
      <c r="B391" s="1">
        <v>116493503</v>
      </c>
      <c r="C391" s="1" t="s">
        <v>338</v>
      </c>
      <c r="D391" s="1" t="s">
        <v>495</v>
      </c>
      <c r="E391" s="2">
        <f t="shared" si="60"/>
        <v>54184422</v>
      </c>
      <c r="F391" s="2">
        <f t="shared" si="61"/>
        <v>50829295</v>
      </c>
      <c r="H391" s="2">
        <v>24480000</v>
      </c>
      <c r="K391" s="2">
        <v>736739</v>
      </c>
      <c r="L391" s="2">
        <v>270996</v>
      </c>
      <c r="M391" s="2">
        <v>28695000</v>
      </c>
      <c r="N391" s="2">
        <f t="shared" si="62"/>
        <v>54182735</v>
      </c>
      <c r="P391" s="2">
        <v>3525000</v>
      </c>
      <c r="S391" s="2">
        <v>32093</v>
      </c>
      <c r="T391" s="2">
        <v>22704</v>
      </c>
      <c r="U391" s="2">
        <v>0</v>
      </c>
      <c r="V391" s="2">
        <f t="shared" si="63"/>
        <v>3579797</v>
      </c>
      <c r="X391" s="2">
        <v>4595000</v>
      </c>
      <c r="AA391" s="2">
        <v>0</v>
      </c>
      <c r="AB391" s="2">
        <v>0</v>
      </c>
      <c r="AC391" s="2">
        <v>2340000</v>
      </c>
      <c r="AD391" s="2">
        <f t="shared" si="64"/>
        <v>6935000</v>
      </c>
      <c r="AF391" s="2">
        <v>23410000</v>
      </c>
      <c r="AI391" s="2">
        <v>768832</v>
      </c>
      <c r="AJ391" s="2">
        <v>293700</v>
      </c>
      <c r="AK391" s="2">
        <v>26355000</v>
      </c>
      <c r="AL391" s="2">
        <f t="shared" si="65"/>
        <v>50827532</v>
      </c>
      <c r="AR391" s="2">
        <v>1687</v>
      </c>
      <c r="AT391" s="2">
        <f t="shared" si="66"/>
        <v>1687</v>
      </c>
      <c r="AZ391" s="2">
        <v>76</v>
      </c>
      <c r="BB391" s="2">
        <f t="shared" si="67"/>
        <v>76</v>
      </c>
      <c r="BH391" s="2">
        <v>0</v>
      </c>
      <c r="BJ391" s="2">
        <f t="shared" si="68"/>
        <v>0</v>
      </c>
      <c r="BP391" s="2">
        <v>1763</v>
      </c>
      <c r="BR391" s="2">
        <f t="shared" si="69"/>
        <v>1763</v>
      </c>
    </row>
    <row r="392" spans="1:70" x14ac:dyDescent="0.2">
      <c r="A392" s="1">
        <v>1</v>
      </c>
      <c r="B392" s="1">
        <v>116495003</v>
      </c>
      <c r="C392" s="1" t="s">
        <v>241</v>
      </c>
      <c r="D392" s="1" t="s">
        <v>495</v>
      </c>
      <c r="E392" s="2">
        <f t="shared" si="60"/>
        <v>76107966</v>
      </c>
      <c r="F392" s="2">
        <f t="shared" si="61"/>
        <v>71629436</v>
      </c>
      <c r="H392" s="2">
        <v>13704000</v>
      </c>
      <c r="K392" s="2">
        <v>6051966</v>
      </c>
      <c r="M392" s="2">
        <v>56352000</v>
      </c>
      <c r="N392" s="2">
        <f t="shared" si="62"/>
        <v>76107966</v>
      </c>
      <c r="P392" s="2">
        <v>0</v>
      </c>
      <c r="S392" s="2">
        <v>157888</v>
      </c>
      <c r="U392" s="2">
        <v>2167000</v>
      </c>
      <c r="V392" s="2">
        <f t="shared" si="63"/>
        <v>2324888</v>
      </c>
      <c r="X392" s="2">
        <v>1674000</v>
      </c>
      <c r="AA392" s="2">
        <v>376418</v>
      </c>
      <c r="AC392" s="2">
        <v>4753000</v>
      </c>
      <c r="AD392" s="2">
        <f t="shared" si="64"/>
        <v>6803418</v>
      </c>
      <c r="AF392" s="2">
        <v>12030000</v>
      </c>
      <c r="AI392" s="2">
        <v>5833436</v>
      </c>
      <c r="AK392" s="2">
        <v>53766000</v>
      </c>
      <c r="AL392" s="2">
        <f t="shared" si="65"/>
        <v>71629436</v>
      </c>
      <c r="AT392" s="2">
        <f t="shared" si="66"/>
        <v>0</v>
      </c>
      <c r="BB392" s="2">
        <f t="shared" si="67"/>
        <v>0</v>
      </c>
      <c r="BJ392" s="2">
        <f t="shared" si="68"/>
        <v>0</v>
      </c>
      <c r="BR392" s="2">
        <f t="shared" si="69"/>
        <v>0</v>
      </c>
    </row>
    <row r="393" spans="1:70" x14ac:dyDescent="0.2">
      <c r="A393" s="1">
        <v>1</v>
      </c>
      <c r="B393" s="1">
        <v>116495103</v>
      </c>
      <c r="C393" s="1" t="s">
        <v>242</v>
      </c>
      <c r="D393" s="1" t="s">
        <v>495</v>
      </c>
      <c r="E393" s="2">
        <f t="shared" si="60"/>
        <v>46570571</v>
      </c>
      <c r="F393" s="2">
        <f t="shared" si="61"/>
        <v>42134076</v>
      </c>
      <c r="H393" s="2">
        <v>6725000</v>
      </c>
      <c r="K393" s="2">
        <v>9669571</v>
      </c>
      <c r="M393" s="2">
        <v>30176000</v>
      </c>
      <c r="N393" s="2">
        <f t="shared" si="62"/>
        <v>46570571</v>
      </c>
      <c r="P393" s="2">
        <v>0</v>
      </c>
      <c r="S393" s="2">
        <v>0</v>
      </c>
      <c r="U393" s="2">
        <v>0</v>
      </c>
      <c r="V393" s="2">
        <f t="shared" si="63"/>
        <v>0</v>
      </c>
      <c r="X393" s="2">
        <v>840000</v>
      </c>
      <c r="AA393" s="2">
        <v>1071495</v>
      </c>
      <c r="AC393" s="2">
        <v>2525000</v>
      </c>
      <c r="AD393" s="2">
        <f t="shared" si="64"/>
        <v>4436495</v>
      </c>
      <c r="AF393" s="2">
        <v>5885000</v>
      </c>
      <c r="AI393" s="2">
        <v>8598076</v>
      </c>
      <c r="AK393" s="2">
        <v>27651000</v>
      </c>
      <c r="AL393" s="2">
        <f t="shared" si="65"/>
        <v>42134076</v>
      </c>
      <c r="AT393" s="2">
        <f t="shared" si="66"/>
        <v>0</v>
      </c>
      <c r="BB393" s="2">
        <f t="shared" si="67"/>
        <v>0</v>
      </c>
      <c r="BJ393" s="2">
        <f t="shared" si="68"/>
        <v>0</v>
      </c>
      <c r="BR393" s="2">
        <f t="shared" si="69"/>
        <v>0</v>
      </c>
    </row>
    <row r="394" spans="1:70" x14ac:dyDescent="0.2">
      <c r="A394" s="1">
        <v>1</v>
      </c>
      <c r="B394" s="1">
        <v>116496503</v>
      </c>
      <c r="C394" s="1" t="s">
        <v>339</v>
      </c>
      <c r="D394" s="1" t="s">
        <v>495</v>
      </c>
      <c r="E394" s="2">
        <f t="shared" si="60"/>
        <v>53445868</v>
      </c>
      <c r="F394" s="2">
        <f t="shared" si="61"/>
        <v>51546115</v>
      </c>
      <c r="H394" s="2">
        <v>6842000</v>
      </c>
      <c r="K394" s="2">
        <v>3512780</v>
      </c>
      <c r="L394" s="2">
        <v>370088</v>
      </c>
      <c r="M394" s="2">
        <v>42721000</v>
      </c>
      <c r="N394" s="2">
        <f t="shared" si="62"/>
        <v>53445868</v>
      </c>
      <c r="P394" s="2">
        <v>0</v>
      </c>
      <c r="S394" s="2">
        <v>0</v>
      </c>
      <c r="T394" s="2">
        <v>45858</v>
      </c>
      <c r="U394" s="2">
        <v>0</v>
      </c>
      <c r="V394" s="2">
        <f t="shared" si="63"/>
        <v>45858</v>
      </c>
      <c r="X394" s="2">
        <v>431000</v>
      </c>
      <c r="AA394" s="2">
        <v>461611</v>
      </c>
      <c r="AB394" s="2">
        <v>0</v>
      </c>
      <c r="AC394" s="2">
        <v>1053000</v>
      </c>
      <c r="AD394" s="2">
        <f t="shared" si="64"/>
        <v>1945611</v>
      </c>
      <c r="AF394" s="2">
        <v>6411000</v>
      </c>
      <c r="AI394" s="2">
        <v>3051169</v>
      </c>
      <c r="AJ394" s="2">
        <v>415946</v>
      </c>
      <c r="AK394" s="2">
        <v>41668000</v>
      </c>
      <c r="AL394" s="2">
        <f t="shared" si="65"/>
        <v>51546115</v>
      </c>
      <c r="AT394" s="2">
        <f t="shared" si="66"/>
        <v>0</v>
      </c>
      <c r="BB394" s="2">
        <f t="shared" si="67"/>
        <v>0</v>
      </c>
      <c r="BJ394" s="2">
        <f t="shared" si="68"/>
        <v>0</v>
      </c>
      <c r="BR394" s="2">
        <f t="shared" si="69"/>
        <v>0</v>
      </c>
    </row>
    <row r="395" spans="1:70" x14ac:dyDescent="0.2">
      <c r="A395" s="1">
        <v>1</v>
      </c>
      <c r="B395" s="1">
        <v>116496603</v>
      </c>
      <c r="C395" s="1" t="s">
        <v>243</v>
      </c>
      <c r="D395" s="1" t="s">
        <v>495</v>
      </c>
      <c r="E395" s="2">
        <f t="shared" si="60"/>
        <v>114673424.68000001</v>
      </c>
      <c r="F395" s="2">
        <f t="shared" si="61"/>
        <v>111801444.87</v>
      </c>
      <c r="H395" s="2">
        <v>34099000</v>
      </c>
      <c r="J395" s="2">
        <v>333370.68</v>
      </c>
      <c r="K395" s="2">
        <v>10207797</v>
      </c>
      <c r="L395" s="2">
        <v>181575</v>
      </c>
      <c r="M395" s="2">
        <v>69583353</v>
      </c>
      <c r="N395" s="2">
        <f t="shared" si="62"/>
        <v>114405095.68000001</v>
      </c>
      <c r="P395" s="2">
        <v>0</v>
      </c>
      <c r="R395" s="2">
        <v>0</v>
      </c>
      <c r="S395" s="2">
        <v>962257</v>
      </c>
      <c r="T395" s="2">
        <v>39712.5</v>
      </c>
      <c r="U395" s="2">
        <v>0</v>
      </c>
      <c r="V395" s="2">
        <f t="shared" si="63"/>
        <v>1001969.5</v>
      </c>
      <c r="X395" s="2">
        <v>2434000</v>
      </c>
      <c r="Z395" s="2">
        <v>209617.31</v>
      </c>
      <c r="AA395" s="2">
        <v>0</v>
      </c>
      <c r="AB395" s="2">
        <v>0</v>
      </c>
      <c r="AC395" s="2">
        <v>1182920</v>
      </c>
      <c r="AD395" s="2">
        <f t="shared" si="64"/>
        <v>3826537.31</v>
      </c>
      <c r="AF395" s="2">
        <v>31665000</v>
      </c>
      <c r="AH395" s="2">
        <v>123753.37</v>
      </c>
      <c r="AI395" s="2">
        <v>11170054</v>
      </c>
      <c r="AJ395" s="2">
        <v>221287.5</v>
      </c>
      <c r="AK395" s="2">
        <v>68400433</v>
      </c>
      <c r="AL395" s="2">
        <f t="shared" si="65"/>
        <v>111580527.87</v>
      </c>
      <c r="AQ395" s="2">
        <v>115682</v>
      </c>
      <c r="AS395" s="2">
        <v>152647</v>
      </c>
      <c r="AT395" s="2">
        <f t="shared" si="66"/>
        <v>268329</v>
      </c>
      <c r="AY395" s="2">
        <v>2668</v>
      </c>
      <c r="BA395" s="2">
        <v>0</v>
      </c>
      <c r="BB395" s="2">
        <f t="shared" si="67"/>
        <v>2668</v>
      </c>
      <c r="BG395" s="2">
        <v>0</v>
      </c>
      <c r="BI395" s="2">
        <v>50080</v>
      </c>
      <c r="BJ395" s="2">
        <f t="shared" si="68"/>
        <v>50080</v>
      </c>
      <c r="BO395" s="2">
        <v>118350</v>
      </c>
      <c r="BQ395" s="2">
        <v>102567</v>
      </c>
      <c r="BR395" s="2">
        <f t="shared" si="69"/>
        <v>220917</v>
      </c>
    </row>
    <row r="396" spans="1:70" x14ac:dyDescent="0.2">
      <c r="A396" s="1">
        <v>1</v>
      </c>
      <c r="B396" s="1">
        <v>116498003</v>
      </c>
      <c r="C396" s="1" t="s">
        <v>244</v>
      </c>
      <c r="D396" s="1" t="s">
        <v>495</v>
      </c>
      <c r="E396" s="2">
        <f t="shared" si="60"/>
        <v>47852761.299999997</v>
      </c>
      <c r="F396" s="2">
        <f t="shared" si="61"/>
        <v>56181209.980000004</v>
      </c>
      <c r="H396" s="2">
        <v>9810000</v>
      </c>
      <c r="J396" s="2">
        <v>1171000</v>
      </c>
      <c r="K396" s="2">
        <v>2331494</v>
      </c>
      <c r="L396" s="2">
        <v>363267.3</v>
      </c>
      <c r="M396" s="2">
        <v>33117513</v>
      </c>
      <c r="N396" s="2">
        <f t="shared" si="62"/>
        <v>46793274.299999997</v>
      </c>
      <c r="P396" s="2">
        <v>9880000</v>
      </c>
      <c r="R396" s="2">
        <v>0</v>
      </c>
      <c r="S396" s="2">
        <v>175959</v>
      </c>
      <c r="T396" s="2">
        <v>15927.64</v>
      </c>
      <c r="U396" s="2">
        <v>0</v>
      </c>
      <c r="V396" s="2">
        <f t="shared" si="63"/>
        <v>10071886.640000001</v>
      </c>
      <c r="X396" s="2">
        <v>5000</v>
      </c>
      <c r="Z396" s="2">
        <v>1171000</v>
      </c>
      <c r="AA396" s="2">
        <v>253078</v>
      </c>
      <c r="AB396" s="2">
        <v>29359.96</v>
      </c>
      <c r="AC396" s="2">
        <v>174489</v>
      </c>
      <c r="AD396" s="2">
        <f t="shared" si="64"/>
        <v>1632926.96</v>
      </c>
      <c r="AF396" s="2">
        <v>19685000</v>
      </c>
      <c r="AH396" s="2">
        <v>0</v>
      </c>
      <c r="AI396" s="2">
        <v>2254375</v>
      </c>
      <c r="AJ396" s="2">
        <v>349834.98</v>
      </c>
      <c r="AK396" s="2">
        <v>32943024</v>
      </c>
      <c r="AL396" s="2">
        <f t="shared" si="65"/>
        <v>55232233.980000004</v>
      </c>
      <c r="AS396" s="2">
        <v>1059487</v>
      </c>
      <c r="AT396" s="2">
        <f t="shared" si="66"/>
        <v>1059487</v>
      </c>
      <c r="BA396" s="2">
        <v>0</v>
      </c>
      <c r="BB396" s="2">
        <f t="shared" si="67"/>
        <v>0</v>
      </c>
      <c r="BI396" s="2">
        <v>110511</v>
      </c>
      <c r="BJ396" s="2">
        <f t="shared" si="68"/>
        <v>110511</v>
      </c>
      <c r="BQ396" s="2">
        <v>948976</v>
      </c>
      <c r="BR396" s="2">
        <f t="shared" si="69"/>
        <v>948976</v>
      </c>
    </row>
    <row r="397" spans="1:70" x14ac:dyDescent="0.2">
      <c r="A397" s="1">
        <v>1</v>
      </c>
      <c r="B397" s="1">
        <v>115503004</v>
      </c>
      <c r="C397" s="1" t="s">
        <v>733</v>
      </c>
      <c r="D397" s="1" t="s">
        <v>492</v>
      </c>
      <c r="E397" s="2">
        <f t="shared" si="60"/>
        <v>28735942</v>
      </c>
      <c r="F397" s="2">
        <f t="shared" si="61"/>
        <v>27039408</v>
      </c>
      <c r="H397" s="2">
        <v>7951910</v>
      </c>
      <c r="K397" s="2">
        <v>869198</v>
      </c>
      <c r="L397" s="2">
        <v>603834</v>
      </c>
      <c r="M397" s="2">
        <v>19311000</v>
      </c>
      <c r="N397" s="2">
        <f t="shared" si="62"/>
        <v>28735942</v>
      </c>
      <c r="P397" s="2">
        <v>0</v>
      </c>
      <c r="S397" s="2">
        <v>41171</v>
      </c>
      <c r="T397" s="2">
        <v>29295</v>
      </c>
      <c r="U397" s="2">
        <v>0</v>
      </c>
      <c r="V397" s="2">
        <f t="shared" si="63"/>
        <v>70466</v>
      </c>
      <c r="X397" s="2">
        <v>1418000</v>
      </c>
      <c r="AA397" s="2">
        <v>0</v>
      </c>
      <c r="AB397" s="2">
        <v>0</v>
      </c>
      <c r="AC397" s="2">
        <v>349000</v>
      </c>
      <c r="AD397" s="2">
        <f t="shared" si="64"/>
        <v>1767000</v>
      </c>
      <c r="AF397" s="2">
        <v>6533910</v>
      </c>
      <c r="AI397" s="2">
        <v>910369</v>
      </c>
      <c r="AJ397" s="2">
        <v>633129</v>
      </c>
      <c r="AK397" s="2">
        <v>18962000</v>
      </c>
      <c r="AL397" s="2">
        <f t="shared" si="65"/>
        <v>27039408</v>
      </c>
      <c r="AT397" s="2">
        <f t="shared" si="66"/>
        <v>0</v>
      </c>
      <c r="BB397" s="2">
        <f t="shared" si="67"/>
        <v>0</v>
      </c>
      <c r="BJ397" s="2">
        <f t="shared" si="68"/>
        <v>0</v>
      </c>
      <c r="BR397" s="2">
        <f t="shared" si="69"/>
        <v>0</v>
      </c>
    </row>
    <row r="398" spans="1:70" x14ac:dyDescent="0.2">
      <c r="A398" s="1">
        <v>1</v>
      </c>
      <c r="B398" s="1">
        <v>115504003</v>
      </c>
      <c r="C398" s="1" t="s">
        <v>402</v>
      </c>
      <c r="D398" s="1" t="s">
        <v>492</v>
      </c>
      <c r="E398" s="2">
        <f t="shared" si="60"/>
        <v>59054362</v>
      </c>
      <c r="F398" s="2">
        <f t="shared" si="61"/>
        <v>57260759</v>
      </c>
      <c r="H398" s="2">
        <v>30785000</v>
      </c>
      <c r="K398" s="2">
        <v>1143232</v>
      </c>
      <c r="L398" s="2">
        <v>506130</v>
      </c>
      <c r="M398" s="2">
        <v>26620000</v>
      </c>
      <c r="N398" s="2">
        <f t="shared" si="62"/>
        <v>59054362</v>
      </c>
      <c r="P398" s="2">
        <v>6660000</v>
      </c>
      <c r="S398" s="2">
        <v>84632</v>
      </c>
      <c r="T398" s="2">
        <v>75140</v>
      </c>
      <c r="U398" s="2">
        <v>0</v>
      </c>
      <c r="V398" s="2">
        <f t="shared" si="63"/>
        <v>6819772</v>
      </c>
      <c r="X398" s="2">
        <v>7795000</v>
      </c>
      <c r="AA398" s="2">
        <v>0</v>
      </c>
      <c r="AB398" s="2">
        <v>121375</v>
      </c>
      <c r="AC398" s="2">
        <v>697000</v>
      </c>
      <c r="AD398" s="2">
        <f t="shared" si="64"/>
        <v>8613375</v>
      </c>
      <c r="AF398" s="2">
        <v>29650000</v>
      </c>
      <c r="AI398" s="2">
        <v>1227864</v>
      </c>
      <c r="AJ398" s="2">
        <v>459895</v>
      </c>
      <c r="AK398" s="2">
        <v>25923000</v>
      </c>
      <c r="AL398" s="2">
        <f t="shared" si="65"/>
        <v>57260759</v>
      </c>
      <c r="AT398" s="2">
        <f t="shared" si="66"/>
        <v>0</v>
      </c>
      <c r="BB398" s="2">
        <f t="shared" si="67"/>
        <v>0</v>
      </c>
      <c r="BJ398" s="2">
        <f t="shared" si="68"/>
        <v>0</v>
      </c>
      <c r="BR398" s="2">
        <f t="shared" si="69"/>
        <v>0</v>
      </c>
    </row>
    <row r="399" spans="1:70" x14ac:dyDescent="0.2">
      <c r="A399" s="1">
        <v>1</v>
      </c>
      <c r="B399" s="1">
        <v>115506003</v>
      </c>
      <c r="C399" s="1" t="s">
        <v>238</v>
      </c>
      <c r="D399" s="1" t="s">
        <v>492</v>
      </c>
      <c r="E399" s="2">
        <f t="shared" si="60"/>
        <v>62395920.909999996</v>
      </c>
      <c r="F399" s="2">
        <f t="shared" si="61"/>
        <v>59162866.909999996</v>
      </c>
      <c r="H399" s="2">
        <v>14520000</v>
      </c>
      <c r="J399" s="2">
        <v>1019882.91</v>
      </c>
      <c r="K399" s="2">
        <v>3376745</v>
      </c>
      <c r="L399" s="2">
        <v>506530</v>
      </c>
      <c r="M399" s="2">
        <v>42071641</v>
      </c>
      <c r="N399" s="2">
        <f t="shared" si="62"/>
        <v>61494798.909999996</v>
      </c>
      <c r="P399" s="2">
        <v>0</v>
      </c>
      <c r="R399" s="2">
        <v>0</v>
      </c>
      <c r="S399" s="2">
        <v>387227</v>
      </c>
      <c r="T399" s="2">
        <v>462246</v>
      </c>
      <c r="U399" s="2">
        <v>6272186</v>
      </c>
      <c r="V399" s="2">
        <f t="shared" si="63"/>
        <v>7121659</v>
      </c>
      <c r="X399" s="2">
        <v>2455000</v>
      </c>
      <c r="Z399" s="2">
        <v>325644</v>
      </c>
      <c r="AA399" s="2">
        <v>1010460</v>
      </c>
      <c r="AB399" s="2">
        <v>229670</v>
      </c>
      <c r="AC399" s="2">
        <v>6319157</v>
      </c>
      <c r="AD399" s="2">
        <f t="shared" si="64"/>
        <v>10339931</v>
      </c>
      <c r="AF399" s="2">
        <v>12065000</v>
      </c>
      <c r="AH399" s="2">
        <v>694238.91</v>
      </c>
      <c r="AI399" s="2">
        <v>2753512</v>
      </c>
      <c r="AJ399" s="2">
        <v>739106</v>
      </c>
      <c r="AK399" s="2">
        <v>42024670</v>
      </c>
      <c r="AL399" s="2">
        <f t="shared" si="65"/>
        <v>58276526.909999996</v>
      </c>
      <c r="AQ399" s="2">
        <v>49161</v>
      </c>
      <c r="AR399" s="2">
        <v>4600</v>
      </c>
      <c r="AS399" s="2">
        <v>847361</v>
      </c>
      <c r="AT399" s="2">
        <f t="shared" si="66"/>
        <v>901122</v>
      </c>
      <c r="AY399" s="2">
        <v>5508</v>
      </c>
      <c r="AZ399" s="2">
        <v>2400</v>
      </c>
      <c r="BA399" s="2">
        <v>86783</v>
      </c>
      <c r="BB399" s="2">
        <f t="shared" si="67"/>
        <v>94691</v>
      </c>
      <c r="BG399" s="2">
        <v>16559</v>
      </c>
      <c r="BH399" s="2">
        <v>2100</v>
      </c>
      <c r="BI399" s="2">
        <v>90814</v>
      </c>
      <c r="BJ399" s="2">
        <f t="shared" si="68"/>
        <v>109473</v>
      </c>
      <c r="BO399" s="2">
        <v>38110</v>
      </c>
      <c r="BP399" s="2">
        <v>4900</v>
      </c>
      <c r="BQ399" s="2">
        <v>843330</v>
      </c>
      <c r="BR399" s="2">
        <f t="shared" si="69"/>
        <v>886340</v>
      </c>
    </row>
    <row r="400" spans="1:70" x14ac:dyDescent="0.2">
      <c r="A400" s="1">
        <v>1</v>
      </c>
      <c r="B400" s="1">
        <v>115508003</v>
      </c>
      <c r="C400" s="1" t="s">
        <v>239</v>
      </c>
      <c r="D400" s="1" t="s">
        <v>492</v>
      </c>
      <c r="E400" s="2">
        <f t="shared" si="60"/>
        <v>75798855</v>
      </c>
      <c r="F400" s="2">
        <f t="shared" si="61"/>
        <v>81251471</v>
      </c>
      <c r="H400" s="2">
        <v>17676000</v>
      </c>
      <c r="J400" s="2">
        <v>32840</v>
      </c>
      <c r="K400" s="2">
        <v>3956757</v>
      </c>
      <c r="L400" s="2">
        <v>1245977</v>
      </c>
      <c r="M400" s="2">
        <v>51790874</v>
      </c>
      <c r="N400" s="2">
        <f t="shared" si="62"/>
        <v>74702448</v>
      </c>
      <c r="P400" s="2">
        <v>9620000</v>
      </c>
      <c r="R400" s="2">
        <v>0</v>
      </c>
      <c r="S400" s="2">
        <v>350289</v>
      </c>
      <c r="T400" s="2">
        <v>381187</v>
      </c>
      <c r="U400" s="2">
        <v>6084506</v>
      </c>
      <c r="V400" s="2">
        <f t="shared" si="63"/>
        <v>16435982</v>
      </c>
      <c r="X400" s="2">
        <v>2591000</v>
      </c>
      <c r="Z400" s="2">
        <v>16420</v>
      </c>
      <c r="AA400" s="2">
        <v>506925</v>
      </c>
      <c r="AB400" s="2">
        <v>392244</v>
      </c>
      <c r="AC400" s="2">
        <v>7441670</v>
      </c>
      <c r="AD400" s="2">
        <f t="shared" si="64"/>
        <v>10948259</v>
      </c>
      <c r="AF400" s="2">
        <v>24705000</v>
      </c>
      <c r="AH400" s="2">
        <v>16420</v>
      </c>
      <c r="AI400" s="2">
        <v>3800121</v>
      </c>
      <c r="AJ400" s="2">
        <v>1234920</v>
      </c>
      <c r="AK400" s="2">
        <v>50433710</v>
      </c>
      <c r="AL400" s="2">
        <f t="shared" si="65"/>
        <v>80190171</v>
      </c>
      <c r="AQ400" s="2">
        <v>98442</v>
      </c>
      <c r="AR400" s="2">
        <v>41838</v>
      </c>
      <c r="AS400" s="2">
        <v>956127</v>
      </c>
      <c r="AT400" s="2">
        <f t="shared" si="66"/>
        <v>1096407</v>
      </c>
      <c r="AY400" s="2">
        <v>8167</v>
      </c>
      <c r="AZ400" s="2">
        <v>1879</v>
      </c>
      <c r="BA400" s="2">
        <v>107442</v>
      </c>
      <c r="BB400" s="2">
        <f t="shared" si="67"/>
        <v>117488</v>
      </c>
      <c r="BG400" s="2">
        <v>13190</v>
      </c>
      <c r="BH400" s="2">
        <v>7126</v>
      </c>
      <c r="BI400" s="2">
        <v>132279</v>
      </c>
      <c r="BJ400" s="2">
        <f t="shared" si="68"/>
        <v>152595</v>
      </c>
      <c r="BO400" s="2">
        <v>93419</v>
      </c>
      <c r="BP400" s="2">
        <v>36591</v>
      </c>
      <c r="BQ400" s="2">
        <v>931290</v>
      </c>
      <c r="BR400" s="2">
        <f t="shared" si="69"/>
        <v>1061300</v>
      </c>
    </row>
    <row r="401" spans="1:70" x14ac:dyDescent="0.2">
      <c r="A401" s="1">
        <v>1</v>
      </c>
      <c r="B401" s="1">
        <v>126515001</v>
      </c>
      <c r="C401" s="1" t="s">
        <v>283</v>
      </c>
      <c r="D401" s="1" t="s">
        <v>516</v>
      </c>
      <c r="E401" s="2">
        <f t="shared" si="60"/>
        <v>7032202524</v>
      </c>
      <c r="F401" s="2">
        <f t="shared" si="61"/>
        <v>7020799431</v>
      </c>
      <c r="G401" s="2">
        <v>0</v>
      </c>
      <c r="H401" s="2">
        <v>2137195000</v>
      </c>
      <c r="I401" s="2">
        <v>968245000</v>
      </c>
      <c r="K401" s="2">
        <v>161440736</v>
      </c>
      <c r="L401" s="2">
        <v>188967354</v>
      </c>
      <c r="M401" s="2">
        <v>3518720637</v>
      </c>
      <c r="N401" s="2">
        <f t="shared" si="62"/>
        <v>6974568727</v>
      </c>
      <c r="O401" s="2">
        <v>450000000</v>
      </c>
      <c r="P401" s="2">
        <v>0</v>
      </c>
      <c r="Q401" s="2">
        <v>0</v>
      </c>
      <c r="S401" s="2">
        <v>22227642</v>
      </c>
      <c r="T401" s="2">
        <v>4951777</v>
      </c>
      <c r="U401" s="2">
        <v>447052071</v>
      </c>
      <c r="V401" s="2">
        <f t="shared" si="63"/>
        <v>924231490</v>
      </c>
      <c r="W401" s="2">
        <v>450000000</v>
      </c>
      <c r="X401" s="2">
        <v>125100000</v>
      </c>
      <c r="Y401" s="2">
        <v>20275000</v>
      </c>
      <c r="AA401" s="2">
        <v>9600044</v>
      </c>
      <c r="AB401" s="2">
        <v>10594822</v>
      </c>
      <c r="AC401" s="2">
        <v>322079198</v>
      </c>
      <c r="AD401" s="2">
        <f t="shared" si="64"/>
        <v>937649064</v>
      </c>
      <c r="AE401" s="2">
        <v>0</v>
      </c>
      <c r="AF401" s="2">
        <v>2012095000</v>
      </c>
      <c r="AG401" s="2">
        <v>947970000</v>
      </c>
      <c r="AI401" s="2">
        <v>174068334</v>
      </c>
      <c r="AJ401" s="2">
        <v>183324309</v>
      </c>
      <c r="AK401" s="2">
        <v>3643693510</v>
      </c>
      <c r="AL401" s="2">
        <f t="shared" si="65"/>
        <v>6961151153</v>
      </c>
      <c r="AQ401" s="2">
        <v>2290281</v>
      </c>
      <c r="AR401" s="2">
        <v>2097153</v>
      </c>
      <c r="AS401" s="2">
        <v>53246363</v>
      </c>
      <c r="AT401" s="2">
        <f t="shared" si="66"/>
        <v>57633797</v>
      </c>
      <c r="AY401" s="2">
        <v>340412</v>
      </c>
      <c r="AZ401" s="2">
        <v>55453</v>
      </c>
      <c r="BA401" s="2">
        <v>6764929</v>
      </c>
      <c r="BB401" s="2">
        <f t="shared" si="67"/>
        <v>7160794</v>
      </c>
      <c r="BG401" s="2">
        <v>133792</v>
      </c>
      <c r="BH401" s="2">
        <v>138719</v>
      </c>
      <c r="BI401" s="2">
        <v>4873802</v>
      </c>
      <c r="BJ401" s="2">
        <f t="shared" si="68"/>
        <v>5146313</v>
      </c>
      <c r="BO401" s="2">
        <v>2496901</v>
      </c>
      <c r="BP401" s="2">
        <v>2013887</v>
      </c>
      <c r="BQ401" s="2">
        <v>55137490</v>
      </c>
      <c r="BR401" s="2">
        <f t="shared" si="69"/>
        <v>59648278</v>
      </c>
    </row>
    <row r="402" spans="1:70" x14ac:dyDescent="0.2">
      <c r="A402" s="1">
        <v>1</v>
      </c>
      <c r="B402" s="1">
        <v>120522003</v>
      </c>
      <c r="C402" s="1" t="s">
        <v>664</v>
      </c>
      <c r="D402" s="1" t="s">
        <v>509</v>
      </c>
      <c r="E402" s="2">
        <f t="shared" si="60"/>
        <v>188418343.5</v>
      </c>
      <c r="F402" s="2">
        <f t="shared" si="61"/>
        <v>183476126.80000001</v>
      </c>
      <c r="H402" s="2">
        <v>33455000</v>
      </c>
      <c r="K402" s="2">
        <v>17353501</v>
      </c>
      <c r="L402" s="2">
        <v>2850544</v>
      </c>
      <c r="M402" s="2">
        <v>133001888</v>
      </c>
      <c r="N402" s="2">
        <f t="shared" si="62"/>
        <v>186660933</v>
      </c>
      <c r="P402" s="2">
        <v>0</v>
      </c>
      <c r="S402" s="2">
        <v>0</v>
      </c>
      <c r="T402" s="2">
        <v>28818</v>
      </c>
      <c r="U402" s="2">
        <v>0</v>
      </c>
      <c r="V402" s="2">
        <f t="shared" si="63"/>
        <v>28818</v>
      </c>
      <c r="X402" s="2">
        <v>2355000</v>
      </c>
      <c r="AA402" s="2">
        <v>1349034</v>
      </c>
      <c r="AB402" s="2">
        <v>0</v>
      </c>
      <c r="AC402" s="2">
        <v>1265155</v>
      </c>
      <c r="AD402" s="2">
        <f t="shared" si="64"/>
        <v>4969189</v>
      </c>
      <c r="AF402" s="2">
        <v>31100000</v>
      </c>
      <c r="AI402" s="2">
        <v>16004467</v>
      </c>
      <c r="AJ402" s="2">
        <v>2879362</v>
      </c>
      <c r="AK402" s="2">
        <v>131736733</v>
      </c>
      <c r="AL402" s="2">
        <f t="shared" si="65"/>
        <v>181720562</v>
      </c>
      <c r="AQ402" s="2">
        <v>130951</v>
      </c>
      <c r="AR402" s="2">
        <v>45347.5</v>
      </c>
      <c r="AS402" s="2">
        <v>1581112</v>
      </c>
      <c r="AT402" s="2">
        <f t="shared" si="66"/>
        <v>1757410.5</v>
      </c>
      <c r="AY402" s="2">
        <v>0</v>
      </c>
      <c r="AZ402" s="2">
        <v>8934.2999999999993</v>
      </c>
      <c r="BA402" s="2">
        <v>0</v>
      </c>
      <c r="BB402" s="2">
        <f t="shared" si="67"/>
        <v>8934.2999999999993</v>
      </c>
      <c r="BG402" s="2">
        <v>2935</v>
      </c>
      <c r="BH402" s="2">
        <v>0</v>
      </c>
      <c r="BI402" s="2">
        <v>7845</v>
      </c>
      <c r="BJ402" s="2">
        <f t="shared" si="68"/>
        <v>10780</v>
      </c>
      <c r="BO402" s="2">
        <v>128016</v>
      </c>
      <c r="BP402" s="2">
        <v>54281.8</v>
      </c>
      <c r="BQ402" s="2">
        <v>1573267</v>
      </c>
      <c r="BR402" s="2">
        <f t="shared" si="69"/>
        <v>1755564.8</v>
      </c>
    </row>
    <row r="403" spans="1:70" x14ac:dyDescent="0.2">
      <c r="A403" s="1">
        <v>1</v>
      </c>
      <c r="B403" s="1">
        <v>119648303</v>
      </c>
      <c r="C403" s="1" t="s">
        <v>259</v>
      </c>
      <c r="D403" s="1" t="s">
        <v>509</v>
      </c>
      <c r="E403" s="2">
        <f t="shared" si="60"/>
        <v>166490796</v>
      </c>
      <c r="F403" s="2">
        <f t="shared" si="61"/>
        <v>156620413</v>
      </c>
      <c r="H403" s="2">
        <v>37945000</v>
      </c>
      <c r="J403" s="2">
        <v>567268</v>
      </c>
      <c r="K403" s="2">
        <v>7369522</v>
      </c>
      <c r="L403" s="2">
        <v>752327</v>
      </c>
      <c r="M403" s="2">
        <v>117228129</v>
      </c>
      <c r="N403" s="2">
        <f t="shared" si="62"/>
        <v>163862246</v>
      </c>
      <c r="P403" s="2">
        <v>0</v>
      </c>
      <c r="R403" s="2">
        <v>6429</v>
      </c>
      <c r="S403" s="2">
        <v>516833</v>
      </c>
      <c r="T403" s="2">
        <v>3759</v>
      </c>
      <c r="U403" s="2">
        <v>0</v>
      </c>
      <c r="V403" s="2">
        <f t="shared" si="63"/>
        <v>527021</v>
      </c>
      <c r="X403" s="2">
        <v>4400000</v>
      </c>
      <c r="Z403" s="2">
        <v>0</v>
      </c>
      <c r="AA403" s="2">
        <v>0</v>
      </c>
      <c r="AB403" s="2">
        <v>0</v>
      </c>
      <c r="AC403" s="2">
        <v>5845273</v>
      </c>
      <c r="AD403" s="2">
        <f t="shared" si="64"/>
        <v>10245273</v>
      </c>
      <c r="AF403" s="2">
        <v>33545000</v>
      </c>
      <c r="AH403" s="2">
        <v>573697</v>
      </c>
      <c r="AI403" s="2">
        <v>7886355</v>
      </c>
      <c r="AJ403" s="2">
        <v>756086</v>
      </c>
      <c r="AK403" s="2">
        <v>111382856</v>
      </c>
      <c r="AL403" s="2">
        <f t="shared" si="65"/>
        <v>154143994</v>
      </c>
      <c r="AQ403" s="2">
        <v>89679</v>
      </c>
      <c r="AS403" s="2">
        <v>2538871</v>
      </c>
      <c r="AT403" s="2">
        <f t="shared" si="66"/>
        <v>2628550</v>
      </c>
      <c r="AY403" s="2">
        <v>0</v>
      </c>
      <c r="BA403" s="2">
        <v>0</v>
      </c>
      <c r="BB403" s="2">
        <f t="shared" si="67"/>
        <v>0</v>
      </c>
      <c r="BG403" s="2">
        <v>2404</v>
      </c>
      <c r="BI403" s="2">
        <v>149727</v>
      </c>
      <c r="BJ403" s="2">
        <f t="shared" si="68"/>
        <v>152131</v>
      </c>
      <c r="BO403" s="2">
        <v>87275</v>
      </c>
      <c r="BQ403" s="2">
        <v>2389144</v>
      </c>
      <c r="BR403" s="2">
        <f t="shared" si="69"/>
        <v>2476419</v>
      </c>
    </row>
    <row r="404" spans="1:70" x14ac:dyDescent="0.2">
      <c r="A404" s="1">
        <v>1</v>
      </c>
      <c r="B404" s="1">
        <v>109530304</v>
      </c>
      <c r="C404" s="1" t="s">
        <v>208</v>
      </c>
      <c r="D404" s="1" t="s">
        <v>477</v>
      </c>
      <c r="E404" s="2">
        <f t="shared" si="60"/>
        <v>6717463</v>
      </c>
      <c r="F404" s="2">
        <f t="shared" si="61"/>
        <v>6648774</v>
      </c>
      <c r="I404" s="2">
        <v>132692</v>
      </c>
      <c r="K404" s="2">
        <v>444021</v>
      </c>
      <c r="L404" s="2">
        <v>65750</v>
      </c>
      <c r="M404" s="2">
        <v>6075000</v>
      </c>
      <c r="N404" s="2">
        <f t="shared" si="62"/>
        <v>6717463</v>
      </c>
      <c r="Q404" s="2">
        <v>0</v>
      </c>
      <c r="S404" s="2">
        <v>29802</v>
      </c>
      <c r="T404" s="2">
        <v>0</v>
      </c>
      <c r="U404" s="2">
        <v>0</v>
      </c>
      <c r="V404" s="2">
        <f t="shared" si="63"/>
        <v>29802</v>
      </c>
      <c r="Y404" s="2">
        <v>12241</v>
      </c>
      <c r="AA404" s="2">
        <v>0</v>
      </c>
      <c r="AB404" s="2">
        <v>12250</v>
      </c>
      <c r="AC404" s="2">
        <v>74000</v>
      </c>
      <c r="AD404" s="2">
        <f t="shared" si="64"/>
        <v>98491</v>
      </c>
      <c r="AG404" s="2">
        <v>120451</v>
      </c>
      <c r="AI404" s="2">
        <v>473823</v>
      </c>
      <c r="AJ404" s="2">
        <v>53500</v>
      </c>
      <c r="AK404" s="2">
        <v>6001000</v>
      </c>
      <c r="AL404" s="2">
        <f t="shared" si="65"/>
        <v>6648774</v>
      </c>
      <c r="AT404" s="2">
        <f t="shared" si="66"/>
        <v>0</v>
      </c>
      <c r="BB404" s="2">
        <f t="shared" si="67"/>
        <v>0</v>
      </c>
      <c r="BJ404" s="2">
        <f t="shared" si="68"/>
        <v>0</v>
      </c>
      <c r="BR404" s="2">
        <f t="shared" si="69"/>
        <v>0</v>
      </c>
    </row>
    <row r="405" spans="1:70" x14ac:dyDescent="0.2">
      <c r="A405" s="1">
        <v>1</v>
      </c>
      <c r="B405" s="1">
        <v>109531304</v>
      </c>
      <c r="C405" s="1" t="s">
        <v>715</v>
      </c>
      <c r="D405" s="1" t="s">
        <v>477</v>
      </c>
      <c r="E405" s="2">
        <f t="shared" si="60"/>
        <v>25577837</v>
      </c>
      <c r="F405" s="2">
        <f t="shared" si="61"/>
        <v>24530701</v>
      </c>
      <c r="H405" s="2">
        <v>5148000</v>
      </c>
      <c r="K405" s="2">
        <v>2697872</v>
      </c>
      <c r="L405" s="2">
        <v>50965</v>
      </c>
      <c r="M405" s="2">
        <v>17681000</v>
      </c>
      <c r="N405" s="2">
        <f t="shared" si="62"/>
        <v>25577837</v>
      </c>
      <c r="P405" s="2">
        <v>0</v>
      </c>
      <c r="S405" s="2">
        <v>148731</v>
      </c>
      <c r="T405" s="2">
        <v>4133</v>
      </c>
      <c r="U405" s="2">
        <v>0</v>
      </c>
      <c r="V405" s="2">
        <f t="shared" si="63"/>
        <v>152864</v>
      </c>
      <c r="X405" s="2">
        <v>801000</v>
      </c>
      <c r="AA405" s="2">
        <v>0</v>
      </c>
      <c r="AB405" s="2">
        <v>0</v>
      </c>
      <c r="AC405" s="2">
        <v>399000</v>
      </c>
      <c r="AD405" s="2">
        <f t="shared" si="64"/>
        <v>1200000</v>
      </c>
      <c r="AF405" s="2">
        <v>4347000</v>
      </c>
      <c r="AI405" s="2">
        <v>2846603</v>
      </c>
      <c r="AJ405" s="2">
        <v>55098</v>
      </c>
      <c r="AK405" s="2">
        <v>17282000</v>
      </c>
      <c r="AL405" s="2">
        <f t="shared" si="65"/>
        <v>24530701</v>
      </c>
      <c r="AT405" s="2">
        <f t="shared" si="66"/>
        <v>0</v>
      </c>
      <c r="BB405" s="2">
        <f t="shared" si="67"/>
        <v>0</v>
      </c>
      <c r="BJ405" s="2">
        <f t="shared" si="68"/>
        <v>0</v>
      </c>
      <c r="BR405" s="2">
        <f t="shared" si="69"/>
        <v>0</v>
      </c>
    </row>
    <row r="406" spans="1:70" x14ac:dyDescent="0.2">
      <c r="A406" s="1">
        <v>1</v>
      </c>
      <c r="B406" s="1">
        <v>109532804</v>
      </c>
      <c r="C406" s="1" t="s">
        <v>582</v>
      </c>
      <c r="D406" s="1" t="s">
        <v>477</v>
      </c>
      <c r="E406" s="2">
        <f t="shared" si="60"/>
        <v>15745310</v>
      </c>
      <c r="F406" s="2">
        <f t="shared" si="61"/>
        <v>15059921</v>
      </c>
      <c r="H406" s="2">
        <v>1915000</v>
      </c>
      <c r="I406" s="2">
        <v>349586</v>
      </c>
      <c r="K406" s="2">
        <v>2655733</v>
      </c>
      <c r="L406" s="2">
        <v>107991</v>
      </c>
      <c r="M406" s="2">
        <v>10717000</v>
      </c>
      <c r="N406" s="2">
        <f t="shared" si="62"/>
        <v>15745310</v>
      </c>
      <c r="P406" s="2">
        <v>0</v>
      </c>
      <c r="Q406" s="2">
        <v>0</v>
      </c>
      <c r="S406" s="2">
        <v>42472</v>
      </c>
      <c r="T406" s="2">
        <v>17137</v>
      </c>
      <c r="U406" s="2">
        <v>0</v>
      </c>
      <c r="V406" s="2">
        <f t="shared" si="63"/>
        <v>59609</v>
      </c>
      <c r="X406" s="2">
        <v>460000</v>
      </c>
      <c r="Y406" s="2">
        <v>32998</v>
      </c>
      <c r="AA406" s="2">
        <v>0</v>
      </c>
      <c r="AB406" s="2">
        <v>0</v>
      </c>
      <c r="AC406" s="2">
        <v>252000</v>
      </c>
      <c r="AD406" s="2">
        <f t="shared" si="64"/>
        <v>744998</v>
      </c>
      <c r="AF406" s="2">
        <v>1455000</v>
      </c>
      <c r="AG406" s="2">
        <v>316588</v>
      </c>
      <c r="AI406" s="2">
        <v>2698205</v>
      </c>
      <c r="AJ406" s="2">
        <v>125128</v>
      </c>
      <c r="AK406" s="2">
        <v>10465000</v>
      </c>
      <c r="AL406" s="2">
        <f t="shared" si="65"/>
        <v>15059921</v>
      </c>
      <c r="AT406" s="2">
        <f t="shared" si="66"/>
        <v>0</v>
      </c>
      <c r="BB406" s="2">
        <f t="shared" si="67"/>
        <v>0</v>
      </c>
      <c r="BJ406" s="2">
        <f t="shared" si="68"/>
        <v>0</v>
      </c>
      <c r="BR406" s="2">
        <f t="shared" si="69"/>
        <v>0</v>
      </c>
    </row>
    <row r="407" spans="1:70" x14ac:dyDescent="0.2">
      <c r="A407" s="1">
        <v>1</v>
      </c>
      <c r="B407" s="1">
        <v>109535504</v>
      </c>
      <c r="C407" s="1" t="s">
        <v>633</v>
      </c>
      <c r="D407" s="1" t="s">
        <v>477</v>
      </c>
      <c r="E407" s="2">
        <f t="shared" si="60"/>
        <v>21741646</v>
      </c>
      <c r="F407" s="2">
        <f t="shared" si="61"/>
        <v>20359141</v>
      </c>
      <c r="H407" s="2">
        <v>3495000</v>
      </c>
      <c r="J407" s="2">
        <v>536361</v>
      </c>
      <c r="K407" s="2">
        <v>1209655</v>
      </c>
      <c r="L407" s="2">
        <v>152630</v>
      </c>
      <c r="M407" s="2">
        <v>16348000</v>
      </c>
      <c r="N407" s="2">
        <f t="shared" si="62"/>
        <v>21741646</v>
      </c>
      <c r="P407" s="2">
        <v>0</v>
      </c>
      <c r="R407" s="2">
        <v>0</v>
      </c>
      <c r="S407" s="2">
        <v>26743</v>
      </c>
      <c r="T407" s="2">
        <v>0</v>
      </c>
      <c r="U407" s="2">
        <v>0</v>
      </c>
      <c r="V407" s="2">
        <f t="shared" si="63"/>
        <v>26743</v>
      </c>
      <c r="X407" s="2">
        <v>345000</v>
      </c>
      <c r="Z407" s="2">
        <v>49480</v>
      </c>
      <c r="AA407" s="2">
        <v>0</v>
      </c>
      <c r="AB407" s="2">
        <v>28768</v>
      </c>
      <c r="AC407" s="2">
        <v>986000</v>
      </c>
      <c r="AD407" s="2">
        <f t="shared" si="64"/>
        <v>1409248</v>
      </c>
      <c r="AF407" s="2">
        <v>3150000</v>
      </c>
      <c r="AH407" s="2">
        <v>486881</v>
      </c>
      <c r="AI407" s="2">
        <v>1236398</v>
      </c>
      <c r="AJ407" s="2">
        <v>123862</v>
      </c>
      <c r="AK407" s="2">
        <v>15362000</v>
      </c>
      <c r="AL407" s="2">
        <f t="shared" si="65"/>
        <v>20359141</v>
      </c>
      <c r="AT407" s="2">
        <f t="shared" si="66"/>
        <v>0</v>
      </c>
      <c r="BB407" s="2">
        <f t="shared" si="67"/>
        <v>0</v>
      </c>
      <c r="BJ407" s="2">
        <f t="shared" si="68"/>
        <v>0</v>
      </c>
      <c r="BR407" s="2">
        <f t="shared" si="69"/>
        <v>0</v>
      </c>
    </row>
    <row r="408" spans="1:70" x14ac:dyDescent="0.2">
      <c r="A408" s="1">
        <v>1</v>
      </c>
      <c r="B408" s="1">
        <v>109537504</v>
      </c>
      <c r="C408" s="1" t="s">
        <v>325</v>
      </c>
      <c r="D408" s="1" t="s">
        <v>477</v>
      </c>
      <c r="E408" s="2">
        <f t="shared" si="60"/>
        <v>13926704</v>
      </c>
      <c r="F408" s="2">
        <f t="shared" si="61"/>
        <v>13197021</v>
      </c>
      <c r="H408" s="2">
        <v>1910000</v>
      </c>
      <c r="I408" s="2">
        <v>458577</v>
      </c>
      <c r="K408" s="2">
        <v>819225</v>
      </c>
      <c r="L408" s="2">
        <v>70902</v>
      </c>
      <c r="M408" s="2">
        <v>10668000</v>
      </c>
      <c r="N408" s="2">
        <f t="shared" si="62"/>
        <v>13926704</v>
      </c>
      <c r="P408" s="2">
        <v>0</v>
      </c>
      <c r="Q408" s="2">
        <v>0</v>
      </c>
      <c r="S408" s="2">
        <v>32951</v>
      </c>
      <c r="T408" s="2">
        <v>0</v>
      </c>
      <c r="U408" s="2">
        <v>0</v>
      </c>
      <c r="V408" s="2">
        <f t="shared" si="63"/>
        <v>32951</v>
      </c>
      <c r="X408" s="2">
        <v>555000</v>
      </c>
      <c r="Y408" s="2">
        <v>42304</v>
      </c>
      <c r="AA408" s="2">
        <v>0</v>
      </c>
      <c r="AB408" s="2">
        <v>11330</v>
      </c>
      <c r="AC408" s="2">
        <v>154000</v>
      </c>
      <c r="AD408" s="2">
        <f t="shared" si="64"/>
        <v>762634</v>
      </c>
      <c r="AF408" s="2">
        <v>1355000</v>
      </c>
      <c r="AG408" s="2">
        <v>416273</v>
      </c>
      <c r="AI408" s="2">
        <v>852176</v>
      </c>
      <c r="AJ408" s="2">
        <v>59572</v>
      </c>
      <c r="AK408" s="2">
        <v>10514000</v>
      </c>
      <c r="AL408" s="2">
        <f t="shared" si="65"/>
        <v>13197021</v>
      </c>
      <c r="AT408" s="2">
        <f t="shared" si="66"/>
        <v>0</v>
      </c>
      <c r="BB408" s="2">
        <f t="shared" si="67"/>
        <v>0</v>
      </c>
      <c r="BJ408" s="2">
        <f t="shared" si="68"/>
        <v>0</v>
      </c>
      <c r="BR408" s="2">
        <f t="shared" si="69"/>
        <v>0</v>
      </c>
    </row>
    <row r="409" spans="1:70" x14ac:dyDescent="0.2">
      <c r="A409" s="1">
        <v>1</v>
      </c>
      <c r="B409" s="1">
        <v>129540803</v>
      </c>
      <c r="C409" s="1" t="s">
        <v>362</v>
      </c>
      <c r="D409" s="1" t="s">
        <v>520</v>
      </c>
      <c r="E409" s="2">
        <f t="shared" si="60"/>
        <v>114134579.34</v>
      </c>
      <c r="F409" s="2">
        <f t="shared" si="61"/>
        <v>111377151.14000002</v>
      </c>
      <c r="H409" s="2">
        <v>33998000</v>
      </c>
      <c r="J409" s="2">
        <v>311131.25</v>
      </c>
      <c r="K409" s="2">
        <v>17494670</v>
      </c>
      <c r="L409" s="2">
        <v>1162576.67</v>
      </c>
      <c r="M409" s="2">
        <v>61143000</v>
      </c>
      <c r="N409" s="2">
        <f t="shared" si="62"/>
        <v>114109377.92</v>
      </c>
      <c r="P409" s="2">
        <v>0</v>
      </c>
      <c r="R409" s="2">
        <v>375662.06</v>
      </c>
      <c r="S409" s="2">
        <v>557174</v>
      </c>
      <c r="T409" s="2">
        <v>0</v>
      </c>
      <c r="U409" s="2">
        <v>0</v>
      </c>
      <c r="V409" s="2">
        <f t="shared" si="63"/>
        <v>932836.06</v>
      </c>
      <c r="X409" s="2">
        <v>2933000</v>
      </c>
      <c r="Z409" s="2">
        <v>218262.05</v>
      </c>
      <c r="AA409" s="2">
        <v>0</v>
      </c>
      <c r="AB409" s="2">
        <v>73813.350000000006</v>
      </c>
      <c r="AC409" s="2">
        <v>465000</v>
      </c>
      <c r="AD409" s="2">
        <f t="shared" si="64"/>
        <v>3690075.4</v>
      </c>
      <c r="AF409" s="2">
        <v>31065000</v>
      </c>
      <c r="AH409" s="2">
        <v>468531.26</v>
      </c>
      <c r="AI409" s="2">
        <v>18051844</v>
      </c>
      <c r="AJ409" s="2">
        <v>1088763.32</v>
      </c>
      <c r="AK409" s="2">
        <v>60678000</v>
      </c>
      <c r="AL409" s="2">
        <f t="shared" si="65"/>
        <v>111352138.58000001</v>
      </c>
      <c r="AR409" s="2">
        <v>25201.42</v>
      </c>
      <c r="AT409" s="2">
        <f t="shared" si="66"/>
        <v>25201.42</v>
      </c>
      <c r="AZ409" s="2">
        <v>0</v>
      </c>
      <c r="BB409" s="2">
        <f t="shared" si="67"/>
        <v>0</v>
      </c>
      <c r="BH409" s="2">
        <v>188.86</v>
      </c>
      <c r="BJ409" s="2">
        <f t="shared" si="68"/>
        <v>188.86</v>
      </c>
      <c r="BP409" s="2">
        <v>25012.560000000001</v>
      </c>
      <c r="BR409" s="2">
        <f t="shared" si="69"/>
        <v>25012.560000000001</v>
      </c>
    </row>
    <row r="410" spans="1:70" x14ac:dyDescent="0.2">
      <c r="A410" s="1">
        <v>1</v>
      </c>
      <c r="B410" s="1">
        <v>129544503</v>
      </c>
      <c r="C410" s="1" t="s">
        <v>298</v>
      </c>
      <c r="D410" s="1" t="s">
        <v>520</v>
      </c>
      <c r="E410" s="2">
        <f t="shared" si="60"/>
        <v>42280372</v>
      </c>
      <c r="F410" s="2">
        <f t="shared" si="61"/>
        <v>41087939</v>
      </c>
      <c r="H410" s="2">
        <v>4650000</v>
      </c>
      <c r="J410" s="2">
        <v>3955000</v>
      </c>
      <c r="K410" s="2">
        <v>6654490</v>
      </c>
      <c r="L410" s="2">
        <v>400882</v>
      </c>
      <c r="M410" s="2">
        <v>26620000</v>
      </c>
      <c r="N410" s="2">
        <f t="shared" si="62"/>
        <v>42280372</v>
      </c>
      <c r="P410" s="2">
        <v>0</v>
      </c>
      <c r="R410" s="2">
        <v>0</v>
      </c>
      <c r="S410" s="2">
        <v>34000</v>
      </c>
      <c r="T410" s="2">
        <v>0</v>
      </c>
      <c r="U410" s="2">
        <v>0</v>
      </c>
      <c r="V410" s="2">
        <f t="shared" si="63"/>
        <v>34000</v>
      </c>
      <c r="X410" s="2">
        <v>490000</v>
      </c>
      <c r="Z410" s="2">
        <v>152000</v>
      </c>
      <c r="AA410" s="2">
        <v>0</v>
      </c>
      <c r="AB410" s="2">
        <v>31433</v>
      </c>
      <c r="AC410" s="2">
        <v>553000</v>
      </c>
      <c r="AD410" s="2">
        <f t="shared" si="64"/>
        <v>1226433</v>
      </c>
      <c r="AF410" s="2">
        <v>4160000</v>
      </c>
      <c r="AH410" s="2">
        <v>3803000</v>
      </c>
      <c r="AI410" s="2">
        <v>6688490</v>
      </c>
      <c r="AJ410" s="2">
        <v>369449</v>
      </c>
      <c r="AK410" s="2">
        <v>26067000</v>
      </c>
      <c r="AL410" s="2">
        <f t="shared" si="65"/>
        <v>41087939</v>
      </c>
      <c r="AT410" s="2">
        <f t="shared" si="66"/>
        <v>0</v>
      </c>
      <c r="BB410" s="2">
        <f t="shared" si="67"/>
        <v>0</v>
      </c>
      <c r="BJ410" s="2">
        <f t="shared" si="68"/>
        <v>0</v>
      </c>
      <c r="BR410" s="2">
        <f t="shared" si="69"/>
        <v>0</v>
      </c>
    </row>
    <row r="411" spans="1:70" x14ac:dyDescent="0.2">
      <c r="A411" s="1">
        <v>1</v>
      </c>
      <c r="B411" s="1">
        <v>129544703</v>
      </c>
      <c r="C411" s="1" t="s">
        <v>451</v>
      </c>
      <c r="D411" s="1" t="s">
        <v>520</v>
      </c>
      <c r="E411" s="2">
        <f t="shared" si="60"/>
        <v>36795345.109999999</v>
      </c>
      <c r="F411" s="2">
        <f t="shared" si="61"/>
        <v>34784046.740000002</v>
      </c>
      <c r="H411" s="2">
        <v>9460827</v>
      </c>
      <c r="J411" s="2">
        <v>908962.37</v>
      </c>
      <c r="K411" s="2">
        <v>632583</v>
      </c>
      <c r="L411" s="2">
        <v>604972.74</v>
      </c>
      <c r="M411" s="2">
        <v>25188000</v>
      </c>
      <c r="N411" s="2">
        <f t="shared" si="62"/>
        <v>36795345.109999999</v>
      </c>
      <c r="P411" s="2">
        <v>0</v>
      </c>
      <c r="R411" s="2">
        <v>0</v>
      </c>
      <c r="S411" s="2">
        <v>0</v>
      </c>
      <c r="T411" s="2">
        <v>42292.83</v>
      </c>
      <c r="U411" s="2">
        <v>0</v>
      </c>
      <c r="V411" s="2">
        <f t="shared" si="63"/>
        <v>42292.83</v>
      </c>
      <c r="X411" s="2">
        <v>700103</v>
      </c>
      <c r="Z411" s="2">
        <v>185252.2</v>
      </c>
      <c r="AA411" s="2">
        <v>30236</v>
      </c>
      <c r="AB411" s="2">
        <v>0</v>
      </c>
      <c r="AC411" s="2">
        <v>1138000</v>
      </c>
      <c r="AD411" s="2">
        <f t="shared" si="64"/>
        <v>2053591.2</v>
      </c>
      <c r="AF411" s="2">
        <v>8760724</v>
      </c>
      <c r="AH411" s="2">
        <v>723710.17</v>
      </c>
      <c r="AI411" s="2">
        <v>602347</v>
      </c>
      <c r="AJ411" s="2">
        <v>647265.56999999995</v>
      </c>
      <c r="AK411" s="2">
        <v>24050000</v>
      </c>
      <c r="AL411" s="2">
        <f t="shared" si="65"/>
        <v>34784046.740000002</v>
      </c>
      <c r="AT411" s="2">
        <f t="shared" si="66"/>
        <v>0</v>
      </c>
      <c r="BB411" s="2">
        <f t="shared" si="67"/>
        <v>0</v>
      </c>
      <c r="BJ411" s="2">
        <f t="shared" si="68"/>
        <v>0</v>
      </c>
      <c r="BR411" s="2">
        <f t="shared" si="69"/>
        <v>0</v>
      </c>
    </row>
    <row r="412" spans="1:70" x14ac:dyDescent="0.2">
      <c r="A412" s="1">
        <v>1</v>
      </c>
      <c r="B412" s="1">
        <v>129545003</v>
      </c>
      <c r="C412" s="1" t="s">
        <v>452</v>
      </c>
      <c r="D412" s="1" t="s">
        <v>520</v>
      </c>
      <c r="E412" s="2">
        <f t="shared" si="60"/>
        <v>75399569</v>
      </c>
      <c r="F412" s="2">
        <f t="shared" si="61"/>
        <v>83735915</v>
      </c>
      <c r="H412" s="2">
        <v>30000000</v>
      </c>
      <c r="K412" s="2">
        <v>928351</v>
      </c>
      <c r="L412" s="2">
        <v>613218</v>
      </c>
      <c r="M412" s="2">
        <v>42858038</v>
      </c>
      <c r="N412" s="2">
        <f t="shared" si="62"/>
        <v>74399607</v>
      </c>
      <c r="P412" s="2">
        <v>0</v>
      </c>
      <c r="S412" s="2">
        <v>10329517</v>
      </c>
      <c r="T412" s="2">
        <v>96829</v>
      </c>
      <c r="U412" s="2">
        <v>0</v>
      </c>
      <c r="V412" s="2">
        <f t="shared" si="63"/>
        <v>10426346</v>
      </c>
      <c r="X412" s="2">
        <v>1100000</v>
      </c>
      <c r="AA412" s="2">
        <v>0</v>
      </c>
      <c r="AB412" s="2">
        <v>0</v>
      </c>
      <c r="AC412" s="2">
        <v>967082</v>
      </c>
      <c r="AD412" s="2">
        <f t="shared" si="64"/>
        <v>2067082</v>
      </c>
      <c r="AF412" s="2">
        <v>28900000</v>
      </c>
      <c r="AI412" s="2">
        <v>11257868</v>
      </c>
      <c r="AJ412" s="2">
        <v>710047</v>
      </c>
      <c r="AK412" s="2">
        <v>41890956</v>
      </c>
      <c r="AL412" s="2">
        <f t="shared" si="65"/>
        <v>82758871</v>
      </c>
      <c r="AS412" s="2">
        <v>999962</v>
      </c>
      <c r="AT412" s="2">
        <f t="shared" si="66"/>
        <v>999962</v>
      </c>
      <c r="BA412" s="2">
        <v>0</v>
      </c>
      <c r="BB412" s="2">
        <f t="shared" si="67"/>
        <v>0</v>
      </c>
      <c r="BI412" s="2">
        <v>22918</v>
      </c>
      <c r="BJ412" s="2">
        <f t="shared" si="68"/>
        <v>22918</v>
      </c>
      <c r="BQ412" s="2">
        <v>977044</v>
      </c>
      <c r="BR412" s="2">
        <f t="shared" si="69"/>
        <v>977044</v>
      </c>
    </row>
    <row r="413" spans="1:70" x14ac:dyDescent="0.2">
      <c r="A413" s="1">
        <v>1</v>
      </c>
      <c r="B413" s="1">
        <v>129546003</v>
      </c>
      <c r="C413" s="1" t="s">
        <v>680</v>
      </c>
      <c r="D413" s="1" t="s">
        <v>520</v>
      </c>
      <c r="E413" s="2">
        <f t="shared" si="60"/>
        <v>51152852</v>
      </c>
      <c r="F413" s="2">
        <f t="shared" si="61"/>
        <v>48225506</v>
      </c>
      <c r="H413" s="2">
        <v>10800000</v>
      </c>
      <c r="K413" s="2">
        <v>5231898</v>
      </c>
      <c r="L413" s="2">
        <v>400954</v>
      </c>
      <c r="M413" s="2">
        <v>34720000</v>
      </c>
      <c r="N413" s="2">
        <f t="shared" si="62"/>
        <v>51152852</v>
      </c>
      <c r="P413" s="2">
        <v>0</v>
      </c>
      <c r="S413" s="2">
        <v>312147</v>
      </c>
      <c r="T413" s="2">
        <v>26507</v>
      </c>
      <c r="U413" s="2">
        <v>0</v>
      </c>
      <c r="V413" s="2">
        <f t="shared" si="63"/>
        <v>338654</v>
      </c>
      <c r="X413" s="2">
        <v>1765000</v>
      </c>
      <c r="AA413" s="2">
        <v>0</v>
      </c>
      <c r="AB413" s="2">
        <v>0</v>
      </c>
      <c r="AC413" s="2">
        <v>1501000</v>
      </c>
      <c r="AD413" s="2">
        <f t="shared" si="64"/>
        <v>3266000</v>
      </c>
      <c r="AF413" s="2">
        <v>9035000</v>
      </c>
      <c r="AI413" s="2">
        <v>5544045</v>
      </c>
      <c r="AJ413" s="2">
        <v>427461</v>
      </c>
      <c r="AK413" s="2">
        <v>33219000</v>
      </c>
      <c r="AL413" s="2">
        <f t="shared" si="65"/>
        <v>48225506</v>
      </c>
      <c r="AT413" s="2">
        <f t="shared" si="66"/>
        <v>0</v>
      </c>
      <c r="BB413" s="2">
        <f t="shared" si="67"/>
        <v>0</v>
      </c>
      <c r="BJ413" s="2">
        <f t="shared" si="68"/>
        <v>0</v>
      </c>
      <c r="BR413" s="2">
        <f t="shared" si="69"/>
        <v>0</v>
      </c>
    </row>
    <row r="414" spans="1:70" x14ac:dyDescent="0.2">
      <c r="A414" s="1">
        <v>1</v>
      </c>
      <c r="B414" s="1">
        <v>129546103</v>
      </c>
      <c r="C414" s="1" t="s">
        <v>681</v>
      </c>
      <c r="D414" s="1" t="s">
        <v>520</v>
      </c>
      <c r="E414" s="2">
        <f t="shared" si="60"/>
        <v>87452107.730000004</v>
      </c>
      <c r="F414" s="2">
        <f t="shared" si="61"/>
        <v>75557068.230000004</v>
      </c>
      <c r="H414" s="2">
        <v>5800000</v>
      </c>
      <c r="J414" s="2">
        <v>2891468.73</v>
      </c>
      <c r="K414" s="2">
        <v>7871869</v>
      </c>
      <c r="L414" s="2">
        <v>855770</v>
      </c>
      <c r="M414" s="2">
        <v>70033000</v>
      </c>
      <c r="N414" s="2">
        <f t="shared" si="62"/>
        <v>87452107.730000004</v>
      </c>
      <c r="P414" s="2">
        <v>0</v>
      </c>
      <c r="R414" s="2">
        <v>1351397.63</v>
      </c>
      <c r="S414" s="2">
        <v>478208</v>
      </c>
      <c r="T414" s="2">
        <v>0</v>
      </c>
      <c r="U414" s="2">
        <v>0</v>
      </c>
      <c r="V414" s="2">
        <f t="shared" si="63"/>
        <v>1829605.63</v>
      </c>
      <c r="X414" s="2">
        <v>410000</v>
      </c>
      <c r="Z414" s="2">
        <v>827224.76</v>
      </c>
      <c r="AA414" s="2">
        <v>3220950</v>
      </c>
      <c r="AB414" s="2">
        <v>247470.37</v>
      </c>
      <c r="AC414" s="2">
        <v>9019000</v>
      </c>
      <c r="AD414" s="2">
        <f t="shared" si="64"/>
        <v>13724645.129999999</v>
      </c>
      <c r="AF414" s="2">
        <v>5390000</v>
      </c>
      <c r="AH414" s="2">
        <v>3415641.6</v>
      </c>
      <c r="AI414" s="2">
        <v>5129127</v>
      </c>
      <c r="AJ414" s="2">
        <v>608299.63</v>
      </c>
      <c r="AK414" s="2">
        <v>61014000</v>
      </c>
      <c r="AL414" s="2">
        <f t="shared" si="65"/>
        <v>75557068.230000004</v>
      </c>
      <c r="AT414" s="2">
        <f t="shared" si="66"/>
        <v>0</v>
      </c>
      <c r="BB414" s="2">
        <f t="shared" si="67"/>
        <v>0</v>
      </c>
      <c r="BJ414" s="2">
        <f t="shared" si="68"/>
        <v>0</v>
      </c>
      <c r="BR414" s="2">
        <f t="shared" si="69"/>
        <v>0</v>
      </c>
    </row>
    <row r="415" spans="1:70" x14ac:dyDescent="0.2">
      <c r="A415" s="1">
        <v>1</v>
      </c>
      <c r="B415" s="1">
        <v>129546803</v>
      </c>
      <c r="C415" s="1" t="s">
        <v>453</v>
      </c>
      <c r="D415" s="1" t="s">
        <v>520</v>
      </c>
      <c r="E415" s="2">
        <f t="shared" si="60"/>
        <v>22126079.25</v>
      </c>
      <c r="F415" s="2">
        <f t="shared" si="61"/>
        <v>21848780.560000002</v>
      </c>
      <c r="H415" s="2">
        <v>12625000</v>
      </c>
      <c r="K415" s="2">
        <v>181915</v>
      </c>
      <c r="L415" s="2">
        <v>34164.25</v>
      </c>
      <c r="M415" s="2">
        <v>9285000</v>
      </c>
      <c r="N415" s="2">
        <f t="shared" si="62"/>
        <v>22126079.25</v>
      </c>
      <c r="P415" s="2">
        <v>0</v>
      </c>
      <c r="S415" s="2">
        <v>0</v>
      </c>
      <c r="T415" s="2">
        <v>2245.31</v>
      </c>
      <c r="U415" s="2">
        <v>604000</v>
      </c>
      <c r="V415" s="2">
        <f t="shared" si="63"/>
        <v>606245.31000000006</v>
      </c>
      <c r="X415" s="2">
        <v>845000</v>
      </c>
      <c r="AA415" s="2">
        <v>38544</v>
      </c>
      <c r="AB415" s="2">
        <v>0</v>
      </c>
      <c r="AC415" s="2">
        <v>0</v>
      </c>
      <c r="AD415" s="2">
        <f t="shared" si="64"/>
        <v>883544</v>
      </c>
      <c r="AF415" s="2">
        <v>11780000</v>
      </c>
      <c r="AI415" s="2">
        <v>143371</v>
      </c>
      <c r="AJ415" s="2">
        <v>36409.56</v>
      </c>
      <c r="AK415" s="2">
        <v>9889000</v>
      </c>
      <c r="AL415" s="2">
        <f t="shared" si="65"/>
        <v>21848780.560000002</v>
      </c>
      <c r="AT415" s="2">
        <f t="shared" si="66"/>
        <v>0</v>
      </c>
      <c r="BB415" s="2">
        <f t="shared" si="67"/>
        <v>0</v>
      </c>
      <c r="BJ415" s="2">
        <f t="shared" si="68"/>
        <v>0</v>
      </c>
      <c r="BR415" s="2">
        <f t="shared" si="69"/>
        <v>0</v>
      </c>
    </row>
    <row r="416" spans="1:70" x14ac:dyDescent="0.2">
      <c r="A416" s="1">
        <v>1</v>
      </c>
      <c r="B416" s="1">
        <v>129547303</v>
      </c>
      <c r="C416" s="1" t="s">
        <v>157</v>
      </c>
      <c r="D416" s="1" t="s">
        <v>520</v>
      </c>
      <c r="E416" s="2">
        <f t="shared" si="60"/>
        <v>50800008.380000003</v>
      </c>
      <c r="F416" s="2">
        <f t="shared" si="61"/>
        <v>46746627.859999999</v>
      </c>
      <c r="H416" s="2">
        <v>14475000</v>
      </c>
      <c r="J416" s="2">
        <v>92194.63</v>
      </c>
      <c r="K416" s="2">
        <v>3078635</v>
      </c>
      <c r="L416" s="2">
        <v>409178.75</v>
      </c>
      <c r="M416" s="2">
        <v>32745000</v>
      </c>
      <c r="N416" s="2">
        <f t="shared" si="62"/>
        <v>50800008.380000003</v>
      </c>
      <c r="P416" s="2">
        <v>0</v>
      </c>
      <c r="R416" s="2">
        <v>151583.35</v>
      </c>
      <c r="S416" s="2">
        <v>152287</v>
      </c>
      <c r="T416" s="2">
        <v>47890</v>
      </c>
      <c r="U416" s="2">
        <v>0</v>
      </c>
      <c r="V416" s="2">
        <f t="shared" si="63"/>
        <v>351760.35</v>
      </c>
      <c r="X416" s="2">
        <v>1265000</v>
      </c>
      <c r="Z416" s="2">
        <v>98889.87</v>
      </c>
      <c r="AA416" s="2">
        <v>443251</v>
      </c>
      <c r="AB416" s="2">
        <v>0</v>
      </c>
      <c r="AC416" s="2">
        <v>2598000</v>
      </c>
      <c r="AD416" s="2">
        <f t="shared" si="64"/>
        <v>4405140.87</v>
      </c>
      <c r="AF416" s="2">
        <v>13210000</v>
      </c>
      <c r="AH416" s="2">
        <v>144888.10999999999</v>
      </c>
      <c r="AI416" s="2">
        <v>2787671</v>
      </c>
      <c r="AJ416" s="2">
        <v>457068.75</v>
      </c>
      <c r="AK416" s="2">
        <v>30147000</v>
      </c>
      <c r="AL416" s="2">
        <f t="shared" si="65"/>
        <v>46746627.859999999</v>
      </c>
      <c r="AT416" s="2">
        <f t="shared" si="66"/>
        <v>0</v>
      </c>
      <c r="BB416" s="2">
        <f t="shared" si="67"/>
        <v>0</v>
      </c>
      <c r="BJ416" s="2">
        <f t="shared" si="68"/>
        <v>0</v>
      </c>
      <c r="BR416" s="2">
        <f t="shared" si="69"/>
        <v>0</v>
      </c>
    </row>
    <row r="417" spans="1:70" x14ac:dyDescent="0.2">
      <c r="A417" s="1">
        <v>1</v>
      </c>
      <c r="B417" s="1">
        <v>129547203</v>
      </c>
      <c r="C417" s="1" t="s">
        <v>287</v>
      </c>
      <c r="D417" s="1" t="s">
        <v>520</v>
      </c>
      <c r="E417" s="2">
        <f t="shared" si="60"/>
        <v>41092341</v>
      </c>
      <c r="F417" s="2">
        <f t="shared" si="61"/>
        <v>39646071</v>
      </c>
      <c r="H417" s="2">
        <v>14080180</v>
      </c>
      <c r="J417" s="2">
        <v>0</v>
      </c>
      <c r="K417" s="2">
        <v>2098390</v>
      </c>
      <c r="L417" s="2">
        <v>208746</v>
      </c>
      <c r="M417" s="2">
        <v>24694000</v>
      </c>
      <c r="N417" s="2">
        <f t="shared" si="62"/>
        <v>41081316</v>
      </c>
      <c r="P417" s="2">
        <v>0</v>
      </c>
      <c r="R417" s="2">
        <v>34899</v>
      </c>
      <c r="S417" s="2">
        <v>75489</v>
      </c>
      <c r="T417" s="2">
        <v>77320</v>
      </c>
      <c r="U417" s="2">
        <v>0</v>
      </c>
      <c r="V417" s="2">
        <f t="shared" si="63"/>
        <v>187708</v>
      </c>
      <c r="X417" s="2">
        <v>1038443</v>
      </c>
      <c r="Z417" s="2">
        <v>0</v>
      </c>
      <c r="AA417" s="2">
        <v>0</v>
      </c>
      <c r="AB417" s="2">
        <v>0</v>
      </c>
      <c r="AC417" s="2">
        <v>596000</v>
      </c>
      <c r="AD417" s="2">
        <f t="shared" si="64"/>
        <v>1634443</v>
      </c>
      <c r="AF417" s="2">
        <v>13041737</v>
      </c>
      <c r="AH417" s="2">
        <v>34899</v>
      </c>
      <c r="AI417" s="2">
        <v>2173879</v>
      </c>
      <c r="AJ417" s="2">
        <v>286066</v>
      </c>
      <c r="AK417" s="2">
        <v>24098000</v>
      </c>
      <c r="AL417" s="2">
        <f t="shared" si="65"/>
        <v>39634581</v>
      </c>
      <c r="AR417" s="2">
        <v>11025</v>
      </c>
      <c r="AT417" s="2">
        <f t="shared" si="66"/>
        <v>11025</v>
      </c>
      <c r="AZ417" s="2">
        <v>465</v>
      </c>
      <c r="BB417" s="2">
        <f t="shared" si="67"/>
        <v>465</v>
      </c>
      <c r="BH417" s="2">
        <v>0</v>
      </c>
      <c r="BJ417" s="2">
        <f t="shared" si="68"/>
        <v>0</v>
      </c>
      <c r="BP417" s="2">
        <v>11490</v>
      </c>
      <c r="BR417" s="2">
        <f t="shared" si="69"/>
        <v>11490</v>
      </c>
    </row>
    <row r="418" spans="1:70" x14ac:dyDescent="0.2">
      <c r="A418" s="1">
        <v>1</v>
      </c>
      <c r="B418" s="1">
        <v>129547603</v>
      </c>
      <c r="C418" s="1" t="s">
        <v>299</v>
      </c>
      <c r="D418" s="1" t="s">
        <v>520</v>
      </c>
      <c r="E418" s="2">
        <f t="shared" si="60"/>
        <v>57277666</v>
      </c>
      <c r="F418" s="2">
        <f t="shared" si="61"/>
        <v>57320450</v>
      </c>
      <c r="H418" s="2">
        <v>12833368</v>
      </c>
      <c r="I418" s="2">
        <v>264915</v>
      </c>
      <c r="J418" s="2">
        <v>1963085</v>
      </c>
      <c r="K418" s="2">
        <v>625088</v>
      </c>
      <c r="L418" s="2">
        <v>2194210</v>
      </c>
      <c r="M418" s="2">
        <v>39397000</v>
      </c>
      <c r="N418" s="2">
        <f t="shared" si="62"/>
        <v>57277666</v>
      </c>
      <c r="P418" s="2">
        <v>0</v>
      </c>
      <c r="Q418" s="2">
        <v>0</v>
      </c>
      <c r="R418" s="2">
        <v>0</v>
      </c>
      <c r="S418" s="2">
        <v>1066285</v>
      </c>
      <c r="T418" s="2">
        <v>0</v>
      </c>
      <c r="U418" s="2">
        <v>735000</v>
      </c>
      <c r="V418" s="2">
        <f t="shared" si="63"/>
        <v>1801285</v>
      </c>
      <c r="X418" s="2">
        <v>1388491</v>
      </c>
      <c r="Y418" s="2">
        <v>77286</v>
      </c>
      <c r="Z418" s="2">
        <v>292724</v>
      </c>
      <c r="AA418" s="2">
        <v>0</v>
      </c>
      <c r="AB418" s="2">
        <v>0</v>
      </c>
      <c r="AC418" s="2">
        <v>0</v>
      </c>
      <c r="AD418" s="2">
        <f t="shared" si="64"/>
        <v>1758501</v>
      </c>
      <c r="AF418" s="2">
        <v>11444877</v>
      </c>
      <c r="AG418" s="2">
        <v>187629</v>
      </c>
      <c r="AH418" s="2">
        <v>1670361</v>
      </c>
      <c r="AI418" s="2">
        <v>1691373</v>
      </c>
      <c r="AJ418" s="2">
        <v>2194210</v>
      </c>
      <c r="AK418" s="2">
        <v>40132000</v>
      </c>
      <c r="AL418" s="2">
        <f t="shared" si="65"/>
        <v>57320450</v>
      </c>
      <c r="AT418" s="2">
        <f t="shared" si="66"/>
        <v>0</v>
      </c>
      <c r="BB418" s="2">
        <f t="shared" si="67"/>
        <v>0</v>
      </c>
      <c r="BJ418" s="2">
        <f t="shared" si="68"/>
        <v>0</v>
      </c>
      <c r="BR418" s="2">
        <f t="shared" si="69"/>
        <v>0</v>
      </c>
    </row>
    <row r="419" spans="1:70" x14ac:dyDescent="0.2">
      <c r="A419" s="1">
        <v>1</v>
      </c>
      <c r="B419" s="1">
        <v>129547803</v>
      </c>
      <c r="C419" s="1" t="s">
        <v>288</v>
      </c>
      <c r="D419" s="1" t="s">
        <v>520</v>
      </c>
      <c r="E419" s="2">
        <f t="shared" si="60"/>
        <v>40333464</v>
      </c>
      <c r="F419" s="2">
        <f t="shared" si="61"/>
        <v>38200822</v>
      </c>
      <c r="H419" s="2">
        <v>12965000</v>
      </c>
      <c r="K419" s="2">
        <v>4783729</v>
      </c>
      <c r="L419" s="2">
        <v>310735</v>
      </c>
      <c r="M419" s="2">
        <v>22274000</v>
      </c>
      <c r="N419" s="2">
        <f t="shared" si="62"/>
        <v>40333464</v>
      </c>
      <c r="P419" s="2">
        <v>0</v>
      </c>
      <c r="S419" s="2">
        <v>0</v>
      </c>
      <c r="T419" s="2">
        <v>44552</v>
      </c>
      <c r="U419" s="2">
        <v>0</v>
      </c>
      <c r="V419" s="2">
        <f t="shared" si="63"/>
        <v>44552</v>
      </c>
      <c r="X419" s="2">
        <v>573194</v>
      </c>
      <c r="AA419" s="2">
        <v>20000</v>
      </c>
      <c r="AB419" s="2">
        <v>0</v>
      </c>
      <c r="AC419" s="2">
        <v>1584000</v>
      </c>
      <c r="AD419" s="2">
        <f t="shared" si="64"/>
        <v>2177194</v>
      </c>
      <c r="AF419" s="2">
        <v>12391806</v>
      </c>
      <c r="AI419" s="2">
        <v>4763729</v>
      </c>
      <c r="AJ419" s="2">
        <v>355287</v>
      </c>
      <c r="AK419" s="2">
        <v>20690000</v>
      </c>
      <c r="AL419" s="2">
        <f t="shared" si="65"/>
        <v>38200822</v>
      </c>
      <c r="AT419" s="2">
        <f t="shared" si="66"/>
        <v>0</v>
      </c>
      <c r="BB419" s="2">
        <f t="shared" si="67"/>
        <v>0</v>
      </c>
      <c r="BJ419" s="2">
        <f t="shared" si="68"/>
        <v>0</v>
      </c>
      <c r="BR419" s="2">
        <f t="shared" si="69"/>
        <v>0</v>
      </c>
    </row>
    <row r="420" spans="1:70" x14ac:dyDescent="0.2">
      <c r="A420" s="1">
        <v>1</v>
      </c>
      <c r="B420" s="1">
        <v>129548803</v>
      </c>
      <c r="C420" s="1" t="s">
        <v>682</v>
      </c>
      <c r="D420" s="1" t="s">
        <v>520</v>
      </c>
      <c r="E420" s="2">
        <f t="shared" si="60"/>
        <v>32829232.960000001</v>
      </c>
      <c r="F420" s="2">
        <f t="shared" si="61"/>
        <v>32581827.990000002</v>
      </c>
      <c r="H420" s="2">
        <v>6156282.21</v>
      </c>
      <c r="K420" s="2">
        <v>2047967</v>
      </c>
      <c r="L420" s="2">
        <v>177983.75</v>
      </c>
      <c r="M420" s="2">
        <v>24447000</v>
      </c>
      <c r="N420" s="2">
        <f t="shared" si="62"/>
        <v>32829232.960000001</v>
      </c>
      <c r="P420" s="2">
        <v>0</v>
      </c>
      <c r="S420" s="2">
        <v>67933</v>
      </c>
      <c r="T420" s="2">
        <v>0</v>
      </c>
      <c r="U420" s="2">
        <v>0</v>
      </c>
      <c r="V420" s="2">
        <f t="shared" si="63"/>
        <v>67933</v>
      </c>
      <c r="X420" s="2">
        <v>275827.96999999997</v>
      </c>
      <c r="AA420" s="2">
        <v>0</v>
      </c>
      <c r="AB420" s="2">
        <v>27510</v>
      </c>
      <c r="AC420" s="2">
        <v>12000</v>
      </c>
      <c r="AD420" s="2">
        <f t="shared" si="64"/>
        <v>315337.96999999997</v>
      </c>
      <c r="AF420" s="2">
        <v>5880454.2400000002</v>
      </c>
      <c r="AI420" s="2">
        <v>2115900</v>
      </c>
      <c r="AJ420" s="2">
        <v>150473.75</v>
      </c>
      <c r="AK420" s="2">
        <v>24435000</v>
      </c>
      <c r="AL420" s="2">
        <f t="shared" si="65"/>
        <v>32581827.990000002</v>
      </c>
      <c r="AT420" s="2">
        <f t="shared" si="66"/>
        <v>0</v>
      </c>
      <c r="BB420" s="2">
        <f t="shared" si="67"/>
        <v>0</v>
      </c>
      <c r="BJ420" s="2">
        <f t="shared" si="68"/>
        <v>0</v>
      </c>
      <c r="BR420" s="2">
        <f t="shared" si="69"/>
        <v>0</v>
      </c>
    </row>
    <row r="421" spans="1:70" x14ac:dyDescent="0.2">
      <c r="A421" s="1">
        <v>1</v>
      </c>
      <c r="B421" s="1">
        <v>116555003</v>
      </c>
      <c r="C421" s="1" t="s">
        <v>735</v>
      </c>
      <c r="D421" s="1" t="s">
        <v>496</v>
      </c>
      <c r="E421" s="2">
        <f t="shared" si="60"/>
        <v>97883945</v>
      </c>
      <c r="F421" s="2">
        <f t="shared" si="61"/>
        <v>91984184.840000004</v>
      </c>
      <c r="H421" s="2">
        <v>39165000</v>
      </c>
      <c r="I421" s="2">
        <v>6458000</v>
      </c>
      <c r="K421" s="2">
        <v>2651000</v>
      </c>
      <c r="L421" s="2">
        <v>201082</v>
      </c>
      <c r="M421" s="2">
        <v>48091834</v>
      </c>
      <c r="N421" s="2">
        <f t="shared" si="62"/>
        <v>96566916</v>
      </c>
      <c r="P421" s="2">
        <v>0</v>
      </c>
      <c r="Q421" s="2">
        <v>0</v>
      </c>
      <c r="S421" s="2">
        <v>0</v>
      </c>
      <c r="T421" s="2">
        <v>0</v>
      </c>
      <c r="U421" s="2">
        <v>0</v>
      </c>
      <c r="V421" s="2">
        <f t="shared" si="63"/>
        <v>0</v>
      </c>
      <c r="X421" s="2">
        <v>2935000</v>
      </c>
      <c r="Y421" s="2">
        <v>395000</v>
      </c>
      <c r="AA421" s="2">
        <v>597000</v>
      </c>
      <c r="AB421" s="2">
        <v>136898.16</v>
      </c>
      <c r="AC421" s="2">
        <v>1829333</v>
      </c>
      <c r="AD421" s="2">
        <f t="shared" si="64"/>
        <v>5893231.1600000001</v>
      </c>
      <c r="AF421" s="2">
        <v>36230000</v>
      </c>
      <c r="AG421" s="2">
        <v>6063000</v>
      </c>
      <c r="AI421" s="2">
        <v>2054000</v>
      </c>
      <c r="AJ421" s="2">
        <v>64183.839999999997</v>
      </c>
      <c r="AK421" s="2">
        <v>46262501</v>
      </c>
      <c r="AL421" s="2">
        <f t="shared" si="65"/>
        <v>90673684.840000004</v>
      </c>
      <c r="AS421" s="2">
        <v>1317029</v>
      </c>
      <c r="AT421" s="2">
        <f t="shared" si="66"/>
        <v>1317029</v>
      </c>
      <c r="BA421" s="2">
        <v>0</v>
      </c>
      <c r="BB421" s="2">
        <f t="shared" si="67"/>
        <v>0</v>
      </c>
      <c r="BI421" s="2">
        <v>6529</v>
      </c>
      <c r="BJ421" s="2">
        <f t="shared" si="68"/>
        <v>6529</v>
      </c>
      <c r="BQ421" s="2">
        <v>1310500</v>
      </c>
      <c r="BR421" s="2">
        <f t="shared" si="69"/>
        <v>1310500</v>
      </c>
    </row>
    <row r="422" spans="1:70" x14ac:dyDescent="0.2">
      <c r="A422" s="1">
        <v>1</v>
      </c>
      <c r="B422" s="1">
        <v>116557103</v>
      </c>
      <c r="C422" s="1" t="s">
        <v>736</v>
      </c>
      <c r="D422" s="1" t="s">
        <v>496</v>
      </c>
      <c r="E422" s="2">
        <f t="shared" si="60"/>
        <v>125143536</v>
      </c>
      <c r="F422" s="2">
        <f t="shared" si="61"/>
        <v>121382914</v>
      </c>
      <c r="H422" s="2">
        <v>37625000</v>
      </c>
      <c r="K422" s="2">
        <v>20657572</v>
      </c>
      <c r="L422" s="2">
        <v>828964</v>
      </c>
      <c r="M422" s="2">
        <v>66032000</v>
      </c>
      <c r="N422" s="2">
        <f t="shared" si="62"/>
        <v>125143536</v>
      </c>
      <c r="P422" s="2">
        <v>0</v>
      </c>
      <c r="S422" s="2">
        <v>0</v>
      </c>
      <c r="T422" s="2">
        <v>24686</v>
      </c>
      <c r="U422" s="2">
        <v>0</v>
      </c>
      <c r="V422" s="2">
        <f t="shared" si="63"/>
        <v>24686</v>
      </c>
      <c r="X422" s="2">
        <v>2090000</v>
      </c>
      <c r="AA422" s="2">
        <v>1430308</v>
      </c>
      <c r="AB422" s="2">
        <v>0</v>
      </c>
      <c r="AC422" s="2">
        <v>265000</v>
      </c>
      <c r="AD422" s="2">
        <f t="shared" si="64"/>
        <v>3785308</v>
      </c>
      <c r="AF422" s="2">
        <v>35535000</v>
      </c>
      <c r="AI422" s="2">
        <v>19227264</v>
      </c>
      <c r="AJ422" s="2">
        <v>853650</v>
      </c>
      <c r="AK422" s="2">
        <v>65767000</v>
      </c>
      <c r="AL422" s="2">
        <f t="shared" si="65"/>
        <v>121382914</v>
      </c>
      <c r="AT422" s="2">
        <f t="shared" si="66"/>
        <v>0</v>
      </c>
      <c r="BB422" s="2">
        <f t="shared" si="67"/>
        <v>0</v>
      </c>
      <c r="BJ422" s="2">
        <f t="shared" si="68"/>
        <v>0</v>
      </c>
      <c r="BR422" s="2">
        <f t="shared" si="69"/>
        <v>0</v>
      </c>
    </row>
    <row r="423" spans="1:70" x14ac:dyDescent="0.2">
      <c r="A423" s="1">
        <v>1</v>
      </c>
      <c r="B423" s="1">
        <v>108561003</v>
      </c>
      <c r="C423" s="1" t="s">
        <v>135</v>
      </c>
      <c r="D423" s="1" t="s">
        <v>473</v>
      </c>
      <c r="E423" s="2">
        <f t="shared" si="60"/>
        <v>27091906.149999999</v>
      </c>
      <c r="F423" s="2">
        <f t="shared" si="61"/>
        <v>25218787.690000001</v>
      </c>
      <c r="H423" s="2">
        <v>7755000</v>
      </c>
      <c r="J423" s="2">
        <v>211741.58</v>
      </c>
      <c r="K423" s="2">
        <v>1610000</v>
      </c>
      <c r="L423" s="2">
        <v>328164.57</v>
      </c>
      <c r="M423" s="2">
        <v>17187000</v>
      </c>
      <c r="N423" s="2">
        <f t="shared" si="62"/>
        <v>27091906.149999999</v>
      </c>
      <c r="P423" s="2">
        <v>0</v>
      </c>
      <c r="R423" s="2">
        <v>0</v>
      </c>
      <c r="S423" s="2">
        <v>4000</v>
      </c>
      <c r="T423" s="2">
        <v>0</v>
      </c>
      <c r="U423" s="2">
        <v>0</v>
      </c>
      <c r="V423" s="2">
        <f t="shared" si="63"/>
        <v>4000</v>
      </c>
      <c r="X423" s="2">
        <v>1045000</v>
      </c>
      <c r="Z423" s="2">
        <v>44641.89</v>
      </c>
      <c r="AA423" s="2">
        <v>0</v>
      </c>
      <c r="AB423" s="2">
        <v>18476.57</v>
      </c>
      <c r="AC423" s="2">
        <v>769000</v>
      </c>
      <c r="AD423" s="2">
        <f t="shared" si="64"/>
        <v>1877118.46</v>
      </c>
      <c r="AF423" s="2">
        <v>6710000</v>
      </c>
      <c r="AH423" s="2">
        <v>167099.69</v>
      </c>
      <c r="AI423" s="2">
        <v>1614000</v>
      </c>
      <c r="AJ423" s="2">
        <v>309688</v>
      </c>
      <c r="AK423" s="2">
        <v>16418000</v>
      </c>
      <c r="AL423" s="2">
        <f t="shared" si="65"/>
        <v>25218787.690000001</v>
      </c>
      <c r="AT423" s="2">
        <f t="shared" si="66"/>
        <v>0</v>
      </c>
      <c r="BB423" s="2">
        <f t="shared" si="67"/>
        <v>0</v>
      </c>
      <c r="BJ423" s="2">
        <f t="shared" si="68"/>
        <v>0</v>
      </c>
      <c r="BR423" s="2">
        <f t="shared" si="69"/>
        <v>0</v>
      </c>
    </row>
    <row r="424" spans="1:70" x14ac:dyDescent="0.2">
      <c r="A424" s="1">
        <v>1</v>
      </c>
      <c r="B424" s="1">
        <v>108561803</v>
      </c>
      <c r="C424" s="1" t="s">
        <v>136</v>
      </c>
      <c r="D424" s="1" t="s">
        <v>473</v>
      </c>
      <c r="E424" s="2">
        <f t="shared" si="60"/>
        <v>35309153</v>
      </c>
      <c r="F424" s="2">
        <f t="shared" si="61"/>
        <v>37272176</v>
      </c>
      <c r="H424" s="2">
        <v>10170000</v>
      </c>
      <c r="K424" s="2">
        <v>2728000</v>
      </c>
      <c r="L424" s="2">
        <v>201955</v>
      </c>
      <c r="M424" s="2">
        <v>22175000</v>
      </c>
      <c r="N424" s="2">
        <f t="shared" si="62"/>
        <v>35274955</v>
      </c>
      <c r="P424" s="2">
        <v>10000000</v>
      </c>
      <c r="S424" s="2">
        <v>49000</v>
      </c>
      <c r="T424" s="2">
        <v>9954</v>
      </c>
      <c r="U424" s="2">
        <v>0</v>
      </c>
      <c r="V424" s="2">
        <f t="shared" si="63"/>
        <v>10058954</v>
      </c>
      <c r="X424" s="2">
        <v>6850000</v>
      </c>
      <c r="AA424" s="2">
        <v>0</v>
      </c>
      <c r="AB424" s="2">
        <v>0</v>
      </c>
      <c r="AC424" s="2">
        <v>1245000</v>
      </c>
      <c r="AD424" s="2">
        <f t="shared" si="64"/>
        <v>8095000</v>
      </c>
      <c r="AF424" s="2">
        <v>13320000</v>
      </c>
      <c r="AI424" s="2">
        <v>2777000</v>
      </c>
      <c r="AJ424" s="2">
        <v>211909</v>
      </c>
      <c r="AK424" s="2">
        <v>20930000</v>
      </c>
      <c r="AL424" s="2">
        <f t="shared" si="65"/>
        <v>37238909</v>
      </c>
      <c r="AR424" s="2">
        <v>34198</v>
      </c>
      <c r="AT424" s="2">
        <f t="shared" si="66"/>
        <v>34198</v>
      </c>
      <c r="AZ424" s="2">
        <v>0</v>
      </c>
      <c r="BB424" s="2">
        <f t="shared" si="67"/>
        <v>0</v>
      </c>
      <c r="BH424" s="2">
        <v>931</v>
      </c>
      <c r="BJ424" s="2">
        <f t="shared" si="68"/>
        <v>931</v>
      </c>
      <c r="BP424" s="2">
        <v>33267</v>
      </c>
      <c r="BR424" s="2">
        <f t="shared" si="69"/>
        <v>33267</v>
      </c>
    </row>
    <row r="425" spans="1:70" x14ac:dyDescent="0.2">
      <c r="A425" s="1">
        <v>1</v>
      </c>
      <c r="B425" s="1">
        <v>108565203</v>
      </c>
      <c r="C425" s="1" t="s">
        <v>632</v>
      </c>
      <c r="D425" s="1" t="s">
        <v>473</v>
      </c>
      <c r="E425" s="2">
        <f t="shared" si="60"/>
        <v>29993938</v>
      </c>
      <c r="F425" s="2">
        <f t="shared" si="61"/>
        <v>28090443</v>
      </c>
      <c r="H425" s="2">
        <v>5220000</v>
      </c>
      <c r="K425" s="2">
        <v>2314000</v>
      </c>
      <c r="L425" s="2">
        <v>226298</v>
      </c>
      <c r="M425" s="2">
        <v>22225000</v>
      </c>
      <c r="N425" s="2">
        <f t="shared" si="62"/>
        <v>29985298</v>
      </c>
      <c r="P425" s="2">
        <v>0</v>
      </c>
      <c r="S425" s="2">
        <v>0</v>
      </c>
      <c r="T425" s="2">
        <v>100</v>
      </c>
      <c r="U425" s="2">
        <v>0</v>
      </c>
      <c r="V425" s="2">
        <f t="shared" si="63"/>
        <v>100</v>
      </c>
      <c r="X425" s="2">
        <v>615000</v>
      </c>
      <c r="AA425" s="2">
        <v>474000</v>
      </c>
      <c r="AB425" s="2">
        <v>0</v>
      </c>
      <c r="AC425" s="2">
        <v>815000</v>
      </c>
      <c r="AD425" s="2">
        <f t="shared" si="64"/>
        <v>1904000</v>
      </c>
      <c r="AF425" s="2">
        <v>4605000</v>
      </c>
      <c r="AI425" s="2">
        <v>1840000</v>
      </c>
      <c r="AJ425" s="2">
        <v>226398</v>
      </c>
      <c r="AK425" s="2">
        <v>21410000</v>
      </c>
      <c r="AL425" s="2">
        <f t="shared" si="65"/>
        <v>28081398</v>
      </c>
      <c r="AR425" s="2">
        <v>8640</v>
      </c>
      <c r="AT425" s="2">
        <f t="shared" si="66"/>
        <v>8640</v>
      </c>
      <c r="AZ425" s="2">
        <v>405</v>
      </c>
      <c r="BB425" s="2">
        <f t="shared" si="67"/>
        <v>405</v>
      </c>
      <c r="BH425" s="2">
        <v>0</v>
      </c>
      <c r="BJ425" s="2">
        <f t="shared" si="68"/>
        <v>0</v>
      </c>
      <c r="BP425" s="2">
        <v>9045</v>
      </c>
      <c r="BR425" s="2">
        <f t="shared" si="69"/>
        <v>9045</v>
      </c>
    </row>
    <row r="426" spans="1:70" x14ac:dyDescent="0.2">
      <c r="A426" s="1">
        <v>1</v>
      </c>
      <c r="B426" s="1">
        <v>108565503</v>
      </c>
      <c r="C426" s="1" t="s">
        <v>204</v>
      </c>
      <c r="D426" s="1" t="s">
        <v>473</v>
      </c>
      <c r="E426" s="2">
        <f t="shared" si="60"/>
        <v>12408992</v>
      </c>
      <c r="F426" s="2">
        <f t="shared" si="61"/>
        <v>32314361</v>
      </c>
      <c r="H426" s="2">
        <v>6370000</v>
      </c>
      <c r="K426" s="2">
        <v>3398000</v>
      </c>
      <c r="L426" s="2">
        <v>248674</v>
      </c>
      <c r="M426" s="2">
        <v>2382000</v>
      </c>
      <c r="N426" s="2">
        <f t="shared" si="62"/>
        <v>12398674</v>
      </c>
      <c r="P426" s="2">
        <v>0</v>
      </c>
      <c r="S426" s="2">
        <v>0</v>
      </c>
      <c r="T426" s="2">
        <v>119309</v>
      </c>
      <c r="U426" s="2">
        <v>20900000</v>
      </c>
      <c r="V426" s="2">
        <f t="shared" si="63"/>
        <v>21019309</v>
      </c>
      <c r="X426" s="2">
        <v>1076000</v>
      </c>
      <c r="AA426" s="2">
        <v>34000</v>
      </c>
      <c r="AB426" s="2">
        <v>0</v>
      </c>
      <c r="AC426" s="2">
        <v>0</v>
      </c>
      <c r="AD426" s="2">
        <f t="shared" si="64"/>
        <v>1110000</v>
      </c>
      <c r="AF426" s="2">
        <v>5294000</v>
      </c>
      <c r="AI426" s="2">
        <v>3364000</v>
      </c>
      <c r="AJ426" s="2">
        <v>367983</v>
      </c>
      <c r="AK426" s="2">
        <v>23282000</v>
      </c>
      <c r="AL426" s="2">
        <f t="shared" si="65"/>
        <v>32307983</v>
      </c>
      <c r="AR426" s="2">
        <v>10318</v>
      </c>
      <c r="AT426" s="2">
        <f t="shared" si="66"/>
        <v>10318</v>
      </c>
      <c r="AZ426" s="2">
        <v>0</v>
      </c>
      <c r="BB426" s="2">
        <f t="shared" si="67"/>
        <v>0</v>
      </c>
      <c r="BH426" s="2">
        <v>3940</v>
      </c>
      <c r="BJ426" s="2">
        <f t="shared" si="68"/>
        <v>3940</v>
      </c>
      <c r="BP426" s="2">
        <v>6378</v>
      </c>
      <c r="BR426" s="2">
        <f t="shared" si="69"/>
        <v>6378</v>
      </c>
    </row>
    <row r="427" spans="1:70" x14ac:dyDescent="0.2">
      <c r="A427" s="1">
        <v>1</v>
      </c>
      <c r="B427" s="1">
        <v>108566303</v>
      </c>
      <c r="C427" s="1" t="s">
        <v>321</v>
      </c>
      <c r="D427" s="1" t="s">
        <v>473</v>
      </c>
      <c r="E427" s="2">
        <f t="shared" si="60"/>
        <v>18563675</v>
      </c>
      <c r="F427" s="2">
        <f t="shared" si="61"/>
        <v>17571450</v>
      </c>
      <c r="K427" s="2">
        <v>2296000</v>
      </c>
      <c r="L427" s="2">
        <v>117675</v>
      </c>
      <c r="M427" s="2">
        <v>16150000</v>
      </c>
      <c r="N427" s="2">
        <f t="shared" si="62"/>
        <v>18563675</v>
      </c>
      <c r="S427" s="2">
        <v>0</v>
      </c>
      <c r="T427" s="2">
        <v>20775</v>
      </c>
      <c r="U427" s="2">
        <v>0</v>
      </c>
      <c r="V427" s="2">
        <f t="shared" si="63"/>
        <v>20775</v>
      </c>
      <c r="AA427" s="2">
        <v>465000</v>
      </c>
      <c r="AB427" s="2">
        <v>0</v>
      </c>
      <c r="AC427" s="2">
        <v>548000</v>
      </c>
      <c r="AD427" s="2">
        <f t="shared" si="64"/>
        <v>1013000</v>
      </c>
      <c r="AI427" s="2">
        <v>1831000</v>
      </c>
      <c r="AJ427" s="2">
        <v>138450</v>
      </c>
      <c r="AK427" s="2">
        <v>15602000</v>
      </c>
      <c r="AL427" s="2">
        <f t="shared" si="65"/>
        <v>17571450</v>
      </c>
      <c r="AT427" s="2">
        <f t="shared" si="66"/>
        <v>0</v>
      </c>
      <c r="BB427" s="2">
        <f t="shared" si="67"/>
        <v>0</v>
      </c>
      <c r="BJ427" s="2">
        <f t="shared" si="68"/>
        <v>0</v>
      </c>
      <c r="BR427" s="2">
        <f t="shared" si="69"/>
        <v>0</v>
      </c>
    </row>
    <row r="428" spans="1:70" x14ac:dyDescent="0.2">
      <c r="A428" s="1">
        <v>1</v>
      </c>
      <c r="B428" s="1">
        <v>108567004</v>
      </c>
      <c r="C428" s="1" t="s">
        <v>205</v>
      </c>
      <c r="D428" s="1" t="s">
        <v>473</v>
      </c>
      <c r="E428" s="2">
        <f t="shared" si="60"/>
        <v>8336348</v>
      </c>
      <c r="F428" s="2">
        <f t="shared" si="61"/>
        <v>8059925</v>
      </c>
      <c r="K428" s="2">
        <v>800000</v>
      </c>
      <c r="L428" s="2">
        <v>128348</v>
      </c>
      <c r="M428" s="2">
        <v>7408000</v>
      </c>
      <c r="N428" s="2">
        <f t="shared" si="62"/>
        <v>8336348</v>
      </c>
      <c r="S428" s="2">
        <v>0</v>
      </c>
      <c r="T428" s="2">
        <v>0</v>
      </c>
      <c r="U428" s="2">
        <v>0</v>
      </c>
      <c r="V428" s="2">
        <f t="shared" si="63"/>
        <v>0</v>
      </c>
      <c r="AA428" s="2">
        <v>79000</v>
      </c>
      <c r="AB428" s="2">
        <v>38423</v>
      </c>
      <c r="AC428" s="2">
        <v>159000</v>
      </c>
      <c r="AD428" s="2">
        <f t="shared" si="64"/>
        <v>276423</v>
      </c>
      <c r="AI428" s="2">
        <v>721000</v>
      </c>
      <c r="AJ428" s="2">
        <v>89925</v>
      </c>
      <c r="AK428" s="2">
        <v>7249000</v>
      </c>
      <c r="AL428" s="2">
        <f t="shared" si="65"/>
        <v>8059925</v>
      </c>
      <c r="AT428" s="2">
        <f t="shared" si="66"/>
        <v>0</v>
      </c>
      <c r="BB428" s="2">
        <f t="shared" si="67"/>
        <v>0</v>
      </c>
      <c r="BJ428" s="2">
        <f t="shared" si="68"/>
        <v>0</v>
      </c>
      <c r="BR428" s="2">
        <f t="shared" si="69"/>
        <v>0</v>
      </c>
    </row>
    <row r="429" spans="1:70" x14ac:dyDescent="0.2">
      <c r="A429" s="1">
        <v>1</v>
      </c>
      <c r="B429" s="1">
        <v>108567204</v>
      </c>
      <c r="C429" s="1" t="s">
        <v>206</v>
      </c>
      <c r="D429" s="1" t="s">
        <v>473</v>
      </c>
      <c r="E429" s="2">
        <f t="shared" si="60"/>
        <v>15611474.67</v>
      </c>
      <c r="F429" s="2">
        <f t="shared" si="61"/>
        <v>14548192.9</v>
      </c>
      <c r="H429" s="2">
        <v>2260000</v>
      </c>
      <c r="K429" s="2">
        <v>1629000</v>
      </c>
      <c r="L429" s="2">
        <v>363474.67</v>
      </c>
      <c r="M429" s="2">
        <v>11359000</v>
      </c>
      <c r="N429" s="2">
        <f t="shared" si="62"/>
        <v>15611474.67</v>
      </c>
      <c r="P429" s="2">
        <v>0</v>
      </c>
      <c r="S429" s="2">
        <v>0</v>
      </c>
      <c r="T429" s="2">
        <v>0</v>
      </c>
      <c r="U429" s="2">
        <v>114000</v>
      </c>
      <c r="V429" s="2">
        <f t="shared" si="63"/>
        <v>114000</v>
      </c>
      <c r="X429" s="2">
        <v>870000</v>
      </c>
      <c r="AA429" s="2">
        <v>298000</v>
      </c>
      <c r="AB429" s="2">
        <v>9281.77</v>
      </c>
      <c r="AC429" s="2">
        <v>0</v>
      </c>
      <c r="AD429" s="2">
        <f t="shared" si="64"/>
        <v>1177281.77</v>
      </c>
      <c r="AF429" s="2">
        <v>1390000</v>
      </c>
      <c r="AI429" s="2">
        <v>1331000</v>
      </c>
      <c r="AJ429" s="2">
        <v>354192.9</v>
      </c>
      <c r="AK429" s="2">
        <v>11473000</v>
      </c>
      <c r="AL429" s="2">
        <f t="shared" si="65"/>
        <v>14548192.9</v>
      </c>
      <c r="AT429" s="2">
        <f t="shared" si="66"/>
        <v>0</v>
      </c>
      <c r="BB429" s="2">
        <f t="shared" si="67"/>
        <v>0</v>
      </c>
      <c r="BJ429" s="2">
        <f t="shared" si="68"/>
        <v>0</v>
      </c>
      <c r="BR429" s="2">
        <f t="shared" si="69"/>
        <v>0</v>
      </c>
    </row>
    <row r="430" spans="1:70" x14ac:dyDescent="0.2">
      <c r="A430" s="1">
        <v>1</v>
      </c>
      <c r="B430" s="1">
        <v>108567404</v>
      </c>
      <c r="C430" s="1" t="s">
        <v>137</v>
      </c>
      <c r="D430" s="1" t="s">
        <v>473</v>
      </c>
      <c r="E430" s="2">
        <f t="shared" si="60"/>
        <v>12740503</v>
      </c>
      <c r="F430" s="2">
        <f t="shared" si="61"/>
        <v>10815529</v>
      </c>
      <c r="H430" s="2">
        <v>1445000</v>
      </c>
      <c r="K430" s="2">
        <v>1162000</v>
      </c>
      <c r="L430" s="2">
        <v>154001</v>
      </c>
      <c r="M430" s="2">
        <v>9976000</v>
      </c>
      <c r="N430" s="2">
        <f t="shared" si="62"/>
        <v>12737001</v>
      </c>
      <c r="P430" s="2">
        <v>0</v>
      </c>
      <c r="S430" s="2">
        <v>0</v>
      </c>
      <c r="T430" s="2">
        <v>0</v>
      </c>
      <c r="U430" s="2">
        <v>0</v>
      </c>
      <c r="V430" s="2">
        <f t="shared" si="63"/>
        <v>0</v>
      </c>
      <c r="X430" s="2">
        <v>705000</v>
      </c>
      <c r="AA430" s="2">
        <v>35000</v>
      </c>
      <c r="AB430" s="2">
        <v>38821</v>
      </c>
      <c r="AC430" s="2">
        <v>1143000</v>
      </c>
      <c r="AD430" s="2">
        <f t="shared" si="64"/>
        <v>1921821</v>
      </c>
      <c r="AF430" s="2">
        <v>740000</v>
      </c>
      <c r="AI430" s="2">
        <v>1127000</v>
      </c>
      <c r="AJ430" s="2">
        <v>115180</v>
      </c>
      <c r="AK430" s="2">
        <v>8833000</v>
      </c>
      <c r="AL430" s="2">
        <f t="shared" si="65"/>
        <v>10815180</v>
      </c>
      <c r="AR430" s="2">
        <v>3502</v>
      </c>
      <c r="AT430" s="2">
        <f t="shared" si="66"/>
        <v>3502</v>
      </c>
      <c r="AZ430" s="2">
        <v>0</v>
      </c>
      <c r="BB430" s="2">
        <f t="shared" si="67"/>
        <v>0</v>
      </c>
      <c r="BH430" s="2">
        <v>3153</v>
      </c>
      <c r="BJ430" s="2">
        <f t="shared" si="68"/>
        <v>3153</v>
      </c>
      <c r="BP430" s="2">
        <v>349</v>
      </c>
      <c r="BR430" s="2">
        <f t="shared" si="69"/>
        <v>349</v>
      </c>
    </row>
    <row r="431" spans="1:70" x14ac:dyDescent="0.2">
      <c r="A431" s="1">
        <v>1</v>
      </c>
      <c r="B431" s="1">
        <v>108567703</v>
      </c>
      <c r="C431" s="1" t="s">
        <v>322</v>
      </c>
      <c r="D431" s="1" t="s">
        <v>473</v>
      </c>
      <c r="E431" s="2">
        <f t="shared" si="60"/>
        <v>89030653.840000004</v>
      </c>
      <c r="F431" s="2">
        <f t="shared" si="61"/>
        <v>81655854.670000002</v>
      </c>
      <c r="H431" s="2">
        <v>29104232.899999999</v>
      </c>
      <c r="K431" s="2">
        <v>5120742</v>
      </c>
      <c r="L431" s="2">
        <v>1021705.94</v>
      </c>
      <c r="M431" s="2">
        <v>53783973</v>
      </c>
      <c r="N431" s="2">
        <f t="shared" si="62"/>
        <v>89030653.840000004</v>
      </c>
      <c r="P431" s="2">
        <v>0</v>
      </c>
      <c r="S431" s="2">
        <v>0</v>
      </c>
      <c r="T431" s="2">
        <v>69958.3</v>
      </c>
      <c r="U431" s="2">
        <v>0</v>
      </c>
      <c r="V431" s="2">
        <f t="shared" si="63"/>
        <v>69958.3</v>
      </c>
      <c r="X431" s="2">
        <v>2976822.47</v>
      </c>
      <c r="AA431" s="2">
        <v>753140</v>
      </c>
      <c r="AB431" s="2">
        <v>0</v>
      </c>
      <c r="AC431" s="2">
        <v>3714795</v>
      </c>
      <c r="AD431" s="2">
        <f t="shared" si="64"/>
        <v>7444757.4700000007</v>
      </c>
      <c r="AF431" s="2">
        <v>26127410.43</v>
      </c>
      <c r="AI431" s="2">
        <v>4367602</v>
      </c>
      <c r="AJ431" s="2">
        <v>1091664.24</v>
      </c>
      <c r="AK431" s="2">
        <v>50069178</v>
      </c>
      <c r="AL431" s="2">
        <f t="shared" si="65"/>
        <v>81655854.670000002</v>
      </c>
      <c r="AT431" s="2">
        <f t="shared" si="66"/>
        <v>0</v>
      </c>
      <c r="BB431" s="2">
        <f t="shared" si="67"/>
        <v>0</v>
      </c>
      <c r="BJ431" s="2">
        <f t="shared" si="68"/>
        <v>0</v>
      </c>
      <c r="BR431" s="2">
        <f t="shared" si="69"/>
        <v>0</v>
      </c>
    </row>
    <row r="432" spans="1:70" x14ac:dyDescent="0.2">
      <c r="A432" s="1">
        <v>1</v>
      </c>
      <c r="B432" s="1">
        <v>108568404</v>
      </c>
      <c r="C432" s="1" t="s">
        <v>138</v>
      </c>
      <c r="D432" s="1" t="s">
        <v>473</v>
      </c>
      <c r="E432" s="2">
        <f t="shared" si="60"/>
        <v>7959517</v>
      </c>
      <c r="F432" s="2">
        <f t="shared" si="61"/>
        <v>7811608</v>
      </c>
      <c r="K432" s="2">
        <v>534200</v>
      </c>
      <c r="L432" s="2">
        <v>61622</v>
      </c>
      <c r="M432" s="2">
        <v>7359000</v>
      </c>
      <c r="N432" s="2">
        <f t="shared" si="62"/>
        <v>7954822</v>
      </c>
      <c r="S432" s="2">
        <v>13126</v>
      </c>
      <c r="T432" s="2">
        <v>0</v>
      </c>
      <c r="U432" s="2">
        <v>0</v>
      </c>
      <c r="V432" s="2">
        <f t="shared" si="63"/>
        <v>13126</v>
      </c>
      <c r="AA432" s="2">
        <v>0</v>
      </c>
      <c r="AB432" s="2">
        <v>2188</v>
      </c>
      <c r="AC432" s="2">
        <v>158000</v>
      </c>
      <c r="AD432" s="2">
        <f t="shared" si="64"/>
        <v>160188</v>
      </c>
      <c r="AI432" s="2">
        <v>547326</v>
      </c>
      <c r="AJ432" s="2">
        <v>59434</v>
      </c>
      <c r="AK432" s="2">
        <v>7201000</v>
      </c>
      <c r="AL432" s="2">
        <f t="shared" si="65"/>
        <v>7807760</v>
      </c>
      <c r="AR432" s="2">
        <v>4695</v>
      </c>
      <c r="AT432" s="2">
        <f t="shared" si="66"/>
        <v>4695</v>
      </c>
      <c r="AZ432" s="2">
        <v>0</v>
      </c>
      <c r="BB432" s="2">
        <f t="shared" si="67"/>
        <v>0</v>
      </c>
      <c r="BH432" s="2">
        <v>847</v>
      </c>
      <c r="BJ432" s="2">
        <f t="shared" si="68"/>
        <v>847</v>
      </c>
      <c r="BP432" s="2">
        <v>3848</v>
      </c>
      <c r="BR432" s="2">
        <f t="shared" si="69"/>
        <v>3848</v>
      </c>
    </row>
    <row r="433" spans="1:70" x14ac:dyDescent="0.2">
      <c r="A433" s="1">
        <v>1</v>
      </c>
      <c r="B433" s="1">
        <v>108569103</v>
      </c>
      <c r="C433" s="1" t="s">
        <v>580</v>
      </c>
      <c r="D433" s="1" t="s">
        <v>473</v>
      </c>
      <c r="E433" s="2">
        <f t="shared" si="60"/>
        <v>56259902.75</v>
      </c>
      <c r="F433" s="2">
        <f t="shared" si="61"/>
        <v>54333719</v>
      </c>
      <c r="H433" s="2">
        <v>27245000</v>
      </c>
      <c r="K433" s="2">
        <v>2541056</v>
      </c>
      <c r="L433" s="2">
        <v>347846.75</v>
      </c>
      <c r="M433" s="2">
        <v>26126000</v>
      </c>
      <c r="N433" s="2">
        <f t="shared" si="62"/>
        <v>56259902.75</v>
      </c>
      <c r="P433" s="2">
        <v>5210000</v>
      </c>
      <c r="S433" s="2">
        <v>0</v>
      </c>
      <c r="T433" s="2">
        <v>0</v>
      </c>
      <c r="U433" s="2">
        <v>0</v>
      </c>
      <c r="V433" s="2">
        <f t="shared" si="63"/>
        <v>5210000</v>
      </c>
      <c r="X433" s="2">
        <v>5715000</v>
      </c>
      <c r="AA433" s="2">
        <v>67542</v>
      </c>
      <c r="AB433" s="2">
        <v>46641.75</v>
      </c>
      <c r="AC433" s="2">
        <v>1307000</v>
      </c>
      <c r="AD433" s="2">
        <f t="shared" si="64"/>
        <v>7136183.75</v>
      </c>
      <c r="AF433" s="2">
        <v>26740000</v>
      </c>
      <c r="AI433" s="2">
        <v>2473514</v>
      </c>
      <c r="AJ433" s="2">
        <v>301205</v>
      </c>
      <c r="AK433" s="2">
        <v>24819000</v>
      </c>
      <c r="AL433" s="2">
        <f t="shared" si="65"/>
        <v>54333719</v>
      </c>
      <c r="AT433" s="2">
        <f t="shared" si="66"/>
        <v>0</v>
      </c>
      <c r="BB433" s="2">
        <f t="shared" si="67"/>
        <v>0</v>
      </c>
      <c r="BJ433" s="2">
        <f t="shared" si="68"/>
        <v>0</v>
      </c>
      <c r="BR433" s="2">
        <f t="shared" si="69"/>
        <v>0</v>
      </c>
    </row>
    <row r="434" spans="1:70" x14ac:dyDescent="0.2">
      <c r="A434" s="1">
        <v>1</v>
      </c>
      <c r="B434" s="1">
        <v>117576303</v>
      </c>
      <c r="C434" s="1" t="s">
        <v>656</v>
      </c>
      <c r="D434" s="1" t="s">
        <v>500</v>
      </c>
      <c r="E434" s="2">
        <f t="shared" si="60"/>
        <v>24953663.68</v>
      </c>
      <c r="F434" s="2">
        <f t="shared" si="61"/>
        <v>25167832.32</v>
      </c>
      <c r="H434" s="2">
        <v>3070000</v>
      </c>
      <c r="J434" s="2">
        <v>281663.68</v>
      </c>
      <c r="K434" s="2">
        <v>0</v>
      </c>
      <c r="L434" s="2">
        <v>0</v>
      </c>
      <c r="M434" s="2">
        <v>21602000</v>
      </c>
      <c r="N434" s="2">
        <f t="shared" si="62"/>
        <v>24953663.68</v>
      </c>
      <c r="P434" s="2">
        <v>0</v>
      </c>
      <c r="R434" s="2">
        <v>0</v>
      </c>
      <c r="S434" s="2">
        <v>112599.96</v>
      </c>
      <c r="T434" s="2">
        <v>403541</v>
      </c>
      <c r="U434" s="2">
        <v>0</v>
      </c>
      <c r="V434" s="2">
        <f t="shared" si="63"/>
        <v>516140.96</v>
      </c>
      <c r="X434" s="2">
        <v>215000</v>
      </c>
      <c r="Z434" s="2">
        <v>86972.32</v>
      </c>
      <c r="AA434" s="2">
        <v>0</v>
      </c>
      <c r="AB434" s="2">
        <v>0</v>
      </c>
      <c r="AC434" s="2">
        <v>0</v>
      </c>
      <c r="AD434" s="2">
        <f t="shared" si="64"/>
        <v>301972.32</v>
      </c>
      <c r="AF434" s="2">
        <v>2855000</v>
      </c>
      <c r="AH434" s="2">
        <v>194691.36</v>
      </c>
      <c r="AI434" s="2">
        <v>112599.96</v>
      </c>
      <c r="AJ434" s="2">
        <v>403541</v>
      </c>
      <c r="AK434" s="2">
        <v>21602000</v>
      </c>
      <c r="AL434" s="2">
        <f t="shared" si="65"/>
        <v>25167832.32</v>
      </c>
      <c r="AT434" s="2">
        <f t="shared" si="66"/>
        <v>0</v>
      </c>
      <c r="BB434" s="2">
        <f t="shared" si="67"/>
        <v>0</v>
      </c>
      <c r="BJ434" s="2">
        <f t="shared" si="68"/>
        <v>0</v>
      </c>
      <c r="BR434" s="2">
        <f t="shared" si="69"/>
        <v>0</v>
      </c>
    </row>
    <row r="435" spans="1:70" x14ac:dyDescent="0.2">
      <c r="A435" s="1">
        <v>1</v>
      </c>
      <c r="B435" s="1">
        <v>119581003</v>
      </c>
      <c r="C435" s="1" t="s">
        <v>258</v>
      </c>
      <c r="D435" s="1" t="s">
        <v>505</v>
      </c>
      <c r="E435" s="2">
        <f t="shared" si="60"/>
        <v>31204833</v>
      </c>
      <c r="F435" s="2">
        <f t="shared" si="61"/>
        <v>29457532</v>
      </c>
      <c r="H435" s="2">
        <v>1955000</v>
      </c>
      <c r="J435" s="2">
        <v>203651</v>
      </c>
      <c r="K435" s="2">
        <v>1776336</v>
      </c>
      <c r="L435" s="2">
        <v>359642</v>
      </c>
      <c r="M435" s="2">
        <v>26058173</v>
      </c>
      <c r="N435" s="2">
        <f t="shared" si="62"/>
        <v>30352802</v>
      </c>
      <c r="P435" s="2">
        <v>0</v>
      </c>
      <c r="R435" s="2">
        <v>0</v>
      </c>
      <c r="S435" s="2">
        <v>37436</v>
      </c>
      <c r="T435" s="2">
        <v>48775</v>
      </c>
      <c r="U435" s="2">
        <v>0</v>
      </c>
      <c r="V435" s="2">
        <f t="shared" si="63"/>
        <v>86211</v>
      </c>
      <c r="X435" s="2">
        <v>380000</v>
      </c>
      <c r="Z435" s="2">
        <v>78655</v>
      </c>
      <c r="AA435" s="2">
        <v>0</v>
      </c>
      <c r="AB435" s="2">
        <v>0</v>
      </c>
      <c r="AC435" s="2">
        <v>1330542</v>
      </c>
      <c r="AD435" s="2">
        <f t="shared" si="64"/>
        <v>1789197</v>
      </c>
      <c r="AF435" s="2">
        <v>1575000</v>
      </c>
      <c r="AH435" s="2">
        <v>124996</v>
      </c>
      <c r="AI435" s="2">
        <v>1813772</v>
      </c>
      <c r="AJ435" s="2">
        <v>408417</v>
      </c>
      <c r="AK435" s="2">
        <v>24727631</v>
      </c>
      <c r="AL435" s="2">
        <f t="shared" si="65"/>
        <v>28649816</v>
      </c>
      <c r="AQ435" s="2">
        <v>43204</v>
      </c>
      <c r="AS435" s="2">
        <v>808827</v>
      </c>
      <c r="AT435" s="2">
        <f t="shared" si="66"/>
        <v>852031</v>
      </c>
      <c r="AY435" s="2">
        <v>1143</v>
      </c>
      <c r="BA435" s="2">
        <v>0</v>
      </c>
      <c r="BB435" s="2">
        <f t="shared" si="67"/>
        <v>1143</v>
      </c>
      <c r="BG435" s="2">
        <v>0</v>
      </c>
      <c r="BI435" s="2">
        <v>45458</v>
      </c>
      <c r="BJ435" s="2">
        <f t="shared" si="68"/>
        <v>45458</v>
      </c>
      <c r="BO435" s="2">
        <v>44347</v>
      </c>
      <c r="BQ435" s="2">
        <v>763369</v>
      </c>
      <c r="BR435" s="2">
        <f t="shared" si="69"/>
        <v>807716</v>
      </c>
    </row>
    <row r="436" spans="1:70" x14ac:dyDescent="0.2">
      <c r="A436" s="1">
        <v>1</v>
      </c>
      <c r="B436" s="1">
        <v>119582503</v>
      </c>
      <c r="C436" s="1" t="s">
        <v>660</v>
      </c>
      <c r="D436" s="1" t="s">
        <v>505</v>
      </c>
      <c r="E436" s="2">
        <f t="shared" si="60"/>
        <v>49119477</v>
      </c>
      <c r="F436" s="2">
        <f t="shared" si="61"/>
        <v>46693277</v>
      </c>
      <c r="H436" s="2">
        <v>9825000</v>
      </c>
      <c r="K436" s="2">
        <v>6495000</v>
      </c>
      <c r="L436" s="2">
        <v>795477</v>
      </c>
      <c r="M436" s="2">
        <v>30932995</v>
      </c>
      <c r="N436" s="2">
        <f t="shared" si="62"/>
        <v>48048472</v>
      </c>
      <c r="P436" s="2">
        <v>0</v>
      </c>
      <c r="S436" s="2">
        <v>0</v>
      </c>
      <c r="T436" s="2">
        <v>0</v>
      </c>
      <c r="U436" s="2">
        <v>0</v>
      </c>
      <c r="V436" s="2">
        <f t="shared" si="63"/>
        <v>0</v>
      </c>
      <c r="X436" s="2">
        <v>745000</v>
      </c>
      <c r="AA436" s="2">
        <v>0</v>
      </c>
      <c r="AB436" s="2">
        <v>160200</v>
      </c>
      <c r="AC436" s="2">
        <v>1493492</v>
      </c>
      <c r="AD436" s="2">
        <f t="shared" si="64"/>
        <v>2398692</v>
      </c>
      <c r="AF436" s="2">
        <v>9080000</v>
      </c>
      <c r="AI436" s="2">
        <v>6495000</v>
      </c>
      <c r="AJ436" s="2">
        <v>635277</v>
      </c>
      <c r="AK436" s="2">
        <v>29439503</v>
      </c>
      <c r="AL436" s="2">
        <f t="shared" si="65"/>
        <v>45649780</v>
      </c>
      <c r="AS436" s="2">
        <v>1071005</v>
      </c>
      <c r="AT436" s="2">
        <f t="shared" si="66"/>
        <v>1071005</v>
      </c>
      <c r="BA436" s="2">
        <v>0</v>
      </c>
      <c r="BB436" s="2">
        <f t="shared" si="67"/>
        <v>0</v>
      </c>
      <c r="BI436" s="2">
        <v>27508</v>
      </c>
      <c r="BJ436" s="2">
        <f t="shared" si="68"/>
        <v>27508</v>
      </c>
      <c r="BQ436" s="2">
        <v>1043497</v>
      </c>
      <c r="BR436" s="2">
        <f t="shared" si="69"/>
        <v>1043497</v>
      </c>
    </row>
    <row r="437" spans="1:70" x14ac:dyDescent="0.2">
      <c r="A437" s="1">
        <v>1</v>
      </c>
      <c r="B437" s="1">
        <v>119583003</v>
      </c>
      <c r="C437" s="1" t="s">
        <v>344</v>
      </c>
      <c r="D437" s="1" t="s">
        <v>505</v>
      </c>
      <c r="E437" s="2">
        <f t="shared" si="60"/>
        <v>31327043</v>
      </c>
      <c r="F437" s="2">
        <f t="shared" si="61"/>
        <v>30882608.16</v>
      </c>
      <c r="H437" s="2">
        <v>9425000</v>
      </c>
      <c r="J437" s="2">
        <v>157668</v>
      </c>
      <c r="K437" s="2">
        <v>645310</v>
      </c>
      <c r="L437" s="2">
        <v>308065</v>
      </c>
      <c r="M437" s="2">
        <v>20791000</v>
      </c>
      <c r="N437" s="2">
        <f t="shared" si="62"/>
        <v>31327043</v>
      </c>
      <c r="P437" s="2">
        <v>0</v>
      </c>
      <c r="R437" s="2">
        <v>0</v>
      </c>
      <c r="S437" s="2">
        <v>0</v>
      </c>
      <c r="T437" s="2">
        <v>37329</v>
      </c>
      <c r="U437" s="2">
        <v>0</v>
      </c>
      <c r="V437" s="2">
        <f t="shared" si="63"/>
        <v>37329</v>
      </c>
      <c r="X437" s="2">
        <v>465000</v>
      </c>
      <c r="Z437" s="2">
        <v>16763.84</v>
      </c>
      <c r="AA437" s="2">
        <v>0</v>
      </c>
      <c r="AB437" s="2">
        <v>0</v>
      </c>
      <c r="AC437" s="2">
        <v>0</v>
      </c>
      <c r="AD437" s="2">
        <f t="shared" si="64"/>
        <v>481763.84000000003</v>
      </c>
      <c r="AF437" s="2">
        <v>8960000</v>
      </c>
      <c r="AH437" s="2">
        <v>140904.16</v>
      </c>
      <c r="AI437" s="2">
        <v>645310</v>
      </c>
      <c r="AJ437" s="2">
        <v>345394</v>
      </c>
      <c r="AK437" s="2">
        <v>20791000</v>
      </c>
      <c r="AL437" s="2">
        <f t="shared" si="65"/>
        <v>30882608.16</v>
      </c>
      <c r="AT437" s="2">
        <f t="shared" si="66"/>
        <v>0</v>
      </c>
      <c r="BB437" s="2">
        <f t="shared" si="67"/>
        <v>0</v>
      </c>
      <c r="BJ437" s="2">
        <f t="shared" si="68"/>
        <v>0</v>
      </c>
      <c r="BR437" s="2">
        <f t="shared" si="69"/>
        <v>0</v>
      </c>
    </row>
    <row r="438" spans="1:70" x14ac:dyDescent="0.2">
      <c r="A438" s="1">
        <v>1</v>
      </c>
      <c r="B438" s="1">
        <v>119584503</v>
      </c>
      <c r="C438" s="1" t="s">
        <v>345</v>
      </c>
      <c r="D438" s="1" t="s">
        <v>505</v>
      </c>
      <c r="E438" s="2">
        <f t="shared" si="60"/>
        <v>57382490</v>
      </c>
      <c r="F438" s="2">
        <f t="shared" si="61"/>
        <v>53270467</v>
      </c>
      <c r="H438" s="2">
        <v>4220000</v>
      </c>
      <c r="K438" s="2">
        <v>9004931</v>
      </c>
      <c r="L438" s="2">
        <v>2127559</v>
      </c>
      <c r="M438" s="2">
        <v>41223104</v>
      </c>
      <c r="N438" s="2">
        <f t="shared" si="62"/>
        <v>56575594</v>
      </c>
      <c r="P438" s="2">
        <v>0</v>
      </c>
      <c r="S438" s="2">
        <v>26889</v>
      </c>
      <c r="T438" s="2">
        <v>82415</v>
      </c>
      <c r="U438" s="2">
        <v>0</v>
      </c>
      <c r="V438" s="2">
        <f t="shared" si="63"/>
        <v>109304</v>
      </c>
      <c r="X438" s="2">
        <v>490000</v>
      </c>
      <c r="AA438" s="2">
        <v>2697327</v>
      </c>
      <c r="AB438" s="2">
        <v>0</v>
      </c>
      <c r="AC438" s="2">
        <v>1010697</v>
      </c>
      <c r="AD438" s="2">
        <f t="shared" si="64"/>
        <v>4198024</v>
      </c>
      <c r="AF438" s="2">
        <v>3730000</v>
      </c>
      <c r="AI438" s="2">
        <v>6334493</v>
      </c>
      <c r="AJ438" s="2">
        <v>2209974</v>
      </c>
      <c r="AK438" s="2">
        <v>40212407</v>
      </c>
      <c r="AL438" s="2">
        <f t="shared" si="65"/>
        <v>52486874</v>
      </c>
      <c r="AS438" s="2">
        <v>806896</v>
      </c>
      <c r="AT438" s="2">
        <f t="shared" si="66"/>
        <v>806896</v>
      </c>
      <c r="BA438" s="2">
        <v>0</v>
      </c>
      <c r="BB438" s="2">
        <f t="shared" si="67"/>
        <v>0</v>
      </c>
      <c r="BI438" s="2">
        <v>23303</v>
      </c>
      <c r="BJ438" s="2">
        <f t="shared" si="68"/>
        <v>23303</v>
      </c>
      <c r="BQ438" s="2">
        <v>783593</v>
      </c>
      <c r="BR438" s="2">
        <f t="shared" si="69"/>
        <v>783593</v>
      </c>
    </row>
    <row r="439" spans="1:70" x14ac:dyDescent="0.2">
      <c r="A439" s="1">
        <v>1</v>
      </c>
      <c r="B439" s="1">
        <v>119584603</v>
      </c>
      <c r="C439" s="1" t="s">
        <v>346</v>
      </c>
      <c r="D439" s="1" t="s">
        <v>505</v>
      </c>
      <c r="E439" s="2">
        <f t="shared" si="60"/>
        <v>12740313.9</v>
      </c>
      <c r="F439" s="2">
        <f t="shared" si="61"/>
        <v>11756976.6</v>
      </c>
      <c r="H439" s="2">
        <v>11484243.9</v>
      </c>
      <c r="K439" s="2">
        <v>1046404</v>
      </c>
      <c r="L439" s="2">
        <v>209666</v>
      </c>
      <c r="M439" s="2">
        <v>0</v>
      </c>
      <c r="N439" s="2">
        <f t="shared" si="62"/>
        <v>12740313.9</v>
      </c>
      <c r="P439" s="2">
        <v>0</v>
      </c>
      <c r="S439" s="2">
        <v>0</v>
      </c>
      <c r="T439" s="2">
        <v>1082</v>
      </c>
      <c r="U439" s="2">
        <v>2821262.81</v>
      </c>
      <c r="V439" s="2">
        <f t="shared" si="63"/>
        <v>2822344.81</v>
      </c>
      <c r="X439" s="2">
        <v>772015.3</v>
      </c>
      <c r="AA439" s="2">
        <v>212404</v>
      </c>
      <c r="AB439" s="2">
        <v>0</v>
      </c>
      <c r="AC439" s="2">
        <v>2821262.81</v>
      </c>
      <c r="AD439" s="2">
        <f t="shared" si="64"/>
        <v>3805682.1100000003</v>
      </c>
      <c r="AF439" s="2">
        <v>10712228.6</v>
      </c>
      <c r="AI439" s="2">
        <v>834000</v>
      </c>
      <c r="AJ439" s="2">
        <v>210748</v>
      </c>
      <c r="AK439" s="2">
        <v>0</v>
      </c>
      <c r="AL439" s="2">
        <f t="shared" si="65"/>
        <v>11756976.6</v>
      </c>
      <c r="AT439" s="2">
        <f t="shared" si="66"/>
        <v>0</v>
      </c>
      <c r="BB439" s="2">
        <f t="shared" si="67"/>
        <v>0</v>
      </c>
      <c r="BJ439" s="2">
        <f t="shared" si="68"/>
        <v>0</v>
      </c>
      <c r="BR439" s="2">
        <f t="shared" si="69"/>
        <v>0</v>
      </c>
    </row>
    <row r="440" spans="1:70" x14ac:dyDescent="0.2">
      <c r="A440" s="1">
        <v>1</v>
      </c>
      <c r="B440" s="1">
        <v>119586503</v>
      </c>
      <c r="C440" s="1" t="s">
        <v>147</v>
      </c>
      <c r="D440" s="1" t="s">
        <v>505</v>
      </c>
      <c r="E440" s="2">
        <f t="shared" si="60"/>
        <v>29558012</v>
      </c>
      <c r="F440" s="2">
        <f t="shared" si="61"/>
        <v>27424557.43</v>
      </c>
      <c r="J440" s="2">
        <v>240099</v>
      </c>
      <c r="K440" s="2">
        <v>3094213</v>
      </c>
      <c r="L440" s="2">
        <v>492700</v>
      </c>
      <c r="M440" s="2">
        <v>25731000</v>
      </c>
      <c r="N440" s="2">
        <f t="shared" si="62"/>
        <v>29558012</v>
      </c>
      <c r="R440" s="2">
        <v>94306.95</v>
      </c>
      <c r="S440" s="2">
        <v>130588</v>
      </c>
      <c r="T440" s="2">
        <v>44790</v>
      </c>
      <c r="U440" s="2">
        <v>0</v>
      </c>
      <c r="V440" s="2">
        <f t="shared" si="63"/>
        <v>269684.95</v>
      </c>
      <c r="Z440" s="2">
        <v>108031.52</v>
      </c>
      <c r="AA440" s="2">
        <v>0</v>
      </c>
      <c r="AB440" s="2">
        <v>134108</v>
      </c>
      <c r="AC440" s="2">
        <v>2161000</v>
      </c>
      <c r="AD440" s="2">
        <f t="shared" si="64"/>
        <v>2403139.52</v>
      </c>
      <c r="AH440" s="2">
        <v>226374.43</v>
      </c>
      <c r="AI440" s="2">
        <v>3224801</v>
      </c>
      <c r="AJ440" s="2">
        <v>403382</v>
      </c>
      <c r="AK440" s="2">
        <v>23570000</v>
      </c>
      <c r="AL440" s="2">
        <f t="shared" si="65"/>
        <v>27424557.43</v>
      </c>
      <c r="AT440" s="2">
        <f t="shared" si="66"/>
        <v>0</v>
      </c>
      <c r="BB440" s="2">
        <f t="shared" si="67"/>
        <v>0</v>
      </c>
      <c r="BJ440" s="2">
        <f t="shared" si="68"/>
        <v>0</v>
      </c>
      <c r="BR440" s="2">
        <f t="shared" si="69"/>
        <v>0</v>
      </c>
    </row>
    <row r="441" spans="1:70" x14ac:dyDescent="0.2">
      <c r="A441" s="1">
        <v>1</v>
      </c>
      <c r="B441" s="1">
        <v>117596003</v>
      </c>
      <c r="C441" s="1" t="s">
        <v>406</v>
      </c>
      <c r="D441" s="1" t="s">
        <v>501</v>
      </c>
      <c r="E441" s="2">
        <f t="shared" si="60"/>
        <v>82704743.710000008</v>
      </c>
      <c r="F441" s="2">
        <f t="shared" si="61"/>
        <v>80749582.079999998</v>
      </c>
      <c r="H441" s="2">
        <v>23445000</v>
      </c>
      <c r="K441" s="2">
        <v>5028199</v>
      </c>
      <c r="L441" s="2">
        <v>242276.43</v>
      </c>
      <c r="M441" s="2">
        <v>53982000</v>
      </c>
      <c r="N441" s="2">
        <f t="shared" si="62"/>
        <v>82697475.430000007</v>
      </c>
      <c r="P441" s="2">
        <v>0</v>
      </c>
      <c r="S441" s="2">
        <v>268131</v>
      </c>
      <c r="T441" s="2">
        <v>92282.55</v>
      </c>
      <c r="U441" s="2">
        <v>3486089</v>
      </c>
      <c r="V441" s="2">
        <f t="shared" si="63"/>
        <v>3846502.55</v>
      </c>
      <c r="X441" s="2">
        <v>880000</v>
      </c>
      <c r="AA441" s="2">
        <v>253990</v>
      </c>
      <c r="AB441" s="2">
        <v>3828.48</v>
      </c>
      <c r="AC441" s="2">
        <v>4663089</v>
      </c>
      <c r="AD441" s="2">
        <f t="shared" si="64"/>
        <v>5800907.4800000004</v>
      </c>
      <c r="AF441" s="2">
        <v>22565000</v>
      </c>
      <c r="AI441" s="2">
        <v>5042340</v>
      </c>
      <c r="AJ441" s="2">
        <v>330730.5</v>
      </c>
      <c r="AK441" s="2">
        <v>52805000</v>
      </c>
      <c r="AL441" s="2">
        <f t="shared" si="65"/>
        <v>80743070.5</v>
      </c>
      <c r="AR441" s="2">
        <v>7268.28</v>
      </c>
      <c r="AT441" s="2">
        <f t="shared" si="66"/>
        <v>7268.28</v>
      </c>
      <c r="AZ441" s="2">
        <v>0</v>
      </c>
      <c r="BB441" s="2">
        <f t="shared" si="67"/>
        <v>0</v>
      </c>
      <c r="BH441" s="2">
        <v>756.7</v>
      </c>
      <c r="BJ441" s="2">
        <f t="shared" si="68"/>
        <v>756.7</v>
      </c>
      <c r="BP441" s="2">
        <v>6511.58</v>
      </c>
      <c r="BR441" s="2">
        <f t="shared" si="69"/>
        <v>6511.58</v>
      </c>
    </row>
    <row r="442" spans="1:70" x14ac:dyDescent="0.2">
      <c r="A442" s="1">
        <v>1</v>
      </c>
      <c r="B442" s="1">
        <v>117597003</v>
      </c>
      <c r="C442" s="1" t="s">
        <v>407</v>
      </c>
      <c r="D442" s="1" t="s">
        <v>501</v>
      </c>
      <c r="E442" s="2">
        <f t="shared" si="60"/>
        <v>78091738</v>
      </c>
      <c r="F442" s="2">
        <f t="shared" si="61"/>
        <v>77851275</v>
      </c>
      <c r="G442" s="2">
        <v>6878</v>
      </c>
      <c r="H442" s="2">
        <v>21536000</v>
      </c>
      <c r="K442" s="2">
        <v>13695266</v>
      </c>
      <c r="L442" s="2">
        <v>774594</v>
      </c>
      <c r="M442" s="2">
        <v>41280787</v>
      </c>
      <c r="N442" s="2">
        <f t="shared" si="62"/>
        <v>77293525</v>
      </c>
      <c r="O442" s="2">
        <v>0</v>
      </c>
      <c r="P442" s="2">
        <v>0</v>
      </c>
      <c r="S442" s="2">
        <v>2988644</v>
      </c>
      <c r="T442" s="2">
        <v>251867</v>
      </c>
      <c r="U442" s="2">
        <v>0</v>
      </c>
      <c r="V442" s="2">
        <f t="shared" si="63"/>
        <v>3240511</v>
      </c>
      <c r="W442" s="2">
        <v>1963</v>
      </c>
      <c r="X442" s="2">
        <v>2331000</v>
      </c>
      <c r="AA442" s="2">
        <v>593011</v>
      </c>
      <c r="AB442" s="2">
        <v>0</v>
      </c>
      <c r="AC442" s="2">
        <v>544594</v>
      </c>
      <c r="AD442" s="2">
        <f t="shared" si="64"/>
        <v>3470568</v>
      </c>
      <c r="AE442" s="2">
        <v>4915</v>
      </c>
      <c r="AF442" s="2">
        <v>19205000</v>
      </c>
      <c r="AI442" s="2">
        <v>16090899</v>
      </c>
      <c r="AJ442" s="2">
        <v>1026461</v>
      </c>
      <c r="AK442" s="2">
        <v>40736193</v>
      </c>
      <c r="AL442" s="2">
        <f t="shared" si="65"/>
        <v>77063468</v>
      </c>
      <c r="AS442" s="2">
        <v>798213</v>
      </c>
      <c r="AT442" s="2">
        <f t="shared" si="66"/>
        <v>798213</v>
      </c>
      <c r="BA442" s="2">
        <v>0</v>
      </c>
      <c r="BB442" s="2">
        <f t="shared" si="67"/>
        <v>0</v>
      </c>
      <c r="BI442" s="2">
        <v>10406</v>
      </c>
      <c r="BJ442" s="2">
        <f t="shared" si="68"/>
        <v>10406</v>
      </c>
      <c r="BQ442" s="2">
        <v>787807</v>
      </c>
      <c r="BR442" s="2">
        <f t="shared" si="69"/>
        <v>787807</v>
      </c>
    </row>
    <row r="443" spans="1:70" x14ac:dyDescent="0.2">
      <c r="A443" s="1">
        <v>1</v>
      </c>
      <c r="B443" s="1">
        <v>117598503</v>
      </c>
      <c r="C443" s="1" t="s">
        <v>408</v>
      </c>
      <c r="D443" s="1" t="s">
        <v>501</v>
      </c>
      <c r="E443" s="2">
        <f t="shared" si="60"/>
        <v>74832322.560000002</v>
      </c>
      <c r="F443" s="2">
        <f t="shared" si="61"/>
        <v>69254489</v>
      </c>
      <c r="H443" s="2">
        <v>28205000</v>
      </c>
      <c r="J443" s="2">
        <v>23803.56</v>
      </c>
      <c r="K443" s="2">
        <v>8403032</v>
      </c>
      <c r="L443" s="2">
        <v>72487</v>
      </c>
      <c r="M443" s="2">
        <v>38128000</v>
      </c>
      <c r="N443" s="2">
        <f t="shared" si="62"/>
        <v>74832322.560000002</v>
      </c>
      <c r="P443" s="2">
        <v>0</v>
      </c>
      <c r="R443" s="2">
        <v>0</v>
      </c>
      <c r="S443" s="2">
        <v>128935</v>
      </c>
      <c r="T443" s="2">
        <v>11035</v>
      </c>
      <c r="U443" s="2">
        <v>0</v>
      </c>
      <c r="V443" s="2">
        <f t="shared" si="63"/>
        <v>139970</v>
      </c>
      <c r="X443" s="2">
        <v>1410000</v>
      </c>
      <c r="Z443" s="2">
        <v>23803.56</v>
      </c>
      <c r="AA443" s="2">
        <v>0</v>
      </c>
      <c r="AB443" s="2">
        <v>0</v>
      </c>
      <c r="AC443" s="2">
        <v>4284000</v>
      </c>
      <c r="AD443" s="2">
        <f t="shared" si="64"/>
        <v>5717803.5600000005</v>
      </c>
      <c r="AF443" s="2">
        <v>26795000</v>
      </c>
      <c r="AH443" s="2">
        <v>0</v>
      </c>
      <c r="AI443" s="2">
        <v>8531967</v>
      </c>
      <c r="AJ443" s="2">
        <v>83522</v>
      </c>
      <c r="AK443" s="2">
        <v>33844000</v>
      </c>
      <c r="AL443" s="2">
        <f t="shared" si="65"/>
        <v>69254489</v>
      </c>
      <c r="AT443" s="2">
        <f t="shared" si="66"/>
        <v>0</v>
      </c>
      <c r="BB443" s="2">
        <f t="shared" si="67"/>
        <v>0</v>
      </c>
      <c r="BJ443" s="2">
        <f t="shared" si="68"/>
        <v>0</v>
      </c>
      <c r="BR443" s="2">
        <f t="shared" si="69"/>
        <v>0</v>
      </c>
    </row>
    <row r="444" spans="1:70" x14ac:dyDescent="0.2">
      <c r="A444" s="1">
        <v>1</v>
      </c>
      <c r="B444" s="1">
        <v>116604003</v>
      </c>
      <c r="C444" s="1" t="s">
        <v>404</v>
      </c>
      <c r="D444" s="1" t="s">
        <v>497</v>
      </c>
      <c r="E444" s="2">
        <f t="shared" si="60"/>
        <v>93972390.86999999</v>
      </c>
      <c r="F444" s="2">
        <f t="shared" si="61"/>
        <v>91016244.120000005</v>
      </c>
      <c r="H444" s="2">
        <v>37801000</v>
      </c>
      <c r="K444" s="2">
        <v>6129964</v>
      </c>
      <c r="L444" s="2">
        <v>296935.3</v>
      </c>
      <c r="M444" s="2">
        <v>49734000</v>
      </c>
      <c r="N444" s="2">
        <f t="shared" si="62"/>
        <v>93961899.299999997</v>
      </c>
      <c r="P444" s="2">
        <v>0</v>
      </c>
      <c r="S444" s="2">
        <v>0</v>
      </c>
      <c r="T444" s="2">
        <v>14150.59</v>
      </c>
      <c r="U444" s="2">
        <v>0</v>
      </c>
      <c r="V444" s="2">
        <f t="shared" si="63"/>
        <v>14150.59</v>
      </c>
      <c r="X444" s="2">
        <v>1278000</v>
      </c>
      <c r="AA444" s="2">
        <v>108939</v>
      </c>
      <c r="AB444" s="2">
        <v>0</v>
      </c>
      <c r="AC444" s="2">
        <v>1585000</v>
      </c>
      <c r="AD444" s="2">
        <f t="shared" si="64"/>
        <v>2971939</v>
      </c>
      <c r="AF444" s="2">
        <v>36523000</v>
      </c>
      <c r="AI444" s="2">
        <v>6021025</v>
      </c>
      <c r="AJ444" s="2">
        <v>311085.89</v>
      </c>
      <c r="AK444" s="2">
        <v>48149000</v>
      </c>
      <c r="AL444" s="2">
        <f t="shared" si="65"/>
        <v>91004110.890000001</v>
      </c>
      <c r="AR444" s="2">
        <v>10491.57</v>
      </c>
      <c r="AT444" s="2">
        <f t="shared" si="66"/>
        <v>10491.57</v>
      </c>
      <c r="AZ444" s="2">
        <v>1641.66</v>
      </c>
      <c r="BB444" s="2">
        <f t="shared" si="67"/>
        <v>1641.66</v>
      </c>
      <c r="BH444" s="2">
        <v>0</v>
      </c>
      <c r="BJ444" s="2">
        <f t="shared" si="68"/>
        <v>0</v>
      </c>
      <c r="BP444" s="2">
        <v>12133.23</v>
      </c>
      <c r="BR444" s="2">
        <f t="shared" si="69"/>
        <v>12133.23</v>
      </c>
    </row>
    <row r="445" spans="1:70" x14ac:dyDescent="0.2">
      <c r="A445" s="1">
        <v>1</v>
      </c>
      <c r="B445" s="1">
        <v>116605003</v>
      </c>
      <c r="C445" s="1" t="s">
        <v>737</v>
      </c>
      <c r="D445" s="1" t="s">
        <v>497</v>
      </c>
      <c r="E445" s="2">
        <f t="shared" si="60"/>
        <v>75906896</v>
      </c>
      <c r="F445" s="2">
        <f t="shared" si="61"/>
        <v>71960496</v>
      </c>
      <c r="H445" s="2">
        <v>24060000</v>
      </c>
      <c r="K445" s="2">
        <v>5858411</v>
      </c>
      <c r="L445" s="2">
        <v>946485</v>
      </c>
      <c r="M445" s="2">
        <v>45042000</v>
      </c>
      <c r="N445" s="2">
        <f t="shared" si="62"/>
        <v>75906896</v>
      </c>
      <c r="P445" s="2">
        <v>0</v>
      </c>
      <c r="S445" s="2">
        <v>0</v>
      </c>
      <c r="T445" s="2">
        <v>0</v>
      </c>
      <c r="U445" s="2">
        <v>0</v>
      </c>
      <c r="V445" s="2">
        <f t="shared" si="63"/>
        <v>0</v>
      </c>
      <c r="X445" s="2">
        <v>765000</v>
      </c>
      <c r="AA445" s="2">
        <v>623313</v>
      </c>
      <c r="AB445" s="2">
        <v>480087</v>
      </c>
      <c r="AC445" s="2">
        <v>2078000</v>
      </c>
      <c r="AD445" s="2">
        <f t="shared" si="64"/>
        <v>3946400</v>
      </c>
      <c r="AF445" s="2">
        <v>23295000</v>
      </c>
      <c r="AI445" s="2">
        <v>5235098</v>
      </c>
      <c r="AJ445" s="2">
        <v>466398</v>
      </c>
      <c r="AK445" s="2">
        <v>42964000</v>
      </c>
      <c r="AL445" s="2">
        <f t="shared" si="65"/>
        <v>71960496</v>
      </c>
      <c r="AT445" s="2">
        <f t="shared" si="66"/>
        <v>0</v>
      </c>
      <c r="BB445" s="2">
        <f t="shared" si="67"/>
        <v>0</v>
      </c>
      <c r="BJ445" s="2">
        <f t="shared" si="68"/>
        <v>0</v>
      </c>
      <c r="BR445" s="2">
        <f t="shared" si="69"/>
        <v>0</v>
      </c>
    </row>
    <row r="446" spans="1:70" x14ac:dyDescent="0.2">
      <c r="A446" s="1">
        <v>1</v>
      </c>
      <c r="B446" s="1">
        <v>106611303</v>
      </c>
      <c r="C446" s="1" t="s">
        <v>378</v>
      </c>
      <c r="D446" s="1" t="s">
        <v>468</v>
      </c>
      <c r="E446" s="2">
        <f t="shared" si="60"/>
        <v>38610508</v>
      </c>
      <c r="F446" s="2">
        <f t="shared" si="61"/>
        <v>36084336</v>
      </c>
      <c r="J446" s="2">
        <v>3030000</v>
      </c>
      <c r="K446" s="2">
        <v>3447662</v>
      </c>
      <c r="L446" s="2">
        <v>754009</v>
      </c>
      <c r="M446" s="2">
        <v>31362000</v>
      </c>
      <c r="N446" s="2">
        <f t="shared" si="62"/>
        <v>38593671</v>
      </c>
      <c r="R446" s="2">
        <v>0</v>
      </c>
      <c r="S446" s="2">
        <v>329035</v>
      </c>
      <c r="T446" s="2">
        <v>41511</v>
      </c>
      <c r="U446" s="2">
        <v>0</v>
      </c>
      <c r="V446" s="2">
        <f t="shared" si="63"/>
        <v>370546</v>
      </c>
      <c r="Z446" s="2">
        <v>600000</v>
      </c>
      <c r="AA446" s="2">
        <v>147915</v>
      </c>
      <c r="AB446" s="2">
        <v>31030</v>
      </c>
      <c r="AC446" s="2">
        <v>2127000</v>
      </c>
      <c r="AD446" s="2">
        <f t="shared" si="64"/>
        <v>2905945</v>
      </c>
      <c r="AH446" s="2">
        <v>2430000</v>
      </c>
      <c r="AI446" s="2">
        <v>3628782</v>
      </c>
      <c r="AJ446" s="2">
        <v>764490</v>
      </c>
      <c r="AK446" s="2">
        <v>29235000</v>
      </c>
      <c r="AL446" s="2">
        <f t="shared" si="65"/>
        <v>36058272</v>
      </c>
      <c r="AR446" s="2">
        <v>16837</v>
      </c>
      <c r="AT446" s="2">
        <f t="shared" si="66"/>
        <v>16837</v>
      </c>
      <c r="AZ446" s="2">
        <v>9227</v>
      </c>
      <c r="BB446" s="2">
        <f t="shared" si="67"/>
        <v>9227</v>
      </c>
      <c r="BH446" s="2">
        <v>0</v>
      </c>
      <c r="BJ446" s="2">
        <f t="shared" si="68"/>
        <v>0</v>
      </c>
      <c r="BP446" s="2">
        <v>26064</v>
      </c>
      <c r="BR446" s="2">
        <f t="shared" si="69"/>
        <v>26064</v>
      </c>
    </row>
    <row r="447" spans="1:70" x14ac:dyDescent="0.2">
      <c r="A447" s="1">
        <v>1</v>
      </c>
      <c r="B447" s="1">
        <v>106612203</v>
      </c>
      <c r="C447" s="1" t="s">
        <v>314</v>
      </c>
      <c r="D447" s="1" t="s">
        <v>468</v>
      </c>
      <c r="E447" s="2">
        <f t="shared" si="60"/>
        <v>64107651</v>
      </c>
      <c r="F447" s="2">
        <f t="shared" si="61"/>
        <v>60461555</v>
      </c>
      <c r="H447" s="2">
        <v>8595000</v>
      </c>
      <c r="K447" s="2">
        <v>4419111</v>
      </c>
      <c r="L447" s="2">
        <v>545540</v>
      </c>
      <c r="M447" s="2">
        <v>50548000</v>
      </c>
      <c r="N447" s="2">
        <f t="shared" si="62"/>
        <v>64107651</v>
      </c>
      <c r="P447" s="2">
        <v>0</v>
      </c>
      <c r="S447" s="2">
        <v>62398</v>
      </c>
      <c r="T447" s="2">
        <v>80526</v>
      </c>
      <c r="U447" s="2">
        <v>0</v>
      </c>
      <c r="V447" s="2">
        <f t="shared" si="63"/>
        <v>142924</v>
      </c>
      <c r="X447" s="2">
        <v>1390000</v>
      </c>
      <c r="AA447" s="2">
        <v>0</v>
      </c>
      <c r="AB447" s="2">
        <v>0</v>
      </c>
      <c r="AC447" s="2">
        <v>2399020</v>
      </c>
      <c r="AD447" s="2">
        <f t="shared" si="64"/>
        <v>3789020</v>
      </c>
      <c r="AF447" s="2">
        <v>7205000</v>
      </c>
      <c r="AI447" s="2">
        <v>4481509</v>
      </c>
      <c r="AJ447" s="2">
        <v>626066</v>
      </c>
      <c r="AK447" s="2">
        <v>48148980</v>
      </c>
      <c r="AL447" s="2">
        <f t="shared" si="65"/>
        <v>60461555</v>
      </c>
      <c r="AT447" s="2">
        <f t="shared" si="66"/>
        <v>0</v>
      </c>
      <c r="BB447" s="2">
        <f t="shared" si="67"/>
        <v>0</v>
      </c>
      <c r="BJ447" s="2">
        <f t="shared" si="68"/>
        <v>0</v>
      </c>
      <c r="BR447" s="2">
        <f t="shared" si="69"/>
        <v>0</v>
      </c>
    </row>
    <row r="448" spans="1:70" x14ac:dyDescent="0.2">
      <c r="A448" s="1">
        <v>1</v>
      </c>
      <c r="B448" s="1">
        <v>106616203</v>
      </c>
      <c r="C448" s="1" t="s">
        <v>315</v>
      </c>
      <c r="D448" s="1" t="s">
        <v>468</v>
      </c>
      <c r="E448" s="2">
        <f t="shared" si="60"/>
        <v>17673566</v>
      </c>
      <c r="F448" s="2">
        <f t="shared" si="61"/>
        <v>14497584</v>
      </c>
      <c r="H448" s="2">
        <v>15335000</v>
      </c>
      <c r="K448" s="2">
        <v>1559345</v>
      </c>
      <c r="L448" s="2">
        <v>735315</v>
      </c>
      <c r="M448" s="2">
        <v>43906</v>
      </c>
      <c r="N448" s="2">
        <f t="shared" si="62"/>
        <v>17673566</v>
      </c>
      <c r="P448" s="2">
        <v>0</v>
      </c>
      <c r="S448" s="2">
        <v>0</v>
      </c>
      <c r="T448" s="2">
        <v>21308</v>
      </c>
      <c r="U448" s="2">
        <v>0</v>
      </c>
      <c r="V448" s="2">
        <f t="shared" si="63"/>
        <v>21308</v>
      </c>
      <c r="X448" s="2">
        <v>2715000</v>
      </c>
      <c r="AA448" s="2">
        <v>480916</v>
      </c>
      <c r="AB448" s="2">
        <v>0</v>
      </c>
      <c r="AC448" s="2">
        <v>1374</v>
      </c>
      <c r="AD448" s="2">
        <f t="shared" si="64"/>
        <v>3197290</v>
      </c>
      <c r="AF448" s="2">
        <v>12620000</v>
      </c>
      <c r="AI448" s="2">
        <v>1078429</v>
      </c>
      <c r="AJ448" s="2">
        <v>756623</v>
      </c>
      <c r="AK448" s="2">
        <v>42532</v>
      </c>
      <c r="AL448" s="2">
        <f t="shared" si="65"/>
        <v>14497584</v>
      </c>
      <c r="AT448" s="2">
        <f t="shared" si="66"/>
        <v>0</v>
      </c>
      <c r="BB448" s="2">
        <f t="shared" si="67"/>
        <v>0</v>
      </c>
      <c r="BJ448" s="2">
        <f t="shared" si="68"/>
        <v>0</v>
      </c>
      <c r="BR448" s="2">
        <f t="shared" si="69"/>
        <v>0</v>
      </c>
    </row>
    <row r="449" spans="1:70" x14ac:dyDescent="0.2">
      <c r="A449" s="1">
        <v>1</v>
      </c>
      <c r="B449" s="1">
        <v>106617203</v>
      </c>
      <c r="C449" s="1" t="s">
        <v>625</v>
      </c>
      <c r="D449" s="1" t="s">
        <v>468</v>
      </c>
      <c r="E449" s="2">
        <f t="shared" si="60"/>
        <v>73154007.799999997</v>
      </c>
      <c r="F449" s="2">
        <f t="shared" si="61"/>
        <v>69053176.88000001</v>
      </c>
      <c r="H449" s="2">
        <v>12215000</v>
      </c>
      <c r="J449" s="2">
        <v>434047</v>
      </c>
      <c r="K449" s="2">
        <v>9456272</v>
      </c>
      <c r="L449" s="2">
        <v>499525.97</v>
      </c>
      <c r="M449" s="2">
        <v>50524000</v>
      </c>
      <c r="N449" s="2">
        <f t="shared" si="62"/>
        <v>73128844.969999999</v>
      </c>
      <c r="P449" s="2">
        <v>0</v>
      </c>
      <c r="R449" s="2">
        <v>446587</v>
      </c>
      <c r="S449" s="2">
        <v>56563</v>
      </c>
      <c r="T449" s="2">
        <v>0</v>
      </c>
      <c r="U449" s="2">
        <v>0</v>
      </c>
      <c r="V449" s="2">
        <f t="shared" si="63"/>
        <v>503150</v>
      </c>
      <c r="X449" s="2">
        <v>2395000</v>
      </c>
      <c r="Z449" s="2">
        <v>547664</v>
      </c>
      <c r="AA449" s="2">
        <v>0</v>
      </c>
      <c r="AB449" s="2">
        <v>55976.74</v>
      </c>
      <c r="AC449" s="2">
        <v>1606942</v>
      </c>
      <c r="AD449" s="2">
        <f t="shared" si="64"/>
        <v>4605582.74</v>
      </c>
      <c r="AF449" s="2">
        <v>9820000</v>
      </c>
      <c r="AH449" s="2">
        <v>332970</v>
      </c>
      <c r="AI449" s="2">
        <v>9512835</v>
      </c>
      <c r="AJ449" s="2">
        <v>443549.23</v>
      </c>
      <c r="AK449" s="2">
        <v>48917058</v>
      </c>
      <c r="AL449" s="2">
        <f t="shared" si="65"/>
        <v>69026412.230000004</v>
      </c>
      <c r="AR449" s="2">
        <v>25162.83</v>
      </c>
      <c r="AT449" s="2">
        <f t="shared" si="66"/>
        <v>25162.83</v>
      </c>
      <c r="AZ449" s="2">
        <v>1601.82</v>
      </c>
      <c r="BB449" s="2">
        <f t="shared" si="67"/>
        <v>1601.82</v>
      </c>
      <c r="BH449" s="2">
        <v>0</v>
      </c>
      <c r="BJ449" s="2">
        <f t="shared" si="68"/>
        <v>0</v>
      </c>
      <c r="BP449" s="2">
        <v>26764.65</v>
      </c>
      <c r="BR449" s="2">
        <f t="shared" si="69"/>
        <v>26764.65</v>
      </c>
    </row>
    <row r="450" spans="1:70" x14ac:dyDescent="0.2">
      <c r="A450" s="1">
        <v>1</v>
      </c>
      <c r="B450" s="1">
        <v>106618603</v>
      </c>
      <c r="C450" s="1" t="s">
        <v>571</v>
      </c>
      <c r="D450" s="1" t="s">
        <v>468</v>
      </c>
      <c r="E450" s="2">
        <f t="shared" si="60"/>
        <v>27597245.25</v>
      </c>
      <c r="F450" s="2">
        <f t="shared" si="61"/>
        <v>26306829.440000001</v>
      </c>
      <c r="J450" s="2">
        <v>4122000</v>
      </c>
      <c r="K450" s="2">
        <v>1730000</v>
      </c>
      <c r="L450" s="2">
        <v>457995.25</v>
      </c>
      <c r="M450" s="2">
        <v>21286000</v>
      </c>
      <c r="N450" s="2">
        <f t="shared" si="62"/>
        <v>27595995.25</v>
      </c>
      <c r="R450" s="2">
        <v>0</v>
      </c>
      <c r="S450" s="2">
        <v>288000</v>
      </c>
      <c r="T450" s="2">
        <v>36465.440000000002</v>
      </c>
      <c r="U450" s="2">
        <v>0</v>
      </c>
      <c r="V450" s="2">
        <f t="shared" si="63"/>
        <v>324465.44</v>
      </c>
      <c r="Z450" s="2">
        <v>469000</v>
      </c>
      <c r="AA450" s="2">
        <v>494000</v>
      </c>
      <c r="AB450" s="2">
        <v>13538.25</v>
      </c>
      <c r="AC450" s="2">
        <v>644000</v>
      </c>
      <c r="AD450" s="2">
        <f t="shared" si="64"/>
        <v>1620538.25</v>
      </c>
      <c r="AH450" s="2">
        <v>3653000</v>
      </c>
      <c r="AI450" s="2">
        <v>1524000</v>
      </c>
      <c r="AJ450" s="2">
        <v>480922.44</v>
      </c>
      <c r="AK450" s="2">
        <v>20642000</v>
      </c>
      <c r="AL450" s="2">
        <f t="shared" si="65"/>
        <v>26299922.440000001</v>
      </c>
      <c r="AR450" s="2">
        <v>1250</v>
      </c>
      <c r="AT450" s="2">
        <f t="shared" si="66"/>
        <v>1250</v>
      </c>
      <c r="AZ450" s="2">
        <v>5657</v>
      </c>
      <c r="BB450" s="2">
        <f t="shared" si="67"/>
        <v>5657</v>
      </c>
      <c r="BH450" s="2">
        <v>0</v>
      </c>
      <c r="BJ450" s="2">
        <f t="shared" si="68"/>
        <v>0</v>
      </c>
      <c r="BP450" s="2">
        <v>6907</v>
      </c>
      <c r="BR450" s="2">
        <f t="shared" si="69"/>
        <v>6907</v>
      </c>
    </row>
    <row r="451" spans="1:70" x14ac:dyDescent="0.2">
      <c r="A451" s="1">
        <v>1</v>
      </c>
      <c r="B451" s="1">
        <v>105628302</v>
      </c>
      <c r="C451" s="1" t="s">
        <v>311</v>
      </c>
      <c r="D451" s="1" t="s">
        <v>463</v>
      </c>
      <c r="E451" s="2">
        <f t="shared" si="60"/>
        <v>238748158.98000002</v>
      </c>
      <c r="F451" s="2">
        <f t="shared" si="61"/>
        <v>232857199.41</v>
      </c>
      <c r="H451" s="2">
        <v>99992000</v>
      </c>
      <c r="K451" s="2">
        <v>29089831</v>
      </c>
      <c r="L451" s="2">
        <v>616327.98</v>
      </c>
      <c r="M451" s="2">
        <v>107306053</v>
      </c>
      <c r="N451" s="2">
        <f t="shared" si="62"/>
        <v>237004211.98000002</v>
      </c>
      <c r="P451" s="2">
        <v>9945000</v>
      </c>
      <c r="S451" s="2">
        <v>2313045</v>
      </c>
      <c r="T451" s="2">
        <v>195527.43</v>
      </c>
      <c r="U451" s="2">
        <v>9766416</v>
      </c>
      <c r="V451" s="2">
        <f t="shared" si="63"/>
        <v>22219988.43</v>
      </c>
      <c r="X451" s="2">
        <v>11482000</v>
      </c>
      <c r="AA451" s="2">
        <v>2319532</v>
      </c>
      <c r="AB451" s="2">
        <v>0</v>
      </c>
      <c r="AC451" s="2">
        <v>14344457</v>
      </c>
      <c r="AD451" s="2">
        <f t="shared" si="64"/>
        <v>28145989</v>
      </c>
      <c r="AF451" s="2">
        <v>98455000</v>
      </c>
      <c r="AI451" s="2">
        <v>29083344</v>
      </c>
      <c r="AJ451" s="2">
        <v>811855.41</v>
      </c>
      <c r="AK451" s="2">
        <v>102728012</v>
      </c>
      <c r="AL451" s="2">
        <f t="shared" si="65"/>
        <v>231078211.41</v>
      </c>
      <c r="AS451" s="2">
        <v>1743947</v>
      </c>
      <c r="AT451" s="2">
        <f t="shared" si="66"/>
        <v>1743947</v>
      </c>
      <c r="BA451" s="2">
        <v>204171</v>
      </c>
      <c r="BB451" s="2">
        <f t="shared" si="67"/>
        <v>204171</v>
      </c>
      <c r="BI451" s="2">
        <v>169130</v>
      </c>
      <c r="BJ451" s="2">
        <f t="shared" si="68"/>
        <v>169130</v>
      </c>
      <c r="BQ451" s="2">
        <v>1778988</v>
      </c>
      <c r="BR451" s="2">
        <f t="shared" si="69"/>
        <v>1778988</v>
      </c>
    </row>
    <row r="452" spans="1:70" x14ac:dyDescent="0.2">
      <c r="A452" s="1">
        <v>1</v>
      </c>
      <c r="B452" s="1">
        <v>101630504</v>
      </c>
      <c r="C452" s="1" t="s">
        <v>160</v>
      </c>
      <c r="D452" s="1" t="s">
        <v>456</v>
      </c>
      <c r="E452" s="2">
        <f t="shared" ref="E452:E515" si="70">N452+AT452</f>
        <v>23704526</v>
      </c>
      <c r="F452" s="2">
        <f t="shared" ref="F452:F515" si="71">AL452+BR452</f>
        <v>26848288</v>
      </c>
      <c r="H452" s="2">
        <v>6415000</v>
      </c>
      <c r="J452" s="2">
        <v>351413</v>
      </c>
      <c r="K452" s="2">
        <v>833182</v>
      </c>
      <c r="L452" s="2">
        <v>3931</v>
      </c>
      <c r="M452" s="2">
        <v>16101000</v>
      </c>
      <c r="N452" s="2">
        <f t="shared" ref="N452:N515" si="72">SUM(G452:M452)</f>
        <v>23704526</v>
      </c>
      <c r="P452" s="2">
        <v>0</v>
      </c>
      <c r="R452" s="2">
        <v>0</v>
      </c>
      <c r="S452" s="2">
        <v>4061142</v>
      </c>
      <c r="T452" s="2">
        <v>0</v>
      </c>
      <c r="U452" s="2">
        <v>932000</v>
      </c>
      <c r="V452" s="2">
        <f t="shared" ref="V452:V515" si="73">SUM(O452:U452)</f>
        <v>4993142</v>
      </c>
      <c r="X452" s="2">
        <v>265000</v>
      </c>
      <c r="Z452" s="2">
        <v>47537</v>
      </c>
      <c r="AA452" s="2">
        <v>153843</v>
      </c>
      <c r="AB452" s="2">
        <v>0</v>
      </c>
      <c r="AC452" s="2">
        <v>1383000</v>
      </c>
      <c r="AD452" s="2">
        <f t="shared" ref="AD452:AD515" si="74">SUM(W452:AC452)</f>
        <v>1849380</v>
      </c>
      <c r="AF452" s="2">
        <v>6150000</v>
      </c>
      <c r="AH452" s="2">
        <v>303876</v>
      </c>
      <c r="AI452" s="2">
        <v>4740481</v>
      </c>
      <c r="AJ452" s="2">
        <v>3931</v>
      </c>
      <c r="AK452" s="2">
        <v>15650000</v>
      </c>
      <c r="AL452" s="2">
        <f t="shared" ref="AL452:AL515" si="75">SUM(AE452:AK452)</f>
        <v>26848288</v>
      </c>
      <c r="AT452" s="2">
        <f t="shared" ref="AT452:AT515" si="76">SUM(AM452:AS452)</f>
        <v>0</v>
      </c>
      <c r="BB452" s="2">
        <f t="shared" ref="BB452:BB515" si="77">SUM(AU452:BA452)</f>
        <v>0</v>
      </c>
      <c r="BJ452" s="2">
        <f t="shared" ref="BJ452:BJ515" si="78">SUM(BC452:BI452)</f>
        <v>0</v>
      </c>
      <c r="BR452" s="2">
        <f t="shared" ref="BR452:BR515" si="79">SUM(BK452:BQ452)</f>
        <v>0</v>
      </c>
    </row>
    <row r="453" spans="1:70" x14ac:dyDescent="0.2">
      <c r="A453" s="1">
        <v>1</v>
      </c>
      <c r="B453" s="1">
        <v>101630903</v>
      </c>
      <c r="C453" s="1" t="s">
        <v>687</v>
      </c>
      <c r="D453" s="1" t="s">
        <v>456</v>
      </c>
      <c r="E453" s="2">
        <f t="shared" si="70"/>
        <v>53127703</v>
      </c>
      <c r="F453" s="2">
        <f t="shared" si="71"/>
        <v>51650310</v>
      </c>
      <c r="H453" s="2">
        <v>24447299</v>
      </c>
      <c r="K453" s="2">
        <v>445276</v>
      </c>
      <c r="L453" s="2">
        <v>182128</v>
      </c>
      <c r="M453" s="2">
        <v>27408389</v>
      </c>
      <c r="N453" s="2">
        <f t="shared" si="72"/>
        <v>52483092</v>
      </c>
      <c r="P453" s="2">
        <v>0</v>
      </c>
      <c r="S453" s="2">
        <v>1164690</v>
      </c>
      <c r="T453" s="2">
        <v>0</v>
      </c>
      <c r="U453" s="2">
        <v>0</v>
      </c>
      <c r="V453" s="2">
        <f t="shared" si="73"/>
        <v>1164690</v>
      </c>
      <c r="X453" s="2">
        <v>1398678</v>
      </c>
      <c r="AA453" s="2">
        <v>0</v>
      </c>
      <c r="AB453" s="2">
        <v>54153</v>
      </c>
      <c r="AC453" s="2">
        <v>1224326</v>
      </c>
      <c r="AD453" s="2">
        <f t="shared" si="74"/>
        <v>2677157</v>
      </c>
      <c r="AF453" s="2">
        <v>23048621</v>
      </c>
      <c r="AI453" s="2">
        <v>1609966</v>
      </c>
      <c r="AJ453" s="2">
        <v>127975</v>
      </c>
      <c r="AK453" s="2">
        <v>26184063</v>
      </c>
      <c r="AL453" s="2">
        <f t="shared" si="75"/>
        <v>50970625</v>
      </c>
      <c r="AQ453" s="2">
        <v>0</v>
      </c>
      <c r="AS453" s="2">
        <v>644611</v>
      </c>
      <c r="AT453" s="2">
        <f t="shared" si="76"/>
        <v>644611</v>
      </c>
      <c r="AY453" s="2">
        <v>28748</v>
      </c>
      <c r="BA453" s="2">
        <v>6326</v>
      </c>
      <c r="BB453" s="2">
        <f t="shared" si="77"/>
        <v>35074</v>
      </c>
      <c r="BG453" s="2">
        <v>0</v>
      </c>
      <c r="BI453" s="2">
        <v>0</v>
      </c>
      <c r="BJ453" s="2">
        <f t="shared" si="78"/>
        <v>0</v>
      </c>
      <c r="BO453" s="2">
        <v>28748</v>
      </c>
      <c r="BQ453" s="2">
        <v>650937</v>
      </c>
      <c r="BR453" s="2">
        <f t="shared" si="79"/>
        <v>679685</v>
      </c>
    </row>
    <row r="454" spans="1:70" x14ac:dyDescent="0.2">
      <c r="A454" s="1">
        <v>1</v>
      </c>
      <c r="B454" s="1">
        <v>101631003</v>
      </c>
      <c r="C454" s="1" t="s">
        <v>688</v>
      </c>
      <c r="D454" s="1" t="s">
        <v>456</v>
      </c>
      <c r="E454" s="2">
        <f t="shared" si="70"/>
        <v>35465043</v>
      </c>
      <c r="F454" s="2">
        <f t="shared" si="71"/>
        <v>42647285</v>
      </c>
      <c r="G454" s="2">
        <v>0</v>
      </c>
      <c r="H454" s="2">
        <v>266493</v>
      </c>
      <c r="J454" s="2">
        <v>842456</v>
      </c>
      <c r="K454" s="2">
        <v>4208859</v>
      </c>
      <c r="L454" s="2">
        <v>262235</v>
      </c>
      <c r="M454" s="2">
        <v>29885000</v>
      </c>
      <c r="N454" s="2">
        <f t="shared" si="72"/>
        <v>35465043</v>
      </c>
      <c r="O454" s="2">
        <v>1800000</v>
      </c>
      <c r="P454" s="2">
        <v>7835000</v>
      </c>
      <c r="R454" s="2">
        <v>0</v>
      </c>
      <c r="S454" s="2">
        <v>327299</v>
      </c>
      <c r="T454" s="2">
        <v>82725</v>
      </c>
      <c r="U454" s="2">
        <v>2970000</v>
      </c>
      <c r="V454" s="2">
        <f t="shared" si="73"/>
        <v>13015024</v>
      </c>
      <c r="W454" s="2">
        <v>1800000</v>
      </c>
      <c r="X454" s="2">
        <v>82996</v>
      </c>
      <c r="Z454" s="2">
        <v>85827</v>
      </c>
      <c r="AA454" s="2">
        <v>152290</v>
      </c>
      <c r="AB454" s="2">
        <v>95669</v>
      </c>
      <c r="AC454" s="2">
        <v>3616000</v>
      </c>
      <c r="AD454" s="2">
        <f t="shared" si="74"/>
        <v>5832782</v>
      </c>
      <c r="AE454" s="2">
        <v>0</v>
      </c>
      <c r="AF454" s="2">
        <v>8018497</v>
      </c>
      <c r="AH454" s="2">
        <v>756629</v>
      </c>
      <c r="AI454" s="2">
        <v>4383868</v>
      </c>
      <c r="AJ454" s="2">
        <v>249291</v>
      </c>
      <c r="AK454" s="2">
        <v>29239000</v>
      </c>
      <c r="AL454" s="2">
        <f t="shared" si="75"/>
        <v>42647285</v>
      </c>
      <c r="AT454" s="2">
        <f t="shared" si="76"/>
        <v>0</v>
      </c>
      <c r="BB454" s="2">
        <f t="shared" si="77"/>
        <v>0</v>
      </c>
      <c r="BJ454" s="2">
        <f t="shared" si="78"/>
        <v>0</v>
      </c>
      <c r="BR454" s="2">
        <f t="shared" si="79"/>
        <v>0</v>
      </c>
    </row>
    <row r="455" spans="1:70" x14ac:dyDescent="0.2">
      <c r="A455" s="1">
        <v>1</v>
      </c>
      <c r="B455" s="1">
        <v>101631203</v>
      </c>
      <c r="C455" s="1" t="s">
        <v>161</v>
      </c>
      <c r="D455" s="1" t="s">
        <v>456</v>
      </c>
      <c r="E455" s="2">
        <f t="shared" si="70"/>
        <v>74462724</v>
      </c>
      <c r="F455" s="2">
        <f t="shared" si="71"/>
        <v>74273790</v>
      </c>
      <c r="H455" s="2">
        <v>38630000</v>
      </c>
      <c r="K455" s="2">
        <v>4804179</v>
      </c>
      <c r="L455" s="2">
        <v>353545</v>
      </c>
      <c r="M455" s="2">
        <v>30675000</v>
      </c>
      <c r="N455" s="2">
        <f t="shared" si="72"/>
        <v>74462724</v>
      </c>
      <c r="P455" s="2">
        <v>600000</v>
      </c>
      <c r="S455" s="2">
        <v>463185</v>
      </c>
      <c r="T455" s="2">
        <v>255608</v>
      </c>
      <c r="U455" s="2">
        <v>3180000</v>
      </c>
      <c r="V455" s="2">
        <f t="shared" si="73"/>
        <v>4498793</v>
      </c>
      <c r="X455" s="2">
        <v>690000</v>
      </c>
      <c r="AA455" s="2">
        <v>157027</v>
      </c>
      <c r="AB455" s="2">
        <v>136700</v>
      </c>
      <c r="AC455" s="2">
        <v>3704000</v>
      </c>
      <c r="AD455" s="2">
        <f t="shared" si="74"/>
        <v>4687727</v>
      </c>
      <c r="AF455" s="2">
        <v>38540000</v>
      </c>
      <c r="AI455" s="2">
        <v>5110337</v>
      </c>
      <c r="AJ455" s="2">
        <v>472453</v>
      </c>
      <c r="AK455" s="2">
        <v>30151000</v>
      </c>
      <c r="AL455" s="2">
        <f t="shared" si="75"/>
        <v>74273790</v>
      </c>
      <c r="AT455" s="2">
        <f t="shared" si="76"/>
        <v>0</v>
      </c>
      <c r="BB455" s="2">
        <f t="shared" si="77"/>
        <v>0</v>
      </c>
      <c r="BJ455" s="2">
        <f t="shared" si="78"/>
        <v>0</v>
      </c>
      <c r="BR455" s="2">
        <f t="shared" si="79"/>
        <v>0</v>
      </c>
    </row>
    <row r="456" spans="1:70" x14ac:dyDescent="0.2">
      <c r="A456" s="1">
        <v>1</v>
      </c>
      <c r="B456" s="1">
        <v>101631503</v>
      </c>
      <c r="C456" s="1" t="s">
        <v>424</v>
      </c>
      <c r="D456" s="1" t="s">
        <v>456</v>
      </c>
      <c r="E456" s="2">
        <f t="shared" si="70"/>
        <v>35888831.310000002</v>
      </c>
      <c r="F456" s="2">
        <f t="shared" si="71"/>
        <v>32656503.310000002</v>
      </c>
      <c r="H456" s="2">
        <v>13170210.130000001</v>
      </c>
      <c r="J456" s="2">
        <v>1488674.18</v>
      </c>
      <c r="K456" s="2">
        <v>391214</v>
      </c>
      <c r="L456" s="2">
        <v>332469</v>
      </c>
      <c r="M456" s="2">
        <v>19854000</v>
      </c>
      <c r="N456" s="2">
        <f t="shared" si="72"/>
        <v>35236567.310000002</v>
      </c>
      <c r="P456" s="2">
        <v>0</v>
      </c>
      <c r="R456" s="2">
        <v>0</v>
      </c>
      <c r="S456" s="2">
        <v>0</v>
      </c>
      <c r="T456" s="2">
        <v>0</v>
      </c>
      <c r="U456" s="2">
        <v>0</v>
      </c>
      <c r="V456" s="2">
        <f t="shared" si="73"/>
        <v>0</v>
      </c>
      <c r="X456" s="2">
        <v>1896429</v>
      </c>
      <c r="Z456" s="2">
        <v>153135</v>
      </c>
      <c r="AA456" s="2">
        <v>0</v>
      </c>
      <c r="AB456" s="2">
        <v>22500</v>
      </c>
      <c r="AC456" s="2">
        <v>1124053</v>
      </c>
      <c r="AD456" s="2">
        <f t="shared" si="74"/>
        <v>3196117</v>
      </c>
      <c r="AF456" s="2">
        <v>11273781.130000001</v>
      </c>
      <c r="AH456" s="2">
        <v>1335539.18</v>
      </c>
      <c r="AI456" s="2">
        <v>391214</v>
      </c>
      <c r="AJ456" s="2">
        <v>309969</v>
      </c>
      <c r="AK456" s="2">
        <v>18729947</v>
      </c>
      <c r="AL456" s="2">
        <f t="shared" si="75"/>
        <v>32040450.310000002</v>
      </c>
      <c r="AS456" s="2">
        <v>652264</v>
      </c>
      <c r="AT456" s="2">
        <f t="shared" si="76"/>
        <v>652264</v>
      </c>
      <c r="BA456" s="2">
        <v>0</v>
      </c>
      <c r="BB456" s="2">
        <f t="shared" si="77"/>
        <v>0</v>
      </c>
      <c r="BI456" s="2">
        <v>36211</v>
      </c>
      <c r="BJ456" s="2">
        <f t="shared" si="78"/>
        <v>36211</v>
      </c>
      <c r="BQ456" s="2">
        <v>616053</v>
      </c>
      <c r="BR456" s="2">
        <f t="shared" si="79"/>
        <v>616053</v>
      </c>
    </row>
    <row r="457" spans="1:70" x14ac:dyDescent="0.2">
      <c r="A457" s="1">
        <v>1</v>
      </c>
      <c r="B457" s="1">
        <v>101631703</v>
      </c>
      <c r="C457" s="1" t="s">
        <v>366</v>
      </c>
      <c r="D457" s="1" t="s">
        <v>456</v>
      </c>
      <c r="E457" s="2">
        <f t="shared" si="70"/>
        <v>241744129</v>
      </c>
      <c r="F457" s="2">
        <f t="shared" si="71"/>
        <v>237082077</v>
      </c>
      <c r="H457" s="2">
        <v>115353970</v>
      </c>
      <c r="K457" s="2">
        <v>9310932</v>
      </c>
      <c r="L457" s="2">
        <v>1196227</v>
      </c>
      <c r="M457" s="2">
        <v>115883000</v>
      </c>
      <c r="N457" s="2">
        <f t="shared" si="72"/>
        <v>241744129</v>
      </c>
      <c r="P457" s="2">
        <v>0</v>
      </c>
      <c r="S457" s="2">
        <v>1339567</v>
      </c>
      <c r="T457" s="2">
        <v>204494</v>
      </c>
      <c r="U457" s="2">
        <v>13408000</v>
      </c>
      <c r="V457" s="2">
        <f t="shared" si="73"/>
        <v>14952061</v>
      </c>
      <c r="X457" s="2">
        <v>2506540</v>
      </c>
      <c r="AA457" s="2">
        <v>1183520</v>
      </c>
      <c r="AB457" s="2">
        <v>228053</v>
      </c>
      <c r="AC457" s="2">
        <v>15696000</v>
      </c>
      <c r="AD457" s="2">
        <f t="shared" si="74"/>
        <v>19614113</v>
      </c>
      <c r="AF457" s="2">
        <v>112847430</v>
      </c>
      <c r="AI457" s="2">
        <v>9466979</v>
      </c>
      <c r="AJ457" s="2">
        <v>1172668</v>
      </c>
      <c r="AK457" s="2">
        <v>113595000</v>
      </c>
      <c r="AL457" s="2">
        <f t="shared" si="75"/>
        <v>237082077</v>
      </c>
      <c r="AT457" s="2">
        <f t="shared" si="76"/>
        <v>0</v>
      </c>
      <c r="BB457" s="2">
        <f t="shared" si="77"/>
        <v>0</v>
      </c>
      <c r="BJ457" s="2">
        <f t="shared" si="78"/>
        <v>0</v>
      </c>
      <c r="BR457" s="2">
        <f t="shared" si="79"/>
        <v>0</v>
      </c>
    </row>
    <row r="458" spans="1:70" x14ac:dyDescent="0.2">
      <c r="A458" s="1">
        <v>1</v>
      </c>
      <c r="B458" s="1">
        <v>101631803</v>
      </c>
      <c r="C458" s="1" t="s">
        <v>689</v>
      </c>
      <c r="D458" s="1" t="s">
        <v>456</v>
      </c>
      <c r="E458" s="2">
        <f t="shared" si="70"/>
        <v>56130350</v>
      </c>
      <c r="F458" s="2">
        <f t="shared" si="71"/>
        <v>56871764.149999999</v>
      </c>
      <c r="H458" s="2">
        <v>14997193</v>
      </c>
      <c r="I458" s="2">
        <v>0</v>
      </c>
      <c r="K458" s="2">
        <v>5322991</v>
      </c>
      <c r="L458" s="2">
        <v>237166</v>
      </c>
      <c r="M458" s="2">
        <v>35573000</v>
      </c>
      <c r="N458" s="2">
        <f t="shared" si="72"/>
        <v>56130350</v>
      </c>
      <c r="P458" s="2">
        <v>1500000</v>
      </c>
      <c r="Q458" s="2">
        <v>0</v>
      </c>
      <c r="S458" s="2">
        <v>427566</v>
      </c>
      <c r="T458" s="2">
        <v>16770</v>
      </c>
      <c r="U458" s="2">
        <v>4177000</v>
      </c>
      <c r="V458" s="2">
        <f t="shared" si="73"/>
        <v>6121336</v>
      </c>
      <c r="X458" s="2">
        <v>125250</v>
      </c>
      <c r="Y458" s="2">
        <v>703259.85</v>
      </c>
      <c r="AA458" s="2">
        <v>618412</v>
      </c>
      <c r="AB458" s="2">
        <v>0</v>
      </c>
      <c r="AC458" s="2">
        <v>3933000</v>
      </c>
      <c r="AD458" s="2">
        <f t="shared" si="74"/>
        <v>5379921.8499999996</v>
      </c>
      <c r="AF458" s="2">
        <v>16371943</v>
      </c>
      <c r="AG458" s="2">
        <v>-703259.85</v>
      </c>
      <c r="AI458" s="2">
        <v>5132145</v>
      </c>
      <c r="AJ458" s="2">
        <v>253936</v>
      </c>
      <c r="AK458" s="2">
        <v>35817000</v>
      </c>
      <c r="AL458" s="2">
        <f t="shared" si="75"/>
        <v>56871764.149999999</v>
      </c>
      <c r="AT458" s="2">
        <f t="shared" si="76"/>
        <v>0</v>
      </c>
      <c r="BB458" s="2">
        <f t="shared" si="77"/>
        <v>0</v>
      </c>
      <c r="BJ458" s="2">
        <f t="shared" si="78"/>
        <v>0</v>
      </c>
      <c r="BR458" s="2">
        <f t="shared" si="79"/>
        <v>0</v>
      </c>
    </row>
    <row r="459" spans="1:70" x14ac:dyDescent="0.2">
      <c r="A459" s="1">
        <v>1</v>
      </c>
      <c r="B459" s="1">
        <v>101631903</v>
      </c>
      <c r="C459" s="1" t="s">
        <v>162</v>
      </c>
      <c r="D459" s="1" t="s">
        <v>456</v>
      </c>
      <c r="E459" s="2">
        <f t="shared" si="70"/>
        <v>53453853</v>
      </c>
      <c r="F459" s="2">
        <f t="shared" si="71"/>
        <v>52166324</v>
      </c>
      <c r="H459" s="2">
        <v>22360000</v>
      </c>
      <c r="K459" s="2">
        <v>3324190</v>
      </c>
      <c r="L459" s="2">
        <v>703663</v>
      </c>
      <c r="M459" s="2">
        <v>27066000</v>
      </c>
      <c r="N459" s="2">
        <f t="shared" si="72"/>
        <v>53453853</v>
      </c>
      <c r="P459" s="2">
        <v>0</v>
      </c>
      <c r="S459" s="2">
        <v>160869</v>
      </c>
      <c r="T459" s="2">
        <v>46602</v>
      </c>
      <c r="U459" s="2">
        <v>0</v>
      </c>
      <c r="V459" s="2">
        <f t="shared" si="73"/>
        <v>207471</v>
      </c>
      <c r="X459" s="2">
        <v>1495000</v>
      </c>
      <c r="AA459" s="2">
        <v>0</v>
      </c>
      <c r="AB459" s="2">
        <v>0</v>
      </c>
      <c r="AC459" s="2">
        <v>0</v>
      </c>
      <c r="AD459" s="2">
        <f t="shared" si="74"/>
        <v>1495000</v>
      </c>
      <c r="AF459" s="2">
        <v>20865000</v>
      </c>
      <c r="AI459" s="2">
        <v>3485059</v>
      </c>
      <c r="AJ459" s="2">
        <v>750265</v>
      </c>
      <c r="AK459" s="2">
        <v>27066000</v>
      </c>
      <c r="AL459" s="2">
        <f t="shared" si="75"/>
        <v>52166324</v>
      </c>
      <c r="AT459" s="2">
        <f t="shared" si="76"/>
        <v>0</v>
      </c>
      <c r="BB459" s="2">
        <f t="shared" si="77"/>
        <v>0</v>
      </c>
      <c r="BJ459" s="2">
        <f t="shared" si="78"/>
        <v>0</v>
      </c>
      <c r="BR459" s="2">
        <f t="shared" si="79"/>
        <v>0</v>
      </c>
    </row>
    <row r="460" spans="1:70" x14ac:dyDescent="0.2">
      <c r="A460" s="1">
        <v>1</v>
      </c>
      <c r="B460" s="1">
        <v>101632403</v>
      </c>
      <c r="C460" s="1" t="s">
        <v>163</v>
      </c>
      <c r="D460" s="1" t="s">
        <v>456</v>
      </c>
      <c r="E460" s="2">
        <f t="shared" si="70"/>
        <v>36555526.770000003</v>
      </c>
      <c r="F460" s="2">
        <f t="shared" si="71"/>
        <v>39759881.100000001</v>
      </c>
      <c r="H460" s="2">
        <v>3340000</v>
      </c>
      <c r="K460" s="2">
        <v>4105665</v>
      </c>
      <c r="L460" s="2">
        <v>430738</v>
      </c>
      <c r="M460" s="2">
        <v>27671394</v>
      </c>
      <c r="N460" s="2">
        <f t="shared" si="72"/>
        <v>35547797</v>
      </c>
      <c r="P460" s="2">
        <v>5485000</v>
      </c>
      <c r="S460" s="2">
        <v>0</v>
      </c>
      <c r="T460" s="2">
        <v>0</v>
      </c>
      <c r="U460" s="2">
        <v>0</v>
      </c>
      <c r="V460" s="2">
        <f t="shared" si="73"/>
        <v>5485000</v>
      </c>
      <c r="X460" s="2">
        <v>175000</v>
      </c>
      <c r="AA460" s="2">
        <v>27000</v>
      </c>
      <c r="AB460" s="2">
        <v>12534</v>
      </c>
      <c r="AC460" s="2">
        <v>2261271</v>
      </c>
      <c r="AD460" s="2">
        <f t="shared" si="74"/>
        <v>2475805</v>
      </c>
      <c r="AF460" s="2">
        <v>8650000</v>
      </c>
      <c r="AI460" s="2">
        <v>4078665</v>
      </c>
      <c r="AJ460" s="2">
        <v>418204</v>
      </c>
      <c r="AK460" s="2">
        <v>25410123</v>
      </c>
      <c r="AL460" s="2">
        <f t="shared" si="75"/>
        <v>38556992</v>
      </c>
      <c r="AR460" s="2">
        <v>34124</v>
      </c>
      <c r="AS460" s="2">
        <v>973605.77</v>
      </c>
      <c r="AT460" s="2">
        <f t="shared" si="76"/>
        <v>1007729.77</v>
      </c>
      <c r="AZ460" s="2">
        <v>0</v>
      </c>
      <c r="BA460" s="2">
        <v>211271.33</v>
      </c>
      <c r="BB460" s="2">
        <f t="shared" si="77"/>
        <v>211271.33</v>
      </c>
      <c r="BH460" s="2">
        <v>16112</v>
      </c>
      <c r="BI460" s="2">
        <v>0</v>
      </c>
      <c r="BJ460" s="2">
        <f t="shared" si="78"/>
        <v>16112</v>
      </c>
      <c r="BP460" s="2">
        <v>18012</v>
      </c>
      <c r="BQ460" s="2">
        <v>1184877.1000000001</v>
      </c>
      <c r="BR460" s="2">
        <f t="shared" si="79"/>
        <v>1202889.1000000001</v>
      </c>
    </row>
    <row r="461" spans="1:70" x14ac:dyDescent="0.2">
      <c r="A461" s="1">
        <v>1</v>
      </c>
      <c r="B461" s="1">
        <v>101633903</v>
      </c>
      <c r="C461" s="1" t="s">
        <v>425</v>
      </c>
      <c r="D461" s="1" t="s">
        <v>456</v>
      </c>
      <c r="E461" s="2">
        <f t="shared" si="70"/>
        <v>90355740</v>
      </c>
      <c r="F461" s="2">
        <f t="shared" si="71"/>
        <v>88994378</v>
      </c>
      <c r="H461" s="2">
        <v>34045727</v>
      </c>
      <c r="J461" s="2">
        <v>753642</v>
      </c>
      <c r="K461" s="2">
        <v>4898636</v>
      </c>
      <c r="L461" s="2">
        <v>563657</v>
      </c>
      <c r="M461" s="2">
        <v>47018000</v>
      </c>
      <c r="N461" s="2">
        <f t="shared" si="72"/>
        <v>87279662</v>
      </c>
      <c r="P461" s="2">
        <v>5685000</v>
      </c>
      <c r="R461" s="2">
        <v>180142</v>
      </c>
      <c r="S461" s="2">
        <v>0</v>
      </c>
      <c r="T461" s="2">
        <v>0</v>
      </c>
      <c r="U461" s="2">
        <v>0</v>
      </c>
      <c r="V461" s="2">
        <f t="shared" si="73"/>
        <v>5865142</v>
      </c>
      <c r="X461" s="2">
        <v>1645727</v>
      </c>
      <c r="Z461" s="2">
        <v>211565</v>
      </c>
      <c r="AA461" s="2">
        <v>0</v>
      </c>
      <c r="AB461" s="2">
        <v>50199</v>
      </c>
      <c r="AC461" s="2">
        <v>5319013</v>
      </c>
      <c r="AD461" s="2">
        <f t="shared" si="74"/>
        <v>7226504</v>
      </c>
      <c r="AF461" s="2">
        <v>38085000</v>
      </c>
      <c r="AH461" s="2">
        <v>722219</v>
      </c>
      <c r="AI461" s="2">
        <v>4898636</v>
      </c>
      <c r="AJ461" s="2">
        <v>513458</v>
      </c>
      <c r="AK461" s="2">
        <v>41698987</v>
      </c>
      <c r="AL461" s="2">
        <f t="shared" si="75"/>
        <v>85918300</v>
      </c>
      <c r="AQ461" s="2">
        <v>1811065</v>
      </c>
      <c r="AS461" s="2">
        <v>1265013</v>
      </c>
      <c r="AT461" s="2">
        <f t="shared" si="76"/>
        <v>3076078</v>
      </c>
      <c r="AY461" s="2">
        <v>0</v>
      </c>
      <c r="BA461" s="2">
        <v>0</v>
      </c>
      <c r="BB461" s="2">
        <f t="shared" si="77"/>
        <v>0</v>
      </c>
      <c r="BG461" s="2">
        <v>0</v>
      </c>
      <c r="BI461" s="2">
        <v>0</v>
      </c>
      <c r="BJ461" s="2">
        <f t="shared" si="78"/>
        <v>0</v>
      </c>
      <c r="BO461" s="2">
        <v>1811065</v>
      </c>
      <c r="BQ461" s="2">
        <v>1265013</v>
      </c>
      <c r="BR461" s="2">
        <f t="shared" si="79"/>
        <v>3076078</v>
      </c>
    </row>
    <row r="462" spans="1:70" x14ac:dyDescent="0.2">
      <c r="A462" s="1">
        <v>1</v>
      </c>
      <c r="B462" s="1">
        <v>101636503</v>
      </c>
      <c r="C462" s="1" t="s">
        <v>426</v>
      </c>
      <c r="D462" s="1" t="s">
        <v>456</v>
      </c>
      <c r="E462" s="2">
        <f t="shared" si="70"/>
        <v>244517467</v>
      </c>
      <c r="F462" s="2">
        <f t="shared" si="71"/>
        <v>237275949</v>
      </c>
      <c r="H462" s="2">
        <v>124385000</v>
      </c>
      <c r="I462" s="2">
        <v>550000</v>
      </c>
      <c r="J462" s="2">
        <v>412575</v>
      </c>
      <c r="K462" s="2">
        <v>5601949</v>
      </c>
      <c r="L462" s="2">
        <v>2513425</v>
      </c>
      <c r="M462" s="2">
        <v>109790000</v>
      </c>
      <c r="N462" s="2">
        <f t="shared" si="72"/>
        <v>243252949</v>
      </c>
      <c r="P462" s="2">
        <v>0</v>
      </c>
      <c r="Q462" s="2">
        <v>0</v>
      </c>
      <c r="R462" s="2">
        <v>0</v>
      </c>
      <c r="S462" s="2">
        <v>0</v>
      </c>
      <c r="T462" s="2">
        <v>0</v>
      </c>
      <c r="U462" s="2">
        <v>0</v>
      </c>
      <c r="V462" s="2">
        <f t="shared" si="73"/>
        <v>0</v>
      </c>
      <c r="X462" s="2">
        <v>1215000</v>
      </c>
      <c r="Y462" s="2">
        <v>55000</v>
      </c>
      <c r="Z462" s="2">
        <v>0</v>
      </c>
      <c r="AA462" s="2">
        <v>0</v>
      </c>
      <c r="AB462" s="2">
        <v>0</v>
      </c>
      <c r="AC462" s="2">
        <v>5921314</v>
      </c>
      <c r="AD462" s="2">
        <f t="shared" si="74"/>
        <v>7191314</v>
      </c>
      <c r="AF462" s="2">
        <v>123170000</v>
      </c>
      <c r="AG462" s="2">
        <v>495000</v>
      </c>
      <c r="AH462" s="2">
        <v>412575</v>
      </c>
      <c r="AI462" s="2">
        <v>5601949</v>
      </c>
      <c r="AJ462" s="2">
        <v>2513425</v>
      </c>
      <c r="AK462" s="2">
        <v>103868686</v>
      </c>
      <c r="AL462" s="2">
        <f t="shared" si="75"/>
        <v>236061635</v>
      </c>
      <c r="AS462" s="2">
        <v>1264518</v>
      </c>
      <c r="AT462" s="2">
        <f t="shared" si="76"/>
        <v>1264518</v>
      </c>
      <c r="BA462" s="2">
        <v>0</v>
      </c>
      <c r="BB462" s="2">
        <f t="shared" si="77"/>
        <v>0</v>
      </c>
      <c r="BI462" s="2">
        <v>50204</v>
      </c>
      <c r="BJ462" s="2">
        <f t="shared" si="78"/>
        <v>50204</v>
      </c>
      <c r="BQ462" s="2">
        <v>1214314</v>
      </c>
      <c r="BR462" s="2">
        <f t="shared" si="79"/>
        <v>1214314</v>
      </c>
    </row>
    <row r="463" spans="1:70" x14ac:dyDescent="0.2">
      <c r="A463" s="1">
        <v>1</v>
      </c>
      <c r="B463" s="1">
        <v>101637002</v>
      </c>
      <c r="C463" s="1" t="s">
        <v>606</v>
      </c>
      <c r="D463" s="1" t="s">
        <v>456</v>
      </c>
      <c r="E463" s="2">
        <f t="shared" si="70"/>
        <v>137654117</v>
      </c>
      <c r="F463" s="2">
        <f t="shared" si="71"/>
        <v>130998342</v>
      </c>
      <c r="H463" s="2">
        <v>69131690</v>
      </c>
      <c r="K463" s="2">
        <v>6509287</v>
      </c>
      <c r="L463" s="2">
        <v>712140</v>
      </c>
      <c r="M463" s="2">
        <v>61301000</v>
      </c>
      <c r="N463" s="2">
        <f t="shared" si="72"/>
        <v>137654117</v>
      </c>
      <c r="P463" s="2">
        <v>0</v>
      </c>
      <c r="S463" s="2">
        <v>537249</v>
      </c>
      <c r="T463" s="2">
        <v>200413</v>
      </c>
      <c r="U463" s="2">
        <v>5354000</v>
      </c>
      <c r="V463" s="2">
        <f t="shared" si="73"/>
        <v>6091662</v>
      </c>
      <c r="X463" s="2">
        <v>3038227</v>
      </c>
      <c r="AA463" s="2">
        <v>1097876</v>
      </c>
      <c r="AB463" s="2">
        <v>242334</v>
      </c>
      <c r="AC463" s="2">
        <v>8369000</v>
      </c>
      <c r="AD463" s="2">
        <f t="shared" si="74"/>
        <v>12747437</v>
      </c>
      <c r="AF463" s="2">
        <v>66093463</v>
      </c>
      <c r="AI463" s="2">
        <v>5948660</v>
      </c>
      <c r="AJ463" s="2">
        <v>670219</v>
      </c>
      <c r="AK463" s="2">
        <v>58286000</v>
      </c>
      <c r="AL463" s="2">
        <f t="shared" si="75"/>
        <v>130998342</v>
      </c>
      <c r="AT463" s="2">
        <f t="shared" si="76"/>
        <v>0</v>
      </c>
      <c r="BB463" s="2">
        <f t="shared" si="77"/>
        <v>0</v>
      </c>
      <c r="BJ463" s="2">
        <f t="shared" si="78"/>
        <v>0</v>
      </c>
      <c r="BR463" s="2">
        <f t="shared" si="79"/>
        <v>0</v>
      </c>
    </row>
    <row r="464" spans="1:70" x14ac:dyDescent="0.2">
      <c r="A464" s="1">
        <v>1</v>
      </c>
      <c r="B464" s="1">
        <v>101638003</v>
      </c>
      <c r="C464" s="1" t="s">
        <v>290</v>
      </c>
      <c r="D464" s="1" t="s">
        <v>456</v>
      </c>
      <c r="E464" s="2">
        <f t="shared" si="70"/>
        <v>63943524</v>
      </c>
      <c r="F464" s="2">
        <f t="shared" si="71"/>
        <v>61597639</v>
      </c>
      <c r="H464" s="2">
        <v>58936667</v>
      </c>
      <c r="L464" s="2">
        <v>217167</v>
      </c>
      <c r="M464" s="2">
        <v>4789690</v>
      </c>
      <c r="N464" s="2">
        <f t="shared" si="72"/>
        <v>63943524</v>
      </c>
      <c r="P464" s="2">
        <v>0</v>
      </c>
      <c r="T464" s="2">
        <v>63689</v>
      </c>
      <c r="U464" s="2">
        <v>0</v>
      </c>
      <c r="V464" s="2">
        <f t="shared" si="73"/>
        <v>63689</v>
      </c>
      <c r="X464" s="2">
        <v>2360000</v>
      </c>
      <c r="AB464" s="2">
        <v>49574</v>
      </c>
      <c r="AC464" s="2">
        <v>0</v>
      </c>
      <c r="AD464" s="2">
        <f t="shared" si="74"/>
        <v>2409574</v>
      </c>
      <c r="AF464" s="2">
        <v>56576667</v>
      </c>
      <c r="AJ464" s="2">
        <v>231282</v>
      </c>
      <c r="AK464" s="2">
        <v>4789690</v>
      </c>
      <c r="AL464" s="2">
        <f t="shared" si="75"/>
        <v>61597639</v>
      </c>
      <c r="AT464" s="2">
        <f t="shared" si="76"/>
        <v>0</v>
      </c>
      <c r="BB464" s="2">
        <f t="shared" si="77"/>
        <v>0</v>
      </c>
      <c r="BJ464" s="2">
        <f t="shared" si="78"/>
        <v>0</v>
      </c>
      <c r="BR464" s="2">
        <f t="shared" si="79"/>
        <v>0</v>
      </c>
    </row>
    <row r="465" spans="1:70" x14ac:dyDescent="0.2">
      <c r="A465" s="1">
        <v>1</v>
      </c>
      <c r="B465" s="1">
        <v>101638803</v>
      </c>
      <c r="C465" s="1" t="s">
        <v>164</v>
      </c>
      <c r="D465" s="1" t="s">
        <v>456</v>
      </c>
      <c r="E465" s="2">
        <f t="shared" si="70"/>
        <v>64115792</v>
      </c>
      <c r="F465" s="2">
        <f t="shared" si="71"/>
        <v>63373267</v>
      </c>
      <c r="I465" s="2">
        <v>21488000</v>
      </c>
      <c r="K465" s="2">
        <v>2979243</v>
      </c>
      <c r="L465" s="2">
        <v>740549</v>
      </c>
      <c r="M465" s="2">
        <v>38908000</v>
      </c>
      <c r="N465" s="2">
        <f t="shared" si="72"/>
        <v>64115792</v>
      </c>
      <c r="Q465" s="2">
        <v>0</v>
      </c>
      <c r="S465" s="2">
        <v>15000</v>
      </c>
      <c r="T465" s="2">
        <v>225000</v>
      </c>
      <c r="U465" s="2">
        <v>4223000</v>
      </c>
      <c r="V465" s="2">
        <f t="shared" si="73"/>
        <v>4463000</v>
      </c>
      <c r="Y465" s="2">
        <v>0</v>
      </c>
      <c r="AA465" s="2">
        <v>556443</v>
      </c>
      <c r="AB465" s="2">
        <v>245082</v>
      </c>
      <c r="AC465" s="2">
        <v>4404000</v>
      </c>
      <c r="AD465" s="2">
        <f t="shared" si="74"/>
        <v>5205525</v>
      </c>
      <c r="AG465" s="2">
        <v>21488000</v>
      </c>
      <c r="AI465" s="2">
        <v>2437800</v>
      </c>
      <c r="AJ465" s="2">
        <v>720467</v>
      </c>
      <c r="AK465" s="2">
        <v>38727000</v>
      </c>
      <c r="AL465" s="2">
        <f t="shared" si="75"/>
        <v>63373267</v>
      </c>
      <c r="AT465" s="2">
        <f t="shared" si="76"/>
        <v>0</v>
      </c>
      <c r="BB465" s="2">
        <f t="shared" si="77"/>
        <v>0</v>
      </c>
      <c r="BJ465" s="2">
        <f t="shared" si="78"/>
        <v>0</v>
      </c>
      <c r="BR465" s="2">
        <f t="shared" si="79"/>
        <v>0</v>
      </c>
    </row>
    <row r="466" spans="1:70" x14ac:dyDescent="0.2">
      <c r="A466" s="1">
        <v>1</v>
      </c>
      <c r="B466" s="1">
        <v>119648703</v>
      </c>
      <c r="C466" s="1" t="s">
        <v>661</v>
      </c>
      <c r="D466" s="1" t="s">
        <v>506</v>
      </c>
      <c r="E466" s="2">
        <f t="shared" si="70"/>
        <v>121644911</v>
      </c>
      <c r="F466" s="2">
        <f t="shared" si="71"/>
        <v>115107318</v>
      </c>
      <c r="H466" s="2">
        <v>20690000</v>
      </c>
      <c r="J466" s="2">
        <v>1351145</v>
      </c>
      <c r="K466" s="2">
        <v>6748462</v>
      </c>
      <c r="L466" s="2">
        <v>921524</v>
      </c>
      <c r="M466" s="2">
        <v>90121267</v>
      </c>
      <c r="N466" s="2">
        <f t="shared" si="72"/>
        <v>119832398</v>
      </c>
      <c r="P466" s="2">
        <v>0</v>
      </c>
      <c r="R466" s="2">
        <v>0</v>
      </c>
      <c r="S466" s="2">
        <v>403901</v>
      </c>
      <c r="T466" s="2">
        <v>0</v>
      </c>
      <c r="U466" s="2">
        <v>0</v>
      </c>
      <c r="V466" s="2">
        <f t="shared" si="73"/>
        <v>403901</v>
      </c>
      <c r="X466" s="2">
        <v>3370000</v>
      </c>
      <c r="Z466" s="2">
        <v>342324</v>
      </c>
      <c r="AA466" s="2">
        <v>0</v>
      </c>
      <c r="AB466" s="2">
        <v>64482</v>
      </c>
      <c r="AC466" s="2">
        <v>3140216</v>
      </c>
      <c r="AD466" s="2">
        <f t="shared" si="74"/>
        <v>6917022</v>
      </c>
      <c r="AF466" s="2">
        <v>17320000</v>
      </c>
      <c r="AH466" s="2">
        <v>1008821</v>
      </c>
      <c r="AI466" s="2">
        <v>7152363</v>
      </c>
      <c r="AJ466" s="2">
        <v>857042</v>
      </c>
      <c r="AK466" s="2">
        <v>86981051</v>
      </c>
      <c r="AL466" s="2">
        <f t="shared" si="75"/>
        <v>113319277</v>
      </c>
      <c r="AQ466" s="2">
        <v>120780</v>
      </c>
      <c r="AS466" s="2">
        <v>1691733</v>
      </c>
      <c r="AT466" s="2">
        <f t="shared" si="76"/>
        <v>1812513</v>
      </c>
      <c r="AY466" s="2">
        <v>31312</v>
      </c>
      <c r="BA466" s="2">
        <v>0</v>
      </c>
      <c r="BB466" s="2">
        <f t="shared" si="77"/>
        <v>31312</v>
      </c>
      <c r="BG466" s="2">
        <v>0</v>
      </c>
      <c r="BI466" s="2">
        <v>55784</v>
      </c>
      <c r="BJ466" s="2">
        <f t="shared" si="78"/>
        <v>55784</v>
      </c>
      <c r="BO466" s="2">
        <v>152092</v>
      </c>
      <c r="BQ466" s="2">
        <v>1635949</v>
      </c>
      <c r="BR466" s="2">
        <f t="shared" si="79"/>
        <v>1788041</v>
      </c>
    </row>
    <row r="467" spans="1:70" x14ac:dyDescent="0.2">
      <c r="A467" s="1">
        <v>1</v>
      </c>
      <c r="B467" s="1">
        <v>119648903</v>
      </c>
      <c r="C467" s="1" t="s">
        <v>347</v>
      </c>
      <c r="D467" s="1" t="s">
        <v>506</v>
      </c>
      <c r="E467" s="2">
        <f t="shared" si="70"/>
        <v>91262666.840000004</v>
      </c>
      <c r="F467" s="2">
        <f t="shared" si="71"/>
        <v>90542955</v>
      </c>
      <c r="H467" s="2">
        <v>25213704.84</v>
      </c>
      <c r="J467" s="2">
        <v>313500</v>
      </c>
      <c r="K467" s="2">
        <v>3581784</v>
      </c>
      <c r="L467" s="2">
        <v>1498078</v>
      </c>
      <c r="M467" s="2">
        <v>60600000</v>
      </c>
      <c r="N467" s="2">
        <f t="shared" si="72"/>
        <v>91207066.840000004</v>
      </c>
      <c r="P467" s="2">
        <v>7550000</v>
      </c>
      <c r="R467" s="2">
        <v>0</v>
      </c>
      <c r="S467" s="2">
        <v>180381</v>
      </c>
      <c r="T467" s="2">
        <v>243249</v>
      </c>
      <c r="U467" s="2">
        <v>414000</v>
      </c>
      <c r="V467" s="2">
        <f t="shared" si="73"/>
        <v>8387630</v>
      </c>
      <c r="X467" s="2">
        <v>8318704.8399999999</v>
      </c>
      <c r="Z467" s="2">
        <v>132000</v>
      </c>
      <c r="AA467" s="2">
        <v>581529</v>
      </c>
      <c r="AB467" s="2">
        <v>80708</v>
      </c>
      <c r="AC467" s="2">
        <v>0</v>
      </c>
      <c r="AD467" s="2">
        <f t="shared" si="74"/>
        <v>9112941.8399999999</v>
      </c>
      <c r="AF467" s="2">
        <v>24445000</v>
      </c>
      <c r="AH467" s="2">
        <v>181500</v>
      </c>
      <c r="AI467" s="2">
        <v>3180636</v>
      </c>
      <c r="AJ467" s="2">
        <v>1660619</v>
      </c>
      <c r="AK467" s="2">
        <v>61014000</v>
      </c>
      <c r="AL467" s="2">
        <f t="shared" si="75"/>
        <v>90481755</v>
      </c>
      <c r="AR467" s="2">
        <v>55600</v>
      </c>
      <c r="AT467" s="2">
        <f t="shared" si="76"/>
        <v>55600</v>
      </c>
      <c r="AZ467" s="2">
        <v>5600</v>
      </c>
      <c r="BB467" s="2">
        <f t="shared" si="77"/>
        <v>5600</v>
      </c>
      <c r="BH467" s="2">
        <v>0</v>
      </c>
      <c r="BJ467" s="2">
        <f t="shared" si="78"/>
        <v>0</v>
      </c>
      <c r="BP467" s="2">
        <v>61200</v>
      </c>
      <c r="BR467" s="2">
        <f t="shared" si="79"/>
        <v>61200</v>
      </c>
    </row>
    <row r="468" spans="1:70" x14ac:dyDescent="0.2">
      <c r="A468" s="1">
        <v>1</v>
      </c>
      <c r="B468" s="1">
        <v>107650603</v>
      </c>
      <c r="C468" s="1" t="s">
        <v>196</v>
      </c>
      <c r="D468" s="1" t="s">
        <v>469</v>
      </c>
      <c r="E468" s="2">
        <f t="shared" si="70"/>
        <v>106056223.48</v>
      </c>
      <c r="F468" s="2">
        <f t="shared" si="71"/>
        <v>103201896.01000001</v>
      </c>
      <c r="G468" s="2">
        <v>0</v>
      </c>
      <c r="H468" s="2">
        <v>29319133</v>
      </c>
      <c r="J468" s="2">
        <v>7831406.3399999999</v>
      </c>
      <c r="K468" s="2">
        <v>5825642</v>
      </c>
      <c r="L468" s="2">
        <v>69451.199999999997</v>
      </c>
      <c r="M468" s="2">
        <v>61033370</v>
      </c>
      <c r="N468" s="2">
        <f t="shared" si="72"/>
        <v>104079002.54000001</v>
      </c>
      <c r="O468" s="2">
        <v>543000</v>
      </c>
      <c r="P468" s="2">
        <v>0</v>
      </c>
      <c r="R468" s="2">
        <v>506348.5</v>
      </c>
      <c r="S468" s="2">
        <v>125073</v>
      </c>
      <c r="T468" s="2">
        <v>0</v>
      </c>
      <c r="U468" s="2">
        <v>0</v>
      </c>
      <c r="V468" s="2">
        <f t="shared" si="73"/>
        <v>1174421.5</v>
      </c>
      <c r="W468" s="2">
        <v>543000</v>
      </c>
      <c r="X468" s="2">
        <v>1345000</v>
      </c>
      <c r="Z468" s="2">
        <v>574447.89</v>
      </c>
      <c r="AA468" s="2">
        <v>0</v>
      </c>
      <c r="AB468" s="2">
        <v>33720.14</v>
      </c>
      <c r="AC468" s="2">
        <v>1477310</v>
      </c>
      <c r="AD468" s="2">
        <f t="shared" si="74"/>
        <v>3973478.0300000003</v>
      </c>
      <c r="AE468" s="2">
        <v>0</v>
      </c>
      <c r="AF468" s="2">
        <v>27974133</v>
      </c>
      <c r="AH468" s="2">
        <v>7763306.9500000002</v>
      </c>
      <c r="AI468" s="2">
        <v>5950715</v>
      </c>
      <c r="AJ468" s="2">
        <v>35731.06</v>
      </c>
      <c r="AK468" s="2">
        <v>59556060</v>
      </c>
      <c r="AL468" s="2">
        <f t="shared" si="75"/>
        <v>101279946.01000001</v>
      </c>
      <c r="AP468" s="2">
        <v>11710.94</v>
      </c>
      <c r="AQ468" s="2">
        <v>77880</v>
      </c>
      <c r="AS468" s="2">
        <v>1887630</v>
      </c>
      <c r="AT468" s="2">
        <f t="shared" si="76"/>
        <v>1977220.94</v>
      </c>
      <c r="AX468" s="2">
        <v>0</v>
      </c>
      <c r="AY468" s="2">
        <v>2130</v>
      </c>
      <c r="BA468" s="2">
        <v>0</v>
      </c>
      <c r="BB468" s="2">
        <f t="shared" si="77"/>
        <v>2130</v>
      </c>
      <c r="BF468" s="2">
        <v>11710.94</v>
      </c>
      <c r="BG468" s="2">
        <v>0</v>
      </c>
      <c r="BI468" s="2">
        <v>45690</v>
      </c>
      <c r="BJ468" s="2">
        <f t="shared" si="78"/>
        <v>57400.94</v>
      </c>
      <c r="BN468" s="2">
        <v>0</v>
      </c>
      <c r="BO468" s="2">
        <v>80010</v>
      </c>
      <c r="BQ468" s="2">
        <v>1841940</v>
      </c>
      <c r="BR468" s="2">
        <f t="shared" si="79"/>
        <v>1921950</v>
      </c>
    </row>
    <row r="469" spans="1:70" x14ac:dyDescent="0.2">
      <c r="A469" s="1">
        <v>1</v>
      </c>
      <c r="B469" s="1">
        <v>107650703</v>
      </c>
      <c r="C469" s="1" t="s">
        <v>379</v>
      </c>
      <c r="D469" s="1" t="s">
        <v>469</v>
      </c>
      <c r="E469" s="2">
        <f t="shared" si="70"/>
        <v>78839738</v>
      </c>
      <c r="F469" s="2">
        <f t="shared" si="71"/>
        <v>76480385</v>
      </c>
      <c r="H469" s="2">
        <v>26970000</v>
      </c>
      <c r="K469" s="2">
        <v>4249773</v>
      </c>
      <c r="L469" s="2">
        <v>214055</v>
      </c>
      <c r="M469" s="2">
        <v>46323131</v>
      </c>
      <c r="N469" s="2">
        <f t="shared" si="72"/>
        <v>77756959</v>
      </c>
      <c r="P469" s="2">
        <v>0</v>
      </c>
      <c r="S469" s="2">
        <v>134485</v>
      </c>
      <c r="T469" s="2">
        <v>0</v>
      </c>
      <c r="U469" s="2">
        <v>0</v>
      </c>
      <c r="V469" s="2">
        <f t="shared" si="73"/>
        <v>134485</v>
      </c>
      <c r="X469" s="2">
        <v>1550000</v>
      </c>
      <c r="AA469" s="2">
        <v>0</v>
      </c>
      <c r="AB469" s="2">
        <v>135</v>
      </c>
      <c r="AC469" s="2">
        <v>850886</v>
      </c>
      <c r="AD469" s="2">
        <f t="shared" si="74"/>
        <v>2401021</v>
      </c>
      <c r="AF469" s="2">
        <v>25420000</v>
      </c>
      <c r="AI469" s="2">
        <v>4384258</v>
      </c>
      <c r="AJ469" s="2">
        <v>213920</v>
      </c>
      <c r="AK469" s="2">
        <v>45472245</v>
      </c>
      <c r="AL469" s="2">
        <f t="shared" si="75"/>
        <v>75490423</v>
      </c>
      <c r="AQ469" s="2">
        <v>42910</v>
      </c>
      <c r="AS469" s="2">
        <v>1039869</v>
      </c>
      <c r="AT469" s="2">
        <f t="shared" si="76"/>
        <v>1082779</v>
      </c>
      <c r="AY469" s="2">
        <v>0</v>
      </c>
      <c r="BA469" s="2">
        <v>0</v>
      </c>
      <c r="BB469" s="2">
        <f t="shared" si="77"/>
        <v>0</v>
      </c>
      <c r="BG469" s="2">
        <v>1703</v>
      </c>
      <c r="BI469" s="2">
        <v>91114</v>
      </c>
      <c r="BJ469" s="2">
        <f t="shared" si="78"/>
        <v>92817</v>
      </c>
      <c r="BO469" s="2">
        <v>41207</v>
      </c>
      <c r="BQ469" s="2">
        <v>948755</v>
      </c>
      <c r="BR469" s="2">
        <f t="shared" si="79"/>
        <v>989962</v>
      </c>
    </row>
    <row r="470" spans="1:70" x14ac:dyDescent="0.2">
      <c r="A470" s="1">
        <v>1</v>
      </c>
      <c r="B470" s="1">
        <v>107651603</v>
      </c>
      <c r="C470" s="1" t="s">
        <v>197</v>
      </c>
      <c r="D470" s="1" t="s">
        <v>469</v>
      </c>
      <c r="E470" s="2">
        <f t="shared" si="70"/>
        <v>84596673.719999999</v>
      </c>
      <c r="F470" s="2">
        <f t="shared" si="71"/>
        <v>81274898.719999999</v>
      </c>
      <c r="H470" s="2">
        <v>23290000</v>
      </c>
      <c r="K470" s="2">
        <v>6928622</v>
      </c>
      <c r="L470" s="2">
        <v>989185.72</v>
      </c>
      <c r="M470" s="2">
        <v>53388866</v>
      </c>
      <c r="N470" s="2">
        <f t="shared" si="72"/>
        <v>84596673.719999999</v>
      </c>
      <c r="P470" s="2">
        <v>0</v>
      </c>
      <c r="S470" s="2">
        <v>2511885</v>
      </c>
      <c r="T470" s="2">
        <v>18962</v>
      </c>
      <c r="U470" s="2">
        <v>0</v>
      </c>
      <c r="V470" s="2">
        <f t="shared" si="73"/>
        <v>2530847</v>
      </c>
      <c r="X470" s="2">
        <v>2210000</v>
      </c>
      <c r="AA470" s="2">
        <v>610964</v>
      </c>
      <c r="AB470" s="2">
        <v>0</v>
      </c>
      <c r="AC470" s="2">
        <v>3031658</v>
      </c>
      <c r="AD470" s="2">
        <f t="shared" si="74"/>
        <v>5852622</v>
      </c>
      <c r="AF470" s="2">
        <v>21080000</v>
      </c>
      <c r="AI470" s="2">
        <v>8829543</v>
      </c>
      <c r="AJ470" s="2">
        <v>1008147.72</v>
      </c>
      <c r="AK470" s="2">
        <v>50357208</v>
      </c>
      <c r="AL470" s="2">
        <f t="shared" si="75"/>
        <v>81274898.719999999</v>
      </c>
      <c r="AT470" s="2">
        <f t="shared" si="76"/>
        <v>0</v>
      </c>
      <c r="BB470" s="2">
        <f t="shared" si="77"/>
        <v>0</v>
      </c>
      <c r="BJ470" s="2">
        <f t="shared" si="78"/>
        <v>0</v>
      </c>
      <c r="BR470" s="2">
        <f t="shared" si="79"/>
        <v>0</v>
      </c>
    </row>
    <row r="471" spans="1:70" x14ac:dyDescent="0.2">
      <c r="A471" s="1">
        <v>1</v>
      </c>
      <c r="B471" s="1">
        <v>107652603</v>
      </c>
      <c r="C471" s="1" t="s">
        <v>198</v>
      </c>
      <c r="D471" s="1" t="s">
        <v>469</v>
      </c>
      <c r="E471" s="2">
        <f t="shared" si="70"/>
        <v>125565030.45</v>
      </c>
      <c r="F471" s="2">
        <f t="shared" si="71"/>
        <v>121416241.81999999</v>
      </c>
      <c r="H471" s="2">
        <v>12575000</v>
      </c>
      <c r="J471" s="2">
        <v>5099000</v>
      </c>
      <c r="K471" s="2">
        <v>10664867</v>
      </c>
      <c r="L471" s="2">
        <v>2153163.4500000002</v>
      </c>
      <c r="M471" s="2">
        <v>95073000</v>
      </c>
      <c r="N471" s="2">
        <f t="shared" si="72"/>
        <v>125565030.45</v>
      </c>
      <c r="P471" s="2">
        <v>0</v>
      </c>
      <c r="R471" s="2">
        <v>0</v>
      </c>
      <c r="S471" s="2">
        <v>0</v>
      </c>
      <c r="T471" s="2">
        <v>9026.3700000000008</v>
      </c>
      <c r="U471" s="2">
        <v>0</v>
      </c>
      <c r="V471" s="2">
        <f t="shared" si="73"/>
        <v>9026.3700000000008</v>
      </c>
      <c r="X471" s="2">
        <v>10000</v>
      </c>
      <c r="Z471" s="2">
        <v>1676000</v>
      </c>
      <c r="AA471" s="2">
        <v>384815</v>
      </c>
      <c r="AB471" s="2">
        <v>0</v>
      </c>
      <c r="AC471" s="2">
        <v>2087000</v>
      </c>
      <c r="AD471" s="2">
        <f t="shared" si="74"/>
        <v>4157815</v>
      </c>
      <c r="AF471" s="2">
        <v>12565000</v>
      </c>
      <c r="AH471" s="2">
        <v>3423000</v>
      </c>
      <c r="AI471" s="2">
        <v>10280052</v>
      </c>
      <c r="AJ471" s="2">
        <v>2162189.8199999998</v>
      </c>
      <c r="AK471" s="2">
        <v>92986000</v>
      </c>
      <c r="AL471" s="2">
        <f t="shared" si="75"/>
        <v>121416241.81999999</v>
      </c>
      <c r="AT471" s="2">
        <f t="shared" si="76"/>
        <v>0</v>
      </c>
      <c r="BB471" s="2">
        <f t="shared" si="77"/>
        <v>0</v>
      </c>
      <c r="BJ471" s="2">
        <f t="shared" si="78"/>
        <v>0</v>
      </c>
      <c r="BR471" s="2">
        <f t="shared" si="79"/>
        <v>0</v>
      </c>
    </row>
    <row r="472" spans="1:70" x14ac:dyDescent="0.2">
      <c r="A472" s="1">
        <v>1</v>
      </c>
      <c r="B472" s="1">
        <v>107653102</v>
      </c>
      <c r="C472" s="1" t="s">
        <v>626</v>
      </c>
      <c r="D472" s="1" t="s">
        <v>469</v>
      </c>
      <c r="E472" s="2">
        <f t="shared" si="70"/>
        <v>137736769.90000001</v>
      </c>
      <c r="F472" s="2">
        <f t="shared" si="71"/>
        <v>128516552.40000001</v>
      </c>
      <c r="I472" s="2">
        <v>37350000</v>
      </c>
      <c r="K472" s="2">
        <v>10194832</v>
      </c>
      <c r="L472" s="2">
        <v>1094937.8999999999</v>
      </c>
      <c r="M472" s="2">
        <v>89097000</v>
      </c>
      <c r="N472" s="2">
        <f t="shared" si="72"/>
        <v>137736769.90000001</v>
      </c>
      <c r="Q472" s="2">
        <v>0</v>
      </c>
      <c r="S472" s="2">
        <v>0</v>
      </c>
      <c r="T472" s="2">
        <v>11316.5</v>
      </c>
      <c r="U472" s="2">
        <v>0</v>
      </c>
      <c r="V472" s="2">
        <f t="shared" si="73"/>
        <v>11316.5</v>
      </c>
      <c r="Y472" s="2">
        <v>4670000</v>
      </c>
      <c r="AA472" s="2">
        <v>241534</v>
      </c>
      <c r="AB472" s="2">
        <v>0</v>
      </c>
      <c r="AC472" s="2">
        <v>4320000</v>
      </c>
      <c r="AD472" s="2">
        <f t="shared" si="74"/>
        <v>9231534</v>
      </c>
      <c r="AG472" s="2">
        <v>32680000</v>
      </c>
      <c r="AI472" s="2">
        <v>9953298</v>
      </c>
      <c r="AJ472" s="2">
        <v>1106254.3999999999</v>
      </c>
      <c r="AK472" s="2">
        <v>84777000</v>
      </c>
      <c r="AL472" s="2">
        <f t="shared" si="75"/>
        <v>128516552.40000001</v>
      </c>
      <c r="AT472" s="2">
        <f t="shared" si="76"/>
        <v>0</v>
      </c>
      <c r="BB472" s="2">
        <f t="shared" si="77"/>
        <v>0</v>
      </c>
      <c r="BJ472" s="2">
        <f t="shared" si="78"/>
        <v>0</v>
      </c>
      <c r="BR472" s="2">
        <f t="shared" si="79"/>
        <v>0</v>
      </c>
    </row>
    <row r="473" spans="1:70" x14ac:dyDescent="0.2">
      <c r="A473" s="1">
        <v>1</v>
      </c>
      <c r="B473" s="1">
        <v>107653203</v>
      </c>
      <c r="C473" s="1" t="s">
        <v>706</v>
      </c>
      <c r="D473" s="1" t="s">
        <v>469</v>
      </c>
      <c r="E473" s="2">
        <f t="shared" si="70"/>
        <v>91769954.900000006</v>
      </c>
      <c r="F473" s="2">
        <f t="shared" si="71"/>
        <v>87143626.769999996</v>
      </c>
      <c r="H473" s="2">
        <v>19895000</v>
      </c>
      <c r="K473" s="2">
        <v>6049845</v>
      </c>
      <c r="L473" s="2">
        <v>1027109.9</v>
      </c>
      <c r="M473" s="2">
        <v>64798000</v>
      </c>
      <c r="N473" s="2">
        <f t="shared" si="72"/>
        <v>91769954.900000006</v>
      </c>
      <c r="P473" s="2">
        <v>0</v>
      </c>
      <c r="S473" s="2">
        <v>468825</v>
      </c>
      <c r="T473" s="2">
        <v>0</v>
      </c>
      <c r="U473" s="2">
        <v>0</v>
      </c>
      <c r="V473" s="2">
        <f t="shared" si="73"/>
        <v>468825</v>
      </c>
      <c r="X473" s="2">
        <v>2820000</v>
      </c>
      <c r="AA473" s="2">
        <v>451409</v>
      </c>
      <c r="AB473" s="2">
        <v>56744.13</v>
      </c>
      <c r="AC473" s="2">
        <v>1767000</v>
      </c>
      <c r="AD473" s="2">
        <f t="shared" si="74"/>
        <v>5095153.13</v>
      </c>
      <c r="AF473" s="2">
        <v>17075000</v>
      </c>
      <c r="AI473" s="2">
        <v>6067261</v>
      </c>
      <c r="AJ473" s="2">
        <v>970365.77</v>
      </c>
      <c r="AK473" s="2">
        <v>63031000</v>
      </c>
      <c r="AL473" s="2">
        <f t="shared" si="75"/>
        <v>87143626.769999996</v>
      </c>
      <c r="AT473" s="2">
        <f t="shared" si="76"/>
        <v>0</v>
      </c>
      <c r="BB473" s="2">
        <f t="shared" si="77"/>
        <v>0</v>
      </c>
      <c r="BJ473" s="2">
        <f t="shared" si="78"/>
        <v>0</v>
      </c>
      <c r="BR473" s="2">
        <f t="shared" si="79"/>
        <v>0</v>
      </c>
    </row>
    <row r="474" spans="1:70" x14ac:dyDescent="0.2">
      <c r="A474" s="1">
        <v>1</v>
      </c>
      <c r="B474" s="1">
        <v>107653802</v>
      </c>
      <c r="C474" s="1" t="s">
        <v>380</v>
      </c>
      <c r="D474" s="1" t="s">
        <v>469</v>
      </c>
      <c r="E474" s="2">
        <f t="shared" si="70"/>
        <v>216650282</v>
      </c>
      <c r="F474" s="2">
        <f t="shared" si="71"/>
        <v>215289248.25</v>
      </c>
      <c r="H474" s="2">
        <v>58535000</v>
      </c>
      <c r="K474" s="2">
        <v>13293046</v>
      </c>
      <c r="L474" s="2">
        <v>1034386</v>
      </c>
      <c r="M474" s="2">
        <v>143769647</v>
      </c>
      <c r="N474" s="2">
        <f t="shared" si="72"/>
        <v>216632079</v>
      </c>
      <c r="P474" s="2">
        <v>0</v>
      </c>
      <c r="S474" s="2">
        <v>6198553</v>
      </c>
      <c r="T474" s="2">
        <v>0</v>
      </c>
      <c r="U474" s="2">
        <v>0</v>
      </c>
      <c r="V474" s="2">
        <f t="shared" si="73"/>
        <v>6198553</v>
      </c>
      <c r="X474" s="2">
        <v>6505000</v>
      </c>
      <c r="AA474" s="2">
        <v>0</v>
      </c>
      <c r="AB474" s="2">
        <v>1307.75</v>
      </c>
      <c r="AC474" s="2">
        <v>1050886</v>
      </c>
      <c r="AD474" s="2">
        <f t="shared" si="74"/>
        <v>7557193.75</v>
      </c>
      <c r="AF474" s="2">
        <v>52030000</v>
      </c>
      <c r="AI474" s="2">
        <v>19491599</v>
      </c>
      <c r="AJ474" s="2">
        <v>1033078.25</v>
      </c>
      <c r="AK474" s="2">
        <v>142718761</v>
      </c>
      <c r="AL474" s="2">
        <f t="shared" si="75"/>
        <v>215273438.25</v>
      </c>
      <c r="AR474" s="2">
        <v>18203</v>
      </c>
      <c r="AT474" s="2">
        <f t="shared" si="76"/>
        <v>18203</v>
      </c>
      <c r="AZ474" s="2">
        <v>0</v>
      </c>
      <c r="BB474" s="2">
        <f t="shared" si="77"/>
        <v>0</v>
      </c>
      <c r="BH474" s="2">
        <v>2393</v>
      </c>
      <c r="BJ474" s="2">
        <f t="shared" si="78"/>
        <v>2393</v>
      </c>
      <c r="BP474" s="2">
        <v>15810</v>
      </c>
      <c r="BR474" s="2">
        <f t="shared" si="79"/>
        <v>15810</v>
      </c>
    </row>
    <row r="475" spans="1:70" x14ac:dyDescent="0.2">
      <c r="A475" s="1">
        <v>1</v>
      </c>
      <c r="B475" s="1">
        <v>107654103</v>
      </c>
      <c r="C475" s="1" t="s">
        <v>381</v>
      </c>
      <c r="D475" s="1" t="s">
        <v>469</v>
      </c>
      <c r="E475" s="2">
        <f t="shared" si="70"/>
        <v>48602832</v>
      </c>
      <c r="F475" s="2">
        <f t="shared" si="71"/>
        <v>43896489</v>
      </c>
      <c r="H475" s="2">
        <v>18563824</v>
      </c>
      <c r="K475" s="2">
        <v>2671542</v>
      </c>
      <c r="L475" s="2">
        <v>319046</v>
      </c>
      <c r="M475" s="2">
        <v>26204550</v>
      </c>
      <c r="N475" s="2">
        <f t="shared" si="72"/>
        <v>47758962</v>
      </c>
      <c r="P475" s="2">
        <v>6960000</v>
      </c>
      <c r="S475" s="2">
        <v>0</v>
      </c>
      <c r="T475" s="2">
        <v>35500</v>
      </c>
      <c r="U475" s="2">
        <v>0</v>
      </c>
      <c r="V475" s="2">
        <f t="shared" si="73"/>
        <v>6995500</v>
      </c>
      <c r="X475" s="2">
        <v>8300883</v>
      </c>
      <c r="AA475" s="2">
        <v>145500</v>
      </c>
      <c r="AB475" s="2">
        <v>0</v>
      </c>
      <c r="AC475" s="2">
        <v>3155410</v>
      </c>
      <c r="AD475" s="2">
        <f t="shared" si="74"/>
        <v>11601793</v>
      </c>
      <c r="AF475" s="2">
        <v>17222941</v>
      </c>
      <c r="AI475" s="2">
        <v>2526042</v>
      </c>
      <c r="AJ475" s="2">
        <v>354546</v>
      </c>
      <c r="AK475" s="2">
        <v>23049140</v>
      </c>
      <c r="AL475" s="2">
        <f t="shared" si="75"/>
        <v>43152669</v>
      </c>
      <c r="AQ475" s="2">
        <v>33420</v>
      </c>
      <c r="AS475" s="2">
        <v>810450</v>
      </c>
      <c r="AT475" s="2">
        <f t="shared" si="76"/>
        <v>843870</v>
      </c>
      <c r="AY475" s="2">
        <v>0</v>
      </c>
      <c r="BA475" s="2">
        <v>0</v>
      </c>
      <c r="BB475" s="2">
        <f t="shared" si="77"/>
        <v>0</v>
      </c>
      <c r="BG475" s="2">
        <v>2460</v>
      </c>
      <c r="BI475" s="2">
        <v>97590</v>
      </c>
      <c r="BJ475" s="2">
        <f t="shared" si="78"/>
        <v>100050</v>
      </c>
      <c r="BO475" s="2">
        <v>30960</v>
      </c>
      <c r="BQ475" s="2">
        <v>712860</v>
      </c>
      <c r="BR475" s="2">
        <f t="shared" si="79"/>
        <v>743820</v>
      </c>
    </row>
    <row r="476" spans="1:70" x14ac:dyDescent="0.2">
      <c r="A476" s="1">
        <v>1</v>
      </c>
      <c r="B476" s="1">
        <v>107654403</v>
      </c>
      <c r="C476" s="1" t="s">
        <v>199</v>
      </c>
      <c r="D476" s="1" t="s">
        <v>469</v>
      </c>
      <c r="E476" s="2">
        <f t="shared" si="70"/>
        <v>157113397</v>
      </c>
      <c r="F476" s="2">
        <f t="shared" si="71"/>
        <v>153211174</v>
      </c>
      <c r="H476" s="2">
        <v>57810000</v>
      </c>
      <c r="K476" s="2">
        <v>11935327</v>
      </c>
      <c r="L476" s="2">
        <v>1331420</v>
      </c>
      <c r="M476" s="2">
        <v>84561024</v>
      </c>
      <c r="N476" s="2">
        <f t="shared" si="72"/>
        <v>155637771</v>
      </c>
      <c r="P476" s="2">
        <v>0</v>
      </c>
      <c r="S476" s="2">
        <v>109150</v>
      </c>
      <c r="T476" s="2">
        <v>10750</v>
      </c>
      <c r="U476" s="2">
        <v>0</v>
      </c>
      <c r="V476" s="2">
        <f t="shared" si="73"/>
        <v>119900</v>
      </c>
      <c r="X476" s="2">
        <v>2475000</v>
      </c>
      <c r="AA476" s="2">
        <v>0</v>
      </c>
      <c r="AB476" s="2">
        <v>38315</v>
      </c>
      <c r="AC476" s="2">
        <v>1471080</v>
      </c>
      <c r="AD476" s="2">
        <f t="shared" si="74"/>
        <v>3984395</v>
      </c>
      <c r="AF476" s="2">
        <v>55335000</v>
      </c>
      <c r="AI476" s="2">
        <v>12044477</v>
      </c>
      <c r="AJ476" s="2">
        <v>1303855</v>
      </c>
      <c r="AK476" s="2">
        <v>83089944</v>
      </c>
      <c r="AL476" s="2">
        <f t="shared" si="75"/>
        <v>151773276</v>
      </c>
      <c r="AQ476" s="2">
        <v>56720</v>
      </c>
      <c r="AR476" s="2">
        <v>43930</v>
      </c>
      <c r="AS476" s="2">
        <v>1374976</v>
      </c>
      <c r="AT476" s="2">
        <f t="shared" si="76"/>
        <v>1475626</v>
      </c>
      <c r="AY476" s="2">
        <v>1952</v>
      </c>
      <c r="AZ476" s="2">
        <v>0</v>
      </c>
      <c r="BA476" s="2">
        <v>0</v>
      </c>
      <c r="BB476" s="2">
        <f t="shared" si="77"/>
        <v>1952</v>
      </c>
      <c r="BG476" s="2">
        <v>0</v>
      </c>
      <c r="BH476" s="2">
        <v>15760</v>
      </c>
      <c r="BI476" s="2">
        <v>23920</v>
      </c>
      <c r="BJ476" s="2">
        <f t="shared" si="78"/>
        <v>39680</v>
      </c>
      <c r="BO476" s="2">
        <v>58672</v>
      </c>
      <c r="BP476" s="2">
        <v>28170</v>
      </c>
      <c r="BQ476" s="2">
        <v>1351056</v>
      </c>
      <c r="BR476" s="2">
        <f t="shared" si="79"/>
        <v>1437898</v>
      </c>
    </row>
    <row r="477" spans="1:70" x14ac:dyDescent="0.2">
      <c r="A477" s="1">
        <v>1</v>
      </c>
      <c r="B477" s="1">
        <v>107654903</v>
      </c>
      <c r="C477" s="1" t="s">
        <v>627</v>
      </c>
      <c r="D477" s="1" t="s">
        <v>469</v>
      </c>
      <c r="E477" s="2">
        <f t="shared" si="70"/>
        <v>69549513</v>
      </c>
      <c r="F477" s="2">
        <f t="shared" si="71"/>
        <v>68069217.5</v>
      </c>
      <c r="H477" s="2">
        <v>26816286</v>
      </c>
      <c r="K477" s="2">
        <v>2494986</v>
      </c>
      <c r="L477" s="2">
        <v>514262</v>
      </c>
      <c r="M477" s="2">
        <v>38810404</v>
      </c>
      <c r="N477" s="2">
        <f t="shared" si="72"/>
        <v>68635938</v>
      </c>
      <c r="P477" s="2">
        <v>0</v>
      </c>
      <c r="S477" s="2">
        <v>501295</v>
      </c>
      <c r="T477" s="2">
        <v>17468</v>
      </c>
      <c r="U477" s="2">
        <v>434891</v>
      </c>
      <c r="V477" s="2">
        <f t="shared" si="73"/>
        <v>953654</v>
      </c>
      <c r="X477" s="2">
        <v>2415321.5</v>
      </c>
      <c r="AA477" s="2">
        <v>0</v>
      </c>
      <c r="AB477" s="2">
        <v>10235</v>
      </c>
      <c r="AC477" s="2">
        <v>0</v>
      </c>
      <c r="AD477" s="2">
        <f t="shared" si="74"/>
        <v>2425556.5</v>
      </c>
      <c r="AF477" s="2">
        <v>24400964.5</v>
      </c>
      <c r="AI477" s="2">
        <v>2996281</v>
      </c>
      <c r="AJ477" s="2">
        <v>521495</v>
      </c>
      <c r="AK477" s="2">
        <v>39245295</v>
      </c>
      <c r="AL477" s="2">
        <f t="shared" si="75"/>
        <v>67164035.5</v>
      </c>
      <c r="AQ477" s="2">
        <v>44049</v>
      </c>
      <c r="AR477" s="2">
        <v>20930</v>
      </c>
      <c r="AS477" s="2">
        <v>848596</v>
      </c>
      <c r="AT477" s="2">
        <f t="shared" si="76"/>
        <v>913575</v>
      </c>
      <c r="AY477" s="2">
        <v>8435</v>
      </c>
      <c r="AZ477" s="2">
        <v>1575</v>
      </c>
      <c r="BA477" s="2">
        <v>0</v>
      </c>
      <c r="BB477" s="2">
        <f t="shared" si="77"/>
        <v>10010</v>
      </c>
      <c r="BG477" s="2">
        <v>0</v>
      </c>
      <c r="BH477" s="2">
        <v>3990</v>
      </c>
      <c r="BI477" s="2">
        <v>14413</v>
      </c>
      <c r="BJ477" s="2">
        <f t="shared" si="78"/>
        <v>18403</v>
      </c>
      <c r="BO477" s="2">
        <v>52484</v>
      </c>
      <c r="BP477" s="2">
        <v>18515</v>
      </c>
      <c r="BQ477" s="2">
        <v>834183</v>
      </c>
      <c r="BR477" s="2">
        <f t="shared" si="79"/>
        <v>905182</v>
      </c>
    </row>
    <row r="478" spans="1:70" x14ac:dyDescent="0.2">
      <c r="A478" s="1">
        <v>1</v>
      </c>
      <c r="B478" s="1">
        <v>107655803</v>
      </c>
      <c r="C478" s="1" t="s">
        <v>316</v>
      </c>
      <c r="D478" s="1" t="s">
        <v>469</v>
      </c>
      <c r="E478" s="2">
        <f t="shared" si="70"/>
        <v>38600174.5</v>
      </c>
      <c r="F478" s="2">
        <f t="shared" si="71"/>
        <v>34597851.5</v>
      </c>
      <c r="H478" s="2">
        <v>10970000</v>
      </c>
      <c r="J478" s="2">
        <v>285200</v>
      </c>
      <c r="K478" s="2">
        <v>2919337</v>
      </c>
      <c r="L478" s="2">
        <v>274637.5</v>
      </c>
      <c r="M478" s="2">
        <v>24151000</v>
      </c>
      <c r="N478" s="2">
        <f t="shared" si="72"/>
        <v>38600174.5</v>
      </c>
      <c r="P478" s="2">
        <v>0</v>
      </c>
      <c r="R478" s="2">
        <v>0</v>
      </c>
      <c r="S478" s="2">
        <v>0</v>
      </c>
      <c r="T478" s="2">
        <v>0</v>
      </c>
      <c r="U478" s="2">
        <v>0</v>
      </c>
      <c r="V478" s="2">
        <f t="shared" si="73"/>
        <v>0</v>
      </c>
      <c r="X478" s="2">
        <v>765000</v>
      </c>
      <c r="Z478" s="2">
        <v>0</v>
      </c>
      <c r="AA478" s="2">
        <v>103318</v>
      </c>
      <c r="AB478" s="2">
        <v>9005</v>
      </c>
      <c r="AC478" s="2">
        <v>3125000</v>
      </c>
      <c r="AD478" s="2">
        <f t="shared" si="74"/>
        <v>4002323</v>
      </c>
      <c r="AF478" s="2">
        <v>10205000</v>
      </c>
      <c r="AH478" s="2">
        <v>285200</v>
      </c>
      <c r="AI478" s="2">
        <v>2816019</v>
      </c>
      <c r="AJ478" s="2">
        <v>265632.5</v>
      </c>
      <c r="AK478" s="2">
        <v>21026000</v>
      </c>
      <c r="AL478" s="2">
        <f t="shared" si="75"/>
        <v>34597851.5</v>
      </c>
      <c r="AT478" s="2">
        <f t="shared" si="76"/>
        <v>0</v>
      </c>
      <c r="BB478" s="2">
        <f t="shared" si="77"/>
        <v>0</v>
      </c>
      <c r="BJ478" s="2">
        <f t="shared" si="78"/>
        <v>0</v>
      </c>
      <c r="BR478" s="2">
        <f t="shared" si="79"/>
        <v>0</v>
      </c>
    </row>
    <row r="479" spans="1:70" x14ac:dyDescent="0.2">
      <c r="A479" s="1">
        <v>1</v>
      </c>
      <c r="B479" s="1">
        <v>107655903</v>
      </c>
      <c r="C479" s="1" t="s">
        <v>572</v>
      </c>
      <c r="D479" s="1" t="s">
        <v>469</v>
      </c>
      <c r="E479" s="2">
        <f t="shared" si="70"/>
        <v>80072452.269999996</v>
      </c>
      <c r="F479" s="2">
        <f t="shared" si="71"/>
        <v>75364857.319999993</v>
      </c>
      <c r="H479" s="2">
        <v>27093951.449999999</v>
      </c>
      <c r="J479" s="2">
        <v>1994868.24</v>
      </c>
      <c r="K479" s="2">
        <v>4612527.47</v>
      </c>
      <c r="L479" s="2">
        <v>567654</v>
      </c>
      <c r="M479" s="2">
        <v>45803451.109999999</v>
      </c>
      <c r="N479" s="2">
        <f t="shared" si="72"/>
        <v>80072452.269999996</v>
      </c>
      <c r="P479" s="2">
        <v>0</v>
      </c>
      <c r="R479" s="2">
        <v>159198</v>
      </c>
      <c r="S479" s="2">
        <v>0</v>
      </c>
      <c r="T479" s="2">
        <v>238878</v>
      </c>
      <c r="U479" s="2">
        <v>1519023</v>
      </c>
      <c r="V479" s="2">
        <f t="shared" si="73"/>
        <v>1917099</v>
      </c>
      <c r="X479" s="2">
        <v>1434607.95</v>
      </c>
      <c r="Z479" s="2">
        <v>321002</v>
      </c>
      <c r="AA479" s="2">
        <v>773552</v>
      </c>
      <c r="AB479" s="2">
        <v>217551</v>
      </c>
      <c r="AC479" s="2">
        <v>3877981</v>
      </c>
      <c r="AD479" s="2">
        <f t="shared" si="74"/>
        <v>6624693.9500000002</v>
      </c>
      <c r="AF479" s="2">
        <v>25659343.5</v>
      </c>
      <c r="AH479" s="2">
        <v>1833064.24</v>
      </c>
      <c r="AI479" s="2">
        <v>3838975.47</v>
      </c>
      <c r="AJ479" s="2">
        <v>588981</v>
      </c>
      <c r="AK479" s="2">
        <v>43444493.109999999</v>
      </c>
      <c r="AL479" s="2">
        <f t="shared" si="75"/>
        <v>75364857.319999993</v>
      </c>
      <c r="AT479" s="2">
        <f t="shared" si="76"/>
        <v>0</v>
      </c>
      <c r="BB479" s="2">
        <f t="shared" si="77"/>
        <v>0</v>
      </c>
      <c r="BJ479" s="2">
        <f t="shared" si="78"/>
        <v>0</v>
      </c>
      <c r="BR479" s="2">
        <f t="shared" si="79"/>
        <v>0</v>
      </c>
    </row>
    <row r="480" spans="1:70" x14ac:dyDescent="0.2">
      <c r="A480" s="1">
        <v>1</v>
      </c>
      <c r="B480" s="1">
        <v>107656303</v>
      </c>
      <c r="C480" s="1" t="s">
        <v>132</v>
      </c>
      <c r="D480" s="1" t="s">
        <v>469</v>
      </c>
      <c r="E480" s="2">
        <f t="shared" si="70"/>
        <v>100930139.58</v>
      </c>
      <c r="F480" s="2">
        <f t="shared" si="71"/>
        <v>92613506.480000004</v>
      </c>
      <c r="H480" s="2">
        <v>36080519.590000004</v>
      </c>
      <c r="J480" s="2">
        <v>163255.69</v>
      </c>
      <c r="K480" s="2">
        <v>5968020</v>
      </c>
      <c r="L480" s="2">
        <v>233015</v>
      </c>
      <c r="M480" s="2">
        <v>58477056</v>
      </c>
      <c r="N480" s="2">
        <f t="shared" si="72"/>
        <v>100921866.28</v>
      </c>
      <c r="P480" s="2">
        <v>21770000</v>
      </c>
      <c r="R480" s="2">
        <v>574985</v>
      </c>
      <c r="S480" s="2">
        <v>60804</v>
      </c>
      <c r="T480" s="2">
        <v>0</v>
      </c>
      <c r="U480" s="2">
        <v>0</v>
      </c>
      <c r="V480" s="2">
        <f t="shared" si="73"/>
        <v>22405789</v>
      </c>
      <c r="X480" s="2">
        <v>25716993.129999999</v>
      </c>
      <c r="Z480" s="2">
        <v>144788</v>
      </c>
      <c r="AA480" s="2">
        <v>0</v>
      </c>
      <c r="AB480" s="2">
        <v>3225</v>
      </c>
      <c r="AC480" s="2">
        <v>4855056</v>
      </c>
      <c r="AD480" s="2">
        <f t="shared" si="74"/>
        <v>30720062.129999999</v>
      </c>
      <c r="AF480" s="2">
        <v>32133526.460000001</v>
      </c>
      <c r="AH480" s="2">
        <v>593452.68999999994</v>
      </c>
      <c r="AI480" s="2">
        <v>6028824</v>
      </c>
      <c r="AJ480" s="2">
        <v>229790</v>
      </c>
      <c r="AK480" s="2">
        <v>53622000</v>
      </c>
      <c r="AL480" s="2">
        <f t="shared" si="75"/>
        <v>92607593.150000006</v>
      </c>
      <c r="AR480" s="2">
        <v>8273.2999999999993</v>
      </c>
      <c r="AT480" s="2">
        <f t="shared" si="76"/>
        <v>8273.2999999999993</v>
      </c>
      <c r="AZ480" s="2">
        <v>0</v>
      </c>
      <c r="BB480" s="2">
        <f t="shared" si="77"/>
        <v>0</v>
      </c>
      <c r="BH480" s="2">
        <v>2359.9699999999998</v>
      </c>
      <c r="BJ480" s="2">
        <f t="shared" si="78"/>
        <v>2359.9699999999998</v>
      </c>
      <c r="BP480" s="2">
        <v>5913.33</v>
      </c>
      <c r="BR480" s="2">
        <f t="shared" si="79"/>
        <v>5913.33</v>
      </c>
    </row>
    <row r="481" spans="1:70" x14ac:dyDescent="0.2">
      <c r="A481" s="1">
        <v>1</v>
      </c>
      <c r="B481" s="1">
        <v>107656502</v>
      </c>
      <c r="C481" s="1" t="s">
        <v>317</v>
      </c>
      <c r="D481" s="1" t="s">
        <v>469</v>
      </c>
      <c r="E481" s="2">
        <f t="shared" si="70"/>
        <v>224967561</v>
      </c>
      <c r="F481" s="2">
        <f t="shared" si="71"/>
        <v>219187105</v>
      </c>
      <c r="H481" s="2">
        <v>94325000</v>
      </c>
      <c r="K481" s="2">
        <v>13756063</v>
      </c>
      <c r="L481" s="2">
        <v>1372728</v>
      </c>
      <c r="M481" s="2">
        <v>111909870</v>
      </c>
      <c r="N481" s="2">
        <f t="shared" si="72"/>
        <v>221363661</v>
      </c>
      <c r="P481" s="2">
        <v>0</v>
      </c>
      <c r="S481" s="2">
        <v>0</v>
      </c>
      <c r="T481" s="2">
        <v>57634</v>
      </c>
      <c r="U481" s="2">
        <v>0</v>
      </c>
      <c r="V481" s="2">
        <f t="shared" si="73"/>
        <v>57634</v>
      </c>
      <c r="X481" s="2">
        <v>2550000</v>
      </c>
      <c r="AA481" s="2">
        <v>60420</v>
      </c>
      <c r="AB481" s="2">
        <v>0</v>
      </c>
      <c r="AC481" s="2">
        <v>3134070</v>
      </c>
      <c r="AD481" s="2">
        <f t="shared" si="74"/>
        <v>5744490</v>
      </c>
      <c r="AF481" s="2">
        <v>91775000</v>
      </c>
      <c r="AI481" s="2">
        <v>13695643</v>
      </c>
      <c r="AJ481" s="2">
        <v>1430362</v>
      </c>
      <c r="AK481" s="2">
        <v>108775800</v>
      </c>
      <c r="AL481" s="2">
        <f t="shared" si="75"/>
        <v>215676805</v>
      </c>
      <c r="AQ481" s="2">
        <v>142770</v>
      </c>
      <c r="AS481" s="2">
        <v>3461130</v>
      </c>
      <c r="AT481" s="2">
        <f t="shared" si="76"/>
        <v>3603900</v>
      </c>
      <c r="AY481" s="2">
        <v>3330</v>
      </c>
      <c r="BA481" s="2">
        <v>0</v>
      </c>
      <c r="BB481" s="2">
        <f t="shared" si="77"/>
        <v>3330</v>
      </c>
      <c r="BG481" s="2">
        <v>0</v>
      </c>
      <c r="BI481" s="2">
        <v>96930</v>
      </c>
      <c r="BJ481" s="2">
        <f t="shared" si="78"/>
        <v>96930</v>
      </c>
      <c r="BO481" s="2">
        <v>146100</v>
      </c>
      <c r="BQ481" s="2">
        <v>3364200</v>
      </c>
      <c r="BR481" s="2">
        <f t="shared" si="79"/>
        <v>3510300</v>
      </c>
    </row>
    <row r="482" spans="1:70" x14ac:dyDescent="0.2">
      <c r="A482" s="1">
        <v>1</v>
      </c>
      <c r="B482" s="1">
        <v>107657103</v>
      </c>
      <c r="C482" s="1" t="s">
        <v>318</v>
      </c>
      <c r="D482" s="1" t="s">
        <v>469</v>
      </c>
      <c r="E482" s="2">
        <f t="shared" si="70"/>
        <v>138644078.25</v>
      </c>
      <c r="F482" s="2">
        <f t="shared" si="71"/>
        <v>135280853.25</v>
      </c>
      <c r="H482" s="2">
        <v>32485000</v>
      </c>
      <c r="K482" s="2">
        <v>13362556</v>
      </c>
      <c r="L482" s="2">
        <v>1526750.25</v>
      </c>
      <c r="M482" s="2">
        <v>91269772</v>
      </c>
      <c r="N482" s="2">
        <f t="shared" si="72"/>
        <v>138644078.25</v>
      </c>
      <c r="P482" s="2">
        <v>0</v>
      </c>
      <c r="S482" s="2">
        <v>2973497</v>
      </c>
      <c r="T482" s="2">
        <v>66322</v>
      </c>
      <c r="U482" s="2">
        <v>0</v>
      </c>
      <c r="V482" s="2">
        <f t="shared" si="73"/>
        <v>3039819</v>
      </c>
      <c r="X482" s="2">
        <v>2050000</v>
      </c>
      <c r="AA482" s="2">
        <v>644328</v>
      </c>
      <c r="AB482" s="2">
        <v>0</v>
      </c>
      <c r="AC482" s="2">
        <v>3708716</v>
      </c>
      <c r="AD482" s="2">
        <f t="shared" si="74"/>
        <v>6403044</v>
      </c>
      <c r="AF482" s="2">
        <v>30435000</v>
      </c>
      <c r="AI482" s="2">
        <v>15691725</v>
      </c>
      <c r="AJ482" s="2">
        <v>1593072.25</v>
      </c>
      <c r="AK482" s="2">
        <v>87561056</v>
      </c>
      <c r="AL482" s="2">
        <f t="shared" si="75"/>
        <v>135280853.25</v>
      </c>
      <c r="AT482" s="2">
        <f t="shared" si="76"/>
        <v>0</v>
      </c>
      <c r="BB482" s="2">
        <f t="shared" si="77"/>
        <v>0</v>
      </c>
      <c r="BJ482" s="2">
        <f t="shared" si="78"/>
        <v>0</v>
      </c>
      <c r="BR482" s="2">
        <f t="shared" si="79"/>
        <v>0</v>
      </c>
    </row>
    <row r="483" spans="1:70" x14ac:dyDescent="0.2">
      <c r="A483" s="1">
        <v>1</v>
      </c>
      <c r="B483" s="1">
        <v>107657503</v>
      </c>
      <c r="C483" s="1" t="s">
        <v>319</v>
      </c>
      <c r="D483" s="1" t="s">
        <v>469</v>
      </c>
      <c r="E483" s="2">
        <f t="shared" si="70"/>
        <v>76391895</v>
      </c>
      <c r="F483" s="2">
        <f t="shared" si="71"/>
        <v>73105063</v>
      </c>
      <c r="H483" s="2">
        <v>25255000</v>
      </c>
      <c r="J483" s="2">
        <v>550000</v>
      </c>
      <c r="K483" s="2">
        <v>4012997</v>
      </c>
      <c r="L483" s="2">
        <v>736110</v>
      </c>
      <c r="M483" s="2">
        <v>44361980</v>
      </c>
      <c r="N483" s="2">
        <f t="shared" si="72"/>
        <v>74916087</v>
      </c>
      <c r="P483" s="2">
        <v>0</v>
      </c>
      <c r="R483" s="2">
        <v>828000</v>
      </c>
      <c r="S483" s="2">
        <v>27702</v>
      </c>
      <c r="T483" s="2">
        <v>0</v>
      </c>
      <c r="U483" s="2">
        <v>0</v>
      </c>
      <c r="V483" s="2">
        <f t="shared" si="73"/>
        <v>855702</v>
      </c>
      <c r="X483" s="2">
        <v>2035000</v>
      </c>
      <c r="Z483" s="2">
        <v>234000</v>
      </c>
      <c r="AA483" s="2">
        <v>0</v>
      </c>
      <c r="AB483" s="2">
        <v>15721</v>
      </c>
      <c r="AC483" s="2">
        <v>1801290</v>
      </c>
      <c r="AD483" s="2">
        <f t="shared" si="74"/>
        <v>4086011</v>
      </c>
      <c r="AF483" s="2">
        <v>23220000</v>
      </c>
      <c r="AH483" s="2">
        <v>1144000</v>
      </c>
      <c r="AI483" s="2">
        <v>4040699</v>
      </c>
      <c r="AJ483" s="2">
        <v>720389</v>
      </c>
      <c r="AK483" s="2">
        <v>42560690</v>
      </c>
      <c r="AL483" s="2">
        <f t="shared" si="75"/>
        <v>71685778</v>
      </c>
      <c r="AQ483" s="2">
        <v>56610</v>
      </c>
      <c r="AR483" s="2">
        <v>47178</v>
      </c>
      <c r="AS483" s="2">
        <v>1372020</v>
      </c>
      <c r="AT483" s="2">
        <f t="shared" si="76"/>
        <v>1475808</v>
      </c>
      <c r="AY483" s="2">
        <v>570</v>
      </c>
      <c r="AZ483" s="2">
        <v>0</v>
      </c>
      <c r="BA483" s="2">
        <v>0</v>
      </c>
      <c r="BB483" s="2">
        <f t="shared" si="77"/>
        <v>570</v>
      </c>
      <c r="BG483" s="2">
        <v>0</v>
      </c>
      <c r="BH483" s="2">
        <v>1383</v>
      </c>
      <c r="BI483" s="2">
        <v>55710</v>
      </c>
      <c r="BJ483" s="2">
        <f t="shared" si="78"/>
        <v>57093</v>
      </c>
      <c r="BO483" s="2">
        <v>57180</v>
      </c>
      <c r="BP483" s="2">
        <v>45795</v>
      </c>
      <c r="BQ483" s="2">
        <v>1316310</v>
      </c>
      <c r="BR483" s="2">
        <f t="shared" si="79"/>
        <v>1419285</v>
      </c>
    </row>
    <row r="484" spans="1:70" x14ac:dyDescent="0.2">
      <c r="A484" s="1">
        <v>1</v>
      </c>
      <c r="B484" s="1">
        <v>107658903</v>
      </c>
      <c r="C484" s="1" t="s">
        <v>573</v>
      </c>
      <c r="D484" s="1" t="s">
        <v>469</v>
      </c>
      <c r="E484" s="2">
        <f t="shared" si="70"/>
        <v>91808576</v>
      </c>
      <c r="F484" s="2">
        <f t="shared" si="71"/>
        <v>88322930</v>
      </c>
      <c r="H484" s="2">
        <v>35200435</v>
      </c>
      <c r="J484" s="2">
        <v>269000</v>
      </c>
      <c r="K484" s="2">
        <v>6826370</v>
      </c>
      <c r="L484" s="2">
        <v>914580</v>
      </c>
      <c r="M484" s="2">
        <v>48598191</v>
      </c>
      <c r="N484" s="2">
        <f t="shared" si="72"/>
        <v>91808576</v>
      </c>
      <c r="P484" s="2">
        <v>14605000</v>
      </c>
      <c r="R484" s="2">
        <v>0</v>
      </c>
      <c r="S484" s="2">
        <v>12874</v>
      </c>
      <c r="T484" s="2">
        <v>66161</v>
      </c>
      <c r="U484" s="2">
        <v>0</v>
      </c>
      <c r="V484" s="2">
        <f t="shared" si="73"/>
        <v>14684035</v>
      </c>
      <c r="X484" s="2">
        <v>16207959</v>
      </c>
      <c r="Z484" s="2">
        <v>168372</v>
      </c>
      <c r="AA484" s="2">
        <v>0</v>
      </c>
      <c r="AB484" s="2">
        <v>0</v>
      </c>
      <c r="AC484" s="2">
        <v>1793350</v>
      </c>
      <c r="AD484" s="2">
        <f t="shared" si="74"/>
        <v>18169681</v>
      </c>
      <c r="AF484" s="2">
        <v>33597476</v>
      </c>
      <c r="AH484" s="2">
        <v>100628</v>
      </c>
      <c r="AI484" s="2">
        <v>6839244</v>
      </c>
      <c r="AJ484" s="2">
        <v>980741</v>
      </c>
      <c r="AK484" s="2">
        <v>46804841</v>
      </c>
      <c r="AL484" s="2">
        <f t="shared" si="75"/>
        <v>88322930</v>
      </c>
      <c r="AT484" s="2">
        <f t="shared" si="76"/>
        <v>0</v>
      </c>
      <c r="BB484" s="2">
        <f t="shared" si="77"/>
        <v>0</v>
      </c>
      <c r="BJ484" s="2">
        <f t="shared" si="78"/>
        <v>0</v>
      </c>
      <c r="BR484" s="2">
        <f t="shared" si="79"/>
        <v>0</v>
      </c>
    </row>
    <row r="485" spans="1:70" x14ac:dyDescent="0.2">
      <c r="A485" s="1">
        <v>1</v>
      </c>
      <c r="B485" s="1">
        <v>119665003</v>
      </c>
      <c r="C485" s="1" t="s">
        <v>430</v>
      </c>
      <c r="D485" s="1" t="s">
        <v>503</v>
      </c>
      <c r="E485" s="2">
        <f t="shared" si="70"/>
        <v>44173220</v>
      </c>
      <c r="F485" s="2">
        <f t="shared" si="71"/>
        <v>43545452</v>
      </c>
      <c r="H485" s="2">
        <v>5035000</v>
      </c>
      <c r="K485" s="2">
        <v>7351172</v>
      </c>
      <c r="L485" s="2">
        <v>475048</v>
      </c>
      <c r="M485" s="2">
        <v>30537757</v>
      </c>
      <c r="N485" s="2">
        <f t="shared" si="72"/>
        <v>43398977</v>
      </c>
      <c r="P485" s="2">
        <v>0</v>
      </c>
      <c r="S485" s="2">
        <v>563434</v>
      </c>
      <c r="T485" s="2">
        <v>95180</v>
      </c>
      <c r="U485" s="2">
        <v>0</v>
      </c>
      <c r="V485" s="2">
        <f t="shared" si="73"/>
        <v>658614</v>
      </c>
      <c r="X485" s="2">
        <v>245000</v>
      </c>
      <c r="AA485" s="2">
        <v>0</v>
      </c>
      <c r="AB485" s="2">
        <v>116382</v>
      </c>
      <c r="AC485" s="2">
        <v>907422</v>
      </c>
      <c r="AD485" s="2">
        <f t="shared" si="74"/>
        <v>1268804</v>
      </c>
      <c r="AF485" s="2">
        <v>4790000</v>
      </c>
      <c r="AI485" s="2">
        <v>7914606</v>
      </c>
      <c r="AJ485" s="2">
        <v>453846</v>
      </c>
      <c r="AK485" s="2">
        <v>29630335</v>
      </c>
      <c r="AL485" s="2">
        <f t="shared" si="75"/>
        <v>42788787</v>
      </c>
      <c r="AS485" s="2">
        <v>774243</v>
      </c>
      <c r="AT485" s="2">
        <f t="shared" si="76"/>
        <v>774243</v>
      </c>
      <c r="BA485" s="2">
        <v>0</v>
      </c>
      <c r="BB485" s="2">
        <f t="shared" si="77"/>
        <v>0</v>
      </c>
      <c r="BI485" s="2">
        <v>17578</v>
      </c>
      <c r="BJ485" s="2">
        <f t="shared" si="78"/>
        <v>17578</v>
      </c>
      <c r="BQ485" s="2">
        <v>756665</v>
      </c>
      <c r="BR485" s="2">
        <f t="shared" si="79"/>
        <v>756665</v>
      </c>
    </row>
    <row r="486" spans="1:70" x14ac:dyDescent="0.2">
      <c r="A486" s="1">
        <v>1</v>
      </c>
      <c r="B486" s="1">
        <v>118667503</v>
      </c>
      <c r="C486" s="1" t="s">
        <v>427</v>
      </c>
      <c r="D486" s="1" t="s">
        <v>503</v>
      </c>
      <c r="E486" s="2">
        <f t="shared" si="70"/>
        <v>100395464</v>
      </c>
      <c r="F486" s="2">
        <f t="shared" si="71"/>
        <v>93036625</v>
      </c>
      <c r="H486" s="2">
        <v>14550000</v>
      </c>
      <c r="K486" s="2">
        <v>11652806</v>
      </c>
      <c r="L486" s="2">
        <v>1004494</v>
      </c>
      <c r="M486" s="2">
        <v>72420652</v>
      </c>
      <c r="N486" s="2">
        <f t="shared" si="72"/>
        <v>99627952</v>
      </c>
      <c r="P486" s="2">
        <v>0</v>
      </c>
      <c r="S486" s="2">
        <v>255582</v>
      </c>
      <c r="T486" s="2">
        <v>108455</v>
      </c>
      <c r="U486" s="2">
        <v>0</v>
      </c>
      <c r="V486" s="2">
        <f t="shared" si="73"/>
        <v>364037</v>
      </c>
      <c r="X486" s="2">
        <v>3160000</v>
      </c>
      <c r="AA486" s="2">
        <v>0</v>
      </c>
      <c r="AB486" s="2">
        <v>0</v>
      </c>
      <c r="AC486" s="2">
        <v>4528897</v>
      </c>
      <c r="AD486" s="2">
        <f t="shared" si="74"/>
        <v>7688897</v>
      </c>
      <c r="AF486" s="2">
        <v>11390000</v>
      </c>
      <c r="AI486" s="2">
        <v>11908388</v>
      </c>
      <c r="AJ486" s="2">
        <v>1112949</v>
      </c>
      <c r="AK486" s="2">
        <v>67891755</v>
      </c>
      <c r="AL486" s="2">
        <f t="shared" si="75"/>
        <v>92303092</v>
      </c>
      <c r="AQ486" s="2">
        <v>93164</v>
      </c>
      <c r="AS486" s="2">
        <v>674348</v>
      </c>
      <c r="AT486" s="2">
        <f t="shared" si="76"/>
        <v>767512</v>
      </c>
      <c r="AY486" s="2">
        <v>29123</v>
      </c>
      <c r="BA486" s="2">
        <v>0</v>
      </c>
      <c r="BB486" s="2">
        <f t="shared" si="77"/>
        <v>29123</v>
      </c>
      <c r="BG486" s="2">
        <v>0</v>
      </c>
      <c r="BI486" s="2">
        <v>63102</v>
      </c>
      <c r="BJ486" s="2">
        <f t="shared" si="78"/>
        <v>63102</v>
      </c>
      <c r="BO486" s="2">
        <v>122287</v>
      </c>
      <c r="BQ486" s="2">
        <v>611246</v>
      </c>
      <c r="BR486" s="2">
        <f t="shared" si="79"/>
        <v>733533</v>
      </c>
    </row>
    <row r="487" spans="1:70" x14ac:dyDescent="0.2">
      <c r="A487" s="1">
        <v>1</v>
      </c>
      <c r="B487" s="1">
        <v>112671303</v>
      </c>
      <c r="C487" s="1" t="s">
        <v>584</v>
      </c>
      <c r="D487" s="1" t="s">
        <v>486</v>
      </c>
      <c r="E487" s="2">
        <f t="shared" si="70"/>
        <v>189738843</v>
      </c>
      <c r="F487" s="2">
        <f t="shared" si="71"/>
        <v>183601573</v>
      </c>
      <c r="H487" s="2">
        <v>33140000</v>
      </c>
      <c r="K487" s="2">
        <v>17512550</v>
      </c>
      <c r="L487" s="2">
        <v>1391293</v>
      </c>
      <c r="M487" s="2">
        <v>137695000</v>
      </c>
      <c r="N487" s="2">
        <f t="shared" si="72"/>
        <v>189738843</v>
      </c>
      <c r="P487" s="2">
        <v>0</v>
      </c>
      <c r="S487" s="2">
        <v>1209532</v>
      </c>
      <c r="T487" s="2">
        <v>49198</v>
      </c>
      <c r="U487" s="2">
        <v>0</v>
      </c>
      <c r="V487" s="2">
        <f t="shared" si="73"/>
        <v>1258730</v>
      </c>
      <c r="X487" s="2">
        <v>6275000</v>
      </c>
      <c r="AA487" s="2">
        <v>0</v>
      </c>
      <c r="AB487" s="2">
        <v>0</v>
      </c>
      <c r="AC487" s="2">
        <v>1121000</v>
      </c>
      <c r="AD487" s="2">
        <f t="shared" si="74"/>
        <v>7396000</v>
      </c>
      <c r="AF487" s="2">
        <v>26865000</v>
      </c>
      <c r="AI487" s="2">
        <v>18722082</v>
      </c>
      <c r="AJ487" s="2">
        <v>1440491</v>
      </c>
      <c r="AK487" s="2">
        <v>136574000</v>
      </c>
      <c r="AL487" s="2">
        <f t="shared" si="75"/>
        <v>183601573</v>
      </c>
      <c r="AT487" s="2">
        <f t="shared" si="76"/>
        <v>0</v>
      </c>
      <c r="BB487" s="2">
        <f t="shared" si="77"/>
        <v>0</v>
      </c>
      <c r="BJ487" s="2">
        <f t="shared" si="78"/>
        <v>0</v>
      </c>
      <c r="BR487" s="2">
        <f t="shared" si="79"/>
        <v>0</v>
      </c>
    </row>
    <row r="488" spans="1:70" x14ac:dyDescent="0.2">
      <c r="A488" s="1">
        <v>1</v>
      </c>
      <c r="B488" s="1">
        <v>112671603</v>
      </c>
      <c r="C488" s="1" t="s">
        <v>643</v>
      </c>
      <c r="D488" s="1" t="s">
        <v>486</v>
      </c>
      <c r="E488" s="2">
        <f t="shared" si="70"/>
        <v>292013529</v>
      </c>
      <c r="F488" s="2">
        <f t="shared" si="71"/>
        <v>282635177</v>
      </c>
      <c r="H488" s="2">
        <v>81780000</v>
      </c>
      <c r="J488" s="2">
        <v>9050694</v>
      </c>
      <c r="K488" s="2">
        <v>22767215</v>
      </c>
      <c r="L488" s="2">
        <v>1933544</v>
      </c>
      <c r="M488" s="2">
        <v>176317000</v>
      </c>
      <c r="N488" s="2">
        <f t="shared" si="72"/>
        <v>291848453</v>
      </c>
      <c r="P488" s="2">
        <v>0</v>
      </c>
      <c r="R488" s="2">
        <v>1071250</v>
      </c>
      <c r="S488" s="2">
        <v>1822889</v>
      </c>
      <c r="T488" s="2">
        <v>138241</v>
      </c>
      <c r="U488" s="2">
        <v>0</v>
      </c>
      <c r="V488" s="2">
        <f t="shared" si="73"/>
        <v>3032380</v>
      </c>
      <c r="X488" s="2">
        <v>5765000</v>
      </c>
      <c r="Z488" s="2">
        <v>1171011</v>
      </c>
      <c r="AA488" s="2">
        <v>0</v>
      </c>
      <c r="AB488" s="2">
        <v>0</v>
      </c>
      <c r="AC488" s="2">
        <v>5419000</v>
      </c>
      <c r="AD488" s="2">
        <f t="shared" si="74"/>
        <v>12355011</v>
      </c>
      <c r="AF488" s="2">
        <v>76015000</v>
      </c>
      <c r="AH488" s="2">
        <v>8950933</v>
      </c>
      <c r="AI488" s="2">
        <v>24590104</v>
      </c>
      <c r="AJ488" s="2">
        <v>2071785</v>
      </c>
      <c r="AK488" s="2">
        <v>170898000</v>
      </c>
      <c r="AL488" s="2">
        <f t="shared" si="75"/>
        <v>282525822</v>
      </c>
      <c r="AP488" s="2">
        <v>161976</v>
      </c>
      <c r="AQ488" s="2">
        <v>3100</v>
      </c>
      <c r="AT488" s="2">
        <f t="shared" si="76"/>
        <v>165076</v>
      </c>
      <c r="AX488" s="2">
        <v>0</v>
      </c>
      <c r="AY488" s="2">
        <v>335</v>
      </c>
      <c r="BB488" s="2">
        <f t="shared" si="77"/>
        <v>335</v>
      </c>
      <c r="BF488" s="2">
        <v>56056</v>
      </c>
      <c r="BG488" s="2">
        <v>0</v>
      </c>
      <c r="BJ488" s="2">
        <f t="shared" si="78"/>
        <v>56056</v>
      </c>
      <c r="BN488" s="2">
        <v>105920</v>
      </c>
      <c r="BO488" s="2">
        <v>3435</v>
      </c>
      <c r="BR488" s="2">
        <f t="shared" si="79"/>
        <v>109355</v>
      </c>
    </row>
    <row r="489" spans="1:70" x14ac:dyDescent="0.2">
      <c r="A489" s="1">
        <v>1</v>
      </c>
      <c r="B489" s="1">
        <v>112671803</v>
      </c>
      <c r="C489" s="1" t="s">
        <v>217</v>
      </c>
      <c r="D489" s="1" t="s">
        <v>486</v>
      </c>
      <c r="E489" s="2">
        <f t="shared" si="70"/>
        <v>162086534</v>
      </c>
      <c r="F489" s="2">
        <f t="shared" si="71"/>
        <v>195143724</v>
      </c>
      <c r="H489" s="2">
        <v>65440000</v>
      </c>
      <c r="J489" s="2">
        <v>221910</v>
      </c>
      <c r="K489" s="2">
        <v>7186413</v>
      </c>
      <c r="L489" s="2">
        <v>1211361</v>
      </c>
      <c r="M489" s="2">
        <v>86171000</v>
      </c>
      <c r="N489" s="2">
        <f t="shared" si="72"/>
        <v>160230684</v>
      </c>
      <c r="P489" s="2">
        <v>35085000</v>
      </c>
      <c r="R489" s="2">
        <v>1069042</v>
      </c>
      <c r="S489" s="2">
        <v>1089787</v>
      </c>
      <c r="T489" s="2">
        <v>225932</v>
      </c>
      <c r="U489" s="2">
        <v>0</v>
      </c>
      <c r="V489" s="2">
        <f t="shared" si="73"/>
        <v>37469761</v>
      </c>
      <c r="X489" s="2">
        <v>3878000</v>
      </c>
      <c r="Z489" s="2">
        <v>441695</v>
      </c>
      <c r="AA489" s="2">
        <v>0</v>
      </c>
      <c r="AB489" s="2">
        <v>26011</v>
      </c>
      <c r="AC489" s="2">
        <v>79000</v>
      </c>
      <c r="AD489" s="2">
        <f t="shared" si="74"/>
        <v>4424706</v>
      </c>
      <c r="AF489" s="2">
        <v>96647000</v>
      </c>
      <c r="AH489" s="2">
        <v>849257</v>
      </c>
      <c r="AI489" s="2">
        <v>8276200</v>
      </c>
      <c r="AJ489" s="2">
        <v>1411282</v>
      </c>
      <c r="AK489" s="2">
        <v>86092000</v>
      </c>
      <c r="AL489" s="2">
        <f t="shared" si="75"/>
        <v>193275739</v>
      </c>
      <c r="AQ489" s="2">
        <v>95900</v>
      </c>
      <c r="AR489" s="2">
        <v>19950</v>
      </c>
      <c r="AS489" s="2">
        <v>1740000</v>
      </c>
      <c r="AT489" s="2">
        <f t="shared" si="76"/>
        <v>1855850</v>
      </c>
      <c r="AY489" s="2">
        <v>5500</v>
      </c>
      <c r="AZ489" s="2">
        <v>943</v>
      </c>
      <c r="BA489" s="2">
        <v>17000</v>
      </c>
      <c r="BB489" s="2">
        <f t="shared" si="77"/>
        <v>23443</v>
      </c>
      <c r="BG489" s="2">
        <v>0</v>
      </c>
      <c r="BH489" s="2">
        <v>11308</v>
      </c>
      <c r="BI489" s="2">
        <v>0</v>
      </c>
      <c r="BJ489" s="2">
        <f t="shared" si="78"/>
        <v>11308</v>
      </c>
      <c r="BO489" s="2">
        <v>101400</v>
      </c>
      <c r="BP489" s="2">
        <v>9585</v>
      </c>
      <c r="BQ489" s="2">
        <v>1757000</v>
      </c>
      <c r="BR489" s="2">
        <f t="shared" si="79"/>
        <v>1867985</v>
      </c>
    </row>
    <row r="490" spans="1:70" x14ac:dyDescent="0.2">
      <c r="A490" s="1">
        <v>1</v>
      </c>
      <c r="B490" s="1">
        <v>112672203</v>
      </c>
      <c r="C490" s="1" t="s">
        <v>585</v>
      </c>
      <c r="D490" s="1" t="s">
        <v>486</v>
      </c>
      <c r="E490" s="2">
        <f t="shared" si="70"/>
        <v>109575177.3</v>
      </c>
      <c r="F490" s="2">
        <f t="shared" si="71"/>
        <v>102768675.06</v>
      </c>
      <c r="H490" s="2">
        <v>35748600</v>
      </c>
      <c r="J490" s="2">
        <v>2351842.2999999998</v>
      </c>
      <c r="K490" s="2">
        <v>5489684</v>
      </c>
      <c r="L490" s="2">
        <v>544224</v>
      </c>
      <c r="M490" s="2">
        <v>64230172</v>
      </c>
      <c r="N490" s="2">
        <f t="shared" si="72"/>
        <v>108364522.3</v>
      </c>
      <c r="P490" s="2">
        <v>4000000</v>
      </c>
      <c r="R490" s="2">
        <v>94725</v>
      </c>
      <c r="S490" s="2">
        <v>920845</v>
      </c>
      <c r="T490" s="2">
        <v>87567</v>
      </c>
      <c r="U490" s="2">
        <v>0</v>
      </c>
      <c r="V490" s="2">
        <f t="shared" si="73"/>
        <v>5103137</v>
      </c>
      <c r="X490" s="2">
        <v>7545900</v>
      </c>
      <c r="Z490" s="2">
        <v>285838.24</v>
      </c>
      <c r="AA490" s="2">
        <v>0</v>
      </c>
      <c r="AB490" s="2">
        <v>36613</v>
      </c>
      <c r="AC490" s="2">
        <v>3929552</v>
      </c>
      <c r="AD490" s="2">
        <f t="shared" si="74"/>
        <v>11797903.24</v>
      </c>
      <c r="AF490" s="2">
        <v>32202700</v>
      </c>
      <c r="AH490" s="2">
        <v>2160729.06</v>
      </c>
      <c r="AI490" s="2">
        <v>6410529</v>
      </c>
      <c r="AJ490" s="2">
        <v>595178</v>
      </c>
      <c r="AK490" s="2">
        <v>60300620</v>
      </c>
      <c r="AL490" s="2">
        <f t="shared" si="75"/>
        <v>101669756.06</v>
      </c>
      <c r="AS490" s="2">
        <v>1210655</v>
      </c>
      <c r="AT490" s="2">
        <f t="shared" si="76"/>
        <v>1210655</v>
      </c>
      <c r="BA490" s="2">
        <v>0</v>
      </c>
      <c r="BB490" s="2">
        <f t="shared" si="77"/>
        <v>0</v>
      </c>
      <c r="BI490" s="2">
        <v>111736</v>
      </c>
      <c r="BJ490" s="2">
        <f t="shared" si="78"/>
        <v>111736</v>
      </c>
      <c r="BQ490" s="2">
        <v>1098919</v>
      </c>
      <c r="BR490" s="2">
        <f t="shared" si="79"/>
        <v>1098919</v>
      </c>
    </row>
    <row r="491" spans="1:70" x14ac:dyDescent="0.2">
      <c r="A491" s="1">
        <v>1</v>
      </c>
      <c r="B491" s="1">
        <v>112672803</v>
      </c>
      <c r="C491" s="1" t="s">
        <v>391</v>
      </c>
      <c r="D491" s="1" t="s">
        <v>486</v>
      </c>
      <c r="E491" s="2">
        <f t="shared" si="70"/>
        <v>77103161</v>
      </c>
      <c r="F491" s="2">
        <f t="shared" si="71"/>
        <v>75158610</v>
      </c>
      <c r="H491" s="2">
        <v>21470000</v>
      </c>
      <c r="K491" s="2">
        <v>5102913</v>
      </c>
      <c r="L491" s="2">
        <v>542690</v>
      </c>
      <c r="M491" s="2">
        <v>48977021</v>
      </c>
      <c r="N491" s="2">
        <f t="shared" si="72"/>
        <v>76092624</v>
      </c>
      <c r="P491" s="2">
        <v>0</v>
      </c>
      <c r="S491" s="2">
        <v>0</v>
      </c>
      <c r="T491" s="2">
        <v>349537</v>
      </c>
      <c r="U491" s="2">
        <v>0</v>
      </c>
      <c r="V491" s="2">
        <f t="shared" si="73"/>
        <v>349537</v>
      </c>
      <c r="X491" s="2">
        <v>1930000</v>
      </c>
      <c r="AA491" s="2">
        <v>0</v>
      </c>
      <c r="AB491" s="2">
        <v>366387</v>
      </c>
      <c r="AC491" s="2">
        <v>0</v>
      </c>
      <c r="AD491" s="2">
        <f t="shared" si="74"/>
        <v>2296387</v>
      </c>
      <c r="AF491" s="2">
        <v>19540000</v>
      </c>
      <c r="AI491" s="2">
        <v>5102913</v>
      </c>
      <c r="AJ491" s="2">
        <v>525840</v>
      </c>
      <c r="AK491" s="2">
        <v>48977021</v>
      </c>
      <c r="AL491" s="2">
        <f t="shared" si="75"/>
        <v>74145774</v>
      </c>
      <c r="AR491" s="2">
        <v>6490</v>
      </c>
      <c r="AS491" s="2">
        <v>1004047</v>
      </c>
      <c r="AT491" s="2">
        <f t="shared" si="76"/>
        <v>1010537</v>
      </c>
      <c r="AZ491" s="2">
        <v>12249</v>
      </c>
      <c r="BA491" s="2">
        <v>0</v>
      </c>
      <c r="BB491" s="2">
        <f t="shared" si="77"/>
        <v>12249</v>
      </c>
      <c r="BH491" s="2">
        <v>9950</v>
      </c>
      <c r="BI491" s="2">
        <v>0</v>
      </c>
      <c r="BJ491" s="2">
        <f t="shared" si="78"/>
        <v>9950</v>
      </c>
      <c r="BP491" s="2">
        <v>8789</v>
      </c>
      <c r="BQ491" s="2">
        <v>1004047</v>
      </c>
      <c r="BR491" s="2">
        <f t="shared" si="79"/>
        <v>1012836</v>
      </c>
    </row>
    <row r="492" spans="1:70" x14ac:dyDescent="0.2">
      <c r="A492" s="1">
        <v>1</v>
      </c>
      <c r="B492" s="1">
        <v>112674403</v>
      </c>
      <c r="C492" s="1" t="s">
        <v>218</v>
      </c>
      <c r="D492" s="1" t="s">
        <v>486</v>
      </c>
      <c r="E492" s="2">
        <f t="shared" si="70"/>
        <v>169595468</v>
      </c>
      <c r="F492" s="2">
        <f t="shared" si="71"/>
        <v>164187802</v>
      </c>
      <c r="H492" s="2">
        <v>59275000</v>
      </c>
      <c r="K492" s="2">
        <v>9128586</v>
      </c>
      <c r="L492" s="2">
        <v>1129154</v>
      </c>
      <c r="M492" s="2">
        <v>97501122</v>
      </c>
      <c r="N492" s="2">
        <f t="shared" si="72"/>
        <v>167033862</v>
      </c>
      <c r="P492" s="2">
        <v>0</v>
      </c>
      <c r="S492" s="2">
        <v>0</v>
      </c>
      <c r="T492" s="2">
        <v>87216</v>
      </c>
      <c r="U492" s="2">
        <v>0</v>
      </c>
      <c r="V492" s="2">
        <f t="shared" si="73"/>
        <v>87216</v>
      </c>
      <c r="X492" s="2">
        <v>3476000</v>
      </c>
      <c r="AA492" s="2">
        <v>863411</v>
      </c>
      <c r="AB492" s="2">
        <v>80800</v>
      </c>
      <c r="AC492" s="2">
        <v>987766</v>
      </c>
      <c r="AD492" s="2">
        <f t="shared" si="74"/>
        <v>5407977</v>
      </c>
      <c r="AF492" s="2">
        <v>55799000</v>
      </c>
      <c r="AI492" s="2">
        <v>8265175</v>
      </c>
      <c r="AJ492" s="2">
        <v>1135570</v>
      </c>
      <c r="AK492" s="2">
        <v>96513356</v>
      </c>
      <c r="AL492" s="2">
        <f t="shared" si="75"/>
        <v>161713101</v>
      </c>
      <c r="AS492" s="2">
        <v>2561606</v>
      </c>
      <c r="AT492" s="2">
        <f t="shared" si="76"/>
        <v>2561606</v>
      </c>
      <c r="BA492" s="2">
        <v>0</v>
      </c>
      <c r="BB492" s="2">
        <f t="shared" si="77"/>
        <v>0</v>
      </c>
      <c r="BI492" s="2">
        <v>86905</v>
      </c>
      <c r="BJ492" s="2">
        <f t="shared" si="78"/>
        <v>86905</v>
      </c>
      <c r="BQ492" s="2">
        <v>2474701</v>
      </c>
      <c r="BR492" s="2">
        <f t="shared" si="79"/>
        <v>2474701</v>
      </c>
    </row>
    <row r="493" spans="1:70" x14ac:dyDescent="0.2">
      <c r="A493" s="1">
        <v>1</v>
      </c>
      <c r="B493" s="1">
        <v>115674603</v>
      </c>
      <c r="C493" s="1" t="s">
        <v>143</v>
      </c>
      <c r="D493" s="1" t="s">
        <v>486</v>
      </c>
      <c r="E493" s="2">
        <f t="shared" si="70"/>
        <v>115588028</v>
      </c>
      <c r="F493" s="2">
        <f t="shared" si="71"/>
        <v>112234567</v>
      </c>
      <c r="H493" s="2">
        <v>37530000</v>
      </c>
      <c r="J493" s="2">
        <v>348876</v>
      </c>
      <c r="K493" s="2">
        <v>6075674</v>
      </c>
      <c r="L493" s="2">
        <v>1024592</v>
      </c>
      <c r="M493" s="2">
        <v>69412383</v>
      </c>
      <c r="N493" s="2">
        <f t="shared" si="72"/>
        <v>114391525</v>
      </c>
      <c r="P493" s="2">
        <v>0</v>
      </c>
      <c r="R493" s="2">
        <v>0</v>
      </c>
      <c r="S493" s="2">
        <v>274126</v>
      </c>
      <c r="T493" s="2">
        <v>716383</v>
      </c>
      <c r="U493" s="2">
        <v>0</v>
      </c>
      <c r="V493" s="2">
        <f t="shared" si="73"/>
        <v>990509</v>
      </c>
      <c r="X493" s="2">
        <v>3230000</v>
      </c>
      <c r="Z493" s="2">
        <v>35672</v>
      </c>
      <c r="AA493" s="2">
        <v>0</v>
      </c>
      <c r="AB493" s="2">
        <v>831043</v>
      </c>
      <c r="AC493" s="2">
        <v>583304</v>
      </c>
      <c r="AD493" s="2">
        <f t="shared" si="74"/>
        <v>4680019</v>
      </c>
      <c r="AF493" s="2">
        <v>34300000</v>
      </c>
      <c r="AH493" s="2">
        <v>313204</v>
      </c>
      <c r="AI493" s="2">
        <v>6349800</v>
      </c>
      <c r="AJ493" s="2">
        <v>909932</v>
      </c>
      <c r="AK493" s="2">
        <v>68829079</v>
      </c>
      <c r="AL493" s="2">
        <f t="shared" si="75"/>
        <v>110702015</v>
      </c>
      <c r="AQ493" s="2">
        <v>102551</v>
      </c>
      <c r="AR493" s="2">
        <v>29081</v>
      </c>
      <c r="AS493" s="2">
        <v>1064871</v>
      </c>
      <c r="AT493" s="2">
        <f t="shared" si="76"/>
        <v>1196503</v>
      </c>
      <c r="AY493" s="2">
        <v>2890</v>
      </c>
      <c r="AZ493" s="2">
        <v>11060</v>
      </c>
      <c r="BA493" s="2">
        <v>337314</v>
      </c>
      <c r="BB493" s="2">
        <f t="shared" si="77"/>
        <v>351264</v>
      </c>
      <c r="BG493" s="2">
        <v>0</v>
      </c>
      <c r="BH493" s="2">
        <v>15215</v>
      </c>
      <c r="BI493" s="2">
        <v>0</v>
      </c>
      <c r="BJ493" s="2">
        <f t="shared" si="78"/>
        <v>15215</v>
      </c>
      <c r="BO493" s="2">
        <v>105441</v>
      </c>
      <c r="BP493" s="2">
        <v>24926</v>
      </c>
      <c r="BQ493" s="2">
        <v>1402185</v>
      </c>
      <c r="BR493" s="2">
        <f t="shared" si="79"/>
        <v>1532552</v>
      </c>
    </row>
    <row r="494" spans="1:70" x14ac:dyDescent="0.2">
      <c r="A494" s="1">
        <v>1</v>
      </c>
      <c r="B494" s="1">
        <v>112675503</v>
      </c>
      <c r="C494" s="1" t="s">
        <v>327</v>
      </c>
      <c r="D494" s="1" t="s">
        <v>486</v>
      </c>
      <c r="E494" s="2">
        <f t="shared" si="70"/>
        <v>191656386</v>
      </c>
      <c r="F494" s="2">
        <f t="shared" si="71"/>
        <v>184658310</v>
      </c>
      <c r="H494" s="2">
        <v>47620000</v>
      </c>
      <c r="K494" s="2">
        <v>16079751</v>
      </c>
      <c r="L494" s="2">
        <v>972787</v>
      </c>
      <c r="M494" s="2">
        <v>123816730</v>
      </c>
      <c r="N494" s="2">
        <f t="shared" si="72"/>
        <v>188489268</v>
      </c>
      <c r="P494" s="2">
        <v>0</v>
      </c>
      <c r="S494" s="2">
        <v>352272</v>
      </c>
      <c r="T494" s="2">
        <v>103380</v>
      </c>
      <c r="U494" s="2">
        <v>84270</v>
      </c>
      <c r="V494" s="2">
        <f t="shared" si="73"/>
        <v>539922</v>
      </c>
      <c r="X494" s="2">
        <v>7440000</v>
      </c>
      <c r="AA494" s="2">
        <v>0</v>
      </c>
      <c r="AB494" s="2">
        <v>55983</v>
      </c>
      <c r="AC494" s="2">
        <v>0</v>
      </c>
      <c r="AD494" s="2">
        <f t="shared" si="74"/>
        <v>7495983</v>
      </c>
      <c r="AF494" s="2">
        <v>40180000</v>
      </c>
      <c r="AI494" s="2">
        <v>16432023</v>
      </c>
      <c r="AJ494" s="2">
        <v>1020184</v>
      </c>
      <c r="AK494" s="2">
        <v>123901000</v>
      </c>
      <c r="AL494" s="2">
        <f t="shared" si="75"/>
        <v>181533207</v>
      </c>
      <c r="AQ494" s="2">
        <v>419567</v>
      </c>
      <c r="AR494" s="2">
        <v>28954</v>
      </c>
      <c r="AS494" s="2">
        <v>2718597</v>
      </c>
      <c r="AT494" s="2">
        <f t="shared" si="76"/>
        <v>3167118</v>
      </c>
      <c r="AY494" s="2">
        <v>0</v>
      </c>
      <c r="AZ494" s="2">
        <v>792</v>
      </c>
      <c r="BA494" s="2">
        <v>0</v>
      </c>
      <c r="BB494" s="2">
        <f t="shared" si="77"/>
        <v>792</v>
      </c>
      <c r="BG494" s="2">
        <v>42016</v>
      </c>
      <c r="BH494" s="2">
        <v>791</v>
      </c>
      <c r="BI494" s="2">
        <v>0</v>
      </c>
      <c r="BJ494" s="2">
        <f t="shared" si="78"/>
        <v>42807</v>
      </c>
      <c r="BO494" s="2">
        <v>377551</v>
      </c>
      <c r="BP494" s="2">
        <v>28955</v>
      </c>
      <c r="BQ494" s="2">
        <v>2718597</v>
      </c>
      <c r="BR494" s="2">
        <f t="shared" si="79"/>
        <v>3125103</v>
      </c>
    </row>
    <row r="495" spans="1:70" x14ac:dyDescent="0.2">
      <c r="A495" s="1">
        <v>1</v>
      </c>
      <c r="B495" s="1">
        <v>112676203</v>
      </c>
      <c r="C495" s="1" t="s">
        <v>328</v>
      </c>
      <c r="D495" s="1" t="s">
        <v>486</v>
      </c>
      <c r="E495" s="2">
        <f t="shared" si="70"/>
        <v>118570661</v>
      </c>
      <c r="F495" s="2">
        <f t="shared" si="71"/>
        <v>112887636</v>
      </c>
      <c r="H495" s="2">
        <v>31887000</v>
      </c>
      <c r="K495" s="2">
        <v>5228885</v>
      </c>
      <c r="L495" s="2">
        <v>924915</v>
      </c>
      <c r="M495" s="2">
        <v>80217000</v>
      </c>
      <c r="N495" s="2">
        <f t="shared" si="72"/>
        <v>118257800</v>
      </c>
      <c r="P495" s="2">
        <v>0</v>
      </c>
      <c r="S495" s="2">
        <v>378998</v>
      </c>
      <c r="T495" s="2">
        <v>67674</v>
      </c>
      <c r="U495" s="2">
        <v>0</v>
      </c>
      <c r="V495" s="2">
        <f t="shared" si="73"/>
        <v>446672</v>
      </c>
      <c r="X495" s="2">
        <v>2916000</v>
      </c>
      <c r="AA495" s="2">
        <v>0</v>
      </c>
      <c r="AB495" s="2">
        <v>0</v>
      </c>
      <c r="AC495" s="2">
        <v>3205000</v>
      </c>
      <c r="AD495" s="2">
        <f t="shared" si="74"/>
        <v>6121000</v>
      </c>
      <c r="AF495" s="2">
        <v>28971000</v>
      </c>
      <c r="AI495" s="2">
        <v>5607883</v>
      </c>
      <c r="AJ495" s="2">
        <v>992589</v>
      </c>
      <c r="AK495" s="2">
        <v>77012000</v>
      </c>
      <c r="AL495" s="2">
        <f t="shared" si="75"/>
        <v>112583472</v>
      </c>
      <c r="AQ495" s="2">
        <v>16831</v>
      </c>
      <c r="AR495" s="2">
        <v>10030</v>
      </c>
      <c r="AS495" s="2">
        <v>286000</v>
      </c>
      <c r="AT495" s="2">
        <f t="shared" si="76"/>
        <v>312861</v>
      </c>
      <c r="AY495" s="2">
        <v>1059</v>
      </c>
      <c r="AZ495" s="2">
        <v>244</v>
      </c>
      <c r="BA495" s="2">
        <v>0</v>
      </c>
      <c r="BB495" s="2">
        <f t="shared" si="77"/>
        <v>1303</v>
      </c>
      <c r="BG495" s="2">
        <v>0</v>
      </c>
      <c r="BH495" s="2">
        <v>0</v>
      </c>
      <c r="BI495" s="2">
        <v>10000</v>
      </c>
      <c r="BJ495" s="2">
        <f t="shared" si="78"/>
        <v>10000</v>
      </c>
      <c r="BO495" s="2">
        <v>17890</v>
      </c>
      <c r="BP495" s="2">
        <v>10274</v>
      </c>
      <c r="BQ495" s="2">
        <v>276000</v>
      </c>
      <c r="BR495" s="2">
        <f t="shared" si="79"/>
        <v>304164</v>
      </c>
    </row>
    <row r="496" spans="1:70" x14ac:dyDescent="0.2">
      <c r="A496" s="1">
        <v>1</v>
      </c>
      <c r="B496" s="1">
        <v>112676403</v>
      </c>
      <c r="C496" s="1" t="s">
        <v>329</v>
      </c>
      <c r="D496" s="1" t="s">
        <v>486</v>
      </c>
      <c r="E496" s="2">
        <f t="shared" si="70"/>
        <v>130842307.31</v>
      </c>
      <c r="F496" s="2">
        <f t="shared" si="71"/>
        <v>146684192.31</v>
      </c>
      <c r="G496" s="2">
        <v>97710</v>
      </c>
      <c r="H496" s="2">
        <v>13210000</v>
      </c>
      <c r="K496" s="2">
        <v>9530163</v>
      </c>
      <c r="L496" s="2">
        <v>1275222.31</v>
      </c>
      <c r="M496" s="2">
        <v>104058000</v>
      </c>
      <c r="N496" s="2">
        <f t="shared" si="72"/>
        <v>128171095.31</v>
      </c>
      <c r="O496" s="2">
        <v>0</v>
      </c>
      <c r="P496" s="2">
        <v>26230000</v>
      </c>
      <c r="S496" s="2">
        <v>206000</v>
      </c>
      <c r="T496" s="2">
        <v>319495</v>
      </c>
      <c r="U496" s="2">
        <v>0</v>
      </c>
      <c r="V496" s="2">
        <f t="shared" si="73"/>
        <v>26755495</v>
      </c>
      <c r="W496" s="2">
        <v>22243</v>
      </c>
      <c r="X496" s="2">
        <v>9250000</v>
      </c>
      <c r="AA496" s="2">
        <v>918259</v>
      </c>
      <c r="AB496" s="2">
        <v>221268</v>
      </c>
      <c r="AC496" s="2">
        <v>476000</v>
      </c>
      <c r="AD496" s="2">
        <f t="shared" si="74"/>
        <v>10887770</v>
      </c>
      <c r="AE496" s="2">
        <v>75467</v>
      </c>
      <c r="AF496" s="2">
        <v>30190000</v>
      </c>
      <c r="AI496" s="2">
        <v>8817904</v>
      </c>
      <c r="AJ496" s="2">
        <v>1373449.31</v>
      </c>
      <c r="AK496" s="2">
        <v>103582000</v>
      </c>
      <c r="AL496" s="2">
        <f t="shared" si="75"/>
        <v>144038820.31</v>
      </c>
      <c r="AQ496" s="2">
        <v>209453</v>
      </c>
      <c r="AR496" s="2">
        <v>38759</v>
      </c>
      <c r="AS496" s="2">
        <v>2423000</v>
      </c>
      <c r="AT496" s="2">
        <f t="shared" si="76"/>
        <v>2671212</v>
      </c>
      <c r="AY496" s="2">
        <v>5000</v>
      </c>
      <c r="AZ496" s="2">
        <v>0</v>
      </c>
      <c r="BA496" s="2">
        <v>0</v>
      </c>
      <c r="BB496" s="2">
        <f t="shared" si="77"/>
        <v>5000</v>
      </c>
      <c r="BG496" s="2">
        <v>19564</v>
      </c>
      <c r="BH496" s="2">
        <v>1276</v>
      </c>
      <c r="BI496" s="2">
        <v>10000</v>
      </c>
      <c r="BJ496" s="2">
        <f t="shared" si="78"/>
        <v>30840</v>
      </c>
      <c r="BO496" s="2">
        <v>194889</v>
      </c>
      <c r="BP496" s="2">
        <v>37483</v>
      </c>
      <c r="BQ496" s="2">
        <v>2413000</v>
      </c>
      <c r="BR496" s="2">
        <f t="shared" si="79"/>
        <v>2645372</v>
      </c>
    </row>
    <row r="497" spans="1:70" x14ac:dyDescent="0.2">
      <c r="A497" s="1">
        <v>1</v>
      </c>
      <c r="B497" s="1">
        <v>112676503</v>
      </c>
      <c r="C497" s="1" t="s">
        <v>330</v>
      </c>
      <c r="D497" s="1" t="s">
        <v>486</v>
      </c>
      <c r="E497" s="2">
        <f t="shared" si="70"/>
        <v>117575096</v>
      </c>
      <c r="F497" s="2">
        <f t="shared" si="71"/>
        <v>117019819</v>
      </c>
      <c r="H497" s="2">
        <v>23275000</v>
      </c>
      <c r="J497" s="2">
        <v>274709</v>
      </c>
      <c r="K497" s="2">
        <v>7366826</v>
      </c>
      <c r="L497" s="2">
        <v>1045986</v>
      </c>
      <c r="M497" s="2">
        <v>85422648</v>
      </c>
      <c r="N497" s="2">
        <f t="shared" si="72"/>
        <v>117385169</v>
      </c>
      <c r="P497" s="2">
        <v>9330000</v>
      </c>
      <c r="R497" s="2">
        <v>400000</v>
      </c>
      <c r="S497" s="2">
        <v>390249</v>
      </c>
      <c r="T497" s="2">
        <v>61868</v>
      </c>
      <c r="U497" s="2">
        <v>0</v>
      </c>
      <c r="V497" s="2">
        <f t="shared" si="73"/>
        <v>10182117</v>
      </c>
      <c r="X497" s="2">
        <v>4220000</v>
      </c>
      <c r="Z497" s="2">
        <v>203720</v>
      </c>
      <c r="AA497" s="2">
        <v>1604337</v>
      </c>
      <c r="AB497" s="2">
        <v>8880</v>
      </c>
      <c r="AC497" s="2">
        <v>4692003</v>
      </c>
      <c r="AD497" s="2">
        <f t="shared" si="74"/>
        <v>10728940</v>
      </c>
      <c r="AF497" s="2">
        <v>28385000</v>
      </c>
      <c r="AH497" s="2">
        <v>470989</v>
      </c>
      <c r="AI497" s="2">
        <v>6152738</v>
      </c>
      <c r="AJ497" s="2">
        <v>1098974</v>
      </c>
      <c r="AK497" s="2">
        <v>80730645</v>
      </c>
      <c r="AL497" s="2">
        <f t="shared" si="75"/>
        <v>116838346</v>
      </c>
      <c r="AQ497" s="2">
        <v>22469</v>
      </c>
      <c r="AR497" s="2">
        <v>0</v>
      </c>
      <c r="AS497" s="2">
        <v>167458</v>
      </c>
      <c r="AT497" s="2">
        <f t="shared" si="76"/>
        <v>189927</v>
      </c>
      <c r="AY497" s="2">
        <v>992</v>
      </c>
      <c r="AZ497" s="2">
        <v>9165</v>
      </c>
      <c r="BA497" s="2">
        <v>0</v>
      </c>
      <c r="BB497" s="2">
        <f t="shared" si="77"/>
        <v>10157</v>
      </c>
      <c r="BG497" s="2">
        <v>8508</v>
      </c>
      <c r="BH497" s="2">
        <v>0</v>
      </c>
      <c r="BI497" s="2">
        <v>10103</v>
      </c>
      <c r="BJ497" s="2">
        <f t="shared" si="78"/>
        <v>18611</v>
      </c>
      <c r="BO497" s="2">
        <v>14953</v>
      </c>
      <c r="BP497" s="2">
        <v>9165</v>
      </c>
      <c r="BQ497" s="2">
        <v>157355</v>
      </c>
      <c r="BR497" s="2">
        <f t="shared" si="79"/>
        <v>181473</v>
      </c>
    </row>
    <row r="498" spans="1:70" x14ac:dyDescent="0.2">
      <c r="A498" s="1">
        <v>1</v>
      </c>
      <c r="B498" s="1">
        <v>112676703</v>
      </c>
      <c r="C498" s="1" t="s">
        <v>219</v>
      </c>
      <c r="D498" s="1" t="s">
        <v>486</v>
      </c>
      <c r="E498" s="2">
        <f t="shared" si="70"/>
        <v>171096558</v>
      </c>
      <c r="F498" s="2">
        <f t="shared" si="71"/>
        <v>162127066</v>
      </c>
      <c r="H498" s="2">
        <v>62391840</v>
      </c>
      <c r="K498" s="2">
        <v>7802719</v>
      </c>
      <c r="L498" s="2">
        <v>494999</v>
      </c>
      <c r="M498" s="2">
        <v>100407000</v>
      </c>
      <c r="N498" s="2">
        <f t="shared" si="72"/>
        <v>171096558</v>
      </c>
      <c r="P498" s="2">
        <v>9750000</v>
      </c>
      <c r="S498" s="2">
        <v>289205</v>
      </c>
      <c r="T498" s="2">
        <v>30723</v>
      </c>
      <c r="U498" s="2">
        <v>0</v>
      </c>
      <c r="V498" s="2">
        <f t="shared" si="73"/>
        <v>10069928</v>
      </c>
      <c r="X498" s="2">
        <v>14258420</v>
      </c>
      <c r="AA498" s="2">
        <v>0</v>
      </c>
      <c r="AB498" s="2">
        <v>0</v>
      </c>
      <c r="AC498" s="2">
        <v>4781000</v>
      </c>
      <c r="AD498" s="2">
        <f t="shared" si="74"/>
        <v>19039420</v>
      </c>
      <c r="AF498" s="2">
        <v>57883420</v>
      </c>
      <c r="AI498" s="2">
        <v>8091924</v>
      </c>
      <c r="AJ498" s="2">
        <v>525722</v>
      </c>
      <c r="AK498" s="2">
        <v>95626000</v>
      </c>
      <c r="AL498" s="2">
        <f t="shared" si="75"/>
        <v>162127066</v>
      </c>
      <c r="AT498" s="2">
        <f t="shared" si="76"/>
        <v>0</v>
      </c>
      <c r="BB498" s="2">
        <f t="shared" si="77"/>
        <v>0</v>
      </c>
      <c r="BJ498" s="2">
        <f t="shared" si="78"/>
        <v>0</v>
      </c>
      <c r="BR498" s="2">
        <f t="shared" si="79"/>
        <v>0</v>
      </c>
    </row>
    <row r="499" spans="1:70" x14ac:dyDescent="0.2">
      <c r="A499" s="1">
        <v>1</v>
      </c>
      <c r="B499" s="1">
        <v>115219002</v>
      </c>
      <c r="C499" s="1" t="s">
        <v>235</v>
      </c>
      <c r="D499" s="1" t="s">
        <v>486</v>
      </c>
      <c r="E499" s="2">
        <f t="shared" si="70"/>
        <v>227016051.62</v>
      </c>
      <c r="F499" s="2">
        <f t="shared" si="71"/>
        <v>242209781.97</v>
      </c>
      <c r="H499" s="2">
        <v>31074000</v>
      </c>
      <c r="J499" s="2">
        <v>87856.62</v>
      </c>
      <c r="K499" s="2">
        <v>13245086</v>
      </c>
      <c r="L499" s="2">
        <v>1505118</v>
      </c>
      <c r="M499" s="2">
        <v>177566660</v>
      </c>
      <c r="N499" s="2">
        <f t="shared" si="72"/>
        <v>223478720.62</v>
      </c>
      <c r="P499" s="2">
        <v>22830000</v>
      </c>
      <c r="R499" s="2">
        <v>119100</v>
      </c>
      <c r="S499" s="2">
        <v>1225172</v>
      </c>
      <c r="T499" s="2">
        <v>218019</v>
      </c>
      <c r="U499" s="2">
        <v>22273581</v>
      </c>
      <c r="V499" s="2">
        <f t="shared" si="73"/>
        <v>46665872</v>
      </c>
      <c r="X499" s="2">
        <v>2350000</v>
      </c>
      <c r="Z499" s="2">
        <v>118694.65</v>
      </c>
      <c r="AA499" s="2">
        <v>3527883</v>
      </c>
      <c r="AB499" s="2">
        <v>225768</v>
      </c>
      <c r="AC499" s="2">
        <v>25171761</v>
      </c>
      <c r="AD499" s="2">
        <f t="shared" si="74"/>
        <v>31394106.649999999</v>
      </c>
      <c r="AF499" s="2">
        <v>51554000</v>
      </c>
      <c r="AH499" s="2">
        <v>88261.97</v>
      </c>
      <c r="AI499" s="2">
        <v>10942375</v>
      </c>
      <c r="AJ499" s="2">
        <v>1497369</v>
      </c>
      <c r="AK499" s="2">
        <v>174668480</v>
      </c>
      <c r="AL499" s="2">
        <f t="shared" si="75"/>
        <v>238750485.97</v>
      </c>
      <c r="AQ499" s="2">
        <v>180163</v>
      </c>
      <c r="AR499" s="2">
        <v>13827</v>
      </c>
      <c r="AS499" s="2">
        <v>3343341</v>
      </c>
      <c r="AT499" s="2">
        <f t="shared" si="76"/>
        <v>3537331</v>
      </c>
      <c r="AY499" s="2">
        <v>15616</v>
      </c>
      <c r="AZ499" s="2">
        <v>6030</v>
      </c>
      <c r="BA499" s="2">
        <v>402120</v>
      </c>
      <c r="BB499" s="2">
        <f t="shared" si="77"/>
        <v>423766</v>
      </c>
      <c r="BG499" s="2">
        <v>32215</v>
      </c>
      <c r="BH499" s="2">
        <v>9645</v>
      </c>
      <c r="BI499" s="2">
        <v>459941</v>
      </c>
      <c r="BJ499" s="2">
        <f t="shared" si="78"/>
        <v>501801</v>
      </c>
      <c r="BO499" s="2">
        <v>163564</v>
      </c>
      <c r="BP499" s="2">
        <v>10212</v>
      </c>
      <c r="BQ499" s="2">
        <v>3285520</v>
      </c>
      <c r="BR499" s="2">
        <f t="shared" si="79"/>
        <v>3459296</v>
      </c>
    </row>
    <row r="500" spans="1:70" x14ac:dyDescent="0.2">
      <c r="A500" s="1">
        <v>1</v>
      </c>
      <c r="B500" s="1">
        <v>112678503</v>
      </c>
      <c r="C500" s="1" t="s">
        <v>392</v>
      </c>
      <c r="D500" s="1" t="s">
        <v>486</v>
      </c>
      <c r="E500" s="2">
        <f t="shared" si="70"/>
        <v>125059770</v>
      </c>
      <c r="F500" s="2">
        <f t="shared" si="71"/>
        <v>122736928</v>
      </c>
      <c r="H500" s="2">
        <v>47965000</v>
      </c>
      <c r="K500" s="2">
        <v>6802130</v>
      </c>
      <c r="L500" s="2">
        <v>1076591</v>
      </c>
      <c r="M500" s="2">
        <v>69193000</v>
      </c>
      <c r="N500" s="2">
        <f t="shared" si="72"/>
        <v>125036721</v>
      </c>
      <c r="P500" s="2">
        <v>0</v>
      </c>
      <c r="S500" s="2">
        <v>0</v>
      </c>
      <c r="T500" s="2">
        <v>114390</v>
      </c>
      <c r="U500" s="2">
        <v>366000</v>
      </c>
      <c r="V500" s="2">
        <f t="shared" si="73"/>
        <v>480390</v>
      </c>
      <c r="X500" s="2">
        <v>2285000</v>
      </c>
      <c r="AA500" s="2">
        <v>527522</v>
      </c>
      <c r="AB500" s="2">
        <v>0</v>
      </c>
      <c r="AC500" s="2">
        <v>0</v>
      </c>
      <c r="AD500" s="2">
        <f t="shared" si="74"/>
        <v>2812522</v>
      </c>
      <c r="AF500" s="2">
        <v>45680000</v>
      </c>
      <c r="AI500" s="2">
        <v>6274608</v>
      </c>
      <c r="AJ500" s="2">
        <v>1190981</v>
      </c>
      <c r="AK500" s="2">
        <v>69559000</v>
      </c>
      <c r="AL500" s="2">
        <f t="shared" si="75"/>
        <v>122704589</v>
      </c>
      <c r="AR500" s="2">
        <v>23049</v>
      </c>
      <c r="AT500" s="2">
        <f t="shared" si="76"/>
        <v>23049</v>
      </c>
      <c r="AZ500" s="2">
        <v>9290</v>
      </c>
      <c r="BB500" s="2">
        <f t="shared" si="77"/>
        <v>9290</v>
      </c>
      <c r="BH500" s="2">
        <v>0</v>
      </c>
      <c r="BJ500" s="2">
        <f t="shared" si="78"/>
        <v>0</v>
      </c>
      <c r="BP500" s="2">
        <v>32339</v>
      </c>
      <c r="BR500" s="2">
        <f t="shared" si="79"/>
        <v>32339</v>
      </c>
    </row>
    <row r="501" spans="1:70" x14ac:dyDescent="0.2">
      <c r="A501" s="1">
        <v>1</v>
      </c>
      <c r="B501" s="1">
        <v>112679002</v>
      </c>
      <c r="C501" s="1" t="s">
        <v>722</v>
      </c>
      <c r="D501" s="1" t="s">
        <v>486</v>
      </c>
      <c r="E501" s="2">
        <f t="shared" si="70"/>
        <v>254006833</v>
      </c>
      <c r="F501" s="2">
        <f t="shared" si="71"/>
        <v>245232051</v>
      </c>
      <c r="H501" s="2">
        <v>83347588</v>
      </c>
      <c r="J501" s="2">
        <v>1800000</v>
      </c>
      <c r="K501" s="2">
        <v>16125911</v>
      </c>
      <c r="L501" s="2">
        <v>1913647</v>
      </c>
      <c r="M501" s="2">
        <v>145780330</v>
      </c>
      <c r="N501" s="2">
        <f t="shared" si="72"/>
        <v>248967476</v>
      </c>
      <c r="P501" s="2">
        <v>8560000</v>
      </c>
      <c r="R501" s="2">
        <v>0</v>
      </c>
      <c r="S501" s="2">
        <v>0</v>
      </c>
      <c r="T501" s="2">
        <v>16124</v>
      </c>
      <c r="U501" s="2">
        <v>0</v>
      </c>
      <c r="V501" s="2">
        <f t="shared" si="73"/>
        <v>8576124</v>
      </c>
      <c r="X501" s="2">
        <v>17047059</v>
      </c>
      <c r="Z501" s="2">
        <v>300000</v>
      </c>
      <c r="AA501" s="2">
        <v>0</v>
      </c>
      <c r="AB501" s="2">
        <v>0</v>
      </c>
      <c r="AC501" s="2">
        <v>0</v>
      </c>
      <c r="AD501" s="2">
        <f t="shared" si="74"/>
        <v>17347059</v>
      </c>
      <c r="AF501" s="2">
        <v>74860529</v>
      </c>
      <c r="AH501" s="2">
        <v>1500000</v>
      </c>
      <c r="AI501" s="2">
        <v>16125911</v>
      </c>
      <c r="AJ501" s="2">
        <v>1929771</v>
      </c>
      <c r="AK501" s="2">
        <v>145780330</v>
      </c>
      <c r="AL501" s="2">
        <f t="shared" si="75"/>
        <v>240196541</v>
      </c>
      <c r="AQ501" s="2">
        <v>498739</v>
      </c>
      <c r="AR501" s="2">
        <v>31948</v>
      </c>
      <c r="AS501" s="2">
        <v>4508670</v>
      </c>
      <c r="AT501" s="2">
        <f t="shared" si="76"/>
        <v>5039357</v>
      </c>
      <c r="AY501" s="2">
        <v>0</v>
      </c>
      <c r="AZ501" s="2">
        <v>0</v>
      </c>
      <c r="BA501" s="2">
        <v>0</v>
      </c>
      <c r="BB501" s="2">
        <f t="shared" si="77"/>
        <v>0</v>
      </c>
      <c r="BG501" s="2">
        <v>0</v>
      </c>
      <c r="BH501" s="2">
        <v>3847</v>
      </c>
      <c r="BI501" s="2">
        <v>0</v>
      </c>
      <c r="BJ501" s="2">
        <f t="shared" si="78"/>
        <v>3847</v>
      </c>
      <c r="BO501" s="2">
        <v>498739</v>
      </c>
      <c r="BP501" s="2">
        <v>28101</v>
      </c>
      <c r="BQ501" s="2">
        <v>4508670</v>
      </c>
      <c r="BR501" s="2">
        <f t="shared" si="79"/>
        <v>5035510</v>
      </c>
    </row>
    <row r="502" spans="1:70" x14ac:dyDescent="0.2">
      <c r="A502" s="1">
        <v>1</v>
      </c>
      <c r="B502" s="1">
        <v>112679403</v>
      </c>
      <c r="C502" s="1" t="s">
        <v>331</v>
      </c>
      <c r="D502" s="1" t="s">
        <v>486</v>
      </c>
      <c r="E502" s="2">
        <f t="shared" si="70"/>
        <v>134026713</v>
      </c>
      <c r="F502" s="2">
        <f t="shared" si="71"/>
        <v>129987860</v>
      </c>
      <c r="H502" s="2">
        <v>42205000</v>
      </c>
      <c r="K502" s="2">
        <v>3304881</v>
      </c>
      <c r="L502" s="2">
        <v>1387820</v>
      </c>
      <c r="M502" s="2">
        <v>87129012</v>
      </c>
      <c r="N502" s="2">
        <f t="shared" si="72"/>
        <v>134026713</v>
      </c>
      <c r="P502" s="2">
        <v>0</v>
      </c>
      <c r="S502" s="2">
        <v>0</v>
      </c>
      <c r="T502" s="2">
        <v>1330008</v>
      </c>
      <c r="U502" s="2">
        <v>0</v>
      </c>
      <c r="V502" s="2">
        <f t="shared" si="73"/>
        <v>1330008</v>
      </c>
      <c r="X502" s="2">
        <v>3845000</v>
      </c>
      <c r="AA502" s="2">
        <v>594293</v>
      </c>
      <c r="AB502" s="2">
        <v>929568</v>
      </c>
      <c r="AC502" s="2">
        <v>0</v>
      </c>
      <c r="AD502" s="2">
        <f t="shared" si="74"/>
        <v>5368861</v>
      </c>
      <c r="AF502" s="2">
        <v>38360000</v>
      </c>
      <c r="AI502" s="2">
        <v>2710588</v>
      </c>
      <c r="AJ502" s="2">
        <v>1788260</v>
      </c>
      <c r="AK502" s="2">
        <v>87129012</v>
      </c>
      <c r="AL502" s="2">
        <f t="shared" si="75"/>
        <v>129987860</v>
      </c>
      <c r="AT502" s="2">
        <f t="shared" si="76"/>
        <v>0</v>
      </c>
      <c r="BB502" s="2">
        <f t="shared" si="77"/>
        <v>0</v>
      </c>
      <c r="BJ502" s="2">
        <f t="shared" si="78"/>
        <v>0</v>
      </c>
      <c r="BR502" s="2">
        <f t="shared" si="79"/>
        <v>0</v>
      </c>
    </row>
    <row r="503" spans="1:70" x14ac:dyDescent="0.2">
      <c r="A503" s="1">
        <v>3</v>
      </c>
      <c r="B503" s="1">
        <v>103020407</v>
      </c>
      <c r="C503" s="1" t="s">
        <v>96</v>
      </c>
      <c r="D503" s="1" t="s">
        <v>457</v>
      </c>
      <c r="E503" s="2">
        <f t="shared" si="70"/>
        <v>26190490</v>
      </c>
      <c r="F503" s="2">
        <f t="shared" si="71"/>
        <v>25362370.829999998</v>
      </c>
      <c r="H503" s="2">
        <v>12845000</v>
      </c>
      <c r="J503" s="2">
        <v>28198</v>
      </c>
      <c r="K503" s="2">
        <v>27828</v>
      </c>
      <c r="L503" s="2">
        <v>399464</v>
      </c>
      <c r="M503" s="2">
        <v>12890000</v>
      </c>
      <c r="N503" s="2">
        <f t="shared" si="72"/>
        <v>26190490</v>
      </c>
      <c r="P503" s="2">
        <v>0</v>
      </c>
      <c r="R503" s="2">
        <v>0</v>
      </c>
      <c r="S503" s="2">
        <v>0</v>
      </c>
      <c r="T503" s="2">
        <v>42169</v>
      </c>
      <c r="U503" s="2">
        <v>71000</v>
      </c>
      <c r="V503" s="2">
        <f t="shared" si="73"/>
        <v>113169</v>
      </c>
      <c r="X503" s="2">
        <v>925000</v>
      </c>
      <c r="Z503" s="2">
        <v>6597.51</v>
      </c>
      <c r="AA503" s="2">
        <v>9690.66</v>
      </c>
      <c r="AB503" s="2">
        <v>0</v>
      </c>
      <c r="AC503" s="2">
        <v>0</v>
      </c>
      <c r="AD503" s="2">
        <f t="shared" si="74"/>
        <v>941288.17</v>
      </c>
      <c r="AF503" s="2">
        <v>11920000</v>
      </c>
      <c r="AH503" s="2">
        <v>21600.49</v>
      </c>
      <c r="AI503" s="2">
        <v>18137.34</v>
      </c>
      <c r="AJ503" s="2">
        <v>441633</v>
      </c>
      <c r="AK503" s="2">
        <v>12961000</v>
      </c>
      <c r="AL503" s="2">
        <f t="shared" si="75"/>
        <v>25362370.829999998</v>
      </c>
      <c r="AT503" s="2">
        <f t="shared" si="76"/>
        <v>0</v>
      </c>
      <c r="BB503" s="2">
        <f t="shared" si="77"/>
        <v>0</v>
      </c>
      <c r="BJ503" s="2">
        <f t="shared" si="78"/>
        <v>0</v>
      </c>
      <c r="BR503" s="2">
        <f t="shared" si="79"/>
        <v>0</v>
      </c>
    </row>
    <row r="504" spans="1:70" x14ac:dyDescent="0.2">
      <c r="A504" s="1">
        <v>3</v>
      </c>
      <c r="B504" s="1">
        <v>103023807</v>
      </c>
      <c r="C504" s="1" t="s">
        <v>99</v>
      </c>
      <c r="D504" s="1" t="s">
        <v>457</v>
      </c>
      <c r="E504" s="2">
        <f t="shared" si="70"/>
        <v>15588356</v>
      </c>
      <c r="F504" s="2">
        <f t="shared" si="71"/>
        <v>15465135</v>
      </c>
      <c r="G504" s="2">
        <v>0</v>
      </c>
      <c r="K504" s="2">
        <v>5183000</v>
      </c>
      <c r="L504" s="2">
        <v>33356</v>
      </c>
      <c r="M504" s="2">
        <v>10372000</v>
      </c>
      <c r="N504" s="2">
        <f t="shared" si="72"/>
        <v>15588356</v>
      </c>
      <c r="O504" s="2">
        <v>5399000</v>
      </c>
      <c r="S504" s="2">
        <v>249000</v>
      </c>
      <c r="T504" s="2">
        <v>24779</v>
      </c>
      <c r="U504" s="2">
        <v>0</v>
      </c>
      <c r="V504" s="2">
        <f t="shared" si="73"/>
        <v>5672779</v>
      </c>
      <c r="W504" s="2">
        <v>5399000</v>
      </c>
      <c r="AA504" s="2">
        <v>0</v>
      </c>
      <c r="AB504" s="2">
        <v>10000</v>
      </c>
      <c r="AC504" s="2">
        <v>387000</v>
      </c>
      <c r="AD504" s="2">
        <f t="shared" si="74"/>
        <v>5796000</v>
      </c>
      <c r="AE504" s="2">
        <v>0</v>
      </c>
      <c r="AI504" s="2">
        <v>5432000</v>
      </c>
      <c r="AJ504" s="2">
        <v>48135</v>
      </c>
      <c r="AK504" s="2">
        <v>9985000</v>
      </c>
      <c r="AL504" s="2">
        <f t="shared" si="75"/>
        <v>15465135</v>
      </c>
      <c r="AT504" s="2">
        <f t="shared" si="76"/>
        <v>0</v>
      </c>
      <c r="BB504" s="2">
        <f t="shared" si="77"/>
        <v>0</v>
      </c>
      <c r="BJ504" s="2">
        <f t="shared" si="78"/>
        <v>0</v>
      </c>
      <c r="BR504" s="2">
        <f t="shared" si="79"/>
        <v>0</v>
      </c>
    </row>
    <row r="505" spans="1:70" x14ac:dyDescent="0.2">
      <c r="A505" s="1">
        <v>3</v>
      </c>
      <c r="B505" s="1">
        <v>103027307</v>
      </c>
      <c r="C505" s="1" t="s">
        <v>100</v>
      </c>
      <c r="D505" s="1" t="s">
        <v>457</v>
      </c>
      <c r="E505" s="2">
        <f t="shared" si="70"/>
        <v>14384769</v>
      </c>
      <c r="F505" s="2">
        <f t="shared" si="71"/>
        <v>14093631</v>
      </c>
      <c r="J505" s="2">
        <v>2049395</v>
      </c>
      <c r="K505" s="2">
        <v>2262803</v>
      </c>
      <c r="L505" s="2">
        <v>96571</v>
      </c>
      <c r="M505" s="2">
        <v>9976000</v>
      </c>
      <c r="N505" s="2">
        <f t="shared" si="72"/>
        <v>14384769</v>
      </c>
      <c r="R505" s="2">
        <v>0</v>
      </c>
      <c r="S505" s="2">
        <v>20000</v>
      </c>
      <c r="T505" s="2">
        <v>15034</v>
      </c>
      <c r="U505" s="2">
        <v>0</v>
      </c>
      <c r="V505" s="2">
        <f t="shared" si="73"/>
        <v>35034</v>
      </c>
      <c r="Z505" s="2">
        <v>216040</v>
      </c>
      <c r="AA505" s="2">
        <v>68537</v>
      </c>
      <c r="AB505" s="2">
        <v>2595</v>
      </c>
      <c r="AC505" s="2">
        <v>39000</v>
      </c>
      <c r="AD505" s="2">
        <f t="shared" si="74"/>
        <v>326172</v>
      </c>
      <c r="AH505" s="2">
        <v>1833355</v>
      </c>
      <c r="AI505" s="2">
        <v>2214266</v>
      </c>
      <c r="AJ505" s="2">
        <v>109010</v>
      </c>
      <c r="AK505" s="2">
        <v>9937000</v>
      </c>
      <c r="AL505" s="2">
        <f t="shared" si="75"/>
        <v>14093631</v>
      </c>
      <c r="AT505" s="2">
        <f t="shared" si="76"/>
        <v>0</v>
      </c>
      <c r="BB505" s="2">
        <f t="shared" si="77"/>
        <v>0</v>
      </c>
      <c r="BJ505" s="2">
        <f t="shared" si="78"/>
        <v>0</v>
      </c>
      <c r="BR505" s="2">
        <f t="shared" si="79"/>
        <v>0</v>
      </c>
    </row>
    <row r="506" spans="1:70" x14ac:dyDescent="0.2">
      <c r="A506" s="1">
        <v>3</v>
      </c>
      <c r="B506" s="1">
        <v>103028807</v>
      </c>
      <c r="C506" s="1" t="s">
        <v>862</v>
      </c>
      <c r="D506" s="1" t="s">
        <v>457</v>
      </c>
      <c r="E506" s="2">
        <f t="shared" si="70"/>
        <v>12337429</v>
      </c>
      <c r="F506" s="2">
        <f t="shared" si="71"/>
        <v>12627887</v>
      </c>
      <c r="K506" s="2">
        <v>1914654</v>
      </c>
      <c r="L506" s="2">
        <v>199775</v>
      </c>
      <c r="M506" s="2">
        <v>10223000</v>
      </c>
      <c r="N506" s="2">
        <f t="shared" si="72"/>
        <v>12337429</v>
      </c>
      <c r="S506" s="2">
        <v>447873</v>
      </c>
      <c r="T506" s="2">
        <v>32585</v>
      </c>
      <c r="U506" s="2">
        <v>0</v>
      </c>
      <c r="V506" s="2">
        <f t="shared" si="73"/>
        <v>480458</v>
      </c>
      <c r="AA506" s="2">
        <v>0</v>
      </c>
      <c r="AB506" s="2">
        <v>0</v>
      </c>
      <c r="AC506" s="2">
        <v>190000</v>
      </c>
      <c r="AD506" s="2">
        <f t="shared" si="74"/>
        <v>190000</v>
      </c>
      <c r="AI506" s="2">
        <v>2362527</v>
      </c>
      <c r="AJ506" s="2">
        <v>232360</v>
      </c>
      <c r="AK506" s="2">
        <v>10033000</v>
      </c>
      <c r="AL506" s="2">
        <f t="shared" si="75"/>
        <v>12627887</v>
      </c>
      <c r="AT506" s="2">
        <f t="shared" si="76"/>
        <v>0</v>
      </c>
      <c r="BB506" s="2">
        <f t="shared" si="77"/>
        <v>0</v>
      </c>
      <c r="BJ506" s="2">
        <f t="shared" si="78"/>
        <v>0</v>
      </c>
      <c r="BR506" s="2">
        <f t="shared" si="79"/>
        <v>0</v>
      </c>
    </row>
    <row r="507" spans="1:70" x14ac:dyDescent="0.2">
      <c r="A507" s="1">
        <v>3</v>
      </c>
      <c r="B507" s="1">
        <v>128034607</v>
      </c>
      <c r="C507" s="1" t="s">
        <v>69</v>
      </c>
      <c r="D507" s="1" t="s">
        <v>518</v>
      </c>
      <c r="E507" s="2">
        <f t="shared" si="70"/>
        <v>20752384</v>
      </c>
      <c r="F507" s="2">
        <f t="shared" si="71"/>
        <v>19717282</v>
      </c>
      <c r="J507" s="2">
        <v>79457</v>
      </c>
      <c r="K507" s="2">
        <v>2098321</v>
      </c>
      <c r="L507" s="2">
        <v>349835</v>
      </c>
      <c r="M507" s="2">
        <v>12509047</v>
      </c>
      <c r="N507" s="2">
        <f t="shared" si="72"/>
        <v>15036660</v>
      </c>
      <c r="R507" s="2">
        <v>0</v>
      </c>
      <c r="S507" s="2">
        <v>0</v>
      </c>
      <c r="T507" s="2">
        <v>0</v>
      </c>
      <c r="U507" s="2">
        <v>0</v>
      </c>
      <c r="V507" s="2">
        <f t="shared" si="73"/>
        <v>0</v>
      </c>
      <c r="Z507" s="2">
        <v>40751</v>
      </c>
      <c r="AA507" s="2">
        <v>168031</v>
      </c>
      <c r="AB507" s="2">
        <v>76533</v>
      </c>
      <c r="AC507" s="2">
        <v>423906</v>
      </c>
      <c r="AD507" s="2">
        <f t="shared" si="74"/>
        <v>709221</v>
      </c>
      <c r="AH507" s="2">
        <v>38706</v>
      </c>
      <c r="AI507" s="2">
        <v>1930290</v>
      </c>
      <c r="AJ507" s="2">
        <v>273302</v>
      </c>
      <c r="AK507" s="2">
        <v>12085141</v>
      </c>
      <c r="AL507" s="2">
        <f t="shared" si="75"/>
        <v>14327439</v>
      </c>
      <c r="AP507" s="2">
        <v>1309509</v>
      </c>
      <c r="AQ507" s="2">
        <v>535680</v>
      </c>
      <c r="AR507" s="2">
        <v>31582</v>
      </c>
      <c r="AS507" s="2">
        <v>3838953</v>
      </c>
      <c r="AT507" s="2">
        <f t="shared" si="76"/>
        <v>5715724</v>
      </c>
      <c r="AX507" s="2">
        <v>0</v>
      </c>
      <c r="AY507" s="2">
        <v>0</v>
      </c>
      <c r="AZ507" s="2">
        <v>18400</v>
      </c>
      <c r="BA507" s="2">
        <v>0</v>
      </c>
      <c r="BB507" s="2">
        <f t="shared" si="77"/>
        <v>18400</v>
      </c>
      <c r="BF507" s="2">
        <v>142216</v>
      </c>
      <c r="BG507" s="2">
        <v>71970</v>
      </c>
      <c r="BH507" s="2">
        <v>0</v>
      </c>
      <c r="BI507" s="2">
        <v>130095</v>
      </c>
      <c r="BJ507" s="2">
        <f t="shared" si="78"/>
        <v>344281</v>
      </c>
      <c r="BN507" s="2">
        <v>1167293</v>
      </c>
      <c r="BO507" s="2">
        <v>463710</v>
      </c>
      <c r="BP507" s="2">
        <v>49982</v>
      </c>
      <c r="BQ507" s="2">
        <v>3708858</v>
      </c>
      <c r="BR507" s="2">
        <f t="shared" si="79"/>
        <v>5389843</v>
      </c>
    </row>
    <row r="508" spans="1:70" x14ac:dyDescent="0.2">
      <c r="A508" s="1">
        <v>3</v>
      </c>
      <c r="B508" s="1">
        <v>127041307</v>
      </c>
      <c r="C508" s="1" t="s">
        <v>740</v>
      </c>
      <c r="D508" s="1" t="s">
        <v>517</v>
      </c>
      <c r="E508" s="2">
        <f t="shared" si="70"/>
        <v>10947861</v>
      </c>
      <c r="F508" s="2">
        <f t="shared" si="71"/>
        <v>10483575</v>
      </c>
      <c r="K508" s="2">
        <v>1084000</v>
      </c>
      <c r="L508" s="2">
        <v>84861</v>
      </c>
      <c r="M508" s="2">
        <v>9779000</v>
      </c>
      <c r="N508" s="2">
        <f t="shared" si="72"/>
        <v>10947861</v>
      </c>
      <c r="S508" s="2">
        <v>1000</v>
      </c>
      <c r="T508" s="2">
        <v>714</v>
      </c>
      <c r="U508" s="2">
        <v>0</v>
      </c>
      <c r="V508" s="2">
        <f t="shared" si="73"/>
        <v>1714</v>
      </c>
      <c r="AA508" s="2">
        <v>0</v>
      </c>
      <c r="AB508" s="2">
        <v>0</v>
      </c>
      <c r="AC508" s="2">
        <v>466000</v>
      </c>
      <c r="AD508" s="2">
        <f t="shared" si="74"/>
        <v>466000</v>
      </c>
      <c r="AI508" s="2">
        <v>1085000</v>
      </c>
      <c r="AJ508" s="2">
        <v>85575</v>
      </c>
      <c r="AK508" s="2">
        <v>9313000</v>
      </c>
      <c r="AL508" s="2">
        <f t="shared" si="75"/>
        <v>10483575</v>
      </c>
      <c r="AT508" s="2">
        <f t="shared" si="76"/>
        <v>0</v>
      </c>
      <c r="BB508" s="2">
        <f t="shared" si="77"/>
        <v>0</v>
      </c>
      <c r="BJ508" s="2">
        <f t="shared" si="78"/>
        <v>0</v>
      </c>
      <c r="BR508" s="2">
        <f t="shared" si="79"/>
        <v>0</v>
      </c>
    </row>
    <row r="509" spans="1:70" x14ac:dyDescent="0.2">
      <c r="A509" s="1">
        <v>3</v>
      </c>
      <c r="B509" s="1">
        <v>108051307</v>
      </c>
      <c r="C509" s="1" t="s">
        <v>120</v>
      </c>
      <c r="D509" s="1" t="s">
        <v>470</v>
      </c>
      <c r="E509" s="2">
        <f t="shared" si="70"/>
        <v>3665243</v>
      </c>
      <c r="F509" s="2">
        <f t="shared" si="71"/>
        <v>3582871</v>
      </c>
      <c r="K509" s="2">
        <v>186590</v>
      </c>
      <c r="L509" s="2">
        <v>70653</v>
      </c>
      <c r="M509" s="2">
        <v>3408000</v>
      </c>
      <c r="N509" s="2">
        <f t="shared" si="72"/>
        <v>3665243</v>
      </c>
      <c r="S509" s="2">
        <v>6086</v>
      </c>
      <c r="T509" s="2">
        <v>7542</v>
      </c>
      <c r="U509" s="2">
        <v>0</v>
      </c>
      <c r="V509" s="2">
        <f t="shared" si="73"/>
        <v>13628</v>
      </c>
      <c r="AA509" s="2">
        <v>0</v>
      </c>
      <c r="AB509" s="2">
        <v>0</v>
      </c>
      <c r="AC509" s="2">
        <v>96000</v>
      </c>
      <c r="AD509" s="2">
        <f t="shared" si="74"/>
        <v>96000</v>
      </c>
      <c r="AI509" s="2">
        <v>192676</v>
      </c>
      <c r="AJ509" s="2">
        <v>78195</v>
      </c>
      <c r="AK509" s="2">
        <v>3312000</v>
      </c>
      <c r="AL509" s="2">
        <f t="shared" si="75"/>
        <v>3582871</v>
      </c>
      <c r="AT509" s="2">
        <f t="shared" si="76"/>
        <v>0</v>
      </c>
      <c r="BB509" s="2">
        <f t="shared" si="77"/>
        <v>0</v>
      </c>
      <c r="BJ509" s="2">
        <f t="shared" si="78"/>
        <v>0</v>
      </c>
      <c r="BR509" s="2">
        <f t="shared" si="79"/>
        <v>0</v>
      </c>
    </row>
    <row r="510" spans="1:70" x14ac:dyDescent="0.2">
      <c r="A510" s="1">
        <v>3</v>
      </c>
      <c r="B510" s="1">
        <v>114060557</v>
      </c>
      <c r="C510" s="1" t="s">
        <v>543</v>
      </c>
      <c r="D510" s="1" t="s">
        <v>489</v>
      </c>
      <c r="E510" s="2">
        <f t="shared" si="70"/>
        <v>31170857</v>
      </c>
      <c r="F510" s="2">
        <f t="shared" si="71"/>
        <v>30010604</v>
      </c>
      <c r="K510" s="2">
        <v>1884233</v>
      </c>
      <c r="L510" s="2">
        <v>369447</v>
      </c>
      <c r="M510" s="2">
        <v>26354887</v>
      </c>
      <c r="N510" s="2">
        <f t="shared" si="72"/>
        <v>28608567</v>
      </c>
      <c r="S510" s="2">
        <v>35945</v>
      </c>
      <c r="T510" s="2">
        <v>0</v>
      </c>
      <c r="U510" s="2">
        <v>0</v>
      </c>
      <c r="V510" s="2">
        <f t="shared" si="73"/>
        <v>35945</v>
      </c>
      <c r="AA510" s="2">
        <v>0</v>
      </c>
      <c r="AB510" s="2">
        <v>9442</v>
      </c>
      <c r="AC510" s="2">
        <v>1089234</v>
      </c>
      <c r="AD510" s="2">
        <f t="shared" si="74"/>
        <v>1098676</v>
      </c>
      <c r="AI510" s="2">
        <v>1920178</v>
      </c>
      <c r="AJ510" s="2">
        <v>360005</v>
      </c>
      <c r="AK510" s="2">
        <v>25265653</v>
      </c>
      <c r="AL510" s="2">
        <f t="shared" si="75"/>
        <v>27545836</v>
      </c>
      <c r="AQ510" s="2">
        <v>100623</v>
      </c>
      <c r="AR510" s="2">
        <v>23554</v>
      </c>
      <c r="AS510" s="2">
        <v>2438113</v>
      </c>
      <c r="AT510" s="2">
        <f t="shared" si="76"/>
        <v>2562290</v>
      </c>
      <c r="AY510" s="2">
        <v>932</v>
      </c>
      <c r="AZ510" s="2">
        <v>2312</v>
      </c>
      <c r="BA510" s="2">
        <v>0</v>
      </c>
      <c r="BB510" s="2">
        <f t="shared" si="77"/>
        <v>3244</v>
      </c>
      <c r="BG510" s="2">
        <v>0</v>
      </c>
      <c r="BH510" s="2">
        <v>0</v>
      </c>
      <c r="BI510" s="2">
        <v>100766</v>
      </c>
      <c r="BJ510" s="2">
        <f t="shared" si="78"/>
        <v>100766</v>
      </c>
      <c r="BO510" s="2">
        <v>101555</v>
      </c>
      <c r="BP510" s="2">
        <v>25866</v>
      </c>
      <c r="BQ510" s="2">
        <v>2337347</v>
      </c>
      <c r="BR510" s="2">
        <f t="shared" si="79"/>
        <v>2464768</v>
      </c>
    </row>
    <row r="511" spans="1:70" x14ac:dyDescent="0.2">
      <c r="A511" s="1">
        <v>3</v>
      </c>
      <c r="B511" s="1">
        <v>114067107</v>
      </c>
      <c r="C511" s="1" t="s">
        <v>741</v>
      </c>
      <c r="D511" s="1" t="s">
        <v>489</v>
      </c>
      <c r="E511" s="2">
        <f t="shared" si="70"/>
        <v>18951213</v>
      </c>
      <c r="F511" s="2">
        <f t="shared" si="71"/>
        <v>17817455</v>
      </c>
      <c r="K511" s="2">
        <v>1364096</v>
      </c>
      <c r="L511" s="2">
        <v>202117</v>
      </c>
      <c r="M511" s="2">
        <v>17385000</v>
      </c>
      <c r="N511" s="2">
        <f t="shared" si="72"/>
        <v>18951213</v>
      </c>
      <c r="S511" s="2">
        <v>101572</v>
      </c>
      <c r="T511" s="2">
        <v>12013</v>
      </c>
      <c r="U511" s="2">
        <v>295678</v>
      </c>
      <c r="V511" s="2">
        <f t="shared" si="73"/>
        <v>409263</v>
      </c>
      <c r="AA511" s="2">
        <v>80718</v>
      </c>
      <c r="AB511" s="2">
        <v>7625</v>
      </c>
      <c r="AC511" s="2">
        <v>1454678</v>
      </c>
      <c r="AD511" s="2">
        <f t="shared" si="74"/>
        <v>1543021</v>
      </c>
      <c r="AI511" s="2">
        <v>1384950</v>
      </c>
      <c r="AJ511" s="2">
        <v>206505</v>
      </c>
      <c r="AK511" s="2">
        <v>16226000</v>
      </c>
      <c r="AL511" s="2">
        <f t="shared" si="75"/>
        <v>17817455</v>
      </c>
      <c r="AT511" s="2">
        <f t="shared" si="76"/>
        <v>0</v>
      </c>
      <c r="BB511" s="2">
        <f t="shared" si="77"/>
        <v>0</v>
      </c>
      <c r="BJ511" s="2">
        <f t="shared" si="78"/>
        <v>0</v>
      </c>
      <c r="BR511" s="2">
        <f t="shared" si="79"/>
        <v>0</v>
      </c>
    </row>
    <row r="512" spans="1:70" x14ac:dyDescent="0.2">
      <c r="A512" s="1">
        <v>3</v>
      </c>
      <c r="B512" s="1">
        <v>108070607</v>
      </c>
      <c r="C512" s="1" t="s">
        <v>122</v>
      </c>
      <c r="D512" s="1" t="s">
        <v>471</v>
      </c>
      <c r="E512" s="2">
        <f t="shared" si="70"/>
        <v>16473307.33</v>
      </c>
      <c r="F512" s="2">
        <f t="shared" si="71"/>
        <v>14699712.939999999</v>
      </c>
      <c r="J512" s="2">
        <v>432217.34</v>
      </c>
      <c r="K512" s="2">
        <v>1027241</v>
      </c>
      <c r="L512" s="2">
        <v>323420.83</v>
      </c>
      <c r="M512" s="2">
        <v>14054707</v>
      </c>
      <c r="N512" s="2">
        <f t="shared" si="72"/>
        <v>15837586.17</v>
      </c>
      <c r="R512" s="2">
        <v>0</v>
      </c>
      <c r="S512" s="2">
        <v>6158</v>
      </c>
      <c r="T512" s="2">
        <v>25722.41</v>
      </c>
      <c r="U512" s="2">
        <v>0</v>
      </c>
      <c r="V512" s="2">
        <f t="shared" si="73"/>
        <v>31880.41</v>
      </c>
      <c r="Z512" s="2">
        <v>126868</v>
      </c>
      <c r="AA512" s="2">
        <v>0</v>
      </c>
      <c r="AB512" s="2">
        <v>0</v>
      </c>
      <c r="AC512" s="2">
        <v>1611270</v>
      </c>
      <c r="AD512" s="2">
        <f t="shared" si="74"/>
        <v>1738138</v>
      </c>
      <c r="AH512" s="2">
        <v>305349.34000000003</v>
      </c>
      <c r="AI512" s="2">
        <v>1033399</v>
      </c>
      <c r="AJ512" s="2">
        <v>349143.24</v>
      </c>
      <c r="AK512" s="2">
        <v>12443437</v>
      </c>
      <c r="AL512" s="2">
        <f t="shared" si="75"/>
        <v>14131328.58</v>
      </c>
      <c r="AQ512" s="2">
        <v>41243</v>
      </c>
      <c r="AR512" s="2">
        <v>30185.16</v>
      </c>
      <c r="AS512" s="2">
        <v>564293</v>
      </c>
      <c r="AT512" s="2">
        <f t="shared" si="76"/>
        <v>635721.16</v>
      </c>
      <c r="AY512" s="2">
        <v>9313</v>
      </c>
      <c r="AZ512" s="2">
        <v>0</v>
      </c>
      <c r="BA512" s="2">
        <v>0</v>
      </c>
      <c r="BB512" s="2">
        <f t="shared" si="77"/>
        <v>9313</v>
      </c>
      <c r="BG512" s="2">
        <v>0</v>
      </c>
      <c r="BH512" s="2">
        <v>21110.799999999999</v>
      </c>
      <c r="BI512" s="2">
        <v>55539</v>
      </c>
      <c r="BJ512" s="2">
        <f t="shared" si="78"/>
        <v>76649.8</v>
      </c>
      <c r="BO512" s="2">
        <v>50556</v>
      </c>
      <c r="BP512" s="2">
        <v>9074.36</v>
      </c>
      <c r="BQ512" s="2">
        <v>508754</v>
      </c>
      <c r="BR512" s="2">
        <f t="shared" si="79"/>
        <v>568384.36</v>
      </c>
    </row>
    <row r="513" spans="1:70" x14ac:dyDescent="0.2">
      <c r="A513" s="1">
        <v>3</v>
      </c>
      <c r="B513" s="1">
        <v>117080607</v>
      </c>
      <c r="C513" s="1" t="s">
        <v>550</v>
      </c>
      <c r="D513" s="1" t="s">
        <v>498</v>
      </c>
      <c r="E513" s="2">
        <f t="shared" si="70"/>
        <v>10673800</v>
      </c>
      <c r="F513" s="2">
        <f t="shared" si="71"/>
        <v>9900939</v>
      </c>
      <c r="J513" s="2">
        <v>4415000</v>
      </c>
      <c r="K513" s="2">
        <v>320418</v>
      </c>
      <c r="L513" s="2">
        <v>61382</v>
      </c>
      <c r="M513" s="2">
        <v>5877000</v>
      </c>
      <c r="N513" s="2">
        <f t="shared" si="72"/>
        <v>10673800</v>
      </c>
      <c r="R513" s="2">
        <v>0</v>
      </c>
      <c r="S513" s="2">
        <v>7204</v>
      </c>
      <c r="T513" s="2">
        <v>1935</v>
      </c>
      <c r="U513" s="2">
        <v>0</v>
      </c>
      <c r="V513" s="2">
        <f t="shared" si="73"/>
        <v>9139</v>
      </c>
      <c r="Z513" s="2">
        <v>570000</v>
      </c>
      <c r="AA513" s="2">
        <v>0</v>
      </c>
      <c r="AB513" s="2">
        <v>0</v>
      </c>
      <c r="AC513" s="2">
        <v>212000</v>
      </c>
      <c r="AD513" s="2">
        <f t="shared" si="74"/>
        <v>782000</v>
      </c>
      <c r="AH513" s="2">
        <v>3845000</v>
      </c>
      <c r="AI513" s="2">
        <v>327622</v>
      </c>
      <c r="AJ513" s="2">
        <v>63317</v>
      </c>
      <c r="AK513" s="2">
        <v>5665000</v>
      </c>
      <c r="AL513" s="2">
        <f t="shared" si="75"/>
        <v>9900939</v>
      </c>
      <c r="AT513" s="2">
        <f t="shared" si="76"/>
        <v>0</v>
      </c>
      <c r="BB513" s="2">
        <f t="shared" si="77"/>
        <v>0</v>
      </c>
      <c r="BJ513" s="2">
        <f t="shared" si="78"/>
        <v>0</v>
      </c>
      <c r="BR513" s="2">
        <f t="shared" si="79"/>
        <v>0</v>
      </c>
    </row>
    <row r="514" spans="1:70" x14ac:dyDescent="0.2">
      <c r="A514" s="1">
        <v>3</v>
      </c>
      <c r="B514" s="1">
        <v>122091457</v>
      </c>
      <c r="C514" s="1" t="s">
        <v>2</v>
      </c>
      <c r="D514" s="1" t="s">
        <v>512</v>
      </c>
      <c r="E514" s="2">
        <f t="shared" si="70"/>
        <v>53415829</v>
      </c>
      <c r="F514" s="2">
        <f t="shared" si="71"/>
        <v>52071307</v>
      </c>
      <c r="J514" s="2">
        <v>142759</v>
      </c>
      <c r="K514" s="2">
        <v>941161</v>
      </c>
      <c r="L514" s="2">
        <v>485932</v>
      </c>
      <c r="M514" s="2">
        <v>51016047</v>
      </c>
      <c r="N514" s="2">
        <f t="shared" si="72"/>
        <v>52585899</v>
      </c>
      <c r="R514" s="2">
        <v>0</v>
      </c>
      <c r="S514" s="2">
        <v>52482</v>
      </c>
      <c r="T514" s="2">
        <v>177932</v>
      </c>
      <c r="U514" s="2">
        <v>0</v>
      </c>
      <c r="V514" s="2">
        <f t="shared" si="73"/>
        <v>230414</v>
      </c>
      <c r="Z514" s="2">
        <v>70205</v>
      </c>
      <c r="AA514" s="2">
        <v>0</v>
      </c>
      <c r="AB514" s="2">
        <v>4040</v>
      </c>
      <c r="AC514" s="2">
        <v>1409726</v>
      </c>
      <c r="AD514" s="2">
        <f t="shared" si="74"/>
        <v>1483971</v>
      </c>
      <c r="AH514" s="2">
        <v>72554</v>
      </c>
      <c r="AI514" s="2">
        <v>993643</v>
      </c>
      <c r="AJ514" s="2">
        <v>659824</v>
      </c>
      <c r="AK514" s="2">
        <v>49606321</v>
      </c>
      <c r="AL514" s="2">
        <f t="shared" si="75"/>
        <v>51332342</v>
      </c>
      <c r="AQ514" s="2">
        <v>32667</v>
      </c>
      <c r="AR514" s="2">
        <v>5310</v>
      </c>
      <c r="AS514" s="2">
        <v>791953</v>
      </c>
      <c r="AT514" s="2">
        <f t="shared" si="76"/>
        <v>829930</v>
      </c>
      <c r="AY514" s="2">
        <v>0</v>
      </c>
      <c r="AZ514" s="2">
        <v>465</v>
      </c>
      <c r="BA514" s="2">
        <v>0</v>
      </c>
      <c r="BB514" s="2">
        <f t="shared" si="77"/>
        <v>465</v>
      </c>
      <c r="BG514" s="2">
        <v>2155</v>
      </c>
      <c r="BH514" s="2">
        <v>0</v>
      </c>
      <c r="BI514" s="2">
        <v>89275</v>
      </c>
      <c r="BJ514" s="2">
        <f t="shared" si="78"/>
        <v>91430</v>
      </c>
      <c r="BO514" s="2">
        <v>30512</v>
      </c>
      <c r="BP514" s="2">
        <v>5775</v>
      </c>
      <c r="BQ514" s="2">
        <v>702678</v>
      </c>
      <c r="BR514" s="2">
        <f t="shared" si="79"/>
        <v>738965</v>
      </c>
    </row>
    <row r="515" spans="1:70" x14ac:dyDescent="0.2">
      <c r="A515" s="1">
        <v>3</v>
      </c>
      <c r="B515" s="1">
        <v>122097007</v>
      </c>
      <c r="C515" s="1" t="s">
        <v>5</v>
      </c>
      <c r="D515" s="1" t="s">
        <v>512</v>
      </c>
      <c r="E515" s="2">
        <f t="shared" si="70"/>
        <v>31288908</v>
      </c>
      <c r="F515" s="2">
        <f t="shared" si="71"/>
        <v>29996340</v>
      </c>
      <c r="J515" s="2">
        <v>12894508</v>
      </c>
      <c r="K515" s="2">
        <v>816306</v>
      </c>
      <c r="L515" s="2">
        <v>144094</v>
      </c>
      <c r="M515" s="2">
        <v>17434000</v>
      </c>
      <c r="N515" s="2">
        <f t="shared" si="72"/>
        <v>31288908</v>
      </c>
      <c r="R515" s="2">
        <v>0</v>
      </c>
      <c r="S515" s="2">
        <v>35022</v>
      </c>
      <c r="T515" s="2">
        <v>3410</v>
      </c>
      <c r="U515" s="2">
        <v>0</v>
      </c>
      <c r="V515" s="2">
        <f t="shared" si="73"/>
        <v>38432</v>
      </c>
      <c r="Z515" s="2">
        <v>1035000</v>
      </c>
      <c r="AA515" s="2">
        <v>0</v>
      </c>
      <c r="AB515" s="2">
        <v>0</v>
      </c>
      <c r="AC515" s="2">
        <v>296000</v>
      </c>
      <c r="AD515" s="2">
        <f t="shared" si="74"/>
        <v>1331000</v>
      </c>
      <c r="AH515" s="2">
        <v>11859508</v>
      </c>
      <c r="AI515" s="2">
        <v>851328</v>
      </c>
      <c r="AJ515" s="2">
        <v>147504</v>
      </c>
      <c r="AK515" s="2">
        <v>17138000</v>
      </c>
      <c r="AL515" s="2">
        <f t="shared" si="75"/>
        <v>29996340</v>
      </c>
      <c r="AT515" s="2">
        <f t="shared" si="76"/>
        <v>0</v>
      </c>
      <c r="BB515" s="2">
        <f t="shared" si="77"/>
        <v>0</v>
      </c>
      <c r="BJ515" s="2">
        <f t="shared" si="78"/>
        <v>0</v>
      </c>
      <c r="BR515" s="2">
        <f t="shared" si="79"/>
        <v>0</v>
      </c>
    </row>
    <row r="516" spans="1:70" x14ac:dyDescent="0.2">
      <c r="A516" s="1">
        <v>3</v>
      </c>
      <c r="B516" s="1">
        <v>122099007</v>
      </c>
      <c r="C516" s="1" t="s">
        <v>794</v>
      </c>
      <c r="D516" s="1" t="s">
        <v>512</v>
      </c>
      <c r="E516" s="2">
        <f t="shared" ref="E516:E579" si="80">N516+AT516</f>
        <v>34275803</v>
      </c>
      <c r="F516" s="2">
        <f t="shared" ref="F516:F579" si="81">AL516+BR516</f>
        <v>32958945</v>
      </c>
      <c r="H516" s="2">
        <v>18433000</v>
      </c>
      <c r="K516" s="2">
        <v>792423</v>
      </c>
      <c r="L516" s="2">
        <v>125184</v>
      </c>
      <c r="M516" s="2">
        <v>14661147</v>
      </c>
      <c r="N516" s="2">
        <f t="shared" ref="N516:N579" si="82">SUM(G516:M516)</f>
        <v>34011754</v>
      </c>
      <c r="P516" s="2">
        <v>0</v>
      </c>
      <c r="S516" s="2">
        <v>2397</v>
      </c>
      <c r="T516" s="2">
        <v>9730</v>
      </c>
      <c r="U516" s="2">
        <v>0</v>
      </c>
      <c r="V516" s="2">
        <f t="shared" ref="V516:V579" si="83">SUM(O516:U516)</f>
        <v>12127</v>
      </c>
      <c r="X516" s="2">
        <v>573000</v>
      </c>
      <c r="AA516" s="2">
        <v>812</v>
      </c>
      <c r="AB516" s="2">
        <v>2157</v>
      </c>
      <c r="AC516" s="2">
        <v>761276</v>
      </c>
      <c r="AD516" s="2">
        <f t="shared" ref="AD516:AD579" si="84">SUM(W516:AC516)</f>
        <v>1337245</v>
      </c>
      <c r="AF516" s="2">
        <v>17860000</v>
      </c>
      <c r="AI516" s="2">
        <v>794008</v>
      </c>
      <c r="AJ516" s="2">
        <v>132757</v>
      </c>
      <c r="AK516" s="2">
        <v>13899871</v>
      </c>
      <c r="AL516" s="2">
        <f t="shared" ref="AL516:AL579" si="85">SUM(AE516:AK516)</f>
        <v>32686636</v>
      </c>
      <c r="AQ516" s="2">
        <v>9994</v>
      </c>
      <c r="AR516" s="2">
        <v>202</v>
      </c>
      <c r="AS516" s="2">
        <v>253853</v>
      </c>
      <c r="AT516" s="2">
        <f t="shared" ref="AT516:AT579" si="86">SUM(AM516:AS516)</f>
        <v>264049</v>
      </c>
      <c r="AY516" s="2">
        <v>812</v>
      </c>
      <c r="AZ516" s="2">
        <v>172</v>
      </c>
      <c r="BA516" s="2">
        <v>7276</v>
      </c>
      <c r="BB516" s="2">
        <f t="shared" ref="BB516:BB579" si="87">SUM(AU516:BA516)</f>
        <v>8260</v>
      </c>
      <c r="BG516" s="2">
        <v>0</v>
      </c>
      <c r="BH516" s="2">
        <v>0</v>
      </c>
      <c r="BI516" s="2">
        <v>0</v>
      </c>
      <c r="BJ516" s="2">
        <f t="shared" ref="BJ516:BJ579" si="88">SUM(BC516:BI516)</f>
        <v>0</v>
      </c>
      <c r="BO516" s="2">
        <v>10806</v>
      </c>
      <c r="BP516" s="2">
        <v>374</v>
      </c>
      <c r="BQ516" s="2">
        <v>261129</v>
      </c>
      <c r="BR516" s="2">
        <f t="shared" ref="BR516:BR579" si="89">SUM(BK516:BQ516)</f>
        <v>272309</v>
      </c>
    </row>
    <row r="517" spans="1:70" x14ac:dyDescent="0.2">
      <c r="A517" s="1">
        <v>3</v>
      </c>
      <c r="B517" s="1">
        <v>104101307</v>
      </c>
      <c r="C517" s="1" t="s">
        <v>104</v>
      </c>
      <c r="D517" s="1" t="s">
        <v>458</v>
      </c>
      <c r="E517" s="2">
        <f t="shared" si="80"/>
        <v>8400261</v>
      </c>
      <c r="F517" s="2">
        <f t="shared" si="81"/>
        <v>10430938</v>
      </c>
      <c r="J517" s="2">
        <v>21597</v>
      </c>
      <c r="K517" s="2">
        <v>689206</v>
      </c>
      <c r="L517" s="2">
        <v>39458</v>
      </c>
      <c r="M517" s="2">
        <v>7650000</v>
      </c>
      <c r="N517" s="2">
        <f t="shared" si="82"/>
        <v>8400261</v>
      </c>
      <c r="R517" s="2">
        <v>0</v>
      </c>
      <c r="S517" s="2">
        <v>1962460</v>
      </c>
      <c r="T517" s="2">
        <v>13229</v>
      </c>
      <c r="U517" s="2">
        <v>79000</v>
      </c>
      <c r="V517" s="2">
        <f t="shared" si="83"/>
        <v>2054689</v>
      </c>
      <c r="Z517" s="2">
        <v>21597</v>
      </c>
      <c r="AA517" s="2">
        <v>0</v>
      </c>
      <c r="AB517" s="2">
        <v>2415</v>
      </c>
      <c r="AC517" s="2">
        <v>0</v>
      </c>
      <c r="AD517" s="2">
        <f t="shared" si="84"/>
        <v>24012</v>
      </c>
      <c r="AH517" s="2">
        <v>0</v>
      </c>
      <c r="AI517" s="2">
        <v>2651666</v>
      </c>
      <c r="AJ517" s="2">
        <v>50272</v>
      </c>
      <c r="AK517" s="2">
        <v>7729000</v>
      </c>
      <c r="AL517" s="2">
        <f t="shared" si="85"/>
        <v>10430938</v>
      </c>
      <c r="AT517" s="2">
        <f t="shared" si="86"/>
        <v>0</v>
      </c>
      <c r="BB517" s="2">
        <f t="shared" si="87"/>
        <v>0</v>
      </c>
      <c r="BJ517" s="2">
        <f t="shared" si="88"/>
        <v>0</v>
      </c>
      <c r="BR517" s="2">
        <f t="shared" si="89"/>
        <v>0</v>
      </c>
    </row>
    <row r="518" spans="1:70" x14ac:dyDescent="0.2">
      <c r="A518" s="1">
        <v>3</v>
      </c>
      <c r="B518" s="1">
        <v>108110307</v>
      </c>
      <c r="C518" s="1" t="s">
        <v>123</v>
      </c>
      <c r="D518" s="1" t="s">
        <v>472</v>
      </c>
      <c r="E518" s="2">
        <f t="shared" si="80"/>
        <v>6441012</v>
      </c>
      <c r="F518" s="2">
        <f t="shared" si="81"/>
        <v>6494606</v>
      </c>
      <c r="K518" s="2">
        <v>824822</v>
      </c>
      <c r="L518" s="2">
        <v>134190</v>
      </c>
      <c r="M518" s="2">
        <v>5482000</v>
      </c>
      <c r="N518" s="2">
        <f t="shared" si="82"/>
        <v>6441012</v>
      </c>
      <c r="S518" s="2">
        <v>254564</v>
      </c>
      <c r="T518" s="2">
        <v>30</v>
      </c>
      <c r="U518" s="2">
        <v>0</v>
      </c>
      <c r="V518" s="2">
        <f t="shared" si="83"/>
        <v>254594</v>
      </c>
      <c r="AA518" s="2">
        <v>0</v>
      </c>
      <c r="AB518" s="2">
        <v>0</v>
      </c>
      <c r="AC518" s="2">
        <v>201000</v>
      </c>
      <c r="AD518" s="2">
        <f t="shared" si="84"/>
        <v>201000</v>
      </c>
      <c r="AI518" s="2">
        <v>1079386</v>
      </c>
      <c r="AJ518" s="2">
        <v>134220</v>
      </c>
      <c r="AK518" s="2">
        <v>5281000</v>
      </c>
      <c r="AL518" s="2">
        <f t="shared" si="85"/>
        <v>6494606</v>
      </c>
      <c r="AT518" s="2">
        <f t="shared" si="86"/>
        <v>0</v>
      </c>
      <c r="BB518" s="2">
        <f t="shared" si="87"/>
        <v>0</v>
      </c>
      <c r="BJ518" s="2">
        <f t="shared" si="88"/>
        <v>0</v>
      </c>
      <c r="BR518" s="2">
        <f t="shared" si="89"/>
        <v>0</v>
      </c>
    </row>
    <row r="519" spans="1:70" x14ac:dyDescent="0.2">
      <c r="A519" s="1">
        <v>3</v>
      </c>
      <c r="B519" s="1">
        <v>108112607</v>
      </c>
      <c r="C519" s="1" t="s">
        <v>760</v>
      </c>
      <c r="D519" s="1" t="s">
        <v>472</v>
      </c>
      <c r="E519" s="2">
        <f t="shared" si="80"/>
        <v>9031082</v>
      </c>
      <c r="F519" s="2">
        <f t="shared" si="81"/>
        <v>8916225</v>
      </c>
      <c r="K519" s="2">
        <v>878000</v>
      </c>
      <c r="L519" s="2">
        <v>53082</v>
      </c>
      <c r="M519" s="2">
        <v>8100000</v>
      </c>
      <c r="N519" s="2">
        <f t="shared" si="82"/>
        <v>9031082</v>
      </c>
      <c r="S519" s="2">
        <v>12000</v>
      </c>
      <c r="T519" s="2">
        <v>4143</v>
      </c>
      <c r="U519" s="2">
        <v>0</v>
      </c>
      <c r="V519" s="2">
        <f t="shared" si="83"/>
        <v>16143</v>
      </c>
      <c r="AA519" s="2">
        <v>0</v>
      </c>
      <c r="AB519" s="2">
        <v>0</v>
      </c>
      <c r="AC519" s="2">
        <v>131000</v>
      </c>
      <c r="AD519" s="2">
        <f t="shared" si="84"/>
        <v>131000</v>
      </c>
      <c r="AI519" s="2">
        <v>890000</v>
      </c>
      <c r="AJ519" s="2">
        <v>57225</v>
      </c>
      <c r="AK519" s="2">
        <v>7969000</v>
      </c>
      <c r="AL519" s="2">
        <f t="shared" si="85"/>
        <v>8916225</v>
      </c>
      <c r="AT519" s="2">
        <f t="shared" si="86"/>
        <v>0</v>
      </c>
      <c r="BB519" s="2">
        <f t="shared" si="87"/>
        <v>0</v>
      </c>
      <c r="BJ519" s="2">
        <f t="shared" si="88"/>
        <v>0</v>
      </c>
      <c r="BR519" s="2">
        <f t="shared" si="89"/>
        <v>0</v>
      </c>
    </row>
    <row r="520" spans="1:70" x14ac:dyDescent="0.2">
      <c r="A520" s="1">
        <v>3</v>
      </c>
      <c r="B520" s="1">
        <v>121131507</v>
      </c>
      <c r="C520" s="1" t="s">
        <v>562</v>
      </c>
      <c r="D520" s="1" t="s">
        <v>510</v>
      </c>
      <c r="E520" s="2">
        <f t="shared" si="80"/>
        <v>13509264</v>
      </c>
      <c r="F520" s="2">
        <f t="shared" si="81"/>
        <v>13206429</v>
      </c>
      <c r="K520" s="2">
        <v>988778</v>
      </c>
      <c r="L520" s="2">
        <v>279486</v>
      </c>
      <c r="M520" s="2">
        <v>12241000</v>
      </c>
      <c r="N520" s="2">
        <f t="shared" si="82"/>
        <v>13509264</v>
      </c>
      <c r="S520" s="2">
        <v>0</v>
      </c>
      <c r="T520" s="2">
        <v>35068</v>
      </c>
      <c r="U520" s="2">
        <v>0</v>
      </c>
      <c r="V520" s="2">
        <f t="shared" si="83"/>
        <v>35068</v>
      </c>
      <c r="AA520" s="2">
        <v>147903</v>
      </c>
      <c r="AB520" s="2">
        <v>0</v>
      </c>
      <c r="AC520" s="2">
        <v>190000</v>
      </c>
      <c r="AD520" s="2">
        <f t="shared" si="84"/>
        <v>337903</v>
      </c>
      <c r="AI520" s="2">
        <v>840875</v>
      </c>
      <c r="AJ520" s="2">
        <v>314554</v>
      </c>
      <c r="AK520" s="2">
        <v>12051000</v>
      </c>
      <c r="AL520" s="2">
        <f t="shared" si="85"/>
        <v>13206429</v>
      </c>
      <c r="AT520" s="2">
        <f t="shared" si="86"/>
        <v>0</v>
      </c>
      <c r="BB520" s="2">
        <f t="shared" si="87"/>
        <v>0</v>
      </c>
      <c r="BJ520" s="2">
        <f t="shared" si="88"/>
        <v>0</v>
      </c>
      <c r="BR520" s="2">
        <f t="shared" si="89"/>
        <v>0</v>
      </c>
    </row>
    <row r="521" spans="1:70" x14ac:dyDescent="0.2">
      <c r="A521" s="1">
        <v>3</v>
      </c>
      <c r="B521" s="1">
        <v>110141607</v>
      </c>
      <c r="C521" s="1" t="s">
        <v>527</v>
      </c>
      <c r="D521" s="1" t="s">
        <v>478</v>
      </c>
      <c r="E521" s="2">
        <f t="shared" si="80"/>
        <v>16773520</v>
      </c>
      <c r="F521" s="2">
        <f t="shared" si="81"/>
        <v>15773715</v>
      </c>
      <c r="I521" s="2">
        <v>4560000</v>
      </c>
      <c r="K521" s="2">
        <v>481000</v>
      </c>
      <c r="L521" s="2">
        <v>76520</v>
      </c>
      <c r="M521" s="2">
        <v>11656000</v>
      </c>
      <c r="N521" s="2">
        <f t="shared" si="82"/>
        <v>16773520</v>
      </c>
      <c r="Q521" s="2">
        <v>0</v>
      </c>
      <c r="S521" s="2">
        <v>1000</v>
      </c>
      <c r="T521" s="2">
        <v>6195</v>
      </c>
      <c r="U521" s="2">
        <v>0</v>
      </c>
      <c r="V521" s="2">
        <f t="shared" si="83"/>
        <v>7195</v>
      </c>
      <c r="Y521" s="2">
        <v>440000</v>
      </c>
      <c r="AA521" s="2">
        <v>0</v>
      </c>
      <c r="AB521" s="2">
        <v>0</v>
      </c>
      <c r="AC521" s="2">
        <v>567000</v>
      </c>
      <c r="AD521" s="2">
        <f t="shared" si="84"/>
        <v>1007000</v>
      </c>
      <c r="AG521" s="2">
        <v>4120000</v>
      </c>
      <c r="AI521" s="2">
        <v>482000</v>
      </c>
      <c r="AJ521" s="2">
        <v>82715</v>
      </c>
      <c r="AK521" s="2">
        <v>11089000</v>
      </c>
      <c r="AL521" s="2">
        <f t="shared" si="85"/>
        <v>15773715</v>
      </c>
      <c r="AT521" s="2">
        <f t="shared" si="86"/>
        <v>0</v>
      </c>
      <c r="BB521" s="2">
        <f t="shared" si="87"/>
        <v>0</v>
      </c>
      <c r="BJ521" s="2">
        <f t="shared" si="88"/>
        <v>0</v>
      </c>
      <c r="BR521" s="2">
        <f t="shared" si="89"/>
        <v>0</v>
      </c>
    </row>
    <row r="522" spans="1:70" x14ac:dyDescent="0.2">
      <c r="A522" s="1">
        <v>3</v>
      </c>
      <c r="B522" s="1">
        <v>124151607</v>
      </c>
      <c r="C522" s="1" t="s">
        <v>880</v>
      </c>
      <c r="D522" s="1" t="s">
        <v>514</v>
      </c>
      <c r="E522" s="2">
        <f t="shared" si="80"/>
        <v>39575194</v>
      </c>
      <c r="F522" s="2">
        <f t="shared" si="81"/>
        <v>41592295</v>
      </c>
      <c r="K522" s="2">
        <v>2129210</v>
      </c>
      <c r="L522" s="2">
        <v>628134</v>
      </c>
      <c r="M522" s="2">
        <v>36817850</v>
      </c>
      <c r="N522" s="2">
        <f t="shared" si="82"/>
        <v>39575194</v>
      </c>
      <c r="S522" s="2">
        <v>1600994</v>
      </c>
      <c r="T522" s="2">
        <v>375135</v>
      </c>
      <c r="U522" s="2">
        <v>377021</v>
      </c>
      <c r="V522" s="2">
        <f t="shared" si="83"/>
        <v>2353150</v>
      </c>
      <c r="AA522" s="2">
        <v>0</v>
      </c>
      <c r="AB522" s="2">
        <v>336049</v>
      </c>
      <c r="AC522" s="2">
        <v>0</v>
      </c>
      <c r="AD522" s="2">
        <f t="shared" si="84"/>
        <v>336049</v>
      </c>
      <c r="AI522" s="2">
        <v>3730204</v>
      </c>
      <c r="AJ522" s="2">
        <v>667220</v>
      </c>
      <c r="AK522" s="2">
        <v>37194871</v>
      </c>
      <c r="AL522" s="2">
        <f t="shared" si="85"/>
        <v>41592295</v>
      </c>
      <c r="AT522" s="2">
        <f t="shared" si="86"/>
        <v>0</v>
      </c>
      <c r="BB522" s="2">
        <f t="shared" si="87"/>
        <v>0</v>
      </c>
      <c r="BJ522" s="2">
        <f t="shared" si="88"/>
        <v>0</v>
      </c>
      <c r="BR522" s="2">
        <f t="shared" si="89"/>
        <v>0</v>
      </c>
    </row>
    <row r="523" spans="1:70" x14ac:dyDescent="0.2">
      <c r="A523" s="1">
        <v>3</v>
      </c>
      <c r="B523" s="1">
        <v>106161357</v>
      </c>
      <c r="C523" s="1" t="s">
        <v>113</v>
      </c>
      <c r="D523" s="1" t="s">
        <v>464</v>
      </c>
      <c r="E523" s="2">
        <f t="shared" si="80"/>
        <v>6222901</v>
      </c>
      <c r="F523" s="2">
        <f t="shared" si="81"/>
        <v>5999805</v>
      </c>
      <c r="K523" s="2">
        <v>732917</v>
      </c>
      <c r="L523" s="2">
        <v>353984</v>
      </c>
      <c r="M523" s="2">
        <v>5136000</v>
      </c>
      <c r="N523" s="2">
        <f t="shared" si="82"/>
        <v>6222901</v>
      </c>
      <c r="S523" s="2">
        <v>20106</v>
      </c>
      <c r="T523" s="2">
        <v>0</v>
      </c>
      <c r="U523" s="2">
        <v>0</v>
      </c>
      <c r="V523" s="2">
        <f t="shared" si="83"/>
        <v>20106</v>
      </c>
      <c r="AA523" s="2">
        <v>0</v>
      </c>
      <c r="AB523" s="2">
        <v>4202</v>
      </c>
      <c r="AC523" s="2">
        <v>239000</v>
      </c>
      <c r="AD523" s="2">
        <f t="shared" si="84"/>
        <v>243202</v>
      </c>
      <c r="AI523" s="2">
        <v>753023</v>
      </c>
      <c r="AJ523" s="2">
        <v>349782</v>
      </c>
      <c r="AK523" s="2">
        <v>4897000</v>
      </c>
      <c r="AL523" s="2">
        <f t="shared" si="85"/>
        <v>5999805</v>
      </c>
      <c r="AT523" s="2">
        <f t="shared" si="86"/>
        <v>0</v>
      </c>
      <c r="BB523" s="2">
        <f t="shared" si="87"/>
        <v>0</v>
      </c>
      <c r="BJ523" s="2">
        <f t="shared" si="88"/>
        <v>0</v>
      </c>
      <c r="BR523" s="2">
        <f t="shared" si="89"/>
        <v>0</v>
      </c>
    </row>
    <row r="524" spans="1:70" x14ac:dyDescent="0.2">
      <c r="A524" s="1">
        <v>3</v>
      </c>
      <c r="B524" s="1">
        <v>110171607</v>
      </c>
      <c r="C524" s="1" t="s">
        <v>531</v>
      </c>
      <c r="D524" s="1" t="s">
        <v>465</v>
      </c>
      <c r="E524" s="2">
        <f t="shared" si="80"/>
        <v>12139460</v>
      </c>
      <c r="F524" s="2">
        <f t="shared" si="81"/>
        <v>10832758</v>
      </c>
      <c r="H524" s="2">
        <v>4615000</v>
      </c>
      <c r="J524" s="2">
        <v>0</v>
      </c>
      <c r="K524" s="2">
        <v>295000</v>
      </c>
      <c r="L524" s="2">
        <v>68460</v>
      </c>
      <c r="M524" s="2">
        <v>7161000</v>
      </c>
      <c r="N524" s="2">
        <f t="shared" si="82"/>
        <v>12139460</v>
      </c>
      <c r="P524" s="2">
        <v>0</v>
      </c>
      <c r="R524" s="2">
        <v>100346</v>
      </c>
      <c r="S524" s="2">
        <v>0</v>
      </c>
      <c r="T524" s="2">
        <v>9100</v>
      </c>
      <c r="U524" s="2">
        <v>0</v>
      </c>
      <c r="V524" s="2">
        <f t="shared" si="83"/>
        <v>109446</v>
      </c>
      <c r="X524" s="2">
        <v>672148</v>
      </c>
      <c r="Z524" s="2">
        <v>0</v>
      </c>
      <c r="AA524" s="2">
        <v>16000</v>
      </c>
      <c r="AB524" s="2">
        <v>0</v>
      </c>
      <c r="AC524" s="2">
        <v>728000</v>
      </c>
      <c r="AD524" s="2">
        <f t="shared" si="84"/>
        <v>1416148</v>
      </c>
      <c r="AF524" s="2">
        <v>3942852</v>
      </c>
      <c r="AH524" s="2">
        <v>100346</v>
      </c>
      <c r="AI524" s="2">
        <v>279000</v>
      </c>
      <c r="AJ524" s="2">
        <v>77560</v>
      </c>
      <c r="AK524" s="2">
        <v>6433000</v>
      </c>
      <c r="AL524" s="2">
        <f t="shared" si="85"/>
        <v>10832758</v>
      </c>
      <c r="AT524" s="2">
        <f t="shared" si="86"/>
        <v>0</v>
      </c>
      <c r="BB524" s="2">
        <f t="shared" si="87"/>
        <v>0</v>
      </c>
      <c r="BJ524" s="2">
        <f t="shared" si="88"/>
        <v>0</v>
      </c>
      <c r="BR524" s="2">
        <f t="shared" si="89"/>
        <v>0</v>
      </c>
    </row>
    <row r="525" spans="1:70" x14ac:dyDescent="0.2">
      <c r="A525" s="1">
        <v>3</v>
      </c>
      <c r="B525" s="1">
        <v>116191757</v>
      </c>
      <c r="C525" s="1" t="s">
        <v>548</v>
      </c>
      <c r="D525" s="1" t="s">
        <v>493</v>
      </c>
      <c r="E525" s="2">
        <f t="shared" si="80"/>
        <v>16127957</v>
      </c>
      <c r="F525" s="2">
        <f t="shared" si="81"/>
        <v>16397467</v>
      </c>
      <c r="G525" s="2">
        <v>235454</v>
      </c>
      <c r="H525" s="2">
        <v>72175</v>
      </c>
      <c r="I525" s="2">
        <v>1500000</v>
      </c>
      <c r="K525" s="2">
        <v>452313</v>
      </c>
      <c r="L525" s="2">
        <v>336015</v>
      </c>
      <c r="M525" s="2">
        <v>13532000</v>
      </c>
      <c r="N525" s="2">
        <f t="shared" si="82"/>
        <v>16127957</v>
      </c>
      <c r="O525" s="2">
        <v>55263</v>
      </c>
      <c r="P525" s="2">
        <v>0</v>
      </c>
      <c r="Q525" s="2">
        <v>0</v>
      </c>
      <c r="S525" s="2">
        <v>49807</v>
      </c>
      <c r="T525" s="2">
        <v>45481</v>
      </c>
      <c r="U525" s="2">
        <v>677000</v>
      </c>
      <c r="V525" s="2">
        <f t="shared" si="83"/>
        <v>827551</v>
      </c>
      <c r="W525" s="2">
        <v>83890</v>
      </c>
      <c r="X525" s="2">
        <v>27932</v>
      </c>
      <c r="Y525" s="2">
        <v>368000</v>
      </c>
      <c r="AA525" s="2">
        <v>30354</v>
      </c>
      <c r="AB525" s="2">
        <v>47865</v>
      </c>
      <c r="AC525" s="2">
        <v>0</v>
      </c>
      <c r="AD525" s="2">
        <f t="shared" si="84"/>
        <v>558041</v>
      </c>
      <c r="AE525" s="2">
        <v>206827</v>
      </c>
      <c r="AF525" s="2">
        <v>44243</v>
      </c>
      <c r="AG525" s="2">
        <v>1132000</v>
      </c>
      <c r="AI525" s="2">
        <v>471766</v>
      </c>
      <c r="AJ525" s="2">
        <v>333631</v>
      </c>
      <c r="AK525" s="2">
        <v>14209000</v>
      </c>
      <c r="AL525" s="2">
        <f t="shared" si="85"/>
        <v>16397467</v>
      </c>
      <c r="AT525" s="2">
        <f t="shared" si="86"/>
        <v>0</v>
      </c>
      <c r="BB525" s="2">
        <f t="shared" si="87"/>
        <v>0</v>
      </c>
      <c r="BJ525" s="2">
        <f t="shared" si="88"/>
        <v>0</v>
      </c>
      <c r="BR525" s="2">
        <f t="shared" si="89"/>
        <v>0</v>
      </c>
    </row>
    <row r="526" spans="1:70" x14ac:dyDescent="0.2">
      <c r="A526" s="1">
        <v>3</v>
      </c>
      <c r="B526" s="1">
        <v>105201407</v>
      </c>
      <c r="C526" s="1" t="s">
        <v>742</v>
      </c>
      <c r="D526" s="1" t="s">
        <v>461</v>
      </c>
      <c r="E526" s="2">
        <f t="shared" si="80"/>
        <v>20306745</v>
      </c>
      <c r="F526" s="2">
        <f t="shared" si="81"/>
        <v>19646568</v>
      </c>
      <c r="I526" s="2">
        <v>11400000</v>
      </c>
      <c r="K526" s="2">
        <v>672420</v>
      </c>
      <c r="L526" s="2">
        <v>233325</v>
      </c>
      <c r="M526" s="2">
        <v>8001000</v>
      </c>
      <c r="N526" s="2">
        <f t="shared" si="82"/>
        <v>20306745</v>
      </c>
      <c r="Q526" s="2">
        <v>0</v>
      </c>
      <c r="S526" s="2">
        <v>8934</v>
      </c>
      <c r="T526" s="2">
        <v>26094</v>
      </c>
      <c r="U526" s="2">
        <v>0</v>
      </c>
      <c r="V526" s="2">
        <f t="shared" si="83"/>
        <v>35028</v>
      </c>
      <c r="Y526" s="2">
        <v>375000</v>
      </c>
      <c r="AA526" s="2">
        <v>0</v>
      </c>
      <c r="AB526" s="2">
        <v>0</v>
      </c>
      <c r="AC526" s="2">
        <v>320205</v>
      </c>
      <c r="AD526" s="2">
        <f t="shared" si="84"/>
        <v>695205</v>
      </c>
      <c r="AG526" s="2">
        <v>11025000</v>
      </c>
      <c r="AI526" s="2">
        <v>681354</v>
      </c>
      <c r="AJ526" s="2">
        <v>259419</v>
      </c>
      <c r="AK526" s="2">
        <v>7680795</v>
      </c>
      <c r="AL526" s="2">
        <f t="shared" si="85"/>
        <v>19646568</v>
      </c>
      <c r="AT526" s="2">
        <f t="shared" si="86"/>
        <v>0</v>
      </c>
      <c r="BB526" s="2">
        <f t="shared" si="87"/>
        <v>0</v>
      </c>
      <c r="BJ526" s="2">
        <f t="shared" si="88"/>
        <v>0</v>
      </c>
      <c r="BR526" s="2">
        <f t="shared" si="89"/>
        <v>0</v>
      </c>
    </row>
    <row r="527" spans="1:70" x14ac:dyDescent="0.2">
      <c r="A527" s="1">
        <v>3</v>
      </c>
      <c r="B527" s="1">
        <v>115211657</v>
      </c>
      <c r="C527" s="1" t="s">
        <v>810</v>
      </c>
      <c r="D527" s="1" t="s">
        <v>490</v>
      </c>
      <c r="E527" s="2">
        <f t="shared" si="80"/>
        <v>13002304</v>
      </c>
      <c r="F527" s="2">
        <f t="shared" si="81"/>
        <v>12853479</v>
      </c>
      <c r="K527" s="2">
        <v>913612</v>
      </c>
      <c r="L527" s="2">
        <v>185692</v>
      </c>
      <c r="M527" s="2">
        <v>11903000</v>
      </c>
      <c r="N527" s="2">
        <f t="shared" si="82"/>
        <v>13002304</v>
      </c>
      <c r="S527" s="2">
        <v>95980</v>
      </c>
      <c r="T527" s="2">
        <v>32686</v>
      </c>
      <c r="U527" s="2">
        <v>1568832</v>
      </c>
      <c r="V527" s="2">
        <f t="shared" si="83"/>
        <v>1697498</v>
      </c>
      <c r="AA527" s="2">
        <v>43892</v>
      </c>
      <c r="AB527" s="2">
        <v>43600</v>
      </c>
      <c r="AC527" s="2">
        <v>1758831</v>
      </c>
      <c r="AD527" s="2">
        <f t="shared" si="84"/>
        <v>1846323</v>
      </c>
      <c r="AI527" s="2">
        <v>965700</v>
      </c>
      <c r="AJ527" s="2">
        <v>174778</v>
      </c>
      <c r="AK527" s="2">
        <v>11713001</v>
      </c>
      <c r="AL527" s="2">
        <f t="shared" si="85"/>
        <v>12853479</v>
      </c>
      <c r="AT527" s="2">
        <f t="shared" si="86"/>
        <v>0</v>
      </c>
      <c r="BB527" s="2">
        <f t="shared" si="87"/>
        <v>0</v>
      </c>
      <c r="BJ527" s="2">
        <f t="shared" si="88"/>
        <v>0</v>
      </c>
      <c r="BR527" s="2">
        <f t="shared" si="89"/>
        <v>0</v>
      </c>
    </row>
    <row r="528" spans="1:70" x14ac:dyDescent="0.2">
      <c r="A528" s="1">
        <v>3</v>
      </c>
      <c r="B528" s="1">
        <v>115221607</v>
      </c>
      <c r="C528" s="1" t="s">
        <v>761</v>
      </c>
      <c r="D528" s="1" t="s">
        <v>491</v>
      </c>
      <c r="E528" s="2">
        <f t="shared" si="80"/>
        <v>53388389</v>
      </c>
      <c r="F528" s="2">
        <f t="shared" si="81"/>
        <v>52364958</v>
      </c>
      <c r="H528" s="2">
        <v>18145000</v>
      </c>
      <c r="K528" s="2">
        <v>3709000</v>
      </c>
      <c r="L528" s="2">
        <v>561279</v>
      </c>
      <c r="M528" s="2">
        <v>30257000</v>
      </c>
      <c r="N528" s="2">
        <f t="shared" si="82"/>
        <v>52672279</v>
      </c>
      <c r="P528" s="2">
        <v>0</v>
      </c>
      <c r="S528" s="2">
        <v>466000</v>
      </c>
      <c r="T528" s="2">
        <v>101415</v>
      </c>
      <c r="U528" s="2">
        <v>2379000</v>
      </c>
      <c r="V528" s="2">
        <f t="shared" si="83"/>
        <v>2946415</v>
      </c>
      <c r="X528" s="2">
        <v>1095000</v>
      </c>
      <c r="AA528" s="2">
        <v>187000</v>
      </c>
      <c r="AB528" s="2">
        <v>21196</v>
      </c>
      <c r="AC528" s="2">
        <v>2670000</v>
      </c>
      <c r="AD528" s="2">
        <f t="shared" si="84"/>
        <v>3973196</v>
      </c>
      <c r="AF528" s="2">
        <v>17050000</v>
      </c>
      <c r="AI528" s="2">
        <v>3988000</v>
      </c>
      <c r="AJ528" s="2">
        <v>641498</v>
      </c>
      <c r="AK528" s="2">
        <v>29966000</v>
      </c>
      <c r="AL528" s="2">
        <f t="shared" si="85"/>
        <v>51645498</v>
      </c>
      <c r="AQ528" s="2">
        <v>77000</v>
      </c>
      <c r="AR528" s="2">
        <v>21110</v>
      </c>
      <c r="AS528" s="2">
        <v>618000</v>
      </c>
      <c r="AT528" s="2">
        <f t="shared" si="86"/>
        <v>716110</v>
      </c>
      <c r="AY528" s="2">
        <v>11000</v>
      </c>
      <c r="AZ528" s="2">
        <v>350</v>
      </c>
      <c r="BA528" s="2">
        <v>49000</v>
      </c>
      <c r="BB528" s="2">
        <f t="shared" si="87"/>
        <v>60350</v>
      </c>
      <c r="BG528" s="2">
        <v>3000</v>
      </c>
      <c r="BH528" s="2">
        <v>0</v>
      </c>
      <c r="BI528" s="2">
        <v>54000</v>
      </c>
      <c r="BJ528" s="2">
        <f t="shared" si="88"/>
        <v>57000</v>
      </c>
      <c r="BO528" s="2">
        <v>85000</v>
      </c>
      <c r="BP528" s="2">
        <v>21460</v>
      </c>
      <c r="BQ528" s="2">
        <v>613000</v>
      </c>
      <c r="BR528" s="2">
        <f t="shared" si="89"/>
        <v>719460</v>
      </c>
    </row>
    <row r="529" spans="1:70" x14ac:dyDescent="0.2">
      <c r="A529" s="1">
        <v>3</v>
      </c>
      <c r="B529" s="1">
        <v>125232407</v>
      </c>
      <c r="C529" s="1" t="s">
        <v>762</v>
      </c>
      <c r="D529" s="1" t="s">
        <v>515</v>
      </c>
      <c r="E529" s="2">
        <f t="shared" si="80"/>
        <v>21965408</v>
      </c>
      <c r="F529" s="2">
        <f t="shared" si="81"/>
        <v>21358082</v>
      </c>
      <c r="K529" s="2">
        <v>862000</v>
      </c>
      <c r="L529" s="2">
        <v>212408</v>
      </c>
      <c r="M529" s="2">
        <v>20891000</v>
      </c>
      <c r="N529" s="2">
        <f t="shared" si="82"/>
        <v>21965408</v>
      </c>
      <c r="S529" s="2">
        <v>20000</v>
      </c>
      <c r="T529" s="2">
        <v>0</v>
      </c>
      <c r="U529" s="2">
        <v>0</v>
      </c>
      <c r="V529" s="2">
        <f t="shared" si="83"/>
        <v>20000</v>
      </c>
      <c r="AA529" s="2">
        <v>0</v>
      </c>
      <c r="AB529" s="2">
        <v>42326</v>
      </c>
      <c r="AC529" s="2">
        <v>585000</v>
      </c>
      <c r="AD529" s="2">
        <f t="shared" si="84"/>
        <v>627326</v>
      </c>
      <c r="AI529" s="2">
        <v>882000</v>
      </c>
      <c r="AJ529" s="2">
        <v>170082</v>
      </c>
      <c r="AK529" s="2">
        <v>20306000</v>
      </c>
      <c r="AL529" s="2">
        <f t="shared" si="85"/>
        <v>21358082</v>
      </c>
      <c r="AT529" s="2">
        <f t="shared" si="86"/>
        <v>0</v>
      </c>
      <c r="BB529" s="2">
        <f t="shared" si="87"/>
        <v>0</v>
      </c>
      <c r="BJ529" s="2">
        <f t="shared" si="88"/>
        <v>0</v>
      </c>
      <c r="BR529" s="2">
        <f t="shared" si="89"/>
        <v>0</v>
      </c>
    </row>
    <row r="530" spans="1:70" x14ac:dyDescent="0.2">
      <c r="A530" s="1">
        <v>3</v>
      </c>
      <c r="B530" s="1">
        <v>105252807</v>
      </c>
      <c r="C530" s="1" t="s">
        <v>110</v>
      </c>
      <c r="D530" s="1" t="s">
        <v>462</v>
      </c>
      <c r="E530" s="2">
        <f t="shared" si="80"/>
        <v>10255674</v>
      </c>
      <c r="F530" s="2">
        <f t="shared" si="81"/>
        <v>10466697</v>
      </c>
      <c r="K530" s="2">
        <v>141458</v>
      </c>
      <c r="L530" s="2">
        <v>286216</v>
      </c>
      <c r="M530" s="2">
        <v>9616880</v>
      </c>
      <c r="N530" s="2">
        <f t="shared" si="82"/>
        <v>10044554</v>
      </c>
      <c r="S530" s="2">
        <v>13405</v>
      </c>
      <c r="T530" s="2">
        <v>0</v>
      </c>
      <c r="U530" s="2">
        <v>464120</v>
      </c>
      <c r="V530" s="2">
        <f t="shared" si="83"/>
        <v>477525</v>
      </c>
      <c r="AA530" s="2">
        <v>10292</v>
      </c>
      <c r="AB530" s="2">
        <v>45090</v>
      </c>
      <c r="AC530" s="2">
        <v>0</v>
      </c>
      <c r="AD530" s="2">
        <f t="shared" si="84"/>
        <v>55382</v>
      </c>
      <c r="AI530" s="2">
        <v>144571</v>
      </c>
      <c r="AJ530" s="2">
        <v>241126</v>
      </c>
      <c r="AK530" s="2">
        <v>10081000</v>
      </c>
      <c r="AL530" s="2">
        <f t="shared" si="85"/>
        <v>10466697</v>
      </c>
      <c r="AS530" s="2">
        <v>211120</v>
      </c>
      <c r="AT530" s="2">
        <f t="shared" si="86"/>
        <v>211120</v>
      </c>
      <c r="BA530" s="2">
        <v>0</v>
      </c>
      <c r="BB530" s="2">
        <f t="shared" si="87"/>
        <v>0</v>
      </c>
      <c r="BI530" s="2">
        <v>211120</v>
      </c>
      <c r="BJ530" s="2">
        <f t="shared" si="88"/>
        <v>211120</v>
      </c>
      <c r="BQ530" s="2">
        <v>0</v>
      </c>
      <c r="BR530" s="2">
        <f t="shared" si="89"/>
        <v>0</v>
      </c>
    </row>
    <row r="531" spans="1:70" x14ac:dyDescent="0.2">
      <c r="A531" s="1">
        <v>3</v>
      </c>
      <c r="B531" s="1">
        <v>101266007</v>
      </c>
      <c r="C531" s="1" t="s">
        <v>83</v>
      </c>
      <c r="D531" s="1" t="s">
        <v>454</v>
      </c>
      <c r="E531" s="2">
        <f t="shared" si="80"/>
        <v>9727642</v>
      </c>
      <c r="F531" s="2">
        <f t="shared" si="81"/>
        <v>9453530</v>
      </c>
      <c r="K531" s="2">
        <v>844013</v>
      </c>
      <c r="L531" s="2">
        <v>175064</v>
      </c>
      <c r="M531" s="2">
        <v>8708565</v>
      </c>
      <c r="N531" s="2">
        <f t="shared" si="82"/>
        <v>9727642</v>
      </c>
      <c r="S531" s="2">
        <v>11716</v>
      </c>
      <c r="T531" s="2">
        <v>22588</v>
      </c>
      <c r="U531" s="2">
        <v>0</v>
      </c>
      <c r="V531" s="2">
        <f t="shared" si="83"/>
        <v>34304</v>
      </c>
      <c r="AA531" s="2">
        <v>0</v>
      </c>
      <c r="AB531" s="2">
        <v>0</v>
      </c>
      <c r="AC531" s="2">
        <v>308416</v>
      </c>
      <c r="AD531" s="2">
        <f t="shared" si="84"/>
        <v>308416</v>
      </c>
      <c r="AI531" s="2">
        <v>855729</v>
      </c>
      <c r="AJ531" s="2">
        <v>197652</v>
      </c>
      <c r="AK531" s="2">
        <v>8400149</v>
      </c>
      <c r="AL531" s="2">
        <f t="shared" si="85"/>
        <v>9453530</v>
      </c>
      <c r="AT531" s="2">
        <f t="shared" si="86"/>
        <v>0</v>
      </c>
      <c r="BB531" s="2">
        <f t="shared" si="87"/>
        <v>0</v>
      </c>
      <c r="BJ531" s="2">
        <f t="shared" si="88"/>
        <v>0</v>
      </c>
      <c r="BR531" s="2">
        <f t="shared" si="89"/>
        <v>0</v>
      </c>
    </row>
    <row r="532" spans="1:70" x14ac:dyDescent="0.2">
      <c r="A532" s="1">
        <v>3</v>
      </c>
      <c r="B532" s="1">
        <v>101262507</v>
      </c>
      <c r="C532" s="1" t="s">
        <v>763</v>
      </c>
      <c r="D532" s="1" t="s">
        <v>454</v>
      </c>
      <c r="E532" s="2">
        <f t="shared" si="80"/>
        <v>12300269</v>
      </c>
      <c r="F532" s="2">
        <f t="shared" si="81"/>
        <v>11704189</v>
      </c>
      <c r="G532" s="2">
        <v>0</v>
      </c>
      <c r="K532" s="2">
        <v>1914577</v>
      </c>
      <c r="L532" s="2">
        <v>160692</v>
      </c>
      <c r="M532" s="2">
        <v>10225000</v>
      </c>
      <c r="N532" s="2">
        <f t="shared" si="82"/>
        <v>12300269</v>
      </c>
      <c r="O532" s="2">
        <v>3505000</v>
      </c>
      <c r="S532" s="2">
        <v>164643</v>
      </c>
      <c r="T532" s="2">
        <v>0</v>
      </c>
      <c r="U532" s="2">
        <v>1188000</v>
      </c>
      <c r="V532" s="2">
        <f t="shared" si="83"/>
        <v>4857643</v>
      </c>
      <c r="W532" s="2">
        <v>3505000</v>
      </c>
      <c r="AA532" s="2">
        <v>168296</v>
      </c>
      <c r="AB532" s="2">
        <v>17427</v>
      </c>
      <c r="AC532" s="2">
        <v>1763000</v>
      </c>
      <c r="AD532" s="2">
        <f t="shared" si="84"/>
        <v>5453723</v>
      </c>
      <c r="AE532" s="2">
        <v>0</v>
      </c>
      <c r="AI532" s="2">
        <v>1910924</v>
      </c>
      <c r="AJ532" s="2">
        <v>143265</v>
      </c>
      <c r="AK532" s="2">
        <v>9650000</v>
      </c>
      <c r="AL532" s="2">
        <f t="shared" si="85"/>
        <v>11704189</v>
      </c>
      <c r="AT532" s="2">
        <f t="shared" si="86"/>
        <v>0</v>
      </c>
      <c r="BB532" s="2">
        <f t="shared" si="87"/>
        <v>0</v>
      </c>
      <c r="BJ532" s="2">
        <f t="shared" si="88"/>
        <v>0</v>
      </c>
      <c r="BR532" s="2">
        <f t="shared" si="89"/>
        <v>0</v>
      </c>
    </row>
    <row r="533" spans="1:70" x14ac:dyDescent="0.2">
      <c r="A533" s="1">
        <v>3</v>
      </c>
      <c r="B533" s="1">
        <v>112282307</v>
      </c>
      <c r="C533" s="1" t="s">
        <v>535</v>
      </c>
      <c r="D533" s="1" t="s">
        <v>485</v>
      </c>
      <c r="E533" s="2">
        <f t="shared" si="80"/>
        <v>25556307</v>
      </c>
      <c r="F533" s="2">
        <f t="shared" si="81"/>
        <v>25221493</v>
      </c>
      <c r="I533" s="2">
        <v>11975000</v>
      </c>
      <c r="J533" s="2">
        <v>550000</v>
      </c>
      <c r="K533" s="2">
        <v>952025</v>
      </c>
      <c r="L533" s="2">
        <v>275453</v>
      </c>
      <c r="M533" s="2">
        <v>11803829</v>
      </c>
      <c r="N533" s="2">
        <f t="shared" si="82"/>
        <v>25556307</v>
      </c>
      <c r="Q533" s="2">
        <v>0</v>
      </c>
      <c r="R533" s="2">
        <v>0</v>
      </c>
      <c r="S533" s="2">
        <v>68232</v>
      </c>
      <c r="T533" s="2">
        <v>123907</v>
      </c>
      <c r="U533" s="2">
        <v>197171</v>
      </c>
      <c r="V533" s="2">
        <f t="shared" si="83"/>
        <v>389310</v>
      </c>
      <c r="Y533" s="2">
        <v>360000</v>
      </c>
      <c r="Z533" s="2">
        <v>270000</v>
      </c>
      <c r="AA533" s="2">
        <v>0</v>
      </c>
      <c r="AB533" s="2">
        <v>94124</v>
      </c>
      <c r="AC533" s="2">
        <v>0</v>
      </c>
      <c r="AD533" s="2">
        <f t="shared" si="84"/>
        <v>724124</v>
      </c>
      <c r="AG533" s="2">
        <v>11615000</v>
      </c>
      <c r="AH533" s="2">
        <v>280000</v>
      </c>
      <c r="AI533" s="2">
        <v>1020257</v>
      </c>
      <c r="AJ533" s="2">
        <v>305236</v>
      </c>
      <c r="AK533" s="2">
        <v>12001000</v>
      </c>
      <c r="AL533" s="2">
        <f t="shared" si="85"/>
        <v>25221493</v>
      </c>
      <c r="AT533" s="2">
        <f t="shared" si="86"/>
        <v>0</v>
      </c>
      <c r="BB533" s="2">
        <f t="shared" si="87"/>
        <v>0</v>
      </c>
      <c r="BJ533" s="2">
        <f t="shared" si="88"/>
        <v>0</v>
      </c>
      <c r="BR533" s="2">
        <f t="shared" si="89"/>
        <v>0</v>
      </c>
    </row>
    <row r="534" spans="1:70" x14ac:dyDescent="0.2">
      <c r="A534" s="1">
        <v>3</v>
      </c>
      <c r="B534" s="1">
        <v>111292507</v>
      </c>
      <c r="C534" s="1" t="s">
        <v>532</v>
      </c>
      <c r="D534" s="1" t="s">
        <v>480</v>
      </c>
      <c r="E534" s="2">
        <f t="shared" si="80"/>
        <v>1798662</v>
      </c>
      <c r="F534" s="2">
        <f t="shared" si="81"/>
        <v>1783258</v>
      </c>
      <c r="K534" s="2">
        <v>311234</v>
      </c>
      <c r="L534" s="2">
        <v>5428</v>
      </c>
      <c r="M534" s="2">
        <v>1482000</v>
      </c>
      <c r="N534" s="2">
        <f t="shared" si="82"/>
        <v>1798662</v>
      </c>
      <c r="S534" s="2">
        <v>26300</v>
      </c>
      <c r="T534" s="2">
        <v>296</v>
      </c>
      <c r="U534" s="2">
        <v>0</v>
      </c>
      <c r="V534" s="2">
        <f t="shared" si="83"/>
        <v>26596</v>
      </c>
      <c r="AA534" s="2">
        <v>0</v>
      </c>
      <c r="AB534" s="2">
        <v>0</v>
      </c>
      <c r="AC534" s="2">
        <v>42000</v>
      </c>
      <c r="AD534" s="2">
        <f t="shared" si="84"/>
        <v>42000</v>
      </c>
      <c r="AI534" s="2">
        <v>337534</v>
      </c>
      <c r="AJ534" s="2">
        <v>5724</v>
      </c>
      <c r="AK534" s="2">
        <v>1440000</v>
      </c>
      <c r="AL534" s="2">
        <f t="shared" si="85"/>
        <v>1783258</v>
      </c>
      <c r="AT534" s="2">
        <f t="shared" si="86"/>
        <v>0</v>
      </c>
      <c r="BB534" s="2">
        <f t="shared" si="87"/>
        <v>0</v>
      </c>
      <c r="BJ534" s="2">
        <f t="shared" si="88"/>
        <v>0</v>
      </c>
      <c r="BR534" s="2">
        <f t="shared" si="89"/>
        <v>0</v>
      </c>
    </row>
    <row r="535" spans="1:70" x14ac:dyDescent="0.2">
      <c r="A535" s="1">
        <v>3</v>
      </c>
      <c r="B535" s="1">
        <v>101302607</v>
      </c>
      <c r="C535" s="1" t="s">
        <v>84</v>
      </c>
      <c r="D535" s="1" t="s">
        <v>455</v>
      </c>
      <c r="E535" s="2">
        <f t="shared" si="80"/>
        <v>5449839</v>
      </c>
      <c r="F535" s="2">
        <f t="shared" si="81"/>
        <v>5272857</v>
      </c>
      <c r="J535" s="2">
        <v>61554</v>
      </c>
      <c r="K535" s="2">
        <v>448804</v>
      </c>
      <c r="L535" s="2">
        <v>49481</v>
      </c>
      <c r="M535" s="2">
        <v>4890000</v>
      </c>
      <c r="N535" s="2">
        <f t="shared" si="82"/>
        <v>5449839</v>
      </c>
      <c r="R535" s="2">
        <v>0</v>
      </c>
      <c r="S535" s="2">
        <v>37718</v>
      </c>
      <c r="T535" s="2">
        <v>21390</v>
      </c>
      <c r="U535" s="2">
        <v>456000</v>
      </c>
      <c r="V535" s="2">
        <f t="shared" si="83"/>
        <v>515108</v>
      </c>
      <c r="Z535" s="2">
        <v>20518</v>
      </c>
      <c r="AA535" s="2">
        <v>67445</v>
      </c>
      <c r="AB535" s="2">
        <v>11127</v>
      </c>
      <c r="AC535" s="2">
        <v>593000</v>
      </c>
      <c r="AD535" s="2">
        <f t="shared" si="84"/>
        <v>692090</v>
      </c>
      <c r="AH535" s="2">
        <v>41036</v>
      </c>
      <c r="AI535" s="2">
        <v>419077</v>
      </c>
      <c r="AJ535" s="2">
        <v>59744</v>
      </c>
      <c r="AK535" s="2">
        <v>4753000</v>
      </c>
      <c r="AL535" s="2">
        <f t="shared" si="85"/>
        <v>5272857</v>
      </c>
      <c r="AT535" s="2">
        <f t="shared" si="86"/>
        <v>0</v>
      </c>
      <c r="BB535" s="2">
        <f t="shared" si="87"/>
        <v>0</v>
      </c>
      <c r="BJ535" s="2">
        <f t="shared" si="88"/>
        <v>0</v>
      </c>
      <c r="BR535" s="2">
        <f t="shared" si="89"/>
        <v>0</v>
      </c>
    </row>
    <row r="536" spans="1:70" x14ac:dyDescent="0.2">
      <c r="A536" s="1">
        <v>3</v>
      </c>
      <c r="B536" s="1">
        <v>111312607</v>
      </c>
      <c r="C536" s="1" t="s">
        <v>72</v>
      </c>
      <c r="D536" s="1" t="s">
        <v>481</v>
      </c>
      <c r="E536" s="2">
        <f t="shared" si="80"/>
        <v>6178059.5499999998</v>
      </c>
      <c r="F536" s="2">
        <f t="shared" si="81"/>
        <v>5084991.21</v>
      </c>
      <c r="G536" s="2">
        <v>110004</v>
      </c>
      <c r="J536" s="2">
        <v>579177.55000000005</v>
      </c>
      <c r="K536" s="2">
        <v>381055</v>
      </c>
      <c r="L536" s="2">
        <v>63263</v>
      </c>
      <c r="M536" s="2">
        <v>3891932</v>
      </c>
      <c r="N536" s="2">
        <f t="shared" si="82"/>
        <v>5025431.55</v>
      </c>
      <c r="O536" s="2">
        <v>0</v>
      </c>
      <c r="R536" s="2">
        <v>0</v>
      </c>
      <c r="S536" s="2">
        <v>0</v>
      </c>
      <c r="T536" s="2">
        <v>4323.95</v>
      </c>
      <c r="U536" s="2">
        <v>0</v>
      </c>
      <c r="V536" s="2">
        <f t="shared" si="83"/>
        <v>4323.95</v>
      </c>
      <c r="W536" s="2">
        <v>0</v>
      </c>
      <c r="Z536" s="2">
        <v>106553.97</v>
      </c>
      <c r="AA536" s="2">
        <v>18746</v>
      </c>
      <c r="AB536" s="2">
        <v>0</v>
      </c>
      <c r="AC536" s="2">
        <v>764980</v>
      </c>
      <c r="AD536" s="2">
        <f t="shared" si="84"/>
        <v>890279.97</v>
      </c>
      <c r="AE536" s="2">
        <v>110004</v>
      </c>
      <c r="AH536" s="2">
        <v>472623.58</v>
      </c>
      <c r="AI536" s="2">
        <v>362309</v>
      </c>
      <c r="AJ536" s="2">
        <v>67586.95</v>
      </c>
      <c r="AK536" s="2">
        <v>3126952</v>
      </c>
      <c r="AL536" s="2">
        <f t="shared" si="85"/>
        <v>4139475.5300000003</v>
      </c>
      <c r="AQ536" s="2">
        <v>102517</v>
      </c>
      <c r="AR536" s="2">
        <v>3043</v>
      </c>
      <c r="AS536" s="2">
        <v>1047068</v>
      </c>
      <c r="AT536" s="2">
        <f t="shared" si="86"/>
        <v>1152628</v>
      </c>
      <c r="AY536" s="2">
        <v>0</v>
      </c>
      <c r="AZ536" s="2">
        <v>8553.68</v>
      </c>
      <c r="BA536" s="2">
        <v>0</v>
      </c>
      <c r="BB536" s="2">
        <f t="shared" si="87"/>
        <v>8553.68</v>
      </c>
      <c r="BG536" s="2">
        <v>5543</v>
      </c>
      <c r="BH536" s="2">
        <v>0</v>
      </c>
      <c r="BI536" s="2">
        <v>210123</v>
      </c>
      <c r="BJ536" s="2">
        <f t="shared" si="88"/>
        <v>215666</v>
      </c>
      <c r="BO536" s="2">
        <v>96974</v>
      </c>
      <c r="BP536" s="2">
        <v>11596.68</v>
      </c>
      <c r="BQ536" s="2">
        <v>836945</v>
      </c>
      <c r="BR536" s="2">
        <f t="shared" si="89"/>
        <v>945515.67999999993</v>
      </c>
    </row>
    <row r="537" spans="1:70" x14ac:dyDescent="0.2">
      <c r="A537" s="1">
        <v>3</v>
      </c>
      <c r="B537" s="1">
        <v>128324207</v>
      </c>
      <c r="C537" s="1" t="s">
        <v>70</v>
      </c>
      <c r="D537" s="1" t="s">
        <v>519</v>
      </c>
      <c r="E537" s="2">
        <f t="shared" si="80"/>
        <v>12316456</v>
      </c>
      <c r="F537" s="2">
        <f t="shared" si="81"/>
        <v>11296239</v>
      </c>
      <c r="I537" s="2">
        <v>2285000</v>
      </c>
      <c r="K537" s="2">
        <v>103281</v>
      </c>
      <c r="L537" s="2">
        <v>209175</v>
      </c>
      <c r="M537" s="2">
        <v>9719000</v>
      </c>
      <c r="N537" s="2">
        <f t="shared" si="82"/>
        <v>12316456</v>
      </c>
      <c r="Q537" s="2">
        <v>0</v>
      </c>
      <c r="S537" s="2">
        <v>385000</v>
      </c>
      <c r="T537" s="2">
        <v>0</v>
      </c>
      <c r="U537" s="2">
        <v>0</v>
      </c>
      <c r="V537" s="2">
        <f t="shared" si="83"/>
        <v>385000</v>
      </c>
      <c r="Y537" s="2">
        <v>305000</v>
      </c>
      <c r="AA537" s="2">
        <v>4780</v>
      </c>
      <c r="AB537" s="2">
        <v>17437</v>
      </c>
      <c r="AC537" s="2">
        <v>1078000</v>
      </c>
      <c r="AD537" s="2">
        <f t="shared" si="84"/>
        <v>1405217</v>
      </c>
      <c r="AG537" s="2">
        <v>1980000</v>
      </c>
      <c r="AI537" s="2">
        <v>483501</v>
      </c>
      <c r="AJ537" s="2">
        <v>191738</v>
      </c>
      <c r="AK537" s="2">
        <v>8641000</v>
      </c>
      <c r="AL537" s="2">
        <f t="shared" si="85"/>
        <v>11296239</v>
      </c>
      <c r="AT537" s="2">
        <f t="shared" si="86"/>
        <v>0</v>
      </c>
      <c r="BB537" s="2">
        <f t="shared" si="87"/>
        <v>0</v>
      </c>
      <c r="BJ537" s="2">
        <f t="shared" si="88"/>
        <v>0</v>
      </c>
      <c r="BR537" s="2">
        <f t="shared" si="89"/>
        <v>0</v>
      </c>
    </row>
    <row r="538" spans="1:70" x14ac:dyDescent="0.2">
      <c r="A538" s="1">
        <v>3</v>
      </c>
      <c r="B538" s="1">
        <v>106333407</v>
      </c>
      <c r="C538" s="1" t="s">
        <v>114</v>
      </c>
      <c r="D538" s="1" t="s">
        <v>467</v>
      </c>
      <c r="E538" s="2">
        <f t="shared" si="80"/>
        <v>21352118</v>
      </c>
      <c r="F538" s="2">
        <f t="shared" si="81"/>
        <v>20373074</v>
      </c>
      <c r="I538" s="2">
        <v>8230000</v>
      </c>
      <c r="K538" s="2">
        <v>1179792</v>
      </c>
      <c r="L538" s="2">
        <v>336051</v>
      </c>
      <c r="M538" s="2">
        <v>11606275</v>
      </c>
      <c r="N538" s="2">
        <f t="shared" si="82"/>
        <v>21352118</v>
      </c>
      <c r="Q538" s="2">
        <v>0</v>
      </c>
      <c r="S538" s="2">
        <v>30341</v>
      </c>
      <c r="T538" s="2">
        <v>0</v>
      </c>
      <c r="U538" s="2">
        <v>0</v>
      </c>
      <c r="V538" s="2">
        <f t="shared" si="83"/>
        <v>30341</v>
      </c>
      <c r="Y538" s="2">
        <v>650000</v>
      </c>
      <c r="AA538" s="2">
        <v>0</v>
      </c>
      <c r="AB538" s="2">
        <v>130287</v>
      </c>
      <c r="AC538" s="2">
        <v>229098</v>
      </c>
      <c r="AD538" s="2">
        <f t="shared" si="84"/>
        <v>1009385</v>
      </c>
      <c r="AG538" s="2">
        <v>7580000</v>
      </c>
      <c r="AI538" s="2">
        <v>1210133</v>
      </c>
      <c r="AJ538" s="2">
        <v>205764</v>
      </c>
      <c r="AK538" s="2">
        <v>11377177</v>
      </c>
      <c r="AL538" s="2">
        <f t="shared" si="85"/>
        <v>20373074</v>
      </c>
      <c r="AT538" s="2">
        <f t="shared" si="86"/>
        <v>0</v>
      </c>
      <c r="BB538" s="2">
        <f t="shared" si="87"/>
        <v>0</v>
      </c>
      <c r="BJ538" s="2">
        <f t="shared" si="88"/>
        <v>0</v>
      </c>
      <c r="BR538" s="2">
        <f t="shared" si="89"/>
        <v>0</v>
      </c>
    </row>
    <row r="539" spans="1:70" x14ac:dyDescent="0.2">
      <c r="A539" s="1">
        <v>3</v>
      </c>
      <c r="B539" s="1">
        <v>119354207</v>
      </c>
      <c r="C539" s="1" t="s">
        <v>554</v>
      </c>
      <c r="D539" s="1" t="s">
        <v>504</v>
      </c>
      <c r="E539" s="2">
        <f t="shared" si="80"/>
        <v>27269157</v>
      </c>
      <c r="F539" s="2">
        <f t="shared" si="81"/>
        <v>26687890</v>
      </c>
      <c r="I539" s="2">
        <v>13740000</v>
      </c>
      <c r="J539" s="2">
        <v>115632</v>
      </c>
      <c r="K539" s="2">
        <v>1661225</v>
      </c>
      <c r="L539" s="2">
        <v>244802</v>
      </c>
      <c r="M539" s="2">
        <v>11507498</v>
      </c>
      <c r="N539" s="2">
        <f t="shared" si="82"/>
        <v>27269157</v>
      </c>
      <c r="Q539" s="2">
        <v>0</v>
      </c>
      <c r="R539" s="2">
        <v>0</v>
      </c>
      <c r="S539" s="2">
        <v>90385</v>
      </c>
      <c r="T539" s="2">
        <v>20252</v>
      </c>
      <c r="U539" s="2">
        <v>109704</v>
      </c>
      <c r="V539" s="2">
        <f t="shared" si="83"/>
        <v>220341</v>
      </c>
      <c r="Y539" s="2">
        <v>770000</v>
      </c>
      <c r="Z539" s="2">
        <v>31608</v>
      </c>
      <c r="AA539" s="2">
        <v>0</v>
      </c>
      <c r="AB539" s="2">
        <v>0</v>
      </c>
      <c r="AC539" s="2">
        <v>0</v>
      </c>
      <c r="AD539" s="2">
        <f t="shared" si="84"/>
        <v>801608</v>
      </c>
      <c r="AG539" s="2">
        <v>12970000</v>
      </c>
      <c r="AH539" s="2">
        <v>84024</v>
      </c>
      <c r="AI539" s="2">
        <v>1751610</v>
      </c>
      <c r="AJ539" s="2">
        <v>265054</v>
      </c>
      <c r="AK539" s="2">
        <v>11617202</v>
      </c>
      <c r="AL539" s="2">
        <f t="shared" si="85"/>
        <v>26687890</v>
      </c>
      <c r="AT539" s="2">
        <f t="shared" si="86"/>
        <v>0</v>
      </c>
      <c r="BB539" s="2">
        <f t="shared" si="87"/>
        <v>0</v>
      </c>
      <c r="BJ539" s="2">
        <f t="shared" si="88"/>
        <v>0</v>
      </c>
      <c r="BR539" s="2">
        <f t="shared" si="89"/>
        <v>0</v>
      </c>
    </row>
    <row r="540" spans="1:70" x14ac:dyDescent="0.2">
      <c r="A540" s="1">
        <v>3</v>
      </c>
      <c r="B540" s="1">
        <v>113363807</v>
      </c>
      <c r="C540" s="1" t="s">
        <v>541</v>
      </c>
      <c r="D540" s="1" t="s">
        <v>487</v>
      </c>
      <c r="E540" s="2">
        <f t="shared" si="80"/>
        <v>60981591</v>
      </c>
      <c r="F540" s="2">
        <f t="shared" si="81"/>
        <v>58691178</v>
      </c>
      <c r="I540" s="2">
        <v>19915000</v>
      </c>
      <c r="K540" s="2">
        <v>2222204</v>
      </c>
      <c r="L540" s="2">
        <v>715845</v>
      </c>
      <c r="M540" s="2">
        <v>37362158</v>
      </c>
      <c r="N540" s="2">
        <f t="shared" si="82"/>
        <v>60215207</v>
      </c>
      <c r="Q540" s="2">
        <v>0</v>
      </c>
      <c r="S540" s="2">
        <v>232645</v>
      </c>
      <c r="T540" s="2">
        <v>0</v>
      </c>
      <c r="U540" s="2">
        <v>1942757</v>
      </c>
      <c r="V540" s="2">
        <f t="shared" si="83"/>
        <v>2175402</v>
      </c>
      <c r="Y540" s="2">
        <v>855000</v>
      </c>
      <c r="AA540" s="2">
        <v>142314</v>
      </c>
      <c r="AB540" s="2">
        <v>73687</v>
      </c>
      <c r="AC540" s="2">
        <v>3398636</v>
      </c>
      <c r="AD540" s="2">
        <f t="shared" si="84"/>
        <v>4469637</v>
      </c>
      <c r="AG540" s="2">
        <v>19060000</v>
      </c>
      <c r="AI540" s="2">
        <v>2312535</v>
      </c>
      <c r="AJ540" s="2">
        <v>642158</v>
      </c>
      <c r="AK540" s="2">
        <v>35906279</v>
      </c>
      <c r="AL540" s="2">
        <f t="shared" si="85"/>
        <v>57920972</v>
      </c>
      <c r="AS540" s="2">
        <v>766384</v>
      </c>
      <c r="AT540" s="2">
        <f t="shared" si="86"/>
        <v>766384</v>
      </c>
      <c r="BA540" s="2">
        <v>76724</v>
      </c>
      <c r="BB540" s="2">
        <f t="shared" si="87"/>
        <v>76724</v>
      </c>
      <c r="BI540" s="2">
        <v>72902</v>
      </c>
      <c r="BJ540" s="2">
        <f t="shared" si="88"/>
        <v>72902</v>
      </c>
      <c r="BQ540" s="2">
        <v>770206</v>
      </c>
      <c r="BR540" s="2">
        <f t="shared" si="89"/>
        <v>770206</v>
      </c>
    </row>
    <row r="541" spans="1:70" x14ac:dyDescent="0.2">
      <c r="A541" s="1">
        <v>3</v>
      </c>
      <c r="B541" s="1">
        <v>104374207</v>
      </c>
      <c r="C541" s="1" t="s">
        <v>105</v>
      </c>
      <c r="D541" s="1" t="s">
        <v>459</v>
      </c>
      <c r="E541" s="2">
        <f t="shared" si="80"/>
        <v>13615725</v>
      </c>
      <c r="F541" s="2">
        <f t="shared" si="81"/>
        <v>12965831</v>
      </c>
      <c r="K541" s="2">
        <v>2529268</v>
      </c>
      <c r="L541" s="2">
        <v>170531</v>
      </c>
      <c r="M541" s="2">
        <v>10914837</v>
      </c>
      <c r="N541" s="2">
        <f t="shared" si="82"/>
        <v>13614636</v>
      </c>
      <c r="S541" s="2">
        <v>0</v>
      </c>
      <c r="T541" s="2">
        <v>18621</v>
      </c>
      <c r="U541" s="2">
        <v>78300</v>
      </c>
      <c r="V541" s="2">
        <f t="shared" si="83"/>
        <v>96921</v>
      </c>
      <c r="AA541" s="2">
        <v>746815</v>
      </c>
      <c r="AB541" s="2">
        <v>0</v>
      </c>
      <c r="AC541" s="2">
        <v>0</v>
      </c>
      <c r="AD541" s="2">
        <f t="shared" si="84"/>
        <v>746815</v>
      </c>
      <c r="AI541" s="2">
        <v>1782453</v>
      </c>
      <c r="AJ541" s="2">
        <v>189152</v>
      </c>
      <c r="AK541" s="2">
        <v>10993137</v>
      </c>
      <c r="AL541" s="2">
        <f t="shared" si="85"/>
        <v>12964742</v>
      </c>
      <c r="AR541" s="2">
        <v>1089</v>
      </c>
      <c r="AT541" s="2">
        <f t="shared" si="86"/>
        <v>1089</v>
      </c>
      <c r="AZ541" s="2">
        <v>0</v>
      </c>
      <c r="BB541" s="2">
        <f t="shared" si="87"/>
        <v>0</v>
      </c>
      <c r="BH541" s="2">
        <v>0</v>
      </c>
      <c r="BJ541" s="2">
        <f t="shared" si="88"/>
        <v>0</v>
      </c>
      <c r="BP541" s="2">
        <v>1089</v>
      </c>
      <c r="BR541" s="2">
        <f t="shared" si="89"/>
        <v>1089</v>
      </c>
    </row>
    <row r="542" spans="1:70" x14ac:dyDescent="0.2">
      <c r="A542" s="1">
        <v>3</v>
      </c>
      <c r="B542" s="1">
        <v>113384307</v>
      </c>
      <c r="C542" s="1" t="s">
        <v>542</v>
      </c>
      <c r="D542" s="1" t="s">
        <v>488</v>
      </c>
      <c r="E542" s="2">
        <f t="shared" si="80"/>
        <v>21371790</v>
      </c>
      <c r="F542" s="2">
        <f t="shared" si="81"/>
        <v>21235894</v>
      </c>
      <c r="I542" s="2">
        <v>7145000</v>
      </c>
      <c r="K542" s="2">
        <v>727850</v>
      </c>
      <c r="L542" s="2">
        <v>311996</v>
      </c>
      <c r="M542" s="2">
        <v>13186944</v>
      </c>
      <c r="N542" s="2">
        <f t="shared" si="82"/>
        <v>21371790</v>
      </c>
      <c r="Q542" s="2">
        <v>0</v>
      </c>
      <c r="S542" s="2">
        <v>44275</v>
      </c>
      <c r="T542" s="2">
        <v>42931</v>
      </c>
      <c r="U542" s="2">
        <v>206442</v>
      </c>
      <c r="V542" s="2">
        <f t="shared" si="83"/>
        <v>293648</v>
      </c>
      <c r="Y542" s="2">
        <v>415000</v>
      </c>
      <c r="AA542" s="2">
        <v>0</v>
      </c>
      <c r="AB542" s="2">
        <v>14544</v>
      </c>
      <c r="AC542" s="2">
        <v>0</v>
      </c>
      <c r="AD542" s="2">
        <f t="shared" si="84"/>
        <v>429544</v>
      </c>
      <c r="AG542" s="2">
        <v>6730000</v>
      </c>
      <c r="AI542" s="2">
        <v>772125</v>
      </c>
      <c r="AJ542" s="2">
        <v>340383</v>
      </c>
      <c r="AK542" s="2">
        <v>13393386</v>
      </c>
      <c r="AL542" s="2">
        <f t="shared" si="85"/>
        <v>21235894</v>
      </c>
      <c r="AT542" s="2">
        <f t="shared" si="86"/>
        <v>0</v>
      </c>
      <c r="BB542" s="2">
        <f t="shared" si="87"/>
        <v>0</v>
      </c>
      <c r="BJ542" s="2">
        <f t="shared" si="88"/>
        <v>0</v>
      </c>
      <c r="BR542" s="2">
        <f t="shared" si="89"/>
        <v>0</v>
      </c>
    </row>
    <row r="543" spans="1:70" x14ac:dyDescent="0.2">
      <c r="A543" s="1">
        <v>3</v>
      </c>
      <c r="B543" s="1">
        <v>121393007</v>
      </c>
      <c r="C543" s="1" t="s">
        <v>563</v>
      </c>
      <c r="D543" s="1" t="s">
        <v>511</v>
      </c>
      <c r="E543" s="2">
        <f t="shared" si="80"/>
        <v>98690049</v>
      </c>
      <c r="F543" s="2">
        <f t="shared" si="81"/>
        <v>96311687</v>
      </c>
      <c r="H543" s="2">
        <v>44430000</v>
      </c>
      <c r="K543" s="2">
        <v>5102396</v>
      </c>
      <c r="L543" s="2">
        <v>1024955</v>
      </c>
      <c r="M543" s="2">
        <v>46573000</v>
      </c>
      <c r="N543" s="2">
        <f t="shared" si="82"/>
        <v>97130351</v>
      </c>
      <c r="P543" s="2">
        <v>0</v>
      </c>
      <c r="S543" s="2">
        <v>472378</v>
      </c>
      <c r="T543" s="2">
        <v>341910</v>
      </c>
      <c r="U543" s="2">
        <v>2742490</v>
      </c>
      <c r="V543" s="2">
        <f t="shared" si="83"/>
        <v>3556778</v>
      </c>
      <c r="X543" s="2">
        <v>1195000</v>
      </c>
      <c r="AA543" s="2">
        <v>324910</v>
      </c>
      <c r="AB543" s="2">
        <v>501526</v>
      </c>
      <c r="AC543" s="2">
        <v>3950490</v>
      </c>
      <c r="AD543" s="2">
        <f t="shared" si="84"/>
        <v>5971926</v>
      </c>
      <c r="AF543" s="2">
        <v>43235000</v>
      </c>
      <c r="AI543" s="2">
        <v>5249864</v>
      </c>
      <c r="AJ543" s="2">
        <v>865339</v>
      </c>
      <c r="AK543" s="2">
        <v>45365000</v>
      </c>
      <c r="AL543" s="2">
        <f t="shared" si="85"/>
        <v>94715203</v>
      </c>
      <c r="AR543" s="2">
        <v>4160</v>
      </c>
      <c r="AS543" s="2">
        <v>1555538</v>
      </c>
      <c r="AT543" s="2">
        <f t="shared" si="86"/>
        <v>1559698</v>
      </c>
      <c r="AZ543" s="2">
        <v>2802</v>
      </c>
      <c r="BA543" s="2">
        <v>48062</v>
      </c>
      <c r="BB543" s="2">
        <f t="shared" si="87"/>
        <v>50864</v>
      </c>
      <c r="BH543" s="2">
        <v>2790</v>
      </c>
      <c r="BI543" s="2">
        <v>11288</v>
      </c>
      <c r="BJ543" s="2">
        <f t="shared" si="88"/>
        <v>14078</v>
      </c>
      <c r="BP543" s="2">
        <v>4172</v>
      </c>
      <c r="BQ543" s="2">
        <v>1592312</v>
      </c>
      <c r="BR543" s="2">
        <f t="shared" si="89"/>
        <v>1596484</v>
      </c>
    </row>
    <row r="544" spans="1:70" x14ac:dyDescent="0.2">
      <c r="A544" s="1">
        <v>3</v>
      </c>
      <c r="B544" s="1">
        <v>118408707</v>
      </c>
      <c r="C544" s="1" t="s">
        <v>743</v>
      </c>
      <c r="D544" s="1" t="s">
        <v>502</v>
      </c>
      <c r="E544" s="2">
        <f t="shared" si="80"/>
        <v>14463861</v>
      </c>
      <c r="F544" s="2">
        <f t="shared" si="81"/>
        <v>13601884</v>
      </c>
      <c r="J544" s="2">
        <v>51628</v>
      </c>
      <c r="K544" s="2">
        <v>1321438</v>
      </c>
      <c r="L544" s="2">
        <v>1039795</v>
      </c>
      <c r="M544" s="2">
        <v>12051000</v>
      </c>
      <c r="N544" s="2">
        <f t="shared" si="82"/>
        <v>14463861</v>
      </c>
      <c r="R544" s="2">
        <v>132050</v>
      </c>
      <c r="S544" s="2">
        <v>701112</v>
      </c>
      <c r="T544" s="2">
        <v>0</v>
      </c>
      <c r="U544" s="2">
        <v>0</v>
      </c>
      <c r="V544" s="2">
        <f t="shared" si="83"/>
        <v>833162</v>
      </c>
      <c r="Z544" s="2">
        <v>27197</v>
      </c>
      <c r="AA544" s="2">
        <v>0</v>
      </c>
      <c r="AB544" s="2">
        <v>993942</v>
      </c>
      <c r="AC544" s="2">
        <v>674000</v>
      </c>
      <c r="AD544" s="2">
        <f t="shared" si="84"/>
        <v>1695139</v>
      </c>
      <c r="AH544" s="2">
        <v>156481</v>
      </c>
      <c r="AI544" s="2">
        <v>2022550</v>
      </c>
      <c r="AJ544" s="2">
        <v>45853</v>
      </c>
      <c r="AK544" s="2">
        <v>11377000</v>
      </c>
      <c r="AL544" s="2">
        <f t="shared" si="85"/>
        <v>13601884</v>
      </c>
      <c r="AT544" s="2">
        <f t="shared" si="86"/>
        <v>0</v>
      </c>
      <c r="BB544" s="2">
        <f t="shared" si="87"/>
        <v>0</v>
      </c>
      <c r="BJ544" s="2">
        <f t="shared" si="88"/>
        <v>0</v>
      </c>
      <c r="BR544" s="2">
        <f t="shared" si="89"/>
        <v>0</v>
      </c>
    </row>
    <row r="545" spans="1:70" x14ac:dyDescent="0.2">
      <c r="A545" s="1">
        <v>3</v>
      </c>
      <c r="B545" s="1">
        <v>118408607</v>
      </c>
      <c r="C545" s="1" t="s">
        <v>764</v>
      </c>
      <c r="D545" s="1" t="s">
        <v>502</v>
      </c>
      <c r="E545" s="2">
        <f t="shared" si="80"/>
        <v>30756987</v>
      </c>
      <c r="F545" s="2">
        <f t="shared" si="81"/>
        <v>30492184</v>
      </c>
      <c r="H545" s="2">
        <v>6745000</v>
      </c>
      <c r="K545" s="2">
        <v>3910052</v>
      </c>
      <c r="L545" s="2">
        <v>395935</v>
      </c>
      <c r="M545" s="2">
        <v>19706000</v>
      </c>
      <c r="N545" s="2">
        <f t="shared" si="82"/>
        <v>30756987</v>
      </c>
      <c r="P545" s="2">
        <v>0</v>
      </c>
      <c r="S545" s="2">
        <v>183975</v>
      </c>
      <c r="T545" s="2">
        <v>16222</v>
      </c>
      <c r="U545" s="2">
        <v>0</v>
      </c>
      <c r="V545" s="2">
        <f t="shared" si="83"/>
        <v>200197</v>
      </c>
      <c r="X545" s="2">
        <v>465000</v>
      </c>
      <c r="AA545" s="2">
        <v>0</v>
      </c>
      <c r="AB545" s="2">
        <v>0</v>
      </c>
      <c r="AC545" s="2">
        <v>0</v>
      </c>
      <c r="AD545" s="2">
        <f t="shared" si="84"/>
        <v>465000</v>
      </c>
      <c r="AF545" s="2">
        <v>6280000</v>
      </c>
      <c r="AI545" s="2">
        <v>4094027</v>
      </c>
      <c r="AJ545" s="2">
        <v>412157</v>
      </c>
      <c r="AK545" s="2">
        <v>19706000</v>
      </c>
      <c r="AL545" s="2">
        <f t="shared" si="85"/>
        <v>30492184</v>
      </c>
      <c r="AT545" s="2">
        <f t="shared" si="86"/>
        <v>0</v>
      </c>
      <c r="BB545" s="2">
        <f t="shared" si="87"/>
        <v>0</v>
      </c>
      <c r="BJ545" s="2">
        <f t="shared" si="88"/>
        <v>0</v>
      </c>
      <c r="BR545" s="2">
        <f t="shared" si="89"/>
        <v>0</v>
      </c>
    </row>
    <row r="546" spans="1:70" x14ac:dyDescent="0.2">
      <c r="A546" s="1">
        <v>3</v>
      </c>
      <c r="B546" s="1">
        <v>117414807</v>
      </c>
      <c r="C546" s="1" t="s">
        <v>551</v>
      </c>
      <c r="D546" s="1" t="s">
        <v>499</v>
      </c>
      <c r="E546" s="2">
        <f t="shared" si="80"/>
        <v>2798475</v>
      </c>
      <c r="F546" s="2">
        <f t="shared" si="81"/>
        <v>2728812</v>
      </c>
      <c r="K546" s="2">
        <v>110000</v>
      </c>
      <c r="L546" s="2">
        <v>21475</v>
      </c>
      <c r="M546" s="2">
        <v>2667000</v>
      </c>
      <c r="N546" s="2">
        <f t="shared" si="82"/>
        <v>2798475</v>
      </c>
      <c r="S546" s="2">
        <v>9000</v>
      </c>
      <c r="T546" s="2">
        <v>5950</v>
      </c>
      <c r="U546" s="2">
        <v>154000</v>
      </c>
      <c r="V546" s="2">
        <f t="shared" si="83"/>
        <v>168950</v>
      </c>
      <c r="AA546" s="2">
        <v>6000</v>
      </c>
      <c r="AB546" s="2">
        <v>3613</v>
      </c>
      <c r="AC546" s="2">
        <v>229000</v>
      </c>
      <c r="AD546" s="2">
        <f t="shared" si="84"/>
        <v>238613</v>
      </c>
      <c r="AI546" s="2">
        <v>113000</v>
      </c>
      <c r="AJ546" s="2">
        <v>23812</v>
      </c>
      <c r="AK546" s="2">
        <v>2592000</v>
      </c>
      <c r="AL546" s="2">
        <f t="shared" si="85"/>
        <v>2728812</v>
      </c>
      <c r="AT546" s="2">
        <f t="shared" si="86"/>
        <v>0</v>
      </c>
      <c r="BB546" s="2">
        <f t="shared" si="87"/>
        <v>0</v>
      </c>
      <c r="BJ546" s="2">
        <f t="shared" si="88"/>
        <v>0</v>
      </c>
      <c r="BR546" s="2">
        <f t="shared" si="89"/>
        <v>0</v>
      </c>
    </row>
    <row r="547" spans="1:70" x14ac:dyDescent="0.2">
      <c r="A547" s="1">
        <v>3</v>
      </c>
      <c r="B547" s="1">
        <v>109420107</v>
      </c>
      <c r="C547" s="1" t="s">
        <v>765</v>
      </c>
      <c r="D547" s="1" t="s">
        <v>476</v>
      </c>
      <c r="E547" s="2">
        <f t="shared" si="80"/>
        <v>8655635</v>
      </c>
      <c r="F547" s="2">
        <f t="shared" si="81"/>
        <v>7511367</v>
      </c>
      <c r="J547" s="2">
        <v>4745324</v>
      </c>
      <c r="K547" s="2">
        <v>14669</v>
      </c>
      <c r="L547" s="2">
        <v>22642</v>
      </c>
      <c r="M547" s="2">
        <v>3873000</v>
      </c>
      <c r="N547" s="2">
        <f t="shared" si="82"/>
        <v>8655635</v>
      </c>
      <c r="R547" s="2">
        <v>0</v>
      </c>
      <c r="S547" s="2">
        <v>0</v>
      </c>
      <c r="T547" s="2">
        <v>780</v>
      </c>
      <c r="U547" s="2">
        <v>0</v>
      </c>
      <c r="V547" s="2">
        <f t="shared" si="83"/>
        <v>780</v>
      </c>
      <c r="Z547" s="2">
        <v>469000</v>
      </c>
      <c r="AA547" s="2">
        <v>48</v>
      </c>
      <c r="AB547" s="2">
        <v>0</v>
      </c>
      <c r="AC547" s="2">
        <v>676000</v>
      </c>
      <c r="AD547" s="2">
        <f t="shared" si="84"/>
        <v>1145048</v>
      </c>
      <c r="AH547" s="2">
        <v>4276324</v>
      </c>
      <c r="AI547" s="2">
        <v>14621</v>
      </c>
      <c r="AJ547" s="2">
        <v>23422</v>
      </c>
      <c r="AK547" s="2">
        <v>3197000</v>
      </c>
      <c r="AL547" s="2">
        <f t="shared" si="85"/>
        <v>7511367</v>
      </c>
      <c r="AT547" s="2">
        <f t="shared" si="86"/>
        <v>0</v>
      </c>
      <c r="BB547" s="2">
        <f t="shared" si="87"/>
        <v>0</v>
      </c>
      <c r="BJ547" s="2">
        <f t="shared" si="88"/>
        <v>0</v>
      </c>
      <c r="BR547" s="2">
        <f t="shared" si="89"/>
        <v>0</v>
      </c>
    </row>
    <row r="548" spans="1:70" x14ac:dyDescent="0.2">
      <c r="A548" s="1">
        <v>3</v>
      </c>
      <c r="B548" s="1">
        <v>104435107</v>
      </c>
      <c r="C548" s="1" t="s">
        <v>107</v>
      </c>
      <c r="D548" s="1" t="s">
        <v>460</v>
      </c>
      <c r="E548" s="2">
        <f t="shared" si="80"/>
        <v>17664535</v>
      </c>
      <c r="F548" s="2">
        <f t="shared" si="81"/>
        <v>16314539.5</v>
      </c>
      <c r="I548" s="2">
        <v>8960000</v>
      </c>
      <c r="K548" s="2">
        <v>1046761</v>
      </c>
      <c r="L548" s="2">
        <v>51960</v>
      </c>
      <c r="M548" s="2">
        <v>7605814</v>
      </c>
      <c r="N548" s="2">
        <f t="shared" si="82"/>
        <v>17664535</v>
      </c>
      <c r="Q548" s="2">
        <v>0</v>
      </c>
      <c r="S548" s="2">
        <v>0</v>
      </c>
      <c r="T548" s="2">
        <v>0</v>
      </c>
      <c r="U548" s="2">
        <v>0</v>
      </c>
      <c r="V548" s="2">
        <f t="shared" si="83"/>
        <v>0</v>
      </c>
      <c r="Y548" s="2">
        <v>715000</v>
      </c>
      <c r="AA548" s="2">
        <v>273934</v>
      </c>
      <c r="AB548" s="2">
        <v>3997.5</v>
      </c>
      <c r="AC548" s="2">
        <v>357064</v>
      </c>
      <c r="AD548" s="2">
        <f t="shared" si="84"/>
        <v>1349995.5</v>
      </c>
      <c r="AG548" s="2">
        <v>8245000</v>
      </c>
      <c r="AI548" s="2">
        <v>772827</v>
      </c>
      <c r="AJ548" s="2">
        <v>47962.5</v>
      </c>
      <c r="AK548" s="2">
        <v>7248750</v>
      </c>
      <c r="AL548" s="2">
        <f t="shared" si="85"/>
        <v>16314539.5</v>
      </c>
      <c r="AT548" s="2">
        <f t="shared" si="86"/>
        <v>0</v>
      </c>
      <c r="BB548" s="2">
        <f t="shared" si="87"/>
        <v>0</v>
      </c>
      <c r="BJ548" s="2">
        <f t="shared" si="88"/>
        <v>0</v>
      </c>
      <c r="BR548" s="2">
        <f t="shared" si="89"/>
        <v>0</v>
      </c>
    </row>
    <row r="549" spans="1:70" x14ac:dyDescent="0.2">
      <c r="A549" s="1">
        <v>3</v>
      </c>
      <c r="B549" s="1">
        <v>111444307</v>
      </c>
      <c r="C549" s="1" t="s">
        <v>863</v>
      </c>
      <c r="D549" s="1" t="s">
        <v>483</v>
      </c>
      <c r="E549" s="2">
        <f t="shared" si="80"/>
        <v>5568799</v>
      </c>
      <c r="F549" s="2">
        <f t="shared" si="81"/>
        <v>5571127.6800000006</v>
      </c>
      <c r="J549" s="2">
        <v>869322</v>
      </c>
      <c r="K549" s="2">
        <v>353680</v>
      </c>
      <c r="L549" s="2">
        <v>79209</v>
      </c>
      <c r="M549" s="2">
        <v>4266588</v>
      </c>
      <c r="N549" s="2">
        <f t="shared" si="82"/>
        <v>5568799</v>
      </c>
      <c r="R549" s="2">
        <v>0</v>
      </c>
      <c r="S549" s="2">
        <v>55026.27</v>
      </c>
      <c r="T549" s="2">
        <v>24673.5</v>
      </c>
      <c r="U549" s="2">
        <v>48211.19</v>
      </c>
      <c r="V549" s="2">
        <f t="shared" si="83"/>
        <v>127910.95999999999</v>
      </c>
      <c r="Z549" s="2">
        <v>125582.28</v>
      </c>
      <c r="AA549" s="2">
        <v>0</v>
      </c>
      <c r="AB549" s="2">
        <v>0</v>
      </c>
      <c r="AC549" s="2">
        <v>0</v>
      </c>
      <c r="AD549" s="2">
        <f t="shared" si="84"/>
        <v>125582.28</v>
      </c>
      <c r="AH549" s="2">
        <v>743739.72</v>
      </c>
      <c r="AI549" s="2">
        <v>408706.27</v>
      </c>
      <c r="AJ549" s="2">
        <v>103882.5</v>
      </c>
      <c r="AK549" s="2">
        <v>4314799.1900000004</v>
      </c>
      <c r="AL549" s="2">
        <f t="shared" si="85"/>
        <v>5571127.6800000006</v>
      </c>
      <c r="AT549" s="2">
        <f t="shared" si="86"/>
        <v>0</v>
      </c>
      <c r="BB549" s="2">
        <f t="shared" si="87"/>
        <v>0</v>
      </c>
      <c r="BJ549" s="2">
        <f t="shared" si="88"/>
        <v>0</v>
      </c>
      <c r="BR549" s="2">
        <f t="shared" si="89"/>
        <v>0</v>
      </c>
    </row>
    <row r="550" spans="1:70" x14ac:dyDescent="0.2">
      <c r="A550" s="1">
        <v>3</v>
      </c>
      <c r="B550" s="1">
        <v>120454507</v>
      </c>
      <c r="C550" s="1" t="s">
        <v>558</v>
      </c>
      <c r="D550" s="1" t="s">
        <v>507</v>
      </c>
      <c r="E550" s="2">
        <f t="shared" si="80"/>
        <v>18439438</v>
      </c>
      <c r="F550" s="2">
        <f t="shared" si="81"/>
        <v>18216490</v>
      </c>
      <c r="K550" s="2">
        <v>2270302</v>
      </c>
      <c r="L550" s="2">
        <v>277320</v>
      </c>
      <c r="M550" s="2">
        <v>15854000</v>
      </c>
      <c r="N550" s="2">
        <f t="shared" si="82"/>
        <v>18401622</v>
      </c>
      <c r="S550" s="2">
        <v>224982</v>
      </c>
      <c r="T550" s="2">
        <v>8807</v>
      </c>
      <c r="U550" s="2">
        <v>0</v>
      </c>
      <c r="V550" s="2">
        <f t="shared" si="83"/>
        <v>233789</v>
      </c>
      <c r="AA550" s="2">
        <v>70921</v>
      </c>
      <c r="AB550" s="2">
        <v>0</v>
      </c>
      <c r="AC550" s="2">
        <v>348000</v>
      </c>
      <c r="AD550" s="2">
        <f t="shared" si="84"/>
        <v>418921</v>
      </c>
      <c r="AI550" s="2">
        <v>2424363</v>
      </c>
      <c r="AJ550" s="2">
        <v>286127</v>
      </c>
      <c r="AK550" s="2">
        <v>15506000</v>
      </c>
      <c r="AL550" s="2">
        <f t="shared" si="85"/>
        <v>18216490</v>
      </c>
      <c r="AQ550" s="2">
        <v>33506</v>
      </c>
      <c r="AR550" s="2">
        <v>4310</v>
      </c>
      <c r="AT550" s="2">
        <f t="shared" si="86"/>
        <v>37816</v>
      </c>
      <c r="AY550" s="2">
        <v>0</v>
      </c>
      <c r="AZ550" s="2">
        <v>0</v>
      </c>
      <c r="BB550" s="2">
        <f t="shared" si="87"/>
        <v>0</v>
      </c>
      <c r="BG550" s="2">
        <v>33506</v>
      </c>
      <c r="BH550" s="2">
        <v>4310</v>
      </c>
      <c r="BJ550" s="2">
        <f t="shared" si="88"/>
        <v>37816</v>
      </c>
      <c r="BO550" s="2">
        <v>0</v>
      </c>
      <c r="BP550" s="2">
        <v>0</v>
      </c>
      <c r="BR550" s="2">
        <f t="shared" si="89"/>
        <v>0</v>
      </c>
    </row>
    <row r="551" spans="1:70" x14ac:dyDescent="0.2">
      <c r="A551" s="1">
        <v>3</v>
      </c>
      <c r="B551" s="1">
        <v>123460957</v>
      </c>
      <c r="C551" s="1" t="s">
        <v>744</v>
      </c>
      <c r="D551" s="1" t="s">
        <v>513</v>
      </c>
      <c r="E551" s="2">
        <f t="shared" si="80"/>
        <v>22557697</v>
      </c>
      <c r="F551" s="2">
        <f t="shared" si="81"/>
        <v>20866378</v>
      </c>
      <c r="H551" s="2">
        <v>8295000</v>
      </c>
      <c r="K551" s="2">
        <v>552139</v>
      </c>
      <c r="L551" s="2">
        <v>326300</v>
      </c>
      <c r="M551" s="2">
        <v>13384258</v>
      </c>
      <c r="N551" s="2">
        <f t="shared" si="82"/>
        <v>22557697</v>
      </c>
      <c r="P551" s="2">
        <v>0</v>
      </c>
      <c r="S551" s="2">
        <v>0</v>
      </c>
      <c r="T551" s="2">
        <v>0</v>
      </c>
      <c r="U551" s="2">
        <v>10797</v>
      </c>
      <c r="V551" s="2">
        <f t="shared" si="83"/>
        <v>10797</v>
      </c>
      <c r="X551" s="2">
        <v>1260000</v>
      </c>
      <c r="AA551" s="2">
        <v>422917</v>
      </c>
      <c r="AB551" s="2">
        <v>19199</v>
      </c>
      <c r="AC551" s="2">
        <v>0</v>
      </c>
      <c r="AD551" s="2">
        <f t="shared" si="84"/>
        <v>1702116</v>
      </c>
      <c r="AF551" s="2">
        <v>7035000</v>
      </c>
      <c r="AI551" s="2">
        <v>129222</v>
      </c>
      <c r="AJ551" s="2">
        <v>307101</v>
      </c>
      <c r="AK551" s="2">
        <v>13395055</v>
      </c>
      <c r="AL551" s="2">
        <f t="shared" si="85"/>
        <v>20866378</v>
      </c>
      <c r="AT551" s="2">
        <f t="shared" si="86"/>
        <v>0</v>
      </c>
      <c r="BB551" s="2">
        <f t="shared" si="87"/>
        <v>0</v>
      </c>
      <c r="BJ551" s="2">
        <f t="shared" si="88"/>
        <v>0</v>
      </c>
      <c r="BR551" s="2">
        <f t="shared" si="89"/>
        <v>0</v>
      </c>
    </row>
    <row r="552" spans="1:70" x14ac:dyDescent="0.2">
      <c r="A552" s="1">
        <v>3</v>
      </c>
      <c r="B552" s="1">
        <v>123463507</v>
      </c>
      <c r="C552" s="1" t="s">
        <v>8</v>
      </c>
      <c r="D552" s="1" t="s">
        <v>513</v>
      </c>
      <c r="E552" s="2">
        <f t="shared" si="80"/>
        <v>15433231</v>
      </c>
      <c r="F552" s="2">
        <f t="shared" si="81"/>
        <v>15237214</v>
      </c>
      <c r="K552" s="2">
        <v>686336</v>
      </c>
      <c r="L552" s="2">
        <v>176895</v>
      </c>
      <c r="M552" s="2">
        <v>14570000</v>
      </c>
      <c r="N552" s="2">
        <f t="shared" si="82"/>
        <v>15433231</v>
      </c>
      <c r="S552" s="2">
        <v>98924</v>
      </c>
      <c r="T552" s="2">
        <v>0</v>
      </c>
      <c r="U552" s="2">
        <v>0</v>
      </c>
      <c r="V552" s="2">
        <f t="shared" si="83"/>
        <v>98924</v>
      </c>
      <c r="AA552" s="2">
        <v>0</v>
      </c>
      <c r="AB552" s="2">
        <v>29941</v>
      </c>
      <c r="AC552" s="2">
        <v>265000</v>
      </c>
      <c r="AD552" s="2">
        <f t="shared" si="84"/>
        <v>294941</v>
      </c>
      <c r="AI552" s="2">
        <v>785260</v>
      </c>
      <c r="AJ552" s="2">
        <v>146954</v>
      </c>
      <c r="AK552" s="2">
        <v>14305000</v>
      </c>
      <c r="AL552" s="2">
        <f t="shared" si="85"/>
        <v>15237214</v>
      </c>
      <c r="AT552" s="2">
        <f t="shared" si="86"/>
        <v>0</v>
      </c>
      <c r="BB552" s="2">
        <f t="shared" si="87"/>
        <v>0</v>
      </c>
      <c r="BJ552" s="2">
        <f t="shared" si="88"/>
        <v>0</v>
      </c>
      <c r="BR552" s="2">
        <f t="shared" si="89"/>
        <v>0</v>
      </c>
    </row>
    <row r="553" spans="1:70" x14ac:dyDescent="0.2">
      <c r="A553" s="1">
        <v>3</v>
      </c>
      <c r="B553" s="1">
        <v>123465507</v>
      </c>
      <c r="C553" s="1" t="s">
        <v>9</v>
      </c>
      <c r="D553" s="1" t="s">
        <v>513</v>
      </c>
      <c r="E553" s="2">
        <f t="shared" si="80"/>
        <v>28565494</v>
      </c>
      <c r="F553" s="2">
        <f t="shared" si="81"/>
        <v>27483887</v>
      </c>
      <c r="J553" s="2">
        <v>7635000</v>
      </c>
      <c r="K553" s="2">
        <v>265623</v>
      </c>
      <c r="L553" s="2">
        <v>218071</v>
      </c>
      <c r="M553" s="2">
        <v>20446800</v>
      </c>
      <c r="N553" s="2">
        <f t="shared" si="82"/>
        <v>28565494</v>
      </c>
      <c r="R553" s="2">
        <v>0</v>
      </c>
      <c r="S553" s="2">
        <v>23563</v>
      </c>
      <c r="T553" s="2">
        <v>0</v>
      </c>
      <c r="U553" s="2">
        <v>0</v>
      </c>
      <c r="V553" s="2">
        <f t="shared" si="83"/>
        <v>23563</v>
      </c>
      <c r="Z553" s="2">
        <v>510000</v>
      </c>
      <c r="AA553" s="2">
        <v>16801</v>
      </c>
      <c r="AB553" s="2">
        <v>5625</v>
      </c>
      <c r="AC553" s="2">
        <v>572744</v>
      </c>
      <c r="AD553" s="2">
        <f t="shared" si="84"/>
        <v>1105170</v>
      </c>
      <c r="AH553" s="2">
        <v>7125000</v>
      </c>
      <c r="AI553" s="2">
        <v>272385</v>
      </c>
      <c r="AJ553" s="2">
        <v>212446</v>
      </c>
      <c r="AK553" s="2">
        <v>19874056</v>
      </c>
      <c r="AL553" s="2">
        <f t="shared" si="85"/>
        <v>27483887</v>
      </c>
      <c r="AT553" s="2">
        <f t="shared" si="86"/>
        <v>0</v>
      </c>
      <c r="BB553" s="2">
        <f t="shared" si="87"/>
        <v>0</v>
      </c>
      <c r="BJ553" s="2">
        <f t="shared" si="88"/>
        <v>0</v>
      </c>
      <c r="BR553" s="2">
        <f t="shared" si="89"/>
        <v>0</v>
      </c>
    </row>
    <row r="554" spans="1:70" x14ac:dyDescent="0.2">
      <c r="A554" s="1">
        <v>3</v>
      </c>
      <c r="B554" s="1">
        <v>123469007</v>
      </c>
      <c r="C554" s="1" t="s">
        <v>766</v>
      </c>
      <c r="D554" s="1" t="s">
        <v>513</v>
      </c>
      <c r="E554" s="2">
        <f t="shared" si="80"/>
        <v>9842842</v>
      </c>
      <c r="F554" s="2">
        <f t="shared" si="81"/>
        <v>10252905</v>
      </c>
      <c r="J554" s="2">
        <v>30402</v>
      </c>
      <c r="K554" s="2">
        <v>383000</v>
      </c>
      <c r="L554" s="2">
        <v>144440</v>
      </c>
      <c r="M554" s="2">
        <v>9285000</v>
      </c>
      <c r="N554" s="2">
        <f t="shared" si="82"/>
        <v>9842842</v>
      </c>
      <c r="R554" s="2">
        <v>0</v>
      </c>
      <c r="S554" s="2">
        <v>40000</v>
      </c>
      <c r="T554" s="2">
        <v>0</v>
      </c>
      <c r="U554" s="2">
        <v>460000</v>
      </c>
      <c r="V554" s="2">
        <f t="shared" si="83"/>
        <v>500000</v>
      </c>
      <c r="Z554" s="2">
        <v>30402</v>
      </c>
      <c r="AA554" s="2">
        <v>0</v>
      </c>
      <c r="AB554" s="2">
        <v>59535</v>
      </c>
      <c r="AC554" s="2">
        <v>0</v>
      </c>
      <c r="AD554" s="2">
        <f t="shared" si="84"/>
        <v>89937</v>
      </c>
      <c r="AH554" s="2">
        <v>0</v>
      </c>
      <c r="AI554" s="2">
        <v>423000</v>
      </c>
      <c r="AJ554" s="2">
        <v>84905</v>
      </c>
      <c r="AK554" s="2">
        <v>9745000</v>
      </c>
      <c r="AL554" s="2">
        <f t="shared" si="85"/>
        <v>10252905</v>
      </c>
      <c r="AT554" s="2">
        <f t="shared" si="86"/>
        <v>0</v>
      </c>
      <c r="BB554" s="2">
        <f t="shared" si="87"/>
        <v>0</v>
      </c>
      <c r="BJ554" s="2">
        <f t="shared" si="88"/>
        <v>0</v>
      </c>
      <c r="BR554" s="2">
        <f t="shared" si="89"/>
        <v>0</v>
      </c>
    </row>
    <row r="555" spans="1:70" x14ac:dyDescent="0.2">
      <c r="A555" s="1">
        <v>3</v>
      </c>
      <c r="B555" s="1">
        <v>120481107</v>
      </c>
      <c r="C555" s="1" t="s">
        <v>560</v>
      </c>
      <c r="D555" s="1" t="s">
        <v>508</v>
      </c>
      <c r="E555" s="2">
        <f t="shared" si="80"/>
        <v>24693124</v>
      </c>
      <c r="F555" s="2">
        <f t="shared" si="81"/>
        <v>22960457</v>
      </c>
      <c r="H555" s="2">
        <v>3200000</v>
      </c>
      <c r="K555" s="2">
        <v>3494655</v>
      </c>
      <c r="L555" s="2">
        <v>162397</v>
      </c>
      <c r="M555" s="2">
        <v>17643076</v>
      </c>
      <c r="N555" s="2">
        <f t="shared" si="82"/>
        <v>24500128</v>
      </c>
      <c r="P555" s="2">
        <v>0</v>
      </c>
      <c r="S555" s="2">
        <v>16481</v>
      </c>
      <c r="T555" s="2">
        <v>0</v>
      </c>
      <c r="U555" s="2">
        <v>0</v>
      </c>
      <c r="V555" s="2">
        <f t="shared" si="83"/>
        <v>16481</v>
      </c>
      <c r="X555" s="2">
        <v>940000</v>
      </c>
      <c r="AA555" s="2">
        <v>0</v>
      </c>
      <c r="AB555" s="2">
        <v>8608</v>
      </c>
      <c r="AC555" s="2">
        <v>793668</v>
      </c>
      <c r="AD555" s="2">
        <f t="shared" si="84"/>
        <v>1742276</v>
      </c>
      <c r="AF555" s="2">
        <v>2260000</v>
      </c>
      <c r="AI555" s="2">
        <v>3511136</v>
      </c>
      <c r="AJ555" s="2">
        <v>153789</v>
      </c>
      <c r="AK555" s="2">
        <v>16849408</v>
      </c>
      <c r="AL555" s="2">
        <f t="shared" si="85"/>
        <v>22774333</v>
      </c>
      <c r="AQ555" s="2">
        <v>6114</v>
      </c>
      <c r="AR555" s="2">
        <v>4942</v>
      </c>
      <c r="AS555" s="2">
        <v>181940</v>
      </c>
      <c r="AT555" s="2">
        <f t="shared" si="86"/>
        <v>192996</v>
      </c>
      <c r="AY555" s="2">
        <v>36</v>
      </c>
      <c r="AZ555" s="2">
        <v>374</v>
      </c>
      <c r="BA555" s="2">
        <v>0</v>
      </c>
      <c r="BB555" s="2">
        <f t="shared" si="87"/>
        <v>410</v>
      </c>
      <c r="BG555" s="2">
        <v>0</v>
      </c>
      <c r="BH555" s="2">
        <v>0</v>
      </c>
      <c r="BI555" s="2">
        <v>7282</v>
      </c>
      <c r="BJ555" s="2">
        <f t="shared" si="88"/>
        <v>7282</v>
      </c>
      <c r="BO555" s="2">
        <v>6150</v>
      </c>
      <c r="BP555" s="2">
        <v>5316</v>
      </c>
      <c r="BQ555" s="2">
        <v>174658</v>
      </c>
      <c r="BR555" s="2">
        <f t="shared" si="89"/>
        <v>186124</v>
      </c>
    </row>
    <row r="556" spans="1:70" x14ac:dyDescent="0.2">
      <c r="A556" s="1">
        <v>3</v>
      </c>
      <c r="B556" s="1">
        <v>120483007</v>
      </c>
      <c r="C556" s="1" t="s">
        <v>561</v>
      </c>
      <c r="D556" s="1" t="s">
        <v>508</v>
      </c>
      <c r="E556" s="2">
        <f t="shared" si="80"/>
        <v>25428360.140000001</v>
      </c>
      <c r="F556" s="2">
        <f t="shared" si="81"/>
        <v>24339599.490000002</v>
      </c>
      <c r="H556" s="2">
        <v>10700000</v>
      </c>
      <c r="K556" s="2">
        <v>1373817</v>
      </c>
      <c r="L556" s="2">
        <v>236618.14</v>
      </c>
      <c r="M556" s="2">
        <v>12608979</v>
      </c>
      <c r="N556" s="2">
        <f t="shared" si="82"/>
        <v>24919414.140000001</v>
      </c>
      <c r="P556" s="2">
        <v>0</v>
      </c>
      <c r="S556" s="2">
        <v>17092</v>
      </c>
      <c r="T556" s="2">
        <v>10239.35</v>
      </c>
      <c r="U556" s="2">
        <v>0</v>
      </c>
      <c r="V556" s="2">
        <f t="shared" si="83"/>
        <v>27331.35</v>
      </c>
      <c r="X556" s="2">
        <v>895000</v>
      </c>
      <c r="AA556" s="2">
        <v>0</v>
      </c>
      <c r="AB556" s="2">
        <v>0</v>
      </c>
      <c r="AC556" s="2">
        <v>216124</v>
      </c>
      <c r="AD556" s="2">
        <f t="shared" si="84"/>
        <v>1111124</v>
      </c>
      <c r="AF556" s="2">
        <v>9805000</v>
      </c>
      <c r="AI556" s="2">
        <v>1390909</v>
      </c>
      <c r="AJ556" s="2">
        <v>246857.49</v>
      </c>
      <c r="AK556" s="2">
        <v>12392855</v>
      </c>
      <c r="AL556" s="2">
        <f t="shared" si="85"/>
        <v>23835621.490000002</v>
      </c>
      <c r="AQ556" s="2">
        <v>29925</v>
      </c>
      <c r="AS556" s="2">
        <v>479021</v>
      </c>
      <c r="AT556" s="2">
        <f t="shared" si="86"/>
        <v>508946</v>
      </c>
      <c r="AY556" s="2">
        <v>1908</v>
      </c>
      <c r="BA556" s="2">
        <v>0</v>
      </c>
      <c r="BB556" s="2">
        <f t="shared" si="87"/>
        <v>1908</v>
      </c>
      <c r="BG556" s="2">
        <v>0</v>
      </c>
      <c r="BI556" s="2">
        <v>6876</v>
      </c>
      <c r="BJ556" s="2">
        <f t="shared" si="88"/>
        <v>6876</v>
      </c>
      <c r="BO556" s="2">
        <v>31833</v>
      </c>
      <c r="BQ556" s="2">
        <v>472145</v>
      </c>
      <c r="BR556" s="2">
        <f t="shared" si="89"/>
        <v>503978</v>
      </c>
    </row>
    <row r="557" spans="1:70" x14ac:dyDescent="0.2">
      <c r="A557" s="1">
        <v>3</v>
      </c>
      <c r="B557" s="1">
        <v>116495207</v>
      </c>
      <c r="C557" s="1" t="s">
        <v>745</v>
      </c>
      <c r="D557" s="1" t="s">
        <v>495</v>
      </c>
      <c r="E557" s="2">
        <f t="shared" si="80"/>
        <v>3829013</v>
      </c>
      <c r="F557" s="2">
        <f t="shared" si="81"/>
        <v>3862522.66</v>
      </c>
      <c r="J557" s="2">
        <v>111842</v>
      </c>
      <c r="K557" s="2">
        <v>457171</v>
      </c>
      <c r="M557" s="2">
        <v>3260000</v>
      </c>
      <c r="N557" s="2">
        <f t="shared" si="82"/>
        <v>3829013</v>
      </c>
      <c r="R557" s="2">
        <v>0</v>
      </c>
      <c r="S557" s="2">
        <v>98848</v>
      </c>
      <c r="U557" s="2">
        <v>0</v>
      </c>
      <c r="V557" s="2">
        <f t="shared" si="83"/>
        <v>98848</v>
      </c>
      <c r="Z557" s="2">
        <v>21338.34</v>
      </c>
      <c r="AA557" s="2">
        <v>0</v>
      </c>
      <c r="AC557" s="2">
        <v>44000</v>
      </c>
      <c r="AD557" s="2">
        <f t="shared" si="84"/>
        <v>65338.34</v>
      </c>
      <c r="AH557" s="2">
        <v>90503.66</v>
      </c>
      <c r="AI557" s="2">
        <v>556019</v>
      </c>
      <c r="AK557" s="2">
        <v>3216000</v>
      </c>
      <c r="AL557" s="2">
        <f t="shared" si="85"/>
        <v>3862522.66</v>
      </c>
      <c r="AT557" s="2">
        <f t="shared" si="86"/>
        <v>0</v>
      </c>
      <c r="BB557" s="2">
        <f t="shared" si="87"/>
        <v>0</v>
      </c>
      <c r="BJ557" s="2">
        <f t="shared" si="88"/>
        <v>0</v>
      </c>
      <c r="BR557" s="2">
        <f t="shared" si="89"/>
        <v>0</v>
      </c>
    </row>
    <row r="558" spans="1:70" x14ac:dyDescent="0.2">
      <c r="A558" s="1">
        <v>3</v>
      </c>
      <c r="B558" s="1">
        <v>126514007</v>
      </c>
      <c r="C558" s="1" t="s">
        <v>65</v>
      </c>
      <c r="D558" s="1" t="s">
        <v>516</v>
      </c>
      <c r="E558" s="2">
        <f t="shared" si="80"/>
        <v>0</v>
      </c>
      <c r="F558" s="2">
        <f t="shared" si="81"/>
        <v>0</v>
      </c>
      <c r="N558" s="2">
        <f t="shared" si="82"/>
        <v>0</v>
      </c>
      <c r="V558" s="2">
        <f t="shared" si="83"/>
        <v>0</v>
      </c>
      <c r="AD558" s="2">
        <f t="shared" si="84"/>
        <v>0</v>
      </c>
      <c r="AL558" s="2">
        <f t="shared" si="85"/>
        <v>0</v>
      </c>
      <c r="AT558" s="2">
        <f t="shared" si="86"/>
        <v>0</v>
      </c>
      <c r="BB558" s="2">
        <f t="shared" si="87"/>
        <v>0</v>
      </c>
      <c r="BJ558" s="2">
        <f t="shared" si="88"/>
        <v>0</v>
      </c>
      <c r="BR558" s="2">
        <f t="shared" si="89"/>
        <v>0</v>
      </c>
    </row>
    <row r="559" spans="1:70" x14ac:dyDescent="0.2">
      <c r="A559" s="1">
        <v>3</v>
      </c>
      <c r="B559" s="1">
        <v>129546907</v>
      </c>
      <c r="C559" s="1" t="s">
        <v>71</v>
      </c>
      <c r="D559" s="1" t="s">
        <v>520</v>
      </c>
      <c r="E559" s="2">
        <f t="shared" si="80"/>
        <v>11539661</v>
      </c>
      <c r="F559" s="2">
        <f t="shared" si="81"/>
        <v>11560964</v>
      </c>
      <c r="K559" s="2">
        <v>150131</v>
      </c>
      <c r="L559" s="2">
        <v>160447</v>
      </c>
      <c r="M559" s="2">
        <v>8974400</v>
      </c>
      <c r="N559" s="2">
        <f t="shared" si="82"/>
        <v>9284978</v>
      </c>
      <c r="S559" s="2">
        <v>0</v>
      </c>
      <c r="T559" s="2">
        <v>21303</v>
      </c>
      <c r="U559" s="2">
        <v>0</v>
      </c>
      <c r="V559" s="2">
        <f t="shared" si="83"/>
        <v>21303</v>
      </c>
      <c r="AA559" s="2">
        <v>0</v>
      </c>
      <c r="AB559" s="2">
        <v>0</v>
      </c>
      <c r="AC559" s="2">
        <v>0</v>
      </c>
      <c r="AD559" s="2">
        <f t="shared" si="84"/>
        <v>0</v>
      </c>
      <c r="AI559" s="2">
        <v>150131</v>
      </c>
      <c r="AJ559" s="2">
        <v>181750</v>
      </c>
      <c r="AK559" s="2">
        <v>8974400</v>
      </c>
      <c r="AL559" s="2">
        <f t="shared" si="85"/>
        <v>9306281</v>
      </c>
      <c r="AQ559" s="2">
        <v>11083</v>
      </c>
      <c r="AS559" s="2">
        <v>2243600</v>
      </c>
      <c r="AT559" s="2">
        <f t="shared" si="86"/>
        <v>2254683</v>
      </c>
      <c r="AY559" s="2">
        <v>0</v>
      </c>
      <c r="BA559" s="2">
        <v>0</v>
      </c>
      <c r="BB559" s="2">
        <f t="shared" si="87"/>
        <v>0</v>
      </c>
      <c r="BG559" s="2">
        <v>0</v>
      </c>
      <c r="BI559" s="2">
        <v>0</v>
      </c>
      <c r="BJ559" s="2">
        <f t="shared" si="88"/>
        <v>0</v>
      </c>
      <c r="BO559" s="2">
        <v>11083</v>
      </c>
      <c r="BQ559" s="2">
        <v>2243600</v>
      </c>
      <c r="BR559" s="2">
        <f t="shared" si="89"/>
        <v>2254683</v>
      </c>
    </row>
    <row r="560" spans="1:70" x14ac:dyDescent="0.2">
      <c r="A560" s="1">
        <v>3</v>
      </c>
      <c r="B560" s="1">
        <v>108567807</v>
      </c>
      <c r="C560" s="1" t="s">
        <v>525</v>
      </c>
      <c r="D560" s="1" t="s">
        <v>473</v>
      </c>
      <c r="E560" s="2">
        <f t="shared" si="80"/>
        <v>8738065</v>
      </c>
      <c r="F560" s="2">
        <f t="shared" si="81"/>
        <v>8772578</v>
      </c>
      <c r="K560" s="2">
        <v>575000</v>
      </c>
      <c r="L560" s="2">
        <v>63065</v>
      </c>
      <c r="M560" s="2">
        <v>8100000</v>
      </c>
      <c r="N560" s="2">
        <f t="shared" si="82"/>
        <v>8738065</v>
      </c>
      <c r="S560" s="2">
        <v>76000</v>
      </c>
      <c r="T560" s="2">
        <v>0</v>
      </c>
      <c r="U560" s="2">
        <v>0</v>
      </c>
      <c r="V560" s="2">
        <f t="shared" si="83"/>
        <v>76000</v>
      </c>
      <c r="AA560" s="2">
        <v>0</v>
      </c>
      <c r="AB560" s="2">
        <v>6487</v>
      </c>
      <c r="AC560" s="2">
        <v>35000</v>
      </c>
      <c r="AD560" s="2">
        <f t="shared" si="84"/>
        <v>41487</v>
      </c>
      <c r="AI560" s="2">
        <v>651000</v>
      </c>
      <c r="AJ560" s="2">
        <v>56578</v>
      </c>
      <c r="AK560" s="2">
        <v>8065000</v>
      </c>
      <c r="AL560" s="2">
        <f t="shared" si="85"/>
        <v>8772578</v>
      </c>
      <c r="AT560" s="2">
        <f t="shared" si="86"/>
        <v>0</v>
      </c>
      <c r="BB560" s="2">
        <f t="shared" si="87"/>
        <v>0</v>
      </c>
      <c r="BJ560" s="2">
        <f t="shared" si="88"/>
        <v>0</v>
      </c>
      <c r="BR560" s="2">
        <f t="shared" si="89"/>
        <v>0</v>
      </c>
    </row>
    <row r="561" spans="1:70" x14ac:dyDescent="0.2">
      <c r="A561" s="1">
        <v>3</v>
      </c>
      <c r="B561" s="1">
        <v>119584707</v>
      </c>
      <c r="C561" s="1" t="s">
        <v>555</v>
      </c>
      <c r="D561" s="1" t="s">
        <v>505</v>
      </c>
      <c r="E561" s="2">
        <f t="shared" si="80"/>
        <v>9374722</v>
      </c>
      <c r="F561" s="2">
        <f t="shared" si="81"/>
        <v>9125024</v>
      </c>
      <c r="K561" s="2">
        <v>723000</v>
      </c>
      <c r="L561" s="2">
        <v>255722</v>
      </c>
      <c r="M561" s="2">
        <v>8396000</v>
      </c>
      <c r="N561" s="2">
        <f t="shared" si="82"/>
        <v>9374722</v>
      </c>
      <c r="S561" s="2">
        <v>0</v>
      </c>
      <c r="T561" s="2">
        <v>0</v>
      </c>
      <c r="U561" s="2">
        <v>0</v>
      </c>
      <c r="V561" s="2">
        <f t="shared" si="83"/>
        <v>0</v>
      </c>
      <c r="AA561" s="2">
        <v>0</v>
      </c>
      <c r="AB561" s="2">
        <v>14698</v>
      </c>
      <c r="AC561" s="2">
        <v>235000</v>
      </c>
      <c r="AD561" s="2">
        <f t="shared" si="84"/>
        <v>249698</v>
      </c>
      <c r="AI561" s="2">
        <v>723000</v>
      </c>
      <c r="AJ561" s="2">
        <v>241024</v>
      </c>
      <c r="AK561" s="2">
        <v>8161000</v>
      </c>
      <c r="AL561" s="2">
        <f t="shared" si="85"/>
        <v>9125024</v>
      </c>
      <c r="AT561" s="2">
        <f t="shared" si="86"/>
        <v>0</v>
      </c>
      <c r="BB561" s="2">
        <f t="shared" si="87"/>
        <v>0</v>
      </c>
      <c r="BJ561" s="2">
        <f t="shared" si="88"/>
        <v>0</v>
      </c>
      <c r="BR561" s="2">
        <f t="shared" si="89"/>
        <v>0</v>
      </c>
    </row>
    <row r="562" spans="1:70" x14ac:dyDescent="0.2">
      <c r="A562" s="1">
        <v>3</v>
      </c>
      <c r="B562" s="1">
        <v>116606707</v>
      </c>
      <c r="C562" s="1" t="s">
        <v>73</v>
      </c>
      <c r="D562" s="1" t="s">
        <v>497</v>
      </c>
      <c r="E562" s="2">
        <f t="shared" si="80"/>
        <v>3237569</v>
      </c>
      <c r="F562" s="2">
        <f t="shared" si="81"/>
        <v>3140701</v>
      </c>
      <c r="J562" s="2">
        <v>952269</v>
      </c>
      <c r="K562" s="2">
        <v>2285300</v>
      </c>
      <c r="N562" s="2">
        <f t="shared" si="82"/>
        <v>3237569</v>
      </c>
      <c r="R562" s="2">
        <v>0</v>
      </c>
      <c r="S562" s="2">
        <v>229638</v>
      </c>
      <c r="V562" s="2">
        <f t="shared" si="83"/>
        <v>229638</v>
      </c>
      <c r="Z562" s="2">
        <v>124956</v>
      </c>
      <c r="AA562" s="2">
        <v>201550</v>
      </c>
      <c r="AD562" s="2">
        <f t="shared" si="84"/>
        <v>326506</v>
      </c>
      <c r="AH562" s="2">
        <v>827313</v>
      </c>
      <c r="AI562" s="2">
        <v>2313388</v>
      </c>
      <c r="AL562" s="2">
        <f t="shared" si="85"/>
        <v>3140701</v>
      </c>
      <c r="AT562" s="2">
        <f t="shared" si="86"/>
        <v>0</v>
      </c>
      <c r="BB562" s="2">
        <f t="shared" si="87"/>
        <v>0</v>
      </c>
      <c r="BJ562" s="2">
        <f t="shared" si="88"/>
        <v>0</v>
      </c>
      <c r="BR562" s="2">
        <f t="shared" si="89"/>
        <v>0</v>
      </c>
    </row>
    <row r="563" spans="1:70" x14ac:dyDescent="0.2">
      <c r="A563" s="1">
        <v>3</v>
      </c>
      <c r="B563" s="1">
        <v>106619107</v>
      </c>
      <c r="C563" s="1" t="s">
        <v>115</v>
      </c>
      <c r="D563" s="1" t="s">
        <v>468</v>
      </c>
      <c r="E563" s="2">
        <f t="shared" si="80"/>
        <v>11333060</v>
      </c>
      <c r="F563" s="2">
        <f t="shared" si="81"/>
        <v>10185627</v>
      </c>
      <c r="H563" s="2">
        <v>1716000</v>
      </c>
      <c r="K563" s="2">
        <v>1451000</v>
      </c>
      <c r="L563" s="2">
        <v>116060</v>
      </c>
      <c r="M563" s="2">
        <v>8050000</v>
      </c>
      <c r="N563" s="2">
        <f t="shared" si="82"/>
        <v>11333060</v>
      </c>
      <c r="P563" s="2">
        <v>0</v>
      </c>
      <c r="S563" s="2">
        <v>0</v>
      </c>
      <c r="T563" s="2">
        <v>123272</v>
      </c>
      <c r="U563" s="2">
        <v>0</v>
      </c>
      <c r="V563" s="2">
        <f t="shared" si="83"/>
        <v>123272</v>
      </c>
      <c r="X563" s="2">
        <v>272000</v>
      </c>
      <c r="AA563" s="2">
        <v>245460</v>
      </c>
      <c r="AB563" s="2">
        <v>0</v>
      </c>
      <c r="AC563" s="2">
        <v>753245</v>
      </c>
      <c r="AD563" s="2">
        <f t="shared" si="84"/>
        <v>1270705</v>
      </c>
      <c r="AF563" s="2">
        <v>1444000</v>
      </c>
      <c r="AI563" s="2">
        <v>1205540</v>
      </c>
      <c r="AJ563" s="2">
        <v>239332</v>
      </c>
      <c r="AK563" s="2">
        <v>7296755</v>
      </c>
      <c r="AL563" s="2">
        <f t="shared" si="85"/>
        <v>10185627</v>
      </c>
      <c r="AT563" s="2">
        <f t="shared" si="86"/>
        <v>0</v>
      </c>
      <c r="BB563" s="2">
        <f t="shared" si="87"/>
        <v>0</v>
      </c>
      <c r="BJ563" s="2">
        <f t="shared" si="88"/>
        <v>0</v>
      </c>
      <c r="BR563" s="2">
        <f t="shared" si="89"/>
        <v>0</v>
      </c>
    </row>
    <row r="564" spans="1:70" x14ac:dyDescent="0.2">
      <c r="A564" s="1">
        <v>3</v>
      </c>
      <c r="B564" s="1">
        <v>101634207</v>
      </c>
      <c r="C564" s="1" t="s">
        <v>85</v>
      </c>
      <c r="D564" s="1" t="s">
        <v>456</v>
      </c>
      <c r="E564" s="2">
        <f t="shared" si="80"/>
        <v>5459105</v>
      </c>
      <c r="F564" s="2">
        <f t="shared" si="81"/>
        <v>6489792</v>
      </c>
      <c r="K564" s="2">
        <v>214000</v>
      </c>
      <c r="L564" s="2">
        <v>58105</v>
      </c>
      <c r="M564" s="2">
        <v>5187000</v>
      </c>
      <c r="N564" s="2">
        <f t="shared" si="82"/>
        <v>5459105</v>
      </c>
      <c r="S564" s="2">
        <v>1217860</v>
      </c>
      <c r="T564" s="2">
        <v>13170</v>
      </c>
      <c r="U564" s="2">
        <v>545000</v>
      </c>
      <c r="V564" s="2">
        <f t="shared" si="83"/>
        <v>1776030</v>
      </c>
      <c r="AA564" s="2">
        <v>220163</v>
      </c>
      <c r="AB564" s="2">
        <v>27180</v>
      </c>
      <c r="AC564" s="2">
        <v>498000</v>
      </c>
      <c r="AD564" s="2">
        <f t="shared" si="84"/>
        <v>745343</v>
      </c>
      <c r="AI564" s="2">
        <v>1211697</v>
      </c>
      <c r="AJ564" s="2">
        <v>44095</v>
      </c>
      <c r="AK564" s="2">
        <v>5234000</v>
      </c>
      <c r="AL564" s="2">
        <f t="shared" si="85"/>
        <v>6489792</v>
      </c>
      <c r="AT564" s="2">
        <f t="shared" si="86"/>
        <v>0</v>
      </c>
      <c r="BB564" s="2">
        <f t="shared" si="87"/>
        <v>0</v>
      </c>
      <c r="BJ564" s="2">
        <f t="shared" si="88"/>
        <v>0</v>
      </c>
      <c r="BR564" s="2">
        <f t="shared" si="89"/>
        <v>0</v>
      </c>
    </row>
    <row r="565" spans="1:70" x14ac:dyDescent="0.2">
      <c r="A565" s="1">
        <v>3</v>
      </c>
      <c r="B565" s="1">
        <v>101638907</v>
      </c>
      <c r="C565" s="1" t="s">
        <v>86</v>
      </c>
      <c r="D565" s="1" t="s">
        <v>456</v>
      </c>
      <c r="E565" s="2">
        <f t="shared" si="80"/>
        <v>9948601</v>
      </c>
      <c r="F565" s="2">
        <f t="shared" si="81"/>
        <v>9203342</v>
      </c>
      <c r="I565" s="2">
        <v>1254014</v>
      </c>
      <c r="K565" s="2">
        <v>784837</v>
      </c>
      <c r="L565" s="2">
        <v>55750</v>
      </c>
      <c r="M565" s="2">
        <v>7854000</v>
      </c>
      <c r="N565" s="2">
        <f t="shared" si="82"/>
        <v>9948601</v>
      </c>
      <c r="Q565" s="2">
        <v>0</v>
      </c>
      <c r="S565" s="2">
        <v>30524</v>
      </c>
      <c r="T565" s="2">
        <v>12362</v>
      </c>
      <c r="U565" s="2">
        <v>610000</v>
      </c>
      <c r="V565" s="2">
        <f t="shared" si="83"/>
        <v>652886</v>
      </c>
      <c r="Y565" s="2">
        <v>267870</v>
      </c>
      <c r="AA565" s="2">
        <v>52413</v>
      </c>
      <c r="AB565" s="2">
        <v>7862</v>
      </c>
      <c r="AC565" s="2">
        <v>1070000</v>
      </c>
      <c r="AD565" s="2">
        <f t="shared" si="84"/>
        <v>1398145</v>
      </c>
      <c r="AG565" s="2">
        <v>986144</v>
      </c>
      <c r="AI565" s="2">
        <v>762948</v>
      </c>
      <c r="AJ565" s="2">
        <v>60250</v>
      </c>
      <c r="AK565" s="2">
        <v>7394000</v>
      </c>
      <c r="AL565" s="2">
        <f t="shared" si="85"/>
        <v>9203342</v>
      </c>
      <c r="AT565" s="2">
        <f t="shared" si="86"/>
        <v>0</v>
      </c>
      <c r="BB565" s="2">
        <f t="shared" si="87"/>
        <v>0</v>
      </c>
      <c r="BJ565" s="2">
        <f t="shared" si="88"/>
        <v>0</v>
      </c>
      <c r="BR565" s="2">
        <f t="shared" si="89"/>
        <v>0</v>
      </c>
    </row>
    <row r="566" spans="1:70" x14ac:dyDescent="0.2">
      <c r="A566" s="1">
        <v>3</v>
      </c>
      <c r="B566" s="1">
        <v>107651207</v>
      </c>
      <c r="C566" s="1" t="s">
        <v>116</v>
      </c>
      <c r="D566" s="1" t="s">
        <v>469</v>
      </c>
      <c r="E566" s="2">
        <f t="shared" si="80"/>
        <v>19052234</v>
      </c>
      <c r="F566" s="2">
        <f t="shared" si="81"/>
        <v>18106083</v>
      </c>
      <c r="J566" s="2">
        <v>4638290</v>
      </c>
      <c r="K566" s="2">
        <v>1445615</v>
      </c>
      <c r="L566" s="2">
        <v>226329</v>
      </c>
      <c r="M566" s="2">
        <v>12742000</v>
      </c>
      <c r="N566" s="2">
        <f t="shared" si="82"/>
        <v>19052234</v>
      </c>
      <c r="R566" s="2">
        <v>0</v>
      </c>
      <c r="S566" s="2">
        <v>27248</v>
      </c>
      <c r="T566" s="2">
        <v>0</v>
      </c>
      <c r="U566" s="2">
        <v>0</v>
      </c>
      <c r="V566" s="2">
        <f t="shared" si="83"/>
        <v>27248</v>
      </c>
      <c r="Z566" s="2">
        <v>404787</v>
      </c>
      <c r="AA566" s="2">
        <v>0</v>
      </c>
      <c r="AB566" s="2">
        <v>19612</v>
      </c>
      <c r="AC566" s="2">
        <v>549000</v>
      </c>
      <c r="AD566" s="2">
        <f t="shared" si="84"/>
        <v>973399</v>
      </c>
      <c r="AH566" s="2">
        <v>4233503</v>
      </c>
      <c r="AI566" s="2">
        <v>1472863</v>
      </c>
      <c r="AJ566" s="2">
        <v>206717</v>
      </c>
      <c r="AK566" s="2">
        <v>12193000</v>
      </c>
      <c r="AL566" s="2">
        <f t="shared" si="85"/>
        <v>18106083</v>
      </c>
      <c r="AT566" s="2">
        <f t="shared" si="86"/>
        <v>0</v>
      </c>
      <c r="BB566" s="2">
        <f t="shared" si="87"/>
        <v>0</v>
      </c>
      <c r="BJ566" s="2">
        <f t="shared" si="88"/>
        <v>0</v>
      </c>
      <c r="BR566" s="2">
        <f t="shared" si="89"/>
        <v>0</v>
      </c>
    </row>
    <row r="567" spans="1:70" x14ac:dyDescent="0.2">
      <c r="A567" s="1">
        <v>3</v>
      </c>
      <c r="B567" s="1">
        <v>107652207</v>
      </c>
      <c r="C567" s="1" t="s">
        <v>117</v>
      </c>
      <c r="D567" s="1" t="s">
        <v>469</v>
      </c>
      <c r="E567" s="2">
        <f t="shared" si="80"/>
        <v>7385419.6899999995</v>
      </c>
      <c r="F567" s="2">
        <f t="shared" si="81"/>
        <v>7094130</v>
      </c>
      <c r="J567" s="2">
        <v>5297.69</v>
      </c>
      <c r="K567" s="2">
        <v>1025744</v>
      </c>
      <c r="L567" s="2">
        <v>32378</v>
      </c>
      <c r="M567" s="2">
        <v>6322000</v>
      </c>
      <c r="N567" s="2">
        <f t="shared" si="82"/>
        <v>7385419.6899999995</v>
      </c>
      <c r="R567" s="2">
        <v>0</v>
      </c>
      <c r="S567" s="2">
        <v>0</v>
      </c>
      <c r="T567" s="2">
        <v>11866</v>
      </c>
      <c r="U567" s="2">
        <v>0</v>
      </c>
      <c r="V567" s="2">
        <f t="shared" si="83"/>
        <v>11866</v>
      </c>
      <c r="Z567" s="2">
        <v>5297.69</v>
      </c>
      <c r="AA567" s="2">
        <v>24858</v>
      </c>
      <c r="AB567" s="2">
        <v>0</v>
      </c>
      <c r="AC567" s="2">
        <v>273000</v>
      </c>
      <c r="AD567" s="2">
        <f t="shared" si="84"/>
        <v>303155.69</v>
      </c>
      <c r="AH567" s="2">
        <v>0</v>
      </c>
      <c r="AI567" s="2">
        <v>1000886</v>
      </c>
      <c r="AJ567" s="2">
        <v>44244</v>
      </c>
      <c r="AK567" s="2">
        <v>6049000</v>
      </c>
      <c r="AL567" s="2">
        <f t="shared" si="85"/>
        <v>7094130</v>
      </c>
      <c r="AT567" s="2">
        <f t="shared" si="86"/>
        <v>0</v>
      </c>
      <c r="BB567" s="2">
        <f t="shared" si="87"/>
        <v>0</v>
      </c>
      <c r="BJ567" s="2">
        <f t="shared" si="88"/>
        <v>0</v>
      </c>
      <c r="BR567" s="2">
        <f t="shared" si="89"/>
        <v>0</v>
      </c>
    </row>
    <row r="568" spans="1:70" x14ac:dyDescent="0.2">
      <c r="A568" s="1">
        <v>3</v>
      </c>
      <c r="B568" s="1">
        <v>107656407</v>
      </c>
      <c r="C568" s="1" t="s">
        <v>119</v>
      </c>
      <c r="D568" s="1" t="s">
        <v>469</v>
      </c>
      <c r="E568" s="2">
        <f t="shared" si="80"/>
        <v>7001641.1500000004</v>
      </c>
      <c r="F568" s="2">
        <f t="shared" si="81"/>
        <v>6830494.6799999997</v>
      </c>
      <c r="G568" s="2">
        <v>0</v>
      </c>
      <c r="J568" s="2">
        <v>1207180.1499999999</v>
      </c>
      <c r="K568" s="2">
        <v>952900</v>
      </c>
      <c r="L568" s="2">
        <v>149561</v>
      </c>
      <c r="M568" s="2">
        <v>4692000</v>
      </c>
      <c r="N568" s="2">
        <f t="shared" si="82"/>
        <v>7001641.1500000004</v>
      </c>
      <c r="O568" s="2">
        <v>1325000</v>
      </c>
      <c r="R568" s="2">
        <v>0</v>
      </c>
      <c r="S568" s="2">
        <v>101807</v>
      </c>
      <c r="T568" s="2">
        <v>0</v>
      </c>
      <c r="U568" s="2">
        <v>0</v>
      </c>
      <c r="V568" s="2">
        <f t="shared" si="83"/>
        <v>1426807</v>
      </c>
      <c r="W568" s="2">
        <v>1325000</v>
      </c>
      <c r="Z568" s="2">
        <v>145751.47</v>
      </c>
      <c r="AA568" s="2">
        <v>58480</v>
      </c>
      <c r="AB568" s="2">
        <v>32722</v>
      </c>
      <c r="AC568" s="2">
        <v>36000</v>
      </c>
      <c r="AD568" s="2">
        <f t="shared" si="84"/>
        <v>1597953.47</v>
      </c>
      <c r="AE568" s="2">
        <v>0</v>
      </c>
      <c r="AH568" s="2">
        <v>1061428.68</v>
      </c>
      <c r="AI568" s="2">
        <v>996227</v>
      </c>
      <c r="AJ568" s="2">
        <v>116839</v>
      </c>
      <c r="AK568" s="2">
        <v>4656000</v>
      </c>
      <c r="AL568" s="2">
        <f t="shared" si="85"/>
        <v>6830494.6799999997</v>
      </c>
      <c r="AT568" s="2">
        <f t="shared" si="86"/>
        <v>0</v>
      </c>
      <c r="BB568" s="2">
        <f t="shared" si="87"/>
        <v>0</v>
      </c>
      <c r="BJ568" s="2">
        <f t="shared" si="88"/>
        <v>0</v>
      </c>
      <c r="BR568" s="2">
        <f t="shared" si="89"/>
        <v>0</v>
      </c>
    </row>
    <row r="569" spans="1:70" x14ac:dyDescent="0.2">
      <c r="A569" s="1">
        <v>3</v>
      </c>
      <c r="B569" s="1">
        <v>112679107</v>
      </c>
      <c r="C569" s="1" t="s">
        <v>538</v>
      </c>
      <c r="D569" s="1" t="s">
        <v>486</v>
      </c>
      <c r="E569" s="2">
        <f t="shared" si="80"/>
        <v>48010704.399999999</v>
      </c>
      <c r="F569" s="2">
        <f t="shared" si="81"/>
        <v>45864177.380000003</v>
      </c>
      <c r="K569" s="2">
        <v>1064608</v>
      </c>
      <c r="L569" s="2">
        <v>455657.83</v>
      </c>
      <c r="M569" s="2">
        <v>46474000</v>
      </c>
      <c r="N569" s="2">
        <f t="shared" si="82"/>
        <v>47994265.829999998</v>
      </c>
      <c r="S569" s="2">
        <v>138689</v>
      </c>
      <c r="T569" s="2">
        <v>13553.93</v>
      </c>
      <c r="U569" s="2">
        <v>0</v>
      </c>
      <c r="V569" s="2">
        <f t="shared" si="83"/>
        <v>152242.93</v>
      </c>
      <c r="AA569" s="2">
        <v>67179</v>
      </c>
      <c r="AB569" s="2">
        <v>20151.38</v>
      </c>
      <c r="AC569" s="2">
        <v>2213000</v>
      </c>
      <c r="AD569" s="2">
        <f t="shared" si="84"/>
        <v>2300330.38</v>
      </c>
      <c r="AI569" s="2">
        <v>1136118</v>
      </c>
      <c r="AJ569" s="2">
        <v>449060.38</v>
      </c>
      <c r="AK569" s="2">
        <v>44261000</v>
      </c>
      <c r="AL569" s="2">
        <f t="shared" si="85"/>
        <v>45846178.380000003</v>
      </c>
      <c r="AR569" s="2">
        <v>16438.57</v>
      </c>
      <c r="AT569" s="2">
        <f t="shared" si="86"/>
        <v>16438.57</v>
      </c>
      <c r="AZ569" s="2">
        <v>1865</v>
      </c>
      <c r="BB569" s="2">
        <f t="shared" si="87"/>
        <v>1865</v>
      </c>
      <c r="BH569" s="2">
        <v>304.57</v>
      </c>
      <c r="BJ569" s="2">
        <f t="shared" si="88"/>
        <v>304.57</v>
      </c>
      <c r="BP569" s="2">
        <v>17999</v>
      </c>
      <c r="BR569" s="2">
        <f t="shared" si="89"/>
        <v>17999</v>
      </c>
    </row>
    <row r="570" spans="1:70" x14ac:dyDescent="0.2">
      <c r="A570" s="1">
        <v>4</v>
      </c>
      <c r="B570" s="1">
        <v>197010542</v>
      </c>
      <c r="C570" s="1" t="s">
        <v>767</v>
      </c>
      <c r="D570" s="1" t="s">
        <v>484</v>
      </c>
      <c r="E570" s="2">
        <f t="shared" si="80"/>
        <v>3088972.19</v>
      </c>
      <c r="F570" s="2">
        <f t="shared" si="81"/>
        <v>3018959.19</v>
      </c>
      <c r="J570" s="2">
        <v>1014972.19</v>
      </c>
      <c r="K570" s="2">
        <v>0</v>
      </c>
      <c r="M570" s="2">
        <v>2074000</v>
      </c>
      <c r="N570" s="2">
        <f t="shared" si="82"/>
        <v>3088972.19</v>
      </c>
      <c r="R570" s="2">
        <v>0</v>
      </c>
      <c r="S570" s="2">
        <v>85000</v>
      </c>
      <c r="U570" s="2">
        <v>0</v>
      </c>
      <c r="V570" s="2">
        <f t="shared" si="83"/>
        <v>85000</v>
      </c>
      <c r="Z570" s="2">
        <v>49013</v>
      </c>
      <c r="AA570" s="2">
        <v>0</v>
      </c>
      <c r="AC570" s="2">
        <v>106000</v>
      </c>
      <c r="AD570" s="2">
        <f t="shared" si="84"/>
        <v>155013</v>
      </c>
      <c r="AH570" s="2">
        <v>965959.19</v>
      </c>
      <c r="AI570" s="2">
        <v>85000</v>
      </c>
      <c r="AK570" s="2">
        <v>1968000</v>
      </c>
      <c r="AL570" s="2">
        <f t="shared" si="85"/>
        <v>3018959.19</v>
      </c>
      <c r="AT570" s="2">
        <f t="shared" si="86"/>
        <v>0</v>
      </c>
      <c r="BB570" s="2">
        <f t="shared" si="87"/>
        <v>0</v>
      </c>
      <c r="BJ570" s="2">
        <f t="shared" si="88"/>
        <v>0</v>
      </c>
      <c r="BR570" s="2">
        <f t="shared" si="89"/>
        <v>0</v>
      </c>
    </row>
    <row r="571" spans="1:70" x14ac:dyDescent="0.2">
      <c r="A571" s="1">
        <v>4</v>
      </c>
      <c r="B571" s="1">
        <v>141019741</v>
      </c>
      <c r="C571" s="1" t="s">
        <v>768</v>
      </c>
      <c r="D571" s="1" t="s">
        <v>484</v>
      </c>
      <c r="E571" s="2">
        <f t="shared" si="80"/>
        <v>2469000</v>
      </c>
      <c r="F571" s="2">
        <f t="shared" si="81"/>
        <v>1903000</v>
      </c>
      <c r="K571" s="2">
        <v>0</v>
      </c>
      <c r="M571" s="2">
        <v>2469000</v>
      </c>
      <c r="N571" s="2">
        <f t="shared" si="82"/>
        <v>2469000</v>
      </c>
      <c r="S571" s="2">
        <v>79000</v>
      </c>
      <c r="U571" s="2">
        <v>0</v>
      </c>
      <c r="V571" s="2">
        <f t="shared" si="83"/>
        <v>79000</v>
      </c>
      <c r="AA571" s="2">
        <v>0</v>
      </c>
      <c r="AC571" s="2">
        <v>645000</v>
      </c>
      <c r="AD571" s="2">
        <f t="shared" si="84"/>
        <v>645000</v>
      </c>
      <c r="AI571" s="2">
        <v>79000</v>
      </c>
      <c r="AK571" s="2">
        <v>1824000</v>
      </c>
      <c r="AL571" s="2">
        <f t="shared" si="85"/>
        <v>1903000</v>
      </c>
      <c r="AT571" s="2">
        <f t="shared" si="86"/>
        <v>0</v>
      </c>
      <c r="BB571" s="2">
        <f t="shared" si="87"/>
        <v>0</v>
      </c>
      <c r="BJ571" s="2">
        <f t="shared" si="88"/>
        <v>0</v>
      </c>
      <c r="BR571" s="2">
        <f t="shared" si="89"/>
        <v>0</v>
      </c>
    </row>
    <row r="572" spans="1:70" x14ac:dyDescent="0.2">
      <c r="A572" s="1">
        <v>4</v>
      </c>
      <c r="B572" s="1">
        <v>102020001</v>
      </c>
      <c r="C572" s="1" t="s">
        <v>88</v>
      </c>
      <c r="D572" s="1" t="s">
        <v>457</v>
      </c>
      <c r="E572" s="2">
        <f t="shared" si="80"/>
        <v>18410000</v>
      </c>
      <c r="F572" s="2">
        <f t="shared" si="81"/>
        <v>17081000</v>
      </c>
      <c r="K572" s="2">
        <v>729000</v>
      </c>
      <c r="M572" s="2">
        <v>17681000</v>
      </c>
      <c r="N572" s="2">
        <f t="shared" si="82"/>
        <v>18410000</v>
      </c>
      <c r="S572" s="2">
        <v>0</v>
      </c>
      <c r="U572" s="2">
        <v>0</v>
      </c>
      <c r="V572" s="2">
        <f t="shared" si="83"/>
        <v>0</v>
      </c>
      <c r="AA572" s="2">
        <v>18000</v>
      </c>
      <c r="AC572" s="2">
        <v>1311000</v>
      </c>
      <c r="AD572" s="2">
        <f t="shared" si="84"/>
        <v>1329000</v>
      </c>
      <c r="AI572" s="2">
        <v>711000</v>
      </c>
      <c r="AK572" s="2">
        <v>16370000</v>
      </c>
      <c r="AL572" s="2">
        <f t="shared" si="85"/>
        <v>17081000</v>
      </c>
      <c r="AT572" s="2">
        <f t="shared" si="86"/>
        <v>0</v>
      </c>
      <c r="BB572" s="2">
        <f t="shared" si="87"/>
        <v>0</v>
      </c>
      <c r="BJ572" s="2">
        <f t="shared" si="88"/>
        <v>0</v>
      </c>
      <c r="BR572" s="2">
        <f t="shared" si="89"/>
        <v>0</v>
      </c>
    </row>
    <row r="573" spans="1:70" x14ac:dyDescent="0.2">
      <c r="A573" s="1">
        <v>4</v>
      </c>
      <c r="B573" s="1">
        <v>199025446</v>
      </c>
      <c r="C573" s="1" t="s">
        <v>74</v>
      </c>
      <c r="D573" s="1" t="s">
        <v>457</v>
      </c>
      <c r="E573" s="2">
        <f t="shared" si="80"/>
        <v>20884231</v>
      </c>
      <c r="F573" s="2">
        <f t="shared" si="81"/>
        <v>20716483</v>
      </c>
      <c r="J573" s="2">
        <v>4428231</v>
      </c>
      <c r="K573" s="2">
        <v>652000</v>
      </c>
      <c r="M573" s="2">
        <v>15804000</v>
      </c>
      <c r="N573" s="2">
        <f t="shared" si="82"/>
        <v>20884231</v>
      </c>
      <c r="R573" s="2">
        <v>136617</v>
      </c>
      <c r="S573" s="2">
        <v>34000</v>
      </c>
      <c r="U573" s="2">
        <v>0</v>
      </c>
      <c r="V573" s="2">
        <f t="shared" si="83"/>
        <v>170617</v>
      </c>
      <c r="Z573" s="2">
        <v>328365</v>
      </c>
      <c r="AA573" s="2">
        <v>0</v>
      </c>
      <c r="AC573" s="2">
        <v>10000</v>
      </c>
      <c r="AD573" s="2">
        <f t="shared" si="84"/>
        <v>338365</v>
      </c>
      <c r="AH573" s="2">
        <v>4236483</v>
      </c>
      <c r="AI573" s="2">
        <v>686000</v>
      </c>
      <c r="AK573" s="2">
        <v>15794000</v>
      </c>
      <c r="AL573" s="2">
        <f t="shared" si="85"/>
        <v>20716483</v>
      </c>
      <c r="AT573" s="2">
        <f t="shared" si="86"/>
        <v>0</v>
      </c>
      <c r="BB573" s="2">
        <f t="shared" si="87"/>
        <v>0</v>
      </c>
      <c r="BJ573" s="2">
        <f t="shared" si="88"/>
        <v>0</v>
      </c>
      <c r="BR573" s="2">
        <f t="shared" si="89"/>
        <v>0</v>
      </c>
    </row>
    <row r="574" spans="1:70" x14ac:dyDescent="0.2">
      <c r="A574" s="1">
        <v>4</v>
      </c>
      <c r="B574" s="1">
        <v>102023030</v>
      </c>
      <c r="C574" s="1" t="s">
        <v>90</v>
      </c>
      <c r="D574" s="1" t="s">
        <v>457</v>
      </c>
      <c r="E574" s="2">
        <f t="shared" si="80"/>
        <v>10223000</v>
      </c>
      <c r="F574" s="2">
        <f t="shared" si="81"/>
        <v>10943295</v>
      </c>
      <c r="J574" s="2">
        <v>0</v>
      </c>
      <c r="K574" s="2">
        <v>0</v>
      </c>
      <c r="M574" s="2">
        <v>10223000</v>
      </c>
      <c r="N574" s="2">
        <f t="shared" si="82"/>
        <v>10223000</v>
      </c>
      <c r="R574" s="2">
        <v>135766</v>
      </c>
      <c r="S574" s="2">
        <v>450000</v>
      </c>
      <c r="U574" s="2">
        <v>146000</v>
      </c>
      <c r="V574" s="2">
        <f t="shared" si="83"/>
        <v>731766</v>
      </c>
      <c r="Z574" s="2">
        <v>11471</v>
      </c>
      <c r="AA574" s="2">
        <v>0</v>
      </c>
      <c r="AC574" s="2">
        <v>0</v>
      </c>
      <c r="AD574" s="2">
        <f t="shared" si="84"/>
        <v>11471</v>
      </c>
      <c r="AH574" s="2">
        <v>124295</v>
      </c>
      <c r="AI574" s="2">
        <v>450000</v>
      </c>
      <c r="AK574" s="2">
        <v>10369000</v>
      </c>
      <c r="AL574" s="2">
        <f t="shared" si="85"/>
        <v>10943295</v>
      </c>
      <c r="AT574" s="2">
        <f t="shared" si="86"/>
        <v>0</v>
      </c>
      <c r="BB574" s="2">
        <f t="shared" si="87"/>
        <v>0</v>
      </c>
      <c r="BJ574" s="2">
        <f t="shared" si="88"/>
        <v>0</v>
      </c>
      <c r="BR574" s="2">
        <f t="shared" si="89"/>
        <v>0</v>
      </c>
    </row>
    <row r="575" spans="1:70" x14ac:dyDescent="0.2">
      <c r="A575" s="1">
        <v>4</v>
      </c>
      <c r="B575" s="1">
        <v>102023217</v>
      </c>
      <c r="C575" s="1" t="s">
        <v>901</v>
      </c>
      <c r="D575" s="1" t="s">
        <v>457</v>
      </c>
      <c r="E575" s="2">
        <f t="shared" si="80"/>
        <v>2726000</v>
      </c>
      <c r="F575" s="2">
        <f t="shared" si="81"/>
        <v>2905000</v>
      </c>
      <c r="K575" s="2">
        <v>108000</v>
      </c>
      <c r="M575" s="2">
        <v>2618000</v>
      </c>
      <c r="N575" s="2">
        <f t="shared" si="82"/>
        <v>2726000</v>
      </c>
      <c r="S575" s="2">
        <v>13000</v>
      </c>
      <c r="U575" s="2">
        <v>166000</v>
      </c>
      <c r="V575" s="2">
        <f t="shared" si="83"/>
        <v>179000</v>
      </c>
      <c r="AA575" s="2">
        <v>0</v>
      </c>
      <c r="AC575" s="2">
        <v>0</v>
      </c>
      <c r="AD575" s="2">
        <f t="shared" si="84"/>
        <v>0</v>
      </c>
      <c r="AI575" s="2">
        <v>121000</v>
      </c>
      <c r="AK575" s="2">
        <v>2784000</v>
      </c>
      <c r="AL575" s="2">
        <f t="shared" si="85"/>
        <v>2905000</v>
      </c>
      <c r="AT575" s="2">
        <f t="shared" si="86"/>
        <v>0</v>
      </c>
      <c r="BB575" s="2">
        <f t="shared" si="87"/>
        <v>0</v>
      </c>
      <c r="BJ575" s="2">
        <f t="shared" si="88"/>
        <v>0</v>
      </c>
      <c r="BR575" s="2">
        <f t="shared" si="89"/>
        <v>0</v>
      </c>
    </row>
    <row r="576" spans="1:70" x14ac:dyDescent="0.2">
      <c r="A576" s="1">
        <v>4</v>
      </c>
      <c r="B576" s="1">
        <v>103022481</v>
      </c>
      <c r="C576" s="1" t="s">
        <v>874</v>
      </c>
      <c r="D576" s="1" t="s">
        <v>457</v>
      </c>
      <c r="E576" s="2">
        <f t="shared" si="80"/>
        <v>7260000</v>
      </c>
      <c r="F576" s="2">
        <f t="shared" si="81"/>
        <v>10439014.949999999</v>
      </c>
      <c r="J576" s="2">
        <v>0</v>
      </c>
      <c r="K576" s="2">
        <v>0</v>
      </c>
      <c r="M576" s="2">
        <v>6978711</v>
      </c>
      <c r="N576" s="2">
        <f t="shared" si="82"/>
        <v>6978711</v>
      </c>
      <c r="R576" s="2">
        <v>2835000</v>
      </c>
      <c r="S576" s="2">
        <v>390000</v>
      </c>
      <c r="U576" s="2">
        <v>0</v>
      </c>
      <c r="V576" s="2">
        <f t="shared" si="83"/>
        <v>3225000</v>
      </c>
      <c r="Z576" s="2">
        <v>45985.05</v>
      </c>
      <c r="AA576" s="2">
        <v>0</v>
      </c>
      <c r="AC576" s="2">
        <v>0</v>
      </c>
      <c r="AD576" s="2">
        <f t="shared" si="84"/>
        <v>45985.05</v>
      </c>
      <c r="AH576" s="2">
        <v>2789014.95</v>
      </c>
      <c r="AI576" s="2">
        <v>390000</v>
      </c>
      <c r="AK576" s="2">
        <v>6978711</v>
      </c>
      <c r="AL576" s="2">
        <f t="shared" si="85"/>
        <v>10157725.949999999</v>
      </c>
      <c r="AS576" s="2">
        <v>281289</v>
      </c>
      <c r="AT576" s="2">
        <f t="shared" si="86"/>
        <v>281289</v>
      </c>
      <c r="BA576" s="2">
        <v>0</v>
      </c>
      <c r="BB576" s="2">
        <f t="shared" si="87"/>
        <v>0</v>
      </c>
      <c r="BI576" s="2">
        <v>0</v>
      </c>
      <c r="BJ576" s="2">
        <f t="shared" si="88"/>
        <v>0</v>
      </c>
      <c r="BQ576" s="2">
        <v>281289</v>
      </c>
      <c r="BR576" s="2">
        <f t="shared" si="89"/>
        <v>281289</v>
      </c>
    </row>
    <row r="577" spans="1:70" x14ac:dyDescent="0.2">
      <c r="A577" s="1">
        <v>4</v>
      </c>
      <c r="B577" s="1">
        <v>115220003</v>
      </c>
      <c r="C577" s="1" t="s">
        <v>546</v>
      </c>
      <c r="D577" s="1" t="s">
        <v>457</v>
      </c>
      <c r="E577" s="2">
        <f t="shared" si="80"/>
        <v>7199000</v>
      </c>
      <c r="F577" s="2">
        <f t="shared" si="81"/>
        <v>7664000</v>
      </c>
      <c r="K577" s="2">
        <v>285000</v>
      </c>
      <c r="M577" s="2">
        <v>6914000</v>
      </c>
      <c r="N577" s="2">
        <f t="shared" si="82"/>
        <v>7199000</v>
      </c>
      <c r="S577" s="2">
        <v>34000</v>
      </c>
      <c r="U577" s="2">
        <v>431000</v>
      </c>
      <c r="V577" s="2">
        <f t="shared" si="83"/>
        <v>465000</v>
      </c>
      <c r="AA577" s="2">
        <v>0</v>
      </c>
      <c r="AC577" s="2">
        <v>0</v>
      </c>
      <c r="AD577" s="2">
        <f t="shared" si="84"/>
        <v>0</v>
      </c>
      <c r="AI577" s="2">
        <v>319000</v>
      </c>
      <c r="AK577" s="2">
        <v>7345000</v>
      </c>
      <c r="AL577" s="2">
        <f t="shared" si="85"/>
        <v>7664000</v>
      </c>
      <c r="AT577" s="2">
        <f t="shared" si="86"/>
        <v>0</v>
      </c>
      <c r="BB577" s="2">
        <f t="shared" si="87"/>
        <v>0</v>
      </c>
      <c r="BJ577" s="2">
        <f t="shared" si="88"/>
        <v>0</v>
      </c>
      <c r="BR577" s="2">
        <f t="shared" si="89"/>
        <v>0</v>
      </c>
    </row>
    <row r="578" spans="1:70" x14ac:dyDescent="0.2">
      <c r="A578" s="1">
        <v>4</v>
      </c>
      <c r="B578" s="1">
        <v>160028259</v>
      </c>
      <c r="C578" s="1" t="s">
        <v>769</v>
      </c>
      <c r="D578" s="1" t="s">
        <v>457</v>
      </c>
      <c r="E578" s="2">
        <f t="shared" si="80"/>
        <v>10580626</v>
      </c>
      <c r="F578" s="2">
        <f t="shared" si="81"/>
        <v>8826104</v>
      </c>
      <c r="G578" s="2">
        <v>698003</v>
      </c>
      <c r="K578" s="2">
        <v>389000</v>
      </c>
      <c r="L578" s="2">
        <v>60623</v>
      </c>
      <c r="M578" s="2">
        <v>9433000</v>
      </c>
      <c r="N578" s="2">
        <f t="shared" si="82"/>
        <v>10580626</v>
      </c>
      <c r="O578" s="2">
        <v>0</v>
      </c>
      <c r="S578" s="2">
        <v>0</v>
      </c>
      <c r="T578" s="2">
        <v>0</v>
      </c>
      <c r="U578" s="2">
        <v>0</v>
      </c>
      <c r="V578" s="2">
        <f t="shared" si="83"/>
        <v>0</v>
      </c>
      <c r="W578" s="2">
        <v>698003</v>
      </c>
      <c r="AA578" s="2">
        <v>24000</v>
      </c>
      <c r="AB578" s="2">
        <v>519</v>
      </c>
      <c r="AC578" s="2">
        <v>1032000</v>
      </c>
      <c r="AD578" s="2">
        <f t="shared" si="84"/>
        <v>1754522</v>
      </c>
      <c r="AE578" s="2">
        <v>0</v>
      </c>
      <c r="AI578" s="2">
        <v>365000</v>
      </c>
      <c r="AJ578" s="2">
        <v>60104</v>
      </c>
      <c r="AK578" s="2">
        <v>8401000</v>
      </c>
      <c r="AL578" s="2">
        <f t="shared" si="85"/>
        <v>8826104</v>
      </c>
      <c r="AT578" s="2">
        <f t="shared" si="86"/>
        <v>0</v>
      </c>
      <c r="BB578" s="2">
        <f t="shared" si="87"/>
        <v>0</v>
      </c>
      <c r="BJ578" s="2">
        <f t="shared" si="88"/>
        <v>0</v>
      </c>
      <c r="BR578" s="2">
        <f t="shared" si="89"/>
        <v>0</v>
      </c>
    </row>
    <row r="579" spans="1:70" x14ac:dyDescent="0.2">
      <c r="A579" s="1">
        <v>4</v>
      </c>
      <c r="B579" s="1">
        <v>103020005</v>
      </c>
      <c r="C579" s="1" t="s">
        <v>95</v>
      </c>
      <c r="D579" s="1" t="s">
        <v>457</v>
      </c>
      <c r="E579" s="2">
        <f t="shared" si="80"/>
        <v>5985516</v>
      </c>
      <c r="F579" s="2">
        <f t="shared" si="81"/>
        <v>5089027</v>
      </c>
      <c r="K579" s="2">
        <v>236000</v>
      </c>
      <c r="L579" s="2">
        <v>20516</v>
      </c>
      <c r="M579" s="2">
        <v>5729000</v>
      </c>
      <c r="N579" s="2">
        <f t="shared" si="82"/>
        <v>5985516</v>
      </c>
      <c r="S579" s="2">
        <v>0</v>
      </c>
      <c r="T579" s="2">
        <v>8511</v>
      </c>
      <c r="U579" s="2">
        <v>0</v>
      </c>
      <c r="V579" s="2">
        <f t="shared" si="83"/>
        <v>8511</v>
      </c>
      <c r="AA579" s="2">
        <v>25000</v>
      </c>
      <c r="AB579" s="2">
        <v>0</v>
      </c>
      <c r="AC579" s="2">
        <v>880000</v>
      </c>
      <c r="AD579" s="2">
        <f t="shared" si="84"/>
        <v>905000</v>
      </c>
      <c r="AI579" s="2">
        <v>211000</v>
      </c>
      <c r="AJ579" s="2">
        <v>29027</v>
      </c>
      <c r="AK579" s="2">
        <v>4849000</v>
      </c>
      <c r="AL579" s="2">
        <f t="shared" si="85"/>
        <v>5089027</v>
      </c>
      <c r="AT579" s="2">
        <f t="shared" si="86"/>
        <v>0</v>
      </c>
      <c r="BB579" s="2">
        <f t="shared" si="87"/>
        <v>0</v>
      </c>
      <c r="BJ579" s="2">
        <f t="shared" si="88"/>
        <v>0</v>
      </c>
      <c r="BR579" s="2">
        <f t="shared" si="89"/>
        <v>0</v>
      </c>
    </row>
    <row r="580" spans="1:70" x14ac:dyDescent="0.2">
      <c r="A580" s="1">
        <v>4</v>
      </c>
      <c r="B580" s="1">
        <v>103024952</v>
      </c>
      <c r="C580" s="1" t="s">
        <v>902</v>
      </c>
      <c r="D580" s="1" t="s">
        <v>457</v>
      </c>
      <c r="E580" s="2">
        <f t="shared" ref="E580:E643" si="90">N580+AT580</f>
        <v>1713409</v>
      </c>
      <c r="F580" s="2">
        <f t="shared" ref="F580:F643" si="91">AL580+BR580</f>
        <v>1770066</v>
      </c>
      <c r="K580" s="2">
        <v>67000</v>
      </c>
      <c r="L580" s="2">
        <v>16409</v>
      </c>
      <c r="M580" s="2">
        <v>1630000</v>
      </c>
      <c r="N580" s="2">
        <f t="shared" ref="N580:N643" si="92">SUM(G580:M580)</f>
        <v>1713409</v>
      </c>
      <c r="S580" s="2">
        <v>6000</v>
      </c>
      <c r="T580" s="2">
        <v>657</v>
      </c>
      <c r="U580" s="2">
        <v>50000</v>
      </c>
      <c r="V580" s="2">
        <f t="shared" ref="V580:V643" si="93">SUM(O580:U580)</f>
        <v>56657</v>
      </c>
      <c r="AA580" s="2">
        <v>0</v>
      </c>
      <c r="AB580" s="2">
        <v>0</v>
      </c>
      <c r="AC580" s="2">
        <v>0</v>
      </c>
      <c r="AD580" s="2">
        <f t="shared" ref="AD580:AD643" si="94">SUM(W580:AC580)</f>
        <v>0</v>
      </c>
      <c r="AI580" s="2">
        <v>73000</v>
      </c>
      <c r="AJ580" s="2">
        <v>17066</v>
      </c>
      <c r="AK580" s="2">
        <v>1680000</v>
      </c>
      <c r="AL580" s="2">
        <f t="shared" ref="AL580:AL643" si="95">SUM(AE580:AK580)</f>
        <v>1770066</v>
      </c>
      <c r="AT580" s="2">
        <f t="shared" ref="AT580:AT643" si="96">SUM(AM580:AS580)</f>
        <v>0</v>
      </c>
      <c r="BB580" s="2">
        <f t="shared" ref="BB580:BB643" si="97">SUM(AU580:BA580)</f>
        <v>0</v>
      </c>
      <c r="BJ580" s="2">
        <f t="shared" ref="BJ580:BJ643" si="98">SUM(BC580:BI580)</f>
        <v>0</v>
      </c>
      <c r="BR580" s="2">
        <f t="shared" ref="BR580:BR643" si="99">SUM(BK580:BQ580)</f>
        <v>0</v>
      </c>
    </row>
    <row r="581" spans="1:70" x14ac:dyDescent="0.2">
      <c r="A581" s="1">
        <v>4</v>
      </c>
      <c r="B581" s="1">
        <v>103020002</v>
      </c>
      <c r="C581" s="1" t="s">
        <v>93</v>
      </c>
      <c r="D581" s="1" t="s">
        <v>457</v>
      </c>
      <c r="E581" s="2">
        <f t="shared" si="90"/>
        <v>20337906</v>
      </c>
      <c r="F581" s="2">
        <f t="shared" si="91"/>
        <v>20386705</v>
      </c>
      <c r="K581" s="2">
        <v>294766</v>
      </c>
      <c r="L581" s="2">
        <v>383906</v>
      </c>
      <c r="M581" s="2">
        <v>7141058</v>
      </c>
      <c r="N581" s="2">
        <f t="shared" si="92"/>
        <v>7819730</v>
      </c>
      <c r="S581" s="2">
        <v>0</v>
      </c>
      <c r="T581" s="2">
        <v>66799</v>
      </c>
      <c r="U581" s="2">
        <v>0</v>
      </c>
      <c r="V581" s="2">
        <f t="shared" si="93"/>
        <v>66799</v>
      </c>
      <c r="AA581" s="2">
        <v>373</v>
      </c>
      <c r="AB581" s="2">
        <v>0</v>
      </c>
      <c r="AC581" s="2">
        <v>364351</v>
      </c>
      <c r="AD581" s="2">
        <f t="shared" si="94"/>
        <v>364724</v>
      </c>
      <c r="AI581" s="2">
        <v>294393</v>
      </c>
      <c r="AJ581" s="2">
        <v>450705</v>
      </c>
      <c r="AK581" s="2">
        <v>6776707</v>
      </c>
      <c r="AL581" s="2">
        <f t="shared" si="95"/>
        <v>7521805</v>
      </c>
      <c r="AQ581" s="2">
        <v>496234</v>
      </c>
      <c r="AS581" s="2">
        <v>12021942</v>
      </c>
      <c r="AT581" s="2">
        <f t="shared" si="96"/>
        <v>12518176</v>
      </c>
      <c r="AY581" s="2">
        <v>39373</v>
      </c>
      <c r="BA581" s="2">
        <v>307351</v>
      </c>
      <c r="BB581" s="2">
        <f t="shared" si="97"/>
        <v>346724</v>
      </c>
      <c r="BG581" s="2">
        <v>0</v>
      </c>
      <c r="BI581" s="2">
        <v>0</v>
      </c>
      <c r="BJ581" s="2">
        <f t="shared" si="98"/>
        <v>0</v>
      </c>
      <c r="BO581" s="2">
        <v>535607</v>
      </c>
      <c r="BQ581" s="2">
        <v>12329293</v>
      </c>
      <c r="BR581" s="2">
        <f t="shared" si="99"/>
        <v>12864900</v>
      </c>
    </row>
    <row r="582" spans="1:70" x14ac:dyDescent="0.2">
      <c r="A582" s="1">
        <v>4</v>
      </c>
      <c r="B582" s="1">
        <v>103020003</v>
      </c>
      <c r="C582" s="1" t="s">
        <v>94</v>
      </c>
      <c r="D582" s="1" t="s">
        <v>457</v>
      </c>
      <c r="E582" s="2">
        <f t="shared" si="90"/>
        <v>4334878</v>
      </c>
      <c r="F582" s="2">
        <f t="shared" si="91"/>
        <v>4022026</v>
      </c>
      <c r="K582" s="2">
        <v>171000</v>
      </c>
      <c r="L582" s="2">
        <v>14878</v>
      </c>
      <c r="M582" s="2">
        <v>4149000</v>
      </c>
      <c r="N582" s="2">
        <f t="shared" si="92"/>
        <v>4334878</v>
      </c>
      <c r="S582" s="2">
        <v>0</v>
      </c>
      <c r="T582" s="2">
        <v>148</v>
      </c>
      <c r="U582" s="2">
        <v>0</v>
      </c>
      <c r="V582" s="2">
        <f t="shared" si="93"/>
        <v>148</v>
      </c>
      <c r="AA582" s="2">
        <v>4000</v>
      </c>
      <c r="AB582" s="2">
        <v>0</v>
      </c>
      <c r="AC582" s="2">
        <v>309000</v>
      </c>
      <c r="AD582" s="2">
        <f t="shared" si="94"/>
        <v>313000</v>
      </c>
      <c r="AI582" s="2">
        <v>167000</v>
      </c>
      <c r="AJ582" s="2">
        <v>15026</v>
      </c>
      <c r="AK582" s="2">
        <v>3840000</v>
      </c>
      <c r="AL582" s="2">
        <f t="shared" si="95"/>
        <v>4022026</v>
      </c>
      <c r="AT582" s="2">
        <f t="shared" si="96"/>
        <v>0</v>
      </c>
      <c r="BB582" s="2">
        <f t="shared" si="97"/>
        <v>0</v>
      </c>
      <c r="BJ582" s="2">
        <f t="shared" si="98"/>
        <v>0</v>
      </c>
      <c r="BR582" s="2">
        <f t="shared" si="99"/>
        <v>0</v>
      </c>
    </row>
    <row r="583" spans="1:70" x14ac:dyDescent="0.2">
      <c r="A583" s="1">
        <v>4</v>
      </c>
      <c r="B583" s="1">
        <v>103020004</v>
      </c>
      <c r="C583" s="1" t="s">
        <v>746</v>
      </c>
      <c r="D583" s="1" t="s">
        <v>457</v>
      </c>
      <c r="E583" s="2">
        <f t="shared" si="90"/>
        <v>6618434</v>
      </c>
      <c r="F583" s="2">
        <f t="shared" si="91"/>
        <v>8565770</v>
      </c>
      <c r="G583" s="2">
        <v>765000</v>
      </c>
      <c r="K583" s="2">
        <v>230000</v>
      </c>
      <c r="L583" s="2">
        <v>42434</v>
      </c>
      <c r="M583" s="2">
        <v>5581000</v>
      </c>
      <c r="N583" s="2">
        <f t="shared" si="92"/>
        <v>6618434</v>
      </c>
      <c r="O583" s="2">
        <v>0</v>
      </c>
      <c r="S583" s="2">
        <v>124000</v>
      </c>
      <c r="T583" s="2">
        <v>8336</v>
      </c>
      <c r="U583" s="2">
        <v>2580000</v>
      </c>
      <c r="V583" s="2">
        <f t="shared" si="93"/>
        <v>2712336</v>
      </c>
      <c r="W583" s="2">
        <v>765000</v>
      </c>
      <c r="AA583" s="2">
        <v>0</v>
      </c>
      <c r="AB583" s="2">
        <v>0</v>
      </c>
      <c r="AC583" s="2">
        <v>0</v>
      </c>
      <c r="AD583" s="2">
        <f t="shared" si="94"/>
        <v>765000</v>
      </c>
      <c r="AE583" s="2">
        <v>0</v>
      </c>
      <c r="AI583" s="2">
        <v>354000</v>
      </c>
      <c r="AJ583" s="2">
        <v>50770</v>
      </c>
      <c r="AK583" s="2">
        <v>8161000</v>
      </c>
      <c r="AL583" s="2">
        <f t="shared" si="95"/>
        <v>8565770</v>
      </c>
      <c r="AT583" s="2">
        <f t="shared" si="96"/>
        <v>0</v>
      </c>
      <c r="BB583" s="2">
        <f t="shared" si="97"/>
        <v>0</v>
      </c>
      <c r="BJ583" s="2">
        <f t="shared" si="98"/>
        <v>0</v>
      </c>
      <c r="BR583" s="2">
        <f t="shared" si="99"/>
        <v>0</v>
      </c>
    </row>
    <row r="584" spans="1:70" x14ac:dyDescent="0.2">
      <c r="A584" s="1">
        <v>4</v>
      </c>
      <c r="B584" s="1">
        <v>103028192</v>
      </c>
      <c r="C584" s="1" t="s">
        <v>812</v>
      </c>
      <c r="D584" s="1" t="s">
        <v>457</v>
      </c>
      <c r="E584" s="2">
        <f t="shared" si="90"/>
        <v>557713</v>
      </c>
      <c r="F584" s="2">
        <f t="shared" si="91"/>
        <v>666887</v>
      </c>
      <c r="K584" s="2">
        <v>155000</v>
      </c>
      <c r="L584" s="2">
        <v>27313</v>
      </c>
      <c r="M584" s="2">
        <v>375400</v>
      </c>
      <c r="N584" s="2">
        <f t="shared" si="92"/>
        <v>557713</v>
      </c>
      <c r="S584" s="2">
        <v>12000</v>
      </c>
      <c r="T584" s="2">
        <v>11174</v>
      </c>
      <c r="U584" s="2">
        <v>86000</v>
      </c>
      <c r="V584" s="2">
        <f t="shared" si="93"/>
        <v>109174</v>
      </c>
      <c r="AA584" s="2">
        <v>0</v>
      </c>
      <c r="AB584" s="2">
        <v>0</v>
      </c>
      <c r="AC584" s="2">
        <v>0</v>
      </c>
      <c r="AD584" s="2">
        <f t="shared" si="94"/>
        <v>0</v>
      </c>
      <c r="AI584" s="2">
        <v>167000</v>
      </c>
      <c r="AJ584" s="2">
        <v>38487</v>
      </c>
      <c r="AK584" s="2">
        <v>461400</v>
      </c>
      <c r="AL584" s="2">
        <f t="shared" si="95"/>
        <v>666887</v>
      </c>
      <c r="AT584" s="2">
        <f t="shared" si="96"/>
        <v>0</v>
      </c>
      <c r="BB584" s="2">
        <f t="shared" si="97"/>
        <v>0</v>
      </c>
      <c r="BJ584" s="2">
        <f t="shared" si="98"/>
        <v>0</v>
      </c>
      <c r="BR584" s="2">
        <f t="shared" si="99"/>
        <v>0</v>
      </c>
    </row>
    <row r="585" spans="1:70" x14ac:dyDescent="0.2">
      <c r="A585" s="1">
        <v>4</v>
      </c>
      <c r="B585" s="1">
        <v>103024162</v>
      </c>
      <c r="C585" s="1" t="s">
        <v>813</v>
      </c>
      <c r="D585" s="1" t="s">
        <v>457</v>
      </c>
      <c r="E585" s="2">
        <f t="shared" si="90"/>
        <v>6384329</v>
      </c>
      <c r="F585" s="2">
        <f t="shared" si="91"/>
        <v>5886120</v>
      </c>
      <c r="J585" s="2">
        <v>1423122</v>
      </c>
      <c r="K585" s="2">
        <v>196000</v>
      </c>
      <c r="L585" s="2">
        <v>24207</v>
      </c>
      <c r="M585" s="2">
        <v>4741000</v>
      </c>
      <c r="N585" s="2">
        <f t="shared" si="92"/>
        <v>6384329</v>
      </c>
      <c r="R585" s="2">
        <v>0</v>
      </c>
      <c r="S585" s="2">
        <v>48000</v>
      </c>
      <c r="T585" s="2">
        <v>913</v>
      </c>
      <c r="U585" s="2">
        <v>876000</v>
      </c>
      <c r="V585" s="2">
        <f t="shared" si="93"/>
        <v>924913</v>
      </c>
      <c r="Z585" s="2">
        <v>1423122</v>
      </c>
      <c r="AA585" s="2">
        <v>0</v>
      </c>
      <c r="AB585" s="2">
        <v>0</v>
      </c>
      <c r="AC585" s="2">
        <v>0</v>
      </c>
      <c r="AD585" s="2">
        <f t="shared" si="94"/>
        <v>1423122</v>
      </c>
      <c r="AH585" s="2">
        <v>0</v>
      </c>
      <c r="AI585" s="2">
        <v>244000</v>
      </c>
      <c r="AJ585" s="2">
        <v>25120</v>
      </c>
      <c r="AK585" s="2">
        <v>5617000</v>
      </c>
      <c r="AL585" s="2">
        <f t="shared" si="95"/>
        <v>5886120</v>
      </c>
      <c r="AT585" s="2">
        <f t="shared" si="96"/>
        <v>0</v>
      </c>
      <c r="BB585" s="2">
        <f t="shared" si="97"/>
        <v>0</v>
      </c>
      <c r="BJ585" s="2">
        <f t="shared" si="98"/>
        <v>0</v>
      </c>
      <c r="BR585" s="2">
        <f t="shared" si="99"/>
        <v>0</v>
      </c>
    </row>
    <row r="586" spans="1:70" x14ac:dyDescent="0.2">
      <c r="A586" s="1">
        <v>4</v>
      </c>
      <c r="B586" s="1">
        <v>102027560</v>
      </c>
      <c r="C586" s="1" t="s">
        <v>881</v>
      </c>
      <c r="D586" s="1" t="s">
        <v>457</v>
      </c>
      <c r="E586" s="2">
        <f t="shared" si="90"/>
        <v>2679586.66</v>
      </c>
      <c r="F586" s="2">
        <f t="shared" si="91"/>
        <v>2453251.66</v>
      </c>
      <c r="G586" s="2">
        <v>200000</v>
      </c>
      <c r="J586" s="2">
        <v>2479586.66</v>
      </c>
      <c r="N586" s="2">
        <f t="shared" si="92"/>
        <v>2679586.66</v>
      </c>
      <c r="O586" s="2">
        <v>400000</v>
      </c>
      <c r="R586" s="2">
        <v>37065.15</v>
      </c>
      <c r="V586" s="2">
        <f t="shared" si="93"/>
        <v>437065.15</v>
      </c>
      <c r="W586" s="2">
        <v>600000</v>
      </c>
      <c r="Z586" s="2">
        <v>63400.15</v>
      </c>
      <c r="AD586" s="2">
        <f t="shared" si="94"/>
        <v>663400.15</v>
      </c>
      <c r="AE586" s="2">
        <v>0</v>
      </c>
      <c r="AH586" s="2">
        <v>2453251.66</v>
      </c>
      <c r="AL586" s="2">
        <f t="shared" si="95"/>
        <v>2453251.66</v>
      </c>
      <c r="AT586" s="2">
        <f t="shared" si="96"/>
        <v>0</v>
      </c>
      <c r="BB586" s="2">
        <f t="shared" si="97"/>
        <v>0</v>
      </c>
      <c r="BJ586" s="2">
        <f t="shared" si="98"/>
        <v>0</v>
      </c>
      <c r="BR586" s="2">
        <f t="shared" si="99"/>
        <v>0</v>
      </c>
    </row>
    <row r="587" spans="1:70" x14ac:dyDescent="0.2">
      <c r="A587" s="1">
        <v>4</v>
      </c>
      <c r="B587" s="1">
        <v>103023410</v>
      </c>
      <c r="C587" s="1" t="s">
        <v>98</v>
      </c>
      <c r="D587" s="1" t="s">
        <v>457</v>
      </c>
      <c r="E587" s="2">
        <f t="shared" si="90"/>
        <v>1382910</v>
      </c>
      <c r="F587" s="2">
        <f t="shared" si="91"/>
        <v>1152000</v>
      </c>
      <c r="J587" s="2">
        <v>45910</v>
      </c>
      <c r="K587" s="2">
        <v>53000</v>
      </c>
      <c r="M587" s="2">
        <v>1284000</v>
      </c>
      <c r="N587" s="2">
        <f t="shared" si="92"/>
        <v>1382910</v>
      </c>
      <c r="R587" s="2">
        <v>0</v>
      </c>
      <c r="S587" s="2">
        <v>0</v>
      </c>
      <c r="U587" s="2">
        <v>0</v>
      </c>
      <c r="V587" s="2">
        <f t="shared" si="93"/>
        <v>0</v>
      </c>
      <c r="Z587" s="2">
        <v>45910</v>
      </c>
      <c r="AA587" s="2">
        <v>5000</v>
      </c>
      <c r="AC587" s="2">
        <v>180000</v>
      </c>
      <c r="AD587" s="2">
        <f t="shared" si="94"/>
        <v>230910</v>
      </c>
      <c r="AH587" s="2">
        <v>0</v>
      </c>
      <c r="AI587" s="2">
        <v>48000</v>
      </c>
      <c r="AK587" s="2">
        <v>1104000</v>
      </c>
      <c r="AL587" s="2">
        <f t="shared" si="95"/>
        <v>1152000</v>
      </c>
      <c r="AT587" s="2">
        <f t="shared" si="96"/>
        <v>0</v>
      </c>
      <c r="BB587" s="2">
        <f t="shared" si="97"/>
        <v>0</v>
      </c>
      <c r="BJ587" s="2">
        <f t="shared" si="98"/>
        <v>0</v>
      </c>
      <c r="BR587" s="2">
        <f t="shared" si="99"/>
        <v>0</v>
      </c>
    </row>
    <row r="588" spans="1:70" x14ac:dyDescent="0.2">
      <c r="A588" s="1">
        <v>4</v>
      </c>
      <c r="B588" s="1">
        <v>102020003</v>
      </c>
      <c r="C588" s="1" t="s">
        <v>896</v>
      </c>
      <c r="D588" s="1" t="s">
        <v>457</v>
      </c>
      <c r="E588" s="2">
        <f t="shared" si="90"/>
        <v>0</v>
      </c>
      <c r="F588" s="2">
        <f t="shared" si="91"/>
        <v>0</v>
      </c>
      <c r="N588" s="2">
        <f t="shared" si="92"/>
        <v>0</v>
      </c>
      <c r="V588" s="2">
        <f t="shared" si="93"/>
        <v>0</v>
      </c>
      <c r="AD588" s="2">
        <f t="shared" si="94"/>
        <v>0</v>
      </c>
      <c r="AL588" s="2">
        <f t="shared" si="95"/>
        <v>0</v>
      </c>
      <c r="AT588" s="2">
        <f t="shared" si="96"/>
        <v>0</v>
      </c>
      <c r="BB588" s="2">
        <f t="shared" si="97"/>
        <v>0</v>
      </c>
      <c r="BJ588" s="2">
        <f t="shared" si="98"/>
        <v>0</v>
      </c>
      <c r="BR588" s="2">
        <f t="shared" si="99"/>
        <v>0</v>
      </c>
    </row>
    <row r="589" spans="1:70" x14ac:dyDescent="0.2">
      <c r="A589" s="1">
        <v>4</v>
      </c>
      <c r="B589" s="1">
        <v>103023090</v>
      </c>
      <c r="C589" s="1" t="s">
        <v>860</v>
      </c>
      <c r="D589" s="1" t="s">
        <v>457</v>
      </c>
      <c r="E589" s="2">
        <f t="shared" si="90"/>
        <v>1193400</v>
      </c>
      <c r="F589" s="2">
        <f t="shared" si="91"/>
        <v>960321</v>
      </c>
      <c r="M589" s="2">
        <v>1193400</v>
      </c>
      <c r="N589" s="2">
        <f t="shared" si="92"/>
        <v>1193400</v>
      </c>
      <c r="U589" s="2">
        <v>0</v>
      </c>
      <c r="V589" s="2">
        <f t="shared" si="93"/>
        <v>0</v>
      </c>
      <c r="AC589" s="2">
        <v>233079</v>
      </c>
      <c r="AD589" s="2">
        <f t="shared" si="94"/>
        <v>233079</v>
      </c>
      <c r="AK589" s="2">
        <v>960321</v>
      </c>
      <c r="AL589" s="2">
        <f t="shared" si="95"/>
        <v>960321</v>
      </c>
      <c r="AT589" s="2">
        <f t="shared" si="96"/>
        <v>0</v>
      </c>
      <c r="BB589" s="2">
        <f t="shared" si="97"/>
        <v>0</v>
      </c>
      <c r="BJ589" s="2">
        <f t="shared" si="98"/>
        <v>0</v>
      </c>
      <c r="BR589" s="2">
        <f t="shared" si="99"/>
        <v>0</v>
      </c>
    </row>
    <row r="590" spans="1:70" x14ac:dyDescent="0.2">
      <c r="A590" s="1">
        <v>4</v>
      </c>
      <c r="B590" s="1">
        <v>102023080</v>
      </c>
      <c r="C590" s="1" t="s">
        <v>814</v>
      </c>
      <c r="D590" s="1" t="s">
        <v>457</v>
      </c>
      <c r="E590" s="2">
        <f t="shared" si="90"/>
        <v>8692000</v>
      </c>
      <c r="F590" s="2">
        <f t="shared" si="91"/>
        <v>8785000</v>
      </c>
      <c r="M590" s="2">
        <v>8692000</v>
      </c>
      <c r="N590" s="2">
        <f t="shared" si="92"/>
        <v>8692000</v>
      </c>
      <c r="U590" s="2">
        <v>93000</v>
      </c>
      <c r="V590" s="2">
        <f t="shared" si="93"/>
        <v>93000</v>
      </c>
      <c r="AC590" s="2">
        <v>0</v>
      </c>
      <c r="AD590" s="2">
        <f t="shared" si="94"/>
        <v>0</v>
      </c>
      <c r="AK590" s="2">
        <v>8785000</v>
      </c>
      <c r="AL590" s="2">
        <f t="shared" si="95"/>
        <v>8785000</v>
      </c>
      <c r="AT590" s="2">
        <f t="shared" si="96"/>
        <v>0</v>
      </c>
      <c r="BB590" s="2">
        <f t="shared" si="97"/>
        <v>0</v>
      </c>
      <c r="BJ590" s="2">
        <f t="shared" si="98"/>
        <v>0</v>
      </c>
      <c r="BR590" s="2">
        <f t="shared" si="99"/>
        <v>0</v>
      </c>
    </row>
    <row r="591" spans="1:70" x14ac:dyDescent="0.2">
      <c r="A591" s="1">
        <v>4</v>
      </c>
      <c r="B591" s="1">
        <v>103028246</v>
      </c>
      <c r="C591" s="1" t="s">
        <v>815</v>
      </c>
      <c r="D591" s="1" t="s">
        <v>457</v>
      </c>
      <c r="E591" s="2">
        <f t="shared" si="90"/>
        <v>6568658</v>
      </c>
      <c r="F591" s="2">
        <f t="shared" si="91"/>
        <v>6963000</v>
      </c>
      <c r="K591" s="2">
        <v>0</v>
      </c>
      <c r="M591" s="2">
        <v>6568658</v>
      </c>
      <c r="N591" s="2">
        <f t="shared" si="92"/>
        <v>6568658</v>
      </c>
      <c r="S591" s="2">
        <v>290000</v>
      </c>
      <c r="U591" s="2">
        <v>104342</v>
      </c>
      <c r="V591" s="2">
        <f t="shared" si="93"/>
        <v>394342</v>
      </c>
      <c r="AA591" s="2">
        <v>0</v>
      </c>
      <c r="AC591" s="2">
        <v>0</v>
      </c>
      <c r="AD591" s="2">
        <f t="shared" si="94"/>
        <v>0</v>
      </c>
      <c r="AI591" s="2">
        <v>290000</v>
      </c>
      <c r="AK591" s="2">
        <v>6673000</v>
      </c>
      <c r="AL591" s="2">
        <f t="shared" si="95"/>
        <v>6963000</v>
      </c>
      <c r="AT591" s="2">
        <f t="shared" si="96"/>
        <v>0</v>
      </c>
      <c r="BB591" s="2">
        <f t="shared" si="97"/>
        <v>0</v>
      </c>
      <c r="BJ591" s="2">
        <f t="shared" si="98"/>
        <v>0</v>
      </c>
      <c r="BR591" s="2">
        <f t="shared" si="99"/>
        <v>0</v>
      </c>
    </row>
    <row r="592" spans="1:70" x14ac:dyDescent="0.2">
      <c r="A592" s="1">
        <v>4</v>
      </c>
      <c r="B592" s="1">
        <v>103028425</v>
      </c>
      <c r="C592" s="1" t="s">
        <v>897</v>
      </c>
      <c r="D592" s="1" t="s">
        <v>457</v>
      </c>
      <c r="E592" s="2">
        <f t="shared" si="90"/>
        <v>12248</v>
      </c>
      <c r="F592" s="2">
        <f t="shared" si="91"/>
        <v>15700</v>
      </c>
      <c r="G592" s="2">
        <v>0</v>
      </c>
      <c r="L592" s="2">
        <v>12248</v>
      </c>
      <c r="N592" s="2">
        <f t="shared" si="92"/>
        <v>12248</v>
      </c>
      <c r="O592" s="2">
        <v>450000</v>
      </c>
      <c r="T592" s="2">
        <v>20829</v>
      </c>
      <c r="V592" s="2">
        <f t="shared" si="93"/>
        <v>470829</v>
      </c>
      <c r="W592" s="2">
        <v>450000</v>
      </c>
      <c r="AB592" s="2">
        <v>17377</v>
      </c>
      <c r="AD592" s="2">
        <f t="shared" si="94"/>
        <v>467377</v>
      </c>
      <c r="AE592" s="2">
        <v>0</v>
      </c>
      <c r="AJ592" s="2">
        <v>15700</v>
      </c>
      <c r="AL592" s="2">
        <f t="shared" si="95"/>
        <v>15700</v>
      </c>
      <c r="AT592" s="2">
        <f t="shared" si="96"/>
        <v>0</v>
      </c>
      <c r="BB592" s="2">
        <f t="shared" si="97"/>
        <v>0</v>
      </c>
      <c r="BJ592" s="2">
        <f t="shared" si="98"/>
        <v>0</v>
      </c>
      <c r="BR592" s="2">
        <f t="shared" si="99"/>
        <v>0</v>
      </c>
    </row>
    <row r="593" spans="1:70" x14ac:dyDescent="0.2">
      <c r="A593" s="1">
        <v>4</v>
      </c>
      <c r="B593" s="1">
        <v>103020368</v>
      </c>
      <c r="C593" s="1" t="s">
        <v>873</v>
      </c>
      <c r="D593" s="1" t="s">
        <v>457</v>
      </c>
      <c r="E593" s="2">
        <f t="shared" si="90"/>
        <v>0</v>
      </c>
      <c r="F593" s="2">
        <f t="shared" si="91"/>
        <v>0</v>
      </c>
      <c r="N593" s="2">
        <f t="shared" si="92"/>
        <v>0</v>
      </c>
      <c r="V593" s="2">
        <f t="shared" si="93"/>
        <v>0</v>
      </c>
      <c r="AD593" s="2">
        <f t="shared" si="94"/>
        <v>0</v>
      </c>
      <c r="AL593" s="2">
        <f t="shared" si="95"/>
        <v>0</v>
      </c>
      <c r="AT593" s="2">
        <f t="shared" si="96"/>
        <v>0</v>
      </c>
      <c r="BB593" s="2">
        <f t="shared" si="97"/>
        <v>0</v>
      </c>
      <c r="BJ593" s="2">
        <f t="shared" si="98"/>
        <v>0</v>
      </c>
      <c r="BR593" s="2">
        <f t="shared" si="99"/>
        <v>0</v>
      </c>
    </row>
    <row r="594" spans="1:70" x14ac:dyDescent="0.2">
      <c r="A594" s="1">
        <v>4</v>
      </c>
      <c r="B594" s="1">
        <v>103025206</v>
      </c>
      <c r="C594" s="1" t="s">
        <v>816</v>
      </c>
      <c r="D594" s="1" t="s">
        <v>457</v>
      </c>
      <c r="E594" s="2">
        <f t="shared" si="90"/>
        <v>4336139</v>
      </c>
      <c r="F594" s="2">
        <f t="shared" si="91"/>
        <v>3587156</v>
      </c>
      <c r="J594" s="2">
        <v>237139</v>
      </c>
      <c r="K594" s="2">
        <v>0</v>
      </c>
      <c r="M594" s="2">
        <v>4099000</v>
      </c>
      <c r="N594" s="2">
        <f t="shared" si="92"/>
        <v>4336139</v>
      </c>
      <c r="R594" s="2">
        <v>18540</v>
      </c>
      <c r="S594" s="2">
        <v>169000</v>
      </c>
      <c r="U594" s="2">
        <v>0</v>
      </c>
      <c r="V594" s="2">
        <f t="shared" si="93"/>
        <v>187540</v>
      </c>
      <c r="Z594" s="2">
        <v>74523</v>
      </c>
      <c r="AA594" s="2">
        <v>27000</v>
      </c>
      <c r="AC594" s="2">
        <v>835000</v>
      </c>
      <c r="AD594" s="2">
        <f t="shared" si="94"/>
        <v>936523</v>
      </c>
      <c r="AH594" s="2">
        <v>181156</v>
      </c>
      <c r="AI594" s="2">
        <v>142000</v>
      </c>
      <c r="AK594" s="2">
        <v>3264000</v>
      </c>
      <c r="AL594" s="2">
        <f t="shared" si="95"/>
        <v>3587156</v>
      </c>
      <c r="AT594" s="2">
        <f t="shared" si="96"/>
        <v>0</v>
      </c>
      <c r="BB594" s="2">
        <f t="shared" si="97"/>
        <v>0</v>
      </c>
      <c r="BJ594" s="2">
        <f t="shared" si="98"/>
        <v>0</v>
      </c>
      <c r="BR594" s="2">
        <f t="shared" si="99"/>
        <v>0</v>
      </c>
    </row>
    <row r="595" spans="1:70" x14ac:dyDescent="0.2">
      <c r="A595" s="1">
        <v>4</v>
      </c>
      <c r="B595" s="1">
        <v>127046517</v>
      </c>
      <c r="C595" s="1" t="s">
        <v>817</v>
      </c>
      <c r="D595" s="1" t="s">
        <v>517</v>
      </c>
      <c r="E595" s="2">
        <f t="shared" si="90"/>
        <v>6386326</v>
      </c>
      <c r="F595" s="2">
        <f t="shared" si="91"/>
        <v>8527998.1799999997</v>
      </c>
      <c r="G595" s="2">
        <v>0</v>
      </c>
      <c r="J595" s="2">
        <v>0</v>
      </c>
      <c r="M595" s="2">
        <v>6386326</v>
      </c>
      <c r="N595" s="2">
        <f t="shared" si="92"/>
        <v>6386326</v>
      </c>
      <c r="O595" s="2">
        <v>68353</v>
      </c>
      <c r="R595" s="2">
        <v>422993</v>
      </c>
      <c r="U595" s="2">
        <v>1678508</v>
      </c>
      <c r="V595" s="2">
        <f t="shared" si="93"/>
        <v>2169854</v>
      </c>
      <c r="W595" s="2">
        <v>15276</v>
      </c>
      <c r="Z595" s="2">
        <v>12905.82</v>
      </c>
      <c r="AC595" s="2">
        <v>0</v>
      </c>
      <c r="AD595" s="2">
        <f t="shared" si="94"/>
        <v>28181.82</v>
      </c>
      <c r="AE595" s="2">
        <v>53077</v>
      </c>
      <c r="AH595" s="2">
        <v>410087.18</v>
      </c>
      <c r="AK595" s="2">
        <v>8064834</v>
      </c>
      <c r="AL595" s="2">
        <f t="shared" si="95"/>
        <v>8527998.1799999997</v>
      </c>
      <c r="AT595" s="2">
        <f t="shared" si="96"/>
        <v>0</v>
      </c>
      <c r="BB595" s="2">
        <f t="shared" si="97"/>
        <v>0</v>
      </c>
      <c r="BJ595" s="2">
        <f t="shared" si="98"/>
        <v>0</v>
      </c>
      <c r="BR595" s="2">
        <f t="shared" si="99"/>
        <v>0</v>
      </c>
    </row>
    <row r="596" spans="1:70" x14ac:dyDescent="0.2">
      <c r="A596" s="1">
        <v>4</v>
      </c>
      <c r="B596" s="1">
        <v>127040002</v>
      </c>
      <c r="C596" s="1" t="s">
        <v>67</v>
      </c>
      <c r="D596" s="1" t="s">
        <v>517</v>
      </c>
      <c r="E596" s="2">
        <f t="shared" si="90"/>
        <v>7831490</v>
      </c>
      <c r="F596" s="2">
        <f t="shared" si="91"/>
        <v>0</v>
      </c>
      <c r="K596" s="2">
        <v>0</v>
      </c>
      <c r="L596" s="2">
        <v>45490</v>
      </c>
      <c r="M596" s="2">
        <v>7786000</v>
      </c>
      <c r="N596" s="2">
        <f t="shared" si="92"/>
        <v>7831490</v>
      </c>
      <c r="S596" s="2">
        <v>365000</v>
      </c>
      <c r="T596" s="2">
        <v>183.75</v>
      </c>
      <c r="U596" s="2">
        <v>1055000</v>
      </c>
      <c r="V596" s="2">
        <f t="shared" si="93"/>
        <v>1420183.75</v>
      </c>
      <c r="AA596" s="2">
        <v>365000</v>
      </c>
      <c r="AB596" s="2">
        <v>45673.75</v>
      </c>
      <c r="AC596" s="2">
        <v>8841000</v>
      </c>
      <c r="AD596" s="2">
        <f t="shared" si="94"/>
        <v>9251673.75</v>
      </c>
      <c r="AI596" s="2">
        <v>0</v>
      </c>
      <c r="AJ596" s="2">
        <v>0</v>
      </c>
      <c r="AK596" s="2">
        <v>0</v>
      </c>
      <c r="AL596" s="2">
        <f t="shared" si="95"/>
        <v>0</v>
      </c>
      <c r="AT596" s="2">
        <f t="shared" si="96"/>
        <v>0</v>
      </c>
      <c r="BB596" s="2">
        <f t="shared" si="97"/>
        <v>0</v>
      </c>
      <c r="BJ596" s="2">
        <f t="shared" si="98"/>
        <v>0</v>
      </c>
      <c r="BR596" s="2">
        <f t="shared" si="99"/>
        <v>0</v>
      </c>
    </row>
    <row r="597" spans="1:70" x14ac:dyDescent="0.2">
      <c r="A597" s="1">
        <v>4</v>
      </c>
      <c r="B597" s="1">
        <v>127043430</v>
      </c>
      <c r="C597" s="1" t="s">
        <v>68</v>
      </c>
      <c r="D597" s="1" t="s">
        <v>517</v>
      </c>
      <c r="E597" s="2">
        <f t="shared" si="90"/>
        <v>135922997.00999999</v>
      </c>
      <c r="F597" s="2">
        <f t="shared" si="91"/>
        <v>145078027</v>
      </c>
      <c r="K597" s="2">
        <v>1226711</v>
      </c>
      <c r="M597" s="2">
        <v>134696286.00999999</v>
      </c>
      <c r="N597" s="2">
        <f t="shared" si="92"/>
        <v>135922997.00999999</v>
      </c>
      <c r="S597" s="2">
        <v>0</v>
      </c>
      <c r="U597" s="2">
        <v>9412395.9900000002</v>
      </c>
      <c r="V597" s="2">
        <f t="shared" si="93"/>
        <v>9412395.9900000002</v>
      </c>
      <c r="AA597" s="2">
        <v>257366</v>
      </c>
      <c r="AC597" s="2">
        <v>0</v>
      </c>
      <c r="AD597" s="2">
        <f t="shared" si="94"/>
        <v>257366</v>
      </c>
      <c r="AI597" s="2">
        <v>969345</v>
      </c>
      <c r="AK597" s="2">
        <v>144108682</v>
      </c>
      <c r="AL597" s="2">
        <f t="shared" si="95"/>
        <v>145078027</v>
      </c>
      <c r="AT597" s="2">
        <f t="shared" si="96"/>
        <v>0</v>
      </c>
      <c r="BB597" s="2">
        <f t="shared" si="97"/>
        <v>0</v>
      </c>
      <c r="BJ597" s="2">
        <f t="shared" si="98"/>
        <v>0</v>
      </c>
      <c r="BR597" s="2">
        <f t="shared" si="99"/>
        <v>0</v>
      </c>
    </row>
    <row r="598" spans="1:70" x14ac:dyDescent="0.2">
      <c r="A598" s="1">
        <v>4</v>
      </c>
      <c r="B598" s="1">
        <v>108057079</v>
      </c>
      <c r="C598" s="1" t="s">
        <v>818</v>
      </c>
      <c r="D598" s="1" t="s">
        <v>470</v>
      </c>
      <c r="E598" s="2">
        <f t="shared" si="90"/>
        <v>3652000</v>
      </c>
      <c r="F598" s="2">
        <f t="shared" si="91"/>
        <v>2600255</v>
      </c>
      <c r="K598" s="2">
        <v>129027</v>
      </c>
      <c r="M598" s="2">
        <v>3274666</v>
      </c>
      <c r="N598" s="2">
        <f t="shared" si="92"/>
        <v>3403693</v>
      </c>
      <c r="S598" s="2">
        <v>0</v>
      </c>
      <c r="U598" s="2">
        <v>0</v>
      </c>
      <c r="V598" s="2">
        <f t="shared" si="93"/>
        <v>0</v>
      </c>
      <c r="AA598" s="2">
        <v>32924</v>
      </c>
      <c r="AC598" s="2">
        <v>944022</v>
      </c>
      <c r="AD598" s="2">
        <f t="shared" si="94"/>
        <v>976946</v>
      </c>
      <c r="AI598" s="2">
        <v>96103</v>
      </c>
      <c r="AK598" s="2">
        <v>2330644</v>
      </c>
      <c r="AL598" s="2">
        <f t="shared" si="95"/>
        <v>2426747</v>
      </c>
      <c r="AQ598" s="2">
        <v>15973</v>
      </c>
      <c r="AS598" s="2">
        <v>232334</v>
      </c>
      <c r="AT598" s="2">
        <f t="shared" si="96"/>
        <v>248307</v>
      </c>
      <c r="AY598" s="2">
        <v>4076</v>
      </c>
      <c r="BA598" s="2">
        <v>0</v>
      </c>
      <c r="BB598" s="2">
        <f t="shared" si="97"/>
        <v>4076</v>
      </c>
      <c r="BG598" s="2">
        <v>11897</v>
      </c>
      <c r="BI598" s="2">
        <v>66978</v>
      </c>
      <c r="BJ598" s="2">
        <f t="shared" si="98"/>
        <v>78875</v>
      </c>
      <c r="BO598" s="2">
        <v>8152</v>
      </c>
      <c r="BQ598" s="2">
        <v>165356</v>
      </c>
      <c r="BR598" s="2">
        <f t="shared" si="99"/>
        <v>173508</v>
      </c>
    </row>
    <row r="599" spans="1:70" x14ac:dyDescent="0.2">
      <c r="A599" s="1">
        <v>4</v>
      </c>
      <c r="B599" s="1">
        <v>114060392</v>
      </c>
      <c r="C599" s="1" t="s">
        <v>819</v>
      </c>
      <c r="D599" s="1" t="s">
        <v>489</v>
      </c>
      <c r="E599" s="2">
        <f t="shared" si="90"/>
        <v>10028493</v>
      </c>
      <c r="F599" s="2">
        <f t="shared" si="91"/>
        <v>9467000</v>
      </c>
      <c r="J599" s="2">
        <v>493</v>
      </c>
      <c r="K599" s="2">
        <v>397000</v>
      </c>
      <c r="M599" s="2">
        <v>9631000</v>
      </c>
      <c r="N599" s="2">
        <f t="shared" si="92"/>
        <v>10028493</v>
      </c>
      <c r="R599" s="2">
        <v>0</v>
      </c>
      <c r="S599" s="2">
        <v>0</v>
      </c>
      <c r="U599" s="2">
        <v>0</v>
      </c>
      <c r="V599" s="2">
        <f t="shared" si="93"/>
        <v>0</v>
      </c>
      <c r="Z599" s="2">
        <v>493</v>
      </c>
      <c r="AA599" s="2">
        <v>3000</v>
      </c>
      <c r="AC599" s="2">
        <v>558000</v>
      </c>
      <c r="AD599" s="2">
        <f t="shared" si="94"/>
        <v>561493</v>
      </c>
      <c r="AH599" s="2">
        <v>0</v>
      </c>
      <c r="AI599" s="2">
        <v>394000</v>
      </c>
      <c r="AK599" s="2">
        <v>9073000</v>
      </c>
      <c r="AL599" s="2">
        <f t="shared" si="95"/>
        <v>9467000</v>
      </c>
      <c r="AT599" s="2">
        <f t="shared" si="96"/>
        <v>0</v>
      </c>
      <c r="BB599" s="2">
        <f t="shared" si="97"/>
        <v>0</v>
      </c>
      <c r="BJ599" s="2">
        <f t="shared" si="98"/>
        <v>0</v>
      </c>
      <c r="BR599" s="2">
        <f t="shared" si="99"/>
        <v>0</v>
      </c>
    </row>
    <row r="600" spans="1:70" x14ac:dyDescent="0.2">
      <c r="A600" s="1">
        <v>4</v>
      </c>
      <c r="B600" s="1">
        <v>108070001</v>
      </c>
      <c r="C600" s="1" t="s">
        <v>121</v>
      </c>
      <c r="D600" s="1" t="s">
        <v>471</v>
      </c>
      <c r="E600" s="2">
        <f t="shared" si="90"/>
        <v>2314000</v>
      </c>
      <c r="F600" s="2">
        <f t="shared" si="91"/>
        <v>2755000</v>
      </c>
      <c r="K600" s="2">
        <v>2222000</v>
      </c>
      <c r="M600" s="2">
        <v>92000</v>
      </c>
      <c r="N600" s="2">
        <f t="shared" si="92"/>
        <v>2314000</v>
      </c>
      <c r="S600" s="2">
        <v>418000</v>
      </c>
      <c r="U600" s="2">
        <v>23000</v>
      </c>
      <c r="V600" s="2">
        <f t="shared" si="93"/>
        <v>441000</v>
      </c>
      <c r="AA600" s="2">
        <v>0</v>
      </c>
      <c r="AC600" s="2">
        <v>0</v>
      </c>
      <c r="AD600" s="2">
        <f t="shared" si="94"/>
        <v>0</v>
      </c>
      <c r="AI600" s="2">
        <v>2640000</v>
      </c>
      <c r="AK600" s="2">
        <v>115000</v>
      </c>
      <c r="AL600" s="2">
        <f t="shared" si="95"/>
        <v>2755000</v>
      </c>
      <c r="AT600" s="2">
        <f t="shared" si="96"/>
        <v>0</v>
      </c>
      <c r="BB600" s="2">
        <f t="shared" si="97"/>
        <v>0</v>
      </c>
      <c r="BJ600" s="2">
        <f t="shared" si="98"/>
        <v>0</v>
      </c>
      <c r="BR600" s="2">
        <f t="shared" si="99"/>
        <v>0</v>
      </c>
    </row>
    <row r="601" spans="1:70" x14ac:dyDescent="0.2">
      <c r="A601" s="1">
        <v>4</v>
      </c>
      <c r="B601" s="1">
        <v>122093460</v>
      </c>
      <c r="C601" s="1" t="s">
        <v>4</v>
      </c>
      <c r="D601" s="1" t="s">
        <v>512</v>
      </c>
      <c r="E601" s="2">
        <f t="shared" si="90"/>
        <v>0</v>
      </c>
      <c r="F601" s="2">
        <f t="shared" si="91"/>
        <v>0</v>
      </c>
      <c r="N601" s="2">
        <f t="shared" si="92"/>
        <v>0</v>
      </c>
      <c r="V601" s="2">
        <f t="shared" si="93"/>
        <v>0</v>
      </c>
      <c r="AD601" s="2">
        <f t="shared" si="94"/>
        <v>0</v>
      </c>
      <c r="AL601" s="2">
        <f t="shared" si="95"/>
        <v>0</v>
      </c>
      <c r="AT601" s="2">
        <f t="shared" si="96"/>
        <v>0</v>
      </c>
      <c r="BB601" s="2">
        <f t="shared" si="97"/>
        <v>0</v>
      </c>
      <c r="BJ601" s="2">
        <f t="shared" si="98"/>
        <v>0</v>
      </c>
      <c r="BR601" s="2">
        <f t="shared" si="99"/>
        <v>0</v>
      </c>
    </row>
    <row r="602" spans="1:70" x14ac:dyDescent="0.2">
      <c r="A602" s="1">
        <v>4</v>
      </c>
      <c r="B602" s="1">
        <v>122090001</v>
      </c>
      <c r="C602" s="1" t="s">
        <v>1</v>
      </c>
      <c r="D602" s="1" t="s">
        <v>512</v>
      </c>
      <c r="E602" s="2">
        <f t="shared" si="90"/>
        <v>4179888.09</v>
      </c>
      <c r="F602" s="2">
        <f t="shared" si="91"/>
        <v>4013790.58</v>
      </c>
      <c r="J602" s="2">
        <v>1659888.09</v>
      </c>
      <c r="K602" s="2">
        <v>100000</v>
      </c>
      <c r="M602" s="2">
        <v>2420000</v>
      </c>
      <c r="N602" s="2">
        <f t="shared" si="92"/>
        <v>4179888.09</v>
      </c>
      <c r="R602" s="2">
        <v>1734639</v>
      </c>
      <c r="S602" s="2">
        <v>0</v>
      </c>
      <c r="U602" s="2">
        <v>0</v>
      </c>
      <c r="V602" s="2">
        <f t="shared" si="93"/>
        <v>1734639</v>
      </c>
      <c r="Z602" s="2">
        <v>1684736.51</v>
      </c>
      <c r="AA602" s="2">
        <v>4000</v>
      </c>
      <c r="AC602" s="2">
        <v>212000</v>
      </c>
      <c r="AD602" s="2">
        <f t="shared" si="94"/>
        <v>1900736.51</v>
      </c>
      <c r="AH602" s="2">
        <v>1709790.58</v>
      </c>
      <c r="AI602" s="2">
        <v>96000</v>
      </c>
      <c r="AK602" s="2">
        <v>2208000</v>
      </c>
      <c r="AL602" s="2">
        <f t="shared" si="95"/>
        <v>4013790.58</v>
      </c>
      <c r="AT602" s="2">
        <f t="shared" si="96"/>
        <v>0</v>
      </c>
      <c r="BB602" s="2">
        <f t="shared" si="97"/>
        <v>0</v>
      </c>
      <c r="BJ602" s="2">
        <f t="shared" si="98"/>
        <v>0</v>
      </c>
      <c r="BR602" s="2">
        <f t="shared" si="99"/>
        <v>0</v>
      </c>
    </row>
    <row r="603" spans="1:70" x14ac:dyDescent="0.2">
      <c r="A603" s="1">
        <v>4</v>
      </c>
      <c r="B603" s="1">
        <v>122093140</v>
      </c>
      <c r="C603" s="1" t="s">
        <v>3</v>
      </c>
      <c r="D603" s="1" t="s">
        <v>512</v>
      </c>
      <c r="E603" s="2">
        <f t="shared" si="90"/>
        <v>48278000</v>
      </c>
      <c r="F603" s="2">
        <f t="shared" si="91"/>
        <v>49029000</v>
      </c>
      <c r="H603" s="2">
        <v>27810000</v>
      </c>
      <c r="K603" s="2">
        <v>808794</v>
      </c>
      <c r="M603" s="2">
        <v>19590166</v>
      </c>
      <c r="N603" s="2">
        <f t="shared" si="92"/>
        <v>48208960</v>
      </c>
      <c r="P603" s="2">
        <v>0</v>
      </c>
      <c r="S603" s="2">
        <v>91750</v>
      </c>
      <c r="U603" s="2">
        <v>1125162</v>
      </c>
      <c r="V603" s="2">
        <f t="shared" si="93"/>
        <v>1216912</v>
      </c>
      <c r="X603" s="2">
        <v>470000</v>
      </c>
      <c r="AA603" s="2">
        <v>0</v>
      </c>
      <c r="AC603" s="2">
        <v>0</v>
      </c>
      <c r="AD603" s="2">
        <f t="shared" si="94"/>
        <v>470000</v>
      </c>
      <c r="AF603" s="2">
        <v>27340000</v>
      </c>
      <c r="AI603" s="2">
        <v>900544</v>
      </c>
      <c r="AK603" s="2">
        <v>20715328</v>
      </c>
      <c r="AL603" s="2">
        <f t="shared" si="95"/>
        <v>48955872</v>
      </c>
      <c r="AQ603" s="2">
        <v>2206</v>
      </c>
      <c r="AS603" s="2">
        <v>66834</v>
      </c>
      <c r="AT603" s="2">
        <f t="shared" si="96"/>
        <v>69040</v>
      </c>
      <c r="AY603" s="2">
        <v>250</v>
      </c>
      <c r="BA603" s="2">
        <v>3838</v>
      </c>
      <c r="BB603" s="2">
        <f t="shared" si="97"/>
        <v>4088</v>
      </c>
      <c r="BG603" s="2">
        <v>0</v>
      </c>
      <c r="BI603" s="2">
        <v>0</v>
      </c>
      <c r="BJ603" s="2">
        <f t="shared" si="98"/>
        <v>0</v>
      </c>
      <c r="BO603" s="2">
        <v>2456</v>
      </c>
      <c r="BQ603" s="2">
        <v>70672</v>
      </c>
      <c r="BR603" s="2">
        <f t="shared" si="99"/>
        <v>73128</v>
      </c>
    </row>
    <row r="604" spans="1:70" x14ac:dyDescent="0.2">
      <c r="A604" s="1">
        <v>4</v>
      </c>
      <c r="B604" s="1">
        <v>110143060</v>
      </c>
      <c r="C604" s="1" t="s">
        <v>528</v>
      </c>
      <c r="D604" s="1" t="s">
        <v>478</v>
      </c>
      <c r="E604" s="2">
        <f t="shared" si="90"/>
        <v>3346496</v>
      </c>
      <c r="F604" s="2">
        <f t="shared" si="91"/>
        <v>3197927</v>
      </c>
      <c r="J604" s="2">
        <v>415496</v>
      </c>
      <c r="K604" s="2">
        <v>116000</v>
      </c>
      <c r="M604" s="2">
        <v>2815000</v>
      </c>
      <c r="N604" s="2">
        <f t="shared" si="92"/>
        <v>3346496</v>
      </c>
      <c r="R604" s="2">
        <v>0</v>
      </c>
      <c r="S604" s="2">
        <v>1000</v>
      </c>
      <c r="U604" s="2">
        <v>0</v>
      </c>
      <c r="V604" s="2">
        <f t="shared" si="93"/>
        <v>1000</v>
      </c>
      <c r="Z604" s="2">
        <v>22569</v>
      </c>
      <c r="AA604" s="2">
        <v>0</v>
      </c>
      <c r="AC604" s="2">
        <v>127000</v>
      </c>
      <c r="AD604" s="2">
        <f t="shared" si="94"/>
        <v>149569</v>
      </c>
      <c r="AH604" s="2">
        <v>392927</v>
      </c>
      <c r="AI604" s="2">
        <v>117000</v>
      </c>
      <c r="AK604" s="2">
        <v>2688000</v>
      </c>
      <c r="AL604" s="2">
        <f t="shared" si="95"/>
        <v>3197927</v>
      </c>
      <c r="AT604" s="2">
        <f t="shared" si="96"/>
        <v>0</v>
      </c>
      <c r="BB604" s="2">
        <f t="shared" si="97"/>
        <v>0</v>
      </c>
      <c r="BJ604" s="2">
        <f t="shared" si="98"/>
        <v>0</v>
      </c>
      <c r="BR604" s="2">
        <f t="shared" si="99"/>
        <v>0</v>
      </c>
    </row>
    <row r="605" spans="1:70" x14ac:dyDescent="0.2">
      <c r="A605" s="1">
        <v>4</v>
      </c>
      <c r="B605" s="1">
        <v>110143120</v>
      </c>
      <c r="C605" s="1" t="s">
        <v>529</v>
      </c>
      <c r="D605" s="1" t="s">
        <v>478</v>
      </c>
      <c r="E605" s="2">
        <f t="shared" si="90"/>
        <v>726718</v>
      </c>
      <c r="F605" s="2">
        <f t="shared" si="91"/>
        <v>738363</v>
      </c>
      <c r="J605" s="2">
        <v>479718</v>
      </c>
      <c r="M605" s="2">
        <v>247000</v>
      </c>
      <c r="N605" s="2">
        <f t="shared" si="92"/>
        <v>726718</v>
      </c>
      <c r="R605" s="2">
        <v>0</v>
      </c>
      <c r="U605" s="2">
        <v>41000</v>
      </c>
      <c r="V605" s="2">
        <f t="shared" si="93"/>
        <v>41000</v>
      </c>
      <c r="Z605" s="2">
        <v>29355</v>
      </c>
      <c r="AC605" s="2">
        <v>0</v>
      </c>
      <c r="AD605" s="2">
        <f t="shared" si="94"/>
        <v>29355</v>
      </c>
      <c r="AH605" s="2">
        <v>450363</v>
      </c>
      <c r="AK605" s="2">
        <v>288000</v>
      </c>
      <c r="AL605" s="2">
        <f t="shared" si="95"/>
        <v>738363</v>
      </c>
      <c r="AT605" s="2">
        <f t="shared" si="96"/>
        <v>0</v>
      </c>
      <c r="BB605" s="2">
        <f t="shared" si="97"/>
        <v>0</v>
      </c>
      <c r="BJ605" s="2">
        <f t="shared" si="98"/>
        <v>0</v>
      </c>
      <c r="BR605" s="2">
        <f t="shared" si="99"/>
        <v>0</v>
      </c>
    </row>
    <row r="606" spans="1:70" x14ac:dyDescent="0.2">
      <c r="A606" s="1">
        <v>4</v>
      </c>
      <c r="B606" s="1">
        <v>110143310</v>
      </c>
      <c r="C606" s="1" t="s">
        <v>530</v>
      </c>
      <c r="D606" s="1" t="s">
        <v>478</v>
      </c>
      <c r="E606" s="2">
        <f t="shared" si="90"/>
        <v>0</v>
      </c>
      <c r="F606" s="2">
        <f t="shared" si="91"/>
        <v>0</v>
      </c>
      <c r="N606" s="2">
        <f t="shared" si="92"/>
        <v>0</v>
      </c>
      <c r="V606" s="2">
        <f t="shared" si="93"/>
        <v>0</v>
      </c>
      <c r="AD606" s="2">
        <f t="shared" si="94"/>
        <v>0</v>
      </c>
      <c r="AL606" s="2">
        <f t="shared" si="95"/>
        <v>0</v>
      </c>
      <c r="AT606" s="2">
        <f t="shared" si="96"/>
        <v>0</v>
      </c>
      <c r="BB606" s="2">
        <f t="shared" si="97"/>
        <v>0</v>
      </c>
      <c r="BJ606" s="2">
        <f t="shared" si="98"/>
        <v>0</v>
      </c>
      <c r="BR606" s="2">
        <f t="shared" si="99"/>
        <v>0</v>
      </c>
    </row>
    <row r="607" spans="1:70" x14ac:dyDescent="0.2">
      <c r="A607" s="1">
        <v>4</v>
      </c>
      <c r="B607" s="1">
        <v>110140001</v>
      </c>
      <c r="C607" s="1" t="s">
        <v>526</v>
      </c>
      <c r="D607" s="1" t="s">
        <v>478</v>
      </c>
      <c r="E607" s="2">
        <f t="shared" si="90"/>
        <v>8639000</v>
      </c>
      <c r="F607" s="2">
        <f t="shared" si="91"/>
        <v>8512925</v>
      </c>
      <c r="K607" s="2">
        <v>342000</v>
      </c>
      <c r="L607" s="2">
        <v>0</v>
      </c>
      <c r="M607" s="2">
        <v>8297000</v>
      </c>
      <c r="N607" s="2">
        <f t="shared" si="92"/>
        <v>8639000</v>
      </c>
      <c r="S607" s="2">
        <v>10000</v>
      </c>
      <c r="T607" s="2">
        <v>47925</v>
      </c>
      <c r="U607" s="2">
        <v>0</v>
      </c>
      <c r="V607" s="2">
        <f t="shared" si="93"/>
        <v>57925</v>
      </c>
      <c r="AA607" s="2">
        <v>0</v>
      </c>
      <c r="AB607" s="2">
        <v>0</v>
      </c>
      <c r="AC607" s="2">
        <v>184000</v>
      </c>
      <c r="AD607" s="2">
        <f t="shared" si="94"/>
        <v>184000</v>
      </c>
      <c r="AI607" s="2">
        <v>352000</v>
      </c>
      <c r="AJ607" s="2">
        <v>47925</v>
      </c>
      <c r="AK607" s="2">
        <v>8113000</v>
      </c>
      <c r="AL607" s="2">
        <f t="shared" si="95"/>
        <v>8512925</v>
      </c>
      <c r="AT607" s="2">
        <f t="shared" si="96"/>
        <v>0</v>
      </c>
      <c r="BB607" s="2">
        <f t="shared" si="97"/>
        <v>0</v>
      </c>
      <c r="BJ607" s="2">
        <f t="shared" si="98"/>
        <v>0</v>
      </c>
      <c r="BR607" s="2">
        <f t="shared" si="99"/>
        <v>0</v>
      </c>
    </row>
    <row r="608" spans="1:70" x14ac:dyDescent="0.2">
      <c r="A608" s="1">
        <v>4</v>
      </c>
      <c r="B608" s="1">
        <v>124150002</v>
      </c>
      <c r="C608" s="1" t="s">
        <v>10</v>
      </c>
      <c r="D608" s="1" t="s">
        <v>514</v>
      </c>
      <c r="E608" s="2">
        <f t="shared" si="90"/>
        <v>20581671</v>
      </c>
      <c r="F608" s="2">
        <f t="shared" si="91"/>
        <v>27592107.289999999</v>
      </c>
      <c r="H608" s="2">
        <v>0</v>
      </c>
      <c r="K608" s="2">
        <v>1209821</v>
      </c>
      <c r="L608" s="2">
        <v>208850</v>
      </c>
      <c r="M608" s="2">
        <v>19163000</v>
      </c>
      <c r="N608" s="2">
        <f t="shared" si="92"/>
        <v>20581671</v>
      </c>
      <c r="P608" s="2">
        <v>3250000</v>
      </c>
      <c r="S608" s="2">
        <v>226792</v>
      </c>
      <c r="T608" s="2">
        <v>35943</v>
      </c>
      <c r="U608" s="2">
        <v>5633783</v>
      </c>
      <c r="V608" s="2">
        <f t="shared" si="93"/>
        <v>9146518</v>
      </c>
      <c r="X608" s="2">
        <v>19865.71</v>
      </c>
      <c r="AA608" s="2">
        <v>61156</v>
      </c>
      <c r="AB608" s="2">
        <v>12277</v>
      </c>
      <c r="AC608" s="2">
        <v>2042783</v>
      </c>
      <c r="AD608" s="2">
        <f t="shared" si="94"/>
        <v>2136081.71</v>
      </c>
      <c r="AF608" s="2">
        <v>3230134.29</v>
      </c>
      <c r="AI608" s="2">
        <v>1375457</v>
      </c>
      <c r="AJ608" s="2">
        <v>232516</v>
      </c>
      <c r="AK608" s="2">
        <v>22754000</v>
      </c>
      <c r="AL608" s="2">
        <f t="shared" si="95"/>
        <v>27592107.289999999</v>
      </c>
      <c r="AT608" s="2">
        <f t="shared" si="96"/>
        <v>0</v>
      </c>
      <c r="BB608" s="2">
        <f t="shared" si="97"/>
        <v>0</v>
      </c>
      <c r="BJ608" s="2">
        <f t="shared" si="98"/>
        <v>0</v>
      </c>
      <c r="BR608" s="2">
        <f t="shared" si="99"/>
        <v>0</v>
      </c>
    </row>
    <row r="609" spans="1:70" x14ac:dyDescent="0.2">
      <c r="A609" s="1">
        <v>4</v>
      </c>
      <c r="B609" s="1">
        <v>125230001</v>
      </c>
      <c r="C609" s="1" t="s">
        <v>17</v>
      </c>
      <c r="D609" s="1" t="s">
        <v>514</v>
      </c>
      <c r="E609" s="2">
        <f t="shared" si="90"/>
        <v>-14566866</v>
      </c>
      <c r="F609" s="2">
        <f t="shared" si="91"/>
        <v>-12982861.640000001</v>
      </c>
      <c r="L609" s="2">
        <v>96959</v>
      </c>
      <c r="M609" s="2">
        <v>-14663825</v>
      </c>
      <c r="N609" s="2">
        <f t="shared" si="92"/>
        <v>-14566866</v>
      </c>
      <c r="T609" s="2">
        <v>0</v>
      </c>
      <c r="U609" s="2">
        <v>1586233</v>
      </c>
      <c r="V609" s="2">
        <f t="shared" si="93"/>
        <v>1586233</v>
      </c>
      <c r="AB609" s="2">
        <v>2228.64</v>
      </c>
      <c r="AC609" s="2">
        <v>0</v>
      </c>
      <c r="AD609" s="2">
        <f t="shared" si="94"/>
        <v>2228.64</v>
      </c>
      <c r="AJ609" s="2">
        <v>94730.36</v>
      </c>
      <c r="AK609" s="2">
        <v>-13077592</v>
      </c>
      <c r="AL609" s="2">
        <f t="shared" si="95"/>
        <v>-12982861.640000001</v>
      </c>
      <c r="AT609" s="2">
        <f t="shared" si="96"/>
        <v>0</v>
      </c>
      <c r="BB609" s="2">
        <f t="shared" si="97"/>
        <v>0</v>
      </c>
      <c r="BJ609" s="2">
        <f t="shared" si="98"/>
        <v>0</v>
      </c>
      <c r="BR609" s="2">
        <f t="shared" si="99"/>
        <v>0</v>
      </c>
    </row>
    <row r="610" spans="1:70" x14ac:dyDescent="0.2">
      <c r="A610" s="1">
        <v>4</v>
      </c>
      <c r="B610" s="1">
        <v>124150003</v>
      </c>
      <c r="C610" s="1" t="s">
        <v>11</v>
      </c>
      <c r="D610" s="1" t="s">
        <v>514</v>
      </c>
      <c r="E610" s="2">
        <f t="shared" si="90"/>
        <v>58426096</v>
      </c>
      <c r="F610" s="2">
        <f t="shared" si="91"/>
        <v>57024531</v>
      </c>
      <c r="H610" s="2">
        <v>26040000</v>
      </c>
      <c r="K610" s="2">
        <v>1258431</v>
      </c>
      <c r="L610" s="2">
        <v>111665</v>
      </c>
      <c r="M610" s="2">
        <v>30516642</v>
      </c>
      <c r="N610" s="2">
        <f t="shared" si="92"/>
        <v>57926738</v>
      </c>
      <c r="P610" s="2">
        <v>0</v>
      </c>
      <c r="S610" s="2">
        <v>19678</v>
      </c>
      <c r="T610" s="2">
        <v>4212</v>
      </c>
      <c r="U610" s="2">
        <v>0</v>
      </c>
      <c r="V610" s="2">
        <f t="shared" si="93"/>
        <v>23890</v>
      </c>
      <c r="X610" s="2">
        <v>340000</v>
      </c>
      <c r="AA610" s="2">
        <v>0</v>
      </c>
      <c r="AB610" s="2">
        <v>0</v>
      </c>
      <c r="AC610" s="2">
        <v>1091145</v>
      </c>
      <c r="AD610" s="2">
        <f t="shared" si="94"/>
        <v>1431145</v>
      </c>
      <c r="AF610" s="2">
        <v>25700000</v>
      </c>
      <c r="AI610" s="2">
        <v>1278109</v>
      </c>
      <c r="AJ610" s="2">
        <v>115877</v>
      </c>
      <c r="AK610" s="2">
        <v>29425497</v>
      </c>
      <c r="AL610" s="2">
        <f t="shared" si="95"/>
        <v>56519483</v>
      </c>
      <c r="AQ610" s="2">
        <v>0</v>
      </c>
      <c r="AR610" s="2">
        <v>0</v>
      </c>
      <c r="AS610" s="2">
        <v>499358</v>
      </c>
      <c r="AT610" s="2">
        <f t="shared" si="96"/>
        <v>499358</v>
      </c>
      <c r="AY610" s="2">
        <v>20891</v>
      </c>
      <c r="AZ610" s="2">
        <v>2654</v>
      </c>
      <c r="BA610" s="2">
        <v>0</v>
      </c>
      <c r="BB610" s="2">
        <f t="shared" si="97"/>
        <v>23545</v>
      </c>
      <c r="BG610" s="2">
        <v>0</v>
      </c>
      <c r="BH610" s="2">
        <v>0</v>
      </c>
      <c r="BI610" s="2">
        <v>17855</v>
      </c>
      <c r="BJ610" s="2">
        <f t="shared" si="98"/>
        <v>17855</v>
      </c>
      <c r="BO610" s="2">
        <v>20891</v>
      </c>
      <c r="BP610" s="2">
        <v>2654</v>
      </c>
      <c r="BQ610" s="2">
        <v>481503</v>
      </c>
      <c r="BR610" s="2">
        <f t="shared" si="99"/>
        <v>505048</v>
      </c>
    </row>
    <row r="611" spans="1:70" x14ac:dyDescent="0.2">
      <c r="A611" s="1">
        <v>4</v>
      </c>
      <c r="B611" s="1">
        <v>124152880</v>
      </c>
      <c r="C611" s="1" t="s">
        <v>14</v>
      </c>
      <c r="D611" s="1" t="s">
        <v>514</v>
      </c>
      <c r="E611" s="2">
        <f t="shared" si="90"/>
        <v>2074000</v>
      </c>
      <c r="F611" s="2">
        <f t="shared" si="91"/>
        <v>2053000</v>
      </c>
      <c r="K611" s="2">
        <v>0</v>
      </c>
      <c r="M611" s="2">
        <v>2074000</v>
      </c>
      <c r="N611" s="2">
        <f t="shared" si="92"/>
        <v>2074000</v>
      </c>
      <c r="S611" s="2">
        <v>85000</v>
      </c>
      <c r="U611" s="2">
        <v>0</v>
      </c>
      <c r="V611" s="2">
        <f t="shared" si="93"/>
        <v>85000</v>
      </c>
      <c r="AA611" s="2">
        <v>0</v>
      </c>
      <c r="AC611" s="2">
        <v>106000</v>
      </c>
      <c r="AD611" s="2">
        <f t="shared" si="94"/>
        <v>106000</v>
      </c>
      <c r="AI611" s="2">
        <v>85000</v>
      </c>
      <c r="AK611" s="2">
        <v>1968000</v>
      </c>
      <c r="AL611" s="2">
        <f t="shared" si="95"/>
        <v>2053000</v>
      </c>
      <c r="AT611" s="2">
        <f t="shared" si="96"/>
        <v>0</v>
      </c>
      <c r="BB611" s="2">
        <f t="shared" si="97"/>
        <v>0</v>
      </c>
      <c r="BJ611" s="2">
        <f t="shared" si="98"/>
        <v>0</v>
      </c>
      <c r="BR611" s="2">
        <f t="shared" si="99"/>
        <v>0</v>
      </c>
    </row>
    <row r="612" spans="1:70" x14ac:dyDescent="0.2">
      <c r="A612" s="1">
        <v>4</v>
      </c>
      <c r="B612" s="1">
        <v>124153320</v>
      </c>
      <c r="C612" s="1" t="s">
        <v>15</v>
      </c>
      <c r="D612" s="1" t="s">
        <v>514</v>
      </c>
      <c r="E612" s="2">
        <f t="shared" si="90"/>
        <v>130253623</v>
      </c>
      <c r="F612" s="2">
        <f t="shared" si="91"/>
        <v>125802145</v>
      </c>
      <c r="H612" s="2">
        <v>81395000</v>
      </c>
      <c r="J612" s="2">
        <v>150910</v>
      </c>
      <c r="K612" s="2">
        <v>1864957</v>
      </c>
      <c r="M612" s="2">
        <v>45218202</v>
      </c>
      <c r="N612" s="2">
        <f t="shared" si="92"/>
        <v>128629069</v>
      </c>
      <c r="P612" s="2">
        <v>0</v>
      </c>
      <c r="R612" s="2">
        <v>219166</v>
      </c>
      <c r="S612" s="2">
        <v>0</v>
      </c>
      <c r="U612" s="2">
        <v>0</v>
      </c>
      <c r="V612" s="2">
        <f t="shared" si="93"/>
        <v>219166</v>
      </c>
      <c r="X612" s="2">
        <v>745000</v>
      </c>
      <c r="Z612" s="2">
        <v>49082</v>
      </c>
      <c r="AA612" s="2">
        <v>60908</v>
      </c>
      <c r="AC612" s="2">
        <v>3680607</v>
      </c>
      <c r="AD612" s="2">
        <f t="shared" si="94"/>
        <v>4535597</v>
      </c>
      <c r="AF612" s="2">
        <v>80650000</v>
      </c>
      <c r="AH612" s="2">
        <v>320994</v>
      </c>
      <c r="AI612" s="2">
        <v>1804049</v>
      </c>
      <c r="AK612" s="2">
        <v>41537595</v>
      </c>
      <c r="AL612" s="2">
        <f t="shared" si="95"/>
        <v>124312638</v>
      </c>
      <c r="AP612" s="2">
        <v>7713</v>
      </c>
      <c r="AQ612" s="2">
        <v>64043</v>
      </c>
      <c r="AS612" s="2">
        <v>1552798</v>
      </c>
      <c r="AT612" s="2">
        <f t="shared" si="96"/>
        <v>1624554</v>
      </c>
      <c r="AX612" s="2">
        <v>0</v>
      </c>
      <c r="AY612" s="2">
        <v>0</v>
      </c>
      <c r="BA612" s="2">
        <v>0</v>
      </c>
      <c r="BB612" s="2">
        <f t="shared" si="97"/>
        <v>0</v>
      </c>
      <c r="BF612" s="2">
        <v>6562</v>
      </c>
      <c r="BG612" s="2">
        <v>2092</v>
      </c>
      <c r="BI612" s="2">
        <v>126393</v>
      </c>
      <c r="BJ612" s="2">
        <f t="shared" si="98"/>
        <v>135047</v>
      </c>
      <c r="BN612" s="2">
        <v>1151</v>
      </c>
      <c r="BO612" s="2">
        <v>61951</v>
      </c>
      <c r="BQ612" s="2">
        <v>1426405</v>
      </c>
      <c r="BR612" s="2">
        <f t="shared" si="99"/>
        <v>1489507</v>
      </c>
    </row>
    <row r="613" spans="1:70" x14ac:dyDescent="0.2">
      <c r="A613" s="1">
        <v>4</v>
      </c>
      <c r="B613" s="1">
        <v>124152637</v>
      </c>
      <c r="C613" s="1" t="s">
        <v>899</v>
      </c>
      <c r="D613" s="1" t="s">
        <v>514</v>
      </c>
      <c r="E613" s="2">
        <f t="shared" si="90"/>
        <v>0</v>
      </c>
      <c r="F613" s="2">
        <f t="shared" si="91"/>
        <v>2805000</v>
      </c>
      <c r="K613" s="2">
        <v>0</v>
      </c>
      <c r="M613" s="2">
        <v>0</v>
      </c>
      <c r="N613" s="2">
        <f t="shared" si="92"/>
        <v>0</v>
      </c>
      <c r="S613" s="2">
        <v>117000</v>
      </c>
      <c r="U613" s="2">
        <v>2688000</v>
      </c>
      <c r="V613" s="2">
        <f t="shared" si="93"/>
        <v>2805000</v>
      </c>
      <c r="AA613" s="2">
        <v>0</v>
      </c>
      <c r="AC613" s="2">
        <v>0</v>
      </c>
      <c r="AD613" s="2">
        <f t="shared" si="94"/>
        <v>0</v>
      </c>
      <c r="AI613" s="2">
        <v>117000</v>
      </c>
      <c r="AK613" s="2">
        <v>2688000</v>
      </c>
      <c r="AL613" s="2">
        <f t="shared" si="95"/>
        <v>2805000</v>
      </c>
      <c r="AT613" s="2">
        <f t="shared" si="96"/>
        <v>0</v>
      </c>
      <c r="BB613" s="2">
        <f t="shared" si="97"/>
        <v>0</v>
      </c>
      <c r="BJ613" s="2">
        <f t="shared" si="98"/>
        <v>0</v>
      </c>
      <c r="BR613" s="2">
        <f t="shared" si="99"/>
        <v>0</v>
      </c>
    </row>
    <row r="614" spans="1:70" x14ac:dyDescent="0.2">
      <c r="A614" s="1">
        <v>4</v>
      </c>
      <c r="B614" s="1">
        <v>124150004</v>
      </c>
      <c r="C614" s="1" t="s">
        <v>12</v>
      </c>
      <c r="D614" s="1" t="s">
        <v>514</v>
      </c>
      <c r="E614" s="2">
        <f t="shared" si="90"/>
        <v>34960928</v>
      </c>
      <c r="F614" s="2">
        <f t="shared" si="91"/>
        <v>33482387</v>
      </c>
      <c r="J614" s="2">
        <v>1966447</v>
      </c>
      <c r="K614" s="2">
        <v>1306000</v>
      </c>
      <c r="L614" s="2">
        <v>30481</v>
      </c>
      <c r="M614" s="2">
        <v>31658000</v>
      </c>
      <c r="N614" s="2">
        <f t="shared" si="92"/>
        <v>34960928</v>
      </c>
      <c r="R614" s="2">
        <v>1500813</v>
      </c>
      <c r="S614" s="2">
        <v>0</v>
      </c>
      <c r="T614" s="2">
        <v>20257</v>
      </c>
      <c r="U614" s="2">
        <v>0</v>
      </c>
      <c r="V614" s="2">
        <f t="shared" si="93"/>
        <v>1521070</v>
      </c>
      <c r="Z614" s="2">
        <v>1392611</v>
      </c>
      <c r="AA614" s="2">
        <v>0</v>
      </c>
      <c r="AB614" s="2">
        <v>0</v>
      </c>
      <c r="AC614" s="2">
        <v>1607000</v>
      </c>
      <c r="AD614" s="2">
        <f t="shared" si="94"/>
        <v>2999611</v>
      </c>
      <c r="AH614" s="2">
        <v>2074649</v>
      </c>
      <c r="AI614" s="2">
        <v>1306000</v>
      </c>
      <c r="AJ614" s="2">
        <v>50738</v>
      </c>
      <c r="AK614" s="2">
        <v>30051000</v>
      </c>
      <c r="AL614" s="2">
        <f t="shared" si="95"/>
        <v>33482387</v>
      </c>
      <c r="AT614" s="2">
        <f t="shared" si="96"/>
        <v>0</v>
      </c>
      <c r="BB614" s="2">
        <f t="shared" si="97"/>
        <v>0</v>
      </c>
      <c r="BJ614" s="2">
        <f t="shared" si="98"/>
        <v>0</v>
      </c>
      <c r="BR614" s="2">
        <f t="shared" si="99"/>
        <v>0</v>
      </c>
    </row>
    <row r="615" spans="1:70" x14ac:dyDescent="0.2">
      <c r="A615" s="1">
        <v>4</v>
      </c>
      <c r="B615" s="1">
        <v>124153350</v>
      </c>
      <c r="C615" s="1" t="s">
        <v>76</v>
      </c>
      <c r="D615" s="1" t="s">
        <v>514</v>
      </c>
      <c r="E615" s="2">
        <f t="shared" si="90"/>
        <v>41929784</v>
      </c>
      <c r="F615" s="2">
        <f t="shared" si="91"/>
        <v>40033912</v>
      </c>
      <c r="H615" s="2">
        <v>24125000</v>
      </c>
      <c r="M615" s="2">
        <v>17804784</v>
      </c>
      <c r="N615" s="2">
        <f t="shared" si="92"/>
        <v>41929784</v>
      </c>
      <c r="P615" s="2">
        <v>0</v>
      </c>
      <c r="U615" s="2">
        <v>0</v>
      </c>
      <c r="V615" s="2">
        <f t="shared" si="93"/>
        <v>0</v>
      </c>
      <c r="X615" s="2">
        <v>465000</v>
      </c>
      <c r="AC615" s="2">
        <v>1430872</v>
      </c>
      <c r="AD615" s="2">
        <f t="shared" si="94"/>
        <v>1895872</v>
      </c>
      <c r="AF615" s="2">
        <v>23660000</v>
      </c>
      <c r="AK615" s="2">
        <v>16373912</v>
      </c>
      <c r="AL615" s="2">
        <f t="shared" si="95"/>
        <v>40033912</v>
      </c>
      <c r="AT615" s="2">
        <f t="shared" si="96"/>
        <v>0</v>
      </c>
      <c r="BB615" s="2">
        <f t="shared" si="97"/>
        <v>0</v>
      </c>
      <c r="BJ615" s="2">
        <f t="shared" si="98"/>
        <v>0</v>
      </c>
      <c r="BR615" s="2">
        <f t="shared" si="99"/>
        <v>0</v>
      </c>
    </row>
    <row r="616" spans="1:70" x14ac:dyDescent="0.2">
      <c r="A616" s="1">
        <v>4</v>
      </c>
      <c r="B616" s="1">
        <v>101833400</v>
      </c>
      <c r="C616" s="1" t="s">
        <v>87</v>
      </c>
      <c r="D616" s="1" t="s">
        <v>479</v>
      </c>
      <c r="E616" s="2">
        <f t="shared" si="90"/>
        <v>12129892</v>
      </c>
      <c r="F616" s="2">
        <f t="shared" si="91"/>
        <v>12714190</v>
      </c>
      <c r="K616" s="2">
        <v>993055</v>
      </c>
      <c r="M616" s="2">
        <v>10840867</v>
      </c>
      <c r="N616" s="2">
        <f t="shared" si="92"/>
        <v>11833922</v>
      </c>
      <c r="S616" s="2">
        <v>126225</v>
      </c>
      <c r="U616" s="2">
        <v>445849</v>
      </c>
      <c r="V616" s="2">
        <f t="shared" si="93"/>
        <v>572074</v>
      </c>
      <c r="AA616" s="2">
        <v>0</v>
      </c>
      <c r="AC616" s="2">
        <v>0</v>
      </c>
      <c r="AD616" s="2">
        <f t="shared" si="94"/>
        <v>0</v>
      </c>
      <c r="AI616" s="2">
        <v>1119280</v>
      </c>
      <c r="AK616" s="2">
        <v>11286716</v>
      </c>
      <c r="AL616" s="2">
        <f t="shared" si="95"/>
        <v>12405996</v>
      </c>
      <c r="AQ616" s="2">
        <v>24837</v>
      </c>
      <c r="AS616" s="2">
        <v>271133</v>
      </c>
      <c r="AT616" s="2">
        <f t="shared" si="96"/>
        <v>295970</v>
      </c>
      <c r="AY616" s="2">
        <v>1073</v>
      </c>
      <c r="BA616" s="2">
        <v>11151</v>
      </c>
      <c r="BB616" s="2">
        <f t="shared" si="97"/>
        <v>12224</v>
      </c>
      <c r="BG616" s="2">
        <v>0</v>
      </c>
      <c r="BI616" s="2">
        <v>0</v>
      </c>
      <c r="BJ616" s="2">
        <f t="shared" si="98"/>
        <v>0</v>
      </c>
      <c r="BO616" s="2">
        <v>25910</v>
      </c>
      <c r="BQ616" s="2">
        <v>282284</v>
      </c>
      <c r="BR616" s="2">
        <f t="shared" si="99"/>
        <v>308194</v>
      </c>
    </row>
    <row r="617" spans="1:70" x14ac:dyDescent="0.2">
      <c r="A617" s="1">
        <v>4</v>
      </c>
      <c r="B617" s="1">
        <v>116493130</v>
      </c>
      <c r="C617" s="1" t="s">
        <v>549</v>
      </c>
      <c r="D617" s="1" t="s">
        <v>493</v>
      </c>
      <c r="E617" s="2">
        <f t="shared" si="90"/>
        <v>0</v>
      </c>
      <c r="F617" s="2">
        <f t="shared" si="91"/>
        <v>0</v>
      </c>
      <c r="N617" s="2">
        <f t="shared" si="92"/>
        <v>0</v>
      </c>
      <c r="V617" s="2">
        <f t="shared" si="93"/>
        <v>0</v>
      </c>
      <c r="AD617" s="2">
        <f t="shared" si="94"/>
        <v>0</v>
      </c>
      <c r="AL617" s="2">
        <f t="shared" si="95"/>
        <v>0</v>
      </c>
      <c r="AT617" s="2">
        <f t="shared" si="96"/>
        <v>0</v>
      </c>
      <c r="BB617" s="2">
        <f t="shared" si="97"/>
        <v>0</v>
      </c>
      <c r="BJ617" s="2">
        <f t="shared" si="98"/>
        <v>0</v>
      </c>
      <c r="BR617" s="2">
        <f t="shared" si="99"/>
        <v>0</v>
      </c>
    </row>
    <row r="618" spans="1:70" x14ac:dyDescent="0.2">
      <c r="A618" s="1">
        <v>4</v>
      </c>
      <c r="B618" s="1">
        <v>115227010</v>
      </c>
      <c r="C618" s="1" t="s">
        <v>846</v>
      </c>
      <c r="D618" s="1" t="s">
        <v>491</v>
      </c>
      <c r="E618" s="2">
        <f t="shared" si="90"/>
        <v>3857000</v>
      </c>
      <c r="F618" s="2">
        <f t="shared" si="91"/>
        <v>4007000</v>
      </c>
      <c r="K618" s="2">
        <v>153000</v>
      </c>
      <c r="M618" s="2">
        <v>3704000</v>
      </c>
      <c r="N618" s="2">
        <f t="shared" si="92"/>
        <v>3857000</v>
      </c>
      <c r="S618" s="2">
        <v>14000</v>
      </c>
      <c r="U618" s="2">
        <v>136000</v>
      </c>
      <c r="V618" s="2">
        <f t="shared" si="93"/>
        <v>150000</v>
      </c>
      <c r="AA618" s="2">
        <v>0</v>
      </c>
      <c r="AC618" s="2">
        <v>0</v>
      </c>
      <c r="AD618" s="2">
        <f t="shared" si="94"/>
        <v>0</v>
      </c>
      <c r="AI618" s="2">
        <v>167000</v>
      </c>
      <c r="AK618" s="2">
        <v>3840000</v>
      </c>
      <c r="AL618" s="2">
        <f t="shared" si="95"/>
        <v>4007000</v>
      </c>
      <c r="AT618" s="2">
        <f t="shared" si="96"/>
        <v>0</v>
      </c>
      <c r="BB618" s="2">
        <f t="shared" si="97"/>
        <v>0</v>
      </c>
      <c r="BJ618" s="2">
        <f t="shared" si="98"/>
        <v>0</v>
      </c>
      <c r="BR618" s="2">
        <f t="shared" si="99"/>
        <v>0</v>
      </c>
    </row>
    <row r="619" spans="1:70" x14ac:dyDescent="0.2">
      <c r="A619" s="1">
        <v>4</v>
      </c>
      <c r="B619" s="1">
        <v>115220002</v>
      </c>
      <c r="C619" s="1" t="s">
        <v>875</v>
      </c>
      <c r="D619" s="1" t="s">
        <v>491</v>
      </c>
      <c r="E619" s="2">
        <f t="shared" si="90"/>
        <v>96115000</v>
      </c>
      <c r="F619" s="2">
        <f t="shared" si="91"/>
        <v>106692000</v>
      </c>
      <c r="K619" s="2">
        <v>3808000</v>
      </c>
      <c r="M619" s="2">
        <v>92307000</v>
      </c>
      <c r="N619" s="2">
        <f t="shared" si="92"/>
        <v>96115000</v>
      </c>
      <c r="S619" s="2">
        <v>633000</v>
      </c>
      <c r="U619" s="2">
        <v>9944000</v>
      </c>
      <c r="V619" s="2">
        <f t="shared" si="93"/>
        <v>10577000</v>
      </c>
      <c r="AA619" s="2">
        <v>0</v>
      </c>
      <c r="AC619" s="2">
        <v>0</v>
      </c>
      <c r="AD619" s="2">
        <f t="shared" si="94"/>
        <v>0</v>
      </c>
      <c r="AI619" s="2">
        <v>4441000</v>
      </c>
      <c r="AK619" s="2">
        <v>102251000</v>
      </c>
      <c r="AL619" s="2">
        <f t="shared" si="95"/>
        <v>106692000</v>
      </c>
      <c r="AT619" s="2">
        <f t="shared" si="96"/>
        <v>0</v>
      </c>
      <c r="BB619" s="2">
        <f t="shared" si="97"/>
        <v>0</v>
      </c>
      <c r="BJ619" s="2">
        <f t="shared" si="98"/>
        <v>0</v>
      </c>
      <c r="BR619" s="2">
        <f t="shared" si="99"/>
        <v>0</v>
      </c>
    </row>
    <row r="620" spans="1:70" x14ac:dyDescent="0.2">
      <c r="A620" s="1">
        <v>4</v>
      </c>
      <c r="B620" s="1">
        <v>115220001</v>
      </c>
      <c r="C620" s="1" t="s">
        <v>544</v>
      </c>
      <c r="D620" s="1" t="s">
        <v>491</v>
      </c>
      <c r="E620" s="2">
        <f t="shared" si="90"/>
        <v>6440069</v>
      </c>
      <c r="F620" s="2">
        <f t="shared" si="91"/>
        <v>6213676</v>
      </c>
      <c r="J620" s="2">
        <v>4198234</v>
      </c>
      <c r="K620" s="2">
        <v>265835</v>
      </c>
      <c r="M620" s="2">
        <v>1976000</v>
      </c>
      <c r="N620" s="2">
        <f t="shared" si="92"/>
        <v>6440069</v>
      </c>
      <c r="R620" s="2">
        <v>0</v>
      </c>
      <c r="S620" s="2">
        <v>6224</v>
      </c>
      <c r="U620" s="2">
        <v>0</v>
      </c>
      <c r="V620" s="2">
        <f t="shared" si="93"/>
        <v>6224</v>
      </c>
      <c r="Z620" s="2">
        <v>128617</v>
      </c>
      <c r="AA620" s="2">
        <v>0</v>
      </c>
      <c r="AC620" s="2">
        <v>104000</v>
      </c>
      <c r="AD620" s="2">
        <f t="shared" si="94"/>
        <v>232617</v>
      </c>
      <c r="AH620" s="2">
        <v>4069617</v>
      </c>
      <c r="AI620" s="2">
        <v>272059</v>
      </c>
      <c r="AK620" s="2">
        <v>1872000</v>
      </c>
      <c r="AL620" s="2">
        <f t="shared" si="95"/>
        <v>6213676</v>
      </c>
      <c r="AT620" s="2">
        <f t="shared" si="96"/>
        <v>0</v>
      </c>
      <c r="BB620" s="2">
        <f t="shared" si="97"/>
        <v>0</v>
      </c>
      <c r="BJ620" s="2">
        <f t="shared" si="98"/>
        <v>0</v>
      </c>
      <c r="BR620" s="2">
        <f t="shared" si="99"/>
        <v>0</v>
      </c>
    </row>
    <row r="621" spans="1:70" x14ac:dyDescent="0.2">
      <c r="A621" s="1">
        <v>4</v>
      </c>
      <c r="B621" s="1">
        <v>115222343</v>
      </c>
      <c r="C621" s="1" t="s">
        <v>847</v>
      </c>
      <c r="D621" s="1" t="s">
        <v>491</v>
      </c>
      <c r="E621" s="2">
        <f t="shared" si="90"/>
        <v>2420000</v>
      </c>
      <c r="F621" s="2">
        <f t="shared" si="91"/>
        <v>2726029</v>
      </c>
      <c r="M621" s="2">
        <v>2348975</v>
      </c>
      <c r="N621" s="2">
        <f t="shared" si="92"/>
        <v>2348975</v>
      </c>
      <c r="U621" s="2">
        <v>255850</v>
      </c>
      <c r="V621" s="2">
        <f t="shared" si="93"/>
        <v>255850</v>
      </c>
      <c r="AC621" s="2">
        <v>0</v>
      </c>
      <c r="AD621" s="2">
        <f t="shared" si="94"/>
        <v>0</v>
      </c>
      <c r="AK621" s="2">
        <v>2604825</v>
      </c>
      <c r="AL621" s="2">
        <f t="shared" si="95"/>
        <v>2604825</v>
      </c>
      <c r="AS621" s="2">
        <v>71025</v>
      </c>
      <c r="AT621" s="2">
        <f t="shared" si="96"/>
        <v>71025</v>
      </c>
      <c r="BA621" s="2">
        <v>50179</v>
      </c>
      <c r="BB621" s="2">
        <f t="shared" si="97"/>
        <v>50179</v>
      </c>
      <c r="BI621" s="2">
        <v>0</v>
      </c>
      <c r="BJ621" s="2">
        <f t="shared" si="98"/>
        <v>0</v>
      </c>
      <c r="BQ621" s="2">
        <v>121204</v>
      </c>
      <c r="BR621" s="2">
        <f t="shared" si="99"/>
        <v>121204</v>
      </c>
    </row>
    <row r="622" spans="1:70" x14ac:dyDescent="0.2">
      <c r="A622" s="1">
        <v>4</v>
      </c>
      <c r="B622" s="1">
        <v>115227871</v>
      </c>
      <c r="C622" s="1" t="s">
        <v>882</v>
      </c>
      <c r="D622" s="1" t="s">
        <v>491</v>
      </c>
      <c r="E622" s="2">
        <f t="shared" si="90"/>
        <v>0</v>
      </c>
      <c r="F622" s="2">
        <f t="shared" si="91"/>
        <v>0</v>
      </c>
      <c r="N622" s="2">
        <f t="shared" si="92"/>
        <v>0</v>
      </c>
      <c r="V622" s="2">
        <f t="shared" si="93"/>
        <v>0</v>
      </c>
      <c r="AD622" s="2">
        <f t="shared" si="94"/>
        <v>0</v>
      </c>
      <c r="AL622" s="2">
        <f t="shared" si="95"/>
        <v>0</v>
      </c>
      <c r="AT622" s="2">
        <f t="shared" si="96"/>
        <v>0</v>
      </c>
      <c r="BB622" s="2">
        <f t="shared" si="97"/>
        <v>0</v>
      </c>
      <c r="BJ622" s="2">
        <f t="shared" si="98"/>
        <v>0</v>
      </c>
      <c r="BR622" s="2">
        <f t="shared" si="99"/>
        <v>0</v>
      </c>
    </row>
    <row r="623" spans="1:70" x14ac:dyDescent="0.2">
      <c r="A623" s="1">
        <v>4</v>
      </c>
      <c r="B623" s="1">
        <v>115223050</v>
      </c>
      <c r="C623" s="1" t="s">
        <v>547</v>
      </c>
      <c r="D623" s="1" t="s">
        <v>491</v>
      </c>
      <c r="E623" s="2">
        <f t="shared" si="90"/>
        <v>4304752</v>
      </c>
      <c r="F623" s="2">
        <f t="shared" si="91"/>
        <v>4414336</v>
      </c>
      <c r="K623" s="2">
        <v>0</v>
      </c>
      <c r="L623" s="2">
        <v>7882</v>
      </c>
      <c r="M623" s="2">
        <v>4296870</v>
      </c>
      <c r="N623" s="2">
        <f t="shared" si="92"/>
        <v>4304752</v>
      </c>
      <c r="S623" s="2">
        <v>183475</v>
      </c>
      <c r="T623" s="2">
        <v>0</v>
      </c>
      <c r="U623" s="2">
        <v>0</v>
      </c>
      <c r="V623" s="2">
        <f t="shared" si="93"/>
        <v>183475</v>
      </c>
      <c r="AA623" s="2">
        <v>0</v>
      </c>
      <c r="AB623" s="2">
        <v>1536</v>
      </c>
      <c r="AC623" s="2">
        <v>72355</v>
      </c>
      <c r="AD623" s="2">
        <f t="shared" si="94"/>
        <v>73891</v>
      </c>
      <c r="AI623" s="2">
        <v>183475</v>
      </c>
      <c r="AJ623" s="2">
        <v>6346</v>
      </c>
      <c r="AK623" s="2">
        <v>4224515</v>
      </c>
      <c r="AL623" s="2">
        <f t="shared" si="95"/>
        <v>4414336</v>
      </c>
      <c r="AT623" s="2">
        <f t="shared" si="96"/>
        <v>0</v>
      </c>
      <c r="BB623" s="2">
        <f t="shared" si="97"/>
        <v>0</v>
      </c>
      <c r="BJ623" s="2">
        <f t="shared" si="98"/>
        <v>0</v>
      </c>
      <c r="BR623" s="2">
        <f t="shared" si="99"/>
        <v>0</v>
      </c>
    </row>
    <row r="624" spans="1:70" x14ac:dyDescent="0.2">
      <c r="A624" s="1">
        <v>4</v>
      </c>
      <c r="B624" s="1">
        <v>125236827</v>
      </c>
      <c r="C624" s="1" t="s">
        <v>903</v>
      </c>
      <c r="D624" s="1" t="s">
        <v>515</v>
      </c>
      <c r="E624" s="2">
        <f t="shared" si="90"/>
        <v>0</v>
      </c>
      <c r="F624" s="2">
        <f t="shared" si="91"/>
        <v>0</v>
      </c>
      <c r="N624" s="2">
        <f t="shared" si="92"/>
        <v>0</v>
      </c>
      <c r="V624" s="2">
        <f t="shared" si="93"/>
        <v>0</v>
      </c>
      <c r="AD624" s="2">
        <f t="shared" si="94"/>
        <v>0</v>
      </c>
      <c r="AL624" s="2">
        <f t="shared" si="95"/>
        <v>0</v>
      </c>
      <c r="AT624" s="2">
        <f t="shared" si="96"/>
        <v>0</v>
      </c>
      <c r="BB624" s="2">
        <f t="shared" si="97"/>
        <v>0</v>
      </c>
      <c r="BJ624" s="2">
        <f t="shared" si="98"/>
        <v>0</v>
      </c>
      <c r="BR624" s="2">
        <f t="shared" si="99"/>
        <v>0</v>
      </c>
    </row>
    <row r="625" spans="1:70" x14ac:dyDescent="0.2">
      <c r="A625" s="1">
        <v>4</v>
      </c>
      <c r="B625" s="1">
        <v>125232950</v>
      </c>
      <c r="C625" s="1" t="s">
        <v>19</v>
      </c>
      <c r="D625" s="1" t="s">
        <v>515</v>
      </c>
      <c r="E625" s="2">
        <f t="shared" si="90"/>
        <v>258500</v>
      </c>
      <c r="F625" s="2">
        <f t="shared" si="91"/>
        <v>5520748</v>
      </c>
      <c r="J625" s="2">
        <v>258500</v>
      </c>
      <c r="N625" s="2">
        <f t="shared" si="92"/>
        <v>258500</v>
      </c>
      <c r="R625" s="2">
        <v>7762248</v>
      </c>
      <c r="V625" s="2">
        <f t="shared" si="93"/>
        <v>7762248</v>
      </c>
      <c r="Z625" s="2">
        <v>2500000</v>
      </c>
      <c r="AD625" s="2">
        <f t="shared" si="94"/>
        <v>2500000</v>
      </c>
      <c r="AH625" s="2">
        <v>5520748</v>
      </c>
      <c r="AL625" s="2">
        <f t="shared" si="95"/>
        <v>5520748</v>
      </c>
      <c r="AT625" s="2">
        <f t="shared" si="96"/>
        <v>0</v>
      </c>
      <c r="BB625" s="2">
        <f t="shared" si="97"/>
        <v>0</v>
      </c>
      <c r="BJ625" s="2">
        <f t="shared" si="98"/>
        <v>0</v>
      </c>
      <c r="BR625" s="2">
        <f t="shared" si="99"/>
        <v>0</v>
      </c>
    </row>
    <row r="626" spans="1:70" x14ac:dyDescent="0.2">
      <c r="A626" s="1">
        <v>4</v>
      </c>
      <c r="B626" s="1">
        <v>125233517</v>
      </c>
      <c r="C626" s="1" t="s">
        <v>877</v>
      </c>
      <c r="D626" s="1" t="s">
        <v>515</v>
      </c>
      <c r="E626" s="2">
        <f t="shared" si="90"/>
        <v>0</v>
      </c>
      <c r="F626" s="2">
        <f t="shared" si="91"/>
        <v>0</v>
      </c>
      <c r="N626" s="2">
        <f t="shared" si="92"/>
        <v>0</v>
      </c>
      <c r="V626" s="2">
        <f t="shared" si="93"/>
        <v>0</v>
      </c>
      <c r="AD626" s="2">
        <f t="shared" si="94"/>
        <v>0</v>
      </c>
      <c r="AL626" s="2">
        <f t="shared" si="95"/>
        <v>0</v>
      </c>
      <c r="AT626" s="2">
        <f t="shared" si="96"/>
        <v>0</v>
      </c>
      <c r="BB626" s="2">
        <f t="shared" si="97"/>
        <v>0</v>
      </c>
      <c r="BJ626" s="2">
        <f t="shared" si="98"/>
        <v>0</v>
      </c>
      <c r="BR626" s="2">
        <f t="shared" si="99"/>
        <v>0</v>
      </c>
    </row>
    <row r="627" spans="1:70" x14ac:dyDescent="0.2">
      <c r="A627" s="1">
        <v>4</v>
      </c>
      <c r="B627" s="1">
        <v>125230002</v>
      </c>
      <c r="C627" s="1" t="s">
        <v>18</v>
      </c>
      <c r="D627" s="1" t="s">
        <v>515</v>
      </c>
      <c r="E627" s="2">
        <f t="shared" si="90"/>
        <v>0</v>
      </c>
      <c r="F627" s="2">
        <f t="shared" si="91"/>
        <v>0</v>
      </c>
      <c r="N627" s="2">
        <f t="shared" si="92"/>
        <v>0</v>
      </c>
      <c r="V627" s="2">
        <f t="shared" si="93"/>
        <v>0</v>
      </c>
      <c r="AD627" s="2">
        <f t="shared" si="94"/>
        <v>0</v>
      </c>
      <c r="AL627" s="2">
        <f t="shared" si="95"/>
        <v>0</v>
      </c>
      <c r="AT627" s="2">
        <f t="shared" si="96"/>
        <v>0</v>
      </c>
      <c r="BB627" s="2">
        <f t="shared" si="97"/>
        <v>0</v>
      </c>
      <c r="BJ627" s="2">
        <f t="shared" si="98"/>
        <v>0</v>
      </c>
      <c r="BR627" s="2">
        <f t="shared" si="99"/>
        <v>0</v>
      </c>
    </row>
    <row r="628" spans="1:70" x14ac:dyDescent="0.2">
      <c r="A628" s="1">
        <v>4</v>
      </c>
      <c r="B628" s="1">
        <v>105257512</v>
      </c>
      <c r="C628" s="1" t="s">
        <v>822</v>
      </c>
      <c r="D628" s="1" t="s">
        <v>462</v>
      </c>
      <c r="E628" s="2">
        <f t="shared" si="90"/>
        <v>3111000</v>
      </c>
      <c r="F628" s="2">
        <f t="shared" si="91"/>
        <v>2905000</v>
      </c>
      <c r="K628" s="2">
        <v>0</v>
      </c>
      <c r="M628" s="2">
        <v>3111000</v>
      </c>
      <c r="N628" s="2">
        <f t="shared" si="92"/>
        <v>3111000</v>
      </c>
      <c r="S628" s="2">
        <v>121000</v>
      </c>
      <c r="U628" s="2">
        <v>0</v>
      </c>
      <c r="V628" s="2">
        <f t="shared" si="93"/>
        <v>121000</v>
      </c>
      <c r="AA628" s="2">
        <v>0</v>
      </c>
      <c r="AC628" s="2">
        <v>327000</v>
      </c>
      <c r="AD628" s="2">
        <f t="shared" si="94"/>
        <v>327000</v>
      </c>
      <c r="AI628" s="2">
        <v>121000</v>
      </c>
      <c r="AK628" s="2">
        <v>2784000</v>
      </c>
      <c r="AL628" s="2">
        <f t="shared" si="95"/>
        <v>2905000</v>
      </c>
      <c r="AT628" s="2">
        <f t="shared" si="96"/>
        <v>0</v>
      </c>
      <c r="BB628" s="2">
        <f t="shared" si="97"/>
        <v>0</v>
      </c>
      <c r="BJ628" s="2">
        <f t="shared" si="98"/>
        <v>0</v>
      </c>
      <c r="BR628" s="2">
        <f t="shared" si="99"/>
        <v>0</v>
      </c>
    </row>
    <row r="629" spans="1:70" x14ac:dyDescent="0.2">
      <c r="A629" s="1">
        <v>4</v>
      </c>
      <c r="B629" s="1">
        <v>105250004</v>
      </c>
      <c r="C629" s="1" t="s">
        <v>109</v>
      </c>
      <c r="D629" s="1" t="s">
        <v>462</v>
      </c>
      <c r="E629" s="2">
        <f t="shared" si="90"/>
        <v>10074619</v>
      </c>
      <c r="F629" s="2">
        <f t="shared" si="91"/>
        <v>12268653</v>
      </c>
      <c r="J629" s="2">
        <v>355619</v>
      </c>
      <c r="K629" s="2">
        <v>385000</v>
      </c>
      <c r="M629" s="2">
        <v>9334000</v>
      </c>
      <c r="N629" s="2">
        <f t="shared" si="92"/>
        <v>10074619</v>
      </c>
      <c r="R629" s="2">
        <v>3152653</v>
      </c>
      <c r="S629" s="2">
        <v>0</v>
      </c>
      <c r="U629" s="2">
        <v>0</v>
      </c>
      <c r="V629" s="2">
        <f t="shared" si="93"/>
        <v>3152653</v>
      </c>
      <c r="Z629" s="2">
        <v>355619</v>
      </c>
      <c r="AA629" s="2">
        <v>6000</v>
      </c>
      <c r="AC629" s="2">
        <v>597000</v>
      </c>
      <c r="AD629" s="2">
        <f t="shared" si="94"/>
        <v>958619</v>
      </c>
      <c r="AH629" s="2">
        <v>3152653</v>
      </c>
      <c r="AI629" s="2">
        <v>379000</v>
      </c>
      <c r="AK629" s="2">
        <v>8737000</v>
      </c>
      <c r="AL629" s="2">
        <f t="shared" si="95"/>
        <v>12268653</v>
      </c>
      <c r="AT629" s="2">
        <f t="shared" si="96"/>
        <v>0</v>
      </c>
      <c r="BB629" s="2">
        <f t="shared" si="97"/>
        <v>0</v>
      </c>
      <c r="BJ629" s="2">
        <f t="shared" si="98"/>
        <v>0</v>
      </c>
      <c r="BR629" s="2">
        <f t="shared" si="99"/>
        <v>0</v>
      </c>
    </row>
    <row r="630" spans="1:70" x14ac:dyDescent="0.2">
      <c r="A630" s="1">
        <v>4</v>
      </c>
      <c r="B630" s="1">
        <v>105250001</v>
      </c>
      <c r="C630" s="1" t="s">
        <v>108</v>
      </c>
      <c r="D630" s="1" t="s">
        <v>462</v>
      </c>
      <c r="E630" s="2">
        <f t="shared" si="90"/>
        <v>15258347</v>
      </c>
      <c r="F630" s="2">
        <f t="shared" si="91"/>
        <v>14261063</v>
      </c>
      <c r="J630" s="2">
        <v>649622</v>
      </c>
      <c r="K630" s="2">
        <v>577000</v>
      </c>
      <c r="L630" s="2">
        <v>54725</v>
      </c>
      <c r="M630" s="2">
        <v>13977000</v>
      </c>
      <c r="N630" s="2">
        <f t="shared" si="92"/>
        <v>15258347</v>
      </c>
      <c r="R630" s="2">
        <v>0</v>
      </c>
      <c r="S630" s="2">
        <v>0</v>
      </c>
      <c r="T630" s="2">
        <v>13110</v>
      </c>
      <c r="U630" s="2">
        <v>0</v>
      </c>
      <c r="V630" s="2">
        <f t="shared" si="93"/>
        <v>13110</v>
      </c>
      <c r="Z630" s="2">
        <v>230394</v>
      </c>
      <c r="AA630" s="2">
        <v>4000</v>
      </c>
      <c r="AB630" s="2">
        <v>0</v>
      </c>
      <c r="AC630" s="2">
        <v>776000</v>
      </c>
      <c r="AD630" s="2">
        <f t="shared" si="94"/>
        <v>1010394</v>
      </c>
      <c r="AH630" s="2">
        <v>419228</v>
      </c>
      <c r="AI630" s="2">
        <v>573000</v>
      </c>
      <c r="AJ630" s="2">
        <v>67835</v>
      </c>
      <c r="AK630" s="2">
        <v>13201000</v>
      </c>
      <c r="AL630" s="2">
        <f t="shared" si="95"/>
        <v>14261063</v>
      </c>
      <c r="AT630" s="2">
        <f t="shared" si="96"/>
        <v>0</v>
      </c>
      <c r="BB630" s="2">
        <f t="shared" si="97"/>
        <v>0</v>
      </c>
      <c r="BJ630" s="2">
        <f t="shared" si="98"/>
        <v>0</v>
      </c>
      <c r="BR630" s="2">
        <f t="shared" si="99"/>
        <v>0</v>
      </c>
    </row>
    <row r="631" spans="1:70" x14ac:dyDescent="0.2">
      <c r="A631" s="1">
        <v>4</v>
      </c>
      <c r="B631" s="1">
        <v>105252920</v>
      </c>
      <c r="C631" s="1" t="s">
        <v>111</v>
      </c>
      <c r="D631" s="1" t="s">
        <v>462</v>
      </c>
      <c r="E631" s="2">
        <f t="shared" si="90"/>
        <v>0</v>
      </c>
      <c r="F631" s="2">
        <f t="shared" si="91"/>
        <v>0</v>
      </c>
      <c r="N631" s="2">
        <f t="shared" si="92"/>
        <v>0</v>
      </c>
      <c r="V631" s="2">
        <f t="shared" si="93"/>
        <v>0</v>
      </c>
      <c r="AD631" s="2">
        <f t="shared" si="94"/>
        <v>0</v>
      </c>
      <c r="AL631" s="2">
        <f t="shared" si="95"/>
        <v>0</v>
      </c>
      <c r="AT631" s="2">
        <f t="shared" si="96"/>
        <v>0</v>
      </c>
      <c r="BB631" s="2">
        <f t="shared" si="97"/>
        <v>0</v>
      </c>
      <c r="BJ631" s="2">
        <f t="shared" si="98"/>
        <v>0</v>
      </c>
      <c r="BR631" s="2">
        <f t="shared" si="99"/>
        <v>0</v>
      </c>
    </row>
    <row r="632" spans="1:70" x14ac:dyDescent="0.2">
      <c r="A632" s="1">
        <v>4</v>
      </c>
      <c r="B632" s="1">
        <v>111440001</v>
      </c>
      <c r="C632" s="1" t="s">
        <v>770</v>
      </c>
      <c r="D632" s="1" t="s">
        <v>481</v>
      </c>
      <c r="E632" s="2">
        <f t="shared" si="90"/>
        <v>3129961.24</v>
      </c>
      <c r="F632" s="2">
        <f t="shared" si="91"/>
        <v>3645460.31</v>
      </c>
      <c r="K632" s="2">
        <v>128251</v>
      </c>
      <c r="L632" s="2">
        <v>27275.24</v>
      </c>
      <c r="M632" s="2">
        <v>2974435</v>
      </c>
      <c r="N632" s="2">
        <f t="shared" si="92"/>
        <v>3129961.24</v>
      </c>
      <c r="S632" s="2">
        <v>27998</v>
      </c>
      <c r="T632" s="2">
        <v>13660.07</v>
      </c>
      <c r="U632" s="2">
        <v>473841</v>
      </c>
      <c r="V632" s="2">
        <f t="shared" si="93"/>
        <v>515499.07</v>
      </c>
      <c r="AA632" s="2">
        <v>0</v>
      </c>
      <c r="AB632" s="2">
        <v>0</v>
      </c>
      <c r="AC632" s="2">
        <v>0</v>
      </c>
      <c r="AD632" s="2">
        <f t="shared" si="94"/>
        <v>0</v>
      </c>
      <c r="AI632" s="2">
        <v>156249</v>
      </c>
      <c r="AJ632" s="2">
        <v>40935.31</v>
      </c>
      <c r="AK632" s="2">
        <v>3448276</v>
      </c>
      <c r="AL632" s="2">
        <f t="shared" si="95"/>
        <v>3645460.31</v>
      </c>
      <c r="AT632" s="2">
        <f t="shared" si="96"/>
        <v>0</v>
      </c>
      <c r="BB632" s="2">
        <f t="shared" si="97"/>
        <v>0</v>
      </c>
      <c r="BJ632" s="2">
        <f t="shared" si="98"/>
        <v>0</v>
      </c>
      <c r="BR632" s="2">
        <f t="shared" si="99"/>
        <v>0</v>
      </c>
    </row>
    <row r="633" spans="1:70" x14ac:dyDescent="0.2">
      <c r="A633" s="1">
        <v>4</v>
      </c>
      <c r="B633" s="1">
        <v>111315438</v>
      </c>
      <c r="C633" s="1" t="s">
        <v>823</v>
      </c>
      <c r="D633" s="1" t="s">
        <v>481</v>
      </c>
      <c r="E633" s="2">
        <f t="shared" si="90"/>
        <v>320962.83999999997</v>
      </c>
      <c r="F633" s="2">
        <f t="shared" si="91"/>
        <v>158487.87</v>
      </c>
      <c r="G633" s="2">
        <v>0</v>
      </c>
      <c r="J633" s="2">
        <v>169704.33</v>
      </c>
      <c r="K633" s="2">
        <v>5930.14</v>
      </c>
      <c r="M633" s="2">
        <v>145328.37</v>
      </c>
      <c r="N633" s="2">
        <f t="shared" si="92"/>
        <v>320962.83999999997</v>
      </c>
      <c r="O633" s="2">
        <v>37798.300000000003</v>
      </c>
      <c r="R633" s="2">
        <v>0</v>
      </c>
      <c r="S633" s="2">
        <v>0</v>
      </c>
      <c r="U633" s="2">
        <v>0</v>
      </c>
      <c r="V633" s="2">
        <f t="shared" si="93"/>
        <v>37798.300000000003</v>
      </c>
      <c r="W633" s="2">
        <v>37798.300000000003</v>
      </c>
      <c r="Z633" s="2">
        <v>11216.46</v>
      </c>
      <c r="AA633" s="2">
        <v>5930.14</v>
      </c>
      <c r="AC633" s="2">
        <v>145328.37</v>
      </c>
      <c r="AD633" s="2">
        <f t="shared" si="94"/>
        <v>200273.27</v>
      </c>
      <c r="AE633" s="2">
        <v>0</v>
      </c>
      <c r="AH633" s="2">
        <v>158487.87</v>
      </c>
      <c r="AI633" s="2">
        <v>0</v>
      </c>
      <c r="AK633" s="2">
        <v>0</v>
      </c>
      <c r="AL633" s="2">
        <f t="shared" si="95"/>
        <v>158487.87</v>
      </c>
      <c r="AT633" s="2">
        <f t="shared" si="96"/>
        <v>0</v>
      </c>
      <c r="BB633" s="2">
        <f t="shared" si="97"/>
        <v>0</v>
      </c>
      <c r="BJ633" s="2">
        <f t="shared" si="98"/>
        <v>0</v>
      </c>
      <c r="BR633" s="2">
        <f t="shared" si="99"/>
        <v>0</v>
      </c>
    </row>
    <row r="634" spans="1:70" x14ac:dyDescent="0.2">
      <c r="A634" s="1">
        <v>4</v>
      </c>
      <c r="B634" s="1">
        <v>119350001</v>
      </c>
      <c r="C634" s="1" t="s">
        <v>553</v>
      </c>
      <c r="D634" s="1" t="s">
        <v>504</v>
      </c>
      <c r="E634" s="2">
        <f t="shared" si="90"/>
        <v>7744156</v>
      </c>
      <c r="F634" s="2">
        <f t="shared" si="91"/>
        <v>7841984</v>
      </c>
      <c r="J634" s="2">
        <v>5126156</v>
      </c>
      <c r="M634" s="2">
        <v>2618000</v>
      </c>
      <c r="N634" s="2">
        <f t="shared" si="92"/>
        <v>7744156</v>
      </c>
      <c r="R634" s="2">
        <v>0</v>
      </c>
      <c r="U634" s="2">
        <v>166000</v>
      </c>
      <c r="V634" s="2">
        <f t="shared" si="93"/>
        <v>166000</v>
      </c>
      <c r="Z634" s="2">
        <v>68172</v>
      </c>
      <c r="AC634" s="2">
        <v>0</v>
      </c>
      <c r="AD634" s="2">
        <f t="shared" si="94"/>
        <v>68172</v>
      </c>
      <c r="AH634" s="2">
        <v>5057984</v>
      </c>
      <c r="AK634" s="2">
        <v>2784000</v>
      </c>
      <c r="AL634" s="2">
        <f t="shared" si="95"/>
        <v>7841984</v>
      </c>
      <c r="AT634" s="2">
        <f t="shared" si="96"/>
        <v>0</v>
      </c>
      <c r="BB634" s="2">
        <f t="shared" si="97"/>
        <v>0</v>
      </c>
      <c r="BJ634" s="2">
        <f t="shared" si="98"/>
        <v>0</v>
      </c>
      <c r="BR634" s="2">
        <f t="shared" si="99"/>
        <v>0</v>
      </c>
    </row>
    <row r="635" spans="1:70" x14ac:dyDescent="0.2">
      <c r="A635" s="1">
        <v>4</v>
      </c>
      <c r="B635" s="1">
        <v>119355028</v>
      </c>
      <c r="C635" s="1" t="s">
        <v>824</v>
      </c>
      <c r="D635" s="1" t="s">
        <v>504</v>
      </c>
      <c r="E635" s="2">
        <f t="shared" si="90"/>
        <v>3684105.29</v>
      </c>
      <c r="F635" s="2">
        <f t="shared" si="91"/>
        <v>3571478</v>
      </c>
      <c r="J635" s="2">
        <v>523105.29</v>
      </c>
      <c r="M635" s="2">
        <v>3161000</v>
      </c>
      <c r="N635" s="2">
        <f t="shared" si="92"/>
        <v>3684105.29</v>
      </c>
      <c r="R635" s="2">
        <v>0</v>
      </c>
      <c r="U635" s="2">
        <v>0</v>
      </c>
      <c r="V635" s="2">
        <f t="shared" si="93"/>
        <v>0</v>
      </c>
      <c r="Z635" s="2">
        <v>71627.289999999994</v>
      </c>
      <c r="AC635" s="2">
        <v>41000</v>
      </c>
      <c r="AD635" s="2">
        <f t="shared" si="94"/>
        <v>112627.29</v>
      </c>
      <c r="AH635" s="2">
        <v>451478</v>
      </c>
      <c r="AK635" s="2">
        <v>3120000</v>
      </c>
      <c r="AL635" s="2">
        <f t="shared" si="95"/>
        <v>3571478</v>
      </c>
      <c r="AT635" s="2">
        <f t="shared" si="96"/>
        <v>0</v>
      </c>
      <c r="BB635" s="2">
        <f t="shared" si="97"/>
        <v>0</v>
      </c>
      <c r="BJ635" s="2">
        <f t="shared" si="98"/>
        <v>0</v>
      </c>
      <c r="BR635" s="2">
        <f t="shared" si="99"/>
        <v>0</v>
      </c>
    </row>
    <row r="636" spans="1:70" x14ac:dyDescent="0.2">
      <c r="A636" s="1">
        <v>4</v>
      </c>
      <c r="B636" s="1">
        <v>113362940</v>
      </c>
      <c r="C636" s="1" t="s">
        <v>771</v>
      </c>
      <c r="D636" s="1" t="s">
        <v>487</v>
      </c>
      <c r="E636" s="2">
        <f t="shared" si="90"/>
        <v>4581793</v>
      </c>
      <c r="F636" s="2">
        <f t="shared" si="91"/>
        <v>4581793</v>
      </c>
      <c r="L636" s="2">
        <v>21793</v>
      </c>
      <c r="M636" s="2">
        <v>4560000</v>
      </c>
      <c r="N636" s="2">
        <f t="shared" si="92"/>
        <v>4581793</v>
      </c>
      <c r="T636" s="2">
        <v>0</v>
      </c>
      <c r="U636" s="2">
        <v>0</v>
      </c>
      <c r="V636" s="2">
        <f t="shared" si="93"/>
        <v>0</v>
      </c>
      <c r="AB636" s="2">
        <v>0</v>
      </c>
      <c r="AC636" s="2">
        <v>0</v>
      </c>
      <c r="AD636" s="2">
        <f t="shared" si="94"/>
        <v>0</v>
      </c>
      <c r="AJ636" s="2">
        <v>21793</v>
      </c>
      <c r="AK636" s="2">
        <v>4560000</v>
      </c>
      <c r="AL636" s="2">
        <f t="shared" si="95"/>
        <v>4581793</v>
      </c>
      <c r="AT636" s="2">
        <f t="shared" si="96"/>
        <v>0</v>
      </c>
      <c r="BB636" s="2">
        <f t="shared" si="97"/>
        <v>0</v>
      </c>
      <c r="BJ636" s="2">
        <f t="shared" si="98"/>
        <v>0</v>
      </c>
      <c r="BR636" s="2">
        <f t="shared" si="99"/>
        <v>0</v>
      </c>
    </row>
    <row r="637" spans="1:70" x14ac:dyDescent="0.2">
      <c r="A637" s="1">
        <v>4</v>
      </c>
      <c r="B637" s="1">
        <v>121395927</v>
      </c>
      <c r="C637" s="1" t="s">
        <v>825</v>
      </c>
      <c r="D637" s="1" t="s">
        <v>511</v>
      </c>
      <c r="E637" s="2">
        <f t="shared" si="90"/>
        <v>6416012</v>
      </c>
      <c r="F637" s="2">
        <f t="shared" si="91"/>
        <v>5402224</v>
      </c>
      <c r="K637" s="2">
        <v>253000</v>
      </c>
      <c r="L637" s="2">
        <v>39012</v>
      </c>
      <c r="M637" s="2">
        <v>6124000</v>
      </c>
      <c r="N637" s="2">
        <f t="shared" si="92"/>
        <v>6416012</v>
      </c>
      <c r="S637" s="2">
        <v>0</v>
      </c>
      <c r="T637" s="2">
        <v>3212</v>
      </c>
      <c r="U637" s="2">
        <v>0</v>
      </c>
      <c r="V637" s="2">
        <f t="shared" si="93"/>
        <v>3212</v>
      </c>
      <c r="AA637" s="2">
        <v>30000</v>
      </c>
      <c r="AB637" s="2">
        <v>0</v>
      </c>
      <c r="AC637" s="2">
        <v>987000</v>
      </c>
      <c r="AD637" s="2">
        <f t="shared" si="94"/>
        <v>1017000</v>
      </c>
      <c r="AI637" s="2">
        <v>223000</v>
      </c>
      <c r="AJ637" s="2">
        <v>42224</v>
      </c>
      <c r="AK637" s="2">
        <v>5137000</v>
      </c>
      <c r="AL637" s="2">
        <f t="shared" si="95"/>
        <v>5402224</v>
      </c>
      <c r="AT637" s="2">
        <f t="shared" si="96"/>
        <v>0</v>
      </c>
      <c r="BB637" s="2">
        <f t="shared" si="97"/>
        <v>0</v>
      </c>
      <c r="BJ637" s="2">
        <f t="shared" si="98"/>
        <v>0</v>
      </c>
      <c r="BR637" s="2">
        <f t="shared" si="99"/>
        <v>0</v>
      </c>
    </row>
    <row r="638" spans="1:70" x14ac:dyDescent="0.2">
      <c r="A638" s="1">
        <v>4</v>
      </c>
      <c r="B638" s="1">
        <v>121399898</v>
      </c>
      <c r="C638" s="1" t="s">
        <v>883</v>
      </c>
      <c r="D638" s="1" t="s">
        <v>511</v>
      </c>
      <c r="E638" s="2">
        <f t="shared" si="90"/>
        <v>65046</v>
      </c>
      <c r="F638" s="2">
        <f t="shared" si="91"/>
        <v>33339</v>
      </c>
      <c r="J638" s="2">
        <v>20075</v>
      </c>
      <c r="L638" s="2">
        <v>44971</v>
      </c>
      <c r="N638" s="2">
        <f t="shared" si="92"/>
        <v>65046</v>
      </c>
      <c r="R638" s="2">
        <v>0</v>
      </c>
      <c r="T638" s="2">
        <v>0</v>
      </c>
      <c r="V638" s="2">
        <f t="shared" si="93"/>
        <v>0</v>
      </c>
      <c r="Z638" s="2">
        <v>19849</v>
      </c>
      <c r="AB638" s="2">
        <v>11858</v>
      </c>
      <c r="AD638" s="2">
        <f t="shared" si="94"/>
        <v>31707</v>
      </c>
      <c r="AH638" s="2">
        <v>226</v>
      </c>
      <c r="AJ638" s="2">
        <v>33113</v>
      </c>
      <c r="AL638" s="2">
        <f t="shared" si="95"/>
        <v>33339</v>
      </c>
      <c r="AT638" s="2">
        <f t="shared" si="96"/>
        <v>0</v>
      </c>
      <c r="BB638" s="2">
        <f t="shared" si="97"/>
        <v>0</v>
      </c>
      <c r="BJ638" s="2">
        <f t="shared" si="98"/>
        <v>0</v>
      </c>
      <c r="BR638" s="2">
        <f t="shared" si="99"/>
        <v>0</v>
      </c>
    </row>
    <row r="639" spans="1:70" x14ac:dyDescent="0.2">
      <c r="A639" s="1">
        <v>4</v>
      </c>
      <c r="B639" s="1">
        <v>121394017</v>
      </c>
      <c r="C639" s="1" t="s">
        <v>848</v>
      </c>
      <c r="D639" s="1" t="s">
        <v>511</v>
      </c>
      <c r="E639" s="2">
        <f t="shared" si="90"/>
        <v>4722751.95</v>
      </c>
      <c r="F639" s="2">
        <f t="shared" si="91"/>
        <v>6816636.6299999999</v>
      </c>
      <c r="J639" s="2">
        <v>2922751.95</v>
      </c>
      <c r="K639" s="2">
        <v>71000</v>
      </c>
      <c r="M639" s="2">
        <v>1729000</v>
      </c>
      <c r="N639" s="2">
        <f t="shared" si="92"/>
        <v>4722751.95</v>
      </c>
      <c r="R639" s="2">
        <v>2135000</v>
      </c>
      <c r="S639" s="2">
        <v>6000</v>
      </c>
      <c r="U639" s="2">
        <v>47000</v>
      </c>
      <c r="V639" s="2">
        <f t="shared" si="93"/>
        <v>2188000</v>
      </c>
      <c r="Z639" s="2">
        <v>94115.32</v>
      </c>
      <c r="AA639" s="2">
        <v>0</v>
      </c>
      <c r="AC639" s="2">
        <v>0</v>
      </c>
      <c r="AD639" s="2">
        <f t="shared" si="94"/>
        <v>94115.32</v>
      </c>
      <c r="AH639" s="2">
        <v>4963636.63</v>
      </c>
      <c r="AI639" s="2">
        <v>77000</v>
      </c>
      <c r="AK639" s="2">
        <v>1776000</v>
      </c>
      <c r="AL639" s="2">
        <f t="shared" si="95"/>
        <v>6816636.6299999999</v>
      </c>
      <c r="AT639" s="2">
        <f t="shared" si="96"/>
        <v>0</v>
      </c>
      <c r="BB639" s="2">
        <f t="shared" si="97"/>
        <v>0</v>
      </c>
      <c r="BJ639" s="2">
        <f t="shared" si="98"/>
        <v>0</v>
      </c>
      <c r="BR639" s="2">
        <f t="shared" si="99"/>
        <v>0</v>
      </c>
    </row>
    <row r="640" spans="1:70" x14ac:dyDescent="0.2">
      <c r="A640" s="1">
        <v>4</v>
      </c>
      <c r="B640" s="1">
        <v>121398065</v>
      </c>
      <c r="C640" s="1" t="s">
        <v>866</v>
      </c>
      <c r="D640" s="1" t="s">
        <v>511</v>
      </c>
      <c r="E640" s="2">
        <f t="shared" si="90"/>
        <v>371911</v>
      </c>
      <c r="F640" s="2">
        <f t="shared" si="91"/>
        <v>193487</v>
      </c>
      <c r="J640" s="2">
        <v>371911</v>
      </c>
      <c r="N640" s="2">
        <f t="shared" si="92"/>
        <v>371911</v>
      </c>
      <c r="R640" s="2">
        <v>0</v>
      </c>
      <c r="V640" s="2">
        <f t="shared" si="93"/>
        <v>0</v>
      </c>
      <c r="Z640" s="2">
        <v>178424</v>
      </c>
      <c r="AD640" s="2">
        <f t="shared" si="94"/>
        <v>178424</v>
      </c>
      <c r="AH640" s="2">
        <v>193487</v>
      </c>
      <c r="AL640" s="2">
        <f t="shared" si="95"/>
        <v>193487</v>
      </c>
      <c r="AT640" s="2">
        <f t="shared" si="96"/>
        <v>0</v>
      </c>
      <c r="BB640" s="2">
        <f t="shared" si="97"/>
        <v>0</v>
      </c>
      <c r="BJ640" s="2">
        <f t="shared" si="98"/>
        <v>0</v>
      </c>
      <c r="BR640" s="2">
        <f t="shared" si="99"/>
        <v>0</v>
      </c>
    </row>
    <row r="641" spans="1:70" x14ac:dyDescent="0.2">
      <c r="A641" s="1">
        <v>4</v>
      </c>
      <c r="B641" s="1">
        <v>121395526</v>
      </c>
      <c r="C641" s="1" t="s">
        <v>884</v>
      </c>
      <c r="D641" s="1" t="s">
        <v>511</v>
      </c>
      <c r="E641" s="2">
        <f t="shared" si="90"/>
        <v>79302.990000000005</v>
      </c>
      <c r="F641" s="2">
        <f t="shared" si="91"/>
        <v>46667.1</v>
      </c>
      <c r="J641" s="2">
        <v>79302.990000000005</v>
      </c>
      <c r="N641" s="2">
        <f t="shared" si="92"/>
        <v>79302.990000000005</v>
      </c>
      <c r="R641" s="2">
        <v>0</v>
      </c>
      <c r="V641" s="2">
        <f t="shared" si="93"/>
        <v>0</v>
      </c>
      <c r="Z641" s="2">
        <v>32635.89</v>
      </c>
      <c r="AD641" s="2">
        <f t="shared" si="94"/>
        <v>32635.89</v>
      </c>
      <c r="AH641" s="2">
        <v>46667.1</v>
      </c>
      <c r="AL641" s="2">
        <f t="shared" si="95"/>
        <v>46667.1</v>
      </c>
      <c r="AT641" s="2">
        <f t="shared" si="96"/>
        <v>0</v>
      </c>
      <c r="BB641" s="2">
        <f t="shared" si="97"/>
        <v>0</v>
      </c>
      <c r="BJ641" s="2">
        <f t="shared" si="98"/>
        <v>0</v>
      </c>
      <c r="BR641" s="2">
        <f t="shared" si="99"/>
        <v>0</v>
      </c>
    </row>
    <row r="642" spans="1:70" x14ac:dyDescent="0.2">
      <c r="A642" s="1">
        <v>4</v>
      </c>
      <c r="B642" s="1">
        <v>175390169</v>
      </c>
      <c r="C642" s="1" t="s">
        <v>772</v>
      </c>
      <c r="D642" s="1" t="s">
        <v>511</v>
      </c>
      <c r="E642" s="2">
        <f t="shared" si="90"/>
        <v>8594000</v>
      </c>
      <c r="F642" s="2">
        <f t="shared" si="91"/>
        <v>8600155</v>
      </c>
      <c r="M642" s="2">
        <v>8478951</v>
      </c>
      <c r="N642" s="2">
        <f t="shared" si="92"/>
        <v>8478951</v>
      </c>
      <c r="U642" s="2">
        <v>0</v>
      </c>
      <c r="V642" s="2">
        <f t="shared" si="93"/>
        <v>0</v>
      </c>
      <c r="AC642" s="2">
        <v>0</v>
      </c>
      <c r="AD642" s="2">
        <f t="shared" si="94"/>
        <v>0</v>
      </c>
      <c r="AK642" s="2">
        <v>8478951</v>
      </c>
      <c r="AL642" s="2">
        <f t="shared" si="95"/>
        <v>8478951</v>
      </c>
      <c r="AS642" s="2">
        <v>115049</v>
      </c>
      <c r="AT642" s="2">
        <f t="shared" si="96"/>
        <v>115049</v>
      </c>
      <c r="BA642" s="2">
        <v>6155</v>
      </c>
      <c r="BB642" s="2">
        <f t="shared" si="97"/>
        <v>6155</v>
      </c>
      <c r="BI642" s="2">
        <v>0</v>
      </c>
      <c r="BJ642" s="2">
        <f t="shared" si="98"/>
        <v>0</v>
      </c>
      <c r="BQ642" s="2">
        <v>121204</v>
      </c>
      <c r="BR642" s="2">
        <f t="shared" si="99"/>
        <v>121204</v>
      </c>
    </row>
    <row r="643" spans="1:70" x14ac:dyDescent="0.2">
      <c r="A643" s="1">
        <v>4</v>
      </c>
      <c r="B643" s="1">
        <v>121393330</v>
      </c>
      <c r="C643" s="1" t="s">
        <v>0</v>
      </c>
      <c r="D643" s="1" t="s">
        <v>511</v>
      </c>
      <c r="E643" s="2">
        <f t="shared" si="90"/>
        <v>8396000</v>
      </c>
      <c r="F643" s="2">
        <f t="shared" si="91"/>
        <v>8266000</v>
      </c>
      <c r="K643" s="2">
        <v>0</v>
      </c>
      <c r="M643" s="2">
        <v>8106189</v>
      </c>
      <c r="N643" s="2">
        <f t="shared" si="92"/>
        <v>8106189</v>
      </c>
      <c r="S643" s="2">
        <v>338385</v>
      </c>
      <c r="U643" s="2">
        <v>0</v>
      </c>
      <c r="V643" s="2">
        <f t="shared" si="93"/>
        <v>338385</v>
      </c>
      <c r="AA643" s="2">
        <v>0</v>
      </c>
      <c r="AC643" s="2">
        <v>467421</v>
      </c>
      <c r="AD643" s="2">
        <f t="shared" si="94"/>
        <v>467421</v>
      </c>
      <c r="AI643" s="2">
        <v>338385</v>
      </c>
      <c r="AK643" s="2">
        <v>7638768</v>
      </c>
      <c r="AL643" s="2">
        <f t="shared" si="95"/>
        <v>7977153</v>
      </c>
      <c r="AQ643" s="2">
        <v>0</v>
      </c>
      <c r="AS643" s="2">
        <v>289811</v>
      </c>
      <c r="AT643" s="2">
        <f t="shared" si="96"/>
        <v>289811</v>
      </c>
      <c r="AY643" s="2">
        <v>6615</v>
      </c>
      <c r="BA643" s="2">
        <v>0</v>
      </c>
      <c r="BB643" s="2">
        <f t="shared" si="97"/>
        <v>6615</v>
      </c>
      <c r="BG643" s="2">
        <v>0</v>
      </c>
      <c r="BI643" s="2">
        <v>7579</v>
      </c>
      <c r="BJ643" s="2">
        <f t="shared" si="98"/>
        <v>7579</v>
      </c>
      <c r="BO643" s="2">
        <v>6615</v>
      </c>
      <c r="BQ643" s="2">
        <v>282232</v>
      </c>
      <c r="BR643" s="2">
        <f t="shared" si="99"/>
        <v>288847</v>
      </c>
    </row>
    <row r="644" spans="1:70" x14ac:dyDescent="0.2">
      <c r="A644" s="1">
        <v>4</v>
      </c>
      <c r="B644" s="1">
        <v>188392660</v>
      </c>
      <c r="C644" s="1" t="s">
        <v>773</v>
      </c>
      <c r="D644" s="1" t="s">
        <v>511</v>
      </c>
      <c r="E644" s="2">
        <f t="shared" ref="E644:E707" si="100">N644+AT644</f>
        <v>5269174</v>
      </c>
      <c r="F644" s="2">
        <f t="shared" ref="F644:F707" si="101">AL644+BR644</f>
        <v>4292457</v>
      </c>
      <c r="J644" s="2">
        <v>2779</v>
      </c>
      <c r="K644" s="2">
        <v>208000</v>
      </c>
      <c r="L644" s="2">
        <v>20395</v>
      </c>
      <c r="M644" s="2">
        <v>5038000</v>
      </c>
      <c r="N644" s="2">
        <f t="shared" ref="N644:N707" si="102">SUM(G644:M644)</f>
        <v>5269174</v>
      </c>
      <c r="R644" s="2">
        <v>0</v>
      </c>
      <c r="S644" s="2">
        <v>0</v>
      </c>
      <c r="T644" s="2">
        <v>15062</v>
      </c>
      <c r="U644" s="2">
        <v>0</v>
      </c>
      <c r="V644" s="2">
        <f t="shared" ref="V644:V707" si="103">SUM(O644:U644)</f>
        <v>15062</v>
      </c>
      <c r="Z644" s="2">
        <v>2779</v>
      </c>
      <c r="AA644" s="2">
        <v>31000</v>
      </c>
      <c r="AB644" s="2">
        <v>0</v>
      </c>
      <c r="AC644" s="2">
        <v>958000</v>
      </c>
      <c r="AD644" s="2">
        <f t="shared" ref="AD644:AD707" si="104">SUM(W644:AC644)</f>
        <v>991779</v>
      </c>
      <c r="AH644" s="2">
        <v>0</v>
      </c>
      <c r="AI644" s="2">
        <v>177000</v>
      </c>
      <c r="AJ644" s="2">
        <v>35457</v>
      </c>
      <c r="AK644" s="2">
        <v>4080000</v>
      </c>
      <c r="AL644" s="2">
        <f t="shared" ref="AL644:AL707" si="105">SUM(AE644:AK644)</f>
        <v>4292457</v>
      </c>
      <c r="AT644" s="2">
        <f t="shared" ref="AT644:AT707" si="106">SUM(AM644:AS644)</f>
        <v>0</v>
      </c>
      <c r="BB644" s="2">
        <f t="shared" ref="BB644:BB707" si="107">SUM(AU644:BA644)</f>
        <v>0</v>
      </c>
      <c r="BJ644" s="2">
        <f t="shared" ref="BJ644:BJ707" si="108">SUM(BC644:BI644)</f>
        <v>0</v>
      </c>
      <c r="BR644" s="2">
        <f t="shared" ref="BR644:BR707" si="109">SUM(BK644:BQ644)</f>
        <v>0</v>
      </c>
    </row>
    <row r="645" spans="1:70" x14ac:dyDescent="0.2">
      <c r="A645" s="1">
        <v>4</v>
      </c>
      <c r="B645" s="1">
        <v>118400001</v>
      </c>
      <c r="C645" s="1" t="s">
        <v>552</v>
      </c>
      <c r="D645" s="1" t="s">
        <v>502</v>
      </c>
      <c r="E645" s="2">
        <f t="shared" si="100"/>
        <v>7302000</v>
      </c>
      <c r="F645" s="2">
        <f t="shared" si="101"/>
        <v>7113000</v>
      </c>
      <c r="K645" s="2">
        <v>280165</v>
      </c>
      <c r="M645" s="2">
        <v>6862889</v>
      </c>
      <c r="N645" s="2">
        <f t="shared" si="102"/>
        <v>7143054</v>
      </c>
      <c r="S645" s="2">
        <v>6788</v>
      </c>
      <c r="U645" s="2">
        <v>0</v>
      </c>
      <c r="V645" s="2">
        <f t="shared" si="103"/>
        <v>6788</v>
      </c>
      <c r="AA645" s="2">
        <v>0</v>
      </c>
      <c r="AC645" s="2">
        <v>190363</v>
      </c>
      <c r="AD645" s="2">
        <f t="shared" si="104"/>
        <v>190363</v>
      </c>
      <c r="AI645" s="2">
        <v>286953</v>
      </c>
      <c r="AK645" s="2">
        <v>6672526</v>
      </c>
      <c r="AL645" s="2">
        <f t="shared" si="105"/>
        <v>6959479</v>
      </c>
      <c r="AQ645" s="2">
        <v>8835</v>
      </c>
      <c r="AS645" s="2">
        <v>150111</v>
      </c>
      <c r="AT645" s="2">
        <f t="shared" si="106"/>
        <v>158946</v>
      </c>
      <c r="AY645" s="2">
        <v>212</v>
      </c>
      <c r="BA645" s="2">
        <v>0</v>
      </c>
      <c r="BB645" s="2">
        <f t="shared" si="107"/>
        <v>212</v>
      </c>
      <c r="BG645" s="2">
        <v>0</v>
      </c>
      <c r="BI645" s="2">
        <v>5637</v>
      </c>
      <c r="BJ645" s="2">
        <f t="shared" si="108"/>
        <v>5637</v>
      </c>
      <c r="BO645" s="2">
        <v>9047</v>
      </c>
      <c r="BQ645" s="2">
        <v>144474</v>
      </c>
      <c r="BR645" s="2">
        <f t="shared" si="109"/>
        <v>153521</v>
      </c>
    </row>
    <row r="646" spans="1:70" x14ac:dyDescent="0.2">
      <c r="A646" s="1">
        <v>4</v>
      </c>
      <c r="B646" s="1">
        <v>104432830</v>
      </c>
      <c r="C646" s="1" t="s">
        <v>106</v>
      </c>
      <c r="D646" s="1" t="s">
        <v>460</v>
      </c>
      <c r="E646" s="2">
        <f t="shared" si="100"/>
        <v>5811000</v>
      </c>
      <c r="F646" s="2">
        <f t="shared" si="101"/>
        <v>5811000</v>
      </c>
      <c r="K646" s="2">
        <v>242000</v>
      </c>
      <c r="M646" s="2">
        <v>5569000</v>
      </c>
      <c r="N646" s="2">
        <f t="shared" si="102"/>
        <v>5811000</v>
      </c>
      <c r="S646" s="2">
        <v>0</v>
      </c>
      <c r="U646" s="2">
        <v>0</v>
      </c>
      <c r="V646" s="2">
        <f t="shared" si="103"/>
        <v>0</v>
      </c>
      <c r="AA646" s="2">
        <v>0</v>
      </c>
      <c r="AC646" s="2">
        <v>0</v>
      </c>
      <c r="AD646" s="2">
        <f t="shared" si="104"/>
        <v>0</v>
      </c>
      <c r="AI646" s="2">
        <v>242000</v>
      </c>
      <c r="AK646" s="2">
        <v>5569000</v>
      </c>
      <c r="AL646" s="2">
        <f t="shared" si="105"/>
        <v>5811000</v>
      </c>
      <c r="AT646" s="2">
        <f t="shared" si="106"/>
        <v>0</v>
      </c>
      <c r="BB646" s="2">
        <f t="shared" si="107"/>
        <v>0</v>
      </c>
      <c r="BJ646" s="2">
        <f t="shared" si="108"/>
        <v>0</v>
      </c>
      <c r="BR646" s="2">
        <f t="shared" si="109"/>
        <v>0</v>
      </c>
    </row>
    <row r="647" spans="1:70" x14ac:dyDescent="0.2">
      <c r="A647" s="1">
        <v>4</v>
      </c>
      <c r="B647" s="1">
        <v>120450003</v>
      </c>
      <c r="C647" s="1" t="s">
        <v>557</v>
      </c>
      <c r="D647" s="1" t="s">
        <v>507</v>
      </c>
      <c r="E647" s="2">
        <f t="shared" si="100"/>
        <v>2902440.67</v>
      </c>
      <c r="F647" s="2">
        <f t="shared" si="101"/>
        <v>2736000</v>
      </c>
      <c r="J647" s="2">
        <v>87440.67</v>
      </c>
      <c r="M647" s="2">
        <v>2815000</v>
      </c>
      <c r="N647" s="2">
        <f t="shared" si="102"/>
        <v>2902440.67</v>
      </c>
      <c r="R647" s="2">
        <v>0</v>
      </c>
      <c r="U647" s="2">
        <v>0</v>
      </c>
      <c r="V647" s="2">
        <f t="shared" si="103"/>
        <v>0</v>
      </c>
      <c r="Z647" s="2">
        <v>87440.67</v>
      </c>
      <c r="AC647" s="2">
        <v>79000</v>
      </c>
      <c r="AD647" s="2">
        <f t="shared" si="104"/>
        <v>166440.66999999998</v>
      </c>
      <c r="AH647" s="2">
        <v>0</v>
      </c>
      <c r="AK647" s="2">
        <v>2736000</v>
      </c>
      <c r="AL647" s="2">
        <f t="shared" si="105"/>
        <v>2736000</v>
      </c>
      <c r="AT647" s="2">
        <f t="shared" si="106"/>
        <v>0</v>
      </c>
      <c r="BB647" s="2">
        <f t="shared" si="107"/>
        <v>0</v>
      </c>
      <c r="BJ647" s="2">
        <f t="shared" si="108"/>
        <v>0</v>
      </c>
      <c r="BR647" s="2">
        <f t="shared" si="109"/>
        <v>0</v>
      </c>
    </row>
    <row r="648" spans="1:70" x14ac:dyDescent="0.2">
      <c r="A648" s="1">
        <v>4</v>
      </c>
      <c r="B648" s="1">
        <v>126510020</v>
      </c>
      <c r="C648" s="1" t="s">
        <v>36</v>
      </c>
      <c r="D648" s="1" t="s">
        <v>513</v>
      </c>
      <c r="E648" s="2">
        <f t="shared" si="100"/>
        <v>105577000</v>
      </c>
      <c r="F648" s="2">
        <f t="shared" si="101"/>
        <v>102884000</v>
      </c>
      <c r="K648" s="2">
        <v>4183000</v>
      </c>
      <c r="M648" s="2">
        <v>101394000</v>
      </c>
      <c r="N648" s="2">
        <f t="shared" si="102"/>
        <v>105577000</v>
      </c>
      <c r="S648" s="2">
        <v>99000</v>
      </c>
      <c r="U648" s="2">
        <v>0</v>
      </c>
      <c r="V648" s="2">
        <f t="shared" si="103"/>
        <v>99000</v>
      </c>
      <c r="AA648" s="2">
        <v>0</v>
      </c>
      <c r="AC648" s="2">
        <v>2792000</v>
      </c>
      <c r="AD648" s="2">
        <f t="shared" si="104"/>
        <v>2792000</v>
      </c>
      <c r="AI648" s="2">
        <v>4282000</v>
      </c>
      <c r="AK648" s="2">
        <v>98602000</v>
      </c>
      <c r="AL648" s="2">
        <f t="shared" si="105"/>
        <v>102884000</v>
      </c>
      <c r="AT648" s="2">
        <f t="shared" si="106"/>
        <v>0</v>
      </c>
      <c r="BB648" s="2">
        <f t="shared" si="107"/>
        <v>0</v>
      </c>
      <c r="BJ648" s="2">
        <f t="shared" si="108"/>
        <v>0</v>
      </c>
      <c r="BR648" s="2">
        <f t="shared" si="109"/>
        <v>0</v>
      </c>
    </row>
    <row r="649" spans="1:70" x14ac:dyDescent="0.2">
      <c r="A649" s="1">
        <v>4</v>
      </c>
      <c r="B649" s="1">
        <v>123460001</v>
      </c>
      <c r="C649" s="1" t="s">
        <v>6</v>
      </c>
      <c r="D649" s="1" t="s">
        <v>513</v>
      </c>
      <c r="E649" s="2">
        <f t="shared" si="100"/>
        <v>35624190.549999997</v>
      </c>
      <c r="F649" s="2">
        <f t="shared" si="101"/>
        <v>38682929.810000002</v>
      </c>
      <c r="J649" s="2">
        <v>603846</v>
      </c>
      <c r="K649" s="2">
        <v>1383000</v>
      </c>
      <c r="L649" s="2">
        <v>102344.55</v>
      </c>
      <c r="M649" s="2">
        <v>33535000</v>
      </c>
      <c r="N649" s="2">
        <f t="shared" si="102"/>
        <v>35624190.549999997</v>
      </c>
      <c r="R649" s="2">
        <v>0</v>
      </c>
      <c r="S649" s="2">
        <v>222000</v>
      </c>
      <c r="T649" s="2">
        <v>11585.26</v>
      </c>
      <c r="U649" s="2">
        <v>3429000</v>
      </c>
      <c r="V649" s="2">
        <f t="shared" si="103"/>
        <v>3662585.26</v>
      </c>
      <c r="Z649" s="2">
        <v>603846</v>
      </c>
      <c r="AA649" s="2">
        <v>0</v>
      </c>
      <c r="AB649" s="2">
        <v>0</v>
      </c>
      <c r="AC649" s="2">
        <v>0</v>
      </c>
      <c r="AD649" s="2">
        <f t="shared" si="104"/>
        <v>603846</v>
      </c>
      <c r="AH649" s="2">
        <v>0</v>
      </c>
      <c r="AI649" s="2">
        <v>1605000</v>
      </c>
      <c r="AJ649" s="2">
        <v>113929.81</v>
      </c>
      <c r="AK649" s="2">
        <v>36964000</v>
      </c>
      <c r="AL649" s="2">
        <f t="shared" si="105"/>
        <v>38682929.810000002</v>
      </c>
      <c r="AT649" s="2">
        <f t="shared" si="106"/>
        <v>0</v>
      </c>
      <c r="BB649" s="2">
        <f t="shared" si="107"/>
        <v>0</v>
      </c>
      <c r="BJ649" s="2">
        <f t="shared" si="108"/>
        <v>0</v>
      </c>
      <c r="BR649" s="2">
        <f t="shared" si="109"/>
        <v>0</v>
      </c>
    </row>
    <row r="650" spans="1:70" x14ac:dyDescent="0.2">
      <c r="A650" s="1">
        <v>4</v>
      </c>
      <c r="B650" s="1">
        <v>123463370</v>
      </c>
      <c r="C650" s="1" t="s">
        <v>7</v>
      </c>
      <c r="D650" s="1" t="s">
        <v>513</v>
      </c>
      <c r="E650" s="2">
        <f t="shared" si="100"/>
        <v>7408262</v>
      </c>
      <c r="F650" s="2">
        <f t="shared" si="101"/>
        <v>4704487</v>
      </c>
      <c r="M650" s="2">
        <v>7408262</v>
      </c>
      <c r="N650" s="2">
        <f t="shared" si="102"/>
        <v>7408262</v>
      </c>
      <c r="U650" s="2">
        <v>0</v>
      </c>
      <c r="V650" s="2">
        <f t="shared" si="103"/>
        <v>0</v>
      </c>
      <c r="AC650" s="2">
        <v>2703775</v>
      </c>
      <c r="AD650" s="2">
        <f t="shared" si="104"/>
        <v>2703775</v>
      </c>
      <c r="AK650" s="2">
        <v>4704487</v>
      </c>
      <c r="AL650" s="2">
        <f t="shared" si="105"/>
        <v>4704487</v>
      </c>
      <c r="AT650" s="2">
        <f t="shared" si="106"/>
        <v>0</v>
      </c>
      <c r="BB650" s="2">
        <f t="shared" si="107"/>
        <v>0</v>
      </c>
      <c r="BJ650" s="2">
        <f t="shared" si="108"/>
        <v>0</v>
      </c>
      <c r="BR650" s="2">
        <f t="shared" si="109"/>
        <v>0</v>
      </c>
    </row>
    <row r="651" spans="1:70" x14ac:dyDescent="0.2">
      <c r="A651" s="1">
        <v>4</v>
      </c>
      <c r="B651" s="1">
        <v>120486892</v>
      </c>
      <c r="C651" s="1" t="s">
        <v>898</v>
      </c>
      <c r="D651" s="1" t="s">
        <v>508</v>
      </c>
      <c r="E651" s="2">
        <f t="shared" si="100"/>
        <v>600866</v>
      </c>
      <c r="F651" s="2">
        <f t="shared" si="101"/>
        <v>498176</v>
      </c>
      <c r="J651" s="2">
        <v>600866</v>
      </c>
      <c r="N651" s="2">
        <f t="shared" si="102"/>
        <v>600866</v>
      </c>
      <c r="R651" s="2">
        <v>0</v>
      </c>
      <c r="V651" s="2">
        <f t="shared" si="103"/>
        <v>0</v>
      </c>
      <c r="Z651" s="2">
        <v>102690</v>
      </c>
      <c r="AD651" s="2">
        <f t="shared" si="104"/>
        <v>102690</v>
      </c>
      <c r="AH651" s="2">
        <v>498176</v>
      </c>
      <c r="AL651" s="2">
        <f t="shared" si="105"/>
        <v>498176</v>
      </c>
      <c r="AT651" s="2">
        <f t="shared" si="106"/>
        <v>0</v>
      </c>
      <c r="BB651" s="2">
        <f t="shared" si="107"/>
        <v>0</v>
      </c>
      <c r="BJ651" s="2">
        <f t="shared" si="108"/>
        <v>0</v>
      </c>
      <c r="BR651" s="2">
        <f t="shared" si="109"/>
        <v>0</v>
      </c>
    </row>
    <row r="652" spans="1:70" x14ac:dyDescent="0.2">
      <c r="A652" s="1">
        <v>4</v>
      </c>
      <c r="B652" s="1">
        <v>120480002</v>
      </c>
      <c r="C652" s="1" t="s">
        <v>559</v>
      </c>
      <c r="D652" s="1" t="s">
        <v>508</v>
      </c>
      <c r="E652" s="2">
        <f t="shared" si="100"/>
        <v>20542680</v>
      </c>
      <c r="F652" s="2">
        <f t="shared" si="101"/>
        <v>19132602</v>
      </c>
      <c r="J652" s="2">
        <v>67994</v>
      </c>
      <c r="M652" s="2">
        <v>20357870</v>
      </c>
      <c r="N652" s="2">
        <f t="shared" si="102"/>
        <v>20425864</v>
      </c>
      <c r="R652" s="2">
        <v>177294</v>
      </c>
      <c r="U652" s="2">
        <v>0</v>
      </c>
      <c r="V652" s="2">
        <f t="shared" si="103"/>
        <v>177294</v>
      </c>
      <c r="Z652" s="2">
        <v>99612</v>
      </c>
      <c r="AC652" s="2">
        <v>1474324</v>
      </c>
      <c r="AD652" s="2">
        <f t="shared" si="104"/>
        <v>1573936</v>
      </c>
      <c r="AH652" s="2">
        <v>145676</v>
      </c>
      <c r="AK652" s="2">
        <v>18883546</v>
      </c>
      <c r="AL652" s="2">
        <f t="shared" si="105"/>
        <v>19029222</v>
      </c>
      <c r="AS652" s="2">
        <v>116816</v>
      </c>
      <c r="AT652" s="2">
        <f t="shared" si="106"/>
        <v>116816</v>
      </c>
      <c r="BA652" s="2">
        <v>0</v>
      </c>
      <c r="BB652" s="2">
        <f t="shared" si="107"/>
        <v>0</v>
      </c>
      <c r="BI652" s="2">
        <v>13436</v>
      </c>
      <c r="BJ652" s="2">
        <f t="shared" si="108"/>
        <v>13436</v>
      </c>
      <c r="BQ652" s="2">
        <v>103380</v>
      </c>
      <c r="BR652" s="2">
        <f t="shared" si="109"/>
        <v>103380</v>
      </c>
    </row>
    <row r="653" spans="1:70" x14ac:dyDescent="0.2">
      <c r="A653" s="1">
        <v>4</v>
      </c>
      <c r="B653" s="1">
        <v>120483170</v>
      </c>
      <c r="C653" s="1" t="s">
        <v>827</v>
      </c>
      <c r="D653" s="1" t="s">
        <v>508</v>
      </c>
      <c r="E653" s="2">
        <f t="shared" si="100"/>
        <v>30435949</v>
      </c>
      <c r="F653" s="2">
        <f t="shared" si="101"/>
        <v>28927952</v>
      </c>
      <c r="J653" s="2">
        <v>21494908</v>
      </c>
      <c r="K653" s="2">
        <v>350000</v>
      </c>
      <c r="L653" s="2">
        <v>96041</v>
      </c>
      <c r="M653" s="2">
        <v>8495000</v>
      </c>
      <c r="N653" s="2">
        <f t="shared" si="102"/>
        <v>30435949</v>
      </c>
      <c r="R653" s="2">
        <v>0</v>
      </c>
      <c r="S653" s="2">
        <v>0</v>
      </c>
      <c r="T653" s="2">
        <v>0</v>
      </c>
      <c r="U653" s="2">
        <v>0</v>
      </c>
      <c r="V653" s="2">
        <f t="shared" si="103"/>
        <v>0</v>
      </c>
      <c r="Z653" s="2">
        <v>572506</v>
      </c>
      <c r="AA653" s="2">
        <v>21000</v>
      </c>
      <c r="AB653" s="2">
        <v>4491</v>
      </c>
      <c r="AC653" s="2">
        <v>910000</v>
      </c>
      <c r="AD653" s="2">
        <f t="shared" si="104"/>
        <v>1507997</v>
      </c>
      <c r="AH653" s="2">
        <v>20922402</v>
      </c>
      <c r="AI653" s="2">
        <v>329000</v>
      </c>
      <c r="AJ653" s="2">
        <v>91550</v>
      </c>
      <c r="AK653" s="2">
        <v>7585000</v>
      </c>
      <c r="AL653" s="2">
        <f t="shared" si="105"/>
        <v>28927952</v>
      </c>
      <c r="AT653" s="2">
        <f t="shared" si="106"/>
        <v>0</v>
      </c>
      <c r="BB653" s="2">
        <f t="shared" si="107"/>
        <v>0</v>
      </c>
      <c r="BJ653" s="2">
        <f t="shared" si="108"/>
        <v>0</v>
      </c>
      <c r="BR653" s="2">
        <f t="shared" si="109"/>
        <v>0</v>
      </c>
    </row>
    <row r="654" spans="1:70" x14ac:dyDescent="0.2">
      <c r="A654" s="1">
        <v>4</v>
      </c>
      <c r="B654" s="1">
        <v>139481451</v>
      </c>
      <c r="C654" s="1" t="s">
        <v>774</v>
      </c>
      <c r="D654" s="1" t="s">
        <v>508</v>
      </c>
      <c r="E654" s="2">
        <f t="shared" si="100"/>
        <v>7116882</v>
      </c>
      <c r="F654" s="2">
        <f t="shared" si="101"/>
        <v>6036505</v>
      </c>
      <c r="K654" s="2">
        <v>295599</v>
      </c>
      <c r="L654" s="2">
        <v>0</v>
      </c>
      <c r="M654" s="2">
        <v>6720629</v>
      </c>
      <c r="N654" s="2">
        <f t="shared" si="102"/>
        <v>7016228</v>
      </c>
      <c r="S654" s="2">
        <v>0</v>
      </c>
      <c r="T654" s="2">
        <v>5071</v>
      </c>
      <c r="U654" s="2">
        <v>0</v>
      </c>
      <c r="V654" s="2">
        <f t="shared" si="103"/>
        <v>5071</v>
      </c>
      <c r="AA654" s="2">
        <v>29910</v>
      </c>
      <c r="AB654" s="2">
        <v>0</v>
      </c>
      <c r="AC654" s="2">
        <v>1021413</v>
      </c>
      <c r="AD654" s="2">
        <f t="shared" si="104"/>
        <v>1051323</v>
      </c>
      <c r="AI654" s="2">
        <v>265689</v>
      </c>
      <c r="AJ654" s="2">
        <v>5071</v>
      </c>
      <c r="AK654" s="2">
        <v>5699216</v>
      </c>
      <c r="AL654" s="2">
        <f t="shared" si="105"/>
        <v>5969976</v>
      </c>
      <c r="AQ654" s="2">
        <v>504</v>
      </c>
      <c r="AS654" s="2">
        <v>100150</v>
      </c>
      <c r="AT654" s="2">
        <f t="shared" si="106"/>
        <v>100654</v>
      </c>
      <c r="AY654" s="2">
        <v>0</v>
      </c>
      <c r="BA654" s="2">
        <v>0</v>
      </c>
      <c r="BB654" s="2">
        <f t="shared" si="107"/>
        <v>0</v>
      </c>
      <c r="BG654" s="2">
        <v>504</v>
      </c>
      <c r="BI654" s="2">
        <v>33621</v>
      </c>
      <c r="BJ654" s="2">
        <f t="shared" si="108"/>
        <v>34125</v>
      </c>
      <c r="BO654" s="2">
        <v>0</v>
      </c>
      <c r="BQ654" s="2">
        <v>66529</v>
      </c>
      <c r="BR654" s="2">
        <f t="shared" si="109"/>
        <v>66529</v>
      </c>
    </row>
    <row r="655" spans="1:70" x14ac:dyDescent="0.2">
      <c r="A655" s="1">
        <v>4</v>
      </c>
      <c r="B655" s="1">
        <v>126514368</v>
      </c>
      <c r="C655" s="1" t="s">
        <v>828</v>
      </c>
      <c r="D655" s="1" t="s">
        <v>516</v>
      </c>
      <c r="E655" s="2">
        <f t="shared" si="100"/>
        <v>0</v>
      </c>
      <c r="F655" s="2">
        <f t="shared" si="101"/>
        <v>0</v>
      </c>
      <c r="N655" s="2">
        <f t="shared" si="102"/>
        <v>0</v>
      </c>
      <c r="V655" s="2">
        <f t="shared" si="103"/>
        <v>0</v>
      </c>
      <c r="AD655" s="2">
        <f t="shared" si="104"/>
        <v>0</v>
      </c>
      <c r="AL655" s="2">
        <f t="shared" si="105"/>
        <v>0</v>
      </c>
      <c r="AT655" s="2">
        <f t="shared" si="106"/>
        <v>0</v>
      </c>
      <c r="BB655" s="2">
        <f t="shared" si="107"/>
        <v>0</v>
      </c>
      <c r="BJ655" s="2">
        <f t="shared" si="108"/>
        <v>0</v>
      </c>
      <c r="BR655" s="2">
        <f t="shared" si="109"/>
        <v>0</v>
      </c>
    </row>
    <row r="656" spans="1:70" x14ac:dyDescent="0.2">
      <c r="A656" s="1">
        <v>4</v>
      </c>
      <c r="B656" s="1">
        <v>126510015</v>
      </c>
      <c r="C656" s="1" t="s">
        <v>31</v>
      </c>
      <c r="D656" s="1" t="s">
        <v>516</v>
      </c>
      <c r="E656" s="2">
        <f t="shared" si="100"/>
        <v>12613407</v>
      </c>
      <c r="F656" s="2">
        <f t="shared" si="101"/>
        <v>8480407</v>
      </c>
      <c r="K656" s="2">
        <v>497000</v>
      </c>
      <c r="L656" s="2">
        <v>65407</v>
      </c>
      <c r="M656" s="2">
        <v>12051000</v>
      </c>
      <c r="N656" s="2">
        <f t="shared" si="102"/>
        <v>12613407</v>
      </c>
      <c r="S656" s="2">
        <v>0</v>
      </c>
      <c r="T656" s="2">
        <v>0</v>
      </c>
      <c r="U656" s="2">
        <v>0</v>
      </c>
      <c r="V656" s="2">
        <f t="shared" si="103"/>
        <v>0</v>
      </c>
      <c r="AA656" s="2">
        <v>147000</v>
      </c>
      <c r="AB656" s="2">
        <v>0</v>
      </c>
      <c r="AC656" s="2">
        <v>3986000</v>
      </c>
      <c r="AD656" s="2">
        <f t="shared" si="104"/>
        <v>4133000</v>
      </c>
      <c r="AI656" s="2">
        <v>350000</v>
      </c>
      <c r="AJ656" s="2">
        <v>65407</v>
      </c>
      <c r="AK656" s="2">
        <v>8065000</v>
      </c>
      <c r="AL656" s="2">
        <f t="shared" si="105"/>
        <v>8480407</v>
      </c>
      <c r="AT656" s="2">
        <f t="shared" si="106"/>
        <v>0</v>
      </c>
      <c r="BB656" s="2">
        <f t="shared" si="107"/>
        <v>0</v>
      </c>
      <c r="BJ656" s="2">
        <f t="shared" si="108"/>
        <v>0</v>
      </c>
      <c r="BR656" s="2">
        <f t="shared" si="109"/>
        <v>0</v>
      </c>
    </row>
    <row r="657" spans="1:70" x14ac:dyDescent="0.2">
      <c r="A657" s="1">
        <v>4</v>
      </c>
      <c r="B657" s="1">
        <v>126512990</v>
      </c>
      <c r="C657" s="1" t="s">
        <v>45</v>
      </c>
      <c r="D657" s="1" t="s">
        <v>516</v>
      </c>
      <c r="E657" s="2">
        <f t="shared" si="100"/>
        <v>7456000</v>
      </c>
      <c r="F657" s="2">
        <f t="shared" si="101"/>
        <v>8130000</v>
      </c>
      <c r="K657" s="2">
        <v>295000</v>
      </c>
      <c r="M657" s="2">
        <v>7161000</v>
      </c>
      <c r="N657" s="2">
        <f t="shared" si="102"/>
        <v>7456000</v>
      </c>
      <c r="S657" s="2">
        <v>0</v>
      </c>
      <c r="U657" s="2">
        <v>694000</v>
      </c>
      <c r="V657" s="2">
        <f t="shared" si="103"/>
        <v>694000</v>
      </c>
      <c r="AA657" s="2">
        <v>20000</v>
      </c>
      <c r="AC657" s="2">
        <v>0</v>
      </c>
      <c r="AD657" s="2">
        <f t="shared" si="104"/>
        <v>20000</v>
      </c>
      <c r="AI657" s="2">
        <v>275000</v>
      </c>
      <c r="AK657" s="2">
        <v>7855000</v>
      </c>
      <c r="AL657" s="2">
        <f t="shared" si="105"/>
        <v>8130000</v>
      </c>
      <c r="AT657" s="2">
        <f t="shared" si="106"/>
        <v>0</v>
      </c>
      <c r="BB657" s="2">
        <f t="shared" si="107"/>
        <v>0</v>
      </c>
      <c r="BJ657" s="2">
        <f t="shared" si="108"/>
        <v>0</v>
      </c>
      <c r="BR657" s="2">
        <f t="shared" si="109"/>
        <v>0</v>
      </c>
    </row>
    <row r="658" spans="1:70" x14ac:dyDescent="0.2">
      <c r="A658" s="1">
        <v>4</v>
      </c>
      <c r="B658" s="1">
        <v>104510394</v>
      </c>
      <c r="C658" s="1" t="s">
        <v>78</v>
      </c>
      <c r="D658" s="1" t="s">
        <v>516</v>
      </c>
      <c r="E658" s="2">
        <f t="shared" si="100"/>
        <v>10645000</v>
      </c>
      <c r="F658" s="2">
        <f t="shared" si="101"/>
        <v>8265000</v>
      </c>
      <c r="K658" s="2">
        <v>422000</v>
      </c>
      <c r="M658" s="2">
        <v>10223000</v>
      </c>
      <c r="N658" s="2">
        <f t="shared" si="102"/>
        <v>10645000</v>
      </c>
      <c r="S658" s="2">
        <v>0</v>
      </c>
      <c r="U658" s="2">
        <v>0</v>
      </c>
      <c r="V658" s="2">
        <f t="shared" si="103"/>
        <v>0</v>
      </c>
      <c r="AA658" s="2">
        <v>78000</v>
      </c>
      <c r="AC658" s="2">
        <v>2302000</v>
      </c>
      <c r="AD658" s="2">
        <f t="shared" si="104"/>
        <v>2380000</v>
      </c>
      <c r="AI658" s="2">
        <v>344000</v>
      </c>
      <c r="AK658" s="2">
        <v>7921000</v>
      </c>
      <c r="AL658" s="2">
        <f t="shared" si="105"/>
        <v>8265000</v>
      </c>
      <c r="AT658" s="2">
        <f t="shared" si="106"/>
        <v>0</v>
      </c>
      <c r="BB658" s="2">
        <f t="shared" si="107"/>
        <v>0</v>
      </c>
      <c r="BJ658" s="2">
        <f t="shared" si="108"/>
        <v>0</v>
      </c>
      <c r="BR658" s="2">
        <f t="shared" si="109"/>
        <v>0</v>
      </c>
    </row>
    <row r="659" spans="1:70" x14ac:dyDescent="0.2">
      <c r="A659" s="1">
        <v>4</v>
      </c>
      <c r="B659" s="1">
        <v>181519176</v>
      </c>
      <c r="C659" s="1" t="s">
        <v>776</v>
      </c>
      <c r="D659" s="1" t="s">
        <v>516</v>
      </c>
      <c r="E659" s="2">
        <f t="shared" si="100"/>
        <v>772000</v>
      </c>
      <c r="F659" s="2">
        <f t="shared" si="101"/>
        <v>701000</v>
      </c>
      <c r="K659" s="2">
        <v>31000</v>
      </c>
      <c r="M659" s="2">
        <v>741000</v>
      </c>
      <c r="N659" s="2">
        <f t="shared" si="102"/>
        <v>772000</v>
      </c>
      <c r="S659" s="2">
        <v>0</v>
      </c>
      <c r="U659" s="2">
        <v>0</v>
      </c>
      <c r="V659" s="2">
        <f t="shared" si="103"/>
        <v>0</v>
      </c>
      <c r="AA659" s="2">
        <v>2000</v>
      </c>
      <c r="AC659" s="2">
        <v>69000</v>
      </c>
      <c r="AD659" s="2">
        <f t="shared" si="104"/>
        <v>71000</v>
      </c>
      <c r="AI659" s="2">
        <v>29000</v>
      </c>
      <c r="AK659" s="2">
        <v>672000</v>
      </c>
      <c r="AL659" s="2">
        <f t="shared" si="105"/>
        <v>701000</v>
      </c>
      <c r="AT659" s="2">
        <f t="shared" si="106"/>
        <v>0</v>
      </c>
      <c r="BB659" s="2">
        <f t="shared" si="107"/>
        <v>0</v>
      </c>
      <c r="BJ659" s="2">
        <f t="shared" si="108"/>
        <v>0</v>
      </c>
      <c r="BR659" s="2">
        <f t="shared" si="109"/>
        <v>0</v>
      </c>
    </row>
    <row r="660" spans="1:70" x14ac:dyDescent="0.2">
      <c r="A660" s="1">
        <v>4</v>
      </c>
      <c r="B660" s="1">
        <v>126510010</v>
      </c>
      <c r="C660" s="1" t="s">
        <v>748</v>
      </c>
      <c r="D660" s="1" t="s">
        <v>516</v>
      </c>
      <c r="E660" s="2">
        <f t="shared" si="100"/>
        <v>10099013</v>
      </c>
      <c r="F660" s="2">
        <f t="shared" si="101"/>
        <v>8612000</v>
      </c>
      <c r="K660" s="2">
        <v>399000</v>
      </c>
      <c r="L660" s="2">
        <v>20013</v>
      </c>
      <c r="M660" s="2">
        <v>9680000</v>
      </c>
      <c r="N660" s="2">
        <f t="shared" si="102"/>
        <v>10099013</v>
      </c>
      <c r="S660" s="2">
        <v>0</v>
      </c>
      <c r="T660" s="2">
        <v>25987</v>
      </c>
      <c r="U660" s="2">
        <v>0</v>
      </c>
      <c r="V660" s="2">
        <f t="shared" si="103"/>
        <v>25987</v>
      </c>
      <c r="AA660" s="2">
        <v>42000</v>
      </c>
      <c r="AB660" s="2">
        <v>0</v>
      </c>
      <c r="AC660" s="2">
        <v>1471000</v>
      </c>
      <c r="AD660" s="2">
        <f t="shared" si="104"/>
        <v>1513000</v>
      </c>
      <c r="AI660" s="2">
        <v>357000</v>
      </c>
      <c r="AJ660" s="2">
        <v>46000</v>
      </c>
      <c r="AK660" s="2">
        <v>8209000</v>
      </c>
      <c r="AL660" s="2">
        <f t="shared" si="105"/>
        <v>8612000</v>
      </c>
      <c r="AT660" s="2">
        <f t="shared" si="106"/>
        <v>0</v>
      </c>
      <c r="BB660" s="2">
        <f t="shared" si="107"/>
        <v>0</v>
      </c>
      <c r="BJ660" s="2">
        <f t="shared" si="108"/>
        <v>0</v>
      </c>
      <c r="BR660" s="2">
        <f t="shared" si="109"/>
        <v>0</v>
      </c>
    </row>
    <row r="661" spans="1:70" x14ac:dyDescent="0.2">
      <c r="A661" s="1">
        <v>4</v>
      </c>
      <c r="B661" s="1">
        <v>185515523</v>
      </c>
      <c r="C661" s="1" t="s">
        <v>749</v>
      </c>
      <c r="D661" s="1" t="s">
        <v>516</v>
      </c>
      <c r="E661" s="2">
        <f t="shared" si="100"/>
        <v>19775822</v>
      </c>
      <c r="F661" s="2">
        <f t="shared" si="101"/>
        <v>14484805</v>
      </c>
      <c r="J661" s="2">
        <v>6752822</v>
      </c>
      <c r="K661" s="2">
        <v>485000</v>
      </c>
      <c r="M661" s="2">
        <v>12538000</v>
      </c>
      <c r="N661" s="2">
        <f t="shared" si="102"/>
        <v>19775822</v>
      </c>
      <c r="R661" s="2">
        <v>0</v>
      </c>
      <c r="S661" s="2">
        <v>0</v>
      </c>
      <c r="U661" s="2">
        <v>0</v>
      </c>
      <c r="V661" s="2">
        <f t="shared" si="103"/>
        <v>0</v>
      </c>
      <c r="Z661" s="2">
        <v>182017</v>
      </c>
      <c r="AA661" s="2">
        <v>156000</v>
      </c>
      <c r="AC661" s="2">
        <v>4953000</v>
      </c>
      <c r="AD661" s="2">
        <f t="shared" si="104"/>
        <v>5291017</v>
      </c>
      <c r="AH661" s="2">
        <v>6570805</v>
      </c>
      <c r="AI661" s="2">
        <v>329000</v>
      </c>
      <c r="AK661" s="2">
        <v>7585000</v>
      </c>
      <c r="AL661" s="2">
        <f t="shared" si="105"/>
        <v>14484805</v>
      </c>
      <c r="AT661" s="2">
        <f t="shared" si="106"/>
        <v>0</v>
      </c>
      <c r="BB661" s="2">
        <f t="shared" si="107"/>
        <v>0</v>
      </c>
      <c r="BJ661" s="2">
        <f t="shared" si="108"/>
        <v>0</v>
      </c>
      <c r="BR661" s="2">
        <f t="shared" si="109"/>
        <v>0</v>
      </c>
    </row>
    <row r="662" spans="1:70" x14ac:dyDescent="0.2">
      <c r="A662" s="1">
        <v>4</v>
      </c>
      <c r="B662" s="1">
        <v>126513190</v>
      </c>
      <c r="C662" s="1" t="s">
        <v>750</v>
      </c>
      <c r="D662" s="1" t="s">
        <v>516</v>
      </c>
      <c r="E662" s="2">
        <f t="shared" si="100"/>
        <v>9783192</v>
      </c>
      <c r="F662" s="2">
        <f t="shared" si="101"/>
        <v>7664000</v>
      </c>
      <c r="J662" s="2">
        <v>12192</v>
      </c>
      <c r="K662" s="2">
        <v>387000</v>
      </c>
      <c r="M662" s="2">
        <v>9384000</v>
      </c>
      <c r="N662" s="2">
        <f t="shared" si="102"/>
        <v>9783192</v>
      </c>
      <c r="R662" s="2">
        <v>0</v>
      </c>
      <c r="S662" s="2">
        <v>0</v>
      </c>
      <c r="U662" s="2">
        <v>0</v>
      </c>
      <c r="V662" s="2">
        <f t="shared" si="103"/>
        <v>0</v>
      </c>
      <c r="Z662" s="2">
        <v>12192</v>
      </c>
      <c r="AA662" s="2">
        <v>68000</v>
      </c>
      <c r="AC662" s="2">
        <v>2039000</v>
      </c>
      <c r="AD662" s="2">
        <f t="shared" si="104"/>
        <v>2119192</v>
      </c>
      <c r="AH662" s="2">
        <v>0</v>
      </c>
      <c r="AI662" s="2">
        <v>319000</v>
      </c>
      <c r="AK662" s="2">
        <v>7345000</v>
      </c>
      <c r="AL662" s="2">
        <f t="shared" si="105"/>
        <v>7664000</v>
      </c>
      <c r="AT662" s="2">
        <f t="shared" si="106"/>
        <v>0</v>
      </c>
      <c r="BB662" s="2">
        <f t="shared" si="107"/>
        <v>0</v>
      </c>
      <c r="BJ662" s="2">
        <f t="shared" si="108"/>
        <v>0</v>
      </c>
      <c r="BR662" s="2">
        <f t="shared" si="109"/>
        <v>0</v>
      </c>
    </row>
    <row r="663" spans="1:70" x14ac:dyDescent="0.2">
      <c r="A663" s="1">
        <v>4</v>
      </c>
      <c r="B663" s="1">
        <v>126513160</v>
      </c>
      <c r="C663" s="1" t="s">
        <v>50</v>
      </c>
      <c r="D663" s="1" t="s">
        <v>516</v>
      </c>
      <c r="E663" s="2">
        <f t="shared" si="100"/>
        <v>15170000</v>
      </c>
      <c r="F663" s="2">
        <f t="shared" si="101"/>
        <v>16070000</v>
      </c>
      <c r="M663" s="2">
        <v>15170000</v>
      </c>
      <c r="N663" s="2">
        <f t="shared" si="102"/>
        <v>15170000</v>
      </c>
      <c r="U663" s="2">
        <v>900000</v>
      </c>
      <c r="V663" s="2">
        <f t="shared" si="103"/>
        <v>900000</v>
      </c>
      <c r="AC663" s="2">
        <v>0</v>
      </c>
      <c r="AD663" s="2">
        <f t="shared" si="104"/>
        <v>0</v>
      </c>
      <c r="AK663" s="2">
        <v>16070000</v>
      </c>
      <c r="AL663" s="2">
        <f t="shared" si="105"/>
        <v>16070000</v>
      </c>
      <c r="AT663" s="2">
        <f t="shared" si="106"/>
        <v>0</v>
      </c>
      <c r="BB663" s="2">
        <f t="shared" si="107"/>
        <v>0</v>
      </c>
      <c r="BJ663" s="2">
        <f t="shared" si="108"/>
        <v>0</v>
      </c>
      <c r="BR663" s="2">
        <f t="shared" si="109"/>
        <v>0</v>
      </c>
    </row>
    <row r="664" spans="1:70" x14ac:dyDescent="0.2">
      <c r="A664" s="1">
        <v>4</v>
      </c>
      <c r="B664" s="1">
        <v>126512840</v>
      </c>
      <c r="C664" s="1" t="s">
        <v>40</v>
      </c>
      <c r="D664" s="1" t="s">
        <v>516</v>
      </c>
      <c r="E664" s="2">
        <f t="shared" si="100"/>
        <v>0</v>
      </c>
      <c r="F664" s="2">
        <f t="shared" si="101"/>
        <v>25044000</v>
      </c>
      <c r="K664" s="2">
        <v>0</v>
      </c>
      <c r="M664" s="2">
        <v>0</v>
      </c>
      <c r="N664" s="2">
        <f t="shared" si="102"/>
        <v>0</v>
      </c>
      <c r="S664" s="2">
        <v>1039614</v>
      </c>
      <c r="U664" s="2">
        <v>23807783</v>
      </c>
      <c r="V664" s="2">
        <f t="shared" si="103"/>
        <v>24847397</v>
      </c>
      <c r="AA664" s="2">
        <v>0</v>
      </c>
      <c r="AC664" s="2">
        <v>0</v>
      </c>
      <c r="AD664" s="2">
        <f t="shared" si="104"/>
        <v>0</v>
      </c>
      <c r="AI664" s="2">
        <v>1039614</v>
      </c>
      <c r="AK664" s="2">
        <v>23807783</v>
      </c>
      <c r="AL664" s="2">
        <f t="shared" si="105"/>
        <v>24847397</v>
      </c>
      <c r="AQ664" s="2">
        <v>0</v>
      </c>
      <c r="AS664" s="2">
        <v>0</v>
      </c>
      <c r="AT664" s="2">
        <f t="shared" si="106"/>
        <v>0</v>
      </c>
      <c r="AY664" s="2">
        <v>2386</v>
      </c>
      <c r="BA664" s="2">
        <v>194217</v>
      </c>
      <c r="BB664" s="2">
        <f t="shared" si="107"/>
        <v>196603</v>
      </c>
      <c r="BG664" s="2">
        <v>0</v>
      </c>
      <c r="BI664" s="2">
        <v>0</v>
      </c>
      <c r="BJ664" s="2">
        <f t="shared" si="108"/>
        <v>0</v>
      </c>
      <c r="BO664" s="2">
        <v>2386</v>
      </c>
      <c r="BQ664" s="2">
        <v>194217</v>
      </c>
      <c r="BR664" s="2">
        <f t="shared" si="109"/>
        <v>196603</v>
      </c>
    </row>
    <row r="665" spans="1:70" x14ac:dyDescent="0.2">
      <c r="A665" s="1">
        <v>4</v>
      </c>
      <c r="B665" s="1">
        <v>126516724</v>
      </c>
      <c r="C665" s="1" t="s">
        <v>904</v>
      </c>
      <c r="D665" s="1" t="s">
        <v>516</v>
      </c>
      <c r="E665" s="2">
        <f t="shared" si="100"/>
        <v>0</v>
      </c>
      <c r="F665" s="2">
        <f t="shared" si="101"/>
        <v>573860</v>
      </c>
      <c r="J665" s="2">
        <v>0</v>
      </c>
      <c r="N665" s="2">
        <f t="shared" si="102"/>
        <v>0</v>
      </c>
      <c r="R665" s="2">
        <v>603586</v>
      </c>
      <c r="V665" s="2">
        <f t="shared" si="103"/>
        <v>603586</v>
      </c>
      <c r="Z665" s="2">
        <v>29726</v>
      </c>
      <c r="AD665" s="2">
        <f t="shared" si="104"/>
        <v>29726</v>
      </c>
      <c r="AH665" s="2">
        <v>573860</v>
      </c>
      <c r="AL665" s="2">
        <f t="shared" si="105"/>
        <v>573860</v>
      </c>
      <c r="AT665" s="2">
        <f t="shared" si="106"/>
        <v>0</v>
      </c>
      <c r="BB665" s="2">
        <f t="shared" si="107"/>
        <v>0</v>
      </c>
      <c r="BJ665" s="2">
        <f t="shared" si="108"/>
        <v>0</v>
      </c>
      <c r="BR665" s="2">
        <f t="shared" si="109"/>
        <v>0</v>
      </c>
    </row>
    <row r="666" spans="1:70" x14ac:dyDescent="0.2">
      <c r="A666" s="1">
        <v>4</v>
      </c>
      <c r="B666" s="1">
        <v>126510011</v>
      </c>
      <c r="C666" s="1" t="s">
        <v>29</v>
      </c>
      <c r="D666" s="1" t="s">
        <v>516</v>
      </c>
      <c r="E666" s="2">
        <f t="shared" si="100"/>
        <v>23825500</v>
      </c>
      <c r="F666" s="2">
        <f t="shared" si="101"/>
        <v>19824000</v>
      </c>
      <c r="J666" s="2">
        <v>12512500</v>
      </c>
      <c r="K666" s="2">
        <v>448000</v>
      </c>
      <c r="M666" s="2">
        <v>10865000</v>
      </c>
      <c r="N666" s="2">
        <f t="shared" si="102"/>
        <v>23825500</v>
      </c>
      <c r="R666" s="2">
        <v>0</v>
      </c>
      <c r="S666" s="2">
        <v>0</v>
      </c>
      <c r="U666" s="2">
        <v>0</v>
      </c>
      <c r="V666" s="2">
        <f t="shared" si="103"/>
        <v>0</v>
      </c>
      <c r="Z666" s="2">
        <v>252500</v>
      </c>
      <c r="AA666" s="2">
        <v>133000</v>
      </c>
      <c r="AC666" s="2">
        <v>3616000</v>
      </c>
      <c r="AD666" s="2">
        <f t="shared" si="104"/>
        <v>4001500</v>
      </c>
      <c r="AH666" s="2">
        <v>12260000</v>
      </c>
      <c r="AI666" s="2">
        <v>315000</v>
      </c>
      <c r="AK666" s="2">
        <v>7249000</v>
      </c>
      <c r="AL666" s="2">
        <f t="shared" si="105"/>
        <v>19824000</v>
      </c>
      <c r="AT666" s="2">
        <f t="shared" si="106"/>
        <v>0</v>
      </c>
      <c r="BB666" s="2">
        <f t="shared" si="107"/>
        <v>0</v>
      </c>
      <c r="BJ666" s="2">
        <f t="shared" si="108"/>
        <v>0</v>
      </c>
      <c r="BR666" s="2">
        <f t="shared" si="109"/>
        <v>0</v>
      </c>
    </row>
    <row r="667" spans="1:70" x14ac:dyDescent="0.2">
      <c r="A667" s="1">
        <v>4</v>
      </c>
      <c r="B667" s="1">
        <v>177518712</v>
      </c>
      <c r="C667" s="1" t="s">
        <v>777</v>
      </c>
      <c r="D667" s="1" t="s">
        <v>516</v>
      </c>
      <c r="E667" s="2">
        <f t="shared" si="100"/>
        <v>0</v>
      </c>
      <c r="F667" s="2">
        <f t="shared" si="101"/>
        <v>0</v>
      </c>
      <c r="N667" s="2">
        <f t="shared" si="102"/>
        <v>0</v>
      </c>
      <c r="V667" s="2">
        <f t="shared" si="103"/>
        <v>0</v>
      </c>
      <c r="AD667" s="2">
        <f t="shared" si="104"/>
        <v>0</v>
      </c>
      <c r="AL667" s="2">
        <f t="shared" si="105"/>
        <v>0</v>
      </c>
      <c r="AT667" s="2">
        <f t="shared" si="106"/>
        <v>0</v>
      </c>
      <c r="BB667" s="2">
        <f t="shared" si="107"/>
        <v>0</v>
      </c>
      <c r="BJ667" s="2">
        <f t="shared" si="108"/>
        <v>0</v>
      </c>
      <c r="BR667" s="2">
        <f t="shared" si="109"/>
        <v>0</v>
      </c>
    </row>
    <row r="668" spans="1:70" x14ac:dyDescent="0.2">
      <c r="A668" s="1">
        <v>4</v>
      </c>
      <c r="B668" s="1">
        <v>126513440</v>
      </c>
      <c r="C668" s="1" t="s">
        <v>849</v>
      </c>
      <c r="D668" s="1" t="s">
        <v>516</v>
      </c>
      <c r="E668" s="2">
        <f t="shared" si="100"/>
        <v>1311142</v>
      </c>
      <c r="F668" s="2">
        <f t="shared" si="101"/>
        <v>549605</v>
      </c>
      <c r="G668" s="2">
        <v>1013779</v>
      </c>
      <c r="J668" s="2">
        <v>297363</v>
      </c>
      <c r="N668" s="2">
        <f t="shared" si="102"/>
        <v>1311142</v>
      </c>
      <c r="O668" s="2">
        <v>2850000</v>
      </c>
      <c r="R668" s="2">
        <v>211271</v>
      </c>
      <c r="V668" s="2">
        <f t="shared" si="103"/>
        <v>3061271</v>
      </c>
      <c r="W668" s="2">
        <v>3613779</v>
      </c>
      <c r="Z668" s="2">
        <v>209029</v>
      </c>
      <c r="AD668" s="2">
        <f t="shared" si="104"/>
        <v>3822808</v>
      </c>
      <c r="AE668" s="2">
        <v>250000</v>
      </c>
      <c r="AH668" s="2">
        <v>299605</v>
      </c>
      <c r="AL668" s="2">
        <f t="shared" si="105"/>
        <v>549605</v>
      </c>
      <c r="AT668" s="2">
        <f t="shared" si="106"/>
        <v>0</v>
      </c>
      <c r="BB668" s="2">
        <f t="shared" si="107"/>
        <v>0</v>
      </c>
      <c r="BJ668" s="2">
        <f t="shared" si="108"/>
        <v>0</v>
      </c>
      <c r="BR668" s="2">
        <f t="shared" si="109"/>
        <v>0</v>
      </c>
    </row>
    <row r="669" spans="1:70" x14ac:dyDescent="0.2">
      <c r="A669" s="1">
        <v>4</v>
      </c>
      <c r="B669" s="1">
        <v>126511563</v>
      </c>
      <c r="C669" s="1" t="s">
        <v>830</v>
      </c>
      <c r="D669" s="1" t="s">
        <v>516</v>
      </c>
      <c r="E669" s="2">
        <f t="shared" si="100"/>
        <v>0</v>
      </c>
      <c r="F669" s="2">
        <f t="shared" si="101"/>
        <v>0</v>
      </c>
      <c r="N669" s="2">
        <f t="shared" si="102"/>
        <v>0</v>
      </c>
      <c r="V669" s="2">
        <f t="shared" si="103"/>
        <v>0</v>
      </c>
      <c r="AD669" s="2">
        <f t="shared" si="104"/>
        <v>0</v>
      </c>
      <c r="AL669" s="2">
        <f t="shared" si="105"/>
        <v>0</v>
      </c>
      <c r="AT669" s="2">
        <f t="shared" si="106"/>
        <v>0</v>
      </c>
      <c r="BB669" s="2">
        <f t="shared" si="107"/>
        <v>0</v>
      </c>
      <c r="BJ669" s="2">
        <f t="shared" si="108"/>
        <v>0</v>
      </c>
      <c r="BR669" s="2">
        <f t="shared" si="109"/>
        <v>0</v>
      </c>
    </row>
    <row r="670" spans="1:70" x14ac:dyDescent="0.2">
      <c r="A670" s="1">
        <v>4</v>
      </c>
      <c r="B670" s="1">
        <v>126513100</v>
      </c>
      <c r="C670" s="1" t="s">
        <v>48</v>
      </c>
      <c r="D670" s="1" t="s">
        <v>516</v>
      </c>
      <c r="E670" s="2">
        <f t="shared" si="100"/>
        <v>7045000</v>
      </c>
      <c r="F670" s="2">
        <f t="shared" si="101"/>
        <v>4708000</v>
      </c>
      <c r="K670" s="2">
        <v>279000</v>
      </c>
      <c r="M670" s="2">
        <v>6766000</v>
      </c>
      <c r="N670" s="2">
        <f t="shared" si="102"/>
        <v>7045000</v>
      </c>
      <c r="S670" s="2">
        <v>0</v>
      </c>
      <c r="U670" s="2">
        <v>0</v>
      </c>
      <c r="V670" s="2">
        <f t="shared" si="103"/>
        <v>0</v>
      </c>
      <c r="AA670" s="2">
        <v>83000</v>
      </c>
      <c r="AC670" s="2">
        <v>2254000</v>
      </c>
      <c r="AD670" s="2">
        <f t="shared" si="104"/>
        <v>2337000</v>
      </c>
      <c r="AI670" s="2">
        <v>196000</v>
      </c>
      <c r="AK670" s="2">
        <v>4512000</v>
      </c>
      <c r="AL670" s="2">
        <f t="shared" si="105"/>
        <v>4708000</v>
      </c>
      <c r="AT670" s="2">
        <f t="shared" si="106"/>
        <v>0</v>
      </c>
      <c r="BB670" s="2">
        <f t="shared" si="107"/>
        <v>0</v>
      </c>
      <c r="BJ670" s="2">
        <f t="shared" si="108"/>
        <v>0</v>
      </c>
      <c r="BR670" s="2">
        <f t="shared" si="109"/>
        <v>0</v>
      </c>
    </row>
    <row r="671" spans="1:70" x14ac:dyDescent="0.2">
      <c r="A671" s="1">
        <v>4</v>
      </c>
      <c r="B671" s="1">
        <v>100510000</v>
      </c>
      <c r="C671" s="1" t="s">
        <v>831</v>
      </c>
      <c r="D671" s="1" t="s">
        <v>516</v>
      </c>
      <c r="E671" s="2">
        <f t="shared" si="100"/>
        <v>20108000</v>
      </c>
      <c r="F671" s="2">
        <f t="shared" si="101"/>
        <v>18283000</v>
      </c>
      <c r="K671" s="2">
        <v>797000</v>
      </c>
      <c r="M671" s="2">
        <v>19311000</v>
      </c>
      <c r="N671" s="2">
        <f t="shared" si="102"/>
        <v>20108000</v>
      </c>
      <c r="S671" s="2">
        <v>0</v>
      </c>
      <c r="U671" s="2">
        <v>0</v>
      </c>
      <c r="V671" s="2">
        <f t="shared" si="103"/>
        <v>0</v>
      </c>
      <c r="AA671" s="2">
        <v>36000</v>
      </c>
      <c r="AC671" s="2">
        <v>1789000</v>
      </c>
      <c r="AD671" s="2">
        <f t="shared" si="104"/>
        <v>1825000</v>
      </c>
      <c r="AI671" s="2">
        <v>761000</v>
      </c>
      <c r="AK671" s="2">
        <v>17522000</v>
      </c>
      <c r="AL671" s="2">
        <f t="shared" si="105"/>
        <v>18283000</v>
      </c>
      <c r="AT671" s="2">
        <f t="shared" si="106"/>
        <v>0</v>
      </c>
      <c r="BB671" s="2">
        <f t="shared" si="107"/>
        <v>0</v>
      </c>
      <c r="BJ671" s="2">
        <f t="shared" si="108"/>
        <v>0</v>
      </c>
      <c r="BR671" s="2">
        <f t="shared" si="109"/>
        <v>0</v>
      </c>
    </row>
    <row r="672" spans="1:70" x14ac:dyDescent="0.2">
      <c r="A672" s="1">
        <v>4</v>
      </c>
      <c r="B672" s="1">
        <v>126510021</v>
      </c>
      <c r="C672" s="1" t="s">
        <v>37</v>
      </c>
      <c r="D672" s="1" t="s">
        <v>516</v>
      </c>
      <c r="E672" s="2">
        <f t="shared" si="100"/>
        <v>9308000</v>
      </c>
      <c r="F672" s="2">
        <f t="shared" si="101"/>
        <v>8866000</v>
      </c>
      <c r="K672" s="2">
        <v>369000</v>
      </c>
      <c r="M672" s="2">
        <v>8939000</v>
      </c>
      <c r="N672" s="2">
        <f t="shared" si="102"/>
        <v>9308000</v>
      </c>
      <c r="S672" s="2">
        <v>0</v>
      </c>
      <c r="U672" s="2">
        <v>0</v>
      </c>
      <c r="V672" s="2">
        <f t="shared" si="103"/>
        <v>0</v>
      </c>
      <c r="AA672" s="2">
        <v>0</v>
      </c>
      <c r="AC672" s="2">
        <v>442000</v>
      </c>
      <c r="AD672" s="2">
        <f t="shared" si="104"/>
        <v>442000</v>
      </c>
      <c r="AI672" s="2">
        <v>369000</v>
      </c>
      <c r="AK672" s="2">
        <v>8497000</v>
      </c>
      <c r="AL672" s="2">
        <f t="shared" si="105"/>
        <v>8866000</v>
      </c>
      <c r="AT672" s="2">
        <f t="shared" si="106"/>
        <v>0</v>
      </c>
      <c r="BB672" s="2">
        <f t="shared" si="107"/>
        <v>0</v>
      </c>
      <c r="BJ672" s="2">
        <f t="shared" si="108"/>
        <v>0</v>
      </c>
      <c r="BR672" s="2">
        <f t="shared" si="109"/>
        <v>0</v>
      </c>
    </row>
    <row r="673" spans="1:70" x14ac:dyDescent="0.2">
      <c r="A673" s="1">
        <v>4</v>
      </c>
      <c r="B673" s="1">
        <v>147513703</v>
      </c>
      <c r="C673" s="1" t="s">
        <v>778</v>
      </c>
      <c r="D673" s="1" t="s">
        <v>516</v>
      </c>
      <c r="E673" s="2">
        <f t="shared" si="100"/>
        <v>13474000</v>
      </c>
      <c r="F673" s="2">
        <f t="shared" si="101"/>
        <v>11470000</v>
      </c>
      <c r="K673" s="2">
        <v>534000</v>
      </c>
      <c r="M673" s="2">
        <v>12940000</v>
      </c>
      <c r="N673" s="2">
        <f t="shared" si="102"/>
        <v>13474000</v>
      </c>
      <c r="S673" s="2">
        <v>0</v>
      </c>
      <c r="U673" s="2">
        <v>0</v>
      </c>
      <c r="V673" s="2">
        <f t="shared" si="103"/>
        <v>0</v>
      </c>
      <c r="AA673" s="2">
        <v>57000</v>
      </c>
      <c r="AC673" s="2">
        <v>1947000</v>
      </c>
      <c r="AD673" s="2">
        <f t="shared" si="104"/>
        <v>2004000</v>
      </c>
      <c r="AI673" s="2">
        <v>477000</v>
      </c>
      <c r="AK673" s="2">
        <v>10993000</v>
      </c>
      <c r="AL673" s="2">
        <f t="shared" si="105"/>
        <v>11470000</v>
      </c>
      <c r="AT673" s="2">
        <f t="shared" si="106"/>
        <v>0</v>
      </c>
      <c r="BB673" s="2">
        <f t="shared" si="107"/>
        <v>0</v>
      </c>
      <c r="BJ673" s="2">
        <f t="shared" si="108"/>
        <v>0</v>
      </c>
      <c r="BR673" s="2">
        <f t="shared" si="109"/>
        <v>0</v>
      </c>
    </row>
    <row r="674" spans="1:70" x14ac:dyDescent="0.2">
      <c r="A674" s="1">
        <v>4</v>
      </c>
      <c r="B674" s="1">
        <v>126513450</v>
      </c>
      <c r="C674" s="1" t="s">
        <v>61</v>
      </c>
      <c r="D674" s="1" t="s">
        <v>516</v>
      </c>
      <c r="E674" s="2">
        <f t="shared" si="100"/>
        <v>38379320</v>
      </c>
      <c r="F674" s="2">
        <f t="shared" si="101"/>
        <v>35783167</v>
      </c>
      <c r="J674" s="2">
        <v>16626320</v>
      </c>
      <c r="K674" s="2">
        <v>862000</v>
      </c>
      <c r="M674" s="2">
        <v>20891000</v>
      </c>
      <c r="N674" s="2">
        <f t="shared" si="102"/>
        <v>38379320</v>
      </c>
      <c r="R674" s="2">
        <v>0</v>
      </c>
      <c r="S674" s="2">
        <v>0</v>
      </c>
      <c r="U674" s="2">
        <v>0</v>
      </c>
      <c r="V674" s="2">
        <f t="shared" si="103"/>
        <v>0</v>
      </c>
      <c r="Z674" s="2">
        <v>663353</v>
      </c>
      <c r="AA674" s="2">
        <v>3800</v>
      </c>
      <c r="AC674" s="2">
        <v>1929000</v>
      </c>
      <c r="AD674" s="2">
        <f t="shared" si="104"/>
        <v>2596153</v>
      </c>
      <c r="AH674" s="2">
        <v>15962967</v>
      </c>
      <c r="AI674" s="2">
        <v>858200</v>
      </c>
      <c r="AK674" s="2">
        <v>18962000</v>
      </c>
      <c r="AL674" s="2">
        <f t="shared" si="105"/>
        <v>35783167</v>
      </c>
      <c r="AT674" s="2">
        <f t="shared" si="106"/>
        <v>0</v>
      </c>
      <c r="BB674" s="2">
        <f t="shared" si="107"/>
        <v>0</v>
      </c>
      <c r="BJ674" s="2">
        <f t="shared" si="108"/>
        <v>0</v>
      </c>
      <c r="BR674" s="2">
        <f t="shared" si="109"/>
        <v>0</v>
      </c>
    </row>
    <row r="675" spans="1:70" x14ac:dyDescent="0.2">
      <c r="A675" s="1">
        <v>4</v>
      </c>
      <c r="B675" s="1">
        <v>126518547</v>
      </c>
      <c r="C675" s="1" t="s">
        <v>872</v>
      </c>
      <c r="D675" s="1" t="s">
        <v>516</v>
      </c>
      <c r="E675" s="2">
        <f t="shared" si="100"/>
        <v>5587563</v>
      </c>
      <c r="F675" s="2">
        <f t="shared" si="101"/>
        <v>3754100</v>
      </c>
      <c r="J675" s="2">
        <v>84563</v>
      </c>
      <c r="K675" s="2">
        <v>218000</v>
      </c>
      <c r="M675" s="2">
        <v>5285000</v>
      </c>
      <c r="N675" s="2">
        <f t="shared" si="102"/>
        <v>5587563</v>
      </c>
      <c r="R675" s="2">
        <v>0</v>
      </c>
      <c r="S675" s="2">
        <v>0</v>
      </c>
      <c r="U675" s="2">
        <v>0</v>
      </c>
      <c r="V675" s="2">
        <f t="shared" si="103"/>
        <v>0</v>
      </c>
      <c r="Z675" s="2">
        <v>36463</v>
      </c>
      <c r="AA675" s="2">
        <v>64000</v>
      </c>
      <c r="AC675" s="2">
        <v>1733000</v>
      </c>
      <c r="AD675" s="2">
        <f t="shared" si="104"/>
        <v>1833463</v>
      </c>
      <c r="AH675" s="2">
        <v>48100</v>
      </c>
      <c r="AI675" s="2">
        <v>154000</v>
      </c>
      <c r="AK675" s="2">
        <v>3552000</v>
      </c>
      <c r="AL675" s="2">
        <f t="shared" si="105"/>
        <v>3754100</v>
      </c>
      <c r="AT675" s="2">
        <f t="shared" si="106"/>
        <v>0</v>
      </c>
      <c r="BB675" s="2">
        <f t="shared" si="107"/>
        <v>0</v>
      </c>
      <c r="BJ675" s="2">
        <f t="shared" si="108"/>
        <v>0</v>
      </c>
      <c r="BR675" s="2">
        <f t="shared" si="109"/>
        <v>0</v>
      </c>
    </row>
    <row r="676" spans="1:70" x14ac:dyDescent="0.2">
      <c r="A676" s="1">
        <v>4</v>
      </c>
      <c r="B676" s="1">
        <v>126513270</v>
      </c>
      <c r="C676" s="1" t="s">
        <v>56</v>
      </c>
      <c r="D676" s="1" t="s">
        <v>516</v>
      </c>
      <c r="E676" s="2">
        <f t="shared" si="100"/>
        <v>12076155</v>
      </c>
      <c r="F676" s="2">
        <f t="shared" si="101"/>
        <v>9735890</v>
      </c>
      <c r="J676" s="2">
        <v>2288155</v>
      </c>
      <c r="K676" s="2">
        <v>354000</v>
      </c>
      <c r="M676" s="2">
        <v>9434000</v>
      </c>
      <c r="N676" s="2">
        <f t="shared" si="102"/>
        <v>12076155</v>
      </c>
      <c r="R676" s="2">
        <v>1237500</v>
      </c>
      <c r="S676" s="2">
        <v>0</v>
      </c>
      <c r="U676" s="2">
        <v>0</v>
      </c>
      <c r="V676" s="2">
        <f t="shared" si="103"/>
        <v>1237500</v>
      </c>
      <c r="Z676" s="2">
        <v>2331765</v>
      </c>
      <c r="AA676" s="2">
        <v>17000</v>
      </c>
      <c r="AC676" s="2">
        <v>1229000</v>
      </c>
      <c r="AD676" s="2">
        <f t="shared" si="104"/>
        <v>3577765</v>
      </c>
      <c r="AH676" s="2">
        <v>1193890</v>
      </c>
      <c r="AI676" s="2">
        <v>337000</v>
      </c>
      <c r="AK676" s="2">
        <v>8205000</v>
      </c>
      <c r="AL676" s="2">
        <f t="shared" si="105"/>
        <v>9735890</v>
      </c>
      <c r="AT676" s="2">
        <f t="shared" si="106"/>
        <v>0</v>
      </c>
      <c r="BB676" s="2">
        <f t="shared" si="107"/>
        <v>0</v>
      </c>
      <c r="BJ676" s="2">
        <f t="shared" si="108"/>
        <v>0</v>
      </c>
      <c r="BR676" s="2">
        <f t="shared" si="109"/>
        <v>0</v>
      </c>
    </row>
    <row r="677" spans="1:70" x14ac:dyDescent="0.2">
      <c r="A677" s="1">
        <v>4</v>
      </c>
      <c r="B677" s="1">
        <v>126513380</v>
      </c>
      <c r="C677" s="1" t="s">
        <v>58</v>
      </c>
      <c r="D677" s="1" t="s">
        <v>516</v>
      </c>
      <c r="E677" s="2">
        <f t="shared" si="100"/>
        <v>20958246</v>
      </c>
      <c r="F677" s="2">
        <f t="shared" si="101"/>
        <v>18942422</v>
      </c>
      <c r="I677" s="2">
        <v>12475000</v>
      </c>
      <c r="J677" s="2">
        <v>101246</v>
      </c>
      <c r="K677" s="2">
        <v>326715</v>
      </c>
      <c r="M677" s="2">
        <v>7912410</v>
      </c>
      <c r="N677" s="2">
        <f t="shared" si="102"/>
        <v>20815371</v>
      </c>
      <c r="Q677" s="2">
        <v>0</v>
      </c>
      <c r="R677" s="2">
        <v>140135</v>
      </c>
      <c r="S677" s="2">
        <v>0</v>
      </c>
      <c r="U677" s="2">
        <v>0</v>
      </c>
      <c r="V677" s="2">
        <f t="shared" si="103"/>
        <v>140135</v>
      </c>
      <c r="Y677" s="2">
        <v>245000</v>
      </c>
      <c r="Z677" s="2">
        <v>90959</v>
      </c>
      <c r="AA677" s="2">
        <v>58000</v>
      </c>
      <c r="AC677" s="2">
        <v>1731000</v>
      </c>
      <c r="AD677" s="2">
        <f t="shared" si="104"/>
        <v>2124959</v>
      </c>
      <c r="AG677" s="2">
        <v>12230000</v>
      </c>
      <c r="AH677" s="2">
        <v>150422</v>
      </c>
      <c r="AI677" s="2">
        <v>268715</v>
      </c>
      <c r="AK677" s="2">
        <v>6181410</v>
      </c>
      <c r="AL677" s="2">
        <f t="shared" si="105"/>
        <v>18830547</v>
      </c>
      <c r="AQ677" s="2">
        <v>5285</v>
      </c>
      <c r="AS677" s="2">
        <v>137590</v>
      </c>
      <c r="AT677" s="2">
        <f t="shared" si="106"/>
        <v>142875</v>
      </c>
      <c r="AY677" s="2">
        <v>0</v>
      </c>
      <c r="BA677" s="2">
        <v>0</v>
      </c>
      <c r="BB677" s="2">
        <f t="shared" si="107"/>
        <v>0</v>
      </c>
      <c r="BG677" s="2">
        <v>1000</v>
      </c>
      <c r="BI677" s="2">
        <v>30000</v>
      </c>
      <c r="BJ677" s="2">
        <f t="shared" si="108"/>
        <v>31000</v>
      </c>
      <c r="BO677" s="2">
        <v>4285</v>
      </c>
      <c r="BQ677" s="2">
        <v>107590</v>
      </c>
      <c r="BR677" s="2">
        <f t="shared" si="109"/>
        <v>111875</v>
      </c>
    </row>
    <row r="678" spans="1:70" x14ac:dyDescent="0.2">
      <c r="A678" s="1">
        <v>4</v>
      </c>
      <c r="B678" s="1">
        <v>126518004</v>
      </c>
      <c r="C678" s="1" t="s">
        <v>885</v>
      </c>
      <c r="D678" s="1" t="s">
        <v>516</v>
      </c>
      <c r="E678" s="2">
        <f t="shared" si="100"/>
        <v>2943633</v>
      </c>
      <c r="F678" s="2">
        <f t="shared" si="101"/>
        <v>3216948</v>
      </c>
      <c r="J678" s="2">
        <v>63633</v>
      </c>
      <c r="K678" s="2">
        <v>114000</v>
      </c>
      <c r="M678" s="2">
        <v>2766000</v>
      </c>
      <c r="N678" s="2">
        <f t="shared" si="102"/>
        <v>2943633</v>
      </c>
      <c r="R678" s="2">
        <v>113542</v>
      </c>
      <c r="S678" s="2">
        <v>15000</v>
      </c>
      <c r="U678" s="2">
        <v>210000</v>
      </c>
      <c r="V678" s="2">
        <f t="shared" si="103"/>
        <v>338542</v>
      </c>
      <c r="Z678" s="2">
        <v>65227</v>
      </c>
      <c r="AA678" s="2">
        <v>0</v>
      </c>
      <c r="AC678" s="2">
        <v>0</v>
      </c>
      <c r="AD678" s="2">
        <f t="shared" si="104"/>
        <v>65227</v>
      </c>
      <c r="AH678" s="2">
        <v>111948</v>
      </c>
      <c r="AI678" s="2">
        <v>129000</v>
      </c>
      <c r="AK678" s="2">
        <v>2976000</v>
      </c>
      <c r="AL678" s="2">
        <f t="shared" si="105"/>
        <v>3216948</v>
      </c>
      <c r="AT678" s="2">
        <f t="shared" si="106"/>
        <v>0</v>
      </c>
      <c r="BB678" s="2">
        <f t="shared" si="107"/>
        <v>0</v>
      </c>
      <c r="BJ678" s="2">
        <f t="shared" si="108"/>
        <v>0</v>
      </c>
      <c r="BR678" s="2">
        <f t="shared" si="109"/>
        <v>0</v>
      </c>
    </row>
    <row r="679" spans="1:70" x14ac:dyDescent="0.2">
      <c r="A679" s="1">
        <v>4</v>
      </c>
      <c r="B679" s="1">
        <v>126510005</v>
      </c>
      <c r="C679" s="1" t="s">
        <v>24</v>
      </c>
      <c r="D679" s="1" t="s">
        <v>516</v>
      </c>
      <c r="E679" s="2">
        <f t="shared" si="100"/>
        <v>24532987</v>
      </c>
      <c r="F679" s="2">
        <f t="shared" si="101"/>
        <v>23653902</v>
      </c>
      <c r="H679" s="2">
        <v>17430000</v>
      </c>
      <c r="J679" s="2">
        <v>286987</v>
      </c>
      <c r="M679" s="2">
        <v>6816000</v>
      </c>
      <c r="N679" s="2">
        <f t="shared" si="102"/>
        <v>24532987</v>
      </c>
      <c r="P679" s="2">
        <v>0</v>
      </c>
      <c r="R679" s="2">
        <v>0</v>
      </c>
      <c r="U679" s="2">
        <v>0</v>
      </c>
      <c r="V679" s="2">
        <f t="shared" si="103"/>
        <v>0</v>
      </c>
      <c r="X679" s="2">
        <v>335000</v>
      </c>
      <c r="Z679" s="2">
        <v>113085</v>
      </c>
      <c r="AC679" s="2">
        <v>431000</v>
      </c>
      <c r="AD679" s="2">
        <f t="shared" si="104"/>
        <v>879085</v>
      </c>
      <c r="AF679" s="2">
        <v>17095000</v>
      </c>
      <c r="AH679" s="2">
        <v>173902</v>
      </c>
      <c r="AK679" s="2">
        <v>6385000</v>
      </c>
      <c r="AL679" s="2">
        <f t="shared" si="105"/>
        <v>23653902</v>
      </c>
      <c r="AT679" s="2">
        <f t="shared" si="106"/>
        <v>0</v>
      </c>
      <c r="BB679" s="2">
        <f t="shared" si="107"/>
        <v>0</v>
      </c>
      <c r="BJ679" s="2">
        <f t="shared" si="108"/>
        <v>0</v>
      </c>
      <c r="BR679" s="2">
        <f t="shared" si="109"/>
        <v>0</v>
      </c>
    </row>
    <row r="680" spans="1:70" x14ac:dyDescent="0.2">
      <c r="A680" s="1">
        <v>4</v>
      </c>
      <c r="B680" s="1">
        <v>126512850</v>
      </c>
      <c r="C680" s="1" t="s">
        <v>867</v>
      </c>
      <c r="D680" s="1" t="s">
        <v>516</v>
      </c>
      <c r="E680" s="2">
        <f t="shared" si="100"/>
        <v>13110000</v>
      </c>
      <c r="F680" s="2">
        <f t="shared" si="101"/>
        <v>11293000</v>
      </c>
      <c r="H680" s="2">
        <v>6630000</v>
      </c>
      <c r="K680" s="2">
        <v>257000</v>
      </c>
      <c r="M680" s="2">
        <v>6223000</v>
      </c>
      <c r="N680" s="2">
        <f t="shared" si="102"/>
        <v>13110000</v>
      </c>
      <c r="P680" s="2">
        <v>0</v>
      </c>
      <c r="S680" s="2">
        <v>0</v>
      </c>
      <c r="U680" s="2">
        <v>0</v>
      </c>
      <c r="V680" s="2">
        <f t="shared" si="103"/>
        <v>0</v>
      </c>
      <c r="X680" s="2">
        <v>45000</v>
      </c>
      <c r="AA680" s="2">
        <v>61000</v>
      </c>
      <c r="AC680" s="2">
        <v>1711000</v>
      </c>
      <c r="AD680" s="2">
        <f t="shared" si="104"/>
        <v>1817000</v>
      </c>
      <c r="AF680" s="2">
        <v>6585000</v>
      </c>
      <c r="AI680" s="2">
        <v>196000</v>
      </c>
      <c r="AK680" s="2">
        <v>4512000</v>
      </c>
      <c r="AL680" s="2">
        <f t="shared" si="105"/>
        <v>11293000</v>
      </c>
      <c r="AT680" s="2">
        <f t="shared" si="106"/>
        <v>0</v>
      </c>
      <c r="BB680" s="2">
        <f t="shared" si="107"/>
        <v>0</v>
      </c>
      <c r="BJ680" s="2">
        <f t="shared" si="108"/>
        <v>0</v>
      </c>
      <c r="BR680" s="2">
        <f t="shared" si="109"/>
        <v>0</v>
      </c>
    </row>
    <row r="681" spans="1:70" x14ac:dyDescent="0.2">
      <c r="A681" s="1">
        <v>4</v>
      </c>
      <c r="B681" s="1">
        <v>126512980</v>
      </c>
      <c r="C681" s="1" t="s">
        <v>44</v>
      </c>
      <c r="D681" s="1" t="s">
        <v>516</v>
      </c>
      <c r="E681" s="2">
        <f t="shared" si="100"/>
        <v>9035325</v>
      </c>
      <c r="F681" s="2">
        <f t="shared" si="101"/>
        <v>6443120</v>
      </c>
      <c r="J681" s="2">
        <v>0</v>
      </c>
      <c r="K681" s="2">
        <v>124059</v>
      </c>
      <c r="L681" s="2">
        <v>367266</v>
      </c>
      <c r="M681" s="2">
        <v>8544000</v>
      </c>
      <c r="N681" s="2">
        <f t="shared" si="102"/>
        <v>9035325</v>
      </c>
      <c r="R681" s="2">
        <v>0</v>
      </c>
      <c r="S681" s="2">
        <v>123941</v>
      </c>
      <c r="T681" s="2">
        <v>482120</v>
      </c>
      <c r="U681" s="2">
        <v>0</v>
      </c>
      <c r="V681" s="2">
        <f t="shared" si="103"/>
        <v>606061</v>
      </c>
      <c r="Z681" s="2">
        <v>0</v>
      </c>
      <c r="AA681" s="2">
        <v>0</v>
      </c>
      <c r="AB681" s="2">
        <v>367266</v>
      </c>
      <c r="AC681" s="2">
        <v>2831000</v>
      </c>
      <c r="AD681" s="2">
        <f t="shared" si="104"/>
        <v>3198266</v>
      </c>
      <c r="AH681" s="2">
        <v>0</v>
      </c>
      <c r="AI681" s="2">
        <v>248000</v>
      </c>
      <c r="AJ681" s="2">
        <v>482120</v>
      </c>
      <c r="AK681" s="2">
        <v>5713000</v>
      </c>
      <c r="AL681" s="2">
        <f t="shared" si="105"/>
        <v>6443120</v>
      </c>
      <c r="AT681" s="2">
        <f t="shared" si="106"/>
        <v>0</v>
      </c>
      <c r="BB681" s="2">
        <f t="shared" si="107"/>
        <v>0</v>
      </c>
      <c r="BJ681" s="2">
        <f t="shared" si="108"/>
        <v>0</v>
      </c>
      <c r="BR681" s="2">
        <f t="shared" si="109"/>
        <v>0</v>
      </c>
    </row>
    <row r="682" spans="1:70" x14ac:dyDescent="0.2">
      <c r="A682" s="1">
        <v>4</v>
      </c>
      <c r="B682" s="1">
        <v>126513510</v>
      </c>
      <c r="C682" s="1" t="s">
        <v>64</v>
      </c>
      <c r="D682" s="1" t="s">
        <v>516</v>
      </c>
      <c r="E682" s="2">
        <f t="shared" si="100"/>
        <v>13775589</v>
      </c>
      <c r="F682" s="2">
        <f t="shared" si="101"/>
        <v>12435427</v>
      </c>
      <c r="K682" s="2">
        <v>544000</v>
      </c>
      <c r="L682" s="2">
        <v>44589</v>
      </c>
      <c r="M682" s="2">
        <v>13187000</v>
      </c>
      <c r="N682" s="2">
        <f t="shared" si="102"/>
        <v>13775589</v>
      </c>
      <c r="S682" s="2">
        <v>0</v>
      </c>
      <c r="T682" s="2">
        <v>18838</v>
      </c>
      <c r="U682" s="2">
        <v>0</v>
      </c>
      <c r="V682" s="2">
        <f t="shared" si="103"/>
        <v>18838</v>
      </c>
      <c r="AA682" s="2">
        <v>29000</v>
      </c>
      <c r="AB682" s="2">
        <v>0</v>
      </c>
      <c r="AC682" s="2">
        <v>1330000</v>
      </c>
      <c r="AD682" s="2">
        <f t="shared" si="104"/>
        <v>1359000</v>
      </c>
      <c r="AI682" s="2">
        <v>515000</v>
      </c>
      <c r="AJ682" s="2">
        <v>63427</v>
      </c>
      <c r="AK682" s="2">
        <v>11857000</v>
      </c>
      <c r="AL682" s="2">
        <f t="shared" si="105"/>
        <v>12435427</v>
      </c>
      <c r="AT682" s="2">
        <f t="shared" si="106"/>
        <v>0</v>
      </c>
      <c r="BB682" s="2">
        <f t="shared" si="107"/>
        <v>0</v>
      </c>
      <c r="BJ682" s="2">
        <f t="shared" si="108"/>
        <v>0</v>
      </c>
      <c r="BR682" s="2">
        <f t="shared" si="109"/>
        <v>0</v>
      </c>
    </row>
    <row r="683" spans="1:70" x14ac:dyDescent="0.2">
      <c r="A683" s="1">
        <v>4</v>
      </c>
      <c r="B683" s="1">
        <v>126512039</v>
      </c>
      <c r="C683" s="1" t="s">
        <v>886</v>
      </c>
      <c r="D683" s="1" t="s">
        <v>516</v>
      </c>
      <c r="E683" s="2">
        <f t="shared" si="100"/>
        <v>12981</v>
      </c>
      <c r="F683" s="2">
        <f t="shared" si="101"/>
        <v>10699</v>
      </c>
      <c r="L683" s="2">
        <v>12981</v>
      </c>
      <c r="N683" s="2">
        <f t="shared" si="102"/>
        <v>12981</v>
      </c>
      <c r="T683" s="2">
        <v>0</v>
      </c>
      <c r="V683" s="2">
        <f t="shared" si="103"/>
        <v>0</v>
      </c>
      <c r="AB683" s="2">
        <v>2282</v>
      </c>
      <c r="AD683" s="2">
        <f t="shared" si="104"/>
        <v>2282</v>
      </c>
      <c r="AJ683" s="2">
        <v>10699</v>
      </c>
      <c r="AL683" s="2">
        <f t="shared" si="105"/>
        <v>10699</v>
      </c>
      <c r="AT683" s="2">
        <f t="shared" si="106"/>
        <v>0</v>
      </c>
      <c r="BB683" s="2">
        <f t="shared" si="107"/>
        <v>0</v>
      </c>
      <c r="BJ683" s="2">
        <f t="shared" si="108"/>
        <v>0</v>
      </c>
      <c r="BR683" s="2">
        <f t="shared" si="109"/>
        <v>0</v>
      </c>
    </row>
    <row r="684" spans="1:70" x14ac:dyDescent="0.2">
      <c r="A684" s="1">
        <v>4</v>
      </c>
      <c r="B684" s="1">
        <v>126513070</v>
      </c>
      <c r="C684" s="1" t="s">
        <v>870</v>
      </c>
      <c r="D684" s="1" t="s">
        <v>516</v>
      </c>
      <c r="E684" s="2">
        <f t="shared" si="100"/>
        <v>929750</v>
      </c>
      <c r="F684" s="2">
        <f t="shared" si="101"/>
        <v>963100</v>
      </c>
      <c r="K684" s="2">
        <v>37000</v>
      </c>
      <c r="L684" s="2">
        <v>3750</v>
      </c>
      <c r="M684" s="2">
        <v>889000</v>
      </c>
      <c r="N684" s="2">
        <f t="shared" si="102"/>
        <v>929750</v>
      </c>
      <c r="S684" s="2">
        <v>3000</v>
      </c>
      <c r="T684" s="2">
        <v>7350</v>
      </c>
      <c r="U684" s="2">
        <v>23000</v>
      </c>
      <c r="V684" s="2">
        <f t="shared" si="103"/>
        <v>33350</v>
      </c>
      <c r="AA684" s="2">
        <v>0</v>
      </c>
      <c r="AB684" s="2">
        <v>0</v>
      </c>
      <c r="AC684" s="2">
        <v>0</v>
      </c>
      <c r="AD684" s="2">
        <f t="shared" si="104"/>
        <v>0</v>
      </c>
      <c r="AI684" s="2">
        <v>40000</v>
      </c>
      <c r="AJ684" s="2">
        <v>11100</v>
      </c>
      <c r="AK684" s="2">
        <v>912000</v>
      </c>
      <c r="AL684" s="2">
        <f t="shared" si="105"/>
        <v>963100</v>
      </c>
      <c r="AT684" s="2">
        <f t="shared" si="106"/>
        <v>0</v>
      </c>
      <c r="BB684" s="2">
        <f t="shared" si="107"/>
        <v>0</v>
      </c>
      <c r="BJ684" s="2">
        <f t="shared" si="108"/>
        <v>0</v>
      </c>
      <c r="BR684" s="2">
        <f t="shared" si="109"/>
        <v>0</v>
      </c>
    </row>
    <row r="685" spans="1:70" x14ac:dyDescent="0.2">
      <c r="A685" s="1">
        <v>4</v>
      </c>
      <c r="B685" s="1">
        <v>133513315</v>
      </c>
      <c r="C685" s="1" t="s">
        <v>833</v>
      </c>
      <c r="D685" s="1" t="s">
        <v>516</v>
      </c>
      <c r="E685" s="2">
        <f t="shared" si="100"/>
        <v>8758222</v>
      </c>
      <c r="F685" s="2">
        <f t="shared" si="101"/>
        <v>6762000</v>
      </c>
      <c r="J685" s="2">
        <v>16222</v>
      </c>
      <c r="K685" s="2">
        <v>346000</v>
      </c>
      <c r="M685" s="2">
        <v>8396000</v>
      </c>
      <c r="N685" s="2">
        <f t="shared" si="102"/>
        <v>8758222</v>
      </c>
      <c r="R685" s="2">
        <v>0</v>
      </c>
      <c r="S685" s="2">
        <v>0</v>
      </c>
      <c r="U685" s="2">
        <v>0</v>
      </c>
      <c r="V685" s="2">
        <f t="shared" si="103"/>
        <v>0</v>
      </c>
      <c r="Z685" s="2">
        <v>16222</v>
      </c>
      <c r="AA685" s="2">
        <v>65000</v>
      </c>
      <c r="AC685" s="2">
        <v>1915000</v>
      </c>
      <c r="AD685" s="2">
        <f t="shared" si="104"/>
        <v>1996222</v>
      </c>
      <c r="AH685" s="2">
        <v>0</v>
      </c>
      <c r="AI685" s="2">
        <v>281000</v>
      </c>
      <c r="AK685" s="2">
        <v>6481000</v>
      </c>
      <c r="AL685" s="2">
        <f t="shared" si="105"/>
        <v>6762000</v>
      </c>
      <c r="AT685" s="2">
        <f t="shared" si="106"/>
        <v>0</v>
      </c>
      <c r="BB685" s="2">
        <f t="shared" si="107"/>
        <v>0</v>
      </c>
      <c r="BJ685" s="2">
        <f t="shared" si="108"/>
        <v>0</v>
      </c>
      <c r="BR685" s="2">
        <f t="shared" si="109"/>
        <v>0</v>
      </c>
    </row>
    <row r="686" spans="1:70" x14ac:dyDescent="0.2">
      <c r="A686" s="1">
        <v>4</v>
      </c>
      <c r="B686" s="1">
        <v>182514568</v>
      </c>
      <c r="C686" s="1" t="s">
        <v>850</v>
      </c>
      <c r="D686" s="1" t="s">
        <v>516</v>
      </c>
      <c r="E686" s="2">
        <f t="shared" si="100"/>
        <v>7479443</v>
      </c>
      <c r="F686" s="2">
        <f t="shared" si="101"/>
        <v>8365000</v>
      </c>
      <c r="K686" s="2">
        <v>288445</v>
      </c>
      <c r="M686" s="2">
        <v>7047000</v>
      </c>
      <c r="N686" s="2">
        <f t="shared" si="102"/>
        <v>7335445</v>
      </c>
      <c r="S686" s="2">
        <v>52000</v>
      </c>
      <c r="U686" s="2">
        <v>833000</v>
      </c>
      <c r="V686" s="2">
        <f t="shared" si="103"/>
        <v>885000</v>
      </c>
      <c r="AA686" s="2">
        <v>0</v>
      </c>
      <c r="AC686" s="2">
        <v>0</v>
      </c>
      <c r="AD686" s="2">
        <f t="shared" si="104"/>
        <v>0</v>
      </c>
      <c r="AI686" s="2">
        <v>340445</v>
      </c>
      <c r="AK686" s="2">
        <v>7880000</v>
      </c>
      <c r="AL686" s="2">
        <f t="shared" si="105"/>
        <v>8220445</v>
      </c>
      <c r="AP686" s="2">
        <v>23443</v>
      </c>
      <c r="AQ686" s="2">
        <v>6555</v>
      </c>
      <c r="AS686" s="2">
        <v>114000</v>
      </c>
      <c r="AT686" s="2">
        <f t="shared" si="106"/>
        <v>143998</v>
      </c>
      <c r="AX686" s="2">
        <v>0</v>
      </c>
      <c r="AY686" s="2">
        <v>1000</v>
      </c>
      <c r="BA686" s="2">
        <v>23000</v>
      </c>
      <c r="BB686" s="2">
        <f t="shared" si="107"/>
        <v>24000</v>
      </c>
      <c r="BF686" s="2">
        <v>23443</v>
      </c>
      <c r="BG686" s="2">
        <v>0</v>
      </c>
      <c r="BI686" s="2">
        <v>0</v>
      </c>
      <c r="BJ686" s="2">
        <f t="shared" si="108"/>
        <v>23443</v>
      </c>
      <c r="BN686" s="2">
        <v>0</v>
      </c>
      <c r="BO686" s="2">
        <v>7555</v>
      </c>
      <c r="BQ686" s="2">
        <v>137000</v>
      </c>
      <c r="BR686" s="2">
        <f t="shared" si="109"/>
        <v>144555</v>
      </c>
    </row>
    <row r="687" spans="1:70" x14ac:dyDescent="0.2">
      <c r="A687" s="1">
        <v>4</v>
      </c>
      <c r="B687" s="1">
        <v>126510017</v>
      </c>
      <c r="C687" s="1" t="s">
        <v>33</v>
      </c>
      <c r="D687" s="1" t="s">
        <v>516</v>
      </c>
      <c r="E687" s="2">
        <f t="shared" si="100"/>
        <v>0</v>
      </c>
      <c r="F687" s="2">
        <f t="shared" si="101"/>
        <v>0</v>
      </c>
      <c r="N687" s="2">
        <f t="shared" si="102"/>
        <v>0</v>
      </c>
      <c r="V687" s="2">
        <f t="shared" si="103"/>
        <v>0</v>
      </c>
      <c r="AD687" s="2">
        <f t="shared" si="104"/>
        <v>0</v>
      </c>
      <c r="AL687" s="2">
        <f t="shared" si="105"/>
        <v>0</v>
      </c>
      <c r="AT687" s="2">
        <f t="shared" si="106"/>
        <v>0</v>
      </c>
      <c r="BB687" s="2">
        <f t="shared" si="107"/>
        <v>0</v>
      </c>
      <c r="BJ687" s="2">
        <f t="shared" si="108"/>
        <v>0</v>
      </c>
      <c r="BR687" s="2">
        <f t="shared" si="109"/>
        <v>0</v>
      </c>
    </row>
    <row r="688" spans="1:70" x14ac:dyDescent="0.2">
      <c r="A688" s="1">
        <v>4</v>
      </c>
      <c r="B688" s="1">
        <v>126514864</v>
      </c>
      <c r="C688" s="1" t="s">
        <v>878</v>
      </c>
      <c r="D688" s="1" t="s">
        <v>516</v>
      </c>
      <c r="E688" s="2">
        <f t="shared" si="100"/>
        <v>123414</v>
      </c>
      <c r="F688" s="2">
        <f t="shared" si="101"/>
        <v>90468</v>
      </c>
      <c r="J688" s="2">
        <v>123414</v>
      </c>
      <c r="N688" s="2">
        <f t="shared" si="102"/>
        <v>123414</v>
      </c>
      <c r="R688" s="2">
        <v>0</v>
      </c>
      <c r="V688" s="2">
        <f t="shared" si="103"/>
        <v>0</v>
      </c>
      <c r="Z688" s="2">
        <v>32946</v>
      </c>
      <c r="AD688" s="2">
        <f t="shared" si="104"/>
        <v>32946</v>
      </c>
      <c r="AH688" s="2">
        <v>90468</v>
      </c>
      <c r="AL688" s="2">
        <f t="shared" si="105"/>
        <v>90468</v>
      </c>
      <c r="AT688" s="2">
        <f t="shared" si="106"/>
        <v>0</v>
      </c>
      <c r="BB688" s="2">
        <f t="shared" si="107"/>
        <v>0</v>
      </c>
      <c r="BJ688" s="2">
        <f t="shared" si="108"/>
        <v>0</v>
      </c>
      <c r="BR688" s="2">
        <f t="shared" si="109"/>
        <v>0</v>
      </c>
    </row>
    <row r="689" spans="1:70" x14ac:dyDescent="0.2">
      <c r="A689" s="1">
        <v>4</v>
      </c>
      <c r="B689" s="1">
        <v>126514059</v>
      </c>
      <c r="C689" s="1" t="s">
        <v>905</v>
      </c>
      <c r="D689" s="1" t="s">
        <v>516</v>
      </c>
      <c r="E689" s="2">
        <f t="shared" si="100"/>
        <v>0</v>
      </c>
      <c r="F689" s="2">
        <f t="shared" si="101"/>
        <v>61687</v>
      </c>
      <c r="J689" s="2">
        <v>0</v>
      </c>
      <c r="N689" s="2">
        <f t="shared" si="102"/>
        <v>0</v>
      </c>
      <c r="R689" s="2">
        <v>68475</v>
      </c>
      <c r="V689" s="2">
        <f t="shared" si="103"/>
        <v>68475</v>
      </c>
      <c r="Z689" s="2">
        <v>6788</v>
      </c>
      <c r="AD689" s="2">
        <f t="shared" si="104"/>
        <v>6788</v>
      </c>
      <c r="AH689" s="2">
        <v>61687</v>
      </c>
      <c r="AL689" s="2">
        <f t="shared" si="105"/>
        <v>61687</v>
      </c>
      <c r="AT689" s="2">
        <f t="shared" si="106"/>
        <v>0</v>
      </c>
      <c r="BB689" s="2">
        <f t="shared" si="107"/>
        <v>0</v>
      </c>
      <c r="BJ689" s="2">
        <f t="shared" si="108"/>
        <v>0</v>
      </c>
      <c r="BR689" s="2">
        <f t="shared" si="109"/>
        <v>0</v>
      </c>
    </row>
    <row r="690" spans="1:70" x14ac:dyDescent="0.2">
      <c r="A690" s="1">
        <v>4</v>
      </c>
      <c r="B690" s="1">
        <v>126510013</v>
      </c>
      <c r="C690" s="1" t="s">
        <v>779</v>
      </c>
      <c r="D690" s="1" t="s">
        <v>516</v>
      </c>
      <c r="E690" s="2">
        <f t="shared" si="100"/>
        <v>21727823</v>
      </c>
      <c r="F690" s="2">
        <f t="shared" si="101"/>
        <v>19393586</v>
      </c>
      <c r="H690" s="2">
        <v>15540000</v>
      </c>
      <c r="J690" s="2">
        <v>171823</v>
      </c>
      <c r="K690" s="2">
        <v>238000</v>
      </c>
      <c r="M690" s="2">
        <v>5778000</v>
      </c>
      <c r="N690" s="2">
        <f t="shared" si="102"/>
        <v>21727823</v>
      </c>
      <c r="P690" s="2">
        <v>0</v>
      </c>
      <c r="R690" s="2">
        <v>139384</v>
      </c>
      <c r="S690" s="2">
        <v>0</v>
      </c>
      <c r="U690" s="2">
        <v>0</v>
      </c>
      <c r="V690" s="2">
        <f t="shared" si="103"/>
        <v>139384</v>
      </c>
      <c r="X690" s="2">
        <v>265000</v>
      </c>
      <c r="Z690" s="2">
        <v>49621</v>
      </c>
      <c r="AA690" s="2">
        <v>77000</v>
      </c>
      <c r="AC690" s="2">
        <v>2082000</v>
      </c>
      <c r="AD690" s="2">
        <f t="shared" si="104"/>
        <v>2473621</v>
      </c>
      <c r="AF690" s="2">
        <v>15275000</v>
      </c>
      <c r="AH690" s="2">
        <v>261586</v>
      </c>
      <c r="AI690" s="2">
        <v>161000</v>
      </c>
      <c r="AK690" s="2">
        <v>3696000</v>
      </c>
      <c r="AL690" s="2">
        <f t="shared" si="105"/>
        <v>19393586</v>
      </c>
      <c r="AT690" s="2">
        <f t="shared" si="106"/>
        <v>0</v>
      </c>
      <c r="BB690" s="2">
        <f t="shared" si="107"/>
        <v>0</v>
      </c>
      <c r="BJ690" s="2">
        <f t="shared" si="108"/>
        <v>0</v>
      </c>
      <c r="BR690" s="2">
        <f t="shared" si="109"/>
        <v>0</v>
      </c>
    </row>
    <row r="691" spans="1:70" x14ac:dyDescent="0.2">
      <c r="A691" s="1">
        <v>4</v>
      </c>
      <c r="B691" s="1">
        <v>126515492</v>
      </c>
      <c r="C691" s="1" t="s">
        <v>887</v>
      </c>
      <c r="D691" s="1" t="s">
        <v>516</v>
      </c>
      <c r="E691" s="2">
        <f t="shared" si="100"/>
        <v>58088</v>
      </c>
      <c r="F691" s="2">
        <f t="shared" si="101"/>
        <v>46016</v>
      </c>
      <c r="J691" s="2">
        <v>58088</v>
      </c>
      <c r="N691" s="2">
        <f t="shared" si="102"/>
        <v>58088</v>
      </c>
      <c r="R691" s="2">
        <v>0</v>
      </c>
      <c r="V691" s="2">
        <f t="shared" si="103"/>
        <v>0</v>
      </c>
      <c r="Z691" s="2">
        <v>12072</v>
      </c>
      <c r="AD691" s="2">
        <f t="shared" si="104"/>
        <v>12072</v>
      </c>
      <c r="AH691" s="2">
        <v>46016</v>
      </c>
      <c r="AL691" s="2">
        <f t="shared" si="105"/>
        <v>46016</v>
      </c>
      <c r="AT691" s="2">
        <f t="shared" si="106"/>
        <v>0</v>
      </c>
      <c r="BB691" s="2">
        <f t="shared" si="107"/>
        <v>0</v>
      </c>
      <c r="BJ691" s="2">
        <f t="shared" si="108"/>
        <v>0</v>
      </c>
      <c r="BR691" s="2">
        <f t="shared" si="109"/>
        <v>0</v>
      </c>
    </row>
    <row r="692" spans="1:70" x14ac:dyDescent="0.2">
      <c r="A692" s="1">
        <v>4</v>
      </c>
      <c r="B692" s="1">
        <v>172510793</v>
      </c>
      <c r="C692" s="1" t="s">
        <v>780</v>
      </c>
      <c r="D692" s="1" t="s">
        <v>516</v>
      </c>
      <c r="E692" s="2">
        <f t="shared" si="100"/>
        <v>3296954</v>
      </c>
      <c r="F692" s="2">
        <f t="shared" si="101"/>
        <v>3198144</v>
      </c>
      <c r="J692" s="2">
        <v>57954</v>
      </c>
      <c r="K692" s="2">
        <v>128000</v>
      </c>
      <c r="M692" s="2">
        <v>3111000</v>
      </c>
      <c r="N692" s="2">
        <f t="shared" si="102"/>
        <v>3296954</v>
      </c>
      <c r="R692" s="2">
        <v>0</v>
      </c>
      <c r="S692" s="2">
        <v>3000</v>
      </c>
      <c r="U692" s="2">
        <v>0</v>
      </c>
      <c r="V692" s="2">
        <f t="shared" si="103"/>
        <v>3000</v>
      </c>
      <c r="Z692" s="2">
        <v>14810</v>
      </c>
      <c r="AA692" s="2">
        <v>0</v>
      </c>
      <c r="AC692" s="2">
        <v>87000</v>
      </c>
      <c r="AD692" s="2">
        <f t="shared" si="104"/>
        <v>101810</v>
      </c>
      <c r="AH692" s="2">
        <v>43144</v>
      </c>
      <c r="AI692" s="2">
        <v>131000</v>
      </c>
      <c r="AK692" s="2">
        <v>3024000</v>
      </c>
      <c r="AL692" s="2">
        <f t="shared" si="105"/>
        <v>3198144</v>
      </c>
      <c r="AT692" s="2">
        <f t="shared" si="106"/>
        <v>0</v>
      </c>
      <c r="BB692" s="2">
        <f t="shared" si="107"/>
        <v>0</v>
      </c>
      <c r="BJ692" s="2">
        <f t="shared" si="108"/>
        <v>0</v>
      </c>
      <c r="BR692" s="2">
        <f t="shared" si="109"/>
        <v>0</v>
      </c>
    </row>
    <row r="693" spans="1:70" x14ac:dyDescent="0.2">
      <c r="A693" s="1">
        <v>4</v>
      </c>
      <c r="B693" s="1">
        <v>126513110</v>
      </c>
      <c r="C693" s="1" t="s">
        <v>49</v>
      </c>
      <c r="D693" s="1" t="s">
        <v>516</v>
      </c>
      <c r="E693" s="2">
        <f t="shared" si="100"/>
        <v>10962754</v>
      </c>
      <c r="F693" s="2">
        <f t="shared" si="101"/>
        <v>8611754</v>
      </c>
      <c r="K693" s="2">
        <v>0</v>
      </c>
      <c r="L693" s="2">
        <v>146754</v>
      </c>
      <c r="M693" s="2">
        <v>10617000</v>
      </c>
      <c r="N693" s="2">
        <f t="shared" si="102"/>
        <v>10763754</v>
      </c>
      <c r="S693" s="2">
        <v>345524</v>
      </c>
      <c r="T693" s="2">
        <v>0</v>
      </c>
      <c r="U693" s="2">
        <v>0</v>
      </c>
      <c r="V693" s="2">
        <f t="shared" si="103"/>
        <v>345524</v>
      </c>
      <c r="AA693" s="2">
        <v>0</v>
      </c>
      <c r="AB693" s="2">
        <v>0</v>
      </c>
      <c r="AC693" s="2">
        <v>2653268</v>
      </c>
      <c r="AD693" s="2">
        <f t="shared" si="104"/>
        <v>2653268</v>
      </c>
      <c r="AI693" s="2">
        <v>345524</v>
      </c>
      <c r="AJ693" s="2">
        <v>146754</v>
      </c>
      <c r="AK693" s="2">
        <v>7963732</v>
      </c>
      <c r="AL693" s="2">
        <f t="shared" si="105"/>
        <v>8456010</v>
      </c>
      <c r="AQ693" s="2">
        <v>0</v>
      </c>
      <c r="AS693" s="2">
        <v>199000</v>
      </c>
      <c r="AT693" s="2">
        <f t="shared" si="106"/>
        <v>199000</v>
      </c>
      <c r="AY693" s="2">
        <v>6476</v>
      </c>
      <c r="BA693" s="2">
        <v>0</v>
      </c>
      <c r="BB693" s="2">
        <f t="shared" si="107"/>
        <v>6476</v>
      </c>
      <c r="BG693" s="2">
        <v>0</v>
      </c>
      <c r="BI693" s="2">
        <v>49732</v>
      </c>
      <c r="BJ693" s="2">
        <f t="shared" si="108"/>
        <v>49732</v>
      </c>
      <c r="BO693" s="2">
        <v>6476</v>
      </c>
      <c r="BQ693" s="2">
        <v>149268</v>
      </c>
      <c r="BR693" s="2">
        <f t="shared" si="109"/>
        <v>155744</v>
      </c>
    </row>
    <row r="694" spans="1:70" x14ac:dyDescent="0.2">
      <c r="A694" s="1">
        <v>4</v>
      </c>
      <c r="B694" s="1">
        <v>126519476</v>
      </c>
      <c r="C694" s="1" t="s">
        <v>888</v>
      </c>
      <c r="D694" s="1" t="s">
        <v>516</v>
      </c>
      <c r="E694" s="2">
        <f t="shared" si="100"/>
        <v>6480000</v>
      </c>
      <c r="F694" s="2">
        <f t="shared" si="101"/>
        <v>5591956</v>
      </c>
      <c r="J694" s="2">
        <v>0</v>
      </c>
      <c r="K694" s="2">
        <v>257000</v>
      </c>
      <c r="M694" s="2">
        <v>6223000</v>
      </c>
      <c r="N694" s="2">
        <f t="shared" si="102"/>
        <v>6480000</v>
      </c>
      <c r="R694" s="2">
        <v>84122</v>
      </c>
      <c r="S694" s="2">
        <v>0</v>
      </c>
      <c r="U694" s="2">
        <v>0</v>
      </c>
      <c r="V694" s="2">
        <f t="shared" si="103"/>
        <v>84122</v>
      </c>
      <c r="Z694" s="2">
        <v>2166</v>
      </c>
      <c r="AA694" s="2">
        <v>28000</v>
      </c>
      <c r="AC694" s="2">
        <v>942000</v>
      </c>
      <c r="AD694" s="2">
        <f t="shared" si="104"/>
        <v>972166</v>
      </c>
      <c r="AH694" s="2">
        <v>81956</v>
      </c>
      <c r="AI694" s="2">
        <v>229000</v>
      </c>
      <c r="AK694" s="2">
        <v>5281000</v>
      </c>
      <c r="AL694" s="2">
        <f t="shared" si="105"/>
        <v>5591956</v>
      </c>
      <c r="AT694" s="2">
        <f t="shared" si="106"/>
        <v>0</v>
      </c>
      <c r="BB694" s="2">
        <f t="shared" si="107"/>
        <v>0</v>
      </c>
      <c r="BJ694" s="2">
        <f t="shared" si="108"/>
        <v>0</v>
      </c>
      <c r="BR694" s="2">
        <f t="shared" si="109"/>
        <v>0</v>
      </c>
    </row>
    <row r="695" spans="1:70" x14ac:dyDescent="0.2">
      <c r="A695" s="1">
        <v>4</v>
      </c>
      <c r="B695" s="1">
        <v>126513480</v>
      </c>
      <c r="C695" s="1" t="s">
        <v>63</v>
      </c>
      <c r="D695" s="1" t="s">
        <v>516</v>
      </c>
      <c r="E695" s="2">
        <f t="shared" si="100"/>
        <v>19954000</v>
      </c>
      <c r="F695" s="2">
        <f t="shared" si="101"/>
        <v>18233000</v>
      </c>
      <c r="K695" s="2">
        <v>783090</v>
      </c>
      <c r="M695" s="2">
        <v>18971370</v>
      </c>
      <c r="N695" s="2">
        <f t="shared" si="102"/>
        <v>19754460</v>
      </c>
      <c r="S695" s="2">
        <v>0</v>
      </c>
      <c r="U695" s="2">
        <v>0</v>
      </c>
      <c r="V695" s="2">
        <f t="shared" si="103"/>
        <v>0</v>
      </c>
      <c r="AA695" s="2">
        <v>31680</v>
      </c>
      <c r="AC695" s="2">
        <v>1672110</v>
      </c>
      <c r="AD695" s="2">
        <f t="shared" si="104"/>
        <v>1703790</v>
      </c>
      <c r="AI695" s="2">
        <v>751410</v>
      </c>
      <c r="AK695" s="2">
        <v>17299260</v>
      </c>
      <c r="AL695" s="2">
        <f t="shared" si="105"/>
        <v>18050670</v>
      </c>
      <c r="AQ695" s="2">
        <v>7910</v>
      </c>
      <c r="AS695" s="2">
        <v>191630</v>
      </c>
      <c r="AT695" s="2">
        <f t="shared" si="106"/>
        <v>199540</v>
      </c>
      <c r="AY695" s="2">
        <v>0</v>
      </c>
      <c r="BA695" s="2">
        <v>0</v>
      </c>
      <c r="BB695" s="2">
        <f t="shared" si="107"/>
        <v>0</v>
      </c>
      <c r="BG695" s="2">
        <v>320</v>
      </c>
      <c r="BI695" s="2">
        <v>16890</v>
      </c>
      <c r="BJ695" s="2">
        <f t="shared" si="108"/>
        <v>17210</v>
      </c>
      <c r="BO695" s="2">
        <v>7590</v>
      </c>
      <c r="BQ695" s="2">
        <v>174740</v>
      </c>
      <c r="BR695" s="2">
        <f t="shared" si="109"/>
        <v>182330</v>
      </c>
    </row>
    <row r="696" spans="1:70" x14ac:dyDescent="0.2">
      <c r="A696" s="1">
        <v>4</v>
      </c>
      <c r="B696" s="1">
        <v>126510014</v>
      </c>
      <c r="C696" s="1" t="s">
        <v>30</v>
      </c>
      <c r="D696" s="1" t="s">
        <v>516</v>
      </c>
      <c r="E696" s="2">
        <f t="shared" si="100"/>
        <v>18961497</v>
      </c>
      <c r="F696" s="2">
        <f t="shared" si="101"/>
        <v>20047633.149999999</v>
      </c>
      <c r="J696" s="2">
        <v>5961409</v>
      </c>
      <c r="M696" s="2">
        <v>13000088</v>
      </c>
      <c r="N696" s="2">
        <f t="shared" si="102"/>
        <v>18961497</v>
      </c>
      <c r="R696" s="2">
        <v>0</v>
      </c>
      <c r="U696" s="2">
        <v>1265000</v>
      </c>
      <c r="V696" s="2">
        <f t="shared" si="103"/>
        <v>1265000</v>
      </c>
      <c r="Z696" s="2">
        <v>178863.85</v>
      </c>
      <c r="AC696" s="2">
        <v>0</v>
      </c>
      <c r="AD696" s="2">
        <f t="shared" si="104"/>
        <v>178863.85</v>
      </c>
      <c r="AH696" s="2">
        <v>5782545.1500000004</v>
      </c>
      <c r="AK696" s="2">
        <v>14265088</v>
      </c>
      <c r="AL696" s="2">
        <f t="shared" si="105"/>
        <v>20047633.149999999</v>
      </c>
      <c r="AT696" s="2">
        <f t="shared" si="106"/>
        <v>0</v>
      </c>
      <c r="BB696" s="2">
        <f t="shared" si="107"/>
        <v>0</v>
      </c>
      <c r="BJ696" s="2">
        <f t="shared" si="108"/>
        <v>0</v>
      </c>
      <c r="BR696" s="2">
        <f t="shared" si="109"/>
        <v>0</v>
      </c>
    </row>
    <row r="697" spans="1:70" x14ac:dyDescent="0.2">
      <c r="A697" s="1">
        <v>4</v>
      </c>
      <c r="B697" s="1">
        <v>126513150</v>
      </c>
      <c r="C697" s="1" t="s">
        <v>906</v>
      </c>
      <c r="D697" s="1" t="s">
        <v>516</v>
      </c>
      <c r="E697" s="2">
        <f t="shared" si="100"/>
        <v>19865959</v>
      </c>
      <c r="F697" s="2">
        <f t="shared" si="101"/>
        <v>18266803</v>
      </c>
      <c r="J697" s="2">
        <v>66959</v>
      </c>
      <c r="K697" s="2">
        <v>776160</v>
      </c>
      <c r="M697" s="2">
        <v>18824850</v>
      </c>
      <c r="N697" s="2">
        <f t="shared" si="102"/>
        <v>19667969</v>
      </c>
      <c r="R697" s="2">
        <v>0</v>
      </c>
      <c r="S697" s="2">
        <v>0</v>
      </c>
      <c r="U697" s="2">
        <v>0</v>
      </c>
      <c r="V697" s="2">
        <f t="shared" si="103"/>
        <v>0</v>
      </c>
      <c r="Z697" s="2">
        <v>33156</v>
      </c>
      <c r="AA697" s="2">
        <v>24750</v>
      </c>
      <c r="AC697" s="2">
        <v>1525590</v>
      </c>
      <c r="AD697" s="2">
        <f t="shared" si="104"/>
        <v>1583496</v>
      </c>
      <c r="AH697" s="2">
        <v>33803</v>
      </c>
      <c r="AI697" s="2">
        <v>751410</v>
      </c>
      <c r="AK697" s="2">
        <v>17299260</v>
      </c>
      <c r="AL697" s="2">
        <f t="shared" si="105"/>
        <v>18084473</v>
      </c>
      <c r="AQ697" s="2">
        <v>7840</v>
      </c>
      <c r="AS697" s="2">
        <v>190150</v>
      </c>
      <c r="AT697" s="2">
        <f t="shared" si="106"/>
        <v>197990</v>
      </c>
      <c r="AY697" s="2">
        <v>0</v>
      </c>
      <c r="BA697" s="2">
        <v>0</v>
      </c>
      <c r="BB697" s="2">
        <f t="shared" si="107"/>
        <v>0</v>
      </c>
      <c r="BG697" s="2">
        <v>250</v>
      </c>
      <c r="BI697" s="2">
        <v>15410</v>
      </c>
      <c r="BJ697" s="2">
        <f t="shared" si="108"/>
        <v>15660</v>
      </c>
      <c r="BO697" s="2">
        <v>7590</v>
      </c>
      <c r="BQ697" s="2">
        <v>174740</v>
      </c>
      <c r="BR697" s="2">
        <f t="shared" si="109"/>
        <v>182330</v>
      </c>
    </row>
    <row r="698" spans="1:70" x14ac:dyDescent="0.2">
      <c r="A698" s="1">
        <v>4</v>
      </c>
      <c r="B698" s="1">
        <v>126513117</v>
      </c>
      <c r="C698" s="1" t="s">
        <v>889</v>
      </c>
      <c r="D698" s="1" t="s">
        <v>516</v>
      </c>
      <c r="E698" s="2">
        <f t="shared" si="100"/>
        <v>76008</v>
      </c>
      <c r="F698" s="2">
        <f t="shared" si="101"/>
        <v>82055</v>
      </c>
      <c r="J698" s="2">
        <v>27900</v>
      </c>
      <c r="N698" s="2">
        <f t="shared" si="102"/>
        <v>27900</v>
      </c>
      <c r="R698" s="2">
        <v>0</v>
      </c>
      <c r="V698" s="2">
        <f t="shared" si="103"/>
        <v>0</v>
      </c>
      <c r="Z698" s="2">
        <v>13815</v>
      </c>
      <c r="AD698" s="2">
        <f t="shared" si="104"/>
        <v>13815</v>
      </c>
      <c r="AH698" s="2">
        <v>14085</v>
      </c>
      <c r="AL698" s="2">
        <f t="shared" si="105"/>
        <v>14085</v>
      </c>
      <c r="AP698" s="2">
        <v>48108</v>
      </c>
      <c r="AT698" s="2">
        <f t="shared" si="106"/>
        <v>48108</v>
      </c>
      <c r="AX698" s="2">
        <v>53862</v>
      </c>
      <c r="BB698" s="2">
        <f t="shared" si="107"/>
        <v>53862</v>
      </c>
      <c r="BF698" s="2">
        <v>34000</v>
      </c>
      <c r="BJ698" s="2">
        <f t="shared" si="108"/>
        <v>34000</v>
      </c>
      <c r="BN698" s="2">
        <v>67970</v>
      </c>
      <c r="BR698" s="2">
        <f t="shared" si="109"/>
        <v>67970</v>
      </c>
    </row>
    <row r="699" spans="1:70" x14ac:dyDescent="0.2">
      <c r="A699" s="1">
        <v>4</v>
      </c>
      <c r="B699" s="1">
        <v>126510002</v>
      </c>
      <c r="C699" s="1" t="s">
        <v>907</v>
      </c>
      <c r="D699" s="1" t="s">
        <v>516</v>
      </c>
      <c r="E699" s="2">
        <f t="shared" si="100"/>
        <v>28576868</v>
      </c>
      <c r="F699" s="2">
        <f t="shared" si="101"/>
        <v>23555382</v>
      </c>
      <c r="J699" s="2">
        <v>63145</v>
      </c>
      <c r="K699" s="2">
        <v>304830</v>
      </c>
      <c r="M699" s="2">
        <v>7387470</v>
      </c>
      <c r="N699" s="2">
        <f t="shared" si="102"/>
        <v>7755445</v>
      </c>
      <c r="R699" s="2">
        <v>0</v>
      </c>
      <c r="S699" s="2">
        <v>0</v>
      </c>
      <c r="U699" s="2">
        <v>0</v>
      </c>
      <c r="V699" s="2">
        <f t="shared" si="103"/>
        <v>0</v>
      </c>
      <c r="Z699" s="2">
        <v>17696</v>
      </c>
      <c r="AA699" s="2">
        <v>60330</v>
      </c>
      <c r="AC699" s="2">
        <v>1758970</v>
      </c>
      <c r="AD699" s="2">
        <f t="shared" si="104"/>
        <v>1836996</v>
      </c>
      <c r="AH699" s="2">
        <v>45449</v>
      </c>
      <c r="AI699" s="2">
        <v>244500</v>
      </c>
      <c r="AK699" s="2">
        <v>5628500</v>
      </c>
      <c r="AL699" s="2">
        <f t="shared" si="105"/>
        <v>5918449</v>
      </c>
      <c r="AP699" s="2">
        <v>23723</v>
      </c>
      <c r="AQ699" s="2">
        <v>824170</v>
      </c>
      <c r="AS699" s="2">
        <v>19973530</v>
      </c>
      <c r="AT699" s="2">
        <f t="shared" si="106"/>
        <v>20821423</v>
      </c>
      <c r="AX699" s="2">
        <v>0</v>
      </c>
      <c r="AY699" s="2">
        <v>0</v>
      </c>
      <c r="BA699" s="2">
        <v>0</v>
      </c>
      <c r="BB699" s="2">
        <f t="shared" si="107"/>
        <v>0</v>
      </c>
      <c r="BF699" s="2">
        <v>5790</v>
      </c>
      <c r="BG699" s="2">
        <v>90670</v>
      </c>
      <c r="BI699" s="2">
        <v>3088030</v>
      </c>
      <c r="BJ699" s="2">
        <f t="shared" si="108"/>
        <v>3184490</v>
      </c>
      <c r="BN699" s="2">
        <v>17933</v>
      </c>
      <c r="BO699" s="2">
        <v>733500</v>
      </c>
      <c r="BQ699" s="2">
        <v>16885500</v>
      </c>
      <c r="BR699" s="2">
        <f t="shared" si="109"/>
        <v>17636933</v>
      </c>
    </row>
    <row r="700" spans="1:70" x14ac:dyDescent="0.2">
      <c r="A700" s="1">
        <v>4</v>
      </c>
      <c r="B700" s="1">
        <v>126518118</v>
      </c>
      <c r="C700" s="1" t="s">
        <v>890</v>
      </c>
      <c r="D700" s="1" t="s">
        <v>516</v>
      </c>
      <c r="E700" s="2">
        <f t="shared" si="100"/>
        <v>63144</v>
      </c>
      <c r="F700" s="2">
        <f t="shared" si="101"/>
        <v>4302448</v>
      </c>
      <c r="J700" s="2">
        <v>63144</v>
      </c>
      <c r="K700" s="2">
        <v>0</v>
      </c>
      <c r="M700" s="2">
        <v>0</v>
      </c>
      <c r="N700" s="2">
        <f t="shared" si="102"/>
        <v>63144</v>
      </c>
      <c r="R700" s="2">
        <v>0</v>
      </c>
      <c r="S700" s="2">
        <v>177000</v>
      </c>
      <c r="U700" s="2">
        <v>4080000</v>
      </c>
      <c r="V700" s="2">
        <f t="shared" si="103"/>
        <v>4257000</v>
      </c>
      <c r="Z700" s="2">
        <v>17696</v>
      </c>
      <c r="AA700" s="2">
        <v>0</v>
      </c>
      <c r="AC700" s="2">
        <v>0</v>
      </c>
      <c r="AD700" s="2">
        <f t="shared" si="104"/>
        <v>17696</v>
      </c>
      <c r="AH700" s="2">
        <v>45448</v>
      </c>
      <c r="AI700" s="2">
        <v>177000</v>
      </c>
      <c r="AK700" s="2">
        <v>4080000</v>
      </c>
      <c r="AL700" s="2">
        <f t="shared" si="105"/>
        <v>4302448</v>
      </c>
      <c r="AT700" s="2">
        <f t="shared" si="106"/>
        <v>0</v>
      </c>
      <c r="BB700" s="2">
        <f t="shared" si="107"/>
        <v>0</v>
      </c>
      <c r="BJ700" s="2">
        <f t="shared" si="108"/>
        <v>0</v>
      </c>
      <c r="BR700" s="2">
        <f t="shared" si="109"/>
        <v>0</v>
      </c>
    </row>
    <row r="701" spans="1:70" x14ac:dyDescent="0.2">
      <c r="A701" s="1">
        <v>4</v>
      </c>
      <c r="B701" s="1">
        <v>126519644</v>
      </c>
      <c r="C701" s="1" t="s">
        <v>908</v>
      </c>
      <c r="D701" s="1" t="s">
        <v>516</v>
      </c>
      <c r="E701" s="2">
        <f t="shared" si="100"/>
        <v>3976108</v>
      </c>
      <c r="F701" s="2">
        <f t="shared" si="101"/>
        <v>2842643</v>
      </c>
      <c r="J701" s="2">
        <v>67108</v>
      </c>
      <c r="K701" s="2">
        <v>155000</v>
      </c>
      <c r="M701" s="2">
        <v>3754000</v>
      </c>
      <c r="N701" s="2">
        <f t="shared" si="102"/>
        <v>3976108</v>
      </c>
      <c r="R701" s="2">
        <v>0</v>
      </c>
      <c r="S701" s="2">
        <v>0</v>
      </c>
      <c r="U701" s="2">
        <v>0</v>
      </c>
      <c r="V701" s="2">
        <f t="shared" si="103"/>
        <v>0</v>
      </c>
      <c r="Z701" s="2">
        <v>29465</v>
      </c>
      <c r="AA701" s="2">
        <v>38000</v>
      </c>
      <c r="AC701" s="2">
        <v>1066000</v>
      </c>
      <c r="AD701" s="2">
        <f t="shared" si="104"/>
        <v>1133465</v>
      </c>
      <c r="AH701" s="2">
        <v>37643</v>
      </c>
      <c r="AI701" s="2">
        <v>117000</v>
      </c>
      <c r="AK701" s="2">
        <v>2688000</v>
      </c>
      <c r="AL701" s="2">
        <f t="shared" si="105"/>
        <v>2842643</v>
      </c>
      <c r="AT701" s="2">
        <f t="shared" si="106"/>
        <v>0</v>
      </c>
      <c r="BB701" s="2">
        <f t="shared" si="107"/>
        <v>0</v>
      </c>
      <c r="BJ701" s="2">
        <f t="shared" si="108"/>
        <v>0</v>
      </c>
      <c r="BR701" s="2">
        <f t="shared" si="109"/>
        <v>0</v>
      </c>
    </row>
    <row r="702" spans="1:70" x14ac:dyDescent="0.2">
      <c r="A702" s="1">
        <v>4</v>
      </c>
      <c r="B702" s="1">
        <v>126511748</v>
      </c>
      <c r="C702" s="1" t="s">
        <v>835</v>
      </c>
      <c r="D702" s="1" t="s">
        <v>516</v>
      </c>
      <c r="E702" s="2">
        <f t="shared" si="100"/>
        <v>5340112</v>
      </c>
      <c r="F702" s="2">
        <f t="shared" si="101"/>
        <v>4861085</v>
      </c>
      <c r="J702" s="2">
        <v>146113</v>
      </c>
      <c r="K702" s="2">
        <v>206000</v>
      </c>
      <c r="M702" s="2">
        <v>4987999</v>
      </c>
      <c r="N702" s="2">
        <f t="shared" si="102"/>
        <v>5340112</v>
      </c>
      <c r="R702" s="2">
        <v>0</v>
      </c>
      <c r="S702" s="2">
        <v>0</v>
      </c>
      <c r="U702" s="2">
        <v>0</v>
      </c>
      <c r="V702" s="2">
        <f t="shared" si="103"/>
        <v>0</v>
      </c>
      <c r="Z702" s="2">
        <v>43028</v>
      </c>
      <c r="AA702" s="2">
        <v>8000</v>
      </c>
      <c r="AC702" s="2">
        <v>427999</v>
      </c>
      <c r="AD702" s="2">
        <f t="shared" si="104"/>
        <v>479027</v>
      </c>
      <c r="AH702" s="2">
        <v>103085</v>
      </c>
      <c r="AI702" s="2">
        <v>198000</v>
      </c>
      <c r="AK702" s="2">
        <v>4560000</v>
      </c>
      <c r="AL702" s="2">
        <f t="shared" si="105"/>
        <v>4861085</v>
      </c>
      <c r="AT702" s="2">
        <f t="shared" si="106"/>
        <v>0</v>
      </c>
      <c r="BB702" s="2">
        <f t="shared" si="107"/>
        <v>0</v>
      </c>
      <c r="BJ702" s="2">
        <f t="shared" si="108"/>
        <v>0</v>
      </c>
      <c r="BR702" s="2">
        <f t="shared" si="109"/>
        <v>0</v>
      </c>
    </row>
    <row r="703" spans="1:70" x14ac:dyDescent="0.2">
      <c r="A703" s="1">
        <v>4</v>
      </c>
      <c r="B703" s="1">
        <v>126518795</v>
      </c>
      <c r="C703" s="1" t="s">
        <v>909</v>
      </c>
      <c r="D703" s="1" t="s">
        <v>516</v>
      </c>
      <c r="E703" s="2">
        <f t="shared" si="100"/>
        <v>3859758</v>
      </c>
      <c r="F703" s="2">
        <f t="shared" si="101"/>
        <v>3406000</v>
      </c>
      <c r="J703" s="2">
        <v>2758</v>
      </c>
      <c r="K703" s="2">
        <v>153000</v>
      </c>
      <c r="M703" s="2">
        <v>3704000</v>
      </c>
      <c r="N703" s="2">
        <f t="shared" si="102"/>
        <v>3859758</v>
      </c>
      <c r="R703" s="2">
        <v>0</v>
      </c>
      <c r="S703" s="2">
        <v>0</v>
      </c>
      <c r="U703" s="2">
        <v>0</v>
      </c>
      <c r="V703" s="2">
        <f t="shared" si="103"/>
        <v>0</v>
      </c>
      <c r="Z703" s="2">
        <v>2758</v>
      </c>
      <c r="AA703" s="2">
        <v>11000</v>
      </c>
      <c r="AC703" s="2">
        <v>440000</v>
      </c>
      <c r="AD703" s="2">
        <f t="shared" si="104"/>
        <v>453758</v>
      </c>
      <c r="AH703" s="2">
        <v>0</v>
      </c>
      <c r="AI703" s="2">
        <v>142000</v>
      </c>
      <c r="AK703" s="2">
        <v>3264000</v>
      </c>
      <c r="AL703" s="2">
        <f t="shared" si="105"/>
        <v>3406000</v>
      </c>
      <c r="AT703" s="2">
        <f t="shared" si="106"/>
        <v>0</v>
      </c>
      <c r="BB703" s="2">
        <f t="shared" si="107"/>
        <v>0</v>
      </c>
      <c r="BJ703" s="2">
        <f t="shared" si="108"/>
        <v>0</v>
      </c>
      <c r="BR703" s="2">
        <f t="shared" si="109"/>
        <v>0</v>
      </c>
    </row>
    <row r="704" spans="1:70" x14ac:dyDescent="0.2">
      <c r="A704" s="1">
        <v>4</v>
      </c>
      <c r="B704" s="1">
        <v>126513734</v>
      </c>
      <c r="C704" s="1" t="s">
        <v>836</v>
      </c>
      <c r="D704" s="1" t="s">
        <v>516</v>
      </c>
      <c r="E704" s="2">
        <f t="shared" si="100"/>
        <v>17054944</v>
      </c>
      <c r="F704" s="2">
        <f t="shared" si="101"/>
        <v>13826452</v>
      </c>
      <c r="J704" s="2">
        <v>289944</v>
      </c>
      <c r="K704" s="2">
        <v>664000</v>
      </c>
      <c r="M704" s="2">
        <v>16101000</v>
      </c>
      <c r="N704" s="2">
        <f t="shared" si="102"/>
        <v>17054944</v>
      </c>
      <c r="R704" s="2">
        <v>0</v>
      </c>
      <c r="S704" s="2">
        <v>0</v>
      </c>
      <c r="U704" s="2">
        <v>0</v>
      </c>
      <c r="V704" s="2">
        <f t="shared" si="103"/>
        <v>0</v>
      </c>
      <c r="Z704" s="2">
        <v>87492</v>
      </c>
      <c r="AA704" s="2">
        <v>97000</v>
      </c>
      <c r="AC704" s="2">
        <v>3044000</v>
      </c>
      <c r="AD704" s="2">
        <f t="shared" si="104"/>
        <v>3228492</v>
      </c>
      <c r="AH704" s="2">
        <v>202452</v>
      </c>
      <c r="AI704" s="2">
        <v>567000</v>
      </c>
      <c r="AK704" s="2">
        <v>13057000</v>
      </c>
      <c r="AL704" s="2">
        <f t="shared" si="105"/>
        <v>13826452</v>
      </c>
      <c r="AT704" s="2">
        <f t="shared" si="106"/>
        <v>0</v>
      </c>
      <c r="BB704" s="2">
        <f t="shared" si="107"/>
        <v>0</v>
      </c>
      <c r="BJ704" s="2">
        <f t="shared" si="108"/>
        <v>0</v>
      </c>
      <c r="BR704" s="2">
        <f t="shared" si="109"/>
        <v>0</v>
      </c>
    </row>
    <row r="705" spans="1:70" x14ac:dyDescent="0.2">
      <c r="A705" s="1">
        <v>4</v>
      </c>
      <c r="B705" s="1">
        <v>126513290</v>
      </c>
      <c r="C705" s="1" t="s">
        <v>910</v>
      </c>
      <c r="D705" s="1" t="s">
        <v>516</v>
      </c>
      <c r="E705" s="2">
        <f t="shared" si="100"/>
        <v>13051362</v>
      </c>
      <c r="F705" s="2">
        <f t="shared" si="101"/>
        <v>9490852</v>
      </c>
      <c r="J705" s="2">
        <v>246362</v>
      </c>
      <c r="K705" s="2">
        <v>507000</v>
      </c>
      <c r="M705" s="2">
        <v>12298000</v>
      </c>
      <c r="N705" s="2">
        <f t="shared" si="102"/>
        <v>13051362</v>
      </c>
      <c r="R705" s="2">
        <v>0</v>
      </c>
      <c r="S705" s="2">
        <v>0</v>
      </c>
      <c r="U705" s="2">
        <v>0</v>
      </c>
      <c r="V705" s="2">
        <f t="shared" si="103"/>
        <v>0</v>
      </c>
      <c r="Z705" s="2">
        <v>72510</v>
      </c>
      <c r="AA705" s="2">
        <v>119000</v>
      </c>
      <c r="AC705" s="2">
        <v>3369000</v>
      </c>
      <c r="AD705" s="2">
        <f t="shared" si="104"/>
        <v>3560510</v>
      </c>
      <c r="AH705" s="2">
        <v>173852</v>
      </c>
      <c r="AI705" s="2">
        <v>388000</v>
      </c>
      <c r="AK705" s="2">
        <v>8929000</v>
      </c>
      <c r="AL705" s="2">
        <f t="shared" si="105"/>
        <v>9490852</v>
      </c>
      <c r="AT705" s="2">
        <f t="shared" si="106"/>
        <v>0</v>
      </c>
      <c r="BB705" s="2">
        <f t="shared" si="107"/>
        <v>0</v>
      </c>
      <c r="BJ705" s="2">
        <f t="shared" si="108"/>
        <v>0</v>
      </c>
      <c r="BR705" s="2">
        <f t="shared" si="109"/>
        <v>0</v>
      </c>
    </row>
    <row r="706" spans="1:70" x14ac:dyDescent="0.2">
      <c r="A706" s="1">
        <v>4</v>
      </c>
      <c r="B706" s="1">
        <v>126516457</v>
      </c>
      <c r="C706" s="1" t="s">
        <v>781</v>
      </c>
      <c r="D706" s="1" t="s">
        <v>516</v>
      </c>
      <c r="E706" s="2">
        <f t="shared" si="100"/>
        <v>9889309</v>
      </c>
      <c r="F706" s="2">
        <f t="shared" si="101"/>
        <v>8366836</v>
      </c>
      <c r="J706" s="2">
        <v>15309</v>
      </c>
      <c r="K706" s="2">
        <v>391000</v>
      </c>
      <c r="M706" s="2">
        <v>9483000</v>
      </c>
      <c r="N706" s="2">
        <f t="shared" si="102"/>
        <v>9889309</v>
      </c>
      <c r="R706" s="2">
        <v>0</v>
      </c>
      <c r="S706" s="2">
        <v>0</v>
      </c>
      <c r="U706" s="2">
        <v>0</v>
      </c>
      <c r="V706" s="2">
        <f t="shared" si="103"/>
        <v>0</v>
      </c>
      <c r="Z706" s="2">
        <v>13473</v>
      </c>
      <c r="AA706" s="2">
        <v>43000</v>
      </c>
      <c r="AC706" s="2">
        <v>1466000</v>
      </c>
      <c r="AD706" s="2">
        <f t="shared" si="104"/>
        <v>1522473</v>
      </c>
      <c r="AH706" s="2">
        <v>1836</v>
      </c>
      <c r="AI706" s="2">
        <v>348000</v>
      </c>
      <c r="AK706" s="2">
        <v>8017000</v>
      </c>
      <c r="AL706" s="2">
        <f t="shared" si="105"/>
        <v>8366836</v>
      </c>
      <c r="AT706" s="2">
        <f t="shared" si="106"/>
        <v>0</v>
      </c>
      <c r="BB706" s="2">
        <f t="shared" si="107"/>
        <v>0</v>
      </c>
      <c r="BJ706" s="2">
        <f t="shared" si="108"/>
        <v>0</v>
      </c>
      <c r="BR706" s="2">
        <f t="shared" si="109"/>
        <v>0</v>
      </c>
    </row>
    <row r="707" spans="1:70" x14ac:dyDescent="0.2">
      <c r="A707" s="1">
        <v>4</v>
      </c>
      <c r="B707" s="1">
        <v>126519433</v>
      </c>
      <c r="C707" s="1" t="s">
        <v>782</v>
      </c>
      <c r="D707" s="1" t="s">
        <v>516</v>
      </c>
      <c r="E707" s="2">
        <f t="shared" si="100"/>
        <v>5658123</v>
      </c>
      <c r="F707" s="2">
        <f t="shared" si="101"/>
        <v>5310000</v>
      </c>
      <c r="J707" s="2">
        <v>2759</v>
      </c>
      <c r="K707" s="2">
        <v>224000</v>
      </c>
      <c r="M707" s="2">
        <v>5431364</v>
      </c>
      <c r="N707" s="2">
        <f t="shared" si="102"/>
        <v>5658123</v>
      </c>
      <c r="R707" s="2">
        <v>0</v>
      </c>
      <c r="S707" s="2">
        <v>0</v>
      </c>
      <c r="U707" s="2">
        <v>0</v>
      </c>
      <c r="V707" s="2">
        <f t="shared" si="103"/>
        <v>0</v>
      </c>
      <c r="Z707" s="2">
        <v>2759</v>
      </c>
      <c r="AA707" s="2">
        <v>3000</v>
      </c>
      <c r="AC707" s="2">
        <v>342364</v>
      </c>
      <c r="AD707" s="2">
        <f t="shared" si="104"/>
        <v>348123</v>
      </c>
      <c r="AH707" s="2">
        <v>0</v>
      </c>
      <c r="AI707" s="2">
        <v>221000</v>
      </c>
      <c r="AK707" s="2">
        <v>5089000</v>
      </c>
      <c r="AL707" s="2">
        <f t="shared" si="105"/>
        <v>5310000</v>
      </c>
      <c r="AT707" s="2">
        <f t="shared" si="106"/>
        <v>0</v>
      </c>
      <c r="BB707" s="2">
        <f t="shared" si="107"/>
        <v>0</v>
      </c>
      <c r="BJ707" s="2">
        <f t="shared" si="108"/>
        <v>0</v>
      </c>
      <c r="BR707" s="2">
        <f t="shared" si="109"/>
        <v>0</v>
      </c>
    </row>
    <row r="708" spans="1:70" x14ac:dyDescent="0.2">
      <c r="A708" s="1">
        <v>4</v>
      </c>
      <c r="B708" s="1">
        <v>151514721</v>
      </c>
      <c r="C708" s="1" t="s">
        <v>753</v>
      </c>
      <c r="D708" s="1" t="s">
        <v>516</v>
      </c>
      <c r="E708" s="2">
        <f t="shared" ref="E708:E752" si="110">N708+AT708</f>
        <v>10277222</v>
      </c>
      <c r="F708" s="2">
        <f t="shared" ref="F708:F752" si="111">AL708+BR708</f>
        <v>8583180</v>
      </c>
      <c r="J708" s="2">
        <v>95222</v>
      </c>
      <c r="K708" s="2">
        <v>403000</v>
      </c>
      <c r="M708" s="2">
        <v>9779000</v>
      </c>
      <c r="N708" s="2">
        <f t="shared" ref="N708:N752" si="112">SUM(G708:M708)</f>
        <v>10277222</v>
      </c>
      <c r="R708" s="2">
        <v>0</v>
      </c>
      <c r="S708" s="2">
        <v>0</v>
      </c>
      <c r="U708" s="2">
        <v>0</v>
      </c>
      <c r="V708" s="2">
        <f t="shared" ref="V708:V752" si="113">SUM(O708:U708)</f>
        <v>0</v>
      </c>
      <c r="Z708" s="2">
        <v>27042</v>
      </c>
      <c r="AA708" s="2">
        <v>49000</v>
      </c>
      <c r="AC708" s="2">
        <v>1618000</v>
      </c>
      <c r="AD708" s="2">
        <f t="shared" ref="AD708:AD752" si="114">SUM(W708:AC708)</f>
        <v>1694042</v>
      </c>
      <c r="AH708" s="2">
        <v>68180</v>
      </c>
      <c r="AI708" s="2">
        <v>354000</v>
      </c>
      <c r="AK708" s="2">
        <v>8161000</v>
      </c>
      <c r="AL708" s="2">
        <f t="shared" ref="AL708:AL752" si="115">SUM(AE708:AK708)</f>
        <v>8583180</v>
      </c>
      <c r="AT708" s="2">
        <f t="shared" ref="AT708:AT752" si="116">SUM(AM708:AS708)</f>
        <v>0</v>
      </c>
      <c r="BB708" s="2">
        <f t="shared" ref="BB708:BB752" si="117">SUM(AU708:BA708)</f>
        <v>0</v>
      </c>
      <c r="BJ708" s="2">
        <f t="shared" ref="BJ708:BJ752" si="118">SUM(BC708:BI708)</f>
        <v>0</v>
      </c>
      <c r="BR708" s="2">
        <f t="shared" ref="BR708:BR752" si="119">SUM(BK708:BQ708)</f>
        <v>0</v>
      </c>
    </row>
    <row r="709" spans="1:70" x14ac:dyDescent="0.2">
      <c r="A709" s="1">
        <v>4</v>
      </c>
      <c r="B709" s="1">
        <v>126510022</v>
      </c>
      <c r="C709" s="1" t="s">
        <v>38</v>
      </c>
      <c r="D709" s="1" t="s">
        <v>516</v>
      </c>
      <c r="E709" s="2">
        <f t="shared" si="110"/>
        <v>9039334</v>
      </c>
      <c r="F709" s="2">
        <f t="shared" si="111"/>
        <v>7527480</v>
      </c>
      <c r="J709" s="2">
        <v>89634</v>
      </c>
      <c r="K709" s="2">
        <v>355000</v>
      </c>
      <c r="M709" s="2">
        <v>8594700</v>
      </c>
      <c r="N709" s="2">
        <f t="shared" si="112"/>
        <v>9039334</v>
      </c>
      <c r="R709" s="2">
        <v>0</v>
      </c>
      <c r="S709" s="2">
        <v>0</v>
      </c>
      <c r="U709" s="2">
        <v>0</v>
      </c>
      <c r="V709" s="2">
        <f t="shared" si="113"/>
        <v>0</v>
      </c>
      <c r="Z709" s="2">
        <v>26154</v>
      </c>
      <c r="AA709" s="2">
        <v>44000</v>
      </c>
      <c r="AC709" s="2">
        <v>1441700</v>
      </c>
      <c r="AD709" s="2">
        <f t="shared" si="114"/>
        <v>1511854</v>
      </c>
      <c r="AH709" s="2">
        <v>63480</v>
      </c>
      <c r="AI709" s="2">
        <v>311000</v>
      </c>
      <c r="AK709" s="2">
        <v>7153000</v>
      </c>
      <c r="AL709" s="2">
        <f t="shared" si="115"/>
        <v>7527480</v>
      </c>
      <c r="AT709" s="2">
        <f t="shared" si="116"/>
        <v>0</v>
      </c>
      <c r="BB709" s="2">
        <f t="shared" si="117"/>
        <v>0</v>
      </c>
      <c r="BJ709" s="2">
        <f t="shared" si="118"/>
        <v>0</v>
      </c>
      <c r="BR709" s="2">
        <f t="shared" si="119"/>
        <v>0</v>
      </c>
    </row>
    <row r="710" spans="1:70" x14ac:dyDescent="0.2">
      <c r="A710" s="1">
        <v>4</v>
      </c>
      <c r="B710" s="1">
        <v>126517286</v>
      </c>
      <c r="C710" s="1" t="s">
        <v>783</v>
      </c>
      <c r="D710" s="1" t="s">
        <v>516</v>
      </c>
      <c r="E710" s="2">
        <f t="shared" si="110"/>
        <v>10052905</v>
      </c>
      <c r="F710" s="2">
        <f t="shared" si="111"/>
        <v>8377543</v>
      </c>
      <c r="J710" s="2">
        <v>24229</v>
      </c>
      <c r="K710" s="2">
        <v>397000</v>
      </c>
      <c r="M710" s="2">
        <v>9631676</v>
      </c>
      <c r="N710" s="2">
        <f t="shared" si="112"/>
        <v>10052905</v>
      </c>
      <c r="R710" s="2">
        <v>0</v>
      </c>
      <c r="S710" s="2">
        <v>0</v>
      </c>
      <c r="U710" s="2">
        <v>0</v>
      </c>
      <c r="V710" s="2">
        <f t="shared" si="113"/>
        <v>0</v>
      </c>
      <c r="Z710" s="2">
        <v>11686</v>
      </c>
      <c r="AA710" s="2">
        <v>49000</v>
      </c>
      <c r="AC710" s="2">
        <v>1614676</v>
      </c>
      <c r="AD710" s="2">
        <f t="shared" si="114"/>
        <v>1675362</v>
      </c>
      <c r="AH710" s="2">
        <v>12543</v>
      </c>
      <c r="AI710" s="2">
        <v>348000</v>
      </c>
      <c r="AK710" s="2">
        <v>8017000</v>
      </c>
      <c r="AL710" s="2">
        <f t="shared" si="115"/>
        <v>8377543</v>
      </c>
      <c r="AT710" s="2">
        <f t="shared" si="116"/>
        <v>0</v>
      </c>
      <c r="BB710" s="2">
        <f t="shared" si="117"/>
        <v>0</v>
      </c>
      <c r="BJ710" s="2">
        <f t="shared" si="118"/>
        <v>0</v>
      </c>
      <c r="BR710" s="2">
        <f t="shared" si="119"/>
        <v>0</v>
      </c>
    </row>
    <row r="711" spans="1:70" x14ac:dyDescent="0.2">
      <c r="A711" s="1">
        <v>4</v>
      </c>
      <c r="B711" s="1">
        <v>126510023</v>
      </c>
      <c r="C711" s="1" t="s">
        <v>39</v>
      </c>
      <c r="D711" s="1" t="s">
        <v>516</v>
      </c>
      <c r="E711" s="2">
        <f t="shared" si="110"/>
        <v>11790024</v>
      </c>
      <c r="F711" s="2">
        <f t="shared" si="111"/>
        <v>9662449</v>
      </c>
      <c r="J711" s="2">
        <v>64024</v>
      </c>
      <c r="K711" s="2">
        <v>465000</v>
      </c>
      <c r="M711" s="2">
        <v>11261000</v>
      </c>
      <c r="N711" s="2">
        <f t="shared" si="112"/>
        <v>11790024</v>
      </c>
      <c r="R711" s="2">
        <v>0</v>
      </c>
      <c r="S711" s="2">
        <v>0</v>
      </c>
      <c r="U711" s="2">
        <v>0</v>
      </c>
      <c r="V711" s="2">
        <f t="shared" si="113"/>
        <v>0</v>
      </c>
      <c r="Z711" s="2">
        <v>18575</v>
      </c>
      <c r="AA711" s="2">
        <v>65000</v>
      </c>
      <c r="AC711" s="2">
        <v>2044000</v>
      </c>
      <c r="AD711" s="2">
        <f t="shared" si="114"/>
        <v>2127575</v>
      </c>
      <c r="AH711" s="2">
        <v>45449</v>
      </c>
      <c r="AI711" s="2">
        <v>400000</v>
      </c>
      <c r="AK711" s="2">
        <v>9217000</v>
      </c>
      <c r="AL711" s="2">
        <f t="shared" si="115"/>
        <v>9662449</v>
      </c>
      <c r="AT711" s="2">
        <f t="shared" si="116"/>
        <v>0</v>
      </c>
      <c r="BB711" s="2">
        <f t="shared" si="117"/>
        <v>0</v>
      </c>
      <c r="BJ711" s="2">
        <f t="shared" si="118"/>
        <v>0</v>
      </c>
      <c r="BR711" s="2">
        <f t="shared" si="119"/>
        <v>0</v>
      </c>
    </row>
    <row r="712" spans="1:70" x14ac:dyDescent="0.2">
      <c r="A712" s="1">
        <v>4</v>
      </c>
      <c r="B712" s="1">
        <v>126517643</v>
      </c>
      <c r="C712" s="1" t="s">
        <v>911</v>
      </c>
      <c r="D712" s="1" t="s">
        <v>516</v>
      </c>
      <c r="E712" s="2">
        <f t="shared" si="110"/>
        <v>0</v>
      </c>
      <c r="F712" s="2">
        <f t="shared" si="111"/>
        <v>1064506</v>
      </c>
      <c r="J712" s="2">
        <v>0</v>
      </c>
      <c r="N712" s="2">
        <f t="shared" si="112"/>
        <v>0</v>
      </c>
      <c r="R712" s="2">
        <v>1073786</v>
      </c>
      <c r="V712" s="2">
        <f t="shared" si="113"/>
        <v>1073786</v>
      </c>
      <c r="Z712" s="2">
        <v>9280</v>
      </c>
      <c r="AD712" s="2">
        <f t="shared" si="114"/>
        <v>9280</v>
      </c>
      <c r="AH712" s="2">
        <v>1064506</v>
      </c>
      <c r="AL712" s="2">
        <f t="shared" si="115"/>
        <v>1064506</v>
      </c>
      <c r="AT712" s="2">
        <f t="shared" si="116"/>
        <v>0</v>
      </c>
      <c r="BB712" s="2">
        <f t="shared" si="117"/>
        <v>0</v>
      </c>
      <c r="BJ712" s="2">
        <f t="shared" si="118"/>
        <v>0</v>
      </c>
      <c r="BR712" s="2">
        <f t="shared" si="119"/>
        <v>0</v>
      </c>
    </row>
    <row r="713" spans="1:70" x14ac:dyDescent="0.2">
      <c r="A713" s="1">
        <v>4</v>
      </c>
      <c r="B713" s="1">
        <v>126513230</v>
      </c>
      <c r="C713" s="1" t="s">
        <v>54</v>
      </c>
      <c r="D713" s="1" t="s">
        <v>516</v>
      </c>
      <c r="E713" s="2">
        <f t="shared" si="110"/>
        <v>13285000</v>
      </c>
      <c r="F713" s="2">
        <f t="shared" si="111"/>
        <v>12625000</v>
      </c>
      <c r="M713" s="2">
        <v>13285000</v>
      </c>
      <c r="N713" s="2">
        <f t="shared" si="112"/>
        <v>13285000</v>
      </c>
      <c r="U713" s="2">
        <v>0</v>
      </c>
      <c r="V713" s="2">
        <f t="shared" si="113"/>
        <v>0</v>
      </c>
      <c r="AC713" s="2">
        <v>660000</v>
      </c>
      <c r="AD713" s="2">
        <f t="shared" si="114"/>
        <v>660000</v>
      </c>
      <c r="AK713" s="2">
        <v>12625000</v>
      </c>
      <c r="AL713" s="2">
        <f t="shared" si="115"/>
        <v>12625000</v>
      </c>
      <c r="AT713" s="2">
        <f t="shared" si="116"/>
        <v>0</v>
      </c>
      <c r="BB713" s="2">
        <f t="shared" si="117"/>
        <v>0</v>
      </c>
      <c r="BJ713" s="2">
        <f t="shared" si="118"/>
        <v>0</v>
      </c>
      <c r="BR713" s="2">
        <f t="shared" si="119"/>
        <v>0</v>
      </c>
    </row>
    <row r="714" spans="1:70" x14ac:dyDescent="0.2">
      <c r="A714" s="1">
        <v>4</v>
      </c>
      <c r="B714" s="1">
        <v>126519392</v>
      </c>
      <c r="C714" s="1" t="s">
        <v>837</v>
      </c>
      <c r="D714" s="1" t="s">
        <v>516</v>
      </c>
      <c r="E714" s="2">
        <f t="shared" si="110"/>
        <v>11570000</v>
      </c>
      <c r="F714" s="2">
        <f t="shared" si="111"/>
        <v>11671000</v>
      </c>
      <c r="K714" s="2">
        <v>458000</v>
      </c>
      <c r="M714" s="2">
        <v>11112000</v>
      </c>
      <c r="N714" s="2">
        <f t="shared" si="112"/>
        <v>11570000</v>
      </c>
      <c r="S714" s="2">
        <v>28000</v>
      </c>
      <c r="U714" s="2">
        <v>73000</v>
      </c>
      <c r="V714" s="2">
        <f t="shared" si="113"/>
        <v>101000</v>
      </c>
      <c r="AA714" s="2">
        <v>0</v>
      </c>
      <c r="AC714" s="2">
        <v>0</v>
      </c>
      <c r="AD714" s="2">
        <f t="shared" si="114"/>
        <v>0</v>
      </c>
      <c r="AI714" s="2">
        <v>486000</v>
      </c>
      <c r="AK714" s="2">
        <v>11185000</v>
      </c>
      <c r="AL714" s="2">
        <f t="shared" si="115"/>
        <v>11671000</v>
      </c>
      <c r="AT714" s="2">
        <f t="shared" si="116"/>
        <v>0</v>
      </c>
      <c r="BB714" s="2">
        <f t="shared" si="117"/>
        <v>0</v>
      </c>
      <c r="BJ714" s="2">
        <f t="shared" si="118"/>
        <v>0</v>
      </c>
      <c r="BR714" s="2">
        <f t="shared" si="119"/>
        <v>0</v>
      </c>
    </row>
    <row r="715" spans="1:70" x14ac:dyDescent="0.2">
      <c r="A715" s="1">
        <v>4</v>
      </c>
      <c r="B715" s="1">
        <v>126513000</v>
      </c>
      <c r="C715" s="1" t="s">
        <v>869</v>
      </c>
      <c r="D715" s="1" t="s">
        <v>516</v>
      </c>
      <c r="E715" s="2">
        <f t="shared" si="110"/>
        <v>3062000</v>
      </c>
      <c r="F715" s="2">
        <f t="shared" si="111"/>
        <v>2955000</v>
      </c>
      <c r="K715" s="2">
        <v>0</v>
      </c>
      <c r="M715" s="2">
        <v>3062000</v>
      </c>
      <c r="N715" s="2">
        <f t="shared" si="112"/>
        <v>3062000</v>
      </c>
      <c r="S715" s="2">
        <v>123000</v>
      </c>
      <c r="U715" s="2">
        <v>0</v>
      </c>
      <c r="V715" s="2">
        <f t="shared" si="113"/>
        <v>123000</v>
      </c>
      <c r="AA715" s="2">
        <v>0</v>
      </c>
      <c r="AC715" s="2">
        <v>230000</v>
      </c>
      <c r="AD715" s="2">
        <f t="shared" si="114"/>
        <v>230000</v>
      </c>
      <c r="AI715" s="2">
        <v>123000</v>
      </c>
      <c r="AK715" s="2">
        <v>2832000</v>
      </c>
      <c r="AL715" s="2">
        <f t="shared" si="115"/>
        <v>2955000</v>
      </c>
      <c r="AT715" s="2">
        <f t="shared" si="116"/>
        <v>0</v>
      </c>
      <c r="BB715" s="2">
        <f t="shared" si="117"/>
        <v>0</v>
      </c>
      <c r="BJ715" s="2">
        <f t="shared" si="118"/>
        <v>0</v>
      </c>
      <c r="BR715" s="2">
        <f t="shared" si="119"/>
        <v>0</v>
      </c>
    </row>
    <row r="716" spans="1:70" x14ac:dyDescent="0.2">
      <c r="A716" s="1">
        <v>4</v>
      </c>
      <c r="B716" s="1">
        <v>126513420</v>
      </c>
      <c r="C716" s="1" t="s">
        <v>60</v>
      </c>
      <c r="D716" s="1" t="s">
        <v>516</v>
      </c>
      <c r="E716" s="2">
        <f t="shared" si="110"/>
        <v>20551205</v>
      </c>
      <c r="F716" s="2">
        <f t="shared" si="111"/>
        <v>17782708</v>
      </c>
      <c r="J716" s="2">
        <v>238205</v>
      </c>
      <c r="K716" s="2">
        <v>805000</v>
      </c>
      <c r="M716" s="2">
        <v>19508000</v>
      </c>
      <c r="N716" s="2">
        <f t="shared" si="112"/>
        <v>20551205</v>
      </c>
      <c r="R716" s="2">
        <v>0</v>
      </c>
      <c r="S716" s="2">
        <v>0</v>
      </c>
      <c r="U716" s="2">
        <v>0</v>
      </c>
      <c r="V716" s="2">
        <f t="shared" si="113"/>
        <v>0</v>
      </c>
      <c r="Z716" s="2">
        <v>87497</v>
      </c>
      <c r="AA716" s="2">
        <v>71000</v>
      </c>
      <c r="AC716" s="2">
        <v>2610000</v>
      </c>
      <c r="AD716" s="2">
        <f t="shared" si="114"/>
        <v>2768497</v>
      </c>
      <c r="AH716" s="2">
        <v>150708</v>
      </c>
      <c r="AI716" s="2">
        <v>734000</v>
      </c>
      <c r="AK716" s="2">
        <v>16898000</v>
      </c>
      <c r="AL716" s="2">
        <f t="shared" si="115"/>
        <v>17782708</v>
      </c>
      <c r="AT716" s="2">
        <f t="shared" si="116"/>
        <v>0</v>
      </c>
      <c r="BB716" s="2">
        <f t="shared" si="117"/>
        <v>0</v>
      </c>
      <c r="BJ716" s="2">
        <f t="shared" si="118"/>
        <v>0</v>
      </c>
      <c r="BR716" s="2">
        <f t="shared" si="119"/>
        <v>0</v>
      </c>
    </row>
    <row r="717" spans="1:70" x14ac:dyDescent="0.2">
      <c r="A717" s="1">
        <v>4</v>
      </c>
      <c r="B717" s="1">
        <v>126510019</v>
      </c>
      <c r="C717" s="1" t="s">
        <v>35</v>
      </c>
      <c r="D717" s="1" t="s">
        <v>516</v>
      </c>
      <c r="E717" s="2">
        <f t="shared" si="110"/>
        <v>23659278.890000001</v>
      </c>
      <c r="F717" s="2">
        <f t="shared" si="111"/>
        <v>20670896.240000002</v>
      </c>
      <c r="J717" s="2">
        <v>8231278.8899999997</v>
      </c>
      <c r="K717" s="2">
        <v>611000</v>
      </c>
      <c r="M717" s="2">
        <v>14817000</v>
      </c>
      <c r="N717" s="2">
        <f t="shared" si="112"/>
        <v>23659278.890000001</v>
      </c>
      <c r="R717" s="2">
        <v>0</v>
      </c>
      <c r="S717" s="2">
        <v>0</v>
      </c>
      <c r="U717" s="2">
        <v>0</v>
      </c>
      <c r="V717" s="2">
        <f t="shared" si="113"/>
        <v>0</v>
      </c>
      <c r="Z717" s="2">
        <v>533382.65</v>
      </c>
      <c r="AA717" s="2">
        <v>71000</v>
      </c>
      <c r="AC717" s="2">
        <v>2384000</v>
      </c>
      <c r="AD717" s="2">
        <f t="shared" si="114"/>
        <v>2988382.65</v>
      </c>
      <c r="AH717" s="2">
        <v>7697896.2400000002</v>
      </c>
      <c r="AI717" s="2">
        <v>540000</v>
      </c>
      <c r="AK717" s="2">
        <v>12433000</v>
      </c>
      <c r="AL717" s="2">
        <f t="shared" si="115"/>
        <v>20670896.240000002</v>
      </c>
      <c r="AT717" s="2">
        <f t="shared" si="116"/>
        <v>0</v>
      </c>
      <c r="BB717" s="2">
        <f t="shared" si="117"/>
        <v>0</v>
      </c>
      <c r="BJ717" s="2">
        <f t="shared" si="118"/>
        <v>0</v>
      </c>
      <c r="BR717" s="2">
        <f t="shared" si="119"/>
        <v>0</v>
      </c>
    </row>
    <row r="718" spans="1:70" x14ac:dyDescent="0.2">
      <c r="A718" s="1">
        <v>4</v>
      </c>
      <c r="B718" s="1">
        <v>126513452</v>
      </c>
      <c r="C718" s="1" t="s">
        <v>838</v>
      </c>
      <c r="D718" s="1" t="s">
        <v>516</v>
      </c>
      <c r="E718" s="2">
        <f t="shared" si="110"/>
        <v>13514065</v>
      </c>
      <c r="F718" s="2">
        <f t="shared" si="111"/>
        <v>8666000</v>
      </c>
      <c r="J718" s="2">
        <v>40065</v>
      </c>
      <c r="K718" s="2">
        <v>534000</v>
      </c>
      <c r="M718" s="2">
        <v>12940000</v>
      </c>
      <c r="N718" s="2">
        <f t="shared" si="112"/>
        <v>13514065</v>
      </c>
      <c r="R718" s="2">
        <v>0</v>
      </c>
      <c r="S718" s="2">
        <v>0</v>
      </c>
      <c r="U718" s="2">
        <v>0</v>
      </c>
      <c r="V718" s="2">
        <f t="shared" si="113"/>
        <v>0</v>
      </c>
      <c r="Z718" s="2">
        <v>40065</v>
      </c>
      <c r="AA718" s="2">
        <v>173000</v>
      </c>
      <c r="AC718" s="2">
        <v>4635000</v>
      </c>
      <c r="AD718" s="2">
        <f t="shared" si="114"/>
        <v>4848065</v>
      </c>
      <c r="AH718" s="2">
        <v>0</v>
      </c>
      <c r="AI718" s="2">
        <v>361000</v>
      </c>
      <c r="AK718" s="2">
        <v>8305000</v>
      </c>
      <c r="AL718" s="2">
        <f t="shared" si="115"/>
        <v>8666000</v>
      </c>
      <c r="AT718" s="2">
        <f t="shared" si="116"/>
        <v>0</v>
      </c>
      <c r="BB718" s="2">
        <f t="shared" si="117"/>
        <v>0</v>
      </c>
      <c r="BJ718" s="2">
        <f t="shared" si="118"/>
        <v>0</v>
      </c>
      <c r="BR718" s="2">
        <f t="shared" si="119"/>
        <v>0</v>
      </c>
    </row>
    <row r="719" spans="1:70" x14ac:dyDescent="0.2">
      <c r="A719" s="1">
        <v>4</v>
      </c>
      <c r="B719" s="1">
        <v>173515368</v>
      </c>
      <c r="C719" s="1" t="s">
        <v>80</v>
      </c>
      <c r="D719" s="1" t="s">
        <v>516</v>
      </c>
      <c r="E719" s="2">
        <f t="shared" si="110"/>
        <v>12545000</v>
      </c>
      <c r="F719" s="2">
        <f t="shared" si="111"/>
        <v>12341781</v>
      </c>
      <c r="J719" s="2">
        <v>0</v>
      </c>
      <c r="K719" s="2">
        <v>0</v>
      </c>
      <c r="M719" s="2">
        <v>12545000</v>
      </c>
      <c r="N719" s="2">
        <f t="shared" si="112"/>
        <v>12545000</v>
      </c>
      <c r="R719" s="2">
        <v>1156268</v>
      </c>
      <c r="S719" s="2">
        <v>471000</v>
      </c>
      <c r="U719" s="2">
        <v>0</v>
      </c>
      <c r="V719" s="2">
        <f t="shared" si="113"/>
        <v>1627268</v>
      </c>
      <c r="Z719" s="2">
        <v>134487</v>
      </c>
      <c r="AA719" s="2">
        <v>0</v>
      </c>
      <c r="AC719" s="2">
        <v>1696000</v>
      </c>
      <c r="AD719" s="2">
        <f t="shared" si="114"/>
        <v>1830487</v>
      </c>
      <c r="AH719" s="2">
        <v>1021781</v>
      </c>
      <c r="AI719" s="2">
        <v>471000</v>
      </c>
      <c r="AK719" s="2">
        <v>10849000</v>
      </c>
      <c r="AL719" s="2">
        <f t="shared" si="115"/>
        <v>12341781</v>
      </c>
      <c r="AT719" s="2">
        <f t="shared" si="116"/>
        <v>0</v>
      </c>
      <c r="BB719" s="2">
        <f t="shared" si="117"/>
        <v>0</v>
      </c>
      <c r="BJ719" s="2">
        <f t="shared" si="118"/>
        <v>0</v>
      </c>
      <c r="BR719" s="2">
        <f t="shared" si="119"/>
        <v>0</v>
      </c>
    </row>
    <row r="720" spans="1:70" x14ac:dyDescent="0.2">
      <c r="A720" s="1">
        <v>4</v>
      </c>
      <c r="B720" s="1">
        <v>126510004</v>
      </c>
      <c r="C720" s="1" t="s">
        <v>23</v>
      </c>
      <c r="D720" s="1" t="s">
        <v>516</v>
      </c>
      <c r="E720" s="2">
        <f t="shared" si="110"/>
        <v>9360000</v>
      </c>
      <c r="F720" s="2">
        <f t="shared" si="111"/>
        <v>9317000</v>
      </c>
      <c r="K720" s="2">
        <v>371000</v>
      </c>
      <c r="M720" s="2">
        <v>8989000</v>
      </c>
      <c r="N720" s="2">
        <f t="shared" si="112"/>
        <v>9360000</v>
      </c>
      <c r="S720" s="2">
        <v>17000</v>
      </c>
      <c r="U720" s="2">
        <v>0</v>
      </c>
      <c r="V720" s="2">
        <f t="shared" si="113"/>
        <v>17000</v>
      </c>
      <c r="AA720" s="2">
        <v>0</v>
      </c>
      <c r="AC720" s="2">
        <v>60000</v>
      </c>
      <c r="AD720" s="2">
        <f t="shared" si="114"/>
        <v>60000</v>
      </c>
      <c r="AI720" s="2">
        <v>388000</v>
      </c>
      <c r="AK720" s="2">
        <v>8929000</v>
      </c>
      <c r="AL720" s="2">
        <f t="shared" si="115"/>
        <v>9317000</v>
      </c>
      <c r="AT720" s="2">
        <f t="shared" si="116"/>
        <v>0</v>
      </c>
      <c r="BB720" s="2">
        <f t="shared" si="117"/>
        <v>0</v>
      </c>
      <c r="BJ720" s="2">
        <f t="shared" si="118"/>
        <v>0</v>
      </c>
      <c r="BR720" s="2">
        <f t="shared" si="119"/>
        <v>0</v>
      </c>
    </row>
    <row r="721" spans="1:70" x14ac:dyDescent="0.2">
      <c r="A721" s="1">
        <v>4</v>
      </c>
      <c r="B721" s="1">
        <v>126513280</v>
      </c>
      <c r="C721" s="1" t="s">
        <v>57</v>
      </c>
      <c r="D721" s="1" t="s">
        <v>516</v>
      </c>
      <c r="E721" s="2">
        <f t="shared" si="110"/>
        <v>26278000</v>
      </c>
      <c r="F721" s="2">
        <f t="shared" si="111"/>
        <v>23893000</v>
      </c>
      <c r="K721" s="2">
        <v>1041000</v>
      </c>
      <c r="M721" s="2">
        <v>25237000</v>
      </c>
      <c r="N721" s="2">
        <f t="shared" si="112"/>
        <v>26278000</v>
      </c>
      <c r="S721" s="2">
        <v>0</v>
      </c>
      <c r="U721" s="2">
        <v>0</v>
      </c>
      <c r="V721" s="2">
        <f t="shared" si="113"/>
        <v>0</v>
      </c>
      <c r="AA721" s="2">
        <v>46000</v>
      </c>
      <c r="AC721" s="2">
        <v>2339000</v>
      </c>
      <c r="AD721" s="2">
        <f t="shared" si="114"/>
        <v>2385000</v>
      </c>
      <c r="AI721" s="2">
        <v>995000</v>
      </c>
      <c r="AK721" s="2">
        <v>22898000</v>
      </c>
      <c r="AL721" s="2">
        <f t="shared" si="115"/>
        <v>23893000</v>
      </c>
      <c r="AT721" s="2">
        <f t="shared" si="116"/>
        <v>0</v>
      </c>
      <c r="BB721" s="2">
        <f t="shared" si="117"/>
        <v>0</v>
      </c>
      <c r="BJ721" s="2">
        <f t="shared" si="118"/>
        <v>0</v>
      </c>
      <c r="BR721" s="2">
        <f t="shared" si="119"/>
        <v>0</v>
      </c>
    </row>
    <row r="722" spans="1:70" x14ac:dyDescent="0.2">
      <c r="A722" s="1">
        <v>4</v>
      </c>
      <c r="B722" s="1">
        <v>126510009</v>
      </c>
      <c r="C722" s="1" t="s">
        <v>28</v>
      </c>
      <c r="D722" s="1" t="s">
        <v>516</v>
      </c>
      <c r="E722" s="2">
        <f t="shared" si="110"/>
        <v>9147965</v>
      </c>
      <c r="F722" s="2">
        <f t="shared" si="111"/>
        <v>8092323</v>
      </c>
      <c r="J722" s="2">
        <v>73965</v>
      </c>
      <c r="K722" s="2">
        <v>332000</v>
      </c>
      <c r="M722" s="2">
        <v>8742000</v>
      </c>
      <c r="N722" s="2">
        <f t="shared" si="112"/>
        <v>9147965</v>
      </c>
      <c r="R722" s="2">
        <v>89200</v>
      </c>
      <c r="S722" s="2">
        <v>29000</v>
      </c>
      <c r="U722" s="2">
        <v>0</v>
      </c>
      <c r="V722" s="2">
        <f t="shared" si="113"/>
        <v>118200</v>
      </c>
      <c r="Z722" s="2">
        <v>64842</v>
      </c>
      <c r="AA722" s="2">
        <v>0</v>
      </c>
      <c r="AC722" s="2">
        <v>1109000</v>
      </c>
      <c r="AD722" s="2">
        <f t="shared" si="114"/>
        <v>1173842</v>
      </c>
      <c r="AH722" s="2">
        <v>98323</v>
      </c>
      <c r="AI722" s="2">
        <v>361000</v>
      </c>
      <c r="AK722" s="2">
        <v>7633000</v>
      </c>
      <c r="AL722" s="2">
        <f t="shared" si="115"/>
        <v>8092323</v>
      </c>
      <c r="AT722" s="2">
        <f t="shared" si="116"/>
        <v>0</v>
      </c>
      <c r="BB722" s="2">
        <f t="shared" si="117"/>
        <v>0</v>
      </c>
      <c r="BJ722" s="2">
        <f t="shared" si="118"/>
        <v>0</v>
      </c>
      <c r="BR722" s="2">
        <f t="shared" si="119"/>
        <v>0</v>
      </c>
    </row>
    <row r="723" spans="1:70" x14ac:dyDescent="0.2">
      <c r="A723" s="1">
        <v>4</v>
      </c>
      <c r="B723" s="1">
        <v>126510016</v>
      </c>
      <c r="C723" s="1" t="s">
        <v>32</v>
      </c>
      <c r="D723" s="1" t="s">
        <v>516</v>
      </c>
      <c r="E723" s="2">
        <f t="shared" si="110"/>
        <v>1827000</v>
      </c>
      <c r="F723" s="2">
        <f t="shared" si="111"/>
        <v>1056000</v>
      </c>
      <c r="M723" s="2">
        <v>1827000</v>
      </c>
      <c r="N723" s="2">
        <f t="shared" si="112"/>
        <v>1827000</v>
      </c>
      <c r="U723" s="2">
        <v>0</v>
      </c>
      <c r="V723" s="2">
        <f t="shared" si="113"/>
        <v>0</v>
      </c>
      <c r="AC723" s="2">
        <v>771000</v>
      </c>
      <c r="AD723" s="2">
        <f t="shared" si="114"/>
        <v>771000</v>
      </c>
      <c r="AK723" s="2">
        <v>1056000</v>
      </c>
      <c r="AL723" s="2">
        <f t="shared" si="115"/>
        <v>1056000</v>
      </c>
      <c r="AT723" s="2">
        <f t="shared" si="116"/>
        <v>0</v>
      </c>
      <c r="BB723" s="2">
        <f t="shared" si="117"/>
        <v>0</v>
      </c>
      <c r="BJ723" s="2">
        <f t="shared" si="118"/>
        <v>0</v>
      </c>
      <c r="BR723" s="2">
        <f t="shared" si="119"/>
        <v>0</v>
      </c>
    </row>
    <row r="724" spans="1:70" x14ac:dyDescent="0.2">
      <c r="A724" s="1">
        <v>4</v>
      </c>
      <c r="B724" s="1">
        <v>126513400</v>
      </c>
      <c r="C724" s="1" t="s">
        <v>59</v>
      </c>
      <c r="D724" s="1" t="s">
        <v>516</v>
      </c>
      <c r="E724" s="2">
        <f t="shared" si="110"/>
        <v>18649178</v>
      </c>
      <c r="F724" s="2">
        <f t="shared" si="111"/>
        <v>16831000</v>
      </c>
      <c r="J724" s="2">
        <v>136178</v>
      </c>
      <c r="K724" s="2">
        <v>733000</v>
      </c>
      <c r="M724" s="2">
        <v>17780000</v>
      </c>
      <c r="N724" s="2">
        <f t="shared" si="112"/>
        <v>18649178</v>
      </c>
      <c r="R724" s="2">
        <v>0</v>
      </c>
      <c r="S724" s="2">
        <v>0</v>
      </c>
      <c r="U724" s="2">
        <v>0</v>
      </c>
      <c r="V724" s="2">
        <f t="shared" si="113"/>
        <v>0</v>
      </c>
      <c r="Z724" s="2">
        <v>136178</v>
      </c>
      <c r="AA724" s="2">
        <v>32000</v>
      </c>
      <c r="AC724" s="2">
        <v>1650000</v>
      </c>
      <c r="AD724" s="2">
        <f t="shared" si="114"/>
        <v>1818178</v>
      </c>
      <c r="AH724" s="2">
        <v>0</v>
      </c>
      <c r="AI724" s="2">
        <v>701000</v>
      </c>
      <c r="AK724" s="2">
        <v>16130000</v>
      </c>
      <c r="AL724" s="2">
        <f t="shared" si="115"/>
        <v>16831000</v>
      </c>
      <c r="AT724" s="2">
        <f t="shared" si="116"/>
        <v>0</v>
      </c>
      <c r="BB724" s="2">
        <f t="shared" si="117"/>
        <v>0</v>
      </c>
      <c r="BJ724" s="2">
        <f t="shared" si="118"/>
        <v>0</v>
      </c>
      <c r="BR724" s="2">
        <f t="shared" si="119"/>
        <v>0</v>
      </c>
    </row>
    <row r="725" spans="1:70" x14ac:dyDescent="0.2">
      <c r="A725" s="1">
        <v>4</v>
      </c>
      <c r="B725" s="1">
        <v>126512960</v>
      </c>
      <c r="C725" s="1" t="s">
        <v>891</v>
      </c>
      <c r="D725" s="1" t="s">
        <v>516</v>
      </c>
      <c r="E725" s="2">
        <f t="shared" si="110"/>
        <v>10387438</v>
      </c>
      <c r="F725" s="2">
        <f t="shared" si="111"/>
        <v>7475680</v>
      </c>
      <c r="K725" s="2">
        <v>403000</v>
      </c>
      <c r="L725" s="2">
        <v>205438</v>
      </c>
      <c r="M725" s="2">
        <v>9779000</v>
      </c>
      <c r="N725" s="2">
        <f t="shared" si="112"/>
        <v>10387438</v>
      </c>
      <c r="S725" s="2">
        <v>0</v>
      </c>
      <c r="T725" s="2">
        <v>7242</v>
      </c>
      <c r="U725" s="2">
        <v>0</v>
      </c>
      <c r="V725" s="2">
        <f t="shared" si="113"/>
        <v>7242</v>
      </c>
      <c r="AA725" s="2">
        <v>101000</v>
      </c>
      <c r="AB725" s="2">
        <v>0</v>
      </c>
      <c r="AC725" s="2">
        <v>2818000</v>
      </c>
      <c r="AD725" s="2">
        <f t="shared" si="114"/>
        <v>2919000</v>
      </c>
      <c r="AI725" s="2">
        <v>302000</v>
      </c>
      <c r="AJ725" s="2">
        <v>212680</v>
      </c>
      <c r="AK725" s="2">
        <v>6961000</v>
      </c>
      <c r="AL725" s="2">
        <f t="shared" si="115"/>
        <v>7475680</v>
      </c>
      <c r="AT725" s="2">
        <f t="shared" si="116"/>
        <v>0</v>
      </c>
      <c r="BB725" s="2">
        <f t="shared" si="117"/>
        <v>0</v>
      </c>
      <c r="BJ725" s="2">
        <f t="shared" si="118"/>
        <v>0</v>
      </c>
      <c r="BR725" s="2">
        <f t="shared" si="119"/>
        <v>0</v>
      </c>
    </row>
    <row r="726" spans="1:70" x14ac:dyDescent="0.2">
      <c r="A726" s="1">
        <v>4</v>
      </c>
      <c r="B726" s="1">
        <v>126510008</v>
      </c>
      <c r="C726" s="1" t="s">
        <v>27</v>
      </c>
      <c r="D726" s="1" t="s">
        <v>516</v>
      </c>
      <c r="E726" s="2">
        <f t="shared" si="110"/>
        <v>7321093</v>
      </c>
      <c r="F726" s="2">
        <f t="shared" si="111"/>
        <v>6207429</v>
      </c>
      <c r="J726" s="2">
        <v>12093</v>
      </c>
      <c r="K726" s="2">
        <v>0</v>
      </c>
      <c r="M726" s="2">
        <v>7309000</v>
      </c>
      <c r="N726" s="2">
        <f t="shared" si="112"/>
        <v>7321093</v>
      </c>
      <c r="R726" s="2">
        <v>0</v>
      </c>
      <c r="S726" s="2">
        <v>104000</v>
      </c>
      <c r="U726" s="2">
        <v>0</v>
      </c>
      <c r="V726" s="2">
        <f t="shared" si="113"/>
        <v>104000</v>
      </c>
      <c r="Z726" s="2">
        <v>5664</v>
      </c>
      <c r="AA726" s="2">
        <v>0</v>
      </c>
      <c r="AC726" s="2">
        <v>1212000</v>
      </c>
      <c r="AD726" s="2">
        <f t="shared" si="114"/>
        <v>1217664</v>
      </c>
      <c r="AH726" s="2">
        <v>6429</v>
      </c>
      <c r="AI726" s="2">
        <v>104000</v>
      </c>
      <c r="AK726" s="2">
        <v>6097000</v>
      </c>
      <c r="AL726" s="2">
        <f t="shared" si="115"/>
        <v>6207429</v>
      </c>
      <c r="AT726" s="2">
        <f t="shared" si="116"/>
        <v>0</v>
      </c>
      <c r="BB726" s="2">
        <f t="shared" si="117"/>
        <v>0</v>
      </c>
      <c r="BJ726" s="2">
        <f t="shared" si="118"/>
        <v>0</v>
      </c>
      <c r="BR726" s="2">
        <f t="shared" si="119"/>
        <v>0</v>
      </c>
    </row>
    <row r="727" spans="1:70" x14ac:dyDescent="0.2">
      <c r="A727" s="1">
        <v>4</v>
      </c>
      <c r="B727" s="1">
        <v>126510001</v>
      </c>
      <c r="C727" s="1" t="s">
        <v>20</v>
      </c>
      <c r="D727" s="1" t="s">
        <v>516</v>
      </c>
      <c r="E727" s="2">
        <f t="shared" si="110"/>
        <v>6223000</v>
      </c>
      <c r="F727" s="2">
        <f t="shared" si="111"/>
        <v>4958000</v>
      </c>
      <c r="K727" s="2">
        <v>247000</v>
      </c>
      <c r="M727" s="2">
        <v>5976000</v>
      </c>
      <c r="N727" s="2">
        <f t="shared" si="112"/>
        <v>6223000</v>
      </c>
      <c r="S727" s="2">
        <v>0</v>
      </c>
      <c r="U727" s="2">
        <v>0</v>
      </c>
      <c r="V727" s="2">
        <f t="shared" si="113"/>
        <v>0</v>
      </c>
      <c r="AA727" s="2">
        <v>41000</v>
      </c>
      <c r="AC727" s="2">
        <v>1224000</v>
      </c>
      <c r="AD727" s="2">
        <f t="shared" si="114"/>
        <v>1265000</v>
      </c>
      <c r="AI727" s="2">
        <v>206000</v>
      </c>
      <c r="AK727" s="2">
        <v>4752000</v>
      </c>
      <c r="AL727" s="2">
        <f t="shared" si="115"/>
        <v>4958000</v>
      </c>
      <c r="AT727" s="2">
        <f t="shared" si="116"/>
        <v>0</v>
      </c>
      <c r="BB727" s="2">
        <f t="shared" si="117"/>
        <v>0</v>
      </c>
      <c r="BJ727" s="2">
        <f t="shared" si="118"/>
        <v>0</v>
      </c>
      <c r="BR727" s="2">
        <f t="shared" si="119"/>
        <v>0</v>
      </c>
    </row>
    <row r="728" spans="1:70" x14ac:dyDescent="0.2">
      <c r="A728" s="1">
        <v>4</v>
      </c>
      <c r="B728" s="1">
        <v>114514135</v>
      </c>
      <c r="C728" s="1" t="s">
        <v>784</v>
      </c>
      <c r="D728" s="1" t="s">
        <v>516</v>
      </c>
      <c r="E728" s="2">
        <f t="shared" si="110"/>
        <v>15378910</v>
      </c>
      <c r="F728" s="2">
        <f t="shared" si="111"/>
        <v>10316506.279999999</v>
      </c>
      <c r="J728" s="2">
        <v>3673910</v>
      </c>
      <c r="K728" s="2">
        <v>0</v>
      </c>
      <c r="L728" s="2">
        <v>0</v>
      </c>
      <c r="M728" s="2">
        <v>11705000</v>
      </c>
      <c r="N728" s="2">
        <f t="shared" si="112"/>
        <v>15378910</v>
      </c>
      <c r="R728" s="2">
        <v>0</v>
      </c>
      <c r="S728" s="2">
        <v>281000</v>
      </c>
      <c r="T728" s="2">
        <v>22258.28</v>
      </c>
      <c r="U728" s="2">
        <v>0</v>
      </c>
      <c r="V728" s="2">
        <f t="shared" si="113"/>
        <v>303258.28000000003</v>
      </c>
      <c r="Z728" s="2">
        <v>141662</v>
      </c>
      <c r="AA728" s="2">
        <v>0</v>
      </c>
      <c r="AB728" s="2">
        <v>0</v>
      </c>
      <c r="AC728" s="2">
        <v>5224000</v>
      </c>
      <c r="AD728" s="2">
        <f t="shared" si="114"/>
        <v>5365662</v>
      </c>
      <c r="AH728" s="2">
        <v>3532248</v>
      </c>
      <c r="AI728" s="2">
        <v>281000</v>
      </c>
      <c r="AJ728" s="2">
        <v>22258.28</v>
      </c>
      <c r="AK728" s="2">
        <v>6481000</v>
      </c>
      <c r="AL728" s="2">
        <f t="shared" si="115"/>
        <v>10316506.279999999</v>
      </c>
      <c r="AT728" s="2">
        <f t="shared" si="116"/>
        <v>0</v>
      </c>
      <c r="BB728" s="2">
        <f t="shared" si="117"/>
        <v>0</v>
      </c>
      <c r="BJ728" s="2">
        <f t="shared" si="118"/>
        <v>0</v>
      </c>
      <c r="BR728" s="2">
        <f t="shared" si="119"/>
        <v>0</v>
      </c>
    </row>
    <row r="729" spans="1:70" x14ac:dyDescent="0.2">
      <c r="A729" s="1">
        <v>4</v>
      </c>
      <c r="B729" s="1">
        <v>108515107</v>
      </c>
      <c r="C729" s="1" t="s">
        <v>755</v>
      </c>
      <c r="D729" s="1" t="s">
        <v>516</v>
      </c>
      <c r="E729" s="2">
        <f t="shared" si="110"/>
        <v>10260000</v>
      </c>
      <c r="F729" s="2">
        <f t="shared" si="111"/>
        <v>10260000</v>
      </c>
      <c r="H729" s="2">
        <v>10260000</v>
      </c>
      <c r="N729" s="2">
        <f t="shared" si="112"/>
        <v>10260000</v>
      </c>
      <c r="P729" s="2">
        <v>0</v>
      </c>
      <c r="V729" s="2">
        <f t="shared" si="113"/>
        <v>0</v>
      </c>
      <c r="X729" s="2">
        <v>0</v>
      </c>
      <c r="AD729" s="2">
        <f t="shared" si="114"/>
        <v>0</v>
      </c>
      <c r="AF729" s="2">
        <v>10260000</v>
      </c>
      <c r="AL729" s="2">
        <f t="shared" si="115"/>
        <v>10260000</v>
      </c>
      <c r="AT729" s="2">
        <f t="shared" si="116"/>
        <v>0</v>
      </c>
      <c r="BB729" s="2">
        <f t="shared" si="117"/>
        <v>0</v>
      </c>
      <c r="BJ729" s="2">
        <f t="shared" si="118"/>
        <v>0</v>
      </c>
      <c r="BR729" s="2">
        <f t="shared" si="119"/>
        <v>0</v>
      </c>
    </row>
    <row r="730" spans="1:70" x14ac:dyDescent="0.2">
      <c r="A730" s="1">
        <v>4</v>
      </c>
      <c r="B730" s="1">
        <v>192518422</v>
      </c>
      <c r="C730" s="1" t="s">
        <v>785</v>
      </c>
      <c r="D730" s="1" t="s">
        <v>516</v>
      </c>
      <c r="E730" s="2">
        <f t="shared" si="110"/>
        <v>13731000</v>
      </c>
      <c r="F730" s="2">
        <f t="shared" si="111"/>
        <v>13416061</v>
      </c>
      <c r="J730" s="2">
        <v>0</v>
      </c>
      <c r="K730" s="2">
        <v>544000</v>
      </c>
      <c r="M730" s="2">
        <v>13187000</v>
      </c>
      <c r="N730" s="2">
        <f t="shared" si="112"/>
        <v>13731000</v>
      </c>
      <c r="R730" s="2">
        <v>42061</v>
      </c>
      <c r="S730" s="2">
        <v>13000</v>
      </c>
      <c r="U730" s="2">
        <v>0</v>
      </c>
      <c r="V730" s="2">
        <f t="shared" si="113"/>
        <v>55061</v>
      </c>
      <c r="Z730" s="2">
        <v>0</v>
      </c>
      <c r="AA730" s="2">
        <v>0</v>
      </c>
      <c r="AC730" s="2">
        <v>370000</v>
      </c>
      <c r="AD730" s="2">
        <f t="shared" si="114"/>
        <v>370000</v>
      </c>
      <c r="AH730" s="2">
        <v>42061</v>
      </c>
      <c r="AI730" s="2">
        <v>557000</v>
      </c>
      <c r="AK730" s="2">
        <v>12817000</v>
      </c>
      <c r="AL730" s="2">
        <f t="shared" si="115"/>
        <v>13416061</v>
      </c>
      <c r="AT730" s="2">
        <f t="shared" si="116"/>
        <v>0</v>
      </c>
      <c r="BB730" s="2">
        <f t="shared" si="117"/>
        <v>0</v>
      </c>
      <c r="BJ730" s="2">
        <f t="shared" si="118"/>
        <v>0</v>
      </c>
      <c r="BR730" s="2">
        <f t="shared" si="119"/>
        <v>0</v>
      </c>
    </row>
    <row r="731" spans="1:70" x14ac:dyDescent="0.2">
      <c r="A731" s="1">
        <v>4</v>
      </c>
      <c r="B731" s="1">
        <v>126511530</v>
      </c>
      <c r="C731" s="1" t="s">
        <v>892</v>
      </c>
      <c r="D731" s="1" t="s">
        <v>516</v>
      </c>
      <c r="E731" s="2">
        <f t="shared" si="110"/>
        <v>0</v>
      </c>
      <c r="F731" s="2">
        <f t="shared" si="111"/>
        <v>0</v>
      </c>
      <c r="N731" s="2">
        <f t="shared" si="112"/>
        <v>0</v>
      </c>
      <c r="V731" s="2">
        <f t="shared" si="113"/>
        <v>0</v>
      </c>
      <c r="AD731" s="2">
        <f t="shared" si="114"/>
        <v>0</v>
      </c>
      <c r="AL731" s="2">
        <f t="shared" si="115"/>
        <v>0</v>
      </c>
      <c r="AT731" s="2">
        <f t="shared" si="116"/>
        <v>0</v>
      </c>
      <c r="BB731" s="2">
        <f t="shared" si="117"/>
        <v>0</v>
      </c>
      <c r="BJ731" s="2">
        <f t="shared" si="118"/>
        <v>0</v>
      </c>
      <c r="BR731" s="2">
        <f t="shared" si="119"/>
        <v>0</v>
      </c>
    </row>
    <row r="732" spans="1:70" x14ac:dyDescent="0.2">
      <c r="A732" s="1">
        <v>4</v>
      </c>
      <c r="B732" s="1">
        <v>126515691</v>
      </c>
      <c r="C732" s="1" t="s">
        <v>871</v>
      </c>
      <c r="D732" s="1" t="s">
        <v>516</v>
      </c>
      <c r="E732" s="2">
        <f t="shared" si="110"/>
        <v>6377000</v>
      </c>
      <c r="F732" s="2">
        <f t="shared" si="111"/>
        <v>5077086</v>
      </c>
      <c r="J732" s="2">
        <v>0</v>
      </c>
      <c r="K732" s="2">
        <v>253000</v>
      </c>
      <c r="M732" s="2">
        <v>6124000</v>
      </c>
      <c r="N732" s="2">
        <f t="shared" si="112"/>
        <v>6377000</v>
      </c>
      <c r="R732" s="2">
        <v>221931</v>
      </c>
      <c r="S732" s="2">
        <v>0</v>
      </c>
      <c r="U732" s="2">
        <v>0</v>
      </c>
      <c r="V732" s="2">
        <f t="shared" si="113"/>
        <v>221931</v>
      </c>
      <c r="Z732" s="2">
        <v>52845</v>
      </c>
      <c r="AA732" s="2">
        <v>49000</v>
      </c>
      <c r="AC732" s="2">
        <v>1420000</v>
      </c>
      <c r="AD732" s="2">
        <f t="shared" si="114"/>
        <v>1521845</v>
      </c>
      <c r="AH732" s="2">
        <v>169086</v>
      </c>
      <c r="AI732" s="2">
        <v>204000</v>
      </c>
      <c r="AK732" s="2">
        <v>4704000</v>
      </c>
      <c r="AL732" s="2">
        <f t="shared" si="115"/>
        <v>5077086</v>
      </c>
      <c r="AT732" s="2">
        <f t="shared" si="116"/>
        <v>0</v>
      </c>
      <c r="BB732" s="2">
        <f t="shared" si="117"/>
        <v>0</v>
      </c>
      <c r="BJ732" s="2">
        <f t="shared" si="118"/>
        <v>0</v>
      </c>
      <c r="BR732" s="2">
        <f t="shared" si="119"/>
        <v>0</v>
      </c>
    </row>
    <row r="733" spans="1:70" x14ac:dyDescent="0.2">
      <c r="A733" s="1">
        <v>4</v>
      </c>
      <c r="B733" s="1">
        <v>126512674</v>
      </c>
      <c r="C733" s="1" t="s">
        <v>856</v>
      </c>
      <c r="D733" s="1" t="s">
        <v>516</v>
      </c>
      <c r="E733" s="2">
        <f t="shared" si="110"/>
        <v>4731000</v>
      </c>
      <c r="F733" s="2">
        <f t="shared" si="111"/>
        <v>4508000</v>
      </c>
      <c r="K733" s="2">
        <v>187000</v>
      </c>
      <c r="M733" s="2">
        <v>4544000</v>
      </c>
      <c r="N733" s="2">
        <f t="shared" si="112"/>
        <v>4731000</v>
      </c>
      <c r="S733" s="2">
        <v>1000</v>
      </c>
      <c r="U733" s="2">
        <v>0</v>
      </c>
      <c r="V733" s="2">
        <f t="shared" si="113"/>
        <v>1000</v>
      </c>
      <c r="AA733" s="2">
        <v>0</v>
      </c>
      <c r="AC733" s="2">
        <v>224000</v>
      </c>
      <c r="AD733" s="2">
        <f t="shared" si="114"/>
        <v>224000</v>
      </c>
      <c r="AI733" s="2">
        <v>188000</v>
      </c>
      <c r="AK733" s="2">
        <v>4320000</v>
      </c>
      <c r="AL733" s="2">
        <f t="shared" si="115"/>
        <v>4508000</v>
      </c>
      <c r="AT733" s="2">
        <f t="shared" si="116"/>
        <v>0</v>
      </c>
      <c r="BB733" s="2">
        <f t="shared" si="117"/>
        <v>0</v>
      </c>
      <c r="BJ733" s="2">
        <f t="shared" si="118"/>
        <v>0</v>
      </c>
      <c r="BR733" s="2">
        <f t="shared" si="119"/>
        <v>0</v>
      </c>
    </row>
    <row r="734" spans="1:70" x14ac:dyDescent="0.2">
      <c r="A734" s="1">
        <v>4</v>
      </c>
      <c r="B734" s="1">
        <v>126519434</v>
      </c>
      <c r="C734" s="1" t="s">
        <v>841</v>
      </c>
      <c r="D734" s="1" t="s">
        <v>516</v>
      </c>
      <c r="E734" s="2">
        <f t="shared" si="110"/>
        <v>6994000</v>
      </c>
      <c r="F734" s="2">
        <f t="shared" si="111"/>
        <v>5510000</v>
      </c>
      <c r="K734" s="2">
        <v>277000</v>
      </c>
      <c r="M734" s="2">
        <v>6717000</v>
      </c>
      <c r="N734" s="2">
        <f t="shared" si="112"/>
        <v>6994000</v>
      </c>
      <c r="S734" s="2">
        <v>0</v>
      </c>
      <c r="U734" s="2">
        <v>0</v>
      </c>
      <c r="V734" s="2">
        <f t="shared" si="113"/>
        <v>0</v>
      </c>
      <c r="AA734" s="2">
        <v>48000</v>
      </c>
      <c r="AC734" s="2">
        <v>1436000</v>
      </c>
      <c r="AD734" s="2">
        <f t="shared" si="114"/>
        <v>1484000</v>
      </c>
      <c r="AI734" s="2">
        <v>229000</v>
      </c>
      <c r="AK734" s="2">
        <v>5281000</v>
      </c>
      <c r="AL734" s="2">
        <f t="shared" si="115"/>
        <v>5510000</v>
      </c>
      <c r="AT734" s="2">
        <f t="shared" si="116"/>
        <v>0</v>
      </c>
      <c r="BB734" s="2">
        <f t="shared" si="117"/>
        <v>0</v>
      </c>
      <c r="BJ734" s="2">
        <f t="shared" si="118"/>
        <v>0</v>
      </c>
      <c r="BR734" s="2">
        <f t="shared" si="119"/>
        <v>0</v>
      </c>
    </row>
    <row r="735" spans="1:70" x14ac:dyDescent="0.2">
      <c r="A735" s="1">
        <v>4</v>
      </c>
      <c r="B735" s="1">
        <v>168513758</v>
      </c>
      <c r="C735" s="1" t="s">
        <v>786</v>
      </c>
      <c r="D735" s="1" t="s">
        <v>516</v>
      </c>
      <c r="E735" s="2">
        <f t="shared" si="110"/>
        <v>0</v>
      </c>
      <c r="F735" s="2">
        <f t="shared" si="111"/>
        <v>0</v>
      </c>
      <c r="N735" s="2">
        <f t="shared" si="112"/>
        <v>0</v>
      </c>
      <c r="V735" s="2">
        <f t="shared" si="113"/>
        <v>0</v>
      </c>
      <c r="AD735" s="2">
        <f t="shared" si="114"/>
        <v>0</v>
      </c>
      <c r="AL735" s="2">
        <f t="shared" si="115"/>
        <v>0</v>
      </c>
      <c r="AT735" s="2">
        <f t="shared" si="116"/>
        <v>0</v>
      </c>
      <c r="BB735" s="2">
        <f t="shared" si="117"/>
        <v>0</v>
      </c>
      <c r="BJ735" s="2">
        <f t="shared" si="118"/>
        <v>0</v>
      </c>
      <c r="BR735" s="2">
        <f t="shared" si="119"/>
        <v>0</v>
      </c>
    </row>
    <row r="736" spans="1:70" x14ac:dyDescent="0.2">
      <c r="A736" s="1">
        <v>4</v>
      </c>
      <c r="B736" s="1">
        <v>126517442</v>
      </c>
      <c r="C736" s="1" t="s">
        <v>842</v>
      </c>
      <c r="D736" s="1" t="s">
        <v>516</v>
      </c>
      <c r="E736" s="2">
        <f t="shared" si="110"/>
        <v>6994000</v>
      </c>
      <c r="F736" s="2">
        <f t="shared" si="111"/>
        <v>5861000</v>
      </c>
      <c r="K736" s="2">
        <v>277000</v>
      </c>
      <c r="M736" s="2">
        <v>6717000</v>
      </c>
      <c r="N736" s="2">
        <f t="shared" si="112"/>
        <v>6994000</v>
      </c>
      <c r="S736" s="2">
        <v>0</v>
      </c>
      <c r="U736" s="2">
        <v>0</v>
      </c>
      <c r="V736" s="2">
        <f t="shared" si="113"/>
        <v>0</v>
      </c>
      <c r="AA736" s="2">
        <v>33000</v>
      </c>
      <c r="AC736" s="2">
        <v>1100000</v>
      </c>
      <c r="AD736" s="2">
        <f t="shared" si="114"/>
        <v>1133000</v>
      </c>
      <c r="AI736" s="2">
        <v>244000</v>
      </c>
      <c r="AK736" s="2">
        <v>5617000</v>
      </c>
      <c r="AL736" s="2">
        <f t="shared" si="115"/>
        <v>5861000</v>
      </c>
      <c r="AT736" s="2">
        <f t="shared" si="116"/>
        <v>0</v>
      </c>
      <c r="BB736" s="2">
        <f t="shared" si="117"/>
        <v>0</v>
      </c>
      <c r="BJ736" s="2">
        <f t="shared" si="118"/>
        <v>0</v>
      </c>
      <c r="BR736" s="2">
        <f t="shared" si="119"/>
        <v>0</v>
      </c>
    </row>
    <row r="737" spans="1:70" x14ac:dyDescent="0.2">
      <c r="A737" s="1">
        <v>4</v>
      </c>
      <c r="B737" s="1">
        <v>103519376</v>
      </c>
      <c r="C737" s="1" t="s">
        <v>787</v>
      </c>
      <c r="D737" s="1" t="s">
        <v>516</v>
      </c>
      <c r="E737" s="2">
        <f t="shared" si="110"/>
        <v>4165000</v>
      </c>
      <c r="F737" s="2">
        <f t="shared" si="111"/>
        <v>3656000</v>
      </c>
      <c r="K737" s="2">
        <v>165000</v>
      </c>
      <c r="M737" s="2">
        <v>4000000</v>
      </c>
      <c r="N737" s="2">
        <f t="shared" si="112"/>
        <v>4165000</v>
      </c>
      <c r="S737" s="2">
        <v>0</v>
      </c>
      <c r="U737" s="2">
        <v>0</v>
      </c>
      <c r="V737" s="2">
        <f t="shared" si="113"/>
        <v>0</v>
      </c>
      <c r="AA737" s="2">
        <v>13000</v>
      </c>
      <c r="AC737" s="2">
        <v>496000</v>
      </c>
      <c r="AD737" s="2">
        <f t="shared" si="114"/>
        <v>509000</v>
      </c>
      <c r="AI737" s="2">
        <v>152000</v>
      </c>
      <c r="AK737" s="2">
        <v>3504000</v>
      </c>
      <c r="AL737" s="2">
        <f t="shared" si="115"/>
        <v>3656000</v>
      </c>
      <c r="AT737" s="2">
        <f t="shared" si="116"/>
        <v>0</v>
      </c>
      <c r="BB737" s="2">
        <f t="shared" si="117"/>
        <v>0</v>
      </c>
      <c r="BJ737" s="2">
        <f t="shared" si="118"/>
        <v>0</v>
      </c>
      <c r="BR737" s="2">
        <f t="shared" si="119"/>
        <v>0</v>
      </c>
    </row>
    <row r="738" spans="1:70" x14ac:dyDescent="0.2">
      <c r="A738" s="1">
        <v>4</v>
      </c>
      <c r="B738" s="1">
        <v>126513210</v>
      </c>
      <c r="C738" s="1" t="s">
        <v>52</v>
      </c>
      <c r="D738" s="1" t="s">
        <v>516</v>
      </c>
      <c r="E738" s="2">
        <f t="shared" si="110"/>
        <v>0</v>
      </c>
      <c r="F738" s="2">
        <f t="shared" si="111"/>
        <v>0</v>
      </c>
      <c r="N738" s="2">
        <f t="shared" si="112"/>
        <v>0</v>
      </c>
      <c r="V738" s="2">
        <f t="shared" si="113"/>
        <v>0</v>
      </c>
      <c r="AD738" s="2">
        <f t="shared" si="114"/>
        <v>0</v>
      </c>
      <c r="AL738" s="2">
        <f t="shared" si="115"/>
        <v>0</v>
      </c>
      <c r="AT738" s="2">
        <f t="shared" si="116"/>
        <v>0</v>
      </c>
      <c r="BB738" s="2">
        <f t="shared" si="117"/>
        <v>0</v>
      </c>
      <c r="BJ738" s="2">
        <f t="shared" si="118"/>
        <v>0</v>
      </c>
      <c r="BR738" s="2">
        <f t="shared" si="119"/>
        <v>0</v>
      </c>
    </row>
    <row r="739" spans="1:70" x14ac:dyDescent="0.2">
      <c r="A739" s="1">
        <v>4</v>
      </c>
      <c r="B739" s="1">
        <v>126513415</v>
      </c>
      <c r="C739" s="1" t="s">
        <v>843</v>
      </c>
      <c r="D739" s="1" t="s">
        <v>516</v>
      </c>
      <c r="E739" s="2">
        <f t="shared" si="110"/>
        <v>3857000</v>
      </c>
      <c r="F739" s="2">
        <f t="shared" si="111"/>
        <v>2955000</v>
      </c>
      <c r="K739" s="2">
        <v>153000</v>
      </c>
      <c r="M739" s="2">
        <v>3704000</v>
      </c>
      <c r="N739" s="2">
        <f t="shared" si="112"/>
        <v>3857000</v>
      </c>
      <c r="S739" s="2">
        <v>0</v>
      </c>
      <c r="U739" s="2">
        <v>0</v>
      </c>
      <c r="V739" s="2">
        <f t="shared" si="113"/>
        <v>0</v>
      </c>
      <c r="AA739" s="2">
        <v>30000</v>
      </c>
      <c r="AC739" s="2">
        <v>872000</v>
      </c>
      <c r="AD739" s="2">
        <f t="shared" si="114"/>
        <v>902000</v>
      </c>
      <c r="AI739" s="2">
        <v>123000</v>
      </c>
      <c r="AK739" s="2">
        <v>2832000</v>
      </c>
      <c r="AL739" s="2">
        <f t="shared" si="115"/>
        <v>2955000</v>
      </c>
      <c r="AT739" s="2">
        <f t="shared" si="116"/>
        <v>0</v>
      </c>
      <c r="BB739" s="2">
        <f t="shared" si="117"/>
        <v>0</v>
      </c>
      <c r="BJ739" s="2">
        <f t="shared" si="118"/>
        <v>0</v>
      </c>
      <c r="BR739" s="2">
        <f t="shared" si="119"/>
        <v>0</v>
      </c>
    </row>
    <row r="740" spans="1:70" x14ac:dyDescent="0.2">
      <c r="A740" s="1">
        <v>4</v>
      </c>
      <c r="B740" s="1">
        <v>126513020</v>
      </c>
      <c r="C740" s="1" t="s">
        <v>47</v>
      </c>
      <c r="D740" s="1" t="s">
        <v>516</v>
      </c>
      <c r="E740" s="2">
        <f t="shared" si="110"/>
        <v>16335662</v>
      </c>
      <c r="F740" s="2">
        <f t="shared" si="111"/>
        <v>14277634</v>
      </c>
      <c r="J740" s="2">
        <v>33662</v>
      </c>
      <c r="K740" s="2">
        <v>646000</v>
      </c>
      <c r="M740" s="2">
        <v>15656000</v>
      </c>
      <c r="N740" s="2">
        <f t="shared" si="112"/>
        <v>16335662</v>
      </c>
      <c r="R740" s="2">
        <v>52286</v>
      </c>
      <c r="S740" s="2">
        <v>0</v>
      </c>
      <c r="U740" s="2">
        <v>0</v>
      </c>
      <c r="V740" s="2">
        <f t="shared" si="113"/>
        <v>52286</v>
      </c>
      <c r="Z740" s="2">
        <v>33314</v>
      </c>
      <c r="AA740" s="2">
        <v>54000</v>
      </c>
      <c r="AC740" s="2">
        <v>2023000</v>
      </c>
      <c r="AD740" s="2">
        <f t="shared" si="114"/>
        <v>2110314</v>
      </c>
      <c r="AH740" s="2">
        <v>52634</v>
      </c>
      <c r="AI740" s="2">
        <v>592000</v>
      </c>
      <c r="AK740" s="2">
        <v>13633000</v>
      </c>
      <c r="AL740" s="2">
        <f t="shared" si="115"/>
        <v>14277634</v>
      </c>
      <c r="AT740" s="2">
        <f t="shared" si="116"/>
        <v>0</v>
      </c>
      <c r="BB740" s="2">
        <f t="shared" si="117"/>
        <v>0</v>
      </c>
      <c r="BJ740" s="2">
        <f t="shared" si="118"/>
        <v>0</v>
      </c>
      <c r="BR740" s="2">
        <f t="shared" si="119"/>
        <v>0</v>
      </c>
    </row>
    <row r="741" spans="1:70" x14ac:dyDescent="0.2">
      <c r="A741" s="1">
        <v>4</v>
      </c>
      <c r="B741" s="1">
        <v>126510006</v>
      </c>
      <c r="C741" s="1" t="s">
        <v>25</v>
      </c>
      <c r="D741" s="1" t="s">
        <v>516</v>
      </c>
      <c r="E741" s="2">
        <f t="shared" si="110"/>
        <v>14040000</v>
      </c>
      <c r="F741" s="2">
        <f t="shared" si="111"/>
        <v>12028000</v>
      </c>
      <c r="H741" s="2">
        <v>7200000</v>
      </c>
      <c r="K741" s="2">
        <v>271000</v>
      </c>
      <c r="M741" s="2">
        <v>6569000</v>
      </c>
      <c r="N741" s="2">
        <f t="shared" si="112"/>
        <v>14040000</v>
      </c>
      <c r="P741" s="2">
        <v>0</v>
      </c>
      <c r="S741" s="2">
        <v>0</v>
      </c>
      <c r="U741" s="2">
        <v>0</v>
      </c>
      <c r="V741" s="2">
        <f t="shared" si="113"/>
        <v>0</v>
      </c>
      <c r="X741" s="2">
        <v>130000</v>
      </c>
      <c r="AA741" s="2">
        <v>65000</v>
      </c>
      <c r="AC741" s="2">
        <v>1817000</v>
      </c>
      <c r="AD741" s="2">
        <f t="shared" si="114"/>
        <v>2012000</v>
      </c>
      <c r="AF741" s="2">
        <v>7070000</v>
      </c>
      <c r="AI741" s="2">
        <v>206000</v>
      </c>
      <c r="AK741" s="2">
        <v>4752000</v>
      </c>
      <c r="AL741" s="2">
        <f t="shared" si="115"/>
        <v>12028000</v>
      </c>
      <c r="AT741" s="2">
        <f t="shared" si="116"/>
        <v>0</v>
      </c>
      <c r="BB741" s="2">
        <f t="shared" si="117"/>
        <v>0</v>
      </c>
      <c r="BJ741" s="2">
        <f t="shared" si="118"/>
        <v>0</v>
      </c>
      <c r="BR741" s="2">
        <f t="shared" si="119"/>
        <v>0</v>
      </c>
    </row>
    <row r="742" spans="1:70" x14ac:dyDescent="0.2">
      <c r="A742" s="1">
        <v>4</v>
      </c>
      <c r="B742" s="1">
        <v>126510007</v>
      </c>
      <c r="C742" s="1" t="s">
        <v>26</v>
      </c>
      <c r="D742" s="1" t="s">
        <v>516</v>
      </c>
      <c r="E742" s="2">
        <f t="shared" si="110"/>
        <v>10528385</v>
      </c>
      <c r="F742" s="2">
        <f t="shared" si="111"/>
        <v>9379560</v>
      </c>
      <c r="J742" s="2">
        <v>809385</v>
      </c>
      <c r="K742" s="2">
        <v>385000</v>
      </c>
      <c r="M742" s="2">
        <v>9334000</v>
      </c>
      <c r="N742" s="2">
        <f t="shared" si="112"/>
        <v>10528385</v>
      </c>
      <c r="R742" s="2">
        <v>0</v>
      </c>
      <c r="S742" s="2">
        <v>0</v>
      </c>
      <c r="U742" s="2">
        <v>0</v>
      </c>
      <c r="V742" s="2">
        <f t="shared" si="113"/>
        <v>0</v>
      </c>
      <c r="Z742" s="2">
        <v>345825</v>
      </c>
      <c r="AA742" s="2">
        <v>14000</v>
      </c>
      <c r="AC742" s="2">
        <v>789000</v>
      </c>
      <c r="AD742" s="2">
        <f t="shared" si="114"/>
        <v>1148825</v>
      </c>
      <c r="AH742" s="2">
        <v>463560</v>
      </c>
      <c r="AI742" s="2">
        <v>371000</v>
      </c>
      <c r="AK742" s="2">
        <v>8545000</v>
      </c>
      <c r="AL742" s="2">
        <f t="shared" si="115"/>
        <v>9379560</v>
      </c>
      <c r="AT742" s="2">
        <f t="shared" si="116"/>
        <v>0</v>
      </c>
      <c r="BB742" s="2">
        <f t="shared" si="117"/>
        <v>0</v>
      </c>
      <c r="BJ742" s="2">
        <f t="shared" si="118"/>
        <v>0</v>
      </c>
      <c r="BR742" s="2">
        <f t="shared" si="119"/>
        <v>0</v>
      </c>
    </row>
    <row r="743" spans="1:70" x14ac:dyDescent="0.2">
      <c r="A743" s="1">
        <v>4</v>
      </c>
      <c r="B743" s="1">
        <v>126513250</v>
      </c>
      <c r="C743" s="1" t="s">
        <v>55</v>
      </c>
      <c r="D743" s="1" t="s">
        <v>516</v>
      </c>
      <c r="E743" s="2">
        <f t="shared" si="110"/>
        <v>3457000</v>
      </c>
      <c r="F743" s="2">
        <f t="shared" si="111"/>
        <v>2400000</v>
      </c>
      <c r="M743" s="2">
        <v>3457000</v>
      </c>
      <c r="N743" s="2">
        <f t="shared" si="112"/>
        <v>3457000</v>
      </c>
      <c r="U743" s="2">
        <v>0</v>
      </c>
      <c r="V743" s="2">
        <f t="shared" si="113"/>
        <v>0</v>
      </c>
      <c r="AC743" s="2">
        <v>1057000</v>
      </c>
      <c r="AD743" s="2">
        <f t="shared" si="114"/>
        <v>1057000</v>
      </c>
      <c r="AK743" s="2">
        <v>2400000</v>
      </c>
      <c r="AL743" s="2">
        <f t="shared" si="115"/>
        <v>2400000</v>
      </c>
      <c r="AT743" s="2">
        <f t="shared" si="116"/>
        <v>0</v>
      </c>
      <c r="BB743" s="2">
        <f t="shared" si="117"/>
        <v>0</v>
      </c>
      <c r="BJ743" s="2">
        <f t="shared" si="118"/>
        <v>0</v>
      </c>
      <c r="BR743" s="2">
        <f t="shared" si="119"/>
        <v>0</v>
      </c>
    </row>
    <row r="744" spans="1:70" x14ac:dyDescent="0.2">
      <c r="A744" s="1">
        <v>4</v>
      </c>
      <c r="B744" s="1">
        <v>126512870</v>
      </c>
      <c r="C744" s="1" t="s">
        <v>43</v>
      </c>
      <c r="D744" s="1" t="s">
        <v>516</v>
      </c>
      <c r="E744" s="2">
        <f t="shared" si="110"/>
        <v>108174</v>
      </c>
      <c r="F744" s="2">
        <f t="shared" si="111"/>
        <v>96273</v>
      </c>
      <c r="L744" s="2">
        <v>108174</v>
      </c>
      <c r="N744" s="2">
        <f t="shared" si="112"/>
        <v>108174</v>
      </c>
      <c r="T744" s="2">
        <v>0</v>
      </c>
      <c r="V744" s="2">
        <f t="shared" si="113"/>
        <v>0</v>
      </c>
      <c r="AB744" s="2">
        <v>11901</v>
      </c>
      <c r="AD744" s="2">
        <f t="shared" si="114"/>
        <v>11901</v>
      </c>
      <c r="AJ744" s="2">
        <v>96273</v>
      </c>
      <c r="AL744" s="2">
        <f t="shared" si="115"/>
        <v>96273</v>
      </c>
      <c r="AT744" s="2">
        <f t="shared" si="116"/>
        <v>0</v>
      </c>
      <c r="BB744" s="2">
        <f t="shared" si="117"/>
        <v>0</v>
      </c>
      <c r="BJ744" s="2">
        <f t="shared" si="118"/>
        <v>0</v>
      </c>
      <c r="BR744" s="2">
        <f t="shared" si="119"/>
        <v>0</v>
      </c>
    </row>
    <row r="745" spans="1:70" x14ac:dyDescent="0.2">
      <c r="A745" s="1">
        <v>4</v>
      </c>
      <c r="B745" s="1">
        <v>129544907</v>
      </c>
      <c r="C745" s="1" t="s">
        <v>844</v>
      </c>
      <c r="D745" s="1" t="s">
        <v>520</v>
      </c>
      <c r="E745" s="2">
        <f t="shared" si="110"/>
        <v>2193728</v>
      </c>
      <c r="F745" s="2">
        <f t="shared" si="111"/>
        <v>2098690</v>
      </c>
      <c r="J745" s="2">
        <v>119728</v>
      </c>
      <c r="K745" s="2">
        <v>0</v>
      </c>
      <c r="M745" s="2">
        <v>2074000</v>
      </c>
      <c r="N745" s="2">
        <f t="shared" si="112"/>
        <v>2193728</v>
      </c>
      <c r="R745" s="2">
        <v>0</v>
      </c>
      <c r="S745" s="2">
        <v>83000</v>
      </c>
      <c r="U745" s="2">
        <v>0</v>
      </c>
      <c r="V745" s="2">
        <f t="shared" si="113"/>
        <v>83000</v>
      </c>
      <c r="Z745" s="2">
        <v>24038</v>
      </c>
      <c r="AA745" s="2">
        <v>0</v>
      </c>
      <c r="AC745" s="2">
        <v>154000</v>
      </c>
      <c r="AD745" s="2">
        <f t="shared" si="114"/>
        <v>178038</v>
      </c>
      <c r="AH745" s="2">
        <v>95690</v>
      </c>
      <c r="AI745" s="2">
        <v>83000</v>
      </c>
      <c r="AK745" s="2">
        <v>1920000</v>
      </c>
      <c r="AL745" s="2">
        <f t="shared" si="115"/>
        <v>2098690</v>
      </c>
      <c r="AT745" s="2">
        <f t="shared" si="116"/>
        <v>0</v>
      </c>
      <c r="BB745" s="2">
        <f t="shared" si="117"/>
        <v>0</v>
      </c>
      <c r="BJ745" s="2">
        <f t="shared" si="118"/>
        <v>0</v>
      </c>
      <c r="BR745" s="2">
        <f t="shared" si="119"/>
        <v>0</v>
      </c>
    </row>
    <row r="746" spans="1:70" x14ac:dyDescent="0.2">
      <c r="A746" s="1">
        <v>4</v>
      </c>
      <c r="B746" s="1">
        <v>105620001</v>
      </c>
      <c r="C746" s="1" t="s">
        <v>112</v>
      </c>
      <c r="D746" s="1" t="s">
        <v>463</v>
      </c>
      <c r="E746" s="2">
        <f t="shared" si="110"/>
        <v>7559596</v>
      </c>
      <c r="F746" s="2">
        <f t="shared" si="111"/>
        <v>6962498</v>
      </c>
      <c r="K746" s="2">
        <v>299500</v>
      </c>
      <c r="M746" s="2">
        <v>7260096</v>
      </c>
      <c r="N746" s="2">
        <f t="shared" si="112"/>
        <v>7559596</v>
      </c>
      <c r="S746" s="2">
        <v>0</v>
      </c>
      <c r="U746" s="2">
        <v>0</v>
      </c>
      <c r="V746" s="2">
        <f t="shared" si="113"/>
        <v>0</v>
      </c>
      <c r="AA746" s="2">
        <v>9692</v>
      </c>
      <c r="AC746" s="2">
        <v>587406</v>
      </c>
      <c r="AD746" s="2">
        <f t="shared" si="114"/>
        <v>597098</v>
      </c>
      <c r="AI746" s="2">
        <v>289808</v>
      </c>
      <c r="AK746" s="2">
        <v>6672690</v>
      </c>
      <c r="AL746" s="2">
        <f t="shared" si="115"/>
        <v>6962498</v>
      </c>
      <c r="AT746" s="2">
        <f t="shared" si="116"/>
        <v>0</v>
      </c>
      <c r="BB746" s="2">
        <f t="shared" si="117"/>
        <v>0</v>
      </c>
      <c r="BJ746" s="2">
        <f t="shared" si="118"/>
        <v>0</v>
      </c>
      <c r="BR746" s="2">
        <f t="shared" si="119"/>
        <v>0</v>
      </c>
    </row>
    <row r="747" spans="1:70" x14ac:dyDescent="0.2">
      <c r="A747" s="1">
        <v>4</v>
      </c>
      <c r="B747" s="1">
        <v>107653040</v>
      </c>
      <c r="C747" s="1" t="s">
        <v>893</v>
      </c>
      <c r="D747" s="1" t="s">
        <v>469</v>
      </c>
      <c r="E747" s="2">
        <f t="shared" si="110"/>
        <v>5914000</v>
      </c>
      <c r="F747" s="2">
        <f t="shared" si="111"/>
        <v>5811000</v>
      </c>
      <c r="K747" s="2">
        <v>234000</v>
      </c>
      <c r="M747" s="2">
        <v>5680000</v>
      </c>
      <c r="N747" s="2">
        <f t="shared" si="112"/>
        <v>5914000</v>
      </c>
      <c r="S747" s="2">
        <v>8000</v>
      </c>
      <c r="U747" s="2">
        <v>0</v>
      </c>
      <c r="V747" s="2">
        <f t="shared" si="113"/>
        <v>8000</v>
      </c>
      <c r="AA747" s="2">
        <v>0</v>
      </c>
      <c r="AC747" s="2">
        <v>111000</v>
      </c>
      <c r="AD747" s="2">
        <f t="shared" si="114"/>
        <v>111000</v>
      </c>
      <c r="AI747" s="2">
        <v>242000</v>
      </c>
      <c r="AK747" s="2">
        <v>5569000</v>
      </c>
      <c r="AL747" s="2">
        <f t="shared" si="115"/>
        <v>5811000</v>
      </c>
      <c r="AT747" s="2">
        <f t="shared" si="116"/>
        <v>0</v>
      </c>
      <c r="BB747" s="2">
        <f t="shared" si="117"/>
        <v>0</v>
      </c>
      <c r="BJ747" s="2">
        <f t="shared" si="118"/>
        <v>0</v>
      </c>
      <c r="BR747" s="2">
        <f t="shared" si="119"/>
        <v>0</v>
      </c>
    </row>
    <row r="748" spans="1:70" x14ac:dyDescent="0.2">
      <c r="A748" s="1">
        <v>4</v>
      </c>
      <c r="B748" s="1">
        <v>112673300</v>
      </c>
      <c r="C748" s="1" t="s">
        <v>894</v>
      </c>
      <c r="D748" s="1" t="s">
        <v>486</v>
      </c>
      <c r="E748" s="2">
        <f t="shared" si="110"/>
        <v>3901236</v>
      </c>
      <c r="F748" s="2">
        <f t="shared" si="111"/>
        <v>3859592</v>
      </c>
      <c r="G748" s="2">
        <v>0</v>
      </c>
      <c r="L748" s="2">
        <v>191236</v>
      </c>
      <c r="N748" s="2">
        <f t="shared" si="112"/>
        <v>191236</v>
      </c>
      <c r="O748" s="2">
        <v>85000</v>
      </c>
      <c r="T748" s="2">
        <v>0</v>
      </c>
      <c r="V748" s="2">
        <f t="shared" si="113"/>
        <v>85000</v>
      </c>
      <c r="W748" s="2">
        <v>0</v>
      </c>
      <c r="AB748" s="2">
        <v>28644</v>
      </c>
      <c r="AD748" s="2">
        <f t="shared" si="114"/>
        <v>28644</v>
      </c>
      <c r="AE748" s="2">
        <v>85000</v>
      </c>
      <c r="AJ748" s="2">
        <v>162592</v>
      </c>
      <c r="AL748" s="2">
        <f t="shared" si="115"/>
        <v>247592</v>
      </c>
      <c r="AQ748" s="2">
        <v>7000</v>
      </c>
      <c r="AS748" s="2">
        <v>3703000</v>
      </c>
      <c r="AT748" s="2">
        <f t="shared" si="116"/>
        <v>3710000</v>
      </c>
      <c r="AY748" s="2">
        <v>0</v>
      </c>
      <c r="BA748" s="2">
        <v>0</v>
      </c>
      <c r="BB748" s="2">
        <f t="shared" si="117"/>
        <v>0</v>
      </c>
      <c r="BG748" s="2">
        <v>1000</v>
      </c>
      <c r="BI748" s="2">
        <v>97000</v>
      </c>
      <c r="BJ748" s="2">
        <f t="shared" si="118"/>
        <v>98000</v>
      </c>
      <c r="BO748" s="2">
        <v>6000</v>
      </c>
      <c r="BQ748" s="2">
        <v>3606000</v>
      </c>
      <c r="BR748" s="2">
        <f t="shared" si="119"/>
        <v>3612000</v>
      </c>
    </row>
    <row r="749" spans="1:70" x14ac:dyDescent="0.2">
      <c r="A749" s="1">
        <v>4</v>
      </c>
      <c r="B749" s="1">
        <v>112673500</v>
      </c>
      <c r="C749" s="1" t="s">
        <v>537</v>
      </c>
      <c r="D749" s="1" t="s">
        <v>486</v>
      </c>
      <c r="E749" s="2">
        <f t="shared" si="110"/>
        <v>11582957</v>
      </c>
      <c r="F749" s="2">
        <f t="shared" si="111"/>
        <v>12589373</v>
      </c>
      <c r="K749" s="2">
        <v>0</v>
      </c>
      <c r="L749" s="2">
        <v>0</v>
      </c>
      <c r="M749" s="2">
        <v>11582957</v>
      </c>
      <c r="N749" s="2">
        <f t="shared" si="112"/>
        <v>11582957</v>
      </c>
      <c r="S749" s="2">
        <v>41000</v>
      </c>
      <c r="T749" s="2">
        <v>19373</v>
      </c>
      <c r="U749" s="2">
        <v>946043</v>
      </c>
      <c r="V749" s="2">
        <f t="shared" si="113"/>
        <v>1006416</v>
      </c>
      <c r="AA749" s="2">
        <v>0</v>
      </c>
      <c r="AB749" s="2">
        <v>0</v>
      </c>
      <c r="AC749" s="2">
        <v>0</v>
      </c>
      <c r="AD749" s="2">
        <f t="shared" si="114"/>
        <v>0</v>
      </c>
      <c r="AI749" s="2">
        <v>41000</v>
      </c>
      <c r="AJ749" s="2">
        <v>19373</v>
      </c>
      <c r="AK749" s="2">
        <v>12529000</v>
      </c>
      <c r="AL749" s="2">
        <f t="shared" si="115"/>
        <v>12589373</v>
      </c>
      <c r="AT749" s="2">
        <f t="shared" si="116"/>
        <v>0</v>
      </c>
      <c r="BB749" s="2">
        <f t="shared" si="117"/>
        <v>0</v>
      </c>
      <c r="BJ749" s="2">
        <f t="shared" si="118"/>
        <v>0</v>
      </c>
      <c r="BR749" s="2">
        <f t="shared" si="119"/>
        <v>0</v>
      </c>
    </row>
    <row r="750" spans="1:70" x14ac:dyDescent="0.2">
      <c r="A750" s="1">
        <v>4</v>
      </c>
      <c r="B750" s="1">
        <v>189670676</v>
      </c>
      <c r="C750" s="1" t="s">
        <v>845</v>
      </c>
      <c r="D750" s="1" t="s">
        <v>486</v>
      </c>
      <c r="E750" s="2">
        <f t="shared" si="110"/>
        <v>9236000</v>
      </c>
      <c r="F750" s="2">
        <f t="shared" si="111"/>
        <v>9317000</v>
      </c>
      <c r="J750" s="2">
        <v>50000</v>
      </c>
      <c r="K750" s="2">
        <v>0</v>
      </c>
      <c r="M750" s="2">
        <v>9186000</v>
      </c>
      <c r="N750" s="2">
        <f t="shared" si="112"/>
        <v>9236000</v>
      </c>
      <c r="R750" s="2">
        <v>0</v>
      </c>
      <c r="S750" s="2">
        <v>388000</v>
      </c>
      <c r="U750" s="2">
        <v>0</v>
      </c>
      <c r="V750" s="2">
        <f t="shared" si="113"/>
        <v>388000</v>
      </c>
      <c r="Z750" s="2">
        <v>50000</v>
      </c>
      <c r="AA750" s="2">
        <v>0</v>
      </c>
      <c r="AC750" s="2">
        <v>257000</v>
      </c>
      <c r="AD750" s="2">
        <f t="shared" si="114"/>
        <v>307000</v>
      </c>
      <c r="AH750" s="2">
        <v>0</v>
      </c>
      <c r="AI750" s="2">
        <v>388000</v>
      </c>
      <c r="AK750" s="2">
        <v>8929000</v>
      </c>
      <c r="AL750" s="2">
        <f t="shared" si="115"/>
        <v>9317000</v>
      </c>
      <c r="AT750" s="2">
        <f t="shared" si="116"/>
        <v>0</v>
      </c>
      <c r="BB750" s="2">
        <f t="shared" si="117"/>
        <v>0</v>
      </c>
      <c r="BJ750" s="2">
        <f t="shared" si="118"/>
        <v>0</v>
      </c>
      <c r="BR750" s="2">
        <f t="shared" si="119"/>
        <v>0</v>
      </c>
    </row>
    <row r="751" spans="1:70" x14ac:dyDescent="0.2">
      <c r="A751" s="1">
        <v>6</v>
      </c>
      <c r="B751" s="1">
        <v>113363705</v>
      </c>
      <c r="C751" s="1" t="s">
        <v>540</v>
      </c>
      <c r="D751" s="1" t="s">
        <v>487</v>
      </c>
      <c r="E751" s="2">
        <f t="shared" si="110"/>
        <v>0</v>
      </c>
      <c r="F751" s="2">
        <f t="shared" si="111"/>
        <v>0</v>
      </c>
      <c r="N751" s="2">
        <f t="shared" si="112"/>
        <v>0</v>
      </c>
      <c r="V751" s="2">
        <f t="shared" si="113"/>
        <v>0</v>
      </c>
      <c r="AD751" s="2">
        <f t="shared" si="114"/>
        <v>0</v>
      </c>
      <c r="AL751" s="2">
        <f t="shared" si="115"/>
        <v>0</v>
      </c>
      <c r="AT751" s="2">
        <f t="shared" si="116"/>
        <v>0</v>
      </c>
      <c r="BB751" s="2">
        <f t="shared" si="117"/>
        <v>0</v>
      </c>
      <c r="BJ751" s="2">
        <f t="shared" si="118"/>
        <v>0</v>
      </c>
      <c r="BR751" s="2">
        <f t="shared" si="119"/>
        <v>0</v>
      </c>
    </row>
    <row r="752" spans="1:70" x14ac:dyDescent="0.2">
      <c r="A752" s="1">
        <v>6</v>
      </c>
      <c r="B752" s="1">
        <v>112679205</v>
      </c>
      <c r="C752" s="1" t="s">
        <v>895</v>
      </c>
      <c r="D752" s="1" t="s">
        <v>486</v>
      </c>
      <c r="E752" s="2">
        <f t="shared" si="110"/>
        <v>0</v>
      </c>
      <c r="F752" s="2">
        <f t="shared" si="111"/>
        <v>0</v>
      </c>
      <c r="N752" s="2">
        <f t="shared" si="112"/>
        <v>0</v>
      </c>
      <c r="V752" s="2">
        <f t="shared" si="113"/>
        <v>0</v>
      </c>
      <c r="AD752" s="2">
        <f t="shared" si="114"/>
        <v>0</v>
      </c>
      <c r="AL752" s="2">
        <f t="shared" si="115"/>
        <v>0</v>
      </c>
      <c r="AT752" s="2">
        <f t="shared" si="116"/>
        <v>0</v>
      </c>
      <c r="BB752" s="2">
        <f t="shared" si="117"/>
        <v>0</v>
      </c>
      <c r="BJ752" s="2">
        <f t="shared" si="118"/>
        <v>0</v>
      </c>
      <c r="BR752" s="2">
        <f t="shared" si="119"/>
        <v>0</v>
      </c>
    </row>
    <row r="754" spans="3:70" x14ac:dyDescent="0.2">
      <c r="C754" s="11" t="s">
        <v>522</v>
      </c>
      <c r="E754" s="12">
        <f>SUMIF($A3:$A752,"=1",E3:E752)</f>
        <v>72701679008.180008</v>
      </c>
      <c r="F754" s="12">
        <f t="shared" ref="F754:BQ754" si="120">SUMIF($A3:$A752,"=1",F3:F752)</f>
        <v>71642023629.920013</v>
      </c>
      <c r="G754" s="12">
        <f t="shared" si="120"/>
        <v>22980465.469999999</v>
      </c>
      <c r="H754" s="12">
        <f t="shared" si="120"/>
        <v>22096764408.560005</v>
      </c>
      <c r="I754" s="12">
        <f t="shared" si="120"/>
        <v>1416788815.98</v>
      </c>
      <c r="J754" s="12">
        <f t="shared" si="120"/>
        <v>479686341.85000014</v>
      </c>
      <c r="K754" s="12">
        <f t="shared" si="120"/>
        <v>4448343470.4300003</v>
      </c>
      <c r="L754" s="12">
        <f t="shared" si="120"/>
        <v>737187149.87999988</v>
      </c>
      <c r="M754" s="12">
        <f t="shared" si="120"/>
        <v>42989410765.919998</v>
      </c>
      <c r="N754" s="12">
        <f t="shared" si="120"/>
        <v>72191161418.090012</v>
      </c>
      <c r="O754" s="12">
        <f t="shared" si="120"/>
        <v>508213000</v>
      </c>
      <c r="P754" s="12">
        <f t="shared" si="120"/>
        <v>2524733939.6300001</v>
      </c>
      <c r="Q754" s="12">
        <f t="shared" si="120"/>
        <v>0</v>
      </c>
      <c r="R754" s="12">
        <f t="shared" si="120"/>
        <v>57725500.99000001</v>
      </c>
      <c r="S754" s="12">
        <f t="shared" si="120"/>
        <v>370898092.08999997</v>
      </c>
      <c r="T754" s="12">
        <f t="shared" si="120"/>
        <v>54604347.499999985</v>
      </c>
      <c r="U754" s="12">
        <f t="shared" si="120"/>
        <v>992639667.80999994</v>
      </c>
      <c r="V754" s="12">
        <f t="shared" si="120"/>
        <v>4508814548.0199995</v>
      </c>
      <c r="W754" s="12">
        <f t="shared" si="120"/>
        <v>518879554.61000001</v>
      </c>
      <c r="X754" s="12">
        <f t="shared" si="120"/>
        <v>2498163845.3199997</v>
      </c>
      <c r="Y754" s="12">
        <f t="shared" si="120"/>
        <v>69863691.320000008</v>
      </c>
      <c r="Z754" s="12">
        <f t="shared" si="120"/>
        <v>89099979.730000004</v>
      </c>
      <c r="AA754" s="12">
        <f t="shared" si="120"/>
        <v>281063964.5</v>
      </c>
      <c r="AB754" s="12">
        <f t="shared" si="120"/>
        <v>51327943.520000011</v>
      </c>
      <c r="AC754" s="12">
        <f t="shared" si="120"/>
        <v>2052233118.1499999</v>
      </c>
      <c r="AD754" s="12">
        <f t="shared" si="120"/>
        <v>5560632097.1499996</v>
      </c>
      <c r="AE754" s="12">
        <f t="shared" si="120"/>
        <v>12313910.859999999</v>
      </c>
      <c r="AF754" s="12">
        <f t="shared" si="120"/>
        <v>22123334502.870003</v>
      </c>
      <c r="AG754" s="12">
        <f t="shared" si="120"/>
        <v>1346925124.6600001</v>
      </c>
      <c r="AH754" s="12">
        <f t="shared" si="120"/>
        <v>448311863.11000019</v>
      </c>
      <c r="AI754" s="12">
        <f t="shared" si="120"/>
        <v>4538177598.0199995</v>
      </c>
      <c r="AJ754" s="12">
        <f t="shared" si="120"/>
        <v>740463553.86000001</v>
      </c>
      <c r="AK754" s="12">
        <f t="shared" si="120"/>
        <v>41929817315.580002</v>
      </c>
      <c r="AL754" s="12">
        <f t="shared" si="120"/>
        <v>71139343868.960007</v>
      </c>
      <c r="AM754" s="12">
        <f t="shared" si="120"/>
        <v>0</v>
      </c>
      <c r="AN754" s="12">
        <f t="shared" si="120"/>
        <v>0</v>
      </c>
      <c r="AO754" s="12">
        <f t="shared" si="120"/>
        <v>0</v>
      </c>
      <c r="AP754" s="12">
        <f t="shared" si="120"/>
        <v>2016647.72</v>
      </c>
      <c r="AQ754" s="12">
        <f t="shared" si="120"/>
        <v>31369685.920000002</v>
      </c>
      <c r="AR754" s="12">
        <f t="shared" si="120"/>
        <v>5825391.6099999994</v>
      </c>
      <c r="AS754" s="12">
        <f t="shared" si="120"/>
        <v>471305864.83999997</v>
      </c>
      <c r="AT754" s="12">
        <f t="shared" si="120"/>
        <v>510517590.08999991</v>
      </c>
      <c r="AU754" s="12">
        <f t="shared" si="120"/>
        <v>0</v>
      </c>
      <c r="AV754" s="12">
        <f t="shared" si="120"/>
        <v>0</v>
      </c>
      <c r="AW754" s="12">
        <f t="shared" si="120"/>
        <v>0</v>
      </c>
      <c r="AX754" s="12">
        <f t="shared" si="120"/>
        <v>102181</v>
      </c>
      <c r="AY754" s="12">
        <f t="shared" si="120"/>
        <v>3419433</v>
      </c>
      <c r="AZ754" s="12">
        <f t="shared" si="120"/>
        <v>835369.8600000001</v>
      </c>
      <c r="BA754" s="12">
        <f t="shared" si="120"/>
        <v>22505591.649999999</v>
      </c>
      <c r="BB754" s="12">
        <f t="shared" si="120"/>
        <v>26862575.509999998</v>
      </c>
      <c r="BC754" s="12">
        <f t="shared" si="120"/>
        <v>0</v>
      </c>
      <c r="BD754" s="12">
        <f t="shared" si="120"/>
        <v>0</v>
      </c>
      <c r="BE754" s="12">
        <f t="shared" si="120"/>
        <v>0</v>
      </c>
      <c r="BF754" s="12">
        <f t="shared" si="120"/>
        <v>183545.15000000002</v>
      </c>
      <c r="BG754" s="12">
        <f t="shared" si="120"/>
        <v>1937315.31</v>
      </c>
      <c r="BH754" s="12">
        <f t="shared" si="120"/>
        <v>726596.09999999986</v>
      </c>
      <c r="BI754" s="12">
        <f t="shared" si="120"/>
        <v>31852948.079999998</v>
      </c>
      <c r="BJ754" s="12">
        <f t="shared" si="120"/>
        <v>34700404.640000001</v>
      </c>
      <c r="BK754" s="12">
        <f t="shared" si="120"/>
        <v>0</v>
      </c>
      <c r="BL754" s="12">
        <f t="shared" si="120"/>
        <v>0</v>
      </c>
      <c r="BM754" s="12">
        <f t="shared" si="120"/>
        <v>0</v>
      </c>
      <c r="BN754" s="12">
        <f t="shared" si="120"/>
        <v>1935283.57</v>
      </c>
      <c r="BO754" s="12">
        <f t="shared" si="120"/>
        <v>32851803.609999999</v>
      </c>
      <c r="BP754" s="12">
        <f t="shared" si="120"/>
        <v>5934165.3700000001</v>
      </c>
      <c r="BQ754" s="12">
        <f t="shared" si="120"/>
        <v>461958508.41000003</v>
      </c>
      <c r="BR754" s="12">
        <f t="shared" ref="BR754" si="121">SUMIF($A3:$A752,"=1",BR3:BR752)</f>
        <v>502679760.95999998</v>
      </c>
    </row>
    <row r="755" spans="3:70" x14ac:dyDescent="0.2">
      <c r="C755" s="11" t="s">
        <v>807</v>
      </c>
      <c r="E755" s="12">
        <f>SUMIF($A3:$A752,"=3",E3:E752)</f>
        <v>1233641358.2600002</v>
      </c>
      <c r="F755" s="12">
        <f t="shared" ref="F755:BQ755" si="122">SUMIF($A3:$A752,"=3",F3:F752)</f>
        <v>1197016468.3700001</v>
      </c>
      <c r="G755" s="12">
        <f t="shared" si="122"/>
        <v>345458</v>
      </c>
      <c r="H755" s="12">
        <f t="shared" si="122"/>
        <v>129196175</v>
      </c>
      <c r="I755" s="12">
        <f t="shared" si="122"/>
        <v>90964014</v>
      </c>
      <c r="J755" s="12">
        <f t="shared" si="122"/>
        <v>41616049.729999997</v>
      </c>
      <c r="K755" s="12">
        <f t="shared" si="122"/>
        <v>78962312</v>
      </c>
      <c r="L755" s="12">
        <f t="shared" si="122"/>
        <v>14863208.800000001</v>
      </c>
      <c r="M755" s="12">
        <f t="shared" si="122"/>
        <v>860268518</v>
      </c>
      <c r="N755" s="12">
        <f t="shared" si="122"/>
        <v>1216215735.53</v>
      </c>
      <c r="O755" s="12">
        <f t="shared" si="122"/>
        <v>10284263</v>
      </c>
      <c r="P755" s="12">
        <f t="shared" si="122"/>
        <v>0</v>
      </c>
      <c r="Q755" s="12">
        <f t="shared" si="122"/>
        <v>0</v>
      </c>
      <c r="R755" s="12">
        <f t="shared" si="122"/>
        <v>232396</v>
      </c>
      <c r="S755" s="12">
        <f t="shared" si="122"/>
        <v>10324391.27</v>
      </c>
      <c r="T755" s="12">
        <f t="shared" si="122"/>
        <v>1860559.1400000001</v>
      </c>
      <c r="U755" s="12">
        <f t="shared" si="122"/>
        <v>14660523.189999999</v>
      </c>
      <c r="V755" s="12">
        <f t="shared" si="122"/>
        <v>37362132.600000001</v>
      </c>
      <c r="W755" s="12">
        <f t="shared" si="122"/>
        <v>10312890</v>
      </c>
      <c r="X755" s="12">
        <f t="shared" si="122"/>
        <v>8320080</v>
      </c>
      <c r="Y755" s="12">
        <f t="shared" si="122"/>
        <v>5520870</v>
      </c>
      <c r="Z755" s="12">
        <f t="shared" si="122"/>
        <v>4380050.26</v>
      </c>
      <c r="AA755" s="12">
        <f t="shared" si="122"/>
        <v>3897259.66</v>
      </c>
      <c r="AB755" s="12">
        <f t="shared" si="122"/>
        <v>2768466.88</v>
      </c>
      <c r="AC755" s="12">
        <f t="shared" si="122"/>
        <v>37791591</v>
      </c>
      <c r="AD755" s="12">
        <f t="shared" si="122"/>
        <v>72991207.799999997</v>
      </c>
      <c r="AE755" s="12">
        <f t="shared" si="122"/>
        <v>316831</v>
      </c>
      <c r="AF755" s="12">
        <f t="shared" si="122"/>
        <v>120876095</v>
      </c>
      <c r="AG755" s="12">
        <f t="shared" si="122"/>
        <v>85443144</v>
      </c>
      <c r="AH755" s="12">
        <f t="shared" si="122"/>
        <v>37468395.469999991</v>
      </c>
      <c r="AI755" s="12">
        <f t="shared" si="122"/>
        <v>85389443.610000014</v>
      </c>
      <c r="AJ755" s="12">
        <f t="shared" si="122"/>
        <v>13955301.060000002</v>
      </c>
      <c r="AK755" s="12">
        <f t="shared" si="122"/>
        <v>837137450.19000006</v>
      </c>
      <c r="AL755" s="12">
        <f t="shared" si="122"/>
        <v>1180586660.3300002</v>
      </c>
      <c r="AM755" s="12">
        <f t="shared" si="122"/>
        <v>0</v>
      </c>
      <c r="AN755" s="12">
        <f t="shared" si="122"/>
        <v>0</v>
      </c>
      <c r="AO755" s="12">
        <f t="shared" si="122"/>
        <v>0</v>
      </c>
      <c r="AP755" s="12">
        <f t="shared" si="122"/>
        <v>1309509</v>
      </c>
      <c r="AQ755" s="12">
        <f t="shared" si="122"/>
        <v>980352</v>
      </c>
      <c r="AR755" s="12">
        <f t="shared" si="122"/>
        <v>145925.73000000001</v>
      </c>
      <c r="AS755" s="12">
        <f t="shared" si="122"/>
        <v>14989836</v>
      </c>
      <c r="AT755" s="12">
        <f t="shared" si="122"/>
        <v>17425622.73</v>
      </c>
      <c r="AU755" s="12">
        <f t="shared" si="122"/>
        <v>0</v>
      </c>
      <c r="AV755" s="12">
        <f t="shared" si="122"/>
        <v>0</v>
      </c>
      <c r="AW755" s="12">
        <f t="shared" si="122"/>
        <v>0</v>
      </c>
      <c r="AX755" s="12">
        <f t="shared" si="122"/>
        <v>0</v>
      </c>
      <c r="AY755" s="12">
        <f t="shared" si="122"/>
        <v>24001</v>
      </c>
      <c r="AZ755" s="12">
        <f t="shared" si="122"/>
        <v>35293.68</v>
      </c>
      <c r="BA755" s="12">
        <f t="shared" si="122"/>
        <v>181062</v>
      </c>
      <c r="BB755" s="12">
        <f t="shared" si="122"/>
        <v>240356.68</v>
      </c>
      <c r="BC755" s="12">
        <f t="shared" si="122"/>
        <v>0</v>
      </c>
      <c r="BD755" s="12">
        <f t="shared" si="122"/>
        <v>0</v>
      </c>
      <c r="BE755" s="12">
        <f t="shared" si="122"/>
        <v>0</v>
      </c>
      <c r="BF755" s="12">
        <f t="shared" si="122"/>
        <v>142216</v>
      </c>
      <c r="BG755" s="12">
        <f t="shared" si="122"/>
        <v>116174</v>
      </c>
      <c r="BH755" s="12">
        <f t="shared" si="122"/>
        <v>28515.37</v>
      </c>
      <c r="BI755" s="12">
        <f t="shared" si="122"/>
        <v>949266</v>
      </c>
      <c r="BJ755" s="12">
        <f t="shared" si="122"/>
        <v>1236171.3700000001</v>
      </c>
      <c r="BK755" s="12">
        <f t="shared" si="122"/>
        <v>0</v>
      </c>
      <c r="BL755" s="12">
        <f t="shared" si="122"/>
        <v>0</v>
      </c>
      <c r="BM755" s="12">
        <f t="shared" si="122"/>
        <v>0</v>
      </c>
      <c r="BN755" s="12">
        <f t="shared" si="122"/>
        <v>1167293</v>
      </c>
      <c r="BO755" s="12">
        <f t="shared" si="122"/>
        <v>888179</v>
      </c>
      <c r="BP755" s="12">
        <f t="shared" si="122"/>
        <v>152704.04</v>
      </c>
      <c r="BQ755" s="12">
        <f t="shared" si="122"/>
        <v>14221632</v>
      </c>
      <c r="BR755" s="12">
        <f t="shared" ref="BR755" si="123">SUMIF($A3:$A752,"=3",BR3:BR752)</f>
        <v>16429808.039999999</v>
      </c>
    </row>
    <row r="756" spans="3:70" x14ac:dyDescent="0.2">
      <c r="C756" s="11" t="s">
        <v>808</v>
      </c>
      <c r="E756" s="12">
        <f>SUMIF($A3:$A752,"=4",E3:E752)</f>
        <v>1983094096.3700001</v>
      </c>
      <c r="F756" s="12">
        <f t="shared" ref="F756:BQ756" si="124">SUMIF($A3:$A752,"=4",F3:F752)</f>
        <v>1918036408.6000001</v>
      </c>
      <c r="G756" s="12">
        <f t="shared" si="124"/>
        <v>2676782</v>
      </c>
      <c r="H756" s="12">
        <f t="shared" si="124"/>
        <v>216430000</v>
      </c>
      <c r="I756" s="12">
        <f t="shared" si="124"/>
        <v>12475000</v>
      </c>
      <c r="J756" s="12">
        <f t="shared" si="124"/>
        <v>111932499.05999999</v>
      </c>
      <c r="K756" s="12">
        <f t="shared" si="124"/>
        <v>52176141.140000001</v>
      </c>
      <c r="L756" s="12">
        <f t="shared" si="124"/>
        <v>2676025.79</v>
      </c>
      <c r="M756" s="12">
        <f t="shared" si="124"/>
        <v>1542875719.3800001</v>
      </c>
      <c r="N756" s="12">
        <f t="shared" si="124"/>
        <v>1941242167.3700001</v>
      </c>
      <c r="O756" s="12">
        <f t="shared" si="124"/>
        <v>3891151.3</v>
      </c>
      <c r="P756" s="12">
        <f t="shared" si="124"/>
        <v>3250000</v>
      </c>
      <c r="Q756" s="12">
        <f t="shared" si="124"/>
        <v>0</v>
      </c>
      <c r="R756" s="12">
        <f t="shared" si="124"/>
        <v>25501341.149999999</v>
      </c>
      <c r="S756" s="12">
        <f t="shared" si="124"/>
        <v>8198394</v>
      </c>
      <c r="T756" s="12">
        <f t="shared" si="124"/>
        <v>870756.3600000001</v>
      </c>
      <c r="U756" s="12">
        <f t="shared" si="124"/>
        <v>75504789.99000001</v>
      </c>
      <c r="V756" s="12">
        <f t="shared" si="124"/>
        <v>117216432.8</v>
      </c>
      <c r="W756" s="12">
        <f t="shared" si="124"/>
        <v>6179856.2999999998</v>
      </c>
      <c r="X756" s="12">
        <f t="shared" si="124"/>
        <v>2814865.71</v>
      </c>
      <c r="Y756" s="12">
        <f t="shared" si="124"/>
        <v>245000</v>
      </c>
      <c r="Z756" s="12">
        <f t="shared" si="124"/>
        <v>16769274.660000002</v>
      </c>
      <c r="AA756" s="12">
        <f t="shared" si="124"/>
        <v>3733819.14</v>
      </c>
      <c r="AB756" s="12">
        <f t="shared" si="124"/>
        <v>506053.39</v>
      </c>
      <c r="AC756" s="12">
        <f t="shared" si="124"/>
        <v>149013921.37</v>
      </c>
      <c r="AD756" s="12">
        <f t="shared" si="124"/>
        <v>179262790.57000002</v>
      </c>
      <c r="AE756" s="12">
        <f t="shared" si="124"/>
        <v>388077</v>
      </c>
      <c r="AF756" s="12">
        <f t="shared" si="124"/>
        <v>216865134.28999999</v>
      </c>
      <c r="AG756" s="12">
        <f t="shared" si="124"/>
        <v>12230000</v>
      </c>
      <c r="AH756" s="12">
        <f t="shared" si="124"/>
        <v>120664565.55000001</v>
      </c>
      <c r="AI756" s="12">
        <f t="shared" si="124"/>
        <v>56640716</v>
      </c>
      <c r="AJ756" s="12">
        <f t="shared" si="124"/>
        <v>3040728.7600000002</v>
      </c>
      <c r="AK756" s="12">
        <f t="shared" si="124"/>
        <v>1469366588</v>
      </c>
      <c r="AL756" s="12">
        <f t="shared" si="124"/>
        <v>1879195809.6000001</v>
      </c>
      <c r="AM756" s="12">
        <f t="shared" si="124"/>
        <v>0</v>
      </c>
      <c r="AN756" s="12">
        <f t="shared" si="124"/>
        <v>0</v>
      </c>
      <c r="AO756" s="12">
        <f t="shared" si="124"/>
        <v>0</v>
      </c>
      <c r="AP756" s="12">
        <f t="shared" si="124"/>
        <v>102987</v>
      </c>
      <c r="AQ756" s="12">
        <f t="shared" si="124"/>
        <v>1471392</v>
      </c>
      <c r="AR756" s="12">
        <f t="shared" si="124"/>
        <v>0</v>
      </c>
      <c r="AS756" s="12">
        <f t="shared" si="124"/>
        <v>40277550</v>
      </c>
      <c r="AT756" s="12">
        <f t="shared" si="124"/>
        <v>41851929</v>
      </c>
      <c r="AU756" s="12">
        <f t="shared" si="124"/>
        <v>0</v>
      </c>
      <c r="AV756" s="12">
        <f t="shared" si="124"/>
        <v>0</v>
      </c>
      <c r="AW756" s="12">
        <f t="shared" si="124"/>
        <v>0</v>
      </c>
      <c r="AX756" s="12">
        <f t="shared" si="124"/>
        <v>53862</v>
      </c>
      <c r="AY756" s="12">
        <f t="shared" si="124"/>
        <v>82352</v>
      </c>
      <c r="AZ756" s="12">
        <f t="shared" si="124"/>
        <v>2654</v>
      </c>
      <c r="BA756" s="12">
        <f t="shared" si="124"/>
        <v>595891</v>
      </c>
      <c r="BB756" s="12">
        <f t="shared" si="124"/>
        <v>734759</v>
      </c>
      <c r="BC756" s="12">
        <f t="shared" si="124"/>
        <v>0</v>
      </c>
      <c r="BD756" s="12">
        <f t="shared" si="124"/>
        <v>0</v>
      </c>
      <c r="BE756" s="12">
        <f t="shared" si="124"/>
        <v>0</v>
      </c>
      <c r="BF756" s="12">
        <f t="shared" si="124"/>
        <v>69795</v>
      </c>
      <c r="BG756" s="12">
        <f t="shared" si="124"/>
        <v>107733</v>
      </c>
      <c r="BH756" s="12">
        <f t="shared" si="124"/>
        <v>0</v>
      </c>
      <c r="BI756" s="12">
        <f t="shared" si="124"/>
        <v>3568561</v>
      </c>
      <c r="BJ756" s="12">
        <f t="shared" si="124"/>
        <v>3746089</v>
      </c>
      <c r="BK756" s="12">
        <f t="shared" si="124"/>
        <v>0</v>
      </c>
      <c r="BL756" s="12">
        <f t="shared" si="124"/>
        <v>0</v>
      </c>
      <c r="BM756" s="12">
        <f t="shared" si="124"/>
        <v>0</v>
      </c>
      <c r="BN756" s="12">
        <f t="shared" si="124"/>
        <v>87054</v>
      </c>
      <c r="BO756" s="12">
        <f t="shared" si="124"/>
        <v>1446011</v>
      </c>
      <c r="BP756" s="12">
        <f t="shared" si="124"/>
        <v>2654</v>
      </c>
      <c r="BQ756" s="12">
        <f t="shared" si="124"/>
        <v>37304880</v>
      </c>
      <c r="BR756" s="12">
        <f t="shared" ref="BR756" si="125">SUMIF($A3:$A752,"=4",BR3:BR752)</f>
        <v>38840599</v>
      </c>
    </row>
    <row r="757" spans="3:70" x14ac:dyDescent="0.2">
      <c r="C757" s="11" t="s">
        <v>809</v>
      </c>
      <c r="E757" s="12">
        <f>SUMIF($A3:$A752,"=6",E3:E752)</f>
        <v>0</v>
      </c>
      <c r="F757" s="12">
        <f t="shared" ref="F757:BQ757" si="126">SUMIF($A3:$A752,"=6",F3:F752)</f>
        <v>0</v>
      </c>
      <c r="G757" s="12">
        <f t="shared" si="126"/>
        <v>0</v>
      </c>
      <c r="H757" s="12">
        <f t="shared" si="126"/>
        <v>0</v>
      </c>
      <c r="I757" s="12">
        <f t="shared" si="126"/>
        <v>0</v>
      </c>
      <c r="J757" s="12">
        <f t="shared" si="126"/>
        <v>0</v>
      </c>
      <c r="K757" s="12">
        <f t="shared" si="126"/>
        <v>0</v>
      </c>
      <c r="L757" s="12">
        <f t="shared" si="126"/>
        <v>0</v>
      </c>
      <c r="M757" s="12">
        <f t="shared" si="126"/>
        <v>0</v>
      </c>
      <c r="N757" s="12">
        <f t="shared" si="126"/>
        <v>0</v>
      </c>
      <c r="O757" s="12">
        <f t="shared" si="126"/>
        <v>0</v>
      </c>
      <c r="P757" s="12">
        <f t="shared" si="126"/>
        <v>0</v>
      </c>
      <c r="Q757" s="12">
        <f t="shared" si="126"/>
        <v>0</v>
      </c>
      <c r="R757" s="12">
        <f t="shared" si="126"/>
        <v>0</v>
      </c>
      <c r="S757" s="12">
        <f t="shared" si="126"/>
        <v>0</v>
      </c>
      <c r="T757" s="12">
        <f t="shared" si="126"/>
        <v>0</v>
      </c>
      <c r="U757" s="12">
        <f t="shared" si="126"/>
        <v>0</v>
      </c>
      <c r="V757" s="12">
        <f t="shared" si="126"/>
        <v>0</v>
      </c>
      <c r="W757" s="12">
        <f t="shared" si="126"/>
        <v>0</v>
      </c>
      <c r="X757" s="12">
        <f t="shared" si="126"/>
        <v>0</v>
      </c>
      <c r="Y757" s="12">
        <f t="shared" si="126"/>
        <v>0</v>
      </c>
      <c r="Z757" s="12">
        <f t="shared" si="126"/>
        <v>0</v>
      </c>
      <c r="AA757" s="12">
        <f t="shared" si="126"/>
        <v>0</v>
      </c>
      <c r="AB757" s="12">
        <f t="shared" si="126"/>
        <v>0</v>
      </c>
      <c r="AC757" s="12">
        <f t="shared" si="126"/>
        <v>0</v>
      </c>
      <c r="AD757" s="12">
        <f t="shared" si="126"/>
        <v>0</v>
      </c>
      <c r="AE757" s="12">
        <f t="shared" si="126"/>
        <v>0</v>
      </c>
      <c r="AF757" s="12">
        <f t="shared" si="126"/>
        <v>0</v>
      </c>
      <c r="AG757" s="12">
        <f t="shared" si="126"/>
        <v>0</v>
      </c>
      <c r="AH757" s="12">
        <f t="shared" si="126"/>
        <v>0</v>
      </c>
      <c r="AI757" s="12">
        <f t="shared" si="126"/>
        <v>0</v>
      </c>
      <c r="AJ757" s="12">
        <f t="shared" si="126"/>
        <v>0</v>
      </c>
      <c r="AK757" s="12">
        <f t="shared" si="126"/>
        <v>0</v>
      </c>
      <c r="AL757" s="12">
        <f t="shared" si="126"/>
        <v>0</v>
      </c>
      <c r="AM757" s="12">
        <f t="shared" si="126"/>
        <v>0</v>
      </c>
      <c r="AN757" s="12">
        <f t="shared" si="126"/>
        <v>0</v>
      </c>
      <c r="AO757" s="12">
        <f t="shared" si="126"/>
        <v>0</v>
      </c>
      <c r="AP757" s="12">
        <f t="shared" si="126"/>
        <v>0</v>
      </c>
      <c r="AQ757" s="12">
        <f t="shared" si="126"/>
        <v>0</v>
      </c>
      <c r="AR757" s="12">
        <f t="shared" si="126"/>
        <v>0</v>
      </c>
      <c r="AS757" s="12">
        <f t="shared" si="126"/>
        <v>0</v>
      </c>
      <c r="AT757" s="12">
        <f t="shared" si="126"/>
        <v>0</v>
      </c>
      <c r="AU757" s="12">
        <f t="shared" si="126"/>
        <v>0</v>
      </c>
      <c r="AV757" s="12">
        <f t="shared" si="126"/>
        <v>0</v>
      </c>
      <c r="AW757" s="12">
        <f t="shared" si="126"/>
        <v>0</v>
      </c>
      <c r="AX757" s="12">
        <f t="shared" si="126"/>
        <v>0</v>
      </c>
      <c r="AY757" s="12">
        <f t="shared" si="126"/>
        <v>0</v>
      </c>
      <c r="AZ757" s="12">
        <f t="shared" si="126"/>
        <v>0</v>
      </c>
      <c r="BA757" s="12">
        <f t="shared" si="126"/>
        <v>0</v>
      </c>
      <c r="BB757" s="12">
        <f t="shared" si="126"/>
        <v>0</v>
      </c>
      <c r="BC757" s="12">
        <f t="shared" si="126"/>
        <v>0</v>
      </c>
      <c r="BD757" s="12">
        <f t="shared" si="126"/>
        <v>0</v>
      </c>
      <c r="BE757" s="12">
        <f t="shared" si="126"/>
        <v>0</v>
      </c>
      <c r="BF757" s="12">
        <f t="shared" si="126"/>
        <v>0</v>
      </c>
      <c r="BG757" s="12">
        <f t="shared" si="126"/>
        <v>0</v>
      </c>
      <c r="BH757" s="12">
        <f t="shared" si="126"/>
        <v>0</v>
      </c>
      <c r="BI757" s="12">
        <f t="shared" si="126"/>
        <v>0</v>
      </c>
      <c r="BJ757" s="12">
        <f t="shared" si="126"/>
        <v>0</v>
      </c>
      <c r="BK757" s="12">
        <f t="shared" si="126"/>
        <v>0</v>
      </c>
      <c r="BL757" s="12">
        <f t="shared" si="126"/>
        <v>0</v>
      </c>
      <c r="BM757" s="12">
        <f t="shared" si="126"/>
        <v>0</v>
      </c>
      <c r="BN757" s="12">
        <f t="shared" si="126"/>
        <v>0</v>
      </c>
      <c r="BO757" s="12">
        <f t="shared" si="126"/>
        <v>0</v>
      </c>
      <c r="BP757" s="12">
        <f t="shared" si="126"/>
        <v>0</v>
      </c>
      <c r="BQ757" s="12">
        <f t="shared" si="126"/>
        <v>0</v>
      </c>
      <c r="BR757" s="12">
        <f t="shared" ref="BR757" si="127">SUMIF($A3:$A752,"=6",BR3:BR752)</f>
        <v>0</v>
      </c>
    </row>
    <row r="758" spans="3:70" x14ac:dyDescent="0.2">
      <c r="C758" s="13" t="s">
        <v>758</v>
      </c>
      <c r="E758" s="14">
        <f>SUM(E754:E757)</f>
        <v>75918414462.809998</v>
      </c>
      <c r="F758" s="14">
        <f t="shared" ref="F758:BQ758" si="128">SUM(F754:F757)</f>
        <v>74757076506.890015</v>
      </c>
      <c r="G758" s="14">
        <f t="shared" si="128"/>
        <v>26002705.469999999</v>
      </c>
      <c r="H758" s="14">
        <f t="shared" si="128"/>
        <v>22442390583.560005</v>
      </c>
      <c r="I758" s="14">
        <f t="shared" si="128"/>
        <v>1520227829.98</v>
      </c>
      <c r="J758" s="14">
        <f t="shared" si="128"/>
        <v>633234890.6400001</v>
      </c>
      <c r="K758" s="14">
        <f t="shared" si="128"/>
        <v>4579481923.5700006</v>
      </c>
      <c r="L758" s="14">
        <f t="shared" si="128"/>
        <v>754726384.46999979</v>
      </c>
      <c r="M758" s="14">
        <f t="shared" si="128"/>
        <v>45392555003.299995</v>
      </c>
      <c r="N758" s="14">
        <f t="shared" si="128"/>
        <v>75348619320.990005</v>
      </c>
      <c r="O758" s="14">
        <f t="shared" si="128"/>
        <v>522388414.30000001</v>
      </c>
      <c r="P758" s="14">
        <f t="shared" si="128"/>
        <v>2527983939.6300001</v>
      </c>
      <c r="Q758" s="14">
        <f t="shared" si="128"/>
        <v>0</v>
      </c>
      <c r="R758" s="14">
        <f t="shared" si="128"/>
        <v>83459238.140000015</v>
      </c>
      <c r="S758" s="14">
        <f t="shared" si="128"/>
        <v>389420877.35999995</v>
      </c>
      <c r="T758" s="14">
        <f t="shared" si="128"/>
        <v>57335662.999999985</v>
      </c>
      <c r="U758" s="14">
        <f t="shared" si="128"/>
        <v>1082804980.99</v>
      </c>
      <c r="V758" s="14">
        <f t="shared" si="128"/>
        <v>4663393113.4200001</v>
      </c>
      <c r="W758" s="14">
        <f t="shared" si="128"/>
        <v>535372300.91000003</v>
      </c>
      <c r="X758" s="14">
        <f t="shared" si="128"/>
        <v>2509298791.0299997</v>
      </c>
      <c r="Y758" s="14">
        <f t="shared" si="128"/>
        <v>75629561.320000008</v>
      </c>
      <c r="Z758" s="14">
        <f t="shared" si="128"/>
        <v>110249304.65000001</v>
      </c>
      <c r="AA758" s="14">
        <f t="shared" si="128"/>
        <v>288695043.30000001</v>
      </c>
      <c r="AB758" s="14">
        <f t="shared" si="128"/>
        <v>54602463.790000014</v>
      </c>
      <c r="AC758" s="14">
        <f t="shared" si="128"/>
        <v>2239038630.52</v>
      </c>
      <c r="AD758" s="14">
        <f t="shared" si="128"/>
        <v>5812886095.5199995</v>
      </c>
      <c r="AE758" s="14">
        <f t="shared" si="128"/>
        <v>13018818.859999999</v>
      </c>
      <c r="AF758" s="14">
        <f t="shared" si="128"/>
        <v>22461075732.160004</v>
      </c>
      <c r="AG758" s="14">
        <f t="shared" si="128"/>
        <v>1444598268.6600001</v>
      </c>
      <c r="AH758" s="14">
        <f t="shared" si="128"/>
        <v>606444824.13000011</v>
      </c>
      <c r="AI758" s="14">
        <f t="shared" si="128"/>
        <v>4680207757.6299992</v>
      </c>
      <c r="AJ758" s="14">
        <f t="shared" si="128"/>
        <v>757459583.68000007</v>
      </c>
      <c r="AK758" s="14">
        <f t="shared" si="128"/>
        <v>44236321353.770004</v>
      </c>
      <c r="AL758" s="14">
        <f t="shared" si="128"/>
        <v>74199126338.890015</v>
      </c>
      <c r="AM758" s="14">
        <f t="shared" si="128"/>
        <v>0</v>
      </c>
      <c r="AN758" s="14">
        <f t="shared" si="128"/>
        <v>0</v>
      </c>
      <c r="AO758" s="14">
        <f t="shared" si="128"/>
        <v>0</v>
      </c>
      <c r="AP758" s="14">
        <f t="shared" si="128"/>
        <v>3429143.7199999997</v>
      </c>
      <c r="AQ758" s="14">
        <f t="shared" si="128"/>
        <v>33821429.920000002</v>
      </c>
      <c r="AR758" s="14">
        <f t="shared" si="128"/>
        <v>5971317.3399999999</v>
      </c>
      <c r="AS758" s="14">
        <f t="shared" si="128"/>
        <v>526573250.83999997</v>
      </c>
      <c r="AT758" s="14">
        <f t="shared" si="128"/>
        <v>569795141.81999993</v>
      </c>
      <c r="AU758" s="14">
        <f t="shared" si="128"/>
        <v>0</v>
      </c>
      <c r="AV758" s="14">
        <f t="shared" si="128"/>
        <v>0</v>
      </c>
      <c r="AW758" s="14">
        <f t="shared" si="128"/>
        <v>0</v>
      </c>
      <c r="AX758" s="14">
        <f t="shared" si="128"/>
        <v>156043</v>
      </c>
      <c r="AY758" s="14">
        <f t="shared" si="128"/>
        <v>3525786</v>
      </c>
      <c r="AZ758" s="14">
        <f t="shared" si="128"/>
        <v>873317.54000000015</v>
      </c>
      <c r="BA758" s="14">
        <f t="shared" si="128"/>
        <v>23282544.649999999</v>
      </c>
      <c r="BB758" s="14">
        <f t="shared" si="128"/>
        <v>27837691.189999998</v>
      </c>
      <c r="BC758" s="14">
        <f t="shared" si="128"/>
        <v>0</v>
      </c>
      <c r="BD758" s="14">
        <f t="shared" si="128"/>
        <v>0</v>
      </c>
      <c r="BE758" s="14">
        <f t="shared" si="128"/>
        <v>0</v>
      </c>
      <c r="BF758" s="14">
        <f t="shared" si="128"/>
        <v>395556.15</v>
      </c>
      <c r="BG758" s="14">
        <f t="shared" si="128"/>
        <v>2161222.31</v>
      </c>
      <c r="BH758" s="14">
        <f t="shared" si="128"/>
        <v>755111.46999999986</v>
      </c>
      <c r="BI758" s="14">
        <f t="shared" si="128"/>
        <v>36370775.079999998</v>
      </c>
      <c r="BJ758" s="14">
        <f t="shared" si="128"/>
        <v>39682665.009999998</v>
      </c>
      <c r="BK758" s="14">
        <f t="shared" si="128"/>
        <v>0</v>
      </c>
      <c r="BL758" s="14">
        <f t="shared" si="128"/>
        <v>0</v>
      </c>
      <c r="BM758" s="14">
        <f t="shared" si="128"/>
        <v>0</v>
      </c>
      <c r="BN758" s="14">
        <f t="shared" si="128"/>
        <v>3189630.5700000003</v>
      </c>
      <c r="BO758" s="14">
        <f t="shared" si="128"/>
        <v>35185993.609999999</v>
      </c>
      <c r="BP758" s="14">
        <f t="shared" si="128"/>
        <v>6089523.4100000001</v>
      </c>
      <c r="BQ758" s="14">
        <f t="shared" si="128"/>
        <v>513485020.41000003</v>
      </c>
      <c r="BR758" s="14">
        <f t="shared" ref="BR758" si="129">SUM(BR754:BR757)</f>
        <v>557950168</v>
      </c>
    </row>
  </sheetData>
  <mergeCells count="9">
    <mergeCell ref="E1:F1"/>
    <mergeCell ref="BC1:BI1"/>
    <mergeCell ref="BK1:BQ1"/>
    <mergeCell ref="G1:M1"/>
    <mergeCell ref="O1:U1"/>
    <mergeCell ref="W1:AC1"/>
    <mergeCell ref="AE1:AK1"/>
    <mergeCell ref="AM1:AS1"/>
    <mergeCell ref="AU1:BA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D193B-58D0-4D82-8F18-703741494CDF}">
  <dimension ref="A1:BR756"/>
  <sheetViews>
    <sheetView topLeftCell="B1" workbookViewId="0">
      <pane xSplit="2" ySplit="2" topLeftCell="D3" activePane="bottomRight" state="frozen"/>
      <selection activeCell="B1" sqref="B1"/>
      <selection pane="topRight" activeCell="D1" sqref="D1"/>
      <selection pane="bottomLeft" activeCell="B3" sqref="B3"/>
      <selection pane="bottomRight" activeCell="B2" sqref="B2"/>
    </sheetView>
  </sheetViews>
  <sheetFormatPr defaultRowHeight="11.25" customHeight="1" x14ac:dyDescent="0.2"/>
  <cols>
    <col min="1" max="1" width="4.5703125" style="15" hidden="1" customWidth="1"/>
    <col min="2" max="2" width="8.7109375" bestFit="1" customWidth="1"/>
    <col min="3" max="3" width="42.42578125" bestFit="1" customWidth="1"/>
    <col min="4" max="4" width="11.85546875" bestFit="1" customWidth="1"/>
    <col min="5" max="6" width="14.85546875" bestFit="1" customWidth="1"/>
    <col min="7" max="7" width="11.7109375" bestFit="1" customWidth="1"/>
    <col min="8" max="8" width="14.85546875" bestFit="1" customWidth="1"/>
    <col min="9" max="9" width="14" bestFit="1" customWidth="1"/>
    <col min="10" max="10" width="12.5703125" bestFit="1" customWidth="1"/>
    <col min="11" max="11" width="14" bestFit="1" customWidth="1"/>
    <col min="12" max="12" width="12.5703125" bestFit="1" customWidth="1"/>
    <col min="13" max="14" width="14.85546875" bestFit="1" customWidth="1"/>
    <col min="15" max="15" width="12.5703125" bestFit="1" customWidth="1"/>
    <col min="16" max="16" width="14" bestFit="1" customWidth="1"/>
    <col min="17" max="18" width="11.7109375" bestFit="1" customWidth="1"/>
    <col min="19" max="19" width="14" bestFit="1" customWidth="1"/>
    <col min="20" max="20" width="11.7109375" bestFit="1" customWidth="1"/>
    <col min="21" max="22" width="14" bestFit="1" customWidth="1"/>
    <col min="23" max="23" width="12.5703125" bestFit="1" customWidth="1"/>
    <col min="24" max="24" width="14" bestFit="1" customWidth="1"/>
    <col min="25" max="27" width="12.5703125" bestFit="1" customWidth="1"/>
    <col min="28" max="28" width="11.7109375" bestFit="1" customWidth="1"/>
    <col min="29" max="30" width="14" bestFit="1" customWidth="1"/>
    <col min="31" max="31" width="11.7109375" bestFit="1" customWidth="1"/>
    <col min="32" max="32" width="14.85546875" bestFit="1" customWidth="1"/>
    <col min="33" max="33" width="14" bestFit="1" customWidth="1"/>
    <col min="34" max="34" width="12.5703125" bestFit="1" customWidth="1"/>
    <col min="35" max="35" width="14" bestFit="1" customWidth="1"/>
    <col min="36" max="36" width="12.5703125" bestFit="1" customWidth="1"/>
    <col min="37" max="38" width="14.85546875" bestFit="1" customWidth="1"/>
    <col min="39" max="41" width="10" bestFit="1" customWidth="1"/>
    <col min="42" max="42" width="10.85546875" bestFit="1" customWidth="1"/>
    <col min="43" max="43" width="11.7109375" bestFit="1" customWidth="1"/>
    <col min="44" max="44" width="10.85546875" bestFit="1" customWidth="1"/>
    <col min="45" max="46" width="12.5703125" bestFit="1" customWidth="1"/>
    <col min="47" max="49" width="10" bestFit="1" customWidth="1"/>
    <col min="50" max="50" width="10.85546875" bestFit="1" customWidth="1"/>
    <col min="51" max="51" width="11.7109375" bestFit="1" customWidth="1"/>
    <col min="52" max="52" width="10.85546875" bestFit="1" customWidth="1"/>
    <col min="53" max="54" width="11.7109375" bestFit="1" customWidth="1"/>
    <col min="55" max="59" width="10" bestFit="1" customWidth="1"/>
    <col min="60" max="60" width="10.28515625" customWidth="1"/>
    <col min="61" max="62" width="11.7109375" bestFit="1" customWidth="1"/>
    <col min="63" max="65" width="10" bestFit="1" customWidth="1"/>
    <col min="66" max="66" width="10.85546875" bestFit="1" customWidth="1"/>
    <col min="67" max="67" width="11.7109375" bestFit="1" customWidth="1"/>
    <col min="68" max="68" width="10.85546875" bestFit="1" customWidth="1"/>
    <col min="69" max="70" width="12.5703125" bestFit="1" customWidth="1"/>
  </cols>
  <sheetData>
    <row r="1" spans="1:70" ht="12.75" x14ac:dyDescent="0.2">
      <c r="B1" s="5"/>
      <c r="C1" s="1"/>
      <c r="D1" s="1"/>
      <c r="E1" s="28" t="s">
        <v>798</v>
      </c>
      <c r="F1" s="28"/>
      <c r="G1" s="29" t="s">
        <v>799</v>
      </c>
      <c r="H1" s="29"/>
      <c r="I1" s="29"/>
      <c r="J1" s="29"/>
      <c r="K1" s="29"/>
      <c r="L1" s="29"/>
      <c r="M1" s="29"/>
      <c r="N1" s="18"/>
      <c r="O1" s="25" t="s">
        <v>796</v>
      </c>
      <c r="P1" s="25"/>
      <c r="Q1" s="25"/>
      <c r="R1" s="25"/>
      <c r="S1" s="25"/>
      <c r="T1" s="25"/>
      <c r="U1" s="25"/>
      <c r="V1" s="19"/>
      <c r="W1" s="26" t="s">
        <v>797</v>
      </c>
      <c r="X1" s="26"/>
      <c r="Y1" s="26"/>
      <c r="Z1" s="26"/>
      <c r="AA1" s="26"/>
      <c r="AB1" s="26"/>
      <c r="AC1" s="26"/>
      <c r="AD1" s="16"/>
      <c r="AE1" s="27" t="s">
        <v>800</v>
      </c>
      <c r="AF1" s="27"/>
      <c r="AG1" s="27"/>
      <c r="AH1" s="27"/>
      <c r="AI1" s="27"/>
      <c r="AJ1" s="27"/>
      <c r="AK1" s="27"/>
      <c r="AL1" s="17"/>
      <c r="AM1" s="29" t="s">
        <v>803</v>
      </c>
      <c r="AN1" s="29"/>
      <c r="AO1" s="29"/>
      <c r="AP1" s="29"/>
      <c r="AQ1" s="29"/>
      <c r="AR1" s="29"/>
      <c r="AS1" s="29"/>
      <c r="AT1" s="18"/>
      <c r="AU1" s="25" t="s">
        <v>804</v>
      </c>
      <c r="AV1" s="25"/>
      <c r="AW1" s="25"/>
      <c r="AX1" s="25"/>
      <c r="AY1" s="25"/>
      <c r="AZ1" s="25"/>
      <c r="BA1" s="25"/>
      <c r="BB1" s="19"/>
      <c r="BC1" s="26" t="s">
        <v>805</v>
      </c>
      <c r="BD1" s="26"/>
      <c r="BE1" s="26"/>
      <c r="BF1" s="26"/>
      <c r="BG1" s="26"/>
      <c r="BH1" s="26"/>
      <c r="BI1" s="26"/>
      <c r="BJ1" s="16"/>
      <c r="BK1" s="27" t="s">
        <v>806</v>
      </c>
      <c r="BL1" s="27"/>
      <c r="BM1" s="27"/>
      <c r="BN1" s="27"/>
      <c r="BO1" s="27"/>
      <c r="BP1" s="27"/>
      <c r="BQ1" s="27"/>
      <c r="BR1" s="17"/>
    </row>
    <row r="2" spans="1:70" ht="33.75" x14ac:dyDescent="0.2">
      <c r="A2" s="4" t="s">
        <v>900</v>
      </c>
      <c r="B2" s="4" t="s">
        <v>128</v>
      </c>
      <c r="C2" s="3" t="s">
        <v>125</v>
      </c>
      <c r="D2" s="3" t="s">
        <v>523</v>
      </c>
      <c r="E2" s="10" t="s">
        <v>801</v>
      </c>
      <c r="F2" s="10" t="s">
        <v>802</v>
      </c>
      <c r="G2" s="6" t="s">
        <v>521</v>
      </c>
      <c r="H2" s="6" t="s">
        <v>790</v>
      </c>
      <c r="I2" s="6" t="s">
        <v>791</v>
      </c>
      <c r="J2" s="6" t="s">
        <v>126</v>
      </c>
      <c r="K2" s="6" t="s">
        <v>792</v>
      </c>
      <c r="L2" s="6" t="s">
        <v>793</v>
      </c>
      <c r="M2" s="6" t="s">
        <v>879</v>
      </c>
      <c r="N2" s="6" t="s">
        <v>127</v>
      </c>
      <c r="O2" s="7" t="s">
        <v>521</v>
      </c>
      <c r="P2" s="7" t="s">
        <v>790</v>
      </c>
      <c r="Q2" s="7" t="s">
        <v>791</v>
      </c>
      <c r="R2" s="7" t="s">
        <v>126</v>
      </c>
      <c r="S2" s="7" t="s">
        <v>792</v>
      </c>
      <c r="T2" s="7" t="s">
        <v>793</v>
      </c>
      <c r="U2" s="7" t="s">
        <v>879</v>
      </c>
      <c r="V2" s="7" t="s">
        <v>127</v>
      </c>
      <c r="W2" s="8" t="s">
        <v>521</v>
      </c>
      <c r="X2" s="8" t="s">
        <v>790</v>
      </c>
      <c r="Y2" s="8" t="s">
        <v>791</v>
      </c>
      <c r="Z2" s="8" t="s">
        <v>126</v>
      </c>
      <c r="AA2" s="8" t="s">
        <v>792</v>
      </c>
      <c r="AB2" s="8" t="s">
        <v>793</v>
      </c>
      <c r="AC2" s="8" t="s">
        <v>879</v>
      </c>
      <c r="AD2" s="8" t="s">
        <v>127</v>
      </c>
      <c r="AE2" s="9" t="s">
        <v>521</v>
      </c>
      <c r="AF2" s="9" t="s">
        <v>790</v>
      </c>
      <c r="AG2" s="9" t="s">
        <v>791</v>
      </c>
      <c r="AH2" s="9" t="s">
        <v>126</v>
      </c>
      <c r="AI2" s="9" t="s">
        <v>792</v>
      </c>
      <c r="AJ2" s="9" t="s">
        <v>793</v>
      </c>
      <c r="AK2" s="9" t="s">
        <v>879</v>
      </c>
      <c r="AL2" s="9" t="s">
        <v>127</v>
      </c>
      <c r="AM2" s="6" t="s">
        <v>521</v>
      </c>
      <c r="AN2" s="6" t="s">
        <v>790</v>
      </c>
      <c r="AO2" s="6" t="s">
        <v>791</v>
      </c>
      <c r="AP2" s="6" t="s">
        <v>126</v>
      </c>
      <c r="AQ2" s="6" t="s">
        <v>792</v>
      </c>
      <c r="AR2" s="6" t="s">
        <v>793</v>
      </c>
      <c r="AS2" s="6" t="s">
        <v>879</v>
      </c>
      <c r="AT2" s="6" t="s">
        <v>127</v>
      </c>
      <c r="AU2" s="7" t="s">
        <v>521</v>
      </c>
      <c r="AV2" s="7" t="s">
        <v>790</v>
      </c>
      <c r="AW2" s="7" t="s">
        <v>791</v>
      </c>
      <c r="AX2" s="7" t="s">
        <v>126</v>
      </c>
      <c r="AY2" s="7" t="s">
        <v>792</v>
      </c>
      <c r="AZ2" s="7" t="s">
        <v>793</v>
      </c>
      <c r="BA2" s="7" t="s">
        <v>879</v>
      </c>
      <c r="BB2" s="7" t="s">
        <v>127</v>
      </c>
      <c r="BC2" s="8" t="s">
        <v>521</v>
      </c>
      <c r="BD2" s="8" t="s">
        <v>790</v>
      </c>
      <c r="BE2" s="8" t="s">
        <v>791</v>
      </c>
      <c r="BF2" s="8" t="s">
        <v>126</v>
      </c>
      <c r="BG2" s="8" t="s">
        <v>792</v>
      </c>
      <c r="BH2" s="8" t="s">
        <v>793</v>
      </c>
      <c r="BI2" s="8" t="s">
        <v>879</v>
      </c>
      <c r="BJ2" s="8" t="s">
        <v>127</v>
      </c>
      <c r="BK2" s="9" t="s">
        <v>521</v>
      </c>
      <c r="BL2" s="9" t="s">
        <v>790</v>
      </c>
      <c r="BM2" s="9" t="s">
        <v>791</v>
      </c>
      <c r="BN2" s="9" t="s">
        <v>126</v>
      </c>
      <c r="BO2" s="9" t="s">
        <v>792</v>
      </c>
      <c r="BP2" s="9" t="s">
        <v>793</v>
      </c>
      <c r="BQ2" s="9" t="s">
        <v>879</v>
      </c>
      <c r="BR2" s="9" t="s">
        <v>127</v>
      </c>
    </row>
    <row r="3" spans="1:70" ht="11.25" customHeight="1" x14ac:dyDescent="0.2">
      <c r="A3" s="5">
        <v>1</v>
      </c>
      <c r="B3" s="1">
        <v>112011103</v>
      </c>
      <c r="C3" s="1" t="s">
        <v>213</v>
      </c>
      <c r="D3" s="1" t="s">
        <v>484</v>
      </c>
      <c r="E3" s="2">
        <f>N3+AT3</f>
        <v>67872845</v>
      </c>
      <c r="F3" s="2">
        <f>AL3+BR3</f>
        <v>65284831</v>
      </c>
      <c r="G3" s="2"/>
      <c r="H3" s="2">
        <v>17365000</v>
      </c>
      <c r="I3" s="2"/>
      <c r="J3" s="2">
        <v>809713</v>
      </c>
      <c r="K3" s="2">
        <v>6558397</v>
      </c>
      <c r="L3" s="2">
        <v>421735</v>
      </c>
      <c r="M3" s="2">
        <v>42718000</v>
      </c>
      <c r="N3" s="2">
        <f t="shared" ref="N3:N66" si="0">SUM(G3:M3)</f>
        <v>67872845</v>
      </c>
      <c r="O3" s="2"/>
      <c r="P3" s="2">
        <v>0</v>
      </c>
      <c r="Q3" s="2"/>
      <c r="R3" s="2">
        <v>0</v>
      </c>
      <c r="S3" s="2">
        <v>104831</v>
      </c>
      <c r="T3" s="2">
        <v>0</v>
      </c>
      <c r="U3" s="2">
        <v>151000</v>
      </c>
      <c r="V3" s="2">
        <f t="shared" ref="V3:V66" si="1">SUM(O3:U3)</f>
        <v>255831</v>
      </c>
      <c r="W3" s="2"/>
      <c r="X3" s="2">
        <v>2715000</v>
      </c>
      <c r="Y3" s="2"/>
      <c r="Z3" s="2">
        <v>107620</v>
      </c>
      <c r="AA3" s="2">
        <v>0</v>
      </c>
      <c r="AB3" s="2">
        <v>21225</v>
      </c>
      <c r="AC3" s="2">
        <v>0</v>
      </c>
      <c r="AD3" s="2">
        <f t="shared" ref="AD3:AD66" si="2">SUM(W3:AC3)</f>
        <v>2843845</v>
      </c>
      <c r="AE3" s="2"/>
      <c r="AF3" s="2">
        <v>14650000</v>
      </c>
      <c r="AG3" s="2"/>
      <c r="AH3" s="2">
        <v>702093</v>
      </c>
      <c r="AI3" s="2">
        <v>6663228</v>
      </c>
      <c r="AJ3" s="2">
        <v>400510</v>
      </c>
      <c r="AK3" s="2">
        <v>42869000</v>
      </c>
      <c r="AL3" s="2">
        <f t="shared" ref="AL3:AL66" si="3">SUM(AE3:AK3)</f>
        <v>65284831</v>
      </c>
      <c r="AM3" s="2"/>
      <c r="AN3" s="2"/>
      <c r="AO3" s="2"/>
      <c r="AP3" s="2"/>
      <c r="AQ3" s="2"/>
      <c r="AR3" s="2"/>
      <c r="AS3" s="2"/>
      <c r="AT3" s="2">
        <f t="shared" ref="AT3:AT66" si="4">SUM(AM3:AS3)</f>
        <v>0</v>
      </c>
      <c r="AU3" s="2"/>
      <c r="AV3" s="2"/>
      <c r="AW3" s="2"/>
      <c r="AX3" s="2"/>
      <c r="AY3" s="2"/>
      <c r="AZ3" s="2"/>
      <c r="BA3" s="2"/>
      <c r="BB3" s="2">
        <f t="shared" ref="BB3:BB66" si="5">SUM(AU3:BA3)</f>
        <v>0</v>
      </c>
      <c r="BC3" s="2"/>
      <c r="BD3" s="2"/>
      <c r="BE3" s="2"/>
      <c r="BF3" s="2"/>
      <c r="BG3" s="2"/>
      <c r="BH3" s="2"/>
      <c r="BI3" s="2"/>
      <c r="BJ3" s="2">
        <f t="shared" ref="BJ3:BJ66" si="6">SUM(BC3:BI3)</f>
        <v>0</v>
      </c>
      <c r="BK3" s="2"/>
      <c r="BL3" s="2"/>
      <c r="BM3" s="2"/>
      <c r="BN3" s="2"/>
      <c r="BO3" s="2"/>
      <c r="BP3" s="2"/>
      <c r="BQ3" s="2"/>
      <c r="BR3" s="2">
        <f t="shared" ref="BR3:BR66" si="7">SUM(BK3:BQ3)</f>
        <v>0</v>
      </c>
    </row>
    <row r="4" spans="1:70" ht="11.25" customHeight="1" x14ac:dyDescent="0.2">
      <c r="A4" s="5">
        <v>1</v>
      </c>
      <c r="B4" s="1">
        <v>112011603</v>
      </c>
      <c r="C4" s="1" t="s">
        <v>640</v>
      </c>
      <c r="D4" s="1" t="s">
        <v>484</v>
      </c>
      <c r="E4" s="2">
        <f t="shared" ref="E4:E67" si="8">N4+AT4</f>
        <v>131802837</v>
      </c>
      <c r="F4" s="2">
        <f t="shared" ref="F4:F67" si="9">AL4+BR4</f>
        <v>148202460</v>
      </c>
      <c r="G4" s="2"/>
      <c r="H4" s="2">
        <v>30300000</v>
      </c>
      <c r="I4" s="2"/>
      <c r="J4" s="2"/>
      <c r="K4" s="2">
        <v>9270344</v>
      </c>
      <c r="L4" s="2">
        <v>750493</v>
      </c>
      <c r="M4" s="2">
        <v>91482000</v>
      </c>
      <c r="N4" s="2">
        <f t="shared" si="0"/>
        <v>131802837</v>
      </c>
      <c r="O4" s="2"/>
      <c r="P4" s="2">
        <v>19910000</v>
      </c>
      <c r="Q4" s="2"/>
      <c r="R4" s="2"/>
      <c r="S4" s="2">
        <v>0</v>
      </c>
      <c r="T4" s="2">
        <v>0</v>
      </c>
      <c r="U4" s="2">
        <v>0</v>
      </c>
      <c r="V4" s="2">
        <f t="shared" si="1"/>
        <v>19910000</v>
      </c>
      <c r="W4" s="2"/>
      <c r="X4" s="2">
        <v>2535000</v>
      </c>
      <c r="Y4" s="2"/>
      <c r="Z4" s="2"/>
      <c r="AA4" s="2">
        <v>302877</v>
      </c>
      <c r="AB4" s="2">
        <v>15500</v>
      </c>
      <c r="AC4" s="2">
        <v>657000</v>
      </c>
      <c r="AD4" s="2">
        <f t="shared" si="2"/>
        <v>3510377</v>
      </c>
      <c r="AE4" s="2"/>
      <c r="AF4" s="2">
        <v>47675000</v>
      </c>
      <c r="AG4" s="2"/>
      <c r="AH4" s="2"/>
      <c r="AI4" s="2">
        <v>8967467</v>
      </c>
      <c r="AJ4" s="2">
        <v>734993</v>
      </c>
      <c r="AK4" s="2">
        <v>90825000</v>
      </c>
      <c r="AL4" s="2">
        <f t="shared" si="3"/>
        <v>148202460</v>
      </c>
      <c r="AM4" s="2"/>
      <c r="AN4" s="2"/>
      <c r="AO4" s="2"/>
      <c r="AP4" s="2"/>
      <c r="AQ4" s="2"/>
      <c r="AR4" s="2"/>
      <c r="AS4" s="2"/>
      <c r="AT4" s="2">
        <f t="shared" si="4"/>
        <v>0</v>
      </c>
      <c r="AU4" s="2"/>
      <c r="AV4" s="2"/>
      <c r="AW4" s="2"/>
      <c r="AX4" s="2"/>
      <c r="AY4" s="2"/>
      <c r="AZ4" s="2"/>
      <c r="BA4" s="2"/>
      <c r="BB4" s="2">
        <f t="shared" si="5"/>
        <v>0</v>
      </c>
      <c r="BC4" s="2"/>
      <c r="BD4" s="2"/>
      <c r="BE4" s="2"/>
      <c r="BF4" s="2"/>
      <c r="BG4" s="2"/>
      <c r="BH4" s="2"/>
      <c r="BI4" s="2"/>
      <c r="BJ4" s="2">
        <f t="shared" si="6"/>
        <v>0</v>
      </c>
      <c r="BK4" s="2"/>
      <c r="BL4" s="2"/>
      <c r="BM4" s="2"/>
      <c r="BN4" s="2"/>
      <c r="BO4" s="2"/>
      <c r="BP4" s="2"/>
      <c r="BQ4" s="2"/>
      <c r="BR4" s="2">
        <f t="shared" si="7"/>
        <v>0</v>
      </c>
    </row>
    <row r="5" spans="1:70" ht="11.25" customHeight="1" x14ac:dyDescent="0.2">
      <c r="A5" s="5">
        <v>1</v>
      </c>
      <c r="B5" s="1">
        <v>112013054</v>
      </c>
      <c r="C5" s="1" t="s">
        <v>390</v>
      </c>
      <c r="D5" s="1" t="s">
        <v>484</v>
      </c>
      <c r="E5" s="2">
        <f t="shared" si="8"/>
        <v>42776304.310000002</v>
      </c>
      <c r="F5" s="2">
        <f t="shared" si="9"/>
        <v>41797440.25</v>
      </c>
      <c r="G5" s="2"/>
      <c r="H5" s="2">
        <v>17025000</v>
      </c>
      <c r="I5" s="2"/>
      <c r="J5" s="2">
        <v>70507.31</v>
      </c>
      <c r="K5" s="2">
        <v>281724</v>
      </c>
      <c r="L5" s="2">
        <v>119296</v>
      </c>
      <c r="M5" s="2">
        <v>24737078</v>
      </c>
      <c r="N5" s="2">
        <f t="shared" si="0"/>
        <v>42233605.310000002</v>
      </c>
      <c r="O5" s="2"/>
      <c r="P5" s="2">
        <v>0</v>
      </c>
      <c r="Q5" s="2"/>
      <c r="R5" s="2">
        <v>0</v>
      </c>
      <c r="S5" s="2">
        <v>809538</v>
      </c>
      <c r="T5" s="2">
        <v>0</v>
      </c>
      <c r="U5" s="2">
        <v>0</v>
      </c>
      <c r="V5" s="2">
        <f t="shared" si="1"/>
        <v>809538</v>
      </c>
      <c r="W5" s="2"/>
      <c r="X5" s="2">
        <v>960000</v>
      </c>
      <c r="Y5" s="2"/>
      <c r="Z5" s="2">
        <v>21381.06</v>
      </c>
      <c r="AA5" s="2">
        <v>0</v>
      </c>
      <c r="AB5" s="2">
        <v>11976</v>
      </c>
      <c r="AC5" s="2">
        <v>829579</v>
      </c>
      <c r="AD5" s="2">
        <f t="shared" si="2"/>
        <v>1822936.06</v>
      </c>
      <c r="AE5" s="2"/>
      <c r="AF5" s="2">
        <v>16065000</v>
      </c>
      <c r="AG5" s="2"/>
      <c r="AH5" s="2">
        <v>49126.25</v>
      </c>
      <c r="AI5" s="2">
        <v>1091262</v>
      </c>
      <c r="AJ5" s="2">
        <v>107320</v>
      </c>
      <c r="AK5" s="2">
        <v>23907499</v>
      </c>
      <c r="AL5" s="2">
        <f t="shared" si="3"/>
        <v>41220207.25</v>
      </c>
      <c r="AM5" s="2"/>
      <c r="AN5" s="2"/>
      <c r="AO5" s="2"/>
      <c r="AP5" s="2"/>
      <c r="AQ5" s="2">
        <v>0</v>
      </c>
      <c r="AR5" s="2">
        <v>5795</v>
      </c>
      <c r="AS5" s="2">
        <v>536904</v>
      </c>
      <c r="AT5" s="2">
        <f t="shared" si="4"/>
        <v>542699</v>
      </c>
      <c r="AU5" s="2"/>
      <c r="AV5" s="2"/>
      <c r="AW5" s="2"/>
      <c r="AX5" s="2"/>
      <c r="AY5" s="2">
        <v>35465</v>
      </c>
      <c r="AZ5" s="2">
        <v>0</v>
      </c>
      <c r="BA5" s="2">
        <v>2858</v>
      </c>
      <c r="BB5" s="2">
        <f t="shared" si="5"/>
        <v>38323</v>
      </c>
      <c r="BC5" s="2"/>
      <c r="BD5" s="2"/>
      <c r="BE5" s="2"/>
      <c r="BF5" s="2"/>
      <c r="BG5" s="2">
        <v>0</v>
      </c>
      <c r="BH5" s="2">
        <v>3789</v>
      </c>
      <c r="BI5" s="2">
        <v>0</v>
      </c>
      <c r="BJ5" s="2">
        <f t="shared" si="6"/>
        <v>3789</v>
      </c>
      <c r="BK5" s="2"/>
      <c r="BL5" s="2"/>
      <c r="BM5" s="2"/>
      <c r="BN5" s="2"/>
      <c r="BO5" s="2">
        <v>35465</v>
      </c>
      <c r="BP5" s="2">
        <v>2006</v>
      </c>
      <c r="BQ5" s="2">
        <v>539762</v>
      </c>
      <c r="BR5" s="2">
        <f t="shared" si="7"/>
        <v>577233</v>
      </c>
    </row>
    <row r="6" spans="1:70" ht="11.25" customHeight="1" x14ac:dyDescent="0.2">
      <c r="A6" s="5">
        <v>1</v>
      </c>
      <c r="B6" s="1">
        <v>112013753</v>
      </c>
      <c r="C6" s="1" t="s">
        <v>641</v>
      </c>
      <c r="D6" s="1" t="s">
        <v>484</v>
      </c>
      <c r="E6" s="2">
        <f t="shared" si="8"/>
        <v>133850477</v>
      </c>
      <c r="F6" s="2">
        <f t="shared" si="9"/>
        <v>129713350</v>
      </c>
      <c r="G6" s="2"/>
      <c r="H6" s="2">
        <v>43041000</v>
      </c>
      <c r="I6" s="2"/>
      <c r="J6" s="2"/>
      <c r="K6" s="2">
        <v>5173503</v>
      </c>
      <c r="L6" s="2">
        <v>1607137</v>
      </c>
      <c r="M6" s="2">
        <v>81908270.299999997</v>
      </c>
      <c r="N6" s="2">
        <f t="shared" si="0"/>
        <v>131729910.3</v>
      </c>
      <c r="O6" s="2"/>
      <c r="P6" s="2">
        <v>0</v>
      </c>
      <c r="Q6" s="2"/>
      <c r="R6" s="2"/>
      <c r="S6" s="2">
        <v>237745</v>
      </c>
      <c r="T6" s="2">
        <v>86092</v>
      </c>
      <c r="U6" s="2">
        <v>0</v>
      </c>
      <c r="V6" s="2">
        <f t="shared" si="1"/>
        <v>323837</v>
      </c>
      <c r="W6" s="2"/>
      <c r="X6" s="2">
        <v>3825000</v>
      </c>
      <c r="Y6" s="2"/>
      <c r="Z6" s="2"/>
      <c r="AA6" s="2">
        <v>0</v>
      </c>
      <c r="AB6" s="2">
        <v>0</v>
      </c>
      <c r="AC6" s="2">
        <v>616387.81999999995</v>
      </c>
      <c r="AD6" s="2">
        <f t="shared" si="2"/>
        <v>4441387.82</v>
      </c>
      <c r="AE6" s="2"/>
      <c r="AF6" s="2">
        <v>39216000</v>
      </c>
      <c r="AG6" s="2"/>
      <c r="AH6" s="2"/>
      <c r="AI6" s="2">
        <v>5411248</v>
      </c>
      <c r="AJ6" s="2">
        <v>1693229</v>
      </c>
      <c r="AK6" s="2">
        <v>81291882.480000004</v>
      </c>
      <c r="AL6" s="2">
        <f t="shared" si="3"/>
        <v>127612359.48</v>
      </c>
      <c r="AM6" s="2"/>
      <c r="AN6" s="2"/>
      <c r="AO6" s="2"/>
      <c r="AP6" s="2"/>
      <c r="AQ6" s="2">
        <v>113915</v>
      </c>
      <c r="AR6" s="2">
        <v>64922</v>
      </c>
      <c r="AS6" s="2">
        <v>1941729.7</v>
      </c>
      <c r="AT6" s="2">
        <f t="shared" si="4"/>
        <v>2120566.7000000002</v>
      </c>
      <c r="AU6" s="2"/>
      <c r="AV6" s="2"/>
      <c r="AW6" s="2"/>
      <c r="AX6" s="2"/>
      <c r="AY6" s="2">
        <v>0</v>
      </c>
      <c r="AZ6" s="2">
        <v>0</v>
      </c>
      <c r="BA6" s="2">
        <v>0</v>
      </c>
      <c r="BB6" s="2">
        <f t="shared" si="5"/>
        <v>0</v>
      </c>
      <c r="BC6" s="2"/>
      <c r="BD6" s="2"/>
      <c r="BE6" s="2"/>
      <c r="BF6" s="2"/>
      <c r="BG6" s="2">
        <v>433</v>
      </c>
      <c r="BH6" s="2">
        <v>4531</v>
      </c>
      <c r="BI6" s="2">
        <v>14612.18</v>
      </c>
      <c r="BJ6" s="2">
        <f t="shared" si="6"/>
        <v>19576.18</v>
      </c>
      <c r="BK6" s="2"/>
      <c r="BL6" s="2"/>
      <c r="BM6" s="2"/>
      <c r="BN6" s="2"/>
      <c r="BO6" s="2">
        <v>113482</v>
      </c>
      <c r="BP6" s="2">
        <v>60391</v>
      </c>
      <c r="BQ6" s="2">
        <v>1927117.52</v>
      </c>
      <c r="BR6" s="2">
        <f t="shared" si="7"/>
        <v>2100990.52</v>
      </c>
    </row>
    <row r="7" spans="1:70" ht="11.25" customHeight="1" x14ac:dyDescent="0.2">
      <c r="A7" s="5">
        <v>1</v>
      </c>
      <c r="B7" s="1">
        <v>112015203</v>
      </c>
      <c r="C7" s="1" t="s">
        <v>720</v>
      </c>
      <c r="D7" s="1" t="s">
        <v>484</v>
      </c>
      <c r="E7" s="2">
        <f t="shared" si="8"/>
        <v>82866109</v>
      </c>
      <c r="F7" s="2">
        <f t="shared" si="9"/>
        <v>80492829</v>
      </c>
      <c r="G7" s="2"/>
      <c r="H7" s="2">
        <v>26310000</v>
      </c>
      <c r="I7" s="2"/>
      <c r="J7" s="2">
        <v>1065246</v>
      </c>
      <c r="K7" s="2">
        <v>4780032</v>
      </c>
      <c r="L7" s="2">
        <v>357900</v>
      </c>
      <c r="M7" s="2">
        <v>49064236</v>
      </c>
      <c r="N7" s="2">
        <f t="shared" si="0"/>
        <v>81577414</v>
      </c>
      <c r="O7" s="2"/>
      <c r="P7" s="2">
        <v>0</v>
      </c>
      <c r="Q7" s="2"/>
      <c r="R7" s="2">
        <v>152834</v>
      </c>
      <c r="S7" s="2">
        <v>0</v>
      </c>
      <c r="T7" s="2">
        <v>12300</v>
      </c>
      <c r="U7" s="2">
        <v>7927774</v>
      </c>
      <c r="V7" s="2">
        <f t="shared" si="1"/>
        <v>8092908</v>
      </c>
      <c r="W7" s="2"/>
      <c r="X7" s="2">
        <v>760000</v>
      </c>
      <c r="Y7" s="2"/>
      <c r="Z7" s="2">
        <v>156758</v>
      </c>
      <c r="AA7" s="2">
        <v>411337</v>
      </c>
      <c r="AB7" s="2">
        <v>0</v>
      </c>
      <c r="AC7" s="2">
        <v>9109485</v>
      </c>
      <c r="AD7" s="2">
        <f t="shared" si="2"/>
        <v>10437580</v>
      </c>
      <c r="AE7" s="2"/>
      <c r="AF7" s="2">
        <v>25550000</v>
      </c>
      <c r="AG7" s="2"/>
      <c r="AH7" s="2">
        <v>1061322</v>
      </c>
      <c r="AI7" s="2">
        <v>4368695</v>
      </c>
      <c r="AJ7" s="2">
        <v>370200</v>
      </c>
      <c r="AK7" s="2">
        <v>47882525</v>
      </c>
      <c r="AL7" s="2">
        <f t="shared" si="3"/>
        <v>79232742</v>
      </c>
      <c r="AM7" s="2"/>
      <c r="AN7" s="2"/>
      <c r="AO7" s="2"/>
      <c r="AP7" s="2"/>
      <c r="AQ7" s="2">
        <v>76506</v>
      </c>
      <c r="AR7" s="2">
        <v>25425</v>
      </c>
      <c r="AS7" s="2">
        <v>1186764</v>
      </c>
      <c r="AT7" s="2">
        <f t="shared" si="4"/>
        <v>1288695</v>
      </c>
      <c r="AU7" s="2"/>
      <c r="AV7" s="2"/>
      <c r="AW7" s="2"/>
      <c r="AX7" s="2"/>
      <c r="AY7" s="2">
        <v>6092</v>
      </c>
      <c r="AZ7" s="2">
        <v>0</v>
      </c>
      <c r="BA7" s="2">
        <v>238702</v>
      </c>
      <c r="BB7" s="2">
        <f t="shared" si="5"/>
        <v>244794</v>
      </c>
      <c r="BC7" s="2"/>
      <c r="BD7" s="2"/>
      <c r="BE7" s="2"/>
      <c r="BF7" s="2"/>
      <c r="BG7" s="2">
        <v>4722</v>
      </c>
      <c r="BH7" s="2">
        <v>3689</v>
      </c>
      <c r="BI7" s="2">
        <v>264991</v>
      </c>
      <c r="BJ7" s="2">
        <f t="shared" si="6"/>
        <v>273402</v>
      </c>
      <c r="BK7" s="2"/>
      <c r="BL7" s="2"/>
      <c r="BM7" s="2"/>
      <c r="BN7" s="2"/>
      <c r="BO7" s="2">
        <v>77876</v>
      </c>
      <c r="BP7" s="2">
        <v>21736</v>
      </c>
      <c r="BQ7" s="2">
        <v>1160475</v>
      </c>
      <c r="BR7" s="2">
        <f t="shared" si="7"/>
        <v>1260087</v>
      </c>
    </row>
    <row r="8" spans="1:70" ht="11.25" customHeight="1" x14ac:dyDescent="0.2">
      <c r="A8" s="5">
        <v>1</v>
      </c>
      <c r="B8" s="1">
        <v>112018523</v>
      </c>
      <c r="C8" s="1" t="s">
        <v>214</v>
      </c>
      <c r="D8" s="1" t="s">
        <v>484</v>
      </c>
      <c r="E8" s="2">
        <f t="shared" si="8"/>
        <v>55876281</v>
      </c>
      <c r="F8" s="2">
        <f t="shared" si="9"/>
        <v>56997066</v>
      </c>
      <c r="G8" s="2"/>
      <c r="H8" s="2">
        <v>14404204</v>
      </c>
      <c r="I8" s="2"/>
      <c r="J8" s="2">
        <v>1635504</v>
      </c>
      <c r="K8" s="2">
        <v>610398</v>
      </c>
      <c r="L8" s="2">
        <v>423015</v>
      </c>
      <c r="M8" s="2">
        <v>38803160</v>
      </c>
      <c r="N8" s="2">
        <f t="shared" si="0"/>
        <v>55876281</v>
      </c>
      <c r="O8" s="2"/>
      <c r="P8" s="2">
        <v>9135000</v>
      </c>
      <c r="Q8" s="2"/>
      <c r="R8" s="2">
        <v>208287</v>
      </c>
      <c r="S8" s="2">
        <v>2360806</v>
      </c>
      <c r="T8" s="2">
        <v>20840</v>
      </c>
      <c r="U8" s="2">
        <v>0</v>
      </c>
      <c r="V8" s="2">
        <f t="shared" si="1"/>
        <v>11724933</v>
      </c>
      <c r="W8" s="2"/>
      <c r="X8" s="2">
        <v>9929204</v>
      </c>
      <c r="Y8" s="2"/>
      <c r="Z8" s="2">
        <v>493784</v>
      </c>
      <c r="AA8" s="2">
        <v>0</v>
      </c>
      <c r="AB8" s="2">
        <v>0</v>
      </c>
      <c r="AC8" s="2">
        <v>181160</v>
      </c>
      <c r="AD8" s="2">
        <f t="shared" si="2"/>
        <v>10604148</v>
      </c>
      <c r="AE8" s="2"/>
      <c r="AF8" s="2">
        <v>13610000</v>
      </c>
      <c r="AG8" s="2"/>
      <c r="AH8" s="2">
        <v>1350007</v>
      </c>
      <c r="AI8" s="2">
        <v>2971204</v>
      </c>
      <c r="AJ8" s="2">
        <v>443855</v>
      </c>
      <c r="AK8" s="2">
        <v>38622000</v>
      </c>
      <c r="AL8" s="2">
        <f t="shared" si="3"/>
        <v>56997066</v>
      </c>
      <c r="AM8" s="2"/>
      <c r="AN8" s="2"/>
      <c r="AO8" s="2"/>
      <c r="AP8" s="2"/>
      <c r="AQ8" s="2"/>
      <c r="AR8" s="2"/>
      <c r="AS8" s="2"/>
      <c r="AT8" s="2">
        <f t="shared" si="4"/>
        <v>0</v>
      </c>
      <c r="AU8" s="2"/>
      <c r="AV8" s="2"/>
      <c r="AW8" s="2"/>
      <c r="AX8" s="2"/>
      <c r="AY8" s="2"/>
      <c r="AZ8" s="2"/>
      <c r="BA8" s="2"/>
      <c r="BB8" s="2">
        <f t="shared" si="5"/>
        <v>0</v>
      </c>
      <c r="BC8" s="2"/>
      <c r="BD8" s="2"/>
      <c r="BE8" s="2"/>
      <c r="BF8" s="2"/>
      <c r="BG8" s="2"/>
      <c r="BH8" s="2"/>
      <c r="BI8" s="2"/>
      <c r="BJ8" s="2">
        <f t="shared" si="6"/>
        <v>0</v>
      </c>
      <c r="BK8" s="2"/>
      <c r="BL8" s="2"/>
      <c r="BM8" s="2"/>
      <c r="BN8" s="2"/>
      <c r="BO8" s="2"/>
      <c r="BP8" s="2"/>
      <c r="BQ8" s="2"/>
      <c r="BR8" s="2">
        <f t="shared" si="7"/>
        <v>0</v>
      </c>
    </row>
    <row r="9" spans="1:70" ht="11.25" customHeight="1" x14ac:dyDescent="0.2">
      <c r="A9" s="5">
        <v>1</v>
      </c>
      <c r="B9" s="1">
        <v>103020603</v>
      </c>
      <c r="C9" s="1" t="s">
        <v>690</v>
      </c>
      <c r="D9" s="1" t="s">
        <v>457</v>
      </c>
      <c r="E9" s="2">
        <f t="shared" si="8"/>
        <v>62181008</v>
      </c>
      <c r="F9" s="2">
        <f t="shared" si="9"/>
        <v>61285886</v>
      </c>
      <c r="G9" s="2"/>
      <c r="H9" s="2">
        <v>30175000</v>
      </c>
      <c r="I9" s="2"/>
      <c r="J9" s="2">
        <v>103992</v>
      </c>
      <c r="K9" s="2">
        <v>-39541</v>
      </c>
      <c r="L9" s="2">
        <v>274557</v>
      </c>
      <c r="M9" s="2">
        <v>30697222</v>
      </c>
      <c r="N9" s="2">
        <f t="shared" si="0"/>
        <v>61211230</v>
      </c>
      <c r="O9" s="2"/>
      <c r="P9" s="2">
        <v>0</v>
      </c>
      <c r="Q9" s="2"/>
      <c r="R9" s="2">
        <v>0</v>
      </c>
      <c r="S9" s="2">
        <v>0</v>
      </c>
      <c r="T9" s="2">
        <v>15763</v>
      </c>
      <c r="U9" s="2">
        <v>193783</v>
      </c>
      <c r="V9" s="2">
        <f t="shared" si="1"/>
        <v>209546</v>
      </c>
      <c r="W9" s="2"/>
      <c r="X9" s="2">
        <v>1055000</v>
      </c>
      <c r="Y9" s="2"/>
      <c r="Z9" s="2">
        <v>44885</v>
      </c>
      <c r="AA9" s="2">
        <v>0</v>
      </c>
      <c r="AB9" s="2">
        <v>0</v>
      </c>
      <c r="AC9" s="2">
        <v>0</v>
      </c>
      <c r="AD9" s="2">
        <f t="shared" si="2"/>
        <v>1099885</v>
      </c>
      <c r="AE9" s="2"/>
      <c r="AF9" s="2">
        <v>29120000</v>
      </c>
      <c r="AG9" s="2"/>
      <c r="AH9" s="2">
        <v>59107</v>
      </c>
      <c r="AI9" s="2">
        <v>-39541</v>
      </c>
      <c r="AJ9" s="2">
        <v>290320</v>
      </c>
      <c r="AK9" s="2">
        <v>30891005</v>
      </c>
      <c r="AL9" s="2">
        <f t="shared" si="3"/>
        <v>60320891</v>
      </c>
      <c r="AM9" s="2"/>
      <c r="AN9" s="2"/>
      <c r="AO9" s="2"/>
      <c r="AP9" s="2"/>
      <c r="AQ9" s="2"/>
      <c r="AR9" s="2"/>
      <c r="AS9" s="2">
        <v>969778</v>
      </c>
      <c r="AT9" s="2">
        <f t="shared" si="4"/>
        <v>969778</v>
      </c>
      <c r="AU9" s="2"/>
      <c r="AV9" s="2"/>
      <c r="AW9" s="2"/>
      <c r="AX9" s="2"/>
      <c r="AY9" s="2"/>
      <c r="AZ9" s="2"/>
      <c r="BA9" s="2">
        <v>0</v>
      </c>
      <c r="BB9" s="2">
        <f t="shared" si="5"/>
        <v>0</v>
      </c>
      <c r="BC9" s="2"/>
      <c r="BD9" s="2"/>
      <c r="BE9" s="2"/>
      <c r="BF9" s="2"/>
      <c r="BG9" s="2"/>
      <c r="BH9" s="2"/>
      <c r="BI9" s="2">
        <v>4783</v>
      </c>
      <c r="BJ9" s="2">
        <f t="shared" si="6"/>
        <v>4783</v>
      </c>
      <c r="BK9" s="2"/>
      <c r="BL9" s="2"/>
      <c r="BM9" s="2"/>
      <c r="BN9" s="2"/>
      <c r="BO9" s="2"/>
      <c r="BP9" s="2"/>
      <c r="BQ9" s="2">
        <v>964995</v>
      </c>
      <c r="BR9" s="2">
        <f t="shared" si="7"/>
        <v>964995</v>
      </c>
    </row>
    <row r="10" spans="1:70" ht="11.25" customHeight="1" x14ac:dyDescent="0.2">
      <c r="A10" s="5">
        <v>1</v>
      </c>
      <c r="B10" s="1">
        <v>103020753</v>
      </c>
      <c r="C10" s="1" t="s">
        <v>691</v>
      </c>
      <c r="D10" s="1" t="s">
        <v>457</v>
      </c>
      <c r="E10" s="2">
        <f t="shared" si="8"/>
        <v>83210708</v>
      </c>
      <c r="F10" s="2">
        <f t="shared" si="9"/>
        <v>83190112</v>
      </c>
      <c r="G10" s="2"/>
      <c r="H10" s="2">
        <v>36135610</v>
      </c>
      <c r="I10" s="2"/>
      <c r="J10" s="2">
        <v>535274</v>
      </c>
      <c r="K10" s="2">
        <v>1569639</v>
      </c>
      <c r="L10" s="2">
        <v>319185</v>
      </c>
      <c r="M10" s="2">
        <v>43888880</v>
      </c>
      <c r="N10" s="2">
        <f t="shared" si="0"/>
        <v>82448588</v>
      </c>
      <c r="O10" s="2"/>
      <c r="P10" s="2">
        <v>0</v>
      </c>
      <c r="Q10" s="2"/>
      <c r="R10" s="2">
        <v>0</v>
      </c>
      <c r="S10" s="2">
        <v>71816</v>
      </c>
      <c r="T10" s="2">
        <v>0</v>
      </c>
      <c r="U10" s="2">
        <v>1379313</v>
      </c>
      <c r="V10" s="2">
        <f t="shared" si="1"/>
        <v>1451129</v>
      </c>
      <c r="W10" s="2"/>
      <c r="X10" s="2">
        <v>1373076</v>
      </c>
      <c r="Y10" s="2"/>
      <c r="Z10" s="2">
        <v>47839</v>
      </c>
      <c r="AA10" s="2">
        <v>0</v>
      </c>
      <c r="AB10" s="2">
        <v>1497</v>
      </c>
      <c r="AC10" s="2">
        <v>0</v>
      </c>
      <c r="AD10" s="2">
        <f t="shared" si="2"/>
        <v>1422412</v>
      </c>
      <c r="AE10" s="2"/>
      <c r="AF10" s="2">
        <v>34762534</v>
      </c>
      <c r="AG10" s="2"/>
      <c r="AH10" s="2">
        <v>487435</v>
      </c>
      <c r="AI10" s="2">
        <v>1641455</v>
      </c>
      <c r="AJ10" s="2">
        <v>317688</v>
      </c>
      <c r="AK10" s="2">
        <v>45268193</v>
      </c>
      <c r="AL10" s="2">
        <f t="shared" si="3"/>
        <v>82477305</v>
      </c>
      <c r="AM10" s="2"/>
      <c r="AN10" s="2"/>
      <c r="AO10" s="2"/>
      <c r="AP10" s="2"/>
      <c r="AQ10" s="2"/>
      <c r="AR10" s="2"/>
      <c r="AS10" s="2">
        <v>762120</v>
      </c>
      <c r="AT10" s="2">
        <f t="shared" si="4"/>
        <v>762120</v>
      </c>
      <c r="AU10" s="2"/>
      <c r="AV10" s="2"/>
      <c r="AW10" s="2"/>
      <c r="AX10" s="2"/>
      <c r="AY10" s="2"/>
      <c r="AZ10" s="2"/>
      <c r="BA10" s="2">
        <v>0</v>
      </c>
      <c r="BB10" s="2">
        <f t="shared" si="5"/>
        <v>0</v>
      </c>
      <c r="BC10" s="2"/>
      <c r="BD10" s="2"/>
      <c r="BE10" s="2"/>
      <c r="BF10" s="2"/>
      <c r="BG10" s="2"/>
      <c r="BH10" s="2"/>
      <c r="BI10" s="2">
        <v>49313</v>
      </c>
      <c r="BJ10" s="2">
        <f t="shared" si="6"/>
        <v>49313</v>
      </c>
      <c r="BK10" s="2"/>
      <c r="BL10" s="2"/>
      <c r="BM10" s="2"/>
      <c r="BN10" s="2"/>
      <c r="BO10" s="2"/>
      <c r="BP10" s="2"/>
      <c r="BQ10" s="2">
        <v>712807</v>
      </c>
      <c r="BR10" s="2">
        <f t="shared" si="7"/>
        <v>712807</v>
      </c>
    </row>
    <row r="11" spans="1:70" ht="11.25" customHeight="1" x14ac:dyDescent="0.2">
      <c r="A11" s="5">
        <v>1</v>
      </c>
      <c r="B11" s="1">
        <v>103021102</v>
      </c>
      <c r="C11" s="1" t="s">
        <v>166</v>
      </c>
      <c r="D11" s="1" t="s">
        <v>457</v>
      </c>
      <c r="E11" s="2">
        <f t="shared" si="8"/>
        <v>165647629</v>
      </c>
      <c r="F11" s="2">
        <f t="shared" si="9"/>
        <v>157275828</v>
      </c>
      <c r="G11" s="2">
        <v>697500</v>
      </c>
      <c r="H11" s="2">
        <v>53103000</v>
      </c>
      <c r="I11" s="2"/>
      <c r="J11" s="2">
        <v>0</v>
      </c>
      <c r="K11" s="2">
        <v>1848569</v>
      </c>
      <c r="L11" s="2">
        <v>1225561</v>
      </c>
      <c r="M11" s="2">
        <v>106443398</v>
      </c>
      <c r="N11" s="2">
        <f t="shared" si="0"/>
        <v>163318028</v>
      </c>
      <c r="O11" s="2">
        <v>1122828</v>
      </c>
      <c r="P11" s="2">
        <v>0</v>
      </c>
      <c r="Q11" s="2"/>
      <c r="R11" s="2">
        <v>0</v>
      </c>
      <c r="S11" s="2">
        <v>0</v>
      </c>
      <c r="T11" s="2">
        <v>0</v>
      </c>
      <c r="U11" s="2">
        <v>0</v>
      </c>
      <c r="V11" s="2">
        <f t="shared" si="1"/>
        <v>1122828</v>
      </c>
      <c r="W11" s="2">
        <v>468545</v>
      </c>
      <c r="X11" s="2">
        <v>6129000</v>
      </c>
      <c r="Y11" s="2"/>
      <c r="Z11" s="2">
        <v>0</v>
      </c>
      <c r="AA11" s="2">
        <v>298169</v>
      </c>
      <c r="AB11" s="2">
        <v>18591</v>
      </c>
      <c r="AC11" s="2">
        <v>2587204</v>
      </c>
      <c r="AD11" s="2">
        <f t="shared" si="2"/>
        <v>9501509</v>
      </c>
      <c r="AE11" s="2">
        <v>1351783</v>
      </c>
      <c r="AF11" s="2">
        <v>46974000</v>
      </c>
      <c r="AG11" s="2"/>
      <c r="AH11" s="2">
        <v>0</v>
      </c>
      <c r="AI11" s="2">
        <v>1550400</v>
      </c>
      <c r="AJ11" s="2">
        <v>1206970</v>
      </c>
      <c r="AK11" s="2">
        <v>103856194</v>
      </c>
      <c r="AL11" s="2">
        <f t="shared" si="3"/>
        <v>154939347</v>
      </c>
      <c r="AM11" s="2"/>
      <c r="AN11" s="2"/>
      <c r="AO11" s="2"/>
      <c r="AP11" s="2"/>
      <c r="AQ11" s="2"/>
      <c r="AR11" s="2">
        <v>44999</v>
      </c>
      <c r="AS11" s="2">
        <v>2284602</v>
      </c>
      <c r="AT11" s="2">
        <f t="shared" si="4"/>
        <v>2329601</v>
      </c>
      <c r="AU11" s="2"/>
      <c r="AV11" s="2"/>
      <c r="AW11" s="2"/>
      <c r="AX11" s="2"/>
      <c r="AY11" s="2"/>
      <c r="AZ11" s="2">
        <v>11676</v>
      </c>
      <c r="BA11" s="2">
        <v>0</v>
      </c>
      <c r="BB11" s="2">
        <f t="shared" si="5"/>
        <v>11676</v>
      </c>
      <c r="BC11" s="2"/>
      <c r="BD11" s="2"/>
      <c r="BE11" s="2"/>
      <c r="BF11" s="2"/>
      <c r="BG11" s="2"/>
      <c r="BH11" s="2">
        <v>0</v>
      </c>
      <c r="BI11" s="2">
        <v>4796</v>
      </c>
      <c r="BJ11" s="2">
        <f t="shared" si="6"/>
        <v>4796</v>
      </c>
      <c r="BK11" s="2"/>
      <c r="BL11" s="2"/>
      <c r="BM11" s="2"/>
      <c r="BN11" s="2"/>
      <c r="BO11" s="2"/>
      <c r="BP11" s="2">
        <v>56675</v>
      </c>
      <c r="BQ11" s="2">
        <v>2279806</v>
      </c>
      <c r="BR11" s="2">
        <f t="shared" si="7"/>
        <v>2336481</v>
      </c>
    </row>
    <row r="12" spans="1:70" ht="11.25" customHeight="1" x14ac:dyDescent="0.2">
      <c r="A12" s="5">
        <v>1</v>
      </c>
      <c r="B12" s="1">
        <v>103021252</v>
      </c>
      <c r="C12" s="1" t="s">
        <v>167</v>
      </c>
      <c r="D12" s="1" t="s">
        <v>457</v>
      </c>
      <c r="E12" s="2">
        <f t="shared" si="8"/>
        <v>257377277</v>
      </c>
      <c r="F12" s="2">
        <f t="shared" si="9"/>
        <v>251508000</v>
      </c>
      <c r="G12" s="2"/>
      <c r="H12" s="2">
        <v>82415000</v>
      </c>
      <c r="I12" s="2"/>
      <c r="J12" s="2"/>
      <c r="K12" s="2">
        <v>24502088</v>
      </c>
      <c r="L12" s="2">
        <v>4095189</v>
      </c>
      <c r="M12" s="2">
        <v>146365000</v>
      </c>
      <c r="N12" s="2">
        <f t="shared" si="0"/>
        <v>257377277</v>
      </c>
      <c r="O12" s="2"/>
      <c r="P12" s="2">
        <v>0</v>
      </c>
      <c r="Q12" s="2"/>
      <c r="R12" s="2"/>
      <c r="S12" s="2">
        <v>2849406</v>
      </c>
      <c r="T12" s="2">
        <v>1267614</v>
      </c>
      <c r="U12" s="2">
        <v>16914000</v>
      </c>
      <c r="V12" s="2">
        <f t="shared" si="1"/>
        <v>21031020</v>
      </c>
      <c r="W12" s="2"/>
      <c r="X12" s="2">
        <v>3305000</v>
      </c>
      <c r="Y12" s="2"/>
      <c r="Z12" s="2"/>
      <c r="AA12" s="2">
        <v>1382475</v>
      </c>
      <c r="AB12" s="2">
        <v>1195822</v>
      </c>
      <c r="AC12" s="2">
        <v>21017000</v>
      </c>
      <c r="AD12" s="2">
        <f t="shared" si="2"/>
        <v>26900297</v>
      </c>
      <c r="AE12" s="2"/>
      <c r="AF12" s="2">
        <v>79110000</v>
      </c>
      <c r="AG12" s="2"/>
      <c r="AH12" s="2"/>
      <c r="AI12" s="2">
        <v>25969019</v>
      </c>
      <c r="AJ12" s="2">
        <v>4166981</v>
      </c>
      <c r="AK12" s="2">
        <v>142262000</v>
      </c>
      <c r="AL12" s="2">
        <f t="shared" si="3"/>
        <v>251508000</v>
      </c>
      <c r="AM12" s="2"/>
      <c r="AN12" s="2"/>
      <c r="AO12" s="2"/>
      <c r="AP12" s="2"/>
      <c r="AQ12" s="2"/>
      <c r="AR12" s="2"/>
      <c r="AS12" s="2"/>
      <c r="AT12" s="2">
        <f t="shared" si="4"/>
        <v>0</v>
      </c>
      <c r="AU12" s="2"/>
      <c r="AV12" s="2"/>
      <c r="AW12" s="2"/>
      <c r="AX12" s="2"/>
      <c r="AY12" s="2"/>
      <c r="AZ12" s="2"/>
      <c r="BA12" s="2"/>
      <c r="BB12" s="2">
        <f t="shared" si="5"/>
        <v>0</v>
      </c>
      <c r="BC12" s="2"/>
      <c r="BD12" s="2"/>
      <c r="BE12" s="2"/>
      <c r="BF12" s="2"/>
      <c r="BG12" s="2"/>
      <c r="BH12" s="2"/>
      <c r="BI12" s="2"/>
      <c r="BJ12" s="2">
        <f t="shared" si="6"/>
        <v>0</v>
      </c>
      <c r="BK12" s="2"/>
      <c r="BL12" s="2"/>
      <c r="BM12" s="2"/>
      <c r="BN12" s="2"/>
      <c r="BO12" s="2"/>
      <c r="BP12" s="2"/>
      <c r="BQ12" s="2"/>
      <c r="BR12" s="2">
        <f t="shared" si="7"/>
        <v>0</v>
      </c>
    </row>
    <row r="13" spans="1:70" ht="11.25" customHeight="1" x14ac:dyDescent="0.2">
      <c r="A13" s="5">
        <v>1</v>
      </c>
      <c r="B13" s="1">
        <v>103021453</v>
      </c>
      <c r="C13" s="1" t="s">
        <v>168</v>
      </c>
      <c r="D13" s="1" t="s">
        <v>457</v>
      </c>
      <c r="E13" s="2">
        <f t="shared" si="8"/>
        <v>46225408</v>
      </c>
      <c r="F13" s="2">
        <f t="shared" si="9"/>
        <v>42458758</v>
      </c>
      <c r="G13" s="2"/>
      <c r="H13" s="2">
        <v>8785500</v>
      </c>
      <c r="I13" s="2"/>
      <c r="J13" s="2">
        <v>276833</v>
      </c>
      <c r="K13" s="2">
        <v>451907</v>
      </c>
      <c r="L13" s="2">
        <v>371253</v>
      </c>
      <c r="M13" s="2">
        <v>35483000</v>
      </c>
      <c r="N13" s="2">
        <f t="shared" si="0"/>
        <v>45368493</v>
      </c>
      <c r="O13" s="2"/>
      <c r="P13" s="2">
        <v>0</v>
      </c>
      <c r="Q13" s="2"/>
      <c r="R13" s="2">
        <v>0</v>
      </c>
      <c r="S13" s="2">
        <v>293660</v>
      </c>
      <c r="T13" s="2">
        <v>84932</v>
      </c>
      <c r="U13" s="2">
        <v>3688403</v>
      </c>
      <c r="V13" s="2">
        <f t="shared" si="1"/>
        <v>4066995</v>
      </c>
      <c r="W13" s="2"/>
      <c r="X13" s="2">
        <v>1525500</v>
      </c>
      <c r="Y13" s="2"/>
      <c r="Z13" s="2">
        <v>52730</v>
      </c>
      <c r="AA13" s="2">
        <v>187596</v>
      </c>
      <c r="AB13" s="2">
        <v>18501</v>
      </c>
      <c r="AC13" s="2">
        <v>6030325</v>
      </c>
      <c r="AD13" s="2">
        <f t="shared" si="2"/>
        <v>7814652</v>
      </c>
      <c r="AE13" s="2"/>
      <c r="AF13" s="2">
        <v>7260000</v>
      </c>
      <c r="AG13" s="2"/>
      <c r="AH13" s="2">
        <v>224103</v>
      </c>
      <c r="AI13" s="2">
        <v>557971</v>
      </c>
      <c r="AJ13" s="2">
        <v>437684</v>
      </c>
      <c r="AK13" s="2">
        <v>33141078</v>
      </c>
      <c r="AL13" s="2">
        <f t="shared" si="3"/>
        <v>41620836</v>
      </c>
      <c r="AM13" s="2"/>
      <c r="AN13" s="2"/>
      <c r="AO13" s="2"/>
      <c r="AP13" s="2"/>
      <c r="AQ13" s="2"/>
      <c r="AR13" s="2"/>
      <c r="AS13" s="2">
        <v>856915</v>
      </c>
      <c r="AT13" s="2">
        <f t="shared" si="4"/>
        <v>856915</v>
      </c>
      <c r="AU13" s="2"/>
      <c r="AV13" s="2"/>
      <c r="AW13" s="2"/>
      <c r="AX13" s="2"/>
      <c r="AY13" s="2"/>
      <c r="AZ13" s="2"/>
      <c r="BA13" s="2">
        <v>0</v>
      </c>
      <c r="BB13" s="2">
        <f t="shared" si="5"/>
        <v>0</v>
      </c>
      <c r="BC13" s="2"/>
      <c r="BD13" s="2"/>
      <c r="BE13" s="2"/>
      <c r="BF13" s="2"/>
      <c r="BG13" s="2"/>
      <c r="BH13" s="2"/>
      <c r="BI13" s="2">
        <v>18993</v>
      </c>
      <c r="BJ13" s="2">
        <f t="shared" si="6"/>
        <v>18993</v>
      </c>
      <c r="BK13" s="2"/>
      <c r="BL13" s="2"/>
      <c r="BM13" s="2"/>
      <c r="BN13" s="2"/>
      <c r="BO13" s="2"/>
      <c r="BP13" s="2"/>
      <c r="BQ13" s="2">
        <v>837922</v>
      </c>
      <c r="BR13" s="2">
        <f t="shared" si="7"/>
        <v>837922</v>
      </c>
    </row>
    <row r="14" spans="1:70" ht="11.25" customHeight="1" x14ac:dyDescent="0.2">
      <c r="A14" s="5">
        <v>1</v>
      </c>
      <c r="B14" s="1">
        <v>103021603</v>
      </c>
      <c r="C14" s="1" t="s">
        <v>692</v>
      </c>
      <c r="D14" s="1" t="s">
        <v>457</v>
      </c>
      <c r="E14" s="2">
        <f t="shared" si="8"/>
        <v>50306500</v>
      </c>
      <c r="F14" s="2">
        <f t="shared" si="9"/>
        <v>54985080</v>
      </c>
      <c r="G14" s="2"/>
      <c r="H14" s="2">
        <v>0</v>
      </c>
      <c r="I14" s="2"/>
      <c r="J14" s="2"/>
      <c r="K14" s="2">
        <v>6948875</v>
      </c>
      <c r="L14" s="2">
        <v>357692</v>
      </c>
      <c r="M14" s="2">
        <v>42999933</v>
      </c>
      <c r="N14" s="2">
        <f t="shared" si="0"/>
        <v>50306500</v>
      </c>
      <c r="O14" s="2"/>
      <c r="P14" s="2">
        <v>4590000</v>
      </c>
      <c r="Q14" s="2"/>
      <c r="R14" s="2"/>
      <c r="S14" s="2">
        <v>0</v>
      </c>
      <c r="T14" s="2">
        <v>73899</v>
      </c>
      <c r="U14" s="2">
        <v>0</v>
      </c>
      <c r="V14" s="2">
        <f t="shared" si="1"/>
        <v>4663899</v>
      </c>
      <c r="W14" s="2"/>
      <c r="X14" s="2">
        <v>0</v>
      </c>
      <c r="Y14" s="2"/>
      <c r="Z14" s="2"/>
      <c r="AA14" s="2">
        <v>200386</v>
      </c>
      <c r="AB14" s="2">
        <v>0</v>
      </c>
      <c r="AC14" s="2">
        <v>349669</v>
      </c>
      <c r="AD14" s="2">
        <f t="shared" si="2"/>
        <v>550055</v>
      </c>
      <c r="AE14" s="2"/>
      <c r="AF14" s="2">
        <v>4590000</v>
      </c>
      <c r="AG14" s="2"/>
      <c r="AH14" s="2"/>
      <c r="AI14" s="2">
        <v>6748489</v>
      </c>
      <c r="AJ14" s="2">
        <v>431591</v>
      </c>
      <c r="AK14" s="2">
        <v>42650264</v>
      </c>
      <c r="AL14" s="2">
        <f t="shared" si="3"/>
        <v>54420344</v>
      </c>
      <c r="AM14" s="2"/>
      <c r="AN14" s="2"/>
      <c r="AO14" s="2"/>
      <c r="AP14" s="2"/>
      <c r="AQ14" s="2"/>
      <c r="AR14" s="2"/>
      <c r="AS14" s="2">
        <v>0</v>
      </c>
      <c r="AT14" s="2">
        <f t="shared" si="4"/>
        <v>0</v>
      </c>
      <c r="AU14" s="2"/>
      <c r="AV14" s="2"/>
      <c r="AW14" s="2"/>
      <c r="AX14" s="2"/>
      <c r="AY14" s="2"/>
      <c r="AZ14" s="2"/>
      <c r="BA14" s="2">
        <v>564736</v>
      </c>
      <c r="BB14" s="2">
        <f t="shared" si="5"/>
        <v>564736</v>
      </c>
      <c r="BC14" s="2"/>
      <c r="BD14" s="2"/>
      <c r="BE14" s="2"/>
      <c r="BF14" s="2"/>
      <c r="BG14" s="2"/>
      <c r="BH14" s="2"/>
      <c r="BI14" s="2">
        <v>0</v>
      </c>
      <c r="BJ14" s="2">
        <f t="shared" si="6"/>
        <v>0</v>
      </c>
      <c r="BK14" s="2"/>
      <c r="BL14" s="2"/>
      <c r="BM14" s="2"/>
      <c r="BN14" s="2"/>
      <c r="BO14" s="2"/>
      <c r="BP14" s="2"/>
      <c r="BQ14" s="2">
        <v>564736</v>
      </c>
      <c r="BR14" s="2">
        <f t="shared" si="7"/>
        <v>564736</v>
      </c>
    </row>
    <row r="15" spans="1:70" ht="11.25" customHeight="1" x14ac:dyDescent="0.2">
      <c r="A15" s="5">
        <v>1</v>
      </c>
      <c r="B15" s="1">
        <v>103021752</v>
      </c>
      <c r="C15" s="1" t="s">
        <v>693</v>
      </c>
      <c r="D15" s="1" t="s">
        <v>457</v>
      </c>
      <c r="E15" s="2">
        <f t="shared" si="8"/>
        <v>208889674</v>
      </c>
      <c r="F15" s="2">
        <f t="shared" si="9"/>
        <v>206426714</v>
      </c>
      <c r="G15" s="2"/>
      <c r="H15" s="2">
        <v>82755000</v>
      </c>
      <c r="I15" s="2"/>
      <c r="J15" s="2"/>
      <c r="K15" s="2">
        <v>9551849</v>
      </c>
      <c r="L15" s="2">
        <v>2335825</v>
      </c>
      <c r="M15" s="2">
        <v>114247000</v>
      </c>
      <c r="N15" s="2">
        <f t="shared" si="0"/>
        <v>208889674</v>
      </c>
      <c r="O15" s="2"/>
      <c r="P15" s="2">
        <v>0</v>
      </c>
      <c r="Q15" s="2"/>
      <c r="R15" s="2"/>
      <c r="S15" s="2">
        <v>521894</v>
      </c>
      <c r="T15" s="2">
        <v>0</v>
      </c>
      <c r="U15" s="2">
        <v>13382000</v>
      </c>
      <c r="V15" s="2">
        <f t="shared" si="1"/>
        <v>13903894</v>
      </c>
      <c r="W15" s="2"/>
      <c r="X15" s="2">
        <v>1385000</v>
      </c>
      <c r="Y15" s="2"/>
      <c r="Z15" s="2"/>
      <c r="AA15" s="2">
        <v>495000</v>
      </c>
      <c r="AB15" s="2">
        <v>73854</v>
      </c>
      <c r="AC15" s="2">
        <v>14413000</v>
      </c>
      <c r="AD15" s="2">
        <f t="shared" si="2"/>
        <v>16366854</v>
      </c>
      <c r="AE15" s="2"/>
      <c r="AF15" s="2">
        <v>81370000</v>
      </c>
      <c r="AG15" s="2"/>
      <c r="AH15" s="2"/>
      <c r="AI15" s="2">
        <v>9578743</v>
      </c>
      <c r="AJ15" s="2">
        <v>2261971</v>
      </c>
      <c r="AK15" s="2">
        <v>113216000</v>
      </c>
      <c r="AL15" s="2">
        <f t="shared" si="3"/>
        <v>206426714</v>
      </c>
      <c r="AM15" s="2"/>
      <c r="AN15" s="2"/>
      <c r="AO15" s="2"/>
      <c r="AP15" s="2"/>
      <c r="AQ15" s="2"/>
      <c r="AR15" s="2"/>
      <c r="AS15" s="2"/>
      <c r="AT15" s="2">
        <f t="shared" si="4"/>
        <v>0</v>
      </c>
      <c r="AU15" s="2"/>
      <c r="AV15" s="2"/>
      <c r="AW15" s="2"/>
      <c r="AX15" s="2"/>
      <c r="AY15" s="2"/>
      <c r="AZ15" s="2"/>
      <c r="BA15" s="2"/>
      <c r="BB15" s="2">
        <f t="shared" si="5"/>
        <v>0</v>
      </c>
      <c r="BC15" s="2"/>
      <c r="BD15" s="2"/>
      <c r="BE15" s="2"/>
      <c r="BF15" s="2"/>
      <c r="BG15" s="2"/>
      <c r="BH15" s="2"/>
      <c r="BI15" s="2"/>
      <c r="BJ15" s="2">
        <f t="shared" si="6"/>
        <v>0</v>
      </c>
      <c r="BK15" s="2"/>
      <c r="BL15" s="2"/>
      <c r="BM15" s="2"/>
      <c r="BN15" s="2"/>
      <c r="BO15" s="2"/>
      <c r="BP15" s="2"/>
      <c r="BQ15" s="2"/>
      <c r="BR15" s="2">
        <f t="shared" si="7"/>
        <v>0</v>
      </c>
    </row>
    <row r="16" spans="1:70" ht="11.25" customHeight="1" x14ac:dyDescent="0.2">
      <c r="A16" s="5">
        <v>1</v>
      </c>
      <c r="B16" s="1">
        <v>103021903</v>
      </c>
      <c r="C16" s="1" t="s">
        <v>302</v>
      </c>
      <c r="D16" s="1" t="s">
        <v>457</v>
      </c>
      <c r="E16" s="2">
        <f t="shared" si="8"/>
        <v>25784386</v>
      </c>
      <c r="F16" s="2">
        <f t="shared" si="9"/>
        <v>25290998</v>
      </c>
      <c r="G16" s="2"/>
      <c r="H16" s="2"/>
      <c r="I16" s="2"/>
      <c r="J16" s="2">
        <v>2715723</v>
      </c>
      <c r="K16" s="2">
        <v>165413</v>
      </c>
      <c r="L16" s="2">
        <v>206250</v>
      </c>
      <c r="M16" s="2">
        <v>22697000</v>
      </c>
      <c r="N16" s="2">
        <f t="shared" si="0"/>
        <v>25784386</v>
      </c>
      <c r="O16" s="2"/>
      <c r="P16" s="2"/>
      <c r="Q16" s="2"/>
      <c r="R16" s="2">
        <v>0</v>
      </c>
      <c r="S16" s="2">
        <v>0</v>
      </c>
      <c r="T16" s="2">
        <v>0</v>
      </c>
      <c r="U16" s="2">
        <v>0</v>
      </c>
      <c r="V16" s="2">
        <f t="shared" si="1"/>
        <v>0</v>
      </c>
      <c r="W16" s="2"/>
      <c r="X16" s="2"/>
      <c r="Y16" s="2"/>
      <c r="Z16" s="2">
        <v>173513</v>
      </c>
      <c r="AA16" s="2">
        <v>0</v>
      </c>
      <c r="AB16" s="2">
        <v>44875</v>
      </c>
      <c r="AC16" s="2">
        <v>275000</v>
      </c>
      <c r="AD16" s="2">
        <f t="shared" si="2"/>
        <v>493388</v>
      </c>
      <c r="AE16" s="2"/>
      <c r="AF16" s="2"/>
      <c r="AG16" s="2"/>
      <c r="AH16" s="2">
        <v>2542210</v>
      </c>
      <c r="AI16" s="2">
        <v>165413</v>
      </c>
      <c r="AJ16" s="2">
        <v>161375</v>
      </c>
      <c r="AK16" s="2">
        <v>22422000</v>
      </c>
      <c r="AL16" s="2">
        <f t="shared" si="3"/>
        <v>25290998</v>
      </c>
      <c r="AM16" s="2"/>
      <c r="AN16" s="2"/>
      <c r="AO16" s="2"/>
      <c r="AP16" s="2"/>
      <c r="AQ16" s="2"/>
      <c r="AR16" s="2"/>
      <c r="AS16" s="2"/>
      <c r="AT16" s="2">
        <f t="shared" si="4"/>
        <v>0</v>
      </c>
      <c r="AU16" s="2"/>
      <c r="AV16" s="2"/>
      <c r="AW16" s="2"/>
      <c r="AX16" s="2"/>
      <c r="AY16" s="2"/>
      <c r="AZ16" s="2"/>
      <c r="BA16" s="2"/>
      <c r="BB16" s="2">
        <f t="shared" si="5"/>
        <v>0</v>
      </c>
      <c r="BC16" s="2"/>
      <c r="BD16" s="2"/>
      <c r="BE16" s="2"/>
      <c r="BF16" s="2"/>
      <c r="BG16" s="2"/>
      <c r="BH16" s="2"/>
      <c r="BI16" s="2"/>
      <c r="BJ16" s="2">
        <f t="shared" si="6"/>
        <v>0</v>
      </c>
      <c r="BK16" s="2"/>
      <c r="BL16" s="2"/>
      <c r="BM16" s="2"/>
      <c r="BN16" s="2"/>
      <c r="BO16" s="2"/>
      <c r="BP16" s="2"/>
      <c r="BQ16" s="2"/>
      <c r="BR16" s="2">
        <f t="shared" si="7"/>
        <v>0</v>
      </c>
    </row>
    <row r="17" spans="1:70" ht="11.25" customHeight="1" x14ac:dyDescent="0.2">
      <c r="A17" s="5">
        <v>1</v>
      </c>
      <c r="B17" s="1">
        <v>103022103</v>
      </c>
      <c r="C17" s="1" t="s">
        <v>367</v>
      </c>
      <c r="D17" s="1" t="s">
        <v>457</v>
      </c>
      <c r="E17" s="2">
        <f t="shared" si="8"/>
        <v>31751978</v>
      </c>
      <c r="F17" s="2">
        <f t="shared" si="9"/>
        <v>31802663</v>
      </c>
      <c r="G17" s="2"/>
      <c r="H17" s="2">
        <v>6883813</v>
      </c>
      <c r="I17" s="2"/>
      <c r="J17" s="2">
        <v>1327580</v>
      </c>
      <c r="K17" s="2">
        <v>3017793</v>
      </c>
      <c r="L17" s="2">
        <v>253792</v>
      </c>
      <c r="M17" s="2">
        <v>20269000</v>
      </c>
      <c r="N17" s="2">
        <f t="shared" si="0"/>
        <v>31751978</v>
      </c>
      <c r="O17" s="2"/>
      <c r="P17" s="2">
        <v>0</v>
      </c>
      <c r="Q17" s="2"/>
      <c r="R17" s="2">
        <v>0</v>
      </c>
      <c r="S17" s="2">
        <v>235120</v>
      </c>
      <c r="T17" s="2">
        <v>31872</v>
      </c>
      <c r="U17" s="2">
        <v>672000</v>
      </c>
      <c r="V17" s="2">
        <f t="shared" si="1"/>
        <v>938992</v>
      </c>
      <c r="W17" s="2"/>
      <c r="X17" s="2">
        <v>574437</v>
      </c>
      <c r="Y17" s="2"/>
      <c r="Z17" s="2">
        <v>313870</v>
      </c>
      <c r="AA17" s="2">
        <v>0</v>
      </c>
      <c r="AB17" s="2">
        <v>0</v>
      </c>
      <c r="AC17" s="2">
        <v>0</v>
      </c>
      <c r="AD17" s="2">
        <f t="shared" si="2"/>
        <v>888307</v>
      </c>
      <c r="AE17" s="2"/>
      <c r="AF17" s="2">
        <v>6309376</v>
      </c>
      <c r="AG17" s="2"/>
      <c r="AH17" s="2">
        <v>1013710</v>
      </c>
      <c r="AI17" s="2">
        <v>3252913</v>
      </c>
      <c r="AJ17" s="2">
        <v>285664</v>
      </c>
      <c r="AK17" s="2">
        <v>20941000</v>
      </c>
      <c r="AL17" s="2">
        <f t="shared" si="3"/>
        <v>31802663</v>
      </c>
      <c r="AM17" s="2"/>
      <c r="AN17" s="2"/>
      <c r="AO17" s="2"/>
      <c r="AP17" s="2"/>
      <c r="AQ17" s="2"/>
      <c r="AR17" s="2"/>
      <c r="AS17" s="2"/>
      <c r="AT17" s="2">
        <f t="shared" si="4"/>
        <v>0</v>
      </c>
      <c r="AU17" s="2"/>
      <c r="AV17" s="2"/>
      <c r="AW17" s="2"/>
      <c r="AX17" s="2"/>
      <c r="AY17" s="2"/>
      <c r="AZ17" s="2"/>
      <c r="BA17" s="2"/>
      <c r="BB17" s="2">
        <f t="shared" si="5"/>
        <v>0</v>
      </c>
      <c r="BC17" s="2"/>
      <c r="BD17" s="2"/>
      <c r="BE17" s="2"/>
      <c r="BF17" s="2"/>
      <c r="BG17" s="2"/>
      <c r="BH17" s="2"/>
      <c r="BI17" s="2"/>
      <c r="BJ17" s="2">
        <f t="shared" si="6"/>
        <v>0</v>
      </c>
      <c r="BK17" s="2"/>
      <c r="BL17" s="2"/>
      <c r="BM17" s="2"/>
      <c r="BN17" s="2"/>
      <c r="BO17" s="2"/>
      <c r="BP17" s="2"/>
      <c r="BQ17" s="2"/>
      <c r="BR17" s="2">
        <f t="shared" si="7"/>
        <v>0</v>
      </c>
    </row>
    <row r="18" spans="1:70" ht="11.25" customHeight="1" x14ac:dyDescent="0.2">
      <c r="A18" s="5">
        <v>1</v>
      </c>
      <c r="B18" s="1">
        <v>103022253</v>
      </c>
      <c r="C18" s="1" t="s">
        <v>169</v>
      </c>
      <c r="D18" s="1" t="s">
        <v>457</v>
      </c>
      <c r="E18" s="2">
        <f t="shared" si="8"/>
        <v>120029409</v>
      </c>
      <c r="F18" s="2">
        <f t="shared" si="9"/>
        <v>118455628</v>
      </c>
      <c r="G18" s="2"/>
      <c r="H18" s="2">
        <v>54040000</v>
      </c>
      <c r="I18" s="2"/>
      <c r="J18" s="2"/>
      <c r="K18" s="2">
        <v>9975783</v>
      </c>
      <c r="L18" s="2">
        <v>608626</v>
      </c>
      <c r="M18" s="2">
        <v>53838456</v>
      </c>
      <c r="N18" s="2">
        <f t="shared" si="0"/>
        <v>118462865</v>
      </c>
      <c r="O18" s="2"/>
      <c r="P18" s="2">
        <v>0</v>
      </c>
      <c r="Q18" s="2"/>
      <c r="R18" s="2"/>
      <c r="S18" s="2">
        <v>0</v>
      </c>
      <c r="T18" s="2">
        <v>43889</v>
      </c>
      <c r="U18" s="2">
        <v>380392</v>
      </c>
      <c r="V18" s="2">
        <f t="shared" si="1"/>
        <v>424281</v>
      </c>
      <c r="W18" s="2"/>
      <c r="X18" s="2">
        <v>1820000</v>
      </c>
      <c r="Y18" s="2"/>
      <c r="Z18" s="2"/>
      <c r="AA18" s="2">
        <v>152670</v>
      </c>
      <c r="AB18" s="2">
        <v>0</v>
      </c>
      <c r="AC18" s="2">
        <v>0</v>
      </c>
      <c r="AD18" s="2">
        <f t="shared" si="2"/>
        <v>1972670</v>
      </c>
      <c r="AE18" s="2"/>
      <c r="AF18" s="2">
        <v>52220000</v>
      </c>
      <c r="AG18" s="2"/>
      <c r="AH18" s="2"/>
      <c r="AI18" s="2">
        <v>9823113</v>
      </c>
      <c r="AJ18" s="2">
        <v>652515</v>
      </c>
      <c r="AK18" s="2">
        <v>54218848</v>
      </c>
      <c r="AL18" s="2">
        <f t="shared" si="3"/>
        <v>116914476</v>
      </c>
      <c r="AM18" s="2"/>
      <c r="AN18" s="2"/>
      <c r="AO18" s="2"/>
      <c r="AP18" s="2"/>
      <c r="AQ18" s="2"/>
      <c r="AR18" s="2"/>
      <c r="AS18" s="2">
        <v>1566544</v>
      </c>
      <c r="AT18" s="2">
        <f t="shared" si="4"/>
        <v>1566544</v>
      </c>
      <c r="AU18" s="2"/>
      <c r="AV18" s="2"/>
      <c r="AW18" s="2"/>
      <c r="AX18" s="2"/>
      <c r="AY18" s="2"/>
      <c r="AZ18" s="2"/>
      <c r="BA18" s="2">
        <v>0</v>
      </c>
      <c r="BB18" s="2">
        <f t="shared" si="5"/>
        <v>0</v>
      </c>
      <c r="BC18" s="2"/>
      <c r="BD18" s="2"/>
      <c r="BE18" s="2"/>
      <c r="BF18" s="2"/>
      <c r="BG18" s="2"/>
      <c r="BH18" s="2"/>
      <c r="BI18" s="2">
        <v>25392</v>
      </c>
      <c r="BJ18" s="2">
        <f t="shared" si="6"/>
        <v>25392</v>
      </c>
      <c r="BK18" s="2"/>
      <c r="BL18" s="2"/>
      <c r="BM18" s="2"/>
      <c r="BN18" s="2"/>
      <c r="BO18" s="2"/>
      <c r="BP18" s="2"/>
      <c r="BQ18" s="2">
        <v>1541152</v>
      </c>
      <c r="BR18" s="2">
        <f t="shared" si="7"/>
        <v>1541152</v>
      </c>
    </row>
    <row r="19" spans="1:70" ht="11.25" customHeight="1" x14ac:dyDescent="0.2">
      <c r="A19" s="5">
        <v>1</v>
      </c>
      <c r="B19" s="1">
        <v>103022503</v>
      </c>
      <c r="C19" s="1" t="s">
        <v>303</v>
      </c>
      <c r="D19" s="1" t="s">
        <v>457</v>
      </c>
      <c r="E19" s="2">
        <f t="shared" si="8"/>
        <v>22870265</v>
      </c>
      <c r="F19" s="2">
        <f t="shared" si="9"/>
        <v>22814634</v>
      </c>
      <c r="G19" s="2"/>
      <c r="H19" s="2">
        <v>5590000</v>
      </c>
      <c r="I19" s="2"/>
      <c r="J19" s="2">
        <v>1000000</v>
      </c>
      <c r="K19" s="2">
        <v>1000190</v>
      </c>
      <c r="L19" s="2">
        <v>116075</v>
      </c>
      <c r="M19" s="2">
        <v>15164000</v>
      </c>
      <c r="N19" s="2">
        <f t="shared" si="0"/>
        <v>22870265</v>
      </c>
      <c r="O19" s="2"/>
      <c r="P19" s="2">
        <v>0</v>
      </c>
      <c r="Q19" s="2"/>
      <c r="R19" s="2">
        <v>85025</v>
      </c>
      <c r="S19" s="2">
        <v>21378</v>
      </c>
      <c r="T19" s="2">
        <v>9700</v>
      </c>
      <c r="U19" s="2">
        <v>393000</v>
      </c>
      <c r="V19" s="2">
        <f t="shared" si="1"/>
        <v>509103</v>
      </c>
      <c r="W19" s="2"/>
      <c r="X19" s="2">
        <v>535833</v>
      </c>
      <c r="Y19" s="2"/>
      <c r="Z19" s="2">
        <v>28901</v>
      </c>
      <c r="AA19" s="2">
        <v>0</v>
      </c>
      <c r="AB19" s="2">
        <v>0</v>
      </c>
      <c r="AC19" s="2">
        <v>0</v>
      </c>
      <c r="AD19" s="2">
        <f t="shared" si="2"/>
        <v>564734</v>
      </c>
      <c r="AE19" s="2"/>
      <c r="AF19" s="2">
        <v>5054167</v>
      </c>
      <c r="AG19" s="2"/>
      <c r="AH19" s="2">
        <v>1056124</v>
      </c>
      <c r="AI19" s="2">
        <v>1021568</v>
      </c>
      <c r="AJ19" s="2">
        <v>125775</v>
      </c>
      <c r="AK19" s="2">
        <v>15557000</v>
      </c>
      <c r="AL19" s="2">
        <f t="shared" si="3"/>
        <v>22814634</v>
      </c>
      <c r="AM19" s="2"/>
      <c r="AN19" s="2"/>
      <c r="AO19" s="2"/>
      <c r="AP19" s="2"/>
      <c r="AQ19" s="2"/>
      <c r="AR19" s="2"/>
      <c r="AS19" s="2"/>
      <c r="AT19" s="2">
        <f t="shared" si="4"/>
        <v>0</v>
      </c>
      <c r="AU19" s="2"/>
      <c r="AV19" s="2"/>
      <c r="AW19" s="2"/>
      <c r="AX19" s="2"/>
      <c r="AY19" s="2"/>
      <c r="AZ19" s="2"/>
      <c r="BA19" s="2"/>
      <c r="BB19" s="2">
        <f t="shared" si="5"/>
        <v>0</v>
      </c>
      <c r="BC19" s="2"/>
      <c r="BD19" s="2"/>
      <c r="BE19" s="2"/>
      <c r="BF19" s="2"/>
      <c r="BG19" s="2"/>
      <c r="BH19" s="2"/>
      <c r="BI19" s="2"/>
      <c r="BJ19" s="2">
        <f t="shared" si="6"/>
        <v>0</v>
      </c>
      <c r="BK19" s="2"/>
      <c r="BL19" s="2"/>
      <c r="BM19" s="2"/>
      <c r="BN19" s="2"/>
      <c r="BO19" s="2"/>
      <c r="BP19" s="2"/>
      <c r="BQ19" s="2"/>
      <c r="BR19" s="2">
        <f t="shared" si="7"/>
        <v>0</v>
      </c>
    </row>
    <row r="20" spans="1:70" ht="11.25" customHeight="1" x14ac:dyDescent="0.2">
      <c r="A20" s="5">
        <v>1</v>
      </c>
      <c r="B20" s="1">
        <v>103022803</v>
      </c>
      <c r="C20" s="1" t="s">
        <v>368</v>
      </c>
      <c r="D20" s="1" t="s">
        <v>457</v>
      </c>
      <c r="E20" s="2">
        <f t="shared" si="8"/>
        <v>79159267</v>
      </c>
      <c r="F20" s="2">
        <f t="shared" si="9"/>
        <v>77025849</v>
      </c>
      <c r="G20" s="2">
        <v>373545</v>
      </c>
      <c r="H20" s="2">
        <v>29672884</v>
      </c>
      <c r="I20" s="2"/>
      <c r="J20" s="2"/>
      <c r="K20" s="2">
        <v>5353838</v>
      </c>
      <c r="L20" s="2"/>
      <c r="M20" s="2">
        <v>43759000</v>
      </c>
      <c r="N20" s="2">
        <f t="shared" si="0"/>
        <v>79159267</v>
      </c>
      <c r="O20" s="2">
        <v>30905</v>
      </c>
      <c r="P20" s="2">
        <v>5550000</v>
      </c>
      <c r="Q20" s="2"/>
      <c r="R20" s="2"/>
      <c r="S20" s="2">
        <v>0</v>
      </c>
      <c r="T20" s="2"/>
      <c r="U20" s="2">
        <v>0</v>
      </c>
      <c r="V20" s="2">
        <f t="shared" si="1"/>
        <v>5580905</v>
      </c>
      <c r="W20" s="2">
        <v>6835</v>
      </c>
      <c r="X20" s="2">
        <v>5602999</v>
      </c>
      <c r="Y20" s="2"/>
      <c r="Z20" s="2"/>
      <c r="AA20" s="2">
        <v>305202</v>
      </c>
      <c r="AB20" s="2"/>
      <c r="AC20" s="2">
        <v>1799287</v>
      </c>
      <c r="AD20" s="2">
        <f t="shared" si="2"/>
        <v>7714323</v>
      </c>
      <c r="AE20" s="2">
        <v>397615</v>
      </c>
      <c r="AF20" s="2">
        <v>29619885</v>
      </c>
      <c r="AG20" s="2"/>
      <c r="AH20" s="2"/>
      <c r="AI20" s="2">
        <v>5048636</v>
      </c>
      <c r="AJ20" s="2"/>
      <c r="AK20" s="2">
        <v>41959713</v>
      </c>
      <c r="AL20" s="2">
        <f t="shared" si="3"/>
        <v>77025849</v>
      </c>
      <c r="AM20" s="2"/>
      <c r="AN20" s="2"/>
      <c r="AO20" s="2"/>
      <c r="AP20" s="2"/>
      <c r="AQ20" s="2"/>
      <c r="AR20" s="2"/>
      <c r="AS20" s="2"/>
      <c r="AT20" s="2">
        <f t="shared" si="4"/>
        <v>0</v>
      </c>
      <c r="AU20" s="2"/>
      <c r="AV20" s="2"/>
      <c r="AW20" s="2"/>
      <c r="AX20" s="2"/>
      <c r="AY20" s="2"/>
      <c r="AZ20" s="2"/>
      <c r="BA20" s="2"/>
      <c r="BB20" s="2">
        <f t="shared" si="5"/>
        <v>0</v>
      </c>
      <c r="BC20" s="2"/>
      <c r="BD20" s="2"/>
      <c r="BE20" s="2"/>
      <c r="BF20" s="2"/>
      <c r="BG20" s="2"/>
      <c r="BH20" s="2"/>
      <c r="BI20" s="2"/>
      <c r="BJ20" s="2">
        <f t="shared" si="6"/>
        <v>0</v>
      </c>
      <c r="BK20" s="2"/>
      <c r="BL20" s="2"/>
      <c r="BM20" s="2"/>
      <c r="BN20" s="2"/>
      <c r="BO20" s="2"/>
      <c r="BP20" s="2"/>
      <c r="BQ20" s="2"/>
      <c r="BR20" s="2">
        <f t="shared" si="7"/>
        <v>0</v>
      </c>
    </row>
    <row r="21" spans="1:70" ht="11.25" customHeight="1" x14ac:dyDescent="0.2">
      <c r="A21" s="5">
        <v>1</v>
      </c>
      <c r="B21" s="1">
        <v>103023153</v>
      </c>
      <c r="C21" s="1" t="s">
        <v>170</v>
      </c>
      <c r="D21" s="1" t="s">
        <v>457</v>
      </c>
      <c r="E21" s="2">
        <f t="shared" si="8"/>
        <v>89282152.489999995</v>
      </c>
      <c r="F21" s="2">
        <f t="shared" si="9"/>
        <v>91916699.900000006</v>
      </c>
      <c r="G21" s="2">
        <v>0</v>
      </c>
      <c r="H21" s="2">
        <v>25707798.489999998</v>
      </c>
      <c r="I21" s="2"/>
      <c r="J21" s="2">
        <v>1088628</v>
      </c>
      <c r="K21" s="2">
        <v>161111</v>
      </c>
      <c r="L21" s="2">
        <v>527615</v>
      </c>
      <c r="M21" s="2">
        <v>61797000</v>
      </c>
      <c r="N21" s="2">
        <f t="shared" si="0"/>
        <v>89282152.489999995</v>
      </c>
      <c r="O21" s="2">
        <v>3000000</v>
      </c>
      <c r="P21" s="2">
        <v>0</v>
      </c>
      <c r="Q21" s="2"/>
      <c r="R21" s="2">
        <v>247437</v>
      </c>
      <c r="S21" s="2">
        <v>2674399</v>
      </c>
      <c r="T21" s="2">
        <v>289338</v>
      </c>
      <c r="U21" s="2">
        <v>976000</v>
      </c>
      <c r="V21" s="2">
        <f t="shared" si="1"/>
        <v>7187174</v>
      </c>
      <c r="W21" s="2">
        <v>3000000</v>
      </c>
      <c r="X21" s="2">
        <v>987238.59</v>
      </c>
      <c r="Y21" s="2"/>
      <c r="Z21" s="2">
        <v>565388</v>
      </c>
      <c r="AA21" s="2">
        <v>0</v>
      </c>
      <c r="AB21" s="2">
        <v>0</v>
      </c>
      <c r="AC21" s="2">
        <v>0</v>
      </c>
      <c r="AD21" s="2">
        <f t="shared" si="2"/>
        <v>4552626.59</v>
      </c>
      <c r="AE21" s="2">
        <v>0</v>
      </c>
      <c r="AF21" s="2">
        <v>24720559.899999999</v>
      </c>
      <c r="AG21" s="2"/>
      <c r="AH21" s="2">
        <v>770677</v>
      </c>
      <c r="AI21" s="2">
        <v>2835510</v>
      </c>
      <c r="AJ21" s="2">
        <v>816953</v>
      </c>
      <c r="AK21" s="2">
        <v>62773000</v>
      </c>
      <c r="AL21" s="2">
        <f t="shared" si="3"/>
        <v>91916699.900000006</v>
      </c>
      <c r="AM21" s="2"/>
      <c r="AN21" s="2"/>
      <c r="AO21" s="2"/>
      <c r="AP21" s="2"/>
      <c r="AQ21" s="2"/>
      <c r="AR21" s="2"/>
      <c r="AS21" s="2"/>
      <c r="AT21" s="2">
        <f t="shared" si="4"/>
        <v>0</v>
      </c>
      <c r="AU21" s="2"/>
      <c r="AV21" s="2"/>
      <c r="AW21" s="2"/>
      <c r="AX21" s="2"/>
      <c r="AY21" s="2"/>
      <c r="AZ21" s="2"/>
      <c r="BA21" s="2"/>
      <c r="BB21" s="2">
        <f t="shared" si="5"/>
        <v>0</v>
      </c>
      <c r="BC21" s="2"/>
      <c r="BD21" s="2"/>
      <c r="BE21" s="2"/>
      <c r="BF21" s="2"/>
      <c r="BG21" s="2"/>
      <c r="BH21" s="2"/>
      <c r="BI21" s="2"/>
      <c r="BJ21" s="2">
        <f t="shared" si="6"/>
        <v>0</v>
      </c>
      <c r="BK21" s="2"/>
      <c r="BL21" s="2"/>
      <c r="BM21" s="2"/>
      <c r="BN21" s="2"/>
      <c r="BO21" s="2"/>
      <c r="BP21" s="2"/>
      <c r="BQ21" s="2"/>
      <c r="BR21" s="2">
        <f t="shared" si="7"/>
        <v>0</v>
      </c>
    </row>
    <row r="22" spans="1:70" ht="11.25" customHeight="1" x14ac:dyDescent="0.2">
      <c r="A22" s="5">
        <v>1</v>
      </c>
      <c r="B22" s="1">
        <v>103023912</v>
      </c>
      <c r="C22" s="1" t="s">
        <v>607</v>
      </c>
      <c r="D22" s="1" t="s">
        <v>457</v>
      </c>
      <c r="E22" s="2">
        <f t="shared" si="8"/>
        <v>266786080</v>
      </c>
      <c r="F22" s="2">
        <f t="shared" si="9"/>
        <v>238031135</v>
      </c>
      <c r="G22" s="2"/>
      <c r="H22" s="2">
        <v>71030000</v>
      </c>
      <c r="I22" s="2"/>
      <c r="J22" s="2">
        <v>3028503</v>
      </c>
      <c r="K22" s="2">
        <v>6962363</v>
      </c>
      <c r="L22" s="2">
        <v>4288214</v>
      </c>
      <c r="M22" s="2">
        <v>179346346</v>
      </c>
      <c r="N22" s="2">
        <f t="shared" si="0"/>
        <v>264655426</v>
      </c>
      <c r="O22" s="2"/>
      <c r="P22" s="2">
        <v>0</v>
      </c>
      <c r="Q22" s="2"/>
      <c r="R22" s="2">
        <v>903846</v>
      </c>
      <c r="S22" s="2">
        <v>5341397</v>
      </c>
      <c r="T22" s="2">
        <v>192608</v>
      </c>
      <c r="U22" s="2">
        <v>0</v>
      </c>
      <c r="V22" s="2">
        <f t="shared" si="1"/>
        <v>6437851</v>
      </c>
      <c r="W22" s="2"/>
      <c r="X22" s="2">
        <v>1620000</v>
      </c>
      <c r="Y22" s="2"/>
      <c r="Z22" s="2">
        <v>754796</v>
      </c>
      <c r="AA22" s="2">
        <v>0</v>
      </c>
      <c r="AB22" s="2">
        <v>0</v>
      </c>
      <c r="AC22" s="2">
        <v>32634996</v>
      </c>
      <c r="AD22" s="2">
        <f t="shared" si="2"/>
        <v>35009792</v>
      </c>
      <c r="AE22" s="2"/>
      <c r="AF22" s="2">
        <v>69410000</v>
      </c>
      <c r="AG22" s="2"/>
      <c r="AH22" s="2">
        <v>3177553</v>
      </c>
      <c r="AI22" s="2">
        <v>12303760</v>
      </c>
      <c r="AJ22" s="2">
        <v>4480822</v>
      </c>
      <c r="AK22" s="2">
        <v>146711350</v>
      </c>
      <c r="AL22" s="2">
        <f t="shared" si="3"/>
        <v>236083485</v>
      </c>
      <c r="AM22" s="2"/>
      <c r="AN22" s="2"/>
      <c r="AO22" s="2"/>
      <c r="AP22" s="2"/>
      <c r="AQ22" s="2"/>
      <c r="AR22" s="2"/>
      <c r="AS22" s="2">
        <v>2130654</v>
      </c>
      <c r="AT22" s="2">
        <f t="shared" si="4"/>
        <v>2130654</v>
      </c>
      <c r="AU22" s="2"/>
      <c r="AV22" s="2"/>
      <c r="AW22" s="2"/>
      <c r="AX22" s="2"/>
      <c r="AY22" s="2"/>
      <c r="AZ22" s="2"/>
      <c r="BA22" s="2">
        <v>0</v>
      </c>
      <c r="BB22" s="2">
        <f t="shared" si="5"/>
        <v>0</v>
      </c>
      <c r="BC22" s="2"/>
      <c r="BD22" s="2"/>
      <c r="BE22" s="2"/>
      <c r="BF22" s="2"/>
      <c r="BG22" s="2"/>
      <c r="BH22" s="2"/>
      <c r="BI22" s="2">
        <v>183004</v>
      </c>
      <c r="BJ22" s="2">
        <f t="shared" si="6"/>
        <v>183004</v>
      </c>
      <c r="BK22" s="2"/>
      <c r="BL22" s="2"/>
      <c r="BM22" s="2"/>
      <c r="BN22" s="2"/>
      <c r="BO22" s="2"/>
      <c r="BP22" s="2"/>
      <c r="BQ22" s="2">
        <v>1947650</v>
      </c>
      <c r="BR22" s="2">
        <f t="shared" si="7"/>
        <v>1947650</v>
      </c>
    </row>
    <row r="23" spans="1:70" ht="11.25" customHeight="1" x14ac:dyDescent="0.2">
      <c r="A23" s="5">
        <v>1</v>
      </c>
      <c r="B23" s="1">
        <v>103024102</v>
      </c>
      <c r="C23" s="1" t="s">
        <v>369</v>
      </c>
      <c r="D23" s="1" t="s">
        <v>457</v>
      </c>
      <c r="E23" s="2">
        <f t="shared" si="8"/>
        <v>181392622.41</v>
      </c>
      <c r="F23" s="2">
        <f t="shared" si="9"/>
        <v>176930742.32999998</v>
      </c>
      <c r="G23" s="2"/>
      <c r="H23" s="2">
        <v>46555000</v>
      </c>
      <c r="I23" s="2"/>
      <c r="J23" s="2"/>
      <c r="K23" s="2">
        <v>14224936.23</v>
      </c>
      <c r="L23" s="2">
        <v>2211288.41</v>
      </c>
      <c r="M23" s="2">
        <v>115841632.84999999</v>
      </c>
      <c r="N23" s="2">
        <f t="shared" si="0"/>
        <v>178832857.49000001</v>
      </c>
      <c r="O23" s="2"/>
      <c r="P23" s="2">
        <v>0</v>
      </c>
      <c r="Q23" s="2"/>
      <c r="R23" s="2"/>
      <c r="S23" s="2">
        <v>419498.5</v>
      </c>
      <c r="T23" s="2">
        <v>0</v>
      </c>
      <c r="U23" s="2">
        <v>0</v>
      </c>
      <c r="V23" s="2">
        <f t="shared" si="1"/>
        <v>419498.5</v>
      </c>
      <c r="W23" s="2"/>
      <c r="X23" s="2">
        <v>2060000</v>
      </c>
      <c r="Y23" s="2"/>
      <c r="Z23" s="2"/>
      <c r="AA23" s="2">
        <v>0</v>
      </c>
      <c r="AB23" s="2">
        <v>2905.08</v>
      </c>
      <c r="AC23" s="2">
        <v>2709324.28</v>
      </c>
      <c r="AD23" s="2">
        <f t="shared" si="2"/>
        <v>4772229.3599999994</v>
      </c>
      <c r="AE23" s="2"/>
      <c r="AF23" s="2">
        <v>44495000</v>
      </c>
      <c r="AG23" s="2"/>
      <c r="AH23" s="2"/>
      <c r="AI23" s="2">
        <v>14644434.73</v>
      </c>
      <c r="AJ23" s="2">
        <v>2208383.33</v>
      </c>
      <c r="AK23" s="2">
        <v>113132308.56999999</v>
      </c>
      <c r="AL23" s="2">
        <f t="shared" si="3"/>
        <v>174480126.63</v>
      </c>
      <c r="AM23" s="2"/>
      <c r="AN23" s="2"/>
      <c r="AO23" s="2"/>
      <c r="AP23" s="2"/>
      <c r="AQ23" s="2">
        <v>46167.77</v>
      </c>
      <c r="AR23" s="2">
        <v>63230</v>
      </c>
      <c r="AS23" s="2">
        <v>2450367.15</v>
      </c>
      <c r="AT23" s="2">
        <f t="shared" si="4"/>
        <v>2559764.92</v>
      </c>
      <c r="AU23" s="2"/>
      <c r="AV23" s="2"/>
      <c r="AW23" s="2"/>
      <c r="AX23" s="2"/>
      <c r="AY23" s="2">
        <v>1361.5</v>
      </c>
      <c r="AZ23" s="2">
        <v>2165</v>
      </c>
      <c r="BA23" s="2">
        <v>0</v>
      </c>
      <c r="BB23" s="2">
        <f t="shared" si="5"/>
        <v>3526.5</v>
      </c>
      <c r="BC23" s="2"/>
      <c r="BD23" s="2"/>
      <c r="BE23" s="2"/>
      <c r="BF23" s="2"/>
      <c r="BG23" s="2">
        <v>0</v>
      </c>
      <c r="BH23" s="2">
        <v>0</v>
      </c>
      <c r="BI23" s="2">
        <v>112675.72</v>
      </c>
      <c r="BJ23" s="2">
        <f t="shared" si="6"/>
        <v>112675.72</v>
      </c>
      <c r="BK23" s="2"/>
      <c r="BL23" s="2"/>
      <c r="BM23" s="2"/>
      <c r="BN23" s="2"/>
      <c r="BO23" s="2">
        <v>47529.27</v>
      </c>
      <c r="BP23" s="2">
        <v>65395</v>
      </c>
      <c r="BQ23" s="2">
        <v>2337691.4300000002</v>
      </c>
      <c r="BR23" s="2">
        <f t="shared" si="7"/>
        <v>2450615.7000000002</v>
      </c>
    </row>
    <row r="24" spans="1:70" ht="11.25" customHeight="1" x14ac:dyDescent="0.2">
      <c r="A24" s="5">
        <v>1</v>
      </c>
      <c r="B24" s="1">
        <v>103024603</v>
      </c>
      <c r="C24" s="1" t="s">
        <v>694</v>
      </c>
      <c r="D24" s="1" t="s">
        <v>457</v>
      </c>
      <c r="E24" s="2">
        <f t="shared" si="8"/>
        <v>140959257</v>
      </c>
      <c r="F24" s="2">
        <f t="shared" si="9"/>
        <v>137516755</v>
      </c>
      <c r="G24" s="2"/>
      <c r="H24" s="2">
        <v>51067165</v>
      </c>
      <c r="I24" s="2"/>
      <c r="J24" s="2">
        <v>1214266</v>
      </c>
      <c r="K24" s="2">
        <v>824242</v>
      </c>
      <c r="L24" s="2">
        <v>782584</v>
      </c>
      <c r="M24" s="2">
        <v>86347793</v>
      </c>
      <c r="N24" s="2">
        <f t="shared" si="0"/>
        <v>140236050</v>
      </c>
      <c r="O24" s="2"/>
      <c r="P24" s="2">
        <v>9995000</v>
      </c>
      <c r="Q24" s="2"/>
      <c r="R24" s="2">
        <v>0</v>
      </c>
      <c r="S24" s="2">
        <v>27316</v>
      </c>
      <c r="T24" s="2">
        <v>45851</v>
      </c>
      <c r="U24" s="2">
        <v>0</v>
      </c>
      <c r="V24" s="2">
        <f t="shared" si="1"/>
        <v>10068167</v>
      </c>
      <c r="W24" s="2"/>
      <c r="X24" s="2">
        <v>11280000</v>
      </c>
      <c r="Y24" s="2"/>
      <c r="Z24" s="2">
        <v>107669</v>
      </c>
      <c r="AA24" s="2">
        <v>0</v>
      </c>
      <c r="AB24" s="2">
        <v>0</v>
      </c>
      <c r="AC24" s="2">
        <v>2021344</v>
      </c>
      <c r="AD24" s="2">
        <f t="shared" si="2"/>
        <v>13409013</v>
      </c>
      <c r="AE24" s="2"/>
      <c r="AF24" s="2">
        <v>49782165</v>
      </c>
      <c r="AG24" s="2"/>
      <c r="AH24" s="2">
        <v>1106597</v>
      </c>
      <c r="AI24" s="2">
        <v>851558</v>
      </c>
      <c r="AJ24" s="2">
        <v>828435</v>
      </c>
      <c r="AK24" s="2">
        <v>84326449</v>
      </c>
      <c r="AL24" s="2">
        <f t="shared" si="3"/>
        <v>136895204</v>
      </c>
      <c r="AM24" s="2"/>
      <c r="AN24" s="2"/>
      <c r="AO24" s="2"/>
      <c r="AP24" s="2"/>
      <c r="AQ24" s="2"/>
      <c r="AR24" s="2"/>
      <c r="AS24" s="2">
        <v>723207</v>
      </c>
      <c r="AT24" s="2">
        <f t="shared" si="4"/>
        <v>723207</v>
      </c>
      <c r="AU24" s="2"/>
      <c r="AV24" s="2"/>
      <c r="AW24" s="2"/>
      <c r="AX24" s="2"/>
      <c r="AY24" s="2"/>
      <c r="AZ24" s="2"/>
      <c r="BA24" s="2">
        <v>0</v>
      </c>
      <c r="BB24" s="2">
        <f t="shared" si="5"/>
        <v>0</v>
      </c>
      <c r="BC24" s="2"/>
      <c r="BD24" s="2"/>
      <c r="BE24" s="2"/>
      <c r="BF24" s="2"/>
      <c r="BG24" s="2"/>
      <c r="BH24" s="2"/>
      <c r="BI24" s="2">
        <v>101656</v>
      </c>
      <c r="BJ24" s="2">
        <f t="shared" si="6"/>
        <v>101656</v>
      </c>
      <c r="BK24" s="2"/>
      <c r="BL24" s="2"/>
      <c r="BM24" s="2"/>
      <c r="BN24" s="2"/>
      <c r="BO24" s="2"/>
      <c r="BP24" s="2"/>
      <c r="BQ24" s="2">
        <v>621551</v>
      </c>
      <c r="BR24" s="2">
        <f t="shared" si="7"/>
        <v>621551</v>
      </c>
    </row>
    <row r="25" spans="1:70" ht="11.25" customHeight="1" x14ac:dyDescent="0.2">
      <c r="A25" s="5">
        <v>1</v>
      </c>
      <c r="B25" s="1">
        <v>103024753</v>
      </c>
      <c r="C25" s="1" t="s">
        <v>695</v>
      </c>
      <c r="D25" s="1" t="s">
        <v>457</v>
      </c>
      <c r="E25" s="2">
        <f t="shared" si="8"/>
        <v>88234821.090000004</v>
      </c>
      <c r="F25" s="2">
        <f t="shared" si="9"/>
        <v>92702643.129999995</v>
      </c>
      <c r="G25" s="2"/>
      <c r="H25" s="2">
        <v>16500000</v>
      </c>
      <c r="I25" s="2"/>
      <c r="J25" s="2"/>
      <c r="K25" s="2">
        <v>853521</v>
      </c>
      <c r="L25" s="2">
        <v>10499300.09</v>
      </c>
      <c r="M25" s="2">
        <v>60382000</v>
      </c>
      <c r="N25" s="2">
        <f t="shared" si="0"/>
        <v>88234821.090000004</v>
      </c>
      <c r="O25" s="2"/>
      <c r="P25" s="2">
        <v>10445000</v>
      </c>
      <c r="Q25" s="2"/>
      <c r="R25" s="2"/>
      <c r="S25" s="2">
        <v>0</v>
      </c>
      <c r="T25" s="2">
        <v>0</v>
      </c>
      <c r="U25" s="2">
        <v>0</v>
      </c>
      <c r="V25" s="2">
        <f t="shared" si="1"/>
        <v>10445000</v>
      </c>
      <c r="W25" s="2"/>
      <c r="X25" s="2">
        <v>5914962.4800000004</v>
      </c>
      <c r="Y25" s="2"/>
      <c r="Z25" s="2"/>
      <c r="AA25" s="2">
        <v>0</v>
      </c>
      <c r="AB25" s="2">
        <v>62215.48</v>
      </c>
      <c r="AC25" s="2">
        <v>0</v>
      </c>
      <c r="AD25" s="2">
        <f t="shared" si="2"/>
        <v>5977177.9600000009</v>
      </c>
      <c r="AE25" s="2"/>
      <c r="AF25" s="2">
        <v>21030037.52</v>
      </c>
      <c r="AG25" s="2"/>
      <c r="AH25" s="2"/>
      <c r="AI25" s="2">
        <v>853521</v>
      </c>
      <c r="AJ25" s="2">
        <v>10437084.609999999</v>
      </c>
      <c r="AK25" s="2">
        <v>60382000</v>
      </c>
      <c r="AL25" s="2">
        <f t="shared" si="3"/>
        <v>92702643.129999995</v>
      </c>
      <c r="AM25" s="2"/>
      <c r="AN25" s="2"/>
      <c r="AO25" s="2"/>
      <c r="AP25" s="2"/>
      <c r="AQ25" s="2"/>
      <c r="AR25" s="2"/>
      <c r="AS25" s="2"/>
      <c r="AT25" s="2">
        <f t="shared" si="4"/>
        <v>0</v>
      </c>
      <c r="AU25" s="2"/>
      <c r="AV25" s="2"/>
      <c r="AW25" s="2"/>
      <c r="AX25" s="2"/>
      <c r="AY25" s="2"/>
      <c r="AZ25" s="2"/>
      <c r="BA25" s="2"/>
      <c r="BB25" s="2">
        <f t="shared" si="5"/>
        <v>0</v>
      </c>
      <c r="BC25" s="2"/>
      <c r="BD25" s="2"/>
      <c r="BE25" s="2"/>
      <c r="BF25" s="2"/>
      <c r="BG25" s="2"/>
      <c r="BH25" s="2"/>
      <c r="BI25" s="2"/>
      <c r="BJ25" s="2">
        <f t="shared" si="6"/>
        <v>0</v>
      </c>
      <c r="BK25" s="2"/>
      <c r="BL25" s="2"/>
      <c r="BM25" s="2"/>
      <c r="BN25" s="2"/>
      <c r="BO25" s="2"/>
      <c r="BP25" s="2"/>
      <c r="BQ25" s="2"/>
      <c r="BR25" s="2">
        <f t="shared" si="7"/>
        <v>0</v>
      </c>
    </row>
    <row r="26" spans="1:70" ht="11.25" customHeight="1" x14ac:dyDescent="0.2">
      <c r="A26" s="5">
        <v>1</v>
      </c>
      <c r="B26" s="1">
        <v>103025002</v>
      </c>
      <c r="C26" s="1" t="s">
        <v>304</v>
      </c>
      <c r="D26" s="1" t="s">
        <v>457</v>
      </c>
      <c r="E26" s="2">
        <f t="shared" si="8"/>
        <v>92066901</v>
      </c>
      <c r="F26" s="2">
        <f t="shared" si="9"/>
        <v>83167136</v>
      </c>
      <c r="G26" s="2"/>
      <c r="H26" s="2">
        <v>25863750</v>
      </c>
      <c r="I26" s="2"/>
      <c r="J26" s="2"/>
      <c r="K26" s="2">
        <v>7945723</v>
      </c>
      <c r="L26" s="2">
        <v>415428</v>
      </c>
      <c r="M26" s="2">
        <v>57842000</v>
      </c>
      <c r="N26" s="2">
        <f t="shared" si="0"/>
        <v>92066901</v>
      </c>
      <c r="O26" s="2"/>
      <c r="P26" s="2">
        <v>0</v>
      </c>
      <c r="Q26" s="2"/>
      <c r="R26" s="2"/>
      <c r="S26" s="2">
        <v>482470</v>
      </c>
      <c r="T26" s="2">
        <v>84970</v>
      </c>
      <c r="U26" s="2">
        <v>6453000</v>
      </c>
      <c r="V26" s="2">
        <f t="shared" si="1"/>
        <v>7020440</v>
      </c>
      <c r="W26" s="2"/>
      <c r="X26" s="2">
        <v>4462750</v>
      </c>
      <c r="Y26" s="2"/>
      <c r="Z26" s="2"/>
      <c r="AA26" s="2">
        <v>3818095</v>
      </c>
      <c r="AB26" s="2">
        <v>51360</v>
      </c>
      <c r="AC26" s="2">
        <v>7588000</v>
      </c>
      <c r="AD26" s="2">
        <f t="shared" si="2"/>
        <v>15920205</v>
      </c>
      <c r="AE26" s="2"/>
      <c r="AF26" s="2">
        <v>21401000</v>
      </c>
      <c r="AG26" s="2"/>
      <c r="AH26" s="2"/>
      <c r="AI26" s="2">
        <v>4610098</v>
      </c>
      <c r="AJ26" s="2">
        <v>449038</v>
      </c>
      <c r="AK26" s="2">
        <v>56707000</v>
      </c>
      <c r="AL26" s="2">
        <f t="shared" si="3"/>
        <v>83167136</v>
      </c>
      <c r="AM26" s="2"/>
      <c r="AN26" s="2"/>
      <c r="AO26" s="2"/>
      <c r="AP26" s="2"/>
      <c r="AQ26" s="2"/>
      <c r="AR26" s="2"/>
      <c r="AS26" s="2"/>
      <c r="AT26" s="2">
        <f t="shared" si="4"/>
        <v>0</v>
      </c>
      <c r="AU26" s="2"/>
      <c r="AV26" s="2"/>
      <c r="AW26" s="2"/>
      <c r="AX26" s="2"/>
      <c r="AY26" s="2"/>
      <c r="AZ26" s="2"/>
      <c r="BA26" s="2"/>
      <c r="BB26" s="2">
        <f t="shared" si="5"/>
        <v>0</v>
      </c>
      <c r="BC26" s="2"/>
      <c r="BD26" s="2"/>
      <c r="BE26" s="2"/>
      <c r="BF26" s="2"/>
      <c r="BG26" s="2"/>
      <c r="BH26" s="2"/>
      <c r="BI26" s="2"/>
      <c r="BJ26" s="2">
        <f t="shared" si="6"/>
        <v>0</v>
      </c>
      <c r="BK26" s="2"/>
      <c r="BL26" s="2"/>
      <c r="BM26" s="2"/>
      <c r="BN26" s="2"/>
      <c r="BO26" s="2"/>
      <c r="BP26" s="2"/>
      <c r="BQ26" s="2"/>
      <c r="BR26" s="2">
        <f t="shared" si="7"/>
        <v>0</v>
      </c>
    </row>
    <row r="27" spans="1:70" ht="11.25" customHeight="1" x14ac:dyDescent="0.2">
      <c r="A27" s="5">
        <v>1</v>
      </c>
      <c r="B27" s="1">
        <v>103026002</v>
      </c>
      <c r="C27" s="1" t="s">
        <v>608</v>
      </c>
      <c r="D27" s="1" t="s">
        <v>457</v>
      </c>
      <c r="E27" s="2">
        <f t="shared" si="8"/>
        <v>195419022</v>
      </c>
      <c r="F27" s="2">
        <f t="shared" si="9"/>
        <v>195564674</v>
      </c>
      <c r="G27" s="2"/>
      <c r="H27" s="2">
        <v>108552548</v>
      </c>
      <c r="I27" s="2"/>
      <c r="J27" s="2">
        <v>19308</v>
      </c>
      <c r="K27" s="2">
        <v>-2375262</v>
      </c>
      <c r="L27" s="2">
        <v>1160428</v>
      </c>
      <c r="M27" s="2">
        <v>85571740</v>
      </c>
      <c r="N27" s="2">
        <f t="shared" si="0"/>
        <v>192928762</v>
      </c>
      <c r="O27" s="2"/>
      <c r="P27" s="2">
        <v>6270000</v>
      </c>
      <c r="Q27" s="2"/>
      <c r="R27" s="2">
        <v>0</v>
      </c>
      <c r="S27" s="2">
        <v>0</v>
      </c>
      <c r="T27" s="2">
        <v>86864</v>
      </c>
      <c r="U27" s="2">
        <v>2323505</v>
      </c>
      <c r="V27" s="2">
        <f t="shared" si="1"/>
        <v>8680369</v>
      </c>
      <c r="W27" s="2"/>
      <c r="X27" s="2">
        <v>8719606</v>
      </c>
      <c r="Y27" s="2"/>
      <c r="Z27" s="2">
        <v>7606</v>
      </c>
      <c r="AA27" s="2">
        <v>0</v>
      </c>
      <c r="AB27" s="2">
        <v>0</v>
      </c>
      <c r="AC27" s="2">
        <v>0</v>
      </c>
      <c r="AD27" s="2">
        <f t="shared" si="2"/>
        <v>8727212</v>
      </c>
      <c r="AE27" s="2"/>
      <c r="AF27" s="2">
        <v>106102942</v>
      </c>
      <c r="AG27" s="2"/>
      <c r="AH27" s="2">
        <v>11702</v>
      </c>
      <c r="AI27" s="2">
        <v>-2375262</v>
      </c>
      <c r="AJ27" s="2">
        <v>1247292</v>
      </c>
      <c r="AK27" s="2">
        <v>87895245</v>
      </c>
      <c r="AL27" s="2">
        <f t="shared" si="3"/>
        <v>192881919</v>
      </c>
      <c r="AM27" s="2"/>
      <c r="AN27" s="2"/>
      <c r="AO27" s="2"/>
      <c r="AP27" s="2"/>
      <c r="AQ27" s="2"/>
      <c r="AR27" s="2"/>
      <c r="AS27" s="2">
        <v>2490260</v>
      </c>
      <c r="AT27" s="2">
        <f t="shared" si="4"/>
        <v>2490260</v>
      </c>
      <c r="AU27" s="2"/>
      <c r="AV27" s="2"/>
      <c r="AW27" s="2"/>
      <c r="AX27" s="2"/>
      <c r="AY27" s="2"/>
      <c r="AZ27" s="2"/>
      <c r="BA27" s="2">
        <v>192495</v>
      </c>
      <c r="BB27" s="2">
        <f t="shared" si="5"/>
        <v>192495</v>
      </c>
      <c r="BC27" s="2"/>
      <c r="BD27" s="2"/>
      <c r="BE27" s="2"/>
      <c r="BF27" s="2"/>
      <c r="BG27" s="2"/>
      <c r="BH27" s="2"/>
      <c r="BI27" s="2">
        <v>0</v>
      </c>
      <c r="BJ27" s="2">
        <f t="shared" si="6"/>
        <v>0</v>
      </c>
      <c r="BK27" s="2"/>
      <c r="BL27" s="2"/>
      <c r="BM27" s="2"/>
      <c r="BN27" s="2"/>
      <c r="BO27" s="2"/>
      <c r="BP27" s="2"/>
      <c r="BQ27" s="2">
        <v>2682755</v>
      </c>
      <c r="BR27" s="2">
        <f t="shared" si="7"/>
        <v>2682755</v>
      </c>
    </row>
    <row r="28" spans="1:70" ht="11.25" customHeight="1" x14ac:dyDescent="0.2">
      <c r="A28" s="5">
        <v>1</v>
      </c>
      <c r="B28" s="1">
        <v>103026303</v>
      </c>
      <c r="C28" s="1" t="s">
        <v>370</v>
      </c>
      <c r="D28" s="1" t="s">
        <v>457</v>
      </c>
      <c r="E28" s="2">
        <f t="shared" si="8"/>
        <v>251332369.44999999</v>
      </c>
      <c r="F28" s="2">
        <f t="shared" si="9"/>
        <v>253425766.59999999</v>
      </c>
      <c r="G28" s="2"/>
      <c r="H28" s="2">
        <v>130996632.45</v>
      </c>
      <c r="I28" s="2"/>
      <c r="J28" s="2">
        <v>1041549</v>
      </c>
      <c r="K28" s="2">
        <v>16884184</v>
      </c>
      <c r="L28" s="2">
        <v>1413004</v>
      </c>
      <c r="M28" s="2">
        <v>100997000</v>
      </c>
      <c r="N28" s="2">
        <f t="shared" si="0"/>
        <v>251332369.44999999</v>
      </c>
      <c r="O28" s="2"/>
      <c r="P28" s="2">
        <v>3140000</v>
      </c>
      <c r="Q28" s="2"/>
      <c r="R28" s="2">
        <v>2807939</v>
      </c>
      <c r="S28" s="2">
        <v>5792628</v>
      </c>
      <c r="T28" s="2">
        <v>85783</v>
      </c>
      <c r="U28" s="2">
        <v>11523000</v>
      </c>
      <c r="V28" s="2">
        <f t="shared" si="1"/>
        <v>23349350</v>
      </c>
      <c r="W28" s="2"/>
      <c r="X28" s="2">
        <v>2649837.85</v>
      </c>
      <c r="Y28" s="2"/>
      <c r="Z28" s="2">
        <v>557774</v>
      </c>
      <c r="AA28" s="2">
        <v>1835341</v>
      </c>
      <c r="AB28" s="2">
        <v>0</v>
      </c>
      <c r="AC28" s="2">
        <v>16213000</v>
      </c>
      <c r="AD28" s="2">
        <f t="shared" si="2"/>
        <v>21255952.850000001</v>
      </c>
      <c r="AE28" s="2"/>
      <c r="AF28" s="2">
        <v>131486794.59999999</v>
      </c>
      <c r="AG28" s="2"/>
      <c r="AH28" s="2">
        <v>3291714</v>
      </c>
      <c r="AI28" s="2">
        <v>20841471</v>
      </c>
      <c r="AJ28" s="2">
        <v>1498787</v>
      </c>
      <c r="AK28" s="2">
        <v>96307000</v>
      </c>
      <c r="AL28" s="2">
        <f t="shared" si="3"/>
        <v>253425766.59999999</v>
      </c>
      <c r="AM28" s="2"/>
      <c r="AN28" s="2"/>
      <c r="AO28" s="2"/>
      <c r="AP28" s="2"/>
      <c r="AQ28" s="2"/>
      <c r="AR28" s="2"/>
      <c r="AS28" s="2"/>
      <c r="AT28" s="2">
        <f t="shared" si="4"/>
        <v>0</v>
      </c>
      <c r="AU28" s="2"/>
      <c r="AV28" s="2"/>
      <c r="AW28" s="2"/>
      <c r="AX28" s="2"/>
      <c r="AY28" s="2"/>
      <c r="AZ28" s="2"/>
      <c r="BA28" s="2"/>
      <c r="BB28" s="2">
        <f t="shared" si="5"/>
        <v>0</v>
      </c>
      <c r="BC28" s="2"/>
      <c r="BD28" s="2"/>
      <c r="BE28" s="2"/>
      <c r="BF28" s="2"/>
      <c r="BG28" s="2"/>
      <c r="BH28" s="2"/>
      <c r="BI28" s="2"/>
      <c r="BJ28" s="2">
        <f t="shared" si="6"/>
        <v>0</v>
      </c>
      <c r="BK28" s="2"/>
      <c r="BL28" s="2"/>
      <c r="BM28" s="2"/>
      <c r="BN28" s="2"/>
      <c r="BO28" s="2"/>
      <c r="BP28" s="2"/>
      <c r="BQ28" s="2"/>
      <c r="BR28" s="2">
        <f t="shared" si="7"/>
        <v>0</v>
      </c>
    </row>
    <row r="29" spans="1:70" ht="11.25" customHeight="1" x14ac:dyDescent="0.2">
      <c r="A29" s="5">
        <v>1</v>
      </c>
      <c r="B29" s="1">
        <v>103026343</v>
      </c>
      <c r="C29" s="1" t="s">
        <v>696</v>
      </c>
      <c r="D29" s="1" t="s">
        <v>457</v>
      </c>
      <c r="E29" s="2">
        <f t="shared" si="8"/>
        <v>281002481</v>
      </c>
      <c r="F29" s="2">
        <f t="shared" si="9"/>
        <v>278588873</v>
      </c>
      <c r="G29" s="2"/>
      <c r="H29" s="2">
        <v>140746656</v>
      </c>
      <c r="I29" s="2"/>
      <c r="J29" s="2">
        <v>937578</v>
      </c>
      <c r="K29" s="2">
        <v>20720750</v>
      </c>
      <c r="L29" s="2">
        <v>1674797</v>
      </c>
      <c r="M29" s="2">
        <v>115170000</v>
      </c>
      <c r="N29" s="2">
        <f t="shared" si="0"/>
        <v>279249781</v>
      </c>
      <c r="O29" s="2"/>
      <c r="P29" s="2">
        <v>0</v>
      </c>
      <c r="Q29" s="2"/>
      <c r="R29" s="2">
        <v>0</v>
      </c>
      <c r="S29" s="2">
        <v>4873603</v>
      </c>
      <c r="T29" s="2">
        <v>43393</v>
      </c>
      <c r="U29" s="2">
        <v>0</v>
      </c>
      <c r="V29" s="2">
        <f t="shared" si="1"/>
        <v>4916996</v>
      </c>
      <c r="W29" s="2"/>
      <c r="X29" s="2">
        <v>3686656</v>
      </c>
      <c r="Y29" s="2"/>
      <c r="Z29" s="2">
        <v>937578</v>
      </c>
      <c r="AA29" s="2">
        <v>0</v>
      </c>
      <c r="AB29" s="2">
        <v>0</v>
      </c>
      <c r="AC29" s="2">
        <v>2308000</v>
      </c>
      <c r="AD29" s="2">
        <f t="shared" si="2"/>
        <v>6932234</v>
      </c>
      <c r="AE29" s="2"/>
      <c r="AF29" s="2">
        <v>137060000</v>
      </c>
      <c r="AG29" s="2"/>
      <c r="AH29" s="2">
        <v>0</v>
      </c>
      <c r="AI29" s="2">
        <v>25594353</v>
      </c>
      <c r="AJ29" s="2">
        <v>1718190</v>
      </c>
      <c r="AK29" s="2">
        <v>112862000</v>
      </c>
      <c r="AL29" s="2">
        <f t="shared" si="3"/>
        <v>277234543</v>
      </c>
      <c r="AM29" s="2"/>
      <c r="AN29" s="2"/>
      <c r="AO29" s="2"/>
      <c r="AP29" s="2"/>
      <c r="AQ29" s="2">
        <v>0</v>
      </c>
      <c r="AR29" s="2">
        <v>24700</v>
      </c>
      <c r="AS29" s="2">
        <v>1728000</v>
      </c>
      <c r="AT29" s="2">
        <f t="shared" si="4"/>
        <v>1752700</v>
      </c>
      <c r="AU29" s="2"/>
      <c r="AV29" s="2"/>
      <c r="AW29" s="2"/>
      <c r="AX29" s="2"/>
      <c r="AY29" s="2">
        <v>0</v>
      </c>
      <c r="AZ29" s="2">
        <v>580</v>
      </c>
      <c r="BA29" s="2">
        <v>0</v>
      </c>
      <c r="BB29" s="2">
        <f t="shared" si="5"/>
        <v>580</v>
      </c>
      <c r="BC29" s="2"/>
      <c r="BD29" s="2"/>
      <c r="BE29" s="2"/>
      <c r="BF29" s="2"/>
      <c r="BG29" s="2">
        <v>389950</v>
      </c>
      <c r="BH29" s="2">
        <v>0</v>
      </c>
      <c r="BI29" s="2">
        <v>9000</v>
      </c>
      <c r="BJ29" s="2">
        <f t="shared" si="6"/>
        <v>398950</v>
      </c>
      <c r="BK29" s="2"/>
      <c r="BL29" s="2"/>
      <c r="BM29" s="2"/>
      <c r="BN29" s="2"/>
      <c r="BO29" s="2">
        <v>-389950</v>
      </c>
      <c r="BP29" s="2">
        <v>25280</v>
      </c>
      <c r="BQ29" s="2">
        <v>1719000</v>
      </c>
      <c r="BR29" s="2">
        <f t="shared" si="7"/>
        <v>1354330</v>
      </c>
    </row>
    <row r="30" spans="1:70" ht="11.25" customHeight="1" x14ac:dyDescent="0.2">
      <c r="A30" s="5">
        <v>1</v>
      </c>
      <c r="B30" s="1">
        <v>103026402</v>
      </c>
      <c r="C30" s="1" t="s">
        <v>171</v>
      </c>
      <c r="D30" s="1" t="s">
        <v>457</v>
      </c>
      <c r="E30" s="2">
        <f t="shared" si="8"/>
        <v>339752220</v>
      </c>
      <c r="F30" s="2">
        <f t="shared" si="9"/>
        <v>332215541</v>
      </c>
      <c r="G30" s="2"/>
      <c r="H30" s="2">
        <v>144840000</v>
      </c>
      <c r="I30" s="2"/>
      <c r="J30" s="2"/>
      <c r="K30" s="2">
        <v>21185326</v>
      </c>
      <c r="L30" s="2">
        <v>2238074</v>
      </c>
      <c r="M30" s="2">
        <v>168894715</v>
      </c>
      <c r="N30" s="2">
        <f t="shared" si="0"/>
        <v>337158115</v>
      </c>
      <c r="O30" s="2"/>
      <c r="P30" s="2">
        <v>0</v>
      </c>
      <c r="Q30" s="2"/>
      <c r="R30" s="2"/>
      <c r="S30" s="2">
        <v>1208673</v>
      </c>
      <c r="T30" s="2">
        <v>644779</v>
      </c>
      <c r="U30" s="2">
        <v>0</v>
      </c>
      <c r="V30" s="2">
        <f t="shared" si="1"/>
        <v>1853452</v>
      </c>
      <c r="W30" s="2"/>
      <c r="X30" s="2">
        <v>5040000</v>
      </c>
      <c r="Y30" s="2"/>
      <c r="Z30" s="2"/>
      <c r="AA30" s="2">
        <v>790144</v>
      </c>
      <c r="AB30" s="2">
        <v>954328</v>
      </c>
      <c r="AC30" s="2">
        <v>2568642</v>
      </c>
      <c r="AD30" s="2">
        <f t="shared" si="2"/>
        <v>9353114</v>
      </c>
      <c r="AE30" s="2"/>
      <c r="AF30" s="2">
        <v>139800000</v>
      </c>
      <c r="AG30" s="2"/>
      <c r="AH30" s="2"/>
      <c r="AI30" s="2">
        <v>21603855</v>
      </c>
      <c r="AJ30" s="2">
        <v>1928525</v>
      </c>
      <c r="AK30" s="2">
        <v>166326073</v>
      </c>
      <c r="AL30" s="2">
        <f t="shared" si="3"/>
        <v>329658453</v>
      </c>
      <c r="AM30" s="2"/>
      <c r="AN30" s="2"/>
      <c r="AO30" s="2"/>
      <c r="AP30" s="2"/>
      <c r="AQ30" s="2"/>
      <c r="AR30" s="2">
        <v>22100</v>
      </c>
      <c r="AS30" s="2">
        <v>2572005</v>
      </c>
      <c r="AT30" s="2">
        <f t="shared" si="4"/>
        <v>2594105</v>
      </c>
      <c r="AU30" s="2"/>
      <c r="AV30" s="2"/>
      <c r="AW30" s="2"/>
      <c r="AX30" s="2"/>
      <c r="AY30" s="2"/>
      <c r="AZ30" s="2">
        <v>2104</v>
      </c>
      <c r="BA30" s="2">
        <v>0</v>
      </c>
      <c r="BB30" s="2">
        <f t="shared" si="5"/>
        <v>2104</v>
      </c>
      <c r="BC30" s="2"/>
      <c r="BD30" s="2"/>
      <c r="BE30" s="2"/>
      <c r="BF30" s="2"/>
      <c r="BG30" s="2"/>
      <c r="BH30" s="2">
        <v>0</v>
      </c>
      <c r="BI30" s="2">
        <v>39121</v>
      </c>
      <c r="BJ30" s="2">
        <f t="shared" si="6"/>
        <v>39121</v>
      </c>
      <c r="BK30" s="2"/>
      <c r="BL30" s="2"/>
      <c r="BM30" s="2"/>
      <c r="BN30" s="2"/>
      <c r="BO30" s="2"/>
      <c r="BP30" s="2">
        <v>24204</v>
      </c>
      <c r="BQ30" s="2">
        <v>2532884</v>
      </c>
      <c r="BR30" s="2">
        <f t="shared" si="7"/>
        <v>2557088</v>
      </c>
    </row>
    <row r="31" spans="1:70" ht="11.25" customHeight="1" x14ac:dyDescent="0.2">
      <c r="A31" s="5">
        <v>1</v>
      </c>
      <c r="B31" s="1">
        <v>103026852</v>
      </c>
      <c r="C31" s="1" t="s">
        <v>609</v>
      </c>
      <c r="D31" s="1" t="s">
        <v>457</v>
      </c>
      <c r="E31" s="2">
        <f t="shared" si="8"/>
        <v>424502778.36000001</v>
      </c>
      <c r="F31" s="2">
        <f t="shared" si="9"/>
        <v>419694789.36000001</v>
      </c>
      <c r="G31" s="2"/>
      <c r="H31" s="2">
        <v>50925000</v>
      </c>
      <c r="I31" s="2"/>
      <c r="J31" s="2">
        <v>79684424.359999999</v>
      </c>
      <c r="K31" s="2">
        <v>38648184</v>
      </c>
      <c r="L31" s="2">
        <v>2803170</v>
      </c>
      <c r="M31" s="2">
        <v>252442000</v>
      </c>
      <c r="N31" s="2">
        <f t="shared" si="0"/>
        <v>424502778.36000001</v>
      </c>
      <c r="O31" s="2"/>
      <c r="P31" s="2">
        <v>0</v>
      </c>
      <c r="Q31" s="2"/>
      <c r="R31" s="2">
        <v>5324362</v>
      </c>
      <c r="S31" s="2">
        <v>1212873</v>
      </c>
      <c r="T31" s="2">
        <v>0</v>
      </c>
      <c r="U31" s="2">
        <v>0</v>
      </c>
      <c r="V31" s="2">
        <f t="shared" si="1"/>
        <v>6537235</v>
      </c>
      <c r="W31" s="2"/>
      <c r="X31" s="2">
        <v>7580000</v>
      </c>
      <c r="Y31" s="2"/>
      <c r="Z31" s="2">
        <v>3502599</v>
      </c>
      <c r="AA31" s="2">
        <v>0</v>
      </c>
      <c r="AB31" s="2">
        <v>244625</v>
      </c>
      <c r="AC31" s="2">
        <v>18000</v>
      </c>
      <c r="AD31" s="2">
        <f t="shared" si="2"/>
        <v>11345224</v>
      </c>
      <c r="AE31" s="2"/>
      <c r="AF31" s="2">
        <v>43345000</v>
      </c>
      <c r="AG31" s="2"/>
      <c r="AH31" s="2">
        <v>81506187.359999999</v>
      </c>
      <c r="AI31" s="2">
        <v>39861057</v>
      </c>
      <c r="AJ31" s="2">
        <v>2558545</v>
      </c>
      <c r="AK31" s="2">
        <v>252424000</v>
      </c>
      <c r="AL31" s="2">
        <f t="shared" si="3"/>
        <v>419694789.36000001</v>
      </c>
      <c r="AM31" s="2"/>
      <c r="AN31" s="2"/>
      <c r="AO31" s="2"/>
      <c r="AP31" s="2"/>
      <c r="AQ31" s="2"/>
      <c r="AR31" s="2"/>
      <c r="AS31" s="2"/>
      <c r="AT31" s="2">
        <f t="shared" si="4"/>
        <v>0</v>
      </c>
      <c r="AU31" s="2"/>
      <c r="AV31" s="2"/>
      <c r="AW31" s="2"/>
      <c r="AX31" s="2"/>
      <c r="AY31" s="2"/>
      <c r="AZ31" s="2"/>
      <c r="BA31" s="2"/>
      <c r="BB31" s="2">
        <f t="shared" si="5"/>
        <v>0</v>
      </c>
      <c r="BC31" s="2"/>
      <c r="BD31" s="2"/>
      <c r="BE31" s="2"/>
      <c r="BF31" s="2"/>
      <c r="BG31" s="2"/>
      <c r="BH31" s="2"/>
      <c r="BI31" s="2"/>
      <c r="BJ31" s="2">
        <f t="shared" si="6"/>
        <v>0</v>
      </c>
      <c r="BK31" s="2"/>
      <c r="BL31" s="2"/>
      <c r="BM31" s="2"/>
      <c r="BN31" s="2"/>
      <c r="BO31" s="2"/>
      <c r="BP31" s="2"/>
      <c r="BQ31" s="2"/>
      <c r="BR31" s="2">
        <f t="shared" si="7"/>
        <v>0</v>
      </c>
    </row>
    <row r="32" spans="1:70" ht="11.25" customHeight="1" x14ac:dyDescent="0.2">
      <c r="A32" s="5">
        <v>1</v>
      </c>
      <c r="B32" s="1">
        <v>103026902</v>
      </c>
      <c r="C32" s="1" t="s">
        <v>172</v>
      </c>
      <c r="D32" s="1" t="s">
        <v>457</v>
      </c>
      <c r="E32" s="2">
        <f t="shared" si="8"/>
        <v>190988909</v>
      </c>
      <c r="F32" s="2">
        <f t="shared" si="9"/>
        <v>184413836</v>
      </c>
      <c r="G32" s="2"/>
      <c r="H32" s="2">
        <v>56386020</v>
      </c>
      <c r="I32" s="2"/>
      <c r="J32" s="2">
        <v>2011536</v>
      </c>
      <c r="K32" s="2">
        <v>3458925</v>
      </c>
      <c r="L32" s="2">
        <v>1424428</v>
      </c>
      <c r="M32" s="2">
        <v>124973159</v>
      </c>
      <c r="N32" s="2">
        <f t="shared" si="0"/>
        <v>188254068</v>
      </c>
      <c r="O32" s="2"/>
      <c r="P32" s="2">
        <v>0</v>
      </c>
      <c r="Q32" s="2"/>
      <c r="R32" s="2">
        <v>0</v>
      </c>
      <c r="S32" s="2">
        <v>0</v>
      </c>
      <c r="T32" s="2">
        <v>10968</v>
      </c>
      <c r="U32" s="2">
        <v>0</v>
      </c>
      <c r="V32" s="2">
        <f t="shared" si="1"/>
        <v>10968</v>
      </c>
      <c r="W32" s="2"/>
      <c r="X32" s="2">
        <v>5090000</v>
      </c>
      <c r="Y32" s="2"/>
      <c r="Z32" s="2">
        <v>131028</v>
      </c>
      <c r="AA32" s="2">
        <v>289013</v>
      </c>
      <c r="AB32" s="2">
        <v>0</v>
      </c>
      <c r="AC32" s="2">
        <v>1081836</v>
      </c>
      <c r="AD32" s="2">
        <f t="shared" si="2"/>
        <v>6591877</v>
      </c>
      <c r="AE32" s="2"/>
      <c r="AF32" s="2">
        <v>51296020</v>
      </c>
      <c r="AG32" s="2"/>
      <c r="AH32" s="2">
        <v>1880508</v>
      </c>
      <c r="AI32" s="2">
        <v>3169912</v>
      </c>
      <c r="AJ32" s="2">
        <v>1435396</v>
      </c>
      <c r="AK32" s="2">
        <v>123891323</v>
      </c>
      <c r="AL32" s="2">
        <f t="shared" si="3"/>
        <v>181673159</v>
      </c>
      <c r="AM32" s="2"/>
      <c r="AN32" s="2"/>
      <c r="AO32" s="2"/>
      <c r="AP32" s="2"/>
      <c r="AQ32" s="2"/>
      <c r="AR32" s="2"/>
      <c r="AS32" s="2">
        <v>2734841</v>
      </c>
      <c r="AT32" s="2">
        <f t="shared" si="4"/>
        <v>2734841</v>
      </c>
      <c r="AU32" s="2"/>
      <c r="AV32" s="2"/>
      <c r="AW32" s="2"/>
      <c r="AX32" s="2"/>
      <c r="AY32" s="2"/>
      <c r="AZ32" s="2"/>
      <c r="BA32" s="2">
        <v>5836</v>
      </c>
      <c r="BB32" s="2">
        <f t="shared" si="5"/>
        <v>5836</v>
      </c>
      <c r="BC32" s="2"/>
      <c r="BD32" s="2"/>
      <c r="BE32" s="2"/>
      <c r="BF32" s="2"/>
      <c r="BG32" s="2"/>
      <c r="BH32" s="2"/>
      <c r="BI32" s="2">
        <v>0</v>
      </c>
      <c r="BJ32" s="2">
        <f t="shared" si="6"/>
        <v>0</v>
      </c>
      <c r="BK32" s="2"/>
      <c r="BL32" s="2"/>
      <c r="BM32" s="2"/>
      <c r="BN32" s="2"/>
      <c r="BO32" s="2"/>
      <c r="BP32" s="2"/>
      <c r="BQ32" s="2">
        <v>2740677</v>
      </c>
      <c r="BR32" s="2">
        <f t="shared" si="7"/>
        <v>2740677</v>
      </c>
    </row>
    <row r="33" spans="1:70" ht="11.25" customHeight="1" x14ac:dyDescent="0.2">
      <c r="A33" s="5">
        <v>1</v>
      </c>
      <c r="B33" s="1">
        <v>103026873</v>
      </c>
      <c r="C33" s="1" t="s">
        <v>697</v>
      </c>
      <c r="D33" s="1" t="s">
        <v>457</v>
      </c>
      <c r="E33" s="2">
        <f t="shared" si="8"/>
        <v>35687329</v>
      </c>
      <c r="F33" s="2">
        <f t="shared" si="9"/>
        <v>41990745</v>
      </c>
      <c r="G33" s="2"/>
      <c r="H33" s="2">
        <v>1036157</v>
      </c>
      <c r="I33" s="2"/>
      <c r="J33" s="2"/>
      <c r="K33" s="2">
        <v>158474</v>
      </c>
      <c r="L33" s="2">
        <v>50698</v>
      </c>
      <c r="M33" s="2">
        <v>34442000</v>
      </c>
      <c r="N33" s="2">
        <f t="shared" si="0"/>
        <v>35687329</v>
      </c>
      <c r="O33" s="2"/>
      <c r="P33" s="2">
        <v>0</v>
      </c>
      <c r="Q33" s="2"/>
      <c r="R33" s="2"/>
      <c r="S33" s="2">
        <v>5178904</v>
      </c>
      <c r="T33" s="2">
        <v>0</v>
      </c>
      <c r="U33" s="2">
        <v>1315000</v>
      </c>
      <c r="V33" s="2">
        <f t="shared" si="1"/>
        <v>6493904</v>
      </c>
      <c r="W33" s="2"/>
      <c r="X33" s="2">
        <v>174723</v>
      </c>
      <c r="Y33" s="2"/>
      <c r="Z33" s="2"/>
      <c r="AA33" s="2">
        <v>0</v>
      </c>
      <c r="AB33" s="2">
        <v>15765</v>
      </c>
      <c r="AC33" s="2">
        <v>0</v>
      </c>
      <c r="AD33" s="2">
        <f t="shared" si="2"/>
        <v>190488</v>
      </c>
      <c r="AE33" s="2"/>
      <c r="AF33" s="2">
        <v>861434</v>
      </c>
      <c r="AG33" s="2"/>
      <c r="AH33" s="2"/>
      <c r="AI33" s="2">
        <v>5337378</v>
      </c>
      <c r="AJ33" s="2">
        <v>34933</v>
      </c>
      <c r="AK33" s="2">
        <v>35757000</v>
      </c>
      <c r="AL33" s="2">
        <f t="shared" si="3"/>
        <v>41990745</v>
      </c>
      <c r="AM33" s="2"/>
      <c r="AN33" s="2"/>
      <c r="AO33" s="2"/>
      <c r="AP33" s="2"/>
      <c r="AQ33" s="2"/>
      <c r="AR33" s="2"/>
      <c r="AS33" s="2"/>
      <c r="AT33" s="2">
        <f t="shared" si="4"/>
        <v>0</v>
      </c>
      <c r="AU33" s="2"/>
      <c r="AV33" s="2"/>
      <c r="AW33" s="2"/>
      <c r="AX33" s="2"/>
      <c r="AY33" s="2"/>
      <c r="AZ33" s="2"/>
      <c r="BA33" s="2"/>
      <c r="BB33" s="2">
        <f t="shared" si="5"/>
        <v>0</v>
      </c>
      <c r="BC33" s="2"/>
      <c r="BD33" s="2"/>
      <c r="BE33" s="2"/>
      <c r="BF33" s="2"/>
      <c r="BG33" s="2"/>
      <c r="BH33" s="2"/>
      <c r="BI33" s="2"/>
      <c r="BJ33" s="2">
        <f t="shared" si="6"/>
        <v>0</v>
      </c>
      <c r="BK33" s="2"/>
      <c r="BL33" s="2"/>
      <c r="BM33" s="2"/>
      <c r="BN33" s="2"/>
      <c r="BO33" s="2"/>
      <c r="BP33" s="2"/>
      <c r="BQ33" s="2"/>
      <c r="BR33" s="2">
        <f t="shared" si="7"/>
        <v>0</v>
      </c>
    </row>
    <row r="34" spans="1:70" ht="11.25" customHeight="1" x14ac:dyDescent="0.2">
      <c r="A34" s="5">
        <v>1</v>
      </c>
      <c r="B34" s="1">
        <v>103027352</v>
      </c>
      <c r="C34" s="1" t="s">
        <v>173</v>
      </c>
      <c r="D34" s="1" t="s">
        <v>457</v>
      </c>
      <c r="E34" s="2">
        <f t="shared" si="8"/>
        <v>281390379</v>
      </c>
      <c r="F34" s="2">
        <f t="shared" si="9"/>
        <v>292119845</v>
      </c>
      <c r="G34" s="2">
        <v>0</v>
      </c>
      <c r="H34" s="2">
        <v>168915000</v>
      </c>
      <c r="I34" s="2"/>
      <c r="J34" s="2"/>
      <c r="K34" s="2">
        <v>339923</v>
      </c>
      <c r="L34" s="2">
        <v>1078456</v>
      </c>
      <c r="M34" s="2">
        <v>107725290</v>
      </c>
      <c r="N34" s="2">
        <f t="shared" si="0"/>
        <v>278058669</v>
      </c>
      <c r="O34" s="2">
        <v>9000000</v>
      </c>
      <c r="P34" s="2">
        <v>21395000</v>
      </c>
      <c r="Q34" s="2"/>
      <c r="R34" s="2"/>
      <c r="S34" s="2">
        <v>3847567</v>
      </c>
      <c r="T34" s="2">
        <v>1830389</v>
      </c>
      <c r="U34" s="2">
        <v>0</v>
      </c>
      <c r="V34" s="2">
        <f t="shared" si="1"/>
        <v>36072956</v>
      </c>
      <c r="W34" s="2">
        <v>0</v>
      </c>
      <c r="X34" s="2">
        <v>19070000</v>
      </c>
      <c r="Y34" s="2"/>
      <c r="Z34" s="2"/>
      <c r="AA34" s="2">
        <v>0</v>
      </c>
      <c r="AB34" s="2">
        <v>0</v>
      </c>
      <c r="AC34" s="2">
        <v>6210910</v>
      </c>
      <c r="AD34" s="2">
        <f t="shared" si="2"/>
        <v>25280910</v>
      </c>
      <c r="AE34" s="2">
        <v>9000000</v>
      </c>
      <c r="AF34" s="2">
        <v>171240000</v>
      </c>
      <c r="AG34" s="2"/>
      <c r="AH34" s="2"/>
      <c r="AI34" s="2">
        <v>4187490</v>
      </c>
      <c r="AJ34" s="2">
        <v>2908845</v>
      </c>
      <c r="AK34" s="2">
        <v>101514380</v>
      </c>
      <c r="AL34" s="2">
        <f t="shared" si="3"/>
        <v>288850715</v>
      </c>
      <c r="AM34" s="2"/>
      <c r="AN34" s="2"/>
      <c r="AO34" s="2"/>
      <c r="AP34" s="2"/>
      <c r="AQ34" s="2">
        <v>0</v>
      </c>
      <c r="AR34" s="2"/>
      <c r="AS34" s="2">
        <v>3331710</v>
      </c>
      <c r="AT34" s="2">
        <f t="shared" si="4"/>
        <v>3331710</v>
      </c>
      <c r="AU34" s="2"/>
      <c r="AV34" s="2"/>
      <c r="AW34" s="2"/>
      <c r="AX34" s="2"/>
      <c r="AY34" s="2">
        <v>129510</v>
      </c>
      <c r="AZ34" s="2"/>
      <c r="BA34" s="2">
        <v>0</v>
      </c>
      <c r="BB34" s="2">
        <f t="shared" si="5"/>
        <v>129510</v>
      </c>
      <c r="BC34" s="2"/>
      <c r="BD34" s="2"/>
      <c r="BE34" s="2"/>
      <c r="BF34" s="2"/>
      <c r="BG34" s="2">
        <v>0</v>
      </c>
      <c r="BH34" s="2"/>
      <c r="BI34" s="2">
        <v>192090</v>
      </c>
      <c r="BJ34" s="2">
        <f t="shared" si="6"/>
        <v>192090</v>
      </c>
      <c r="BK34" s="2"/>
      <c r="BL34" s="2"/>
      <c r="BM34" s="2"/>
      <c r="BN34" s="2"/>
      <c r="BO34" s="2">
        <v>129510</v>
      </c>
      <c r="BP34" s="2"/>
      <c r="BQ34" s="2">
        <v>3139620</v>
      </c>
      <c r="BR34" s="2">
        <f t="shared" si="7"/>
        <v>3269130</v>
      </c>
    </row>
    <row r="35" spans="1:70" ht="11.25" customHeight="1" x14ac:dyDescent="0.2">
      <c r="A35" s="5">
        <v>1</v>
      </c>
      <c r="B35" s="1">
        <v>103021003</v>
      </c>
      <c r="C35" s="1" t="s">
        <v>301</v>
      </c>
      <c r="D35" s="1" t="s">
        <v>457</v>
      </c>
      <c r="E35" s="2">
        <f t="shared" si="8"/>
        <v>255556850</v>
      </c>
      <c r="F35" s="2">
        <f t="shared" si="9"/>
        <v>244768946</v>
      </c>
      <c r="G35" s="2"/>
      <c r="H35" s="2">
        <v>132750000</v>
      </c>
      <c r="I35" s="2"/>
      <c r="J35" s="2"/>
      <c r="K35" s="2">
        <v>772603</v>
      </c>
      <c r="L35" s="2">
        <v>1115247</v>
      </c>
      <c r="M35" s="2">
        <v>120919000</v>
      </c>
      <c r="N35" s="2">
        <f t="shared" si="0"/>
        <v>255556850</v>
      </c>
      <c r="O35" s="2"/>
      <c r="P35" s="2">
        <v>0</v>
      </c>
      <c r="Q35" s="2"/>
      <c r="R35" s="2"/>
      <c r="S35" s="2">
        <v>0</v>
      </c>
      <c r="T35" s="2">
        <v>0</v>
      </c>
      <c r="U35" s="2">
        <v>0</v>
      </c>
      <c r="V35" s="2">
        <f t="shared" si="1"/>
        <v>0</v>
      </c>
      <c r="W35" s="2"/>
      <c r="X35" s="2">
        <v>4780000</v>
      </c>
      <c r="Y35" s="2"/>
      <c r="Z35" s="2"/>
      <c r="AA35" s="2">
        <v>268730</v>
      </c>
      <c r="AB35" s="2">
        <v>93174</v>
      </c>
      <c r="AC35" s="2">
        <v>5646000</v>
      </c>
      <c r="AD35" s="2">
        <f t="shared" si="2"/>
        <v>10787904</v>
      </c>
      <c r="AE35" s="2"/>
      <c r="AF35" s="2">
        <v>127970000</v>
      </c>
      <c r="AG35" s="2"/>
      <c r="AH35" s="2"/>
      <c r="AI35" s="2">
        <v>503873</v>
      </c>
      <c r="AJ35" s="2">
        <v>1022073</v>
      </c>
      <c r="AK35" s="2">
        <v>115273000</v>
      </c>
      <c r="AL35" s="2">
        <f t="shared" si="3"/>
        <v>244768946</v>
      </c>
      <c r="AM35" s="2"/>
      <c r="AN35" s="2"/>
      <c r="AO35" s="2"/>
      <c r="AP35" s="2"/>
      <c r="AQ35" s="2"/>
      <c r="AR35" s="2"/>
      <c r="AS35" s="2"/>
      <c r="AT35" s="2">
        <f t="shared" si="4"/>
        <v>0</v>
      </c>
      <c r="AU35" s="2"/>
      <c r="AV35" s="2"/>
      <c r="AW35" s="2"/>
      <c r="AX35" s="2"/>
      <c r="AY35" s="2"/>
      <c r="AZ35" s="2"/>
      <c r="BA35" s="2"/>
      <c r="BB35" s="2">
        <f t="shared" si="5"/>
        <v>0</v>
      </c>
      <c r="BC35" s="2"/>
      <c r="BD35" s="2"/>
      <c r="BE35" s="2"/>
      <c r="BF35" s="2"/>
      <c r="BG35" s="2"/>
      <c r="BH35" s="2"/>
      <c r="BI35" s="2"/>
      <c r="BJ35" s="2">
        <f t="shared" si="6"/>
        <v>0</v>
      </c>
      <c r="BK35" s="2"/>
      <c r="BL35" s="2"/>
      <c r="BM35" s="2"/>
      <c r="BN35" s="2"/>
      <c r="BO35" s="2"/>
      <c r="BP35" s="2"/>
      <c r="BQ35" s="2"/>
      <c r="BR35" s="2">
        <f t="shared" si="7"/>
        <v>0</v>
      </c>
    </row>
    <row r="36" spans="1:70" ht="11.25" customHeight="1" x14ac:dyDescent="0.2">
      <c r="A36" s="5">
        <v>1</v>
      </c>
      <c r="B36" s="1">
        <v>102027451</v>
      </c>
      <c r="C36" s="1" t="s">
        <v>165</v>
      </c>
      <c r="D36" s="1" t="s">
        <v>457</v>
      </c>
      <c r="E36" s="2">
        <f t="shared" si="8"/>
        <v>1375891835</v>
      </c>
      <c r="F36" s="2">
        <f t="shared" si="9"/>
        <v>1371651471</v>
      </c>
      <c r="G36" s="2"/>
      <c r="H36" s="2">
        <v>296528294</v>
      </c>
      <c r="I36" s="2">
        <v>16228235</v>
      </c>
      <c r="J36" s="2">
        <v>14278675</v>
      </c>
      <c r="K36" s="2">
        <v>33083623</v>
      </c>
      <c r="L36" s="2">
        <v>14824008</v>
      </c>
      <c r="M36" s="2">
        <v>1000949000</v>
      </c>
      <c r="N36" s="2">
        <f t="shared" si="0"/>
        <v>1375891835</v>
      </c>
      <c r="O36" s="2"/>
      <c r="P36" s="2">
        <v>32710000</v>
      </c>
      <c r="Q36" s="2">
        <v>0</v>
      </c>
      <c r="R36" s="2">
        <v>273623</v>
      </c>
      <c r="S36" s="2">
        <v>15787712</v>
      </c>
      <c r="T36" s="2">
        <v>4852662</v>
      </c>
      <c r="U36" s="2">
        <v>86614286</v>
      </c>
      <c r="V36" s="2">
        <f t="shared" si="1"/>
        <v>140238283</v>
      </c>
      <c r="W36" s="2"/>
      <c r="X36" s="2">
        <v>39031995</v>
      </c>
      <c r="Y36" s="2">
        <v>1352353</v>
      </c>
      <c r="Z36" s="2">
        <v>3536423</v>
      </c>
      <c r="AA36" s="2">
        <v>14195732</v>
      </c>
      <c r="AB36" s="2">
        <v>3901858</v>
      </c>
      <c r="AC36" s="2">
        <v>82460286</v>
      </c>
      <c r="AD36" s="2">
        <f t="shared" si="2"/>
        <v>144478647</v>
      </c>
      <c r="AE36" s="2"/>
      <c r="AF36" s="2">
        <v>290206299</v>
      </c>
      <c r="AG36" s="2">
        <v>14875882</v>
      </c>
      <c r="AH36" s="2">
        <v>11015875</v>
      </c>
      <c r="AI36" s="2">
        <v>34675603</v>
      </c>
      <c r="AJ36" s="2">
        <v>15774812</v>
      </c>
      <c r="AK36" s="2">
        <v>1005103000</v>
      </c>
      <c r="AL36" s="2">
        <f t="shared" si="3"/>
        <v>1371651471</v>
      </c>
      <c r="AM36" s="2"/>
      <c r="AN36" s="2"/>
      <c r="AO36" s="2"/>
      <c r="AP36" s="2"/>
      <c r="AQ36" s="2"/>
      <c r="AR36" s="2"/>
      <c r="AS36" s="2"/>
      <c r="AT36" s="2">
        <f t="shared" si="4"/>
        <v>0</v>
      </c>
      <c r="AU36" s="2"/>
      <c r="AV36" s="2"/>
      <c r="AW36" s="2"/>
      <c r="AX36" s="2"/>
      <c r="AY36" s="2"/>
      <c r="AZ36" s="2"/>
      <c r="BA36" s="2"/>
      <c r="BB36" s="2">
        <f t="shared" si="5"/>
        <v>0</v>
      </c>
      <c r="BC36" s="2"/>
      <c r="BD36" s="2"/>
      <c r="BE36" s="2"/>
      <c r="BF36" s="2"/>
      <c r="BG36" s="2"/>
      <c r="BH36" s="2"/>
      <c r="BI36" s="2"/>
      <c r="BJ36" s="2">
        <f t="shared" si="6"/>
        <v>0</v>
      </c>
      <c r="BK36" s="2"/>
      <c r="BL36" s="2"/>
      <c r="BM36" s="2"/>
      <c r="BN36" s="2"/>
      <c r="BO36" s="2"/>
      <c r="BP36" s="2"/>
      <c r="BQ36" s="2"/>
      <c r="BR36" s="2">
        <f t="shared" si="7"/>
        <v>0</v>
      </c>
    </row>
    <row r="37" spans="1:70" ht="11.25" customHeight="1" x14ac:dyDescent="0.2">
      <c r="A37" s="5">
        <v>1</v>
      </c>
      <c r="B37" s="1">
        <v>103027503</v>
      </c>
      <c r="C37" s="1" t="s">
        <v>291</v>
      </c>
      <c r="D37" s="1" t="s">
        <v>457</v>
      </c>
      <c r="E37" s="2">
        <f t="shared" si="8"/>
        <v>235308144</v>
      </c>
      <c r="F37" s="2">
        <f t="shared" si="9"/>
        <v>241612151</v>
      </c>
      <c r="G37" s="2"/>
      <c r="H37" s="2">
        <v>114715000</v>
      </c>
      <c r="I37" s="2"/>
      <c r="J37" s="2">
        <v>272424</v>
      </c>
      <c r="K37" s="2">
        <v>7522588</v>
      </c>
      <c r="L37" s="2">
        <v>1062239</v>
      </c>
      <c r="M37" s="2">
        <v>109353000</v>
      </c>
      <c r="N37" s="2">
        <f t="shared" si="0"/>
        <v>232925251</v>
      </c>
      <c r="O37" s="2"/>
      <c r="P37" s="2">
        <v>0</v>
      </c>
      <c r="Q37" s="2"/>
      <c r="R37" s="2">
        <v>855389</v>
      </c>
      <c r="S37" s="2">
        <v>15303823</v>
      </c>
      <c r="T37" s="2">
        <v>30501</v>
      </c>
      <c r="U37" s="2">
        <v>0</v>
      </c>
      <c r="V37" s="2">
        <f t="shared" si="1"/>
        <v>16189713</v>
      </c>
      <c r="W37" s="2"/>
      <c r="X37" s="2">
        <v>900000</v>
      </c>
      <c r="Y37" s="2"/>
      <c r="Z37" s="2">
        <v>160845</v>
      </c>
      <c r="AA37" s="2">
        <v>7522588</v>
      </c>
      <c r="AB37" s="2">
        <v>0</v>
      </c>
      <c r="AC37" s="2">
        <v>1580000</v>
      </c>
      <c r="AD37" s="2">
        <f t="shared" si="2"/>
        <v>10163433</v>
      </c>
      <c r="AE37" s="2"/>
      <c r="AF37" s="2">
        <v>113815000</v>
      </c>
      <c r="AG37" s="2"/>
      <c r="AH37" s="2">
        <v>966968</v>
      </c>
      <c r="AI37" s="2">
        <v>15303823</v>
      </c>
      <c r="AJ37" s="2">
        <v>1092740</v>
      </c>
      <c r="AK37" s="2">
        <v>107773000</v>
      </c>
      <c r="AL37" s="2">
        <f t="shared" si="3"/>
        <v>238951531</v>
      </c>
      <c r="AM37" s="2"/>
      <c r="AN37" s="2"/>
      <c r="AO37" s="2"/>
      <c r="AP37" s="2"/>
      <c r="AQ37" s="2">
        <v>0</v>
      </c>
      <c r="AR37" s="2">
        <v>34893</v>
      </c>
      <c r="AS37" s="2">
        <v>2348000</v>
      </c>
      <c r="AT37" s="2">
        <f t="shared" si="4"/>
        <v>2382893</v>
      </c>
      <c r="AU37" s="2"/>
      <c r="AV37" s="2"/>
      <c r="AW37" s="2"/>
      <c r="AX37" s="2"/>
      <c r="AY37" s="2">
        <v>328132</v>
      </c>
      <c r="AZ37" s="2">
        <v>0</v>
      </c>
      <c r="BA37" s="2">
        <v>0</v>
      </c>
      <c r="BB37" s="2">
        <f t="shared" si="5"/>
        <v>328132</v>
      </c>
      <c r="BC37" s="2"/>
      <c r="BD37" s="2"/>
      <c r="BE37" s="2"/>
      <c r="BF37" s="2"/>
      <c r="BG37" s="2">
        <v>0</v>
      </c>
      <c r="BH37" s="2">
        <v>16405</v>
      </c>
      <c r="BI37" s="2">
        <v>34000</v>
      </c>
      <c r="BJ37" s="2">
        <f t="shared" si="6"/>
        <v>50405</v>
      </c>
      <c r="BK37" s="2"/>
      <c r="BL37" s="2"/>
      <c r="BM37" s="2"/>
      <c r="BN37" s="2"/>
      <c r="BO37" s="2">
        <v>328132</v>
      </c>
      <c r="BP37" s="2">
        <v>18488</v>
      </c>
      <c r="BQ37" s="2">
        <v>2314000</v>
      </c>
      <c r="BR37" s="2">
        <f t="shared" si="7"/>
        <v>2660620</v>
      </c>
    </row>
    <row r="38" spans="1:70" ht="11.25" customHeight="1" x14ac:dyDescent="0.2">
      <c r="A38" s="5">
        <v>1</v>
      </c>
      <c r="B38" s="1">
        <v>103027753</v>
      </c>
      <c r="C38" s="1" t="s">
        <v>305</v>
      </c>
      <c r="D38" s="1" t="s">
        <v>457</v>
      </c>
      <c r="E38" s="2">
        <f t="shared" si="8"/>
        <v>131636142</v>
      </c>
      <c r="F38" s="2">
        <f t="shared" si="9"/>
        <v>147686728</v>
      </c>
      <c r="G38" s="2"/>
      <c r="H38" s="2">
        <v>56182539</v>
      </c>
      <c r="I38" s="2"/>
      <c r="J38" s="2">
        <v>20088</v>
      </c>
      <c r="K38" s="2">
        <v>2243217</v>
      </c>
      <c r="L38" s="2">
        <v>1035298</v>
      </c>
      <c r="M38" s="2">
        <v>72155000</v>
      </c>
      <c r="N38" s="2">
        <f t="shared" si="0"/>
        <v>131636142</v>
      </c>
      <c r="O38" s="2"/>
      <c r="P38" s="2">
        <v>9915000</v>
      </c>
      <c r="Q38" s="2"/>
      <c r="R38" s="2">
        <v>0</v>
      </c>
      <c r="S38" s="2">
        <v>10248970</v>
      </c>
      <c r="T38" s="2">
        <v>70077</v>
      </c>
      <c r="U38" s="2">
        <v>0</v>
      </c>
      <c r="V38" s="2">
        <f t="shared" si="1"/>
        <v>20234047</v>
      </c>
      <c r="W38" s="2"/>
      <c r="X38" s="2">
        <v>3681613</v>
      </c>
      <c r="Y38" s="2"/>
      <c r="Z38" s="2">
        <v>20088</v>
      </c>
      <c r="AA38" s="2">
        <v>137760</v>
      </c>
      <c r="AB38" s="2">
        <v>0</v>
      </c>
      <c r="AC38" s="2">
        <v>344000</v>
      </c>
      <c r="AD38" s="2">
        <f t="shared" si="2"/>
        <v>4183461</v>
      </c>
      <c r="AE38" s="2"/>
      <c r="AF38" s="2">
        <v>62415926</v>
      </c>
      <c r="AG38" s="2"/>
      <c r="AH38" s="2">
        <v>0</v>
      </c>
      <c r="AI38" s="2">
        <v>12354427</v>
      </c>
      <c r="AJ38" s="2">
        <v>1105375</v>
      </c>
      <c r="AK38" s="2">
        <v>71811000</v>
      </c>
      <c r="AL38" s="2">
        <f t="shared" si="3"/>
        <v>147686728</v>
      </c>
      <c r="AM38" s="2"/>
      <c r="AN38" s="2"/>
      <c r="AO38" s="2"/>
      <c r="AP38" s="2"/>
      <c r="AQ38" s="2"/>
      <c r="AR38" s="2"/>
      <c r="AS38" s="2"/>
      <c r="AT38" s="2">
        <f t="shared" si="4"/>
        <v>0</v>
      </c>
      <c r="AU38" s="2"/>
      <c r="AV38" s="2"/>
      <c r="AW38" s="2"/>
      <c r="AX38" s="2"/>
      <c r="AY38" s="2"/>
      <c r="AZ38" s="2"/>
      <c r="BA38" s="2"/>
      <c r="BB38" s="2">
        <f t="shared" si="5"/>
        <v>0</v>
      </c>
      <c r="BC38" s="2"/>
      <c r="BD38" s="2"/>
      <c r="BE38" s="2"/>
      <c r="BF38" s="2"/>
      <c r="BG38" s="2"/>
      <c r="BH38" s="2"/>
      <c r="BI38" s="2"/>
      <c r="BJ38" s="2">
        <f t="shared" si="6"/>
        <v>0</v>
      </c>
      <c r="BK38" s="2"/>
      <c r="BL38" s="2"/>
      <c r="BM38" s="2"/>
      <c r="BN38" s="2"/>
      <c r="BO38" s="2"/>
      <c r="BP38" s="2"/>
      <c r="BQ38" s="2"/>
      <c r="BR38" s="2">
        <f t="shared" si="7"/>
        <v>0</v>
      </c>
    </row>
    <row r="39" spans="1:70" ht="11.25" customHeight="1" x14ac:dyDescent="0.2">
      <c r="A39" s="5">
        <v>1</v>
      </c>
      <c r="B39" s="1">
        <v>103028203</v>
      </c>
      <c r="C39" s="1" t="s">
        <v>698</v>
      </c>
      <c r="D39" s="1" t="s">
        <v>457</v>
      </c>
      <c r="E39" s="2">
        <f t="shared" si="8"/>
        <v>49477338</v>
      </c>
      <c r="F39" s="2">
        <f t="shared" si="9"/>
        <v>57955573</v>
      </c>
      <c r="G39" s="2"/>
      <c r="H39" s="2">
        <v>12925000</v>
      </c>
      <c r="I39" s="2"/>
      <c r="J39" s="2">
        <v>61001</v>
      </c>
      <c r="K39" s="2">
        <v>2814235</v>
      </c>
      <c r="L39" s="2">
        <v>28102</v>
      </c>
      <c r="M39" s="2">
        <v>33649000</v>
      </c>
      <c r="N39" s="2">
        <f t="shared" si="0"/>
        <v>49477338</v>
      </c>
      <c r="O39" s="2"/>
      <c r="P39" s="2">
        <v>7200000</v>
      </c>
      <c r="Q39" s="2"/>
      <c r="R39" s="2">
        <v>0</v>
      </c>
      <c r="S39" s="2">
        <v>81124</v>
      </c>
      <c r="T39" s="2">
        <v>8878</v>
      </c>
      <c r="U39" s="2">
        <v>2108000</v>
      </c>
      <c r="V39" s="2">
        <f t="shared" si="1"/>
        <v>9398002</v>
      </c>
      <c r="W39" s="2"/>
      <c r="X39" s="2">
        <v>895000</v>
      </c>
      <c r="Y39" s="2"/>
      <c r="Z39" s="2">
        <v>20334</v>
      </c>
      <c r="AA39" s="2">
        <v>4433</v>
      </c>
      <c r="AB39" s="2">
        <v>0</v>
      </c>
      <c r="AC39" s="2">
        <v>0</v>
      </c>
      <c r="AD39" s="2">
        <f t="shared" si="2"/>
        <v>919767</v>
      </c>
      <c r="AE39" s="2"/>
      <c r="AF39" s="2">
        <v>19230000</v>
      </c>
      <c r="AG39" s="2"/>
      <c r="AH39" s="2">
        <v>40667</v>
      </c>
      <c r="AI39" s="2">
        <v>2890926</v>
      </c>
      <c r="AJ39" s="2">
        <v>36980</v>
      </c>
      <c r="AK39" s="2">
        <v>35757000</v>
      </c>
      <c r="AL39" s="2">
        <f t="shared" si="3"/>
        <v>57955573</v>
      </c>
      <c r="AM39" s="2"/>
      <c r="AN39" s="2"/>
      <c r="AO39" s="2"/>
      <c r="AP39" s="2"/>
      <c r="AQ39" s="2"/>
      <c r="AR39" s="2"/>
      <c r="AS39" s="2"/>
      <c r="AT39" s="2">
        <f t="shared" si="4"/>
        <v>0</v>
      </c>
      <c r="AU39" s="2"/>
      <c r="AV39" s="2"/>
      <c r="AW39" s="2"/>
      <c r="AX39" s="2"/>
      <c r="AY39" s="2"/>
      <c r="AZ39" s="2"/>
      <c r="BA39" s="2"/>
      <c r="BB39" s="2">
        <f t="shared" si="5"/>
        <v>0</v>
      </c>
      <c r="BC39" s="2"/>
      <c r="BD39" s="2"/>
      <c r="BE39" s="2"/>
      <c r="BF39" s="2"/>
      <c r="BG39" s="2"/>
      <c r="BH39" s="2"/>
      <c r="BI39" s="2"/>
      <c r="BJ39" s="2">
        <f t="shared" si="6"/>
        <v>0</v>
      </c>
      <c r="BK39" s="2"/>
      <c r="BL39" s="2"/>
      <c r="BM39" s="2"/>
      <c r="BN39" s="2"/>
      <c r="BO39" s="2"/>
      <c r="BP39" s="2"/>
      <c r="BQ39" s="2"/>
      <c r="BR39" s="2">
        <f t="shared" si="7"/>
        <v>0</v>
      </c>
    </row>
    <row r="40" spans="1:70" ht="11.25" customHeight="1" x14ac:dyDescent="0.2">
      <c r="A40" s="5">
        <v>1</v>
      </c>
      <c r="B40" s="1">
        <v>103028302</v>
      </c>
      <c r="C40" s="1" t="s">
        <v>174</v>
      </c>
      <c r="D40" s="1" t="s">
        <v>457</v>
      </c>
      <c r="E40" s="2">
        <f t="shared" si="8"/>
        <v>223186090</v>
      </c>
      <c r="F40" s="2">
        <f t="shared" si="9"/>
        <v>218050553</v>
      </c>
      <c r="G40" s="2"/>
      <c r="H40" s="2">
        <v>69665636</v>
      </c>
      <c r="I40" s="2"/>
      <c r="J40" s="2">
        <v>11152282</v>
      </c>
      <c r="K40" s="2">
        <v>13852214</v>
      </c>
      <c r="L40" s="2">
        <v>956958</v>
      </c>
      <c r="M40" s="2">
        <v>127559000</v>
      </c>
      <c r="N40" s="2">
        <f t="shared" si="0"/>
        <v>223186090</v>
      </c>
      <c r="O40" s="2"/>
      <c r="P40" s="2">
        <v>0</v>
      </c>
      <c r="Q40" s="2"/>
      <c r="R40" s="2">
        <v>303023</v>
      </c>
      <c r="S40" s="2">
        <v>0</v>
      </c>
      <c r="T40" s="2">
        <v>136750</v>
      </c>
      <c r="U40" s="2">
        <v>0</v>
      </c>
      <c r="V40" s="2">
        <f t="shared" si="1"/>
        <v>439773</v>
      </c>
      <c r="W40" s="2"/>
      <c r="X40" s="2">
        <v>2845445</v>
      </c>
      <c r="Y40" s="2"/>
      <c r="Z40" s="2">
        <v>938942</v>
      </c>
      <c r="AA40" s="2">
        <v>594733</v>
      </c>
      <c r="AB40" s="2">
        <v>121190</v>
      </c>
      <c r="AC40" s="2">
        <v>1075000</v>
      </c>
      <c r="AD40" s="2">
        <f t="shared" si="2"/>
        <v>5575310</v>
      </c>
      <c r="AE40" s="2"/>
      <c r="AF40" s="2">
        <v>66820191</v>
      </c>
      <c r="AG40" s="2"/>
      <c r="AH40" s="2">
        <v>10516363</v>
      </c>
      <c r="AI40" s="2">
        <v>13257481</v>
      </c>
      <c r="AJ40" s="2">
        <v>972518</v>
      </c>
      <c r="AK40" s="2">
        <v>126484000</v>
      </c>
      <c r="AL40" s="2">
        <f t="shared" si="3"/>
        <v>218050553</v>
      </c>
      <c r="AM40" s="2"/>
      <c r="AN40" s="2"/>
      <c r="AO40" s="2"/>
      <c r="AP40" s="2"/>
      <c r="AQ40" s="2"/>
      <c r="AR40" s="2"/>
      <c r="AS40" s="2"/>
      <c r="AT40" s="2">
        <f t="shared" si="4"/>
        <v>0</v>
      </c>
      <c r="AU40" s="2"/>
      <c r="AV40" s="2"/>
      <c r="AW40" s="2"/>
      <c r="AX40" s="2"/>
      <c r="AY40" s="2"/>
      <c r="AZ40" s="2"/>
      <c r="BA40" s="2"/>
      <c r="BB40" s="2">
        <f t="shared" si="5"/>
        <v>0</v>
      </c>
      <c r="BC40" s="2"/>
      <c r="BD40" s="2"/>
      <c r="BE40" s="2"/>
      <c r="BF40" s="2"/>
      <c r="BG40" s="2"/>
      <c r="BH40" s="2"/>
      <c r="BI40" s="2"/>
      <c r="BJ40" s="2">
        <f t="shared" si="6"/>
        <v>0</v>
      </c>
      <c r="BK40" s="2"/>
      <c r="BL40" s="2"/>
      <c r="BM40" s="2"/>
      <c r="BN40" s="2"/>
      <c r="BO40" s="2"/>
      <c r="BP40" s="2"/>
      <c r="BQ40" s="2"/>
      <c r="BR40" s="2">
        <f t="shared" si="7"/>
        <v>0</v>
      </c>
    </row>
    <row r="41" spans="1:70" ht="11.25" customHeight="1" x14ac:dyDescent="0.2">
      <c r="A41" s="5">
        <v>1</v>
      </c>
      <c r="B41" s="1">
        <v>103028653</v>
      </c>
      <c r="C41" s="1" t="s">
        <v>610</v>
      </c>
      <c r="D41" s="1" t="s">
        <v>457</v>
      </c>
      <c r="E41" s="2">
        <f t="shared" si="8"/>
        <v>53376520</v>
      </c>
      <c r="F41" s="2">
        <f t="shared" si="9"/>
        <v>55025778</v>
      </c>
      <c r="G41" s="2"/>
      <c r="H41" s="2">
        <v>15862148</v>
      </c>
      <c r="I41" s="2"/>
      <c r="J41" s="2"/>
      <c r="K41" s="2">
        <v>1330177</v>
      </c>
      <c r="L41" s="2">
        <v>354195</v>
      </c>
      <c r="M41" s="2">
        <v>35830000</v>
      </c>
      <c r="N41" s="2">
        <f t="shared" si="0"/>
        <v>53376520</v>
      </c>
      <c r="O41" s="2"/>
      <c r="P41" s="2">
        <v>9570000</v>
      </c>
      <c r="Q41" s="2"/>
      <c r="R41" s="2"/>
      <c r="S41" s="2">
        <v>157584</v>
      </c>
      <c r="T41" s="2">
        <v>57399</v>
      </c>
      <c r="U41" s="2">
        <v>0</v>
      </c>
      <c r="V41" s="2">
        <f t="shared" si="1"/>
        <v>9784983</v>
      </c>
      <c r="W41" s="2"/>
      <c r="X41" s="2">
        <v>7938918</v>
      </c>
      <c r="Y41" s="2"/>
      <c r="Z41" s="2"/>
      <c r="AA41" s="2">
        <v>196807</v>
      </c>
      <c r="AB41" s="2">
        <v>0</v>
      </c>
      <c r="AC41" s="2">
        <v>0</v>
      </c>
      <c r="AD41" s="2">
        <f t="shared" si="2"/>
        <v>8135725</v>
      </c>
      <c r="AE41" s="2"/>
      <c r="AF41" s="2">
        <v>17493230</v>
      </c>
      <c r="AG41" s="2"/>
      <c r="AH41" s="2"/>
      <c r="AI41" s="2">
        <v>1290954</v>
      </c>
      <c r="AJ41" s="2">
        <v>411594</v>
      </c>
      <c r="AK41" s="2">
        <v>35830000</v>
      </c>
      <c r="AL41" s="2">
        <f t="shared" si="3"/>
        <v>55025778</v>
      </c>
      <c r="AM41" s="2"/>
      <c r="AN41" s="2"/>
      <c r="AO41" s="2"/>
      <c r="AP41" s="2"/>
      <c r="AQ41" s="2"/>
      <c r="AR41" s="2"/>
      <c r="AS41" s="2"/>
      <c r="AT41" s="2">
        <f t="shared" si="4"/>
        <v>0</v>
      </c>
      <c r="AU41" s="2"/>
      <c r="AV41" s="2"/>
      <c r="AW41" s="2"/>
      <c r="AX41" s="2"/>
      <c r="AY41" s="2"/>
      <c r="AZ41" s="2"/>
      <c r="BA41" s="2"/>
      <c r="BB41" s="2">
        <f t="shared" si="5"/>
        <v>0</v>
      </c>
      <c r="BC41" s="2"/>
      <c r="BD41" s="2"/>
      <c r="BE41" s="2"/>
      <c r="BF41" s="2"/>
      <c r="BG41" s="2"/>
      <c r="BH41" s="2"/>
      <c r="BI41" s="2"/>
      <c r="BJ41" s="2">
        <f t="shared" si="6"/>
        <v>0</v>
      </c>
      <c r="BK41" s="2"/>
      <c r="BL41" s="2"/>
      <c r="BM41" s="2"/>
      <c r="BN41" s="2"/>
      <c r="BO41" s="2"/>
      <c r="BP41" s="2"/>
      <c r="BQ41" s="2"/>
      <c r="BR41" s="2">
        <f t="shared" si="7"/>
        <v>0</v>
      </c>
    </row>
    <row r="42" spans="1:70" ht="11.25" customHeight="1" x14ac:dyDescent="0.2">
      <c r="A42" s="5">
        <v>1</v>
      </c>
      <c r="B42" s="1">
        <v>103028703</v>
      </c>
      <c r="C42" s="1" t="s">
        <v>129</v>
      </c>
      <c r="D42" s="1" t="s">
        <v>457</v>
      </c>
      <c r="E42" s="2">
        <f t="shared" si="8"/>
        <v>179423277</v>
      </c>
      <c r="F42" s="2">
        <f t="shared" si="9"/>
        <v>178068516</v>
      </c>
      <c r="G42" s="2"/>
      <c r="H42" s="2">
        <v>90583468</v>
      </c>
      <c r="I42" s="2"/>
      <c r="J42" s="2">
        <v>3583382</v>
      </c>
      <c r="K42" s="2">
        <v>7610449</v>
      </c>
      <c r="L42" s="2">
        <v>683978</v>
      </c>
      <c r="M42" s="2">
        <v>75053955</v>
      </c>
      <c r="N42" s="2">
        <f t="shared" si="0"/>
        <v>177515232</v>
      </c>
      <c r="O42" s="2"/>
      <c r="P42" s="2">
        <v>0</v>
      </c>
      <c r="Q42" s="2"/>
      <c r="R42" s="2">
        <v>322040</v>
      </c>
      <c r="S42" s="2">
        <v>253238</v>
      </c>
      <c r="T42" s="2">
        <v>0</v>
      </c>
      <c r="U42" s="2">
        <v>2830849</v>
      </c>
      <c r="V42" s="2">
        <f t="shared" si="1"/>
        <v>3406127</v>
      </c>
      <c r="W42" s="2"/>
      <c r="X42" s="2">
        <v>3796133</v>
      </c>
      <c r="Y42" s="2"/>
      <c r="Z42" s="2">
        <v>1115952</v>
      </c>
      <c r="AA42" s="2">
        <v>0</v>
      </c>
      <c r="AB42" s="2">
        <v>15954</v>
      </c>
      <c r="AC42" s="2">
        <v>0</v>
      </c>
      <c r="AD42" s="2">
        <f t="shared" si="2"/>
        <v>4928039</v>
      </c>
      <c r="AE42" s="2"/>
      <c r="AF42" s="2">
        <v>86787335</v>
      </c>
      <c r="AG42" s="2"/>
      <c r="AH42" s="2">
        <v>2789470</v>
      </c>
      <c r="AI42" s="2">
        <v>7863687</v>
      </c>
      <c r="AJ42" s="2">
        <v>668024</v>
      </c>
      <c r="AK42" s="2">
        <v>77884804</v>
      </c>
      <c r="AL42" s="2">
        <f t="shared" si="3"/>
        <v>175993320</v>
      </c>
      <c r="AM42" s="2"/>
      <c r="AN42" s="2"/>
      <c r="AO42" s="2"/>
      <c r="AP42" s="2"/>
      <c r="AQ42" s="2"/>
      <c r="AR42" s="2"/>
      <c r="AS42" s="2">
        <v>1908045</v>
      </c>
      <c r="AT42" s="2">
        <f t="shared" si="4"/>
        <v>1908045</v>
      </c>
      <c r="AU42" s="2"/>
      <c r="AV42" s="2"/>
      <c r="AW42" s="2"/>
      <c r="AX42" s="2"/>
      <c r="AY42" s="2"/>
      <c r="AZ42" s="2"/>
      <c r="BA42" s="2">
        <v>167151</v>
      </c>
      <c r="BB42" s="2">
        <f t="shared" si="5"/>
        <v>167151</v>
      </c>
      <c r="BC42" s="2"/>
      <c r="BD42" s="2"/>
      <c r="BE42" s="2"/>
      <c r="BF42" s="2"/>
      <c r="BG42" s="2"/>
      <c r="BH42" s="2"/>
      <c r="BI42" s="2">
        <v>0</v>
      </c>
      <c r="BJ42" s="2">
        <f t="shared" si="6"/>
        <v>0</v>
      </c>
      <c r="BK42" s="2"/>
      <c r="BL42" s="2"/>
      <c r="BM42" s="2"/>
      <c r="BN42" s="2"/>
      <c r="BO42" s="2"/>
      <c r="BP42" s="2"/>
      <c r="BQ42" s="2">
        <v>2075196</v>
      </c>
      <c r="BR42" s="2">
        <f t="shared" si="7"/>
        <v>2075196</v>
      </c>
    </row>
    <row r="43" spans="1:70" ht="11.25" customHeight="1" x14ac:dyDescent="0.2">
      <c r="A43" s="5">
        <v>1</v>
      </c>
      <c r="B43" s="1">
        <v>103028753</v>
      </c>
      <c r="C43" s="1" t="s">
        <v>175</v>
      </c>
      <c r="D43" s="1" t="s">
        <v>457</v>
      </c>
      <c r="E43" s="2">
        <f t="shared" si="8"/>
        <v>114476204</v>
      </c>
      <c r="F43" s="2">
        <f t="shared" si="9"/>
        <v>114877887</v>
      </c>
      <c r="G43" s="2"/>
      <c r="H43" s="2">
        <v>67885000</v>
      </c>
      <c r="I43" s="2"/>
      <c r="J43" s="2">
        <v>1150460</v>
      </c>
      <c r="K43" s="2">
        <v>2369890</v>
      </c>
      <c r="L43" s="2">
        <v>154854</v>
      </c>
      <c r="M43" s="2">
        <v>42026286</v>
      </c>
      <c r="N43" s="2">
        <f t="shared" si="0"/>
        <v>113586490</v>
      </c>
      <c r="O43" s="2"/>
      <c r="P43" s="2">
        <v>1275000</v>
      </c>
      <c r="Q43" s="2"/>
      <c r="R43" s="2">
        <v>0</v>
      </c>
      <c r="S43" s="2">
        <v>0</v>
      </c>
      <c r="T43" s="2">
        <v>0</v>
      </c>
      <c r="U43" s="2">
        <v>1846386</v>
      </c>
      <c r="V43" s="2">
        <f t="shared" si="1"/>
        <v>3121386</v>
      </c>
      <c r="W43" s="2"/>
      <c r="X43" s="2">
        <v>2240000</v>
      </c>
      <c r="Y43" s="2"/>
      <c r="Z43" s="2">
        <v>437640</v>
      </c>
      <c r="AA43" s="2">
        <v>8747</v>
      </c>
      <c r="AB43" s="2">
        <v>65930</v>
      </c>
      <c r="AC43" s="2">
        <v>0</v>
      </c>
      <c r="AD43" s="2">
        <f t="shared" si="2"/>
        <v>2752317</v>
      </c>
      <c r="AE43" s="2"/>
      <c r="AF43" s="2">
        <v>66920000</v>
      </c>
      <c r="AG43" s="2"/>
      <c r="AH43" s="2">
        <v>712820</v>
      </c>
      <c r="AI43" s="2">
        <v>2361143</v>
      </c>
      <c r="AJ43" s="2">
        <v>88924</v>
      </c>
      <c r="AK43" s="2">
        <v>43872672</v>
      </c>
      <c r="AL43" s="2">
        <f t="shared" si="3"/>
        <v>113955559</v>
      </c>
      <c r="AM43" s="2"/>
      <c r="AN43" s="2"/>
      <c r="AO43" s="2"/>
      <c r="AP43" s="2"/>
      <c r="AQ43" s="2"/>
      <c r="AR43" s="2"/>
      <c r="AS43" s="2">
        <v>889714</v>
      </c>
      <c r="AT43" s="2">
        <f t="shared" si="4"/>
        <v>889714</v>
      </c>
      <c r="AU43" s="2"/>
      <c r="AV43" s="2"/>
      <c r="AW43" s="2"/>
      <c r="AX43" s="2"/>
      <c r="AY43" s="2"/>
      <c r="AZ43" s="2"/>
      <c r="BA43" s="2">
        <v>32614</v>
      </c>
      <c r="BB43" s="2">
        <f t="shared" si="5"/>
        <v>32614</v>
      </c>
      <c r="BC43" s="2"/>
      <c r="BD43" s="2"/>
      <c r="BE43" s="2"/>
      <c r="BF43" s="2"/>
      <c r="BG43" s="2"/>
      <c r="BH43" s="2"/>
      <c r="BI43" s="2">
        <v>0</v>
      </c>
      <c r="BJ43" s="2">
        <f t="shared" si="6"/>
        <v>0</v>
      </c>
      <c r="BK43" s="2"/>
      <c r="BL43" s="2"/>
      <c r="BM43" s="2"/>
      <c r="BN43" s="2"/>
      <c r="BO43" s="2"/>
      <c r="BP43" s="2"/>
      <c r="BQ43" s="2">
        <v>922328</v>
      </c>
      <c r="BR43" s="2">
        <f t="shared" si="7"/>
        <v>922328</v>
      </c>
    </row>
    <row r="44" spans="1:70" ht="11.25" customHeight="1" x14ac:dyDescent="0.2">
      <c r="A44" s="5">
        <v>1</v>
      </c>
      <c r="B44" s="1">
        <v>103028833</v>
      </c>
      <c r="C44" s="1" t="s">
        <v>292</v>
      </c>
      <c r="D44" s="1" t="s">
        <v>457</v>
      </c>
      <c r="E44" s="2">
        <f t="shared" si="8"/>
        <v>52063503.659999996</v>
      </c>
      <c r="F44" s="2">
        <f t="shared" si="9"/>
        <v>62533169.460000001</v>
      </c>
      <c r="G44" s="2"/>
      <c r="H44" s="2">
        <v>11444629.66</v>
      </c>
      <c r="I44" s="2"/>
      <c r="J44" s="2"/>
      <c r="K44" s="2">
        <v>1280473</v>
      </c>
      <c r="L44" s="2">
        <v>700401</v>
      </c>
      <c r="M44" s="2">
        <v>38638000</v>
      </c>
      <c r="N44" s="2">
        <f t="shared" si="0"/>
        <v>52063503.659999996</v>
      </c>
      <c r="O44" s="2"/>
      <c r="P44" s="2">
        <v>0</v>
      </c>
      <c r="Q44" s="2"/>
      <c r="R44" s="2"/>
      <c r="S44" s="2">
        <v>0</v>
      </c>
      <c r="T44" s="2">
        <v>19219</v>
      </c>
      <c r="U44" s="2">
        <v>10849000</v>
      </c>
      <c r="V44" s="2">
        <f t="shared" si="1"/>
        <v>10868219</v>
      </c>
      <c r="W44" s="2"/>
      <c r="X44" s="2">
        <v>398553.2</v>
      </c>
      <c r="Y44" s="2"/>
      <c r="Z44" s="2"/>
      <c r="AA44" s="2">
        <v>0</v>
      </c>
      <c r="AB44" s="2">
        <v>0</v>
      </c>
      <c r="AC44" s="2">
        <v>0</v>
      </c>
      <c r="AD44" s="2">
        <f t="shared" si="2"/>
        <v>398553.2</v>
      </c>
      <c r="AE44" s="2"/>
      <c r="AF44" s="2">
        <v>11046076.460000001</v>
      </c>
      <c r="AG44" s="2"/>
      <c r="AH44" s="2"/>
      <c r="AI44" s="2">
        <v>1280473</v>
      </c>
      <c r="AJ44" s="2">
        <v>719620</v>
      </c>
      <c r="AK44" s="2">
        <v>49487000</v>
      </c>
      <c r="AL44" s="2">
        <f t="shared" si="3"/>
        <v>62533169.460000001</v>
      </c>
      <c r="AM44" s="2"/>
      <c r="AN44" s="2"/>
      <c r="AO44" s="2"/>
      <c r="AP44" s="2"/>
      <c r="AQ44" s="2"/>
      <c r="AR44" s="2"/>
      <c r="AS44" s="2"/>
      <c r="AT44" s="2">
        <f t="shared" si="4"/>
        <v>0</v>
      </c>
      <c r="AU44" s="2"/>
      <c r="AV44" s="2"/>
      <c r="AW44" s="2"/>
      <c r="AX44" s="2"/>
      <c r="AY44" s="2"/>
      <c r="AZ44" s="2"/>
      <c r="BA44" s="2"/>
      <c r="BB44" s="2">
        <f t="shared" si="5"/>
        <v>0</v>
      </c>
      <c r="BC44" s="2"/>
      <c r="BD44" s="2"/>
      <c r="BE44" s="2"/>
      <c r="BF44" s="2"/>
      <c r="BG44" s="2"/>
      <c r="BH44" s="2"/>
      <c r="BI44" s="2"/>
      <c r="BJ44" s="2">
        <f t="shared" si="6"/>
        <v>0</v>
      </c>
      <c r="BK44" s="2"/>
      <c r="BL44" s="2"/>
      <c r="BM44" s="2"/>
      <c r="BN44" s="2"/>
      <c r="BO44" s="2"/>
      <c r="BP44" s="2"/>
      <c r="BQ44" s="2"/>
      <c r="BR44" s="2">
        <f t="shared" si="7"/>
        <v>0</v>
      </c>
    </row>
    <row r="45" spans="1:70" ht="11.25" customHeight="1" x14ac:dyDescent="0.2">
      <c r="A45" s="5">
        <v>1</v>
      </c>
      <c r="B45" s="1">
        <v>103028853</v>
      </c>
      <c r="C45" s="1" t="s">
        <v>371</v>
      </c>
      <c r="D45" s="1" t="s">
        <v>457</v>
      </c>
      <c r="E45" s="2">
        <f t="shared" si="8"/>
        <v>43433012.780000001</v>
      </c>
      <c r="F45" s="2">
        <f t="shared" si="9"/>
        <v>46409974.590000004</v>
      </c>
      <c r="G45" s="2">
        <v>0</v>
      </c>
      <c r="H45" s="2">
        <v>13844043</v>
      </c>
      <c r="I45" s="2"/>
      <c r="J45" s="2">
        <v>146867.82</v>
      </c>
      <c r="K45" s="2">
        <v>687322</v>
      </c>
      <c r="L45" s="2">
        <v>160779.96</v>
      </c>
      <c r="M45" s="2">
        <v>27879150</v>
      </c>
      <c r="N45" s="2">
        <f t="shared" si="0"/>
        <v>42718162.780000001</v>
      </c>
      <c r="O45" s="2">
        <v>1500000</v>
      </c>
      <c r="P45" s="2">
        <v>8345000</v>
      </c>
      <c r="Q45" s="2"/>
      <c r="R45" s="2">
        <v>281000</v>
      </c>
      <c r="S45" s="2">
        <v>2525168</v>
      </c>
      <c r="T45" s="2">
        <v>8679</v>
      </c>
      <c r="U45" s="2">
        <v>675675</v>
      </c>
      <c r="V45" s="2">
        <f t="shared" si="1"/>
        <v>13335522</v>
      </c>
      <c r="W45" s="2">
        <v>1500000</v>
      </c>
      <c r="X45" s="2">
        <v>8755000</v>
      </c>
      <c r="Y45" s="2"/>
      <c r="Z45" s="2">
        <v>151085.19</v>
      </c>
      <c r="AA45" s="2">
        <v>0</v>
      </c>
      <c r="AB45" s="2">
        <v>0</v>
      </c>
      <c r="AC45" s="2">
        <v>0</v>
      </c>
      <c r="AD45" s="2">
        <f t="shared" si="2"/>
        <v>10406085.189999999</v>
      </c>
      <c r="AE45" s="2">
        <v>0</v>
      </c>
      <c r="AF45" s="2">
        <v>13434043</v>
      </c>
      <c r="AG45" s="2"/>
      <c r="AH45" s="2">
        <v>276782.63</v>
      </c>
      <c r="AI45" s="2">
        <v>3212490</v>
      </c>
      <c r="AJ45" s="2">
        <v>169458.96</v>
      </c>
      <c r="AK45" s="2">
        <v>28554825</v>
      </c>
      <c r="AL45" s="2">
        <f t="shared" si="3"/>
        <v>45647599.590000004</v>
      </c>
      <c r="AM45" s="2"/>
      <c r="AN45" s="2"/>
      <c r="AO45" s="2"/>
      <c r="AP45" s="2"/>
      <c r="AQ45" s="2">
        <v>0</v>
      </c>
      <c r="AR45" s="2"/>
      <c r="AS45" s="2">
        <v>714850</v>
      </c>
      <c r="AT45" s="2">
        <f t="shared" si="4"/>
        <v>714850</v>
      </c>
      <c r="AU45" s="2"/>
      <c r="AV45" s="2"/>
      <c r="AW45" s="2"/>
      <c r="AX45" s="2"/>
      <c r="AY45" s="2">
        <v>30200</v>
      </c>
      <c r="AZ45" s="2"/>
      <c r="BA45" s="2">
        <v>17325</v>
      </c>
      <c r="BB45" s="2">
        <f t="shared" si="5"/>
        <v>47525</v>
      </c>
      <c r="BC45" s="2"/>
      <c r="BD45" s="2"/>
      <c r="BE45" s="2"/>
      <c r="BF45" s="2"/>
      <c r="BG45" s="2">
        <v>0</v>
      </c>
      <c r="BH45" s="2"/>
      <c r="BI45" s="2">
        <v>0</v>
      </c>
      <c r="BJ45" s="2">
        <f t="shared" si="6"/>
        <v>0</v>
      </c>
      <c r="BK45" s="2"/>
      <c r="BL45" s="2"/>
      <c r="BM45" s="2"/>
      <c r="BN45" s="2"/>
      <c r="BO45" s="2">
        <v>30200</v>
      </c>
      <c r="BP45" s="2"/>
      <c r="BQ45" s="2">
        <v>732175</v>
      </c>
      <c r="BR45" s="2">
        <f t="shared" si="7"/>
        <v>762375</v>
      </c>
    </row>
    <row r="46" spans="1:70" ht="11.25" customHeight="1" x14ac:dyDescent="0.2">
      <c r="A46" s="5">
        <v>1</v>
      </c>
      <c r="B46" s="1">
        <v>103029203</v>
      </c>
      <c r="C46" s="1" t="s">
        <v>176</v>
      </c>
      <c r="D46" s="1" t="s">
        <v>457</v>
      </c>
      <c r="E46" s="2">
        <f t="shared" si="8"/>
        <v>245746412</v>
      </c>
      <c r="F46" s="2">
        <f t="shared" si="9"/>
        <v>266904301</v>
      </c>
      <c r="G46" s="2"/>
      <c r="H46" s="2">
        <v>114120000</v>
      </c>
      <c r="I46" s="2"/>
      <c r="J46" s="2">
        <v>2788297</v>
      </c>
      <c r="K46" s="2">
        <v>49689</v>
      </c>
      <c r="L46" s="2">
        <v>1477426</v>
      </c>
      <c r="M46" s="2">
        <v>127311000</v>
      </c>
      <c r="N46" s="2">
        <f t="shared" si="0"/>
        <v>245746412</v>
      </c>
      <c r="O46" s="2"/>
      <c r="P46" s="2">
        <v>8800000</v>
      </c>
      <c r="Q46" s="2"/>
      <c r="R46" s="2">
        <v>834384</v>
      </c>
      <c r="S46" s="2">
        <v>16880012</v>
      </c>
      <c r="T46" s="2">
        <v>183463</v>
      </c>
      <c r="U46" s="2">
        <v>0</v>
      </c>
      <c r="V46" s="2">
        <f t="shared" si="1"/>
        <v>26697859</v>
      </c>
      <c r="W46" s="2"/>
      <c r="X46" s="2">
        <v>3120000</v>
      </c>
      <c r="Y46" s="2"/>
      <c r="Z46" s="2">
        <v>1147970</v>
      </c>
      <c r="AA46" s="2">
        <v>0</v>
      </c>
      <c r="AB46" s="2">
        <v>0</v>
      </c>
      <c r="AC46" s="2">
        <v>1272000</v>
      </c>
      <c r="AD46" s="2">
        <f t="shared" si="2"/>
        <v>5539970</v>
      </c>
      <c r="AE46" s="2"/>
      <c r="AF46" s="2">
        <v>119800000</v>
      </c>
      <c r="AG46" s="2"/>
      <c r="AH46" s="2">
        <v>2474711</v>
      </c>
      <c r="AI46" s="2">
        <v>16929701</v>
      </c>
      <c r="AJ46" s="2">
        <v>1660889</v>
      </c>
      <c r="AK46" s="2">
        <v>126039000</v>
      </c>
      <c r="AL46" s="2">
        <f t="shared" si="3"/>
        <v>266904301</v>
      </c>
      <c r="AM46" s="2"/>
      <c r="AN46" s="2"/>
      <c r="AO46" s="2"/>
      <c r="AP46" s="2"/>
      <c r="AQ46" s="2"/>
      <c r="AR46" s="2"/>
      <c r="AS46" s="2"/>
      <c r="AT46" s="2">
        <f t="shared" si="4"/>
        <v>0</v>
      </c>
      <c r="AU46" s="2"/>
      <c r="AV46" s="2"/>
      <c r="AW46" s="2"/>
      <c r="AX46" s="2"/>
      <c r="AY46" s="2"/>
      <c r="AZ46" s="2"/>
      <c r="BA46" s="2"/>
      <c r="BB46" s="2">
        <f t="shared" si="5"/>
        <v>0</v>
      </c>
      <c r="BC46" s="2"/>
      <c r="BD46" s="2"/>
      <c r="BE46" s="2"/>
      <c r="BF46" s="2"/>
      <c r="BG46" s="2"/>
      <c r="BH46" s="2"/>
      <c r="BI46" s="2"/>
      <c r="BJ46" s="2">
        <f t="shared" si="6"/>
        <v>0</v>
      </c>
      <c r="BK46" s="2"/>
      <c r="BL46" s="2"/>
      <c r="BM46" s="2"/>
      <c r="BN46" s="2"/>
      <c r="BO46" s="2"/>
      <c r="BP46" s="2"/>
      <c r="BQ46" s="2"/>
      <c r="BR46" s="2">
        <f t="shared" si="7"/>
        <v>0</v>
      </c>
    </row>
    <row r="47" spans="1:70" ht="11.25" customHeight="1" x14ac:dyDescent="0.2">
      <c r="A47" s="5">
        <v>1</v>
      </c>
      <c r="B47" s="1">
        <v>103029403</v>
      </c>
      <c r="C47" s="1" t="s">
        <v>372</v>
      </c>
      <c r="D47" s="1" t="s">
        <v>457</v>
      </c>
      <c r="E47" s="2">
        <f t="shared" si="8"/>
        <v>190100002.75</v>
      </c>
      <c r="F47" s="2">
        <f t="shared" si="9"/>
        <v>184791525.75</v>
      </c>
      <c r="G47" s="2"/>
      <c r="H47" s="2">
        <v>90600000</v>
      </c>
      <c r="I47" s="2"/>
      <c r="J47" s="2"/>
      <c r="K47" s="2">
        <v>6941999</v>
      </c>
      <c r="L47" s="2">
        <v>828003.75</v>
      </c>
      <c r="M47" s="2">
        <v>90812700</v>
      </c>
      <c r="N47" s="2">
        <f t="shared" si="0"/>
        <v>189182702.75</v>
      </c>
      <c r="O47" s="2"/>
      <c r="P47" s="2">
        <v>0</v>
      </c>
      <c r="Q47" s="2"/>
      <c r="R47" s="2"/>
      <c r="S47" s="2">
        <v>559007</v>
      </c>
      <c r="T47" s="2">
        <v>0</v>
      </c>
      <c r="U47" s="2">
        <v>0</v>
      </c>
      <c r="V47" s="2">
        <f t="shared" si="1"/>
        <v>559007</v>
      </c>
      <c r="W47" s="2"/>
      <c r="X47" s="2">
        <v>5220000</v>
      </c>
      <c r="Y47" s="2"/>
      <c r="Z47" s="2"/>
      <c r="AA47" s="2">
        <v>628799</v>
      </c>
      <c r="AB47" s="2">
        <v>2685</v>
      </c>
      <c r="AC47" s="2">
        <v>15840</v>
      </c>
      <c r="AD47" s="2">
        <f t="shared" si="2"/>
        <v>5867324</v>
      </c>
      <c r="AE47" s="2"/>
      <c r="AF47" s="2">
        <v>85380000</v>
      </c>
      <c r="AG47" s="2"/>
      <c r="AH47" s="2"/>
      <c r="AI47" s="2">
        <v>6872207</v>
      </c>
      <c r="AJ47" s="2">
        <v>825318.75</v>
      </c>
      <c r="AK47" s="2">
        <v>90796860</v>
      </c>
      <c r="AL47" s="2">
        <f t="shared" si="3"/>
        <v>183874385.75</v>
      </c>
      <c r="AM47" s="2"/>
      <c r="AN47" s="2"/>
      <c r="AO47" s="2"/>
      <c r="AP47" s="2"/>
      <c r="AQ47" s="2"/>
      <c r="AR47" s="2"/>
      <c r="AS47" s="2">
        <v>917300</v>
      </c>
      <c r="AT47" s="2">
        <f t="shared" si="4"/>
        <v>917300</v>
      </c>
      <c r="AU47" s="2"/>
      <c r="AV47" s="2"/>
      <c r="AW47" s="2"/>
      <c r="AX47" s="2"/>
      <c r="AY47" s="2"/>
      <c r="AZ47" s="2"/>
      <c r="BA47" s="2">
        <v>0</v>
      </c>
      <c r="BB47" s="2">
        <f t="shared" si="5"/>
        <v>0</v>
      </c>
      <c r="BC47" s="2"/>
      <c r="BD47" s="2"/>
      <c r="BE47" s="2"/>
      <c r="BF47" s="2"/>
      <c r="BG47" s="2"/>
      <c r="BH47" s="2"/>
      <c r="BI47" s="2">
        <v>160</v>
      </c>
      <c r="BJ47" s="2">
        <f t="shared" si="6"/>
        <v>160</v>
      </c>
      <c r="BK47" s="2"/>
      <c r="BL47" s="2"/>
      <c r="BM47" s="2"/>
      <c r="BN47" s="2"/>
      <c r="BO47" s="2"/>
      <c r="BP47" s="2"/>
      <c r="BQ47" s="2">
        <v>917140</v>
      </c>
      <c r="BR47" s="2">
        <f t="shared" si="7"/>
        <v>917140</v>
      </c>
    </row>
    <row r="48" spans="1:70" ht="11.25" customHeight="1" x14ac:dyDescent="0.2">
      <c r="A48" s="5">
        <v>1</v>
      </c>
      <c r="B48" s="1">
        <v>103029553</v>
      </c>
      <c r="C48" s="1" t="s">
        <v>306</v>
      </c>
      <c r="D48" s="1" t="s">
        <v>457</v>
      </c>
      <c r="E48" s="2">
        <f t="shared" si="8"/>
        <v>157740912</v>
      </c>
      <c r="F48" s="2">
        <f t="shared" si="9"/>
        <v>187496515</v>
      </c>
      <c r="G48" s="2"/>
      <c r="H48" s="2">
        <v>85295000</v>
      </c>
      <c r="I48" s="2"/>
      <c r="J48" s="2"/>
      <c r="K48" s="2">
        <v>274659</v>
      </c>
      <c r="L48" s="2">
        <v>908253</v>
      </c>
      <c r="M48" s="2">
        <v>69866646</v>
      </c>
      <c r="N48" s="2">
        <f t="shared" si="0"/>
        <v>156344558</v>
      </c>
      <c r="O48" s="2"/>
      <c r="P48" s="2">
        <v>45180000</v>
      </c>
      <c r="Q48" s="2"/>
      <c r="R48" s="2"/>
      <c r="S48" s="2">
        <v>4305899</v>
      </c>
      <c r="T48" s="2">
        <v>38626</v>
      </c>
      <c r="U48" s="2">
        <v>1134894</v>
      </c>
      <c r="V48" s="2">
        <f t="shared" si="1"/>
        <v>50659419</v>
      </c>
      <c r="W48" s="2"/>
      <c r="X48" s="2">
        <v>20895000</v>
      </c>
      <c r="Y48" s="2"/>
      <c r="Z48" s="2"/>
      <c r="AA48" s="2">
        <v>0</v>
      </c>
      <c r="AB48" s="2">
        <v>13922</v>
      </c>
      <c r="AC48" s="2">
        <v>0</v>
      </c>
      <c r="AD48" s="2">
        <f t="shared" si="2"/>
        <v>20908922</v>
      </c>
      <c r="AE48" s="2"/>
      <c r="AF48" s="2">
        <v>109580000</v>
      </c>
      <c r="AG48" s="2"/>
      <c r="AH48" s="2"/>
      <c r="AI48" s="2">
        <v>4580558</v>
      </c>
      <c r="AJ48" s="2">
        <v>932957</v>
      </c>
      <c r="AK48" s="2">
        <v>71001540</v>
      </c>
      <c r="AL48" s="2">
        <f t="shared" si="3"/>
        <v>186095055</v>
      </c>
      <c r="AM48" s="2"/>
      <c r="AN48" s="2"/>
      <c r="AO48" s="2"/>
      <c r="AP48" s="2"/>
      <c r="AQ48" s="2"/>
      <c r="AR48" s="2"/>
      <c r="AS48" s="2">
        <v>1396354</v>
      </c>
      <c r="AT48" s="2">
        <f t="shared" si="4"/>
        <v>1396354</v>
      </c>
      <c r="AU48" s="2"/>
      <c r="AV48" s="2"/>
      <c r="AW48" s="2"/>
      <c r="AX48" s="2"/>
      <c r="AY48" s="2"/>
      <c r="AZ48" s="2"/>
      <c r="BA48" s="2">
        <v>5106</v>
      </c>
      <c r="BB48" s="2">
        <f t="shared" si="5"/>
        <v>5106</v>
      </c>
      <c r="BC48" s="2"/>
      <c r="BD48" s="2"/>
      <c r="BE48" s="2"/>
      <c r="BF48" s="2"/>
      <c r="BG48" s="2"/>
      <c r="BH48" s="2"/>
      <c r="BI48" s="2">
        <v>0</v>
      </c>
      <c r="BJ48" s="2">
        <f t="shared" si="6"/>
        <v>0</v>
      </c>
      <c r="BK48" s="2"/>
      <c r="BL48" s="2"/>
      <c r="BM48" s="2"/>
      <c r="BN48" s="2"/>
      <c r="BO48" s="2"/>
      <c r="BP48" s="2"/>
      <c r="BQ48" s="2">
        <v>1401460</v>
      </c>
      <c r="BR48" s="2">
        <f t="shared" si="7"/>
        <v>1401460</v>
      </c>
    </row>
    <row r="49" spans="1:70" ht="11.25" customHeight="1" x14ac:dyDescent="0.2">
      <c r="A49" s="5">
        <v>1</v>
      </c>
      <c r="B49" s="1">
        <v>103029603</v>
      </c>
      <c r="C49" s="1" t="s">
        <v>177</v>
      </c>
      <c r="D49" s="1" t="s">
        <v>457</v>
      </c>
      <c r="E49" s="2">
        <f t="shared" si="8"/>
        <v>154488798.15000001</v>
      </c>
      <c r="F49" s="2">
        <f t="shared" si="9"/>
        <v>150931858</v>
      </c>
      <c r="G49" s="2"/>
      <c r="H49" s="2">
        <v>75509714.150000006</v>
      </c>
      <c r="I49" s="2"/>
      <c r="J49" s="2"/>
      <c r="K49" s="2">
        <v>886219</v>
      </c>
      <c r="L49" s="2">
        <v>1081865</v>
      </c>
      <c r="M49" s="2">
        <v>77011000</v>
      </c>
      <c r="N49" s="2">
        <f t="shared" si="0"/>
        <v>154488798.15000001</v>
      </c>
      <c r="O49" s="2"/>
      <c r="P49" s="2">
        <v>0</v>
      </c>
      <c r="Q49" s="2"/>
      <c r="R49" s="2"/>
      <c r="S49" s="2">
        <v>3814455</v>
      </c>
      <c r="T49" s="2">
        <v>73967</v>
      </c>
      <c r="U49" s="2">
        <v>0</v>
      </c>
      <c r="V49" s="2">
        <f t="shared" si="1"/>
        <v>3888422</v>
      </c>
      <c r="W49" s="2"/>
      <c r="X49" s="2">
        <v>3186143.15</v>
      </c>
      <c r="Y49" s="2"/>
      <c r="Z49" s="2"/>
      <c r="AA49" s="2">
        <v>886219</v>
      </c>
      <c r="AB49" s="2">
        <v>0</v>
      </c>
      <c r="AC49" s="2">
        <v>3373000</v>
      </c>
      <c r="AD49" s="2">
        <f t="shared" si="2"/>
        <v>7445362.1500000004</v>
      </c>
      <c r="AE49" s="2"/>
      <c r="AF49" s="2">
        <v>72323571</v>
      </c>
      <c r="AG49" s="2"/>
      <c r="AH49" s="2"/>
      <c r="AI49" s="2">
        <v>3814455</v>
      </c>
      <c r="AJ49" s="2">
        <v>1155832</v>
      </c>
      <c r="AK49" s="2">
        <v>73638000</v>
      </c>
      <c r="AL49" s="2">
        <f t="shared" si="3"/>
        <v>150931858</v>
      </c>
      <c r="AM49" s="2"/>
      <c r="AN49" s="2"/>
      <c r="AO49" s="2"/>
      <c r="AP49" s="2"/>
      <c r="AQ49" s="2"/>
      <c r="AR49" s="2"/>
      <c r="AS49" s="2"/>
      <c r="AT49" s="2">
        <f t="shared" si="4"/>
        <v>0</v>
      </c>
      <c r="AU49" s="2"/>
      <c r="AV49" s="2"/>
      <c r="AW49" s="2"/>
      <c r="AX49" s="2"/>
      <c r="AY49" s="2"/>
      <c r="AZ49" s="2"/>
      <c r="BA49" s="2"/>
      <c r="BB49" s="2">
        <f t="shared" si="5"/>
        <v>0</v>
      </c>
      <c r="BC49" s="2"/>
      <c r="BD49" s="2"/>
      <c r="BE49" s="2"/>
      <c r="BF49" s="2"/>
      <c r="BG49" s="2"/>
      <c r="BH49" s="2"/>
      <c r="BI49" s="2"/>
      <c r="BJ49" s="2">
        <f t="shared" si="6"/>
        <v>0</v>
      </c>
      <c r="BK49" s="2"/>
      <c r="BL49" s="2"/>
      <c r="BM49" s="2"/>
      <c r="BN49" s="2"/>
      <c r="BO49" s="2"/>
      <c r="BP49" s="2"/>
      <c r="BQ49" s="2"/>
      <c r="BR49" s="2">
        <f t="shared" si="7"/>
        <v>0</v>
      </c>
    </row>
    <row r="50" spans="1:70" ht="11.25" customHeight="1" x14ac:dyDescent="0.2">
      <c r="A50" s="5">
        <v>1</v>
      </c>
      <c r="B50" s="1">
        <v>103029803</v>
      </c>
      <c r="C50" s="1" t="s">
        <v>564</v>
      </c>
      <c r="D50" s="1" t="s">
        <v>457</v>
      </c>
      <c r="E50" s="2">
        <f t="shared" si="8"/>
        <v>44412909</v>
      </c>
      <c r="F50" s="2">
        <f t="shared" si="9"/>
        <v>43525320</v>
      </c>
      <c r="G50" s="2"/>
      <c r="H50" s="2">
        <v>15845000</v>
      </c>
      <c r="I50" s="2"/>
      <c r="J50" s="2"/>
      <c r="K50" s="2">
        <v>566304</v>
      </c>
      <c r="L50" s="2">
        <v>101605</v>
      </c>
      <c r="M50" s="2">
        <v>27900000</v>
      </c>
      <c r="N50" s="2">
        <f t="shared" si="0"/>
        <v>44412909</v>
      </c>
      <c r="O50" s="2"/>
      <c r="P50" s="2">
        <v>3975000</v>
      </c>
      <c r="Q50" s="2"/>
      <c r="R50" s="2"/>
      <c r="S50" s="2">
        <v>1607742</v>
      </c>
      <c r="T50" s="2">
        <v>0</v>
      </c>
      <c r="U50" s="2">
        <v>0</v>
      </c>
      <c r="V50" s="2">
        <f t="shared" si="1"/>
        <v>5582742</v>
      </c>
      <c r="W50" s="2"/>
      <c r="X50" s="2">
        <v>3930000</v>
      </c>
      <c r="Y50" s="2"/>
      <c r="Z50" s="2"/>
      <c r="AA50" s="2">
        <v>0</v>
      </c>
      <c r="AB50" s="2">
        <v>26331</v>
      </c>
      <c r="AC50" s="2">
        <v>2514000</v>
      </c>
      <c r="AD50" s="2">
        <f t="shared" si="2"/>
        <v>6470331</v>
      </c>
      <c r="AE50" s="2"/>
      <c r="AF50" s="2">
        <v>15890000</v>
      </c>
      <c r="AG50" s="2"/>
      <c r="AH50" s="2"/>
      <c r="AI50" s="2">
        <v>2174046</v>
      </c>
      <c r="AJ50" s="2">
        <v>75274</v>
      </c>
      <c r="AK50" s="2">
        <v>25386000</v>
      </c>
      <c r="AL50" s="2">
        <f t="shared" si="3"/>
        <v>43525320</v>
      </c>
      <c r="AM50" s="2"/>
      <c r="AN50" s="2"/>
      <c r="AO50" s="2"/>
      <c r="AP50" s="2"/>
      <c r="AQ50" s="2"/>
      <c r="AR50" s="2"/>
      <c r="AS50" s="2"/>
      <c r="AT50" s="2">
        <f t="shared" si="4"/>
        <v>0</v>
      </c>
      <c r="AU50" s="2"/>
      <c r="AV50" s="2"/>
      <c r="AW50" s="2"/>
      <c r="AX50" s="2"/>
      <c r="AY50" s="2"/>
      <c r="AZ50" s="2"/>
      <c r="BA50" s="2"/>
      <c r="BB50" s="2">
        <f t="shared" si="5"/>
        <v>0</v>
      </c>
      <c r="BC50" s="2"/>
      <c r="BD50" s="2"/>
      <c r="BE50" s="2"/>
      <c r="BF50" s="2"/>
      <c r="BG50" s="2"/>
      <c r="BH50" s="2"/>
      <c r="BI50" s="2"/>
      <c r="BJ50" s="2">
        <f t="shared" si="6"/>
        <v>0</v>
      </c>
      <c r="BK50" s="2"/>
      <c r="BL50" s="2"/>
      <c r="BM50" s="2"/>
      <c r="BN50" s="2"/>
      <c r="BO50" s="2"/>
      <c r="BP50" s="2"/>
      <c r="BQ50" s="2"/>
      <c r="BR50" s="2">
        <f t="shared" si="7"/>
        <v>0</v>
      </c>
    </row>
    <row r="51" spans="1:70" ht="11.25" customHeight="1" x14ac:dyDescent="0.2">
      <c r="A51" s="5">
        <v>1</v>
      </c>
      <c r="B51" s="1">
        <v>103029902</v>
      </c>
      <c r="C51" s="1" t="s">
        <v>373</v>
      </c>
      <c r="D51" s="1" t="s">
        <v>457</v>
      </c>
      <c r="E51" s="2">
        <f t="shared" si="8"/>
        <v>133698120.92</v>
      </c>
      <c r="F51" s="2">
        <f t="shared" si="9"/>
        <v>196210404.73000002</v>
      </c>
      <c r="G51" s="2"/>
      <c r="H51" s="2">
        <v>26030000</v>
      </c>
      <c r="I51" s="2"/>
      <c r="J51" s="2"/>
      <c r="K51" s="2">
        <v>7806127</v>
      </c>
      <c r="L51" s="2">
        <v>153657.92000000001</v>
      </c>
      <c r="M51" s="2">
        <v>99708336</v>
      </c>
      <c r="N51" s="2">
        <f t="shared" si="0"/>
        <v>133698120.92</v>
      </c>
      <c r="O51" s="2"/>
      <c r="P51" s="2">
        <v>61045000</v>
      </c>
      <c r="Q51" s="2"/>
      <c r="R51" s="2"/>
      <c r="S51" s="2">
        <v>8246421</v>
      </c>
      <c r="T51" s="2">
        <v>0</v>
      </c>
      <c r="U51" s="2">
        <v>3760372</v>
      </c>
      <c r="V51" s="2">
        <f t="shared" si="1"/>
        <v>73051793</v>
      </c>
      <c r="W51" s="2"/>
      <c r="X51" s="2">
        <v>10520000</v>
      </c>
      <c r="Y51" s="2"/>
      <c r="Z51" s="2"/>
      <c r="AA51" s="2">
        <v>0</v>
      </c>
      <c r="AB51" s="2">
        <v>19509.189999999999</v>
      </c>
      <c r="AC51" s="2">
        <v>0</v>
      </c>
      <c r="AD51" s="2">
        <f t="shared" si="2"/>
        <v>10539509.189999999</v>
      </c>
      <c r="AE51" s="2"/>
      <c r="AF51" s="2">
        <v>76555000</v>
      </c>
      <c r="AG51" s="2"/>
      <c r="AH51" s="2"/>
      <c r="AI51" s="2">
        <v>16052548</v>
      </c>
      <c r="AJ51" s="2">
        <v>134148.73000000001</v>
      </c>
      <c r="AK51" s="2">
        <v>103468708</v>
      </c>
      <c r="AL51" s="2">
        <f t="shared" si="3"/>
        <v>196210404.73000002</v>
      </c>
      <c r="AM51" s="2"/>
      <c r="AN51" s="2"/>
      <c r="AO51" s="2"/>
      <c r="AP51" s="2"/>
      <c r="AQ51" s="2"/>
      <c r="AR51" s="2"/>
      <c r="AS51" s="2"/>
      <c r="AT51" s="2">
        <f t="shared" si="4"/>
        <v>0</v>
      </c>
      <c r="AU51" s="2"/>
      <c r="AV51" s="2"/>
      <c r="AW51" s="2"/>
      <c r="AX51" s="2"/>
      <c r="AY51" s="2"/>
      <c r="AZ51" s="2"/>
      <c r="BA51" s="2"/>
      <c r="BB51" s="2">
        <f t="shared" si="5"/>
        <v>0</v>
      </c>
      <c r="BC51" s="2"/>
      <c r="BD51" s="2"/>
      <c r="BE51" s="2"/>
      <c r="BF51" s="2"/>
      <c r="BG51" s="2"/>
      <c r="BH51" s="2"/>
      <c r="BI51" s="2"/>
      <c r="BJ51" s="2">
        <f t="shared" si="6"/>
        <v>0</v>
      </c>
      <c r="BK51" s="2"/>
      <c r="BL51" s="2"/>
      <c r="BM51" s="2"/>
      <c r="BN51" s="2"/>
      <c r="BO51" s="2"/>
      <c r="BP51" s="2"/>
      <c r="BQ51" s="2"/>
      <c r="BR51" s="2">
        <f t="shared" si="7"/>
        <v>0</v>
      </c>
    </row>
    <row r="52" spans="1:70" ht="11.25" customHeight="1" x14ac:dyDescent="0.2">
      <c r="A52" s="5">
        <v>1</v>
      </c>
      <c r="B52" s="1">
        <v>128030603</v>
      </c>
      <c r="C52" s="1" t="s">
        <v>295</v>
      </c>
      <c r="D52" s="1" t="s">
        <v>518</v>
      </c>
      <c r="E52" s="2">
        <f t="shared" si="8"/>
        <v>49240274.630000003</v>
      </c>
      <c r="F52" s="2">
        <f t="shared" si="9"/>
        <v>51884071.359999999</v>
      </c>
      <c r="G52" s="2"/>
      <c r="H52" s="2">
        <v>14435000</v>
      </c>
      <c r="I52" s="2"/>
      <c r="J52" s="2"/>
      <c r="K52" s="2">
        <v>1595016</v>
      </c>
      <c r="L52" s="2">
        <v>287338.63</v>
      </c>
      <c r="M52" s="2">
        <v>31964000</v>
      </c>
      <c r="N52" s="2">
        <f t="shared" si="0"/>
        <v>48281354.630000003</v>
      </c>
      <c r="O52" s="2"/>
      <c r="P52" s="2">
        <v>0</v>
      </c>
      <c r="Q52" s="2"/>
      <c r="R52" s="2"/>
      <c r="S52" s="2">
        <v>4160514</v>
      </c>
      <c r="T52" s="2">
        <v>15732.73</v>
      </c>
      <c r="U52" s="2">
        <v>0</v>
      </c>
      <c r="V52" s="2">
        <f t="shared" si="1"/>
        <v>4176246.73</v>
      </c>
      <c r="W52" s="2"/>
      <c r="X52" s="2">
        <v>1345000</v>
      </c>
      <c r="Y52" s="2"/>
      <c r="Z52" s="2"/>
      <c r="AA52" s="2">
        <v>0</v>
      </c>
      <c r="AB52" s="2">
        <v>0</v>
      </c>
      <c r="AC52" s="2">
        <v>249850</v>
      </c>
      <c r="AD52" s="2">
        <f t="shared" si="2"/>
        <v>1594850</v>
      </c>
      <c r="AE52" s="2"/>
      <c r="AF52" s="2">
        <v>13090000</v>
      </c>
      <c r="AG52" s="2"/>
      <c r="AH52" s="2"/>
      <c r="AI52" s="2">
        <v>5755530</v>
      </c>
      <c r="AJ52" s="2">
        <v>303071.35999999999</v>
      </c>
      <c r="AK52" s="2">
        <v>31714150</v>
      </c>
      <c r="AL52" s="2">
        <f t="shared" si="3"/>
        <v>50862751.359999999</v>
      </c>
      <c r="AM52" s="2"/>
      <c r="AN52" s="2"/>
      <c r="AO52" s="2"/>
      <c r="AP52" s="2"/>
      <c r="AQ52" s="2">
        <v>0</v>
      </c>
      <c r="AR52" s="2"/>
      <c r="AS52" s="2">
        <v>958920</v>
      </c>
      <c r="AT52" s="2">
        <f t="shared" si="4"/>
        <v>958920</v>
      </c>
      <c r="AU52" s="2"/>
      <c r="AV52" s="2"/>
      <c r="AW52" s="2"/>
      <c r="AX52" s="2"/>
      <c r="AY52" s="2">
        <v>40470</v>
      </c>
      <c r="AZ52" s="2"/>
      <c r="BA52" s="2">
        <v>21930</v>
      </c>
      <c r="BB52" s="2">
        <f t="shared" si="5"/>
        <v>62400</v>
      </c>
      <c r="BC52" s="2"/>
      <c r="BD52" s="2"/>
      <c r="BE52" s="2"/>
      <c r="BF52" s="2"/>
      <c r="BG52" s="2">
        <v>0</v>
      </c>
      <c r="BH52" s="2"/>
      <c r="BI52" s="2">
        <v>0</v>
      </c>
      <c r="BJ52" s="2">
        <f t="shared" si="6"/>
        <v>0</v>
      </c>
      <c r="BK52" s="2"/>
      <c r="BL52" s="2"/>
      <c r="BM52" s="2"/>
      <c r="BN52" s="2"/>
      <c r="BO52" s="2">
        <v>40470</v>
      </c>
      <c r="BP52" s="2"/>
      <c r="BQ52" s="2">
        <v>980850</v>
      </c>
      <c r="BR52" s="2">
        <f t="shared" si="7"/>
        <v>1021320</v>
      </c>
    </row>
    <row r="53" spans="1:70" ht="11.25" customHeight="1" x14ac:dyDescent="0.2">
      <c r="A53" s="5">
        <v>1</v>
      </c>
      <c r="B53" s="1">
        <v>128030852</v>
      </c>
      <c r="C53" s="1" t="s">
        <v>449</v>
      </c>
      <c r="D53" s="1" t="s">
        <v>518</v>
      </c>
      <c r="E53" s="2">
        <f t="shared" si="8"/>
        <v>293154522</v>
      </c>
      <c r="F53" s="2">
        <f t="shared" si="9"/>
        <v>290502032</v>
      </c>
      <c r="G53" s="2"/>
      <c r="H53" s="2">
        <v>120835000</v>
      </c>
      <c r="I53" s="2"/>
      <c r="J53" s="2"/>
      <c r="K53" s="2">
        <v>17183000</v>
      </c>
      <c r="L53" s="2">
        <v>1113522</v>
      </c>
      <c r="M53" s="2">
        <v>150279432</v>
      </c>
      <c r="N53" s="2">
        <f t="shared" si="0"/>
        <v>289410954</v>
      </c>
      <c r="O53" s="2"/>
      <c r="P53" s="2">
        <v>9915000</v>
      </c>
      <c r="Q53" s="2"/>
      <c r="R53" s="2"/>
      <c r="S53" s="2">
        <v>0</v>
      </c>
      <c r="T53" s="2">
        <v>0</v>
      </c>
      <c r="U53" s="2">
        <v>0</v>
      </c>
      <c r="V53" s="2">
        <f t="shared" si="1"/>
        <v>9915000</v>
      </c>
      <c r="W53" s="2"/>
      <c r="X53" s="2">
        <v>3000000</v>
      </c>
      <c r="Y53" s="2"/>
      <c r="Z53" s="2"/>
      <c r="AA53" s="2">
        <v>92000</v>
      </c>
      <c r="AB53" s="2">
        <v>61490</v>
      </c>
      <c r="AC53" s="2">
        <v>9436809</v>
      </c>
      <c r="AD53" s="2">
        <f t="shared" si="2"/>
        <v>12590299</v>
      </c>
      <c r="AE53" s="2"/>
      <c r="AF53" s="2">
        <v>127750000</v>
      </c>
      <c r="AG53" s="2"/>
      <c r="AH53" s="2"/>
      <c r="AI53" s="2">
        <v>17091000</v>
      </c>
      <c r="AJ53" s="2">
        <v>1052032</v>
      </c>
      <c r="AK53" s="2">
        <v>140842623</v>
      </c>
      <c r="AL53" s="2">
        <f t="shared" si="3"/>
        <v>286735655</v>
      </c>
      <c r="AM53" s="2"/>
      <c r="AN53" s="2"/>
      <c r="AO53" s="2"/>
      <c r="AP53" s="2"/>
      <c r="AQ53" s="2"/>
      <c r="AR53" s="2"/>
      <c r="AS53" s="2">
        <v>3743568</v>
      </c>
      <c r="AT53" s="2">
        <f t="shared" si="4"/>
        <v>3743568</v>
      </c>
      <c r="AU53" s="2"/>
      <c r="AV53" s="2"/>
      <c r="AW53" s="2"/>
      <c r="AX53" s="2"/>
      <c r="AY53" s="2"/>
      <c r="AZ53" s="2"/>
      <c r="BA53" s="2">
        <v>22809</v>
      </c>
      <c r="BB53" s="2">
        <f t="shared" si="5"/>
        <v>22809</v>
      </c>
      <c r="BC53" s="2"/>
      <c r="BD53" s="2"/>
      <c r="BE53" s="2"/>
      <c r="BF53" s="2"/>
      <c r="BG53" s="2"/>
      <c r="BH53" s="2"/>
      <c r="BI53" s="2">
        <v>0</v>
      </c>
      <c r="BJ53" s="2">
        <f t="shared" si="6"/>
        <v>0</v>
      </c>
      <c r="BK53" s="2"/>
      <c r="BL53" s="2"/>
      <c r="BM53" s="2"/>
      <c r="BN53" s="2"/>
      <c r="BO53" s="2"/>
      <c r="BP53" s="2"/>
      <c r="BQ53" s="2">
        <v>3766377</v>
      </c>
      <c r="BR53" s="2">
        <f t="shared" si="7"/>
        <v>3766377</v>
      </c>
    </row>
    <row r="54" spans="1:70" ht="11.25" customHeight="1" x14ac:dyDescent="0.2">
      <c r="A54" s="5">
        <v>1</v>
      </c>
      <c r="B54" s="1">
        <v>128033053</v>
      </c>
      <c r="C54" s="1" t="s">
        <v>359</v>
      </c>
      <c r="D54" s="1" t="s">
        <v>518</v>
      </c>
      <c r="E54" s="2">
        <f t="shared" si="8"/>
        <v>94594701.180000007</v>
      </c>
      <c r="F54" s="2">
        <f t="shared" si="9"/>
        <v>94733933.319999993</v>
      </c>
      <c r="G54" s="2"/>
      <c r="H54" s="2">
        <v>41740000</v>
      </c>
      <c r="I54" s="2"/>
      <c r="J54" s="2"/>
      <c r="K54" s="2">
        <v>4396034</v>
      </c>
      <c r="L54" s="2">
        <v>1577717.18</v>
      </c>
      <c r="M54" s="2">
        <v>45943330</v>
      </c>
      <c r="N54" s="2">
        <f t="shared" si="0"/>
        <v>93657081.180000007</v>
      </c>
      <c r="O54" s="2"/>
      <c r="P54" s="2">
        <v>0</v>
      </c>
      <c r="Q54" s="2"/>
      <c r="R54" s="2"/>
      <c r="S54" s="2">
        <v>384754</v>
      </c>
      <c r="T54" s="2">
        <v>87721.14</v>
      </c>
      <c r="U54" s="2">
        <v>2118810</v>
      </c>
      <c r="V54" s="2">
        <f t="shared" si="1"/>
        <v>2591285.14</v>
      </c>
      <c r="W54" s="2"/>
      <c r="X54" s="2">
        <v>2135000</v>
      </c>
      <c r="Y54" s="2"/>
      <c r="Z54" s="2"/>
      <c r="AA54" s="2">
        <v>400753</v>
      </c>
      <c r="AB54" s="2">
        <v>0</v>
      </c>
      <c r="AC54" s="2">
        <v>0</v>
      </c>
      <c r="AD54" s="2">
        <f t="shared" si="2"/>
        <v>2535753</v>
      </c>
      <c r="AE54" s="2"/>
      <c r="AF54" s="2">
        <v>39605000</v>
      </c>
      <c r="AG54" s="2"/>
      <c r="AH54" s="2"/>
      <c r="AI54" s="2">
        <v>4380035</v>
      </c>
      <c r="AJ54" s="2">
        <v>1665438.32</v>
      </c>
      <c r="AK54" s="2">
        <v>48062140</v>
      </c>
      <c r="AL54" s="2">
        <f t="shared" si="3"/>
        <v>93712613.319999993</v>
      </c>
      <c r="AM54" s="2"/>
      <c r="AN54" s="2"/>
      <c r="AO54" s="2"/>
      <c r="AP54" s="2"/>
      <c r="AQ54" s="2">
        <v>0</v>
      </c>
      <c r="AR54" s="2"/>
      <c r="AS54" s="2">
        <v>937620</v>
      </c>
      <c r="AT54" s="2">
        <f t="shared" si="4"/>
        <v>937620</v>
      </c>
      <c r="AU54" s="2"/>
      <c r="AV54" s="2"/>
      <c r="AW54" s="2"/>
      <c r="AX54" s="2"/>
      <c r="AY54" s="2">
        <v>40460</v>
      </c>
      <c r="AZ54" s="2"/>
      <c r="BA54" s="2">
        <v>43240</v>
      </c>
      <c r="BB54" s="2">
        <f t="shared" si="5"/>
        <v>83700</v>
      </c>
      <c r="BC54" s="2"/>
      <c r="BD54" s="2"/>
      <c r="BE54" s="2"/>
      <c r="BF54" s="2"/>
      <c r="BG54" s="2">
        <v>0</v>
      </c>
      <c r="BH54" s="2"/>
      <c r="BI54" s="2">
        <v>0</v>
      </c>
      <c r="BJ54" s="2">
        <f t="shared" si="6"/>
        <v>0</v>
      </c>
      <c r="BK54" s="2"/>
      <c r="BL54" s="2"/>
      <c r="BM54" s="2"/>
      <c r="BN54" s="2"/>
      <c r="BO54" s="2">
        <v>40460</v>
      </c>
      <c r="BP54" s="2"/>
      <c r="BQ54" s="2">
        <v>980860</v>
      </c>
      <c r="BR54" s="2">
        <f t="shared" si="7"/>
        <v>1021320</v>
      </c>
    </row>
    <row r="55" spans="1:70" ht="11.25" customHeight="1" x14ac:dyDescent="0.2">
      <c r="A55" s="5">
        <v>1</v>
      </c>
      <c r="B55" s="1">
        <v>128034503</v>
      </c>
      <c r="C55" s="1" t="s">
        <v>423</v>
      </c>
      <c r="D55" s="1" t="s">
        <v>518</v>
      </c>
      <c r="E55" s="2">
        <f t="shared" si="8"/>
        <v>25246882</v>
      </c>
      <c r="F55" s="2">
        <f t="shared" si="9"/>
        <v>34673630</v>
      </c>
      <c r="G55" s="2"/>
      <c r="H55" s="2">
        <v>2010000</v>
      </c>
      <c r="I55" s="2"/>
      <c r="J55" s="2"/>
      <c r="K55" s="2">
        <v>716722</v>
      </c>
      <c r="L55" s="2">
        <v>368160</v>
      </c>
      <c r="M55" s="2">
        <v>21487440</v>
      </c>
      <c r="N55" s="2">
        <f t="shared" si="0"/>
        <v>24582322</v>
      </c>
      <c r="O55" s="2"/>
      <c r="P55" s="2">
        <v>7740000</v>
      </c>
      <c r="Q55" s="2"/>
      <c r="R55" s="2"/>
      <c r="S55" s="2">
        <v>2048708</v>
      </c>
      <c r="T55" s="2">
        <v>0</v>
      </c>
      <c r="U55" s="2">
        <v>118340</v>
      </c>
      <c r="V55" s="2">
        <f t="shared" si="1"/>
        <v>9907048</v>
      </c>
      <c r="W55" s="2"/>
      <c r="X55" s="2">
        <v>465000</v>
      </c>
      <c r="Y55" s="2"/>
      <c r="Z55" s="2"/>
      <c r="AA55" s="2">
        <v>0</v>
      </c>
      <c r="AB55" s="2">
        <v>46530</v>
      </c>
      <c r="AC55" s="2">
        <v>0</v>
      </c>
      <c r="AD55" s="2">
        <f t="shared" si="2"/>
        <v>511530</v>
      </c>
      <c r="AE55" s="2"/>
      <c r="AF55" s="2">
        <v>9285000</v>
      </c>
      <c r="AG55" s="2"/>
      <c r="AH55" s="2"/>
      <c r="AI55" s="2">
        <v>2765430</v>
      </c>
      <c r="AJ55" s="2">
        <v>321630</v>
      </c>
      <c r="AK55" s="2">
        <v>21605780</v>
      </c>
      <c r="AL55" s="2">
        <f t="shared" si="3"/>
        <v>33977840</v>
      </c>
      <c r="AM55" s="2"/>
      <c r="AN55" s="2"/>
      <c r="AO55" s="2"/>
      <c r="AP55" s="2"/>
      <c r="AQ55" s="2">
        <v>0</v>
      </c>
      <c r="AR55" s="2"/>
      <c r="AS55" s="2">
        <v>664560</v>
      </c>
      <c r="AT55" s="2">
        <f t="shared" si="4"/>
        <v>664560</v>
      </c>
      <c r="AU55" s="2"/>
      <c r="AV55" s="2"/>
      <c r="AW55" s="2"/>
      <c r="AX55" s="2"/>
      <c r="AY55" s="2">
        <v>27570</v>
      </c>
      <c r="AZ55" s="2"/>
      <c r="BA55" s="2">
        <v>3660</v>
      </c>
      <c r="BB55" s="2">
        <f t="shared" si="5"/>
        <v>31230</v>
      </c>
      <c r="BC55" s="2"/>
      <c r="BD55" s="2"/>
      <c r="BE55" s="2"/>
      <c r="BF55" s="2"/>
      <c r="BG55" s="2">
        <v>0</v>
      </c>
      <c r="BH55" s="2"/>
      <c r="BI55" s="2">
        <v>0</v>
      </c>
      <c r="BJ55" s="2">
        <f t="shared" si="6"/>
        <v>0</v>
      </c>
      <c r="BK55" s="2"/>
      <c r="BL55" s="2"/>
      <c r="BM55" s="2"/>
      <c r="BN55" s="2"/>
      <c r="BO55" s="2">
        <v>27570</v>
      </c>
      <c r="BP55" s="2"/>
      <c r="BQ55" s="2">
        <v>668220</v>
      </c>
      <c r="BR55" s="2">
        <f t="shared" si="7"/>
        <v>695790</v>
      </c>
    </row>
    <row r="56" spans="1:70" ht="11.25" customHeight="1" x14ac:dyDescent="0.2">
      <c r="A56" s="5">
        <v>1</v>
      </c>
      <c r="B56" s="1">
        <v>127040503</v>
      </c>
      <c r="C56" s="1" t="s">
        <v>447</v>
      </c>
      <c r="D56" s="1" t="s">
        <v>517</v>
      </c>
      <c r="E56" s="2">
        <f t="shared" si="8"/>
        <v>77581559</v>
      </c>
      <c r="F56" s="2">
        <f t="shared" si="9"/>
        <v>72475579</v>
      </c>
      <c r="G56" s="2"/>
      <c r="H56" s="2">
        <v>44940000</v>
      </c>
      <c r="I56" s="2"/>
      <c r="J56" s="2"/>
      <c r="K56" s="2">
        <v>1508054</v>
      </c>
      <c r="L56" s="2">
        <v>259505</v>
      </c>
      <c r="M56" s="2">
        <v>30874000</v>
      </c>
      <c r="N56" s="2">
        <f t="shared" si="0"/>
        <v>77581559</v>
      </c>
      <c r="O56" s="2"/>
      <c r="P56" s="2">
        <v>0</v>
      </c>
      <c r="Q56" s="2"/>
      <c r="R56" s="2"/>
      <c r="S56" s="2">
        <v>0</v>
      </c>
      <c r="T56" s="2">
        <v>0</v>
      </c>
      <c r="U56" s="2">
        <v>0</v>
      </c>
      <c r="V56" s="2">
        <f t="shared" si="1"/>
        <v>0</v>
      </c>
      <c r="W56" s="2"/>
      <c r="X56" s="2">
        <v>1035000</v>
      </c>
      <c r="Y56" s="2"/>
      <c r="Z56" s="2"/>
      <c r="AA56" s="2">
        <v>379635</v>
      </c>
      <c r="AB56" s="2">
        <v>19345</v>
      </c>
      <c r="AC56" s="2">
        <v>3672000</v>
      </c>
      <c r="AD56" s="2">
        <f t="shared" si="2"/>
        <v>5105980</v>
      </c>
      <c r="AE56" s="2"/>
      <c r="AF56" s="2">
        <v>43905000</v>
      </c>
      <c r="AG56" s="2"/>
      <c r="AH56" s="2"/>
      <c r="AI56" s="2">
        <v>1128419</v>
      </c>
      <c r="AJ56" s="2">
        <v>240160</v>
      </c>
      <c r="AK56" s="2">
        <v>27202000</v>
      </c>
      <c r="AL56" s="2">
        <f t="shared" si="3"/>
        <v>72475579</v>
      </c>
      <c r="AM56" s="2"/>
      <c r="AN56" s="2"/>
      <c r="AO56" s="2"/>
      <c r="AP56" s="2"/>
      <c r="AQ56" s="2"/>
      <c r="AR56" s="2"/>
      <c r="AS56" s="2"/>
      <c r="AT56" s="2">
        <f t="shared" si="4"/>
        <v>0</v>
      </c>
      <c r="AU56" s="2"/>
      <c r="AV56" s="2"/>
      <c r="AW56" s="2"/>
      <c r="AX56" s="2"/>
      <c r="AY56" s="2"/>
      <c r="AZ56" s="2"/>
      <c r="BA56" s="2"/>
      <c r="BB56" s="2">
        <f t="shared" si="5"/>
        <v>0</v>
      </c>
      <c r="BC56" s="2"/>
      <c r="BD56" s="2"/>
      <c r="BE56" s="2"/>
      <c r="BF56" s="2"/>
      <c r="BG56" s="2"/>
      <c r="BH56" s="2"/>
      <c r="BI56" s="2"/>
      <c r="BJ56" s="2">
        <f t="shared" si="6"/>
        <v>0</v>
      </c>
      <c r="BK56" s="2"/>
      <c r="BL56" s="2"/>
      <c r="BM56" s="2"/>
      <c r="BN56" s="2"/>
      <c r="BO56" s="2"/>
      <c r="BP56" s="2"/>
      <c r="BQ56" s="2"/>
      <c r="BR56" s="2">
        <f t="shared" si="7"/>
        <v>0</v>
      </c>
    </row>
    <row r="57" spans="1:70" ht="11.25" customHeight="1" x14ac:dyDescent="0.2">
      <c r="A57" s="5">
        <v>1</v>
      </c>
      <c r="B57" s="1">
        <v>127040703</v>
      </c>
      <c r="C57" s="1" t="s">
        <v>357</v>
      </c>
      <c r="D57" s="1" t="s">
        <v>517</v>
      </c>
      <c r="E57" s="2">
        <f t="shared" si="8"/>
        <v>134170764.20999999</v>
      </c>
      <c r="F57" s="2">
        <f t="shared" si="9"/>
        <v>130636784.20999999</v>
      </c>
      <c r="G57" s="2"/>
      <c r="H57" s="2">
        <v>74915000</v>
      </c>
      <c r="I57" s="2"/>
      <c r="J57" s="2">
        <v>313200.21000000002</v>
      </c>
      <c r="K57" s="2">
        <v>1099921</v>
      </c>
      <c r="L57" s="2">
        <v>791856</v>
      </c>
      <c r="M57" s="2">
        <v>55209082</v>
      </c>
      <c r="N57" s="2">
        <f t="shared" si="0"/>
        <v>132329059.20999999</v>
      </c>
      <c r="O57" s="2"/>
      <c r="P57" s="2">
        <v>9195000</v>
      </c>
      <c r="Q57" s="2"/>
      <c r="R57" s="2">
        <v>291079</v>
      </c>
      <c r="S57" s="2">
        <v>0</v>
      </c>
      <c r="T57" s="2">
        <v>0</v>
      </c>
      <c r="U57" s="2">
        <v>0</v>
      </c>
      <c r="V57" s="2">
        <f t="shared" si="1"/>
        <v>9486079</v>
      </c>
      <c r="W57" s="2"/>
      <c r="X57" s="2">
        <v>12270000</v>
      </c>
      <c r="Y57" s="2"/>
      <c r="Z57" s="2">
        <v>229191</v>
      </c>
      <c r="AA57" s="2">
        <v>154728</v>
      </c>
      <c r="AB57" s="2">
        <v>125664</v>
      </c>
      <c r="AC57" s="2">
        <v>265657</v>
      </c>
      <c r="AD57" s="2">
        <f t="shared" si="2"/>
        <v>13045240</v>
      </c>
      <c r="AE57" s="2"/>
      <c r="AF57" s="2">
        <v>71840000</v>
      </c>
      <c r="AG57" s="2"/>
      <c r="AH57" s="2">
        <v>375088.21</v>
      </c>
      <c r="AI57" s="2">
        <v>945193</v>
      </c>
      <c r="AJ57" s="2">
        <v>666192</v>
      </c>
      <c r="AK57" s="2">
        <v>54943425</v>
      </c>
      <c r="AL57" s="2">
        <f t="shared" si="3"/>
        <v>128769898.20999999</v>
      </c>
      <c r="AM57" s="2"/>
      <c r="AN57" s="2"/>
      <c r="AO57" s="2"/>
      <c r="AP57" s="2"/>
      <c r="AQ57" s="2"/>
      <c r="AR57" s="2">
        <v>10787</v>
      </c>
      <c r="AS57" s="2">
        <v>1830918</v>
      </c>
      <c r="AT57" s="2">
        <f t="shared" si="4"/>
        <v>1841705</v>
      </c>
      <c r="AU57" s="2"/>
      <c r="AV57" s="2"/>
      <c r="AW57" s="2"/>
      <c r="AX57" s="2"/>
      <c r="AY57" s="2"/>
      <c r="AZ57" s="2">
        <v>2524</v>
      </c>
      <c r="BA57" s="2">
        <v>22657</v>
      </c>
      <c r="BB57" s="2">
        <f t="shared" si="5"/>
        <v>25181</v>
      </c>
      <c r="BC57" s="2"/>
      <c r="BD57" s="2"/>
      <c r="BE57" s="2"/>
      <c r="BF57" s="2"/>
      <c r="BG57" s="2"/>
      <c r="BH57" s="2">
        <v>0</v>
      </c>
      <c r="BI57" s="2">
        <v>0</v>
      </c>
      <c r="BJ57" s="2">
        <f t="shared" si="6"/>
        <v>0</v>
      </c>
      <c r="BK57" s="2"/>
      <c r="BL57" s="2"/>
      <c r="BM57" s="2"/>
      <c r="BN57" s="2"/>
      <c r="BO57" s="2"/>
      <c r="BP57" s="2">
        <v>13311</v>
      </c>
      <c r="BQ57" s="2">
        <v>1853575</v>
      </c>
      <c r="BR57" s="2">
        <f t="shared" si="7"/>
        <v>1866886</v>
      </c>
    </row>
    <row r="58" spans="1:70" ht="11.25" customHeight="1" x14ac:dyDescent="0.2">
      <c r="A58" s="5">
        <v>1</v>
      </c>
      <c r="B58" s="1">
        <v>127041203</v>
      </c>
      <c r="C58" s="1" t="s">
        <v>284</v>
      </c>
      <c r="D58" s="1" t="s">
        <v>517</v>
      </c>
      <c r="E58" s="2">
        <f t="shared" si="8"/>
        <v>77045470</v>
      </c>
      <c r="F58" s="2">
        <f t="shared" si="9"/>
        <v>73106746</v>
      </c>
      <c r="G58" s="2"/>
      <c r="H58" s="2">
        <v>29870000</v>
      </c>
      <c r="I58" s="2"/>
      <c r="J58" s="2">
        <v>374136</v>
      </c>
      <c r="K58" s="2">
        <v>1529198</v>
      </c>
      <c r="L58" s="2">
        <v>374136</v>
      </c>
      <c r="M58" s="2">
        <v>44898000</v>
      </c>
      <c r="N58" s="2">
        <f t="shared" si="0"/>
        <v>77045470</v>
      </c>
      <c r="O58" s="2"/>
      <c r="P58" s="2">
        <v>0</v>
      </c>
      <c r="Q58" s="2"/>
      <c r="R58" s="2">
        <v>57254</v>
      </c>
      <c r="S58" s="2">
        <v>1987802</v>
      </c>
      <c r="T58" s="2">
        <v>0</v>
      </c>
      <c r="U58" s="2">
        <v>0</v>
      </c>
      <c r="V58" s="2">
        <f t="shared" si="1"/>
        <v>2045056</v>
      </c>
      <c r="W58" s="2"/>
      <c r="X58" s="2">
        <v>2130000</v>
      </c>
      <c r="Y58" s="2"/>
      <c r="Z58" s="2">
        <v>138237</v>
      </c>
      <c r="AA58" s="2">
        <v>0</v>
      </c>
      <c r="AB58" s="2">
        <v>7543</v>
      </c>
      <c r="AC58" s="2">
        <v>3708000</v>
      </c>
      <c r="AD58" s="2">
        <f t="shared" si="2"/>
        <v>5983780</v>
      </c>
      <c r="AE58" s="2"/>
      <c r="AF58" s="2">
        <v>27740000</v>
      </c>
      <c r="AG58" s="2"/>
      <c r="AH58" s="2">
        <v>293153</v>
      </c>
      <c r="AI58" s="2">
        <v>3517000</v>
      </c>
      <c r="AJ58" s="2">
        <v>366593</v>
      </c>
      <c r="AK58" s="2">
        <v>41190000</v>
      </c>
      <c r="AL58" s="2">
        <f t="shared" si="3"/>
        <v>73106746</v>
      </c>
      <c r="AM58" s="2"/>
      <c r="AN58" s="2"/>
      <c r="AO58" s="2"/>
      <c r="AP58" s="2"/>
      <c r="AQ58" s="2"/>
      <c r="AR58" s="2"/>
      <c r="AS58" s="2"/>
      <c r="AT58" s="2">
        <f t="shared" si="4"/>
        <v>0</v>
      </c>
      <c r="AU58" s="2"/>
      <c r="AV58" s="2"/>
      <c r="AW58" s="2"/>
      <c r="AX58" s="2"/>
      <c r="AY58" s="2"/>
      <c r="AZ58" s="2"/>
      <c r="BA58" s="2"/>
      <c r="BB58" s="2">
        <f t="shared" si="5"/>
        <v>0</v>
      </c>
      <c r="BC58" s="2"/>
      <c r="BD58" s="2"/>
      <c r="BE58" s="2"/>
      <c r="BF58" s="2"/>
      <c r="BG58" s="2"/>
      <c r="BH58" s="2"/>
      <c r="BI58" s="2"/>
      <c r="BJ58" s="2">
        <f t="shared" si="6"/>
        <v>0</v>
      </c>
      <c r="BK58" s="2"/>
      <c r="BL58" s="2"/>
      <c r="BM58" s="2"/>
      <c r="BN58" s="2"/>
      <c r="BO58" s="2"/>
      <c r="BP58" s="2"/>
      <c r="BQ58" s="2"/>
      <c r="BR58" s="2">
        <f t="shared" si="7"/>
        <v>0</v>
      </c>
    </row>
    <row r="59" spans="1:70" ht="11.25" customHeight="1" x14ac:dyDescent="0.2">
      <c r="A59" s="5">
        <v>1</v>
      </c>
      <c r="B59" s="1">
        <v>127041503</v>
      </c>
      <c r="C59" s="1" t="s">
        <v>153</v>
      </c>
      <c r="D59" s="1" t="s">
        <v>517</v>
      </c>
      <c r="E59" s="2">
        <f t="shared" si="8"/>
        <v>63455548.350000001</v>
      </c>
      <c r="F59" s="2">
        <f t="shared" si="9"/>
        <v>62325510.129999995</v>
      </c>
      <c r="G59" s="2"/>
      <c r="H59" s="2">
        <v>18692800</v>
      </c>
      <c r="I59" s="2"/>
      <c r="J59" s="2">
        <v>180298.35</v>
      </c>
      <c r="K59" s="2">
        <v>256093</v>
      </c>
      <c r="L59" s="2">
        <v>201862</v>
      </c>
      <c r="M59" s="2">
        <v>42800221</v>
      </c>
      <c r="N59" s="2">
        <f t="shared" si="0"/>
        <v>62131274.350000001</v>
      </c>
      <c r="O59" s="2"/>
      <c r="P59" s="2">
        <v>0</v>
      </c>
      <c r="Q59" s="2"/>
      <c r="R59" s="2">
        <v>0</v>
      </c>
      <c r="S59" s="2">
        <v>1253907</v>
      </c>
      <c r="T59" s="2">
        <v>7931</v>
      </c>
      <c r="U59" s="2">
        <v>0</v>
      </c>
      <c r="V59" s="2">
        <f t="shared" si="1"/>
        <v>1261838</v>
      </c>
      <c r="W59" s="2"/>
      <c r="X59" s="2">
        <v>1219200</v>
      </c>
      <c r="Y59" s="2"/>
      <c r="Z59" s="2">
        <v>35196.22</v>
      </c>
      <c r="AA59" s="2">
        <v>0</v>
      </c>
      <c r="AB59" s="2">
        <v>0</v>
      </c>
      <c r="AC59" s="2">
        <v>1047920</v>
      </c>
      <c r="AD59" s="2">
        <f t="shared" si="2"/>
        <v>2302316.2199999997</v>
      </c>
      <c r="AE59" s="2"/>
      <c r="AF59" s="2">
        <v>17473600</v>
      </c>
      <c r="AG59" s="2"/>
      <c r="AH59" s="2">
        <v>145102.13</v>
      </c>
      <c r="AI59" s="2">
        <v>1510000</v>
      </c>
      <c r="AJ59" s="2">
        <v>209793</v>
      </c>
      <c r="AK59" s="2">
        <v>41752301</v>
      </c>
      <c r="AL59" s="2">
        <f t="shared" si="3"/>
        <v>61090796.129999995</v>
      </c>
      <c r="AM59" s="2"/>
      <c r="AN59" s="2"/>
      <c r="AO59" s="2"/>
      <c r="AP59" s="2"/>
      <c r="AQ59" s="2"/>
      <c r="AR59" s="2">
        <v>18495</v>
      </c>
      <c r="AS59" s="2">
        <v>1305779</v>
      </c>
      <c r="AT59" s="2">
        <f t="shared" si="4"/>
        <v>1324274</v>
      </c>
      <c r="AU59" s="2"/>
      <c r="AV59" s="2"/>
      <c r="AW59" s="2"/>
      <c r="AX59" s="2"/>
      <c r="AY59" s="2"/>
      <c r="AZ59" s="2">
        <v>520</v>
      </c>
      <c r="BA59" s="2">
        <v>0</v>
      </c>
      <c r="BB59" s="2">
        <f t="shared" si="5"/>
        <v>520</v>
      </c>
      <c r="BC59" s="2"/>
      <c r="BD59" s="2"/>
      <c r="BE59" s="2"/>
      <c r="BF59" s="2"/>
      <c r="BG59" s="2"/>
      <c r="BH59" s="2">
        <v>0</v>
      </c>
      <c r="BI59" s="2">
        <v>90080</v>
      </c>
      <c r="BJ59" s="2">
        <f t="shared" si="6"/>
        <v>90080</v>
      </c>
      <c r="BK59" s="2"/>
      <c r="BL59" s="2"/>
      <c r="BM59" s="2"/>
      <c r="BN59" s="2"/>
      <c r="BO59" s="2"/>
      <c r="BP59" s="2">
        <v>19015</v>
      </c>
      <c r="BQ59" s="2">
        <v>1215699</v>
      </c>
      <c r="BR59" s="2">
        <f t="shared" si="7"/>
        <v>1234714</v>
      </c>
    </row>
    <row r="60" spans="1:70" ht="11.25" customHeight="1" x14ac:dyDescent="0.2">
      <c r="A60" s="5">
        <v>1</v>
      </c>
      <c r="B60" s="1">
        <v>127041603</v>
      </c>
      <c r="C60" s="1" t="s">
        <v>448</v>
      </c>
      <c r="D60" s="1" t="s">
        <v>517</v>
      </c>
      <c r="E60" s="2">
        <f t="shared" si="8"/>
        <v>98739167</v>
      </c>
      <c r="F60" s="2">
        <f t="shared" si="9"/>
        <v>100494398</v>
      </c>
      <c r="G60" s="2"/>
      <c r="H60" s="2">
        <v>42905000</v>
      </c>
      <c r="I60" s="2"/>
      <c r="J60" s="2">
        <v>512308</v>
      </c>
      <c r="K60" s="2">
        <v>1400858</v>
      </c>
      <c r="L60" s="2">
        <v>531817</v>
      </c>
      <c r="M60" s="2">
        <v>52174631</v>
      </c>
      <c r="N60" s="2">
        <f t="shared" si="0"/>
        <v>97524614</v>
      </c>
      <c r="O60" s="2"/>
      <c r="P60" s="2">
        <v>0</v>
      </c>
      <c r="Q60" s="2"/>
      <c r="R60" s="2">
        <v>19440</v>
      </c>
      <c r="S60" s="2">
        <v>2923176</v>
      </c>
      <c r="T60" s="2">
        <v>61084</v>
      </c>
      <c r="U60" s="2">
        <v>325431</v>
      </c>
      <c r="V60" s="2">
        <f t="shared" si="1"/>
        <v>3329131</v>
      </c>
      <c r="W60" s="2"/>
      <c r="X60" s="2">
        <v>1660000</v>
      </c>
      <c r="Y60" s="2"/>
      <c r="Z60" s="2">
        <v>52140</v>
      </c>
      <c r="AA60" s="2">
        <v>0</v>
      </c>
      <c r="AB60" s="2">
        <v>0</v>
      </c>
      <c r="AC60" s="2">
        <v>0</v>
      </c>
      <c r="AD60" s="2">
        <f t="shared" si="2"/>
        <v>1712140</v>
      </c>
      <c r="AE60" s="2"/>
      <c r="AF60" s="2">
        <v>41245000</v>
      </c>
      <c r="AG60" s="2"/>
      <c r="AH60" s="2">
        <v>479608</v>
      </c>
      <c r="AI60" s="2">
        <v>4324034</v>
      </c>
      <c r="AJ60" s="2">
        <v>592901</v>
      </c>
      <c r="AK60" s="2">
        <v>52500062</v>
      </c>
      <c r="AL60" s="2">
        <f t="shared" si="3"/>
        <v>99141605</v>
      </c>
      <c r="AM60" s="2"/>
      <c r="AN60" s="2"/>
      <c r="AO60" s="2"/>
      <c r="AP60" s="2">
        <v>14400</v>
      </c>
      <c r="AQ60" s="2"/>
      <c r="AR60" s="2">
        <v>1785</v>
      </c>
      <c r="AS60" s="2">
        <v>1198368</v>
      </c>
      <c r="AT60" s="2">
        <f t="shared" si="4"/>
        <v>1214553</v>
      </c>
      <c r="AU60" s="2"/>
      <c r="AV60" s="2"/>
      <c r="AW60" s="2"/>
      <c r="AX60" s="2">
        <v>2160</v>
      </c>
      <c r="AY60" s="2"/>
      <c r="AZ60" s="2">
        <v>1510</v>
      </c>
      <c r="BA60" s="2">
        <v>134570</v>
      </c>
      <c r="BB60" s="2">
        <f t="shared" si="5"/>
        <v>138240</v>
      </c>
      <c r="BC60" s="2"/>
      <c r="BD60" s="2"/>
      <c r="BE60" s="2"/>
      <c r="BF60" s="2">
        <v>0</v>
      </c>
      <c r="BG60" s="2"/>
      <c r="BH60" s="2">
        <v>0</v>
      </c>
      <c r="BI60" s="2">
        <v>0</v>
      </c>
      <c r="BJ60" s="2">
        <f t="shared" si="6"/>
        <v>0</v>
      </c>
      <c r="BK60" s="2"/>
      <c r="BL60" s="2"/>
      <c r="BM60" s="2"/>
      <c r="BN60" s="2">
        <v>16560</v>
      </c>
      <c r="BO60" s="2"/>
      <c r="BP60" s="2">
        <v>3295</v>
      </c>
      <c r="BQ60" s="2">
        <v>1332938</v>
      </c>
      <c r="BR60" s="2">
        <f t="shared" si="7"/>
        <v>1352793</v>
      </c>
    </row>
    <row r="61" spans="1:70" ht="11.25" customHeight="1" x14ac:dyDescent="0.2">
      <c r="A61" s="5">
        <v>1</v>
      </c>
      <c r="B61" s="1">
        <v>127042003</v>
      </c>
      <c r="C61" s="1" t="s">
        <v>759</v>
      </c>
      <c r="D61" s="1" t="s">
        <v>517</v>
      </c>
      <c r="E61" s="2">
        <f t="shared" si="8"/>
        <v>93036646</v>
      </c>
      <c r="F61" s="2">
        <f t="shared" si="9"/>
        <v>110602132</v>
      </c>
      <c r="G61" s="2"/>
      <c r="H61" s="2">
        <v>35340000</v>
      </c>
      <c r="I61" s="2"/>
      <c r="J61" s="2"/>
      <c r="K61" s="2">
        <v>257321</v>
      </c>
      <c r="L61" s="2">
        <v>432325</v>
      </c>
      <c r="M61" s="2">
        <v>57007000</v>
      </c>
      <c r="N61" s="2">
        <f t="shared" si="0"/>
        <v>93036646</v>
      </c>
      <c r="O61" s="2"/>
      <c r="P61" s="2">
        <v>12000000</v>
      </c>
      <c r="Q61" s="2"/>
      <c r="R61" s="2"/>
      <c r="S61" s="2">
        <v>1850607</v>
      </c>
      <c r="T61" s="2">
        <v>85325</v>
      </c>
      <c r="U61" s="2">
        <v>5000000</v>
      </c>
      <c r="V61" s="2">
        <f t="shared" si="1"/>
        <v>18935932</v>
      </c>
      <c r="W61" s="2"/>
      <c r="X61" s="2">
        <v>1055000</v>
      </c>
      <c r="Y61" s="2"/>
      <c r="Z61" s="2"/>
      <c r="AA61" s="2">
        <v>134169</v>
      </c>
      <c r="AB61" s="2">
        <v>181277</v>
      </c>
      <c r="AC61" s="2">
        <v>0</v>
      </c>
      <c r="AD61" s="2">
        <f t="shared" si="2"/>
        <v>1370446</v>
      </c>
      <c r="AE61" s="2"/>
      <c r="AF61" s="2">
        <v>46285000</v>
      </c>
      <c r="AG61" s="2"/>
      <c r="AH61" s="2"/>
      <c r="AI61" s="2">
        <v>1973759</v>
      </c>
      <c r="AJ61" s="2">
        <v>336373</v>
      </c>
      <c r="AK61" s="2">
        <v>62007000</v>
      </c>
      <c r="AL61" s="2">
        <f t="shared" si="3"/>
        <v>110602132</v>
      </c>
      <c r="AM61" s="2"/>
      <c r="AN61" s="2"/>
      <c r="AO61" s="2"/>
      <c r="AP61" s="2"/>
      <c r="AQ61" s="2"/>
      <c r="AR61" s="2"/>
      <c r="AS61" s="2"/>
      <c r="AT61" s="2">
        <f t="shared" si="4"/>
        <v>0</v>
      </c>
      <c r="AU61" s="2"/>
      <c r="AV61" s="2"/>
      <c r="AW61" s="2"/>
      <c r="AX61" s="2"/>
      <c r="AY61" s="2"/>
      <c r="AZ61" s="2"/>
      <c r="BA61" s="2"/>
      <c r="BB61" s="2">
        <f t="shared" si="5"/>
        <v>0</v>
      </c>
      <c r="BC61" s="2"/>
      <c r="BD61" s="2"/>
      <c r="BE61" s="2"/>
      <c r="BF61" s="2"/>
      <c r="BG61" s="2"/>
      <c r="BH61" s="2"/>
      <c r="BI61" s="2"/>
      <c r="BJ61" s="2">
        <f t="shared" si="6"/>
        <v>0</v>
      </c>
      <c r="BK61" s="2"/>
      <c r="BL61" s="2"/>
      <c r="BM61" s="2"/>
      <c r="BN61" s="2"/>
      <c r="BO61" s="2"/>
      <c r="BP61" s="2"/>
      <c r="BQ61" s="2"/>
      <c r="BR61" s="2">
        <f t="shared" si="7"/>
        <v>0</v>
      </c>
    </row>
    <row r="62" spans="1:70" ht="11.25" customHeight="1" x14ac:dyDescent="0.2">
      <c r="A62" s="5">
        <v>1</v>
      </c>
      <c r="B62" s="1">
        <v>127042853</v>
      </c>
      <c r="C62" s="1" t="s">
        <v>294</v>
      </c>
      <c r="D62" s="1" t="s">
        <v>517</v>
      </c>
      <c r="E62" s="2">
        <f t="shared" si="8"/>
        <v>49682880</v>
      </c>
      <c r="F62" s="2">
        <f t="shared" si="9"/>
        <v>50342919</v>
      </c>
      <c r="G62" s="2">
        <v>206307</v>
      </c>
      <c r="H62" s="2">
        <v>11485000</v>
      </c>
      <c r="I62" s="2"/>
      <c r="J62" s="2"/>
      <c r="K62" s="2">
        <v>3344221</v>
      </c>
      <c r="L62" s="2">
        <v>127733</v>
      </c>
      <c r="M62" s="2">
        <v>33600000</v>
      </c>
      <c r="N62" s="2">
        <f t="shared" si="0"/>
        <v>48763261</v>
      </c>
      <c r="O62" s="2">
        <v>0</v>
      </c>
      <c r="P62" s="2">
        <v>10000000</v>
      </c>
      <c r="Q62" s="2"/>
      <c r="R62" s="2"/>
      <c r="S62" s="2">
        <v>335875</v>
      </c>
      <c r="T62" s="2">
        <v>0</v>
      </c>
      <c r="U62" s="2">
        <v>34000</v>
      </c>
      <c r="V62" s="2">
        <f t="shared" si="1"/>
        <v>10369875</v>
      </c>
      <c r="W62" s="2">
        <v>101204</v>
      </c>
      <c r="X62" s="2">
        <v>9670000</v>
      </c>
      <c r="Y62" s="2"/>
      <c r="Z62" s="2"/>
      <c r="AA62" s="2">
        <v>0</v>
      </c>
      <c r="AB62" s="2">
        <v>1854</v>
      </c>
      <c r="AC62" s="2">
        <v>0</v>
      </c>
      <c r="AD62" s="2">
        <f t="shared" si="2"/>
        <v>9773058</v>
      </c>
      <c r="AE62" s="2">
        <v>105103</v>
      </c>
      <c r="AF62" s="2">
        <v>11815000</v>
      </c>
      <c r="AG62" s="2"/>
      <c r="AH62" s="2"/>
      <c r="AI62" s="2">
        <v>3680096</v>
      </c>
      <c r="AJ62" s="2">
        <v>125879</v>
      </c>
      <c r="AK62" s="2">
        <v>33634000</v>
      </c>
      <c r="AL62" s="2">
        <f t="shared" si="3"/>
        <v>49360078</v>
      </c>
      <c r="AM62" s="2"/>
      <c r="AN62" s="2"/>
      <c r="AO62" s="2"/>
      <c r="AP62" s="2"/>
      <c r="AQ62" s="2"/>
      <c r="AR62" s="2"/>
      <c r="AS62" s="2">
        <v>919619</v>
      </c>
      <c r="AT62" s="2">
        <f t="shared" si="4"/>
        <v>919619</v>
      </c>
      <c r="AU62" s="2"/>
      <c r="AV62" s="2"/>
      <c r="AW62" s="2"/>
      <c r="AX62" s="2"/>
      <c r="AY62" s="2"/>
      <c r="AZ62" s="2"/>
      <c r="BA62" s="2">
        <v>63222</v>
      </c>
      <c r="BB62" s="2">
        <f t="shared" si="5"/>
        <v>63222</v>
      </c>
      <c r="BC62" s="2"/>
      <c r="BD62" s="2"/>
      <c r="BE62" s="2"/>
      <c r="BF62" s="2"/>
      <c r="BG62" s="2"/>
      <c r="BH62" s="2"/>
      <c r="BI62" s="2">
        <v>0</v>
      </c>
      <c r="BJ62" s="2">
        <f t="shared" si="6"/>
        <v>0</v>
      </c>
      <c r="BK62" s="2"/>
      <c r="BL62" s="2"/>
      <c r="BM62" s="2"/>
      <c r="BN62" s="2"/>
      <c r="BO62" s="2"/>
      <c r="BP62" s="2"/>
      <c r="BQ62" s="2">
        <v>982841</v>
      </c>
      <c r="BR62" s="2">
        <f t="shared" si="7"/>
        <v>982841</v>
      </c>
    </row>
    <row r="63" spans="1:70" ht="11.25" customHeight="1" x14ac:dyDescent="0.2">
      <c r="A63" s="5">
        <v>1</v>
      </c>
      <c r="B63" s="1">
        <v>127044103</v>
      </c>
      <c r="C63" s="1" t="s">
        <v>358</v>
      </c>
      <c r="D63" s="1" t="s">
        <v>517</v>
      </c>
      <c r="E63" s="2">
        <f t="shared" si="8"/>
        <v>83609309</v>
      </c>
      <c r="F63" s="2">
        <f t="shared" si="9"/>
        <v>83993712.75</v>
      </c>
      <c r="G63" s="2"/>
      <c r="H63" s="2">
        <v>15652552</v>
      </c>
      <c r="I63" s="2"/>
      <c r="J63" s="2"/>
      <c r="K63" s="2">
        <v>2785965</v>
      </c>
      <c r="L63" s="2">
        <v>158332</v>
      </c>
      <c r="M63" s="2">
        <v>65012460</v>
      </c>
      <c r="N63" s="2">
        <f t="shared" si="0"/>
        <v>83609309</v>
      </c>
      <c r="O63" s="2"/>
      <c r="P63" s="2">
        <v>0</v>
      </c>
      <c r="Q63" s="2"/>
      <c r="R63" s="2"/>
      <c r="S63" s="2">
        <v>0</v>
      </c>
      <c r="T63" s="2">
        <v>0</v>
      </c>
      <c r="U63" s="2">
        <v>1642902</v>
      </c>
      <c r="V63" s="2">
        <f t="shared" si="1"/>
        <v>1642902</v>
      </c>
      <c r="W63" s="2"/>
      <c r="X63" s="2">
        <v>1230291.25</v>
      </c>
      <c r="Y63" s="2"/>
      <c r="Z63" s="2"/>
      <c r="AA63" s="2">
        <v>24460</v>
      </c>
      <c r="AB63" s="2">
        <v>3747</v>
      </c>
      <c r="AC63" s="2">
        <v>0</v>
      </c>
      <c r="AD63" s="2">
        <f t="shared" si="2"/>
        <v>1258498.25</v>
      </c>
      <c r="AE63" s="2"/>
      <c r="AF63" s="2">
        <v>14422260.75</v>
      </c>
      <c r="AG63" s="2"/>
      <c r="AH63" s="2"/>
      <c r="AI63" s="2">
        <v>2761505</v>
      </c>
      <c r="AJ63" s="2">
        <v>154585</v>
      </c>
      <c r="AK63" s="2">
        <v>66655362</v>
      </c>
      <c r="AL63" s="2">
        <f t="shared" si="3"/>
        <v>83993712.75</v>
      </c>
      <c r="AM63" s="2"/>
      <c r="AN63" s="2"/>
      <c r="AO63" s="2"/>
      <c r="AP63" s="2"/>
      <c r="AQ63" s="2"/>
      <c r="AR63" s="2"/>
      <c r="AS63" s="2"/>
      <c r="AT63" s="2">
        <f t="shared" si="4"/>
        <v>0</v>
      </c>
      <c r="AU63" s="2"/>
      <c r="AV63" s="2"/>
      <c r="AW63" s="2"/>
      <c r="AX63" s="2"/>
      <c r="AY63" s="2"/>
      <c r="AZ63" s="2"/>
      <c r="BA63" s="2"/>
      <c r="BB63" s="2">
        <f t="shared" si="5"/>
        <v>0</v>
      </c>
      <c r="BC63" s="2"/>
      <c r="BD63" s="2"/>
      <c r="BE63" s="2"/>
      <c r="BF63" s="2"/>
      <c r="BG63" s="2"/>
      <c r="BH63" s="2"/>
      <c r="BI63" s="2"/>
      <c r="BJ63" s="2">
        <f t="shared" si="6"/>
        <v>0</v>
      </c>
      <c r="BK63" s="2"/>
      <c r="BL63" s="2"/>
      <c r="BM63" s="2"/>
      <c r="BN63" s="2"/>
      <c r="BO63" s="2"/>
      <c r="BP63" s="2"/>
      <c r="BQ63" s="2"/>
      <c r="BR63" s="2">
        <f t="shared" si="7"/>
        <v>0</v>
      </c>
    </row>
    <row r="64" spans="1:70" ht="11.25" customHeight="1" x14ac:dyDescent="0.2">
      <c r="A64" s="5">
        <v>1</v>
      </c>
      <c r="B64" s="1">
        <v>127045303</v>
      </c>
      <c r="C64" s="1" t="s">
        <v>678</v>
      </c>
      <c r="D64" s="1" t="s">
        <v>517</v>
      </c>
      <c r="E64" s="2">
        <f t="shared" si="8"/>
        <v>10684644</v>
      </c>
      <c r="F64" s="2">
        <f t="shared" si="9"/>
        <v>10699529</v>
      </c>
      <c r="G64" s="2"/>
      <c r="H64" s="2">
        <v>3150000</v>
      </c>
      <c r="I64" s="2"/>
      <c r="J64" s="2"/>
      <c r="K64" s="2">
        <v>897584</v>
      </c>
      <c r="L64" s="2">
        <v>33328</v>
      </c>
      <c r="M64" s="2">
        <v>6603732</v>
      </c>
      <c r="N64" s="2">
        <f t="shared" si="0"/>
        <v>10684644</v>
      </c>
      <c r="O64" s="2"/>
      <c r="P64" s="2">
        <v>0</v>
      </c>
      <c r="Q64" s="2"/>
      <c r="R64" s="2"/>
      <c r="S64" s="2">
        <v>49342</v>
      </c>
      <c r="T64" s="2">
        <v>4662</v>
      </c>
      <c r="U64" s="2">
        <v>627106</v>
      </c>
      <c r="V64" s="2">
        <f t="shared" si="1"/>
        <v>681110</v>
      </c>
      <c r="W64" s="2"/>
      <c r="X64" s="2">
        <v>115000</v>
      </c>
      <c r="Y64" s="2"/>
      <c r="Z64" s="2"/>
      <c r="AA64" s="2">
        <v>22390</v>
      </c>
      <c r="AB64" s="2">
        <v>1900</v>
      </c>
      <c r="AC64" s="2">
        <v>526935</v>
      </c>
      <c r="AD64" s="2">
        <f t="shared" si="2"/>
        <v>666225</v>
      </c>
      <c r="AE64" s="2"/>
      <c r="AF64" s="2">
        <v>3035000</v>
      </c>
      <c r="AG64" s="2"/>
      <c r="AH64" s="2"/>
      <c r="AI64" s="2">
        <v>924536</v>
      </c>
      <c r="AJ64" s="2">
        <v>36090</v>
      </c>
      <c r="AK64" s="2">
        <v>6703903</v>
      </c>
      <c r="AL64" s="2">
        <f t="shared" si="3"/>
        <v>10699529</v>
      </c>
      <c r="AM64" s="2"/>
      <c r="AN64" s="2"/>
      <c r="AO64" s="2"/>
      <c r="AP64" s="2"/>
      <c r="AQ64" s="2"/>
      <c r="AR64" s="2"/>
      <c r="AS64" s="2"/>
      <c r="AT64" s="2">
        <f t="shared" si="4"/>
        <v>0</v>
      </c>
      <c r="AU64" s="2"/>
      <c r="AV64" s="2"/>
      <c r="AW64" s="2"/>
      <c r="AX64" s="2"/>
      <c r="AY64" s="2"/>
      <c r="AZ64" s="2"/>
      <c r="BA64" s="2"/>
      <c r="BB64" s="2">
        <f t="shared" si="5"/>
        <v>0</v>
      </c>
      <c r="BC64" s="2"/>
      <c r="BD64" s="2"/>
      <c r="BE64" s="2"/>
      <c r="BF64" s="2"/>
      <c r="BG64" s="2"/>
      <c r="BH64" s="2"/>
      <c r="BI64" s="2"/>
      <c r="BJ64" s="2">
        <f t="shared" si="6"/>
        <v>0</v>
      </c>
      <c r="BK64" s="2"/>
      <c r="BL64" s="2"/>
      <c r="BM64" s="2"/>
      <c r="BN64" s="2"/>
      <c r="BO64" s="2"/>
      <c r="BP64" s="2"/>
      <c r="BQ64" s="2"/>
      <c r="BR64" s="2">
        <f t="shared" si="7"/>
        <v>0</v>
      </c>
    </row>
    <row r="65" spans="1:70" ht="11.25" customHeight="1" x14ac:dyDescent="0.2">
      <c r="A65" s="5">
        <v>1</v>
      </c>
      <c r="B65" s="1">
        <v>127045653</v>
      </c>
      <c r="C65" s="1" t="s">
        <v>285</v>
      </c>
      <c r="D65" s="1" t="s">
        <v>517</v>
      </c>
      <c r="E65" s="2">
        <f t="shared" si="8"/>
        <v>44181527</v>
      </c>
      <c r="F65" s="2">
        <f t="shared" si="9"/>
        <v>42711372.450000003</v>
      </c>
      <c r="G65" s="2"/>
      <c r="H65" s="2">
        <v>4270000</v>
      </c>
      <c r="I65" s="2"/>
      <c r="J65" s="2">
        <v>2352783</v>
      </c>
      <c r="K65" s="2">
        <v>1233744</v>
      </c>
      <c r="L65" s="2">
        <v>0</v>
      </c>
      <c r="M65" s="2">
        <v>36325000</v>
      </c>
      <c r="N65" s="2">
        <f t="shared" si="0"/>
        <v>44181527</v>
      </c>
      <c r="O65" s="2"/>
      <c r="P65" s="2">
        <v>0</v>
      </c>
      <c r="Q65" s="2"/>
      <c r="R65" s="2">
        <v>0</v>
      </c>
      <c r="S65" s="2">
        <v>0</v>
      </c>
      <c r="T65" s="2">
        <v>0</v>
      </c>
      <c r="U65" s="2">
        <v>74000</v>
      </c>
      <c r="V65" s="2">
        <f t="shared" si="1"/>
        <v>74000</v>
      </c>
      <c r="W65" s="2"/>
      <c r="X65" s="2">
        <v>1419000</v>
      </c>
      <c r="Y65" s="2"/>
      <c r="Z65" s="2">
        <v>111718.55</v>
      </c>
      <c r="AA65" s="2">
        <v>13436</v>
      </c>
      <c r="AB65" s="2">
        <v>0</v>
      </c>
      <c r="AC65" s="2">
        <v>0</v>
      </c>
      <c r="AD65" s="2">
        <f t="shared" si="2"/>
        <v>1544154.55</v>
      </c>
      <c r="AE65" s="2"/>
      <c r="AF65" s="2">
        <v>2851000</v>
      </c>
      <c r="AG65" s="2"/>
      <c r="AH65" s="2">
        <v>2241064.4500000002</v>
      </c>
      <c r="AI65" s="2">
        <v>1220308</v>
      </c>
      <c r="AJ65" s="2">
        <v>0</v>
      </c>
      <c r="AK65" s="2">
        <v>36399000</v>
      </c>
      <c r="AL65" s="2">
        <f t="shared" si="3"/>
        <v>42711372.450000003</v>
      </c>
      <c r="AM65" s="2"/>
      <c r="AN65" s="2"/>
      <c r="AO65" s="2"/>
      <c r="AP65" s="2"/>
      <c r="AQ65" s="2"/>
      <c r="AR65" s="2"/>
      <c r="AS65" s="2"/>
      <c r="AT65" s="2">
        <f t="shared" si="4"/>
        <v>0</v>
      </c>
      <c r="AU65" s="2"/>
      <c r="AV65" s="2"/>
      <c r="AW65" s="2"/>
      <c r="AX65" s="2"/>
      <c r="AY65" s="2"/>
      <c r="AZ65" s="2"/>
      <c r="BA65" s="2"/>
      <c r="BB65" s="2">
        <f t="shared" si="5"/>
        <v>0</v>
      </c>
      <c r="BC65" s="2"/>
      <c r="BD65" s="2"/>
      <c r="BE65" s="2"/>
      <c r="BF65" s="2"/>
      <c r="BG65" s="2"/>
      <c r="BH65" s="2"/>
      <c r="BI65" s="2"/>
      <c r="BJ65" s="2">
        <f t="shared" si="6"/>
        <v>0</v>
      </c>
      <c r="BK65" s="2"/>
      <c r="BL65" s="2"/>
      <c r="BM65" s="2"/>
      <c r="BN65" s="2"/>
      <c r="BO65" s="2"/>
      <c r="BP65" s="2"/>
      <c r="BQ65" s="2"/>
      <c r="BR65" s="2">
        <f t="shared" si="7"/>
        <v>0</v>
      </c>
    </row>
    <row r="66" spans="1:70" ht="11.25" customHeight="1" x14ac:dyDescent="0.2">
      <c r="A66" s="5">
        <v>1</v>
      </c>
      <c r="B66" s="1">
        <v>127045853</v>
      </c>
      <c r="C66" s="1" t="s">
        <v>154</v>
      </c>
      <c r="D66" s="1" t="s">
        <v>517</v>
      </c>
      <c r="E66" s="2">
        <f t="shared" si="8"/>
        <v>56957270.310000002</v>
      </c>
      <c r="F66" s="2">
        <f t="shared" si="9"/>
        <v>56711808.710000001</v>
      </c>
      <c r="G66" s="2">
        <v>119883.06</v>
      </c>
      <c r="H66" s="2">
        <v>16060000</v>
      </c>
      <c r="I66" s="2"/>
      <c r="J66" s="2"/>
      <c r="K66" s="2">
        <v>1775763</v>
      </c>
      <c r="L66" s="2">
        <v>248624.25</v>
      </c>
      <c r="M66" s="2">
        <v>37683779</v>
      </c>
      <c r="N66" s="2">
        <f t="shared" si="0"/>
        <v>55888049.310000002</v>
      </c>
      <c r="O66" s="2">
        <v>0</v>
      </c>
      <c r="P66" s="2">
        <v>0</v>
      </c>
      <c r="Q66" s="2"/>
      <c r="R66" s="2"/>
      <c r="S66" s="2">
        <v>1577000</v>
      </c>
      <c r="T66" s="2">
        <v>1350</v>
      </c>
      <c r="U66" s="2">
        <v>0</v>
      </c>
      <c r="V66" s="2">
        <f t="shared" si="1"/>
        <v>1578350</v>
      </c>
      <c r="W66" s="2">
        <v>61815.6</v>
      </c>
      <c r="X66" s="2">
        <v>1095000</v>
      </c>
      <c r="Y66" s="2"/>
      <c r="Z66" s="2"/>
      <c r="AA66" s="2">
        <v>140996</v>
      </c>
      <c r="AB66" s="2">
        <v>0</v>
      </c>
      <c r="AC66" s="2">
        <v>568751</v>
      </c>
      <c r="AD66" s="2">
        <f t="shared" si="2"/>
        <v>1866562.6</v>
      </c>
      <c r="AE66" s="2">
        <v>58067.46</v>
      </c>
      <c r="AF66" s="2">
        <v>14965000</v>
      </c>
      <c r="AG66" s="2"/>
      <c r="AH66" s="2"/>
      <c r="AI66" s="2">
        <v>3211767</v>
      </c>
      <c r="AJ66" s="2">
        <v>249974.25</v>
      </c>
      <c r="AK66" s="2">
        <v>37115028</v>
      </c>
      <c r="AL66" s="2">
        <f t="shared" si="3"/>
        <v>55599836.710000001</v>
      </c>
      <c r="AM66" s="2"/>
      <c r="AN66" s="2"/>
      <c r="AO66" s="2"/>
      <c r="AP66" s="2"/>
      <c r="AQ66" s="2"/>
      <c r="AR66" s="2"/>
      <c r="AS66" s="2">
        <v>1069221</v>
      </c>
      <c r="AT66" s="2">
        <f t="shared" si="4"/>
        <v>1069221</v>
      </c>
      <c r="AU66" s="2"/>
      <c r="AV66" s="2"/>
      <c r="AW66" s="2"/>
      <c r="AX66" s="2"/>
      <c r="AY66" s="2"/>
      <c r="AZ66" s="2"/>
      <c r="BA66" s="2">
        <v>42751</v>
      </c>
      <c r="BB66" s="2">
        <f t="shared" si="5"/>
        <v>42751</v>
      </c>
      <c r="BC66" s="2"/>
      <c r="BD66" s="2"/>
      <c r="BE66" s="2"/>
      <c r="BF66" s="2"/>
      <c r="BG66" s="2"/>
      <c r="BH66" s="2"/>
      <c r="BI66" s="2">
        <v>0</v>
      </c>
      <c r="BJ66" s="2">
        <f t="shared" si="6"/>
        <v>0</v>
      </c>
      <c r="BK66" s="2"/>
      <c r="BL66" s="2"/>
      <c r="BM66" s="2"/>
      <c r="BN66" s="2"/>
      <c r="BO66" s="2"/>
      <c r="BP66" s="2"/>
      <c r="BQ66" s="2">
        <v>1111972</v>
      </c>
      <c r="BR66" s="2">
        <f t="shared" si="7"/>
        <v>1111972</v>
      </c>
    </row>
    <row r="67" spans="1:70" ht="11.25" customHeight="1" x14ac:dyDescent="0.2">
      <c r="A67" s="5">
        <v>1</v>
      </c>
      <c r="B67" s="1">
        <v>127046903</v>
      </c>
      <c r="C67" s="1" t="s">
        <v>422</v>
      </c>
      <c r="D67" s="1" t="s">
        <v>517</v>
      </c>
      <c r="E67" s="2">
        <f t="shared" si="8"/>
        <v>35557964</v>
      </c>
      <c r="F67" s="2">
        <f t="shared" si="9"/>
        <v>34551785</v>
      </c>
      <c r="G67" s="2"/>
      <c r="H67" s="2">
        <v>10220000</v>
      </c>
      <c r="I67" s="2"/>
      <c r="J67" s="2"/>
      <c r="K67" s="2">
        <v>1133185</v>
      </c>
      <c r="L67" s="2">
        <v>260633</v>
      </c>
      <c r="M67" s="2">
        <v>23114995</v>
      </c>
      <c r="N67" s="2">
        <f t="shared" ref="N67:N130" si="10">SUM(G67:M67)</f>
        <v>34728813</v>
      </c>
      <c r="O67" s="2"/>
      <c r="P67" s="2">
        <v>2395000</v>
      </c>
      <c r="Q67" s="2"/>
      <c r="R67" s="2"/>
      <c r="S67" s="2">
        <v>907783</v>
      </c>
      <c r="T67" s="2">
        <v>30739</v>
      </c>
      <c r="U67" s="2">
        <v>0</v>
      </c>
      <c r="V67" s="2">
        <f t="shared" ref="V67:V130" si="11">SUM(O67:U67)</f>
        <v>3333522</v>
      </c>
      <c r="W67" s="2"/>
      <c r="X67" s="2">
        <v>2910000</v>
      </c>
      <c r="Y67" s="2"/>
      <c r="Z67" s="2"/>
      <c r="AA67" s="2">
        <v>344918</v>
      </c>
      <c r="AB67" s="2">
        <v>0</v>
      </c>
      <c r="AC67" s="2">
        <v>1103435</v>
      </c>
      <c r="AD67" s="2">
        <f t="shared" ref="AD67:AD130" si="12">SUM(W67:AC67)</f>
        <v>4358353</v>
      </c>
      <c r="AE67" s="2"/>
      <c r="AF67" s="2">
        <v>9705000</v>
      </c>
      <c r="AG67" s="2"/>
      <c r="AH67" s="2"/>
      <c r="AI67" s="2">
        <v>1696050</v>
      </c>
      <c r="AJ67" s="2">
        <v>291372</v>
      </c>
      <c r="AK67" s="2">
        <v>22011560</v>
      </c>
      <c r="AL67" s="2">
        <f t="shared" ref="AL67:AL130" si="13">SUM(AE67:AK67)</f>
        <v>33703982</v>
      </c>
      <c r="AM67" s="2"/>
      <c r="AN67" s="2"/>
      <c r="AO67" s="2"/>
      <c r="AP67" s="2"/>
      <c r="AQ67" s="2">
        <v>0</v>
      </c>
      <c r="AR67" s="2">
        <v>8146</v>
      </c>
      <c r="AS67" s="2">
        <v>821005</v>
      </c>
      <c r="AT67" s="2">
        <f t="shared" ref="AT67:AT130" si="14">SUM(AM67:AS67)</f>
        <v>829151</v>
      </c>
      <c r="AU67" s="2"/>
      <c r="AV67" s="2"/>
      <c r="AW67" s="2"/>
      <c r="AX67" s="2"/>
      <c r="AY67" s="2">
        <v>33217</v>
      </c>
      <c r="AZ67" s="2">
        <v>1000</v>
      </c>
      <c r="BA67" s="2">
        <v>0</v>
      </c>
      <c r="BB67" s="2">
        <f t="shared" ref="BB67:BB130" si="15">SUM(AU67:BA67)</f>
        <v>34217</v>
      </c>
      <c r="BC67" s="2"/>
      <c r="BD67" s="2"/>
      <c r="BE67" s="2"/>
      <c r="BF67" s="2"/>
      <c r="BG67" s="2">
        <v>0</v>
      </c>
      <c r="BH67" s="2">
        <v>0</v>
      </c>
      <c r="BI67" s="2">
        <v>15565</v>
      </c>
      <c r="BJ67" s="2">
        <f t="shared" ref="BJ67:BJ130" si="16">SUM(BC67:BI67)</f>
        <v>15565</v>
      </c>
      <c r="BK67" s="2"/>
      <c r="BL67" s="2"/>
      <c r="BM67" s="2"/>
      <c r="BN67" s="2"/>
      <c r="BO67" s="2">
        <v>33217</v>
      </c>
      <c r="BP67" s="2">
        <v>9146</v>
      </c>
      <c r="BQ67" s="2">
        <v>805440</v>
      </c>
      <c r="BR67" s="2">
        <f t="shared" ref="BR67:BR130" si="17">SUM(BK67:BQ67)</f>
        <v>847803</v>
      </c>
    </row>
    <row r="68" spans="1:70" ht="11.25" customHeight="1" x14ac:dyDescent="0.2">
      <c r="A68" s="5">
        <v>1</v>
      </c>
      <c r="B68" s="1">
        <v>127047404</v>
      </c>
      <c r="C68" s="1" t="s">
        <v>679</v>
      </c>
      <c r="D68" s="1" t="s">
        <v>517</v>
      </c>
      <c r="E68" s="2">
        <f t="shared" ref="E68:E131" si="18">N68+AT68</f>
        <v>52313683.560000002</v>
      </c>
      <c r="F68" s="2">
        <f t="shared" ref="F68:F131" si="19">AL68+BR68</f>
        <v>52894535.25</v>
      </c>
      <c r="G68" s="2"/>
      <c r="H68" s="2">
        <v>11660000</v>
      </c>
      <c r="I68" s="2"/>
      <c r="J68" s="2"/>
      <c r="K68" s="2">
        <v>1065754</v>
      </c>
      <c r="L68" s="2">
        <v>271905</v>
      </c>
      <c r="M68" s="2">
        <v>38623656</v>
      </c>
      <c r="N68" s="2">
        <f t="shared" si="10"/>
        <v>51621315</v>
      </c>
      <c r="O68" s="2"/>
      <c r="P68" s="2">
        <v>0</v>
      </c>
      <c r="Q68" s="2"/>
      <c r="R68" s="2"/>
      <c r="S68" s="2">
        <v>4285246</v>
      </c>
      <c r="T68" s="2">
        <v>0</v>
      </c>
      <c r="U68" s="2">
        <v>0</v>
      </c>
      <c r="V68" s="2">
        <f t="shared" si="11"/>
        <v>4285246</v>
      </c>
      <c r="W68" s="2"/>
      <c r="X68" s="2">
        <v>1110000</v>
      </c>
      <c r="Y68" s="2"/>
      <c r="Z68" s="2"/>
      <c r="AA68" s="2">
        <v>186000</v>
      </c>
      <c r="AB68" s="2">
        <v>310</v>
      </c>
      <c r="AC68" s="2">
        <v>2410256</v>
      </c>
      <c r="AD68" s="2">
        <f t="shared" si="12"/>
        <v>3706566</v>
      </c>
      <c r="AE68" s="2"/>
      <c r="AF68" s="2">
        <v>10550000</v>
      </c>
      <c r="AG68" s="2"/>
      <c r="AH68" s="2"/>
      <c r="AI68" s="2">
        <v>5165000</v>
      </c>
      <c r="AJ68" s="2">
        <v>271595</v>
      </c>
      <c r="AK68" s="2">
        <v>36213400</v>
      </c>
      <c r="AL68" s="2">
        <f t="shared" si="13"/>
        <v>52199995</v>
      </c>
      <c r="AM68" s="2"/>
      <c r="AN68" s="2"/>
      <c r="AO68" s="2"/>
      <c r="AP68" s="2"/>
      <c r="AQ68" s="2"/>
      <c r="AR68" s="2">
        <v>17025</v>
      </c>
      <c r="AS68" s="2">
        <v>675343.56</v>
      </c>
      <c r="AT68" s="2">
        <f t="shared" si="14"/>
        <v>692368.56</v>
      </c>
      <c r="AU68" s="2"/>
      <c r="AV68" s="2"/>
      <c r="AW68" s="2"/>
      <c r="AX68" s="2"/>
      <c r="AY68" s="2"/>
      <c r="AZ68" s="2">
        <v>0</v>
      </c>
      <c r="BA68" s="2">
        <v>4256.6899999999996</v>
      </c>
      <c r="BB68" s="2">
        <f t="shared" si="15"/>
        <v>4256.6899999999996</v>
      </c>
      <c r="BC68" s="2"/>
      <c r="BD68" s="2"/>
      <c r="BE68" s="2"/>
      <c r="BF68" s="2"/>
      <c r="BG68" s="2"/>
      <c r="BH68" s="2">
        <v>2085</v>
      </c>
      <c r="BI68" s="2">
        <v>0</v>
      </c>
      <c r="BJ68" s="2">
        <f t="shared" si="16"/>
        <v>2085</v>
      </c>
      <c r="BK68" s="2"/>
      <c r="BL68" s="2"/>
      <c r="BM68" s="2"/>
      <c r="BN68" s="2"/>
      <c r="BO68" s="2"/>
      <c r="BP68" s="2">
        <v>14940</v>
      </c>
      <c r="BQ68" s="2">
        <v>679600.25</v>
      </c>
      <c r="BR68" s="2">
        <f t="shared" si="17"/>
        <v>694540.25</v>
      </c>
    </row>
    <row r="69" spans="1:70" ht="11.25" customHeight="1" x14ac:dyDescent="0.2">
      <c r="A69" s="5">
        <v>1</v>
      </c>
      <c r="B69" s="1">
        <v>127049303</v>
      </c>
      <c r="C69" s="1" t="s">
        <v>155</v>
      </c>
      <c r="D69" s="1" t="s">
        <v>517</v>
      </c>
      <c r="E69" s="2">
        <f t="shared" si="18"/>
        <v>25487023</v>
      </c>
      <c r="F69" s="2">
        <f t="shared" si="19"/>
        <v>26292216.920000002</v>
      </c>
      <c r="G69" s="2"/>
      <c r="H69" s="2">
        <v>5510000</v>
      </c>
      <c r="I69" s="2"/>
      <c r="J69" s="2">
        <v>83176</v>
      </c>
      <c r="K69" s="2">
        <v>557828</v>
      </c>
      <c r="L69" s="2">
        <v>80958</v>
      </c>
      <c r="M69" s="2">
        <v>18651160</v>
      </c>
      <c r="N69" s="2">
        <f t="shared" si="10"/>
        <v>24883122</v>
      </c>
      <c r="O69" s="2"/>
      <c r="P69" s="2">
        <v>0</v>
      </c>
      <c r="Q69" s="2"/>
      <c r="R69" s="2">
        <v>0</v>
      </c>
      <c r="S69" s="2">
        <v>514025</v>
      </c>
      <c r="T69" s="2">
        <v>13188.79</v>
      </c>
      <c r="U69" s="2">
        <v>655720</v>
      </c>
      <c r="V69" s="2">
        <f t="shared" si="11"/>
        <v>1182933.79</v>
      </c>
      <c r="W69" s="2"/>
      <c r="X69" s="2">
        <v>370000</v>
      </c>
      <c r="Y69" s="2"/>
      <c r="Z69" s="2">
        <v>25480.09</v>
      </c>
      <c r="AA69" s="2">
        <v>0</v>
      </c>
      <c r="AB69" s="2">
        <v>1134.78</v>
      </c>
      <c r="AC69" s="2">
        <v>0</v>
      </c>
      <c r="AD69" s="2">
        <f t="shared" si="12"/>
        <v>396614.87000000005</v>
      </c>
      <c r="AE69" s="2"/>
      <c r="AF69" s="2">
        <v>5140000</v>
      </c>
      <c r="AG69" s="2"/>
      <c r="AH69" s="2">
        <v>57695.91</v>
      </c>
      <c r="AI69" s="2">
        <v>1071853</v>
      </c>
      <c r="AJ69" s="2">
        <v>93012.01</v>
      </c>
      <c r="AK69" s="2">
        <v>19306880</v>
      </c>
      <c r="AL69" s="2">
        <f t="shared" si="13"/>
        <v>25669440.920000002</v>
      </c>
      <c r="AM69" s="2"/>
      <c r="AN69" s="2"/>
      <c r="AO69" s="2"/>
      <c r="AP69" s="2"/>
      <c r="AQ69" s="2">
        <v>23769</v>
      </c>
      <c r="AR69" s="2">
        <v>3292</v>
      </c>
      <c r="AS69" s="2">
        <v>576840</v>
      </c>
      <c r="AT69" s="2">
        <f t="shared" si="14"/>
        <v>603901</v>
      </c>
      <c r="AU69" s="2"/>
      <c r="AV69" s="2"/>
      <c r="AW69" s="2"/>
      <c r="AX69" s="2"/>
      <c r="AY69" s="2">
        <v>861</v>
      </c>
      <c r="AZ69" s="2">
        <v>0</v>
      </c>
      <c r="BA69" s="2">
        <v>20280</v>
      </c>
      <c r="BB69" s="2">
        <f t="shared" si="15"/>
        <v>21141</v>
      </c>
      <c r="BC69" s="2"/>
      <c r="BD69" s="2"/>
      <c r="BE69" s="2"/>
      <c r="BF69" s="2"/>
      <c r="BG69" s="2">
        <v>0</v>
      </c>
      <c r="BH69" s="2">
        <v>2266</v>
      </c>
      <c r="BI69" s="2">
        <v>0</v>
      </c>
      <c r="BJ69" s="2">
        <f t="shared" si="16"/>
        <v>2266</v>
      </c>
      <c r="BK69" s="2"/>
      <c r="BL69" s="2"/>
      <c r="BM69" s="2"/>
      <c r="BN69" s="2"/>
      <c r="BO69" s="2">
        <v>24630</v>
      </c>
      <c r="BP69" s="2">
        <v>1026</v>
      </c>
      <c r="BQ69" s="2">
        <v>597120</v>
      </c>
      <c r="BR69" s="2">
        <f t="shared" si="17"/>
        <v>622776</v>
      </c>
    </row>
    <row r="70" spans="1:70" ht="11.25" customHeight="1" x14ac:dyDescent="0.2">
      <c r="A70" s="5">
        <v>1</v>
      </c>
      <c r="B70" s="1">
        <v>108051003</v>
      </c>
      <c r="C70" s="1" t="s">
        <v>574</v>
      </c>
      <c r="D70" s="1" t="s">
        <v>470</v>
      </c>
      <c r="E70" s="2">
        <f t="shared" si="18"/>
        <v>63213258</v>
      </c>
      <c r="F70" s="2">
        <f t="shared" si="19"/>
        <v>62225585</v>
      </c>
      <c r="G70" s="2"/>
      <c r="H70" s="2">
        <v>19520000</v>
      </c>
      <c r="I70" s="2"/>
      <c r="J70" s="2"/>
      <c r="K70" s="2">
        <v>3568000</v>
      </c>
      <c r="L70" s="2">
        <v>678258</v>
      </c>
      <c r="M70" s="2">
        <v>39447000</v>
      </c>
      <c r="N70" s="2">
        <f t="shared" si="10"/>
        <v>63213258</v>
      </c>
      <c r="O70" s="2"/>
      <c r="P70" s="2">
        <v>0</v>
      </c>
      <c r="Q70" s="2"/>
      <c r="R70" s="2"/>
      <c r="S70" s="2">
        <v>0</v>
      </c>
      <c r="T70" s="2">
        <v>103327</v>
      </c>
      <c r="U70" s="2">
        <v>656000</v>
      </c>
      <c r="V70" s="2">
        <f t="shared" si="11"/>
        <v>759327</v>
      </c>
      <c r="W70" s="2"/>
      <c r="X70" s="2">
        <v>1605000</v>
      </c>
      <c r="Y70" s="2"/>
      <c r="Z70" s="2"/>
      <c r="AA70" s="2">
        <v>142000</v>
      </c>
      <c r="AB70" s="2">
        <v>0</v>
      </c>
      <c r="AC70" s="2">
        <v>0</v>
      </c>
      <c r="AD70" s="2">
        <f t="shared" si="12"/>
        <v>1747000</v>
      </c>
      <c r="AE70" s="2"/>
      <c r="AF70" s="2">
        <v>17915000</v>
      </c>
      <c r="AG70" s="2"/>
      <c r="AH70" s="2"/>
      <c r="AI70" s="2">
        <v>3426000</v>
      </c>
      <c r="AJ70" s="2">
        <v>781585</v>
      </c>
      <c r="AK70" s="2">
        <v>40103000</v>
      </c>
      <c r="AL70" s="2">
        <f t="shared" si="13"/>
        <v>62225585</v>
      </c>
      <c r="AM70" s="2"/>
      <c r="AN70" s="2"/>
      <c r="AO70" s="2"/>
      <c r="AP70" s="2"/>
      <c r="AQ70" s="2"/>
      <c r="AR70" s="2"/>
      <c r="AS70" s="2"/>
      <c r="AT70" s="2">
        <f t="shared" si="14"/>
        <v>0</v>
      </c>
      <c r="AU70" s="2"/>
      <c r="AV70" s="2"/>
      <c r="AW70" s="2"/>
      <c r="AX70" s="2"/>
      <c r="AY70" s="2"/>
      <c r="AZ70" s="2"/>
      <c r="BA70" s="2"/>
      <c r="BB70" s="2">
        <f t="shared" si="15"/>
        <v>0</v>
      </c>
      <c r="BC70" s="2"/>
      <c r="BD70" s="2"/>
      <c r="BE70" s="2"/>
      <c r="BF70" s="2"/>
      <c r="BG70" s="2"/>
      <c r="BH70" s="2"/>
      <c r="BI70" s="2"/>
      <c r="BJ70" s="2">
        <f t="shared" si="16"/>
        <v>0</v>
      </c>
      <c r="BK70" s="2"/>
      <c r="BL70" s="2"/>
      <c r="BM70" s="2"/>
      <c r="BN70" s="2"/>
      <c r="BO70" s="2"/>
      <c r="BP70" s="2"/>
      <c r="BQ70" s="2"/>
      <c r="BR70" s="2">
        <f t="shared" si="17"/>
        <v>0</v>
      </c>
    </row>
    <row r="71" spans="1:70" ht="11.25" customHeight="1" x14ac:dyDescent="0.2">
      <c r="A71" s="5">
        <v>1</v>
      </c>
      <c r="B71" s="1">
        <v>108051503</v>
      </c>
      <c r="C71" s="1" t="s">
        <v>382</v>
      </c>
      <c r="D71" s="1" t="s">
        <v>470</v>
      </c>
      <c r="E71" s="2">
        <f t="shared" si="18"/>
        <v>47622105</v>
      </c>
      <c r="F71" s="2">
        <f t="shared" si="19"/>
        <v>46110008</v>
      </c>
      <c r="G71" s="2"/>
      <c r="H71" s="2">
        <v>14535000</v>
      </c>
      <c r="I71" s="2"/>
      <c r="J71" s="2"/>
      <c r="K71" s="2">
        <v>1289870</v>
      </c>
      <c r="L71" s="2">
        <v>180235</v>
      </c>
      <c r="M71" s="2">
        <v>30505092</v>
      </c>
      <c r="N71" s="2">
        <f t="shared" si="10"/>
        <v>46510197</v>
      </c>
      <c r="O71" s="2"/>
      <c r="P71" s="2">
        <v>2388000</v>
      </c>
      <c r="Q71" s="2"/>
      <c r="R71" s="2"/>
      <c r="S71" s="2">
        <v>845130</v>
      </c>
      <c r="T71" s="2">
        <v>0</v>
      </c>
      <c r="U71" s="2">
        <v>0</v>
      </c>
      <c r="V71" s="2">
        <f t="shared" si="11"/>
        <v>3233130</v>
      </c>
      <c r="W71" s="2"/>
      <c r="X71" s="2">
        <v>3665000</v>
      </c>
      <c r="Y71" s="2"/>
      <c r="Z71" s="2"/>
      <c r="AA71" s="2">
        <v>0</v>
      </c>
      <c r="AB71" s="2">
        <v>34227</v>
      </c>
      <c r="AC71" s="2">
        <v>887649</v>
      </c>
      <c r="AD71" s="2">
        <f t="shared" si="12"/>
        <v>4586876</v>
      </c>
      <c r="AE71" s="2"/>
      <c r="AF71" s="2">
        <v>13258000</v>
      </c>
      <c r="AG71" s="2"/>
      <c r="AH71" s="2"/>
      <c r="AI71" s="2">
        <v>2135000</v>
      </c>
      <c r="AJ71" s="2">
        <v>146008</v>
      </c>
      <c r="AK71" s="2">
        <v>29617443</v>
      </c>
      <c r="AL71" s="2">
        <f t="shared" si="13"/>
        <v>45156451</v>
      </c>
      <c r="AM71" s="2"/>
      <c r="AN71" s="2"/>
      <c r="AO71" s="2"/>
      <c r="AP71" s="2"/>
      <c r="AQ71" s="2"/>
      <c r="AR71" s="2"/>
      <c r="AS71" s="2">
        <v>1111908</v>
      </c>
      <c r="AT71" s="2">
        <f t="shared" si="14"/>
        <v>1111908</v>
      </c>
      <c r="AU71" s="2"/>
      <c r="AV71" s="2"/>
      <c r="AW71" s="2"/>
      <c r="AX71" s="2"/>
      <c r="AY71" s="2"/>
      <c r="AZ71" s="2"/>
      <c r="BA71" s="2">
        <v>0</v>
      </c>
      <c r="BB71" s="2">
        <f t="shared" si="15"/>
        <v>0</v>
      </c>
      <c r="BC71" s="2"/>
      <c r="BD71" s="2"/>
      <c r="BE71" s="2"/>
      <c r="BF71" s="2"/>
      <c r="BG71" s="2"/>
      <c r="BH71" s="2"/>
      <c r="BI71" s="2">
        <v>158351</v>
      </c>
      <c r="BJ71" s="2">
        <f t="shared" si="16"/>
        <v>158351</v>
      </c>
      <c r="BK71" s="2"/>
      <c r="BL71" s="2"/>
      <c r="BM71" s="2"/>
      <c r="BN71" s="2"/>
      <c r="BO71" s="2"/>
      <c r="BP71" s="2"/>
      <c r="BQ71" s="2">
        <v>953557</v>
      </c>
      <c r="BR71" s="2">
        <f t="shared" si="17"/>
        <v>953557</v>
      </c>
    </row>
    <row r="72" spans="1:70" ht="11.25" customHeight="1" x14ac:dyDescent="0.2">
      <c r="A72" s="5">
        <v>1</v>
      </c>
      <c r="B72" s="1">
        <v>108053003</v>
      </c>
      <c r="C72" s="1" t="s">
        <v>575</v>
      </c>
      <c r="D72" s="1" t="s">
        <v>470</v>
      </c>
      <c r="E72" s="2">
        <f t="shared" si="18"/>
        <v>60711369</v>
      </c>
      <c r="F72" s="2">
        <f t="shared" si="19"/>
        <v>57641201</v>
      </c>
      <c r="G72" s="2"/>
      <c r="H72" s="2">
        <v>30100000</v>
      </c>
      <c r="I72" s="2"/>
      <c r="J72" s="2"/>
      <c r="K72" s="2">
        <v>996000</v>
      </c>
      <c r="L72" s="2">
        <v>129369</v>
      </c>
      <c r="M72" s="2">
        <v>29486000</v>
      </c>
      <c r="N72" s="2">
        <f t="shared" si="10"/>
        <v>60711369</v>
      </c>
      <c r="O72" s="2"/>
      <c r="P72" s="2">
        <v>0</v>
      </c>
      <c r="Q72" s="2"/>
      <c r="R72" s="2"/>
      <c r="S72" s="2">
        <v>0</v>
      </c>
      <c r="T72" s="2">
        <v>28832</v>
      </c>
      <c r="U72" s="2">
        <v>0</v>
      </c>
      <c r="V72" s="2">
        <f t="shared" si="11"/>
        <v>28832</v>
      </c>
      <c r="W72" s="2"/>
      <c r="X72" s="2">
        <v>1035000</v>
      </c>
      <c r="Y72" s="2"/>
      <c r="Z72" s="2"/>
      <c r="AA72" s="2">
        <v>482000</v>
      </c>
      <c r="AB72" s="2">
        <v>0</v>
      </c>
      <c r="AC72" s="2">
        <v>1582000</v>
      </c>
      <c r="AD72" s="2">
        <f t="shared" si="12"/>
        <v>3099000</v>
      </c>
      <c r="AE72" s="2"/>
      <c r="AF72" s="2">
        <v>29065000</v>
      </c>
      <c r="AG72" s="2"/>
      <c r="AH72" s="2"/>
      <c r="AI72" s="2">
        <v>514000</v>
      </c>
      <c r="AJ72" s="2">
        <v>158201</v>
      </c>
      <c r="AK72" s="2">
        <v>27904000</v>
      </c>
      <c r="AL72" s="2">
        <f t="shared" si="13"/>
        <v>57641201</v>
      </c>
      <c r="AM72" s="2"/>
      <c r="AN72" s="2"/>
      <c r="AO72" s="2"/>
      <c r="AP72" s="2"/>
      <c r="AQ72" s="2"/>
      <c r="AR72" s="2"/>
      <c r="AS72" s="2"/>
      <c r="AT72" s="2">
        <f t="shared" si="14"/>
        <v>0</v>
      </c>
      <c r="AU72" s="2"/>
      <c r="AV72" s="2"/>
      <c r="AW72" s="2"/>
      <c r="AX72" s="2"/>
      <c r="AY72" s="2"/>
      <c r="AZ72" s="2"/>
      <c r="BA72" s="2"/>
      <c r="BB72" s="2">
        <f t="shared" si="15"/>
        <v>0</v>
      </c>
      <c r="BC72" s="2"/>
      <c r="BD72" s="2"/>
      <c r="BE72" s="2"/>
      <c r="BF72" s="2"/>
      <c r="BG72" s="2"/>
      <c r="BH72" s="2"/>
      <c r="BI72" s="2"/>
      <c r="BJ72" s="2">
        <f t="shared" si="16"/>
        <v>0</v>
      </c>
      <c r="BK72" s="2"/>
      <c r="BL72" s="2"/>
      <c r="BM72" s="2"/>
      <c r="BN72" s="2"/>
      <c r="BO72" s="2"/>
      <c r="BP72" s="2"/>
      <c r="BQ72" s="2"/>
      <c r="BR72" s="2">
        <f t="shared" si="17"/>
        <v>0</v>
      </c>
    </row>
    <row r="73" spans="1:70" ht="11.25" customHeight="1" x14ac:dyDescent="0.2">
      <c r="A73" s="5">
        <v>1</v>
      </c>
      <c r="B73" s="1">
        <v>108056004</v>
      </c>
      <c r="C73" s="1" t="s">
        <v>133</v>
      </c>
      <c r="D73" s="1" t="s">
        <v>470</v>
      </c>
      <c r="E73" s="2">
        <f t="shared" si="18"/>
        <v>31309352.5</v>
      </c>
      <c r="F73" s="2">
        <f t="shared" si="19"/>
        <v>29951092.5</v>
      </c>
      <c r="G73" s="2"/>
      <c r="H73" s="2">
        <v>7165000</v>
      </c>
      <c r="I73" s="2"/>
      <c r="J73" s="2"/>
      <c r="K73" s="2">
        <v>1253000</v>
      </c>
      <c r="L73" s="2">
        <v>541352.5</v>
      </c>
      <c r="M73" s="2">
        <v>22350000</v>
      </c>
      <c r="N73" s="2">
        <f t="shared" si="10"/>
        <v>31309352.5</v>
      </c>
      <c r="O73" s="2"/>
      <c r="P73" s="2">
        <v>0</v>
      </c>
      <c r="Q73" s="2"/>
      <c r="R73" s="2"/>
      <c r="S73" s="2">
        <v>0</v>
      </c>
      <c r="T73" s="2">
        <v>48482.5</v>
      </c>
      <c r="U73" s="2">
        <v>2041000</v>
      </c>
      <c r="V73" s="2">
        <f t="shared" si="11"/>
        <v>2089482.5</v>
      </c>
      <c r="W73" s="2"/>
      <c r="X73" s="2">
        <v>295000</v>
      </c>
      <c r="Y73" s="2"/>
      <c r="Z73" s="2"/>
      <c r="AA73" s="2">
        <v>93000</v>
      </c>
      <c r="AB73" s="2">
        <v>30742.5</v>
      </c>
      <c r="AC73" s="2">
        <v>3029000</v>
      </c>
      <c r="AD73" s="2">
        <f t="shared" si="12"/>
        <v>3447742.5</v>
      </c>
      <c r="AE73" s="2"/>
      <c r="AF73" s="2">
        <v>6870000</v>
      </c>
      <c r="AG73" s="2"/>
      <c r="AH73" s="2"/>
      <c r="AI73" s="2">
        <v>1160000</v>
      </c>
      <c r="AJ73" s="2">
        <v>559092.5</v>
      </c>
      <c r="AK73" s="2">
        <v>21362000</v>
      </c>
      <c r="AL73" s="2">
        <f t="shared" si="13"/>
        <v>29951092.5</v>
      </c>
      <c r="AM73" s="2"/>
      <c r="AN73" s="2"/>
      <c r="AO73" s="2"/>
      <c r="AP73" s="2"/>
      <c r="AQ73" s="2"/>
      <c r="AR73" s="2"/>
      <c r="AS73" s="2"/>
      <c r="AT73" s="2">
        <f t="shared" si="14"/>
        <v>0</v>
      </c>
      <c r="AU73" s="2"/>
      <c r="AV73" s="2"/>
      <c r="AW73" s="2"/>
      <c r="AX73" s="2"/>
      <c r="AY73" s="2"/>
      <c r="AZ73" s="2"/>
      <c r="BA73" s="2"/>
      <c r="BB73" s="2">
        <f t="shared" si="15"/>
        <v>0</v>
      </c>
      <c r="BC73" s="2"/>
      <c r="BD73" s="2"/>
      <c r="BE73" s="2"/>
      <c r="BF73" s="2"/>
      <c r="BG73" s="2"/>
      <c r="BH73" s="2"/>
      <c r="BI73" s="2"/>
      <c r="BJ73" s="2">
        <f t="shared" si="16"/>
        <v>0</v>
      </c>
      <c r="BK73" s="2"/>
      <c r="BL73" s="2"/>
      <c r="BM73" s="2"/>
      <c r="BN73" s="2"/>
      <c r="BO73" s="2"/>
      <c r="BP73" s="2"/>
      <c r="BQ73" s="2"/>
      <c r="BR73" s="2">
        <f t="shared" si="17"/>
        <v>0</v>
      </c>
    </row>
    <row r="74" spans="1:70" ht="11.25" customHeight="1" x14ac:dyDescent="0.2">
      <c r="A74" s="5">
        <v>1</v>
      </c>
      <c r="B74" s="1">
        <v>108058003</v>
      </c>
      <c r="C74" s="1" t="s">
        <v>628</v>
      </c>
      <c r="D74" s="1" t="s">
        <v>470</v>
      </c>
      <c r="E74" s="2">
        <f t="shared" si="18"/>
        <v>46356291.93</v>
      </c>
      <c r="F74" s="2">
        <f t="shared" si="19"/>
        <v>44527700.93</v>
      </c>
      <c r="G74" s="2"/>
      <c r="H74" s="2">
        <v>21200000</v>
      </c>
      <c r="I74" s="2"/>
      <c r="J74" s="2">
        <v>56232.93</v>
      </c>
      <c r="K74" s="2">
        <v>-262823</v>
      </c>
      <c r="L74" s="2">
        <v>88882</v>
      </c>
      <c r="M74" s="2">
        <v>25274000</v>
      </c>
      <c r="N74" s="2">
        <f t="shared" si="10"/>
        <v>46356291.93</v>
      </c>
      <c r="O74" s="2"/>
      <c r="P74" s="2">
        <v>0</v>
      </c>
      <c r="Q74" s="2"/>
      <c r="R74" s="2">
        <v>0</v>
      </c>
      <c r="S74" s="2">
        <v>1285823</v>
      </c>
      <c r="T74" s="2">
        <v>2387</v>
      </c>
      <c r="U74" s="2">
        <v>0</v>
      </c>
      <c r="V74" s="2">
        <f t="shared" si="11"/>
        <v>1288210</v>
      </c>
      <c r="W74" s="2"/>
      <c r="X74" s="2">
        <v>1240000</v>
      </c>
      <c r="Y74" s="2"/>
      <c r="Z74" s="2">
        <v>12801</v>
      </c>
      <c r="AA74" s="2">
        <v>0</v>
      </c>
      <c r="AB74" s="2">
        <v>0</v>
      </c>
      <c r="AC74" s="2">
        <v>1864000</v>
      </c>
      <c r="AD74" s="2">
        <f t="shared" si="12"/>
        <v>3116801</v>
      </c>
      <c r="AE74" s="2"/>
      <c r="AF74" s="2">
        <v>19960000</v>
      </c>
      <c r="AG74" s="2"/>
      <c r="AH74" s="2">
        <v>43431.93</v>
      </c>
      <c r="AI74" s="2">
        <v>1023000</v>
      </c>
      <c r="AJ74" s="2">
        <v>91269</v>
      </c>
      <c r="AK74" s="2">
        <v>23410000</v>
      </c>
      <c r="AL74" s="2">
        <f t="shared" si="13"/>
        <v>44527700.93</v>
      </c>
      <c r="AM74" s="2"/>
      <c r="AN74" s="2"/>
      <c r="AO74" s="2"/>
      <c r="AP74" s="2"/>
      <c r="AQ74" s="2"/>
      <c r="AR74" s="2"/>
      <c r="AS74" s="2"/>
      <c r="AT74" s="2">
        <f t="shared" si="14"/>
        <v>0</v>
      </c>
      <c r="AU74" s="2"/>
      <c r="AV74" s="2"/>
      <c r="AW74" s="2"/>
      <c r="AX74" s="2"/>
      <c r="AY74" s="2"/>
      <c r="AZ74" s="2"/>
      <c r="BA74" s="2"/>
      <c r="BB74" s="2">
        <f t="shared" si="15"/>
        <v>0</v>
      </c>
      <c r="BC74" s="2"/>
      <c r="BD74" s="2"/>
      <c r="BE74" s="2"/>
      <c r="BF74" s="2"/>
      <c r="BG74" s="2"/>
      <c r="BH74" s="2"/>
      <c r="BI74" s="2"/>
      <c r="BJ74" s="2">
        <f t="shared" si="16"/>
        <v>0</v>
      </c>
      <c r="BK74" s="2"/>
      <c r="BL74" s="2"/>
      <c r="BM74" s="2"/>
      <c r="BN74" s="2"/>
      <c r="BO74" s="2"/>
      <c r="BP74" s="2"/>
      <c r="BQ74" s="2"/>
      <c r="BR74" s="2">
        <f t="shared" si="17"/>
        <v>0</v>
      </c>
    </row>
    <row r="75" spans="1:70" ht="11.25" customHeight="1" x14ac:dyDescent="0.2">
      <c r="A75" s="5">
        <v>1</v>
      </c>
      <c r="B75" s="1">
        <v>114060503</v>
      </c>
      <c r="C75" s="1" t="s">
        <v>647</v>
      </c>
      <c r="D75" s="1" t="s">
        <v>489</v>
      </c>
      <c r="E75" s="2">
        <f t="shared" si="18"/>
        <v>47578529</v>
      </c>
      <c r="F75" s="2">
        <f t="shared" si="19"/>
        <v>49992837</v>
      </c>
      <c r="G75" s="2"/>
      <c r="H75" s="2">
        <v>17875000</v>
      </c>
      <c r="I75" s="2"/>
      <c r="J75" s="2">
        <v>239593</v>
      </c>
      <c r="K75" s="2">
        <v>964019</v>
      </c>
      <c r="L75" s="2">
        <v>252917</v>
      </c>
      <c r="M75" s="2">
        <v>28247000</v>
      </c>
      <c r="N75" s="2">
        <f t="shared" si="10"/>
        <v>47578529</v>
      </c>
      <c r="O75" s="2"/>
      <c r="P75" s="2">
        <v>3490000</v>
      </c>
      <c r="Q75" s="2"/>
      <c r="R75" s="2">
        <v>206893</v>
      </c>
      <c r="S75" s="2">
        <v>45569</v>
      </c>
      <c r="T75" s="2">
        <v>146125</v>
      </c>
      <c r="U75" s="2">
        <v>0</v>
      </c>
      <c r="V75" s="2">
        <f t="shared" si="11"/>
        <v>3888587</v>
      </c>
      <c r="W75" s="2"/>
      <c r="X75" s="2">
        <v>981000</v>
      </c>
      <c r="Y75" s="2"/>
      <c r="Z75" s="2">
        <v>189367</v>
      </c>
      <c r="AA75" s="2">
        <v>0</v>
      </c>
      <c r="AB75" s="2">
        <v>158912</v>
      </c>
      <c r="AC75" s="2">
        <v>145000</v>
      </c>
      <c r="AD75" s="2">
        <f t="shared" si="12"/>
        <v>1474279</v>
      </c>
      <c r="AE75" s="2"/>
      <c r="AF75" s="2">
        <v>20384000</v>
      </c>
      <c r="AG75" s="2"/>
      <c r="AH75" s="2">
        <v>257119</v>
      </c>
      <c r="AI75" s="2">
        <v>1009588</v>
      </c>
      <c r="AJ75" s="2">
        <v>240130</v>
      </c>
      <c r="AK75" s="2">
        <v>28102000</v>
      </c>
      <c r="AL75" s="2">
        <f t="shared" si="13"/>
        <v>49992837</v>
      </c>
      <c r="AM75" s="2"/>
      <c r="AN75" s="2"/>
      <c r="AO75" s="2"/>
      <c r="AP75" s="2"/>
      <c r="AQ75" s="2"/>
      <c r="AR75" s="2"/>
      <c r="AS75" s="2"/>
      <c r="AT75" s="2">
        <f t="shared" si="14"/>
        <v>0</v>
      </c>
      <c r="AU75" s="2"/>
      <c r="AV75" s="2"/>
      <c r="AW75" s="2"/>
      <c r="AX75" s="2"/>
      <c r="AY75" s="2"/>
      <c r="AZ75" s="2"/>
      <c r="BA75" s="2"/>
      <c r="BB75" s="2">
        <f t="shared" si="15"/>
        <v>0</v>
      </c>
      <c r="BC75" s="2"/>
      <c r="BD75" s="2"/>
      <c r="BE75" s="2"/>
      <c r="BF75" s="2"/>
      <c r="BG75" s="2"/>
      <c r="BH75" s="2"/>
      <c r="BI75" s="2"/>
      <c r="BJ75" s="2">
        <f t="shared" si="16"/>
        <v>0</v>
      </c>
      <c r="BK75" s="2"/>
      <c r="BL75" s="2"/>
      <c r="BM75" s="2"/>
      <c r="BN75" s="2"/>
      <c r="BO75" s="2"/>
      <c r="BP75" s="2"/>
      <c r="BQ75" s="2"/>
      <c r="BR75" s="2">
        <f t="shared" si="17"/>
        <v>0</v>
      </c>
    </row>
    <row r="76" spans="1:70" ht="11.25" customHeight="1" x14ac:dyDescent="0.2">
      <c r="A76" s="5">
        <v>1</v>
      </c>
      <c r="B76" s="1">
        <v>114060753</v>
      </c>
      <c r="C76" s="1" t="s">
        <v>397</v>
      </c>
      <c r="D76" s="1" t="s">
        <v>489</v>
      </c>
      <c r="E76" s="2">
        <f t="shared" si="18"/>
        <v>295181410</v>
      </c>
      <c r="F76" s="2">
        <f t="shared" si="19"/>
        <v>307615813</v>
      </c>
      <c r="G76" s="2"/>
      <c r="H76" s="2">
        <v>92890000</v>
      </c>
      <c r="I76" s="2"/>
      <c r="J76" s="2"/>
      <c r="K76" s="2">
        <v>6976548</v>
      </c>
      <c r="L76" s="2">
        <v>209862</v>
      </c>
      <c r="M76" s="2">
        <v>191307857</v>
      </c>
      <c r="N76" s="2">
        <f t="shared" si="10"/>
        <v>291384267</v>
      </c>
      <c r="O76" s="2"/>
      <c r="P76" s="2">
        <v>18735000</v>
      </c>
      <c r="Q76" s="2"/>
      <c r="R76" s="2"/>
      <c r="S76" s="2">
        <v>16913176</v>
      </c>
      <c r="T76" s="2">
        <v>0</v>
      </c>
      <c r="U76" s="2">
        <v>0</v>
      </c>
      <c r="V76" s="2">
        <f t="shared" si="11"/>
        <v>35648176</v>
      </c>
      <c r="W76" s="2"/>
      <c r="X76" s="2">
        <v>21990000</v>
      </c>
      <c r="Y76" s="2"/>
      <c r="Z76" s="2"/>
      <c r="AA76" s="2">
        <v>0</v>
      </c>
      <c r="AB76" s="2">
        <v>26207</v>
      </c>
      <c r="AC76" s="2">
        <v>1472768</v>
      </c>
      <c r="AD76" s="2">
        <f t="shared" si="12"/>
        <v>23488975</v>
      </c>
      <c r="AE76" s="2"/>
      <c r="AF76" s="2">
        <v>89635000</v>
      </c>
      <c r="AG76" s="2"/>
      <c r="AH76" s="2"/>
      <c r="AI76" s="2">
        <v>23889724</v>
      </c>
      <c r="AJ76" s="2">
        <v>183655</v>
      </c>
      <c r="AK76" s="2">
        <v>189835089</v>
      </c>
      <c r="AL76" s="2">
        <f t="shared" si="13"/>
        <v>303543468</v>
      </c>
      <c r="AM76" s="2"/>
      <c r="AN76" s="2"/>
      <c r="AO76" s="2"/>
      <c r="AP76" s="2"/>
      <c r="AQ76" s="2">
        <v>0</v>
      </c>
      <c r="AR76" s="2"/>
      <c r="AS76" s="2">
        <v>3797143</v>
      </c>
      <c r="AT76" s="2">
        <f t="shared" si="14"/>
        <v>3797143</v>
      </c>
      <c r="AU76" s="2"/>
      <c r="AV76" s="2"/>
      <c r="AW76" s="2"/>
      <c r="AX76" s="2"/>
      <c r="AY76" s="2">
        <v>304434</v>
      </c>
      <c r="AZ76" s="2"/>
      <c r="BA76" s="2">
        <v>0</v>
      </c>
      <c r="BB76" s="2">
        <f t="shared" si="15"/>
        <v>304434</v>
      </c>
      <c r="BC76" s="2"/>
      <c r="BD76" s="2"/>
      <c r="BE76" s="2"/>
      <c r="BF76" s="2"/>
      <c r="BG76" s="2">
        <v>0</v>
      </c>
      <c r="BH76" s="2"/>
      <c r="BI76" s="2">
        <v>29232</v>
      </c>
      <c r="BJ76" s="2">
        <f t="shared" si="16"/>
        <v>29232</v>
      </c>
      <c r="BK76" s="2"/>
      <c r="BL76" s="2"/>
      <c r="BM76" s="2"/>
      <c r="BN76" s="2"/>
      <c r="BO76" s="2">
        <v>304434</v>
      </c>
      <c r="BP76" s="2"/>
      <c r="BQ76" s="2">
        <v>3767911</v>
      </c>
      <c r="BR76" s="2">
        <f t="shared" si="17"/>
        <v>4072345</v>
      </c>
    </row>
    <row r="77" spans="1:70" ht="11.25" customHeight="1" x14ac:dyDescent="0.2">
      <c r="A77" s="5">
        <v>1</v>
      </c>
      <c r="B77" s="1">
        <v>114060853</v>
      </c>
      <c r="C77" s="1" t="s">
        <v>142</v>
      </c>
      <c r="D77" s="1" t="s">
        <v>489</v>
      </c>
      <c r="E77" s="2">
        <f t="shared" si="18"/>
        <v>62116324</v>
      </c>
      <c r="F77" s="2">
        <f t="shared" si="19"/>
        <v>65264437</v>
      </c>
      <c r="G77" s="2"/>
      <c r="H77" s="2">
        <v>16300000</v>
      </c>
      <c r="I77" s="2"/>
      <c r="J77" s="2">
        <v>267234</v>
      </c>
      <c r="K77" s="2">
        <v>596089</v>
      </c>
      <c r="L77" s="2">
        <v>104479</v>
      </c>
      <c r="M77" s="2">
        <v>44164980</v>
      </c>
      <c r="N77" s="2">
        <f t="shared" si="10"/>
        <v>61432782</v>
      </c>
      <c r="O77" s="2"/>
      <c r="P77" s="2">
        <v>0</v>
      </c>
      <c r="Q77" s="2"/>
      <c r="R77" s="2">
        <v>590448</v>
      </c>
      <c r="S77" s="2">
        <v>3436645</v>
      </c>
      <c r="T77" s="2">
        <v>39952</v>
      </c>
      <c r="U77" s="2">
        <v>1993133</v>
      </c>
      <c r="V77" s="2">
        <f t="shared" si="11"/>
        <v>6060178</v>
      </c>
      <c r="W77" s="2"/>
      <c r="X77" s="2">
        <v>2970000</v>
      </c>
      <c r="Y77" s="2"/>
      <c r="Z77" s="2">
        <v>0</v>
      </c>
      <c r="AA77" s="2">
        <v>0</v>
      </c>
      <c r="AB77" s="2">
        <v>0</v>
      </c>
      <c r="AC77" s="2">
        <v>0</v>
      </c>
      <c r="AD77" s="2">
        <f t="shared" si="12"/>
        <v>2970000</v>
      </c>
      <c r="AE77" s="2"/>
      <c r="AF77" s="2">
        <v>13330000</v>
      </c>
      <c r="AG77" s="2"/>
      <c r="AH77" s="2">
        <v>857682</v>
      </c>
      <c r="AI77" s="2">
        <v>4032734</v>
      </c>
      <c r="AJ77" s="2">
        <v>144431</v>
      </c>
      <c r="AK77" s="2">
        <v>46158113</v>
      </c>
      <c r="AL77" s="2">
        <f t="shared" si="13"/>
        <v>64522960</v>
      </c>
      <c r="AM77" s="2"/>
      <c r="AN77" s="2"/>
      <c r="AO77" s="2"/>
      <c r="AP77" s="2"/>
      <c r="AQ77" s="2">
        <v>0</v>
      </c>
      <c r="AR77" s="2"/>
      <c r="AS77" s="2">
        <v>683542</v>
      </c>
      <c r="AT77" s="2">
        <f t="shared" si="14"/>
        <v>683542</v>
      </c>
      <c r="AU77" s="2"/>
      <c r="AV77" s="2"/>
      <c r="AW77" s="2"/>
      <c r="AX77" s="2"/>
      <c r="AY77" s="2">
        <v>28354</v>
      </c>
      <c r="AZ77" s="2"/>
      <c r="BA77" s="2">
        <v>29581</v>
      </c>
      <c r="BB77" s="2">
        <f t="shared" si="15"/>
        <v>57935</v>
      </c>
      <c r="BC77" s="2"/>
      <c r="BD77" s="2"/>
      <c r="BE77" s="2"/>
      <c r="BF77" s="2"/>
      <c r="BG77" s="2">
        <v>0</v>
      </c>
      <c r="BH77" s="2"/>
      <c r="BI77" s="2">
        <v>0</v>
      </c>
      <c r="BJ77" s="2">
        <f t="shared" si="16"/>
        <v>0</v>
      </c>
      <c r="BK77" s="2"/>
      <c r="BL77" s="2"/>
      <c r="BM77" s="2"/>
      <c r="BN77" s="2"/>
      <c r="BO77" s="2">
        <v>28354</v>
      </c>
      <c r="BP77" s="2"/>
      <c r="BQ77" s="2">
        <v>713123</v>
      </c>
      <c r="BR77" s="2">
        <f t="shared" si="17"/>
        <v>741477</v>
      </c>
    </row>
    <row r="78" spans="1:70" ht="11.25" customHeight="1" x14ac:dyDescent="0.2">
      <c r="A78" s="5">
        <v>1</v>
      </c>
      <c r="B78" s="1">
        <v>114061103</v>
      </c>
      <c r="C78" s="1" t="s">
        <v>224</v>
      </c>
      <c r="D78" s="1" t="s">
        <v>489</v>
      </c>
      <c r="E78" s="2">
        <f t="shared" si="18"/>
        <v>37461558.329999998</v>
      </c>
      <c r="F78" s="2">
        <f t="shared" si="19"/>
        <v>33863202.659999996</v>
      </c>
      <c r="G78" s="2"/>
      <c r="H78" s="2">
        <v>32489083.329999998</v>
      </c>
      <c r="I78" s="2"/>
      <c r="J78" s="2">
        <v>48497</v>
      </c>
      <c r="K78" s="2">
        <v>217000</v>
      </c>
      <c r="L78" s="2">
        <v>460319</v>
      </c>
      <c r="M78" s="2">
        <v>2945833</v>
      </c>
      <c r="N78" s="2">
        <f t="shared" si="10"/>
        <v>36160732.329999998</v>
      </c>
      <c r="O78" s="2"/>
      <c r="P78" s="2">
        <v>0</v>
      </c>
      <c r="Q78" s="2"/>
      <c r="R78" s="2">
        <v>0</v>
      </c>
      <c r="S78" s="2">
        <v>196000</v>
      </c>
      <c r="T78" s="2">
        <v>21635</v>
      </c>
      <c r="U78" s="2">
        <v>375684</v>
      </c>
      <c r="V78" s="2">
        <f t="shared" si="11"/>
        <v>593319</v>
      </c>
      <c r="W78" s="2"/>
      <c r="X78" s="2">
        <v>3842916.67</v>
      </c>
      <c r="Y78" s="2"/>
      <c r="Z78" s="2">
        <v>16167</v>
      </c>
      <c r="AA78" s="2">
        <v>168000</v>
      </c>
      <c r="AB78" s="2">
        <v>24982</v>
      </c>
      <c r="AC78" s="2">
        <v>192719</v>
      </c>
      <c r="AD78" s="2">
        <f t="shared" si="12"/>
        <v>4244784.67</v>
      </c>
      <c r="AE78" s="2"/>
      <c r="AF78" s="2">
        <v>28646166.66</v>
      </c>
      <c r="AG78" s="2"/>
      <c r="AH78" s="2">
        <v>32330</v>
      </c>
      <c r="AI78" s="2">
        <v>245000</v>
      </c>
      <c r="AJ78" s="2">
        <v>456972</v>
      </c>
      <c r="AK78" s="2">
        <v>3128798</v>
      </c>
      <c r="AL78" s="2">
        <f t="shared" si="13"/>
        <v>32509266.66</v>
      </c>
      <c r="AM78" s="2"/>
      <c r="AN78" s="2"/>
      <c r="AO78" s="2"/>
      <c r="AP78" s="2"/>
      <c r="AQ78" s="2"/>
      <c r="AR78" s="2"/>
      <c r="AS78" s="2">
        <v>1300826</v>
      </c>
      <c r="AT78" s="2">
        <f t="shared" si="14"/>
        <v>1300826</v>
      </c>
      <c r="AU78" s="2"/>
      <c r="AV78" s="2"/>
      <c r="AW78" s="2"/>
      <c r="AX78" s="2"/>
      <c r="AY78" s="2"/>
      <c r="AZ78" s="2"/>
      <c r="BA78" s="2">
        <v>53110</v>
      </c>
      <c r="BB78" s="2">
        <f t="shared" si="15"/>
        <v>53110</v>
      </c>
      <c r="BC78" s="2"/>
      <c r="BD78" s="2"/>
      <c r="BE78" s="2"/>
      <c r="BF78" s="2"/>
      <c r="BG78" s="2"/>
      <c r="BH78" s="2"/>
      <c r="BI78" s="2">
        <v>0</v>
      </c>
      <c r="BJ78" s="2">
        <f t="shared" si="16"/>
        <v>0</v>
      </c>
      <c r="BK78" s="2"/>
      <c r="BL78" s="2"/>
      <c r="BM78" s="2"/>
      <c r="BN78" s="2"/>
      <c r="BO78" s="2"/>
      <c r="BP78" s="2"/>
      <c r="BQ78" s="2">
        <v>1353936</v>
      </c>
      <c r="BR78" s="2">
        <f t="shared" si="17"/>
        <v>1353936</v>
      </c>
    </row>
    <row r="79" spans="1:70" ht="11.25" customHeight="1" x14ac:dyDescent="0.2">
      <c r="A79" s="5">
        <v>1</v>
      </c>
      <c r="B79" s="1">
        <v>114061503</v>
      </c>
      <c r="C79" s="1" t="s">
        <v>225</v>
      </c>
      <c r="D79" s="1" t="s">
        <v>489</v>
      </c>
      <c r="E79" s="2">
        <f t="shared" si="18"/>
        <v>168010152.59999999</v>
      </c>
      <c r="F79" s="2">
        <f t="shared" si="19"/>
        <v>163731709</v>
      </c>
      <c r="G79" s="2"/>
      <c r="H79" s="2">
        <v>74960000</v>
      </c>
      <c r="I79" s="2"/>
      <c r="J79" s="2">
        <v>2465480</v>
      </c>
      <c r="K79" s="2">
        <v>1359771</v>
      </c>
      <c r="L79" s="2">
        <v>765901.6</v>
      </c>
      <c r="M79" s="2">
        <v>88459000</v>
      </c>
      <c r="N79" s="2">
        <f t="shared" si="10"/>
        <v>168010152.59999999</v>
      </c>
      <c r="O79" s="2"/>
      <c r="P79" s="2">
        <v>13490000</v>
      </c>
      <c r="Q79" s="2"/>
      <c r="R79" s="2">
        <v>0</v>
      </c>
      <c r="S79" s="2">
        <v>5924489</v>
      </c>
      <c r="T79" s="2">
        <v>28152.400000000001</v>
      </c>
      <c r="U79" s="2">
        <v>0</v>
      </c>
      <c r="V79" s="2">
        <f t="shared" si="11"/>
        <v>19442641.399999999</v>
      </c>
      <c r="W79" s="2"/>
      <c r="X79" s="2">
        <v>15035000</v>
      </c>
      <c r="Y79" s="2"/>
      <c r="Z79" s="2">
        <v>434085</v>
      </c>
      <c r="AA79" s="2">
        <v>0</v>
      </c>
      <c r="AB79" s="2">
        <v>0</v>
      </c>
      <c r="AC79" s="2">
        <v>8252000</v>
      </c>
      <c r="AD79" s="2">
        <f t="shared" si="12"/>
        <v>23721085</v>
      </c>
      <c r="AE79" s="2"/>
      <c r="AF79" s="2">
        <v>73415000</v>
      </c>
      <c r="AG79" s="2"/>
      <c r="AH79" s="2">
        <v>2031395</v>
      </c>
      <c r="AI79" s="2">
        <v>7284260</v>
      </c>
      <c r="AJ79" s="2">
        <v>794054</v>
      </c>
      <c r="AK79" s="2">
        <v>80207000</v>
      </c>
      <c r="AL79" s="2">
        <f t="shared" si="13"/>
        <v>163731709</v>
      </c>
      <c r="AM79" s="2"/>
      <c r="AN79" s="2"/>
      <c r="AO79" s="2"/>
      <c r="AP79" s="2"/>
      <c r="AQ79" s="2"/>
      <c r="AR79" s="2"/>
      <c r="AS79" s="2"/>
      <c r="AT79" s="2">
        <f t="shared" si="14"/>
        <v>0</v>
      </c>
      <c r="AU79" s="2"/>
      <c r="AV79" s="2"/>
      <c r="AW79" s="2"/>
      <c r="AX79" s="2"/>
      <c r="AY79" s="2"/>
      <c r="AZ79" s="2"/>
      <c r="BA79" s="2"/>
      <c r="BB79" s="2">
        <f t="shared" si="15"/>
        <v>0</v>
      </c>
      <c r="BC79" s="2"/>
      <c r="BD79" s="2"/>
      <c r="BE79" s="2"/>
      <c r="BF79" s="2"/>
      <c r="BG79" s="2"/>
      <c r="BH79" s="2"/>
      <c r="BI79" s="2"/>
      <c r="BJ79" s="2">
        <f t="shared" si="16"/>
        <v>0</v>
      </c>
      <c r="BK79" s="2"/>
      <c r="BL79" s="2"/>
      <c r="BM79" s="2"/>
      <c r="BN79" s="2"/>
      <c r="BO79" s="2"/>
      <c r="BP79" s="2"/>
      <c r="BQ79" s="2"/>
      <c r="BR79" s="2">
        <f t="shared" si="17"/>
        <v>0</v>
      </c>
    </row>
    <row r="80" spans="1:70" ht="11.25" customHeight="1" x14ac:dyDescent="0.2">
      <c r="A80" s="5">
        <v>1</v>
      </c>
      <c r="B80" s="1">
        <v>114062003</v>
      </c>
      <c r="C80" s="1" t="s">
        <v>648</v>
      </c>
      <c r="D80" s="1" t="s">
        <v>489</v>
      </c>
      <c r="E80" s="2">
        <f t="shared" si="18"/>
        <v>190839694.00999999</v>
      </c>
      <c r="F80" s="2">
        <f t="shared" si="19"/>
        <v>191295738.81999999</v>
      </c>
      <c r="G80" s="2"/>
      <c r="H80" s="2">
        <v>72495582</v>
      </c>
      <c r="I80" s="2"/>
      <c r="J80" s="2">
        <v>259043.01</v>
      </c>
      <c r="K80" s="2">
        <v>858924</v>
      </c>
      <c r="L80" s="2">
        <v>1971407</v>
      </c>
      <c r="M80" s="2">
        <v>112606000</v>
      </c>
      <c r="N80" s="2">
        <f t="shared" si="10"/>
        <v>188190956.00999999</v>
      </c>
      <c r="O80" s="2"/>
      <c r="P80" s="2">
        <v>6085000</v>
      </c>
      <c r="Q80" s="2"/>
      <c r="R80" s="2">
        <v>0</v>
      </c>
      <c r="S80" s="2">
        <v>8083725</v>
      </c>
      <c r="T80" s="2">
        <v>62835</v>
      </c>
      <c r="U80" s="2">
        <v>0</v>
      </c>
      <c r="V80" s="2">
        <f t="shared" si="11"/>
        <v>14231560</v>
      </c>
      <c r="W80" s="2"/>
      <c r="X80" s="2">
        <v>10430302</v>
      </c>
      <c r="Y80" s="2"/>
      <c r="Z80" s="2">
        <v>82416.19</v>
      </c>
      <c r="AA80" s="2">
        <v>0</v>
      </c>
      <c r="AB80" s="2">
        <v>0</v>
      </c>
      <c r="AC80" s="2">
        <v>3282000</v>
      </c>
      <c r="AD80" s="2">
        <f t="shared" si="12"/>
        <v>13794718.189999999</v>
      </c>
      <c r="AE80" s="2"/>
      <c r="AF80" s="2">
        <v>68150280</v>
      </c>
      <c r="AG80" s="2"/>
      <c r="AH80" s="2">
        <v>176626.82</v>
      </c>
      <c r="AI80" s="2">
        <v>8942649</v>
      </c>
      <c r="AJ80" s="2">
        <v>2034242</v>
      </c>
      <c r="AK80" s="2">
        <v>109324000</v>
      </c>
      <c r="AL80" s="2">
        <f t="shared" si="13"/>
        <v>188627797.81999999</v>
      </c>
      <c r="AM80" s="2"/>
      <c r="AN80" s="2"/>
      <c r="AO80" s="2"/>
      <c r="AP80" s="2"/>
      <c r="AQ80" s="2">
        <v>0</v>
      </c>
      <c r="AR80" s="2">
        <v>133738</v>
      </c>
      <c r="AS80" s="2">
        <v>2515000</v>
      </c>
      <c r="AT80" s="2">
        <f t="shared" si="14"/>
        <v>2648738</v>
      </c>
      <c r="AU80" s="2"/>
      <c r="AV80" s="2"/>
      <c r="AW80" s="2"/>
      <c r="AX80" s="2"/>
      <c r="AY80" s="2">
        <v>100000</v>
      </c>
      <c r="AZ80" s="2">
        <v>0</v>
      </c>
      <c r="BA80" s="2">
        <v>0</v>
      </c>
      <c r="BB80" s="2">
        <f t="shared" si="15"/>
        <v>100000</v>
      </c>
      <c r="BC80" s="2"/>
      <c r="BD80" s="2"/>
      <c r="BE80" s="2"/>
      <c r="BF80" s="2"/>
      <c r="BG80" s="2">
        <v>0</v>
      </c>
      <c r="BH80" s="2">
        <v>7797</v>
      </c>
      <c r="BI80" s="2">
        <v>73000</v>
      </c>
      <c r="BJ80" s="2">
        <f t="shared" si="16"/>
        <v>80797</v>
      </c>
      <c r="BK80" s="2"/>
      <c r="BL80" s="2"/>
      <c r="BM80" s="2"/>
      <c r="BN80" s="2"/>
      <c r="BO80" s="2">
        <v>100000</v>
      </c>
      <c r="BP80" s="2">
        <v>125941</v>
      </c>
      <c r="BQ80" s="2">
        <v>2442000</v>
      </c>
      <c r="BR80" s="2">
        <f t="shared" si="17"/>
        <v>2667941</v>
      </c>
    </row>
    <row r="81" spans="1:70" ht="11.25" customHeight="1" x14ac:dyDescent="0.2">
      <c r="A81" s="5">
        <v>1</v>
      </c>
      <c r="B81" s="1">
        <v>114062503</v>
      </c>
      <c r="C81" s="1" t="s">
        <v>398</v>
      </c>
      <c r="D81" s="1" t="s">
        <v>489</v>
      </c>
      <c r="E81" s="2">
        <f t="shared" si="18"/>
        <v>98141915</v>
      </c>
      <c r="F81" s="2">
        <f t="shared" si="19"/>
        <v>95191292</v>
      </c>
      <c r="G81" s="2"/>
      <c r="H81" s="2">
        <v>25220000</v>
      </c>
      <c r="I81" s="2"/>
      <c r="J81" s="2"/>
      <c r="K81" s="2">
        <v>1249643</v>
      </c>
      <c r="L81" s="2">
        <v>454031</v>
      </c>
      <c r="M81" s="2">
        <v>69881317</v>
      </c>
      <c r="N81" s="2">
        <f t="shared" si="10"/>
        <v>96804991</v>
      </c>
      <c r="O81" s="2"/>
      <c r="P81" s="2">
        <v>0</v>
      </c>
      <c r="Q81" s="2"/>
      <c r="R81" s="2"/>
      <c r="S81" s="2">
        <v>4292869</v>
      </c>
      <c r="T81" s="2">
        <v>398244</v>
      </c>
      <c r="U81" s="2">
        <v>0</v>
      </c>
      <c r="V81" s="2">
        <f t="shared" si="11"/>
        <v>4691113</v>
      </c>
      <c r="W81" s="2"/>
      <c r="X81" s="2">
        <v>4700000</v>
      </c>
      <c r="Y81" s="2"/>
      <c r="Z81" s="2"/>
      <c r="AA81" s="2">
        <v>0</v>
      </c>
      <c r="AB81" s="2">
        <v>0</v>
      </c>
      <c r="AC81" s="2">
        <v>2979033</v>
      </c>
      <c r="AD81" s="2">
        <f t="shared" si="12"/>
        <v>7679033</v>
      </c>
      <c r="AE81" s="2"/>
      <c r="AF81" s="2">
        <v>20520000</v>
      </c>
      <c r="AG81" s="2"/>
      <c r="AH81" s="2"/>
      <c r="AI81" s="2">
        <v>5542512</v>
      </c>
      <c r="AJ81" s="2">
        <v>852275</v>
      </c>
      <c r="AK81" s="2">
        <v>66902284</v>
      </c>
      <c r="AL81" s="2">
        <f t="shared" si="13"/>
        <v>93817071</v>
      </c>
      <c r="AM81" s="2"/>
      <c r="AN81" s="2"/>
      <c r="AO81" s="2"/>
      <c r="AP81" s="2"/>
      <c r="AQ81" s="2">
        <v>5241</v>
      </c>
      <c r="AR81" s="2"/>
      <c r="AS81" s="2">
        <v>1331683</v>
      </c>
      <c r="AT81" s="2">
        <f t="shared" si="14"/>
        <v>1336924</v>
      </c>
      <c r="AU81" s="2"/>
      <c r="AV81" s="2"/>
      <c r="AW81" s="2"/>
      <c r="AX81" s="2"/>
      <c r="AY81" s="2">
        <v>66264</v>
      </c>
      <c r="AZ81" s="2"/>
      <c r="BA81" s="2">
        <v>0</v>
      </c>
      <c r="BB81" s="2">
        <f t="shared" si="15"/>
        <v>66264</v>
      </c>
      <c r="BC81" s="2"/>
      <c r="BD81" s="2"/>
      <c r="BE81" s="2"/>
      <c r="BF81" s="2"/>
      <c r="BG81" s="2">
        <v>0</v>
      </c>
      <c r="BH81" s="2"/>
      <c r="BI81" s="2">
        <v>28967</v>
      </c>
      <c r="BJ81" s="2">
        <f t="shared" si="16"/>
        <v>28967</v>
      </c>
      <c r="BK81" s="2"/>
      <c r="BL81" s="2"/>
      <c r="BM81" s="2"/>
      <c r="BN81" s="2"/>
      <c r="BO81" s="2">
        <v>71505</v>
      </c>
      <c r="BP81" s="2"/>
      <c r="BQ81" s="2">
        <v>1302716</v>
      </c>
      <c r="BR81" s="2">
        <f t="shared" si="17"/>
        <v>1374221</v>
      </c>
    </row>
    <row r="82" spans="1:70" ht="11.25" customHeight="1" x14ac:dyDescent="0.2">
      <c r="A82" s="5">
        <v>1</v>
      </c>
      <c r="B82" s="1">
        <v>114063003</v>
      </c>
      <c r="C82" s="1" t="s">
        <v>729</v>
      </c>
      <c r="D82" s="1" t="s">
        <v>489</v>
      </c>
      <c r="E82" s="2">
        <f t="shared" si="18"/>
        <v>186502477</v>
      </c>
      <c r="F82" s="2">
        <f t="shared" si="19"/>
        <v>178984664</v>
      </c>
      <c r="G82" s="2"/>
      <c r="H82" s="2">
        <v>60940000</v>
      </c>
      <c r="I82" s="2"/>
      <c r="J82" s="2">
        <v>3616724</v>
      </c>
      <c r="K82" s="2">
        <v>8686618</v>
      </c>
      <c r="L82" s="2">
        <v>616495</v>
      </c>
      <c r="M82" s="2">
        <v>109461490</v>
      </c>
      <c r="N82" s="2">
        <f t="shared" si="10"/>
        <v>183321327</v>
      </c>
      <c r="O82" s="2"/>
      <c r="P82" s="2">
        <v>0</v>
      </c>
      <c r="Q82" s="2"/>
      <c r="R82" s="2">
        <v>0</v>
      </c>
      <c r="S82" s="2">
        <v>0</v>
      </c>
      <c r="T82" s="2">
        <v>269297</v>
      </c>
      <c r="U82" s="2">
        <v>0</v>
      </c>
      <c r="V82" s="2">
        <f t="shared" si="11"/>
        <v>269297</v>
      </c>
      <c r="W82" s="2"/>
      <c r="X82" s="2">
        <v>4260000</v>
      </c>
      <c r="Y82" s="2"/>
      <c r="Z82" s="2">
        <v>347860</v>
      </c>
      <c r="AA82" s="2">
        <v>76743</v>
      </c>
      <c r="AB82" s="2">
        <v>0</v>
      </c>
      <c r="AC82" s="2">
        <v>2842267</v>
      </c>
      <c r="AD82" s="2">
        <f t="shared" si="12"/>
        <v>7526870</v>
      </c>
      <c r="AE82" s="2"/>
      <c r="AF82" s="2">
        <v>56680000</v>
      </c>
      <c r="AG82" s="2"/>
      <c r="AH82" s="2">
        <v>3268864</v>
      </c>
      <c r="AI82" s="2">
        <v>8609875</v>
      </c>
      <c r="AJ82" s="2">
        <v>885792</v>
      </c>
      <c r="AK82" s="2">
        <v>106619223</v>
      </c>
      <c r="AL82" s="2">
        <f t="shared" si="13"/>
        <v>176063754</v>
      </c>
      <c r="AM82" s="2"/>
      <c r="AN82" s="2"/>
      <c r="AO82" s="2"/>
      <c r="AP82" s="2"/>
      <c r="AQ82" s="2">
        <v>247640</v>
      </c>
      <c r="AR82" s="2"/>
      <c r="AS82" s="2">
        <v>2933510</v>
      </c>
      <c r="AT82" s="2">
        <f t="shared" si="14"/>
        <v>3181150</v>
      </c>
      <c r="AU82" s="2"/>
      <c r="AV82" s="2"/>
      <c r="AW82" s="2"/>
      <c r="AX82" s="2"/>
      <c r="AY82" s="2">
        <v>0</v>
      </c>
      <c r="AZ82" s="2"/>
      <c r="BA82" s="2">
        <v>0</v>
      </c>
      <c r="BB82" s="2">
        <f t="shared" si="15"/>
        <v>0</v>
      </c>
      <c r="BC82" s="2"/>
      <c r="BD82" s="2"/>
      <c r="BE82" s="2"/>
      <c r="BF82" s="2"/>
      <c r="BG82" s="2">
        <v>4507</v>
      </c>
      <c r="BH82" s="2"/>
      <c r="BI82" s="2">
        <v>255733</v>
      </c>
      <c r="BJ82" s="2">
        <f t="shared" si="16"/>
        <v>260240</v>
      </c>
      <c r="BK82" s="2"/>
      <c r="BL82" s="2"/>
      <c r="BM82" s="2"/>
      <c r="BN82" s="2"/>
      <c r="BO82" s="2">
        <v>243133</v>
      </c>
      <c r="BP82" s="2"/>
      <c r="BQ82" s="2">
        <v>2677777</v>
      </c>
      <c r="BR82" s="2">
        <f t="shared" si="17"/>
        <v>2920910</v>
      </c>
    </row>
    <row r="83" spans="1:70" ht="11.25" customHeight="1" x14ac:dyDescent="0.2">
      <c r="A83" s="5">
        <v>1</v>
      </c>
      <c r="B83" s="1">
        <v>114063503</v>
      </c>
      <c r="C83" s="1" t="s">
        <v>588</v>
      </c>
      <c r="D83" s="1" t="s">
        <v>489</v>
      </c>
      <c r="E83" s="2">
        <f t="shared" si="18"/>
        <v>115773379</v>
      </c>
      <c r="F83" s="2">
        <f t="shared" si="19"/>
        <v>114731332</v>
      </c>
      <c r="G83" s="2"/>
      <c r="H83" s="2">
        <v>49735000</v>
      </c>
      <c r="I83" s="2"/>
      <c r="J83" s="2">
        <v>56735</v>
      </c>
      <c r="K83" s="2">
        <v>4950251</v>
      </c>
      <c r="L83" s="2">
        <v>891874</v>
      </c>
      <c r="M83" s="2">
        <v>58300548</v>
      </c>
      <c r="N83" s="2">
        <f t="shared" si="10"/>
        <v>113934408</v>
      </c>
      <c r="O83" s="2"/>
      <c r="P83" s="2">
        <v>0</v>
      </c>
      <c r="Q83" s="2"/>
      <c r="R83" s="2">
        <v>0</v>
      </c>
      <c r="S83" s="2">
        <v>279519</v>
      </c>
      <c r="T83" s="2">
        <v>3948</v>
      </c>
      <c r="U83" s="2">
        <v>1050179</v>
      </c>
      <c r="V83" s="2">
        <f t="shared" si="11"/>
        <v>1333646</v>
      </c>
      <c r="W83" s="2"/>
      <c r="X83" s="2">
        <v>2365000</v>
      </c>
      <c r="Y83" s="2"/>
      <c r="Z83" s="2">
        <v>17391</v>
      </c>
      <c r="AA83" s="2">
        <v>0</v>
      </c>
      <c r="AB83" s="2">
        <v>13</v>
      </c>
      <c r="AC83" s="2">
        <v>15068</v>
      </c>
      <c r="AD83" s="2">
        <f t="shared" si="12"/>
        <v>2397472</v>
      </c>
      <c r="AE83" s="2"/>
      <c r="AF83" s="2">
        <v>47370000</v>
      </c>
      <c r="AG83" s="2"/>
      <c r="AH83" s="2">
        <v>39344</v>
      </c>
      <c r="AI83" s="2">
        <v>5229770</v>
      </c>
      <c r="AJ83" s="2">
        <v>895809</v>
      </c>
      <c r="AK83" s="2">
        <v>59335659</v>
      </c>
      <c r="AL83" s="2">
        <f t="shared" si="13"/>
        <v>112870582</v>
      </c>
      <c r="AM83" s="2"/>
      <c r="AN83" s="2"/>
      <c r="AO83" s="2"/>
      <c r="AP83" s="2"/>
      <c r="AQ83" s="2">
        <v>132653</v>
      </c>
      <c r="AR83" s="2">
        <v>32116</v>
      </c>
      <c r="AS83" s="2">
        <v>1674202</v>
      </c>
      <c r="AT83" s="2">
        <f t="shared" si="14"/>
        <v>1838971</v>
      </c>
      <c r="AU83" s="2"/>
      <c r="AV83" s="2"/>
      <c r="AW83" s="2"/>
      <c r="AX83" s="2"/>
      <c r="AY83" s="2">
        <v>1687</v>
      </c>
      <c r="AZ83" s="2">
        <v>7112</v>
      </c>
      <c r="BA83" s="2">
        <v>32548</v>
      </c>
      <c r="BB83" s="2">
        <f t="shared" si="15"/>
        <v>41347</v>
      </c>
      <c r="BC83" s="2"/>
      <c r="BD83" s="2"/>
      <c r="BE83" s="2"/>
      <c r="BF83" s="2"/>
      <c r="BG83" s="2">
        <v>12096</v>
      </c>
      <c r="BH83" s="2">
        <v>0</v>
      </c>
      <c r="BI83" s="2">
        <v>7472</v>
      </c>
      <c r="BJ83" s="2">
        <f t="shared" si="16"/>
        <v>19568</v>
      </c>
      <c r="BK83" s="2"/>
      <c r="BL83" s="2"/>
      <c r="BM83" s="2"/>
      <c r="BN83" s="2"/>
      <c r="BO83" s="2">
        <v>122244</v>
      </c>
      <c r="BP83" s="2">
        <v>39228</v>
      </c>
      <c r="BQ83" s="2">
        <v>1699278</v>
      </c>
      <c r="BR83" s="2">
        <f t="shared" si="17"/>
        <v>1860750</v>
      </c>
    </row>
    <row r="84" spans="1:70" ht="11.25" customHeight="1" x14ac:dyDescent="0.2">
      <c r="A84" s="5">
        <v>1</v>
      </c>
      <c r="B84" s="1">
        <v>114064003</v>
      </c>
      <c r="C84" s="1" t="s">
        <v>333</v>
      </c>
      <c r="D84" s="1" t="s">
        <v>489</v>
      </c>
      <c r="E84" s="2">
        <f t="shared" si="18"/>
        <v>78438472</v>
      </c>
      <c r="F84" s="2">
        <f t="shared" si="19"/>
        <v>86698327</v>
      </c>
      <c r="G84" s="2"/>
      <c r="H84" s="2">
        <v>25210000</v>
      </c>
      <c r="I84" s="2"/>
      <c r="J84" s="2"/>
      <c r="K84" s="2">
        <v>860576</v>
      </c>
      <c r="L84" s="2">
        <v>431896</v>
      </c>
      <c r="M84" s="2">
        <v>51068669</v>
      </c>
      <c r="N84" s="2">
        <f t="shared" si="10"/>
        <v>77571141</v>
      </c>
      <c r="O84" s="2"/>
      <c r="P84" s="2">
        <v>4280000</v>
      </c>
      <c r="Q84" s="2"/>
      <c r="R84" s="2"/>
      <c r="S84" s="2">
        <v>5241220</v>
      </c>
      <c r="T84" s="2">
        <v>0</v>
      </c>
      <c r="U84" s="2">
        <v>435229</v>
      </c>
      <c r="V84" s="2">
        <f t="shared" si="11"/>
        <v>9956449</v>
      </c>
      <c r="W84" s="2"/>
      <c r="X84" s="2">
        <v>1785000</v>
      </c>
      <c r="Y84" s="2"/>
      <c r="Z84" s="2"/>
      <c r="AA84" s="2">
        <v>0</v>
      </c>
      <c r="AB84" s="2">
        <v>3047</v>
      </c>
      <c r="AC84" s="2">
        <v>0</v>
      </c>
      <c r="AD84" s="2">
        <f t="shared" si="12"/>
        <v>1788047</v>
      </c>
      <c r="AE84" s="2"/>
      <c r="AF84" s="2">
        <v>27705000</v>
      </c>
      <c r="AG84" s="2"/>
      <c r="AH84" s="2"/>
      <c r="AI84" s="2">
        <v>6101796</v>
      </c>
      <c r="AJ84" s="2">
        <v>428849</v>
      </c>
      <c r="AK84" s="2">
        <v>51503898</v>
      </c>
      <c r="AL84" s="2">
        <f t="shared" si="13"/>
        <v>85739543</v>
      </c>
      <c r="AM84" s="2"/>
      <c r="AN84" s="2"/>
      <c r="AO84" s="2"/>
      <c r="AP84" s="2"/>
      <c r="AQ84" s="2">
        <v>0</v>
      </c>
      <c r="AR84" s="2"/>
      <c r="AS84" s="2">
        <v>867331</v>
      </c>
      <c r="AT84" s="2">
        <f t="shared" si="14"/>
        <v>867331</v>
      </c>
      <c r="AU84" s="2"/>
      <c r="AV84" s="2"/>
      <c r="AW84" s="2"/>
      <c r="AX84" s="2"/>
      <c r="AY84" s="2">
        <v>110682</v>
      </c>
      <c r="AZ84" s="2"/>
      <c r="BA84" s="2">
        <v>0</v>
      </c>
      <c r="BB84" s="2">
        <f t="shared" si="15"/>
        <v>110682</v>
      </c>
      <c r="BC84" s="2"/>
      <c r="BD84" s="2"/>
      <c r="BE84" s="2"/>
      <c r="BF84" s="2"/>
      <c r="BG84" s="2">
        <v>0</v>
      </c>
      <c r="BH84" s="2"/>
      <c r="BI84" s="2">
        <v>19229</v>
      </c>
      <c r="BJ84" s="2">
        <f t="shared" si="16"/>
        <v>19229</v>
      </c>
      <c r="BK84" s="2"/>
      <c r="BL84" s="2"/>
      <c r="BM84" s="2"/>
      <c r="BN84" s="2"/>
      <c r="BO84" s="2">
        <v>110682</v>
      </c>
      <c r="BP84" s="2"/>
      <c r="BQ84" s="2">
        <v>848102</v>
      </c>
      <c r="BR84" s="2">
        <f t="shared" si="17"/>
        <v>958784</v>
      </c>
    </row>
    <row r="85" spans="1:70" ht="11.25" customHeight="1" x14ac:dyDescent="0.2">
      <c r="A85" s="5">
        <v>1</v>
      </c>
      <c r="B85" s="1">
        <v>114065503</v>
      </c>
      <c r="C85" s="1" t="s">
        <v>226</v>
      </c>
      <c r="D85" s="1" t="s">
        <v>489</v>
      </c>
      <c r="E85" s="2">
        <f t="shared" si="18"/>
        <v>146353024</v>
      </c>
      <c r="F85" s="2">
        <f t="shared" si="19"/>
        <v>143440151</v>
      </c>
      <c r="G85" s="2"/>
      <c r="H85" s="2">
        <v>45770000</v>
      </c>
      <c r="I85" s="2"/>
      <c r="J85" s="2"/>
      <c r="K85" s="2">
        <v>8280402</v>
      </c>
      <c r="L85" s="2">
        <v>244410</v>
      </c>
      <c r="M85" s="2">
        <v>89354016</v>
      </c>
      <c r="N85" s="2">
        <f t="shared" si="10"/>
        <v>143648828</v>
      </c>
      <c r="O85" s="2"/>
      <c r="P85" s="2">
        <v>0</v>
      </c>
      <c r="Q85" s="2"/>
      <c r="R85" s="2"/>
      <c r="S85" s="2">
        <v>662768</v>
      </c>
      <c r="T85" s="2">
        <v>289096</v>
      </c>
      <c r="U85" s="2">
        <v>8675835</v>
      </c>
      <c r="V85" s="2">
        <f t="shared" si="11"/>
        <v>9627699</v>
      </c>
      <c r="W85" s="2"/>
      <c r="X85" s="2">
        <v>4660000</v>
      </c>
      <c r="Y85" s="2"/>
      <c r="Z85" s="2"/>
      <c r="AA85" s="2">
        <v>457588</v>
      </c>
      <c r="AB85" s="2">
        <v>269912</v>
      </c>
      <c r="AC85" s="2">
        <v>7212599</v>
      </c>
      <c r="AD85" s="2">
        <f t="shared" si="12"/>
        <v>12600099</v>
      </c>
      <c r="AE85" s="2"/>
      <c r="AF85" s="2">
        <v>41110000</v>
      </c>
      <c r="AG85" s="2"/>
      <c r="AH85" s="2"/>
      <c r="AI85" s="2">
        <v>8485582</v>
      </c>
      <c r="AJ85" s="2">
        <v>263594</v>
      </c>
      <c r="AK85" s="2">
        <v>90817252</v>
      </c>
      <c r="AL85" s="2">
        <f t="shared" si="13"/>
        <v>140676428</v>
      </c>
      <c r="AM85" s="2"/>
      <c r="AN85" s="2"/>
      <c r="AO85" s="2"/>
      <c r="AP85" s="2"/>
      <c r="AQ85" s="2">
        <v>130212</v>
      </c>
      <c r="AR85" s="2"/>
      <c r="AS85" s="2">
        <v>2573984</v>
      </c>
      <c r="AT85" s="2">
        <f t="shared" si="14"/>
        <v>2704196</v>
      </c>
      <c r="AU85" s="2"/>
      <c r="AV85" s="2"/>
      <c r="AW85" s="2"/>
      <c r="AX85" s="2"/>
      <c r="AY85" s="2">
        <v>13686</v>
      </c>
      <c r="AZ85" s="2"/>
      <c r="BA85" s="2">
        <v>260138</v>
      </c>
      <c r="BB85" s="2">
        <f t="shared" si="15"/>
        <v>273824</v>
      </c>
      <c r="BC85" s="2"/>
      <c r="BD85" s="2"/>
      <c r="BE85" s="2"/>
      <c r="BF85" s="2"/>
      <c r="BG85" s="2">
        <v>5923</v>
      </c>
      <c r="BH85" s="2"/>
      <c r="BI85" s="2">
        <v>208374</v>
      </c>
      <c r="BJ85" s="2">
        <f t="shared" si="16"/>
        <v>214297</v>
      </c>
      <c r="BK85" s="2"/>
      <c r="BL85" s="2"/>
      <c r="BM85" s="2"/>
      <c r="BN85" s="2"/>
      <c r="BO85" s="2">
        <v>137975</v>
      </c>
      <c r="BP85" s="2"/>
      <c r="BQ85" s="2">
        <v>2625748</v>
      </c>
      <c r="BR85" s="2">
        <f t="shared" si="17"/>
        <v>2763723</v>
      </c>
    </row>
    <row r="86" spans="1:70" ht="11.25" customHeight="1" x14ac:dyDescent="0.2">
      <c r="A86" s="5">
        <v>1</v>
      </c>
      <c r="B86" s="1">
        <v>114066503</v>
      </c>
      <c r="C86" s="1" t="s">
        <v>227</v>
      </c>
      <c r="D86" s="1" t="s">
        <v>489</v>
      </c>
      <c r="E86" s="2">
        <f t="shared" si="18"/>
        <v>75282044</v>
      </c>
      <c r="F86" s="2">
        <f t="shared" si="19"/>
        <v>76099847</v>
      </c>
      <c r="G86" s="2"/>
      <c r="H86" s="2">
        <v>23495000</v>
      </c>
      <c r="I86" s="2"/>
      <c r="J86" s="2">
        <v>1815054</v>
      </c>
      <c r="K86" s="2">
        <v>1135311</v>
      </c>
      <c r="L86" s="2">
        <v>465341</v>
      </c>
      <c r="M86" s="2">
        <v>47559271</v>
      </c>
      <c r="N86" s="2">
        <f t="shared" si="10"/>
        <v>74469977</v>
      </c>
      <c r="O86" s="2"/>
      <c r="P86" s="2">
        <v>7075000</v>
      </c>
      <c r="Q86" s="2"/>
      <c r="R86" s="2">
        <v>0</v>
      </c>
      <c r="S86" s="2">
        <v>3317863</v>
      </c>
      <c r="T86" s="2">
        <v>71755</v>
      </c>
      <c r="U86" s="2">
        <v>0</v>
      </c>
      <c r="V86" s="2">
        <f t="shared" si="11"/>
        <v>10464618</v>
      </c>
      <c r="W86" s="2"/>
      <c r="X86" s="2">
        <v>8565000</v>
      </c>
      <c r="Y86" s="2"/>
      <c r="Z86" s="2">
        <v>166752</v>
      </c>
      <c r="AA86" s="2">
        <v>0</v>
      </c>
      <c r="AB86" s="2">
        <v>60363</v>
      </c>
      <c r="AC86" s="2">
        <v>826468</v>
      </c>
      <c r="AD86" s="2">
        <f t="shared" si="12"/>
        <v>9618583</v>
      </c>
      <c r="AE86" s="2"/>
      <c r="AF86" s="2">
        <v>22005000</v>
      </c>
      <c r="AG86" s="2"/>
      <c r="AH86" s="2">
        <v>1648302</v>
      </c>
      <c r="AI86" s="2">
        <v>4453174</v>
      </c>
      <c r="AJ86" s="2">
        <v>476733</v>
      </c>
      <c r="AK86" s="2">
        <v>46732803</v>
      </c>
      <c r="AL86" s="2">
        <f t="shared" si="13"/>
        <v>75316012</v>
      </c>
      <c r="AM86" s="2"/>
      <c r="AN86" s="2"/>
      <c r="AO86" s="2"/>
      <c r="AP86" s="2"/>
      <c r="AQ86" s="2"/>
      <c r="AR86" s="2">
        <v>4338</v>
      </c>
      <c r="AS86" s="2">
        <v>807729</v>
      </c>
      <c r="AT86" s="2">
        <f t="shared" si="14"/>
        <v>812067</v>
      </c>
      <c r="AU86" s="2"/>
      <c r="AV86" s="2"/>
      <c r="AW86" s="2"/>
      <c r="AX86" s="2"/>
      <c r="AY86" s="2"/>
      <c r="AZ86" s="2">
        <v>1000</v>
      </c>
      <c r="BA86" s="2">
        <v>0</v>
      </c>
      <c r="BB86" s="2">
        <f t="shared" si="15"/>
        <v>1000</v>
      </c>
      <c r="BC86" s="2"/>
      <c r="BD86" s="2"/>
      <c r="BE86" s="2"/>
      <c r="BF86" s="2"/>
      <c r="BG86" s="2"/>
      <c r="BH86" s="2">
        <v>700</v>
      </c>
      <c r="BI86" s="2">
        <v>28532</v>
      </c>
      <c r="BJ86" s="2">
        <f t="shared" si="16"/>
        <v>29232</v>
      </c>
      <c r="BK86" s="2"/>
      <c r="BL86" s="2"/>
      <c r="BM86" s="2"/>
      <c r="BN86" s="2"/>
      <c r="BO86" s="2"/>
      <c r="BP86" s="2">
        <v>4638</v>
      </c>
      <c r="BQ86" s="2">
        <v>779197</v>
      </c>
      <c r="BR86" s="2">
        <f t="shared" si="17"/>
        <v>783835</v>
      </c>
    </row>
    <row r="87" spans="1:70" ht="11.25" customHeight="1" x14ac:dyDescent="0.2">
      <c r="A87" s="5">
        <v>1</v>
      </c>
      <c r="B87" s="1">
        <v>114067002</v>
      </c>
      <c r="C87" s="1" t="s">
        <v>399</v>
      </c>
      <c r="D87" s="1" t="s">
        <v>489</v>
      </c>
      <c r="E87" s="2">
        <f t="shared" si="18"/>
        <v>740202762.67000008</v>
      </c>
      <c r="F87" s="2">
        <f t="shared" si="19"/>
        <v>760408067.25999999</v>
      </c>
      <c r="G87" s="2"/>
      <c r="H87" s="2">
        <v>295807014</v>
      </c>
      <c r="I87" s="2"/>
      <c r="J87" s="2"/>
      <c r="K87" s="2">
        <v>128163818</v>
      </c>
      <c r="L87" s="2">
        <v>2548930.67</v>
      </c>
      <c r="M87" s="2">
        <v>313683000</v>
      </c>
      <c r="N87" s="2">
        <f t="shared" si="10"/>
        <v>740202762.67000008</v>
      </c>
      <c r="O87" s="2"/>
      <c r="P87" s="2">
        <v>91090000</v>
      </c>
      <c r="Q87" s="2"/>
      <c r="R87" s="2"/>
      <c r="S87" s="2">
        <v>7689829</v>
      </c>
      <c r="T87" s="2">
        <v>14005.59</v>
      </c>
      <c r="U87" s="2">
        <v>28231470</v>
      </c>
      <c r="V87" s="2">
        <f t="shared" si="11"/>
        <v>127025304.59</v>
      </c>
      <c r="W87" s="2"/>
      <c r="X87" s="2">
        <v>106820000</v>
      </c>
      <c r="Y87" s="2"/>
      <c r="Z87" s="2"/>
      <c r="AA87" s="2">
        <v>0</v>
      </c>
      <c r="AB87" s="2">
        <v>0</v>
      </c>
      <c r="AC87" s="2">
        <v>0</v>
      </c>
      <c r="AD87" s="2">
        <f t="shared" si="12"/>
        <v>106820000</v>
      </c>
      <c r="AE87" s="2"/>
      <c r="AF87" s="2">
        <v>280077014</v>
      </c>
      <c r="AG87" s="2"/>
      <c r="AH87" s="2"/>
      <c r="AI87" s="2">
        <v>135853647</v>
      </c>
      <c r="AJ87" s="2">
        <v>2562936.2599999998</v>
      </c>
      <c r="AK87" s="2">
        <v>341914470</v>
      </c>
      <c r="AL87" s="2">
        <f t="shared" si="13"/>
        <v>760408067.25999999</v>
      </c>
      <c r="AM87" s="2"/>
      <c r="AN87" s="2"/>
      <c r="AO87" s="2"/>
      <c r="AP87" s="2"/>
      <c r="AQ87" s="2"/>
      <c r="AR87" s="2"/>
      <c r="AS87" s="2"/>
      <c r="AT87" s="2">
        <f t="shared" si="14"/>
        <v>0</v>
      </c>
      <c r="AU87" s="2"/>
      <c r="AV87" s="2"/>
      <c r="AW87" s="2"/>
      <c r="AX87" s="2"/>
      <c r="AY87" s="2"/>
      <c r="AZ87" s="2"/>
      <c r="BA87" s="2"/>
      <c r="BB87" s="2">
        <f t="shared" si="15"/>
        <v>0</v>
      </c>
      <c r="BC87" s="2"/>
      <c r="BD87" s="2"/>
      <c r="BE87" s="2"/>
      <c r="BF87" s="2"/>
      <c r="BG87" s="2"/>
      <c r="BH87" s="2"/>
      <c r="BI87" s="2"/>
      <c r="BJ87" s="2">
        <f t="shared" si="16"/>
        <v>0</v>
      </c>
      <c r="BK87" s="2"/>
      <c r="BL87" s="2"/>
      <c r="BM87" s="2"/>
      <c r="BN87" s="2"/>
      <c r="BO87" s="2"/>
      <c r="BP87" s="2"/>
      <c r="BQ87" s="2"/>
      <c r="BR87" s="2">
        <f t="shared" si="17"/>
        <v>0</v>
      </c>
    </row>
    <row r="88" spans="1:70" ht="11.25" customHeight="1" x14ac:dyDescent="0.2">
      <c r="A88" s="5">
        <v>1</v>
      </c>
      <c r="B88" s="1">
        <v>114067503</v>
      </c>
      <c r="C88" s="1" t="s">
        <v>228</v>
      </c>
      <c r="D88" s="1" t="s">
        <v>489</v>
      </c>
      <c r="E88" s="2">
        <f t="shared" si="18"/>
        <v>83386282</v>
      </c>
      <c r="F88" s="2">
        <f t="shared" si="19"/>
        <v>82345557</v>
      </c>
      <c r="G88" s="2"/>
      <c r="H88" s="2">
        <v>20960000</v>
      </c>
      <c r="I88" s="2"/>
      <c r="J88" s="2">
        <v>157800</v>
      </c>
      <c r="K88" s="2">
        <v>616883</v>
      </c>
      <c r="L88" s="2">
        <v>596954</v>
      </c>
      <c r="M88" s="2">
        <v>60052714</v>
      </c>
      <c r="N88" s="2">
        <f t="shared" si="10"/>
        <v>82384351</v>
      </c>
      <c r="O88" s="2"/>
      <c r="P88" s="2">
        <v>0</v>
      </c>
      <c r="Q88" s="2"/>
      <c r="R88" s="2">
        <v>7800</v>
      </c>
      <c r="S88" s="2">
        <v>1237317</v>
      </c>
      <c r="T88" s="2">
        <v>22063</v>
      </c>
      <c r="U88" s="2">
        <v>32512</v>
      </c>
      <c r="V88" s="2">
        <f t="shared" si="11"/>
        <v>1299692</v>
      </c>
      <c r="W88" s="2"/>
      <c r="X88" s="2">
        <v>2405000</v>
      </c>
      <c r="Y88" s="2"/>
      <c r="Z88" s="2">
        <v>0</v>
      </c>
      <c r="AA88" s="2">
        <v>0</v>
      </c>
      <c r="AB88" s="2">
        <v>0</v>
      </c>
      <c r="AC88" s="2">
        <v>0</v>
      </c>
      <c r="AD88" s="2">
        <f t="shared" si="12"/>
        <v>2405000</v>
      </c>
      <c r="AE88" s="2"/>
      <c r="AF88" s="2">
        <v>18555000</v>
      </c>
      <c r="AG88" s="2"/>
      <c r="AH88" s="2">
        <v>165600</v>
      </c>
      <c r="AI88" s="2">
        <v>1854200</v>
      </c>
      <c r="AJ88" s="2">
        <v>619017</v>
      </c>
      <c r="AK88" s="2">
        <v>60085226</v>
      </c>
      <c r="AL88" s="2">
        <f t="shared" si="13"/>
        <v>81279043</v>
      </c>
      <c r="AM88" s="2"/>
      <c r="AN88" s="2"/>
      <c r="AO88" s="2"/>
      <c r="AP88" s="2"/>
      <c r="AQ88" s="2">
        <v>0</v>
      </c>
      <c r="AR88" s="2">
        <v>645</v>
      </c>
      <c r="AS88" s="2">
        <v>1001286</v>
      </c>
      <c r="AT88" s="2">
        <f t="shared" si="14"/>
        <v>1001931</v>
      </c>
      <c r="AU88" s="2"/>
      <c r="AV88" s="2"/>
      <c r="AW88" s="2"/>
      <c r="AX88" s="2"/>
      <c r="AY88" s="2">
        <v>7960</v>
      </c>
      <c r="AZ88" s="2">
        <v>135</v>
      </c>
      <c r="BA88" s="2">
        <v>56488</v>
      </c>
      <c r="BB88" s="2">
        <f t="shared" si="15"/>
        <v>64583</v>
      </c>
      <c r="BC88" s="2"/>
      <c r="BD88" s="2"/>
      <c r="BE88" s="2"/>
      <c r="BF88" s="2"/>
      <c r="BG88" s="2">
        <v>0</v>
      </c>
      <c r="BH88" s="2">
        <v>0</v>
      </c>
      <c r="BI88" s="2">
        <v>0</v>
      </c>
      <c r="BJ88" s="2">
        <f t="shared" si="16"/>
        <v>0</v>
      </c>
      <c r="BK88" s="2"/>
      <c r="BL88" s="2"/>
      <c r="BM88" s="2"/>
      <c r="BN88" s="2"/>
      <c r="BO88" s="2">
        <v>7960</v>
      </c>
      <c r="BP88" s="2">
        <v>780</v>
      </c>
      <c r="BQ88" s="2">
        <v>1057774</v>
      </c>
      <c r="BR88" s="2">
        <f t="shared" si="17"/>
        <v>1066514</v>
      </c>
    </row>
    <row r="89" spans="1:70" ht="11.25" customHeight="1" x14ac:dyDescent="0.2">
      <c r="A89" s="5">
        <v>1</v>
      </c>
      <c r="B89" s="1">
        <v>114068003</v>
      </c>
      <c r="C89" s="1" t="s">
        <v>730</v>
      </c>
      <c r="D89" s="1" t="s">
        <v>489</v>
      </c>
      <c r="E89" s="2">
        <f t="shared" si="18"/>
        <v>76387562</v>
      </c>
      <c r="F89" s="2">
        <f t="shared" si="19"/>
        <v>72440273</v>
      </c>
      <c r="G89" s="2"/>
      <c r="H89" s="2">
        <v>22500000</v>
      </c>
      <c r="I89" s="2"/>
      <c r="J89" s="2">
        <v>34322</v>
      </c>
      <c r="K89" s="2">
        <v>4129333</v>
      </c>
      <c r="L89" s="2">
        <v>872711</v>
      </c>
      <c r="M89" s="2">
        <v>47924603</v>
      </c>
      <c r="N89" s="2">
        <f t="shared" si="10"/>
        <v>75460969</v>
      </c>
      <c r="O89" s="2"/>
      <c r="P89" s="2">
        <v>0</v>
      </c>
      <c r="Q89" s="2"/>
      <c r="R89" s="2">
        <v>0</v>
      </c>
      <c r="S89" s="2">
        <v>48950</v>
      </c>
      <c r="T89" s="2">
        <v>281912</v>
      </c>
      <c r="U89" s="2">
        <v>0</v>
      </c>
      <c r="V89" s="2">
        <f t="shared" si="11"/>
        <v>330862</v>
      </c>
      <c r="W89" s="2"/>
      <c r="X89" s="2">
        <v>2400000</v>
      </c>
      <c r="Y89" s="2"/>
      <c r="Z89" s="2">
        <v>16851</v>
      </c>
      <c r="AA89" s="2">
        <v>0</v>
      </c>
      <c r="AB89" s="2">
        <v>359240</v>
      </c>
      <c r="AC89" s="2">
        <v>1462255</v>
      </c>
      <c r="AD89" s="2">
        <f t="shared" si="12"/>
        <v>4238346</v>
      </c>
      <c r="AE89" s="2"/>
      <c r="AF89" s="2">
        <v>20100000</v>
      </c>
      <c r="AG89" s="2"/>
      <c r="AH89" s="2">
        <v>17471</v>
      </c>
      <c r="AI89" s="2">
        <v>4178283</v>
      </c>
      <c r="AJ89" s="2">
        <v>795383</v>
      </c>
      <c r="AK89" s="2">
        <v>46462348</v>
      </c>
      <c r="AL89" s="2">
        <f t="shared" si="13"/>
        <v>71553485</v>
      </c>
      <c r="AM89" s="2"/>
      <c r="AN89" s="2"/>
      <c r="AO89" s="2"/>
      <c r="AP89" s="2"/>
      <c r="AQ89" s="2">
        <v>38196</v>
      </c>
      <c r="AR89" s="2"/>
      <c r="AS89" s="2">
        <v>888397</v>
      </c>
      <c r="AT89" s="2">
        <f t="shared" si="14"/>
        <v>926593</v>
      </c>
      <c r="AU89" s="2"/>
      <c r="AV89" s="2"/>
      <c r="AW89" s="2"/>
      <c r="AX89" s="2"/>
      <c r="AY89" s="2">
        <v>0</v>
      </c>
      <c r="AZ89" s="2"/>
      <c r="BA89" s="2">
        <v>0</v>
      </c>
      <c r="BB89" s="2">
        <f t="shared" si="15"/>
        <v>0</v>
      </c>
      <c r="BC89" s="2"/>
      <c r="BD89" s="2"/>
      <c r="BE89" s="2"/>
      <c r="BF89" s="2"/>
      <c r="BG89" s="2">
        <v>3060</v>
      </c>
      <c r="BH89" s="2"/>
      <c r="BI89" s="2">
        <v>36745</v>
      </c>
      <c r="BJ89" s="2">
        <f t="shared" si="16"/>
        <v>39805</v>
      </c>
      <c r="BK89" s="2"/>
      <c r="BL89" s="2"/>
      <c r="BM89" s="2"/>
      <c r="BN89" s="2"/>
      <c r="BO89" s="2">
        <v>35136</v>
      </c>
      <c r="BP89" s="2"/>
      <c r="BQ89" s="2">
        <v>851652</v>
      </c>
      <c r="BR89" s="2">
        <f t="shared" si="17"/>
        <v>886788</v>
      </c>
    </row>
    <row r="90" spans="1:70" ht="11.25" customHeight="1" x14ac:dyDescent="0.2">
      <c r="A90" s="5">
        <v>1</v>
      </c>
      <c r="B90" s="1">
        <v>114068103</v>
      </c>
      <c r="C90" s="1" t="s">
        <v>229</v>
      </c>
      <c r="D90" s="1" t="s">
        <v>489</v>
      </c>
      <c r="E90" s="2">
        <f t="shared" si="18"/>
        <v>127414026</v>
      </c>
      <c r="F90" s="2">
        <f t="shared" si="19"/>
        <v>129384331</v>
      </c>
      <c r="G90" s="2"/>
      <c r="H90" s="2">
        <v>31215000</v>
      </c>
      <c r="I90" s="2"/>
      <c r="J90" s="2"/>
      <c r="K90" s="2">
        <v>5734040</v>
      </c>
      <c r="L90" s="2">
        <v>184346</v>
      </c>
      <c r="M90" s="2">
        <v>88172677</v>
      </c>
      <c r="N90" s="2">
        <f t="shared" si="10"/>
        <v>125306063</v>
      </c>
      <c r="O90" s="2"/>
      <c r="P90" s="2">
        <v>7000000</v>
      </c>
      <c r="Q90" s="2"/>
      <c r="R90" s="2"/>
      <c r="S90" s="2">
        <v>8098</v>
      </c>
      <c r="T90" s="2">
        <v>2036</v>
      </c>
      <c r="U90" s="2">
        <v>0</v>
      </c>
      <c r="V90" s="2">
        <f t="shared" si="11"/>
        <v>7010134</v>
      </c>
      <c r="W90" s="2"/>
      <c r="X90" s="2">
        <v>4630000</v>
      </c>
      <c r="Y90" s="2"/>
      <c r="Z90" s="2"/>
      <c r="AA90" s="2">
        <v>0</v>
      </c>
      <c r="AB90" s="2">
        <v>0</v>
      </c>
      <c r="AC90" s="2">
        <v>392083</v>
      </c>
      <c r="AD90" s="2">
        <f t="shared" si="12"/>
        <v>5022083</v>
      </c>
      <c r="AE90" s="2"/>
      <c r="AF90" s="2">
        <v>33585000</v>
      </c>
      <c r="AG90" s="2"/>
      <c r="AH90" s="2"/>
      <c r="AI90" s="2">
        <v>5742138</v>
      </c>
      <c r="AJ90" s="2">
        <v>186382</v>
      </c>
      <c r="AK90" s="2">
        <v>87780594</v>
      </c>
      <c r="AL90" s="2">
        <f t="shared" si="13"/>
        <v>127294114</v>
      </c>
      <c r="AM90" s="2"/>
      <c r="AN90" s="2"/>
      <c r="AO90" s="2"/>
      <c r="AP90" s="2"/>
      <c r="AQ90" s="2">
        <v>87640</v>
      </c>
      <c r="AR90" s="2"/>
      <c r="AS90" s="2">
        <v>2020323</v>
      </c>
      <c r="AT90" s="2">
        <f t="shared" si="14"/>
        <v>2107963</v>
      </c>
      <c r="AU90" s="2"/>
      <c r="AV90" s="2"/>
      <c r="AW90" s="2"/>
      <c r="AX90" s="2"/>
      <c r="AY90" s="2">
        <v>0</v>
      </c>
      <c r="AZ90" s="2"/>
      <c r="BA90" s="2">
        <v>0</v>
      </c>
      <c r="BB90" s="2">
        <f t="shared" si="15"/>
        <v>0</v>
      </c>
      <c r="BC90" s="2"/>
      <c r="BD90" s="2"/>
      <c r="BE90" s="2"/>
      <c r="BF90" s="2"/>
      <c r="BG90" s="2">
        <v>4829</v>
      </c>
      <c r="BH90" s="2"/>
      <c r="BI90" s="2">
        <v>12917</v>
      </c>
      <c r="BJ90" s="2">
        <f t="shared" si="16"/>
        <v>17746</v>
      </c>
      <c r="BK90" s="2"/>
      <c r="BL90" s="2"/>
      <c r="BM90" s="2"/>
      <c r="BN90" s="2"/>
      <c r="BO90" s="2">
        <v>82811</v>
      </c>
      <c r="BP90" s="2"/>
      <c r="BQ90" s="2">
        <v>2007406</v>
      </c>
      <c r="BR90" s="2">
        <f t="shared" si="17"/>
        <v>2090217</v>
      </c>
    </row>
    <row r="91" spans="1:70" ht="11.25" customHeight="1" x14ac:dyDescent="0.2">
      <c r="A91" s="5">
        <v>1</v>
      </c>
      <c r="B91" s="1">
        <v>114069103</v>
      </c>
      <c r="C91" s="1" t="s">
        <v>400</v>
      </c>
      <c r="D91" s="1" t="s">
        <v>489</v>
      </c>
      <c r="E91" s="2">
        <f t="shared" si="18"/>
        <v>253905275</v>
      </c>
      <c r="F91" s="2">
        <f t="shared" si="19"/>
        <v>251799709</v>
      </c>
      <c r="G91" s="2"/>
      <c r="H91" s="2">
        <v>76790000</v>
      </c>
      <c r="I91" s="2"/>
      <c r="J91" s="2"/>
      <c r="K91" s="2">
        <v>12093355</v>
      </c>
      <c r="L91" s="2">
        <v>1307707</v>
      </c>
      <c r="M91" s="2">
        <v>157687470</v>
      </c>
      <c r="N91" s="2">
        <f t="shared" si="10"/>
        <v>247878532</v>
      </c>
      <c r="O91" s="2"/>
      <c r="P91" s="2">
        <v>8523382</v>
      </c>
      <c r="Q91" s="2"/>
      <c r="R91" s="2"/>
      <c r="S91" s="2">
        <v>4126339</v>
      </c>
      <c r="T91" s="2">
        <v>238151</v>
      </c>
      <c r="U91" s="2">
        <v>1437738</v>
      </c>
      <c r="V91" s="2">
        <f t="shared" si="11"/>
        <v>14325610</v>
      </c>
      <c r="W91" s="2"/>
      <c r="X91" s="2">
        <v>16395000</v>
      </c>
      <c r="Y91" s="2"/>
      <c r="Z91" s="2"/>
      <c r="AA91" s="2">
        <v>0</v>
      </c>
      <c r="AB91" s="2">
        <v>216874</v>
      </c>
      <c r="AC91" s="2">
        <v>0</v>
      </c>
      <c r="AD91" s="2">
        <f t="shared" si="12"/>
        <v>16611874</v>
      </c>
      <c r="AE91" s="2"/>
      <c r="AF91" s="2">
        <v>68918382</v>
      </c>
      <c r="AG91" s="2"/>
      <c r="AH91" s="2"/>
      <c r="AI91" s="2">
        <v>16219694</v>
      </c>
      <c r="AJ91" s="2">
        <v>1328984</v>
      </c>
      <c r="AK91" s="2">
        <v>159125208</v>
      </c>
      <c r="AL91" s="2">
        <f t="shared" si="13"/>
        <v>245592268</v>
      </c>
      <c r="AM91" s="2"/>
      <c r="AN91" s="2"/>
      <c r="AO91" s="2"/>
      <c r="AP91" s="2"/>
      <c r="AQ91" s="2">
        <v>375213</v>
      </c>
      <c r="AR91" s="2"/>
      <c r="AS91" s="2">
        <v>5651530</v>
      </c>
      <c r="AT91" s="2">
        <f t="shared" si="14"/>
        <v>6026743</v>
      </c>
      <c r="AU91" s="2"/>
      <c r="AV91" s="2"/>
      <c r="AW91" s="2"/>
      <c r="AX91" s="2"/>
      <c r="AY91" s="2">
        <v>197436</v>
      </c>
      <c r="AZ91" s="2"/>
      <c r="BA91" s="2">
        <v>0</v>
      </c>
      <c r="BB91" s="2">
        <f t="shared" si="15"/>
        <v>197436</v>
      </c>
      <c r="BC91" s="2"/>
      <c r="BD91" s="2"/>
      <c r="BE91" s="2"/>
      <c r="BF91" s="2"/>
      <c r="BG91" s="2">
        <v>0</v>
      </c>
      <c r="BH91" s="2"/>
      <c r="BI91" s="2">
        <v>16738</v>
      </c>
      <c r="BJ91" s="2">
        <f t="shared" si="16"/>
        <v>16738</v>
      </c>
      <c r="BK91" s="2"/>
      <c r="BL91" s="2"/>
      <c r="BM91" s="2"/>
      <c r="BN91" s="2"/>
      <c r="BO91" s="2">
        <v>572649</v>
      </c>
      <c r="BP91" s="2"/>
      <c r="BQ91" s="2">
        <v>5634792</v>
      </c>
      <c r="BR91" s="2">
        <f t="shared" si="17"/>
        <v>6207441</v>
      </c>
    </row>
    <row r="92" spans="1:70" ht="11.25" customHeight="1" x14ac:dyDescent="0.2">
      <c r="A92" s="5">
        <v>1</v>
      </c>
      <c r="B92" s="1">
        <v>114069353</v>
      </c>
      <c r="C92" s="1" t="s">
        <v>649</v>
      </c>
      <c r="D92" s="1" t="s">
        <v>489</v>
      </c>
      <c r="E92" s="2">
        <f t="shared" si="18"/>
        <v>85867734.409999996</v>
      </c>
      <c r="F92" s="2">
        <f t="shared" si="19"/>
        <v>84073728.609999999</v>
      </c>
      <c r="G92" s="2"/>
      <c r="H92" s="2">
        <v>28365000</v>
      </c>
      <c r="I92" s="2"/>
      <c r="J92" s="2">
        <v>436579.41</v>
      </c>
      <c r="K92" s="2">
        <v>2743524</v>
      </c>
      <c r="L92" s="2">
        <v>419516</v>
      </c>
      <c r="M92" s="2">
        <v>53868000</v>
      </c>
      <c r="N92" s="2">
        <f t="shared" si="10"/>
        <v>85832619.409999996</v>
      </c>
      <c r="O92" s="2"/>
      <c r="P92" s="2">
        <v>0</v>
      </c>
      <c r="Q92" s="2"/>
      <c r="R92" s="2">
        <v>333036.11</v>
      </c>
      <c r="S92" s="2">
        <v>1482716</v>
      </c>
      <c r="T92" s="2">
        <v>50105</v>
      </c>
      <c r="U92" s="2">
        <v>0</v>
      </c>
      <c r="V92" s="2">
        <f t="shared" si="11"/>
        <v>1865857.1099999999</v>
      </c>
      <c r="W92" s="2"/>
      <c r="X92" s="2">
        <v>2795000</v>
      </c>
      <c r="Y92" s="2"/>
      <c r="Z92" s="2">
        <v>333747.90999999997</v>
      </c>
      <c r="AA92" s="2">
        <v>0</v>
      </c>
      <c r="AB92" s="2">
        <v>0</v>
      </c>
      <c r="AC92" s="2">
        <v>1329085</v>
      </c>
      <c r="AD92" s="2">
        <f t="shared" si="12"/>
        <v>4457832.91</v>
      </c>
      <c r="AE92" s="2"/>
      <c r="AF92" s="2">
        <v>25570000</v>
      </c>
      <c r="AG92" s="2"/>
      <c r="AH92" s="2">
        <v>435867.61</v>
      </c>
      <c r="AI92" s="2">
        <v>4226240</v>
      </c>
      <c r="AJ92" s="2">
        <v>469621</v>
      </c>
      <c r="AK92" s="2">
        <v>52538915</v>
      </c>
      <c r="AL92" s="2">
        <f t="shared" si="13"/>
        <v>83240643.609999999</v>
      </c>
      <c r="AM92" s="2"/>
      <c r="AN92" s="2"/>
      <c r="AO92" s="2"/>
      <c r="AP92" s="2"/>
      <c r="AQ92" s="2">
        <v>35115</v>
      </c>
      <c r="AR92" s="2"/>
      <c r="AS92" s="2">
        <v>0</v>
      </c>
      <c r="AT92" s="2">
        <f t="shared" si="14"/>
        <v>35115</v>
      </c>
      <c r="AU92" s="2"/>
      <c r="AV92" s="2"/>
      <c r="AW92" s="2"/>
      <c r="AX92" s="2"/>
      <c r="AY92" s="2">
        <v>0</v>
      </c>
      <c r="AZ92" s="2"/>
      <c r="BA92" s="2">
        <v>800085</v>
      </c>
      <c r="BB92" s="2">
        <f t="shared" si="15"/>
        <v>800085</v>
      </c>
      <c r="BC92" s="2"/>
      <c r="BD92" s="2"/>
      <c r="BE92" s="2"/>
      <c r="BF92" s="2"/>
      <c r="BG92" s="2">
        <v>2115</v>
      </c>
      <c r="BH92" s="2"/>
      <c r="BI92" s="2">
        <v>0</v>
      </c>
      <c r="BJ92" s="2">
        <f t="shared" si="16"/>
        <v>2115</v>
      </c>
      <c r="BK92" s="2"/>
      <c r="BL92" s="2"/>
      <c r="BM92" s="2"/>
      <c r="BN92" s="2"/>
      <c r="BO92" s="2">
        <v>33000</v>
      </c>
      <c r="BP92" s="2"/>
      <c r="BQ92" s="2">
        <v>800085</v>
      </c>
      <c r="BR92" s="2">
        <f t="shared" si="17"/>
        <v>833085</v>
      </c>
    </row>
    <row r="93" spans="1:70" ht="11.25" customHeight="1" x14ac:dyDescent="0.2">
      <c r="A93" s="5">
        <v>1</v>
      </c>
      <c r="B93" s="1">
        <v>108070502</v>
      </c>
      <c r="C93" s="1" t="s">
        <v>576</v>
      </c>
      <c r="D93" s="1" t="s">
        <v>471</v>
      </c>
      <c r="E93" s="2">
        <f t="shared" si="18"/>
        <v>242735118</v>
      </c>
      <c r="F93" s="2">
        <f t="shared" si="19"/>
        <v>285351040</v>
      </c>
      <c r="G93" s="2"/>
      <c r="H93" s="2">
        <v>43495000</v>
      </c>
      <c r="I93" s="2"/>
      <c r="J93" s="2"/>
      <c r="K93" s="2">
        <v>15056214</v>
      </c>
      <c r="L93" s="2">
        <v>3909499</v>
      </c>
      <c r="M93" s="2">
        <v>177428781</v>
      </c>
      <c r="N93" s="2">
        <f t="shared" si="10"/>
        <v>239889494</v>
      </c>
      <c r="O93" s="2"/>
      <c r="P93" s="2">
        <v>35000000</v>
      </c>
      <c r="Q93" s="2"/>
      <c r="R93" s="2"/>
      <c r="S93" s="2">
        <v>0</v>
      </c>
      <c r="T93" s="2">
        <v>1378160</v>
      </c>
      <c r="U93" s="2">
        <v>9421177</v>
      </c>
      <c r="V93" s="2">
        <f t="shared" si="11"/>
        <v>45799337</v>
      </c>
      <c r="W93" s="2"/>
      <c r="X93" s="2">
        <v>1950000</v>
      </c>
      <c r="Y93" s="2"/>
      <c r="Z93" s="2"/>
      <c r="AA93" s="2">
        <v>56323</v>
      </c>
      <c r="AB93" s="2">
        <v>1218232</v>
      </c>
      <c r="AC93" s="2">
        <v>0</v>
      </c>
      <c r="AD93" s="2">
        <f t="shared" si="12"/>
        <v>3224555</v>
      </c>
      <c r="AE93" s="2"/>
      <c r="AF93" s="2">
        <v>76545000</v>
      </c>
      <c r="AG93" s="2"/>
      <c r="AH93" s="2"/>
      <c r="AI93" s="2">
        <v>14999891</v>
      </c>
      <c r="AJ93" s="2">
        <v>4069427</v>
      </c>
      <c r="AK93" s="2">
        <v>186849958</v>
      </c>
      <c r="AL93" s="2">
        <f t="shared" si="13"/>
        <v>282464276</v>
      </c>
      <c r="AM93" s="2"/>
      <c r="AN93" s="2"/>
      <c r="AO93" s="2"/>
      <c r="AP93" s="2"/>
      <c r="AQ93" s="2">
        <v>213780</v>
      </c>
      <c r="AR93" s="2">
        <v>20625</v>
      </c>
      <c r="AS93" s="2">
        <v>2611219</v>
      </c>
      <c r="AT93" s="2">
        <f t="shared" si="14"/>
        <v>2845624</v>
      </c>
      <c r="AU93" s="2"/>
      <c r="AV93" s="2"/>
      <c r="AW93" s="2"/>
      <c r="AX93" s="2"/>
      <c r="AY93" s="2">
        <v>0</v>
      </c>
      <c r="AZ93" s="2">
        <v>4742</v>
      </c>
      <c r="BA93" s="2">
        <v>41823</v>
      </c>
      <c r="BB93" s="2">
        <f t="shared" si="15"/>
        <v>46565</v>
      </c>
      <c r="BC93" s="2"/>
      <c r="BD93" s="2"/>
      <c r="BE93" s="2"/>
      <c r="BF93" s="2"/>
      <c r="BG93" s="2">
        <v>800</v>
      </c>
      <c r="BH93" s="2">
        <v>4625</v>
      </c>
      <c r="BI93" s="2">
        <v>0</v>
      </c>
      <c r="BJ93" s="2">
        <f t="shared" si="16"/>
        <v>5425</v>
      </c>
      <c r="BK93" s="2"/>
      <c r="BL93" s="2"/>
      <c r="BM93" s="2"/>
      <c r="BN93" s="2"/>
      <c r="BO93" s="2">
        <v>212980</v>
      </c>
      <c r="BP93" s="2">
        <v>20742</v>
      </c>
      <c r="BQ93" s="2">
        <v>2653042</v>
      </c>
      <c r="BR93" s="2">
        <f t="shared" si="17"/>
        <v>2886764</v>
      </c>
    </row>
    <row r="94" spans="1:70" ht="11.25" customHeight="1" x14ac:dyDescent="0.2">
      <c r="A94" s="5">
        <v>1</v>
      </c>
      <c r="B94" s="1">
        <v>108071003</v>
      </c>
      <c r="C94" s="1" t="s">
        <v>383</v>
      </c>
      <c r="D94" s="1" t="s">
        <v>471</v>
      </c>
      <c r="E94" s="2">
        <f t="shared" si="18"/>
        <v>42987560</v>
      </c>
      <c r="F94" s="2">
        <f t="shared" si="19"/>
        <v>44156733</v>
      </c>
      <c r="G94" s="2"/>
      <c r="H94" s="2">
        <v>14645000</v>
      </c>
      <c r="I94" s="2"/>
      <c r="J94" s="2"/>
      <c r="K94" s="2">
        <v>1080474</v>
      </c>
      <c r="L94" s="2">
        <v>452086</v>
      </c>
      <c r="M94" s="2">
        <v>26810000</v>
      </c>
      <c r="N94" s="2">
        <f t="shared" si="10"/>
        <v>42987560</v>
      </c>
      <c r="O94" s="2"/>
      <c r="P94" s="2">
        <v>0</v>
      </c>
      <c r="Q94" s="2"/>
      <c r="R94" s="2"/>
      <c r="S94" s="2">
        <v>1726526</v>
      </c>
      <c r="T94" s="2">
        <v>77647</v>
      </c>
      <c r="U94" s="2">
        <v>205000</v>
      </c>
      <c r="V94" s="2">
        <f t="shared" si="11"/>
        <v>2009173</v>
      </c>
      <c r="W94" s="2"/>
      <c r="X94" s="2">
        <v>840000</v>
      </c>
      <c r="Y94" s="2"/>
      <c r="Z94" s="2"/>
      <c r="AA94" s="2">
        <v>0</v>
      </c>
      <c r="AB94" s="2">
        <v>0</v>
      </c>
      <c r="AC94" s="2">
        <v>0</v>
      </c>
      <c r="AD94" s="2">
        <f t="shared" si="12"/>
        <v>840000</v>
      </c>
      <c r="AE94" s="2"/>
      <c r="AF94" s="2">
        <v>13805000</v>
      </c>
      <c r="AG94" s="2"/>
      <c r="AH94" s="2"/>
      <c r="AI94" s="2">
        <v>2807000</v>
      </c>
      <c r="AJ94" s="2">
        <v>529733</v>
      </c>
      <c r="AK94" s="2">
        <v>27015000</v>
      </c>
      <c r="AL94" s="2">
        <f t="shared" si="13"/>
        <v>44156733</v>
      </c>
      <c r="AM94" s="2"/>
      <c r="AN94" s="2"/>
      <c r="AO94" s="2"/>
      <c r="AP94" s="2"/>
      <c r="AQ94" s="2"/>
      <c r="AR94" s="2"/>
      <c r="AS94" s="2"/>
      <c r="AT94" s="2">
        <f t="shared" si="14"/>
        <v>0</v>
      </c>
      <c r="AU94" s="2"/>
      <c r="AV94" s="2"/>
      <c r="AW94" s="2"/>
      <c r="AX94" s="2"/>
      <c r="AY94" s="2"/>
      <c r="AZ94" s="2"/>
      <c r="BA94" s="2"/>
      <c r="BB94" s="2">
        <f t="shared" si="15"/>
        <v>0</v>
      </c>
      <c r="BC94" s="2"/>
      <c r="BD94" s="2"/>
      <c r="BE94" s="2"/>
      <c r="BF94" s="2"/>
      <c r="BG94" s="2"/>
      <c r="BH94" s="2"/>
      <c r="BI94" s="2"/>
      <c r="BJ94" s="2">
        <f t="shared" si="16"/>
        <v>0</v>
      </c>
      <c r="BK94" s="2"/>
      <c r="BL94" s="2"/>
      <c r="BM94" s="2"/>
      <c r="BN94" s="2"/>
      <c r="BO94" s="2"/>
      <c r="BP94" s="2"/>
      <c r="BQ94" s="2"/>
      <c r="BR94" s="2">
        <f t="shared" si="17"/>
        <v>0</v>
      </c>
    </row>
    <row r="95" spans="1:70" ht="11.25" customHeight="1" x14ac:dyDescent="0.2">
      <c r="A95" s="5">
        <v>1</v>
      </c>
      <c r="B95" s="1">
        <v>108071504</v>
      </c>
      <c r="C95" s="1" t="s">
        <v>707</v>
      </c>
      <c r="D95" s="1" t="s">
        <v>471</v>
      </c>
      <c r="E95" s="2">
        <f t="shared" si="18"/>
        <v>29720579</v>
      </c>
      <c r="F95" s="2">
        <f t="shared" si="19"/>
        <v>29259426</v>
      </c>
      <c r="G95" s="2"/>
      <c r="H95" s="2">
        <v>11280000</v>
      </c>
      <c r="I95" s="2"/>
      <c r="J95" s="2"/>
      <c r="K95" s="2">
        <v>854000</v>
      </c>
      <c r="L95" s="2">
        <v>390579</v>
      </c>
      <c r="M95" s="2">
        <v>17196000</v>
      </c>
      <c r="N95" s="2">
        <f t="shared" si="10"/>
        <v>29720579</v>
      </c>
      <c r="O95" s="2"/>
      <c r="P95" s="2">
        <v>0</v>
      </c>
      <c r="Q95" s="2"/>
      <c r="R95" s="2"/>
      <c r="S95" s="2">
        <v>0</v>
      </c>
      <c r="T95" s="2">
        <v>67847</v>
      </c>
      <c r="U95" s="2">
        <v>139000</v>
      </c>
      <c r="V95" s="2">
        <f t="shared" si="11"/>
        <v>206847</v>
      </c>
      <c r="W95" s="2"/>
      <c r="X95" s="2">
        <v>665000</v>
      </c>
      <c r="Y95" s="2"/>
      <c r="Z95" s="2"/>
      <c r="AA95" s="2">
        <v>3000</v>
      </c>
      <c r="AB95" s="2">
        <v>0</v>
      </c>
      <c r="AC95" s="2">
        <v>0</v>
      </c>
      <c r="AD95" s="2">
        <f t="shared" si="12"/>
        <v>668000</v>
      </c>
      <c r="AE95" s="2"/>
      <c r="AF95" s="2">
        <v>10615000</v>
      </c>
      <c r="AG95" s="2"/>
      <c r="AH95" s="2"/>
      <c r="AI95" s="2">
        <v>851000</v>
      </c>
      <c r="AJ95" s="2">
        <v>458426</v>
      </c>
      <c r="AK95" s="2">
        <v>17335000</v>
      </c>
      <c r="AL95" s="2">
        <f t="shared" si="13"/>
        <v>29259426</v>
      </c>
      <c r="AM95" s="2"/>
      <c r="AN95" s="2"/>
      <c r="AO95" s="2"/>
      <c r="AP95" s="2"/>
      <c r="AQ95" s="2"/>
      <c r="AR95" s="2"/>
      <c r="AS95" s="2"/>
      <c r="AT95" s="2">
        <f t="shared" si="14"/>
        <v>0</v>
      </c>
      <c r="AU95" s="2"/>
      <c r="AV95" s="2"/>
      <c r="AW95" s="2"/>
      <c r="AX95" s="2"/>
      <c r="AY95" s="2"/>
      <c r="AZ95" s="2"/>
      <c r="BA95" s="2"/>
      <c r="BB95" s="2">
        <f t="shared" si="15"/>
        <v>0</v>
      </c>
      <c r="BC95" s="2"/>
      <c r="BD95" s="2"/>
      <c r="BE95" s="2"/>
      <c r="BF95" s="2"/>
      <c r="BG95" s="2"/>
      <c r="BH95" s="2"/>
      <c r="BI95" s="2"/>
      <c r="BJ95" s="2">
        <f t="shared" si="16"/>
        <v>0</v>
      </c>
      <c r="BK95" s="2"/>
      <c r="BL95" s="2"/>
      <c r="BM95" s="2"/>
      <c r="BN95" s="2"/>
      <c r="BO95" s="2"/>
      <c r="BP95" s="2"/>
      <c r="BQ95" s="2"/>
      <c r="BR95" s="2">
        <f t="shared" si="17"/>
        <v>0</v>
      </c>
    </row>
    <row r="96" spans="1:70" ht="11.25" customHeight="1" x14ac:dyDescent="0.2">
      <c r="A96" s="5">
        <v>1</v>
      </c>
      <c r="B96" s="1">
        <v>108073503</v>
      </c>
      <c r="C96" s="1" t="s">
        <v>200</v>
      </c>
      <c r="D96" s="1" t="s">
        <v>471</v>
      </c>
      <c r="E96" s="2">
        <f t="shared" si="18"/>
        <v>116529444</v>
      </c>
      <c r="F96" s="2">
        <f t="shared" si="19"/>
        <v>122005284.46000001</v>
      </c>
      <c r="G96" s="2"/>
      <c r="H96" s="2">
        <v>40450000</v>
      </c>
      <c r="I96" s="2"/>
      <c r="J96" s="2">
        <v>43274</v>
      </c>
      <c r="K96" s="2">
        <v>2436098</v>
      </c>
      <c r="L96" s="2">
        <v>1286800</v>
      </c>
      <c r="M96" s="2">
        <v>70170577</v>
      </c>
      <c r="N96" s="2">
        <f t="shared" si="10"/>
        <v>114386749</v>
      </c>
      <c r="O96" s="2"/>
      <c r="P96" s="2">
        <v>0</v>
      </c>
      <c r="Q96" s="2"/>
      <c r="R96" s="2">
        <v>0</v>
      </c>
      <c r="S96" s="2">
        <v>7470337.46</v>
      </c>
      <c r="T96" s="2">
        <v>0</v>
      </c>
      <c r="U96" s="2">
        <v>8176624</v>
      </c>
      <c r="V96" s="2">
        <f t="shared" si="11"/>
        <v>15646961.460000001</v>
      </c>
      <c r="W96" s="2"/>
      <c r="X96" s="2">
        <v>3330000</v>
      </c>
      <c r="Y96" s="2"/>
      <c r="Z96" s="2">
        <v>27000</v>
      </c>
      <c r="AA96" s="2">
        <v>0</v>
      </c>
      <c r="AB96" s="2">
        <v>67450</v>
      </c>
      <c r="AC96" s="2">
        <v>6812689</v>
      </c>
      <c r="AD96" s="2">
        <f t="shared" si="12"/>
        <v>10237139</v>
      </c>
      <c r="AE96" s="2"/>
      <c r="AF96" s="2">
        <v>37120000</v>
      </c>
      <c r="AG96" s="2"/>
      <c r="AH96" s="2">
        <v>16274</v>
      </c>
      <c r="AI96" s="2">
        <v>9906435.4600000009</v>
      </c>
      <c r="AJ96" s="2">
        <v>1219350</v>
      </c>
      <c r="AK96" s="2">
        <v>71534512</v>
      </c>
      <c r="AL96" s="2">
        <f t="shared" si="13"/>
        <v>119796571.46000001</v>
      </c>
      <c r="AM96" s="2"/>
      <c r="AN96" s="2"/>
      <c r="AO96" s="2"/>
      <c r="AP96" s="2"/>
      <c r="AQ96" s="2">
        <v>0</v>
      </c>
      <c r="AR96" s="2"/>
      <c r="AS96" s="2">
        <v>2142695</v>
      </c>
      <c r="AT96" s="2">
        <f t="shared" si="14"/>
        <v>2142695</v>
      </c>
      <c r="AU96" s="2"/>
      <c r="AV96" s="2"/>
      <c r="AW96" s="2"/>
      <c r="AX96" s="2"/>
      <c r="AY96" s="2">
        <v>90305</v>
      </c>
      <c r="AZ96" s="2"/>
      <c r="BA96" s="2">
        <v>177463</v>
      </c>
      <c r="BB96" s="2">
        <f t="shared" si="15"/>
        <v>267768</v>
      </c>
      <c r="BC96" s="2"/>
      <c r="BD96" s="2"/>
      <c r="BE96" s="2"/>
      <c r="BF96" s="2"/>
      <c r="BG96" s="2">
        <v>0</v>
      </c>
      <c r="BH96" s="2"/>
      <c r="BI96" s="2">
        <v>201750</v>
      </c>
      <c r="BJ96" s="2">
        <f t="shared" si="16"/>
        <v>201750</v>
      </c>
      <c r="BK96" s="2"/>
      <c r="BL96" s="2"/>
      <c r="BM96" s="2"/>
      <c r="BN96" s="2"/>
      <c r="BO96" s="2">
        <v>90305</v>
      </c>
      <c r="BP96" s="2"/>
      <c r="BQ96" s="2">
        <v>2118408</v>
      </c>
      <c r="BR96" s="2">
        <f t="shared" si="17"/>
        <v>2208713</v>
      </c>
    </row>
    <row r="97" spans="1:70" ht="11.25" customHeight="1" x14ac:dyDescent="0.2">
      <c r="A97" s="5">
        <v>1</v>
      </c>
      <c r="B97" s="1">
        <v>108077503</v>
      </c>
      <c r="C97" s="1" t="s">
        <v>201</v>
      </c>
      <c r="D97" s="1" t="s">
        <v>471</v>
      </c>
      <c r="E97" s="2">
        <f t="shared" si="18"/>
        <v>59795719</v>
      </c>
      <c r="F97" s="2">
        <f t="shared" si="19"/>
        <v>57616455</v>
      </c>
      <c r="G97" s="2"/>
      <c r="H97" s="2">
        <v>19520000</v>
      </c>
      <c r="I97" s="2"/>
      <c r="J97" s="2"/>
      <c r="K97" s="2">
        <v>1806000</v>
      </c>
      <c r="L97" s="2">
        <v>707719</v>
      </c>
      <c r="M97" s="2">
        <v>37762000</v>
      </c>
      <c r="N97" s="2">
        <f t="shared" si="10"/>
        <v>59795719</v>
      </c>
      <c r="O97" s="2"/>
      <c r="P97" s="2">
        <v>0</v>
      </c>
      <c r="Q97" s="2"/>
      <c r="R97" s="2"/>
      <c r="S97" s="2">
        <v>2000</v>
      </c>
      <c r="T97" s="2">
        <v>4736</v>
      </c>
      <c r="U97" s="2">
        <v>0</v>
      </c>
      <c r="V97" s="2">
        <f t="shared" si="11"/>
        <v>6736</v>
      </c>
      <c r="W97" s="2"/>
      <c r="X97" s="2">
        <v>1805000</v>
      </c>
      <c r="Y97" s="2"/>
      <c r="Z97" s="2"/>
      <c r="AA97" s="2">
        <v>105000</v>
      </c>
      <c r="AB97" s="2">
        <v>0</v>
      </c>
      <c r="AC97" s="2">
        <v>276000</v>
      </c>
      <c r="AD97" s="2">
        <f t="shared" si="12"/>
        <v>2186000</v>
      </c>
      <c r="AE97" s="2"/>
      <c r="AF97" s="2">
        <v>17715000</v>
      </c>
      <c r="AG97" s="2"/>
      <c r="AH97" s="2"/>
      <c r="AI97" s="2">
        <v>1703000</v>
      </c>
      <c r="AJ97" s="2">
        <v>712455</v>
      </c>
      <c r="AK97" s="2">
        <v>37486000</v>
      </c>
      <c r="AL97" s="2">
        <f t="shared" si="13"/>
        <v>57616455</v>
      </c>
      <c r="AM97" s="2"/>
      <c r="AN97" s="2"/>
      <c r="AO97" s="2"/>
      <c r="AP97" s="2"/>
      <c r="AQ97" s="2"/>
      <c r="AR97" s="2"/>
      <c r="AS97" s="2"/>
      <c r="AT97" s="2">
        <f t="shared" si="14"/>
        <v>0</v>
      </c>
      <c r="AU97" s="2"/>
      <c r="AV97" s="2"/>
      <c r="AW97" s="2"/>
      <c r="AX97" s="2"/>
      <c r="AY97" s="2"/>
      <c r="AZ97" s="2"/>
      <c r="BA97" s="2"/>
      <c r="BB97" s="2">
        <f t="shared" si="15"/>
        <v>0</v>
      </c>
      <c r="BC97" s="2"/>
      <c r="BD97" s="2"/>
      <c r="BE97" s="2"/>
      <c r="BF97" s="2"/>
      <c r="BG97" s="2"/>
      <c r="BH97" s="2"/>
      <c r="BI97" s="2"/>
      <c r="BJ97" s="2">
        <f t="shared" si="16"/>
        <v>0</v>
      </c>
      <c r="BK97" s="2"/>
      <c r="BL97" s="2"/>
      <c r="BM97" s="2"/>
      <c r="BN97" s="2"/>
      <c r="BO97" s="2"/>
      <c r="BP97" s="2"/>
      <c r="BQ97" s="2"/>
      <c r="BR97" s="2">
        <f t="shared" si="17"/>
        <v>0</v>
      </c>
    </row>
    <row r="98" spans="1:70" ht="11.25" customHeight="1" x14ac:dyDescent="0.2">
      <c r="A98" s="5">
        <v>1</v>
      </c>
      <c r="B98" s="1">
        <v>108078003</v>
      </c>
      <c r="C98" s="1" t="s">
        <v>202</v>
      </c>
      <c r="D98" s="1" t="s">
        <v>471</v>
      </c>
      <c r="E98" s="2">
        <f t="shared" si="18"/>
        <v>43534014</v>
      </c>
      <c r="F98" s="2">
        <f t="shared" si="19"/>
        <v>42320043</v>
      </c>
      <c r="G98" s="2"/>
      <c r="H98" s="2"/>
      <c r="I98" s="2"/>
      <c r="J98" s="2"/>
      <c r="K98" s="2">
        <v>674585</v>
      </c>
      <c r="L98" s="2">
        <v>651626</v>
      </c>
      <c r="M98" s="2">
        <v>41132000</v>
      </c>
      <c r="N98" s="2">
        <f t="shared" si="10"/>
        <v>42458211</v>
      </c>
      <c r="O98" s="2"/>
      <c r="P98" s="2"/>
      <c r="Q98" s="2"/>
      <c r="R98" s="2"/>
      <c r="S98" s="2">
        <v>129415</v>
      </c>
      <c r="T98" s="2">
        <v>5254</v>
      </c>
      <c r="U98" s="2">
        <v>0</v>
      </c>
      <c r="V98" s="2">
        <f t="shared" si="11"/>
        <v>134669</v>
      </c>
      <c r="W98" s="2"/>
      <c r="X98" s="2"/>
      <c r="Y98" s="2"/>
      <c r="Z98" s="2"/>
      <c r="AA98" s="2">
        <v>0</v>
      </c>
      <c r="AB98" s="2">
        <v>0</v>
      </c>
      <c r="AC98" s="2">
        <v>1819000</v>
      </c>
      <c r="AD98" s="2">
        <f t="shared" si="12"/>
        <v>1819000</v>
      </c>
      <c r="AE98" s="2"/>
      <c r="AF98" s="2"/>
      <c r="AG98" s="2"/>
      <c r="AH98" s="2"/>
      <c r="AI98" s="2">
        <v>804000</v>
      </c>
      <c r="AJ98" s="2">
        <v>656880</v>
      </c>
      <c r="AK98" s="2">
        <v>39313000</v>
      </c>
      <c r="AL98" s="2">
        <f t="shared" si="13"/>
        <v>40773880</v>
      </c>
      <c r="AM98" s="2"/>
      <c r="AN98" s="2"/>
      <c r="AO98" s="2"/>
      <c r="AP98" s="2"/>
      <c r="AQ98" s="2"/>
      <c r="AR98" s="2">
        <v>0</v>
      </c>
      <c r="AS98" s="2">
        <v>1075803</v>
      </c>
      <c r="AT98" s="2">
        <f t="shared" si="14"/>
        <v>1075803</v>
      </c>
      <c r="AU98" s="2"/>
      <c r="AV98" s="2"/>
      <c r="AW98" s="2"/>
      <c r="AX98" s="2"/>
      <c r="AY98" s="2"/>
      <c r="AZ98" s="2">
        <v>39000</v>
      </c>
      <c r="BA98" s="2">
        <v>431360</v>
      </c>
      <c r="BB98" s="2">
        <f t="shared" si="15"/>
        <v>470360</v>
      </c>
      <c r="BC98" s="2"/>
      <c r="BD98" s="2"/>
      <c r="BE98" s="2"/>
      <c r="BF98" s="2"/>
      <c r="BG98" s="2"/>
      <c r="BH98" s="2">
        <v>0</v>
      </c>
      <c r="BI98" s="2">
        <v>0</v>
      </c>
      <c r="BJ98" s="2">
        <f t="shared" si="16"/>
        <v>0</v>
      </c>
      <c r="BK98" s="2"/>
      <c r="BL98" s="2"/>
      <c r="BM98" s="2"/>
      <c r="BN98" s="2"/>
      <c r="BO98" s="2"/>
      <c r="BP98" s="2">
        <v>39000</v>
      </c>
      <c r="BQ98" s="2">
        <v>1507163</v>
      </c>
      <c r="BR98" s="2">
        <f t="shared" si="17"/>
        <v>1546163</v>
      </c>
    </row>
    <row r="99" spans="1:70" ht="11.25" customHeight="1" x14ac:dyDescent="0.2">
      <c r="A99" s="5">
        <v>1</v>
      </c>
      <c r="B99" s="1">
        <v>108079004</v>
      </c>
      <c r="C99" s="1" t="s">
        <v>134</v>
      </c>
      <c r="D99" s="1" t="s">
        <v>471</v>
      </c>
      <c r="E99" s="2">
        <f t="shared" si="18"/>
        <v>3314511.61</v>
      </c>
      <c r="F99" s="2">
        <f t="shared" si="19"/>
        <v>17192133.5</v>
      </c>
      <c r="G99" s="2"/>
      <c r="H99" s="2">
        <v>640000</v>
      </c>
      <c r="I99" s="2"/>
      <c r="J99" s="2">
        <v>150567.10999999999</v>
      </c>
      <c r="K99" s="2">
        <v>536505</v>
      </c>
      <c r="L99" s="2">
        <v>304447.5</v>
      </c>
      <c r="M99" s="2">
        <v>1682992</v>
      </c>
      <c r="N99" s="2">
        <f t="shared" si="10"/>
        <v>3314511.61</v>
      </c>
      <c r="O99" s="2"/>
      <c r="P99" s="2">
        <v>6110000</v>
      </c>
      <c r="Q99" s="2"/>
      <c r="R99" s="2">
        <v>0</v>
      </c>
      <c r="S99" s="2">
        <v>1107495</v>
      </c>
      <c r="T99" s="2">
        <v>0</v>
      </c>
      <c r="U99" s="2">
        <v>7467719</v>
      </c>
      <c r="V99" s="2">
        <f t="shared" si="11"/>
        <v>14685214</v>
      </c>
      <c r="W99" s="2"/>
      <c r="X99" s="2">
        <v>640000</v>
      </c>
      <c r="Y99" s="2"/>
      <c r="Z99" s="2">
        <v>150567.10999999999</v>
      </c>
      <c r="AA99" s="2">
        <v>0</v>
      </c>
      <c r="AB99" s="2">
        <v>17025</v>
      </c>
      <c r="AC99" s="2">
        <v>0</v>
      </c>
      <c r="AD99" s="2">
        <f t="shared" si="12"/>
        <v>807592.11</v>
      </c>
      <c r="AE99" s="2"/>
      <c r="AF99" s="2">
        <v>6110000</v>
      </c>
      <c r="AG99" s="2"/>
      <c r="AH99" s="2">
        <v>0</v>
      </c>
      <c r="AI99" s="2">
        <v>1644000</v>
      </c>
      <c r="AJ99" s="2">
        <v>287422.5</v>
      </c>
      <c r="AK99" s="2">
        <v>9150711</v>
      </c>
      <c r="AL99" s="2">
        <f t="shared" si="13"/>
        <v>17192133.5</v>
      </c>
      <c r="AM99" s="2"/>
      <c r="AN99" s="2"/>
      <c r="AO99" s="2"/>
      <c r="AP99" s="2"/>
      <c r="AQ99" s="2"/>
      <c r="AR99" s="2"/>
      <c r="AS99" s="2"/>
      <c r="AT99" s="2">
        <f t="shared" si="14"/>
        <v>0</v>
      </c>
      <c r="AU99" s="2"/>
      <c r="AV99" s="2"/>
      <c r="AW99" s="2"/>
      <c r="AX99" s="2"/>
      <c r="AY99" s="2"/>
      <c r="AZ99" s="2"/>
      <c r="BA99" s="2"/>
      <c r="BB99" s="2">
        <f t="shared" si="15"/>
        <v>0</v>
      </c>
      <c r="BC99" s="2"/>
      <c r="BD99" s="2"/>
      <c r="BE99" s="2"/>
      <c r="BF99" s="2"/>
      <c r="BG99" s="2"/>
      <c r="BH99" s="2"/>
      <c r="BI99" s="2"/>
      <c r="BJ99" s="2">
        <f t="shared" si="16"/>
        <v>0</v>
      </c>
      <c r="BK99" s="2"/>
      <c r="BL99" s="2"/>
      <c r="BM99" s="2"/>
      <c r="BN99" s="2"/>
      <c r="BO99" s="2"/>
      <c r="BP99" s="2"/>
      <c r="BQ99" s="2"/>
      <c r="BR99" s="2">
        <f t="shared" si="17"/>
        <v>0</v>
      </c>
    </row>
    <row r="100" spans="1:70" ht="11.25" customHeight="1" x14ac:dyDescent="0.2">
      <c r="A100" s="5">
        <v>1</v>
      </c>
      <c r="B100" s="1">
        <v>117080503</v>
      </c>
      <c r="C100" s="1" t="s">
        <v>245</v>
      </c>
      <c r="D100" s="1" t="s">
        <v>498</v>
      </c>
      <c r="E100" s="2">
        <f t="shared" si="18"/>
        <v>103404312</v>
      </c>
      <c r="F100" s="2">
        <f t="shared" si="19"/>
        <v>109188151</v>
      </c>
      <c r="G100" s="2"/>
      <c r="H100" s="2">
        <v>33340000</v>
      </c>
      <c r="I100" s="2"/>
      <c r="J100" s="2">
        <v>8841</v>
      </c>
      <c r="K100" s="2">
        <v>13168940</v>
      </c>
      <c r="L100" s="2">
        <v>1010208</v>
      </c>
      <c r="M100" s="2">
        <v>54817718</v>
      </c>
      <c r="N100" s="2">
        <f t="shared" si="10"/>
        <v>102345707</v>
      </c>
      <c r="O100" s="2"/>
      <c r="P100" s="2">
        <v>9000000</v>
      </c>
      <c r="Q100" s="2"/>
      <c r="R100" s="2">
        <v>0</v>
      </c>
      <c r="S100" s="2">
        <v>113984</v>
      </c>
      <c r="T100" s="2">
        <v>124850</v>
      </c>
      <c r="U100" s="2">
        <v>0</v>
      </c>
      <c r="V100" s="2">
        <f t="shared" si="11"/>
        <v>9238834</v>
      </c>
      <c r="W100" s="2"/>
      <c r="X100" s="2">
        <v>2835000</v>
      </c>
      <c r="Y100" s="2"/>
      <c r="Z100" s="2">
        <v>0</v>
      </c>
      <c r="AA100" s="2">
        <v>0</v>
      </c>
      <c r="AB100" s="2">
        <v>0</v>
      </c>
      <c r="AC100" s="2">
        <v>542203</v>
      </c>
      <c r="AD100" s="2">
        <f t="shared" si="12"/>
        <v>3377203</v>
      </c>
      <c r="AE100" s="2"/>
      <c r="AF100" s="2">
        <v>39505000</v>
      </c>
      <c r="AG100" s="2"/>
      <c r="AH100" s="2">
        <v>8841</v>
      </c>
      <c r="AI100" s="2">
        <v>13282924</v>
      </c>
      <c r="AJ100" s="2">
        <v>1135058</v>
      </c>
      <c r="AK100" s="2">
        <v>54275515</v>
      </c>
      <c r="AL100" s="2">
        <f t="shared" si="13"/>
        <v>108207338</v>
      </c>
      <c r="AM100" s="2"/>
      <c r="AN100" s="2"/>
      <c r="AO100" s="2"/>
      <c r="AP100" s="2">
        <v>159</v>
      </c>
      <c r="AQ100" s="2">
        <v>62009</v>
      </c>
      <c r="AR100" s="2">
        <v>13155</v>
      </c>
      <c r="AS100" s="2">
        <v>983282</v>
      </c>
      <c r="AT100" s="2">
        <f t="shared" si="14"/>
        <v>1058605</v>
      </c>
      <c r="AU100" s="2"/>
      <c r="AV100" s="2"/>
      <c r="AW100" s="2"/>
      <c r="AX100" s="2">
        <v>0</v>
      </c>
      <c r="AY100" s="2">
        <v>5706</v>
      </c>
      <c r="AZ100" s="2">
        <v>8299</v>
      </c>
      <c r="BA100" s="2">
        <v>0</v>
      </c>
      <c r="BB100" s="2">
        <f t="shared" si="15"/>
        <v>14005</v>
      </c>
      <c r="BC100" s="2"/>
      <c r="BD100" s="2"/>
      <c r="BE100" s="2"/>
      <c r="BF100" s="2">
        <v>0</v>
      </c>
      <c r="BG100" s="2">
        <v>0</v>
      </c>
      <c r="BH100" s="2">
        <v>0</v>
      </c>
      <c r="BI100" s="2">
        <v>91797</v>
      </c>
      <c r="BJ100" s="2">
        <f t="shared" si="16"/>
        <v>91797</v>
      </c>
      <c r="BK100" s="2"/>
      <c r="BL100" s="2"/>
      <c r="BM100" s="2"/>
      <c r="BN100" s="2">
        <v>159</v>
      </c>
      <c r="BO100" s="2">
        <v>67715</v>
      </c>
      <c r="BP100" s="2">
        <v>21454</v>
      </c>
      <c r="BQ100" s="2">
        <v>891485</v>
      </c>
      <c r="BR100" s="2">
        <f t="shared" si="17"/>
        <v>980813</v>
      </c>
    </row>
    <row r="101" spans="1:70" ht="11.25" customHeight="1" x14ac:dyDescent="0.2">
      <c r="A101" s="5">
        <v>1</v>
      </c>
      <c r="B101" s="1">
        <v>117081003</v>
      </c>
      <c r="C101" s="1" t="s">
        <v>246</v>
      </c>
      <c r="D101" s="1" t="s">
        <v>498</v>
      </c>
      <c r="E101" s="2">
        <f t="shared" si="18"/>
        <v>32238643</v>
      </c>
      <c r="F101" s="2">
        <f t="shared" si="19"/>
        <v>32162016</v>
      </c>
      <c r="G101" s="2"/>
      <c r="H101" s="2">
        <v>7109322</v>
      </c>
      <c r="I101" s="2"/>
      <c r="J101" s="2"/>
      <c r="K101" s="2">
        <v>120435</v>
      </c>
      <c r="L101" s="2">
        <v>173832</v>
      </c>
      <c r="M101" s="2">
        <v>24373820</v>
      </c>
      <c r="N101" s="2">
        <f t="shared" si="10"/>
        <v>31777409</v>
      </c>
      <c r="O101" s="2"/>
      <c r="P101" s="2">
        <v>0</v>
      </c>
      <c r="Q101" s="2"/>
      <c r="R101" s="2"/>
      <c r="S101" s="2">
        <v>1439046</v>
      </c>
      <c r="T101" s="2">
        <v>0</v>
      </c>
      <c r="U101" s="2">
        <v>0</v>
      </c>
      <c r="V101" s="2">
        <f t="shared" si="11"/>
        <v>1439046</v>
      </c>
      <c r="W101" s="2"/>
      <c r="X101" s="2">
        <v>767781</v>
      </c>
      <c r="Y101" s="2"/>
      <c r="Z101" s="2"/>
      <c r="AA101" s="2">
        <v>0</v>
      </c>
      <c r="AB101" s="2">
        <v>1355</v>
      </c>
      <c r="AC101" s="2">
        <v>758045</v>
      </c>
      <c r="AD101" s="2">
        <f t="shared" si="12"/>
        <v>1527181</v>
      </c>
      <c r="AE101" s="2"/>
      <c r="AF101" s="2">
        <v>6341541</v>
      </c>
      <c r="AG101" s="2"/>
      <c r="AH101" s="2"/>
      <c r="AI101" s="2">
        <v>1559481</v>
      </c>
      <c r="AJ101" s="2">
        <v>172477</v>
      </c>
      <c r="AK101" s="2">
        <v>23615775</v>
      </c>
      <c r="AL101" s="2">
        <f t="shared" si="13"/>
        <v>31689274</v>
      </c>
      <c r="AM101" s="2"/>
      <c r="AN101" s="2"/>
      <c r="AO101" s="2"/>
      <c r="AP101" s="2">
        <v>458180</v>
      </c>
      <c r="AQ101" s="2">
        <v>0</v>
      </c>
      <c r="AR101" s="2">
        <v>3054</v>
      </c>
      <c r="AS101" s="2"/>
      <c r="AT101" s="2">
        <f t="shared" si="14"/>
        <v>461234</v>
      </c>
      <c r="AU101" s="2"/>
      <c r="AV101" s="2"/>
      <c r="AW101" s="2"/>
      <c r="AX101" s="2">
        <v>0</v>
      </c>
      <c r="AY101" s="2">
        <v>29071</v>
      </c>
      <c r="AZ101" s="2">
        <v>392</v>
      </c>
      <c r="BA101" s="2"/>
      <c r="BB101" s="2">
        <f t="shared" si="15"/>
        <v>29463</v>
      </c>
      <c r="BC101" s="2"/>
      <c r="BD101" s="2"/>
      <c r="BE101" s="2"/>
      <c r="BF101" s="2">
        <v>17955</v>
      </c>
      <c r="BG101" s="2">
        <v>0</v>
      </c>
      <c r="BH101" s="2">
        <v>0</v>
      </c>
      <c r="BI101" s="2"/>
      <c r="BJ101" s="2">
        <f t="shared" si="16"/>
        <v>17955</v>
      </c>
      <c r="BK101" s="2"/>
      <c r="BL101" s="2"/>
      <c r="BM101" s="2"/>
      <c r="BN101" s="2">
        <v>440225</v>
      </c>
      <c r="BO101" s="2">
        <v>29071</v>
      </c>
      <c r="BP101" s="2">
        <v>3446</v>
      </c>
      <c r="BQ101" s="2"/>
      <c r="BR101" s="2">
        <f t="shared" si="17"/>
        <v>472742</v>
      </c>
    </row>
    <row r="102" spans="1:70" ht="11.25" customHeight="1" x14ac:dyDescent="0.2">
      <c r="A102" s="5">
        <v>1</v>
      </c>
      <c r="B102" s="1">
        <v>117083004</v>
      </c>
      <c r="C102" s="1" t="s">
        <v>247</v>
      </c>
      <c r="D102" s="1" t="s">
        <v>498</v>
      </c>
      <c r="E102" s="2">
        <f t="shared" si="18"/>
        <v>26644281</v>
      </c>
      <c r="F102" s="2">
        <f t="shared" si="19"/>
        <v>27733881.09</v>
      </c>
      <c r="G102" s="2"/>
      <c r="H102" s="2">
        <v>3185368</v>
      </c>
      <c r="I102" s="2"/>
      <c r="J102" s="2">
        <v>648560</v>
      </c>
      <c r="K102" s="2">
        <v>265419</v>
      </c>
      <c r="L102" s="2">
        <v>583815</v>
      </c>
      <c r="M102" s="2">
        <v>21562724</v>
      </c>
      <c r="N102" s="2">
        <f t="shared" si="10"/>
        <v>26245886</v>
      </c>
      <c r="O102" s="2"/>
      <c r="P102" s="2">
        <v>0</v>
      </c>
      <c r="Q102" s="2"/>
      <c r="R102" s="2">
        <v>0</v>
      </c>
      <c r="S102" s="2">
        <v>1345424</v>
      </c>
      <c r="T102" s="2">
        <v>42978</v>
      </c>
      <c r="U102" s="2">
        <v>100274</v>
      </c>
      <c r="V102" s="2">
        <f t="shared" si="11"/>
        <v>1488676</v>
      </c>
      <c r="W102" s="2"/>
      <c r="X102" s="2">
        <v>292581</v>
      </c>
      <c r="Y102" s="2"/>
      <c r="Z102" s="2">
        <v>111763.91</v>
      </c>
      <c r="AA102" s="2">
        <v>0</v>
      </c>
      <c r="AB102" s="2">
        <v>0</v>
      </c>
      <c r="AC102" s="2">
        <v>0</v>
      </c>
      <c r="AD102" s="2">
        <f t="shared" si="12"/>
        <v>404344.91000000003</v>
      </c>
      <c r="AE102" s="2"/>
      <c r="AF102" s="2">
        <v>2892787</v>
      </c>
      <c r="AG102" s="2"/>
      <c r="AH102" s="2">
        <v>536796.09</v>
      </c>
      <c r="AI102" s="2">
        <v>1610843</v>
      </c>
      <c r="AJ102" s="2">
        <v>626793</v>
      </c>
      <c r="AK102" s="2">
        <v>21662998</v>
      </c>
      <c r="AL102" s="2">
        <f t="shared" si="13"/>
        <v>27330217.09</v>
      </c>
      <c r="AM102" s="2"/>
      <c r="AN102" s="2"/>
      <c r="AO102" s="2"/>
      <c r="AP102" s="2"/>
      <c r="AQ102" s="2">
        <v>1900</v>
      </c>
      <c r="AR102" s="2">
        <v>1219</v>
      </c>
      <c r="AS102" s="2">
        <v>395276</v>
      </c>
      <c r="AT102" s="2">
        <f t="shared" si="14"/>
        <v>398395</v>
      </c>
      <c r="AU102" s="2"/>
      <c r="AV102" s="2"/>
      <c r="AW102" s="2"/>
      <c r="AX102" s="2"/>
      <c r="AY102" s="2">
        <v>32543</v>
      </c>
      <c r="AZ102" s="2">
        <v>0</v>
      </c>
      <c r="BA102" s="2">
        <v>0</v>
      </c>
      <c r="BB102" s="2">
        <f t="shared" si="15"/>
        <v>32543</v>
      </c>
      <c r="BC102" s="2"/>
      <c r="BD102" s="2"/>
      <c r="BE102" s="2"/>
      <c r="BF102" s="2"/>
      <c r="BG102" s="2">
        <v>0</v>
      </c>
      <c r="BH102" s="2">
        <v>0</v>
      </c>
      <c r="BI102" s="2">
        <v>27274</v>
      </c>
      <c r="BJ102" s="2">
        <f t="shared" si="16"/>
        <v>27274</v>
      </c>
      <c r="BK102" s="2"/>
      <c r="BL102" s="2"/>
      <c r="BM102" s="2"/>
      <c r="BN102" s="2"/>
      <c r="BO102" s="2">
        <v>34443</v>
      </c>
      <c r="BP102" s="2">
        <v>1219</v>
      </c>
      <c r="BQ102" s="2">
        <v>368002</v>
      </c>
      <c r="BR102" s="2">
        <f t="shared" si="17"/>
        <v>403664</v>
      </c>
    </row>
    <row r="103" spans="1:70" ht="11.25" customHeight="1" x14ac:dyDescent="0.2">
      <c r="A103" s="5">
        <v>1</v>
      </c>
      <c r="B103" s="1">
        <v>117086003</v>
      </c>
      <c r="C103" s="1" t="s">
        <v>248</v>
      </c>
      <c r="D103" s="1" t="s">
        <v>498</v>
      </c>
      <c r="E103" s="2">
        <f t="shared" si="18"/>
        <v>42176508</v>
      </c>
      <c r="F103" s="2">
        <f t="shared" si="19"/>
        <v>49697788</v>
      </c>
      <c r="G103" s="2">
        <v>0</v>
      </c>
      <c r="H103" s="2">
        <v>9977910</v>
      </c>
      <c r="I103" s="2"/>
      <c r="J103" s="2"/>
      <c r="K103" s="2">
        <v>250779</v>
      </c>
      <c r="L103" s="2">
        <v>517729</v>
      </c>
      <c r="M103" s="2">
        <v>30765485</v>
      </c>
      <c r="N103" s="2">
        <f t="shared" si="10"/>
        <v>41511903</v>
      </c>
      <c r="O103" s="2">
        <v>561600</v>
      </c>
      <c r="P103" s="2">
        <v>94389</v>
      </c>
      <c r="Q103" s="2"/>
      <c r="R103" s="2"/>
      <c r="S103" s="2">
        <v>5996400</v>
      </c>
      <c r="T103" s="2">
        <v>0</v>
      </c>
      <c r="U103" s="2">
        <v>1503883</v>
      </c>
      <c r="V103" s="2">
        <f t="shared" si="11"/>
        <v>8156272</v>
      </c>
      <c r="W103" s="2">
        <v>561600</v>
      </c>
      <c r="X103" s="2">
        <v>386536</v>
      </c>
      <c r="Y103" s="2"/>
      <c r="Z103" s="2"/>
      <c r="AA103" s="2">
        <v>0</v>
      </c>
      <c r="AB103" s="2">
        <v>12851</v>
      </c>
      <c r="AC103" s="2">
        <v>0</v>
      </c>
      <c r="AD103" s="2">
        <f t="shared" si="12"/>
        <v>960987</v>
      </c>
      <c r="AE103" s="2">
        <v>0</v>
      </c>
      <c r="AF103" s="2">
        <v>9685763</v>
      </c>
      <c r="AG103" s="2"/>
      <c r="AH103" s="2"/>
      <c r="AI103" s="2">
        <v>6247179</v>
      </c>
      <c r="AJ103" s="2">
        <v>504878</v>
      </c>
      <c r="AK103" s="2">
        <v>32269368</v>
      </c>
      <c r="AL103" s="2">
        <f t="shared" si="13"/>
        <v>48707188</v>
      </c>
      <c r="AM103" s="2"/>
      <c r="AN103" s="2"/>
      <c r="AO103" s="2"/>
      <c r="AP103" s="2"/>
      <c r="AQ103" s="2">
        <v>912</v>
      </c>
      <c r="AR103" s="2">
        <v>10178</v>
      </c>
      <c r="AS103" s="2">
        <v>653515</v>
      </c>
      <c r="AT103" s="2">
        <f t="shared" si="14"/>
        <v>664605</v>
      </c>
      <c r="AU103" s="2"/>
      <c r="AV103" s="2"/>
      <c r="AW103" s="2"/>
      <c r="AX103" s="2"/>
      <c r="AY103" s="2">
        <v>157958</v>
      </c>
      <c r="AZ103" s="2">
        <v>920</v>
      </c>
      <c r="BA103" s="2">
        <v>167117</v>
      </c>
      <c r="BB103" s="2">
        <f t="shared" si="15"/>
        <v>325995</v>
      </c>
      <c r="BC103" s="2"/>
      <c r="BD103" s="2"/>
      <c r="BE103" s="2"/>
      <c r="BF103" s="2"/>
      <c r="BG103" s="2">
        <v>0</v>
      </c>
      <c r="BH103" s="2">
        <v>0</v>
      </c>
      <c r="BI103" s="2">
        <v>0</v>
      </c>
      <c r="BJ103" s="2">
        <f t="shared" si="16"/>
        <v>0</v>
      </c>
      <c r="BK103" s="2"/>
      <c r="BL103" s="2"/>
      <c r="BM103" s="2"/>
      <c r="BN103" s="2"/>
      <c r="BO103" s="2">
        <v>158870</v>
      </c>
      <c r="BP103" s="2">
        <v>11098</v>
      </c>
      <c r="BQ103" s="2">
        <v>820632</v>
      </c>
      <c r="BR103" s="2">
        <f t="shared" si="17"/>
        <v>990600</v>
      </c>
    </row>
    <row r="104" spans="1:70" ht="11.25" customHeight="1" x14ac:dyDescent="0.2">
      <c r="A104" s="5">
        <v>1</v>
      </c>
      <c r="B104" s="1">
        <v>117086503</v>
      </c>
      <c r="C104" s="1" t="s">
        <v>592</v>
      </c>
      <c r="D104" s="1" t="s">
        <v>498</v>
      </c>
      <c r="E104" s="2">
        <f t="shared" si="18"/>
        <v>59517381.549999997</v>
      </c>
      <c r="F104" s="2">
        <f t="shared" si="19"/>
        <v>62430577</v>
      </c>
      <c r="G104" s="2"/>
      <c r="H104" s="2">
        <v>17788500</v>
      </c>
      <c r="I104" s="2"/>
      <c r="J104" s="2"/>
      <c r="K104" s="2">
        <v>247979</v>
      </c>
      <c r="L104" s="2">
        <v>2281902.5499999998</v>
      </c>
      <c r="M104" s="2">
        <v>37788630</v>
      </c>
      <c r="N104" s="2">
        <f t="shared" si="10"/>
        <v>58107011.549999997</v>
      </c>
      <c r="O104" s="2"/>
      <c r="P104" s="2">
        <v>0</v>
      </c>
      <c r="Q104" s="2"/>
      <c r="R104" s="2"/>
      <c r="S104" s="2">
        <v>3214631</v>
      </c>
      <c r="T104" s="2">
        <v>91754.45</v>
      </c>
      <c r="U104" s="2">
        <v>1508347</v>
      </c>
      <c r="V104" s="2">
        <f t="shared" si="11"/>
        <v>4814732.45</v>
      </c>
      <c r="W104" s="2"/>
      <c r="X104" s="2">
        <v>2015000</v>
      </c>
      <c r="Y104" s="2"/>
      <c r="Z104" s="2"/>
      <c r="AA104" s="2">
        <v>0</v>
      </c>
      <c r="AB104" s="2">
        <v>0</v>
      </c>
      <c r="AC104" s="2">
        <v>0</v>
      </c>
      <c r="AD104" s="2">
        <f t="shared" si="12"/>
        <v>2015000</v>
      </c>
      <c r="AE104" s="2"/>
      <c r="AF104" s="2">
        <v>15773500</v>
      </c>
      <c r="AG104" s="2"/>
      <c r="AH104" s="2"/>
      <c r="AI104" s="2">
        <v>3462610</v>
      </c>
      <c r="AJ104" s="2">
        <v>2373657</v>
      </c>
      <c r="AK104" s="2">
        <v>39296977</v>
      </c>
      <c r="AL104" s="2">
        <f t="shared" si="13"/>
        <v>60906744</v>
      </c>
      <c r="AM104" s="2"/>
      <c r="AN104" s="2"/>
      <c r="AO104" s="2"/>
      <c r="AP104" s="2"/>
      <c r="AQ104" s="2"/>
      <c r="AR104" s="2">
        <v>0</v>
      </c>
      <c r="AS104" s="2">
        <v>1410370</v>
      </c>
      <c r="AT104" s="2">
        <f t="shared" si="14"/>
        <v>1410370</v>
      </c>
      <c r="AU104" s="2"/>
      <c r="AV104" s="2"/>
      <c r="AW104" s="2"/>
      <c r="AX104" s="2"/>
      <c r="AY104" s="2"/>
      <c r="AZ104" s="2">
        <v>167810</v>
      </c>
      <c r="BA104" s="2">
        <v>0</v>
      </c>
      <c r="BB104" s="2">
        <f t="shared" si="15"/>
        <v>167810</v>
      </c>
      <c r="BC104" s="2"/>
      <c r="BD104" s="2"/>
      <c r="BE104" s="2"/>
      <c r="BF104" s="2"/>
      <c r="BG104" s="2"/>
      <c r="BH104" s="2">
        <v>0</v>
      </c>
      <c r="BI104" s="2">
        <v>54347</v>
      </c>
      <c r="BJ104" s="2">
        <f t="shared" si="16"/>
        <v>54347</v>
      </c>
      <c r="BK104" s="2"/>
      <c r="BL104" s="2"/>
      <c r="BM104" s="2"/>
      <c r="BN104" s="2"/>
      <c r="BO104" s="2"/>
      <c r="BP104" s="2">
        <v>167810</v>
      </c>
      <c r="BQ104" s="2">
        <v>1356023</v>
      </c>
      <c r="BR104" s="2">
        <f t="shared" si="17"/>
        <v>1523833</v>
      </c>
    </row>
    <row r="105" spans="1:70" ht="11.25" customHeight="1" x14ac:dyDescent="0.2">
      <c r="A105" s="5">
        <v>1</v>
      </c>
      <c r="B105" s="1">
        <v>117086653</v>
      </c>
      <c r="C105" s="1" t="s">
        <v>738</v>
      </c>
      <c r="D105" s="1" t="s">
        <v>498</v>
      </c>
      <c r="E105" s="2">
        <f t="shared" si="18"/>
        <v>69300273.609999999</v>
      </c>
      <c r="F105" s="2">
        <f t="shared" si="19"/>
        <v>66664262.530000001</v>
      </c>
      <c r="G105" s="2"/>
      <c r="H105" s="2">
        <v>28855000</v>
      </c>
      <c r="I105" s="2"/>
      <c r="J105" s="2">
        <v>199865.61</v>
      </c>
      <c r="K105" s="2">
        <v>3920998</v>
      </c>
      <c r="L105" s="2">
        <v>98410</v>
      </c>
      <c r="M105" s="2">
        <v>36226000</v>
      </c>
      <c r="N105" s="2">
        <f t="shared" si="10"/>
        <v>69300273.609999999</v>
      </c>
      <c r="O105" s="2"/>
      <c r="P105" s="2">
        <v>0</v>
      </c>
      <c r="Q105" s="2"/>
      <c r="R105" s="2">
        <v>26460</v>
      </c>
      <c r="S105" s="2">
        <v>1727679</v>
      </c>
      <c r="T105" s="2">
        <v>8769.7000000000007</v>
      </c>
      <c r="U105" s="2">
        <v>3512000</v>
      </c>
      <c r="V105" s="2">
        <f t="shared" si="11"/>
        <v>5274908.7</v>
      </c>
      <c r="W105" s="2"/>
      <c r="X105" s="2">
        <v>1285000</v>
      </c>
      <c r="Y105" s="2"/>
      <c r="Z105" s="2">
        <v>74351.78</v>
      </c>
      <c r="AA105" s="2">
        <v>348568</v>
      </c>
      <c r="AB105" s="2">
        <v>0</v>
      </c>
      <c r="AC105" s="2">
        <v>6203000</v>
      </c>
      <c r="AD105" s="2">
        <f t="shared" si="12"/>
        <v>7910919.7800000003</v>
      </c>
      <c r="AE105" s="2"/>
      <c r="AF105" s="2">
        <v>27570000</v>
      </c>
      <c r="AG105" s="2"/>
      <c r="AH105" s="2">
        <v>151973.82999999999</v>
      </c>
      <c r="AI105" s="2">
        <v>5300109</v>
      </c>
      <c r="AJ105" s="2">
        <v>107179.7</v>
      </c>
      <c r="AK105" s="2">
        <v>33535000</v>
      </c>
      <c r="AL105" s="2">
        <f t="shared" si="13"/>
        <v>66664262.530000001</v>
      </c>
      <c r="AM105" s="2"/>
      <c r="AN105" s="2"/>
      <c r="AO105" s="2"/>
      <c r="AP105" s="2"/>
      <c r="AQ105" s="2"/>
      <c r="AR105" s="2"/>
      <c r="AS105" s="2"/>
      <c r="AT105" s="2">
        <f t="shared" si="14"/>
        <v>0</v>
      </c>
      <c r="AU105" s="2"/>
      <c r="AV105" s="2"/>
      <c r="AW105" s="2"/>
      <c r="AX105" s="2"/>
      <c r="AY105" s="2"/>
      <c r="AZ105" s="2"/>
      <c r="BA105" s="2"/>
      <c r="BB105" s="2">
        <f t="shared" si="15"/>
        <v>0</v>
      </c>
      <c r="BC105" s="2"/>
      <c r="BD105" s="2"/>
      <c r="BE105" s="2"/>
      <c r="BF105" s="2"/>
      <c r="BG105" s="2"/>
      <c r="BH105" s="2"/>
      <c r="BI105" s="2"/>
      <c r="BJ105" s="2">
        <f t="shared" si="16"/>
        <v>0</v>
      </c>
      <c r="BK105" s="2"/>
      <c r="BL105" s="2"/>
      <c r="BM105" s="2"/>
      <c r="BN105" s="2"/>
      <c r="BO105" s="2"/>
      <c r="BP105" s="2"/>
      <c r="BQ105" s="2"/>
      <c r="BR105" s="2">
        <f t="shared" si="17"/>
        <v>0</v>
      </c>
    </row>
    <row r="106" spans="1:70" ht="11.25" customHeight="1" x14ac:dyDescent="0.2">
      <c r="A106" s="5">
        <v>1</v>
      </c>
      <c r="B106" s="1">
        <v>117089003</v>
      </c>
      <c r="C106" s="1" t="s">
        <v>405</v>
      </c>
      <c r="D106" s="1" t="s">
        <v>498</v>
      </c>
      <c r="E106" s="2">
        <f t="shared" si="18"/>
        <v>58190550</v>
      </c>
      <c r="F106" s="2">
        <f t="shared" si="19"/>
        <v>55844344</v>
      </c>
      <c r="G106" s="2"/>
      <c r="H106" s="2">
        <v>22680000</v>
      </c>
      <c r="I106" s="2"/>
      <c r="J106" s="2"/>
      <c r="K106" s="2">
        <v>0</v>
      </c>
      <c r="L106" s="2">
        <v>77550</v>
      </c>
      <c r="M106" s="2">
        <v>35433000</v>
      </c>
      <c r="N106" s="2">
        <f t="shared" si="10"/>
        <v>58190550</v>
      </c>
      <c r="O106" s="2"/>
      <c r="P106" s="2">
        <v>0</v>
      </c>
      <c r="Q106" s="2"/>
      <c r="R106" s="2"/>
      <c r="S106" s="2">
        <v>3673008</v>
      </c>
      <c r="T106" s="2">
        <v>0</v>
      </c>
      <c r="U106" s="2">
        <v>0</v>
      </c>
      <c r="V106" s="2">
        <f t="shared" si="11"/>
        <v>3673008</v>
      </c>
      <c r="W106" s="2"/>
      <c r="X106" s="2">
        <v>2045000</v>
      </c>
      <c r="Y106" s="2"/>
      <c r="Z106" s="2"/>
      <c r="AA106" s="2">
        <v>139982</v>
      </c>
      <c r="AB106" s="2">
        <v>10232</v>
      </c>
      <c r="AC106" s="2">
        <v>3824000</v>
      </c>
      <c r="AD106" s="2">
        <f t="shared" si="12"/>
        <v>6019214</v>
      </c>
      <c r="AE106" s="2"/>
      <c r="AF106" s="2">
        <v>20635000</v>
      </c>
      <c r="AG106" s="2"/>
      <c r="AH106" s="2"/>
      <c r="AI106" s="2">
        <v>3533026</v>
      </c>
      <c r="AJ106" s="2">
        <v>67318</v>
      </c>
      <c r="AK106" s="2">
        <v>31609000</v>
      </c>
      <c r="AL106" s="2">
        <f t="shared" si="13"/>
        <v>55844344</v>
      </c>
      <c r="AM106" s="2"/>
      <c r="AN106" s="2"/>
      <c r="AO106" s="2"/>
      <c r="AP106" s="2"/>
      <c r="AQ106" s="2"/>
      <c r="AR106" s="2"/>
      <c r="AS106" s="2"/>
      <c r="AT106" s="2">
        <f t="shared" si="14"/>
        <v>0</v>
      </c>
      <c r="AU106" s="2"/>
      <c r="AV106" s="2"/>
      <c r="AW106" s="2"/>
      <c r="AX106" s="2"/>
      <c r="AY106" s="2"/>
      <c r="AZ106" s="2"/>
      <c r="BA106" s="2"/>
      <c r="BB106" s="2">
        <f t="shared" si="15"/>
        <v>0</v>
      </c>
      <c r="BC106" s="2"/>
      <c r="BD106" s="2"/>
      <c r="BE106" s="2"/>
      <c r="BF106" s="2"/>
      <c r="BG106" s="2"/>
      <c r="BH106" s="2"/>
      <c r="BI106" s="2"/>
      <c r="BJ106" s="2">
        <f t="shared" si="16"/>
        <v>0</v>
      </c>
      <c r="BK106" s="2"/>
      <c r="BL106" s="2"/>
      <c r="BM106" s="2"/>
      <c r="BN106" s="2"/>
      <c r="BO106" s="2"/>
      <c r="BP106" s="2"/>
      <c r="BQ106" s="2"/>
      <c r="BR106" s="2">
        <f t="shared" si="17"/>
        <v>0</v>
      </c>
    </row>
    <row r="107" spans="1:70" ht="11.25" customHeight="1" x14ac:dyDescent="0.2">
      <c r="A107" s="5">
        <v>1</v>
      </c>
      <c r="B107" s="1">
        <v>122091002</v>
      </c>
      <c r="C107" s="1" t="s">
        <v>264</v>
      </c>
      <c r="D107" s="1" t="s">
        <v>512</v>
      </c>
      <c r="E107" s="2">
        <f t="shared" si="18"/>
        <v>361673990</v>
      </c>
      <c r="F107" s="2">
        <f t="shared" si="19"/>
        <v>362867364</v>
      </c>
      <c r="G107" s="2"/>
      <c r="H107" s="2">
        <v>120825000</v>
      </c>
      <c r="I107" s="2"/>
      <c r="J107" s="2">
        <v>1118275</v>
      </c>
      <c r="K107" s="2">
        <v>13186823</v>
      </c>
      <c r="L107" s="2">
        <v>6496529</v>
      </c>
      <c r="M107" s="2">
        <v>216125410</v>
      </c>
      <c r="N107" s="2">
        <f t="shared" si="10"/>
        <v>357752037</v>
      </c>
      <c r="O107" s="2"/>
      <c r="P107" s="2">
        <v>11970000</v>
      </c>
      <c r="Q107" s="2"/>
      <c r="R107" s="2">
        <v>0</v>
      </c>
      <c r="S107" s="2">
        <v>249843</v>
      </c>
      <c r="T107" s="2">
        <v>101446</v>
      </c>
      <c r="U107" s="2">
        <v>9314022</v>
      </c>
      <c r="V107" s="2">
        <f t="shared" si="11"/>
        <v>21635311</v>
      </c>
      <c r="W107" s="2"/>
      <c r="X107" s="2">
        <v>19725000</v>
      </c>
      <c r="Y107" s="2"/>
      <c r="Z107" s="2">
        <v>557733</v>
      </c>
      <c r="AA107" s="2">
        <v>85438</v>
      </c>
      <c r="AB107" s="2">
        <v>234258</v>
      </c>
      <c r="AC107" s="2">
        <v>0</v>
      </c>
      <c r="AD107" s="2">
        <f t="shared" si="12"/>
        <v>20602429</v>
      </c>
      <c r="AE107" s="2"/>
      <c r="AF107" s="2">
        <v>113070000</v>
      </c>
      <c r="AG107" s="2"/>
      <c r="AH107" s="2">
        <v>560542</v>
      </c>
      <c r="AI107" s="2">
        <v>13351228</v>
      </c>
      <c r="AJ107" s="2">
        <v>6363717</v>
      </c>
      <c r="AK107" s="2">
        <v>225439432</v>
      </c>
      <c r="AL107" s="2">
        <f t="shared" si="13"/>
        <v>358784919</v>
      </c>
      <c r="AM107" s="2"/>
      <c r="AN107" s="2"/>
      <c r="AO107" s="2"/>
      <c r="AP107" s="2"/>
      <c r="AQ107" s="2">
        <v>163363</v>
      </c>
      <c r="AR107" s="2"/>
      <c r="AS107" s="2">
        <v>3758590</v>
      </c>
      <c r="AT107" s="2">
        <f t="shared" si="14"/>
        <v>3921953</v>
      </c>
      <c r="AU107" s="2"/>
      <c r="AV107" s="2"/>
      <c r="AW107" s="2"/>
      <c r="AX107" s="2"/>
      <c r="AY107" s="2">
        <v>0</v>
      </c>
      <c r="AZ107" s="2"/>
      <c r="BA107" s="2">
        <v>161978</v>
      </c>
      <c r="BB107" s="2">
        <f t="shared" si="15"/>
        <v>161978</v>
      </c>
      <c r="BC107" s="2"/>
      <c r="BD107" s="2"/>
      <c r="BE107" s="2"/>
      <c r="BF107" s="2"/>
      <c r="BG107" s="2">
        <v>1486</v>
      </c>
      <c r="BH107" s="2"/>
      <c r="BI107" s="2">
        <v>0</v>
      </c>
      <c r="BJ107" s="2">
        <f t="shared" si="16"/>
        <v>1486</v>
      </c>
      <c r="BK107" s="2"/>
      <c r="BL107" s="2"/>
      <c r="BM107" s="2"/>
      <c r="BN107" s="2"/>
      <c r="BO107" s="2">
        <v>161877</v>
      </c>
      <c r="BP107" s="2"/>
      <c r="BQ107" s="2">
        <v>3920568</v>
      </c>
      <c r="BR107" s="2">
        <f t="shared" si="17"/>
        <v>4082445</v>
      </c>
    </row>
    <row r="108" spans="1:70" ht="11.25" customHeight="1" x14ac:dyDescent="0.2">
      <c r="A108" s="5">
        <v>1</v>
      </c>
      <c r="B108" s="1">
        <v>122091303</v>
      </c>
      <c r="C108" s="1" t="s">
        <v>670</v>
      </c>
      <c r="D108" s="1" t="s">
        <v>512</v>
      </c>
      <c r="E108" s="2">
        <f t="shared" si="18"/>
        <v>62584230</v>
      </c>
      <c r="F108" s="2">
        <f t="shared" si="19"/>
        <v>63301694</v>
      </c>
      <c r="G108" s="2"/>
      <c r="H108" s="2">
        <v>22775000</v>
      </c>
      <c r="I108" s="2"/>
      <c r="J108" s="2">
        <v>182485</v>
      </c>
      <c r="K108" s="2">
        <v>132357</v>
      </c>
      <c r="L108" s="2">
        <v>641837</v>
      </c>
      <c r="M108" s="2">
        <v>37854592</v>
      </c>
      <c r="N108" s="2">
        <f t="shared" si="10"/>
        <v>61586271</v>
      </c>
      <c r="O108" s="2"/>
      <c r="P108" s="2">
        <v>0</v>
      </c>
      <c r="Q108" s="2"/>
      <c r="R108" s="2">
        <v>50000</v>
      </c>
      <c r="S108" s="2">
        <v>1557797</v>
      </c>
      <c r="T108" s="2">
        <v>55652</v>
      </c>
      <c r="U108" s="2">
        <v>351336</v>
      </c>
      <c r="V108" s="2">
        <f t="shared" si="11"/>
        <v>2014785</v>
      </c>
      <c r="W108" s="2"/>
      <c r="X108" s="2">
        <v>1315000</v>
      </c>
      <c r="Y108" s="2"/>
      <c r="Z108" s="2">
        <v>33447</v>
      </c>
      <c r="AA108" s="2">
        <v>0</v>
      </c>
      <c r="AB108" s="2">
        <v>0</v>
      </c>
      <c r="AC108" s="2">
        <v>0</v>
      </c>
      <c r="AD108" s="2">
        <f t="shared" si="12"/>
        <v>1348447</v>
      </c>
      <c r="AE108" s="2"/>
      <c r="AF108" s="2">
        <v>21460000</v>
      </c>
      <c r="AG108" s="2"/>
      <c r="AH108" s="2">
        <v>199038</v>
      </c>
      <c r="AI108" s="2">
        <v>1690154</v>
      </c>
      <c r="AJ108" s="2">
        <v>697489</v>
      </c>
      <c r="AK108" s="2">
        <v>38205928</v>
      </c>
      <c r="AL108" s="2">
        <f t="shared" si="13"/>
        <v>62252609</v>
      </c>
      <c r="AM108" s="2"/>
      <c r="AN108" s="2"/>
      <c r="AO108" s="2"/>
      <c r="AP108" s="2"/>
      <c r="AQ108" s="2">
        <v>0</v>
      </c>
      <c r="AR108" s="2"/>
      <c r="AS108" s="2">
        <v>997959</v>
      </c>
      <c r="AT108" s="2">
        <f t="shared" si="14"/>
        <v>997959</v>
      </c>
      <c r="AU108" s="2"/>
      <c r="AV108" s="2"/>
      <c r="AW108" s="2"/>
      <c r="AX108" s="2"/>
      <c r="AY108" s="2">
        <v>41013</v>
      </c>
      <c r="AZ108" s="2"/>
      <c r="BA108" s="2">
        <v>10113</v>
      </c>
      <c r="BB108" s="2">
        <f t="shared" si="15"/>
        <v>51126</v>
      </c>
      <c r="BC108" s="2"/>
      <c r="BD108" s="2"/>
      <c r="BE108" s="2"/>
      <c r="BF108" s="2"/>
      <c r="BG108" s="2">
        <v>0</v>
      </c>
      <c r="BH108" s="2"/>
      <c r="BI108" s="2">
        <v>0</v>
      </c>
      <c r="BJ108" s="2">
        <f t="shared" si="16"/>
        <v>0</v>
      </c>
      <c r="BK108" s="2"/>
      <c r="BL108" s="2"/>
      <c r="BM108" s="2"/>
      <c r="BN108" s="2"/>
      <c r="BO108" s="2">
        <v>41013</v>
      </c>
      <c r="BP108" s="2"/>
      <c r="BQ108" s="2">
        <v>1008072</v>
      </c>
      <c r="BR108" s="2">
        <f t="shared" si="17"/>
        <v>1049085</v>
      </c>
    </row>
    <row r="109" spans="1:70" ht="11.25" customHeight="1" x14ac:dyDescent="0.2">
      <c r="A109" s="5">
        <v>1</v>
      </c>
      <c r="B109" s="1">
        <v>122091352</v>
      </c>
      <c r="C109" s="1" t="s">
        <v>435</v>
      </c>
      <c r="D109" s="1" t="s">
        <v>512</v>
      </c>
      <c r="E109" s="2">
        <f t="shared" si="18"/>
        <v>358244992</v>
      </c>
      <c r="F109" s="2">
        <f t="shared" si="19"/>
        <v>351984335</v>
      </c>
      <c r="G109" s="2"/>
      <c r="H109" s="2">
        <v>151400000</v>
      </c>
      <c r="I109" s="2"/>
      <c r="J109" s="2">
        <v>441000</v>
      </c>
      <c r="K109" s="2">
        <v>1379717</v>
      </c>
      <c r="L109" s="2">
        <v>1186141</v>
      </c>
      <c r="M109" s="2">
        <v>199744881</v>
      </c>
      <c r="N109" s="2">
        <f t="shared" si="10"/>
        <v>354151739</v>
      </c>
      <c r="O109" s="2"/>
      <c r="P109" s="2">
        <v>0</v>
      </c>
      <c r="Q109" s="2"/>
      <c r="R109" s="2">
        <v>0</v>
      </c>
      <c r="S109" s="2">
        <v>12409903</v>
      </c>
      <c r="T109" s="2">
        <v>6909</v>
      </c>
      <c r="U109" s="2">
        <v>0</v>
      </c>
      <c r="V109" s="2">
        <f t="shared" si="11"/>
        <v>12416812</v>
      </c>
      <c r="W109" s="2"/>
      <c r="X109" s="2">
        <v>2550000</v>
      </c>
      <c r="Y109" s="2"/>
      <c r="Z109" s="2">
        <v>56000</v>
      </c>
      <c r="AA109" s="2">
        <v>0</v>
      </c>
      <c r="AB109" s="2">
        <v>0</v>
      </c>
      <c r="AC109" s="2">
        <v>15925000</v>
      </c>
      <c r="AD109" s="2">
        <f t="shared" si="12"/>
        <v>18531000</v>
      </c>
      <c r="AE109" s="2"/>
      <c r="AF109" s="2">
        <v>148850000</v>
      </c>
      <c r="AG109" s="2"/>
      <c r="AH109" s="2">
        <v>385000</v>
      </c>
      <c r="AI109" s="2">
        <v>13789620</v>
      </c>
      <c r="AJ109" s="2">
        <v>1193050</v>
      </c>
      <c r="AK109" s="2">
        <v>183819881</v>
      </c>
      <c r="AL109" s="2">
        <f t="shared" si="13"/>
        <v>348037551</v>
      </c>
      <c r="AM109" s="2"/>
      <c r="AN109" s="2"/>
      <c r="AO109" s="2"/>
      <c r="AP109" s="2"/>
      <c r="AQ109" s="2">
        <v>11134</v>
      </c>
      <c r="AR109" s="2"/>
      <c r="AS109" s="2">
        <v>4082119</v>
      </c>
      <c r="AT109" s="2">
        <f t="shared" si="14"/>
        <v>4093253</v>
      </c>
      <c r="AU109" s="2"/>
      <c r="AV109" s="2"/>
      <c r="AW109" s="2"/>
      <c r="AX109" s="2"/>
      <c r="AY109" s="2">
        <v>178531</v>
      </c>
      <c r="AZ109" s="2"/>
      <c r="BA109" s="2">
        <v>0</v>
      </c>
      <c r="BB109" s="2">
        <f t="shared" si="15"/>
        <v>178531</v>
      </c>
      <c r="BC109" s="2"/>
      <c r="BD109" s="2"/>
      <c r="BE109" s="2"/>
      <c r="BF109" s="2"/>
      <c r="BG109" s="2">
        <v>0</v>
      </c>
      <c r="BH109" s="2"/>
      <c r="BI109" s="2">
        <v>325000</v>
      </c>
      <c r="BJ109" s="2">
        <f t="shared" si="16"/>
        <v>325000</v>
      </c>
      <c r="BK109" s="2"/>
      <c r="BL109" s="2"/>
      <c r="BM109" s="2"/>
      <c r="BN109" s="2"/>
      <c r="BO109" s="2">
        <v>189665</v>
      </c>
      <c r="BP109" s="2"/>
      <c r="BQ109" s="2">
        <v>3757119</v>
      </c>
      <c r="BR109" s="2">
        <f t="shared" si="17"/>
        <v>3946784</v>
      </c>
    </row>
    <row r="110" spans="1:70" ht="11.25" customHeight="1" x14ac:dyDescent="0.2">
      <c r="A110" s="5">
        <v>1</v>
      </c>
      <c r="B110" s="1">
        <v>122092002</v>
      </c>
      <c r="C110" s="1" t="s">
        <v>265</v>
      </c>
      <c r="D110" s="1" t="s">
        <v>512</v>
      </c>
      <c r="E110" s="2">
        <f t="shared" si="18"/>
        <v>334207600</v>
      </c>
      <c r="F110" s="2">
        <f t="shared" si="19"/>
        <v>362959114</v>
      </c>
      <c r="G110" s="2"/>
      <c r="H110" s="2">
        <v>128015000</v>
      </c>
      <c r="I110" s="2"/>
      <c r="J110" s="2">
        <v>0</v>
      </c>
      <c r="K110" s="2">
        <v>0</v>
      </c>
      <c r="L110" s="2">
        <v>1126600</v>
      </c>
      <c r="M110" s="2">
        <v>201560000</v>
      </c>
      <c r="N110" s="2">
        <f t="shared" si="10"/>
        <v>330701600</v>
      </c>
      <c r="O110" s="2"/>
      <c r="P110" s="2">
        <v>13380000</v>
      </c>
      <c r="Q110" s="2"/>
      <c r="R110" s="2">
        <v>1670650</v>
      </c>
      <c r="S110" s="2">
        <v>17434625</v>
      </c>
      <c r="T110" s="2">
        <v>0</v>
      </c>
      <c r="U110" s="2">
        <v>0</v>
      </c>
      <c r="V110" s="2">
        <f t="shared" si="11"/>
        <v>32485275</v>
      </c>
      <c r="W110" s="2"/>
      <c r="X110" s="2">
        <v>3340000</v>
      </c>
      <c r="Y110" s="2"/>
      <c r="Z110" s="2">
        <v>29845</v>
      </c>
      <c r="AA110" s="2">
        <v>0</v>
      </c>
      <c r="AB110" s="2">
        <v>98781</v>
      </c>
      <c r="AC110" s="2">
        <v>172825</v>
      </c>
      <c r="AD110" s="2">
        <f t="shared" si="12"/>
        <v>3641451</v>
      </c>
      <c r="AE110" s="2"/>
      <c r="AF110" s="2">
        <v>138055000</v>
      </c>
      <c r="AG110" s="2"/>
      <c r="AH110" s="2">
        <v>1640805</v>
      </c>
      <c r="AI110" s="2">
        <v>17434625</v>
      </c>
      <c r="AJ110" s="2">
        <v>1027819</v>
      </c>
      <c r="AK110" s="2">
        <v>201387175</v>
      </c>
      <c r="AL110" s="2">
        <f t="shared" si="13"/>
        <v>359545424</v>
      </c>
      <c r="AM110" s="2"/>
      <c r="AN110" s="2"/>
      <c r="AO110" s="2"/>
      <c r="AP110" s="2"/>
      <c r="AQ110" s="2">
        <v>0</v>
      </c>
      <c r="AR110" s="2"/>
      <c r="AS110" s="2">
        <v>3506000</v>
      </c>
      <c r="AT110" s="2">
        <f t="shared" si="14"/>
        <v>3506000</v>
      </c>
      <c r="AU110" s="2"/>
      <c r="AV110" s="2"/>
      <c r="AW110" s="2"/>
      <c r="AX110" s="2"/>
      <c r="AY110" s="2">
        <v>135245</v>
      </c>
      <c r="AZ110" s="2"/>
      <c r="BA110" s="2">
        <v>0</v>
      </c>
      <c r="BB110" s="2">
        <f t="shared" si="15"/>
        <v>135245</v>
      </c>
      <c r="BC110" s="2"/>
      <c r="BD110" s="2"/>
      <c r="BE110" s="2"/>
      <c r="BF110" s="2"/>
      <c r="BG110" s="2">
        <v>0</v>
      </c>
      <c r="BH110" s="2"/>
      <c r="BI110" s="2">
        <v>227555</v>
      </c>
      <c r="BJ110" s="2">
        <f t="shared" si="16"/>
        <v>227555</v>
      </c>
      <c r="BK110" s="2"/>
      <c r="BL110" s="2"/>
      <c r="BM110" s="2"/>
      <c r="BN110" s="2"/>
      <c r="BO110" s="2">
        <v>135245</v>
      </c>
      <c r="BP110" s="2"/>
      <c r="BQ110" s="2">
        <v>3278445</v>
      </c>
      <c r="BR110" s="2">
        <f t="shared" si="17"/>
        <v>3413690</v>
      </c>
    </row>
    <row r="111" spans="1:70" ht="11.25" customHeight="1" x14ac:dyDescent="0.2">
      <c r="A111" s="5">
        <v>1</v>
      </c>
      <c r="B111" s="1">
        <v>122092102</v>
      </c>
      <c r="C111" s="1" t="s">
        <v>350</v>
      </c>
      <c r="D111" s="1" t="s">
        <v>512</v>
      </c>
      <c r="E111" s="2">
        <f t="shared" si="18"/>
        <v>647985266</v>
      </c>
      <c r="F111" s="2">
        <f t="shared" si="19"/>
        <v>698128796</v>
      </c>
      <c r="G111" s="2"/>
      <c r="H111" s="2">
        <v>75395000</v>
      </c>
      <c r="I111" s="2"/>
      <c r="J111" s="2"/>
      <c r="K111" s="2">
        <v>15771901</v>
      </c>
      <c r="L111" s="2">
        <v>1782365</v>
      </c>
      <c r="M111" s="2">
        <v>555036000</v>
      </c>
      <c r="N111" s="2">
        <f t="shared" si="10"/>
        <v>647985266</v>
      </c>
      <c r="O111" s="2"/>
      <c r="P111" s="2">
        <v>0</v>
      </c>
      <c r="Q111" s="2"/>
      <c r="R111" s="2"/>
      <c r="S111" s="2">
        <v>56249982</v>
      </c>
      <c r="T111" s="2">
        <v>190548</v>
      </c>
      <c r="U111" s="2">
        <v>4683000</v>
      </c>
      <c r="V111" s="2">
        <f t="shared" si="11"/>
        <v>61123530</v>
      </c>
      <c r="W111" s="2"/>
      <c r="X111" s="2">
        <v>10980000</v>
      </c>
      <c r="Y111" s="2"/>
      <c r="Z111" s="2"/>
      <c r="AA111" s="2">
        <v>0</v>
      </c>
      <c r="AB111" s="2">
        <v>0</v>
      </c>
      <c r="AC111" s="2">
        <v>0</v>
      </c>
      <c r="AD111" s="2">
        <f t="shared" si="12"/>
        <v>10980000</v>
      </c>
      <c r="AE111" s="2"/>
      <c r="AF111" s="2">
        <v>64415000</v>
      </c>
      <c r="AG111" s="2"/>
      <c r="AH111" s="2"/>
      <c r="AI111" s="2">
        <v>72021883</v>
      </c>
      <c r="AJ111" s="2">
        <v>1972913</v>
      </c>
      <c r="AK111" s="2">
        <v>559719000</v>
      </c>
      <c r="AL111" s="2">
        <f t="shared" si="13"/>
        <v>698128796</v>
      </c>
      <c r="AM111" s="2"/>
      <c r="AN111" s="2"/>
      <c r="AO111" s="2"/>
      <c r="AP111" s="2"/>
      <c r="AQ111" s="2"/>
      <c r="AR111" s="2"/>
      <c r="AS111" s="2"/>
      <c r="AT111" s="2">
        <f t="shared" si="14"/>
        <v>0</v>
      </c>
      <c r="AU111" s="2"/>
      <c r="AV111" s="2"/>
      <c r="AW111" s="2"/>
      <c r="AX111" s="2"/>
      <c r="AY111" s="2"/>
      <c r="AZ111" s="2"/>
      <c r="BA111" s="2"/>
      <c r="BB111" s="2">
        <f t="shared" si="15"/>
        <v>0</v>
      </c>
      <c r="BC111" s="2"/>
      <c r="BD111" s="2"/>
      <c r="BE111" s="2"/>
      <c r="BF111" s="2"/>
      <c r="BG111" s="2"/>
      <c r="BH111" s="2"/>
      <c r="BI111" s="2"/>
      <c r="BJ111" s="2">
        <f t="shared" si="16"/>
        <v>0</v>
      </c>
      <c r="BK111" s="2"/>
      <c r="BL111" s="2"/>
      <c r="BM111" s="2"/>
      <c r="BN111" s="2"/>
      <c r="BO111" s="2"/>
      <c r="BP111" s="2"/>
      <c r="BQ111" s="2"/>
      <c r="BR111" s="2">
        <f t="shared" si="17"/>
        <v>0</v>
      </c>
    </row>
    <row r="112" spans="1:70" ht="11.25" customHeight="1" x14ac:dyDescent="0.2">
      <c r="A112" s="5">
        <v>1</v>
      </c>
      <c r="B112" s="1">
        <v>122092353</v>
      </c>
      <c r="C112" s="1" t="s">
        <v>599</v>
      </c>
      <c r="D112" s="1" t="s">
        <v>512</v>
      </c>
      <c r="E112" s="2">
        <f t="shared" si="18"/>
        <v>611153884</v>
      </c>
      <c r="F112" s="2">
        <f t="shared" si="19"/>
        <v>634614990.60000002</v>
      </c>
      <c r="G112" s="2"/>
      <c r="H112" s="2">
        <v>193280000</v>
      </c>
      <c r="I112" s="2"/>
      <c r="J112" s="2"/>
      <c r="K112" s="2">
        <v>4411478</v>
      </c>
      <c r="L112" s="2">
        <v>3726406</v>
      </c>
      <c r="M112" s="2">
        <v>409736000</v>
      </c>
      <c r="N112" s="2">
        <f t="shared" si="10"/>
        <v>611153884</v>
      </c>
      <c r="O112" s="2"/>
      <c r="P112" s="2">
        <v>43000000</v>
      </c>
      <c r="Q112" s="2"/>
      <c r="R112" s="2"/>
      <c r="S112" s="2">
        <v>898000</v>
      </c>
      <c r="T112" s="2">
        <v>86106.6</v>
      </c>
      <c r="U112" s="2">
        <v>0</v>
      </c>
      <c r="V112" s="2">
        <f t="shared" si="11"/>
        <v>43984106.600000001</v>
      </c>
      <c r="W112" s="2"/>
      <c r="X112" s="2">
        <v>11920000</v>
      </c>
      <c r="Y112" s="2"/>
      <c r="Z112" s="2"/>
      <c r="AA112" s="2">
        <v>0</v>
      </c>
      <c r="AB112" s="2">
        <v>0</v>
      </c>
      <c r="AC112" s="2">
        <v>8603000</v>
      </c>
      <c r="AD112" s="2">
        <f t="shared" si="12"/>
        <v>20523000</v>
      </c>
      <c r="AE112" s="2"/>
      <c r="AF112" s="2">
        <v>224360000</v>
      </c>
      <c r="AG112" s="2"/>
      <c r="AH112" s="2"/>
      <c r="AI112" s="2">
        <v>5309478</v>
      </c>
      <c r="AJ112" s="2">
        <v>3812512.6</v>
      </c>
      <c r="AK112" s="2">
        <v>401133000</v>
      </c>
      <c r="AL112" s="2">
        <f t="shared" si="13"/>
        <v>634614990.60000002</v>
      </c>
      <c r="AM112" s="2"/>
      <c r="AN112" s="2"/>
      <c r="AO112" s="2"/>
      <c r="AP112" s="2"/>
      <c r="AQ112" s="2"/>
      <c r="AR112" s="2"/>
      <c r="AS112" s="2"/>
      <c r="AT112" s="2">
        <f t="shared" si="14"/>
        <v>0</v>
      </c>
      <c r="AU112" s="2"/>
      <c r="AV112" s="2"/>
      <c r="AW112" s="2"/>
      <c r="AX112" s="2"/>
      <c r="AY112" s="2"/>
      <c r="AZ112" s="2"/>
      <c r="BA112" s="2"/>
      <c r="BB112" s="2">
        <f t="shared" si="15"/>
        <v>0</v>
      </c>
      <c r="BC112" s="2"/>
      <c r="BD112" s="2"/>
      <c r="BE112" s="2"/>
      <c r="BF112" s="2"/>
      <c r="BG112" s="2"/>
      <c r="BH112" s="2"/>
      <c r="BI112" s="2"/>
      <c r="BJ112" s="2">
        <f t="shared" si="16"/>
        <v>0</v>
      </c>
      <c r="BK112" s="2"/>
      <c r="BL112" s="2"/>
      <c r="BM112" s="2"/>
      <c r="BN112" s="2"/>
      <c r="BO112" s="2"/>
      <c r="BP112" s="2"/>
      <c r="BQ112" s="2"/>
      <c r="BR112" s="2">
        <f t="shared" si="17"/>
        <v>0</v>
      </c>
    </row>
    <row r="113" spans="1:70" ht="11.25" customHeight="1" x14ac:dyDescent="0.2">
      <c r="A113" s="5">
        <v>1</v>
      </c>
      <c r="B113" s="1">
        <v>122097203</v>
      </c>
      <c r="C113" s="1" t="s">
        <v>600</v>
      </c>
      <c r="D113" s="1" t="s">
        <v>512</v>
      </c>
      <c r="E113" s="2">
        <f t="shared" si="18"/>
        <v>32103345</v>
      </c>
      <c r="F113" s="2">
        <f t="shared" si="19"/>
        <v>41272686</v>
      </c>
      <c r="G113" s="2"/>
      <c r="H113" s="2">
        <v>5131000</v>
      </c>
      <c r="I113" s="2">
        <v>111132</v>
      </c>
      <c r="J113" s="2">
        <v>97000</v>
      </c>
      <c r="K113" s="2">
        <v>435777</v>
      </c>
      <c r="L113" s="2">
        <v>311436</v>
      </c>
      <c r="M113" s="2">
        <v>26017000</v>
      </c>
      <c r="N113" s="2">
        <f t="shared" si="10"/>
        <v>32103345</v>
      </c>
      <c r="O113" s="2"/>
      <c r="P113" s="2">
        <v>7125000</v>
      </c>
      <c r="Q113" s="2">
        <v>0</v>
      </c>
      <c r="R113" s="2">
        <v>130000</v>
      </c>
      <c r="S113" s="2">
        <v>1134838</v>
      </c>
      <c r="T113" s="2">
        <v>2224</v>
      </c>
      <c r="U113" s="2">
        <v>1492342</v>
      </c>
      <c r="V113" s="2">
        <f t="shared" si="11"/>
        <v>9884404</v>
      </c>
      <c r="W113" s="2"/>
      <c r="X113" s="2">
        <v>638000</v>
      </c>
      <c r="Y113" s="2">
        <v>28690</v>
      </c>
      <c r="Z113" s="2">
        <v>39400</v>
      </c>
      <c r="AA113" s="2">
        <v>8973</v>
      </c>
      <c r="AB113" s="2">
        <v>0</v>
      </c>
      <c r="AC113" s="2">
        <v>0</v>
      </c>
      <c r="AD113" s="2">
        <f t="shared" si="12"/>
        <v>715063</v>
      </c>
      <c r="AE113" s="2"/>
      <c r="AF113" s="2">
        <v>11618000</v>
      </c>
      <c r="AG113" s="2">
        <v>82442</v>
      </c>
      <c r="AH113" s="2">
        <v>187600</v>
      </c>
      <c r="AI113" s="2">
        <v>1561642</v>
      </c>
      <c r="AJ113" s="2">
        <v>313660</v>
      </c>
      <c r="AK113" s="2">
        <v>27509342</v>
      </c>
      <c r="AL113" s="2">
        <f t="shared" si="13"/>
        <v>41272686</v>
      </c>
      <c r="AM113" s="2"/>
      <c r="AN113" s="2"/>
      <c r="AO113" s="2"/>
      <c r="AP113" s="2"/>
      <c r="AQ113" s="2"/>
      <c r="AR113" s="2"/>
      <c r="AS113" s="2"/>
      <c r="AT113" s="2">
        <f t="shared" si="14"/>
        <v>0</v>
      </c>
      <c r="AU113" s="2"/>
      <c r="AV113" s="2"/>
      <c r="AW113" s="2"/>
      <c r="AX113" s="2"/>
      <c r="AY113" s="2"/>
      <c r="AZ113" s="2"/>
      <c r="BA113" s="2"/>
      <c r="BB113" s="2">
        <f t="shared" si="15"/>
        <v>0</v>
      </c>
      <c r="BC113" s="2"/>
      <c r="BD113" s="2"/>
      <c r="BE113" s="2"/>
      <c r="BF113" s="2"/>
      <c r="BG113" s="2"/>
      <c r="BH113" s="2"/>
      <c r="BI113" s="2"/>
      <c r="BJ113" s="2">
        <f t="shared" si="16"/>
        <v>0</v>
      </c>
      <c r="BK113" s="2"/>
      <c r="BL113" s="2"/>
      <c r="BM113" s="2"/>
      <c r="BN113" s="2"/>
      <c r="BO113" s="2"/>
      <c r="BP113" s="2"/>
      <c r="BQ113" s="2"/>
      <c r="BR113" s="2">
        <f t="shared" si="17"/>
        <v>0</v>
      </c>
    </row>
    <row r="114" spans="1:70" ht="11.25" customHeight="1" x14ac:dyDescent="0.2">
      <c r="A114" s="5">
        <v>1</v>
      </c>
      <c r="B114" s="1">
        <v>122097502</v>
      </c>
      <c r="C114" s="1" t="s">
        <v>436</v>
      </c>
      <c r="D114" s="1" t="s">
        <v>512</v>
      </c>
      <c r="E114" s="2">
        <f t="shared" si="18"/>
        <v>432449383.25999999</v>
      </c>
      <c r="F114" s="2">
        <f t="shared" si="19"/>
        <v>433179918</v>
      </c>
      <c r="G114" s="2"/>
      <c r="H114" s="2">
        <v>130700000</v>
      </c>
      <c r="I114" s="2">
        <v>1430132</v>
      </c>
      <c r="J114" s="2"/>
      <c r="K114" s="2">
        <v>5704125.6299999999</v>
      </c>
      <c r="L114" s="2">
        <v>5104125.63</v>
      </c>
      <c r="M114" s="2">
        <v>284388000</v>
      </c>
      <c r="N114" s="2">
        <f t="shared" si="10"/>
        <v>427326383.25999999</v>
      </c>
      <c r="O114" s="2"/>
      <c r="P114" s="2">
        <v>8335000</v>
      </c>
      <c r="Q114" s="2">
        <v>0</v>
      </c>
      <c r="R114" s="2"/>
      <c r="S114" s="2">
        <v>11643781.369999999</v>
      </c>
      <c r="T114" s="2">
        <v>0</v>
      </c>
      <c r="U114" s="2">
        <v>0</v>
      </c>
      <c r="V114" s="2">
        <f t="shared" si="11"/>
        <v>19978781.369999997</v>
      </c>
      <c r="W114" s="2"/>
      <c r="X114" s="2">
        <v>12195000</v>
      </c>
      <c r="Y114" s="2">
        <v>700557</v>
      </c>
      <c r="Z114" s="2"/>
      <c r="AA114" s="2">
        <v>0</v>
      </c>
      <c r="AB114" s="2">
        <v>44689.63</v>
      </c>
      <c r="AC114" s="2">
        <v>6400000</v>
      </c>
      <c r="AD114" s="2">
        <f t="shared" si="12"/>
        <v>19340246.630000003</v>
      </c>
      <c r="AE114" s="2"/>
      <c r="AF114" s="2">
        <v>126840000</v>
      </c>
      <c r="AG114" s="2">
        <v>729575</v>
      </c>
      <c r="AH114" s="2"/>
      <c r="AI114" s="2">
        <v>17347907</v>
      </c>
      <c r="AJ114" s="2">
        <v>5059436</v>
      </c>
      <c r="AK114" s="2">
        <v>277988000</v>
      </c>
      <c r="AL114" s="2">
        <f t="shared" si="13"/>
        <v>427964918</v>
      </c>
      <c r="AM114" s="2"/>
      <c r="AN114" s="2"/>
      <c r="AO114" s="2"/>
      <c r="AP114" s="2"/>
      <c r="AQ114" s="2">
        <v>0</v>
      </c>
      <c r="AR114" s="2"/>
      <c r="AS114" s="2">
        <v>5123000</v>
      </c>
      <c r="AT114" s="2">
        <f t="shared" si="14"/>
        <v>5123000</v>
      </c>
      <c r="AU114" s="2"/>
      <c r="AV114" s="2"/>
      <c r="AW114" s="2"/>
      <c r="AX114" s="2"/>
      <c r="AY114" s="2">
        <v>207000</v>
      </c>
      <c r="AZ114" s="2"/>
      <c r="BA114" s="2">
        <v>0</v>
      </c>
      <c r="BB114" s="2">
        <f t="shared" si="15"/>
        <v>207000</v>
      </c>
      <c r="BC114" s="2"/>
      <c r="BD114" s="2"/>
      <c r="BE114" s="2"/>
      <c r="BF114" s="2"/>
      <c r="BG114" s="2">
        <v>0</v>
      </c>
      <c r="BH114" s="2"/>
      <c r="BI114" s="2">
        <v>115000</v>
      </c>
      <c r="BJ114" s="2">
        <f t="shared" si="16"/>
        <v>115000</v>
      </c>
      <c r="BK114" s="2"/>
      <c r="BL114" s="2"/>
      <c r="BM114" s="2"/>
      <c r="BN114" s="2"/>
      <c r="BO114" s="2">
        <v>207000</v>
      </c>
      <c r="BP114" s="2"/>
      <c r="BQ114" s="2">
        <v>5008000</v>
      </c>
      <c r="BR114" s="2">
        <f t="shared" si="17"/>
        <v>5215000</v>
      </c>
    </row>
    <row r="115" spans="1:70" ht="11.25" customHeight="1" x14ac:dyDescent="0.2">
      <c r="A115" s="5">
        <v>1</v>
      </c>
      <c r="B115" s="1">
        <v>122097604</v>
      </c>
      <c r="C115" s="1" t="s">
        <v>266</v>
      </c>
      <c r="D115" s="1" t="s">
        <v>512</v>
      </c>
      <c r="E115" s="2">
        <f t="shared" si="18"/>
        <v>105851320</v>
      </c>
      <c r="F115" s="2">
        <f t="shared" si="19"/>
        <v>110850843</v>
      </c>
      <c r="G115" s="2"/>
      <c r="H115" s="2">
        <v>36395000</v>
      </c>
      <c r="I115" s="2"/>
      <c r="J115" s="2"/>
      <c r="K115" s="2">
        <v>71937</v>
      </c>
      <c r="L115" s="2">
        <v>447414</v>
      </c>
      <c r="M115" s="2">
        <v>68058504</v>
      </c>
      <c r="N115" s="2">
        <f t="shared" si="10"/>
        <v>104972855</v>
      </c>
      <c r="O115" s="2"/>
      <c r="P115" s="2">
        <v>6600000</v>
      </c>
      <c r="Q115" s="2"/>
      <c r="R115" s="2"/>
      <c r="S115" s="2">
        <v>3720117</v>
      </c>
      <c r="T115" s="2">
        <v>0</v>
      </c>
      <c r="U115" s="2">
        <v>0</v>
      </c>
      <c r="V115" s="2">
        <f t="shared" si="11"/>
        <v>10320117</v>
      </c>
      <c r="W115" s="2"/>
      <c r="X115" s="2">
        <v>2040000</v>
      </c>
      <c r="Y115" s="2"/>
      <c r="Z115" s="2"/>
      <c r="AA115" s="2">
        <v>0</v>
      </c>
      <c r="AB115" s="2">
        <v>26018</v>
      </c>
      <c r="AC115" s="2">
        <v>3258416</v>
      </c>
      <c r="AD115" s="2">
        <f t="shared" si="12"/>
        <v>5324434</v>
      </c>
      <c r="AE115" s="2"/>
      <c r="AF115" s="2">
        <v>40955000</v>
      </c>
      <c r="AG115" s="2"/>
      <c r="AH115" s="2"/>
      <c r="AI115" s="2">
        <v>3792054</v>
      </c>
      <c r="AJ115" s="2">
        <v>421396</v>
      </c>
      <c r="AK115" s="2">
        <v>64800088</v>
      </c>
      <c r="AL115" s="2">
        <f t="shared" si="13"/>
        <v>109968538</v>
      </c>
      <c r="AM115" s="2"/>
      <c r="AN115" s="2"/>
      <c r="AO115" s="2"/>
      <c r="AP115" s="2"/>
      <c r="AQ115" s="2">
        <v>0</v>
      </c>
      <c r="AR115" s="2"/>
      <c r="AS115" s="2">
        <v>878465</v>
      </c>
      <c r="AT115" s="2">
        <f t="shared" si="14"/>
        <v>878465</v>
      </c>
      <c r="AU115" s="2"/>
      <c r="AV115" s="2"/>
      <c r="AW115" s="2"/>
      <c r="AX115" s="2"/>
      <c r="AY115" s="2">
        <v>45393</v>
      </c>
      <c r="AZ115" s="2"/>
      <c r="BA115" s="2">
        <v>0</v>
      </c>
      <c r="BB115" s="2">
        <f t="shared" si="15"/>
        <v>45393</v>
      </c>
      <c r="BC115" s="2"/>
      <c r="BD115" s="2"/>
      <c r="BE115" s="2"/>
      <c r="BF115" s="2"/>
      <c r="BG115" s="2">
        <v>0</v>
      </c>
      <c r="BH115" s="2"/>
      <c r="BI115" s="2">
        <v>41553</v>
      </c>
      <c r="BJ115" s="2">
        <f t="shared" si="16"/>
        <v>41553</v>
      </c>
      <c r="BK115" s="2"/>
      <c r="BL115" s="2"/>
      <c r="BM115" s="2"/>
      <c r="BN115" s="2"/>
      <c r="BO115" s="2">
        <v>45393</v>
      </c>
      <c r="BP115" s="2"/>
      <c r="BQ115" s="2">
        <v>836912</v>
      </c>
      <c r="BR115" s="2">
        <f t="shared" si="17"/>
        <v>882305</v>
      </c>
    </row>
    <row r="116" spans="1:70" ht="11.25" customHeight="1" x14ac:dyDescent="0.2">
      <c r="A116" s="5">
        <v>1</v>
      </c>
      <c r="B116" s="1">
        <v>122098003</v>
      </c>
      <c r="C116" s="1" t="s">
        <v>437</v>
      </c>
      <c r="D116" s="1" t="s">
        <v>512</v>
      </c>
      <c r="E116" s="2">
        <f t="shared" si="18"/>
        <v>84373080</v>
      </c>
      <c r="F116" s="2">
        <f t="shared" si="19"/>
        <v>86789789</v>
      </c>
      <c r="G116" s="2"/>
      <c r="H116" s="2">
        <v>16980000</v>
      </c>
      <c r="I116" s="2"/>
      <c r="J116" s="2"/>
      <c r="K116" s="2">
        <v>326401</v>
      </c>
      <c r="L116" s="2">
        <v>767013</v>
      </c>
      <c r="M116" s="2">
        <v>64987418</v>
      </c>
      <c r="N116" s="2">
        <f t="shared" si="10"/>
        <v>83060832</v>
      </c>
      <c r="O116" s="2"/>
      <c r="P116" s="2">
        <v>0</v>
      </c>
      <c r="Q116" s="2"/>
      <c r="R116" s="2"/>
      <c r="S116" s="2">
        <v>4565276</v>
      </c>
      <c r="T116" s="2">
        <v>9106</v>
      </c>
      <c r="U116" s="2">
        <v>0</v>
      </c>
      <c r="V116" s="2">
        <f t="shared" si="11"/>
        <v>4574382</v>
      </c>
      <c r="W116" s="2"/>
      <c r="X116" s="2">
        <v>1825000</v>
      </c>
      <c r="Y116" s="2"/>
      <c r="Z116" s="2"/>
      <c r="AA116" s="2">
        <v>0</v>
      </c>
      <c r="AB116" s="2">
        <v>10640</v>
      </c>
      <c r="AC116" s="2">
        <v>496695</v>
      </c>
      <c r="AD116" s="2">
        <f t="shared" si="12"/>
        <v>2332335</v>
      </c>
      <c r="AE116" s="2"/>
      <c r="AF116" s="2">
        <v>15155000</v>
      </c>
      <c r="AG116" s="2"/>
      <c r="AH116" s="2"/>
      <c r="AI116" s="2">
        <v>4891677</v>
      </c>
      <c r="AJ116" s="2">
        <v>765479</v>
      </c>
      <c r="AK116" s="2">
        <v>64490723</v>
      </c>
      <c r="AL116" s="2">
        <f t="shared" si="13"/>
        <v>85302879</v>
      </c>
      <c r="AM116" s="2"/>
      <c r="AN116" s="2"/>
      <c r="AO116" s="2"/>
      <c r="AP116" s="2"/>
      <c r="AQ116" s="2"/>
      <c r="AR116" s="2">
        <v>5816</v>
      </c>
      <c r="AS116" s="2">
        <v>1306432</v>
      </c>
      <c r="AT116" s="2">
        <f t="shared" si="14"/>
        <v>1312248</v>
      </c>
      <c r="AU116" s="2"/>
      <c r="AV116" s="2"/>
      <c r="AW116" s="2"/>
      <c r="AX116" s="2"/>
      <c r="AY116" s="2"/>
      <c r="AZ116" s="2">
        <v>667</v>
      </c>
      <c r="BA116" s="2">
        <v>173995</v>
      </c>
      <c r="BB116" s="2">
        <f t="shared" si="15"/>
        <v>174662</v>
      </c>
      <c r="BC116" s="2"/>
      <c r="BD116" s="2"/>
      <c r="BE116" s="2"/>
      <c r="BF116" s="2"/>
      <c r="BG116" s="2"/>
      <c r="BH116" s="2">
        <v>0</v>
      </c>
      <c r="BI116" s="2">
        <v>0</v>
      </c>
      <c r="BJ116" s="2">
        <f t="shared" si="16"/>
        <v>0</v>
      </c>
      <c r="BK116" s="2"/>
      <c r="BL116" s="2"/>
      <c r="BM116" s="2"/>
      <c r="BN116" s="2"/>
      <c r="BO116" s="2"/>
      <c r="BP116" s="2">
        <v>6483</v>
      </c>
      <c r="BQ116" s="2">
        <v>1480427</v>
      </c>
      <c r="BR116" s="2">
        <f t="shared" si="17"/>
        <v>1486910</v>
      </c>
    </row>
    <row r="117" spans="1:70" ht="11.25" customHeight="1" x14ac:dyDescent="0.2">
      <c r="A117" s="5">
        <v>1</v>
      </c>
      <c r="B117" s="1">
        <v>122098103</v>
      </c>
      <c r="C117" s="1" t="s">
        <v>438</v>
      </c>
      <c r="D117" s="1" t="s">
        <v>512</v>
      </c>
      <c r="E117" s="2">
        <f t="shared" si="18"/>
        <v>329357574</v>
      </c>
      <c r="F117" s="2">
        <f t="shared" si="19"/>
        <v>326999460</v>
      </c>
      <c r="G117" s="2"/>
      <c r="H117" s="2">
        <v>91070000</v>
      </c>
      <c r="I117" s="2"/>
      <c r="J117" s="2">
        <v>3996275</v>
      </c>
      <c r="K117" s="2">
        <v>16931135</v>
      </c>
      <c r="L117" s="2">
        <v>2798164</v>
      </c>
      <c r="M117" s="2">
        <v>214562000</v>
      </c>
      <c r="N117" s="2">
        <f t="shared" si="10"/>
        <v>329357574</v>
      </c>
      <c r="O117" s="2"/>
      <c r="P117" s="2">
        <v>0</v>
      </c>
      <c r="Q117" s="2"/>
      <c r="R117" s="2">
        <v>0</v>
      </c>
      <c r="S117" s="2">
        <v>826533</v>
      </c>
      <c r="T117" s="2">
        <v>93538</v>
      </c>
      <c r="U117" s="2">
        <v>6317000</v>
      </c>
      <c r="V117" s="2">
        <f t="shared" si="11"/>
        <v>7237071</v>
      </c>
      <c r="W117" s="2"/>
      <c r="X117" s="2">
        <v>9765000</v>
      </c>
      <c r="Y117" s="2"/>
      <c r="Z117" s="2">
        <v>3496070</v>
      </c>
      <c r="AA117" s="2">
        <v>214000</v>
      </c>
      <c r="AB117" s="2">
        <v>0</v>
      </c>
      <c r="AC117" s="2">
        <v>0</v>
      </c>
      <c r="AD117" s="2">
        <f t="shared" si="12"/>
        <v>13475070</v>
      </c>
      <c r="AE117" s="2"/>
      <c r="AF117" s="2">
        <v>81305000</v>
      </c>
      <c r="AG117" s="2"/>
      <c r="AH117" s="2">
        <v>500205</v>
      </c>
      <c r="AI117" s="2">
        <v>17543668</v>
      </c>
      <c r="AJ117" s="2">
        <v>2891702</v>
      </c>
      <c r="AK117" s="2">
        <v>220879000</v>
      </c>
      <c r="AL117" s="2">
        <f t="shared" si="13"/>
        <v>323119575</v>
      </c>
      <c r="AM117" s="2"/>
      <c r="AN117" s="2"/>
      <c r="AO117" s="2"/>
      <c r="AP117" s="2"/>
      <c r="AQ117" s="2">
        <v>0</v>
      </c>
      <c r="AR117" s="2">
        <v>0</v>
      </c>
      <c r="AS117" s="2">
        <v>0</v>
      </c>
      <c r="AT117" s="2">
        <f t="shared" si="14"/>
        <v>0</v>
      </c>
      <c r="AU117" s="2"/>
      <c r="AV117" s="2"/>
      <c r="AW117" s="2"/>
      <c r="AX117" s="2"/>
      <c r="AY117" s="2">
        <v>283000</v>
      </c>
      <c r="AZ117" s="2">
        <v>5885</v>
      </c>
      <c r="BA117" s="2">
        <v>3591000</v>
      </c>
      <c r="BB117" s="2">
        <f t="shared" si="15"/>
        <v>3879885</v>
      </c>
      <c r="BC117" s="2"/>
      <c r="BD117" s="2"/>
      <c r="BE117" s="2"/>
      <c r="BF117" s="2"/>
      <c r="BG117" s="2">
        <v>0</v>
      </c>
      <c r="BH117" s="2">
        <v>0</v>
      </c>
      <c r="BI117" s="2">
        <v>0</v>
      </c>
      <c r="BJ117" s="2">
        <f t="shared" si="16"/>
        <v>0</v>
      </c>
      <c r="BK117" s="2"/>
      <c r="BL117" s="2"/>
      <c r="BM117" s="2"/>
      <c r="BN117" s="2"/>
      <c r="BO117" s="2">
        <v>283000</v>
      </c>
      <c r="BP117" s="2">
        <v>5885</v>
      </c>
      <c r="BQ117" s="2">
        <v>3591000</v>
      </c>
      <c r="BR117" s="2">
        <f t="shared" si="17"/>
        <v>3879885</v>
      </c>
    </row>
    <row r="118" spans="1:70" ht="11.25" customHeight="1" x14ac:dyDescent="0.2">
      <c r="A118" s="5">
        <v>1</v>
      </c>
      <c r="B118" s="1">
        <v>122098202</v>
      </c>
      <c r="C118" s="1" t="s">
        <v>439</v>
      </c>
      <c r="D118" s="1" t="s">
        <v>512</v>
      </c>
      <c r="E118" s="2">
        <f t="shared" si="18"/>
        <v>526833532</v>
      </c>
      <c r="F118" s="2">
        <f t="shared" si="19"/>
        <v>558315035.74000001</v>
      </c>
      <c r="G118" s="2">
        <v>1176455</v>
      </c>
      <c r="H118" s="2">
        <v>173755000</v>
      </c>
      <c r="I118" s="2"/>
      <c r="J118" s="2"/>
      <c r="K118" s="2">
        <v>2513180</v>
      </c>
      <c r="L118" s="2">
        <v>2639897</v>
      </c>
      <c r="M118" s="2">
        <v>346749000</v>
      </c>
      <c r="N118" s="2">
        <f t="shared" si="10"/>
        <v>526833532</v>
      </c>
      <c r="O118" s="2">
        <v>0</v>
      </c>
      <c r="P118" s="2">
        <v>37495000</v>
      </c>
      <c r="Q118" s="2"/>
      <c r="R118" s="2"/>
      <c r="S118" s="2">
        <v>21198491</v>
      </c>
      <c r="T118" s="2">
        <v>227922</v>
      </c>
      <c r="U118" s="2">
        <v>10527000</v>
      </c>
      <c r="V118" s="2">
        <f t="shared" si="11"/>
        <v>69448413</v>
      </c>
      <c r="W118" s="2">
        <v>502890.26</v>
      </c>
      <c r="X118" s="2">
        <v>37110000</v>
      </c>
      <c r="Y118" s="2"/>
      <c r="Z118" s="2"/>
      <c r="AA118" s="2">
        <v>0</v>
      </c>
      <c r="AB118" s="2">
        <v>354019</v>
      </c>
      <c r="AC118" s="2">
        <v>0</v>
      </c>
      <c r="AD118" s="2">
        <f t="shared" si="12"/>
        <v>37966909.259999998</v>
      </c>
      <c r="AE118" s="2">
        <v>673564.74</v>
      </c>
      <c r="AF118" s="2">
        <v>174140000</v>
      </c>
      <c r="AG118" s="2"/>
      <c r="AH118" s="2"/>
      <c r="AI118" s="2">
        <v>23711671</v>
      </c>
      <c r="AJ118" s="2">
        <v>2513800</v>
      </c>
      <c r="AK118" s="2">
        <v>357276000</v>
      </c>
      <c r="AL118" s="2">
        <f t="shared" si="13"/>
        <v>558315035.74000001</v>
      </c>
      <c r="AM118" s="2"/>
      <c r="AN118" s="2"/>
      <c r="AO118" s="2"/>
      <c r="AP118" s="2"/>
      <c r="AQ118" s="2"/>
      <c r="AR118" s="2"/>
      <c r="AS118" s="2"/>
      <c r="AT118" s="2">
        <f t="shared" si="14"/>
        <v>0</v>
      </c>
      <c r="AU118" s="2"/>
      <c r="AV118" s="2"/>
      <c r="AW118" s="2"/>
      <c r="AX118" s="2"/>
      <c r="AY118" s="2"/>
      <c r="AZ118" s="2"/>
      <c r="BA118" s="2"/>
      <c r="BB118" s="2">
        <f t="shared" si="15"/>
        <v>0</v>
      </c>
      <c r="BC118" s="2"/>
      <c r="BD118" s="2"/>
      <c r="BE118" s="2"/>
      <c r="BF118" s="2"/>
      <c r="BG118" s="2"/>
      <c r="BH118" s="2"/>
      <c r="BI118" s="2"/>
      <c r="BJ118" s="2">
        <f t="shared" si="16"/>
        <v>0</v>
      </c>
      <c r="BK118" s="2"/>
      <c r="BL118" s="2"/>
      <c r="BM118" s="2"/>
      <c r="BN118" s="2"/>
      <c r="BO118" s="2"/>
      <c r="BP118" s="2"/>
      <c r="BQ118" s="2"/>
      <c r="BR118" s="2">
        <f t="shared" si="17"/>
        <v>0</v>
      </c>
    </row>
    <row r="119" spans="1:70" ht="11.25" customHeight="1" x14ac:dyDescent="0.2">
      <c r="A119" s="5">
        <v>1</v>
      </c>
      <c r="B119" s="1">
        <v>122098403</v>
      </c>
      <c r="C119" s="1" t="s">
        <v>351</v>
      </c>
      <c r="D119" s="1" t="s">
        <v>512</v>
      </c>
      <c r="E119" s="2">
        <f t="shared" si="18"/>
        <v>306106421.81999999</v>
      </c>
      <c r="F119" s="2">
        <f t="shared" si="19"/>
        <v>319916028.40999997</v>
      </c>
      <c r="G119" s="2"/>
      <c r="H119" s="2">
        <v>128280000</v>
      </c>
      <c r="I119" s="2">
        <v>15193000</v>
      </c>
      <c r="J119" s="2">
        <v>1158438.26</v>
      </c>
      <c r="K119" s="2">
        <v>394262</v>
      </c>
      <c r="L119" s="2">
        <v>1804721.56</v>
      </c>
      <c r="M119" s="2">
        <v>159276000</v>
      </c>
      <c r="N119" s="2">
        <f t="shared" si="10"/>
        <v>306106421.81999999</v>
      </c>
      <c r="O119" s="2"/>
      <c r="P119" s="2">
        <v>9750000</v>
      </c>
      <c r="Q119" s="2">
        <v>0</v>
      </c>
      <c r="R119" s="2">
        <v>483454.67</v>
      </c>
      <c r="S119" s="2">
        <v>12957875</v>
      </c>
      <c r="T119" s="2">
        <v>60756.97</v>
      </c>
      <c r="U119" s="2">
        <v>0</v>
      </c>
      <c r="V119" s="2">
        <f t="shared" si="11"/>
        <v>23252086.640000001</v>
      </c>
      <c r="W119" s="2"/>
      <c r="X119" s="2">
        <v>3700000</v>
      </c>
      <c r="Y119" s="2">
        <v>2766000</v>
      </c>
      <c r="Z119" s="2">
        <v>637875.57999999996</v>
      </c>
      <c r="AA119" s="2">
        <v>0</v>
      </c>
      <c r="AB119" s="2">
        <v>167604.47</v>
      </c>
      <c r="AC119" s="2">
        <v>2171000</v>
      </c>
      <c r="AD119" s="2">
        <f t="shared" si="12"/>
        <v>9442480.0500000007</v>
      </c>
      <c r="AE119" s="2"/>
      <c r="AF119" s="2">
        <v>134330000</v>
      </c>
      <c r="AG119" s="2">
        <v>12427000</v>
      </c>
      <c r="AH119" s="2">
        <v>1004017.35</v>
      </c>
      <c r="AI119" s="2">
        <v>13352137</v>
      </c>
      <c r="AJ119" s="2">
        <v>1697874.06</v>
      </c>
      <c r="AK119" s="2">
        <v>157105000</v>
      </c>
      <c r="AL119" s="2">
        <f t="shared" si="13"/>
        <v>319916028.40999997</v>
      </c>
      <c r="AM119" s="2"/>
      <c r="AN119" s="2"/>
      <c r="AO119" s="2"/>
      <c r="AP119" s="2"/>
      <c r="AQ119" s="2"/>
      <c r="AR119" s="2"/>
      <c r="AS119" s="2"/>
      <c r="AT119" s="2">
        <f t="shared" si="14"/>
        <v>0</v>
      </c>
      <c r="AU119" s="2"/>
      <c r="AV119" s="2"/>
      <c r="AW119" s="2"/>
      <c r="AX119" s="2"/>
      <c r="AY119" s="2"/>
      <c r="AZ119" s="2"/>
      <c r="BA119" s="2"/>
      <c r="BB119" s="2">
        <f t="shared" si="15"/>
        <v>0</v>
      </c>
      <c r="BC119" s="2"/>
      <c r="BD119" s="2"/>
      <c r="BE119" s="2"/>
      <c r="BF119" s="2"/>
      <c r="BG119" s="2"/>
      <c r="BH119" s="2"/>
      <c r="BI119" s="2"/>
      <c r="BJ119" s="2">
        <f t="shared" si="16"/>
        <v>0</v>
      </c>
      <c r="BK119" s="2"/>
      <c r="BL119" s="2"/>
      <c r="BM119" s="2"/>
      <c r="BN119" s="2"/>
      <c r="BO119" s="2"/>
      <c r="BP119" s="2"/>
      <c r="BQ119" s="2"/>
      <c r="BR119" s="2">
        <f t="shared" si="17"/>
        <v>0</v>
      </c>
    </row>
    <row r="120" spans="1:70" ht="11.25" customHeight="1" x14ac:dyDescent="0.2">
      <c r="A120" s="5">
        <v>1</v>
      </c>
      <c r="B120" s="1">
        <v>104101252</v>
      </c>
      <c r="C120" s="1" t="s">
        <v>178</v>
      </c>
      <c r="D120" s="1" t="s">
        <v>458</v>
      </c>
      <c r="E120" s="2">
        <f t="shared" si="18"/>
        <v>277820465</v>
      </c>
      <c r="F120" s="2">
        <f t="shared" si="19"/>
        <v>283982626</v>
      </c>
      <c r="G120" s="2"/>
      <c r="H120" s="2">
        <v>52384514</v>
      </c>
      <c r="I120" s="2">
        <v>27690000</v>
      </c>
      <c r="J120" s="2">
        <v>973803</v>
      </c>
      <c r="K120" s="2">
        <v>37318064</v>
      </c>
      <c r="L120" s="2">
        <v>1219135</v>
      </c>
      <c r="M120" s="2">
        <v>155268044</v>
      </c>
      <c r="N120" s="2">
        <f t="shared" si="10"/>
        <v>274853560</v>
      </c>
      <c r="O120" s="2"/>
      <c r="P120" s="2">
        <v>9770000</v>
      </c>
      <c r="Q120" s="2">
        <v>0</v>
      </c>
      <c r="R120" s="2">
        <v>0</v>
      </c>
      <c r="S120" s="2">
        <v>1565045</v>
      </c>
      <c r="T120" s="2">
        <v>36814</v>
      </c>
      <c r="U120" s="2">
        <v>701604</v>
      </c>
      <c r="V120" s="2">
        <f t="shared" si="11"/>
        <v>12073463</v>
      </c>
      <c r="W120" s="2"/>
      <c r="X120" s="2">
        <v>4225000</v>
      </c>
      <c r="Y120" s="2">
        <v>35000</v>
      </c>
      <c r="Z120" s="2">
        <v>510749</v>
      </c>
      <c r="AA120" s="2">
        <v>0</v>
      </c>
      <c r="AB120" s="2">
        <v>0</v>
      </c>
      <c r="AC120" s="2">
        <v>0</v>
      </c>
      <c r="AD120" s="2">
        <f t="shared" si="12"/>
        <v>4770749</v>
      </c>
      <c r="AE120" s="2"/>
      <c r="AF120" s="2">
        <v>57929514</v>
      </c>
      <c r="AG120" s="2">
        <v>27655000</v>
      </c>
      <c r="AH120" s="2">
        <v>463054</v>
      </c>
      <c r="AI120" s="2">
        <v>38883109</v>
      </c>
      <c r="AJ120" s="2">
        <v>1255949</v>
      </c>
      <c r="AK120" s="2">
        <v>155969648</v>
      </c>
      <c r="AL120" s="2">
        <f t="shared" si="13"/>
        <v>282156274</v>
      </c>
      <c r="AM120" s="2"/>
      <c r="AN120" s="2"/>
      <c r="AO120" s="2"/>
      <c r="AP120" s="2"/>
      <c r="AQ120" s="2"/>
      <c r="AR120" s="2"/>
      <c r="AS120" s="2">
        <v>2966905</v>
      </c>
      <c r="AT120" s="2">
        <f t="shared" si="14"/>
        <v>2966905</v>
      </c>
      <c r="AU120" s="2"/>
      <c r="AV120" s="2"/>
      <c r="AW120" s="2"/>
      <c r="AX120" s="2"/>
      <c r="AY120" s="2"/>
      <c r="AZ120" s="2"/>
      <c r="BA120" s="2">
        <v>0</v>
      </c>
      <c r="BB120" s="2">
        <f t="shared" si="15"/>
        <v>0</v>
      </c>
      <c r="BC120" s="2"/>
      <c r="BD120" s="2"/>
      <c r="BE120" s="2"/>
      <c r="BF120" s="2"/>
      <c r="BG120" s="2"/>
      <c r="BH120" s="2"/>
      <c r="BI120" s="2">
        <v>1140553</v>
      </c>
      <c r="BJ120" s="2">
        <f t="shared" si="16"/>
        <v>1140553</v>
      </c>
      <c r="BK120" s="2"/>
      <c r="BL120" s="2"/>
      <c r="BM120" s="2"/>
      <c r="BN120" s="2"/>
      <c r="BO120" s="2"/>
      <c r="BP120" s="2"/>
      <c r="BQ120" s="2">
        <v>1826352</v>
      </c>
      <c r="BR120" s="2">
        <f t="shared" si="17"/>
        <v>1826352</v>
      </c>
    </row>
    <row r="121" spans="1:70" ht="11.25" customHeight="1" x14ac:dyDescent="0.2">
      <c r="A121" s="5">
        <v>1</v>
      </c>
      <c r="B121" s="1">
        <v>104103603</v>
      </c>
      <c r="C121" s="1" t="s">
        <v>611</v>
      </c>
      <c r="D121" s="1" t="s">
        <v>458</v>
      </c>
      <c r="E121" s="2">
        <f t="shared" si="18"/>
        <v>46170670</v>
      </c>
      <c r="F121" s="2">
        <f t="shared" si="19"/>
        <v>45899523</v>
      </c>
      <c r="G121" s="2"/>
      <c r="H121" s="2"/>
      <c r="I121" s="2"/>
      <c r="J121" s="2">
        <v>623701</v>
      </c>
      <c r="K121" s="2">
        <v>8353203</v>
      </c>
      <c r="L121" s="2">
        <v>69766</v>
      </c>
      <c r="M121" s="2">
        <v>37124000</v>
      </c>
      <c r="N121" s="2">
        <f t="shared" si="10"/>
        <v>46170670</v>
      </c>
      <c r="O121" s="2"/>
      <c r="P121" s="2"/>
      <c r="Q121" s="2"/>
      <c r="R121" s="2">
        <v>0</v>
      </c>
      <c r="S121" s="2">
        <v>847692</v>
      </c>
      <c r="T121" s="2">
        <v>16669</v>
      </c>
      <c r="U121" s="2">
        <v>3718000</v>
      </c>
      <c r="V121" s="2">
        <f t="shared" si="11"/>
        <v>4582361</v>
      </c>
      <c r="W121" s="2"/>
      <c r="X121" s="2"/>
      <c r="Y121" s="2"/>
      <c r="Z121" s="2">
        <v>20266</v>
      </c>
      <c r="AA121" s="2">
        <v>392994</v>
      </c>
      <c r="AB121" s="2">
        <v>3248</v>
      </c>
      <c r="AC121" s="2">
        <v>4437000</v>
      </c>
      <c r="AD121" s="2">
        <f t="shared" si="12"/>
        <v>4853508</v>
      </c>
      <c r="AE121" s="2"/>
      <c r="AF121" s="2"/>
      <c r="AG121" s="2"/>
      <c r="AH121" s="2">
        <v>603435</v>
      </c>
      <c r="AI121" s="2">
        <v>8807901</v>
      </c>
      <c r="AJ121" s="2">
        <v>83187</v>
      </c>
      <c r="AK121" s="2">
        <v>36405000</v>
      </c>
      <c r="AL121" s="2">
        <f t="shared" si="13"/>
        <v>45899523</v>
      </c>
      <c r="AM121" s="2"/>
      <c r="AN121" s="2"/>
      <c r="AO121" s="2"/>
      <c r="AP121" s="2"/>
      <c r="AQ121" s="2"/>
      <c r="AR121" s="2"/>
      <c r="AS121" s="2"/>
      <c r="AT121" s="2">
        <f t="shared" si="14"/>
        <v>0</v>
      </c>
      <c r="AU121" s="2"/>
      <c r="AV121" s="2"/>
      <c r="AW121" s="2"/>
      <c r="AX121" s="2"/>
      <c r="AY121" s="2"/>
      <c r="AZ121" s="2"/>
      <c r="BA121" s="2"/>
      <c r="BB121" s="2">
        <f t="shared" si="15"/>
        <v>0</v>
      </c>
      <c r="BC121" s="2"/>
      <c r="BD121" s="2"/>
      <c r="BE121" s="2"/>
      <c r="BF121" s="2"/>
      <c r="BG121" s="2"/>
      <c r="BH121" s="2"/>
      <c r="BI121" s="2"/>
      <c r="BJ121" s="2">
        <f t="shared" si="16"/>
        <v>0</v>
      </c>
      <c r="BK121" s="2"/>
      <c r="BL121" s="2"/>
      <c r="BM121" s="2"/>
      <c r="BN121" s="2"/>
      <c r="BO121" s="2"/>
      <c r="BP121" s="2"/>
      <c r="BQ121" s="2"/>
      <c r="BR121" s="2">
        <f t="shared" si="17"/>
        <v>0</v>
      </c>
    </row>
    <row r="122" spans="1:70" ht="11.25" customHeight="1" x14ac:dyDescent="0.2">
      <c r="A122" s="5">
        <v>1</v>
      </c>
      <c r="B122" s="1">
        <v>104105003</v>
      </c>
      <c r="C122" s="1" t="s">
        <v>699</v>
      </c>
      <c r="D122" s="1" t="s">
        <v>458</v>
      </c>
      <c r="E122" s="2">
        <f t="shared" si="18"/>
        <v>152089223</v>
      </c>
      <c r="F122" s="2">
        <f t="shared" si="19"/>
        <v>159955747</v>
      </c>
      <c r="G122" s="2"/>
      <c r="H122" s="2">
        <v>60052911</v>
      </c>
      <c r="I122" s="2"/>
      <c r="J122" s="2">
        <v>16753542</v>
      </c>
      <c r="K122" s="2">
        <v>7769000</v>
      </c>
      <c r="L122" s="2">
        <v>463770</v>
      </c>
      <c r="M122" s="2">
        <v>66877996</v>
      </c>
      <c r="N122" s="2">
        <f t="shared" si="10"/>
        <v>151917219</v>
      </c>
      <c r="O122" s="2"/>
      <c r="P122" s="2">
        <v>10000000</v>
      </c>
      <c r="Q122" s="2"/>
      <c r="R122" s="2">
        <v>0</v>
      </c>
      <c r="S122" s="2">
        <v>184000</v>
      </c>
      <c r="T122" s="2">
        <v>138409</v>
      </c>
      <c r="U122" s="2">
        <v>533943</v>
      </c>
      <c r="V122" s="2">
        <f t="shared" si="11"/>
        <v>10856352</v>
      </c>
      <c r="W122" s="2"/>
      <c r="X122" s="2">
        <v>2501445</v>
      </c>
      <c r="Y122" s="2"/>
      <c r="Z122" s="2">
        <v>467440</v>
      </c>
      <c r="AA122" s="2">
        <v>0</v>
      </c>
      <c r="AB122" s="2">
        <v>0</v>
      </c>
      <c r="AC122" s="2">
        <v>0</v>
      </c>
      <c r="AD122" s="2">
        <f t="shared" si="12"/>
        <v>2968885</v>
      </c>
      <c r="AE122" s="2"/>
      <c r="AF122" s="2">
        <v>67551466</v>
      </c>
      <c r="AG122" s="2"/>
      <c r="AH122" s="2">
        <v>16286102</v>
      </c>
      <c r="AI122" s="2">
        <v>7953000</v>
      </c>
      <c r="AJ122" s="2">
        <v>602179</v>
      </c>
      <c r="AK122" s="2">
        <v>67411939</v>
      </c>
      <c r="AL122" s="2">
        <f t="shared" si="13"/>
        <v>159804686</v>
      </c>
      <c r="AM122" s="2"/>
      <c r="AN122" s="2"/>
      <c r="AO122" s="2"/>
      <c r="AP122" s="2"/>
      <c r="AQ122" s="2"/>
      <c r="AR122" s="2"/>
      <c r="AS122" s="2">
        <v>172004</v>
      </c>
      <c r="AT122" s="2">
        <f t="shared" si="14"/>
        <v>172004</v>
      </c>
      <c r="AU122" s="2"/>
      <c r="AV122" s="2"/>
      <c r="AW122" s="2"/>
      <c r="AX122" s="2"/>
      <c r="AY122" s="2"/>
      <c r="AZ122" s="2"/>
      <c r="BA122" s="2">
        <v>0</v>
      </c>
      <c r="BB122" s="2">
        <f t="shared" si="15"/>
        <v>0</v>
      </c>
      <c r="BC122" s="2"/>
      <c r="BD122" s="2"/>
      <c r="BE122" s="2"/>
      <c r="BF122" s="2"/>
      <c r="BG122" s="2"/>
      <c r="BH122" s="2"/>
      <c r="BI122" s="2">
        <v>20943</v>
      </c>
      <c r="BJ122" s="2">
        <f t="shared" si="16"/>
        <v>20943</v>
      </c>
      <c r="BK122" s="2"/>
      <c r="BL122" s="2"/>
      <c r="BM122" s="2"/>
      <c r="BN122" s="2"/>
      <c r="BO122" s="2"/>
      <c r="BP122" s="2"/>
      <c r="BQ122" s="2">
        <v>151061</v>
      </c>
      <c r="BR122" s="2">
        <f t="shared" si="17"/>
        <v>151061</v>
      </c>
    </row>
    <row r="123" spans="1:70" ht="11.25" customHeight="1" x14ac:dyDescent="0.2">
      <c r="A123" s="5">
        <v>1</v>
      </c>
      <c r="B123" s="1">
        <v>104105353</v>
      </c>
      <c r="C123" s="1" t="s">
        <v>612</v>
      </c>
      <c r="D123" s="1" t="s">
        <v>458</v>
      </c>
      <c r="E123" s="2">
        <f t="shared" si="18"/>
        <v>48150598</v>
      </c>
      <c r="F123" s="2">
        <f t="shared" si="19"/>
        <v>46721085</v>
      </c>
      <c r="G123" s="2"/>
      <c r="H123" s="2">
        <v>9580000</v>
      </c>
      <c r="I123" s="2"/>
      <c r="J123" s="2"/>
      <c r="K123" s="2">
        <v>8423531</v>
      </c>
      <c r="L123" s="2">
        <v>225703</v>
      </c>
      <c r="M123" s="2">
        <v>28986510</v>
      </c>
      <c r="N123" s="2">
        <f t="shared" si="10"/>
        <v>47215744</v>
      </c>
      <c r="O123" s="2"/>
      <c r="P123" s="2">
        <v>0</v>
      </c>
      <c r="Q123" s="2"/>
      <c r="R123" s="2"/>
      <c r="S123" s="2">
        <v>0</v>
      </c>
      <c r="T123" s="2">
        <v>62021</v>
      </c>
      <c r="U123" s="2">
        <v>0</v>
      </c>
      <c r="V123" s="2">
        <f t="shared" si="11"/>
        <v>62021</v>
      </c>
      <c r="W123" s="2"/>
      <c r="X123" s="2">
        <v>930000</v>
      </c>
      <c r="Y123" s="2"/>
      <c r="Z123" s="2"/>
      <c r="AA123" s="2">
        <v>146241</v>
      </c>
      <c r="AB123" s="2">
        <v>18164</v>
      </c>
      <c r="AC123" s="2">
        <v>386060</v>
      </c>
      <c r="AD123" s="2">
        <f t="shared" si="12"/>
        <v>1480465</v>
      </c>
      <c r="AE123" s="2"/>
      <c r="AF123" s="2">
        <v>8650000</v>
      </c>
      <c r="AG123" s="2"/>
      <c r="AH123" s="2"/>
      <c r="AI123" s="2">
        <v>8277290</v>
      </c>
      <c r="AJ123" s="2">
        <v>269560</v>
      </c>
      <c r="AK123" s="2">
        <v>28600450</v>
      </c>
      <c r="AL123" s="2">
        <f t="shared" si="13"/>
        <v>45797300</v>
      </c>
      <c r="AM123" s="2"/>
      <c r="AN123" s="2"/>
      <c r="AO123" s="2"/>
      <c r="AP123" s="2"/>
      <c r="AQ123" s="2">
        <v>37029</v>
      </c>
      <c r="AR123" s="2">
        <v>1335</v>
      </c>
      <c r="AS123" s="2">
        <v>896490</v>
      </c>
      <c r="AT123" s="2">
        <f t="shared" si="14"/>
        <v>934854</v>
      </c>
      <c r="AU123" s="2"/>
      <c r="AV123" s="2"/>
      <c r="AW123" s="2"/>
      <c r="AX123" s="2"/>
      <c r="AY123" s="2">
        <v>0</v>
      </c>
      <c r="AZ123" s="2">
        <v>1420</v>
      </c>
      <c r="BA123" s="2">
        <v>0</v>
      </c>
      <c r="BB123" s="2">
        <f t="shared" si="15"/>
        <v>1420</v>
      </c>
      <c r="BC123" s="2"/>
      <c r="BD123" s="2"/>
      <c r="BE123" s="2"/>
      <c r="BF123" s="2"/>
      <c r="BG123" s="2">
        <v>549</v>
      </c>
      <c r="BH123" s="2">
        <v>0</v>
      </c>
      <c r="BI123" s="2">
        <v>11940</v>
      </c>
      <c r="BJ123" s="2">
        <f t="shared" si="16"/>
        <v>12489</v>
      </c>
      <c r="BK123" s="2"/>
      <c r="BL123" s="2"/>
      <c r="BM123" s="2"/>
      <c r="BN123" s="2"/>
      <c r="BO123" s="2">
        <v>36480</v>
      </c>
      <c r="BP123" s="2">
        <v>2755</v>
      </c>
      <c r="BQ123" s="2">
        <v>884550</v>
      </c>
      <c r="BR123" s="2">
        <f t="shared" si="17"/>
        <v>923785</v>
      </c>
    </row>
    <row r="124" spans="1:70" ht="11.25" customHeight="1" x14ac:dyDescent="0.2">
      <c r="A124" s="5">
        <v>1</v>
      </c>
      <c r="B124" s="1">
        <v>104107903</v>
      </c>
      <c r="C124" s="1" t="s">
        <v>307</v>
      </c>
      <c r="D124" s="1" t="s">
        <v>458</v>
      </c>
      <c r="E124" s="2">
        <f t="shared" si="18"/>
        <v>295048139.75</v>
      </c>
      <c r="F124" s="2">
        <f t="shared" si="19"/>
        <v>331403901</v>
      </c>
      <c r="G124" s="2"/>
      <c r="H124" s="2">
        <v>87610000</v>
      </c>
      <c r="I124" s="2"/>
      <c r="J124" s="2"/>
      <c r="K124" s="2">
        <v>18630928</v>
      </c>
      <c r="L124" s="2">
        <v>1036211.75</v>
      </c>
      <c r="M124" s="2">
        <v>184015580</v>
      </c>
      <c r="N124" s="2">
        <f t="shared" si="10"/>
        <v>291292719.75</v>
      </c>
      <c r="O124" s="2"/>
      <c r="P124" s="2">
        <v>0</v>
      </c>
      <c r="Q124" s="2"/>
      <c r="R124" s="2"/>
      <c r="S124" s="2">
        <v>35639833</v>
      </c>
      <c r="T124" s="2">
        <v>257918</v>
      </c>
      <c r="U124" s="2">
        <v>7166740</v>
      </c>
      <c r="V124" s="2">
        <f t="shared" si="11"/>
        <v>43064491</v>
      </c>
      <c r="W124" s="2"/>
      <c r="X124" s="2">
        <v>6875000</v>
      </c>
      <c r="Y124" s="2"/>
      <c r="Z124" s="2"/>
      <c r="AA124" s="2">
        <v>0</v>
      </c>
      <c r="AB124" s="2">
        <v>143099.75</v>
      </c>
      <c r="AC124" s="2">
        <v>0</v>
      </c>
      <c r="AD124" s="2">
        <f t="shared" si="12"/>
        <v>7018099.75</v>
      </c>
      <c r="AE124" s="2"/>
      <c r="AF124" s="2">
        <v>80735000</v>
      </c>
      <c r="AG124" s="2"/>
      <c r="AH124" s="2"/>
      <c r="AI124" s="2">
        <v>54270761</v>
      </c>
      <c r="AJ124" s="2">
        <v>1151030</v>
      </c>
      <c r="AK124" s="2">
        <v>191182320</v>
      </c>
      <c r="AL124" s="2">
        <f t="shared" si="13"/>
        <v>327339111</v>
      </c>
      <c r="AM124" s="2"/>
      <c r="AN124" s="2"/>
      <c r="AO124" s="2"/>
      <c r="AP124" s="2"/>
      <c r="AQ124" s="2">
        <v>0</v>
      </c>
      <c r="AR124" s="2">
        <v>0</v>
      </c>
      <c r="AS124" s="2">
        <v>3755420</v>
      </c>
      <c r="AT124" s="2">
        <f t="shared" si="14"/>
        <v>3755420</v>
      </c>
      <c r="AU124" s="2"/>
      <c r="AV124" s="2"/>
      <c r="AW124" s="2"/>
      <c r="AX124" s="2"/>
      <c r="AY124" s="2">
        <v>160960</v>
      </c>
      <c r="AZ124" s="2">
        <v>2150</v>
      </c>
      <c r="BA124" s="2">
        <v>146260</v>
      </c>
      <c r="BB124" s="2">
        <f t="shared" si="15"/>
        <v>309370</v>
      </c>
      <c r="BC124" s="2"/>
      <c r="BD124" s="2"/>
      <c r="BE124" s="2"/>
      <c r="BF124" s="2"/>
      <c r="BG124" s="2">
        <v>0</v>
      </c>
      <c r="BH124" s="2">
        <v>0</v>
      </c>
      <c r="BI124" s="2">
        <v>0</v>
      </c>
      <c r="BJ124" s="2">
        <f t="shared" si="16"/>
        <v>0</v>
      </c>
      <c r="BK124" s="2"/>
      <c r="BL124" s="2"/>
      <c r="BM124" s="2"/>
      <c r="BN124" s="2"/>
      <c r="BO124" s="2">
        <v>160960</v>
      </c>
      <c r="BP124" s="2">
        <v>2150</v>
      </c>
      <c r="BQ124" s="2">
        <v>3901680</v>
      </c>
      <c r="BR124" s="2">
        <f t="shared" si="17"/>
        <v>4064790</v>
      </c>
    </row>
    <row r="125" spans="1:70" ht="11.25" customHeight="1" x14ac:dyDescent="0.2">
      <c r="A125" s="5">
        <v>1</v>
      </c>
      <c r="B125" s="1">
        <v>104107503</v>
      </c>
      <c r="C125" s="1" t="s">
        <v>179</v>
      </c>
      <c r="D125" s="1" t="s">
        <v>458</v>
      </c>
      <c r="E125" s="2">
        <f t="shared" si="18"/>
        <v>56212707</v>
      </c>
      <c r="F125" s="2">
        <f t="shared" si="19"/>
        <v>52236685</v>
      </c>
      <c r="G125" s="2"/>
      <c r="H125" s="2">
        <v>2017445</v>
      </c>
      <c r="I125" s="2"/>
      <c r="J125" s="2"/>
      <c r="K125" s="2">
        <v>8023383</v>
      </c>
      <c r="L125" s="2">
        <v>232879</v>
      </c>
      <c r="M125" s="2">
        <v>45077616</v>
      </c>
      <c r="N125" s="2">
        <f t="shared" si="10"/>
        <v>55351323</v>
      </c>
      <c r="O125" s="2"/>
      <c r="P125" s="2">
        <v>0</v>
      </c>
      <c r="Q125" s="2"/>
      <c r="R125" s="2"/>
      <c r="S125" s="2">
        <v>0</v>
      </c>
      <c r="T125" s="2">
        <v>13154</v>
      </c>
      <c r="U125" s="2">
        <v>0</v>
      </c>
      <c r="V125" s="2">
        <f t="shared" si="11"/>
        <v>13154</v>
      </c>
      <c r="W125" s="2"/>
      <c r="X125" s="2">
        <v>1674750</v>
      </c>
      <c r="Y125" s="2"/>
      <c r="Z125" s="2"/>
      <c r="AA125" s="2">
        <v>1022426</v>
      </c>
      <c r="AB125" s="2">
        <v>0</v>
      </c>
      <c r="AC125" s="2">
        <v>1266373</v>
      </c>
      <c r="AD125" s="2">
        <f t="shared" si="12"/>
        <v>3963549</v>
      </c>
      <c r="AE125" s="2"/>
      <c r="AF125" s="2">
        <v>342695</v>
      </c>
      <c r="AG125" s="2"/>
      <c r="AH125" s="2"/>
      <c r="AI125" s="2">
        <v>7000957</v>
      </c>
      <c r="AJ125" s="2">
        <v>246033</v>
      </c>
      <c r="AK125" s="2">
        <v>43811243</v>
      </c>
      <c r="AL125" s="2">
        <f t="shared" si="13"/>
        <v>51400928</v>
      </c>
      <c r="AM125" s="2"/>
      <c r="AN125" s="2"/>
      <c r="AO125" s="2"/>
      <c r="AP125" s="2"/>
      <c r="AQ125" s="2"/>
      <c r="AR125" s="2"/>
      <c r="AS125" s="2">
        <v>861384</v>
      </c>
      <c r="AT125" s="2">
        <f t="shared" si="14"/>
        <v>861384</v>
      </c>
      <c r="AU125" s="2"/>
      <c r="AV125" s="2"/>
      <c r="AW125" s="2"/>
      <c r="AX125" s="2"/>
      <c r="AY125" s="2"/>
      <c r="AZ125" s="2"/>
      <c r="BA125" s="2">
        <v>0</v>
      </c>
      <c r="BB125" s="2">
        <f t="shared" si="15"/>
        <v>0</v>
      </c>
      <c r="BC125" s="2"/>
      <c r="BD125" s="2"/>
      <c r="BE125" s="2"/>
      <c r="BF125" s="2"/>
      <c r="BG125" s="2"/>
      <c r="BH125" s="2"/>
      <c r="BI125" s="2">
        <v>25627</v>
      </c>
      <c r="BJ125" s="2">
        <f t="shared" si="16"/>
        <v>25627</v>
      </c>
      <c r="BK125" s="2"/>
      <c r="BL125" s="2"/>
      <c r="BM125" s="2"/>
      <c r="BN125" s="2"/>
      <c r="BO125" s="2"/>
      <c r="BP125" s="2"/>
      <c r="BQ125" s="2">
        <v>835757</v>
      </c>
      <c r="BR125" s="2">
        <f t="shared" si="17"/>
        <v>835757</v>
      </c>
    </row>
    <row r="126" spans="1:70" ht="11.25" customHeight="1" x14ac:dyDescent="0.2">
      <c r="A126" s="5">
        <v>1</v>
      </c>
      <c r="B126" s="1">
        <v>104107803</v>
      </c>
      <c r="C126" s="1" t="s">
        <v>565</v>
      </c>
      <c r="D126" s="1" t="s">
        <v>458</v>
      </c>
      <c r="E126" s="2">
        <f t="shared" si="18"/>
        <v>62359937</v>
      </c>
      <c r="F126" s="2">
        <f t="shared" si="19"/>
        <v>67551750</v>
      </c>
      <c r="G126" s="2"/>
      <c r="H126" s="2">
        <v>7985000</v>
      </c>
      <c r="I126" s="2"/>
      <c r="J126" s="2">
        <v>1625000</v>
      </c>
      <c r="K126" s="2">
        <v>2271542</v>
      </c>
      <c r="L126" s="2">
        <v>525395</v>
      </c>
      <c r="M126" s="2">
        <v>49953000</v>
      </c>
      <c r="N126" s="2">
        <f t="shared" si="10"/>
        <v>62359937</v>
      </c>
      <c r="O126" s="2"/>
      <c r="P126" s="2">
        <v>0</v>
      </c>
      <c r="Q126" s="2"/>
      <c r="R126" s="2">
        <v>0</v>
      </c>
      <c r="S126" s="2">
        <v>7525458</v>
      </c>
      <c r="T126" s="2">
        <v>0</v>
      </c>
      <c r="U126" s="2">
        <v>0</v>
      </c>
      <c r="V126" s="2">
        <f t="shared" si="11"/>
        <v>7525458</v>
      </c>
      <c r="W126" s="2"/>
      <c r="X126" s="2">
        <v>350000</v>
      </c>
      <c r="Y126" s="2"/>
      <c r="Z126" s="2">
        <v>1625000</v>
      </c>
      <c r="AA126" s="2">
        <v>0</v>
      </c>
      <c r="AB126" s="2">
        <v>40645</v>
      </c>
      <c r="AC126" s="2">
        <v>318000</v>
      </c>
      <c r="AD126" s="2">
        <f t="shared" si="12"/>
        <v>2333645</v>
      </c>
      <c r="AE126" s="2"/>
      <c r="AF126" s="2">
        <v>7635000</v>
      </c>
      <c r="AG126" s="2"/>
      <c r="AH126" s="2">
        <v>0</v>
      </c>
      <c r="AI126" s="2">
        <v>9797000</v>
      </c>
      <c r="AJ126" s="2">
        <v>484750</v>
      </c>
      <c r="AK126" s="2">
        <v>49635000</v>
      </c>
      <c r="AL126" s="2">
        <f t="shared" si="13"/>
        <v>67551750</v>
      </c>
      <c r="AM126" s="2"/>
      <c r="AN126" s="2"/>
      <c r="AO126" s="2"/>
      <c r="AP126" s="2"/>
      <c r="AQ126" s="2"/>
      <c r="AR126" s="2"/>
      <c r="AS126" s="2"/>
      <c r="AT126" s="2">
        <f t="shared" si="14"/>
        <v>0</v>
      </c>
      <c r="AU126" s="2"/>
      <c r="AV126" s="2"/>
      <c r="AW126" s="2"/>
      <c r="AX126" s="2"/>
      <c r="AY126" s="2"/>
      <c r="AZ126" s="2"/>
      <c r="BA126" s="2"/>
      <c r="BB126" s="2">
        <f t="shared" si="15"/>
        <v>0</v>
      </c>
      <c r="BC126" s="2"/>
      <c r="BD126" s="2"/>
      <c r="BE126" s="2"/>
      <c r="BF126" s="2"/>
      <c r="BG126" s="2"/>
      <c r="BH126" s="2"/>
      <c r="BI126" s="2"/>
      <c r="BJ126" s="2">
        <f t="shared" si="16"/>
        <v>0</v>
      </c>
      <c r="BK126" s="2"/>
      <c r="BL126" s="2"/>
      <c r="BM126" s="2"/>
      <c r="BN126" s="2"/>
      <c r="BO126" s="2"/>
      <c r="BP126" s="2"/>
      <c r="BQ126" s="2"/>
      <c r="BR126" s="2">
        <f t="shared" si="17"/>
        <v>0</v>
      </c>
    </row>
    <row r="127" spans="1:70" ht="11.25" customHeight="1" x14ac:dyDescent="0.2">
      <c r="A127" s="5">
        <v>1</v>
      </c>
      <c r="B127" s="1">
        <v>108110603</v>
      </c>
      <c r="C127" s="1" t="s">
        <v>708</v>
      </c>
      <c r="D127" s="1" t="s">
        <v>472</v>
      </c>
      <c r="E127" s="2">
        <f t="shared" si="18"/>
        <v>29045284</v>
      </c>
      <c r="F127" s="2">
        <f t="shared" si="19"/>
        <v>30948084</v>
      </c>
      <c r="G127" s="2"/>
      <c r="H127" s="2">
        <v>13165000</v>
      </c>
      <c r="I127" s="2"/>
      <c r="J127" s="2"/>
      <c r="K127" s="2">
        <v>272395</v>
      </c>
      <c r="L127" s="2">
        <v>239726</v>
      </c>
      <c r="M127" s="2">
        <v>14837833</v>
      </c>
      <c r="N127" s="2">
        <f t="shared" si="10"/>
        <v>28514954</v>
      </c>
      <c r="O127" s="2"/>
      <c r="P127" s="2">
        <v>0</v>
      </c>
      <c r="Q127" s="2"/>
      <c r="R127" s="2"/>
      <c r="S127" s="2">
        <v>2346607</v>
      </c>
      <c r="T127" s="2">
        <v>111378</v>
      </c>
      <c r="U127" s="2">
        <v>0</v>
      </c>
      <c r="V127" s="2">
        <f t="shared" si="11"/>
        <v>2457985</v>
      </c>
      <c r="W127" s="2"/>
      <c r="X127" s="2">
        <v>305000</v>
      </c>
      <c r="Y127" s="2"/>
      <c r="Z127" s="2"/>
      <c r="AA127" s="2">
        <v>0</v>
      </c>
      <c r="AB127" s="2">
        <v>0</v>
      </c>
      <c r="AC127" s="2">
        <v>241454</v>
      </c>
      <c r="AD127" s="2">
        <f t="shared" si="12"/>
        <v>546454</v>
      </c>
      <c r="AE127" s="2"/>
      <c r="AF127" s="2">
        <v>12860000</v>
      </c>
      <c r="AG127" s="2"/>
      <c r="AH127" s="2"/>
      <c r="AI127" s="2">
        <v>2619002</v>
      </c>
      <c r="AJ127" s="2">
        <v>351104</v>
      </c>
      <c r="AK127" s="2">
        <v>14596379</v>
      </c>
      <c r="AL127" s="2">
        <f t="shared" si="13"/>
        <v>30426485</v>
      </c>
      <c r="AM127" s="2"/>
      <c r="AN127" s="2"/>
      <c r="AO127" s="2"/>
      <c r="AP127" s="2"/>
      <c r="AQ127" s="2"/>
      <c r="AR127" s="2">
        <v>5163</v>
      </c>
      <c r="AS127" s="2">
        <v>525167</v>
      </c>
      <c r="AT127" s="2">
        <f t="shared" si="14"/>
        <v>530330</v>
      </c>
      <c r="AU127" s="2"/>
      <c r="AV127" s="2"/>
      <c r="AW127" s="2"/>
      <c r="AX127" s="2"/>
      <c r="AY127" s="2"/>
      <c r="AZ127" s="2">
        <v>0</v>
      </c>
      <c r="BA127" s="2">
        <v>0</v>
      </c>
      <c r="BB127" s="2">
        <f t="shared" si="15"/>
        <v>0</v>
      </c>
      <c r="BC127" s="2"/>
      <c r="BD127" s="2"/>
      <c r="BE127" s="2"/>
      <c r="BF127" s="2"/>
      <c r="BG127" s="2"/>
      <c r="BH127" s="2">
        <v>185</v>
      </c>
      <c r="BI127" s="2">
        <v>8546</v>
      </c>
      <c r="BJ127" s="2">
        <f t="shared" si="16"/>
        <v>8731</v>
      </c>
      <c r="BK127" s="2"/>
      <c r="BL127" s="2"/>
      <c r="BM127" s="2"/>
      <c r="BN127" s="2"/>
      <c r="BO127" s="2"/>
      <c r="BP127" s="2">
        <v>4978</v>
      </c>
      <c r="BQ127" s="2">
        <v>516621</v>
      </c>
      <c r="BR127" s="2">
        <f t="shared" si="17"/>
        <v>521599</v>
      </c>
    </row>
    <row r="128" spans="1:70" ht="11.25" customHeight="1" x14ac:dyDescent="0.2">
      <c r="A128" s="5">
        <v>1</v>
      </c>
      <c r="B128" s="1">
        <v>108111203</v>
      </c>
      <c r="C128" s="1" t="s">
        <v>629</v>
      </c>
      <c r="D128" s="1" t="s">
        <v>472</v>
      </c>
      <c r="E128" s="2">
        <f t="shared" si="18"/>
        <v>33000510</v>
      </c>
      <c r="F128" s="2">
        <f t="shared" si="19"/>
        <v>43074549</v>
      </c>
      <c r="G128" s="2"/>
      <c r="H128" s="2">
        <v>1736000</v>
      </c>
      <c r="I128" s="2"/>
      <c r="J128" s="2"/>
      <c r="K128" s="2">
        <v>63494</v>
      </c>
      <c r="L128" s="2">
        <v>1021016</v>
      </c>
      <c r="M128" s="2">
        <v>30180000</v>
      </c>
      <c r="N128" s="2">
        <f t="shared" si="10"/>
        <v>33000510</v>
      </c>
      <c r="O128" s="2"/>
      <c r="P128" s="2">
        <v>9335000</v>
      </c>
      <c r="Q128" s="2"/>
      <c r="R128" s="2"/>
      <c r="S128" s="2">
        <v>2451162</v>
      </c>
      <c r="T128" s="2">
        <v>47877</v>
      </c>
      <c r="U128" s="2">
        <v>0</v>
      </c>
      <c r="V128" s="2">
        <f t="shared" si="11"/>
        <v>11834039</v>
      </c>
      <c r="W128" s="2"/>
      <c r="X128" s="2">
        <v>867000</v>
      </c>
      <c r="Y128" s="2"/>
      <c r="Z128" s="2"/>
      <c r="AA128" s="2">
        <v>0</v>
      </c>
      <c r="AB128" s="2">
        <v>0</v>
      </c>
      <c r="AC128" s="2">
        <v>893000</v>
      </c>
      <c r="AD128" s="2">
        <f t="shared" si="12"/>
        <v>1760000</v>
      </c>
      <c r="AE128" s="2"/>
      <c r="AF128" s="2">
        <v>10204000</v>
      </c>
      <c r="AG128" s="2"/>
      <c r="AH128" s="2"/>
      <c r="AI128" s="2">
        <v>2514656</v>
      </c>
      <c r="AJ128" s="2">
        <v>1068893</v>
      </c>
      <c r="AK128" s="2">
        <v>29287000</v>
      </c>
      <c r="AL128" s="2">
        <f t="shared" si="13"/>
        <v>43074549</v>
      </c>
      <c r="AM128" s="2"/>
      <c r="AN128" s="2"/>
      <c r="AO128" s="2"/>
      <c r="AP128" s="2"/>
      <c r="AQ128" s="2"/>
      <c r="AR128" s="2"/>
      <c r="AS128" s="2"/>
      <c r="AT128" s="2">
        <f t="shared" si="14"/>
        <v>0</v>
      </c>
      <c r="AU128" s="2"/>
      <c r="AV128" s="2"/>
      <c r="AW128" s="2"/>
      <c r="AX128" s="2"/>
      <c r="AY128" s="2"/>
      <c r="AZ128" s="2"/>
      <c r="BA128" s="2"/>
      <c r="BB128" s="2">
        <f t="shared" si="15"/>
        <v>0</v>
      </c>
      <c r="BC128" s="2"/>
      <c r="BD128" s="2"/>
      <c r="BE128" s="2"/>
      <c r="BF128" s="2"/>
      <c r="BG128" s="2"/>
      <c r="BH128" s="2"/>
      <c r="BI128" s="2"/>
      <c r="BJ128" s="2">
        <f t="shared" si="16"/>
        <v>0</v>
      </c>
      <c r="BK128" s="2"/>
      <c r="BL128" s="2"/>
      <c r="BM128" s="2"/>
      <c r="BN128" s="2"/>
      <c r="BO128" s="2"/>
      <c r="BP128" s="2"/>
      <c r="BQ128" s="2"/>
      <c r="BR128" s="2">
        <f t="shared" si="17"/>
        <v>0</v>
      </c>
    </row>
    <row r="129" spans="1:70" ht="11.25" customHeight="1" x14ac:dyDescent="0.2">
      <c r="A129" s="5">
        <v>1</v>
      </c>
      <c r="B129" s="1">
        <v>108111303</v>
      </c>
      <c r="C129" s="1" t="s">
        <v>630</v>
      </c>
      <c r="D129" s="1" t="s">
        <v>472</v>
      </c>
      <c r="E129" s="2">
        <f t="shared" si="18"/>
        <v>54597534</v>
      </c>
      <c r="F129" s="2">
        <f t="shared" si="19"/>
        <v>53354870</v>
      </c>
      <c r="G129" s="2"/>
      <c r="H129" s="2">
        <v>13910000</v>
      </c>
      <c r="I129" s="2"/>
      <c r="J129" s="2"/>
      <c r="K129" s="2">
        <v>5103454</v>
      </c>
      <c r="L129" s="2">
        <v>597080</v>
      </c>
      <c r="M129" s="2">
        <v>33937390</v>
      </c>
      <c r="N129" s="2">
        <f t="shared" si="10"/>
        <v>53547924</v>
      </c>
      <c r="O129" s="2"/>
      <c r="P129" s="2">
        <v>0</v>
      </c>
      <c r="Q129" s="2"/>
      <c r="R129" s="2"/>
      <c r="S129" s="2">
        <v>0</v>
      </c>
      <c r="T129" s="2">
        <v>0</v>
      </c>
      <c r="U129" s="2">
        <v>0</v>
      </c>
      <c r="V129" s="2">
        <f t="shared" si="11"/>
        <v>0</v>
      </c>
      <c r="W129" s="2"/>
      <c r="X129" s="2">
        <v>935000</v>
      </c>
      <c r="Y129" s="2"/>
      <c r="Z129" s="2"/>
      <c r="AA129" s="2">
        <v>317444</v>
      </c>
      <c r="AB129" s="2">
        <v>0</v>
      </c>
      <c r="AC129" s="2">
        <v>0</v>
      </c>
      <c r="AD129" s="2">
        <f t="shared" si="12"/>
        <v>1252444</v>
      </c>
      <c r="AE129" s="2"/>
      <c r="AF129" s="2">
        <v>12975000</v>
      </c>
      <c r="AG129" s="2"/>
      <c r="AH129" s="2"/>
      <c r="AI129" s="2">
        <v>4786010</v>
      </c>
      <c r="AJ129" s="2">
        <v>597080</v>
      </c>
      <c r="AK129" s="2">
        <v>33937390</v>
      </c>
      <c r="AL129" s="2">
        <f t="shared" si="13"/>
        <v>52295480</v>
      </c>
      <c r="AM129" s="2"/>
      <c r="AN129" s="2"/>
      <c r="AO129" s="2"/>
      <c r="AP129" s="2"/>
      <c r="AQ129" s="2"/>
      <c r="AR129" s="2"/>
      <c r="AS129" s="2">
        <v>1049610</v>
      </c>
      <c r="AT129" s="2">
        <f t="shared" si="14"/>
        <v>1049610</v>
      </c>
      <c r="AU129" s="2"/>
      <c r="AV129" s="2"/>
      <c r="AW129" s="2"/>
      <c r="AX129" s="2"/>
      <c r="AY129" s="2"/>
      <c r="AZ129" s="2"/>
      <c r="BA129" s="2">
        <v>9780</v>
      </c>
      <c r="BB129" s="2">
        <f t="shared" si="15"/>
        <v>9780</v>
      </c>
      <c r="BC129" s="2"/>
      <c r="BD129" s="2"/>
      <c r="BE129" s="2"/>
      <c r="BF129" s="2"/>
      <c r="BG129" s="2"/>
      <c r="BH129" s="2"/>
      <c r="BI129" s="2">
        <v>0</v>
      </c>
      <c r="BJ129" s="2">
        <f t="shared" si="16"/>
        <v>0</v>
      </c>
      <c r="BK129" s="2"/>
      <c r="BL129" s="2"/>
      <c r="BM129" s="2"/>
      <c r="BN129" s="2"/>
      <c r="BO129" s="2"/>
      <c r="BP129" s="2"/>
      <c r="BQ129" s="2">
        <v>1059390</v>
      </c>
      <c r="BR129" s="2">
        <f t="shared" si="17"/>
        <v>1059390</v>
      </c>
    </row>
    <row r="130" spans="1:70" ht="11.25" customHeight="1" x14ac:dyDescent="0.2">
      <c r="A130" s="5">
        <v>1</v>
      </c>
      <c r="B130" s="1">
        <v>108111403</v>
      </c>
      <c r="C130" s="1" t="s">
        <v>709</v>
      </c>
      <c r="D130" s="1" t="s">
        <v>472</v>
      </c>
      <c r="E130" s="2">
        <f t="shared" si="18"/>
        <v>31135348</v>
      </c>
      <c r="F130" s="2">
        <f t="shared" si="19"/>
        <v>32022773.030000001</v>
      </c>
      <c r="G130" s="2"/>
      <c r="H130" s="2">
        <v>14375000</v>
      </c>
      <c r="I130" s="2"/>
      <c r="J130" s="2">
        <v>156653.35</v>
      </c>
      <c r="K130" s="2">
        <v>94106</v>
      </c>
      <c r="L130" s="2">
        <v>249841.65</v>
      </c>
      <c r="M130" s="2">
        <v>16255000</v>
      </c>
      <c r="N130" s="2">
        <f t="shared" si="10"/>
        <v>31130601</v>
      </c>
      <c r="O130" s="2"/>
      <c r="P130" s="2">
        <v>0</v>
      </c>
      <c r="Q130" s="2"/>
      <c r="R130" s="2">
        <v>0</v>
      </c>
      <c r="S130" s="2">
        <v>1243210</v>
      </c>
      <c r="T130" s="2">
        <v>710.49</v>
      </c>
      <c r="U130" s="2">
        <v>43000</v>
      </c>
      <c r="V130" s="2">
        <f t="shared" si="11"/>
        <v>1286920.49</v>
      </c>
      <c r="W130" s="2"/>
      <c r="X130" s="2">
        <v>330000</v>
      </c>
      <c r="Y130" s="2"/>
      <c r="Z130" s="2">
        <v>67936.460000000006</v>
      </c>
      <c r="AA130" s="2">
        <v>0</v>
      </c>
      <c r="AB130" s="2">
        <v>0</v>
      </c>
      <c r="AC130" s="2">
        <v>0</v>
      </c>
      <c r="AD130" s="2">
        <f t="shared" si="12"/>
        <v>397936.46</v>
      </c>
      <c r="AE130" s="2"/>
      <c r="AF130" s="2">
        <v>14045000</v>
      </c>
      <c r="AG130" s="2"/>
      <c r="AH130" s="2">
        <v>88716.89</v>
      </c>
      <c r="AI130" s="2">
        <v>1337316</v>
      </c>
      <c r="AJ130" s="2">
        <v>250552.14</v>
      </c>
      <c r="AK130" s="2">
        <v>16298000</v>
      </c>
      <c r="AL130" s="2">
        <f t="shared" si="13"/>
        <v>32019585.030000001</v>
      </c>
      <c r="AM130" s="2"/>
      <c r="AN130" s="2"/>
      <c r="AO130" s="2"/>
      <c r="AP130" s="2"/>
      <c r="AQ130" s="2"/>
      <c r="AR130" s="2">
        <v>4747</v>
      </c>
      <c r="AS130" s="2"/>
      <c r="AT130" s="2">
        <f t="shared" si="14"/>
        <v>4747</v>
      </c>
      <c r="AU130" s="2"/>
      <c r="AV130" s="2"/>
      <c r="AW130" s="2"/>
      <c r="AX130" s="2"/>
      <c r="AY130" s="2"/>
      <c r="AZ130" s="2">
        <v>0</v>
      </c>
      <c r="BA130" s="2"/>
      <c r="BB130" s="2">
        <f t="shared" si="15"/>
        <v>0</v>
      </c>
      <c r="BC130" s="2"/>
      <c r="BD130" s="2"/>
      <c r="BE130" s="2"/>
      <c r="BF130" s="2"/>
      <c r="BG130" s="2"/>
      <c r="BH130" s="2">
        <v>1559</v>
      </c>
      <c r="BI130" s="2"/>
      <c r="BJ130" s="2">
        <f t="shared" si="16"/>
        <v>1559</v>
      </c>
      <c r="BK130" s="2"/>
      <c r="BL130" s="2"/>
      <c r="BM130" s="2"/>
      <c r="BN130" s="2"/>
      <c r="BO130" s="2"/>
      <c r="BP130" s="2">
        <v>3188</v>
      </c>
      <c r="BQ130" s="2"/>
      <c r="BR130" s="2">
        <f t="shared" si="17"/>
        <v>3188</v>
      </c>
    </row>
    <row r="131" spans="1:70" ht="11.25" customHeight="1" x14ac:dyDescent="0.2">
      <c r="A131" s="5">
        <v>1</v>
      </c>
      <c r="B131" s="1">
        <v>108112003</v>
      </c>
      <c r="C131" s="1" t="s">
        <v>320</v>
      </c>
      <c r="D131" s="1" t="s">
        <v>472</v>
      </c>
      <c r="E131" s="2">
        <f t="shared" si="18"/>
        <v>20728527</v>
      </c>
      <c r="F131" s="2">
        <f t="shared" si="19"/>
        <v>19875527</v>
      </c>
      <c r="G131" s="2"/>
      <c r="H131" s="2"/>
      <c r="I131" s="2"/>
      <c r="J131" s="2"/>
      <c r="K131" s="2">
        <v>2194527</v>
      </c>
      <c r="L131" s="2"/>
      <c r="M131" s="2">
        <v>18534000</v>
      </c>
      <c r="N131" s="2">
        <f t="shared" ref="N131:N194" si="20">SUM(G131:M131)</f>
        <v>20728527</v>
      </c>
      <c r="O131" s="2"/>
      <c r="P131" s="2"/>
      <c r="Q131" s="2"/>
      <c r="R131" s="2"/>
      <c r="S131" s="2">
        <v>0</v>
      </c>
      <c r="T131" s="2"/>
      <c r="U131" s="2">
        <v>0</v>
      </c>
      <c r="V131" s="2">
        <f t="shared" ref="V131:V194" si="21">SUM(O131:U131)</f>
        <v>0</v>
      </c>
      <c r="W131" s="2"/>
      <c r="X131" s="2"/>
      <c r="Y131" s="2"/>
      <c r="Z131" s="2"/>
      <c r="AA131" s="2">
        <v>0</v>
      </c>
      <c r="AB131" s="2"/>
      <c r="AC131" s="2">
        <v>853000</v>
      </c>
      <c r="AD131" s="2">
        <f t="shared" ref="AD131:AD194" si="22">SUM(W131:AC131)</f>
        <v>853000</v>
      </c>
      <c r="AE131" s="2"/>
      <c r="AF131" s="2"/>
      <c r="AG131" s="2"/>
      <c r="AH131" s="2"/>
      <c r="AI131" s="2">
        <v>2194527</v>
      </c>
      <c r="AJ131" s="2"/>
      <c r="AK131" s="2">
        <v>17681000</v>
      </c>
      <c r="AL131" s="2">
        <f t="shared" ref="AL131:AL194" si="23">SUM(AE131:AK131)</f>
        <v>19875527</v>
      </c>
      <c r="AM131" s="2"/>
      <c r="AN131" s="2"/>
      <c r="AO131" s="2"/>
      <c r="AP131" s="2"/>
      <c r="AQ131" s="2"/>
      <c r="AR131" s="2"/>
      <c r="AS131" s="2"/>
      <c r="AT131" s="2">
        <f t="shared" ref="AT131:AT194" si="24">SUM(AM131:AS131)</f>
        <v>0</v>
      </c>
      <c r="AU131" s="2"/>
      <c r="AV131" s="2"/>
      <c r="AW131" s="2"/>
      <c r="AX131" s="2"/>
      <c r="AY131" s="2"/>
      <c r="AZ131" s="2"/>
      <c r="BA131" s="2"/>
      <c r="BB131" s="2">
        <f t="shared" ref="BB131:BB194" si="25">SUM(AU131:BA131)</f>
        <v>0</v>
      </c>
      <c r="BC131" s="2"/>
      <c r="BD131" s="2"/>
      <c r="BE131" s="2"/>
      <c r="BF131" s="2"/>
      <c r="BG131" s="2"/>
      <c r="BH131" s="2"/>
      <c r="BI131" s="2"/>
      <c r="BJ131" s="2">
        <f t="shared" ref="BJ131:BJ194" si="26">SUM(BC131:BI131)</f>
        <v>0</v>
      </c>
      <c r="BK131" s="2"/>
      <c r="BL131" s="2"/>
      <c r="BM131" s="2"/>
      <c r="BN131" s="2"/>
      <c r="BO131" s="2"/>
      <c r="BP131" s="2"/>
      <c r="BQ131" s="2"/>
      <c r="BR131" s="2">
        <f t="shared" ref="BR131:BR194" si="27">SUM(BK131:BQ131)</f>
        <v>0</v>
      </c>
    </row>
    <row r="132" spans="1:70" ht="11.25" customHeight="1" x14ac:dyDescent="0.2">
      <c r="A132" s="5">
        <v>1</v>
      </c>
      <c r="B132" s="1">
        <v>108112203</v>
      </c>
      <c r="C132" s="1" t="s">
        <v>577</v>
      </c>
      <c r="D132" s="1" t="s">
        <v>472</v>
      </c>
      <c r="E132" s="2">
        <f t="shared" ref="E132:E195" si="28">N132+AT132</f>
        <v>77887150</v>
      </c>
      <c r="F132" s="2">
        <f t="shared" ref="F132:F195" si="29">AL132+BR132</f>
        <v>77799291</v>
      </c>
      <c r="G132" s="2"/>
      <c r="H132" s="2">
        <v>29985000</v>
      </c>
      <c r="I132" s="2"/>
      <c r="J132" s="2"/>
      <c r="K132" s="2">
        <v>2533645</v>
      </c>
      <c r="L132" s="2">
        <v>1956505</v>
      </c>
      <c r="M132" s="2">
        <v>43412000</v>
      </c>
      <c r="N132" s="2">
        <f t="shared" si="20"/>
        <v>77887150</v>
      </c>
      <c r="O132" s="2"/>
      <c r="P132" s="2">
        <v>0</v>
      </c>
      <c r="Q132" s="2"/>
      <c r="R132" s="2"/>
      <c r="S132" s="2">
        <v>407413</v>
      </c>
      <c r="T132" s="2">
        <v>0</v>
      </c>
      <c r="U132" s="2">
        <v>0</v>
      </c>
      <c r="V132" s="2">
        <f t="shared" si="21"/>
        <v>407413</v>
      </c>
      <c r="W132" s="2"/>
      <c r="X132" s="2">
        <v>10000</v>
      </c>
      <c r="Y132" s="2"/>
      <c r="Z132" s="2"/>
      <c r="AA132" s="2">
        <v>0</v>
      </c>
      <c r="AB132" s="2">
        <v>41272</v>
      </c>
      <c r="AC132" s="2">
        <v>444000</v>
      </c>
      <c r="AD132" s="2">
        <f t="shared" si="22"/>
        <v>495272</v>
      </c>
      <c r="AE132" s="2"/>
      <c r="AF132" s="2">
        <v>29975000</v>
      </c>
      <c r="AG132" s="2"/>
      <c r="AH132" s="2"/>
      <c r="AI132" s="2">
        <v>2941058</v>
      </c>
      <c r="AJ132" s="2">
        <v>1915233</v>
      </c>
      <c r="AK132" s="2">
        <v>42968000</v>
      </c>
      <c r="AL132" s="2">
        <f t="shared" si="23"/>
        <v>77799291</v>
      </c>
      <c r="AM132" s="2"/>
      <c r="AN132" s="2"/>
      <c r="AO132" s="2"/>
      <c r="AP132" s="2"/>
      <c r="AQ132" s="2"/>
      <c r="AR132" s="2"/>
      <c r="AS132" s="2"/>
      <c r="AT132" s="2">
        <f t="shared" si="24"/>
        <v>0</v>
      </c>
      <c r="AU132" s="2"/>
      <c r="AV132" s="2"/>
      <c r="AW132" s="2"/>
      <c r="AX132" s="2"/>
      <c r="AY132" s="2"/>
      <c r="AZ132" s="2"/>
      <c r="BA132" s="2"/>
      <c r="BB132" s="2">
        <f t="shared" si="25"/>
        <v>0</v>
      </c>
      <c r="BC132" s="2"/>
      <c r="BD132" s="2"/>
      <c r="BE132" s="2"/>
      <c r="BF132" s="2"/>
      <c r="BG132" s="2"/>
      <c r="BH132" s="2"/>
      <c r="BI132" s="2"/>
      <c r="BJ132" s="2">
        <f t="shared" si="26"/>
        <v>0</v>
      </c>
      <c r="BK132" s="2"/>
      <c r="BL132" s="2"/>
      <c r="BM132" s="2"/>
      <c r="BN132" s="2"/>
      <c r="BO132" s="2"/>
      <c r="BP132" s="2"/>
      <c r="BQ132" s="2"/>
      <c r="BR132" s="2">
        <f t="shared" si="27"/>
        <v>0</v>
      </c>
    </row>
    <row r="133" spans="1:70" ht="11.25" customHeight="1" x14ac:dyDescent="0.2">
      <c r="A133" s="5">
        <v>1</v>
      </c>
      <c r="B133" s="1">
        <v>108112502</v>
      </c>
      <c r="C133" s="1" t="s">
        <v>203</v>
      </c>
      <c r="D133" s="1" t="s">
        <v>472</v>
      </c>
      <c r="E133" s="2">
        <f t="shared" si="28"/>
        <v>118983971.16</v>
      </c>
      <c r="F133" s="2">
        <f t="shared" si="29"/>
        <v>115640223.16</v>
      </c>
      <c r="G133" s="2"/>
      <c r="H133" s="2">
        <v>44395321</v>
      </c>
      <c r="I133" s="2">
        <v>3482333.16</v>
      </c>
      <c r="J133" s="2">
        <v>955031</v>
      </c>
      <c r="K133" s="2">
        <v>1577295</v>
      </c>
      <c r="L133" s="2">
        <v>1225991</v>
      </c>
      <c r="M133" s="2">
        <v>67348000</v>
      </c>
      <c r="N133" s="2">
        <f t="shared" si="20"/>
        <v>118983971.16</v>
      </c>
      <c r="O133" s="2"/>
      <c r="P133" s="2">
        <v>0</v>
      </c>
      <c r="Q133" s="2">
        <v>0</v>
      </c>
      <c r="R133" s="2">
        <v>0</v>
      </c>
      <c r="S133" s="2">
        <v>0</v>
      </c>
      <c r="T133" s="2">
        <v>265621</v>
      </c>
      <c r="U133" s="2">
        <v>215000</v>
      </c>
      <c r="V133" s="2">
        <f t="shared" si="21"/>
        <v>480621</v>
      </c>
      <c r="W133" s="2"/>
      <c r="X133" s="2">
        <v>2965000</v>
      </c>
      <c r="Y133" s="2">
        <v>370854.16</v>
      </c>
      <c r="Z133" s="2">
        <v>212228.84</v>
      </c>
      <c r="AA133" s="2">
        <v>276286</v>
      </c>
      <c r="AB133" s="2">
        <v>0</v>
      </c>
      <c r="AC133" s="2">
        <v>0</v>
      </c>
      <c r="AD133" s="2">
        <f t="shared" si="22"/>
        <v>3824369</v>
      </c>
      <c r="AE133" s="2"/>
      <c r="AF133" s="2">
        <v>41430321</v>
      </c>
      <c r="AG133" s="2">
        <v>3111479</v>
      </c>
      <c r="AH133" s="2">
        <v>742802.16</v>
      </c>
      <c r="AI133" s="2">
        <v>1301009</v>
      </c>
      <c r="AJ133" s="2">
        <v>1491612</v>
      </c>
      <c r="AK133" s="2">
        <v>67563000</v>
      </c>
      <c r="AL133" s="2">
        <f t="shared" si="23"/>
        <v>115640223.16</v>
      </c>
      <c r="AM133" s="2"/>
      <c r="AN133" s="2"/>
      <c r="AO133" s="2"/>
      <c r="AP133" s="2"/>
      <c r="AQ133" s="2"/>
      <c r="AR133" s="2"/>
      <c r="AS133" s="2"/>
      <c r="AT133" s="2">
        <f t="shared" si="24"/>
        <v>0</v>
      </c>
      <c r="AU133" s="2"/>
      <c r="AV133" s="2"/>
      <c r="AW133" s="2"/>
      <c r="AX133" s="2"/>
      <c r="AY133" s="2"/>
      <c r="AZ133" s="2"/>
      <c r="BA133" s="2"/>
      <c r="BB133" s="2">
        <f t="shared" si="25"/>
        <v>0</v>
      </c>
      <c r="BC133" s="2"/>
      <c r="BD133" s="2"/>
      <c r="BE133" s="2"/>
      <c r="BF133" s="2"/>
      <c r="BG133" s="2"/>
      <c r="BH133" s="2"/>
      <c r="BI133" s="2"/>
      <c r="BJ133" s="2">
        <f t="shared" si="26"/>
        <v>0</v>
      </c>
      <c r="BK133" s="2"/>
      <c r="BL133" s="2"/>
      <c r="BM133" s="2"/>
      <c r="BN133" s="2"/>
      <c r="BO133" s="2"/>
      <c r="BP133" s="2"/>
      <c r="BQ133" s="2"/>
      <c r="BR133" s="2">
        <f t="shared" si="27"/>
        <v>0</v>
      </c>
    </row>
    <row r="134" spans="1:70" ht="11.25" customHeight="1" x14ac:dyDescent="0.2">
      <c r="A134" s="5">
        <v>1</v>
      </c>
      <c r="B134" s="1">
        <v>108114503</v>
      </c>
      <c r="C134" s="1" t="s">
        <v>710</v>
      </c>
      <c r="D134" s="1" t="s">
        <v>472</v>
      </c>
      <c r="E134" s="2">
        <f t="shared" si="28"/>
        <v>40561885.549999997</v>
      </c>
      <c r="F134" s="2">
        <f t="shared" si="29"/>
        <v>41448842.609999999</v>
      </c>
      <c r="G134" s="2"/>
      <c r="H134" s="2">
        <v>10903000</v>
      </c>
      <c r="I134" s="2"/>
      <c r="J134" s="2"/>
      <c r="K134" s="2">
        <v>2356045</v>
      </c>
      <c r="L134" s="2">
        <v>270884.55</v>
      </c>
      <c r="M134" s="2">
        <v>26197760</v>
      </c>
      <c r="N134" s="2">
        <f t="shared" si="20"/>
        <v>39727689.549999997</v>
      </c>
      <c r="O134" s="2"/>
      <c r="P134" s="2">
        <v>0</v>
      </c>
      <c r="Q134" s="2"/>
      <c r="R134" s="2"/>
      <c r="S134" s="2">
        <v>3063612</v>
      </c>
      <c r="T134" s="2">
        <v>0</v>
      </c>
      <c r="U134" s="2">
        <v>0</v>
      </c>
      <c r="V134" s="2">
        <f t="shared" si="21"/>
        <v>3063612</v>
      </c>
      <c r="W134" s="2"/>
      <c r="X134" s="2">
        <v>615000</v>
      </c>
      <c r="Y134" s="2"/>
      <c r="Z134" s="2"/>
      <c r="AA134" s="2">
        <v>0</v>
      </c>
      <c r="AB134" s="2">
        <v>19502.939999999999</v>
      </c>
      <c r="AC134" s="2">
        <v>1525810</v>
      </c>
      <c r="AD134" s="2">
        <f t="shared" si="22"/>
        <v>2160312.94</v>
      </c>
      <c r="AE134" s="2"/>
      <c r="AF134" s="2">
        <v>10288000</v>
      </c>
      <c r="AG134" s="2"/>
      <c r="AH134" s="2"/>
      <c r="AI134" s="2">
        <v>5419657</v>
      </c>
      <c r="AJ134" s="2">
        <v>251381.61</v>
      </c>
      <c r="AK134" s="2">
        <v>24671950</v>
      </c>
      <c r="AL134" s="2">
        <f t="shared" si="23"/>
        <v>40630988.609999999</v>
      </c>
      <c r="AM134" s="2"/>
      <c r="AN134" s="2"/>
      <c r="AO134" s="2"/>
      <c r="AP134" s="2"/>
      <c r="AQ134" s="2">
        <v>0</v>
      </c>
      <c r="AR134" s="2">
        <v>23956</v>
      </c>
      <c r="AS134" s="2">
        <v>810240</v>
      </c>
      <c r="AT134" s="2">
        <f t="shared" si="24"/>
        <v>834196</v>
      </c>
      <c r="AU134" s="2"/>
      <c r="AV134" s="2"/>
      <c r="AW134" s="2"/>
      <c r="AX134" s="2"/>
      <c r="AY134" s="2">
        <v>31470</v>
      </c>
      <c r="AZ134" s="2">
        <v>0</v>
      </c>
      <c r="BA134" s="2">
        <v>0</v>
      </c>
      <c r="BB134" s="2">
        <f t="shared" si="25"/>
        <v>31470</v>
      </c>
      <c r="BC134" s="2"/>
      <c r="BD134" s="2"/>
      <c r="BE134" s="2"/>
      <c r="BF134" s="2"/>
      <c r="BG134" s="2">
        <v>0</v>
      </c>
      <c r="BH134" s="2">
        <v>622</v>
      </c>
      <c r="BI134" s="2">
        <v>47190</v>
      </c>
      <c r="BJ134" s="2">
        <f t="shared" si="26"/>
        <v>47812</v>
      </c>
      <c r="BK134" s="2"/>
      <c r="BL134" s="2"/>
      <c r="BM134" s="2"/>
      <c r="BN134" s="2"/>
      <c r="BO134" s="2">
        <v>31470</v>
      </c>
      <c r="BP134" s="2">
        <v>23334</v>
      </c>
      <c r="BQ134" s="2">
        <v>763050</v>
      </c>
      <c r="BR134" s="2">
        <f t="shared" si="27"/>
        <v>817854</v>
      </c>
    </row>
    <row r="135" spans="1:70" ht="11.25" customHeight="1" x14ac:dyDescent="0.2">
      <c r="A135" s="5">
        <v>1</v>
      </c>
      <c r="B135" s="1">
        <v>108116003</v>
      </c>
      <c r="C135" s="1" t="s">
        <v>578</v>
      </c>
      <c r="D135" s="1" t="s">
        <v>472</v>
      </c>
      <c r="E135" s="2">
        <f t="shared" si="28"/>
        <v>47709839</v>
      </c>
      <c r="F135" s="2">
        <f t="shared" si="29"/>
        <v>47364371</v>
      </c>
      <c r="G135" s="2"/>
      <c r="H135" s="2">
        <v>5122106</v>
      </c>
      <c r="I135" s="2"/>
      <c r="J135" s="2"/>
      <c r="K135" s="2">
        <v>4910144</v>
      </c>
      <c r="L135" s="2">
        <v>463647</v>
      </c>
      <c r="M135" s="2">
        <v>36052960</v>
      </c>
      <c r="N135" s="2">
        <f t="shared" si="20"/>
        <v>46548857</v>
      </c>
      <c r="O135" s="2"/>
      <c r="P135" s="2">
        <v>0</v>
      </c>
      <c r="Q135" s="2"/>
      <c r="R135" s="2"/>
      <c r="S135" s="2">
        <v>197659</v>
      </c>
      <c r="T135" s="2">
        <v>39055</v>
      </c>
      <c r="U135" s="2">
        <v>931200</v>
      </c>
      <c r="V135" s="2">
        <f t="shared" si="21"/>
        <v>1167914</v>
      </c>
      <c r="W135" s="2"/>
      <c r="X135" s="2">
        <v>1520000</v>
      </c>
      <c r="Y135" s="2"/>
      <c r="Z135" s="2"/>
      <c r="AA135" s="2">
        <v>0</v>
      </c>
      <c r="AB135" s="2">
        <v>23430</v>
      </c>
      <c r="AC135" s="2">
        <v>0</v>
      </c>
      <c r="AD135" s="2">
        <f t="shared" si="22"/>
        <v>1543430</v>
      </c>
      <c r="AE135" s="2"/>
      <c r="AF135" s="2">
        <v>3602106</v>
      </c>
      <c r="AG135" s="2"/>
      <c r="AH135" s="2"/>
      <c r="AI135" s="2">
        <v>5107803</v>
      </c>
      <c r="AJ135" s="2">
        <v>479272</v>
      </c>
      <c r="AK135" s="2">
        <v>36984160</v>
      </c>
      <c r="AL135" s="2">
        <f t="shared" si="23"/>
        <v>46173341</v>
      </c>
      <c r="AM135" s="2"/>
      <c r="AN135" s="2"/>
      <c r="AO135" s="2"/>
      <c r="AP135" s="2"/>
      <c r="AQ135" s="2">
        <v>45942</v>
      </c>
      <c r="AR135" s="2"/>
      <c r="AS135" s="2">
        <v>1115040</v>
      </c>
      <c r="AT135" s="2">
        <f t="shared" si="24"/>
        <v>1160982</v>
      </c>
      <c r="AU135" s="2"/>
      <c r="AV135" s="2"/>
      <c r="AW135" s="2"/>
      <c r="AX135" s="2"/>
      <c r="AY135" s="2">
        <v>1248</v>
      </c>
      <c r="AZ135" s="2"/>
      <c r="BA135" s="2">
        <v>28800</v>
      </c>
      <c r="BB135" s="2">
        <f t="shared" si="25"/>
        <v>30048</v>
      </c>
      <c r="BC135" s="2"/>
      <c r="BD135" s="2"/>
      <c r="BE135" s="2"/>
      <c r="BF135" s="2"/>
      <c r="BG135" s="2">
        <v>0</v>
      </c>
      <c r="BH135" s="2"/>
      <c r="BI135" s="2">
        <v>0</v>
      </c>
      <c r="BJ135" s="2">
        <f t="shared" si="26"/>
        <v>0</v>
      </c>
      <c r="BK135" s="2"/>
      <c r="BL135" s="2"/>
      <c r="BM135" s="2"/>
      <c r="BN135" s="2"/>
      <c r="BO135" s="2">
        <v>47190</v>
      </c>
      <c r="BP135" s="2"/>
      <c r="BQ135" s="2">
        <v>1143840</v>
      </c>
      <c r="BR135" s="2">
        <f t="shared" si="27"/>
        <v>1191030</v>
      </c>
    </row>
    <row r="136" spans="1:70" ht="11.25" customHeight="1" x14ac:dyDescent="0.2">
      <c r="A136" s="5">
        <v>1</v>
      </c>
      <c r="B136" s="1">
        <v>108116303</v>
      </c>
      <c r="C136" s="1" t="s">
        <v>579</v>
      </c>
      <c r="D136" s="1" t="s">
        <v>472</v>
      </c>
      <c r="E136" s="2">
        <f t="shared" si="28"/>
        <v>29040088</v>
      </c>
      <c r="F136" s="2">
        <f t="shared" si="29"/>
        <v>30155988</v>
      </c>
      <c r="G136" s="2"/>
      <c r="H136" s="2">
        <v>8415000</v>
      </c>
      <c r="I136" s="2"/>
      <c r="J136" s="2"/>
      <c r="K136" s="2">
        <v>157343</v>
      </c>
      <c r="L136" s="2">
        <v>585695</v>
      </c>
      <c r="M136" s="2">
        <v>19872000</v>
      </c>
      <c r="N136" s="2">
        <f t="shared" si="20"/>
        <v>29030038</v>
      </c>
      <c r="O136" s="2"/>
      <c r="P136" s="2">
        <v>0</v>
      </c>
      <c r="Q136" s="2"/>
      <c r="R136" s="2"/>
      <c r="S136" s="2">
        <v>1593119</v>
      </c>
      <c r="T136" s="2">
        <v>0</v>
      </c>
      <c r="U136" s="2">
        <v>0</v>
      </c>
      <c r="V136" s="2">
        <f t="shared" si="21"/>
        <v>1593119</v>
      </c>
      <c r="W136" s="2"/>
      <c r="X136" s="2">
        <v>465000</v>
      </c>
      <c r="Y136" s="2"/>
      <c r="Z136" s="2"/>
      <c r="AA136" s="2">
        <v>0</v>
      </c>
      <c r="AB136" s="2">
        <v>31397</v>
      </c>
      <c r="AC136" s="2">
        <v>844219</v>
      </c>
      <c r="AD136" s="2">
        <f t="shared" si="22"/>
        <v>1340616</v>
      </c>
      <c r="AE136" s="2"/>
      <c r="AF136" s="2">
        <v>7950000</v>
      </c>
      <c r="AG136" s="2"/>
      <c r="AH136" s="2"/>
      <c r="AI136" s="2">
        <v>1750462</v>
      </c>
      <c r="AJ136" s="2">
        <v>554298</v>
      </c>
      <c r="AK136" s="2">
        <v>19027781</v>
      </c>
      <c r="AL136" s="2">
        <f t="shared" si="23"/>
        <v>29282541</v>
      </c>
      <c r="AM136" s="2"/>
      <c r="AN136" s="2"/>
      <c r="AO136" s="2"/>
      <c r="AP136" s="2"/>
      <c r="AQ136" s="2">
        <v>0</v>
      </c>
      <c r="AR136" s="2">
        <v>10050</v>
      </c>
      <c r="AS136" s="2">
        <v>0</v>
      </c>
      <c r="AT136" s="2">
        <f t="shared" si="24"/>
        <v>10050</v>
      </c>
      <c r="AU136" s="2"/>
      <c r="AV136" s="2"/>
      <c r="AW136" s="2"/>
      <c r="AX136" s="2"/>
      <c r="AY136" s="2">
        <v>85503</v>
      </c>
      <c r="AZ136" s="2">
        <v>675</v>
      </c>
      <c r="BA136" s="2">
        <v>777219</v>
      </c>
      <c r="BB136" s="2">
        <f t="shared" si="25"/>
        <v>863397</v>
      </c>
      <c r="BC136" s="2"/>
      <c r="BD136" s="2"/>
      <c r="BE136" s="2"/>
      <c r="BF136" s="2"/>
      <c r="BG136" s="2">
        <v>0</v>
      </c>
      <c r="BH136" s="2">
        <v>0</v>
      </c>
      <c r="BI136" s="2">
        <v>0</v>
      </c>
      <c r="BJ136" s="2">
        <f t="shared" si="26"/>
        <v>0</v>
      </c>
      <c r="BK136" s="2"/>
      <c r="BL136" s="2"/>
      <c r="BM136" s="2"/>
      <c r="BN136" s="2"/>
      <c r="BO136" s="2">
        <v>85503</v>
      </c>
      <c r="BP136" s="2">
        <v>10725</v>
      </c>
      <c r="BQ136" s="2">
        <v>777219</v>
      </c>
      <c r="BR136" s="2">
        <f t="shared" si="27"/>
        <v>873447</v>
      </c>
    </row>
    <row r="137" spans="1:70" ht="11.25" customHeight="1" x14ac:dyDescent="0.2">
      <c r="A137" s="5">
        <v>1</v>
      </c>
      <c r="B137" s="1">
        <v>108116503</v>
      </c>
      <c r="C137" s="1" t="s">
        <v>631</v>
      </c>
      <c r="D137" s="1" t="s">
        <v>472</v>
      </c>
      <c r="E137" s="2">
        <f t="shared" si="28"/>
        <v>68747752</v>
      </c>
      <c r="F137" s="2">
        <f t="shared" si="29"/>
        <v>71796794</v>
      </c>
      <c r="G137" s="2"/>
      <c r="H137" s="2">
        <v>36935000</v>
      </c>
      <c r="I137" s="2"/>
      <c r="J137" s="2">
        <v>0</v>
      </c>
      <c r="K137" s="2">
        <v>790886</v>
      </c>
      <c r="L137" s="2">
        <v>296866</v>
      </c>
      <c r="M137" s="2">
        <v>30725000</v>
      </c>
      <c r="N137" s="2">
        <f t="shared" si="20"/>
        <v>68747752</v>
      </c>
      <c r="O137" s="2"/>
      <c r="P137" s="2">
        <v>0</v>
      </c>
      <c r="Q137" s="2"/>
      <c r="R137" s="2">
        <v>229577</v>
      </c>
      <c r="S137" s="2">
        <v>4705473</v>
      </c>
      <c r="T137" s="2">
        <v>25014</v>
      </c>
      <c r="U137" s="2">
        <v>0</v>
      </c>
      <c r="V137" s="2">
        <f t="shared" si="21"/>
        <v>4960064</v>
      </c>
      <c r="W137" s="2"/>
      <c r="X137" s="2">
        <v>1335000</v>
      </c>
      <c r="Y137" s="2"/>
      <c r="Z137" s="2">
        <v>77022</v>
      </c>
      <c r="AA137" s="2">
        <v>0</v>
      </c>
      <c r="AB137" s="2">
        <v>0</v>
      </c>
      <c r="AC137" s="2">
        <v>499000</v>
      </c>
      <c r="AD137" s="2">
        <f t="shared" si="22"/>
        <v>1911022</v>
      </c>
      <c r="AE137" s="2"/>
      <c r="AF137" s="2">
        <v>35600000</v>
      </c>
      <c r="AG137" s="2"/>
      <c r="AH137" s="2">
        <v>152555</v>
      </c>
      <c r="AI137" s="2">
        <v>5496359</v>
      </c>
      <c r="AJ137" s="2">
        <v>321880</v>
      </c>
      <c r="AK137" s="2">
        <v>30226000</v>
      </c>
      <c r="AL137" s="2">
        <f t="shared" si="23"/>
        <v>71796794</v>
      </c>
      <c r="AM137" s="2"/>
      <c r="AN137" s="2"/>
      <c r="AO137" s="2"/>
      <c r="AP137" s="2"/>
      <c r="AQ137" s="2"/>
      <c r="AR137" s="2"/>
      <c r="AS137" s="2"/>
      <c r="AT137" s="2">
        <f t="shared" si="24"/>
        <v>0</v>
      </c>
      <c r="AU137" s="2"/>
      <c r="AV137" s="2"/>
      <c r="AW137" s="2"/>
      <c r="AX137" s="2"/>
      <c r="AY137" s="2"/>
      <c r="AZ137" s="2"/>
      <c r="BA137" s="2"/>
      <c r="BB137" s="2">
        <f t="shared" si="25"/>
        <v>0</v>
      </c>
      <c r="BC137" s="2"/>
      <c r="BD137" s="2"/>
      <c r="BE137" s="2"/>
      <c r="BF137" s="2"/>
      <c r="BG137" s="2"/>
      <c r="BH137" s="2"/>
      <c r="BI137" s="2"/>
      <c r="BJ137" s="2">
        <f t="shared" si="26"/>
        <v>0</v>
      </c>
      <c r="BK137" s="2"/>
      <c r="BL137" s="2"/>
      <c r="BM137" s="2"/>
      <c r="BN137" s="2"/>
      <c r="BO137" s="2"/>
      <c r="BP137" s="2"/>
      <c r="BQ137" s="2"/>
      <c r="BR137" s="2">
        <f t="shared" si="27"/>
        <v>0</v>
      </c>
    </row>
    <row r="138" spans="1:70" ht="11.25" customHeight="1" x14ac:dyDescent="0.2">
      <c r="A138" s="5">
        <v>1</v>
      </c>
      <c r="B138" s="1">
        <v>108118503</v>
      </c>
      <c r="C138" s="1" t="s">
        <v>711</v>
      </c>
      <c r="D138" s="1" t="s">
        <v>472</v>
      </c>
      <c r="E138" s="2">
        <f t="shared" si="28"/>
        <v>63509882</v>
      </c>
      <c r="F138" s="2">
        <f t="shared" si="29"/>
        <v>65776639</v>
      </c>
      <c r="G138" s="2"/>
      <c r="H138" s="2">
        <v>28400000</v>
      </c>
      <c r="I138" s="2"/>
      <c r="J138" s="2"/>
      <c r="K138" s="2">
        <v>632898</v>
      </c>
      <c r="L138" s="2">
        <v>728984</v>
      </c>
      <c r="M138" s="2">
        <v>33748000</v>
      </c>
      <c r="N138" s="2">
        <f t="shared" si="20"/>
        <v>63509882</v>
      </c>
      <c r="O138" s="2"/>
      <c r="P138" s="2">
        <v>2500000</v>
      </c>
      <c r="Q138" s="2"/>
      <c r="R138" s="2"/>
      <c r="S138" s="2">
        <v>2033102</v>
      </c>
      <c r="T138" s="2">
        <v>36655</v>
      </c>
      <c r="U138" s="2">
        <v>4876000</v>
      </c>
      <c r="V138" s="2">
        <f t="shared" si="21"/>
        <v>9445757</v>
      </c>
      <c r="W138" s="2"/>
      <c r="X138" s="2">
        <v>460000</v>
      </c>
      <c r="Y138" s="2"/>
      <c r="Z138" s="2"/>
      <c r="AA138" s="2">
        <v>0</v>
      </c>
      <c r="AB138" s="2">
        <v>0</v>
      </c>
      <c r="AC138" s="2">
        <v>6719000</v>
      </c>
      <c r="AD138" s="2">
        <f t="shared" si="22"/>
        <v>7179000</v>
      </c>
      <c r="AE138" s="2"/>
      <c r="AF138" s="2">
        <v>30440000</v>
      </c>
      <c r="AG138" s="2"/>
      <c r="AH138" s="2"/>
      <c r="AI138" s="2">
        <v>2666000</v>
      </c>
      <c r="AJ138" s="2">
        <v>765639</v>
      </c>
      <c r="AK138" s="2">
        <v>31905000</v>
      </c>
      <c r="AL138" s="2">
        <f t="shared" si="23"/>
        <v>65776639</v>
      </c>
      <c r="AM138" s="2"/>
      <c r="AN138" s="2"/>
      <c r="AO138" s="2"/>
      <c r="AP138" s="2"/>
      <c r="AQ138" s="2"/>
      <c r="AR138" s="2"/>
      <c r="AS138" s="2"/>
      <c r="AT138" s="2">
        <f t="shared" si="24"/>
        <v>0</v>
      </c>
      <c r="AU138" s="2"/>
      <c r="AV138" s="2"/>
      <c r="AW138" s="2"/>
      <c r="AX138" s="2"/>
      <c r="AY138" s="2"/>
      <c r="AZ138" s="2"/>
      <c r="BA138" s="2"/>
      <c r="BB138" s="2">
        <f t="shared" si="25"/>
        <v>0</v>
      </c>
      <c r="BC138" s="2"/>
      <c r="BD138" s="2"/>
      <c r="BE138" s="2"/>
      <c r="BF138" s="2"/>
      <c r="BG138" s="2"/>
      <c r="BH138" s="2"/>
      <c r="BI138" s="2"/>
      <c r="BJ138" s="2">
        <f t="shared" si="26"/>
        <v>0</v>
      </c>
      <c r="BK138" s="2"/>
      <c r="BL138" s="2"/>
      <c r="BM138" s="2"/>
      <c r="BN138" s="2"/>
      <c r="BO138" s="2"/>
      <c r="BP138" s="2"/>
      <c r="BQ138" s="2"/>
      <c r="BR138" s="2">
        <f t="shared" si="27"/>
        <v>0</v>
      </c>
    </row>
    <row r="139" spans="1:70" ht="11.25" customHeight="1" x14ac:dyDescent="0.2">
      <c r="A139" s="5">
        <v>1</v>
      </c>
      <c r="B139" s="1">
        <v>109122703</v>
      </c>
      <c r="C139" s="1" t="s">
        <v>384</v>
      </c>
      <c r="D139" s="1" t="s">
        <v>474</v>
      </c>
      <c r="E139" s="2">
        <f t="shared" si="28"/>
        <v>26586196</v>
      </c>
      <c r="F139" s="2">
        <f t="shared" si="29"/>
        <v>26325379</v>
      </c>
      <c r="G139" s="2"/>
      <c r="H139" s="2">
        <v>9725000</v>
      </c>
      <c r="I139" s="2"/>
      <c r="J139" s="2"/>
      <c r="K139" s="2">
        <v>206183</v>
      </c>
      <c r="L139" s="2">
        <v>153013</v>
      </c>
      <c r="M139" s="2">
        <v>16502000</v>
      </c>
      <c r="N139" s="2">
        <f t="shared" si="20"/>
        <v>26586196</v>
      </c>
      <c r="O139" s="2"/>
      <c r="P139" s="2">
        <v>0</v>
      </c>
      <c r="Q139" s="2"/>
      <c r="R139" s="2"/>
      <c r="S139" s="2">
        <v>1755506</v>
      </c>
      <c r="T139" s="2">
        <v>1677</v>
      </c>
      <c r="U139" s="2">
        <v>0</v>
      </c>
      <c r="V139" s="2">
        <f t="shared" si="21"/>
        <v>1757183</v>
      </c>
      <c r="W139" s="2"/>
      <c r="X139" s="2">
        <v>925000</v>
      </c>
      <c r="Y139" s="2"/>
      <c r="Z139" s="2"/>
      <c r="AA139" s="2">
        <v>0</v>
      </c>
      <c r="AB139" s="2">
        <v>0</v>
      </c>
      <c r="AC139" s="2">
        <v>1093000</v>
      </c>
      <c r="AD139" s="2">
        <f t="shared" si="22"/>
        <v>2018000</v>
      </c>
      <c r="AE139" s="2"/>
      <c r="AF139" s="2">
        <v>8800000</v>
      </c>
      <c r="AG139" s="2"/>
      <c r="AH139" s="2"/>
      <c r="AI139" s="2">
        <v>1961689</v>
      </c>
      <c r="AJ139" s="2">
        <v>154690</v>
      </c>
      <c r="AK139" s="2">
        <v>15409000</v>
      </c>
      <c r="AL139" s="2">
        <f t="shared" si="23"/>
        <v>26325379</v>
      </c>
      <c r="AM139" s="2"/>
      <c r="AN139" s="2"/>
      <c r="AO139" s="2"/>
      <c r="AP139" s="2"/>
      <c r="AQ139" s="2"/>
      <c r="AR139" s="2"/>
      <c r="AS139" s="2"/>
      <c r="AT139" s="2">
        <f t="shared" si="24"/>
        <v>0</v>
      </c>
      <c r="AU139" s="2"/>
      <c r="AV139" s="2"/>
      <c r="AW139" s="2"/>
      <c r="AX139" s="2"/>
      <c r="AY139" s="2"/>
      <c r="AZ139" s="2"/>
      <c r="BA139" s="2"/>
      <c r="BB139" s="2">
        <f t="shared" si="25"/>
        <v>0</v>
      </c>
      <c r="BC139" s="2"/>
      <c r="BD139" s="2"/>
      <c r="BE139" s="2"/>
      <c r="BF139" s="2"/>
      <c r="BG139" s="2"/>
      <c r="BH139" s="2"/>
      <c r="BI139" s="2"/>
      <c r="BJ139" s="2">
        <f t="shared" si="26"/>
        <v>0</v>
      </c>
      <c r="BK139" s="2"/>
      <c r="BL139" s="2"/>
      <c r="BM139" s="2"/>
      <c r="BN139" s="2"/>
      <c r="BO139" s="2"/>
      <c r="BP139" s="2"/>
      <c r="BQ139" s="2"/>
      <c r="BR139" s="2">
        <f t="shared" si="27"/>
        <v>0</v>
      </c>
    </row>
    <row r="140" spans="1:70" ht="11.25" customHeight="1" x14ac:dyDescent="0.2">
      <c r="A140" s="5">
        <v>1</v>
      </c>
      <c r="B140" s="1">
        <v>121135003</v>
      </c>
      <c r="C140" s="1" t="s">
        <v>665</v>
      </c>
      <c r="D140" s="1" t="s">
        <v>510</v>
      </c>
      <c r="E140" s="2">
        <f t="shared" si="28"/>
        <v>88580466.5</v>
      </c>
      <c r="F140" s="2">
        <f t="shared" si="29"/>
        <v>86040466.5</v>
      </c>
      <c r="G140" s="2"/>
      <c r="H140" s="2">
        <v>36265000</v>
      </c>
      <c r="I140" s="2"/>
      <c r="J140" s="2"/>
      <c r="K140" s="2">
        <v>7253636</v>
      </c>
      <c r="L140" s="2">
        <v>958476.25</v>
      </c>
      <c r="M140" s="2">
        <v>43654055</v>
      </c>
      <c r="N140" s="2">
        <f t="shared" si="20"/>
        <v>88131167.25</v>
      </c>
      <c r="O140" s="2"/>
      <c r="P140" s="2">
        <v>0</v>
      </c>
      <c r="Q140" s="2"/>
      <c r="R140" s="2"/>
      <c r="S140" s="2">
        <v>0</v>
      </c>
      <c r="T140" s="2">
        <v>0</v>
      </c>
      <c r="U140" s="2">
        <v>0</v>
      </c>
      <c r="V140" s="2">
        <f t="shared" si="21"/>
        <v>0</v>
      </c>
      <c r="W140" s="2"/>
      <c r="X140" s="2">
        <v>2540000</v>
      </c>
      <c r="Y140" s="2"/>
      <c r="Z140" s="2"/>
      <c r="AA140" s="2">
        <v>0</v>
      </c>
      <c r="AB140" s="2">
        <v>0</v>
      </c>
      <c r="AC140" s="2">
        <v>0</v>
      </c>
      <c r="AD140" s="2">
        <f t="shared" si="22"/>
        <v>2540000</v>
      </c>
      <c r="AE140" s="2"/>
      <c r="AF140" s="2">
        <v>33725000</v>
      </c>
      <c r="AG140" s="2"/>
      <c r="AH140" s="2"/>
      <c r="AI140" s="2">
        <v>7253636</v>
      </c>
      <c r="AJ140" s="2">
        <v>958476.25</v>
      </c>
      <c r="AK140" s="2">
        <v>43654055</v>
      </c>
      <c r="AL140" s="2">
        <f t="shared" si="23"/>
        <v>85591167.25</v>
      </c>
      <c r="AM140" s="2"/>
      <c r="AN140" s="2"/>
      <c r="AO140" s="2"/>
      <c r="AP140" s="2"/>
      <c r="AQ140" s="2"/>
      <c r="AR140" s="2">
        <v>8354.25</v>
      </c>
      <c r="AS140" s="2">
        <v>440945</v>
      </c>
      <c r="AT140" s="2">
        <f t="shared" si="24"/>
        <v>449299.25</v>
      </c>
      <c r="AU140" s="2"/>
      <c r="AV140" s="2"/>
      <c r="AW140" s="2"/>
      <c r="AX140" s="2"/>
      <c r="AY140" s="2"/>
      <c r="AZ140" s="2">
        <v>0</v>
      </c>
      <c r="BA140" s="2">
        <v>0</v>
      </c>
      <c r="BB140" s="2">
        <f t="shared" si="25"/>
        <v>0</v>
      </c>
      <c r="BC140" s="2"/>
      <c r="BD140" s="2"/>
      <c r="BE140" s="2"/>
      <c r="BF140" s="2"/>
      <c r="BG140" s="2"/>
      <c r="BH140" s="2">
        <v>0</v>
      </c>
      <c r="BI140" s="2">
        <v>0</v>
      </c>
      <c r="BJ140" s="2">
        <f t="shared" si="26"/>
        <v>0</v>
      </c>
      <c r="BK140" s="2"/>
      <c r="BL140" s="2"/>
      <c r="BM140" s="2"/>
      <c r="BN140" s="2"/>
      <c r="BO140" s="2"/>
      <c r="BP140" s="2">
        <v>8354.25</v>
      </c>
      <c r="BQ140" s="2">
        <v>440945</v>
      </c>
      <c r="BR140" s="2">
        <f t="shared" si="27"/>
        <v>449299.25</v>
      </c>
    </row>
    <row r="141" spans="1:70" ht="11.25" customHeight="1" x14ac:dyDescent="0.2">
      <c r="A141" s="5">
        <v>1</v>
      </c>
      <c r="B141" s="1">
        <v>121135503</v>
      </c>
      <c r="C141" s="1" t="s">
        <v>413</v>
      </c>
      <c r="D141" s="1" t="s">
        <v>510</v>
      </c>
      <c r="E141" s="2">
        <f t="shared" si="28"/>
        <v>122621059</v>
      </c>
      <c r="F141" s="2">
        <f t="shared" si="29"/>
        <v>120381361</v>
      </c>
      <c r="G141" s="2"/>
      <c r="H141" s="2">
        <v>59184000</v>
      </c>
      <c r="I141" s="2"/>
      <c r="J141" s="2"/>
      <c r="K141" s="2">
        <v>3368015</v>
      </c>
      <c r="L141" s="2">
        <v>2399232</v>
      </c>
      <c r="M141" s="2">
        <v>56601000</v>
      </c>
      <c r="N141" s="2">
        <f t="shared" si="20"/>
        <v>121552247</v>
      </c>
      <c r="O141" s="2"/>
      <c r="P141" s="2">
        <v>0</v>
      </c>
      <c r="Q141" s="2"/>
      <c r="R141" s="2"/>
      <c r="S141" s="2">
        <v>0</v>
      </c>
      <c r="T141" s="2">
        <v>279821</v>
      </c>
      <c r="U141" s="2">
        <v>0</v>
      </c>
      <c r="V141" s="2">
        <f t="shared" si="21"/>
        <v>279821</v>
      </c>
      <c r="W141" s="2"/>
      <c r="X141" s="2">
        <v>1809046</v>
      </c>
      <c r="Y141" s="2"/>
      <c r="Z141" s="2"/>
      <c r="AA141" s="2">
        <v>65664</v>
      </c>
      <c r="AB141" s="2">
        <v>0</v>
      </c>
      <c r="AC141" s="2">
        <v>629000</v>
      </c>
      <c r="AD141" s="2">
        <f t="shared" si="22"/>
        <v>2503710</v>
      </c>
      <c r="AE141" s="2"/>
      <c r="AF141" s="2">
        <v>57374954</v>
      </c>
      <c r="AG141" s="2"/>
      <c r="AH141" s="2"/>
      <c r="AI141" s="2">
        <v>3302351</v>
      </c>
      <c r="AJ141" s="2">
        <v>2679053</v>
      </c>
      <c r="AK141" s="2">
        <v>55972000</v>
      </c>
      <c r="AL141" s="2">
        <f t="shared" si="23"/>
        <v>119328358</v>
      </c>
      <c r="AM141" s="2"/>
      <c r="AN141" s="2"/>
      <c r="AO141" s="2"/>
      <c r="AP141" s="2"/>
      <c r="AQ141" s="2">
        <v>46884</v>
      </c>
      <c r="AR141" s="2">
        <v>37928</v>
      </c>
      <c r="AS141" s="2">
        <v>984000</v>
      </c>
      <c r="AT141" s="2">
        <f t="shared" si="24"/>
        <v>1068812</v>
      </c>
      <c r="AU141" s="2"/>
      <c r="AV141" s="2"/>
      <c r="AW141" s="2"/>
      <c r="AX141" s="2"/>
      <c r="AY141" s="2">
        <v>0</v>
      </c>
      <c r="AZ141" s="2">
        <v>0</v>
      </c>
      <c r="BA141" s="2">
        <v>0</v>
      </c>
      <c r="BB141" s="2">
        <f t="shared" si="25"/>
        <v>0</v>
      </c>
      <c r="BC141" s="2"/>
      <c r="BD141" s="2"/>
      <c r="BE141" s="2"/>
      <c r="BF141" s="2"/>
      <c r="BG141" s="2">
        <v>1528</v>
      </c>
      <c r="BH141" s="2">
        <v>3281</v>
      </c>
      <c r="BI141" s="2">
        <v>11000</v>
      </c>
      <c r="BJ141" s="2">
        <f t="shared" si="26"/>
        <v>15809</v>
      </c>
      <c r="BK141" s="2"/>
      <c r="BL141" s="2"/>
      <c r="BM141" s="2"/>
      <c r="BN141" s="2"/>
      <c r="BO141" s="2">
        <v>45356</v>
      </c>
      <c r="BP141" s="2">
        <v>34647</v>
      </c>
      <c r="BQ141" s="2">
        <v>973000</v>
      </c>
      <c r="BR141" s="2">
        <f t="shared" si="27"/>
        <v>1053003</v>
      </c>
    </row>
    <row r="142" spans="1:70" ht="11.25" customHeight="1" x14ac:dyDescent="0.2">
      <c r="A142" s="5">
        <v>1</v>
      </c>
      <c r="B142" s="1">
        <v>121136503</v>
      </c>
      <c r="C142" s="1" t="s">
        <v>414</v>
      </c>
      <c r="D142" s="1" t="s">
        <v>510</v>
      </c>
      <c r="E142" s="2">
        <f t="shared" si="28"/>
        <v>76230179</v>
      </c>
      <c r="F142" s="2">
        <f t="shared" si="29"/>
        <v>80239941</v>
      </c>
      <c r="G142" s="2"/>
      <c r="H142" s="2">
        <v>30600000</v>
      </c>
      <c r="I142" s="2"/>
      <c r="J142" s="2">
        <v>1054972</v>
      </c>
      <c r="K142" s="2">
        <v>1874584</v>
      </c>
      <c r="L142" s="2">
        <v>91068</v>
      </c>
      <c r="M142" s="2">
        <v>41500272</v>
      </c>
      <c r="N142" s="2">
        <f t="shared" si="20"/>
        <v>75120896</v>
      </c>
      <c r="O142" s="2"/>
      <c r="P142" s="2">
        <v>0</v>
      </c>
      <c r="Q142" s="2"/>
      <c r="R142" s="2">
        <v>0</v>
      </c>
      <c r="S142" s="2">
        <v>7567238</v>
      </c>
      <c r="T142" s="2">
        <v>2849</v>
      </c>
      <c r="U142" s="2">
        <v>0</v>
      </c>
      <c r="V142" s="2">
        <f t="shared" si="21"/>
        <v>7570087</v>
      </c>
      <c r="W142" s="2"/>
      <c r="X142" s="2">
        <v>1085000</v>
      </c>
      <c r="Y142" s="2"/>
      <c r="Z142" s="2">
        <v>151300</v>
      </c>
      <c r="AA142" s="2">
        <v>0</v>
      </c>
      <c r="AB142" s="2">
        <v>0</v>
      </c>
      <c r="AC142" s="2">
        <v>2306204</v>
      </c>
      <c r="AD142" s="2">
        <f t="shared" si="22"/>
        <v>3542504</v>
      </c>
      <c r="AE142" s="2"/>
      <c r="AF142" s="2">
        <v>29515000</v>
      </c>
      <c r="AG142" s="2"/>
      <c r="AH142" s="2">
        <v>903672</v>
      </c>
      <c r="AI142" s="2">
        <v>9441822</v>
      </c>
      <c r="AJ142" s="2">
        <v>93917</v>
      </c>
      <c r="AK142" s="2">
        <v>39194068</v>
      </c>
      <c r="AL142" s="2">
        <f t="shared" si="23"/>
        <v>79148479</v>
      </c>
      <c r="AM142" s="2"/>
      <c r="AN142" s="2"/>
      <c r="AO142" s="2"/>
      <c r="AP142" s="2"/>
      <c r="AQ142" s="2">
        <v>0</v>
      </c>
      <c r="AR142" s="2">
        <v>2123</v>
      </c>
      <c r="AS142" s="2">
        <v>1107160</v>
      </c>
      <c r="AT142" s="2">
        <f t="shared" si="24"/>
        <v>1109283</v>
      </c>
      <c r="AU142" s="2"/>
      <c r="AV142" s="2"/>
      <c r="AW142" s="2"/>
      <c r="AX142" s="2"/>
      <c r="AY142" s="2">
        <v>44741</v>
      </c>
      <c r="AZ142" s="2">
        <v>792</v>
      </c>
      <c r="BA142" s="2">
        <v>0</v>
      </c>
      <c r="BB142" s="2">
        <f t="shared" si="25"/>
        <v>45533</v>
      </c>
      <c r="BC142" s="2"/>
      <c r="BD142" s="2"/>
      <c r="BE142" s="2"/>
      <c r="BF142" s="2"/>
      <c r="BG142" s="2">
        <v>0</v>
      </c>
      <c r="BH142" s="2">
        <v>0</v>
      </c>
      <c r="BI142" s="2">
        <v>63354</v>
      </c>
      <c r="BJ142" s="2">
        <f t="shared" si="26"/>
        <v>63354</v>
      </c>
      <c r="BK142" s="2"/>
      <c r="BL142" s="2"/>
      <c r="BM142" s="2"/>
      <c r="BN142" s="2"/>
      <c r="BO142" s="2">
        <v>44741</v>
      </c>
      <c r="BP142" s="2">
        <v>2915</v>
      </c>
      <c r="BQ142" s="2">
        <v>1043806</v>
      </c>
      <c r="BR142" s="2">
        <f t="shared" si="27"/>
        <v>1091462</v>
      </c>
    </row>
    <row r="143" spans="1:70" ht="11.25" customHeight="1" x14ac:dyDescent="0.2">
      <c r="A143" s="5">
        <v>1</v>
      </c>
      <c r="B143" s="1">
        <v>121136603</v>
      </c>
      <c r="C143" s="1" t="s">
        <v>415</v>
      </c>
      <c r="D143" s="1" t="s">
        <v>510</v>
      </c>
      <c r="E143" s="2">
        <f t="shared" si="28"/>
        <v>62131211</v>
      </c>
      <c r="F143" s="2">
        <f t="shared" si="29"/>
        <v>60624662</v>
      </c>
      <c r="G143" s="2"/>
      <c r="H143" s="2">
        <v>26681200</v>
      </c>
      <c r="I143" s="2"/>
      <c r="J143" s="2"/>
      <c r="K143" s="2">
        <v>4390613</v>
      </c>
      <c r="L143" s="2">
        <v>136398</v>
      </c>
      <c r="M143" s="2">
        <v>30923000</v>
      </c>
      <c r="N143" s="2">
        <f t="shared" si="20"/>
        <v>62131211</v>
      </c>
      <c r="O143" s="2"/>
      <c r="P143" s="2">
        <v>0</v>
      </c>
      <c r="Q143" s="2"/>
      <c r="R143" s="2"/>
      <c r="S143" s="2">
        <v>252137</v>
      </c>
      <c r="T143" s="2">
        <v>3846</v>
      </c>
      <c r="U143" s="2">
        <v>44000</v>
      </c>
      <c r="V143" s="2">
        <f t="shared" si="21"/>
        <v>299983</v>
      </c>
      <c r="W143" s="2"/>
      <c r="X143" s="2">
        <v>1451800</v>
      </c>
      <c r="Y143" s="2"/>
      <c r="Z143" s="2"/>
      <c r="AA143" s="2">
        <v>354732</v>
      </c>
      <c r="AB143" s="2">
        <v>0</v>
      </c>
      <c r="AC143" s="2">
        <v>0</v>
      </c>
      <c r="AD143" s="2">
        <f t="shared" si="22"/>
        <v>1806532</v>
      </c>
      <c r="AE143" s="2"/>
      <c r="AF143" s="2">
        <v>25229400</v>
      </c>
      <c r="AG143" s="2"/>
      <c r="AH143" s="2"/>
      <c r="AI143" s="2">
        <v>4288018</v>
      </c>
      <c r="AJ143" s="2">
        <v>140244</v>
      </c>
      <c r="AK143" s="2">
        <v>30967000</v>
      </c>
      <c r="AL143" s="2">
        <f t="shared" si="23"/>
        <v>60624662</v>
      </c>
      <c r="AM143" s="2"/>
      <c r="AN143" s="2"/>
      <c r="AO143" s="2"/>
      <c r="AP143" s="2"/>
      <c r="AQ143" s="2"/>
      <c r="AR143" s="2"/>
      <c r="AS143" s="2"/>
      <c r="AT143" s="2">
        <f t="shared" si="24"/>
        <v>0</v>
      </c>
      <c r="AU143" s="2"/>
      <c r="AV143" s="2"/>
      <c r="AW143" s="2"/>
      <c r="AX143" s="2"/>
      <c r="AY143" s="2"/>
      <c r="AZ143" s="2"/>
      <c r="BA143" s="2"/>
      <c r="BB143" s="2">
        <f t="shared" si="25"/>
        <v>0</v>
      </c>
      <c r="BC143" s="2"/>
      <c r="BD143" s="2"/>
      <c r="BE143" s="2"/>
      <c r="BF143" s="2"/>
      <c r="BG143" s="2"/>
      <c r="BH143" s="2"/>
      <c r="BI143" s="2"/>
      <c r="BJ143" s="2">
        <f t="shared" si="26"/>
        <v>0</v>
      </c>
      <c r="BK143" s="2"/>
      <c r="BL143" s="2"/>
      <c r="BM143" s="2"/>
      <c r="BN143" s="2"/>
      <c r="BO143" s="2"/>
      <c r="BP143" s="2"/>
      <c r="BQ143" s="2"/>
      <c r="BR143" s="2">
        <f t="shared" si="27"/>
        <v>0</v>
      </c>
    </row>
    <row r="144" spans="1:70" ht="11.25" customHeight="1" x14ac:dyDescent="0.2">
      <c r="A144" s="5">
        <v>1</v>
      </c>
      <c r="B144" s="1">
        <v>121139004</v>
      </c>
      <c r="C144" s="1" t="s">
        <v>416</v>
      </c>
      <c r="D144" s="1" t="s">
        <v>510</v>
      </c>
      <c r="E144" s="2">
        <f t="shared" si="28"/>
        <v>17363011</v>
      </c>
      <c r="F144" s="2">
        <f t="shared" si="29"/>
        <v>19911412</v>
      </c>
      <c r="G144" s="2"/>
      <c r="H144" s="2"/>
      <c r="I144" s="2"/>
      <c r="J144" s="2">
        <v>1560000</v>
      </c>
      <c r="K144" s="2">
        <v>465133</v>
      </c>
      <c r="L144" s="2">
        <v>119878</v>
      </c>
      <c r="M144" s="2">
        <v>15218000</v>
      </c>
      <c r="N144" s="2">
        <f t="shared" si="20"/>
        <v>17363011</v>
      </c>
      <c r="O144" s="2"/>
      <c r="P144" s="2"/>
      <c r="Q144" s="2"/>
      <c r="R144" s="2">
        <v>0</v>
      </c>
      <c r="S144" s="2">
        <v>69333</v>
      </c>
      <c r="T144" s="2">
        <v>0</v>
      </c>
      <c r="U144" s="2">
        <v>2858000</v>
      </c>
      <c r="V144" s="2">
        <f t="shared" si="21"/>
        <v>2927333</v>
      </c>
      <c r="W144" s="2"/>
      <c r="X144" s="2"/>
      <c r="Y144" s="2"/>
      <c r="Z144" s="2">
        <v>295000</v>
      </c>
      <c r="AA144" s="2">
        <v>65562</v>
      </c>
      <c r="AB144" s="2">
        <v>18370</v>
      </c>
      <c r="AC144" s="2">
        <v>0</v>
      </c>
      <c r="AD144" s="2">
        <f t="shared" si="22"/>
        <v>378932</v>
      </c>
      <c r="AE144" s="2"/>
      <c r="AF144" s="2"/>
      <c r="AG144" s="2"/>
      <c r="AH144" s="2">
        <v>1265000</v>
      </c>
      <c r="AI144" s="2">
        <v>468904</v>
      </c>
      <c r="AJ144" s="2">
        <v>101508</v>
      </c>
      <c r="AK144" s="2">
        <v>18076000</v>
      </c>
      <c r="AL144" s="2">
        <f t="shared" si="23"/>
        <v>19911412</v>
      </c>
      <c r="AM144" s="2"/>
      <c r="AN144" s="2"/>
      <c r="AO144" s="2"/>
      <c r="AP144" s="2"/>
      <c r="AQ144" s="2"/>
      <c r="AR144" s="2"/>
      <c r="AS144" s="2"/>
      <c r="AT144" s="2">
        <f t="shared" si="24"/>
        <v>0</v>
      </c>
      <c r="AU144" s="2"/>
      <c r="AV144" s="2"/>
      <c r="AW144" s="2"/>
      <c r="AX144" s="2"/>
      <c r="AY144" s="2"/>
      <c r="AZ144" s="2"/>
      <c r="BA144" s="2"/>
      <c r="BB144" s="2">
        <f t="shared" si="25"/>
        <v>0</v>
      </c>
      <c r="BC144" s="2"/>
      <c r="BD144" s="2"/>
      <c r="BE144" s="2"/>
      <c r="BF144" s="2"/>
      <c r="BG144" s="2"/>
      <c r="BH144" s="2"/>
      <c r="BI144" s="2"/>
      <c r="BJ144" s="2">
        <f t="shared" si="26"/>
        <v>0</v>
      </c>
      <c r="BK144" s="2"/>
      <c r="BL144" s="2"/>
      <c r="BM144" s="2"/>
      <c r="BN144" s="2"/>
      <c r="BO144" s="2"/>
      <c r="BP144" s="2"/>
      <c r="BQ144" s="2"/>
      <c r="BR144" s="2">
        <f t="shared" si="27"/>
        <v>0</v>
      </c>
    </row>
    <row r="145" spans="1:70" ht="11.25" customHeight="1" x14ac:dyDescent="0.2">
      <c r="A145" s="5">
        <v>1</v>
      </c>
      <c r="B145" s="1">
        <v>110141003</v>
      </c>
      <c r="C145" s="1" t="s">
        <v>634</v>
      </c>
      <c r="D145" s="1" t="s">
        <v>478</v>
      </c>
      <c r="E145" s="2">
        <f t="shared" si="28"/>
        <v>65618062.279999994</v>
      </c>
      <c r="F145" s="2">
        <f t="shared" si="29"/>
        <v>67362766.510000005</v>
      </c>
      <c r="G145" s="2"/>
      <c r="H145" s="2">
        <v>21945000</v>
      </c>
      <c r="I145" s="2"/>
      <c r="J145" s="2"/>
      <c r="K145" s="2">
        <v>413838</v>
      </c>
      <c r="L145" s="2">
        <v>659070.74</v>
      </c>
      <c r="M145" s="2">
        <v>41203407</v>
      </c>
      <c r="N145" s="2">
        <f t="shared" si="20"/>
        <v>64221315.739999995</v>
      </c>
      <c r="O145" s="2"/>
      <c r="P145" s="2">
        <v>10000000</v>
      </c>
      <c r="Q145" s="2"/>
      <c r="R145" s="2"/>
      <c r="S145" s="2">
        <v>3188176</v>
      </c>
      <c r="T145" s="2">
        <v>0</v>
      </c>
      <c r="U145" s="2">
        <v>0</v>
      </c>
      <c r="V145" s="2">
        <f t="shared" si="21"/>
        <v>13188176</v>
      </c>
      <c r="W145" s="2"/>
      <c r="X145" s="2">
        <v>10759070</v>
      </c>
      <c r="Y145" s="2"/>
      <c r="Z145" s="2"/>
      <c r="AA145" s="2">
        <v>0</v>
      </c>
      <c r="AB145" s="2">
        <v>45063.93</v>
      </c>
      <c r="AC145" s="2">
        <v>582501</v>
      </c>
      <c r="AD145" s="2">
        <f t="shared" si="22"/>
        <v>11386634.93</v>
      </c>
      <c r="AE145" s="2"/>
      <c r="AF145" s="2">
        <v>21185930</v>
      </c>
      <c r="AG145" s="2"/>
      <c r="AH145" s="2"/>
      <c r="AI145" s="2">
        <v>3602014</v>
      </c>
      <c r="AJ145" s="2">
        <v>614006.81000000006</v>
      </c>
      <c r="AK145" s="2">
        <v>40620906</v>
      </c>
      <c r="AL145" s="2">
        <f t="shared" si="23"/>
        <v>66022856.810000002</v>
      </c>
      <c r="AM145" s="2"/>
      <c r="AN145" s="2"/>
      <c r="AO145" s="2"/>
      <c r="AP145" s="2"/>
      <c r="AQ145" s="2">
        <v>0</v>
      </c>
      <c r="AR145" s="2">
        <v>31153.54</v>
      </c>
      <c r="AS145" s="2">
        <v>1365593</v>
      </c>
      <c r="AT145" s="2">
        <f t="shared" si="24"/>
        <v>1396746.54</v>
      </c>
      <c r="AU145" s="2"/>
      <c r="AV145" s="2"/>
      <c r="AW145" s="2"/>
      <c r="AX145" s="2"/>
      <c r="AY145" s="2">
        <v>51986</v>
      </c>
      <c r="AZ145" s="2">
        <v>0</v>
      </c>
      <c r="BA145" s="2">
        <v>0</v>
      </c>
      <c r="BB145" s="2">
        <f t="shared" si="25"/>
        <v>51986</v>
      </c>
      <c r="BC145" s="2"/>
      <c r="BD145" s="2"/>
      <c r="BE145" s="2"/>
      <c r="BF145" s="2"/>
      <c r="BG145" s="2">
        <v>0</v>
      </c>
      <c r="BH145" s="2">
        <v>3323.84</v>
      </c>
      <c r="BI145" s="2">
        <v>105499</v>
      </c>
      <c r="BJ145" s="2">
        <f t="shared" si="26"/>
        <v>108822.84</v>
      </c>
      <c r="BK145" s="2"/>
      <c r="BL145" s="2"/>
      <c r="BM145" s="2"/>
      <c r="BN145" s="2"/>
      <c r="BO145" s="2">
        <v>51986</v>
      </c>
      <c r="BP145" s="2">
        <v>27829.7</v>
      </c>
      <c r="BQ145" s="2">
        <v>1260094</v>
      </c>
      <c r="BR145" s="2">
        <f t="shared" si="27"/>
        <v>1339909.7</v>
      </c>
    </row>
    <row r="146" spans="1:70" ht="11.25" customHeight="1" x14ac:dyDescent="0.2">
      <c r="A146" s="5">
        <v>1</v>
      </c>
      <c r="B146" s="1">
        <v>110141103</v>
      </c>
      <c r="C146" s="1" t="s">
        <v>635</v>
      </c>
      <c r="D146" s="1" t="s">
        <v>478</v>
      </c>
      <c r="E146" s="2">
        <f t="shared" si="28"/>
        <v>112652052.88</v>
      </c>
      <c r="F146" s="2">
        <f t="shared" si="29"/>
        <v>113901782.06999999</v>
      </c>
      <c r="G146" s="2"/>
      <c r="H146" s="2">
        <v>33139458</v>
      </c>
      <c r="I146" s="2"/>
      <c r="J146" s="2">
        <v>1569431.88</v>
      </c>
      <c r="K146" s="2">
        <v>6268226</v>
      </c>
      <c r="L146" s="2">
        <v>1056937</v>
      </c>
      <c r="M146" s="2">
        <v>70618000</v>
      </c>
      <c r="N146" s="2">
        <f t="shared" si="20"/>
        <v>112652052.88</v>
      </c>
      <c r="O146" s="2"/>
      <c r="P146" s="2">
        <v>8790000</v>
      </c>
      <c r="Q146" s="2"/>
      <c r="R146" s="2">
        <v>161245</v>
      </c>
      <c r="S146" s="2">
        <v>0</v>
      </c>
      <c r="T146" s="2">
        <v>0</v>
      </c>
      <c r="U146" s="2">
        <v>1390000</v>
      </c>
      <c r="V146" s="2">
        <f t="shared" si="21"/>
        <v>10341245</v>
      </c>
      <c r="W146" s="2"/>
      <c r="X146" s="2">
        <v>10865000</v>
      </c>
      <c r="Y146" s="2"/>
      <c r="Z146" s="2">
        <v>254929.81</v>
      </c>
      <c r="AA146" s="2">
        <v>0</v>
      </c>
      <c r="AB146" s="2">
        <v>0</v>
      </c>
      <c r="AC146" s="2">
        <v>0</v>
      </c>
      <c r="AD146" s="2">
        <f t="shared" si="22"/>
        <v>11119929.810000001</v>
      </c>
      <c r="AE146" s="2"/>
      <c r="AF146" s="2">
        <v>31064458</v>
      </c>
      <c r="AG146" s="2"/>
      <c r="AH146" s="2">
        <v>1475747.07</v>
      </c>
      <c r="AI146" s="2">
        <v>6268226</v>
      </c>
      <c r="AJ146" s="2">
        <v>1056937</v>
      </c>
      <c r="AK146" s="2">
        <v>72008000</v>
      </c>
      <c r="AL146" s="2">
        <f t="shared" si="23"/>
        <v>111873368.06999999</v>
      </c>
      <c r="AM146" s="2"/>
      <c r="AN146" s="2"/>
      <c r="AO146" s="2"/>
      <c r="AP146" s="2"/>
      <c r="AQ146" s="2"/>
      <c r="AR146" s="2"/>
      <c r="AS146" s="2">
        <v>0</v>
      </c>
      <c r="AT146" s="2">
        <f t="shared" si="24"/>
        <v>0</v>
      </c>
      <c r="AU146" s="2"/>
      <c r="AV146" s="2"/>
      <c r="AW146" s="2"/>
      <c r="AX146" s="2"/>
      <c r="AY146" s="2"/>
      <c r="AZ146" s="2"/>
      <c r="BA146" s="2">
        <v>2028414</v>
      </c>
      <c r="BB146" s="2">
        <f t="shared" si="25"/>
        <v>2028414</v>
      </c>
      <c r="BC146" s="2"/>
      <c r="BD146" s="2"/>
      <c r="BE146" s="2"/>
      <c r="BF146" s="2"/>
      <c r="BG146" s="2"/>
      <c r="BH146" s="2"/>
      <c r="BI146" s="2">
        <v>0</v>
      </c>
      <c r="BJ146" s="2">
        <f t="shared" si="26"/>
        <v>0</v>
      </c>
      <c r="BK146" s="2"/>
      <c r="BL146" s="2"/>
      <c r="BM146" s="2"/>
      <c r="BN146" s="2"/>
      <c r="BO146" s="2"/>
      <c r="BP146" s="2"/>
      <c r="BQ146" s="2">
        <v>2028414</v>
      </c>
      <c r="BR146" s="2">
        <f t="shared" si="27"/>
        <v>2028414</v>
      </c>
    </row>
    <row r="147" spans="1:70" ht="11.25" customHeight="1" x14ac:dyDescent="0.2">
      <c r="A147" s="5">
        <v>1</v>
      </c>
      <c r="B147" s="1">
        <v>110147003</v>
      </c>
      <c r="C147" s="1" t="s">
        <v>209</v>
      </c>
      <c r="D147" s="1" t="s">
        <v>478</v>
      </c>
      <c r="E147" s="2">
        <f t="shared" si="28"/>
        <v>65000309.670000002</v>
      </c>
      <c r="F147" s="2">
        <f t="shared" si="29"/>
        <v>64514525.899999999</v>
      </c>
      <c r="G147" s="2"/>
      <c r="H147" s="2">
        <v>26930000</v>
      </c>
      <c r="I147" s="2"/>
      <c r="J147" s="2">
        <v>662457.67000000004</v>
      </c>
      <c r="K147" s="2">
        <v>1414084</v>
      </c>
      <c r="L147" s="2">
        <v>312768</v>
      </c>
      <c r="M147" s="2">
        <v>35681000</v>
      </c>
      <c r="N147" s="2">
        <f t="shared" si="20"/>
        <v>65000309.670000002</v>
      </c>
      <c r="O147" s="2"/>
      <c r="P147" s="2">
        <v>0</v>
      </c>
      <c r="Q147" s="2"/>
      <c r="R147" s="2">
        <v>0</v>
      </c>
      <c r="S147" s="2">
        <v>2604016</v>
      </c>
      <c r="T147" s="2">
        <v>71039</v>
      </c>
      <c r="U147" s="2">
        <v>0</v>
      </c>
      <c r="V147" s="2">
        <f t="shared" si="21"/>
        <v>2675055</v>
      </c>
      <c r="W147" s="2"/>
      <c r="X147" s="2">
        <v>1625000</v>
      </c>
      <c r="Y147" s="2"/>
      <c r="Z147" s="2">
        <v>245637.77</v>
      </c>
      <c r="AA147" s="2">
        <v>0</v>
      </c>
      <c r="AB147" s="2">
        <v>33201</v>
      </c>
      <c r="AC147" s="2">
        <v>1257000</v>
      </c>
      <c r="AD147" s="2">
        <f t="shared" si="22"/>
        <v>3160838.77</v>
      </c>
      <c r="AE147" s="2"/>
      <c r="AF147" s="2">
        <v>25305000</v>
      </c>
      <c r="AG147" s="2"/>
      <c r="AH147" s="2">
        <v>416819.9</v>
      </c>
      <c r="AI147" s="2">
        <v>4018100</v>
      </c>
      <c r="AJ147" s="2">
        <v>350606</v>
      </c>
      <c r="AK147" s="2">
        <v>34424000</v>
      </c>
      <c r="AL147" s="2">
        <f t="shared" si="23"/>
        <v>64514525.899999999</v>
      </c>
      <c r="AM147" s="2"/>
      <c r="AN147" s="2"/>
      <c r="AO147" s="2"/>
      <c r="AP147" s="2"/>
      <c r="AQ147" s="2"/>
      <c r="AR147" s="2"/>
      <c r="AS147" s="2"/>
      <c r="AT147" s="2">
        <f t="shared" si="24"/>
        <v>0</v>
      </c>
      <c r="AU147" s="2"/>
      <c r="AV147" s="2"/>
      <c r="AW147" s="2"/>
      <c r="AX147" s="2"/>
      <c r="AY147" s="2"/>
      <c r="AZ147" s="2"/>
      <c r="BA147" s="2"/>
      <c r="BB147" s="2">
        <f t="shared" si="25"/>
        <v>0</v>
      </c>
      <c r="BC147" s="2"/>
      <c r="BD147" s="2"/>
      <c r="BE147" s="2"/>
      <c r="BF147" s="2"/>
      <c r="BG147" s="2"/>
      <c r="BH147" s="2"/>
      <c r="BI147" s="2"/>
      <c r="BJ147" s="2">
        <f t="shared" si="26"/>
        <v>0</v>
      </c>
      <c r="BK147" s="2"/>
      <c r="BL147" s="2"/>
      <c r="BM147" s="2"/>
      <c r="BN147" s="2"/>
      <c r="BO147" s="2"/>
      <c r="BP147" s="2"/>
      <c r="BQ147" s="2"/>
      <c r="BR147" s="2">
        <f t="shared" si="27"/>
        <v>0</v>
      </c>
    </row>
    <row r="148" spans="1:70" ht="11.25" customHeight="1" x14ac:dyDescent="0.2">
      <c r="A148" s="5">
        <v>1</v>
      </c>
      <c r="B148" s="1">
        <v>110148002</v>
      </c>
      <c r="C148" s="1" t="s">
        <v>210</v>
      </c>
      <c r="D148" s="1" t="s">
        <v>478</v>
      </c>
      <c r="E148" s="2">
        <f t="shared" si="28"/>
        <v>355443452</v>
      </c>
      <c r="F148" s="2">
        <f t="shared" si="29"/>
        <v>459033491</v>
      </c>
      <c r="G148" s="2"/>
      <c r="H148" s="2">
        <v>117780000</v>
      </c>
      <c r="I148" s="2"/>
      <c r="J148" s="2"/>
      <c r="K148" s="2">
        <v>2034672</v>
      </c>
      <c r="L148" s="2">
        <v>1612822</v>
      </c>
      <c r="M148" s="2">
        <v>228645494</v>
      </c>
      <c r="N148" s="2">
        <f t="shared" si="20"/>
        <v>350072988</v>
      </c>
      <c r="O148" s="2"/>
      <c r="P148" s="2">
        <v>95125000</v>
      </c>
      <c r="Q148" s="2"/>
      <c r="R148" s="2"/>
      <c r="S148" s="2">
        <v>12254940</v>
      </c>
      <c r="T148" s="2">
        <v>76606</v>
      </c>
      <c r="U148" s="2">
        <v>2062436</v>
      </c>
      <c r="V148" s="2">
        <f t="shared" si="21"/>
        <v>109518982</v>
      </c>
      <c r="W148" s="2"/>
      <c r="X148" s="2">
        <v>6350000</v>
      </c>
      <c r="Y148" s="2"/>
      <c r="Z148" s="2"/>
      <c r="AA148" s="2">
        <v>0</v>
      </c>
      <c r="AB148" s="2">
        <v>0</v>
      </c>
      <c r="AC148" s="2">
        <v>0</v>
      </c>
      <c r="AD148" s="2">
        <f t="shared" si="22"/>
        <v>6350000</v>
      </c>
      <c r="AE148" s="2"/>
      <c r="AF148" s="2">
        <v>206555000</v>
      </c>
      <c r="AG148" s="2"/>
      <c r="AH148" s="2"/>
      <c r="AI148" s="2">
        <v>14289612</v>
      </c>
      <c r="AJ148" s="2">
        <v>1689428</v>
      </c>
      <c r="AK148" s="2">
        <v>230707930</v>
      </c>
      <c r="AL148" s="2">
        <f t="shared" si="23"/>
        <v>453241970</v>
      </c>
      <c r="AM148" s="2"/>
      <c r="AN148" s="2"/>
      <c r="AO148" s="2"/>
      <c r="AP148" s="2"/>
      <c r="AQ148" s="2">
        <v>0</v>
      </c>
      <c r="AR148" s="2">
        <v>67958</v>
      </c>
      <c r="AS148" s="2">
        <v>5302506</v>
      </c>
      <c r="AT148" s="2">
        <f t="shared" si="24"/>
        <v>5370464</v>
      </c>
      <c r="AU148" s="2"/>
      <c r="AV148" s="2"/>
      <c r="AW148" s="2"/>
      <c r="AX148" s="2"/>
      <c r="AY148" s="2">
        <v>364383</v>
      </c>
      <c r="AZ148" s="2">
        <v>0</v>
      </c>
      <c r="BA148" s="2">
        <v>66563</v>
      </c>
      <c r="BB148" s="2">
        <f t="shared" si="25"/>
        <v>430946</v>
      </c>
      <c r="BC148" s="2"/>
      <c r="BD148" s="2"/>
      <c r="BE148" s="2"/>
      <c r="BF148" s="2"/>
      <c r="BG148" s="2">
        <v>0</v>
      </c>
      <c r="BH148" s="2">
        <v>9889</v>
      </c>
      <c r="BI148" s="2">
        <v>0</v>
      </c>
      <c r="BJ148" s="2">
        <f t="shared" si="26"/>
        <v>9889</v>
      </c>
      <c r="BK148" s="2"/>
      <c r="BL148" s="2"/>
      <c r="BM148" s="2"/>
      <c r="BN148" s="2"/>
      <c r="BO148" s="2">
        <v>364383</v>
      </c>
      <c r="BP148" s="2">
        <v>58069</v>
      </c>
      <c r="BQ148" s="2">
        <v>5369069</v>
      </c>
      <c r="BR148" s="2">
        <f t="shared" si="27"/>
        <v>5791521</v>
      </c>
    </row>
    <row r="149" spans="1:70" ht="11.25" customHeight="1" x14ac:dyDescent="0.2">
      <c r="A149" s="5">
        <v>1</v>
      </c>
      <c r="B149" s="1">
        <v>124150503</v>
      </c>
      <c r="C149" s="1" t="s">
        <v>274</v>
      </c>
      <c r="D149" s="1" t="s">
        <v>514</v>
      </c>
      <c r="E149" s="2">
        <f t="shared" si="28"/>
        <v>165194851</v>
      </c>
      <c r="F149" s="2">
        <f t="shared" si="29"/>
        <v>154100858</v>
      </c>
      <c r="G149" s="2"/>
      <c r="H149" s="2">
        <v>18445000</v>
      </c>
      <c r="I149" s="2"/>
      <c r="J149" s="2">
        <v>30923</v>
      </c>
      <c r="K149" s="2">
        <v>26303657</v>
      </c>
      <c r="L149" s="2">
        <v>1438882</v>
      </c>
      <c r="M149" s="2">
        <v>116830255</v>
      </c>
      <c r="N149" s="2">
        <f t="shared" si="20"/>
        <v>163048717</v>
      </c>
      <c r="O149" s="2"/>
      <c r="P149" s="2">
        <v>0</v>
      </c>
      <c r="Q149" s="2"/>
      <c r="R149" s="2">
        <v>56835</v>
      </c>
      <c r="S149" s="2">
        <v>0</v>
      </c>
      <c r="T149" s="2">
        <v>127413</v>
      </c>
      <c r="U149" s="2">
        <v>0</v>
      </c>
      <c r="V149" s="2">
        <f t="shared" si="21"/>
        <v>184248</v>
      </c>
      <c r="W149" s="2"/>
      <c r="X149" s="2">
        <v>2840000</v>
      </c>
      <c r="Y149" s="2"/>
      <c r="Z149" s="2">
        <v>35199</v>
      </c>
      <c r="AA149" s="2">
        <v>4583776</v>
      </c>
      <c r="AB149" s="2">
        <v>0</v>
      </c>
      <c r="AC149" s="2">
        <v>3746053</v>
      </c>
      <c r="AD149" s="2">
        <f t="shared" si="22"/>
        <v>11205028</v>
      </c>
      <c r="AE149" s="2"/>
      <c r="AF149" s="2">
        <v>15605000</v>
      </c>
      <c r="AG149" s="2"/>
      <c r="AH149" s="2">
        <v>52559</v>
      </c>
      <c r="AI149" s="2">
        <v>21719881</v>
      </c>
      <c r="AJ149" s="2">
        <v>1566295</v>
      </c>
      <c r="AK149" s="2">
        <v>113084202</v>
      </c>
      <c r="AL149" s="2">
        <f t="shared" si="23"/>
        <v>152027937</v>
      </c>
      <c r="AM149" s="2"/>
      <c r="AN149" s="2"/>
      <c r="AO149" s="2"/>
      <c r="AP149" s="2"/>
      <c r="AQ149" s="2">
        <v>89389</v>
      </c>
      <c r="AR149" s="2"/>
      <c r="AS149" s="2">
        <v>2056745</v>
      </c>
      <c r="AT149" s="2">
        <f t="shared" si="24"/>
        <v>2146134</v>
      </c>
      <c r="AU149" s="2"/>
      <c r="AV149" s="2"/>
      <c r="AW149" s="2"/>
      <c r="AX149" s="2"/>
      <c r="AY149" s="2">
        <v>0</v>
      </c>
      <c r="AZ149" s="2"/>
      <c r="BA149" s="2">
        <v>0</v>
      </c>
      <c r="BB149" s="2">
        <f t="shared" si="25"/>
        <v>0</v>
      </c>
      <c r="BC149" s="2"/>
      <c r="BD149" s="2"/>
      <c r="BE149" s="2"/>
      <c r="BF149" s="2"/>
      <c r="BG149" s="2">
        <v>7266</v>
      </c>
      <c r="BH149" s="2"/>
      <c r="BI149" s="2">
        <v>65947</v>
      </c>
      <c r="BJ149" s="2">
        <f t="shared" si="26"/>
        <v>73213</v>
      </c>
      <c r="BK149" s="2"/>
      <c r="BL149" s="2"/>
      <c r="BM149" s="2"/>
      <c r="BN149" s="2"/>
      <c r="BO149" s="2">
        <v>82123</v>
      </c>
      <c r="BP149" s="2"/>
      <c r="BQ149" s="2">
        <v>1990798</v>
      </c>
      <c r="BR149" s="2">
        <f t="shared" si="27"/>
        <v>2072921</v>
      </c>
    </row>
    <row r="150" spans="1:70" ht="11.25" customHeight="1" x14ac:dyDescent="0.2">
      <c r="A150" s="5">
        <v>1</v>
      </c>
      <c r="B150" s="1">
        <v>124151902</v>
      </c>
      <c r="C150" s="1" t="s">
        <v>444</v>
      </c>
      <c r="D150" s="1" t="s">
        <v>514</v>
      </c>
      <c r="E150" s="2">
        <f t="shared" si="28"/>
        <v>350969445.65999997</v>
      </c>
      <c r="F150" s="2">
        <f t="shared" si="29"/>
        <v>356999455.83000004</v>
      </c>
      <c r="G150" s="2"/>
      <c r="H150" s="2">
        <v>161252872.94999999</v>
      </c>
      <c r="I150" s="2">
        <v>0</v>
      </c>
      <c r="J150" s="2"/>
      <c r="K150" s="2">
        <v>5461617</v>
      </c>
      <c r="L150" s="2">
        <v>1383977.71</v>
      </c>
      <c r="M150" s="2">
        <v>179223000</v>
      </c>
      <c r="N150" s="2">
        <f t="shared" si="20"/>
        <v>347321467.65999997</v>
      </c>
      <c r="O150" s="2"/>
      <c r="P150" s="2">
        <v>0</v>
      </c>
      <c r="Q150" s="2">
        <v>12400000</v>
      </c>
      <c r="R150" s="2"/>
      <c r="S150" s="2">
        <v>9417419</v>
      </c>
      <c r="T150" s="2">
        <v>0</v>
      </c>
      <c r="U150" s="2">
        <v>0</v>
      </c>
      <c r="V150" s="2">
        <f t="shared" si="21"/>
        <v>21817419</v>
      </c>
      <c r="W150" s="2"/>
      <c r="X150" s="2">
        <v>7432063.5499999998</v>
      </c>
      <c r="Y150" s="2">
        <v>0</v>
      </c>
      <c r="Z150" s="2"/>
      <c r="AA150" s="2">
        <v>0</v>
      </c>
      <c r="AB150" s="2">
        <v>67276.28</v>
      </c>
      <c r="AC150" s="2">
        <v>8167000</v>
      </c>
      <c r="AD150" s="2">
        <f t="shared" si="22"/>
        <v>15666339.83</v>
      </c>
      <c r="AE150" s="2"/>
      <c r="AF150" s="2">
        <v>153820809.40000001</v>
      </c>
      <c r="AG150" s="2">
        <v>12400000</v>
      </c>
      <c r="AH150" s="2"/>
      <c r="AI150" s="2">
        <v>14879036</v>
      </c>
      <c r="AJ150" s="2">
        <v>1316701.43</v>
      </c>
      <c r="AK150" s="2">
        <v>171056000</v>
      </c>
      <c r="AL150" s="2">
        <f t="shared" si="23"/>
        <v>353472546.83000004</v>
      </c>
      <c r="AM150" s="2"/>
      <c r="AN150" s="2"/>
      <c r="AO150" s="2"/>
      <c r="AP150" s="2"/>
      <c r="AQ150" s="2">
        <v>85694</v>
      </c>
      <c r="AR150" s="2">
        <v>69284</v>
      </c>
      <c r="AS150" s="2">
        <v>3493000</v>
      </c>
      <c r="AT150" s="2">
        <f t="shared" si="24"/>
        <v>3647978</v>
      </c>
      <c r="AU150" s="2"/>
      <c r="AV150" s="2"/>
      <c r="AW150" s="2"/>
      <c r="AX150" s="2"/>
      <c r="AY150" s="2">
        <v>77726</v>
      </c>
      <c r="AZ150" s="2">
        <v>0</v>
      </c>
      <c r="BA150" s="2">
        <v>0</v>
      </c>
      <c r="BB150" s="2">
        <f t="shared" si="25"/>
        <v>77726</v>
      </c>
      <c r="BC150" s="2"/>
      <c r="BD150" s="2"/>
      <c r="BE150" s="2"/>
      <c r="BF150" s="2"/>
      <c r="BG150" s="2">
        <v>0</v>
      </c>
      <c r="BH150" s="2">
        <v>39795</v>
      </c>
      <c r="BI150" s="2">
        <v>159000</v>
      </c>
      <c r="BJ150" s="2">
        <f t="shared" si="26"/>
        <v>198795</v>
      </c>
      <c r="BK150" s="2"/>
      <c r="BL150" s="2"/>
      <c r="BM150" s="2"/>
      <c r="BN150" s="2"/>
      <c r="BO150" s="2">
        <v>163420</v>
      </c>
      <c r="BP150" s="2">
        <v>29489</v>
      </c>
      <c r="BQ150" s="2">
        <v>3334000</v>
      </c>
      <c r="BR150" s="2">
        <f t="shared" si="27"/>
        <v>3526909</v>
      </c>
    </row>
    <row r="151" spans="1:70" ht="11.25" customHeight="1" x14ac:dyDescent="0.2">
      <c r="A151" s="5">
        <v>1</v>
      </c>
      <c r="B151" s="1">
        <v>124152003</v>
      </c>
      <c r="C151" s="1" t="s">
        <v>445</v>
      </c>
      <c r="D151" s="1" t="s">
        <v>514</v>
      </c>
      <c r="E151" s="2">
        <f t="shared" si="28"/>
        <v>450766984.94999999</v>
      </c>
      <c r="F151" s="2">
        <f t="shared" si="29"/>
        <v>453902283.81</v>
      </c>
      <c r="G151" s="2"/>
      <c r="H151" s="2">
        <v>115365450.95</v>
      </c>
      <c r="I151" s="2"/>
      <c r="J151" s="2"/>
      <c r="K151" s="2">
        <v>7862255</v>
      </c>
      <c r="L151" s="2">
        <v>3090279</v>
      </c>
      <c r="M151" s="2">
        <v>324074840</v>
      </c>
      <c r="N151" s="2">
        <f t="shared" si="20"/>
        <v>450392824.94999999</v>
      </c>
      <c r="O151" s="2"/>
      <c r="P151" s="2">
        <v>16910000</v>
      </c>
      <c r="Q151" s="2"/>
      <c r="R151" s="2"/>
      <c r="S151" s="2">
        <v>20684172</v>
      </c>
      <c r="T151" s="2">
        <v>0</v>
      </c>
      <c r="U151" s="2">
        <v>0</v>
      </c>
      <c r="V151" s="2">
        <f t="shared" si="21"/>
        <v>37594172</v>
      </c>
      <c r="W151" s="2"/>
      <c r="X151" s="2">
        <v>32764862.140000001</v>
      </c>
      <c r="Y151" s="2"/>
      <c r="Z151" s="2"/>
      <c r="AA151" s="2">
        <v>915163</v>
      </c>
      <c r="AB151" s="2">
        <v>135106</v>
      </c>
      <c r="AC151" s="2">
        <v>645033</v>
      </c>
      <c r="AD151" s="2">
        <f t="shared" si="22"/>
        <v>34460164.140000001</v>
      </c>
      <c r="AE151" s="2"/>
      <c r="AF151" s="2">
        <v>99510588.810000002</v>
      </c>
      <c r="AG151" s="2"/>
      <c r="AH151" s="2"/>
      <c r="AI151" s="2">
        <v>27631264</v>
      </c>
      <c r="AJ151" s="2">
        <v>2955173</v>
      </c>
      <c r="AK151" s="2">
        <v>323429807</v>
      </c>
      <c r="AL151" s="2">
        <f t="shared" si="23"/>
        <v>453526832.81</v>
      </c>
      <c r="AM151" s="2"/>
      <c r="AN151" s="2"/>
      <c r="AO151" s="2"/>
      <c r="AP151" s="2"/>
      <c r="AQ151" s="2">
        <v>0</v>
      </c>
      <c r="AR151" s="2"/>
      <c r="AS151" s="2">
        <v>374160</v>
      </c>
      <c r="AT151" s="2">
        <f t="shared" si="24"/>
        <v>374160</v>
      </c>
      <c r="AU151" s="2"/>
      <c r="AV151" s="2"/>
      <c r="AW151" s="2"/>
      <c r="AX151" s="2"/>
      <c r="AY151" s="2">
        <v>14875</v>
      </c>
      <c r="AZ151" s="2"/>
      <c r="BA151" s="2">
        <v>0</v>
      </c>
      <c r="BB151" s="2">
        <f t="shared" si="25"/>
        <v>14875</v>
      </c>
      <c r="BC151" s="2"/>
      <c r="BD151" s="2"/>
      <c r="BE151" s="2"/>
      <c r="BF151" s="2"/>
      <c r="BG151" s="2">
        <v>0</v>
      </c>
      <c r="BH151" s="2"/>
      <c r="BI151" s="2">
        <v>13584</v>
      </c>
      <c r="BJ151" s="2">
        <f t="shared" si="26"/>
        <v>13584</v>
      </c>
      <c r="BK151" s="2"/>
      <c r="BL151" s="2"/>
      <c r="BM151" s="2"/>
      <c r="BN151" s="2"/>
      <c r="BO151" s="2">
        <v>14875</v>
      </c>
      <c r="BP151" s="2"/>
      <c r="BQ151" s="2">
        <v>360576</v>
      </c>
      <c r="BR151" s="2">
        <f t="shared" si="27"/>
        <v>375451</v>
      </c>
    </row>
    <row r="152" spans="1:70" ht="11.25" customHeight="1" x14ac:dyDescent="0.2">
      <c r="A152" s="5">
        <v>1</v>
      </c>
      <c r="B152" s="1">
        <v>124153503</v>
      </c>
      <c r="C152" s="1" t="s">
        <v>604</v>
      </c>
      <c r="D152" s="1" t="s">
        <v>514</v>
      </c>
      <c r="E152" s="2">
        <f t="shared" si="28"/>
        <v>200260686</v>
      </c>
      <c r="F152" s="2">
        <f t="shared" si="29"/>
        <v>192530143</v>
      </c>
      <c r="G152" s="2"/>
      <c r="H152" s="2">
        <v>32670000</v>
      </c>
      <c r="I152" s="2">
        <v>927356</v>
      </c>
      <c r="J152" s="2"/>
      <c r="K152" s="2">
        <v>17413644</v>
      </c>
      <c r="L152" s="2">
        <v>1838384</v>
      </c>
      <c r="M152" s="2">
        <v>145642884</v>
      </c>
      <c r="N152" s="2">
        <f t="shared" si="20"/>
        <v>198492268</v>
      </c>
      <c r="O152" s="2"/>
      <c r="P152" s="2">
        <v>0</v>
      </c>
      <c r="Q152" s="2">
        <v>0</v>
      </c>
      <c r="R152" s="2"/>
      <c r="S152" s="2">
        <v>841169</v>
      </c>
      <c r="T152" s="2">
        <v>718029</v>
      </c>
      <c r="U152" s="2">
        <v>12423356</v>
      </c>
      <c r="V152" s="2">
        <f t="shared" si="21"/>
        <v>13982554</v>
      </c>
      <c r="W152" s="2"/>
      <c r="X152" s="2">
        <v>8325000</v>
      </c>
      <c r="Y152" s="2">
        <v>80376</v>
      </c>
      <c r="Z152" s="2"/>
      <c r="AA152" s="2">
        <v>734716</v>
      </c>
      <c r="AB152" s="2">
        <v>688195</v>
      </c>
      <c r="AC152" s="2">
        <v>11626170</v>
      </c>
      <c r="AD152" s="2">
        <f t="shared" si="22"/>
        <v>21454457</v>
      </c>
      <c r="AE152" s="2"/>
      <c r="AF152" s="2">
        <v>24345000</v>
      </c>
      <c r="AG152" s="2">
        <v>846980</v>
      </c>
      <c r="AH152" s="2"/>
      <c r="AI152" s="2">
        <v>17520097</v>
      </c>
      <c r="AJ152" s="2">
        <v>1868218</v>
      </c>
      <c r="AK152" s="2">
        <v>146440070</v>
      </c>
      <c r="AL152" s="2">
        <f t="shared" si="23"/>
        <v>191020365</v>
      </c>
      <c r="AM152" s="2"/>
      <c r="AN152" s="2"/>
      <c r="AO152" s="2"/>
      <c r="AP152" s="2"/>
      <c r="AQ152" s="2">
        <v>169156</v>
      </c>
      <c r="AR152" s="2">
        <v>9146</v>
      </c>
      <c r="AS152" s="2">
        <v>1590116</v>
      </c>
      <c r="AT152" s="2">
        <f t="shared" si="24"/>
        <v>1768418</v>
      </c>
      <c r="AU152" s="2"/>
      <c r="AV152" s="2"/>
      <c r="AW152" s="2"/>
      <c r="AX152" s="2"/>
      <c r="AY152" s="2">
        <v>14852</v>
      </c>
      <c r="AZ152" s="2">
        <v>16611</v>
      </c>
      <c r="BA152" s="2">
        <v>0</v>
      </c>
      <c r="BB152" s="2">
        <f t="shared" si="25"/>
        <v>31463</v>
      </c>
      <c r="BC152" s="2"/>
      <c r="BD152" s="2"/>
      <c r="BE152" s="2"/>
      <c r="BF152" s="2"/>
      <c r="BG152" s="2">
        <v>16087</v>
      </c>
      <c r="BH152" s="2">
        <v>13830</v>
      </c>
      <c r="BI152" s="2">
        <v>260186</v>
      </c>
      <c r="BJ152" s="2">
        <f t="shared" si="26"/>
        <v>290103</v>
      </c>
      <c r="BK152" s="2"/>
      <c r="BL152" s="2"/>
      <c r="BM152" s="2"/>
      <c r="BN152" s="2"/>
      <c r="BO152" s="2">
        <v>167921</v>
      </c>
      <c r="BP152" s="2">
        <v>11927</v>
      </c>
      <c r="BQ152" s="2">
        <v>1329930</v>
      </c>
      <c r="BR152" s="2">
        <f t="shared" si="27"/>
        <v>1509778</v>
      </c>
    </row>
    <row r="153" spans="1:70" ht="11.25" customHeight="1" x14ac:dyDescent="0.2">
      <c r="A153" s="5">
        <v>1</v>
      </c>
      <c r="B153" s="1">
        <v>124154003</v>
      </c>
      <c r="C153" s="1" t="s">
        <v>353</v>
      </c>
      <c r="D153" s="1" t="s">
        <v>514</v>
      </c>
      <c r="E153" s="2">
        <f t="shared" si="28"/>
        <v>187975855</v>
      </c>
      <c r="F153" s="2">
        <f t="shared" si="29"/>
        <v>181759874</v>
      </c>
      <c r="G153" s="2"/>
      <c r="H153" s="2">
        <v>56260000</v>
      </c>
      <c r="I153" s="2"/>
      <c r="J153" s="2"/>
      <c r="K153" s="2">
        <v>20173230</v>
      </c>
      <c r="L153" s="2">
        <v>1060500</v>
      </c>
      <c r="M153" s="2">
        <v>109161360</v>
      </c>
      <c r="N153" s="2">
        <f t="shared" si="20"/>
        <v>186655090</v>
      </c>
      <c r="O153" s="2"/>
      <c r="P153" s="2">
        <v>11425000</v>
      </c>
      <c r="Q153" s="2"/>
      <c r="R153" s="2"/>
      <c r="S153" s="2">
        <v>1333530</v>
      </c>
      <c r="T153" s="2">
        <v>242583</v>
      </c>
      <c r="U153" s="2">
        <v>8581320</v>
      </c>
      <c r="V153" s="2">
        <f t="shared" si="21"/>
        <v>21582433</v>
      </c>
      <c r="W153" s="2"/>
      <c r="X153" s="2">
        <v>17925000</v>
      </c>
      <c r="Y153" s="2"/>
      <c r="Z153" s="2"/>
      <c r="AA153" s="2">
        <v>1241460</v>
      </c>
      <c r="AB153" s="2">
        <v>171899</v>
      </c>
      <c r="AC153" s="2">
        <v>8463510</v>
      </c>
      <c r="AD153" s="2">
        <f t="shared" si="22"/>
        <v>27801869</v>
      </c>
      <c r="AE153" s="2"/>
      <c r="AF153" s="2">
        <v>49760000</v>
      </c>
      <c r="AG153" s="2"/>
      <c r="AH153" s="2"/>
      <c r="AI153" s="2">
        <v>20265300</v>
      </c>
      <c r="AJ153" s="2">
        <v>1131184</v>
      </c>
      <c r="AK153" s="2">
        <v>109279170</v>
      </c>
      <c r="AL153" s="2">
        <f t="shared" si="23"/>
        <v>180435654</v>
      </c>
      <c r="AM153" s="2"/>
      <c r="AN153" s="2"/>
      <c r="AO153" s="2"/>
      <c r="AP153" s="2"/>
      <c r="AQ153" s="2">
        <v>203770</v>
      </c>
      <c r="AR153" s="2">
        <v>14355</v>
      </c>
      <c r="AS153" s="2">
        <v>1102640</v>
      </c>
      <c r="AT153" s="2">
        <f t="shared" si="24"/>
        <v>1320765</v>
      </c>
      <c r="AU153" s="2"/>
      <c r="AV153" s="2"/>
      <c r="AW153" s="2"/>
      <c r="AX153" s="2"/>
      <c r="AY153" s="2">
        <v>13470</v>
      </c>
      <c r="AZ153" s="2">
        <v>1335</v>
      </c>
      <c r="BA153" s="2">
        <v>86680</v>
      </c>
      <c r="BB153" s="2">
        <f t="shared" si="25"/>
        <v>101485</v>
      </c>
      <c r="BC153" s="2"/>
      <c r="BD153" s="2"/>
      <c r="BE153" s="2"/>
      <c r="BF153" s="2"/>
      <c r="BG153" s="2">
        <v>12540</v>
      </c>
      <c r="BH153" s="2">
        <v>0</v>
      </c>
      <c r="BI153" s="2">
        <v>85490</v>
      </c>
      <c r="BJ153" s="2">
        <f t="shared" si="26"/>
        <v>98030</v>
      </c>
      <c r="BK153" s="2"/>
      <c r="BL153" s="2"/>
      <c r="BM153" s="2"/>
      <c r="BN153" s="2"/>
      <c r="BO153" s="2">
        <v>204700</v>
      </c>
      <c r="BP153" s="2">
        <v>15690</v>
      </c>
      <c r="BQ153" s="2">
        <v>1103830</v>
      </c>
      <c r="BR153" s="2">
        <f t="shared" si="27"/>
        <v>1324220</v>
      </c>
    </row>
    <row r="154" spans="1:70" ht="11.25" customHeight="1" x14ac:dyDescent="0.2">
      <c r="A154" s="5">
        <v>1</v>
      </c>
      <c r="B154" s="1">
        <v>124156503</v>
      </c>
      <c r="C154" s="1" t="s">
        <v>354</v>
      </c>
      <c r="D154" s="1" t="s">
        <v>514</v>
      </c>
      <c r="E154" s="2">
        <f t="shared" si="28"/>
        <v>134331240</v>
      </c>
      <c r="F154" s="2">
        <f t="shared" si="29"/>
        <v>136929093</v>
      </c>
      <c r="G154" s="2"/>
      <c r="H154" s="2">
        <v>59150000</v>
      </c>
      <c r="I154" s="2"/>
      <c r="J154" s="2"/>
      <c r="K154" s="2">
        <v>1515808</v>
      </c>
      <c r="L154" s="2">
        <v>1074375</v>
      </c>
      <c r="M154" s="2">
        <v>71610000</v>
      </c>
      <c r="N154" s="2">
        <f t="shared" si="20"/>
        <v>133350183</v>
      </c>
      <c r="O154" s="2"/>
      <c r="P154" s="2">
        <v>0</v>
      </c>
      <c r="Q154" s="2"/>
      <c r="R154" s="2"/>
      <c r="S154" s="2">
        <v>8665443</v>
      </c>
      <c r="T154" s="2">
        <v>39062</v>
      </c>
      <c r="U154" s="2">
        <v>0</v>
      </c>
      <c r="V154" s="2">
        <f t="shared" si="21"/>
        <v>8704505</v>
      </c>
      <c r="W154" s="2"/>
      <c r="X154" s="2">
        <v>3935000</v>
      </c>
      <c r="Y154" s="2"/>
      <c r="Z154" s="2"/>
      <c r="AA154" s="2">
        <v>0</v>
      </c>
      <c r="AB154" s="2">
        <v>12991</v>
      </c>
      <c r="AC154" s="2">
        <v>2320948</v>
      </c>
      <c r="AD154" s="2">
        <f t="shared" si="22"/>
        <v>6268939</v>
      </c>
      <c r="AE154" s="2"/>
      <c r="AF154" s="2">
        <v>55215000</v>
      </c>
      <c r="AG154" s="2"/>
      <c r="AH154" s="2"/>
      <c r="AI154" s="2">
        <v>10181251</v>
      </c>
      <c r="AJ154" s="2">
        <v>1100446</v>
      </c>
      <c r="AK154" s="2">
        <v>69289052</v>
      </c>
      <c r="AL154" s="2">
        <f t="shared" si="23"/>
        <v>135785749</v>
      </c>
      <c r="AM154" s="2"/>
      <c r="AN154" s="2"/>
      <c r="AO154" s="2"/>
      <c r="AP154" s="2"/>
      <c r="AQ154" s="2">
        <v>0</v>
      </c>
      <c r="AR154" s="2"/>
      <c r="AS154" s="2">
        <v>981057</v>
      </c>
      <c r="AT154" s="2">
        <f t="shared" si="24"/>
        <v>981057</v>
      </c>
      <c r="AU154" s="2"/>
      <c r="AV154" s="2"/>
      <c r="AW154" s="2"/>
      <c r="AX154" s="2"/>
      <c r="AY154" s="2">
        <v>152396</v>
      </c>
      <c r="AZ154" s="2"/>
      <c r="BA154" s="2">
        <v>9891</v>
      </c>
      <c r="BB154" s="2">
        <f t="shared" si="25"/>
        <v>162287</v>
      </c>
      <c r="BC154" s="2"/>
      <c r="BD154" s="2"/>
      <c r="BE154" s="2"/>
      <c r="BF154" s="2"/>
      <c r="BG154" s="2">
        <v>0</v>
      </c>
      <c r="BH154" s="2"/>
      <c r="BI154" s="2">
        <v>0</v>
      </c>
      <c r="BJ154" s="2">
        <f t="shared" si="26"/>
        <v>0</v>
      </c>
      <c r="BK154" s="2"/>
      <c r="BL154" s="2"/>
      <c r="BM154" s="2"/>
      <c r="BN154" s="2"/>
      <c r="BO154" s="2">
        <v>152396</v>
      </c>
      <c r="BP154" s="2"/>
      <c r="BQ154" s="2">
        <v>990948</v>
      </c>
      <c r="BR154" s="2">
        <f t="shared" si="27"/>
        <v>1143344</v>
      </c>
    </row>
    <row r="155" spans="1:70" ht="11.25" customHeight="1" x14ac:dyDescent="0.2">
      <c r="A155" s="5">
        <v>1</v>
      </c>
      <c r="B155" s="1">
        <v>124156603</v>
      </c>
      <c r="C155" s="1" t="s">
        <v>419</v>
      </c>
      <c r="D155" s="1" t="s">
        <v>514</v>
      </c>
      <c r="E155" s="2">
        <f t="shared" si="28"/>
        <v>280687612</v>
      </c>
      <c r="F155" s="2">
        <f t="shared" si="29"/>
        <v>276028766</v>
      </c>
      <c r="G155" s="2"/>
      <c r="H155" s="2">
        <v>107840000</v>
      </c>
      <c r="I155" s="2"/>
      <c r="J155" s="2"/>
      <c r="K155" s="2">
        <v>11017023</v>
      </c>
      <c r="L155" s="2">
        <v>622589</v>
      </c>
      <c r="M155" s="2">
        <v>161208000</v>
      </c>
      <c r="N155" s="2">
        <f t="shared" si="20"/>
        <v>280687612</v>
      </c>
      <c r="O155" s="2"/>
      <c r="P155" s="2">
        <v>6170000</v>
      </c>
      <c r="Q155" s="2"/>
      <c r="R155" s="2"/>
      <c r="S155" s="2">
        <v>666296</v>
      </c>
      <c r="T155" s="2">
        <v>291939</v>
      </c>
      <c r="U155" s="2">
        <v>0</v>
      </c>
      <c r="V155" s="2">
        <f t="shared" si="21"/>
        <v>7128235</v>
      </c>
      <c r="W155" s="2"/>
      <c r="X155" s="2">
        <v>9035000</v>
      </c>
      <c r="Y155" s="2"/>
      <c r="Z155" s="2"/>
      <c r="AA155" s="2">
        <v>449000</v>
      </c>
      <c r="AB155" s="2">
        <v>76081</v>
      </c>
      <c r="AC155" s="2">
        <v>2227000</v>
      </c>
      <c r="AD155" s="2">
        <f t="shared" si="22"/>
        <v>11787081</v>
      </c>
      <c r="AE155" s="2"/>
      <c r="AF155" s="2">
        <v>104975000</v>
      </c>
      <c r="AG155" s="2"/>
      <c r="AH155" s="2"/>
      <c r="AI155" s="2">
        <v>11234319</v>
      </c>
      <c r="AJ155" s="2">
        <v>838447</v>
      </c>
      <c r="AK155" s="2">
        <v>158981000</v>
      </c>
      <c r="AL155" s="2">
        <f t="shared" si="23"/>
        <v>276028766</v>
      </c>
      <c r="AM155" s="2"/>
      <c r="AN155" s="2"/>
      <c r="AO155" s="2"/>
      <c r="AP155" s="2"/>
      <c r="AQ155" s="2"/>
      <c r="AR155" s="2"/>
      <c r="AS155" s="2"/>
      <c r="AT155" s="2">
        <f t="shared" si="24"/>
        <v>0</v>
      </c>
      <c r="AU155" s="2"/>
      <c r="AV155" s="2"/>
      <c r="AW155" s="2"/>
      <c r="AX155" s="2"/>
      <c r="AY155" s="2"/>
      <c r="AZ155" s="2"/>
      <c r="BA155" s="2"/>
      <c r="BB155" s="2">
        <f t="shared" si="25"/>
        <v>0</v>
      </c>
      <c r="BC155" s="2"/>
      <c r="BD155" s="2"/>
      <c r="BE155" s="2"/>
      <c r="BF155" s="2"/>
      <c r="BG155" s="2"/>
      <c r="BH155" s="2"/>
      <c r="BI155" s="2"/>
      <c r="BJ155" s="2">
        <f t="shared" si="26"/>
        <v>0</v>
      </c>
      <c r="BK155" s="2"/>
      <c r="BL155" s="2"/>
      <c r="BM155" s="2"/>
      <c r="BN155" s="2"/>
      <c r="BO155" s="2"/>
      <c r="BP155" s="2"/>
      <c r="BQ155" s="2"/>
      <c r="BR155" s="2">
        <f t="shared" si="27"/>
        <v>0</v>
      </c>
    </row>
    <row r="156" spans="1:70" ht="11.25" customHeight="1" x14ac:dyDescent="0.2">
      <c r="A156" s="5">
        <v>1</v>
      </c>
      <c r="B156" s="1">
        <v>124156703</v>
      </c>
      <c r="C156" s="1" t="s">
        <v>275</v>
      </c>
      <c r="D156" s="1" t="s">
        <v>514</v>
      </c>
      <c r="E156" s="2">
        <f t="shared" si="28"/>
        <v>140735272</v>
      </c>
      <c r="F156" s="2">
        <f t="shared" si="29"/>
        <v>140951412</v>
      </c>
      <c r="G156" s="2"/>
      <c r="H156" s="2">
        <v>56732527</v>
      </c>
      <c r="I156" s="2"/>
      <c r="J156" s="2"/>
      <c r="K156" s="2">
        <v>2251224</v>
      </c>
      <c r="L156" s="2">
        <v>676521</v>
      </c>
      <c r="M156" s="2">
        <v>78948885</v>
      </c>
      <c r="N156" s="2">
        <f t="shared" si="20"/>
        <v>138609157</v>
      </c>
      <c r="O156" s="2"/>
      <c r="P156" s="2">
        <v>0</v>
      </c>
      <c r="Q156" s="2"/>
      <c r="R156" s="2"/>
      <c r="S156" s="2">
        <v>4142942</v>
      </c>
      <c r="T156" s="2">
        <v>0</v>
      </c>
      <c r="U156" s="2">
        <v>501495</v>
      </c>
      <c r="V156" s="2">
        <f t="shared" si="21"/>
        <v>4644437</v>
      </c>
      <c r="W156" s="2"/>
      <c r="X156" s="2">
        <v>4540000</v>
      </c>
      <c r="Y156" s="2"/>
      <c r="Z156" s="2"/>
      <c r="AA156" s="2">
        <v>0</v>
      </c>
      <c r="AB156" s="2">
        <v>2782</v>
      </c>
      <c r="AC156" s="2">
        <v>0</v>
      </c>
      <c r="AD156" s="2">
        <f t="shared" si="22"/>
        <v>4542782</v>
      </c>
      <c r="AE156" s="2"/>
      <c r="AF156" s="2">
        <v>52192527</v>
      </c>
      <c r="AG156" s="2"/>
      <c r="AH156" s="2"/>
      <c r="AI156" s="2">
        <v>6394166</v>
      </c>
      <c r="AJ156" s="2">
        <v>673739</v>
      </c>
      <c r="AK156" s="2">
        <v>79450380</v>
      </c>
      <c r="AL156" s="2">
        <f t="shared" si="23"/>
        <v>138710812</v>
      </c>
      <c r="AM156" s="2"/>
      <c r="AN156" s="2"/>
      <c r="AO156" s="2"/>
      <c r="AP156" s="2"/>
      <c r="AQ156" s="2">
        <v>0</v>
      </c>
      <c r="AR156" s="2"/>
      <c r="AS156" s="2">
        <v>2126115</v>
      </c>
      <c r="AT156" s="2">
        <f t="shared" si="24"/>
        <v>2126115</v>
      </c>
      <c r="AU156" s="2"/>
      <c r="AV156" s="2"/>
      <c r="AW156" s="2"/>
      <c r="AX156" s="2"/>
      <c r="AY156" s="2">
        <v>100980</v>
      </c>
      <c r="AZ156" s="2"/>
      <c r="BA156" s="2">
        <v>13505</v>
      </c>
      <c r="BB156" s="2">
        <f t="shared" si="25"/>
        <v>114485</v>
      </c>
      <c r="BC156" s="2"/>
      <c r="BD156" s="2"/>
      <c r="BE156" s="2"/>
      <c r="BF156" s="2"/>
      <c r="BG156" s="2">
        <v>0</v>
      </c>
      <c r="BH156" s="2"/>
      <c r="BI156" s="2">
        <v>0</v>
      </c>
      <c r="BJ156" s="2">
        <f t="shared" si="26"/>
        <v>0</v>
      </c>
      <c r="BK156" s="2"/>
      <c r="BL156" s="2"/>
      <c r="BM156" s="2"/>
      <c r="BN156" s="2"/>
      <c r="BO156" s="2">
        <v>100980</v>
      </c>
      <c r="BP156" s="2"/>
      <c r="BQ156" s="2">
        <v>2139620</v>
      </c>
      <c r="BR156" s="2">
        <f t="shared" si="27"/>
        <v>2240600</v>
      </c>
    </row>
    <row r="157" spans="1:70" ht="11.25" customHeight="1" x14ac:dyDescent="0.2">
      <c r="A157" s="5">
        <v>1</v>
      </c>
      <c r="B157" s="1">
        <v>124157203</v>
      </c>
      <c r="C157" s="1" t="s">
        <v>276</v>
      </c>
      <c r="D157" s="1" t="s">
        <v>514</v>
      </c>
      <c r="E157" s="2">
        <f t="shared" si="28"/>
        <v>229817054</v>
      </c>
      <c r="F157" s="2">
        <f t="shared" si="29"/>
        <v>265050021</v>
      </c>
      <c r="G157" s="2"/>
      <c r="H157" s="2">
        <v>135540000</v>
      </c>
      <c r="I157" s="2"/>
      <c r="J157" s="2"/>
      <c r="K157" s="2">
        <v>177898</v>
      </c>
      <c r="L157" s="2">
        <v>1670156</v>
      </c>
      <c r="M157" s="2">
        <v>92429000</v>
      </c>
      <c r="N157" s="2">
        <f t="shared" si="20"/>
        <v>229817054</v>
      </c>
      <c r="O157" s="2"/>
      <c r="P157" s="2">
        <v>23030000</v>
      </c>
      <c r="Q157" s="2"/>
      <c r="R157" s="2"/>
      <c r="S157" s="2">
        <v>0</v>
      </c>
      <c r="T157" s="2">
        <v>0</v>
      </c>
      <c r="U157" s="2">
        <v>32079000</v>
      </c>
      <c r="V157" s="2">
        <f t="shared" si="21"/>
        <v>55109000</v>
      </c>
      <c r="W157" s="2"/>
      <c r="X157" s="2">
        <v>19660000</v>
      </c>
      <c r="Y157" s="2"/>
      <c r="Z157" s="2"/>
      <c r="AA157" s="2">
        <v>0</v>
      </c>
      <c r="AB157" s="2">
        <v>216033</v>
      </c>
      <c r="AC157" s="2">
        <v>0</v>
      </c>
      <c r="AD157" s="2">
        <f t="shared" si="22"/>
        <v>19876033</v>
      </c>
      <c r="AE157" s="2"/>
      <c r="AF157" s="2">
        <v>138910000</v>
      </c>
      <c r="AG157" s="2"/>
      <c r="AH157" s="2"/>
      <c r="AI157" s="2">
        <v>177898</v>
      </c>
      <c r="AJ157" s="2">
        <v>1454123</v>
      </c>
      <c r="AK157" s="2">
        <v>124508000</v>
      </c>
      <c r="AL157" s="2">
        <f t="shared" si="23"/>
        <v>265050021</v>
      </c>
      <c r="AM157" s="2"/>
      <c r="AN157" s="2"/>
      <c r="AO157" s="2"/>
      <c r="AP157" s="2"/>
      <c r="AQ157" s="2"/>
      <c r="AR157" s="2"/>
      <c r="AS157" s="2"/>
      <c r="AT157" s="2">
        <f t="shared" si="24"/>
        <v>0</v>
      </c>
      <c r="AU157" s="2"/>
      <c r="AV157" s="2"/>
      <c r="AW157" s="2"/>
      <c r="AX157" s="2"/>
      <c r="AY157" s="2"/>
      <c r="AZ157" s="2"/>
      <c r="BA157" s="2"/>
      <c r="BB157" s="2">
        <f t="shared" si="25"/>
        <v>0</v>
      </c>
      <c r="BC157" s="2"/>
      <c r="BD157" s="2"/>
      <c r="BE157" s="2"/>
      <c r="BF157" s="2"/>
      <c r="BG157" s="2"/>
      <c r="BH157" s="2"/>
      <c r="BI157" s="2"/>
      <c r="BJ157" s="2">
        <f t="shared" si="26"/>
        <v>0</v>
      </c>
      <c r="BK157" s="2"/>
      <c r="BL157" s="2"/>
      <c r="BM157" s="2"/>
      <c r="BN157" s="2"/>
      <c r="BO157" s="2"/>
      <c r="BP157" s="2"/>
      <c r="BQ157" s="2"/>
      <c r="BR157" s="2">
        <f t="shared" si="27"/>
        <v>0</v>
      </c>
    </row>
    <row r="158" spans="1:70" ht="11.25" customHeight="1" x14ac:dyDescent="0.2">
      <c r="A158" s="5">
        <v>1</v>
      </c>
      <c r="B158" s="1">
        <v>124157802</v>
      </c>
      <c r="C158" s="1" t="s">
        <v>605</v>
      </c>
      <c r="D158" s="1" t="s">
        <v>514</v>
      </c>
      <c r="E158" s="2">
        <f t="shared" si="28"/>
        <v>284932441</v>
      </c>
      <c r="F158" s="2">
        <f t="shared" si="29"/>
        <v>288330296</v>
      </c>
      <c r="G158" s="2"/>
      <c r="H158" s="2">
        <v>55070000</v>
      </c>
      <c r="I158" s="2"/>
      <c r="J158" s="2"/>
      <c r="K158" s="2">
        <v>4784874</v>
      </c>
      <c r="L158" s="2">
        <v>8167217</v>
      </c>
      <c r="M158" s="2">
        <v>212989000</v>
      </c>
      <c r="N158" s="2">
        <f t="shared" si="20"/>
        <v>281011091</v>
      </c>
      <c r="O158" s="2"/>
      <c r="P158" s="2">
        <v>0</v>
      </c>
      <c r="Q158" s="2"/>
      <c r="R158" s="2"/>
      <c r="S158" s="2">
        <v>13851398</v>
      </c>
      <c r="T158" s="2">
        <v>0</v>
      </c>
      <c r="U158" s="2">
        <v>0</v>
      </c>
      <c r="V158" s="2">
        <f t="shared" si="21"/>
        <v>13851398</v>
      </c>
      <c r="W158" s="2"/>
      <c r="X158" s="2">
        <v>4620000</v>
      </c>
      <c r="Y158" s="2"/>
      <c r="Z158" s="2"/>
      <c r="AA158" s="2">
        <v>769282</v>
      </c>
      <c r="AB158" s="2">
        <v>996010</v>
      </c>
      <c r="AC158" s="2">
        <v>4314000</v>
      </c>
      <c r="AD158" s="2">
        <f t="shared" si="22"/>
        <v>10699292</v>
      </c>
      <c r="AE158" s="2"/>
      <c r="AF158" s="2">
        <v>50450000</v>
      </c>
      <c r="AG158" s="2"/>
      <c r="AH158" s="2"/>
      <c r="AI158" s="2">
        <v>17866990</v>
      </c>
      <c r="AJ158" s="2">
        <v>7171207</v>
      </c>
      <c r="AK158" s="2">
        <v>208675000</v>
      </c>
      <c r="AL158" s="2">
        <f t="shared" si="23"/>
        <v>284163197</v>
      </c>
      <c r="AM158" s="2"/>
      <c r="AN158" s="2"/>
      <c r="AO158" s="2"/>
      <c r="AP158" s="2"/>
      <c r="AQ158" s="2">
        <v>0</v>
      </c>
      <c r="AR158" s="2">
        <v>49350</v>
      </c>
      <c r="AS158" s="2">
        <v>3872000</v>
      </c>
      <c r="AT158" s="2">
        <f t="shared" si="24"/>
        <v>3921350</v>
      </c>
      <c r="AU158" s="2"/>
      <c r="AV158" s="2"/>
      <c r="AW158" s="2"/>
      <c r="AX158" s="2"/>
      <c r="AY158" s="2">
        <v>325078</v>
      </c>
      <c r="AZ158" s="2">
        <v>0</v>
      </c>
      <c r="BA158" s="2">
        <v>0</v>
      </c>
      <c r="BB158" s="2">
        <f t="shared" si="25"/>
        <v>325078</v>
      </c>
      <c r="BC158" s="2"/>
      <c r="BD158" s="2"/>
      <c r="BE158" s="2"/>
      <c r="BF158" s="2"/>
      <c r="BG158" s="2">
        <v>0</v>
      </c>
      <c r="BH158" s="2">
        <v>1329</v>
      </c>
      <c r="BI158" s="2">
        <v>78000</v>
      </c>
      <c r="BJ158" s="2">
        <f t="shared" si="26"/>
        <v>79329</v>
      </c>
      <c r="BK158" s="2"/>
      <c r="BL158" s="2"/>
      <c r="BM158" s="2"/>
      <c r="BN158" s="2"/>
      <c r="BO158" s="2">
        <v>325078</v>
      </c>
      <c r="BP158" s="2">
        <v>48021</v>
      </c>
      <c r="BQ158" s="2">
        <v>3794000</v>
      </c>
      <c r="BR158" s="2">
        <f t="shared" si="27"/>
        <v>4167099</v>
      </c>
    </row>
    <row r="159" spans="1:70" ht="11.25" customHeight="1" x14ac:dyDescent="0.2">
      <c r="A159" s="5">
        <v>1</v>
      </c>
      <c r="B159" s="1">
        <v>124158503</v>
      </c>
      <c r="C159" s="1" t="s">
        <v>151</v>
      </c>
      <c r="D159" s="1" t="s">
        <v>514</v>
      </c>
      <c r="E159" s="2">
        <f t="shared" si="28"/>
        <v>227326465</v>
      </c>
      <c r="F159" s="2">
        <f t="shared" si="29"/>
        <v>229700234</v>
      </c>
      <c r="G159" s="2"/>
      <c r="H159" s="2">
        <v>80590000</v>
      </c>
      <c r="I159" s="2"/>
      <c r="J159" s="2"/>
      <c r="K159" s="2">
        <v>2917272</v>
      </c>
      <c r="L159" s="2">
        <v>3623193</v>
      </c>
      <c r="M159" s="2">
        <v>138359432</v>
      </c>
      <c r="N159" s="2">
        <f t="shared" si="20"/>
        <v>225489897</v>
      </c>
      <c r="O159" s="2"/>
      <c r="P159" s="2">
        <v>0</v>
      </c>
      <c r="Q159" s="2"/>
      <c r="R159" s="2"/>
      <c r="S159" s="2">
        <v>414110</v>
      </c>
      <c r="T159" s="2">
        <v>160092</v>
      </c>
      <c r="U159" s="2">
        <v>6249568</v>
      </c>
      <c r="V159" s="2">
        <f t="shared" si="21"/>
        <v>6823770</v>
      </c>
      <c r="W159" s="2"/>
      <c r="X159" s="2">
        <v>4385000</v>
      </c>
      <c r="Y159" s="2"/>
      <c r="Z159" s="2"/>
      <c r="AA159" s="2">
        <v>122811</v>
      </c>
      <c r="AB159" s="2">
        <v>0</v>
      </c>
      <c r="AC159" s="2">
        <v>0</v>
      </c>
      <c r="AD159" s="2">
        <f t="shared" si="22"/>
        <v>4507811</v>
      </c>
      <c r="AE159" s="2"/>
      <c r="AF159" s="2">
        <v>76205000</v>
      </c>
      <c r="AG159" s="2"/>
      <c r="AH159" s="2"/>
      <c r="AI159" s="2">
        <v>3208571</v>
      </c>
      <c r="AJ159" s="2">
        <v>3783285</v>
      </c>
      <c r="AK159" s="2">
        <v>144609000</v>
      </c>
      <c r="AL159" s="2">
        <f t="shared" si="23"/>
        <v>227805856</v>
      </c>
      <c r="AM159" s="2"/>
      <c r="AN159" s="2"/>
      <c r="AO159" s="2"/>
      <c r="AP159" s="2"/>
      <c r="AQ159" s="2"/>
      <c r="AR159" s="2"/>
      <c r="AS159" s="2">
        <v>1836568</v>
      </c>
      <c r="AT159" s="2">
        <f t="shared" si="24"/>
        <v>1836568</v>
      </c>
      <c r="AU159" s="2"/>
      <c r="AV159" s="2"/>
      <c r="AW159" s="2"/>
      <c r="AX159" s="2"/>
      <c r="AY159" s="2"/>
      <c r="AZ159" s="2"/>
      <c r="BA159" s="2">
        <v>57810</v>
      </c>
      <c r="BB159" s="2">
        <f t="shared" si="25"/>
        <v>57810</v>
      </c>
      <c r="BC159" s="2"/>
      <c r="BD159" s="2"/>
      <c r="BE159" s="2"/>
      <c r="BF159" s="2"/>
      <c r="BG159" s="2"/>
      <c r="BH159" s="2"/>
      <c r="BI159" s="2">
        <v>0</v>
      </c>
      <c r="BJ159" s="2">
        <f t="shared" si="26"/>
        <v>0</v>
      </c>
      <c r="BK159" s="2"/>
      <c r="BL159" s="2"/>
      <c r="BM159" s="2"/>
      <c r="BN159" s="2"/>
      <c r="BO159" s="2"/>
      <c r="BP159" s="2"/>
      <c r="BQ159" s="2">
        <v>1894378</v>
      </c>
      <c r="BR159" s="2">
        <f t="shared" si="27"/>
        <v>1894378</v>
      </c>
    </row>
    <row r="160" spans="1:70" ht="11.25" customHeight="1" x14ac:dyDescent="0.2">
      <c r="A160" s="5">
        <v>1</v>
      </c>
      <c r="B160" s="1">
        <v>124159002</v>
      </c>
      <c r="C160" s="1" t="s">
        <v>277</v>
      </c>
      <c r="D160" s="1" t="s">
        <v>514</v>
      </c>
      <c r="E160" s="2">
        <f t="shared" si="28"/>
        <v>634199210</v>
      </c>
      <c r="F160" s="2">
        <f t="shared" si="29"/>
        <v>627052148</v>
      </c>
      <c r="G160" s="2"/>
      <c r="H160" s="2">
        <v>261070000</v>
      </c>
      <c r="I160" s="2"/>
      <c r="J160" s="2"/>
      <c r="K160" s="2">
        <v>30796187</v>
      </c>
      <c r="L160" s="2">
        <v>4752023</v>
      </c>
      <c r="M160" s="2">
        <v>337581000</v>
      </c>
      <c r="N160" s="2">
        <f t="shared" si="20"/>
        <v>634199210</v>
      </c>
      <c r="O160" s="2"/>
      <c r="P160" s="2">
        <v>9750000</v>
      </c>
      <c r="Q160" s="2"/>
      <c r="R160" s="2"/>
      <c r="S160" s="2">
        <v>0</v>
      </c>
      <c r="T160" s="2">
        <v>1331217</v>
      </c>
      <c r="U160" s="2">
        <v>0</v>
      </c>
      <c r="V160" s="2">
        <f t="shared" si="21"/>
        <v>11081217</v>
      </c>
      <c r="W160" s="2"/>
      <c r="X160" s="2">
        <v>14695000</v>
      </c>
      <c r="Y160" s="2"/>
      <c r="Z160" s="2"/>
      <c r="AA160" s="2">
        <v>764951</v>
      </c>
      <c r="AB160" s="2">
        <v>1127328</v>
      </c>
      <c r="AC160" s="2">
        <v>1641000</v>
      </c>
      <c r="AD160" s="2">
        <f t="shared" si="22"/>
        <v>18228279</v>
      </c>
      <c r="AE160" s="2"/>
      <c r="AF160" s="2">
        <v>256125000</v>
      </c>
      <c r="AG160" s="2"/>
      <c r="AH160" s="2"/>
      <c r="AI160" s="2">
        <v>30031236</v>
      </c>
      <c r="AJ160" s="2">
        <v>4955912</v>
      </c>
      <c r="AK160" s="2">
        <v>335940000</v>
      </c>
      <c r="AL160" s="2">
        <f t="shared" si="23"/>
        <v>627052148</v>
      </c>
      <c r="AM160" s="2"/>
      <c r="AN160" s="2"/>
      <c r="AO160" s="2"/>
      <c r="AP160" s="2"/>
      <c r="AQ160" s="2"/>
      <c r="AR160" s="2"/>
      <c r="AS160" s="2"/>
      <c r="AT160" s="2">
        <f t="shared" si="24"/>
        <v>0</v>
      </c>
      <c r="AU160" s="2"/>
      <c r="AV160" s="2"/>
      <c r="AW160" s="2"/>
      <c r="AX160" s="2"/>
      <c r="AY160" s="2"/>
      <c r="AZ160" s="2"/>
      <c r="BA160" s="2"/>
      <c r="BB160" s="2">
        <f t="shared" si="25"/>
        <v>0</v>
      </c>
      <c r="BC160" s="2"/>
      <c r="BD160" s="2"/>
      <c r="BE160" s="2"/>
      <c r="BF160" s="2"/>
      <c r="BG160" s="2"/>
      <c r="BH160" s="2"/>
      <c r="BI160" s="2"/>
      <c r="BJ160" s="2">
        <f t="shared" si="26"/>
        <v>0</v>
      </c>
      <c r="BK160" s="2"/>
      <c r="BL160" s="2"/>
      <c r="BM160" s="2"/>
      <c r="BN160" s="2"/>
      <c r="BO160" s="2"/>
      <c r="BP160" s="2"/>
      <c r="BQ160" s="2"/>
      <c r="BR160" s="2">
        <f t="shared" si="27"/>
        <v>0</v>
      </c>
    </row>
    <row r="161" spans="1:70" ht="11.25" customHeight="1" x14ac:dyDescent="0.2">
      <c r="A161" s="5">
        <v>1</v>
      </c>
      <c r="B161" s="1">
        <v>106160303</v>
      </c>
      <c r="C161" s="1" t="s">
        <v>130</v>
      </c>
      <c r="D161" s="1" t="s">
        <v>464</v>
      </c>
      <c r="E161" s="2">
        <f t="shared" si="28"/>
        <v>23460888.899999999</v>
      </c>
      <c r="F161" s="2">
        <f t="shared" si="29"/>
        <v>27677082.359999999</v>
      </c>
      <c r="G161" s="2"/>
      <c r="H161" s="2">
        <v>1295000</v>
      </c>
      <c r="I161" s="2"/>
      <c r="J161" s="2"/>
      <c r="K161" s="2">
        <v>1023244</v>
      </c>
      <c r="L161" s="2">
        <v>226644.9</v>
      </c>
      <c r="M161" s="2">
        <v>20411088</v>
      </c>
      <c r="N161" s="2">
        <f t="shared" si="20"/>
        <v>22955976.899999999</v>
      </c>
      <c r="O161" s="2"/>
      <c r="P161" s="2">
        <v>3665000</v>
      </c>
      <c r="Q161" s="2"/>
      <c r="R161" s="2"/>
      <c r="S161" s="2">
        <v>1519404</v>
      </c>
      <c r="T161" s="2">
        <v>12055.96</v>
      </c>
      <c r="U161" s="2">
        <v>0</v>
      </c>
      <c r="V161" s="2">
        <f t="shared" si="21"/>
        <v>5196459.96</v>
      </c>
      <c r="W161" s="2"/>
      <c r="X161" s="2">
        <v>635000</v>
      </c>
      <c r="Y161" s="2"/>
      <c r="Z161" s="2"/>
      <c r="AA161" s="2">
        <v>0</v>
      </c>
      <c r="AB161" s="2">
        <v>0</v>
      </c>
      <c r="AC161" s="2">
        <v>358192</v>
      </c>
      <c r="AD161" s="2">
        <f t="shared" si="22"/>
        <v>993192</v>
      </c>
      <c r="AE161" s="2"/>
      <c r="AF161" s="2">
        <v>4325000</v>
      </c>
      <c r="AG161" s="2"/>
      <c r="AH161" s="2"/>
      <c r="AI161" s="2">
        <v>2542648</v>
      </c>
      <c r="AJ161" s="2">
        <v>238700.86</v>
      </c>
      <c r="AK161" s="2">
        <v>20052896</v>
      </c>
      <c r="AL161" s="2">
        <f t="shared" si="23"/>
        <v>27159244.859999999</v>
      </c>
      <c r="AM161" s="2"/>
      <c r="AN161" s="2"/>
      <c r="AO161" s="2"/>
      <c r="AP161" s="2"/>
      <c r="AQ161" s="2">
        <v>0</v>
      </c>
      <c r="AR161" s="2">
        <v>3000</v>
      </c>
      <c r="AS161" s="2">
        <v>501912</v>
      </c>
      <c r="AT161" s="2">
        <f t="shared" si="24"/>
        <v>504912</v>
      </c>
      <c r="AU161" s="2"/>
      <c r="AV161" s="2"/>
      <c r="AW161" s="2"/>
      <c r="AX161" s="2"/>
      <c r="AY161" s="2">
        <v>20352</v>
      </c>
      <c r="AZ161" s="2">
        <v>1381.5</v>
      </c>
      <c r="BA161" s="2">
        <v>0</v>
      </c>
      <c r="BB161" s="2">
        <f t="shared" si="25"/>
        <v>21733.5</v>
      </c>
      <c r="BC161" s="2"/>
      <c r="BD161" s="2"/>
      <c r="BE161" s="2"/>
      <c r="BF161" s="2"/>
      <c r="BG161" s="2">
        <v>0</v>
      </c>
      <c r="BH161" s="2">
        <v>0</v>
      </c>
      <c r="BI161" s="2">
        <v>8808</v>
      </c>
      <c r="BJ161" s="2">
        <f t="shared" si="26"/>
        <v>8808</v>
      </c>
      <c r="BK161" s="2"/>
      <c r="BL161" s="2"/>
      <c r="BM161" s="2"/>
      <c r="BN161" s="2"/>
      <c r="BO161" s="2">
        <v>20352</v>
      </c>
      <c r="BP161" s="2">
        <v>4381.5</v>
      </c>
      <c r="BQ161" s="2">
        <v>493104</v>
      </c>
      <c r="BR161" s="2">
        <f t="shared" si="27"/>
        <v>517837.5</v>
      </c>
    </row>
    <row r="162" spans="1:70" ht="11.25" customHeight="1" x14ac:dyDescent="0.2">
      <c r="A162" s="5">
        <v>1</v>
      </c>
      <c r="B162" s="1">
        <v>106161203</v>
      </c>
      <c r="C162" s="1" t="s">
        <v>570</v>
      </c>
      <c r="D162" s="1" t="s">
        <v>464</v>
      </c>
      <c r="E162" s="2">
        <f t="shared" si="28"/>
        <v>32787411</v>
      </c>
      <c r="F162" s="2">
        <f t="shared" si="29"/>
        <v>34198707</v>
      </c>
      <c r="G162" s="2"/>
      <c r="H162" s="2">
        <v>11025000</v>
      </c>
      <c r="I162" s="2"/>
      <c r="J162" s="2"/>
      <c r="K162" s="2">
        <v>1072464</v>
      </c>
      <c r="L162" s="2">
        <v>123947</v>
      </c>
      <c r="M162" s="2">
        <v>20566000</v>
      </c>
      <c r="N162" s="2">
        <f t="shared" si="20"/>
        <v>32787411</v>
      </c>
      <c r="O162" s="2"/>
      <c r="P162" s="2">
        <v>0</v>
      </c>
      <c r="Q162" s="2"/>
      <c r="R162" s="2"/>
      <c r="S162" s="2">
        <v>2069874</v>
      </c>
      <c r="T162" s="2">
        <v>0</v>
      </c>
      <c r="U162" s="2">
        <v>0</v>
      </c>
      <c r="V162" s="2">
        <f t="shared" si="21"/>
        <v>2069874</v>
      </c>
      <c r="W162" s="2"/>
      <c r="X162" s="2">
        <v>300000</v>
      </c>
      <c r="Y162" s="2"/>
      <c r="Z162" s="2"/>
      <c r="AA162" s="2">
        <v>0</v>
      </c>
      <c r="AB162" s="2">
        <v>41578</v>
      </c>
      <c r="AC162" s="2">
        <v>317000</v>
      </c>
      <c r="AD162" s="2">
        <f t="shared" si="22"/>
        <v>658578</v>
      </c>
      <c r="AE162" s="2"/>
      <c r="AF162" s="2">
        <v>10725000</v>
      </c>
      <c r="AG162" s="2"/>
      <c r="AH162" s="2"/>
      <c r="AI162" s="2">
        <v>3142338</v>
      </c>
      <c r="AJ162" s="2">
        <v>82369</v>
      </c>
      <c r="AK162" s="2">
        <v>20249000</v>
      </c>
      <c r="AL162" s="2">
        <f t="shared" si="23"/>
        <v>34198707</v>
      </c>
      <c r="AM162" s="2"/>
      <c r="AN162" s="2"/>
      <c r="AO162" s="2"/>
      <c r="AP162" s="2"/>
      <c r="AQ162" s="2"/>
      <c r="AR162" s="2"/>
      <c r="AS162" s="2"/>
      <c r="AT162" s="2">
        <f t="shared" si="24"/>
        <v>0</v>
      </c>
      <c r="AU162" s="2"/>
      <c r="AV162" s="2"/>
      <c r="AW162" s="2"/>
      <c r="AX162" s="2"/>
      <c r="AY162" s="2"/>
      <c r="AZ162" s="2"/>
      <c r="BA162" s="2"/>
      <c r="BB162" s="2">
        <f t="shared" si="25"/>
        <v>0</v>
      </c>
      <c r="BC162" s="2"/>
      <c r="BD162" s="2"/>
      <c r="BE162" s="2"/>
      <c r="BF162" s="2"/>
      <c r="BG162" s="2"/>
      <c r="BH162" s="2"/>
      <c r="BI162" s="2"/>
      <c r="BJ162" s="2">
        <f t="shared" si="26"/>
        <v>0</v>
      </c>
      <c r="BK162" s="2"/>
      <c r="BL162" s="2"/>
      <c r="BM162" s="2"/>
      <c r="BN162" s="2"/>
      <c r="BO162" s="2"/>
      <c r="BP162" s="2"/>
      <c r="BQ162" s="2"/>
      <c r="BR162" s="2">
        <f t="shared" si="27"/>
        <v>0</v>
      </c>
    </row>
    <row r="163" spans="1:70" ht="11.25" customHeight="1" x14ac:dyDescent="0.2">
      <c r="A163" s="5">
        <v>1</v>
      </c>
      <c r="B163" s="1">
        <v>106161703</v>
      </c>
      <c r="C163" s="1" t="s">
        <v>131</v>
      </c>
      <c r="D163" s="1" t="s">
        <v>464</v>
      </c>
      <c r="E163" s="2">
        <f t="shared" si="28"/>
        <v>25868576</v>
      </c>
      <c r="F163" s="2">
        <f t="shared" si="29"/>
        <v>26239802.309999999</v>
      </c>
      <c r="G163" s="2"/>
      <c r="H163" s="2">
        <v>2020000</v>
      </c>
      <c r="I163" s="2"/>
      <c r="J163" s="2"/>
      <c r="K163" s="2">
        <v>1259201</v>
      </c>
      <c r="L163" s="2">
        <v>288375</v>
      </c>
      <c r="M163" s="2">
        <v>22301000</v>
      </c>
      <c r="N163" s="2">
        <f t="shared" si="20"/>
        <v>25868576</v>
      </c>
      <c r="O163" s="2"/>
      <c r="P163" s="2">
        <v>0</v>
      </c>
      <c r="Q163" s="2"/>
      <c r="R163" s="2"/>
      <c r="S163" s="2">
        <v>1345799</v>
      </c>
      <c r="T163" s="2">
        <v>0</v>
      </c>
      <c r="U163" s="2">
        <v>0</v>
      </c>
      <c r="V163" s="2">
        <f t="shared" si="21"/>
        <v>1345799</v>
      </c>
      <c r="W163" s="2"/>
      <c r="X163" s="2">
        <v>385000</v>
      </c>
      <c r="Y163" s="2"/>
      <c r="Z163" s="2"/>
      <c r="AA163" s="2">
        <v>0</v>
      </c>
      <c r="AB163" s="2">
        <v>19572.689999999999</v>
      </c>
      <c r="AC163" s="2">
        <v>570000</v>
      </c>
      <c r="AD163" s="2">
        <f t="shared" si="22"/>
        <v>974572.69</v>
      </c>
      <c r="AE163" s="2"/>
      <c r="AF163" s="2">
        <v>1635000</v>
      </c>
      <c r="AG163" s="2"/>
      <c r="AH163" s="2"/>
      <c r="AI163" s="2">
        <v>2605000</v>
      </c>
      <c r="AJ163" s="2">
        <v>268802.31</v>
      </c>
      <c r="AK163" s="2">
        <v>21731000</v>
      </c>
      <c r="AL163" s="2">
        <f t="shared" si="23"/>
        <v>26239802.309999999</v>
      </c>
      <c r="AM163" s="2"/>
      <c r="AN163" s="2"/>
      <c r="AO163" s="2"/>
      <c r="AP163" s="2"/>
      <c r="AQ163" s="2"/>
      <c r="AR163" s="2"/>
      <c r="AS163" s="2"/>
      <c r="AT163" s="2">
        <f t="shared" si="24"/>
        <v>0</v>
      </c>
      <c r="AU163" s="2"/>
      <c r="AV163" s="2"/>
      <c r="AW163" s="2"/>
      <c r="AX163" s="2"/>
      <c r="AY163" s="2"/>
      <c r="AZ163" s="2"/>
      <c r="BA163" s="2"/>
      <c r="BB163" s="2">
        <f t="shared" si="25"/>
        <v>0</v>
      </c>
      <c r="BC163" s="2"/>
      <c r="BD163" s="2"/>
      <c r="BE163" s="2"/>
      <c r="BF163" s="2"/>
      <c r="BG163" s="2"/>
      <c r="BH163" s="2"/>
      <c r="BI163" s="2"/>
      <c r="BJ163" s="2">
        <f t="shared" si="26"/>
        <v>0</v>
      </c>
      <c r="BK163" s="2"/>
      <c r="BL163" s="2"/>
      <c r="BM163" s="2"/>
      <c r="BN163" s="2"/>
      <c r="BO163" s="2"/>
      <c r="BP163" s="2"/>
      <c r="BQ163" s="2"/>
      <c r="BR163" s="2">
        <f t="shared" si="27"/>
        <v>0</v>
      </c>
    </row>
    <row r="164" spans="1:70" ht="11.25" customHeight="1" x14ac:dyDescent="0.2">
      <c r="A164" s="5">
        <v>1</v>
      </c>
      <c r="B164" s="1">
        <v>106166503</v>
      </c>
      <c r="C164" s="1" t="s">
        <v>705</v>
      </c>
      <c r="D164" s="1" t="s">
        <v>464</v>
      </c>
      <c r="E164" s="2">
        <f t="shared" si="28"/>
        <v>27421848.620000001</v>
      </c>
      <c r="F164" s="2">
        <f t="shared" si="29"/>
        <v>25737394.469999999</v>
      </c>
      <c r="G164" s="2"/>
      <c r="H164" s="2"/>
      <c r="I164" s="2"/>
      <c r="J164" s="2">
        <v>310000</v>
      </c>
      <c r="K164" s="2">
        <v>870383</v>
      </c>
      <c r="L164" s="2">
        <v>273465.62</v>
      </c>
      <c r="M164" s="2">
        <v>25968000</v>
      </c>
      <c r="N164" s="2">
        <f t="shared" si="20"/>
        <v>27421848.620000001</v>
      </c>
      <c r="O164" s="2"/>
      <c r="P164" s="2"/>
      <c r="Q164" s="2"/>
      <c r="R164" s="2">
        <v>0</v>
      </c>
      <c r="S164" s="2">
        <v>32201</v>
      </c>
      <c r="T164" s="2">
        <v>15344.85</v>
      </c>
      <c r="U164" s="2">
        <v>0</v>
      </c>
      <c r="V164" s="2">
        <f t="shared" si="21"/>
        <v>47545.85</v>
      </c>
      <c r="W164" s="2"/>
      <c r="X164" s="2"/>
      <c r="Y164" s="2"/>
      <c r="Z164" s="2">
        <v>310000</v>
      </c>
      <c r="AA164" s="2">
        <v>0</v>
      </c>
      <c r="AB164" s="2">
        <v>0</v>
      </c>
      <c r="AC164" s="2">
        <v>1422000</v>
      </c>
      <c r="AD164" s="2">
        <f t="shared" si="22"/>
        <v>1732000</v>
      </c>
      <c r="AE164" s="2"/>
      <c r="AF164" s="2"/>
      <c r="AG164" s="2"/>
      <c r="AH164" s="2">
        <v>0</v>
      </c>
      <c r="AI164" s="2">
        <v>902584</v>
      </c>
      <c r="AJ164" s="2">
        <v>288810.46999999997</v>
      </c>
      <c r="AK164" s="2">
        <v>24546000</v>
      </c>
      <c r="AL164" s="2">
        <f t="shared" si="23"/>
        <v>25737394.469999999</v>
      </c>
      <c r="AM164" s="2"/>
      <c r="AN164" s="2"/>
      <c r="AO164" s="2"/>
      <c r="AP164" s="2"/>
      <c r="AQ164" s="2"/>
      <c r="AR164" s="2"/>
      <c r="AS164" s="2"/>
      <c r="AT164" s="2">
        <f t="shared" si="24"/>
        <v>0</v>
      </c>
      <c r="AU164" s="2"/>
      <c r="AV164" s="2"/>
      <c r="AW164" s="2"/>
      <c r="AX164" s="2"/>
      <c r="AY164" s="2"/>
      <c r="AZ164" s="2"/>
      <c r="BA164" s="2"/>
      <c r="BB164" s="2">
        <f t="shared" si="25"/>
        <v>0</v>
      </c>
      <c r="BC164" s="2"/>
      <c r="BD164" s="2"/>
      <c r="BE164" s="2"/>
      <c r="BF164" s="2"/>
      <c r="BG164" s="2"/>
      <c r="BH164" s="2"/>
      <c r="BI164" s="2"/>
      <c r="BJ164" s="2">
        <f t="shared" si="26"/>
        <v>0</v>
      </c>
      <c r="BK164" s="2"/>
      <c r="BL164" s="2"/>
      <c r="BM164" s="2"/>
      <c r="BN164" s="2"/>
      <c r="BO164" s="2"/>
      <c r="BP164" s="2"/>
      <c r="BQ164" s="2"/>
      <c r="BR164" s="2">
        <f t="shared" si="27"/>
        <v>0</v>
      </c>
    </row>
    <row r="165" spans="1:70" ht="11.25" customHeight="1" x14ac:dyDescent="0.2">
      <c r="A165" s="5">
        <v>1</v>
      </c>
      <c r="B165" s="1">
        <v>106167504</v>
      </c>
      <c r="C165" s="1" t="s">
        <v>312</v>
      </c>
      <c r="D165" s="1" t="s">
        <v>464</v>
      </c>
      <c r="E165" s="2">
        <f t="shared" si="28"/>
        <v>253490</v>
      </c>
      <c r="F165" s="2">
        <f t="shared" si="29"/>
        <v>107298</v>
      </c>
      <c r="G165" s="2"/>
      <c r="H165" s="2"/>
      <c r="I165" s="2"/>
      <c r="J165" s="2"/>
      <c r="K165" s="2">
        <v>235164</v>
      </c>
      <c r="L165" s="2">
        <v>4500</v>
      </c>
      <c r="M165" s="2">
        <v>13826</v>
      </c>
      <c r="N165" s="2">
        <f t="shared" si="20"/>
        <v>253490</v>
      </c>
      <c r="O165" s="2"/>
      <c r="P165" s="2"/>
      <c r="Q165" s="2"/>
      <c r="R165" s="2"/>
      <c r="S165" s="2">
        <v>0</v>
      </c>
      <c r="T165" s="2">
        <v>0</v>
      </c>
      <c r="U165" s="2">
        <v>52</v>
      </c>
      <c r="V165" s="2">
        <f t="shared" si="21"/>
        <v>52</v>
      </c>
      <c r="W165" s="2"/>
      <c r="X165" s="2"/>
      <c r="Y165" s="2"/>
      <c r="Z165" s="2"/>
      <c r="AA165" s="2">
        <v>144244</v>
      </c>
      <c r="AB165" s="2">
        <v>2000</v>
      </c>
      <c r="AC165" s="2">
        <v>0</v>
      </c>
      <c r="AD165" s="2">
        <f t="shared" si="22"/>
        <v>146244</v>
      </c>
      <c r="AE165" s="2"/>
      <c r="AF165" s="2"/>
      <c r="AG165" s="2"/>
      <c r="AH165" s="2"/>
      <c r="AI165" s="2">
        <v>90920</v>
      </c>
      <c r="AJ165" s="2">
        <v>2500</v>
      </c>
      <c r="AK165" s="2">
        <v>13878</v>
      </c>
      <c r="AL165" s="2">
        <f t="shared" si="23"/>
        <v>107298</v>
      </c>
      <c r="AM165" s="2"/>
      <c r="AN165" s="2"/>
      <c r="AO165" s="2"/>
      <c r="AP165" s="2"/>
      <c r="AQ165" s="2"/>
      <c r="AR165" s="2"/>
      <c r="AS165" s="2"/>
      <c r="AT165" s="2">
        <f t="shared" si="24"/>
        <v>0</v>
      </c>
      <c r="AU165" s="2"/>
      <c r="AV165" s="2"/>
      <c r="AW165" s="2"/>
      <c r="AX165" s="2"/>
      <c r="AY165" s="2"/>
      <c r="AZ165" s="2"/>
      <c r="BA165" s="2"/>
      <c r="BB165" s="2">
        <f t="shared" si="25"/>
        <v>0</v>
      </c>
      <c r="BC165" s="2"/>
      <c r="BD165" s="2"/>
      <c r="BE165" s="2"/>
      <c r="BF165" s="2"/>
      <c r="BG165" s="2"/>
      <c r="BH165" s="2"/>
      <c r="BI165" s="2"/>
      <c r="BJ165" s="2">
        <f t="shared" si="26"/>
        <v>0</v>
      </c>
      <c r="BK165" s="2"/>
      <c r="BL165" s="2"/>
      <c r="BM165" s="2"/>
      <c r="BN165" s="2"/>
      <c r="BO165" s="2"/>
      <c r="BP165" s="2"/>
      <c r="BQ165" s="2"/>
      <c r="BR165" s="2">
        <f t="shared" si="27"/>
        <v>0</v>
      </c>
    </row>
    <row r="166" spans="1:70" ht="11.25" customHeight="1" x14ac:dyDescent="0.2">
      <c r="A166" s="5">
        <v>1</v>
      </c>
      <c r="B166" s="1">
        <v>106168003</v>
      </c>
      <c r="C166" s="1" t="s">
        <v>377</v>
      </c>
      <c r="D166" s="1" t="s">
        <v>464</v>
      </c>
      <c r="E166" s="2">
        <f t="shared" si="28"/>
        <v>35642565</v>
      </c>
      <c r="F166" s="2">
        <f t="shared" si="29"/>
        <v>37076335</v>
      </c>
      <c r="G166" s="2"/>
      <c r="H166" s="2">
        <v>8290000</v>
      </c>
      <c r="I166" s="2"/>
      <c r="J166" s="2"/>
      <c r="K166" s="2">
        <v>1010990</v>
      </c>
      <c r="L166" s="2">
        <v>373575</v>
      </c>
      <c r="M166" s="2">
        <v>25968000</v>
      </c>
      <c r="N166" s="2">
        <f t="shared" si="20"/>
        <v>35642565</v>
      </c>
      <c r="O166" s="2"/>
      <c r="P166" s="2">
        <v>5750000</v>
      </c>
      <c r="Q166" s="2"/>
      <c r="R166" s="2"/>
      <c r="S166" s="2">
        <v>1383010</v>
      </c>
      <c r="T166" s="2">
        <v>0</v>
      </c>
      <c r="U166" s="2">
        <v>773000</v>
      </c>
      <c r="V166" s="2">
        <f t="shared" si="21"/>
        <v>7906010</v>
      </c>
      <c r="W166" s="2"/>
      <c r="X166" s="2">
        <v>6455000</v>
      </c>
      <c r="Y166" s="2"/>
      <c r="Z166" s="2"/>
      <c r="AA166" s="2">
        <v>0</v>
      </c>
      <c r="AB166" s="2">
        <v>17240</v>
      </c>
      <c r="AC166" s="2">
        <v>0</v>
      </c>
      <c r="AD166" s="2">
        <f t="shared" si="22"/>
        <v>6472240</v>
      </c>
      <c r="AE166" s="2"/>
      <c r="AF166" s="2">
        <v>7585000</v>
      </c>
      <c r="AG166" s="2"/>
      <c r="AH166" s="2"/>
      <c r="AI166" s="2">
        <v>2394000</v>
      </c>
      <c r="AJ166" s="2">
        <v>356335</v>
      </c>
      <c r="AK166" s="2">
        <v>26741000</v>
      </c>
      <c r="AL166" s="2">
        <f t="shared" si="23"/>
        <v>37076335</v>
      </c>
      <c r="AM166" s="2"/>
      <c r="AN166" s="2"/>
      <c r="AO166" s="2"/>
      <c r="AP166" s="2"/>
      <c r="AQ166" s="2"/>
      <c r="AR166" s="2"/>
      <c r="AS166" s="2"/>
      <c r="AT166" s="2">
        <f t="shared" si="24"/>
        <v>0</v>
      </c>
      <c r="AU166" s="2"/>
      <c r="AV166" s="2"/>
      <c r="AW166" s="2"/>
      <c r="AX166" s="2"/>
      <c r="AY166" s="2"/>
      <c r="AZ166" s="2"/>
      <c r="BA166" s="2"/>
      <c r="BB166" s="2">
        <f t="shared" si="25"/>
        <v>0</v>
      </c>
      <c r="BC166" s="2"/>
      <c r="BD166" s="2"/>
      <c r="BE166" s="2"/>
      <c r="BF166" s="2"/>
      <c r="BG166" s="2"/>
      <c r="BH166" s="2"/>
      <c r="BI166" s="2"/>
      <c r="BJ166" s="2">
        <f t="shared" si="26"/>
        <v>0</v>
      </c>
      <c r="BK166" s="2"/>
      <c r="BL166" s="2"/>
      <c r="BM166" s="2"/>
      <c r="BN166" s="2"/>
      <c r="BO166" s="2"/>
      <c r="BP166" s="2"/>
      <c r="BQ166" s="2"/>
      <c r="BR166" s="2">
        <f t="shared" si="27"/>
        <v>0</v>
      </c>
    </row>
    <row r="167" spans="1:70" ht="11.25" customHeight="1" x14ac:dyDescent="0.2">
      <c r="A167" s="5">
        <v>1</v>
      </c>
      <c r="B167" s="1">
        <v>106169003</v>
      </c>
      <c r="C167" s="1" t="s">
        <v>192</v>
      </c>
      <c r="D167" s="1" t="s">
        <v>464</v>
      </c>
      <c r="E167" s="2">
        <f t="shared" si="28"/>
        <v>21450416</v>
      </c>
      <c r="F167" s="2">
        <f t="shared" si="29"/>
        <v>21192708</v>
      </c>
      <c r="G167" s="2"/>
      <c r="H167" s="2">
        <v>2484810</v>
      </c>
      <c r="I167" s="2"/>
      <c r="J167" s="2"/>
      <c r="K167" s="2">
        <v>1300681</v>
      </c>
      <c r="L167" s="2">
        <v>71925</v>
      </c>
      <c r="M167" s="2">
        <v>17593000</v>
      </c>
      <c r="N167" s="2">
        <f t="shared" si="20"/>
        <v>21450416</v>
      </c>
      <c r="O167" s="2"/>
      <c r="P167" s="2">
        <v>0</v>
      </c>
      <c r="Q167" s="2"/>
      <c r="R167" s="2"/>
      <c r="S167" s="2">
        <v>297782</v>
      </c>
      <c r="T167" s="2">
        <v>1050</v>
      </c>
      <c r="U167" s="2">
        <v>0</v>
      </c>
      <c r="V167" s="2">
        <f t="shared" si="21"/>
        <v>298832</v>
      </c>
      <c r="W167" s="2"/>
      <c r="X167" s="2">
        <v>298540</v>
      </c>
      <c r="Y167" s="2"/>
      <c r="Z167" s="2"/>
      <c r="AA167" s="2">
        <v>0</v>
      </c>
      <c r="AB167" s="2">
        <v>0</v>
      </c>
      <c r="AC167" s="2">
        <v>258000</v>
      </c>
      <c r="AD167" s="2">
        <f t="shared" si="22"/>
        <v>556540</v>
      </c>
      <c r="AE167" s="2"/>
      <c r="AF167" s="2">
        <v>2186270</v>
      </c>
      <c r="AG167" s="2"/>
      <c r="AH167" s="2"/>
      <c r="AI167" s="2">
        <v>1598463</v>
      </c>
      <c r="AJ167" s="2">
        <v>72975</v>
      </c>
      <c r="AK167" s="2">
        <v>17335000</v>
      </c>
      <c r="AL167" s="2">
        <f t="shared" si="23"/>
        <v>21192708</v>
      </c>
      <c r="AM167" s="2"/>
      <c r="AN167" s="2"/>
      <c r="AO167" s="2"/>
      <c r="AP167" s="2"/>
      <c r="AQ167" s="2"/>
      <c r="AR167" s="2"/>
      <c r="AS167" s="2"/>
      <c r="AT167" s="2">
        <f t="shared" si="24"/>
        <v>0</v>
      </c>
      <c r="AU167" s="2"/>
      <c r="AV167" s="2"/>
      <c r="AW167" s="2"/>
      <c r="AX167" s="2"/>
      <c r="AY167" s="2"/>
      <c r="AZ167" s="2"/>
      <c r="BA167" s="2"/>
      <c r="BB167" s="2">
        <f t="shared" si="25"/>
        <v>0</v>
      </c>
      <c r="BC167" s="2"/>
      <c r="BD167" s="2"/>
      <c r="BE167" s="2"/>
      <c r="BF167" s="2"/>
      <c r="BG167" s="2"/>
      <c r="BH167" s="2"/>
      <c r="BI167" s="2"/>
      <c r="BJ167" s="2">
        <f t="shared" si="26"/>
        <v>0</v>
      </c>
      <c r="BK167" s="2"/>
      <c r="BL167" s="2"/>
      <c r="BM167" s="2"/>
      <c r="BN167" s="2"/>
      <c r="BO167" s="2"/>
      <c r="BP167" s="2"/>
      <c r="BQ167" s="2"/>
      <c r="BR167" s="2">
        <f t="shared" si="27"/>
        <v>0</v>
      </c>
    </row>
    <row r="168" spans="1:70" ht="11.25" customHeight="1" x14ac:dyDescent="0.2">
      <c r="A168" s="5">
        <v>1</v>
      </c>
      <c r="B168" s="1">
        <v>110171003</v>
      </c>
      <c r="C168" s="1" t="s">
        <v>636</v>
      </c>
      <c r="D168" s="1" t="s">
        <v>465</v>
      </c>
      <c r="E168" s="2">
        <f t="shared" si="28"/>
        <v>101559294.50000001</v>
      </c>
      <c r="F168" s="2">
        <f t="shared" si="29"/>
        <v>110631234.00999999</v>
      </c>
      <c r="G168" s="2"/>
      <c r="H168" s="2">
        <v>43515000</v>
      </c>
      <c r="I168" s="2"/>
      <c r="J168" s="2">
        <v>1347500</v>
      </c>
      <c r="K168" s="2">
        <v>2141452</v>
      </c>
      <c r="L168" s="2">
        <v>672227.24</v>
      </c>
      <c r="M168" s="2">
        <v>52100643</v>
      </c>
      <c r="N168" s="2">
        <f t="shared" si="20"/>
        <v>99776822.24000001</v>
      </c>
      <c r="O168" s="2"/>
      <c r="P168" s="2">
        <v>8740000</v>
      </c>
      <c r="Q168" s="2"/>
      <c r="R168" s="2">
        <v>0</v>
      </c>
      <c r="S168" s="2">
        <v>6155372</v>
      </c>
      <c r="T168" s="2">
        <v>9825.86</v>
      </c>
      <c r="U168" s="2">
        <v>573153</v>
      </c>
      <c r="V168" s="2">
        <f t="shared" si="21"/>
        <v>15478350.859999999</v>
      </c>
      <c r="W168" s="2"/>
      <c r="X168" s="2">
        <v>6720000</v>
      </c>
      <c r="Y168" s="2"/>
      <c r="Z168" s="2">
        <v>122500</v>
      </c>
      <c r="AA168" s="2">
        <v>0</v>
      </c>
      <c r="AB168" s="2">
        <v>0</v>
      </c>
      <c r="AC168" s="2">
        <v>0</v>
      </c>
      <c r="AD168" s="2">
        <f t="shared" si="22"/>
        <v>6842500</v>
      </c>
      <c r="AE168" s="2"/>
      <c r="AF168" s="2">
        <v>45535000</v>
      </c>
      <c r="AG168" s="2"/>
      <c r="AH168" s="2">
        <v>1225000</v>
      </c>
      <c r="AI168" s="2">
        <v>8296824</v>
      </c>
      <c r="AJ168" s="2">
        <v>682053.1</v>
      </c>
      <c r="AK168" s="2">
        <v>52673796</v>
      </c>
      <c r="AL168" s="2">
        <f t="shared" si="23"/>
        <v>108412673.09999999</v>
      </c>
      <c r="AM168" s="2"/>
      <c r="AN168" s="2"/>
      <c r="AO168" s="2"/>
      <c r="AP168" s="2"/>
      <c r="AQ168" s="2">
        <v>3950</v>
      </c>
      <c r="AR168" s="2">
        <v>60165.26</v>
      </c>
      <c r="AS168" s="2">
        <v>1718357</v>
      </c>
      <c r="AT168" s="2">
        <f t="shared" si="24"/>
        <v>1782472.26</v>
      </c>
      <c r="AU168" s="2"/>
      <c r="AV168" s="2"/>
      <c r="AW168" s="2"/>
      <c r="AX168" s="2"/>
      <c r="AY168" s="2">
        <v>300226</v>
      </c>
      <c r="AZ168" s="2">
        <v>3015.65</v>
      </c>
      <c r="BA168" s="2">
        <v>132847</v>
      </c>
      <c r="BB168" s="2">
        <f t="shared" si="25"/>
        <v>436088.65</v>
      </c>
      <c r="BC168" s="2"/>
      <c r="BD168" s="2"/>
      <c r="BE168" s="2"/>
      <c r="BF168" s="2"/>
      <c r="BG168" s="2">
        <v>0</v>
      </c>
      <c r="BH168" s="2">
        <v>0</v>
      </c>
      <c r="BI168" s="2">
        <v>0</v>
      </c>
      <c r="BJ168" s="2">
        <f t="shared" si="26"/>
        <v>0</v>
      </c>
      <c r="BK168" s="2"/>
      <c r="BL168" s="2"/>
      <c r="BM168" s="2"/>
      <c r="BN168" s="2"/>
      <c r="BO168" s="2">
        <v>304176</v>
      </c>
      <c r="BP168" s="2">
        <v>63180.91</v>
      </c>
      <c r="BQ168" s="2">
        <v>1851204</v>
      </c>
      <c r="BR168" s="2">
        <f t="shared" si="27"/>
        <v>2218560.91</v>
      </c>
    </row>
    <row r="169" spans="1:70" ht="11.25" customHeight="1" x14ac:dyDescent="0.2">
      <c r="A169" s="5">
        <v>1</v>
      </c>
      <c r="B169" s="1">
        <v>110171803</v>
      </c>
      <c r="C169" s="1" t="s">
        <v>211</v>
      </c>
      <c r="D169" s="1" t="s">
        <v>465</v>
      </c>
      <c r="E169" s="2">
        <f t="shared" si="28"/>
        <v>40932260.370000005</v>
      </c>
      <c r="F169" s="2">
        <f t="shared" si="29"/>
        <v>39939764.299999997</v>
      </c>
      <c r="G169" s="2"/>
      <c r="H169" s="2">
        <v>17230000</v>
      </c>
      <c r="I169" s="2"/>
      <c r="J169" s="2">
        <v>249310.37</v>
      </c>
      <c r="K169" s="2">
        <v>1083521</v>
      </c>
      <c r="L169" s="2">
        <v>709003</v>
      </c>
      <c r="M169" s="2">
        <v>20941961</v>
      </c>
      <c r="N169" s="2">
        <f t="shared" si="20"/>
        <v>40213795.370000005</v>
      </c>
      <c r="O169" s="2"/>
      <c r="P169" s="2">
        <v>0</v>
      </c>
      <c r="Q169" s="2"/>
      <c r="R169" s="2">
        <v>0</v>
      </c>
      <c r="S169" s="2">
        <v>0</v>
      </c>
      <c r="T169" s="2">
        <v>0</v>
      </c>
      <c r="U169" s="2">
        <v>0</v>
      </c>
      <c r="V169" s="2">
        <f t="shared" si="21"/>
        <v>0</v>
      </c>
      <c r="W169" s="2"/>
      <c r="X169" s="2">
        <v>905000</v>
      </c>
      <c r="Y169" s="2"/>
      <c r="Z169" s="2">
        <v>65502.07</v>
      </c>
      <c r="AA169" s="2">
        <v>0</v>
      </c>
      <c r="AB169" s="2">
        <v>21569</v>
      </c>
      <c r="AC169" s="2">
        <v>0</v>
      </c>
      <c r="AD169" s="2">
        <f t="shared" si="22"/>
        <v>992071.07</v>
      </c>
      <c r="AE169" s="2"/>
      <c r="AF169" s="2">
        <v>16325000</v>
      </c>
      <c r="AG169" s="2"/>
      <c r="AH169" s="2">
        <v>183808.3</v>
      </c>
      <c r="AI169" s="2">
        <v>1083521</v>
      </c>
      <c r="AJ169" s="2">
        <v>687434</v>
      </c>
      <c r="AK169" s="2">
        <v>20941961</v>
      </c>
      <c r="AL169" s="2">
        <f t="shared" si="23"/>
        <v>39221724.299999997</v>
      </c>
      <c r="AM169" s="2"/>
      <c r="AN169" s="2"/>
      <c r="AO169" s="2"/>
      <c r="AP169" s="2"/>
      <c r="AQ169" s="2">
        <v>1275</v>
      </c>
      <c r="AR169" s="2">
        <v>13255</v>
      </c>
      <c r="AS169" s="2">
        <v>703935</v>
      </c>
      <c r="AT169" s="2">
        <f t="shared" si="24"/>
        <v>718465</v>
      </c>
      <c r="AU169" s="2"/>
      <c r="AV169" s="2"/>
      <c r="AW169" s="2"/>
      <c r="AX169" s="2"/>
      <c r="AY169" s="2">
        <v>0</v>
      </c>
      <c r="AZ169" s="2">
        <v>0</v>
      </c>
      <c r="BA169" s="2">
        <v>0</v>
      </c>
      <c r="BB169" s="2">
        <f t="shared" si="25"/>
        <v>0</v>
      </c>
      <c r="BC169" s="2"/>
      <c r="BD169" s="2"/>
      <c r="BE169" s="2"/>
      <c r="BF169" s="2"/>
      <c r="BG169" s="2">
        <v>0</v>
      </c>
      <c r="BH169" s="2">
        <v>425</v>
      </c>
      <c r="BI169" s="2">
        <v>0</v>
      </c>
      <c r="BJ169" s="2">
        <f t="shared" si="26"/>
        <v>425</v>
      </c>
      <c r="BK169" s="2"/>
      <c r="BL169" s="2"/>
      <c r="BM169" s="2"/>
      <c r="BN169" s="2"/>
      <c r="BO169" s="2">
        <v>1275</v>
      </c>
      <c r="BP169" s="2">
        <v>12830</v>
      </c>
      <c r="BQ169" s="2">
        <v>703935</v>
      </c>
      <c r="BR169" s="2">
        <f t="shared" si="27"/>
        <v>718040</v>
      </c>
    </row>
    <row r="170" spans="1:70" ht="11.25" customHeight="1" x14ac:dyDescent="0.2">
      <c r="A170" s="5">
        <v>1</v>
      </c>
      <c r="B170" s="1">
        <v>106172003</v>
      </c>
      <c r="C170" s="1" t="s">
        <v>193</v>
      </c>
      <c r="D170" s="1" t="s">
        <v>465</v>
      </c>
      <c r="E170" s="2">
        <f t="shared" si="28"/>
        <v>116919805.83</v>
      </c>
      <c r="F170" s="2">
        <f t="shared" si="29"/>
        <v>110451336.38</v>
      </c>
      <c r="G170" s="2"/>
      <c r="H170" s="2">
        <v>16630000</v>
      </c>
      <c r="I170" s="2"/>
      <c r="J170" s="2"/>
      <c r="K170" s="2">
        <v>4282000</v>
      </c>
      <c r="L170" s="2">
        <v>1403805.83</v>
      </c>
      <c r="M170" s="2">
        <v>94604000</v>
      </c>
      <c r="N170" s="2">
        <f t="shared" si="20"/>
        <v>116919805.83</v>
      </c>
      <c r="O170" s="2"/>
      <c r="P170" s="2">
        <v>0</v>
      </c>
      <c r="Q170" s="2"/>
      <c r="R170" s="2"/>
      <c r="S170" s="2">
        <v>348000</v>
      </c>
      <c r="T170" s="2">
        <v>0</v>
      </c>
      <c r="U170" s="2">
        <v>0</v>
      </c>
      <c r="V170" s="2">
        <f t="shared" si="21"/>
        <v>348000</v>
      </c>
      <c r="W170" s="2"/>
      <c r="X170" s="2">
        <v>1535000</v>
      </c>
      <c r="Y170" s="2"/>
      <c r="Z170" s="2"/>
      <c r="AA170" s="2">
        <v>591000</v>
      </c>
      <c r="AB170" s="2">
        <v>220469.45</v>
      </c>
      <c r="AC170" s="2">
        <v>4470000</v>
      </c>
      <c r="AD170" s="2">
        <f t="shared" si="22"/>
        <v>6816469.4500000002</v>
      </c>
      <c r="AE170" s="2"/>
      <c r="AF170" s="2">
        <v>15095000</v>
      </c>
      <c r="AG170" s="2"/>
      <c r="AH170" s="2"/>
      <c r="AI170" s="2">
        <v>4039000</v>
      </c>
      <c r="AJ170" s="2">
        <v>1183336.3799999999</v>
      </c>
      <c r="AK170" s="2">
        <v>90134000</v>
      </c>
      <c r="AL170" s="2">
        <f t="shared" si="23"/>
        <v>110451336.38</v>
      </c>
      <c r="AM170" s="2"/>
      <c r="AN170" s="2"/>
      <c r="AO170" s="2"/>
      <c r="AP170" s="2"/>
      <c r="AQ170" s="2"/>
      <c r="AR170" s="2"/>
      <c r="AS170" s="2"/>
      <c r="AT170" s="2">
        <f t="shared" si="24"/>
        <v>0</v>
      </c>
      <c r="AU170" s="2"/>
      <c r="AV170" s="2"/>
      <c r="AW170" s="2"/>
      <c r="AX170" s="2"/>
      <c r="AY170" s="2"/>
      <c r="AZ170" s="2"/>
      <c r="BA170" s="2"/>
      <c r="BB170" s="2">
        <f t="shared" si="25"/>
        <v>0</v>
      </c>
      <c r="BC170" s="2"/>
      <c r="BD170" s="2"/>
      <c r="BE170" s="2"/>
      <c r="BF170" s="2"/>
      <c r="BG170" s="2"/>
      <c r="BH170" s="2"/>
      <c r="BI170" s="2"/>
      <c r="BJ170" s="2">
        <f t="shared" si="26"/>
        <v>0</v>
      </c>
      <c r="BK170" s="2"/>
      <c r="BL170" s="2"/>
      <c r="BM170" s="2"/>
      <c r="BN170" s="2"/>
      <c r="BO170" s="2"/>
      <c r="BP170" s="2"/>
      <c r="BQ170" s="2"/>
      <c r="BR170" s="2">
        <f t="shared" si="27"/>
        <v>0</v>
      </c>
    </row>
    <row r="171" spans="1:70" ht="11.25" customHeight="1" x14ac:dyDescent="0.2">
      <c r="A171" s="5">
        <v>1</v>
      </c>
      <c r="B171" s="1">
        <v>110173003</v>
      </c>
      <c r="C171" s="1" t="s">
        <v>637</v>
      </c>
      <c r="D171" s="1" t="s">
        <v>465</v>
      </c>
      <c r="E171" s="2">
        <f t="shared" si="28"/>
        <v>23242494</v>
      </c>
      <c r="F171" s="2">
        <f t="shared" si="29"/>
        <v>26969854</v>
      </c>
      <c r="G171" s="2"/>
      <c r="H171" s="2">
        <v>2549000</v>
      </c>
      <c r="I171" s="2"/>
      <c r="J171" s="2"/>
      <c r="K171" s="2">
        <v>1511810</v>
      </c>
      <c r="L171" s="2">
        <v>194369</v>
      </c>
      <c r="M171" s="2">
        <v>18339583</v>
      </c>
      <c r="N171" s="2">
        <f t="shared" si="20"/>
        <v>22594762</v>
      </c>
      <c r="O171" s="2"/>
      <c r="P171" s="2">
        <v>0</v>
      </c>
      <c r="Q171" s="2"/>
      <c r="R171" s="2"/>
      <c r="S171" s="2">
        <v>1689190</v>
      </c>
      <c r="T171" s="2">
        <v>11402</v>
      </c>
      <c r="U171" s="2">
        <v>1986782</v>
      </c>
      <c r="V171" s="2">
        <f t="shared" si="21"/>
        <v>3687374</v>
      </c>
      <c r="W171" s="2"/>
      <c r="X171" s="2">
        <v>0</v>
      </c>
      <c r="Y171" s="2"/>
      <c r="Z171" s="2"/>
      <c r="AA171" s="2">
        <v>0</v>
      </c>
      <c r="AB171" s="2">
        <v>0</v>
      </c>
      <c r="AC171" s="2">
        <v>0</v>
      </c>
      <c r="AD171" s="2">
        <f t="shared" si="22"/>
        <v>0</v>
      </c>
      <c r="AE171" s="2"/>
      <c r="AF171" s="2">
        <v>2549000</v>
      </c>
      <c r="AG171" s="2"/>
      <c r="AH171" s="2"/>
      <c r="AI171" s="2">
        <v>3201000</v>
      </c>
      <c r="AJ171" s="2">
        <v>205771</v>
      </c>
      <c r="AK171" s="2">
        <v>20326365</v>
      </c>
      <c r="AL171" s="2">
        <f t="shared" si="23"/>
        <v>26282136</v>
      </c>
      <c r="AM171" s="2"/>
      <c r="AN171" s="2"/>
      <c r="AO171" s="2"/>
      <c r="AP171" s="2"/>
      <c r="AQ171" s="2"/>
      <c r="AR171" s="2">
        <v>16315</v>
      </c>
      <c r="AS171" s="2">
        <v>631417</v>
      </c>
      <c r="AT171" s="2">
        <f t="shared" si="24"/>
        <v>647732</v>
      </c>
      <c r="AU171" s="2"/>
      <c r="AV171" s="2"/>
      <c r="AW171" s="2"/>
      <c r="AX171" s="2"/>
      <c r="AY171" s="2"/>
      <c r="AZ171" s="2">
        <v>7768</v>
      </c>
      <c r="BA171" s="2">
        <v>32218</v>
      </c>
      <c r="BB171" s="2">
        <f t="shared" si="25"/>
        <v>39986</v>
      </c>
      <c r="BC171" s="2"/>
      <c r="BD171" s="2"/>
      <c r="BE171" s="2"/>
      <c r="BF171" s="2"/>
      <c r="BG171" s="2"/>
      <c r="BH171" s="2">
        <v>0</v>
      </c>
      <c r="BI171" s="2">
        <v>0</v>
      </c>
      <c r="BJ171" s="2">
        <f t="shared" si="26"/>
        <v>0</v>
      </c>
      <c r="BK171" s="2"/>
      <c r="BL171" s="2"/>
      <c r="BM171" s="2"/>
      <c r="BN171" s="2"/>
      <c r="BO171" s="2"/>
      <c r="BP171" s="2">
        <v>24083</v>
      </c>
      <c r="BQ171" s="2">
        <v>663635</v>
      </c>
      <c r="BR171" s="2">
        <f t="shared" si="27"/>
        <v>687718</v>
      </c>
    </row>
    <row r="172" spans="1:70" ht="11.25" customHeight="1" x14ac:dyDescent="0.2">
      <c r="A172" s="5">
        <v>1</v>
      </c>
      <c r="B172" s="1">
        <v>110173504</v>
      </c>
      <c r="C172" s="1" t="s">
        <v>583</v>
      </c>
      <c r="D172" s="1" t="s">
        <v>465</v>
      </c>
      <c r="E172" s="2">
        <f t="shared" si="28"/>
        <v>16364385</v>
      </c>
      <c r="F172" s="2">
        <f t="shared" si="29"/>
        <v>15388913.030000001</v>
      </c>
      <c r="G172" s="2"/>
      <c r="H172" s="2">
        <v>6650000</v>
      </c>
      <c r="I172" s="2"/>
      <c r="J172" s="2">
        <v>0</v>
      </c>
      <c r="K172" s="2">
        <v>472828</v>
      </c>
      <c r="L172" s="2">
        <v>217015</v>
      </c>
      <c r="M172" s="2">
        <v>8775127</v>
      </c>
      <c r="N172" s="2">
        <f t="shared" si="20"/>
        <v>16114970</v>
      </c>
      <c r="O172" s="2"/>
      <c r="P172" s="2">
        <v>0</v>
      </c>
      <c r="Q172" s="2"/>
      <c r="R172" s="2">
        <v>29309</v>
      </c>
      <c r="S172" s="2">
        <v>0</v>
      </c>
      <c r="T172" s="2">
        <v>0</v>
      </c>
      <c r="U172" s="2">
        <v>0</v>
      </c>
      <c r="V172" s="2">
        <f t="shared" si="21"/>
        <v>29309</v>
      </c>
      <c r="W172" s="2"/>
      <c r="X172" s="2">
        <v>210000</v>
      </c>
      <c r="Y172" s="2"/>
      <c r="Z172" s="2">
        <v>5681.97</v>
      </c>
      <c r="AA172" s="2">
        <v>0</v>
      </c>
      <c r="AB172" s="2">
        <v>65460</v>
      </c>
      <c r="AC172" s="2">
        <v>702477</v>
      </c>
      <c r="AD172" s="2">
        <f t="shared" si="22"/>
        <v>983618.97</v>
      </c>
      <c r="AE172" s="2"/>
      <c r="AF172" s="2">
        <v>6440000</v>
      </c>
      <c r="AG172" s="2"/>
      <c r="AH172" s="2">
        <v>23627.03</v>
      </c>
      <c r="AI172" s="2">
        <v>472828</v>
      </c>
      <c r="AJ172" s="2">
        <v>151555</v>
      </c>
      <c r="AK172" s="2">
        <v>8072650</v>
      </c>
      <c r="AL172" s="2">
        <f t="shared" si="23"/>
        <v>15160660.030000001</v>
      </c>
      <c r="AM172" s="2"/>
      <c r="AN172" s="2"/>
      <c r="AO172" s="2"/>
      <c r="AP172" s="2"/>
      <c r="AQ172" s="2"/>
      <c r="AR172" s="2">
        <v>5542</v>
      </c>
      <c r="AS172" s="2">
        <v>243873</v>
      </c>
      <c r="AT172" s="2">
        <f t="shared" si="24"/>
        <v>249415</v>
      </c>
      <c r="AU172" s="2"/>
      <c r="AV172" s="2"/>
      <c r="AW172" s="2"/>
      <c r="AX172" s="2"/>
      <c r="AY172" s="2"/>
      <c r="AZ172" s="2">
        <v>0</v>
      </c>
      <c r="BA172" s="2">
        <v>0</v>
      </c>
      <c r="BB172" s="2">
        <f t="shared" si="25"/>
        <v>0</v>
      </c>
      <c r="BC172" s="2"/>
      <c r="BD172" s="2"/>
      <c r="BE172" s="2"/>
      <c r="BF172" s="2"/>
      <c r="BG172" s="2"/>
      <c r="BH172" s="2">
        <v>1639</v>
      </c>
      <c r="BI172" s="2">
        <v>19523</v>
      </c>
      <c r="BJ172" s="2">
        <f t="shared" si="26"/>
        <v>21162</v>
      </c>
      <c r="BK172" s="2"/>
      <c r="BL172" s="2"/>
      <c r="BM172" s="2"/>
      <c r="BN172" s="2"/>
      <c r="BO172" s="2"/>
      <c r="BP172" s="2">
        <v>3903</v>
      </c>
      <c r="BQ172" s="2">
        <v>224350</v>
      </c>
      <c r="BR172" s="2">
        <f t="shared" si="27"/>
        <v>228253</v>
      </c>
    </row>
    <row r="173" spans="1:70" ht="11.25" customHeight="1" x14ac:dyDescent="0.2">
      <c r="A173" s="5">
        <v>1</v>
      </c>
      <c r="B173" s="1">
        <v>110175003</v>
      </c>
      <c r="C173" s="1" t="s">
        <v>716</v>
      </c>
      <c r="D173" s="1" t="s">
        <v>465</v>
      </c>
      <c r="E173" s="2">
        <f t="shared" si="28"/>
        <v>35921526</v>
      </c>
      <c r="F173" s="2">
        <f t="shared" si="29"/>
        <v>33787736</v>
      </c>
      <c r="G173" s="2"/>
      <c r="H173" s="2">
        <v>14555000</v>
      </c>
      <c r="I173" s="2"/>
      <c r="J173" s="2">
        <v>-69058</v>
      </c>
      <c r="K173" s="2">
        <v>2360641</v>
      </c>
      <c r="L173" s="2">
        <v>185943</v>
      </c>
      <c r="M173" s="2">
        <v>18889000</v>
      </c>
      <c r="N173" s="2">
        <f t="shared" si="20"/>
        <v>35921526</v>
      </c>
      <c r="O173" s="2"/>
      <c r="P173" s="2">
        <v>0</v>
      </c>
      <c r="Q173" s="2"/>
      <c r="R173" s="2">
        <v>4933</v>
      </c>
      <c r="S173" s="2">
        <v>2268141</v>
      </c>
      <c r="T173" s="2">
        <v>0</v>
      </c>
      <c r="U173" s="2">
        <v>0</v>
      </c>
      <c r="V173" s="2">
        <f t="shared" si="21"/>
        <v>2273074</v>
      </c>
      <c r="W173" s="2"/>
      <c r="X173" s="2">
        <v>850000</v>
      </c>
      <c r="Y173" s="2"/>
      <c r="Z173" s="2">
        <v>0</v>
      </c>
      <c r="AA173" s="2">
        <v>2360641</v>
      </c>
      <c r="AB173" s="2">
        <v>20428</v>
      </c>
      <c r="AC173" s="2">
        <v>1455534</v>
      </c>
      <c r="AD173" s="2">
        <f t="shared" si="22"/>
        <v>4686603</v>
      </c>
      <c r="AE173" s="2"/>
      <c r="AF173" s="2">
        <v>13705000</v>
      </c>
      <c r="AG173" s="2"/>
      <c r="AH173" s="2">
        <v>-64125</v>
      </c>
      <c r="AI173" s="2">
        <v>2268141</v>
      </c>
      <c r="AJ173" s="2">
        <v>165515</v>
      </c>
      <c r="AK173" s="2">
        <v>17433466</v>
      </c>
      <c r="AL173" s="2">
        <f t="shared" si="23"/>
        <v>33507997</v>
      </c>
      <c r="AM173" s="2"/>
      <c r="AN173" s="2"/>
      <c r="AO173" s="2"/>
      <c r="AP173" s="2"/>
      <c r="AQ173" s="2">
        <v>0</v>
      </c>
      <c r="AR173" s="2"/>
      <c r="AS173" s="2">
        <v>0</v>
      </c>
      <c r="AT173" s="2">
        <f t="shared" si="24"/>
        <v>0</v>
      </c>
      <c r="AU173" s="2"/>
      <c r="AV173" s="2"/>
      <c r="AW173" s="2"/>
      <c r="AX173" s="2"/>
      <c r="AY173" s="2">
        <v>32205</v>
      </c>
      <c r="AZ173" s="2"/>
      <c r="BA173" s="2">
        <v>247534</v>
      </c>
      <c r="BB173" s="2">
        <f t="shared" si="25"/>
        <v>279739</v>
      </c>
      <c r="BC173" s="2"/>
      <c r="BD173" s="2"/>
      <c r="BE173" s="2"/>
      <c r="BF173" s="2"/>
      <c r="BG173" s="2">
        <v>0</v>
      </c>
      <c r="BH173" s="2"/>
      <c r="BI173" s="2">
        <v>0</v>
      </c>
      <c r="BJ173" s="2">
        <f t="shared" si="26"/>
        <v>0</v>
      </c>
      <c r="BK173" s="2"/>
      <c r="BL173" s="2"/>
      <c r="BM173" s="2"/>
      <c r="BN173" s="2"/>
      <c r="BO173" s="2">
        <v>32205</v>
      </c>
      <c r="BP173" s="2"/>
      <c r="BQ173" s="2">
        <v>247534</v>
      </c>
      <c r="BR173" s="2">
        <f t="shared" si="27"/>
        <v>279739</v>
      </c>
    </row>
    <row r="174" spans="1:70" ht="11.25" customHeight="1" x14ac:dyDescent="0.2">
      <c r="A174" s="5">
        <v>1</v>
      </c>
      <c r="B174" s="1">
        <v>110177003</v>
      </c>
      <c r="C174" s="1" t="s">
        <v>139</v>
      </c>
      <c r="D174" s="1" t="s">
        <v>465</v>
      </c>
      <c r="E174" s="2">
        <f t="shared" si="28"/>
        <v>82403179</v>
      </c>
      <c r="F174" s="2">
        <f t="shared" si="29"/>
        <v>81181570</v>
      </c>
      <c r="G174" s="2"/>
      <c r="H174" s="2">
        <v>34855000</v>
      </c>
      <c r="I174" s="2"/>
      <c r="J174" s="2">
        <v>0</v>
      </c>
      <c r="K174" s="2">
        <v>449011</v>
      </c>
      <c r="L174" s="2">
        <v>2129168</v>
      </c>
      <c r="M174" s="2">
        <v>44970000</v>
      </c>
      <c r="N174" s="2">
        <f t="shared" si="20"/>
        <v>82403179</v>
      </c>
      <c r="O174" s="2"/>
      <c r="P174" s="2">
        <v>0</v>
      </c>
      <c r="Q174" s="2"/>
      <c r="R174" s="2">
        <v>0</v>
      </c>
      <c r="S174" s="2">
        <v>0</v>
      </c>
      <c r="T174" s="2">
        <v>0</v>
      </c>
      <c r="U174" s="2">
        <v>0</v>
      </c>
      <c r="V174" s="2">
        <f t="shared" si="21"/>
        <v>0</v>
      </c>
      <c r="W174" s="2"/>
      <c r="X174" s="2">
        <v>1280000</v>
      </c>
      <c r="Y174" s="2"/>
      <c r="Z174" s="2">
        <v>0</v>
      </c>
      <c r="AA174" s="2">
        <v>0</v>
      </c>
      <c r="AB174" s="2">
        <v>1248609</v>
      </c>
      <c r="AC174" s="2">
        <v>81310</v>
      </c>
      <c r="AD174" s="2">
        <f t="shared" si="22"/>
        <v>2609919</v>
      </c>
      <c r="AE174" s="2"/>
      <c r="AF174" s="2">
        <v>33575000</v>
      </c>
      <c r="AG174" s="2"/>
      <c r="AH174" s="2">
        <v>0</v>
      </c>
      <c r="AI174" s="2">
        <v>449011</v>
      </c>
      <c r="AJ174" s="2">
        <v>880559</v>
      </c>
      <c r="AK174" s="2">
        <v>44888690</v>
      </c>
      <c r="AL174" s="2">
        <f t="shared" si="23"/>
        <v>79793260</v>
      </c>
      <c r="AM174" s="2"/>
      <c r="AN174" s="2"/>
      <c r="AO174" s="2"/>
      <c r="AP174" s="2"/>
      <c r="AQ174" s="2"/>
      <c r="AR174" s="2"/>
      <c r="AS174" s="2">
        <v>0</v>
      </c>
      <c r="AT174" s="2">
        <f t="shared" si="24"/>
        <v>0</v>
      </c>
      <c r="AU174" s="2"/>
      <c r="AV174" s="2"/>
      <c r="AW174" s="2"/>
      <c r="AX174" s="2"/>
      <c r="AY174" s="2"/>
      <c r="AZ174" s="2"/>
      <c r="BA174" s="2">
        <v>1388310</v>
      </c>
      <c r="BB174" s="2">
        <f t="shared" si="25"/>
        <v>1388310</v>
      </c>
      <c r="BC174" s="2"/>
      <c r="BD174" s="2"/>
      <c r="BE174" s="2"/>
      <c r="BF174" s="2"/>
      <c r="BG174" s="2"/>
      <c r="BH174" s="2"/>
      <c r="BI174" s="2">
        <v>0</v>
      </c>
      <c r="BJ174" s="2">
        <f t="shared" si="26"/>
        <v>0</v>
      </c>
      <c r="BK174" s="2"/>
      <c r="BL174" s="2"/>
      <c r="BM174" s="2"/>
      <c r="BN174" s="2"/>
      <c r="BO174" s="2"/>
      <c r="BP174" s="2"/>
      <c r="BQ174" s="2">
        <v>1388310</v>
      </c>
      <c r="BR174" s="2">
        <f t="shared" si="27"/>
        <v>1388310</v>
      </c>
    </row>
    <row r="175" spans="1:70" ht="11.25" customHeight="1" x14ac:dyDescent="0.2">
      <c r="A175" s="5">
        <v>1</v>
      </c>
      <c r="B175" s="1">
        <v>110179003</v>
      </c>
      <c r="C175" s="1" t="s">
        <v>717</v>
      </c>
      <c r="D175" s="1" t="s">
        <v>465</v>
      </c>
      <c r="E175" s="2">
        <f t="shared" si="28"/>
        <v>37715523.619999997</v>
      </c>
      <c r="F175" s="2">
        <f t="shared" si="29"/>
        <v>38980945.840000004</v>
      </c>
      <c r="G175" s="2"/>
      <c r="H175" s="2">
        <v>8438845.6199999992</v>
      </c>
      <c r="I175" s="2"/>
      <c r="J175" s="2">
        <v>1725000</v>
      </c>
      <c r="K175" s="2">
        <v>2470811</v>
      </c>
      <c r="L175" s="2">
        <v>365919</v>
      </c>
      <c r="M175" s="2">
        <v>24485000</v>
      </c>
      <c r="N175" s="2">
        <f t="shared" si="20"/>
        <v>37485575.619999997</v>
      </c>
      <c r="O175" s="2"/>
      <c r="P175" s="2">
        <v>0</v>
      </c>
      <c r="Q175" s="2"/>
      <c r="R175" s="2">
        <v>0</v>
      </c>
      <c r="S175" s="2">
        <v>1681925</v>
      </c>
      <c r="T175" s="2">
        <v>0</v>
      </c>
      <c r="U175" s="2">
        <v>555000</v>
      </c>
      <c r="V175" s="2">
        <f t="shared" si="21"/>
        <v>2236925</v>
      </c>
      <c r="W175" s="2"/>
      <c r="X175" s="2">
        <v>779619.78</v>
      </c>
      <c r="Y175" s="2"/>
      <c r="Z175" s="2">
        <v>140000</v>
      </c>
      <c r="AA175" s="2">
        <v>0</v>
      </c>
      <c r="AB175" s="2">
        <v>77367</v>
      </c>
      <c r="AC175" s="2">
        <v>0</v>
      </c>
      <c r="AD175" s="2">
        <f t="shared" si="22"/>
        <v>996986.78</v>
      </c>
      <c r="AE175" s="2"/>
      <c r="AF175" s="2">
        <v>7659225.8399999999</v>
      </c>
      <c r="AG175" s="2"/>
      <c r="AH175" s="2">
        <v>1585000</v>
      </c>
      <c r="AI175" s="2">
        <v>4152736</v>
      </c>
      <c r="AJ175" s="2">
        <v>288552</v>
      </c>
      <c r="AK175" s="2">
        <v>25040000</v>
      </c>
      <c r="AL175" s="2">
        <f t="shared" si="23"/>
        <v>38725513.840000004</v>
      </c>
      <c r="AM175" s="2"/>
      <c r="AN175" s="2"/>
      <c r="AO175" s="2"/>
      <c r="AP175" s="2"/>
      <c r="AQ175" s="2">
        <v>114974</v>
      </c>
      <c r="AR175" s="2"/>
      <c r="AS175" s="2">
        <v>114974</v>
      </c>
      <c r="AT175" s="2">
        <f t="shared" si="24"/>
        <v>229948</v>
      </c>
      <c r="AU175" s="2"/>
      <c r="AV175" s="2"/>
      <c r="AW175" s="2"/>
      <c r="AX175" s="2"/>
      <c r="AY175" s="2">
        <v>234</v>
      </c>
      <c r="AZ175" s="2"/>
      <c r="BA175" s="2">
        <v>25250</v>
      </c>
      <c r="BB175" s="2">
        <f t="shared" si="25"/>
        <v>25484</v>
      </c>
      <c r="BC175" s="2"/>
      <c r="BD175" s="2"/>
      <c r="BE175" s="2"/>
      <c r="BF175" s="2"/>
      <c r="BG175" s="2">
        <v>0</v>
      </c>
      <c r="BH175" s="2"/>
      <c r="BI175" s="2">
        <v>0</v>
      </c>
      <c r="BJ175" s="2">
        <f t="shared" si="26"/>
        <v>0</v>
      </c>
      <c r="BK175" s="2"/>
      <c r="BL175" s="2"/>
      <c r="BM175" s="2"/>
      <c r="BN175" s="2"/>
      <c r="BO175" s="2">
        <v>115208</v>
      </c>
      <c r="BP175" s="2"/>
      <c r="BQ175" s="2">
        <v>140224</v>
      </c>
      <c r="BR175" s="2">
        <f t="shared" si="27"/>
        <v>255432</v>
      </c>
    </row>
    <row r="176" spans="1:70" ht="11.25" customHeight="1" x14ac:dyDescent="0.2">
      <c r="A176" s="5">
        <v>1</v>
      </c>
      <c r="B176" s="1">
        <v>110183602</v>
      </c>
      <c r="C176" s="1" t="s">
        <v>718</v>
      </c>
      <c r="D176" s="1" t="s">
        <v>479</v>
      </c>
      <c r="E176" s="2">
        <f t="shared" si="28"/>
        <v>138920920</v>
      </c>
      <c r="F176" s="2">
        <f t="shared" si="29"/>
        <v>157980893</v>
      </c>
      <c r="G176" s="2"/>
      <c r="H176" s="2">
        <v>13580000</v>
      </c>
      <c r="I176" s="2"/>
      <c r="J176" s="2">
        <v>269345</v>
      </c>
      <c r="K176" s="2">
        <v>2998699</v>
      </c>
      <c r="L176" s="2">
        <v>608875</v>
      </c>
      <c r="M176" s="2">
        <v>118626168</v>
      </c>
      <c r="N176" s="2">
        <f t="shared" si="20"/>
        <v>136083087</v>
      </c>
      <c r="O176" s="2"/>
      <c r="P176" s="2">
        <v>8190000</v>
      </c>
      <c r="Q176" s="2"/>
      <c r="R176" s="2">
        <v>6000</v>
      </c>
      <c r="S176" s="2">
        <v>13139137</v>
      </c>
      <c r="T176" s="2">
        <v>0</v>
      </c>
      <c r="U176" s="2">
        <v>10524757</v>
      </c>
      <c r="V176" s="2">
        <f t="shared" si="21"/>
        <v>31859894</v>
      </c>
      <c r="W176" s="2"/>
      <c r="X176" s="2">
        <v>12630000</v>
      </c>
      <c r="Y176" s="2"/>
      <c r="Z176" s="2">
        <v>94369</v>
      </c>
      <c r="AA176" s="2">
        <v>0</v>
      </c>
      <c r="AB176" s="2">
        <v>52795</v>
      </c>
      <c r="AC176" s="2">
        <v>0</v>
      </c>
      <c r="AD176" s="2">
        <f t="shared" si="22"/>
        <v>12777164</v>
      </c>
      <c r="AE176" s="2"/>
      <c r="AF176" s="2">
        <v>9140000</v>
      </c>
      <c r="AG176" s="2"/>
      <c r="AH176" s="2">
        <v>180976</v>
      </c>
      <c r="AI176" s="2">
        <v>16137836</v>
      </c>
      <c r="AJ176" s="2">
        <v>556080</v>
      </c>
      <c r="AK176" s="2">
        <v>129150925</v>
      </c>
      <c r="AL176" s="2">
        <f t="shared" si="23"/>
        <v>155165817</v>
      </c>
      <c r="AM176" s="2"/>
      <c r="AN176" s="2"/>
      <c r="AO176" s="2"/>
      <c r="AP176" s="2"/>
      <c r="AQ176" s="2"/>
      <c r="AR176" s="2"/>
      <c r="AS176" s="2">
        <v>2837833</v>
      </c>
      <c r="AT176" s="2">
        <f t="shared" si="24"/>
        <v>2837833</v>
      </c>
      <c r="AU176" s="2"/>
      <c r="AV176" s="2"/>
      <c r="AW176" s="2"/>
      <c r="AX176" s="2"/>
      <c r="AY176" s="2"/>
      <c r="AZ176" s="2"/>
      <c r="BA176" s="2">
        <v>0</v>
      </c>
      <c r="BB176" s="2">
        <f t="shared" si="25"/>
        <v>0</v>
      </c>
      <c r="BC176" s="2"/>
      <c r="BD176" s="2"/>
      <c r="BE176" s="2"/>
      <c r="BF176" s="2"/>
      <c r="BG176" s="2"/>
      <c r="BH176" s="2"/>
      <c r="BI176" s="2">
        <v>22757</v>
      </c>
      <c r="BJ176" s="2">
        <f t="shared" si="26"/>
        <v>22757</v>
      </c>
      <c r="BK176" s="2"/>
      <c r="BL176" s="2"/>
      <c r="BM176" s="2"/>
      <c r="BN176" s="2"/>
      <c r="BO176" s="2"/>
      <c r="BP176" s="2"/>
      <c r="BQ176" s="2">
        <v>2815076</v>
      </c>
      <c r="BR176" s="2">
        <f t="shared" si="27"/>
        <v>2815076</v>
      </c>
    </row>
    <row r="177" spans="1:70" ht="11.25" customHeight="1" x14ac:dyDescent="0.2">
      <c r="A177" s="5">
        <v>1</v>
      </c>
      <c r="B177" s="1">
        <v>116191004</v>
      </c>
      <c r="C177" s="1" t="s">
        <v>240</v>
      </c>
      <c r="D177" s="1" t="s">
        <v>493</v>
      </c>
      <c r="E177" s="2">
        <f t="shared" si="28"/>
        <v>28907336</v>
      </c>
      <c r="F177" s="2">
        <f t="shared" si="29"/>
        <v>31185738</v>
      </c>
      <c r="G177" s="2"/>
      <c r="H177" s="2">
        <v>10173000</v>
      </c>
      <c r="I177" s="2">
        <v>110684</v>
      </c>
      <c r="J177" s="2">
        <v>3571</v>
      </c>
      <c r="K177" s="2">
        <v>467640</v>
      </c>
      <c r="L177" s="2">
        <v>64441</v>
      </c>
      <c r="M177" s="2">
        <v>18088000</v>
      </c>
      <c r="N177" s="2">
        <f t="shared" si="20"/>
        <v>28907336</v>
      </c>
      <c r="O177" s="2"/>
      <c r="P177" s="2">
        <v>0</v>
      </c>
      <c r="Q177" s="2">
        <v>0</v>
      </c>
      <c r="R177" s="2">
        <v>130019</v>
      </c>
      <c r="S177" s="2">
        <v>3030942</v>
      </c>
      <c r="T177" s="2">
        <v>68430</v>
      </c>
      <c r="U177" s="2">
        <v>0</v>
      </c>
      <c r="V177" s="2">
        <f t="shared" si="21"/>
        <v>3229391</v>
      </c>
      <c r="W177" s="2"/>
      <c r="X177" s="2">
        <v>737000</v>
      </c>
      <c r="Y177" s="2">
        <v>21134</v>
      </c>
      <c r="Z177" s="2">
        <v>49118</v>
      </c>
      <c r="AA177" s="2">
        <v>0</v>
      </c>
      <c r="AB177" s="2">
        <v>82737</v>
      </c>
      <c r="AC177" s="2">
        <v>61000</v>
      </c>
      <c r="AD177" s="2">
        <f t="shared" si="22"/>
        <v>950989</v>
      </c>
      <c r="AE177" s="2"/>
      <c r="AF177" s="2">
        <v>9436000</v>
      </c>
      <c r="AG177" s="2">
        <v>89550</v>
      </c>
      <c r="AH177" s="2">
        <v>84472</v>
      </c>
      <c r="AI177" s="2">
        <v>3498582</v>
      </c>
      <c r="AJ177" s="2">
        <v>50134</v>
      </c>
      <c r="AK177" s="2">
        <v>18027000</v>
      </c>
      <c r="AL177" s="2">
        <f t="shared" si="23"/>
        <v>31185738</v>
      </c>
      <c r="AM177" s="2"/>
      <c r="AN177" s="2"/>
      <c r="AO177" s="2"/>
      <c r="AP177" s="2"/>
      <c r="AQ177" s="2"/>
      <c r="AR177" s="2"/>
      <c r="AS177" s="2"/>
      <c r="AT177" s="2">
        <f t="shared" si="24"/>
        <v>0</v>
      </c>
      <c r="AU177" s="2"/>
      <c r="AV177" s="2"/>
      <c r="AW177" s="2"/>
      <c r="AX177" s="2"/>
      <c r="AY177" s="2"/>
      <c r="AZ177" s="2"/>
      <c r="BA177" s="2"/>
      <c r="BB177" s="2">
        <f t="shared" si="25"/>
        <v>0</v>
      </c>
      <c r="BC177" s="2"/>
      <c r="BD177" s="2"/>
      <c r="BE177" s="2"/>
      <c r="BF177" s="2"/>
      <c r="BG177" s="2"/>
      <c r="BH177" s="2"/>
      <c r="BI177" s="2"/>
      <c r="BJ177" s="2">
        <f t="shared" si="26"/>
        <v>0</v>
      </c>
      <c r="BK177" s="2"/>
      <c r="BL177" s="2"/>
      <c r="BM177" s="2"/>
      <c r="BN177" s="2"/>
      <c r="BO177" s="2"/>
      <c r="BP177" s="2"/>
      <c r="BQ177" s="2"/>
      <c r="BR177" s="2">
        <f t="shared" si="27"/>
        <v>0</v>
      </c>
    </row>
    <row r="178" spans="1:70" ht="11.25" customHeight="1" x14ac:dyDescent="0.2">
      <c r="A178" s="5">
        <v>1</v>
      </c>
      <c r="B178" s="1">
        <v>116191103</v>
      </c>
      <c r="C178" s="1" t="s">
        <v>591</v>
      </c>
      <c r="D178" s="1" t="s">
        <v>493</v>
      </c>
      <c r="E178" s="2">
        <f t="shared" si="28"/>
        <v>104650692.05</v>
      </c>
      <c r="F178" s="2">
        <f t="shared" si="29"/>
        <v>98356425.180000007</v>
      </c>
      <c r="G178" s="2"/>
      <c r="H178" s="2">
        <v>18084549</v>
      </c>
      <c r="I178" s="2">
        <v>364344</v>
      </c>
      <c r="J178" s="2"/>
      <c r="K178" s="2">
        <v>3342306</v>
      </c>
      <c r="L178" s="2">
        <v>5186911.8499999996</v>
      </c>
      <c r="M178" s="2">
        <v>76753323</v>
      </c>
      <c r="N178" s="2">
        <f t="shared" si="20"/>
        <v>103731433.84999999</v>
      </c>
      <c r="O178" s="2"/>
      <c r="P178" s="2">
        <v>0</v>
      </c>
      <c r="Q178" s="2">
        <v>0</v>
      </c>
      <c r="R178" s="2"/>
      <c r="S178" s="2">
        <v>0</v>
      </c>
      <c r="T178" s="2">
        <v>0</v>
      </c>
      <c r="U178" s="2">
        <v>0</v>
      </c>
      <c r="V178" s="2">
        <f t="shared" si="21"/>
        <v>0</v>
      </c>
      <c r="W178" s="2"/>
      <c r="X178" s="2">
        <v>511171.5</v>
      </c>
      <c r="Y178" s="2">
        <v>69242</v>
      </c>
      <c r="Z178" s="2"/>
      <c r="AA178" s="2">
        <v>360688</v>
      </c>
      <c r="AB178" s="2">
        <v>660803.17000000004</v>
      </c>
      <c r="AC178" s="2">
        <v>4470141</v>
      </c>
      <c r="AD178" s="2">
        <f t="shared" si="22"/>
        <v>6072045.6699999999</v>
      </c>
      <c r="AE178" s="2"/>
      <c r="AF178" s="2">
        <v>17573377.5</v>
      </c>
      <c r="AG178" s="2">
        <v>295102</v>
      </c>
      <c r="AH178" s="2"/>
      <c r="AI178" s="2">
        <v>2981618</v>
      </c>
      <c r="AJ178" s="2">
        <v>4526108.68</v>
      </c>
      <c r="AK178" s="2">
        <v>72283182</v>
      </c>
      <c r="AL178" s="2">
        <f t="shared" si="23"/>
        <v>97659388.180000007</v>
      </c>
      <c r="AM178" s="2"/>
      <c r="AN178" s="2"/>
      <c r="AO178" s="2"/>
      <c r="AP178" s="2"/>
      <c r="AQ178" s="2">
        <v>30694</v>
      </c>
      <c r="AR178" s="2">
        <v>35887.199999999997</v>
      </c>
      <c r="AS178" s="2">
        <v>852677</v>
      </c>
      <c r="AT178" s="2">
        <f t="shared" si="24"/>
        <v>919258.2</v>
      </c>
      <c r="AU178" s="2"/>
      <c r="AV178" s="2"/>
      <c r="AW178" s="2"/>
      <c r="AX178" s="2"/>
      <c r="AY178" s="2">
        <v>0</v>
      </c>
      <c r="AZ178" s="2">
        <v>0</v>
      </c>
      <c r="BA178" s="2">
        <v>0</v>
      </c>
      <c r="BB178" s="2">
        <f t="shared" si="25"/>
        <v>0</v>
      </c>
      <c r="BC178" s="2"/>
      <c r="BD178" s="2"/>
      <c r="BE178" s="2"/>
      <c r="BF178" s="2"/>
      <c r="BG178" s="2">
        <v>3312</v>
      </c>
      <c r="BH178" s="2">
        <v>30050.2</v>
      </c>
      <c r="BI178" s="2">
        <v>188859</v>
      </c>
      <c r="BJ178" s="2">
        <f t="shared" si="26"/>
        <v>222221.2</v>
      </c>
      <c r="BK178" s="2"/>
      <c r="BL178" s="2"/>
      <c r="BM178" s="2"/>
      <c r="BN178" s="2"/>
      <c r="BO178" s="2">
        <v>27382</v>
      </c>
      <c r="BP178" s="2">
        <v>5837</v>
      </c>
      <c r="BQ178" s="2">
        <v>663818</v>
      </c>
      <c r="BR178" s="2">
        <f t="shared" si="27"/>
        <v>697037</v>
      </c>
    </row>
    <row r="179" spans="1:70" ht="11.25" customHeight="1" x14ac:dyDescent="0.2">
      <c r="A179" s="5">
        <v>1</v>
      </c>
      <c r="B179" s="1">
        <v>116191203</v>
      </c>
      <c r="C179" s="1" t="s">
        <v>654</v>
      </c>
      <c r="D179" s="1" t="s">
        <v>493</v>
      </c>
      <c r="E179" s="2">
        <f t="shared" si="28"/>
        <v>49651486</v>
      </c>
      <c r="F179" s="2">
        <f t="shared" si="29"/>
        <v>49211586</v>
      </c>
      <c r="G179" s="2"/>
      <c r="H179" s="2">
        <v>11080000</v>
      </c>
      <c r="I179" s="2">
        <v>281225</v>
      </c>
      <c r="J179" s="2"/>
      <c r="K179" s="2">
        <v>536599</v>
      </c>
      <c r="L179" s="2">
        <v>684662</v>
      </c>
      <c r="M179" s="2">
        <v>37069000</v>
      </c>
      <c r="N179" s="2">
        <f t="shared" si="20"/>
        <v>49651486</v>
      </c>
      <c r="O179" s="2"/>
      <c r="P179" s="2">
        <v>0</v>
      </c>
      <c r="Q179" s="2">
        <v>0</v>
      </c>
      <c r="R179" s="2"/>
      <c r="S179" s="2">
        <v>916494</v>
      </c>
      <c r="T179" s="2">
        <v>273030</v>
      </c>
      <c r="U179" s="2">
        <v>0</v>
      </c>
      <c r="V179" s="2">
        <f t="shared" si="21"/>
        <v>1189524</v>
      </c>
      <c r="W179" s="2"/>
      <c r="X179" s="2">
        <v>1550000</v>
      </c>
      <c r="Y179" s="2">
        <v>51424</v>
      </c>
      <c r="Z179" s="2"/>
      <c r="AA179" s="2">
        <v>0</v>
      </c>
      <c r="AB179" s="2">
        <v>0</v>
      </c>
      <c r="AC179" s="2">
        <v>28000</v>
      </c>
      <c r="AD179" s="2">
        <f t="shared" si="22"/>
        <v>1629424</v>
      </c>
      <c r="AE179" s="2"/>
      <c r="AF179" s="2">
        <v>9530000</v>
      </c>
      <c r="AG179" s="2">
        <v>229801</v>
      </c>
      <c r="AH179" s="2"/>
      <c r="AI179" s="2">
        <v>1453093</v>
      </c>
      <c r="AJ179" s="2">
        <v>957692</v>
      </c>
      <c r="AK179" s="2">
        <v>37041000</v>
      </c>
      <c r="AL179" s="2">
        <f t="shared" si="23"/>
        <v>49211586</v>
      </c>
      <c r="AM179" s="2"/>
      <c r="AN179" s="2"/>
      <c r="AO179" s="2"/>
      <c r="AP179" s="2"/>
      <c r="AQ179" s="2"/>
      <c r="AR179" s="2"/>
      <c r="AS179" s="2"/>
      <c r="AT179" s="2">
        <f t="shared" si="24"/>
        <v>0</v>
      </c>
      <c r="AU179" s="2"/>
      <c r="AV179" s="2"/>
      <c r="AW179" s="2"/>
      <c r="AX179" s="2"/>
      <c r="AY179" s="2"/>
      <c r="AZ179" s="2"/>
      <c r="BA179" s="2"/>
      <c r="BB179" s="2">
        <f t="shared" si="25"/>
        <v>0</v>
      </c>
      <c r="BC179" s="2"/>
      <c r="BD179" s="2"/>
      <c r="BE179" s="2"/>
      <c r="BF179" s="2"/>
      <c r="BG179" s="2"/>
      <c r="BH179" s="2"/>
      <c r="BI179" s="2"/>
      <c r="BJ179" s="2">
        <f t="shared" si="26"/>
        <v>0</v>
      </c>
      <c r="BK179" s="2"/>
      <c r="BL179" s="2"/>
      <c r="BM179" s="2"/>
      <c r="BN179" s="2"/>
      <c r="BO179" s="2"/>
      <c r="BP179" s="2"/>
      <c r="BQ179" s="2"/>
      <c r="BR179" s="2">
        <f t="shared" si="27"/>
        <v>0</v>
      </c>
    </row>
    <row r="180" spans="1:70" ht="11.25" customHeight="1" x14ac:dyDescent="0.2">
      <c r="A180" s="5">
        <v>1</v>
      </c>
      <c r="B180" s="1">
        <v>116191503</v>
      </c>
      <c r="C180" s="1" t="s">
        <v>734</v>
      </c>
      <c r="D180" s="1" t="s">
        <v>493</v>
      </c>
      <c r="E180" s="2">
        <f t="shared" si="28"/>
        <v>91812433.379999995</v>
      </c>
      <c r="F180" s="2">
        <f t="shared" si="29"/>
        <v>90937466.900000006</v>
      </c>
      <c r="G180" s="2"/>
      <c r="H180" s="2">
        <v>43225000</v>
      </c>
      <c r="I180" s="2">
        <v>329959</v>
      </c>
      <c r="J180" s="2"/>
      <c r="K180" s="2">
        <v>1751875</v>
      </c>
      <c r="L180" s="2">
        <v>1854599.38</v>
      </c>
      <c r="M180" s="2">
        <v>44651000</v>
      </c>
      <c r="N180" s="2">
        <f t="shared" si="20"/>
        <v>91812433.379999995</v>
      </c>
      <c r="O180" s="2"/>
      <c r="P180" s="2">
        <v>9900000</v>
      </c>
      <c r="Q180" s="2">
        <v>0</v>
      </c>
      <c r="R180" s="2"/>
      <c r="S180" s="2">
        <v>154135</v>
      </c>
      <c r="T180" s="2">
        <v>199333.58</v>
      </c>
      <c r="U180" s="2">
        <v>0</v>
      </c>
      <c r="V180" s="2">
        <f t="shared" si="21"/>
        <v>10253468.58</v>
      </c>
      <c r="W180" s="2"/>
      <c r="X180" s="2">
        <v>10820000</v>
      </c>
      <c r="Y180" s="2">
        <v>57435.06</v>
      </c>
      <c r="Z180" s="2"/>
      <c r="AA180" s="2">
        <v>0</v>
      </c>
      <c r="AB180" s="2">
        <v>0</v>
      </c>
      <c r="AC180" s="2">
        <v>251000</v>
      </c>
      <c r="AD180" s="2">
        <f t="shared" si="22"/>
        <v>11128435.060000001</v>
      </c>
      <c r="AE180" s="2"/>
      <c r="AF180" s="2">
        <v>42305000</v>
      </c>
      <c r="AG180" s="2">
        <v>272523.94</v>
      </c>
      <c r="AH180" s="2"/>
      <c r="AI180" s="2">
        <v>1906010</v>
      </c>
      <c r="AJ180" s="2">
        <v>2053932.96</v>
      </c>
      <c r="AK180" s="2">
        <v>44400000</v>
      </c>
      <c r="AL180" s="2">
        <f t="shared" si="23"/>
        <v>90937466.900000006</v>
      </c>
      <c r="AM180" s="2"/>
      <c r="AN180" s="2"/>
      <c r="AO180" s="2"/>
      <c r="AP180" s="2"/>
      <c r="AQ180" s="2"/>
      <c r="AR180" s="2"/>
      <c r="AS180" s="2"/>
      <c r="AT180" s="2">
        <f t="shared" si="24"/>
        <v>0</v>
      </c>
      <c r="AU180" s="2"/>
      <c r="AV180" s="2"/>
      <c r="AW180" s="2"/>
      <c r="AX180" s="2"/>
      <c r="AY180" s="2"/>
      <c r="AZ180" s="2"/>
      <c r="BA180" s="2"/>
      <c r="BB180" s="2">
        <f t="shared" si="25"/>
        <v>0</v>
      </c>
      <c r="BC180" s="2"/>
      <c r="BD180" s="2"/>
      <c r="BE180" s="2"/>
      <c r="BF180" s="2"/>
      <c r="BG180" s="2"/>
      <c r="BH180" s="2"/>
      <c r="BI180" s="2"/>
      <c r="BJ180" s="2">
        <f t="shared" si="26"/>
        <v>0</v>
      </c>
      <c r="BK180" s="2"/>
      <c r="BL180" s="2"/>
      <c r="BM180" s="2"/>
      <c r="BN180" s="2"/>
      <c r="BO180" s="2"/>
      <c r="BP180" s="2"/>
      <c r="BQ180" s="2"/>
      <c r="BR180" s="2">
        <f t="shared" si="27"/>
        <v>0</v>
      </c>
    </row>
    <row r="181" spans="1:70" ht="11.25" customHeight="1" x14ac:dyDescent="0.2">
      <c r="A181" s="5">
        <v>1</v>
      </c>
      <c r="B181" s="1">
        <v>116195004</v>
      </c>
      <c r="C181" s="1" t="s">
        <v>403</v>
      </c>
      <c r="D181" s="1" t="s">
        <v>493</v>
      </c>
      <c r="E181" s="2">
        <f t="shared" si="28"/>
        <v>24414200</v>
      </c>
      <c r="F181" s="2">
        <f t="shared" si="29"/>
        <v>21729599.399999999</v>
      </c>
      <c r="G181" s="2"/>
      <c r="H181" s="2">
        <v>2625000</v>
      </c>
      <c r="I181" s="2"/>
      <c r="J181" s="2">
        <v>778237</v>
      </c>
      <c r="K181" s="2">
        <v>790719</v>
      </c>
      <c r="L181" s="2">
        <v>249244</v>
      </c>
      <c r="M181" s="2">
        <v>19971000</v>
      </c>
      <c r="N181" s="2">
        <f t="shared" si="20"/>
        <v>24414200</v>
      </c>
      <c r="O181" s="2"/>
      <c r="P181" s="2">
        <v>0</v>
      </c>
      <c r="Q181" s="2"/>
      <c r="R181" s="2">
        <v>0</v>
      </c>
      <c r="S181" s="2">
        <v>0</v>
      </c>
      <c r="T181" s="2">
        <v>11011</v>
      </c>
      <c r="U181" s="2">
        <v>1740000</v>
      </c>
      <c r="V181" s="2">
        <f t="shared" si="21"/>
        <v>1751011</v>
      </c>
      <c r="W181" s="2"/>
      <c r="X181" s="2">
        <v>2625000</v>
      </c>
      <c r="Y181" s="2"/>
      <c r="Z181" s="2">
        <v>240169.60000000001</v>
      </c>
      <c r="AA181" s="2">
        <v>0</v>
      </c>
      <c r="AB181" s="2">
        <v>9442</v>
      </c>
      <c r="AC181" s="2">
        <v>1561000</v>
      </c>
      <c r="AD181" s="2">
        <f t="shared" si="22"/>
        <v>4435611.5999999996</v>
      </c>
      <c r="AE181" s="2"/>
      <c r="AF181" s="2">
        <v>0</v>
      </c>
      <c r="AG181" s="2"/>
      <c r="AH181" s="2">
        <v>538067.4</v>
      </c>
      <c r="AI181" s="2">
        <v>790719</v>
      </c>
      <c r="AJ181" s="2">
        <v>250813</v>
      </c>
      <c r="AK181" s="2">
        <v>20150000</v>
      </c>
      <c r="AL181" s="2">
        <f t="shared" si="23"/>
        <v>21729599.399999999</v>
      </c>
      <c r="AM181" s="2"/>
      <c r="AN181" s="2"/>
      <c r="AO181" s="2"/>
      <c r="AP181" s="2"/>
      <c r="AQ181" s="2"/>
      <c r="AR181" s="2"/>
      <c r="AS181" s="2"/>
      <c r="AT181" s="2">
        <f t="shared" si="24"/>
        <v>0</v>
      </c>
      <c r="AU181" s="2"/>
      <c r="AV181" s="2"/>
      <c r="AW181" s="2"/>
      <c r="AX181" s="2"/>
      <c r="AY181" s="2"/>
      <c r="AZ181" s="2"/>
      <c r="BA181" s="2"/>
      <c r="BB181" s="2">
        <f t="shared" si="25"/>
        <v>0</v>
      </c>
      <c r="BC181" s="2"/>
      <c r="BD181" s="2"/>
      <c r="BE181" s="2"/>
      <c r="BF181" s="2"/>
      <c r="BG181" s="2"/>
      <c r="BH181" s="2"/>
      <c r="BI181" s="2"/>
      <c r="BJ181" s="2">
        <f t="shared" si="26"/>
        <v>0</v>
      </c>
      <c r="BK181" s="2"/>
      <c r="BL181" s="2"/>
      <c r="BM181" s="2"/>
      <c r="BN181" s="2"/>
      <c r="BO181" s="2"/>
      <c r="BP181" s="2"/>
      <c r="BQ181" s="2"/>
      <c r="BR181" s="2">
        <f t="shared" si="27"/>
        <v>0</v>
      </c>
    </row>
    <row r="182" spans="1:70" ht="11.25" customHeight="1" x14ac:dyDescent="0.2">
      <c r="A182" s="5">
        <v>1</v>
      </c>
      <c r="B182" s="1">
        <v>116197503</v>
      </c>
      <c r="C182" s="1" t="s">
        <v>144</v>
      </c>
      <c r="D182" s="1" t="s">
        <v>493</v>
      </c>
      <c r="E182" s="2">
        <f t="shared" si="28"/>
        <v>62802391.010000005</v>
      </c>
      <c r="F182" s="2">
        <f t="shared" si="29"/>
        <v>61399712.049999997</v>
      </c>
      <c r="G182" s="2"/>
      <c r="H182" s="2">
        <v>28789181.010000002</v>
      </c>
      <c r="I182" s="2"/>
      <c r="J182" s="2"/>
      <c r="K182" s="2">
        <v>445649</v>
      </c>
      <c r="L182" s="2">
        <v>653250</v>
      </c>
      <c r="M182" s="2">
        <v>32906000</v>
      </c>
      <c r="N182" s="2">
        <f t="shared" si="20"/>
        <v>62794080.010000005</v>
      </c>
      <c r="O182" s="2"/>
      <c r="P182" s="2">
        <v>0</v>
      </c>
      <c r="Q182" s="2"/>
      <c r="R182" s="2"/>
      <c r="S182" s="2">
        <v>100505</v>
      </c>
      <c r="T182" s="2">
        <v>0</v>
      </c>
      <c r="U182" s="2">
        <v>0</v>
      </c>
      <c r="V182" s="2">
        <f t="shared" si="21"/>
        <v>100505</v>
      </c>
      <c r="W182" s="2"/>
      <c r="X182" s="2">
        <v>935370.96</v>
      </c>
      <c r="Y182" s="2"/>
      <c r="Z182" s="2"/>
      <c r="AA182" s="2">
        <v>0</v>
      </c>
      <c r="AB182" s="2">
        <v>60902</v>
      </c>
      <c r="AC182" s="2">
        <v>507000</v>
      </c>
      <c r="AD182" s="2">
        <f t="shared" si="22"/>
        <v>1503272.96</v>
      </c>
      <c r="AE182" s="2"/>
      <c r="AF182" s="2">
        <v>27853810.050000001</v>
      </c>
      <c r="AG182" s="2"/>
      <c r="AH182" s="2"/>
      <c r="AI182" s="2">
        <v>546154</v>
      </c>
      <c r="AJ182" s="2">
        <v>592348</v>
      </c>
      <c r="AK182" s="2">
        <v>32399000</v>
      </c>
      <c r="AL182" s="2">
        <f t="shared" si="23"/>
        <v>61391312.049999997</v>
      </c>
      <c r="AM182" s="2"/>
      <c r="AN182" s="2"/>
      <c r="AO182" s="2"/>
      <c r="AP182" s="2"/>
      <c r="AQ182" s="2"/>
      <c r="AR182" s="2">
        <v>8311</v>
      </c>
      <c r="AS182" s="2"/>
      <c r="AT182" s="2">
        <f t="shared" si="24"/>
        <v>8311</v>
      </c>
      <c r="AU182" s="2"/>
      <c r="AV182" s="2"/>
      <c r="AW182" s="2"/>
      <c r="AX182" s="2"/>
      <c r="AY182" s="2"/>
      <c r="AZ182" s="2">
        <v>89</v>
      </c>
      <c r="BA182" s="2"/>
      <c r="BB182" s="2">
        <f t="shared" si="25"/>
        <v>89</v>
      </c>
      <c r="BC182" s="2"/>
      <c r="BD182" s="2"/>
      <c r="BE182" s="2"/>
      <c r="BF182" s="2"/>
      <c r="BG182" s="2"/>
      <c r="BH182" s="2">
        <v>0</v>
      </c>
      <c r="BI182" s="2"/>
      <c r="BJ182" s="2">
        <f t="shared" si="26"/>
        <v>0</v>
      </c>
      <c r="BK182" s="2"/>
      <c r="BL182" s="2"/>
      <c r="BM182" s="2"/>
      <c r="BN182" s="2"/>
      <c r="BO182" s="2"/>
      <c r="BP182" s="2">
        <v>8400</v>
      </c>
      <c r="BQ182" s="2"/>
      <c r="BR182" s="2">
        <f t="shared" si="27"/>
        <v>8400</v>
      </c>
    </row>
    <row r="183" spans="1:70" ht="11.25" customHeight="1" x14ac:dyDescent="0.2">
      <c r="A183" s="5">
        <v>1</v>
      </c>
      <c r="B183" s="1">
        <v>105201033</v>
      </c>
      <c r="C183" s="1" t="s">
        <v>620</v>
      </c>
      <c r="D183" s="1" t="s">
        <v>461</v>
      </c>
      <c r="E183" s="2">
        <f t="shared" si="28"/>
        <v>92361706.370000005</v>
      </c>
      <c r="F183" s="2">
        <f t="shared" si="29"/>
        <v>95519104</v>
      </c>
      <c r="G183" s="2"/>
      <c r="H183" s="2">
        <v>36210000</v>
      </c>
      <c r="I183" s="2"/>
      <c r="J183" s="2">
        <v>1184719.3700000001</v>
      </c>
      <c r="K183" s="2">
        <v>5659111</v>
      </c>
      <c r="L183" s="2">
        <v>989876</v>
      </c>
      <c r="M183" s="2">
        <v>48318000</v>
      </c>
      <c r="N183" s="2">
        <f t="shared" si="20"/>
        <v>92361706.370000005</v>
      </c>
      <c r="O183" s="2"/>
      <c r="P183" s="2">
        <v>0</v>
      </c>
      <c r="Q183" s="2"/>
      <c r="R183" s="2">
        <v>0</v>
      </c>
      <c r="S183" s="2">
        <v>742218</v>
      </c>
      <c r="T183" s="2">
        <v>0</v>
      </c>
      <c r="U183" s="2">
        <v>5898541</v>
      </c>
      <c r="V183" s="2">
        <f t="shared" si="21"/>
        <v>6640759</v>
      </c>
      <c r="W183" s="2"/>
      <c r="X183" s="2">
        <v>2265000</v>
      </c>
      <c r="Y183" s="2"/>
      <c r="Z183" s="2">
        <v>1184719.3700000001</v>
      </c>
      <c r="AA183" s="2">
        <v>0</v>
      </c>
      <c r="AB183" s="2">
        <v>33642</v>
      </c>
      <c r="AC183" s="2">
        <v>0</v>
      </c>
      <c r="AD183" s="2">
        <f t="shared" si="22"/>
        <v>3483361.37</v>
      </c>
      <c r="AE183" s="2"/>
      <c r="AF183" s="2">
        <v>33945000</v>
      </c>
      <c r="AG183" s="2"/>
      <c r="AH183" s="2">
        <v>0</v>
      </c>
      <c r="AI183" s="2">
        <v>6401329</v>
      </c>
      <c r="AJ183" s="2">
        <v>956234</v>
      </c>
      <c r="AK183" s="2">
        <v>54216541</v>
      </c>
      <c r="AL183" s="2">
        <f t="shared" si="23"/>
        <v>95519104</v>
      </c>
      <c r="AM183" s="2"/>
      <c r="AN183" s="2"/>
      <c r="AO183" s="2"/>
      <c r="AP183" s="2"/>
      <c r="AQ183" s="2"/>
      <c r="AR183" s="2"/>
      <c r="AS183" s="2"/>
      <c r="AT183" s="2">
        <f t="shared" si="24"/>
        <v>0</v>
      </c>
      <c r="AU183" s="2"/>
      <c r="AV183" s="2"/>
      <c r="AW183" s="2"/>
      <c r="AX183" s="2"/>
      <c r="AY183" s="2"/>
      <c r="AZ183" s="2"/>
      <c r="BA183" s="2"/>
      <c r="BB183" s="2">
        <f t="shared" si="25"/>
        <v>0</v>
      </c>
      <c r="BC183" s="2"/>
      <c r="BD183" s="2"/>
      <c r="BE183" s="2"/>
      <c r="BF183" s="2"/>
      <c r="BG183" s="2"/>
      <c r="BH183" s="2"/>
      <c r="BI183" s="2"/>
      <c r="BJ183" s="2">
        <f t="shared" si="26"/>
        <v>0</v>
      </c>
      <c r="BK183" s="2"/>
      <c r="BL183" s="2"/>
      <c r="BM183" s="2"/>
      <c r="BN183" s="2"/>
      <c r="BO183" s="2"/>
      <c r="BP183" s="2"/>
      <c r="BQ183" s="2"/>
      <c r="BR183" s="2">
        <f t="shared" si="27"/>
        <v>0</v>
      </c>
    </row>
    <row r="184" spans="1:70" ht="11.25" customHeight="1" x14ac:dyDescent="0.2">
      <c r="A184" s="5">
        <v>1</v>
      </c>
      <c r="B184" s="1">
        <v>105201352</v>
      </c>
      <c r="C184" s="1" t="s">
        <v>702</v>
      </c>
      <c r="D184" s="1" t="s">
        <v>461</v>
      </c>
      <c r="E184" s="2">
        <f t="shared" si="28"/>
        <v>131394301.7</v>
      </c>
      <c r="F184" s="2">
        <f t="shared" si="29"/>
        <v>129578023.2</v>
      </c>
      <c r="G184" s="2"/>
      <c r="H184" s="2">
        <v>41015000</v>
      </c>
      <c r="I184" s="2"/>
      <c r="J184" s="2"/>
      <c r="K184" s="2">
        <v>1084251</v>
      </c>
      <c r="L184" s="2">
        <v>1332050.7</v>
      </c>
      <c r="M184" s="2">
        <v>87963000</v>
      </c>
      <c r="N184" s="2">
        <f t="shared" si="20"/>
        <v>131394301.7</v>
      </c>
      <c r="O184" s="2"/>
      <c r="P184" s="2">
        <v>0</v>
      </c>
      <c r="Q184" s="2"/>
      <c r="R184" s="2"/>
      <c r="S184" s="2">
        <v>5329749</v>
      </c>
      <c r="T184" s="2">
        <v>89357.5</v>
      </c>
      <c r="U184" s="2">
        <v>0</v>
      </c>
      <c r="V184" s="2">
        <f t="shared" si="21"/>
        <v>5419106.5</v>
      </c>
      <c r="W184" s="2"/>
      <c r="X184" s="2">
        <v>4300000</v>
      </c>
      <c r="Y184" s="2"/>
      <c r="Z184" s="2"/>
      <c r="AA184" s="2">
        <v>495000</v>
      </c>
      <c r="AB184" s="2">
        <v>67385</v>
      </c>
      <c r="AC184" s="2">
        <v>2373000</v>
      </c>
      <c r="AD184" s="2">
        <f t="shared" si="22"/>
        <v>7235385</v>
      </c>
      <c r="AE184" s="2"/>
      <c r="AF184" s="2">
        <v>36715000</v>
      </c>
      <c r="AG184" s="2"/>
      <c r="AH184" s="2"/>
      <c r="AI184" s="2">
        <v>5919000</v>
      </c>
      <c r="AJ184" s="2">
        <v>1354023.2</v>
      </c>
      <c r="AK184" s="2">
        <v>85590000</v>
      </c>
      <c r="AL184" s="2">
        <f t="shared" si="23"/>
        <v>129578023.2</v>
      </c>
      <c r="AM184" s="2"/>
      <c r="AN184" s="2"/>
      <c r="AO184" s="2"/>
      <c r="AP184" s="2"/>
      <c r="AQ184" s="2"/>
      <c r="AR184" s="2"/>
      <c r="AS184" s="2"/>
      <c r="AT184" s="2">
        <f t="shared" si="24"/>
        <v>0</v>
      </c>
      <c r="AU184" s="2"/>
      <c r="AV184" s="2"/>
      <c r="AW184" s="2"/>
      <c r="AX184" s="2"/>
      <c r="AY184" s="2"/>
      <c r="AZ184" s="2"/>
      <c r="BA184" s="2"/>
      <c r="BB184" s="2">
        <f t="shared" si="25"/>
        <v>0</v>
      </c>
      <c r="BC184" s="2"/>
      <c r="BD184" s="2"/>
      <c r="BE184" s="2"/>
      <c r="BF184" s="2"/>
      <c r="BG184" s="2"/>
      <c r="BH184" s="2"/>
      <c r="BI184" s="2"/>
      <c r="BJ184" s="2">
        <f t="shared" si="26"/>
        <v>0</v>
      </c>
      <c r="BK184" s="2"/>
      <c r="BL184" s="2"/>
      <c r="BM184" s="2"/>
      <c r="BN184" s="2"/>
      <c r="BO184" s="2"/>
      <c r="BP184" s="2"/>
      <c r="BQ184" s="2"/>
      <c r="BR184" s="2">
        <f t="shared" si="27"/>
        <v>0</v>
      </c>
    </row>
    <row r="185" spans="1:70" ht="11.25" customHeight="1" x14ac:dyDescent="0.2">
      <c r="A185" s="5">
        <v>1</v>
      </c>
      <c r="B185" s="1">
        <v>105204703</v>
      </c>
      <c r="C185" s="1" t="s">
        <v>703</v>
      </c>
      <c r="D185" s="1" t="s">
        <v>461</v>
      </c>
      <c r="E185" s="2">
        <f t="shared" si="28"/>
        <v>95896038.609999999</v>
      </c>
      <c r="F185" s="2">
        <f t="shared" si="29"/>
        <v>86811225.299999997</v>
      </c>
      <c r="G185" s="2"/>
      <c r="H185" s="2">
        <v>3240000</v>
      </c>
      <c r="I185" s="2"/>
      <c r="J185" s="2">
        <v>5776278.6100000003</v>
      </c>
      <c r="K185" s="2">
        <v>3330248</v>
      </c>
      <c r="L185" s="2">
        <v>1978512</v>
      </c>
      <c r="M185" s="2">
        <v>81571000</v>
      </c>
      <c r="N185" s="2">
        <f t="shared" si="20"/>
        <v>95896038.609999999</v>
      </c>
      <c r="O185" s="2"/>
      <c r="P185" s="2">
        <v>0</v>
      </c>
      <c r="Q185" s="2"/>
      <c r="R185" s="2">
        <v>0</v>
      </c>
      <c r="S185" s="2">
        <v>75175</v>
      </c>
      <c r="T185" s="2">
        <v>0</v>
      </c>
      <c r="U185" s="2">
        <v>0</v>
      </c>
      <c r="V185" s="2">
        <f t="shared" si="21"/>
        <v>75175</v>
      </c>
      <c r="W185" s="2"/>
      <c r="X185" s="2">
        <v>1595000</v>
      </c>
      <c r="Y185" s="2"/>
      <c r="Z185" s="2">
        <v>110843.31</v>
      </c>
      <c r="AA185" s="2">
        <v>0</v>
      </c>
      <c r="AB185" s="2">
        <v>163145</v>
      </c>
      <c r="AC185" s="2">
        <v>7291000</v>
      </c>
      <c r="AD185" s="2">
        <f t="shared" si="22"/>
        <v>9159988.3100000005</v>
      </c>
      <c r="AE185" s="2"/>
      <c r="AF185" s="2">
        <v>1645000</v>
      </c>
      <c r="AG185" s="2"/>
      <c r="AH185" s="2">
        <v>5665435.2999999998</v>
      </c>
      <c r="AI185" s="2">
        <v>3405423</v>
      </c>
      <c r="AJ185" s="2">
        <v>1815367</v>
      </c>
      <c r="AK185" s="2">
        <v>74280000</v>
      </c>
      <c r="AL185" s="2">
        <f t="shared" si="23"/>
        <v>86811225.299999997</v>
      </c>
      <c r="AM185" s="2"/>
      <c r="AN185" s="2"/>
      <c r="AO185" s="2"/>
      <c r="AP185" s="2"/>
      <c r="AQ185" s="2"/>
      <c r="AR185" s="2"/>
      <c r="AS185" s="2"/>
      <c r="AT185" s="2">
        <f t="shared" si="24"/>
        <v>0</v>
      </c>
      <c r="AU185" s="2"/>
      <c r="AV185" s="2"/>
      <c r="AW185" s="2"/>
      <c r="AX185" s="2"/>
      <c r="AY185" s="2"/>
      <c r="AZ185" s="2"/>
      <c r="BA185" s="2"/>
      <c r="BB185" s="2">
        <f t="shared" si="25"/>
        <v>0</v>
      </c>
      <c r="BC185" s="2"/>
      <c r="BD185" s="2"/>
      <c r="BE185" s="2"/>
      <c r="BF185" s="2"/>
      <c r="BG185" s="2"/>
      <c r="BH185" s="2"/>
      <c r="BI185" s="2"/>
      <c r="BJ185" s="2">
        <f t="shared" si="26"/>
        <v>0</v>
      </c>
      <c r="BK185" s="2"/>
      <c r="BL185" s="2"/>
      <c r="BM185" s="2"/>
      <c r="BN185" s="2"/>
      <c r="BO185" s="2"/>
      <c r="BP185" s="2"/>
      <c r="BQ185" s="2"/>
      <c r="BR185" s="2">
        <f t="shared" si="27"/>
        <v>0</v>
      </c>
    </row>
    <row r="186" spans="1:70" ht="11.25" customHeight="1" x14ac:dyDescent="0.2">
      <c r="A186" s="5">
        <v>1</v>
      </c>
      <c r="B186" s="1">
        <v>115210503</v>
      </c>
      <c r="C186" s="1" t="s">
        <v>231</v>
      </c>
      <c r="D186" s="1" t="s">
        <v>490</v>
      </c>
      <c r="E186" s="2">
        <f t="shared" si="28"/>
        <v>118450574</v>
      </c>
      <c r="F186" s="2">
        <f t="shared" si="29"/>
        <v>123792554</v>
      </c>
      <c r="G186" s="2"/>
      <c r="H186" s="2">
        <v>40525000</v>
      </c>
      <c r="I186" s="2"/>
      <c r="J186" s="2">
        <v>759400</v>
      </c>
      <c r="K186" s="2">
        <v>7061174</v>
      </c>
      <c r="L186" s="2">
        <v>825000</v>
      </c>
      <c r="M186" s="2">
        <v>69280000</v>
      </c>
      <c r="N186" s="2">
        <f t="shared" si="20"/>
        <v>118450574</v>
      </c>
      <c r="O186" s="2"/>
      <c r="P186" s="2">
        <v>9505000</v>
      </c>
      <c r="Q186" s="2"/>
      <c r="R186" s="2">
        <v>490039</v>
      </c>
      <c r="S186" s="2">
        <v>445162</v>
      </c>
      <c r="T186" s="2">
        <v>219558</v>
      </c>
      <c r="U186" s="2">
        <v>10744500</v>
      </c>
      <c r="V186" s="2">
        <f t="shared" si="21"/>
        <v>21404259</v>
      </c>
      <c r="W186" s="2"/>
      <c r="X186" s="2">
        <v>3445000</v>
      </c>
      <c r="Y186" s="2"/>
      <c r="Z186" s="2">
        <v>96772</v>
      </c>
      <c r="AA186" s="2">
        <v>321049</v>
      </c>
      <c r="AB186" s="2">
        <v>182958</v>
      </c>
      <c r="AC186" s="2">
        <v>12016500</v>
      </c>
      <c r="AD186" s="2">
        <f t="shared" si="22"/>
        <v>16062279</v>
      </c>
      <c r="AE186" s="2"/>
      <c r="AF186" s="2">
        <v>46585000</v>
      </c>
      <c r="AG186" s="2"/>
      <c r="AH186" s="2">
        <v>1152667</v>
      </c>
      <c r="AI186" s="2">
        <v>7185287</v>
      </c>
      <c r="AJ186" s="2">
        <v>861600</v>
      </c>
      <c r="AK186" s="2">
        <v>68008000</v>
      </c>
      <c r="AL186" s="2">
        <f t="shared" si="23"/>
        <v>123792554</v>
      </c>
      <c r="AM186" s="2"/>
      <c r="AN186" s="2"/>
      <c r="AO186" s="2"/>
      <c r="AP186" s="2"/>
      <c r="AQ186" s="2"/>
      <c r="AR186" s="2"/>
      <c r="AS186" s="2"/>
      <c r="AT186" s="2">
        <f t="shared" si="24"/>
        <v>0</v>
      </c>
      <c r="AU186" s="2"/>
      <c r="AV186" s="2"/>
      <c r="AW186" s="2"/>
      <c r="AX186" s="2"/>
      <c r="AY186" s="2"/>
      <c r="AZ186" s="2"/>
      <c r="BA186" s="2"/>
      <c r="BB186" s="2">
        <f t="shared" si="25"/>
        <v>0</v>
      </c>
      <c r="BC186" s="2"/>
      <c r="BD186" s="2"/>
      <c r="BE186" s="2"/>
      <c r="BF186" s="2"/>
      <c r="BG186" s="2"/>
      <c r="BH186" s="2"/>
      <c r="BI186" s="2"/>
      <c r="BJ186" s="2">
        <f t="shared" si="26"/>
        <v>0</v>
      </c>
      <c r="BK186" s="2"/>
      <c r="BL186" s="2"/>
      <c r="BM186" s="2"/>
      <c r="BN186" s="2"/>
      <c r="BO186" s="2"/>
      <c r="BP186" s="2"/>
      <c r="BQ186" s="2"/>
      <c r="BR186" s="2">
        <f t="shared" si="27"/>
        <v>0</v>
      </c>
    </row>
    <row r="187" spans="1:70" ht="11.25" customHeight="1" x14ac:dyDescent="0.2">
      <c r="A187" s="5">
        <v>1</v>
      </c>
      <c r="B187" s="1">
        <v>115211003</v>
      </c>
      <c r="C187" s="1" t="s">
        <v>731</v>
      </c>
      <c r="D187" s="1" t="s">
        <v>490</v>
      </c>
      <c r="E187" s="2">
        <f t="shared" si="28"/>
        <v>54457685</v>
      </c>
      <c r="F187" s="2">
        <f t="shared" si="29"/>
        <v>55050824</v>
      </c>
      <c r="G187" s="2"/>
      <c r="H187" s="2">
        <v>18257000</v>
      </c>
      <c r="I187" s="2"/>
      <c r="J187" s="2"/>
      <c r="K187" s="2">
        <v>2117127</v>
      </c>
      <c r="L187" s="2">
        <v>344468</v>
      </c>
      <c r="M187" s="2">
        <v>33162198</v>
      </c>
      <c r="N187" s="2">
        <f t="shared" si="20"/>
        <v>53880793</v>
      </c>
      <c r="O187" s="2"/>
      <c r="P187" s="2">
        <v>0</v>
      </c>
      <c r="Q187" s="2"/>
      <c r="R187" s="2"/>
      <c r="S187" s="2">
        <v>114482</v>
      </c>
      <c r="T187" s="2">
        <v>56773</v>
      </c>
      <c r="U187" s="2">
        <v>7168402</v>
      </c>
      <c r="V187" s="2">
        <f t="shared" si="21"/>
        <v>7339657</v>
      </c>
      <c r="W187" s="2"/>
      <c r="X187" s="2">
        <v>975000</v>
      </c>
      <c r="Y187" s="2"/>
      <c r="Z187" s="2"/>
      <c r="AA187" s="2">
        <v>36386</v>
      </c>
      <c r="AB187" s="2">
        <v>32643</v>
      </c>
      <c r="AC187" s="2">
        <v>5732214</v>
      </c>
      <c r="AD187" s="2">
        <f t="shared" si="22"/>
        <v>6776243</v>
      </c>
      <c r="AE187" s="2"/>
      <c r="AF187" s="2">
        <v>17282000</v>
      </c>
      <c r="AG187" s="2"/>
      <c r="AH187" s="2"/>
      <c r="AI187" s="2">
        <v>2195223</v>
      </c>
      <c r="AJ187" s="2">
        <v>368598</v>
      </c>
      <c r="AK187" s="2">
        <v>34598386</v>
      </c>
      <c r="AL187" s="2">
        <f t="shared" si="23"/>
        <v>54444207</v>
      </c>
      <c r="AM187" s="2"/>
      <c r="AN187" s="2"/>
      <c r="AO187" s="2"/>
      <c r="AP187" s="2"/>
      <c r="AQ187" s="2">
        <v>36863</v>
      </c>
      <c r="AR187" s="2">
        <v>2955</v>
      </c>
      <c r="AS187" s="2">
        <v>537074</v>
      </c>
      <c r="AT187" s="2">
        <f t="shared" si="24"/>
        <v>576892</v>
      </c>
      <c r="AU187" s="2"/>
      <c r="AV187" s="2"/>
      <c r="AW187" s="2"/>
      <c r="AX187" s="2"/>
      <c r="AY187" s="2">
        <v>2110</v>
      </c>
      <c r="AZ187" s="2">
        <v>600</v>
      </c>
      <c r="BA187" s="2">
        <v>121091</v>
      </c>
      <c r="BB187" s="2">
        <f t="shared" si="25"/>
        <v>123801</v>
      </c>
      <c r="BC187" s="2"/>
      <c r="BD187" s="2"/>
      <c r="BE187" s="2"/>
      <c r="BF187" s="2"/>
      <c r="BG187" s="2">
        <v>650</v>
      </c>
      <c r="BH187" s="2">
        <v>1875</v>
      </c>
      <c r="BI187" s="2">
        <v>91551</v>
      </c>
      <c r="BJ187" s="2">
        <f t="shared" si="26"/>
        <v>94076</v>
      </c>
      <c r="BK187" s="2"/>
      <c r="BL187" s="2"/>
      <c r="BM187" s="2"/>
      <c r="BN187" s="2"/>
      <c r="BO187" s="2">
        <v>38323</v>
      </c>
      <c r="BP187" s="2">
        <v>1680</v>
      </c>
      <c r="BQ187" s="2">
        <v>566614</v>
      </c>
      <c r="BR187" s="2">
        <f t="shared" si="27"/>
        <v>606617</v>
      </c>
    </row>
    <row r="188" spans="1:70" ht="11.25" customHeight="1" x14ac:dyDescent="0.2">
      <c r="A188" s="5">
        <v>1</v>
      </c>
      <c r="B188" s="1">
        <v>115211103</v>
      </c>
      <c r="C188" s="1" t="s">
        <v>334</v>
      </c>
      <c r="D188" s="1" t="s">
        <v>490</v>
      </c>
      <c r="E188" s="2">
        <f t="shared" si="28"/>
        <v>180847451</v>
      </c>
      <c r="F188" s="2">
        <f t="shared" si="29"/>
        <v>173634397</v>
      </c>
      <c r="G188" s="2"/>
      <c r="H188" s="2">
        <v>60035000</v>
      </c>
      <c r="I188" s="2"/>
      <c r="J188" s="2">
        <v>5304591</v>
      </c>
      <c r="K188" s="2">
        <v>1548105</v>
      </c>
      <c r="L188" s="2">
        <v>1660250</v>
      </c>
      <c r="M188" s="2">
        <v>112121144</v>
      </c>
      <c r="N188" s="2">
        <f t="shared" si="20"/>
        <v>180669090</v>
      </c>
      <c r="O188" s="2"/>
      <c r="P188" s="2">
        <v>6985000</v>
      </c>
      <c r="Q188" s="2"/>
      <c r="R188" s="2">
        <v>32397</v>
      </c>
      <c r="S188" s="2">
        <v>1592205</v>
      </c>
      <c r="T188" s="2">
        <v>1394975</v>
      </c>
      <c r="U188" s="2">
        <v>0</v>
      </c>
      <c r="V188" s="2">
        <f t="shared" si="21"/>
        <v>10004577</v>
      </c>
      <c r="W188" s="2"/>
      <c r="X188" s="2">
        <v>11840000</v>
      </c>
      <c r="Y188" s="2"/>
      <c r="Z188" s="2">
        <v>732141</v>
      </c>
      <c r="AA188" s="2">
        <v>962680</v>
      </c>
      <c r="AB188" s="2">
        <v>1475784</v>
      </c>
      <c r="AC188" s="2">
        <v>2176539</v>
      </c>
      <c r="AD188" s="2">
        <f t="shared" si="22"/>
        <v>17187144</v>
      </c>
      <c r="AE188" s="2"/>
      <c r="AF188" s="2">
        <v>55180000</v>
      </c>
      <c r="AG188" s="2"/>
      <c r="AH188" s="2">
        <v>4604847</v>
      </c>
      <c r="AI188" s="2">
        <v>2177630</v>
      </c>
      <c r="AJ188" s="2">
        <v>1579441</v>
      </c>
      <c r="AK188" s="2">
        <v>109944605</v>
      </c>
      <c r="AL188" s="2">
        <f t="shared" si="23"/>
        <v>173486523</v>
      </c>
      <c r="AM188" s="2"/>
      <c r="AN188" s="2"/>
      <c r="AO188" s="2"/>
      <c r="AP188" s="2"/>
      <c r="AQ188" s="2">
        <v>0</v>
      </c>
      <c r="AR188" s="2">
        <v>3735</v>
      </c>
      <c r="AS188" s="2">
        <v>174626</v>
      </c>
      <c r="AT188" s="2">
        <f t="shared" si="24"/>
        <v>178361</v>
      </c>
      <c r="AU188" s="2"/>
      <c r="AV188" s="2"/>
      <c r="AW188" s="2"/>
      <c r="AX188" s="2"/>
      <c r="AY188" s="2">
        <v>6090</v>
      </c>
      <c r="AZ188" s="2">
        <v>0</v>
      </c>
      <c r="BA188" s="2">
        <v>0</v>
      </c>
      <c r="BB188" s="2">
        <f t="shared" si="25"/>
        <v>6090</v>
      </c>
      <c r="BC188" s="2"/>
      <c r="BD188" s="2"/>
      <c r="BE188" s="2"/>
      <c r="BF188" s="2"/>
      <c r="BG188" s="2">
        <v>424</v>
      </c>
      <c r="BH188" s="2">
        <v>3677</v>
      </c>
      <c r="BI188" s="2">
        <v>32476</v>
      </c>
      <c r="BJ188" s="2">
        <f t="shared" si="26"/>
        <v>36577</v>
      </c>
      <c r="BK188" s="2"/>
      <c r="BL188" s="2"/>
      <c r="BM188" s="2"/>
      <c r="BN188" s="2"/>
      <c r="BO188" s="2">
        <v>5666</v>
      </c>
      <c r="BP188" s="2">
        <v>58</v>
      </c>
      <c r="BQ188" s="2">
        <v>142150</v>
      </c>
      <c r="BR188" s="2">
        <f t="shared" si="27"/>
        <v>147874</v>
      </c>
    </row>
    <row r="189" spans="1:70" ht="11.25" customHeight="1" x14ac:dyDescent="0.2">
      <c r="A189" s="5">
        <v>1</v>
      </c>
      <c r="B189" s="1">
        <v>115211603</v>
      </c>
      <c r="C189" s="1" t="s">
        <v>232</v>
      </c>
      <c r="D189" s="1" t="s">
        <v>490</v>
      </c>
      <c r="E189" s="2">
        <f t="shared" si="28"/>
        <v>305034845</v>
      </c>
      <c r="F189" s="2">
        <f t="shared" si="29"/>
        <v>335789748</v>
      </c>
      <c r="G189" s="2"/>
      <c r="H189" s="2">
        <v>110195060</v>
      </c>
      <c r="I189" s="2"/>
      <c r="J189" s="2"/>
      <c r="K189" s="2">
        <v>1641597</v>
      </c>
      <c r="L189" s="2">
        <v>3594188</v>
      </c>
      <c r="M189" s="2">
        <v>189604000</v>
      </c>
      <c r="N189" s="2">
        <f t="shared" si="20"/>
        <v>305034845</v>
      </c>
      <c r="O189" s="2"/>
      <c r="P189" s="2">
        <v>30785000</v>
      </c>
      <c r="Q189" s="2"/>
      <c r="R189" s="2"/>
      <c r="S189" s="2">
        <v>11940174</v>
      </c>
      <c r="T189" s="2">
        <v>48478</v>
      </c>
      <c r="U189" s="2">
        <v>5773000</v>
      </c>
      <c r="V189" s="2">
        <f t="shared" si="21"/>
        <v>48546652</v>
      </c>
      <c r="W189" s="2"/>
      <c r="X189" s="2">
        <v>20305000</v>
      </c>
      <c r="Y189" s="2"/>
      <c r="Z189" s="2"/>
      <c r="AA189" s="2">
        <v>0</v>
      </c>
      <c r="AB189" s="2">
        <v>0</v>
      </c>
      <c r="AC189" s="2">
        <v>0</v>
      </c>
      <c r="AD189" s="2">
        <f t="shared" si="22"/>
        <v>20305000</v>
      </c>
      <c r="AE189" s="2"/>
      <c r="AF189" s="2">
        <v>120675060</v>
      </c>
      <c r="AG189" s="2"/>
      <c r="AH189" s="2"/>
      <c r="AI189" s="2">
        <v>13581771</v>
      </c>
      <c r="AJ189" s="2">
        <v>3642666</v>
      </c>
      <c r="AK189" s="2">
        <v>195377000</v>
      </c>
      <c r="AL189" s="2">
        <f t="shared" si="23"/>
        <v>333276497</v>
      </c>
      <c r="AM189" s="2"/>
      <c r="AN189" s="2"/>
      <c r="AO189" s="2"/>
      <c r="AP189" s="2"/>
      <c r="AQ189" s="2">
        <v>0</v>
      </c>
      <c r="AR189" s="2"/>
      <c r="AS189" s="2">
        <v>0</v>
      </c>
      <c r="AT189" s="2">
        <f t="shared" si="24"/>
        <v>0</v>
      </c>
      <c r="AU189" s="2"/>
      <c r="AV189" s="2"/>
      <c r="AW189" s="2"/>
      <c r="AX189" s="2"/>
      <c r="AY189" s="2">
        <v>238251</v>
      </c>
      <c r="AZ189" s="2"/>
      <c r="BA189" s="2">
        <v>2275000</v>
      </c>
      <c r="BB189" s="2">
        <f t="shared" si="25"/>
        <v>2513251</v>
      </c>
      <c r="BC189" s="2"/>
      <c r="BD189" s="2"/>
      <c r="BE189" s="2"/>
      <c r="BF189" s="2"/>
      <c r="BG189" s="2">
        <v>0</v>
      </c>
      <c r="BH189" s="2"/>
      <c r="BI189" s="2">
        <v>0</v>
      </c>
      <c r="BJ189" s="2">
        <f t="shared" si="26"/>
        <v>0</v>
      </c>
      <c r="BK189" s="2"/>
      <c r="BL189" s="2"/>
      <c r="BM189" s="2"/>
      <c r="BN189" s="2"/>
      <c r="BO189" s="2">
        <v>238251</v>
      </c>
      <c r="BP189" s="2"/>
      <c r="BQ189" s="2">
        <v>2275000</v>
      </c>
      <c r="BR189" s="2">
        <f t="shared" si="27"/>
        <v>2513251</v>
      </c>
    </row>
    <row r="190" spans="1:70" ht="11.25" customHeight="1" x14ac:dyDescent="0.2">
      <c r="A190" s="5">
        <v>1</v>
      </c>
      <c r="B190" s="1">
        <v>115212503</v>
      </c>
      <c r="C190" s="1" t="s">
        <v>589</v>
      </c>
      <c r="D190" s="1" t="s">
        <v>490</v>
      </c>
      <c r="E190" s="2">
        <f t="shared" si="28"/>
        <v>67575111</v>
      </c>
      <c r="F190" s="2">
        <f t="shared" si="29"/>
        <v>64443865</v>
      </c>
      <c r="G190" s="2"/>
      <c r="H190" s="2">
        <v>7849586</v>
      </c>
      <c r="I190" s="2"/>
      <c r="J190" s="2"/>
      <c r="K190" s="2">
        <v>4006063</v>
      </c>
      <c r="L190" s="2">
        <v>462600</v>
      </c>
      <c r="M190" s="2">
        <v>55256862</v>
      </c>
      <c r="N190" s="2">
        <f t="shared" si="20"/>
        <v>67575111</v>
      </c>
      <c r="O190" s="2"/>
      <c r="P190" s="2">
        <v>702845</v>
      </c>
      <c r="Q190" s="2"/>
      <c r="R190" s="2"/>
      <c r="S190" s="2">
        <v>407050</v>
      </c>
      <c r="T190" s="2">
        <v>44930</v>
      </c>
      <c r="U190" s="2">
        <v>9097656</v>
      </c>
      <c r="V190" s="2">
        <f t="shared" si="21"/>
        <v>10252481</v>
      </c>
      <c r="W190" s="2"/>
      <c r="X190" s="2">
        <v>3270000</v>
      </c>
      <c r="Y190" s="2"/>
      <c r="Z190" s="2"/>
      <c r="AA190" s="2">
        <v>245209</v>
      </c>
      <c r="AB190" s="2">
        <v>187000</v>
      </c>
      <c r="AC190" s="2">
        <v>9681518</v>
      </c>
      <c r="AD190" s="2">
        <f t="shared" si="22"/>
        <v>13383727</v>
      </c>
      <c r="AE190" s="2"/>
      <c r="AF190" s="2">
        <v>5282431</v>
      </c>
      <c r="AG190" s="2"/>
      <c r="AH190" s="2"/>
      <c r="AI190" s="2">
        <v>4167904</v>
      </c>
      <c r="AJ190" s="2">
        <v>320530</v>
      </c>
      <c r="AK190" s="2">
        <v>54673000</v>
      </c>
      <c r="AL190" s="2">
        <f t="shared" si="23"/>
        <v>64443865</v>
      </c>
      <c r="AM190" s="2"/>
      <c r="AN190" s="2"/>
      <c r="AO190" s="2"/>
      <c r="AP190" s="2"/>
      <c r="AQ190" s="2"/>
      <c r="AR190" s="2"/>
      <c r="AS190" s="2"/>
      <c r="AT190" s="2">
        <f t="shared" si="24"/>
        <v>0</v>
      </c>
      <c r="AU190" s="2"/>
      <c r="AV190" s="2"/>
      <c r="AW190" s="2"/>
      <c r="AX190" s="2"/>
      <c r="AY190" s="2"/>
      <c r="AZ190" s="2"/>
      <c r="BA190" s="2"/>
      <c r="BB190" s="2">
        <f t="shared" si="25"/>
        <v>0</v>
      </c>
      <c r="BC190" s="2"/>
      <c r="BD190" s="2"/>
      <c r="BE190" s="2"/>
      <c r="BF190" s="2"/>
      <c r="BG190" s="2"/>
      <c r="BH190" s="2"/>
      <c r="BI190" s="2"/>
      <c r="BJ190" s="2">
        <f t="shared" si="26"/>
        <v>0</v>
      </c>
      <c r="BK190" s="2"/>
      <c r="BL190" s="2"/>
      <c r="BM190" s="2"/>
      <c r="BN190" s="2"/>
      <c r="BO190" s="2"/>
      <c r="BP190" s="2"/>
      <c r="BQ190" s="2"/>
      <c r="BR190" s="2">
        <f t="shared" si="27"/>
        <v>0</v>
      </c>
    </row>
    <row r="191" spans="1:70" ht="11.25" customHeight="1" x14ac:dyDescent="0.2">
      <c r="A191" s="5">
        <v>1</v>
      </c>
      <c r="B191" s="1">
        <v>115216503</v>
      </c>
      <c r="C191" s="1" t="s">
        <v>233</v>
      </c>
      <c r="D191" s="1" t="s">
        <v>490</v>
      </c>
      <c r="E191" s="2">
        <f t="shared" si="28"/>
        <v>143090287</v>
      </c>
      <c r="F191" s="2">
        <f t="shared" si="29"/>
        <v>168739507</v>
      </c>
      <c r="G191" s="2"/>
      <c r="H191" s="2">
        <v>33412000</v>
      </c>
      <c r="I191" s="2"/>
      <c r="J191" s="2">
        <v>113494</v>
      </c>
      <c r="K191" s="2">
        <v>7283309</v>
      </c>
      <c r="L191" s="2">
        <v>560558</v>
      </c>
      <c r="M191" s="2">
        <v>99611609</v>
      </c>
      <c r="N191" s="2">
        <f t="shared" si="20"/>
        <v>140980970</v>
      </c>
      <c r="O191" s="2"/>
      <c r="P191" s="2">
        <v>29925000</v>
      </c>
      <c r="Q191" s="2"/>
      <c r="R191" s="2">
        <v>1323467</v>
      </c>
      <c r="S191" s="2">
        <v>460855</v>
      </c>
      <c r="T191" s="2">
        <v>246384</v>
      </c>
      <c r="U191" s="2">
        <v>16427855</v>
      </c>
      <c r="V191" s="2">
        <f t="shared" si="21"/>
        <v>48383561</v>
      </c>
      <c r="W191" s="2"/>
      <c r="X191" s="2">
        <v>4824000</v>
      </c>
      <c r="Y191" s="2"/>
      <c r="Z191" s="2">
        <v>28320</v>
      </c>
      <c r="AA191" s="2">
        <v>411192</v>
      </c>
      <c r="AB191" s="2">
        <v>200000</v>
      </c>
      <c r="AC191" s="2">
        <v>17349149</v>
      </c>
      <c r="AD191" s="2">
        <f t="shared" si="22"/>
        <v>22812661</v>
      </c>
      <c r="AE191" s="2"/>
      <c r="AF191" s="2">
        <v>58513000</v>
      </c>
      <c r="AG191" s="2"/>
      <c r="AH191" s="2">
        <v>1408641</v>
      </c>
      <c r="AI191" s="2">
        <v>7332972</v>
      </c>
      <c r="AJ191" s="2">
        <v>606942</v>
      </c>
      <c r="AK191" s="2">
        <v>98690315</v>
      </c>
      <c r="AL191" s="2">
        <f t="shared" si="23"/>
        <v>166551870</v>
      </c>
      <c r="AM191" s="2"/>
      <c r="AN191" s="2"/>
      <c r="AO191" s="2"/>
      <c r="AP191" s="2"/>
      <c r="AQ191" s="2">
        <v>121159</v>
      </c>
      <c r="AR191" s="2">
        <v>7903</v>
      </c>
      <c r="AS191" s="2">
        <v>1980255</v>
      </c>
      <c r="AT191" s="2">
        <f t="shared" si="24"/>
        <v>2109317</v>
      </c>
      <c r="AU191" s="2"/>
      <c r="AV191" s="2"/>
      <c r="AW191" s="2"/>
      <c r="AX191" s="2"/>
      <c r="AY191" s="2">
        <v>4702</v>
      </c>
      <c r="AZ191" s="2">
        <v>0</v>
      </c>
      <c r="BA191" s="2">
        <v>335517</v>
      </c>
      <c r="BB191" s="2">
        <f t="shared" si="25"/>
        <v>340219</v>
      </c>
      <c r="BC191" s="2"/>
      <c r="BD191" s="2"/>
      <c r="BE191" s="2"/>
      <c r="BF191" s="2"/>
      <c r="BG191" s="2">
        <v>6948</v>
      </c>
      <c r="BH191" s="2">
        <v>863</v>
      </c>
      <c r="BI191" s="2">
        <v>254088</v>
      </c>
      <c r="BJ191" s="2">
        <f t="shared" si="26"/>
        <v>261899</v>
      </c>
      <c r="BK191" s="2"/>
      <c r="BL191" s="2"/>
      <c r="BM191" s="2"/>
      <c r="BN191" s="2"/>
      <c r="BO191" s="2">
        <v>118913</v>
      </c>
      <c r="BP191" s="2">
        <v>7040</v>
      </c>
      <c r="BQ191" s="2">
        <v>2061684</v>
      </c>
      <c r="BR191" s="2">
        <f t="shared" si="27"/>
        <v>2187637</v>
      </c>
    </row>
    <row r="192" spans="1:70" ht="11.25" customHeight="1" x14ac:dyDescent="0.2">
      <c r="A192" s="5">
        <v>1</v>
      </c>
      <c r="B192" s="1">
        <v>115218003</v>
      </c>
      <c r="C192" s="1" t="s">
        <v>234</v>
      </c>
      <c r="D192" s="1" t="s">
        <v>490</v>
      </c>
      <c r="E192" s="2">
        <f t="shared" si="28"/>
        <v>98092257</v>
      </c>
      <c r="F192" s="2">
        <f t="shared" si="29"/>
        <v>99810123</v>
      </c>
      <c r="G192" s="2"/>
      <c r="H192" s="2">
        <v>22204000</v>
      </c>
      <c r="I192" s="2"/>
      <c r="J192" s="2">
        <v>0</v>
      </c>
      <c r="K192" s="2">
        <v>1150025</v>
      </c>
      <c r="L192" s="2">
        <v>838054</v>
      </c>
      <c r="M192" s="2">
        <v>72178334</v>
      </c>
      <c r="N192" s="2">
        <f t="shared" si="20"/>
        <v>96370413</v>
      </c>
      <c r="O192" s="2"/>
      <c r="P192" s="2">
        <v>2872000</v>
      </c>
      <c r="Q192" s="2"/>
      <c r="R192" s="2">
        <v>101709</v>
      </c>
      <c r="S192" s="2">
        <v>4924996</v>
      </c>
      <c r="T192" s="2">
        <v>18045</v>
      </c>
      <c r="U192" s="2">
        <v>0</v>
      </c>
      <c r="V192" s="2">
        <f t="shared" si="21"/>
        <v>7916750</v>
      </c>
      <c r="W192" s="2"/>
      <c r="X192" s="2">
        <v>5872000</v>
      </c>
      <c r="Y192" s="2"/>
      <c r="Z192" s="2">
        <v>27343</v>
      </c>
      <c r="AA192" s="2">
        <v>0</v>
      </c>
      <c r="AB192" s="2">
        <v>0</v>
      </c>
      <c r="AC192" s="2">
        <v>342153</v>
      </c>
      <c r="AD192" s="2">
        <f t="shared" si="22"/>
        <v>6241496</v>
      </c>
      <c r="AE192" s="2"/>
      <c r="AF192" s="2">
        <v>19204000</v>
      </c>
      <c r="AG192" s="2"/>
      <c r="AH192" s="2">
        <v>74366</v>
      </c>
      <c r="AI192" s="2">
        <v>6075021</v>
      </c>
      <c r="AJ192" s="2">
        <v>856099</v>
      </c>
      <c r="AK192" s="2">
        <v>71836181</v>
      </c>
      <c r="AL192" s="2">
        <f t="shared" si="23"/>
        <v>98045667</v>
      </c>
      <c r="AM192" s="2"/>
      <c r="AN192" s="2"/>
      <c r="AO192" s="2"/>
      <c r="AP192" s="2">
        <v>83474</v>
      </c>
      <c r="AQ192" s="2">
        <v>26551</v>
      </c>
      <c r="AR192" s="2"/>
      <c r="AS192" s="2">
        <v>1611819</v>
      </c>
      <c r="AT192" s="2">
        <f t="shared" si="24"/>
        <v>1721844</v>
      </c>
      <c r="AU192" s="2"/>
      <c r="AV192" s="2"/>
      <c r="AW192" s="2"/>
      <c r="AX192" s="2">
        <v>0</v>
      </c>
      <c r="AY192" s="2">
        <v>108362</v>
      </c>
      <c r="AZ192" s="2"/>
      <c r="BA192" s="2">
        <v>0</v>
      </c>
      <c r="BB192" s="2">
        <f t="shared" si="25"/>
        <v>108362</v>
      </c>
      <c r="BC192" s="2"/>
      <c r="BD192" s="2"/>
      <c r="BE192" s="2"/>
      <c r="BF192" s="2">
        <v>58750</v>
      </c>
      <c r="BG192" s="2">
        <v>0</v>
      </c>
      <c r="BH192" s="2"/>
      <c r="BI192" s="2">
        <v>7000</v>
      </c>
      <c r="BJ192" s="2">
        <f t="shared" si="26"/>
        <v>65750</v>
      </c>
      <c r="BK192" s="2"/>
      <c r="BL192" s="2"/>
      <c r="BM192" s="2"/>
      <c r="BN192" s="2">
        <v>24724</v>
      </c>
      <c r="BO192" s="2">
        <v>134913</v>
      </c>
      <c r="BP192" s="2"/>
      <c r="BQ192" s="2">
        <v>1604819</v>
      </c>
      <c r="BR192" s="2">
        <f t="shared" si="27"/>
        <v>1764456</v>
      </c>
    </row>
    <row r="193" spans="1:70" ht="11.25" customHeight="1" x14ac:dyDescent="0.2">
      <c r="A193" s="5">
        <v>1</v>
      </c>
      <c r="B193" s="1">
        <v>115218303</v>
      </c>
      <c r="C193" s="1" t="s">
        <v>650</v>
      </c>
      <c r="D193" s="1" t="s">
        <v>490</v>
      </c>
      <c r="E193" s="2">
        <f t="shared" si="28"/>
        <v>99630296</v>
      </c>
      <c r="F193" s="2">
        <f t="shared" si="29"/>
        <v>96850367</v>
      </c>
      <c r="G193" s="2"/>
      <c r="H193" s="2">
        <v>40050000</v>
      </c>
      <c r="I193" s="2"/>
      <c r="J193" s="2">
        <v>1050285</v>
      </c>
      <c r="K193" s="2">
        <v>4125377</v>
      </c>
      <c r="L193" s="2">
        <v>932634</v>
      </c>
      <c r="M193" s="2">
        <v>53472000</v>
      </c>
      <c r="N193" s="2">
        <f t="shared" si="20"/>
        <v>99630296</v>
      </c>
      <c r="O193" s="2"/>
      <c r="P193" s="2">
        <v>0</v>
      </c>
      <c r="Q193" s="2"/>
      <c r="R193" s="2">
        <v>0</v>
      </c>
      <c r="S193" s="2">
        <v>296613</v>
      </c>
      <c r="T193" s="2">
        <v>0</v>
      </c>
      <c r="U193" s="2">
        <v>0</v>
      </c>
      <c r="V193" s="2">
        <f t="shared" si="21"/>
        <v>296613</v>
      </c>
      <c r="W193" s="2"/>
      <c r="X193" s="2">
        <v>2205000</v>
      </c>
      <c r="Y193" s="2"/>
      <c r="Z193" s="2">
        <v>255172</v>
      </c>
      <c r="AA193" s="2">
        <v>0</v>
      </c>
      <c r="AB193" s="2">
        <v>187370</v>
      </c>
      <c r="AC193" s="2">
        <v>429000</v>
      </c>
      <c r="AD193" s="2">
        <f t="shared" si="22"/>
        <v>3076542</v>
      </c>
      <c r="AE193" s="2"/>
      <c r="AF193" s="2">
        <v>37845000</v>
      </c>
      <c r="AG193" s="2"/>
      <c r="AH193" s="2">
        <v>795113</v>
      </c>
      <c r="AI193" s="2">
        <v>4421990</v>
      </c>
      <c r="AJ193" s="2">
        <v>745264</v>
      </c>
      <c r="AK193" s="2">
        <v>53043000</v>
      </c>
      <c r="AL193" s="2">
        <f t="shared" si="23"/>
        <v>96850367</v>
      </c>
      <c r="AM193" s="2"/>
      <c r="AN193" s="2"/>
      <c r="AO193" s="2"/>
      <c r="AP193" s="2"/>
      <c r="AQ193" s="2"/>
      <c r="AR193" s="2"/>
      <c r="AS193" s="2"/>
      <c r="AT193" s="2">
        <f t="shared" si="24"/>
        <v>0</v>
      </c>
      <c r="AU193" s="2"/>
      <c r="AV193" s="2"/>
      <c r="AW193" s="2"/>
      <c r="AX193" s="2"/>
      <c r="AY193" s="2"/>
      <c r="AZ193" s="2"/>
      <c r="BA193" s="2"/>
      <c r="BB193" s="2">
        <f t="shared" si="25"/>
        <v>0</v>
      </c>
      <c r="BC193" s="2"/>
      <c r="BD193" s="2"/>
      <c r="BE193" s="2"/>
      <c r="BF193" s="2"/>
      <c r="BG193" s="2"/>
      <c r="BH193" s="2"/>
      <c r="BI193" s="2"/>
      <c r="BJ193" s="2">
        <f t="shared" si="26"/>
        <v>0</v>
      </c>
      <c r="BK193" s="2"/>
      <c r="BL193" s="2"/>
      <c r="BM193" s="2"/>
      <c r="BN193" s="2"/>
      <c r="BO193" s="2"/>
      <c r="BP193" s="2"/>
      <c r="BQ193" s="2"/>
      <c r="BR193" s="2">
        <f t="shared" si="27"/>
        <v>0</v>
      </c>
    </row>
    <row r="194" spans="1:70" ht="11.25" customHeight="1" x14ac:dyDescent="0.2">
      <c r="A194" s="5">
        <v>1</v>
      </c>
      <c r="B194" s="1">
        <v>115221402</v>
      </c>
      <c r="C194" s="1" t="s">
        <v>651</v>
      </c>
      <c r="D194" s="1" t="s">
        <v>491</v>
      </c>
      <c r="E194" s="2">
        <f t="shared" si="28"/>
        <v>441457547.72000003</v>
      </c>
      <c r="F194" s="2">
        <f t="shared" si="29"/>
        <v>458642554.38</v>
      </c>
      <c r="G194" s="2"/>
      <c r="H194" s="2">
        <v>127040000</v>
      </c>
      <c r="I194" s="2">
        <v>9007801</v>
      </c>
      <c r="J194" s="2"/>
      <c r="K194" s="2">
        <v>18476462</v>
      </c>
      <c r="L194" s="2">
        <v>3864284.72</v>
      </c>
      <c r="M194" s="2">
        <v>283069000</v>
      </c>
      <c r="N194" s="2">
        <f t="shared" si="20"/>
        <v>441457547.72000003</v>
      </c>
      <c r="O194" s="2"/>
      <c r="P194" s="2">
        <v>24545000</v>
      </c>
      <c r="Q194" s="2">
        <v>0</v>
      </c>
      <c r="R194" s="2"/>
      <c r="S194" s="2">
        <v>8144740</v>
      </c>
      <c r="T194" s="2">
        <v>466676.66</v>
      </c>
      <c r="U194" s="2">
        <v>0</v>
      </c>
      <c r="V194" s="2">
        <f t="shared" si="21"/>
        <v>33156416.66</v>
      </c>
      <c r="W194" s="2"/>
      <c r="X194" s="2">
        <v>9385000</v>
      </c>
      <c r="Y194" s="2">
        <v>487410</v>
      </c>
      <c r="Z194" s="2"/>
      <c r="AA194" s="2">
        <v>0</v>
      </c>
      <c r="AB194" s="2">
        <v>0</v>
      </c>
      <c r="AC194" s="2">
        <v>6099000</v>
      </c>
      <c r="AD194" s="2">
        <f t="shared" si="22"/>
        <v>15971410</v>
      </c>
      <c r="AE194" s="2"/>
      <c r="AF194" s="2">
        <v>142200000</v>
      </c>
      <c r="AG194" s="2">
        <v>8520391</v>
      </c>
      <c r="AH194" s="2"/>
      <c r="AI194" s="2">
        <v>26621202</v>
      </c>
      <c r="AJ194" s="2">
        <v>4330961.38</v>
      </c>
      <c r="AK194" s="2">
        <v>276970000</v>
      </c>
      <c r="AL194" s="2">
        <f t="shared" si="23"/>
        <v>458642554.38</v>
      </c>
      <c r="AM194" s="2"/>
      <c r="AN194" s="2"/>
      <c r="AO194" s="2"/>
      <c r="AP194" s="2"/>
      <c r="AQ194" s="2"/>
      <c r="AR194" s="2"/>
      <c r="AS194" s="2"/>
      <c r="AT194" s="2">
        <f t="shared" si="24"/>
        <v>0</v>
      </c>
      <c r="AU194" s="2"/>
      <c r="AV194" s="2"/>
      <c r="AW194" s="2"/>
      <c r="AX194" s="2"/>
      <c r="AY194" s="2"/>
      <c r="AZ194" s="2"/>
      <c r="BA194" s="2"/>
      <c r="BB194" s="2">
        <f t="shared" si="25"/>
        <v>0</v>
      </c>
      <c r="BC194" s="2"/>
      <c r="BD194" s="2"/>
      <c r="BE194" s="2"/>
      <c r="BF194" s="2"/>
      <c r="BG194" s="2"/>
      <c r="BH194" s="2"/>
      <c r="BI194" s="2"/>
      <c r="BJ194" s="2">
        <f t="shared" si="26"/>
        <v>0</v>
      </c>
      <c r="BK194" s="2"/>
      <c r="BL194" s="2"/>
      <c r="BM194" s="2"/>
      <c r="BN194" s="2"/>
      <c r="BO194" s="2"/>
      <c r="BP194" s="2"/>
      <c r="BQ194" s="2"/>
      <c r="BR194" s="2">
        <f t="shared" si="27"/>
        <v>0</v>
      </c>
    </row>
    <row r="195" spans="1:70" ht="11.25" customHeight="1" x14ac:dyDescent="0.2">
      <c r="A195" s="5">
        <v>1</v>
      </c>
      <c r="B195" s="1">
        <v>115221753</v>
      </c>
      <c r="C195" s="1" t="s">
        <v>401</v>
      </c>
      <c r="D195" s="1" t="s">
        <v>491</v>
      </c>
      <c r="E195" s="2">
        <f t="shared" si="28"/>
        <v>141174095</v>
      </c>
      <c r="F195" s="2">
        <f t="shared" si="29"/>
        <v>147477040.5</v>
      </c>
      <c r="G195" s="2"/>
      <c r="H195" s="2">
        <v>33720000</v>
      </c>
      <c r="I195" s="2">
        <v>3202560</v>
      </c>
      <c r="J195" s="2"/>
      <c r="K195" s="2">
        <v>4442272</v>
      </c>
      <c r="L195" s="2">
        <v>1323810</v>
      </c>
      <c r="M195" s="2">
        <v>96416170</v>
      </c>
      <c r="N195" s="2">
        <f t="shared" ref="N195:N258" si="30">SUM(G195:M195)</f>
        <v>139104812</v>
      </c>
      <c r="O195" s="2"/>
      <c r="P195" s="2">
        <v>0</v>
      </c>
      <c r="Q195" s="2">
        <v>0</v>
      </c>
      <c r="R195" s="2"/>
      <c r="S195" s="2">
        <v>9015015</v>
      </c>
      <c r="T195" s="2">
        <v>88945</v>
      </c>
      <c r="U195" s="2">
        <v>831208</v>
      </c>
      <c r="V195" s="2">
        <f t="shared" ref="V195:V258" si="31">SUM(O195:U195)</f>
        <v>9935168</v>
      </c>
      <c r="W195" s="2"/>
      <c r="X195" s="2">
        <v>3785000</v>
      </c>
      <c r="Y195" s="2">
        <v>175446.5</v>
      </c>
      <c r="Z195" s="2"/>
      <c r="AA195" s="2">
        <v>0</v>
      </c>
      <c r="AB195" s="2">
        <v>0</v>
      </c>
      <c r="AC195" s="2">
        <v>0</v>
      </c>
      <c r="AD195" s="2">
        <f t="shared" ref="AD195:AD258" si="32">SUM(W195:AC195)</f>
        <v>3960446.5</v>
      </c>
      <c r="AE195" s="2"/>
      <c r="AF195" s="2">
        <v>29935000</v>
      </c>
      <c r="AG195" s="2">
        <v>3027113.5</v>
      </c>
      <c r="AH195" s="2"/>
      <c r="AI195" s="2">
        <v>13457287</v>
      </c>
      <c r="AJ195" s="2">
        <v>1412755</v>
      </c>
      <c r="AK195" s="2">
        <v>97247378</v>
      </c>
      <c r="AL195" s="2">
        <f t="shared" ref="AL195:AL258" si="33">SUM(AE195:AK195)</f>
        <v>145079533.5</v>
      </c>
      <c r="AM195" s="2"/>
      <c r="AN195" s="2"/>
      <c r="AO195" s="2"/>
      <c r="AP195" s="2"/>
      <c r="AQ195" s="2">
        <v>19002</v>
      </c>
      <c r="AR195" s="2">
        <v>46451</v>
      </c>
      <c r="AS195" s="2">
        <v>2003830</v>
      </c>
      <c r="AT195" s="2">
        <f t="shared" ref="AT195:AT258" si="34">SUM(AM195:AS195)</f>
        <v>2069283</v>
      </c>
      <c r="AU195" s="2"/>
      <c r="AV195" s="2"/>
      <c r="AW195" s="2"/>
      <c r="AX195" s="2"/>
      <c r="AY195" s="2">
        <v>301610</v>
      </c>
      <c r="AZ195" s="2">
        <v>6822</v>
      </c>
      <c r="BA195" s="2">
        <v>19792</v>
      </c>
      <c r="BB195" s="2">
        <f t="shared" ref="BB195:BB258" si="35">SUM(AU195:BA195)</f>
        <v>328224</v>
      </c>
      <c r="BC195" s="2"/>
      <c r="BD195" s="2"/>
      <c r="BE195" s="2"/>
      <c r="BF195" s="2"/>
      <c r="BG195" s="2">
        <v>0</v>
      </c>
      <c r="BH195" s="2">
        <v>0</v>
      </c>
      <c r="BI195" s="2">
        <v>0</v>
      </c>
      <c r="BJ195" s="2">
        <f t="shared" ref="BJ195:BJ258" si="36">SUM(BC195:BI195)</f>
        <v>0</v>
      </c>
      <c r="BK195" s="2"/>
      <c r="BL195" s="2"/>
      <c r="BM195" s="2"/>
      <c r="BN195" s="2"/>
      <c r="BO195" s="2">
        <v>320612</v>
      </c>
      <c r="BP195" s="2">
        <v>53273</v>
      </c>
      <c r="BQ195" s="2">
        <v>2023622</v>
      </c>
      <c r="BR195" s="2">
        <f t="shared" ref="BR195:BR258" si="37">SUM(BK195:BQ195)</f>
        <v>2397507</v>
      </c>
    </row>
    <row r="196" spans="1:70" ht="11.25" customHeight="1" x14ac:dyDescent="0.2">
      <c r="A196" s="5">
        <v>1</v>
      </c>
      <c r="B196" s="1">
        <v>115222504</v>
      </c>
      <c r="C196" s="1" t="s">
        <v>590</v>
      </c>
      <c r="D196" s="1" t="s">
        <v>491</v>
      </c>
      <c r="E196" s="2">
        <f t="shared" ref="E196:E259" si="38">N196+AT196</f>
        <v>53594400.909999996</v>
      </c>
      <c r="F196" s="2">
        <f t="shared" ref="F196:F259" si="39">AL196+BR196</f>
        <v>51802180.019999996</v>
      </c>
      <c r="G196" s="2"/>
      <c r="H196" s="2">
        <v>21050000</v>
      </c>
      <c r="I196" s="2"/>
      <c r="J196" s="2">
        <v>444097.34</v>
      </c>
      <c r="K196" s="2">
        <v>966794</v>
      </c>
      <c r="L196" s="2">
        <v>903509.57</v>
      </c>
      <c r="M196" s="2">
        <v>30230000</v>
      </c>
      <c r="N196" s="2">
        <f t="shared" si="30"/>
        <v>53594400.909999996</v>
      </c>
      <c r="O196" s="2"/>
      <c r="P196" s="2">
        <v>0</v>
      </c>
      <c r="Q196" s="2"/>
      <c r="R196" s="2">
        <v>0</v>
      </c>
      <c r="S196" s="2">
        <v>118033</v>
      </c>
      <c r="T196" s="2">
        <v>0</v>
      </c>
      <c r="U196" s="2">
        <v>0</v>
      </c>
      <c r="V196" s="2">
        <f t="shared" si="31"/>
        <v>118033</v>
      </c>
      <c r="W196" s="2"/>
      <c r="X196" s="2">
        <v>795000</v>
      </c>
      <c r="Y196" s="2"/>
      <c r="Z196" s="2">
        <v>139121.09</v>
      </c>
      <c r="AA196" s="2">
        <v>19147</v>
      </c>
      <c r="AB196" s="2">
        <v>63985.8</v>
      </c>
      <c r="AC196" s="2">
        <v>893000</v>
      </c>
      <c r="AD196" s="2">
        <f t="shared" si="32"/>
        <v>1910253.8900000001</v>
      </c>
      <c r="AE196" s="2"/>
      <c r="AF196" s="2">
        <v>20255000</v>
      </c>
      <c r="AG196" s="2"/>
      <c r="AH196" s="2">
        <v>304976.25</v>
      </c>
      <c r="AI196" s="2">
        <v>1065680</v>
      </c>
      <c r="AJ196" s="2">
        <v>839523.77</v>
      </c>
      <c r="AK196" s="2">
        <v>29337000</v>
      </c>
      <c r="AL196" s="2">
        <f t="shared" si="33"/>
        <v>51802180.019999996</v>
      </c>
      <c r="AM196" s="2"/>
      <c r="AN196" s="2"/>
      <c r="AO196" s="2"/>
      <c r="AP196" s="2"/>
      <c r="AQ196" s="2"/>
      <c r="AR196" s="2"/>
      <c r="AS196" s="2"/>
      <c r="AT196" s="2">
        <f t="shared" si="34"/>
        <v>0</v>
      </c>
      <c r="AU196" s="2"/>
      <c r="AV196" s="2"/>
      <c r="AW196" s="2"/>
      <c r="AX196" s="2"/>
      <c r="AY196" s="2"/>
      <c r="AZ196" s="2"/>
      <c r="BA196" s="2"/>
      <c r="BB196" s="2">
        <f t="shared" si="35"/>
        <v>0</v>
      </c>
      <c r="BC196" s="2"/>
      <c r="BD196" s="2"/>
      <c r="BE196" s="2"/>
      <c r="BF196" s="2"/>
      <c r="BG196" s="2"/>
      <c r="BH196" s="2"/>
      <c r="BI196" s="2"/>
      <c r="BJ196" s="2">
        <f t="shared" si="36"/>
        <v>0</v>
      </c>
      <c r="BK196" s="2"/>
      <c r="BL196" s="2"/>
      <c r="BM196" s="2"/>
      <c r="BN196" s="2"/>
      <c r="BO196" s="2"/>
      <c r="BP196" s="2"/>
      <c r="BQ196" s="2"/>
      <c r="BR196" s="2">
        <f t="shared" si="37"/>
        <v>0</v>
      </c>
    </row>
    <row r="197" spans="1:70" ht="11.25" customHeight="1" x14ac:dyDescent="0.2">
      <c r="A197" s="5">
        <v>1</v>
      </c>
      <c r="B197" s="1">
        <v>115222752</v>
      </c>
      <c r="C197" s="1" t="s">
        <v>652</v>
      </c>
      <c r="D197" s="1" t="s">
        <v>491</v>
      </c>
      <c r="E197" s="2">
        <f t="shared" si="38"/>
        <v>410516880.00000006</v>
      </c>
      <c r="F197" s="2">
        <f t="shared" si="39"/>
        <v>440131744</v>
      </c>
      <c r="G197" s="2"/>
      <c r="H197" s="2">
        <v>157824000</v>
      </c>
      <c r="I197" s="2">
        <v>86240500</v>
      </c>
      <c r="J197" s="2"/>
      <c r="K197" s="2">
        <v>3356210.59</v>
      </c>
      <c r="L197" s="2">
        <v>2168225</v>
      </c>
      <c r="M197" s="2">
        <v>157353401</v>
      </c>
      <c r="N197" s="2">
        <f t="shared" si="30"/>
        <v>406942336.59000003</v>
      </c>
      <c r="O197" s="2"/>
      <c r="P197" s="2">
        <v>39235000</v>
      </c>
      <c r="Q197" s="2">
        <v>0</v>
      </c>
      <c r="R197" s="2"/>
      <c r="S197" s="2">
        <v>15335777.41</v>
      </c>
      <c r="T197" s="2">
        <v>0</v>
      </c>
      <c r="U197" s="2">
        <v>18459639</v>
      </c>
      <c r="V197" s="2">
        <f t="shared" si="31"/>
        <v>73030416.409999996</v>
      </c>
      <c r="W197" s="2"/>
      <c r="X197" s="2">
        <v>3415000</v>
      </c>
      <c r="Y197" s="2">
        <v>39770500</v>
      </c>
      <c r="Z197" s="2"/>
      <c r="AA197" s="2">
        <v>0</v>
      </c>
      <c r="AB197" s="2">
        <v>185198</v>
      </c>
      <c r="AC197" s="2">
        <v>0</v>
      </c>
      <c r="AD197" s="2">
        <f t="shared" si="32"/>
        <v>43370698</v>
      </c>
      <c r="AE197" s="2"/>
      <c r="AF197" s="2">
        <v>193644000</v>
      </c>
      <c r="AG197" s="2">
        <v>46470000</v>
      </c>
      <c r="AH197" s="2"/>
      <c r="AI197" s="2">
        <v>18691988</v>
      </c>
      <c r="AJ197" s="2">
        <v>1983027</v>
      </c>
      <c r="AK197" s="2">
        <v>175813040</v>
      </c>
      <c r="AL197" s="2">
        <f t="shared" si="33"/>
        <v>436602055</v>
      </c>
      <c r="AM197" s="2"/>
      <c r="AN197" s="2"/>
      <c r="AO197" s="2"/>
      <c r="AP197" s="2"/>
      <c r="AQ197" s="2">
        <v>252549.41</v>
      </c>
      <c r="AR197" s="2">
        <v>12395</v>
      </c>
      <c r="AS197" s="2">
        <v>3309599</v>
      </c>
      <c r="AT197" s="2">
        <f t="shared" si="34"/>
        <v>3574543.41</v>
      </c>
      <c r="AU197" s="2"/>
      <c r="AV197" s="2"/>
      <c r="AW197" s="2"/>
      <c r="AX197" s="2"/>
      <c r="AY197" s="2">
        <v>91474.59</v>
      </c>
      <c r="AZ197" s="2">
        <v>2310</v>
      </c>
      <c r="BA197" s="2">
        <v>0</v>
      </c>
      <c r="BB197" s="2">
        <f t="shared" si="35"/>
        <v>93784.59</v>
      </c>
      <c r="BC197" s="2"/>
      <c r="BD197" s="2"/>
      <c r="BE197" s="2"/>
      <c r="BF197" s="2"/>
      <c r="BG197" s="2">
        <v>0</v>
      </c>
      <c r="BH197" s="2">
        <v>0</v>
      </c>
      <c r="BI197" s="2">
        <v>138639</v>
      </c>
      <c r="BJ197" s="2">
        <f t="shared" si="36"/>
        <v>138639</v>
      </c>
      <c r="BK197" s="2"/>
      <c r="BL197" s="2"/>
      <c r="BM197" s="2"/>
      <c r="BN197" s="2"/>
      <c r="BO197" s="2">
        <v>344024</v>
      </c>
      <c r="BP197" s="2">
        <v>14705</v>
      </c>
      <c r="BQ197" s="2">
        <v>3170960</v>
      </c>
      <c r="BR197" s="2">
        <f t="shared" si="37"/>
        <v>3529689</v>
      </c>
    </row>
    <row r="198" spans="1:70" ht="11.25" customHeight="1" x14ac:dyDescent="0.2">
      <c r="A198" s="5">
        <v>1</v>
      </c>
      <c r="B198" s="1">
        <v>115224003</v>
      </c>
      <c r="C198" s="1" t="s">
        <v>335</v>
      </c>
      <c r="D198" s="1" t="s">
        <v>491</v>
      </c>
      <c r="E198" s="2">
        <f t="shared" si="38"/>
        <v>124850704</v>
      </c>
      <c r="F198" s="2">
        <f t="shared" si="39"/>
        <v>135440088</v>
      </c>
      <c r="G198" s="2"/>
      <c r="H198" s="2">
        <v>26142000</v>
      </c>
      <c r="I198" s="2"/>
      <c r="J198" s="2"/>
      <c r="K198" s="2">
        <v>2424322</v>
      </c>
      <c r="L198" s="2">
        <v>1234382</v>
      </c>
      <c r="M198" s="2">
        <v>95050000</v>
      </c>
      <c r="N198" s="2">
        <f t="shared" si="30"/>
        <v>124850704</v>
      </c>
      <c r="O198" s="2"/>
      <c r="P198" s="2">
        <v>0</v>
      </c>
      <c r="Q198" s="2"/>
      <c r="R198" s="2"/>
      <c r="S198" s="2">
        <v>13903261</v>
      </c>
      <c r="T198" s="2">
        <v>0</v>
      </c>
      <c r="U198" s="2">
        <v>23000</v>
      </c>
      <c r="V198" s="2">
        <f t="shared" si="31"/>
        <v>13926261</v>
      </c>
      <c r="W198" s="2"/>
      <c r="X198" s="2">
        <v>3157000</v>
      </c>
      <c r="Y198" s="2"/>
      <c r="Z198" s="2"/>
      <c r="AA198" s="2">
        <v>0</v>
      </c>
      <c r="AB198" s="2">
        <v>179877</v>
      </c>
      <c r="AC198" s="2">
        <v>0</v>
      </c>
      <c r="AD198" s="2">
        <f t="shared" si="32"/>
        <v>3336877</v>
      </c>
      <c r="AE198" s="2"/>
      <c r="AF198" s="2">
        <v>22985000</v>
      </c>
      <c r="AG198" s="2"/>
      <c r="AH198" s="2"/>
      <c r="AI198" s="2">
        <v>16327583</v>
      </c>
      <c r="AJ198" s="2">
        <v>1054505</v>
      </c>
      <c r="AK198" s="2">
        <v>95073000</v>
      </c>
      <c r="AL198" s="2">
        <f t="shared" si="33"/>
        <v>135440088</v>
      </c>
      <c r="AM198" s="2"/>
      <c r="AN198" s="2"/>
      <c r="AO198" s="2"/>
      <c r="AP198" s="2"/>
      <c r="AQ198" s="2"/>
      <c r="AR198" s="2"/>
      <c r="AS198" s="2"/>
      <c r="AT198" s="2">
        <f t="shared" si="34"/>
        <v>0</v>
      </c>
      <c r="AU198" s="2"/>
      <c r="AV198" s="2"/>
      <c r="AW198" s="2"/>
      <c r="AX198" s="2"/>
      <c r="AY198" s="2"/>
      <c r="AZ198" s="2"/>
      <c r="BA198" s="2"/>
      <c r="BB198" s="2">
        <f t="shared" si="35"/>
        <v>0</v>
      </c>
      <c r="BC198" s="2"/>
      <c r="BD198" s="2"/>
      <c r="BE198" s="2"/>
      <c r="BF198" s="2"/>
      <c r="BG198" s="2"/>
      <c r="BH198" s="2"/>
      <c r="BI198" s="2"/>
      <c r="BJ198" s="2">
        <f t="shared" si="36"/>
        <v>0</v>
      </c>
      <c r="BK198" s="2"/>
      <c r="BL198" s="2"/>
      <c r="BM198" s="2"/>
      <c r="BN198" s="2"/>
      <c r="BO198" s="2"/>
      <c r="BP198" s="2"/>
      <c r="BQ198" s="2"/>
      <c r="BR198" s="2">
        <f t="shared" si="37"/>
        <v>0</v>
      </c>
    </row>
    <row r="199" spans="1:70" ht="11.25" customHeight="1" x14ac:dyDescent="0.2">
      <c r="A199" s="5">
        <v>1</v>
      </c>
      <c r="B199" s="1">
        <v>115226003</v>
      </c>
      <c r="C199" s="1" t="s">
        <v>653</v>
      </c>
      <c r="D199" s="1" t="s">
        <v>491</v>
      </c>
      <c r="E199" s="2">
        <f t="shared" si="38"/>
        <v>125680942</v>
      </c>
      <c r="F199" s="2">
        <f t="shared" si="39"/>
        <v>133159385</v>
      </c>
      <c r="G199" s="2"/>
      <c r="H199" s="2">
        <v>60032629</v>
      </c>
      <c r="I199" s="2"/>
      <c r="J199" s="2">
        <v>422021</v>
      </c>
      <c r="K199" s="2">
        <v>917989</v>
      </c>
      <c r="L199" s="2">
        <v>974303</v>
      </c>
      <c r="M199" s="2">
        <v>63315000</v>
      </c>
      <c r="N199" s="2">
        <f t="shared" si="30"/>
        <v>125661942</v>
      </c>
      <c r="O199" s="2"/>
      <c r="P199" s="2">
        <v>31577658</v>
      </c>
      <c r="Q199" s="2"/>
      <c r="R199" s="2">
        <v>465900</v>
      </c>
      <c r="S199" s="2">
        <v>10369851</v>
      </c>
      <c r="T199" s="2">
        <v>0</v>
      </c>
      <c r="U199" s="2">
        <v>967000</v>
      </c>
      <c r="V199" s="2">
        <f t="shared" si="31"/>
        <v>43380409</v>
      </c>
      <c r="W199" s="2"/>
      <c r="X199" s="2">
        <v>34591054</v>
      </c>
      <c r="Y199" s="2"/>
      <c r="Z199" s="2">
        <v>356448</v>
      </c>
      <c r="AA199" s="2">
        <v>917989</v>
      </c>
      <c r="AB199" s="2">
        <v>39475</v>
      </c>
      <c r="AC199" s="2">
        <v>0</v>
      </c>
      <c r="AD199" s="2">
        <f t="shared" si="32"/>
        <v>35904966</v>
      </c>
      <c r="AE199" s="2"/>
      <c r="AF199" s="2">
        <v>57019233</v>
      </c>
      <c r="AG199" s="2"/>
      <c r="AH199" s="2">
        <v>531473</v>
      </c>
      <c r="AI199" s="2">
        <v>10369851</v>
      </c>
      <c r="AJ199" s="2">
        <v>934828</v>
      </c>
      <c r="AK199" s="2">
        <v>64282000</v>
      </c>
      <c r="AL199" s="2">
        <f t="shared" si="33"/>
        <v>133137385</v>
      </c>
      <c r="AM199" s="2"/>
      <c r="AN199" s="2"/>
      <c r="AO199" s="2"/>
      <c r="AP199" s="2"/>
      <c r="AQ199" s="2"/>
      <c r="AR199" s="2"/>
      <c r="AS199" s="2">
        <v>19000</v>
      </c>
      <c r="AT199" s="2">
        <f t="shared" si="34"/>
        <v>19000</v>
      </c>
      <c r="AU199" s="2"/>
      <c r="AV199" s="2"/>
      <c r="AW199" s="2"/>
      <c r="AX199" s="2"/>
      <c r="AY199" s="2"/>
      <c r="AZ199" s="2"/>
      <c r="BA199" s="2">
        <v>3000</v>
      </c>
      <c r="BB199" s="2">
        <f t="shared" si="35"/>
        <v>3000</v>
      </c>
      <c r="BC199" s="2"/>
      <c r="BD199" s="2"/>
      <c r="BE199" s="2"/>
      <c r="BF199" s="2"/>
      <c r="BG199" s="2"/>
      <c r="BH199" s="2"/>
      <c r="BI199" s="2">
        <v>0</v>
      </c>
      <c r="BJ199" s="2">
        <f t="shared" si="36"/>
        <v>0</v>
      </c>
      <c r="BK199" s="2"/>
      <c r="BL199" s="2"/>
      <c r="BM199" s="2"/>
      <c r="BN199" s="2"/>
      <c r="BO199" s="2"/>
      <c r="BP199" s="2"/>
      <c r="BQ199" s="2">
        <v>22000</v>
      </c>
      <c r="BR199" s="2">
        <f t="shared" si="37"/>
        <v>22000</v>
      </c>
    </row>
    <row r="200" spans="1:70" ht="11.25" customHeight="1" x14ac:dyDescent="0.2">
      <c r="A200" s="5">
        <v>1</v>
      </c>
      <c r="B200" s="1">
        <v>115226103</v>
      </c>
      <c r="C200" s="1" t="s">
        <v>732</v>
      </c>
      <c r="D200" s="1" t="s">
        <v>491</v>
      </c>
      <c r="E200" s="2">
        <f t="shared" si="38"/>
        <v>35212822</v>
      </c>
      <c r="F200" s="2">
        <f t="shared" si="39"/>
        <v>33282144</v>
      </c>
      <c r="G200" s="2"/>
      <c r="H200" s="2">
        <v>9670000</v>
      </c>
      <c r="I200" s="2"/>
      <c r="J200" s="2">
        <v>100415</v>
      </c>
      <c r="K200" s="2">
        <v>393617</v>
      </c>
      <c r="L200" s="2">
        <v>418790</v>
      </c>
      <c r="M200" s="2">
        <v>24630000</v>
      </c>
      <c r="N200" s="2">
        <f t="shared" si="30"/>
        <v>35212822</v>
      </c>
      <c r="O200" s="2"/>
      <c r="P200" s="2">
        <v>0</v>
      </c>
      <c r="Q200" s="2"/>
      <c r="R200" s="2">
        <v>0</v>
      </c>
      <c r="S200" s="2">
        <v>1618123</v>
      </c>
      <c r="T200" s="2">
        <v>0</v>
      </c>
      <c r="U200" s="2">
        <v>0</v>
      </c>
      <c r="V200" s="2">
        <f t="shared" si="31"/>
        <v>1618123</v>
      </c>
      <c r="W200" s="2"/>
      <c r="X200" s="2">
        <v>470000</v>
      </c>
      <c r="Y200" s="2"/>
      <c r="Z200" s="2">
        <v>20462</v>
      </c>
      <c r="AA200" s="2">
        <v>0</v>
      </c>
      <c r="AB200" s="2">
        <v>11339</v>
      </c>
      <c r="AC200" s="2">
        <v>3047000</v>
      </c>
      <c r="AD200" s="2">
        <f t="shared" si="32"/>
        <v>3548801</v>
      </c>
      <c r="AE200" s="2"/>
      <c r="AF200" s="2">
        <v>9200000</v>
      </c>
      <c r="AG200" s="2"/>
      <c r="AH200" s="2">
        <v>79953</v>
      </c>
      <c r="AI200" s="2">
        <v>2011740</v>
      </c>
      <c r="AJ200" s="2">
        <v>407451</v>
      </c>
      <c r="AK200" s="2">
        <v>21583000</v>
      </c>
      <c r="AL200" s="2">
        <f t="shared" si="33"/>
        <v>33282144</v>
      </c>
      <c r="AM200" s="2"/>
      <c r="AN200" s="2"/>
      <c r="AO200" s="2"/>
      <c r="AP200" s="2"/>
      <c r="AQ200" s="2"/>
      <c r="AR200" s="2"/>
      <c r="AS200" s="2"/>
      <c r="AT200" s="2">
        <f t="shared" si="34"/>
        <v>0</v>
      </c>
      <c r="AU200" s="2"/>
      <c r="AV200" s="2"/>
      <c r="AW200" s="2"/>
      <c r="AX200" s="2"/>
      <c r="AY200" s="2"/>
      <c r="AZ200" s="2"/>
      <c r="BA200" s="2"/>
      <c r="BB200" s="2">
        <f t="shared" si="35"/>
        <v>0</v>
      </c>
      <c r="BC200" s="2"/>
      <c r="BD200" s="2"/>
      <c r="BE200" s="2"/>
      <c r="BF200" s="2"/>
      <c r="BG200" s="2"/>
      <c r="BH200" s="2"/>
      <c r="BI200" s="2"/>
      <c r="BJ200" s="2">
        <f t="shared" si="36"/>
        <v>0</v>
      </c>
      <c r="BK200" s="2"/>
      <c r="BL200" s="2"/>
      <c r="BM200" s="2"/>
      <c r="BN200" s="2"/>
      <c r="BO200" s="2"/>
      <c r="BP200" s="2"/>
      <c r="BQ200" s="2"/>
      <c r="BR200" s="2">
        <f t="shared" si="37"/>
        <v>0</v>
      </c>
    </row>
    <row r="201" spans="1:70" ht="11.25" customHeight="1" x14ac:dyDescent="0.2">
      <c r="A201" s="5">
        <v>1</v>
      </c>
      <c r="B201" s="1">
        <v>115228003</v>
      </c>
      <c r="C201" s="1" t="s">
        <v>236</v>
      </c>
      <c r="D201" s="1" t="s">
        <v>491</v>
      </c>
      <c r="E201" s="2">
        <f t="shared" si="38"/>
        <v>54851301</v>
      </c>
      <c r="F201" s="2">
        <f t="shared" si="39"/>
        <v>53518865</v>
      </c>
      <c r="G201" s="2"/>
      <c r="H201" s="2">
        <v>25540000</v>
      </c>
      <c r="I201" s="2"/>
      <c r="J201" s="2">
        <v>2257914</v>
      </c>
      <c r="K201" s="2">
        <v>1215219</v>
      </c>
      <c r="L201" s="2">
        <v>316168</v>
      </c>
      <c r="M201" s="2">
        <v>25522000</v>
      </c>
      <c r="N201" s="2">
        <f t="shared" si="30"/>
        <v>54851301</v>
      </c>
      <c r="O201" s="2"/>
      <c r="P201" s="2">
        <v>0</v>
      </c>
      <c r="Q201" s="2"/>
      <c r="R201" s="2">
        <v>0</v>
      </c>
      <c r="S201" s="2">
        <v>194353</v>
      </c>
      <c r="T201" s="2">
        <v>11991</v>
      </c>
      <c r="U201" s="2">
        <v>1642000</v>
      </c>
      <c r="V201" s="2">
        <f t="shared" si="31"/>
        <v>1848344</v>
      </c>
      <c r="W201" s="2"/>
      <c r="X201" s="2">
        <v>3180000</v>
      </c>
      <c r="Y201" s="2"/>
      <c r="Z201" s="2">
        <v>780</v>
      </c>
      <c r="AA201" s="2">
        <v>0</v>
      </c>
      <c r="AB201" s="2">
        <v>0</v>
      </c>
      <c r="AC201" s="2">
        <v>0</v>
      </c>
      <c r="AD201" s="2">
        <f t="shared" si="32"/>
        <v>3180780</v>
      </c>
      <c r="AE201" s="2"/>
      <c r="AF201" s="2">
        <v>22360000</v>
      </c>
      <c r="AG201" s="2"/>
      <c r="AH201" s="2">
        <v>2257134</v>
      </c>
      <c r="AI201" s="2">
        <v>1409572</v>
      </c>
      <c r="AJ201" s="2">
        <v>328159</v>
      </c>
      <c r="AK201" s="2">
        <v>27164000</v>
      </c>
      <c r="AL201" s="2">
        <f t="shared" si="33"/>
        <v>53518865</v>
      </c>
      <c r="AM201" s="2"/>
      <c r="AN201" s="2"/>
      <c r="AO201" s="2"/>
      <c r="AP201" s="2"/>
      <c r="AQ201" s="2"/>
      <c r="AR201" s="2"/>
      <c r="AS201" s="2"/>
      <c r="AT201" s="2">
        <f t="shared" si="34"/>
        <v>0</v>
      </c>
      <c r="AU201" s="2"/>
      <c r="AV201" s="2"/>
      <c r="AW201" s="2"/>
      <c r="AX201" s="2"/>
      <c r="AY201" s="2"/>
      <c r="AZ201" s="2"/>
      <c r="BA201" s="2"/>
      <c r="BB201" s="2">
        <f t="shared" si="35"/>
        <v>0</v>
      </c>
      <c r="BC201" s="2"/>
      <c r="BD201" s="2"/>
      <c r="BE201" s="2"/>
      <c r="BF201" s="2"/>
      <c r="BG201" s="2"/>
      <c r="BH201" s="2"/>
      <c r="BI201" s="2"/>
      <c r="BJ201" s="2">
        <f t="shared" si="36"/>
        <v>0</v>
      </c>
      <c r="BK201" s="2"/>
      <c r="BL201" s="2"/>
      <c r="BM201" s="2"/>
      <c r="BN201" s="2"/>
      <c r="BO201" s="2"/>
      <c r="BP201" s="2"/>
      <c r="BQ201" s="2"/>
      <c r="BR201" s="2">
        <f t="shared" si="37"/>
        <v>0</v>
      </c>
    </row>
    <row r="202" spans="1:70" ht="11.25" customHeight="1" x14ac:dyDescent="0.2">
      <c r="A202" s="5">
        <v>1</v>
      </c>
      <c r="B202" s="1">
        <v>115228303</v>
      </c>
      <c r="C202" s="1" t="s">
        <v>336</v>
      </c>
      <c r="D202" s="1" t="s">
        <v>491</v>
      </c>
      <c r="E202" s="2">
        <f t="shared" si="38"/>
        <v>110838937</v>
      </c>
      <c r="F202" s="2">
        <f t="shared" si="39"/>
        <v>113368209</v>
      </c>
      <c r="G202" s="2"/>
      <c r="H202" s="2">
        <v>31342000</v>
      </c>
      <c r="I202" s="2"/>
      <c r="J202" s="2">
        <v>4213854</v>
      </c>
      <c r="K202" s="2">
        <v>1386029</v>
      </c>
      <c r="L202" s="2">
        <v>702054</v>
      </c>
      <c r="M202" s="2">
        <v>71495000</v>
      </c>
      <c r="N202" s="2">
        <f t="shared" si="30"/>
        <v>109138937</v>
      </c>
      <c r="O202" s="2"/>
      <c r="P202" s="2">
        <v>0</v>
      </c>
      <c r="Q202" s="2"/>
      <c r="R202" s="2">
        <v>515969</v>
      </c>
      <c r="S202" s="2">
        <v>4893749</v>
      </c>
      <c r="T202" s="2">
        <v>171514</v>
      </c>
      <c r="U202" s="2">
        <v>721000</v>
      </c>
      <c r="V202" s="2">
        <f t="shared" si="31"/>
        <v>6302232</v>
      </c>
      <c r="W202" s="2"/>
      <c r="X202" s="2">
        <v>2436000</v>
      </c>
      <c r="Y202" s="2"/>
      <c r="Z202" s="2">
        <v>1508845</v>
      </c>
      <c r="AA202" s="2">
        <v>0</v>
      </c>
      <c r="AB202" s="2">
        <v>0</v>
      </c>
      <c r="AC202" s="2">
        <v>0</v>
      </c>
      <c r="AD202" s="2">
        <f t="shared" si="32"/>
        <v>3944845</v>
      </c>
      <c r="AE202" s="2"/>
      <c r="AF202" s="2">
        <v>28906000</v>
      </c>
      <c r="AG202" s="2"/>
      <c r="AH202" s="2">
        <v>3220978</v>
      </c>
      <c r="AI202" s="2">
        <v>6279778</v>
      </c>
      <c r="AJ202" s="2">
        <v>873568</v>
      </c>
      <c r="AK202" s="2">
        <v>72216000</v>
      </c>
      <c r="AL202" s="2">
        <f t="shared" si="33"/>
        <v>111496324</v>
      </c>
      <c r="AM202" s="2"/>
      <c r="AN202" s="2"/>
      <c r="AO202" s="2"/>
      <c r="AP202" s="2"/>
      <c r="AQ202" s="2">
        <v>0</v>
      </c>
      <c r="AR202" s="2"/>
      <c r="AS202" s="2">
        <v>1700000</v>
      </c>
      <c r="AT202" s="2">
        <f t="shared" si="34"/>
        <v>1700000</v>
      </c>
      <c r="AU202" s="2"/>
      <c r="AV202" s="2"/>
      <c r="AW202" s="2"/>
      <c r="AX202" s="2"/>
      <c r="AY202" s="2">
        <v>153885</v>
      </c>
      <c r="AZ202" s="2"/>
      <c r="BA202" s="2">
        <v>18000</v>
      </c>
      <c r="BB202" s="2">
        <f t="shared" si="35"/>
        <v>171885</v>
      </c>
      <c r="BC202" s="2"/>
      <c r="BD202" s="2"/>
      <c r="BE202" s="2"/>
      <c r="BF202" s="2"/>
      <c r="BG202" s="2">
        <v>0</v>
      </c>
      <c r="BH202" s="2"/>
      <c r="BI202" s="2">
        <v>0</v>
      </c>
      <c r="BJ202" s="2">
        <f t="shared" si="36"/>
        <v>0</v>
      </c>
      <c r="BK202" s="2"/>
      <c r="BL202" s="2"/>
      <c r="BM202" s="2"/>
      <c r="BN202" s="2"/>
      <c r="BO202" s="2">
        <v>153885</v>
      </c>
      <c r="BP202" s="2"/>
      <c r="BQ202" s="2">
        <v>1718000</v>
      </c>
      <c r="BR202" s="2">
        <f t="shared" si="37"/>
        <v>1871885</v>
      </c>
    </row>
    <row r="203" spans="1:70" ht="11.25" customHeight="1" x14ac:dyDescent="0.2">
      <c r="A203" s="5">
        <v>1</v>
      </c>
      <c r="B203" s="1">
        <v>115229003</v>
      </c>
      <c r="C203" s="1" t="s">
        <v>237</v>
      </c>
      <c r="D203" s="1" t="s">
        <v>491</v>
      </c>
      <c r="E203" s="2">
        <f t="shared" si="38"/>
        <v>37730743</v>
      </c>
      <c r="F203" s="2">
        <f t="shared" si="39"/>
        <v>38043562</v>
      </c>
      <c r="G203" s="2"/>
      <c r="H203" s="2">
        <v>6944000</v>
      </c>
      <c r="I203" s="2"/>
      <c r="J203" s="2">
        <v>192230</v>
      </c>
      <c r="K203" s="2">
        <v>83403</v>
      </c>
      <c r="L203" s="2">
        <v>331110</v>
      </c>
      <c r="M203" s="2">
        <v>30180000</v>
      </c>
      <c r="N203" s="2">
        <f t="shared" si="30"/>
        <v>37730743</v>
      </c>
      <c r="O203" s="2"/>
      <c r="P203" s="2">
        <v>0</v>
      </c>
      <c r="Q203" s="2"/>
      <c r="R203" s="2">
        <v>0</v>
      </c>
      <c r="S203" s="2">
        <v>2459903</v>
      </c>
      <c r="T203" s="2">
        <v>14320</v>
      </c>
      <c r="U203" s="2">
        <v>0</v>
      </c>
      <c r="V203" s="2">
        <f t="shared" si="31"/>
        <v>2474223</v>
      </c>
      <c r="W203" s="2"/>
      <c r="X203" s="2">
        <v>890000</v>
      </c>
      <c r="Y203" s="2"/>
      <c r="Z203" s="2">
        <v>65006</v>
      </c>
      <c r="AA203" s="2">
        <v>165398</v>
      </c>
      <c r="AB203" s="2">
        <v>0</v>
      </c>
      <c r="AC203" s="2">
        <v>1041000</v>
      </c>
      <c r="AD203" s="2">
        <f t="shared" si="32"/>
        <v>2161404</v>
      </c>
      <c r="AE203" s="2"/>
      <c r="AF203" s="2">
        <v>6054000</v>
      </c>
      <c r="AG203" s="2"/>
      <c r="AH203" s="2">
        <v>127224</v>
      </c>
      <c r="AI203" s="2">
        <v>2377908</v>
      </c>
      <c r="AJ203" s="2">
        <v>345430</v>
      </c>
      <c r="AK203" s="2">
        <v>29139000</v>
      </c>
      <c r="AL203" s="2">
        <f t="shared" si="33"/>
        <v>38043562</v>
      </c>
      <c r="AM203" s="2"/>
      <c r="AN203" s="2"/>
      <c r="AO203" s="2"/>
      <c r="AP203" s="2"/>
      <c r="AQ203" s="2"/>
      <c r="AR203" s="2"/>
      <c r="AS203" s="2"/>
      <c r="AT203" s="2">
        <f t="shared" si="34"/>
        <v>0</v>
      </c>
      <c r="AU203" s="2"/>
      <c r="AV203" s="2"/>
      <c r="AW203" s="2"/>
      <c r="AX203" s="2"/>
      <c r="AY203" s="2"/>
      <c r="AZ203" s="2"/>
      <c r="BA203" s="2"/>
      <c r="BB203" s="2">
        <f t="shared" si="35"/>
        <v>0</v>
      </c>
      <c r="BC203" s="2"/>
      <c r="BD203" s="2"/>
      <c r="BE203" s="2"/>
      <c r="BF203" s="2"/>
      <c r="BG203" s="2"/>
      <c r="BH203" s="2"/>
      <c r="BI203" s="2"/>
      <c r="BJ203" s="2">
        <f t="shared" si="36"/>
        <v>0</v>
      </c>
      <c r="BK203" s="2"/>
      <c r="BL203" s="2"/>
      <c r="BM203" s="2"/>
      <c r="BN203" s="2"/>
      <c r="BO203" s="2"/>
      <c r="BP203" s="2"/>
      <c r="BQ203" s="2"/>
      <c r="BR203" s="2">
        <f t="shared" si="37"/>
        <v>0</v>
      </c>
    </row>
    <row r="204" spans="1:70" ht="11.25" customHeight="1" x14ac:dyDescent="0.2">
      <c r="A204" s="5">
        <v>1</v>
      </c>
      <c r="B204" s="1">
        <v>125231232</v>
      </c>
      <c r="C204" s="1" t="s">
        <v>420</v>
      </c>
      <c r="D204" s="1" t="s">
        <v>515</v>
      </c>
      <c r="E204" s="2">
        <f t="shared" si="38"/>
        <v>197826482</v>
      </c>
      <c r="F204" s="2">
        <f t="shared" si="39"/>
        <v>195802615</v>
      </c>
      <c r="G204" s="2"/>
      <c r="H204" s="2">
        <v>7070000</v>
      </c>
      <c r="I204" s="2">
        <v>81440000</v>
      </c>
      <c r="J204" s="2">
        <v>14665000</v>
      </c>
      <c r="K204" s="2">
        <v>1129252</v>
      </c>
      <c r="L204" s="2">
        <v>589985</v>
      </c>
      <c r="M204" s="2">
        <v>92814000</v>
      </c>
      <c r="N204" s="2">
        <f t="shared" si="30"/>
        <v>197708237</v>
      </c>
      <c r="O204" s="2"/>
      <c r="P204" s="2">
        <v>0</v>
      </c>
      <c r="Q204" s="2">
        <v>0</v>
      </c>
      <c r="R204" s="2">
        <v>0</v>
      </c>
      <c r="S204" s="2">
        <v>0</v>
      </c>
      <c r="T204" s="2">
        <v>116133</v>
      </c>
      <c r="U204" s="2">
        <v>0</v>
      </c>
      <c r="V204" s="2">
        <f t="shared" si="31"/>
        <v>116133</v>
      </c>
      <c r="W204" s="2"/>
      <c r="X204" s="2">
        <v>685000</v>
      </c>
      <c r="Y204" s="2">
        <v>1455000</v>
      </c>
      <c r="Z204" s="2">
        <v>0</v>
      </c>
      <c r="AA204" s="2">
        <v>0</v>
      </c>
      <c r="AB204" s="2">
        <v>0</v>
      </c>
      <c r="AC204" s="2">
        <v>0</v>
      </c>
      <c r="AD204" s="2">
        <f t="shared" si="32"/>
        <v>2140000</v>
      </c>
      <c r="AE204" s="2"/>
      <c r="AF204" s="2">
        <v>6385000</v>
      </c>
      <c r="AG204" s="2">
        <v>79985000</v>
      </c>
      <c r="AH204" s="2">
        <v>14665000</v>
      </c>
      <c r="AI204" s="2">
        <v>1129252</v>
      </c>
      <c r="AJ204" s="2">
        <v>706118</v>
      </c>
      <c r="AK204" s="2">
        <v>92814000</v>
      </c>
      <c r="AL204" s="2">
        <f t="shared" si="33"/>
        <v>195684370</v>
      </c>
      <c r="AM204" s="2"/>
      <c r="AN204" s="2"/>
      <c r="AO204" s="2"/>
      <c r="AP204" s="2"/>
      <c r="AQ204" s="2">
        <v>1035</v>
      </c>
      <c r="AR204" s="2">
        <v>12210</v>
      </c>
      <c r="AS204" s="2">
        <v>105000</v>
      </c>
      <c r="AT204" s="2">
        <f t="shared" si="34"/>
        <v>118245</v>
      </c>
      <c r="AU204" s="2"/>
      <c r="AV204" s="2"/>
      <c r="AW204" s="2"/>
      <c r="AX204" s="2"/>
      <c r="AY204" s="2">
        <v>0</v>
      </c>
      <c r="AZ204" s="2">
        <v>0</v>
      </c>
      <c r="BA204" s="2">
        <v>0</v>
      </c>
      <c r="BB204" s="2">
        <f t="shared" si="35"/>
        <v>0</v>
      </c>
      <c r="BC204" s="2"/>
      <c r="BD204" s="2"/>
      <c r="BE204" s="2"/>
      <c r="BF204" s="2"/>
      <c r="BG204" s="2">
        <v>0</v>
      </c>
      <c r="BH204" s="2">
        <v>0</v>
      </c>
      <c r="BI204" s="2">
        <v>0</v>
      </c>
      <c r="BJ204" s="2">
        <f t="shared" si="36"/>
        <v>0</v>
      </c>
      <c r="BK204" s="2"/>
      <c r="BL204" s="2"/>
      <c r="BM204" s="2"/>
      <c r="BN204" s="2"/>
      <c r="BO204" s="2">
        <v>1035</v>
      </c>
      <c r="BP204" s="2">
        <v>12210</v>
      </c>
      <c r="BQ204" s="2">
        <v>105000</v>
      </c>
      <c r="BR204" s="2">
        <f t="shared" si="37"/>
        <v>118245</v>
      </c>
    </row>
    <row r="205" spans="1:70" ht="11.25" customHeight="1" x14ac:dyDescent="0.2">
      <c r="A205" s="5">
        <v>1</v>
      </c>
      <c r="B205" s="1">
        <v>125231303</v>
      </c>
      <c r="C205" s="1" t="s">
        <v>278</v>
      </c>
      <c r="D205" s="1" t="s">
        <v>515</v>
      </c>
      <c r="E205" s="2">
        <f t="shared" si="38"/>
        <v>156558733.25</v>
      </c>
      <c r="F205" s="2">
        <f t="shared" si="39"/>
        <v>156548579.69999999</v>
      </c>
      <c r="G205" s="2"/>
      <c r="H205" s="2">
        <v>48923482.700000003</v>
      </c>
      <c r="I205" s="2"/>
      <c r="J205" s="2"/>
      <c r="K205" s="2">
        <v>74300</v>
      </c>
      <c r="L205" s="2">
        <v>840695.55</v>
      </c>
      <c r="M205" s="2">
        <v>106720255</v>
      </c>
      <c r="N205" s="2">
        <f t="shared" si="30"/>
        <v>156558733.25</v>
      </c>
      <c r="O205" s="2"/>
      <c r="P205" s="2">
        <v>9880000</v>
      </c>
      <c r="Q205" s="2"/>
      <c r="R205" s="2"/>
      <c r="S205" s="2">
        <v>0</v>
      </c>
      <c r="T205" s="2">
        <v>80961.45</v>
      </c>
      <c r="U205" s="2">
        <v>895903</v>
      </c>
      <c r="V205" s="2">
        <f t="shared" si="31"/>
        <v>10856864.449999999</v>
      </c>
      <c r="W205" s="2"/>
      <c r="X205" s="2">
        <v>13014880</v>
      </c>
      <c r="Y205" s="2"/>
      <c r="Z205" s="2"/>
      <c r="AA205" s="2">
        <v>25980</v>
      </c>
      <c r="AB205" s="2">
        <v>0</v>
      </c>
      <c r="AC205" s="2">
        <v>0</v>
      </c>
      <c r="AD205" s="2">
        <f t="shared" si="32"/>
        <v>13040860</v>
      </c>
      <c r="AE205" s="2"/>
      <c r="AF205" s="2">
        <v>45788602.700000003</v>
      </c>
      <c r="AG205" s="2"/>
      <c r="AH205" s="2"/>
      <c r="AI205" s="2">
        <v>48320</v>
      </c>
      <c r="AJ205" s="2">
        <v>921657</v>
      </c>
      <c r="AK205" s="2">
        <v>107616158</v>
      </c>
      <c r="AL205" s="2">
        <f t="shared" si="33"/>
        <v>154374737.69999999</v>
      </c>
      <c r="AM205" s="2"/>
      <c r="AN205" s="2"/>
      <c r="AO205" s="2"/>
      <c r="AP205" s="2"/>
      <c r="AQ205" s="2"/>
      <c r="AR205" s="2"/>
      <c r="AS205" s="2">
        <v>0</v>
      </c>
      <c r="AT205" s="2">
        <f t="shared" si="34"/>
        <v>0</v>
      </c>
      <c r="AU205" s="2"/>
      <c r="AV205" s="2"/>
      <c r="AW205" s="2"/>
      <c r="AX205" s="2"/>
      <c r="AY205" s="2"/>
      <c r="AZ205" s="2"/>
      <c r="BA205" s="2">
        <v>2173842</v>
      </c>
      <c r="BB205" s="2">
        <f t="shared" si="35"/>
        <v>2173842</v>
      </c>
      <c r="BC205" s="2"/>
      <c r="BD205" s="2"/>
      <c r="BE205" s="2"/>
      <c r="BF205" s="2"/>
      <c r="BG205" s="2"/>
      <c r="BH205" s="2"/>
      <c r="BI205" s="2">
        <v>0</v>
      </c>
      <c r="BJ205" s="2">
        <f t="shared" si="36"/>
        <v>0</v>
      </c>
      <c r="BK205" s="2"/>
      <c r="BL205" s="2"/>
      <c r="BM205" s="2"/>
      <c r="BN205" s="2"/>
      <c r="BO205" s="2"/>
      <c r="BP205" s="2"/>
      <c r="BQ205" s="2">
        <v>2173842</v>
      </c>
      <c r="BR205" s="2">
        <f t="shared" si="37"/>
        <v>2173842</v>
      </c>
    </row>
    <row r="206" spans="1:70" ht="11.25" customHeight="1" x14ac:dyDescent="0.2">
      <c r="A206" s="5">
        <v>1</v>
      </c>
      <c r="B206" s="1">
        <v>125234103</v>
      </c>
      <c r="C206" s="1" t="s">
        <v>355</v>
      </c>
      <c r="D206" s="1" t="s">
        <v>515</v>
      </c>
      <c r="E206" s="2">
        <f t="shared" si="38"/>
        <v>297921897.31</v>
      </c>
      <c r="F206" s="2">
        <f t="shared" si="39"/>
        <v>288907574.24000001</v>
      </c>
      <c r="G206" s="2"/>
      <c r="H206" s="2">
        <v>108652780</v>
      </c>
      <c r="I206" s="2">
        <v>592009.31000000006</v>
      </c>
      <c r="J206" s="2">
        <v>1534249</v>
      </c>
      <c r="K206" s="2">
        <v>9321514</v>
      </c>
      <c r="L206" s="2">
        <v>2837894</v>
      </c>
      <c r="M206" s="2">
        <v>172653440</v>
      </c>
      <c r="N206" s="2">
        <f t="shared" si="30"/>
        <v>295591886.31</v>
      </c>
      <c r="O206" s="2"/>
      <c r="P206" s="2">
        <v>1250000</v>
      </c>
      <c r="Q206" s="2">
        <v>0</v>
      </c>
      <c r="R206" s="2">
        <v>0</v>
      </c>
      <c r="S206" s="2">
        <v>0</v>
      </c>
      <c r="T206" s="2">
        <v>0</v>
      </c>
      <c r="U206" s="2">
        <v>0</v>
      </c>
      <c r="V206" s="2">
        <f t="shared" si="31"/>
        <v>1250000</v>
      </c>
      <c r="W206" s="2"/>
      <c r="X206" s="2">
        <v>5797780</v>
      </c>
      <c r="Y206" s="2">
        <v>30745.07</v>
      </c>
      <c r="Z206" s="2">
        <v>441987</v>
      </c>
      <c r="AA206" s="2">
        <v>636392</v>
      </c>
      <c r="AB206" s="2">
        <v>290212</v>
      </c>
      <c r="AC206" s="2">
        <v>2531582</v>
      </c>
      <c r="AD206" s="2">
        <f t="shared" si="32"/>
        <v>9728698.0700000003</v>
      </c>
      <c r="AE206" s="2"/>
      <c r="AF206" s="2">
        <v>104105000</v>
      </c>
      <c r="AG206" s="2">
        <v>561264.24</v>
      </c>
      <c r="AH206" s="2">
        <v>1092262</v>
      </c>
      <c r="AI206" s="2">
        <v>8685122</v>
      </c>
      <c r="AJ206" s="2">
        <v>2547682</v>
      </c>
      <c r="AK206" s="2">
        <v>170121858</v>
      </c>
      <c r="AL206" s="2">
        <f t="shared" si="33"/>
        <v>287113188.24000001</v>
      </c>
      <c r="AM206" s="2"/>
      <c r="AN206" s="2"/>
      <c r="AO206" s="2"/>
      <c r="AP206" s="2"/>
      <c r="AQ206" s="2">
        <v>47451</v>
      </c>
      <c r="AR206" s="2"/>
      <c r="AS206" s="2">
        <v>2282560</v>
      </c>
      <c r="AT206" s="2">
        <f t="shared" si="34"/>
        <v>2330011</v>
      </c>
      <c r="AU206" s="2"/>
      <c r="AV206" s="2"/>
      <c r="AW206" s="2"/>
      <c r="AX206" s="2"/>
      <c r="AY206" s="2">
        <v>0</v>
      </c>
      <c r="AZ206" s="2"/>
      <c r="BA206" s="2">
        <v>0</v>
      </c>
      <c r="BB206" s="2">
        <f t="shared" si="35"/>
        <v>0</v>
      </c>
      <c r="BC206" s="2"/>
      <c r="BD206" s="2"/>
      <c r="BE206" s="2"/>
      <c r="BF206" s="2"/>
      <c r="BG206" s="2">
        <v>3207</v>
      </c>
      <c r="BH206" s="2"/>
      <c r="BI206" s="2">
        <v>532418</v>
      </c>
      <c r="BJ206" s="2">
        <f t="shared" si="36"/>
        <v>535625</v>
      </c>
      <c r="BK206" s="2"/>
      <c r="BL206" s="2"/>
      <c r="BM206" s="2"/>
      <c r="BN206" s="2"/>
      <c r="BO206" s="2">
        <v>44244</v>
      </c>
      <c r="BP206" s="2"/>
      <c r="BQ206" s="2">
        <v>1750142</v>
      </c>
      <c r="BR206" s="2">
        <f t="shared" si="37"/>
        <v>1794386</v>
      </c>
    </row>
    <row r="207" spans="1:70" ht="11.25" customHeight="1" x14ac:dyDescent="0.2">
      <c r="A207" s="5">
        <v>1</v>
      </c>
      <c r="B207" s="1">
        <v>125234502</v>
      </c>
      <c r="C207" s="1" t="s">
        <v>279</v>
      </c>
      <c r="D207" s="1" t="s">
        <v>515</v>
      </c>
      <c r="E207" s="2">
        <f t="shared" si="38"/>
        <v>316209777</v>
      </c>
      <c r="F207" s="2">
        <f t="shared" si="39"/>
        <v>325079846</v>
      </c>
      <c r="G207" s="2"/>
      <c r="H207" s="2">
        <v>111115000</v>
      </c>
      <c r="I207" s="2"/>
      <c r="J207" s="2">
        <v>6990700</v>
      </c>
      <c r="K207" s="2">
        <v>472045</v>
      </c>
      <c r="L207" s="2">
        <v>1734032</v>
      </c>
      <c r="M207" s="2">
        <v>193312000</v>
      </c>
      <c r="N207" s="2">
        <f t="shared" si="30"/>
        <v>313623777</v>
      </c>
      <c r="O207" s="2"/>
      <c r="P207" s="2">
        <v>0</v>
      </c>
      <c r="Q207" s="2"/>
      <c r="R207" s="2">
        <v>821724</v>
      </c>
      <c r="S207" s="2">
        <v>10246280</v>
      </c>
      <c r="T207" s="2">
        <v>0</v>
      </c>
      <c r="U207" s="2">
        <v>5723272</v>
      </c>
      <c r="V207" s="2">
        <f t="shared" si="31"/>
        <v>16791276</v>
      </c>
      <c r="W207" s="2"/>
      <c r="X207" s="2">
        <v>5405000</v>
      </c>
      <c r="Y207" s="2"/>
      <c r="Z207" s="2">
        <v>2322491</v>
      </c>
      <c r="AA207" s="2">
        <v>0</v>
      </c>
      <c r="AB207" s="2">
        <v>292972</v>
      </c>
      <c r="AC207" s="2">
        <v>0</v>
      </c>
      <c r="AD207" s="2">
        <f t="shared" si="32"/>
        <v>8020463</v>
      </c>
      <c r="AE207" s="2"/>
      <c r="AF207" s="2">
        <v>105710000</v>
      </c>
      <c r="AG207" s="2"/>
      <c r="AH207" s="2">
        <v>5489933</v>
      </c>
      <c r="AI207" s="2">
        <v>10718325</v>
      </c>
      <c r="AJ207" s="2">
        <v>1441060</v>
      </c>
      <c r="AK207" s="2">
        <v>199035272</v>
      </c>
      <c r="AL207" s="2">
        <f t="shared" si="33"/>
        <v>322394590</v>
      </c>
      <c r="AM207" s="2"/>
      <c r="AN207" s="2"/>
      <c r="AO207" s="2"/>
      <c r="AP207" s="2"/>
      <c r="AQ207" s="2"/>
      <c r="AR207" s="2"/>
      <c r="AS207" s="2">
        <v>2586000</v>
      </c>
      <c r="AT207" s="2">
        <f t="shared" si="34"/>
        <v>2586000</v>
      </c>
      <c r="AU207" s="2"/>
      <c r="AV207" s="2"/>
      <c r="AW207" s="2"/>
      <c r="AX207" s="2"/>
      <c r="AY207" s="2"/>
      <c r="AZ207" s="2"/>
      <c r="BA207" s="2">
        <v>99256</v>
      </c>
      <c r="BB207" s="2">
        <f t="shared" si="35"/>
        <v>99256</v>
      </c>
      <c r="BC207" s="2"/>
      <c r="BD207" s="2"/>
      <c r="BE207" s="2"/>
      <c r="BF207" s="2"/>
      <c r="BG207" s="2"/>
      <c r="BH207" s="2"/>
      <c r="BI207" s="2">
        <v>0</v>
      </c>
      <c r="BJ207" s="2">
        <f t="shared" si="36"/>
        <v>0</v>
      </c>
      <c r="BK207" s="2"/>
      <c r="BL207" s="2"/>
      <c r="BM207" s="2"/>
      <c r="BN207" s="2"/>
      <c r="BO207" s="2"/>
      <c r="BP207" s="2"/>
      <c r="BQ207" s="2">
        <v>2685256</v>
      </c>
      <c r="BR207" s="2">
        <f t="shared" si="37"/>
        <v>2685256</v>
      </c>
    </row>
    <row r="208" spans="1:70" ht="11.25" customHeight="1" x14ac:dyDescent="0.2">
      <c r="A208" s="5">
        <v>1</v>
      </c>
      <c r="B208" s="1">
        <v>125235103</v>
      </c>
      <c r="C208" s="1" t="s">
        <v>446</v>
      </c>
      <c r="D208" s="1" t="s">
        <v>515</v>
      </c>
      <c r="E208" s="2">
        <f t="shared" si="38"/>
        <v>161028761</v>
      </c>
      <c r="F208" s="2">
        <f t="shared" si="39"/>
        <v>174523563</v>
      </c>
      <c r="G208" s="2"/>
      <c r="H208" s="2">
        <v>57245000</v>
      </c>
      <c r="I208" s="2"/>
      <c r="J208" s="2">
        <v>822923</v>
      </c>
      <c r="K208" s="2"/>
      <c r="L208" s="2">
        <v>1732838</v>
      </c>
      <c r="M208" s="2">
        <v>101228000</v>
      </c>
      <c r="N208" s="2">
        <f t="shared" si="30"/>
        <v>161028761</v>
      </c>
      <c r="O208" s="2"/>
      <c r="P208" s="2">
        <v>0</v>
      </c>
      <c r="Q208" s="2"/>
      <c r="R208" s="2">
        <v>0</v>
      </c>
      <c r="S208" s="2"/>
      <c r="T208" s="2">
        <v>183085</v>
      </c>
      <c r="U208" s="2">
        <v>16023000</v>
      </c>
      <c r="V208" s="2">
        <f t="shared" si="31"/>
        <v>16206085</v>
      </c>
      <c r="W208" s="2"/>
      <c r="X208" s="2">
        <v>2145000</v>
      </c>
      <c r="Y208" s="2"/>
      <c r="Z208" s="2">
        <v>362307</v>
      </c>
      <c r="AA208" s="2"/>
      <c r="AB208" s="2">
        <v>203976</v>
      </c>
      <c r="AC208" s="2">
        <v>0</v>
      </c>
      <c r="AD208" s="2">
        <f t="shared" si="32"/>
        <v>2711283</v>
      </c>
      <c r="AE208" s="2"/>
      <c r="AF208" s="2">
        <v>55100000</v>
      </c>
      <c r="AG208" s="2"/>
      <c r="AH208" s="2">
        <v>460616</v>
      </c>
      <c r="AI208" s="2"/>
      <c r="AJ208" s="2">
        <v>1711947</v>
      </c>
      <c r="AK208" s="2">
        <v>117251000</v>
      </c>
      <c r="AL208" s="2">
        <f t="shared" si="33"/>
        <v>174523563</v>
      </c>
      <c r="AM208" s="2"/>
      <c r="AN208" s="2"/>
      <c r="AO208" s="2"/>
      <c r="AP208" s="2"/>
      <c r="AQ208" s="2"/>
      <c r="AR208" s="2"/>
      <c r="AS208" s="2"/>
      <c r="AT208" s="2">
        <f t="shared" si="34"/>
        <v>0</v>
      </c>
      <c r="AU208" s="2"/>
      <c r="AV208" s="2"/>
      <c r="AW208" s="2"/>
      <c r="AX208" s="2"/>
      <c r="AY208" s="2"/>
      <c r="AZ208" s="2"/>
      <c r="BA208" s="2"/>
      <c r="BB208" s="2">
        <f t="shared" si="35"/>
        <v>0</v>
      </c>
      <c r="BC208" s="2"/>
      <c r="BD208" s="2"/>
      <c r="BE208" s="2"/>
      <c r="BF208" s="2"/>
      <c r="BG208" s="2"/>
      <c r="BH208" s="2"/>
      <c r="BI208" s="2"/>
      <c r="BJ208" s="2">
        <f t="shared" si="36"/>
        <v>0</v>
      </c>
      <c r="BK208" s="2"/>
      <c r="BL208" s="2"/>
      <c r="BM208" s="2"/>
      <c r="BN208" s="2"/>
      <c r="BO208" s="2"/>
      <c r="BP208" s="2"/>
      <c r="BQ208" s="2"/>
      <c r="BR208" s="2">
        <f t="shared" si="37"/>
        <v>0</v>
      </c>
    </row>
    <row r="209" spans="1:70" ht="11.25" customHeight="1" x14ac:dyDescent="0.2">
      <c r="A209" s="5">
        <v>1</v>
      </c>
      <c r="B209" s="1">
        <v>125235502</v>
      </c>
      <c r="C209" s="1" t="s">
        <v>421</v>
      </c>
      <c r="D209" s="1" t="s">
        <v>515</v>
      </c>
      <c r="E209" s="2">
        <f t="shared" si="38"/>
        <v>195769024</v>
      </c>
      <c r="F209" s="2">
        <f t="shared" si="39"/>
        <v>204207173</v>
      </c>
      <c r="G209" s="2"/>
      <c r="H209" s="2">
        <v>69415000</v>
      </c>
      <c r="I209" s="2"/>
      <c r="J209" s="2"/>
      <c r="K209" s="2">
        <v>1125267</v>
      </c>
      <c r="L209" s="2">
        <v>1336757</v>
      </c>
      <c r="M209" s="2">
        <v>122275359</v>
      </c>
      <c r="N209" s="2">
        <f t="shared" si="30"/>
        <v>194152383</v>
      </c>
      <c r="O209" s="2"/>
      <c r="P209" s="2">
        <v>0</v>
      </c>
      <c r="Q209" s="2"/>
      <c r="R209" s="2"/>
      <c r="S209" s="2">
        <v>8006528</v>
      </c>
      <c r="T209" s="2">
        <v>0</v>
      </c>
      <c r="U209" s="2">
        <v>4376131</v>
      </c>
      <c r="V209" s="2">
        <f t="shared" si="31"/>
        <v>12382659</v>
      </c>
      <c r="W209" s="2"/>
      <c r="X209" s="2">
        <v>3835000</v>
      </c>
      <c r="Y209" s="2"/>
      <c r="Z209" s="2"/>
      <c r="AA209" s="2">
        <v>0</v>
      </c>
      <c r="AB209" s="2">
        <v>66332</v>
      </c>
      <c r="AC209" s="2">
        <v>0</v>
      </c>
      <c r="AD209" s="2">
        <f t="shared" si="32"/>
        <v>3901332</v>
      </c>
      <c r="AE209" s="2"/>
      <c r="AF209" s="2">
        <v>65580000</v>
      </c>
      <c r="AG209" s="2"/>
      <c r="AH209" s="2"/>
      <c r="AI209" s="2">
        <v>9131795</v>
      </c>
      <c r="AJ209" s="2">
        <v>1270425</v>
      </c>
      <c r="AK209" s="2">
        <v>126651490</v>
      </c>
      <c r="AL209" s="2">
        <f t="shared" si="33"/>
        <v>202633710</v>
      </c>
      <c r="AM209" s="2"/>
      <c r="AN209" s="2"/>
      <c r="AO209" s="2"/>
      <c r="AP209" s="2"/>
      <c r="AQ209" s="2">
        <v>0</v>
      </c>
      <c r="AR209" s="2"/>
      <c r="AS209" s="2">
        <v>1616641</v>
      </c>
      <c r="AT209" s="2">
        <f t="shared" si="34"/>
        <v>1616641</v>
      </c>
      <c r="AU209" s="2"/>
      <c r="AV209" s="2"/>
      <c r="AW209" s="2"/>
      <c r="AX209" s="2"/>
      <c r="AY209" s="2">
        <v>62353</v>
      </c>
      <c r="AZ209" s="2"/>
      <c r="BA209" s="2">
        <v>0</v>
      </c>
      <c r="BB209" s="2">
        <f t="shared" si="35"/>
        <v>62353</v>
      </c>
      <c r="BC209" s="2"/>
      <c r="BD209" s="2"/>
      <c r="BE209" s="2"/>
      <c r="BF209" s="2"/>
      <c r="BG209" s="2">
        <v>0</v>
      </c>
      <c r="BH209" s="2"/>
      <c r="BI209" s="2">
        <v>105531</v>
      </c>
      <c r="BJ209" s="2">
        <f t="shared" si="36"/>
        <v>105531</v>
      </c>
      <c r="BK209" s="2"/>
      <c r="BL209" s="2"/>
      <c r="BM209" s="2"/>
      <c r="BN209" s="2"/>
      <c r="BO209" s="2">
        <v>62353</v>
      </c>
      <c r="BP209" s="2"/>
      <c r="BQ209" s="2">
        <v>1511110</v>
      </c>
      <c r="BR209" s="2">
        <f t="shared" si="37"/>
        <v>1573463</v>
      </c>
    </row>
    <row r="210" spans="1:70" ht="11.25" customHeight="1" x14ac:dyDescent="0.2">
      <c r="A210" s="5">
        <v>1</v>
      </c>
      <c r="B210" s="1">
        <v>125236903</v>
      </c>
      <c r="C210" s="1" t="s">
        <v>280</v>
      </c>
      <c r="D210" s="1" t="s">
        <v>515</v>
      </c>
      <c r="E210" s="2">
        <f t="shared" si="38"/>
        <v>178446847.34999999</v>
      </c>
      <c r="F210" s="2">
        <f t="shared" si="39"/>
        <v>189339766.34999999</v>
      </c>
      <c r="G210" s="2"/>
      <c r="H210" s="2">
        <v>81645000</v>
      </c>
      <c r="I210" s="2"/>
      <c r="J210" s="2">
        <v>2278424</v>
      </c>
      <c r="K210" s="2">
        <v>1462595</v>
      </c>
      <c r="L210" s="2">
        <v>1083828.3500000001</v>
      </c>
      <c r="M210" s="2">
        <v>91977000</v>
      </c>
      <c r="N210" s="2">
        <f t="shared" si="30"/>
        <v>178446847.34999999</v>
      </c>
      <c r="O210" s="2"/>
      <c r="P210" s="2">
        <v>9795000</v>
      </c>
      <c r="Q210" s="2"/>
      <c r="R210" s="2">
        <v>0</v>
      </c>
      <c r="S210" s="2">
        <v>4732405</v>
      </c>
      <c r="T210" s="2">
        <v>67220</v>
      </c>
      <c r="U210" s="2">
        <v>0</v>
      </c>
      <c r="V210" s="2">
        <f t="shared" si="31"/>
        <v>14594625</v>
      </c>
      <c r="W210" s="2"/>
      <c r="X210" s="2">
        <v>3135000</v>
      </c>
      <c r="Y210" s="2"/>
      <c r="Z210" s="2">
        <v>204706</v>
      </c>
      <c r="AA210" s="2">
        <v>0</v>
      </c>
      <c r="AB210" s="2">
        <v>0</v>
      </c>
      <c r="AC210" s="2">
        <v>362000</v>
      </c>
      <c r="AD210" s="2">
        <f t="shared" si="32"/>
        <v>3701706</v>
      </c>
      <c r="AE210" s="2"/>
      <c r="AF210" s="2">
        <v>88305000</v>
      </c>
      <c r="AG210" s="2"/>
      <c r="AH210" s="2">
        <v>2073718</v>
      </c>
      <c r="AI210" s="2">
        <v>6195000</v>
      </c>
      <c r="AJ210" s="2">
        <v>1151048.3500000001</v>
      </c>
      <c r="AK210" s="2">
        <v>91615000</v>
      </c>
      <c r="AL210" s="2">
        <f t="shared" si="33"/>
        <v>189339766.34999999</v>
      </c>
      <c r="AM210" s="2"/>
      <c r="AN210" s="2"/>
      <c r="AO210" s="2"/>
      <c r="AP210" s="2"/>
      <c r="AQ210" s="2"/>
      <c r="AR210" s="2"/>
      <c r="AS210" s="2"/>
      <c r="AT210" s="2">
        <f t="shared" si="34"/>
        <v>0</v>
      </c>
      <c r="AU210" s="2"/>
      <c r="AV210" s="2"/>
      <c r="AW210" s="2"/>
      <c r="AX210" s="2"/>
      <c r="AY210" s="2"/>
      <c r="AZ210" s="2"/>
      <c r="BA210" s="2"/>
      <c r="BB210" s="2">
        <f t="shared" si="35"/>
        <v>0</v>
      </c>
      <c r="BC210" s="2"/>
      <c r="BD210" s="2"/>
      <c r="BE210" s="2"/>
      <c r="BF210" s="2"/>
      <c r="BG210" s="2"/>
      <c r="BH210" s="2"/>
      <c r="BI210" s="2"/>
      <c r="BJ210" s="2">
        <f t="shared" si="36"/>
        <v>0</v>
      </c>
      <c r="BK210" s="2"/>
      <c r="BL210" s="2"/>
      <c r="BM210" s="2"/>
      <c r="BN210" s="2"/>
      <c r="BO210" s="2"/>
      <c r="BP210" s="2"/>
      <c r="BQ210" s="2"/>
      <c r="BR210" s="2">
        <f t="shared" si="37"/>
        <v>0</v>
      </c>
    </row>
    <row r="211" spans="1:70" ht="11.25" customHeight="1" x14ac:dyDescent="0.2">
      <c r="A211" s="5">
        <v>1</v>
      </c>
      <c r="B211" s="1">
        <v>125237603</v>
      </c>
      <c r="C211" s="1" t="s">
        <v>675</v>
      </c>
      <c r="D211" s="1" t="s">
        <v>515</v>
      </c>
      <c r="E211" s="2">
        <f t="shared" si="38"/>
        <v>256709547</v>
      </c>
      <c r="F211" s="2">
        <f t="shared" si="39"/>
        <v>258744111</v>
      </c>
      <c r="G211" s="2"/>
      <c r="H211" s="2">
        <v>87115000</v>
      </c>
      <c r="I211" s="2">
        <v>8084842</v>
      </c>
      <c r="J211" s="2">
        <v>305453</v>
      </c>
      <c r="K211" s="2">
        <v>920974</v>
      </c>
      <c r="L211" s="2">
        <v>660278</v>
      </c>
      <c r="M211" s="2">
        <v>158015601</v>
      </c>
      <c r="N211" s="2">
        <f t="shared" si="30"/>
        <v>255102148</v>
      </c>
      <c r="O211" s="2"/>
      <c r="P211" s="2">
        <v>14885000</v>
      </c>
      <c r="Q211" s="2">
        <v>0</v>
      </c>
      <c r="R211" s="2">
        <v>0</v>
      </c>
      <c r="S211" s="2">
        <v>2744401</v>
      </c>
      <c r="T211" s="2">
        <v>13393</v>
      </c>
      <c r="U211" s="2">
        <v>6826869</v>
      </c>
      <c r="V211" s="2">
        <f t="shared" si="31"/>
        <v>24469663</v>
      </c>
      <c r="W211" s="2"/>
      <c r="X211" s="2">
        <v>18305000</v>
      </c>
      <c r="Y211" s="2">
        <v>20566</v>
      </c>
      <c r="Z211" s="2">
        <v>10664</v>
      </c>
      <c r="AA211" s="2">
        <v>0</v>
      </c>
      <c r="AB211" s="2">
        <v>0</v>
      </c>
      <c r="AC211" s="2">
        <v>4164596</v>
      </c>
      <c r="AD211" s="2">
        <f t="shared" si="32"/>
        <v>22500826</v>
      </c>
      <c r="AE211" s="2"/>
      <c r="AF211" s="2">
        <v>83695000</v>
      </c>
      <c r="AG211" s="2">
        <v>8064276</v>
      </c>
      <c r="AH211" s="2">
        <v>294789</v>
      </c>
      <c r="AI211" s="2">
        <v>3665375</v>
      </c>
      <c r="AJ211" s="2">
        <v>673671</v>
      </c>
      <c r="AK211" s="2">
        <v>160677874</v>
      </c>
      <c r="AL211" s="2">
        <f t="shared" si="33"/>
        <v>257070985</v>
      </c>
      <c r="AM211" s="2"/>
      <c r="AN211" s="2"/>
      <c r="AO211" s="2"/>
      <c r="AP211" s="2"/>
      <c r="AQ211" s="2">
        <v>0</v>
      </c>
      <c r="AR211" s="2"/>
      <c r="AS211" s="2">
        <v>1607399</v>
      </c>
      <c r="AT211" s="2">
        <f t="shared" si="34"/>
        <v>1607399</v>
      </c>
      <c r="AU211" s="2"/>
      <c r="AV211" s="2"/>
      <c r="AW211" s="2"/>
      <c r="AX211" s="2"/>
      <c r="AY211" s="2">
        <v>111131</v>
      </c>
      <c r="AZ211" s="2"/>
      <c r="BA211" s="2">
        <v>0</v>
      </c>
      <c r="BB211" s="2">
        <f t="shared" si="35"/>
        <v>111131</v>
      </c>
      <c r="BC211" s="2"/>
      <c r="BD211" s="2"/>
      <c r="BE211" s="2"/>
      <c r="BF211" s="2"/>
      <c r="BG211" s="2">
        <v>8105</v>
      </c>
      <c r="BH211" s="2"/>
      <c r="BI211" s="2">
        <v>37299</v>
      </c>
      <c r="BJ211" s="2">
        <f t="shared" si="36"/>
        <v>45404</v>
      </c>
      <c r="BK211" s="2"/>
      <c r="BL211" s="2"/>
      <c r="BM211" s="2"/>
      <c r="BN211" s="2"/>
      <c r="BO211" s="2">
        <v>103026</v>
      </c>
      <c r="BP211" s="2"/>
      <c r="BQ211" s="2">
        <v>1570100</v>
      </c>
      <c r="BR211" s="2">
        <f t="shared" si="37"/>
        <v>1673126</v>
      </c>
    </row>
    <row r="212" spans="1:70" ht="11.25" customHeight="1" x14ac:dyDescent="0.2">
      <c r="A212" s="5">
        <v>1</v>
      </c>
      <c r="B212" s="1">
        <v>125237702</v>
      </c>
      <c r="C212" s="1" t="s">
        <v>356</v>
      </c>
      <c r="D212" s="1" t="s">
        <v>515</v>
      </c>
      <c r="E212" s="2">
        <f t="shared" si="38"/>
        <v>257884614.38</v>
      </c>
      <c r="F212" s="2">
        <f t="shared" si="39"/>
        <v>255744800.38</v>
      </c>
      <c r="G212" s="2"/>
      <c r="H212" s="2">
        <v>42065000</v>
      </c>
      <c r="I212" s="2"/>
      <c r="J212" s="2">
        <v>6137495</v>
      </c>
      <c r="K212" s="2">
        <v>18559525</v>
      </c>
      <c r="L212" s="2">
        <v>3219470.88</v>
      </c>
      <c r="M212" s="2">
        <v>187870000</v>
      </c>
      <c r="N212" s="2">
        <f t="shared" si="30"/>
        <v>257851490.88</v>
      </c>
      <c r="O212" s="2"/>
      <c r="P212" s="2">
        <v>0</v>
      </c>
      <c r="Q212" s="2"/>
      <c r="R212" s="2">
        <v>2203980</v>
      </c>
      <c r="S212" s="2">
        <v>434038</v>
      </c>
      <c r="T212" s="2">
        <v>175032</v>
      </c>
      <c r="U212" s="2">
        <v>843000</v>
      </c>
      <c r="V212" s="2">
        <f t="shared" si="31"/>
        <v>3656050</v>
      </c>
      <c r="W212" s="2"/>
      <c r="X212" s="2">
        <v>3150000</v>
      </c>
      <c r="Y212" s="2"/>
      <c r="Z212" s="2">
        <v>2265114</v>
      </c>
      <c r="AA212" s="2">
        <v>381000</v>
      </c>
      <c r="AB212" s="2">
        <v>0</v>
      </c>
      <c r="AC212" s="2">
        <v>0</v>
      </c>
      <c r="AD212" s="2">
        <f t="shared" si="32"/>
        <v>5796114</v>
      </c>
      <c r="AE212" s="2"/>
      <c r="AF212" s="2">
        <v>38915000</v>
      </c>
      <c r="AG212" s="2"/>
      <c r="AH212" s="2">
        <v>6076361</v>
      </c>
      <c r="AI212" s="2">
        <v>18612563</v>
      </c>
      <c r="AJ212" s="2">
        <v>3394502.88</v>
      </c>
      <c r="AK212" s="2">
        <v>188713000</v>
      </c>
      <c r="AL212" s="2">
        <f t="shared" si="33"/>
        <v>255711426.88</v>
      </c>
      <c r="AM212" s="2"/>
      <c r="AN212" s="2"/>
      <c r="AO212" s="2"/>
      <c r="AP212" s="2"/>
      <c r="AQ212" s="2"/>
      <c r="AR212" s="2">
        <v>33123.5</v>
      </c>
      <c r="AS212" s="2"/>
      <c r="AT212" s="2">
        <f t="shared" si="34"/>
        <v>33123.5</v>
      </c>
      <c r="AU212" s="2"/>
      <c r="AV212" s="2"/>
      <c r="AW212" s="2"/>
      <c r="AX212" s="2"/>
      <c r="AY212" s="2"/>
      <c r="AZ212" s="2">
        <v>250</v>
      </c>
      <c r="BA212" s="2"/>
      <c r="BB212" s="2">
        <f t="shared" si="35"/>
        <v>250</v>
      </c>
      <c r="BC212" s="2"/>
      <c r="BD212" s="2"/>
      <c r="BE212" s="2"/>
      <c r="BF212" s="2"/>
      <c r="BG212" s="2"/>
      <c r="BH212" s="2">
        <v>0</v>
      </c>
      <c r="BI212" s="2"/>
      <c r="BJ212" s="2">
        <f t="shared" si="36"/>
        <v>0</v>
      </c>
      <c r="BK212" s="2"/>
      <c r="BL212" s="2"/>
      <c r="BM212" s="2"/>
      <c r="BN212" s="2"/>
      <c r="BO212" s="2"/>
      <c r="BP212" s="2">
        <v>33373.5</v>
      </c>
      <c r="BQ212" s="2"/>
      <c r="BR212" s="2">
        <f t="shared" si="37"/>
        <v>33373.5</v>
      </c>
    </row>
    <row r="213" spans="1:70" ht="11.25" customHeight="1" x14ac:dyDescent="0.2">
      <c r="A213" s="5">
        <v>1</v>
      </c>
      <c r="B213" s="1">
        <v>125237903</v>
      </c>
      <c r="C213" s="1" t="s">
        <v>676</v>
      </c>
      <c r="D213" s="1" t="s">
        <v>515</v>
      </c>
      <c r="E213" s="2">
        <f t="shared" si="38"/>
        <v>217672289.94</v>
      </c>
      <c r="F213" s="2">
        <f t="shared" si="39"/>
        <v>216226363.67000002</v>
      </c>
      <c r="G213" s="2"/>
      <c r="H213" s="2">
        <v>58950000</v>
      </c>
      <c r="I213" s="2">
        <v>2654739.89</v>
      </c>
      <c r="J213" s="2">
        <v>814750</v>
      </c>
      <c r="K213" s="2">
        <v>9135146</v>
      </c>
      <c r="L213" s="2">
        <v>2082603.05</v>
      </c>
      <c r="M213" s="2">
        <v>142491286</v>
      </c>
      <c r="N213" s="2">
        <f t="shared" si="30"/>
        <v>216128524.94</v>
      </c>
      <c r="O213" s="2"/>
      <c r="P213" s="2">
        <v>15935000</v>
      </c>
      <c r="Q213" s="2">
        <v>0</v>
      </c>
      <c r="R213" s="2">
        <v>0</v>
      </c>
      <c r="S213" s="2">
        <v>238861</v>
      </c>
      <c r="T213" s="2">
        <v>142691.29999999999</v>
      </c>
      <c r="U213" s="2">
        <v>4305530</v>
      </c>
      <c r="V213" s="2">
        <f t="shared" si="31"/>
        <v>20622082.300000001</v>
      </c>
      <c r="W213" s="2"/>
      <c r="X213" s="2">
        <v>21705000</v>
      </c>
      <c r="Y213" s="2">
        <v>107496.57</v>
      </c>
      <c r="Z213" s="2">
        <v>306125</v>
      </c>
      <c r="AA213" s="2">
        <v>0</v>
      </c>
      <c r="AB213" s="2">
        <v>0</v>
      </c>
      <c r="AC213" s="2">
        <v>0</v>
      </c>
      <c r="AD213" s="2">
        <f t="shared" si="32"/>
        <v>22118621.57</v>
      </c>
      <c r="AE213" s="2"/>
      <c r="AF213" s="2">
        <v>53180000</v>
      </c>
      <c r="AG213" s="2">
        <v>2547243.3199999998</v>
      </c>
      <c r="AH213" s="2">
        <v>508625</v>
      </c>
      <c r="AI213" s="2">
        <v>9374007</v>
      </c>
      <c r="AJ213" s="2">
        <v>2225294.35</v>
      </c>
      <c r="AK213" s="2">
        <v>146796816</v>
      </c>
      <c r="AL213" s="2">
        <f t="shared" si="33"/>
        <v>214631985.67000002</v>
      </c>
      <c r="AM213" s="2"/>
      <c r="AN213" s="2"/>
      <c r="AO213" s="2"/>
      <c r="AP213" s="2">
        <v>72051</v>
      </c>
      <c r="AQ213" s="2"/>
      <c r="AR213" s="2"/>
      <c r="AS213" s="2">
        <v>1471714</v>
      </c>
      <c r="AT213" s="2">
        <f t="shared" si="34"/>
        <v>1543765</v>
      </c>
      <c r="AU213" s="2"/>
      <c r="AV213" s="2"/>
      <c r="AW213" s="2"/>
      <c r="AX213" s="2">
        <v>6143</v>
      </c>
      <c r="AY213" s="2"/>
      <c r="AZ213" s="2"/>
      <c r="BA213" s="2">
        <v>44470</v>
      </c>
      <c r="BB213" s="2">
        <f t="shared" si="35"/>
        <v>50613</v>
      </c>
      <c r="BC213" s="2"/>
      <c r="BD213" s="2"/>
      <c r="BE213" s="2"/>
      <c r="BF213" s="2">
        <v>0</v>
      </c>
      <c r="BG213" s="2"/>
      <c r="BH213" s="2"/>
      <c r="BI213" s="2">
        <v>0</v>
      </c>
      <c r="BJ213" s="2">
        <f t="shared" si="36"/>
        <v>0</v>
      </c>
      <c r="BK213" s="2"/>
      <c r="BL213" s="2"/>
      <c r="BM213" s="2"/>
      <c r="BN213" s="2">
        <v>78194</v>
      </c>
      <c r="BO213" s="2"/>
      <c r="BP213" s="2"/>
      <c r="BQ213" s="2">
        <v>1516184</v>
      </c>
      <c r="BR213" s="2">
        <f t="shared" si="37"/>
        <v>1594378</v>
      </c>
    </row>
    <row r="214" spans="1:70" ht="11.25" customHeight="1" x14ac:dyDescent="0.2">
      <c r="A214" s="5">
        <v>1</v>
      </c>
      <c r="B214" s="1">
        <v>125238402</v>
      </c>
      <c r="C214" s="1" t="s">
        <v>677</v>
      </c>
      <c r="D214" s="1" t="s">
        <v>515</v>
      </c>
      <c r="E214" s="2">
        <f t="shared" si="38"/>
        <v>167444311</v>
      </c>
      <c r="F214" s="2">
        <f t="shared" si="39"/>
        <v>170884554</v>
      </c>
      <c r="G214" s="2"/>
      <c r="H214" s="2">
        <v>50913457</v>
      </c>
      <c r="I214" s="2"/>
      <c r="J214" s="2">
        <v>541234</v>
      </c>
      <c r="K214" s="2">
        <v>3062317</v>
      </c>
      <c r="L214" s="2">
        <v>829303</v>
      </c>
      <c r="M214" s="2">
        <v>109353765</v>
      </c>
      <c r="N214" s="2">
        <f t="shared" si="30"/>
        <v>164700076</v>
      </c>
      <c r="O214" s="2"/>
      <c r="P214" s="2">
        <v>0</v>
      </c>
      <c r="Q214" s="2"/>
      <c r="R214" s="2">
        <v>0</v>
      </c>
      <c r="S214" s="2">
        <v>5367356</v>
      </c>
      <c r="T214" s="2">
        <v>32361</v>
      </c>
      <c r="U214" s="2">
        <v>0</v>
      </c>
      <c r="V214" s="2">
        <f t="shared" si="31"/>
        <v>5399717</v>
      </c>
      <c r="W214" s="2"/>
      <c r="X214" s="2">
        <v>1003099</v>
      </c>
      <c r="Y214" s="2"/>
      <c r="Z214" s="2">
        <v>94225</v>
      </c>
      <c r="AA214" s="2">
        <v>0</v>
      </c>
      <c r="AB214" s="2">
        <v>0</v>
      </c>
      <c r="AC214" s="2">
        <v>941191</v>
      </c>
      <c r="AD214" s="2">
        <f t="shared" si="32"/>
        <v>2038515</v>
      </c>
      <c r="AE214" s="2"/>
      <c r="AF214" s="2">
        <v>49910358</v>
      </c>
      <c r="AG214" s="2"/>
      <c r="AH214" s="2">
        <v>447009</v>
      </c>
      <c r="AI214" s="2">
        <v>8429673</v>
      </c>
      <c r="AJ214" s="2">
        <v>861664</v>
      </c>
      <c r="AK214" s="2">
        <v>108412574</v>
      </c>
      <c r="AL214" s="2">
        <f t="shared" si="33"/>
        <v>168061278</v>
      </c>
      <c r="AM214" s="2"/>
      <c r="AN214" s="2"/>
      <c r="AO214" s="2"/>
      <c r="AP214" s="2"/>
      <c r="AQ214" s="2">
        <v>0</v>
      </c>
      <c r="AR214" s="2"/>
      <c r="AS214" s="2">
        <v>2744235</v>
      </c>
      <c r="AT214" s="2">
        <f t="shared" si="34"/>
        <v>2744235</v>
      </c>
      <c r="AU214" s="2"/>
      <c r="AV214" s="2"/>
      <c r="AW214" s="2"/>
      <c r="AX214" s="2"/>
      <c r="AY214" s="2">
        <v>111850</v>
      </c>
      <c r="AZ214" s="2"/>
      <c r="BA214" s="2">
        <v>0</v>
      </c>
      <c r="BB214" s="2">
        <f t="shared" si="35"/>
        <v>111850</v>
      </c>
      <c r="BC214" s="2"/>
      <c r="BD214" s="2"/>
      <c r="BE214" s="2"/>
      <c r="BF214" s="2"/>
      <c r="BG214" s="2">
        <v>0</v>
      </c>
      <c r="BH214" s="2"/>
      <c r="BI214" s="2">
        <v>32809</v>
      </c>
      <c r="BJ214" s="2">
        <f t="shared" si="36"/>
        <v>32809</v>
      </c>
      <c r="BK214" s="2"/>
      <c r="BL214" s="2"/>
      <c r="BM214" s="2"/>
      <c r="BN214" s="2"/>
      <c r="BO214" s="2">
        <v>111850</v>
      </c>
      <c r="BP214" s="2"/>
      <c r="BQ214" s="2">
        <v>2711426</v>
      </c>
      <c r="BR214" s="2">
        <f t="shared" si="37"/>
        <v>2823276</v>
      </c>
    </row>
    <row r="215" spans="1:70" ht="11.25" customHeight="1" x14ac:dyDescent="0.2">
      <c r="A215" s="5">
        <v>1</v>
      </c>
      <c r="B215" s="1">
        <v>125238502</v>
      </c>
      <c r="C215" s="1" t="s">
        <v>281</v>
      </c>
      <c r="D215" s="1" t="s">
        <v>515</v>
      </c>
      <c r="E215" s="2">
        <f t="shared" si="38"/>
        <v>186592108.77000001</v>
      </c>
      <c r="F215" s="2">
        <f t="shared" si="39"/>
        <v>223763674.76999998</v>
      </c>
      <c r="G215" s="2"/>
      <c r="H215" s="2">
        <v>64455000</v>
      </c>
      <c r="I215" s="2">
        <v>1069816.77</v>
      </c>
      <c r="J215" s="2">
        <v>1072751</v>
      </c>
      <c r="K215" s="2">
        <v>9591578</v>
      </c>
      <c r="L215" s="2">
        <v>485963</v>
      </c>
      <c r="M215" s="2">
        <v>109917000</v>
      </c>
      <c r="N215" s="2">
        <f t="shared" si="30"/>
        <v>186592108.77000001</v>
      </c>
      <c r="O215" s="2"/>
      <c r="P215" s="2">
        <v>40000000</v>
      </c>
      <c r="Q215" s="2">
        <v>0</v>
      </c>
      <c r="R215" s="2">
        <v>307154</v>
      </c>
      <c r="S215" s="2">
        <v>388163</v>
      </c>
      <c r="T215" s="2">
        <v>0</v>
      </c>
      <c r="U215" s="2">
        <v>1404000</v>
      </c>
      <c r="V215" s="2">
        <f t="shared" si="31"/>
        <v>42099317</v>
      </c>
      <c r="W215" s="2"/>
      <c r="X215" s="2">
        <v>3905000</v>
      </c>
      <c r="Y215" s="2">
        <v>87758</v>
      </c>
      <c r="Z215" s="2">
        <v>458852</v>
      </c>
      <c r="AA215" s="2">
        <v>450027</v>
      </c>
      <c r="AB215" s="2">
        <v>26114</v>
      </c>
      <c r="AC215" s="2">
        <v>0</v>
      </c>
      <c r="AD215" s="2">
        <f t="shared" si="32"/>
        <v>4927751</v>
      </c>
      <c r="AE215" s="2"/>
      <c r="AF215" s="2">
        <v>100550000</v>
      </c>
      <c r="AG215" s="2">
        <v>982058.77</v>
      </c>
      <c r="AH215" s="2">
        <v>921053</v>
      </c>
      <c r="AI215" s="2">
        <v>9529714</v>
      </c>
      <c r="AJ215" s="2">
        <v>459849</v>
      </c>
      <c r="AK215" s="2">
        <v>111321000</v>
      </c>
      <c r="AL215" s="2">
        <f t="shared" si="33"/>
        <v>223763674.76999998</v>
      </c>
      <c r="AM215" s="2"/>
      <c r="AN215" s="2"/>
      <c r="AO215" s="2"/>
      <c r="AP215" s="2"/>
      <c r="AQ215" s="2"/>
      <c r="AR215" s="2"/>
      <c r="AS215" s="2"/>
      <c r="AT215" s="2">
        <f t="shared" si="34"/>
        <v>0</v>
      </c>
      <c r="AU215" s="2"/>
      <c r="AV215" s="2"/>
      <c r="AW215" s="2"/>
      <c r="AX215" s="2"/>
      <c r="AY215" s="2"/>
      <c r="AZ215" s="2"/>
      <c r="BA215" s="2"/>
      <c r="BB215" s="2">
        <f t="shared" si="35"/>
        <v>0</v>
      </c>
      <c r="BC215" s="2"/>
      <c r="BD215" s="2"/>
      <c r="BE215" s="2"/>
      <c r="BF215" s="2"/>
      <c r="BG215" s="2"/>
      <c r="BH215" s="2"/>
      <c r="BI215" s="2"/>
      <c r="BJ215" s="2">
        <f t="shared" si="36"/>
        <v>0</v>
      </c>
      <c r="BK215" s="2"/>
      <c r="BL215" s="2"/>
      <c r="BM215" s="2"/>
      <c r="BN215" s="2"/>
      <c r="BO215" s="2"/>
      <c r="BP215" s="2"/>
      <c r="BQ215" s="2"/>
      <c r="BR215" s="2">
        <f t="shared" si="37"/>
        <v>0</v>
      </c>
    </row>
    <row r="216" spans="1:70" ht="11.25" customHeight="1" x14ac:dyDescent="0.2">
      <c r="A216" s="5">
        <v>1</v>
      </c>
      <c r="B216" s="1">
        <v>125239452</v>
      </c>
      <c r="C216" s="1" t="s">
        <v>282</v>
      </c>
      <c r="D216" s="1" t="s">
        <v>515</v>
      </c>
      <c r="E216" s="2">
        <f t="shared" si="38"/>
        <v>346414225</v>
      </c>
      <c r="F216" s="2">
        <f t="shared" si="39"/>
        <v>350877345</v>
      </c>
      <c r="G216" s="2"/>
      <c r="H216" s="2">
        <v>23805713</v>
      </c>
      <c r="I216" s="2">
        <v>2470191</v>
      </c>
      <c r="J216" s="2">
        <v>3642832</v>
      </c>
      <c r="K216" s="2">
        <v>12014679</v>
      </c>
      <c r="L216" s="2">
        <v>2778810</v>
      </c>
      <c r="M216" s="2">
        <v>301702000</v>
      </c>
      <c r="N216" s="2">
        <f t="shared" si="30"/>
        <v>346414225</v>
      </c>
      <c r="O216" s="2"/>
      <c r="P216" s="2">
        <v>0</v>
      </c>
      <c r="Q216" s="2">
        <v>0</v>
      </c>
      <c r="R216" s="2">
        <v>1800203</v>
      </c>
      <c r="S216" s="2">
        <v>1566807</v>
      </c>
      <c r="T216" s="2">
        <v>107253</v>
      </c>
      <c r="U216" s="2">
        <v>31384046</v>
      </c>
      <c r="V216" s="2">
        <f t="shared" si="31"/>
        <v>34858309</v>
      </c>
      <c r="W216" s="2"/>
      <c r="X216" s="2">
        <v>3282190</v>
      </c>
      <c r="Y216" s="2">
        <v>142425</v>
      </c>
      <c r="Z216" s="2">
        <v>1825726</v>
      </c>
      <c r="AA216" s="2">
        <v>735640</v>
      </c>
      <c r="AB216" s="2">
        <v>99162</v>
      </c>
      <c r="AC216" s="2">
        <v>24310046</v>
      </c>
      <c r="AD216" s="2">
        <f t="shared" si="32"/>
        <v>30395189</v>
      </c>
      <c r="AE216" s="2"/>
      <c r="AF216" s="2">
        <v>20523523</v>
      </c>
      <c r="AG216" s="2">
        <v>2327766</v>
      </c>
      <c r="AH216" s="2">
        <v>3617309</v>
      </c>
      <c r="AI216" s="2">
        <v>12845846</v>
      </c>
      <c r="AJ216" s="2">
        <v>2786901</v>
      </c>
      <c r="AK216" s="2">
        <v>308776000</v>
      </c>
      <c r="AL216" s="2">
        <f t="shared" si="33"/>
        <v>350877345</v>
      </c>
      <c r="AM216" s="2"/>
      <c r="AN216" s="2"/>
      <c r="AO216" s="2"/>
      <c r="AP216" s="2"/>
      <c r="AQ216" s="2"/>
      <c r="AR216" s="2"/>
      <c r="AS216" s="2"/>
      <c r="AT216" s="2">
        <f t="shared" si="34"/>
        <v>0</v>
      </c>
      <c r="AU216" s="2"/>
      <c r="AV216" s="2"/>
      <c r="AW216" s="2"/>
      <c r="AX216" s="2"/>
      <c r="AY216" s="2"/>
      <c r="AZ216" s="2"/>
      <c r="BA216" s="2"/>
      <c r="BB216" s="2">
        <f t="shared" si="35"/>
        <v>0</v>
      </c>
      <c r="BC216" s="2"/>
      <c r="BD216" s="2"/>
      <c r="BE216" s="2"/>
      <c r="BF216" s="2"/>
      <c r="BG216" s="2"/>
      <c r="BH216" s="2"/>
      <c r="BI216" s="2"/>
      <c r="BJ216" s="2">
        <f t="shared" si="36"/>
        <v>0</v>
      </c>
      <c r="BK216" s="2"/>
      <c r="BL216" s="2"/>
      <c r="BM216" s="2"/>
      <c r="BN216" s="2"/>
      <c r="BO216" s="2"/>
      <c r="BP216" s="2"/>
      <c r="BQ216" s="2"/>
      <c r="BR216" s="2">
        <f t="shared" si="37"/>
        <v>0</v>
      </c>
    </row>
    <row r="217" spans="1:70" ht="11.25" customHeight="1" x14ac:dyDescent="0.2">
      <c r="A217" s="5">
        <v>1</v>
      </c>
      <c r="B217" s="1">
        <v>125239603</v>
      </c>
      <c r="C217" s="1" t="s">
        <v>152</v>
      </c>
      <c r="D217" s="1" t="s">
        <v>515</v>
      </c>
      <c r="E217" s="2">
        <f t="shared" si="38"/>
        <v>205729469</v>
      </c>
      <c r="F217" s="2">
        <f t="shared" si="39"/>
        <v>208660147</v>
      </c>
      <c r="G217" s="2"/>
      <c r="H217" s="2">
        <v>77649000</v>
      </c>
      <c r="I217" s="2"/>
      <c r="J217" s="2">
        <v>3123162</v>
      </c>
      <c r="K217" s="2">
        <v>1843639</v>
      </c>
      <c r="L217" s="2">
        <v>1154668</v>
      </c>
      <c r="M217" s="2">
        <v>121959000</v>
      </c>
      <c r="N217" s="2">
        <f t="shared" si="30"/>
        <v>205729469</v>
      </c>
      <c r="O217" s="2"/>
      <c r="P217" s="2">
        <v>25645000</v>
      </c>
      <c r="Q217" s="2"/>
      <c r="R217" s="2">
        <v>310996</v>
      </c>
      <c r="S217" s="2">
        <v>7903910</v>
      </c>
      <c r="T217" s="2">
        <v>0</v>
      </c>
      <c r="U217" s="2">
        <v>969000</v>
      </c>
      <c r="V217" s="2">
        <f t="shared" si="31"/>
        <v>34828906</v>
      </c>
      <c r="W217" s="2"/>
      <c r="X217" s="2">
        <v>30612000</v>
      </c>
      <c r="Y217" s="2"/>
      <c r="Z217" s="2">
        <v>795190</v>
      </c>
      <c r="AA217" s="2">
        <v>295624</v>
      </c>
      <c r="AB217" s="2">
        <v>195414</v>
      </c>
      <c r="AC217" s="2">
        <v>0</v>
      </c>
      <c r="AD217" s="2">
        <f t="shared" si="32"/>
        <v>31898228</v>
      </c>
      <c r="AE217" s="2"/>
      <c r="AF217" s="2">
        <v>72682000</v>
      </c>
      <c r="AG217" s="2"/>
      <c r="AH217" s="2">
        <v>2638968</v>
      </c>
      <c r="AI217" s="2">
        <v>9451925</v>
      </c>
      <c r="AJ217" s="2">
        <v>959254</v>
      </c>
      <c r="AK217" s="2">
        <v>122928000</v>
      </c>
      <c r="AL217" s="2">
        <f t="shared" si="33"/>
        <v>208660147</v>
      </c>
      <c r="AM217" s="2"/>
      <c r="AN217" s="2"/>
      <c r="AO217" s="2"/>
      <c r="AP217" s="2"/>
      <c r="AQ217" s="2"/>
      <c r="AR217" s="2"/>
      <c r="AS217" s="2"/>
      <c r="AT217" s="2">
        <f t="shared" si="34"/>
        <v>0</v>
      </c>
      <c r="AU217" s="2"/>
      <c r="AV217" s="2"/>
      <c r="AW217" s="2"/>
      <c r="AX217" s="2"/>
      <c r="AY217" s="2"/>
      <c r="AZ217" s="2"/>
      <c r="BA217" s="2"/>
      <c r="BB217" s="2">
        <f t="shared" si="35"/>
        <v>0</v>
      </c>
      <c r="BC217" s="2"/>
      <c r="BD217" s="2"/>
      <c r="BE217" s="2"/>
      <c r="BF217" s="2"/>
      <c r="BG217" s="2"/>
      <c r="BH217" s="2"/>
      <c r="BI217" s="2"/>
      <c r="BJ217" s="2">
        <f t="shared" si="36"/>
        <v>0</v>
      </c>
      <c r="BK217" s="2"/>
      <c r="BL217" s="2"/>
      <c r="BM217" s="2"/>
      <c r="BN217" s="2"/>
      <c r="BO217" s="2"/>
      <c r="BP217" s="2"/>
      <c r="BQ217" s="2"/>
      <c r="BR217" s="2">
        <f t="shared" si="37"/>
        <v>0</v>
      </c>
    </row>
    <row r="218" spans="1:70" ht="11.25" customHeight="1" x14ac:dyDescent="0.2">
      <c r="A218" s="5">
        <v>1</v>
      </c>
      <c r="B218" s="1">
        <v>125239652</v>
      </c>
      <c r="C218" s="1" t="s">
        <v>293</v>
      </c>
      <c r="D218" s="1" t="s">
        <v>515</v>
      </c>
      <c r="E218" s="2">
        <f t="shared" si="38"/>
        <v>190864678</v>
      </c>
      <c r="F218" s="2">
        <f t="shared" si="39"/>
        <v>219496086</v>
      </c>
      <c r="G218" s="2"/>
      <c r="H218" s="2">
        <v>53550000</v>
      </c>
      <c r="I218" s="2"/>
      <c r="J218" s="2">
        <v>906520</v>
      </c>
      <c r="K218" s="2">
        <v>18318615</v>
      </c>
      <c r="L218" s="2">
        <v>1181543</v>
      </c>
      <c r="M218" s="2">
        <v>116908000</v>
      </c>
      <c r="N218" s="2">
        <f t="shared" si="30"/>
        <v>190864678</v>
      </c>
      <c r="O218" s="2"/>
      <c r="P218" s="2">
        <v>0</v>
      </c>
      <c r="Q218" s="2"/>
      <c r="R218" s="2">
        <v>0</v>
      </c>
      <c r="S218" s="2">
        <v>10836772</v>
      </c>
      <c r="T218" s="2">
        <v>0</v>
      </c>
      <c r="U218" s="2">
        <v>19602000</v>
      </c>
      <c r="V218" s="2">
        <f t="shared" si="31"/>
        <v>30438772</v>
      </c>
      <c r="W218" s="2"/>
      <c r="X218" s="2">
        <v>1490317</v>
      </c>
      <c r="Y218" s="2"/>
      <c r="Z218" s="2">
        <v>62815</v>
      </c>
      <c r="AA218" s="2">
        <v>0</v>
      </c>
      <c r="AB218" s="2">
        <v>254232</v>
      </c>
      <c r="AC218" s="2">
        <v>0</v>
      </c>
      <c r="AD218" s="2">
        <f t="shared" si="32"/>
        <v>1807364</v>
      </c>
      <c r="AE218" s="2"/>
      <c r="AF218" s="2">
        <v>52059683</v>
      </c>
      <c r="AG218" s="2"/>
      <c r="AH218" s="2">
        <v>843705</v>
      </c>
      <c r="AI218" s="2">
        <v>29155387</v>
      </c>
      <c r="AJ218" s="2">
        <v>927311</v>
      </c>
      <c r="AK218" s="2">
        <v>136510000</v>
      </c>
      <c r="AL218" s="2">
        <f t="shared" si="33"/>
        <v>219496086</v>
      </c>
      <c r="AM218" s="2"/>
      <c r="AN218" s="2"/>
      <c r="AO218" s="2"/>
      <c r="AP218" s="2"/>
      <c r="AQ218" s="2"/>
      <c r="AR218" s="2"/>
      <c r="AS218" s="2"/>
      <c r="AT218" s="2">
        <f t="shared" si="34"/>
        <v>0</v>
      </c>
      <c r="AU218" s="2"/>
      <c r="AV218" s="2"/>
      <c r="AW218" s="2"/>
      <c r="AX218" s="2"/>
      <c r="AY218" s="2"/>
      <c r="AZ218" s="2"/>
      <c r="BA218" s="2"/>
      <c r="BB218" s="2">
        <f t="shared" si="35"/>
        <v>0</v>
      </c>
      <c r="BC218" s="2"/>
      <c r="BD218" s="2"/>
      <c r="BE218" s="2"/>
      <c r="BF218" s="2"/>
      <c r="BG218" s="2"/>
      <c r="BH218" s="2"/>
      <c r="BI218" s="2"/>
      <c r="BJ218" s="2">
        <f t="shared" si="36"/>
        <v>0</v>
      </c>
      <c r="BK218" s="2"/>
      <c r="BL218" s="2"/>
      <c r="BM218" s="2"/>
      <c r="BN218" s="2"/>
      <c r="BO218" s="2"/>
      <c r="BP218" s="2"/>
      <c r="BQ218" s="2"/>
      <c r="BR218" s="2">
        <f t="shared" si="37"/>
        <v>0</v>
      </c>
    </row>
    <row r="219" spans="1:70" ht="11.25" customHeight="1" x14ac:dyDescent="0.2">
      <c r="A219" s="5">
        <v>1</v>
      </c>
      <c r="B219" s="1">
        <v>109243503</v>
      </c>
      <c r="C219" s="1" t="s">
        <v>712</v>
      </c>
      <c r="D219" s="1" t="s">
        <v>475</v>
      </c>
      <c r="E219" s="2">
        <f t="shared" si="38"/>
        <v>19283714</v>
      </c>
      <c r="F219" s="2">
        <f t="shared" si="39"/>
        <v>18385928</v>
      </c>
      <c r="G219" s="2"/>
      <c r="H219" s="2">
        <v>545000</v>
      </c>
      <c r="I219" s="2"/>
      <c r="J219" s="2"/>
      <c r="K219" s="2">
        <v>227423</v>
      </c>
      <c r="L219" s="2">
        <v>76291</v>
      </c>
      <c r="M219" s="2">
        <v>18435000</v>
      </c>
      <c r="N219" s="2">
        <f t="shared" si="30"/>
        <v>19283714</v>
      </c>
      <c r="O219" s="2"/>
      <c r="P219" s="2">
        <v>0</v>
      </c>
      <c r="Q219" s="2"/>
      <c r="R219" s="2"/>
      <c r="S219" s="2">
        <v>1077226</v>
      </c>
      <c r="T219" s="2">
        <v>14988</v>
      </c>
      <c r="U219" s="2">
        <v>0</v>
      </c>
      <c r="V219" s="2">
        <f t="shared" si="31"/>
        <v>1092214</v>
      </c>
      <c r="W219" s="2"/>
      <c r="X219" s="2">
        <v>545000</v>
      </c>
      <c r="Y219" s="2"/>
      <c r="Z219" s="2"/>
      <c r="AA219" s="2">
        <v>0</v>
      </c>
      <c r="AB219" s="2">
        <v>0</v>
      </c>
      <c r="AC219" s="2">
        <v>1445000</v>
      </c>
      <c r="AD219" s="2">
        <f t="shared" si="32"/>
        <v>1990000</v>
      </c>
      <c r="AE219" s="2"/>
      <c r="AF219" s="2">
        <v>0</v>
      </c>
      <c r="AG219" s="2"/>
      <c r="AH219" s="2"/>
      <c r="AI219" s="2">
        <v>1304649</v>
      </c>
      <c r="AJ219" s="2">
        <v>91279</v>
      </c>
      <c r="AK219" s="2">
        <v>16990000</v>
      </c>
      <c r="AL219" s="2">
        <f t="shared" si="33"/>
        <v>18385928</v>
      </c>
      <c r="AM219" s="2"/>
      <c r="AN219" s="2"/>
      <c r="AO219" s="2"/>
      <c r="AP219" s="2"/>
      <c r="AQ219" s="2"/>
      <c r="AR219" s="2"/>
      <c r="AS219" s="2"/>
      <c r="AT219" s="2">
        <f t="shared" si="34"/>
        <v>0</v>
      </c>
      <c r="AU219" s="2"/>
      <c r="AV219" s="2"/>
      <c r="AW219" s="2"/>
      <c r="AX219" s="2"/>
      <c r="AY219" s="2"/>
      <c r="AZ219" s="2"/>
      <c r="BA219" s="2"/>
      <c r="BB219" s="2">
        <f t="shared" si="35"/>
        <v>0</v>
      </c>
      <c r="BC219" s="2"/>
      <c r="BD219" s="2"/>
      <c r="BE219" s="2"/>
      <c r="BF219" s="2"/>
      <c r="BG219" s="2"/>
      <c r="BH219" s="2"/>
      <c r="BI219" s="2"/>
      <c r="BJ219" s="2">
        <f t="shared" si="36"/>
        <v>0</v>
      </c>
      <c r="BK219" s="2"/>
      <c r="BL219" s="2"/>
      <c r="BM219" s="2"/>
      <c r="BN219" s="2"/>
      <c r="BO219" s="2"/>
      <c r="BP219" s="2"/>
      <c r="BQ219" s="2"/>
      <c r="BR219" s="2">
        <f t="shared" si="37"/>
        <v>0</v>
      </c>
    </row>
    <row r="220" spans="1:70" ht="11.25" customHeight="1" x14ac:dyDescent="0.2">
      <c r="A220" s="5">
        <v>1</v>
      </c>
      <c r="B220" s="1">
        <v>109246003</v>
      </c>
      <c r="C220" s="1" t="s">
        <v>581</v>
      </c>
      <c r="D220" s="1" t="s">
        <v>475</v>
      </c>
      <c r="E220" s="2">
        <f t="shared" si="38"/>
        <v>24058903</v>
      </c>
      <c r="F220" s="2">
        <f t="shared" si="39"/>
        <v>23611568</v>
      </c>
      <c r="G220" s="2"/>
      <c r="H220" s="2"/>
      <c r="I220" s="2"/>
      <c r="J220" s="2"/>
      <c r="K220" s="2">
        <v>499979</v>
      </c>
      <c r="L220" s="2">
        <v>395739</v>
      </c>
      <c r="M220" s="2">
        <v>23143000</v>
      </c>
      <c r="N220" s="2">
        <f t="shared" si="30"/>
        <v>24038718</v>
      </c>
      <c r="O220" s="2"/>
      <c r="P220" s="2"/>
      <c r="Q220" s="2"/>
      <c r="R220" s="2"/>
      <c r="S220" s="2">
        <v>365255</v>
      </c>
      <c r="T220" s="2">
        <v>60102</v>
      </c>
      <c r="U220" s="2">
        <v>0</v>
      </c>
      <c r="V220" s="2">
        <f t="shared" si="31"/>
        <v>425357</v>
      </c>
      <c r="W220" s="2"/>
      <c r="X220" s="2"/>
      <c r="Y220" s="2"/>
      <c r="Z220" s="2"/>
      <c r="AA220" s="2">
        <v>0</v>
      </c>
      <c r="AB220" s="2">
        <v>0</v>
      </c>
      <c r="AC220" s="2">
        <v>869000</v>
      </c>
      <c r="AD220" s="2">
        <f t="shared" si="32"/>
        <v>869000</v>
      </c>
      <c r="AE220" s="2"/>
      <c r="AF220" s="2"/>
      <c r="AG220" s="2"/>
      <c r="AH220" s="2"/>
      <c r="AI220" s="2">
        <v>865234</v>
      </c>
      <c r="AJ220" s="2">
        <v>455841</v>
      </c>
      <c r="AK220" s="2">
        <v>22274000</v>
      </c>
      <c r="AL220" s="2">
        <f t="shared" si="33"/>
        <v>23595075</v>
      </c>
      <c r="AM220" s="2"/>
      <c r="AN220" s="2"/>
      <c r="AO220" s="2"/>
      <c r="AP220" s="2"/>
      <c r="AQ220" s="2"/>
      <c r="AR220" s="2">
        <v>20185</v>
      </c>
      <c r="AS220" s="2"/>
      <c r="AT220" s="2">
        <f t="shared" si="34"/>
        <v>20185</v>
      </c>
      <c r="AU220" s="2"/>
      <c r="AV220" s="2"/>
      <c r="AW220" s="2"/>
      <c r="AX220" s="2"/>
      <c r="AY220" s="2"/>
      <c r="AZ220" s="2">
        <v>0</v>
      </c>
      <c r="BA220" s="2"/>
      <c r="BB220" s="2">
        <f t="shared" si="35"/>
        <v>0</v>
      </c>
      <c r="BC220" s="2"/>
      <c r="BD220" s="2"/>
      <c r="BE220" s="2"/>
      <c r="BF220" s="2"/>
      <c r="BG220" s="2"/>
      <c r="BH220" s="2">
        <v>3692</v>
      </c>
      <c r="BI220" s="2"/>
      <c r="BJ220" s="2">
        <f t="shared" si="36"/>
        <v>3692</v>
      </c>
      <c r="BK220" s="2"/>
      <c r="BL220" s="2"/>
      <c r="BM220" s="2"/>
      <c r="BN220" s="2"/>
      <c r="BO220" s="2"/>
      <c r="BP220" s="2">
        <v>16493</v>
      </c>
      <c r="BQ220" s="2"/>
      <c r="BR220" s="2">
        <f t="shared" si="37"/>
        <v>16493</v>
      </c>
    </row>
    <row r="221" spans="1:70" ht="11.25" customHeight="1" x14ac:dyDescent="0.2">
      <c r="A221" s="5">
        <v>1</v>
      </c>
      <c r="B221" s="1">
        <v>109248003</v>
      </c>
      <c r="C221" s="1" t="s">
        <v>713</v>
      </c>
      <c r="D221" s="1" t="s">
        <v>475</v>
      </c>
      <c r="E221" s="2">
        <f t="shared" si="38"/>
        <v>54527715.869999997</v>
      </c>
      <c r="F221" s="2">
        <f t="shared" si="39"/>
        <v>55477198.600000001</v>
      </c>
      <c r="G221" s="2"/>
      <c r="H221" s="2">
        <v>12055000</v>
      </c>
      <c r="I221" s="2"/>
      <c r="J221" s="2"/>
      <c r="K221" s="2">
        <v>185680</v>
      </c>
      <c r="L221" s="2">
        <v>511035.87</v>
      </c>
      <c r="M221" s="2">
        <v>41776000</v>
      </c>
      <c r="N221" s="2">
        <f t="shared" si="30"/>
        <v>54527715.869999997</v>
      </c>
      <c r="O221" s="2"/>
      <c r="P221" s="2">
        <v>0</v>
      </c>
      <c r="Q221" s="2"/>
      <c r="R221" s="2"/>
      <c r="S221" s="2">
        <v>2512678</v>
      </c>
      <c r="T221" s="2">
        <v>21804.73</v>
      </c>
      <c r="U221" s="2">
        <v>0</v>
      </c>
      <c r="V221" s="2">
        <f t="shared" si="31"/>
        <v>2534482.73</v>
      </c>
      <c r="W221" s="2"/>
      <c r="X221" s="2">
        <v>1345000</v>
      </c>
      <c r="Y221" s="2"/>
      <c r="Z221" s="2"/>
      <c r="AA221" s="2">
        <v>0</v>
      </c>
      <c r="AB221" s="2">
        <v>0</v>
      </c>
      <c r="AC221" s="2">
        <v>240000</v>
      </c>
      <c r="AD221" s="2">
        <f t="shared" si="32"/>
        <v>1585000</v>
      </c>
      <c r="AE221" s="2"/>
      <c r="AF221" s="2">
        <v>10710000</v>
      </c>
      <c r="AG221" s="2"/>
      <c r="AH221" s="2"/>
      <c r="AI221" s="2">
        <v>2698358</v>
      </c>
      <c r="AJ221" s="2">
        <v>532840.6</v>
      </c>
      <c r="AK221" s="2">
        <v>41536000</v>
      </c>
      <c r="AL221" s="2">
        <f t="shared" si="33"/>
        <v>55477198.600000001</v>
      </c>
      <c r="AM221" s="2"/>
      <c r="AN221" s="2"/>
      <c r="AO221" s="2"/>
      <c r="AP221" s="2"/>
      <c r="AQ221" s="2"/>
      <c r="AR221" s="2"/>
      <c r="AS221" s="2"/>
      <c r="AT221" s="2">
        <f t="shared" si="34"/>
        <v>0</v>
      </c>
      <c r="AU221" s="2"/>
      <c r="AV221" s="2"/>
      <c r="AW221" s="2"/>
      <c r="AX221" s="2"/>
      <c r="AY221" s="2"/>
      <c r="AZ221" s="2"/>
      <c r="BA221" s="2"/>
      <c r="BB221" s="2">
        <f t="shared" si="35"/>
        <v>0</v>
      </c>
      <c r="BC221" s="2"/>
      <c r="BD221" s="2"/>
      <c r="BE221" s="2"/>
      <c r="BF221" s="2"/>
      <c r="BG221" s="2"/>
      <c r="BH221" s="2"/>
      <c r="BI221" s="2"/>
      <c r="BJ221" s="2">
        <f t="shared" si="36"/>
        <v>0</v>
      </c>
      <c r="BK221" s="2"/>
      <c r="BL221" s="2"/>
      <c r="BM221" s="2"/>
      <c r="BN221" s="2"/>
      <c r="BO221" s="2"/>
      <c r="BP221" s="2"/>
      <c r="BQ221" s="2"/>
      <c r="BR221" s="2">
        <f t="shared" si="37"/>
        <v>0</v>
      </c>
    </row>
    <row r="222" spans="1:70" ht="11.25" customHeight="1" x14ac:dyDescent="0.2">
      <c r="A222" s="5">
        <v>1</v>
      </c>
      <c r="B222" s="1">
        <v>105251453</v>
      </c>
      <c r="C222" s="1" t="s">
        <v>186</v>
      </c>
      <c r="D222" s="1" t="s">
        <v>462</v>
      </c>
      <c r="E222" s="2">
        <f t="shared" si="38"/>
        <v>71658544.069999993</v>
      </c>
      <c r="F222" s="2">
        <f t="shared" si="39"/>
        <v>70813057</v>
      </c>
      <c r="G222" s="2"/>
      <c r="H222" s="2">
        <v>14627082.07</v>
      </c>
      <c r="I222" s="2"/>
      <c r="J222" s="2"/>
      <c r="K222" s="2">
        <v>1242595</v>
      </c>
      <c r="L222" s="2">
        <v>1460351</v>
      </c>
      <c r="M222" s="2">
        <v>53521000</v>
      </c>
      <c r="N222" s="2">
        <f t="shared" si="30"/>
        <v>70851028.069999993</v>
      </c>
      <c r="O222" s="2"/>
      <c r="P222" s="2">
        <v>0</v>
      </c>
      <c r="Q222" s="2"/>
      <c r="R222" s="2"/>
      <c r="S222" s="2">
        <v>3270426</v>
      </c>
      <c r="T222" s="2">
        <v>160947</v>
      </c>
      <c r="U222" s="2">
        <v>0</v>
      </c>
      <c r="V222" s="2">
        <f t="shared" si="31"/>
        <v>3431373</v>
      </c>
      <c r="W222" s="2"/>
      <c r="X222" s="2">
        <v>2181910.0699999998</v>
      </c>
      <c r="Y222" s="2"/>
      <c r="Z222" s="2"/>
      <c r="AA222" s="2">
        <v>0</v>
      </c>
      <c r="AB222" s="2">
        <v>257255</v>
      </c>
      <c r="AC222" s="2">
        <v>1811000</v>
      </c>
      <c r="AD222" s="2">
        <f t="shared" si="32"/>
        <v>4250165.07</v>
      </c>
      <c r="AE222" s="2"/>
      <c r="AF222" s="2">
        <v>12445172</v>
      </c>
      <c r="AG222" s="2"/>
      <c r="AH222" s="2"/>
      <c r="AI222" s="2">
        <v>4513021</v>
      </c>
      <c r="AJ222" s="2">
        <v>1364043</v>
      </c>
      <c r="AK222" s="2">
        <v>51710000</v>
      </c>
      <c r="AL222" s="2">
        <f t="shared" si="33"/>
        <v>70032236</v>
      </c>
      <c r="AM222" s="2"/>
      <c r="AN222" s="2"/>
      <c r="AO222" s="2"/>
      <c r="AP222" s="2"/>
      <c r="AQ222" s="2"/>
      <c r="AR222" s="2"/>
      <c r="AS222" s="2">
        <v>807516</v>
      </c>
      <c r="AT222" s="2">
        <f t="shared" si="34"/>
        <v>807516</v>
      </c>
      <c r="AU222" s="2"/>
      <c r="AV222" s="2"/>
      <c r="AW222" s="2"/>
      <c r="AX222" s="2"/>
      <c r="AY222" s="2"/>
      <c r="AZ222" s="2"/>
      <c r="BA222" s="2">
        <v>0</v>
      </c>
      <c r="BB222" s="2">
        <f t="shared" si="35"/>
        <v>0</v>
      </c>
      <c r="BC222" s="2"/>
      <c r="BD222" s="2"/>
      <c r="BE222" s="2"/>
      <c r="BF222" s="2"/>
      <c r="BG222" s="2"/>
      <c r="BH222" s="2"/>
      <c r="BI222" s="2">
        <v>26695</v>
      </c>
      <c r="BJ222" s="2">
        <f t="shared" si="36"/>
        <v>26695</v>
      </c>
      <c r="BK222" s="2"/>
      <c r="BL222" s="2"/>
      <c r="BM222" s="2"/>
      <c r="BN222" s="2"/>
      <c r="BO222" s="2"/>
      <c r="BP222" s="2"/>
      <c r="BQ222" s="2">
        <v>780821</v>
      </c>
      <c r="BR222" s="2">
        <f t="shared" si="37"/>
        <v>780821</v>
      </c>
    </row>
    <row r="223" spans="1:70" ht="11.25" customHeight="1" x14ac:dyDescent="0.2">
      <c r="A223" s="5">
        <v>1</v>
      </c>
      <c r="B223" s="1">
        <v>105252602</v>
      </c>
      <c r="C223" s="1" t="s">
        <v>704</v>
      </c>
      <c r="D223" s="1" t="s">
        <v>462</v>
      </c>
      <c r="E223" s="2">
        <f t="shared" si="38"/>
        <v>392945095</v>
      </c>
      <c r="F223" s="2">
        <f t="shared" si="39"/>
        <v>362685727</v>
      </c>
      <c r="G223" s="2">
        <v>221717</v>
      </c>
      <c r="H223" s="2">
        <v>90903644</v>
      </c>
      <c r="I223" s="2">
        <v>8335000</v>
      </c>
      <c r="J223" s="2"/>
      <c r="K223" s="2">
        <v>2727666</v>
      </c>
      <c r="L223" s="2">
        <v>5805313</v>
      </c>
      <c r="M223" s="2">
        <v>284951755</v>
      </c>
      <c r="N223" s="2">
        <f t="shared" si="30"/>
        <v>392945095</v>
      </c>
      <c r="O223" s="2">
        <v>0</v>
      </c>
      <c r="P223" s="2">
        <v>0</v>
      </c>
      <c r="Q223" s="2">
        <v>0</v>
      </c>
      <c r="R223" s="2"/>
      <c r="S223" s="2">
        <v>0</v>
      </c>
      <c r="T223" s="2">
        <v>230075</v>
      </c>
      <c r="U223" s="2">
        <v>0</v>
      </c>
      <c r="V223" s="2">
        <f t="shared" si="31"/>
        <v>230075</v>
      </c>
      <c r="W223" s="2">
        <v>109502</v>
      </c>
      <c r="X223" s="2">
        <v>7185000</v>
      </c>
      <c r="Y223" s="2">
        <v>455000</v>
      </c>
      <c r="Z223" s="2"/>
      <c r="AA223" s="2">
        <v>682666</v>
      </c>
      <c r="AB223" s="2">
        <v>0</v>
      </c>
      <c r="AC223" s="2">
        <v>22057275</v>
      </c>
      <c r="AD223" s="2">
        <f t="shared" si="32"/>
        <v>30489443</v>
      </c>
      <c r="AE223" s="2">
        <v>112215</v>
      </c>
      <c r="AF223" s="2">
        <v>83718644</v>
      </c>
      <c r="AG223" s="2">
        <v>7880000</v>
      </c>
      <c r="AH223" s="2"/>
      <c r="AI223" s="2">
        <v>2045000</v>
      </c>
      <c r="AJ223" s="2">
        <v>6035388</v>
      </c>
      <c r="AK223" s="2">
        <v>262894480</v>
      </c>
      <c r="AL223" s="2">
        <f t="shared" si="33"/>
        <v>362685727</v>
      </c>
      <c r="AM223" s="2"/>
      <c r="AN223" s="2"/>
      <c r="AO223" s="2"/>
      <c r="AP223" s="2"/>
      <c r="AQ223" s="2"/>
      <c r="AR223" s="2"/>
      <c r="AS223" s="2"/>
      <c r="AT223" s="2">
        <f t="shared" si="34"/>
        <v>0</v>
      </c>
      <c r="AU223" s="2"/>
      <c r="AV223" s="2"/>
      <c r="AW223" s="2"/>
      <c r="AX223" s="2"/>
      <c r="AY223" s="2"/>
      <c r="AZ223" s="2"/>
      <c r="BA223" s="2"/>
      <c r="BB223" s="2">
        <f t="shared" si="35"/>
        <v>0</v>
      </c>
      <c r="BC223" s="2"/>
      <c r="BD223" s="2"/>
      <c r="BE223" s="2"/>
      <c r="BF223" s="2"/>
      <c r="BG223" s="2"/>
      <c r="BH223" s="2"/>
      <c r="BI223" s="2"/>
      <c r="BJ223" s="2">
        <f t="shared" si="36"/>
        <v>0</v>
      </c>
      <c r="BK223" s="2"/>
      <c r="BL223" s="2"/>
      <c r="BM223" s="2"/>
      <c r="BN223" s="2"/>
      <c r="BO223" s="2"/>
      <c r="BP223" s="2"/>
      <c r="BQ223" s="2"/>
      <c r="BR223" s="2">
        <f t="shared" si="37"/>
        <v>0</v>
      </c>
    </row>
    <row r="224" spans="1:70" ht="11.25" customHeight="1" x14ac:dyDescent="0.2">
      <c r="A224" s="5">
        <v>1</v>
      </c>
      <c r="B224" s="1">
        <v>105253303</v>
      </c>
      <c r="C224" s="1" t="s">
        <v>621</v>
      </c>
      <c r="D224" s="1" t="s">
        <v>462</v>
      </c>
      <c r="E224" s="2">
        <f t="shared" si="38"/>
        <v>55615169</v>
      </c>
      <c r="F224" s="2">
        <f t="shared" si="39"/>
        <v>53079265</v>
      </c>
      <c r="G224" s="2"/>
      <c r="H224" s="2">
        <v>14851842</v>
      </c>
      <c r="I224" s="2"/>
      <c r="J224" s="2">
        <v>700510</v>
      </c>
      <c r="K224" s="2"/>
      <c r="L224" s="2">
        <v>466817</v>
      </c>
      <c r="M224" s="2">
        <v>38804080</v>
      </c>
      <c r="N224" s="2">
        <f t="shared" si="30"/>
        <v>54823249</v>
      </c>
      <c r="O224" s="2"/>
      <c r="P224" s="2">
        <v>0</v>
      </c>
      <c r="Q224" s="2"/>
      <c r="R224" s="2">
        <v>0</v>
      </c>
      <c r="S224" s="2"/>
      <c r="T224" s="2">
        <v>0</v>
      </c>
      <c r="U224" s="2">
        <v>0</v>
      </c>
      <c r="V224" s="2">
        <f t="shared" si="31"/>
        <v>0</v>
      </c>
      <c r="W224" s="2"/>
      <c r="X224" s="2">
        <v>1625000</v>
      </c>
      <c r="Y224" s="2"/>
      <c r="Z224" s="2">
        <v>251615</v>
      </c>
      <c r="AA224" s="2"/>
      <c r="AB224" s="2">
        <v>179289</v>
      </c>
      <c r="AC224" s="2">
        <v>470400</v>
      </c>
      <c r="AD224" s="2">
        <f t="shared" si="32"/>
        <v>2526304</v>
      </c>
      <c r="AE224" s="2"/>
      <c r="AF224" s="2">
        <v>13226842</v>
      </c>
      <c r="AG224" s="2"/>
      <c r="AH224" s="2">
        <v>448895</v>
      </c>
      <c r="AI224" s="2"/>
      <c r="AJ224" s="2">
        <v>287528</v>
      </c>
      <c r="AK224" s="2">
        <v>38333680</v>
      </c>
      <c r="AL224" s="2">
        <f t="shared" si="33"/>
        <v>52296945</v>
      </c>
      <c r="AM224" s="2"/>
      <c r="AN224" s="2"/>
      <c r="AO224" s="2"/>
      <c r="AP224" s="2"/>
      <c r="AQ224" s="2"/>
      <c r="AR224" s="2"/>
      <c r="AS224" s="2">
        <v>791920</v>
      </c>
      <c r="AT224" s="2">
        <f t="shared" si="34"/>
        <v>791920</v>
      </c>
      <c r="AU224" s="2"/>
      <c r="AV224" s="2"/>
      <c r="AW224" s="2"/>
      <c r="AX224" s="2"/>
      <c r="AY224" s="2"/>
      <c r="AZ224" s="2"/>
      <c r="BA224" s="2">
        <v>0</v>
      </c>
      <c r="BB224" s="2">
        <f t="shared" si="35"/>
        <v>0</v>
      </c>
      <c r="BC224" s="2"/>
      <c r="BD224" s="2"/>
      <c r="BE224" s="2"/>
      <c r="BF224" s="2"/>
      <c r="BG224" s="2"/>
      <c r="BH224" s="2"/>
      <c r="BI224" s="2">
        <v>9600</v>
      </c>
      <c r="BJ224" s="2">
        <f t="shared" si="36"/>
        <v>9600</v>
      </c>
      <c r="BK224" s="2"/>
      <c r="BL224" s="2"/>
      <c r="BM224" s="2"/>
      <c r="BN224" s="2"/>
      <c r="BO224" s="2"/>
      <c r="BP224" s="2"/>
      <c r="BQ224" s="2">
        <v>782320</v>
      </c>
      <c r="BR224" s="2">
        <f t="shared" si="37"/>
        <v>782320</v>
      </c>
    </row>
    <row r="225" spans="1:70" ht="11.25" customHeight="1" x14ac:dyDescent="0.2">
      <c r="A225" s="5">
        <v>1</v>
      </c>
      <c r="B225" s="1">
        <v>105253553</v>
      </c>
      <c r="C225" s="1" t="s">
        <v>187</v>
      </c>
      <c r="D225" s="1" t="s">
        <v>462</v>
      </c>
      <c r="E225" s="2">
        <f t="shared" si="38"/>
        <v>74814861.980000004</v>
      </c>
      <c r="F225" s="2">
        <f t="shared" si="39"/>
        <v>75681517.560000002</v>
      </c>
      <c r="G225" s="2"/>
      <c r="H225" s="2">
        <v>16090000</v>
      </c>
      <c r="I225" s="2"/>
      <c r="J225" s="2">
        <v>1286794.98</v>
      </c>
      <c r="K225" s="2">
        <v>2352744</v>
      </c>
      <c r="L225" s="2">
        <v>1232565</v>
      </c>
      <c r="M225" s="2">
        <v>52742620</v>
      </c>
      <c r="N225" s="2">
        <f t="shared" si="30"/>
        <v>73704723.980000004</v>
      </c>
      <c r="O225" s="2"/>
      <c r="P225" s="2">
        <v>0</v>
      </c>
      <c r="Q225" s="2"/>
      <c r="R225" s="2">
        <v>0</v>
      </c>
      <c r="S225" s="2">
        <v>3750881</v>
      </c>
      <c r="T225" s="2">
        <v>200618</v>
      </c>
      <c r="U225" s="2">
        <v>0</v>
      </c>
      <c r="V225" s="2">
        <f t="shared" si="31"/>
        <v>3951499</v>
      </c>
      <c r="W225" s="2"/>
      <c r="X225" s="2">
        <v>2605000</v>
      </c>
      <c r="Y225" s="2"/>
      <c r="Z225" s="2">
        <v>206021.42</v>
      </c>
      <c r="AA225" s="2">
        <v>0</v>
      </c>
      <c r="AB225" s="2">
        <v>211555</v>
      </c>
      <c r="AC225" s="2">
        <v>179340</v>
      </c>
      <c r="AD225" s="2">
        <f t="shared" si="32"/>
        <v>3201916.42</v>
      </c>
      <c r="AE225" s="2"/>
      <c r="AF225" s="2">
        <v>13485000</v>
      </c>
      <c r="AG225" s="2"/>
      <c r="AH225" s="2">
        <v>1080773.56</v>
      </c>
      <c r="AI225" s="2">
        <v>6103625</v>
      </c>
      <c r="AJ225" s="2">
        <v>1221628</v>
      </c>
      <c r="AK225" s="2">
        <v>52563280</v>
      </c>
      <c r="AL225" s="2">
        <f t="shared" si="33"/>
        <v>74454306.560000002</v>
      </c>
      <c r="AM225" s="2"/>
      <c r="AN225" s="2"/>
      <c r="AO225" s="2"/>
      <c r="AP225" s="2"/>
      <c r="AQ225" s="2">
        <v>33758</v>
      </c>
      <c r="AR225" s="2"/>
      <c r="AS225" s="2">
        <v>1076380</v>
      </c>
      <c r="AT225" s="2">
        <f t="shared" si="34"/>
        <v>1110138</v>
      </c>
      <c r="AU225" s="2"/>
      <c r="AV225" s="2"/>
      <c r="AW225" s="2"/>
      <c r="AX225" s="2"/>
      <c r="AY225" s="2">
        <v>120733</v>
      </c>
      <c r="AZ225" s="2"/>
      <c r="BA225" s="2">
        <v>0</v>
      </c>
      <c r="BB225" s="2">
        <f t="shared" si="35"/>
        <v>120733</v>
      </c>
      <c r="BC225" s="2"/>
      <c r="BD225" s="2"/>
      <c r="BE225" s="2"/>
      <c r="BF225" s="2"/>
      <c r="BG225" s="2">
        <v>0</v>
      </c>
      <c r="BH225" s="2"/>
      <c r="BI225" s="2">
        <v>3660</v>
      </c>
      <c r="BJ225" s="2">
        <f t="shared" si="36"/>
        <v>3660</v>
      </c>
      <c r="BK225" s="2"/>
      <c r="BL225" s="2"/>
      <c r="BM225" s="2"/>
      <c r="BN225" s="2"/>
      <c r="BO225" s="2">
        <v>154491</v>
      </c>
      <c r="BP225" s="2"/>
      <c r="BQ225" s="2">
        <v>1072720</v>
      </c>
      <c r="BR225" s="2">
        <f t="shared" si="37"/>
        <v>1227211</v>
      </c>
    </row>
    <row r="226" spans="1:70" ht="11.25" customHeight="1" x14ac:dyDescent="0.2">
      <c r="A226" s="5">
        <v>1</v>
      </c>
      <c r="B226" s="1">
        <v>105253903</v>
      </c>
      <c r="C226" s="1" t="s">
        <v>375</v>
      </c>
      <c r="D226" s="1" t="s">
        <v>462</v>
      </c>
      <c r="E226" s="2">
        <f t="shared" si="38"/>
        <v>58864484</v>
      </c>
      <c r="F226" s="2">
        <f t="shared" si="39"/>
        <v>59292767</v>
      </c>
      <c r="G226" s="2"/>
      <c r="H226" s="2"/>
      <c r="I226" s="2"/>
      <c r="J226" s="2"/>
      <c r="K226" s="2">
        <v>1158861</v>
      </c>
      <c r="L226" s="2">
        <v>1607623</v>
      </c>
      <c r="M226" s="2">
        <v>54976040</v>
      </c>
      <c r="N226" s="2">
        <f t="shared" si="30"/>
        <v>57742524</v>
      </c>
      <c r="O226" s="2"/>
      <c r="P226" s="2"/>
      <c r="Q226" s="2"/>
      <c r="R226" s="2"/>
      <c r="S226" s="2">
        <v>128645</v>
      </c>
      <c r="T226" s="2">
        <v>74096</v>
      </c>
      <c r="U226" s="2">
        <v>297920</v>
      </c>
      <c r="V226" s="2">
        <f t="shared" si="31"/>
        <v>500661</v>
      </c>
      <c r="W226" s="2"/>
      <c r="X226" s="2"/>
      <c r="Y226" s="2"/>
      <c r="Z226" s="2"/>
      <c r="AA226" s="2">
        <v>0</v>
      </c>
      <c r="AB226" s="2">
        <v>78458</v>
      </c>
      <c r="AC226" s="2">
        <v>0</v>
      </c>
      <c r="AD226" s="2">
        <f t="shared" si="32"/>
        <v>78458</v>
      </c>
      <c r="AE226" s="2"/>
      <c r="AF226" s="2"/>
      <c r="AG226" s="2"/>
      <c r="AH226" s="2"/>
      <c r="AI226" s="2">
        <v>1287506</v>
      </c>
      <c r="AJ226" s="2">
        <v>1603261</v>
      </c>
      <c r="AK226" s="2">
        <v>55273960</v>
      </c>
      <c r="AL226" s="2">
        <f t="shared" si="33"/>
        <v>58164727</v>
      </c>
      <c r="AM226" s="2"/>
      <c r="AN226" s="2"/>
      <c r="AO226" s="2"/>
      <c r="AP226" s="2"/>
      <c r="AQ226" s="2"/>
      <c r="AR226" s="2"/>
      <c r="AS226" s="2">
        <v>1121960</v>
      </c>
      <c r="AT226" s="2">
        <f t="shared" si="34"/>
        <v>1121960</v>
      </c>
      <c r="AU226" s="2"/>
      <c r="AV226" s="2"/>
      <c r="AW226" s="2"/>
      <c r="AX226" s="2"/>
      <c r="AY226" s="2"/>
      <c r="AZ226" s="2"/>
      <c r="BA226" s="2">
        <v>6080</v>
      </c>
      <c r="BB226" s="2">
        <f t="shared" si="35"/>
        <v>6080</v>
      </c>
      <c r="BC226" s="2"/>
      <c r="BD226" s="2"/>
      <c r="BE226" s="2"/>
      <c r="BF226" s="2"/>
      <c r="BG226" s="2"/>
      <c r="BH226" s="2"/>
      <c r="BI226" s="2">
        <v>0</v>
      </c>
      <c r="BJ226" s="2">
        <f t="shared" si="36"/>
        <v>0</v>
      </c>
      <c r="BK226" s="2"/>
      <c r="BL226" s="2"/>
      <c r="BM226" s="2"/>
      <c r="BN226" s="2"/>
      <c r="BO226" s="2"/>
      <c r="BP226" s="2"/>
      <c r="BQ226" s="2">
        <v>1128040</v>
      </c>
      <c r="BR226" s="2">
        <f t="shared" si="37"/>
        <v>1128040</v>
      </c>
    </row>
    <row r="227" spans="1:70" ht="11.25" customHeight="1" x14ac:dyDescent="0.2">
      <c r="A227" s="5">
        <v>1</v>
      </c>
      <c r="B227" s="1">
        <v>105254053</v>
      </c>
      <c r="C227" s="1" t="s">
        <v>309</v>
      </c>
      <c r="D227" s="1" t="s">
        <v>462</v>
      </c>
      <c r="E227" s="2">
        <f t="shared" si="38"/>
        <v>77857576</v>
      </c>
      <c r="F227" s="2">
        <f t="shared" si="39"/>
        <v>79452668</v>
      </c>
      <c r="G227" s="2"/>
      <c r="H227" s="2">
        <v>29997666</v>
      </c>
      <c r="I227" s="2"/>
      <c r="J227" s="2">
        <v>937719</v>
      </c>
      <c r="K227" s="2">
        <v>1278789</v>
      </c>
      <c r="L227" s="2">
        <v>695402</v>
      </c>
      <c r="M227" s="2">
        <v>43824300</v>
      </c>
      <c r="N227" s="2">
        <f t="shared" si="30"/>
        <v>76733876</v>
      </c>
      <c r="O227" s="2"/>
      <c r="P227" s="2">
        <v>7225000</v>
      </c>
      <c r="Q227" s="2"/>
      <c r="R227" s="2">
        <v>0</v>
      </c>
      <c r="S227" s="2">
        <v>1915471</v>
      </c>
      <c r="T227" s="2">
        <v>57417</v>
      </c>
      <c r="U227" s="2">
        <v>0</v>
      </c>
      <c r="V227" s="2">
        <f t="shared" si="31"/>
        <v>9197888</v>
      </c>
      <c r="W227" s="2"/>
      <c r="X227" s="2">
        <v>6571598</v>
      </c>
      <c r="Y227" s="2"/>
      <c r="Z227" s="2">
        <v>88198</v>
      </c>
      <c r="AA227" s="2">
        <v>0</v>
      </c>
      <c r="AB227" s="2">
        <v>0</v>
      </c>
      <c r="AC227" s="2">
        <v>919425</v>
      </c>
      <c r="AD227" s="2">
        <f t="shared" si="32"/>
        <v>7579221</v>
      </c>
      <c r="AE227" s="2"/>
      <c r="AF227" s="2">
        <v>30651068</v>
      </c>
      <c r="AG227" s="2"/>
      <c r="AH227" s="2">
        <v>849521</v>
      </c>
      <c r="AI227" s="2">
        <v>3194260</v>
      </c>
      <c r="AJ227" s="2">
        <v>752819</v>
      </c>
      <c r="AK227" s="2">
        <v>42904875</v>
      </c>
      <c r="AL227" s="2">
        <f t="shared" si="33"/>
        <v>78352543</v>
      </c>
      <c r="AM227" s="2"/>
      <c r="AN227" s="2"/>
      <c r="AO227" s="2"/>
      <c r="AP227" s="2"/>
      <c r="AQ227" s="2"/>
      <c r="AR227" s="2"/>
      <c r="AS227" s="2">
        <v>1123700</v>
      </c>
      <c r="AT227" s="2">
        <f t="shared" si="34"/>
        <v>1123700</v>
      </c>
      <c r="AU227" s="2"/>
      <c r="AV227" s="2"/>
      <c r="AW227" s="2"/>
      <c r="AX227" s="2"/>
      <c r="AY227" s="2"/>
      <c r="AZ227" s="2"/>
      <c r="BA227" s="2">
        <v>0</v>
      </c>
      <c r="BB227" s="2">
        <f t="shared" si="35"/>
        <v>0</v>
      </c>
      <c r="BC227" s="2"/>
      <c r="BD227" s="2"/>
      <c r="BE227" s="2"/>
      <c r="BF227" s="2"/>
      <c r="BG227" s="2"/>
      <c r="BH227" s="2"/>
      <c r="BI227" s="2">
        <v>23575</v>
      </c>
      <c r="BJ227" s="2">
        <f t="shared" si="36"/>
        <v>23575</v>
      </c>
      <c r="BK227" s="2"/>
      <c r="BL227" s="2"/>
      <c r="BM227" s="2"/>
      <c r="BN227" s="2"/>
      <c r="BO227" s="2"/>
      <c r="BP227" s="2"/>
      <c r="BQ227" s="2">
        <v>1100125</v>
      </c>
      <c r="BR227" s="2">
        <f t="shared" si="37"/>
        <v>1100125</v>
      </c>
    </row>
    <row r="228" spans="1:70" ht="11.25" customHeight="1" x14ac:dyDescent="0.2">
      <c r="A228" s="5">
        <v>1</v>
      </c>
      <c r="B228" s="1">
        <v>105254353</v>
      </c>
      <c r="C228" s="1" t="s">
        <v>569</v>
      </c>
      <c r="D228" s="1" t="s">
        <v>462</v>
      </c>
      <c r="E228" s="2">
        <f t="shared" si="38"/>
        <v>66599481</v>
      </c>
      <c r="F228" s="2">
        <f t="shared" si="39"/>
        <v>63347312.509999998</v>
      </c>
      <c r="G228" s="2"/>
      <c r="H228" s="2">
        <v>14015000</v>
      </c>
      <c r="I228" s="2"/>
      <c r="J228" s="2"/>
      <c r="K228" s="2">
        <v>2118320</v>
      </c>
      <c r="L228" s="2">
        <v>1552161</v>
      </c>
      <c r="M228" s="2">
        <v>47942489</v>
      </c>
      <c r="N228" s="2">
        <f t="shared" si="30"/>
        <v>65627970</v>
      </c>
      <c r="O228" s="2"/>
      <c r="P228" s="2">
        <v>0</v>
      </c>
      <c r="Q228" s="2"/>
      <c r="R228" s="2"/>
      <c r="S228" s="2">
        <v>240154</v>
      </c>
      <c r="T228" s="2">
        <v>205550</v>
      </c>
      <c r="U228" s="2">
        <v>0</v>
      </c>
      <c r="V228" s="2">
        <f t="shared" si="31"/>
        <v>445704</v>
      </c>
      <c r="W228" s="2"/>
      <c r="X228" s="2">
        <v>2760002.49</v>
      </c>
      <c r="Y228" s="2"/>
      <c r="Z228" s="2"/>
      <c r="AA228" s="2">
        <v>110020</v>
      </c>
      <c r="AB228" s="2">
        <v>264850</v>
      </c>
      <c r="AC228" s="2">
        <v>558509</v>
      </c>
      <c r="AD228" s="2">
        <f t="shared" si="32"/>
        <v>3693381.49</v>
      </c>
      <c r="AE228" s="2"/>
      <c r="AF228" s="2">
        <v>11254997.51</v>
      </c>
      <c r="AG228" s="2"/>
      <c r="AH228" s="2"/>
      <c r="AI228" s="2">
        <v>2248454</v>
      </c>
      <c r="AJ228" s="2">
        <v>1492861</v>
      </c>
      <c r="AK228" s="2">
        <v>47383980</v>
      </c>
      <c r="AL228" s="2">
        <f t="shared" si="33"/>
        <v>62380292.509999998</v>
      </c>
      <c r="AM228" s="2"/>
      <c r="AN228" s="2"/>
      <c r="AO228" s="2"/>
      <c r="AP228" s="2"/>
      <c r="AQ228" s="2"/>
      <c r="AR228" s="2"/>
      <c r="AS228" s="2">
        <v>971511</v>
      </c>
      <c r="AT228" s="2">
        <f t="shared" si="34"/>
        <v>971511</v>
      </c>
      <c r="AU228" s="2"/>
      <c r="AV228" s="2"/>
      <c r="AW228" s="2"/>
      <c r="AX228" s="2"/>
      <c r="AY228" s="2"/>
      <c r="AZ228" s="2"/>
      <c r="BA228" s="2">
        <v>0</v>
      </c>
      <c r="BB228" s="2">
        <f t="shared" si="35"/>
        <v>0</v>
      </c>
      <c r="BC228" s="2"/>
      <c r="BD228" s="2"/>
      <c r="BE228" s="2"/>
      <c r="BF228" s="2"/>
      <c r="BG228" s="2"/>
      <c r="BH228" s="2"/>
      <c r="BI228" s="2">
        <v>4491</v>
      </c>
      <c r="BJ228" s="2">
        <f t="shared" si="36"/>
        <v>4491</v>
      </c>
      <c r="BK228" s="2"/>
      <c r="BL228" s="2"/>
      <c r="BM228" s="2"/>
      <c r="BN228" s="2"/>
      <c r="BO228" s="2"/>
      <c r="BP228" s="2"/>
      <c r="BQ228" s="2">
        <v>967020</v>
      </c>
      <c r="BR228" s="2">
        <f t="shared" si="37"/>
        <v>967020</v>
      </c>
    </row>
    <row r="229" spans="1:70" ht="11.25" customHeight="1" x14ac:dyDescent="0.2">
      <c r="A229" s="5">
        <v>1</v>
      </c>
      <c r="B229" s="1">
        <v>105256553</v>
      </c>
      <c r="C229" s="1" t="s">
        <v>622</v>
      </c>
      <c r="D229" s="1" t="s">
        <v>462</v>
      </c>
      <c r="E229" s="2">
        <f t="shared" si="38"/>
        <v>55820448</v>
      </c>
      <c r="F229" s="2">
        <f t="shared" si="39"/>
        <v>54524989</v>
      </c>
      <c r="G229" s="2"/>
      <c r="H229" s="2">
        <v>25270000</v>
      </c>
      <c r="I229" s="2"/>
      <c r="J229" s="2"/>
      <c r="K229" s="2">
        <v>2125996</v>
      </c>
      <c r="L229" s="2">
        <v>573452</v>
      </c>
      <c r="M229" s="2">
        <v>27851000</v>
      </c>
      <c r="N229" s="2">
        <f t="shared" si="30"/>
        <v>55820448</v>
      </c>
      <c r="O229" s="2"/>
      <c r="P229" s="2">
        <v>0</v>
      </c>
      <c r="Q229" s="2"/>
      <c r="R229" s="2"/>
      <c r="S229" s="2">
        <v>0</v>
      </c>
      <c r="T229" s="2">
        <v>136057</v>
      </c>
      <c r="U229" s="2">
        <v>498000</v>
      </c>
      <c r="V229" s="2">
        <f t="shared" si="31"/>
        <v>634057</v>
      </c>
      <c r="W229" s="2"/>
      <c r="X229" s="2">
        <v>825000</v>
      </c>
      <c r="Y229" s="2"/>
      <c r="Z229" s="2"/>
      <c r="AA229" s="2">
        <v>733356</v>
      </c>
      <c r="AB229" s="2">
        <v>371160</v>
      </c>
      <c r="AC229" s="2">
        <v>0</v>
      </c>
      <c r="AD229" s="2">
        <f t="shared" si="32"/>
        <v>1929516</v>
      </c>
      <c r="AE229" s="2"/>
      <c r="AF229" s="2">
        <v>24445000</v>
      </c>
      <c r="AG229" s="2"/>
      <c r="AH229" s="2"/>
      <c r="AI229" s="2">
        <v>1392640</v>
      </c>
      <c r="AJ229" s="2">
        <v>338349</v>
      </c>
      <c r="AK229" s="2">
        <v>28349000</v>
      </c>
      <c r="AL229" s="2">
        <f t="shared" si="33"/>
        <v>54524989</v>
      </c>
      <c r="AM229" s="2"/>
      <c r="AN229" s="2"/>
      <c r="AO229" s="2"/>
      <c r="AP229" s="2"/>
      <c r="AQ229" s="2"/>
      <c r="AR229" s="2"/>
      <c r="AS229" s="2"/>
      <c r="AT229" s="2">
        <f t="shared" si="34"/>
        <v>0</v>
      </c>
      <c r="AU229" s="2"/>
      <c r="AV229" s="2"/>
      <c r="AW229" s="2"/>
      <c r="AX229" s="2"/>
      <c r="AY229" s="2"/>
      <c r="AZ229" s="2"/>
      <c r="BA229" s="2"/>
      <c r="BB229" s="2">
        <f t="shared" si="35"/>
        <v>0</v>
      </c>
      <c r="BC229" s="2"/>
      <c r="BD229" s="2"/>
      <c r="BE229" s="2"/>
      <c r="BF229" s="2"/>
      <c r="BG229" s="2"/>
      <c r="BH229" s="2"/>
      <c r="BI229" s="2"/>
      <c r="BJ229" s="2">
        <f t="shared" si="36"/>
        <v>0</v>
      </c>
      <c r="BK229" s="2"/>
      <c r="BL229" s="2"/>
      <c r="BM229" s="2"/>
      <c r="BN229" s="2"/>
      <c r="BO229" s="2"/>
      <c r="BP229" s="2"/>
      <c r="BQ229" s="2"/>
      <c r="BR229" s="2">
        <f t="shared" si="37"/>
        <v>0</v>
      </c>
    </row>
    <row r="230" spans="1:70" ht="11.25" customHeight="1" x14ac:dyDescent="0.2">
      <c r="A230" s="5">
        <v>1</v>
      </c>
      <c r="B230" s="1">
        <v>105257602</v>
      </c>
      <c r="C230" s="1" t="s">
        <v>188</v>
      </c>
      <c r="D230" s="1" t="s">
        <v>462</v>
      </c>
      <c r="E230" s="2">
        <f t="shared" si="38"/>
        <v>217841115.44999999</v>
      </c>
      <c r="F230" s="2">
        <f t="shared" si="39"/>
        <v>209265626.44999999</v>
      </c>
      <c r="G230" s="2"/>
      <c r="H230" s="2">
        <v>41068000.450000003</v>
      </c>
      <c r="I230" s="2"/>
      <c r="J230" s="2">
        <v>1709428</v>
      </c>
      <c r="K230" s="2">
        <v>15684988</v>
      </c>
      <c r="L230" s="2">
        <v>3126023</v>
      </c>
      <c r="M230" s="2">
        <v>156252676</v>
      </c>
      <c r="N230" s="2">
        <f t="shared" si="30"/>
        <v>217841115.44999999</v>
      </c>
      <c r="O230" s="2"/>
      <c r="P230" s="2">
        <v>0</v>
      </c>
      <c r="Q230" s="2"/>
      <c r="R230" s="2">
        <v>0</v>
      </c>
      <c r="S230" s="2">
        <v>1369828</v>
      </c>
      <c r="T230" s="2">
        <v>333397</v>
      </c>
      <c r="U230" s="2">
        <v>0</v>
      </c>
      <c r="V230" s="2">
        <f t="shared" si="31"/>
        <v>1703225</v>
      </c>
      <c r="W230" s="2"/>
      <c r="X230" s="2">
        <v>3607000</v>
      </c>
      <c r="Y230" s="2"/>
      <c r="Z230" s="2">
        <v>190349</v>
      </c>
      <c r="AA230" s="2">
        <v>566994</v>
      </c>
      <c r="AB230" s="2">
        <v>0</v>
      </c>
      <c r="AC230" s="2">
        <v>5914371</v>
      </c>
      <c r="AD230" s="2">
        <f t="shared" si="32"/>
        <v>10278714</v>
      </c>
      <c r="AE230" s="2"/>
      <c r="AF230" s="2">
        <v>37461000.450000003</v>
      </c>
      <c r="AG230" s="2"/>
      <c r="AH230" s="2">
        <v>1519079</v>
      </c>
      <c r="AI230" s="2">
        <v>16487822</v>
      </c>
      <c r="AJ230" s="2">
        <v>3459420</v>
      </c>
      <c r="AK230" s="2">
        <v>150338305</v>
      </c>
      <c r="AL230" s="2">
        <f t="shared" si="33"/>
        <v>209265626.44999999</v>
      </c>
      <c r="AM230" s="2"/>
      <c r="AN230" s="2"/>
      <c r="AO230" s="2"/>
      <c r="AP230" s="2"/>
      <c r="AQ230" s="2"/>
      <c r="AR230" s="2"/>
      <c r="AS230" s="2"/>
      <c r="AT230" s="2">
        <f t="shared" si="34"/>
        <v>0</v>
      </c>
      <c r="AU230" s="2"/>
      <c r="AV230" s="2"/>
      <c r="AW230" s="2"/>
      <c r="AX230" s="2"/>
      <c r="AY230" s="2"/>
      <c r="AZ230" s="2"/>
      <c r="BA230" s="2"/>
      <c r="BB230" s="2">
        <f t="shared" si="35"/>
        <v>0</v>
      </c>
      <c r="BC230" s="2"/>
      <c r="BD230" s="2"/>
      <c r="BE230" s="2"/>
      <c r="BF230" s="2"/>
      <c r="BG230" s="2"/>
      <c r="BH230" s="2"/>
      <c r="BI230" s="2"/>
      <c r="BJ230" s="2">
        <f t="shared" si="36"/>
        <v>0</v>
      </c>
      <c r="BK230" s="2"/>
      <c r="BL230" s="2"/>
      <c r="BM230" s="2"/>
      <c r="BN230" s="2"/>
      <c r="BO230" s="2"/>
      <c r="BP230" s="2"/>
      <c r="BQ230" s="2"/>
      <c r="BR230" s="2">
        <f t="shared" si="37"/>
        <v>0</v>
      </c>
    </row>
    <row r="231" spans="1:70" ht="11.25" customHeight="1" x14ac:dyDescent="0.2">
      <c r="A231" s="5">
        <v>1</v>
      </c>
      <c r="B231" s="1">
        <v>105258303</v>
      </c>
      <c r="C231" s="1" t="s">
        <v>189</v>
      </c>
      <c r="D231" s="1" t="s">
        <v>462</v>
      </c>
      <c r="E231" s="2">
        <f t="shared" si="38"/>
        <v>57429486</v>
      </c>
      <c r="F231" s="2">
        <f t="shared" si="39"/>
        <v>57976226</v>
      </c>
      <c r="G231" s="2"/>
      <c r="H231" s="2">
        <v>15175000</v>
      </c>
      <c r="I231" s="2"/>
      <c r="J231" s="2"/>
      <c r="K231" s="2">
        <v>186102</v>
      </c>
      <c r="L231" s="2">
        <v>886384</v>
      </c>
      <c r="M231" s="2">
        <v>41182000</v>
      </c>
      <c r="N231" s="2">
        <f t="shared" si="30"/>
        <v>57429486</v>
      </c>
      <c r="O231" s="2"/>
      <c r="P231" s="2">
        <v>0</v>
      </c>
      <c r="Q231" s="2"/>
      <c r="R231" s="2"/>
      <c r="S231" s="2">
        <v>2887182</v>
      </c>
      <c r="T231" s="2">
        <v>0</v>
      </c>
      <c r="U231" s="2">
        <v>0</v>
      </c>
      <c r="V231" s="2">
        <f t="shared" si="31"/>
        <v>2887182</v>
      </c>
      <c r="W231" s="2"/>
      <c r="X231" s="2">
        <v>1255000</v>
      </c>
      <c r="Y231" s="2"/>
      <c r="Z231" s="2"/>
      <c r="AA231" s="2">
        <v>0</v>
      </c>
      <c r="AB231" s="2">
        <v>56442</v>
      </c>
      <c r="AC231" s="2">
        <v>1029000</v>
      </c>
      <c r="AD231" s="2">
        <f t="shared" si="32"/>
        <v>2340442</v>
      </c>
      <c r="AE231" s="2"/>
      <c r="AF231" s="2">
        <v>13920000</v>
      </c>
      <c r="AG231" s="2"/>
      <c r="AH231" s="2"/>
      <c r="AI231" s="2">
        <v>3073284</v>
      </c>
      <c r="AJ231" s="2">
        <v>829942</v>
      </c>
      <c r="AK231" s="2">
        <v>40153000</v>
      </c>
      <c r="AL231" s="2">
        <f t="shared" si="33"/>
        <v>57976226</v>
      </c>
      <c r="AM231" s="2"/>
      <c r="AN231" s="2"/>
      <c r="AO231" s="2"/>
      <c r="AP231" s="2"/>
      <c r="AQ231" s="2"/>
      <c r="AR231" s="2"/>
      <c r="AS231" s="2"/>
      <c r="AT231" s="2">
        <f t="shared" si="34"/>
        <v>0</v>
      </c>
      <c r="AU231" s="2"/>
      <c r="AV231" s="2"/>
      <c r="AW231" s="2"/>
      <c r="AX231" s="2"/>
      <c r="AY231" s="2"/>
      <c r="AZ231" s="2"/>
      <c r="BA231" s="2"/>
      <c r="BB231" s="2">
        <f t="shared" si="35"/>
        <v>0</v>
      </c>
      <c r="BC231" s="2"/>
      <c r="BD231" s="2"/>
      <c r="BE231" s="2"/>
      <c r="BF231" s="2"/>
      <c r="BG231" s="2"/>
      <c r="BH231" s="2"/>
      <c r="BI231" s="2"/>
      <c r="BJ231" s="2">
        <f t="shared" si="36"/>
        <v>0</v>
      </c>
      <c r="BK231" s="2"/>
      <c r="BL231" s="2"/>
      <c r="BM231" s="2"/>
      <c r="BN231" s="2"/>
      <c r="BO231" s="2"/>
      <c r="BP231" s="2"/>
      <c r="BQ231" s="2"/>
      <c r="BR231" s="2">
        <f t="shared" si="37"/>
        <v>0</v>
      </c>
    </row>
    <row r="232" spans="1:70" ht="11.25" customHeight="1" x14ac:dyDescent="0.2">
      <c r="A232" s="5">
        <v>1</v>
      </c>
      <c r="B232" s="1">
        <v>105258503</v>
      </c>
      <c r="C232" s="1" t="s">
        <v>310</v>
      </c>
      <c r="D232" s="1" t="s">
        <v>462</v>
      </c>
      <c r="E232" s="2">
        <f t="shared" si="38"/>
        <v>32995882</v>
      </c>
      <c r="F232" s="2">
        <f t="shared" si="39"/>
        <v>34036201</v>
      </c>
      <c r="G232" s="2"/>
      <c r="H232" s="2"/>
      <c r="I232" s="2"/>
      <c r="J232" s="2"/>
      <c r="K232" s="2">
        <v>835699</v>
      </c>
      <c r="L232" s="2">
        <v>542927</v>
      </c>
      <c r="M232" s="2">
        <v>31617256</v>
      </c>
      <c r="N232" s="2">
        <f t="shared" si="30"/>
        <v>32995882</v>
      </c>
      <c r="O232" s="2"/>
      <c r="P232" s="2"/>
      <c r="Q232" s="2"/>
      <c r="R232" s="2"/>
      <c r="S232" s="2">
        <v>2133174</v>
      </c>
      <c r="T232" s="2">
        <v>10720</v>
      </c>
      <c r="U232" s="2">
        <v>1477440</v>
      </c>
      <c r="V232" s="2">
        <f t="shared" si="31"/>
        <v>3621334</v>
      </c>
      <c r="W232" s="2"/>
      <c r="X232" s="2"/>
      <c r="Y232" s="2"/>
      <c r="Z232" s="2"/>
      <c r="AA232" s="2">
        <v>159202</v>
      </c>
      <c r="AB232" s="2">
        <v>46705</v>
      </c>
      <c r="AC232" s="2">
        <v>2375108</v>
      </c>
      <c r="AD232" s="2">
        <f t="shared" si="32"/>
        <v>2581015</v>
      </c>
      <c r="AE232" s="2"/>
      <c r="AF232" s="2"/>
      <c r="AG232" s="2"/>
      <c r="AH232" s="2"/>
      <c r="AI232" s="2">
        <v>2809671</v>
      </c>
      <c r="AJ232" s="2">
        <v>506942</v>
      </c>
      <c r="AK232" s="2">
        <v>30719588</v>
      </c>
      <c r="AL232" s="2">
        <f t="shared" si="33"/>
        <v>34036201</v>
      </c>
      <c r="AM232" s="2"/>
      <c r="AN232" s="2"/>
      <c r="AO232" s="2"/>
      <c r="AP232" s="2"/>
      <c r="AQ232" s="2"/>
      <c r="AR232" s="2"/>
      <c r="AS232" s="2"/>
      <c r="AT232" s="2">
        <f t="shared" si="34"/>
        <v>0</v>
      </c>
      <c r="AU232" s="2"/>
      <c r="AV232" s="2"/>
      <c r="AW232" s="2"/>
      <c r="AX232" s="2"/>
      <c r="AY232" s="2"/>
      <c r="AZ232" s="2"/>
      <c r="BA232" s="2"/>
      <c r="BB232" s="2">
        <f t="shared" si="35"/>
        <v>0</v>
      </c>
      <c r="BC232" s="2"/>
      <c r="BD232" s="2"/>
      <c r="BE232" s="2"/>
      <c r="BF232" s="2"/>
      <c r="BG232" s="2"/>
      <c r="BH232" s="2"/>
      <c r="BI232" s="2"/>
      <c r="BJ232" s="2">
        <f t="shared" si="36"/>
        <v>0</v>
      </c>
      <c r="BK232" s="2"/>
      <c r="BL232" s="2"/>
      <c r="BM232" s="2"/>
      <c r="BN232" s="2"/>
      <c r="BO232" s="2"/>
      <c r="BP232" s="2"/>
      <c r="BQ232" s="2"/>
      <c r="BR232" s="2">
        <f t="shared" si="37"/>
        <v>0</v>
      </c>
    </row>
    <row r="233" spans="1:70" ht="11.25" customHeight="1" x14ac:dyDescent="0.2">
      <c r="A233" s="5">
        <v>1</v>
      </c>
      <c r="B233" s="1">
        <v>105259103</v>
      </c>
      <c r="C233" s="1" t="s">
        <v>623</v>
      </c>
      <c r="D233" s="1" t="s">
        <v>462</v>
      </c>
      <c r="E233" s="2">
        <f t="shared" si="38"/>
        <v>33827914.560000002</v>
      </c>
      <c r="F233" s="2">
        <f t="shared" si="39"/>
        <v>31554451.5</v>
      </c>
      <c r="G233" s="2"/>
      <c r="H233" s="2">
        <v>1126000</v>
      </c>
      <c r="I233" s="2"/>
      <c r="J233" s="2"/>
      <c r="K233" s="2">
        <v>2429368</v>
      </c>
      <c r="L233" s="2">
        <v>637546.56000000006</v>
      </c>
      <c r="M233" s="2">
        <v>29635000</v>
      </c>
      <c r="N233" s="2">
        <f t="shared" si="30"/>
        <v>33827914.560000002</v>
      </c>
      <c r="O233" s="2"/>
      <c r="P233" s="2">
        <v>0</v>
      </c>
      <c r="Q233" s="2"/>
      <c r="R233" s="2"/>
      <c r="S233" s="2">
        <v>0</v>
      </c>
      <c r="T233" s="2">
        <v>0</v>
      </c>
      <c r="U233" s="2">
        <v>0</v>
      </c>
      <c r="V233" s="2">
        <f t="shared" si="31"/>
        <v>0</v>
      </c>
      <c r="W233" s="2"/>
      <c r="X233" s="2">
        <v>1126000</v>
      </c>
      <c r="Y233" s="2"/>
      <c r="Z233" s="2"/>
      <c r="AA233" s="2">
        <v>82779</v>
      </c>
      <c r="AB233" s="2">
        <v>74684.06</v>
      </c>
      <c r="AC233" s="2">
        <v>990000</v>
      </c>
      <c r="AD233" s="2">
        <f t="shared" si="32"/>
        <v>2273463.06</v>
      </c>
      <c r="AE233" s="2"/>
      <c r="AF233" s="2">
        <v>0</v>
      </c>
      <c r="AG233" s="2"/>
      <c r="AH233" s="2"/>
      <c r="AI233" s="2">
        <v>2346589</v>
      </c>
      <c r="AJ233" s="2">
        <v>562862.5</v>
      </c>
      <c r="AK233" s="2">
        <v>28645000</v>
      </c>
      <c r="AL233" s="2">
        <f t="shared" si="33"/>
        <v>31554451.5</v>
      </c>
      <c r="AM233" s="2"/>
      <c r="AN233" s="2"/>
      <c r="AO233" s="2"/>
      <c r="AP233" s="2"/>
      <c r="AQ233" s="2"/>
      <c r="AR233" s="2"/>
      <c r="AS233" s="2"/>
      <c r="AT233" s="2">
        <f t="shared" si="34"/>
        <v>0</v>
      </c>
      <c r="AU233" s="2"/>
      <c r="AV233" s="2"/>
      <c r="AW233" s="2"/>
      <c r="AX233" s="2"/>
      <c r="AY233" s="2"/>
      <c r="AZ233" s="2"/>
      <c r="BA233" s="2"/>
      <c r="BB233" s="2">
        <f t="shared" si="35"/>
        <v>0</v>
      </c>
      <c r="BC233" s="2"/>
      <c r="BD233" s="2"/>
      <c r="BE233" s="2"/>
      <c r="BF233" s="2"/>
      <c r="BG233" s="2"/>
      <c r="BH233" s="2"/>
      <c r="BI233" s="2"/>
      <c r="BJ233" s="2">
        <f t="shared" si="36"/>
        <v>0</v>
      </c>
      <c r="BK233" s="2"/>
      <c r="BL233" s="2"/>
      <c r="BM233" s="2"/>
      <c r="BN233" s="2"/>
      <c r="BO233" s="2"/>
      <c r="BP233" s="2"/>
      <c r="BQ233" s="2"/>
      <c r="BR233" s="2">
        <f t="shared" si="37"/>
        <v>0</v>
      </c>
    </row>
    <row r="234" spans="1:70" ht="11.25" customHeight="1" x14ac:dyDescent="0.2">
      <c r="A234" s="5">
        <v>1</v>
      </c>
      <c r="B234" s="1">
        <v>105259703</v>
      </c>
      <c r="C234" s="1" t="s">
        <v>376</v>
      </c>
      <c r="D234" s="1" t="s">
        <v>462</v>
      </c>
      <c r="E234" s="2">
        <f t="shared" si="38"/>
        <v>57175209</v>
      </c>
      <c r="F234" s="2">
        <f t="shared" si="39"/>
        <v>55056918</v>
      </c>
      <c r="G234" s="2"/>
      <c r="H234" s="2">
        <v>18324305</v>
      </c>
      <c r="I234" s="2"/>
      <c r="J234" s="2">
        <v>1295031</v>
      </c>
      <c r="K234" s="2">
        <v>247873</v>
      </c>
      <c r="L234" s="2">
        <v>190000</v>
      </c>
      <c r="M234" s="2">
        <v>37118000</v>
      </c>
      <c r="N234" s="2">
        <f t="shared" si="30"/>
        <v>57175209</v>
      </c>
      <c r="O234" s="2"/>
      <c r="P234" s="2">
        <v>0</v>
      </c>
      <c r="Q234" s="2"/>
      <c r="R234" s="2">
        <v>0</v>
      </c>
      <c r="S234" s="2">
        <v>2581364</v>
      </c>
      <c r="T234" s="2">
        <v>0</v>
      </c>
      <c r="U234" s="2">
        <v>0</v>
      </c>
      <c r="V234" s="2">
        <f t="shared" si="31"/>
        <v>2581364</v>
      </c>
      <c r="W234" s="2"/>
      <c r="X234" s="2">
        <v>1545624</v>
      </c>
      <c r="Y234" s="2"/>
      <c r="Z234" s="2">
        <v>265031</v>
      </c>
      <c r="AA234" s="2">
        <v>0</v>
      </c>
      <c r="AB234" s="2">
        <v>47000</v>
      </c>
      <c r="AC234" s="2">
        <v>2842000</v>
      </c>
      <c r="AD234" s="2">
        <f t="shared" si="32"/>
        <v>4699655</v>
      </c>
      <c r="AE234" s="2"/>
      <c r="AF234" s="2">
        <v>16778681</v>
      </c>
      <c r="AG234" s="2"/>
      <c r="AH234" s="2">
        <v>1030000</v>
      </c>
      <c r="AI234" s="2">
        <v>2829237</v>
      </c>
      <c r="AJ234" s="2">
        <v>143000</v>
      </c>
      <c r="AK234" s="2">
        <v>34276000</v>
      </c>
      <c r="AL234" s="2">
        <f t="shared" si="33"/>
        <v>55056918</v>
      </c>
      <c r="AM234" s="2"/>
      <c r="AN234" s="2"/>
      <c r="AO234" s="2"/>
      <c r="AP234" s="2"/>
      <c r="AQ234" s="2"/>
      <c r="AR234" s="2"/>
      <c r="AS234" s="2"/>
      <c r="AT234" s="2">
        <f t="shared" si="34"/>
        <v>0</v>
      </c>
      <c r="AU234" s="2"/>
      <c r="AV234" s="2"/>
      <c r="AW234" s="2"/>
      <c r="AX234" s="2"/>
      <c r="AY234" s="2"/>
      <c r="AZ234" s="2"/>
      <c r="BA234" s="2"/>
      <c r="BB234" s="2">
        <f t="shared" si="35"/>
        <v>0</v>
      </c>
      <c r="BC234" s="2"/>
      <c r="BD234" s="2"/>
      <c r="BE234" s="2"/>
      <c r="BF234" s="2"/>
      <c r="BG234" s="2"/>
      <c r="BH234" s="2"/>
      <c r="BI234" s="2"/>
      <c r="BJ234" s="2">
        <f t="shared" si="36"/>
        <v>0</v>
      </c>
      <c r="BK234" s="2"/>
      <c r="BL234" s="2"/>
      <c r="BM234" s="2"/>
      <c r="BN234" s="2"/>
      <c r="BO234" s="2"/>
      <c r="BP234" s="2"/>
      <c r="BQ234" s="2"/>
      <c r="BR234" s="2">
        <f t="shared" si="37"/>
        <v>0</v>
      </c>
    </row>
    <row r="235" spans="1:70" ht="11.25" customHeight="1" x14ac:dyDescent="0.2">
      <c r="A235" s="5">
        <v>1</v>
      </c>
      <c r="B235" s="1">
        <v>101260303</v>
      </c>
      <c r="C235" s="1" t="s">
        <v>300</v>
      </c>
      <c r="D235" s="1" t="s">
        <v>454</v>
      </c>
      <c r="E235" s="2">
        <f t="shared" si="38"/>
        <v>108406117.94</v>
      </c>
      <c r="F235" s="2">
        <f t="shared" si="39"/>
        <v>132199502.34</v>
      </c>
      <c r="G235" s="2">
        <v>0</v>
      </c>
      <c r="H235" s="2">
        <v>28105000</v>
      </c>
      <c r="I235" s="2"/>
      <c r="J235" s="2"/>
      <c r="K235" s="2">
        <v>0</v>
      </c>
      <c r="L235" s="2">
        <v>1708376.2</v>
      </c>
      <c r="M235" s="2">
        <v>78548000</v>
      </c>
      <c r="N235" s="2">
        <f t="shared" si="30"/>
        <v>108361376.2</v>
      </c>
      <c r="O235" s="2">
        <v>1745000</v>
      </c>
      <c r="P235" s="2">
        <v>16075000</v>
      </c>
      <c r="Q235" s="2"/>
      <c r="R235" s="2"/>
      <c r="S235" s="2">
        <v>24556729</v>
      </c>
      <c r="T235" s="2">
        <v>0</v>
      </c>
      <c r="U235" s="2">
        <v>0</v>
      </c>
      <c r="V235" s="2">
        <f t="shared" si="31"/>
        <v>42376729</v>
      </c>
      <c r="W235" s="2">
        <v>0</v>
      </c>
      <c r="X235" s="2">
        <v>16570000</v>
      </c>
      <c r="Y235" s="2"/>
      <c r="Z235" s="2"/>
      <c r="AA235" s="2">
        <v>0</v>
      </c>
      <c r="AB235" s="2">
        <v>17215</v>
      </c>
      <c r="AC235" s="2">
        <v>1996000</v>
      </c>
      <c r="AD235" s="2">
        <f t="shared" si="32"/>
        <v>18583215</v>
      </c>
      <c r="AE235" s="2">
        <v>1745000</v>
      </c>
      <c r="AF235" s="2">
        <v>27610000</v>
      </c>
      <c r="AG235" s="2"/>
      <c r="AH235" s="2"/>
      <c r="AI235" s="2">
        <v>24556729</v>
      </c>
      <c r="AJ235" s="2">
        <v>1691161.2</v>
      </c>
      <c r="AK235" s="2">
        <v>76552000</v>
      </c>
      <c r="AL235" s="2">
        <f t="shared" si="33"/>
        <v>132154890.2</v>
      </c>
      <c r="AM235" s="2"/>
      <c r="AN235" s="2"/>
      <c r="AO235" s="2"/>
      <c r="AP235" s="2"/>
      <c r="AQ235" s="2"/>
      <c r="AR235" s="2">
        <v>44741.74</v>
      </c>
      <c r="AS235" s="2"/>
      <c r="AT235" s="2">
        <f t="shared" si="34"/>
        <v>44741.74</v>
      </c>
      <c r="AU235" s="2"/>
      <c r="AV235" s="2"/>
      <c r="AW235" s="2"/>
      <c r="AX235" s="2"/>
      <c r="AY235" s="2"/>
      <c r="AZ235" s="2">
        <v>0</v>
      </c>
      <c r="BA235" s="2"/>
      <c r="BB235" s="2">
        <f t="shared" si="35"/>
        <v>0</v>
      </c>
      <c r="BC235" s="2"/>
      <c r="BD235" s="2"/>
      <c r="BE235" s="2"/>
      <c r="BF235" s="2"/>
      <c r="BG235" s="2"/>
      <c r="BH235" s="2">
        <v>129.6</v>
      </c>
      <c r="BI235" s="2"/>
      <c r="BJ235" s="2">
        <f t="shared" si="36"/>
        <v>129.6</v>
      </c>
      <c r="BK235" s="2"/>
      <c r="BL235" s="2"/>
      <c r="BM235" s="2"/>
      <c r="BN235" s="2"/>
      <c r="BO235" s="2"/>
      <c r="BP235" s="2">
        <v>44612.14</v>
      </c>
      <c r="BQ235" s="2"/>
      <c r="BR235" s="2">
        <f t="shared" si="37"/>
        <v>44612.14</v>
      </c>
    </row>
    <row r="236" spans="1:70" ht="11.25" customHeight="1" x14ac:dyDescent="0.2">
      <c r="A236" s="5">
        <v>1</v>
      </c>
      <c r="B236" s="1">
        <v>101260803</v>
      </c>
      <c r="C236" s="1" t="s">
        <v>683</v>
      </c>
      <c r="D236" s="1" t="s">
        <v>454</v>
      </c>
      <c r="E236" s="2">
        <f t="shared" si="38"/>
        <v>85006097</v>
      </c>
      <c r="F236" s="2">
        <f t="shared" si="39"/>
        <v>85752273</v>
      </c>
      <c r="G236" s="2"/>
      <c r="H236" s="2">
        <v>40753972</v>
      </c>
      <c r="I236" s="2"/>
      <c r="J236" s="2"/>
      <c r="K236" s="2">
        <v>4675019</v>
      </c>
      <c r="L236" s="2">
        <v>130106</v>
      </c>
      <c r="M236" s="2">
        <v>39447000</v>
      </c>
      <c r="N236" s="2">
        <f t="shared" si="30"/>
        <v>85006097</v>
      </c>
      <c r="O236" s="2"/>
      <c r="P236" s="2">
        <v>10405000</v>
      </c>
      <c r="Q236" s="2"/>
      <c r="R236" s="2"/>
      <c r="S236" s="2">
        <v>211470</v>
      </c>
      <c r="T236" s="2">
        <v>111263</v>
      </c>
      <c r="U236" s="2">
        <v>805000</v>
      </c>
      <c r="V236" s="2">
        <f t="shared" si="31"/>
        <v>11532733</v>
      </c>
      <c r="W236" s="2"/>
      <c r="X236" s="2">
        <v>10312848</v>
      </c>
      <c r="Y236" s="2"/>
      <c r="Z236" s="2"/>
      <c r="AA236" s="2">
        <v>473709</v>
      </c>
      <c r="AB236" s="2">
        <v>0</v>
      </c>
      <c r="AC236" s="2">
        <v>0</v>
      </c>
      <c r="AD236" s="2">
        <f t="shared" si="32"/>
        <v>10786557</v>
      </c>
      <c r="AE236" s="2"/>
      <c r="AF236" s="2">
        <v>40846124</v>
      </c>
      <c r="AG236" s="2"/>
      <c r="AH236" s="2"/>
      <c r="AI236" s="2">
        <v>4412780</v>
      </c>
      <c r="AJ236" s="2">
        <v>241369</v>
      </c>
      <c r="AK236" s="2">
        <v>40252000</v>
      </c>
      <c r="AL236" s="2">
        <f t="shared" si="33"/>
        <v>85752273</v>
      </c>
      <c r="AM236" s="2"/>
      <c r="AN236" s="2"/>
      <c r="AO236" s="2"/>
      <c r="AP236" s="2"/>
      <c r="AQ236" s="2"/>
      <c r="AR236" s="2"/>
      <c r="AS236" s="2"/>
      <c r="AT236" s="2">
        <f t="shared" si="34"/>
        <v>0</v>
      </c>
      <c r="AU236" s="2"/>
      <c r="AV236" s="2"/>
      <c r="AW236" s="2"/>
      <c r="AX236" s="2"/>
      <c r="AY236" s="2"/>
      <c r="AZ236" s="2"/>
      <c r="BA236" s="2"/>
      <c r="BB236" s="2">
        <f t="shared" si="35"/>
        <v>0</v>
      </c>
      <c r="BC236" s="2"/>
      <c r="BD236" s="2"/>
      <c r="BE236" s="2"/>
      <c r="BF236" s="2"/>
      <c r="BG236" s="2"/>
      <c r="BH236" s="2"/>
      <c r="BI236" s="2"/>
      <c r="BJ236" s="2">
        <f t="shared" si="36"/>
        <v>0</v>
      </c>
      <c r="BK236" s="2"/>
      <c r="BL236" s="2"/>
      <c r="BM236" s="2"/>
      <c r="BN236" s="2"/>
      <c r="BO236" s="2"/>
      <c r="BP236" s="2"/>
      <c r="BQ236" s="2"/>
      <c r="BR236" s="2">
        <f t="shared" si="37"/>
        <v>0</v>
      </c>
    </row>
    <row r="237" spans="1:70" ht="11.25" customHeight="1" x14ac:dyDescent="0.2">
      <c r="A237" s="5">
        <v>1</v>
      </c>
      <c r="B237" s="1">
        <v>101261302</v>
      </c>
      <c r="C237" s="1" t="s">
        <v>158</v>
      </c>
      <c r="D237" s="1" t="s">
        <v>454</v>
      </c>
      <c r="E237" s="2">
        <f t="shared" si="38"/>
        <v>241538306</v>
      </c>
      <c r="F237" s="2">
        <f t="shared" si="39"/>
        <v>227752407</v>
      </c>
      <c r="G237" s="2">
        <v>5000000</v>
      </c>
      <c r="H237" s="2">
        <v>93487817</v>
      </c>
      <c r="I237" s="2"/>
      <c r="J237" s="2">
        <v>19326007</v>
      </c>
      <c r="K237" s="2">
        <v>716812</v>
      </c>
      <c r="L237" s="2">
        <v>3080670</v>
      </c>
      <c r="M237" s="2">
        <v>115508520</v>
      </c>
      <c r="N237" s="2">
        <f t="shared" si="30"/>
        <v>237119826</v>
      </c>
      <c r="O237" s="2">
        <v>0</v>
      </c>
      <c r="P237" s="2">
        <v>0</v>
      </c>
      <c r="Q237" s="2"/>
      <c r="R237" s="2">
        <v>0</v>
      </c>
      <c r="S237" s="2">
        <v>4379724</v>
      </c>
      <c r="T237" s="2">
        <v>0</v>
      </c>
      <c r="U237" s="2">
        <v>0</v>
      </c>
      <c r="V237" s="2">
        <f t="shared" si="31"/>
        <v>4379724</v>
      </c>
      <c r="W237" s="2">
        <v>5000000</v>
      </c>
      <c r="X237" s="2">
        <v>3112044</v>
      </c>
      <c r="Y237" s="2"/>
      <c r="Z237" s="2">
        <v>0</v>
      </c>
      <c r="AA237" s="2">
        <v>0</v>
      </c>
      <c r="AB237" s="2">
        <v>529855</v>
      </c>
      <c r="AC237" s="2">
        <v>9352215</v>
      </c>
      <c r="AD237" s="2">
        <f t="shared" si="32"/>
        <v>17994114</v>
      </c>
      <c r="AE237" s="2">
        <v>0</v>
      </c>
      <c r="AF237" s="2">
        <v>90375773</v>
      </c>
      <c r="AG237" s="2"/>
      <c r="AH237" s="2">
        <v>19326007</v>
      </c>
      <c r="AI237" s="2">
        <v>5096536</v>
      </c>
      <c r="AJ237" s="2">
        <v>2550815</v>
      </c>
      <c r="AK237" s="2">
        <v>106156305</v>
      </c>
      <c r="AL237" s="2">
        <f t="shared" si="33"/>
        <v>223505436</v>
      </c>
      <c r="AM237" s="2"/>
      <c r="AN237" s="2"/>
      <c r="AO237" s="2"/>
      <c r="AP237" s="2"/>
      <c r="AQ237" s="2">
        <v>0</v>
      </c>
      <c r="AR237" s="2"/>
      <c r="AS237" s="2">
        <v>4418480</v>
      </c>
      <c r="AT237" s="2">
        <f t="shared" si="34"/>
        <v>4418480</v>
      </c>
      <c r="AU237" s="2"/>
      <c r="AV237" s="2"/>
      <c r="AW237" s="2"/>
      <c r="AX237" s="2"/>
      <c r="AY237" s="2">
        <v>168276</v>
      </c>
      <c r="AZ237" s="2"/>
      <c r="BA237" s="2">
        <v>0</v>
      </c>
      <c r="BB237" s="2">
        <f t="shared" si="35"/>
        <v>168276</v>
      </c>
      <c r="BC237" s="2"/>
      <c r="BD237" s="2"/>
      <c r="BE237" s="2"/>
      <c r="BF237" s="2"/>
      <c r="BG237" s="2">
        <v>0</v>
      </c>
      <c r="BH237" s="2"/>
      <c r="BI237" s="2">
        <v>339785</v>
      </c>
      <c r="BJ237" s="2">
        <f t="shared" si="36"/>
        <v>339785</v>
      </c>
      <c r="BK237" s="2"/>
      <c r="BL237" s="2"/>
      <c r="BM237" s="2"/>
      <c r="BN237" s="2"/>
      <c r="BO237" s="2">
        <v>168276</v>
      </c>
      <c r="BP237" s="2"/>
      <c r="BQ237" s="2">
        <v>4078695</v>
      </c>
      <c r="BR237" s="2">
        <f t="shared" si="37"/>
        <v>4246971</v>
      </c>
    </row>
    <row r="238" spans="1:70" ht="11.25" customHeight="1" x14ac:dyDescent="0.2">
      <c r="A238" s="5">
        <v>1</v>
      </c>
      <c r="B238" s="1">
        <v>101262903</v>
      </c>
      <c r="C238" s="1" t="s">
        <v>363</v>
      </c>
      <c r="D238" s="1" t="s">
        <v>454</v>
      </c>
      <c r="E238" s="2">
        <f t="shared" si="38"/>
        <v>55143684</v>
      </c>
      <c r="F238" s="2">
        <f t="shared" si="39"/>
        <v>53431676</v>
      </c>
      <c r="G238" s="2"/>
      <c r="H238" s="2">
        <v>25445000</v>
      </c>
      <c r="I238" s="2"/>
      <c r="J238" s="2">
        <v>53958</v>
      </c>
      <c r="K238" s="2">
        <v>2669181</v>
      </c>
      <c r="L238" s="2">
        <v>409545</v>
      </c>
      <c r="M238" s="2">
        <v>26566000</v>
      </c>
      <c r="N238" s="2">
        <f t="shared" si="30"/>
        <v>55143684</v>
      </c>
      <c r="O238" s="2"/>
      <c r="P238" s="2">
        <v>0</v>
      </c>
      <c r="Q238" s="2"/>
      <c r="R238" s="2">
        <v>0</v>
      </c>
      <c r="S238" s="2">
        <v>182537</v>
      </c>
      <c r="T238" s="2">
        <v>95186</v>
      </c>
      <c r="U238" s="2">
        <v>2723000</v>
      </c>
      <c r="V238" s="2">
        <f t="shared" si="31"/>
        <v>3000723</v>
      </c>
      <c r="W238" s="2"/>
      <c r="X238" s="2">
        <v>640000</v>
      </c>
      <c r="Y238" s="2"/>
      <c r="Z238" s="2">
        <v>53958</v>
      </c>
      <c r="AA238" s="2">
        <v>233326</v>
      </c>
      <c r="AB238" s="2">
        <v>83447</v>
      </c>
      <c r="AC238" s="2">
        <v>3702000</v>
      </c>
      <c r="AD238" s="2">
        <f t="shared" si="32"/>
        <v>4712731</v>
      </c>
      <c r="AE238" s="2"/>
      <c r="AF238" s="2">
        <v>24805000</v>
      </c>
      <c r="AG238" s="2"/>
      <c r="AH238" s="2">
        <v>0</v>
      </c>
      <c r="AI238" s="2">
        <v>2618392</v>
      </c>
      <c r="AJ238" s="2">
        <v>421284</v>
      </c>
      <c r="AK238" s="2">
        <v>25587000</v>
      </c>
      <c r="AL238" s="2">
        <f t="shared" si="33"/>
        <v>53431676</v>
      </c>
      <c r="AM238" s="2"/>
      <c r="AN238" s="2"/>
      <c r="AO238" s="2"/>
      <c r="AP238" s="2"/>
      <c r="AQ238" s="2"/>
      <c r="AR238" s="2"/>
      <c r="AS238" s="2"/>
      <c r="AT238" s="2">
        <f t="shared" si="34"/>
        <v>0</v>
      </c>
      <c r="AU238" s="2"/>
      <c r="AV238" s="2"/>
      <c r="AW238" s="2"/>
      <c r="AX238" s="2"/>
      <c r="AY238" s="2"/>
      <c r="AZ238" s="2"/>
      <c r="BA238" s="2"/>
      <c r="BB238" s="2">
        <f t="shared" si="35"/>
        <v>0</v>
      </c>
      <c r="BC238" s="2"/>
      <c r="BD238" s="2"/>
      <c r="BE238" s="2"/>
      <c r="BF238" s="2"/>
      <c r="BG238" s="2"/>
      <c r="BH238" s="2"/>
      <c r="BI238" s="2"/>
      <c r="BJ238" s="2">
        <f t="shared" si="36"/>
        <v>0</v>
      </c>
      <c r="BK238" s="2"/>
      <c r="BL238" s="2"/>
      <c r="BM238" s="2"/>
      <c r="BN238" s="2"/>
      <c r="BO238" s="2"/>
      <c r="BP238" s="2"/>
      <c r="BQ238" s="2"/>
      <c r="BR238" s="2">
        <f t="shared" si="37"/>
        <v>0</v>
      </c>
    </row>
    <row r="239" spans="1:70" ht="11.25" customHeight="1" x14ac:dyDescent="0.2">
      <c r="A239" s="5">
        <v>1</v>
      </c>
      <c r="B239" s="1">
        <v>101264003</v>
      </c>
      <c r="C239" s="1" t="s">
        <v>684</v>
      </c>
      <c r="D239" s="1" t="s">
        <v>454</v>
      </c>
      <c r="E239" s="2">
        <f t="shared" si="38"/>
        <v>137057534</v>
      </c>
      <c r="F239" s="2">
        <f t="shared" si="39"/>
        <v>134153268</v>
      </c>
      <c r="G239" s="2"/>
      <c r="H239" s="2">
        <v>59975000</v>
      </c>
      <c r="I239" s="2"/>
      <c r="J239" s="2"/>
      <c r="K239" s="2">
        <v>0</v>
      </c>
      <c r="L239" s="2">
        <v>616534</v>
      </c>
      <c r="M239" s="2">
        <v>76466000</v>
      </c>
      <c r="N239" s="2">
        <f t="shared" si="30"/>
        <v>137057534</v>
      </c>
      <c r="O239" s="2"/>
      <c r="P239" s="2">
        <v>0</v>
      </c>
      <c r="Q239" s="2"/>
      <c r="R239" s="2"/>
      <c r="S239" s="2">
        <v>3142</v>
      </c>
      <c r="T239" s="2">
        <v>46592</v>
      </c>
      <c r="U239" s="2">
        <v>0</v>
      </c>
      <c r="V239" s="2">
        <f t="shared" si="31"/>
        <v>49734</v>
      </c>
      <c r="W239" s="2"/>
      <c r="X239" s="2">
        <v>2645000</v>
      </c>
      <c r="Y239" s="2"/>
      <c r="Z239" s="2"/>
      <c r="AA239" s="2">
        <v>0</v>
      </c>
      <c r="AB239" s="2">
        <v>0</v>
      </c>
      <c r="AC239" s="2">
        <v>309000</v>
      </c>
      <c r="AD239" s="2">
        <f t="shared" si="32"/>
        <v>2954000</v>
      </c>
      <c r="AE239" s="2"/>
      <c r="AF239" s="2">
        <v>57330000</v>
      </c>
      <c r="AG239" s="2"/>
      <c r="AH239" s="2"/>
      <c r="AI239" s="2">
        <v>3142</v>
      </c>
      <c r="AJ239" s="2">
        <v>663126</v>
      </c>
      <c r="AK239" s="2">
        <v>76157000</v>
      </c>
      <c r="AL239" s="2">
        <f t="shared" si="33"/>
        <v>134153268</v>
      </c>
      <c r="AM239" s="2"/>
      <c r="AN239" s="2"/>
      <c r="AO239" s="2"/>
      <c r="AP239" s="2"/>
      <c r="AQ239" s="2"/>
      <c r="AR239" s="2"/>
      <c r="AS239" s="2"/>
      <c r="AT239" s="2">
        <f t="shared" si="34"/>
        <v>0</v>
      </c>
      <c r="AU239" s="2"/>
      <c r="AV239" s="2"/>
      <c r="AW239" s="2"/>
      <c r="AX239" s="2"/>
      <c r="AY239" s="2"/>
      <c r="AZ239" s="2"/>
      <c r="BA239" s="2"/>
      <c r="BB239" s="2">
        <f t="shared" si="35"/>
        <v>0</v>
      </c>
      <c r="BC239" s="2"/>
      <c r="BD239" s="2"/>
      <c r="BE239" s="2"/>
      <c r="BF239" s="2"/>
      <c r="BG239" s="2"/>
      <c r="BH239" s="2"/>
      <c r="BI239" s="2"/>
      <c r="BJ239" s="2">
        <f t="shared" si="36"/>
        <v>0</v>
      </c>
      <c r="BK239" s="2"/>
      <c r="BL239" s="2"/>
      <c r="BM239" s="2"/>
      <c r="BN239" s="2"/>
      <c r="BO239" s="2"/>
      <c r="BP239" s="2"/>
      <c r="BQ239" s="2"/>
      <c r="BR239" s="2">
        <f t="shared" si="37"/>
        <v>0</v>
      </c>
    </row>
    <row r="240" spans="1:70" ht="11.25" customHeight="1" x14ac:dyDescent="0.2">
      <c r="A240" s="5">
        <v>1</v>
      </c>
      <c r="B240" s="1">
        <v>101268003</v>
      </c>
      <c r="C240" s="1" t="s">
        <v>364</v>
      </c>
      <c r="D240" s="1" t="s">
        <v>454</v>
      </c>
      <c r="E240" s="2">
        <f t="shared" si="38"/>
        <v>167470894.09999999</v>
      </c>
      <c r="F240" s="2">
        <f t="shared" si="39"/>
        <v>167036052.5</v>
      </c>
      <c r="G240" s="2"/>
      <c r="H240" s="2">
        <v>76790000</v>
      </c>
      <c r="I240" s="2"/>
      <c r="J240" s="2"/>
      <c r="K240" s="2">
        <v>19299072</v>
      </c>
      <c r="L240" s="2">
        <v>1357822.1</v>
      </c>
      <c r="M240" s="2">
        <v>70024000</v>
      </c>
      <c r="N240" s="2">
        <f t="shared" si="30"/>
        <v>167470894.09999999</v>
      </c>
      <c r="O240" s="2"/>
      <c r="P240" s="2">
        <v>5530000</v>
      </c>
      <c r="Q240" s="2"/>
      <c r="R240" s="2"/>
      <c r="S240" s="2">
        <v>1548825</v>
      </c>
      <c r="T240" s="2">
        <v>24666</v>
      </c>
      <c r="U240" s="2">
        <v>1490000</v>
      </c>
      <c r="V240" s="2">
        <f t="shared" si="31"/>
        <v>8593491</v>
      </c>
      <c r="W240" s="2"/>
      <c r="X240" s="2">
        <v>7535000</v>
      </c>
      <c r="Y240" s="2"/>
      <c r="Z240" s="2"/>
      <c r="AA240" s="2">
        <v>1452849</v>
      </c>
      <c r="AB240" s="2">
        <v>40483.599999999999</v>
      </c>
      <c r="AC240" s="2">
        <v>0</v>
      </c>
      <c r="AD240" s="2">
        <f t="shared" si="32"/>
        <v>9028332.5999999996</v>
      </c>
      <c r="AE240" s="2"/>
      <c r="AF240" s="2">
        <v>74785000</v>
      </c>
      <c r="AG240" s="2"/>
      <c r="AH240" s="2"/>
      <c r="AI240" s="2">
        <v>19395048</v>
      </c>
      <c r="AJ240" s="2">
        <v>1342004.5</v>
      </c>
      <c r="AK240" s="2">
        <v>71514000</v>
      </c>
      <c r="AL240" s="2">
        <f t="shared" si="33"/>
        <v>167036052.5</v>
      </c>
      <c r="AM240" s="2"/>
      <c r="AN240" s="2"/>
      <c r="AO240" s="2"/>
      <c r="AP240" s="2"/>
      <c r="AQ240" s="2"/>
      <c r="AR240" s="2"/>
      <c r="AS240" s="2"/>
      <c r="AT240" s="2">
        <f t="shared" si="34"/>
        <v>0</v>
      </c>
      <c r="AU240" s="2"/>
      <c r="AV240" s="2"/>
      <c r="AW240" s="2"/>
      <c r="AX240" s="2"/>
      <c r="AY240" s="2"/>
      <c r="AZ240" s="2"/>
      <c r="BA240" s="2"/>
      <c r="BB240" s="2">
        <f t="shared" si="35"/>
        <v>0</v>
      </c>
      <c r="BC240" s="2"/>
      <c r="BD240" s="2"/>
      <c r="BE240" s="2"/>
      <c r="BF240" s="2"/>
      <c r="BG240" s="2"/>
      <c r="BH240" s="2"/>
      <c r="BI240" s="2"/>
      <c r="BJ240" s="2">
        <f t="shared" si="36"/>
        <v>0</v>
      </c>
      <c r="BK240" s="2"/>
      <c r="BL240" s="2"/>
      <c r="BM240" s="2"/>
      <c r="BN240" s="2"/>
      <c r="BO240" s="2"/>
      <c r="BP240" s="2"/>
      <c r="BQ240" s="2"/>
      <c r="BR240" s="2">
        <f t="shared" si="37"/>
        <v>0</v>
      </c>
    </row>
    <row r="241" spans="1:70" ht="11.25" customHeight="1" x14ac:dyDescent="0.2">
      <c r="A241" s="5">
        <v>1</v>
      </c>
      <c r="B241" s="1">
        <v>106272003</v>
      </c>
      <c r="C241" s="1" t="s">
        <v>194</v>
      </c>
      <c r="D241" s="1" t="s">
        <v>466</v>
      </c>
      <c r="E241" s="2">
        <f t="shared" si="38"/>
        <v>25404568</v>
      </c>
      <c r="F241" s="2">
        <f t="shared" si="39"/>
        <v>24459374</v>
      </c>
      <c r="G241" s="2"/>
      <c r="H241" s="2">
        <v>7225000</v>
      </c>
      <c r="I241" s="2"/>
      <c r="J241" s="2"/>
      <c r="K241" s="2">
        <v>1610000</v>
      </c>
      <c r="L241" s="2">
        <v>215568</v>
      </c>
      <c r="M241" s="2">
        <v>16354000</v>
      </c>
      <c r="N241" s="2">
        <f t="shared" si="30"/>
        <v>25404568</v>
      </c>
      <c r="O241" s="2"/>
      <c r="P241" s="2">
        <v>0</v>
      </c>
      <c r="Q241" s="2"/>
      <c r="R241" s="2"/>
      <c r="S241" s="2">
        <v>7550</v>
      </c>
      <c r="T241" s="2">
        <v>30256</v>
      </c>
      <c r="U241" s="2">
        <v>0</v>
      </c>
      <c r="V241" s="2">
        <f t="shared" si="31"/>
        <v>37806</v>
      </c>
      <c r="W241" s="2"/>
      <c r="X241" s="2">
        <v>730000</v>
      </c>
      <c r="Y241" s="2"/>
      <c r="Z241" s="2"/>
      <c r="AA241" s="2">
        <v>0</v>
      </c>
      <c r="AB241" s="2">
        <v>0</v>
      </c>
      <c r="AC241" s="2">
        <v>253000</v>
      </c>
      <c r="AD241" s="2">
        <f t="shared" si="32"/>
        <v>983000</v>
      </c>
      <c r="AE241" s="2"/>
      <c r="AF241" s="2">
        <v>6495000</v>
      </c>
      <c r="AG241" s="2"/>
      <c r="AH241" s="2"/>
      <c r="AI241" s="2">
        <v>1617550</v>
      </c>
      <c r="AJ241" s="2">
        <v>245824</v>
      </c>
      <c r="AK241" s="2">
        <v>16101000</v>
      </c>
      <c r="AL241" s="2">
        <f t="shared" si="33"/>
        <v>24459374</v>
      </c>
      <c r="AM241" s="2"/>
      <c r="AN241" s="2"/>
      <c r="AO241" s="2"/>
      <c r="AP241" s="2"/>
      <c r="AQ241" s="2"/>
      <c r="AR241" s="2"/>
      <c r="AS241" s="2"/>
      <c r="AT241" s="2">
        <f t="shared" si="34"/>
        <v>0</v>
      </c>
      <c r="AU241" s="2"/>
      <c r="AV241" s="2"/>
      <c r="AW241" s="2"/>
      <c r="AX241" s="2"/>
      <c r="AY241" s="2"/>
      <c r="AZ241" s="2"/>
      <c r="BA241" s="2"/>
      <c r="BB241" s="2">
        <f t="shared" si="35"/>
        <v>0</v>
      </c>
      <c r="BC241" s="2"/>
      <c r="BD241" s="2"/>
      <c r="BE241" s="2"/>
      <c r="BF241" s="2"/>
      <c r="BG241" s="2"/>
      <c r="BH241" s="2"/>
      <c r="BI241" s="2"/>
      <c r="BJ241" s="2">
        <f t="shared" si="36"/>
        <v>0</v>
      </c>
      <c r="BK241" s="2"/>
      <c r="BL241" s="2"/>
      <c r="BM241" s="2"/>
      <c r="BN241" s="2"/>
      <c r="BO241" s="2"/>
      <c r="BP241" s="2"/>
      <c r="BQ241" s="2"/>
      <c r="BR241" s="2">
        <f t="shared" si="37"/>
        <v>0</v>
      </c>
    </row>
    <row r="242" spans="1:70" ht="11.25" customHeight="1" x14ac:dyDescent="0.2">
      <c r="A242" s="5">
        <v>1</v>
      </c>
      <c r="B242" s="1">
        <v>112281302</v>
      </c>
      <c r="C242" s="1" t="s">
        <v>215</v>
      </c>
      <c r="D242" s="1" t="s">
        <v>485</v>
      </c>
      <c r="E242" s="2">
        <f t="shared" si="38"/>
        <v>362280524</v>
      </c>
      <c r="F242" s="2">
        <f t="shared" si="39"/>
        <v>359411487</v>
      </c>
      <c r="G242" s="2"/>
      <c r="H242" s="2">
        <v>128280000</v>
      </c>
      <c r="I242" s="2">
        <v>19965000</v>
      </c>
      <c r="J242" s="2">
        <v>3055518</v>
      </c>
      <c r="K242" s="2">
        <v>1146451</v>
      </c>
      <c r="L242" s="2">
        <v>2106040</v>
      </c>
      <c r="M242" s="2">
        <v>200972475</v>
      </c>
      <c r="N242" s="2">
        <f t="shared" si="30"/>
        <v>355525484</v>
      </c>
      <c r="O242" s="2"/>
      <c r="P242" s="2">
        <v>0</v>
      </c>
      <c r="Q242" s="2">
        <v>0</v>
      </c>
      <c r="R242" s="2">
        <v>0</v>
      </c>
      <c r="S242" s="2">
        <v>11172994</v>
      </c>
      <c r="T242" s="2">
        <v>1514364</v>
      </c>
      <c r="U242" s="2">
        <v>0</v>
      </c>
      <c r="V242" s="2">
        <f t="shared" si="31"/>
        <v>12687358</v>
      </c>
      <c r="W242" s="2"/>
      <c r="X242" s="2">
        <v>4905000</v>
      </c>
      <c r="Y242" s="2">
        <v>5000</v>
      </c>
      <c r="Z242" s="2">
        <v>297187</v>
      </c>
      <c r="AA242" s="2">
        <v>0</v>
      </c>
      <c r="AB242" s="2">
        <v>1572146</v>
      </c>
      <c r="AC242" s="2">
        <v>8535538</v>
      </c>
      <c r="AD242" s="2">
        <f t="shared" si="32"/>
        <v>15314871</v>
      </c>
      <c r="AE242" s="2"/>
      <c r="AF242" s="2">
        <v>123375000</v>
      </c>
      <c r="AG242" s="2">
        <v>19960000</v>
      </c>
      <c r="AH242" s="2">
        <v>2758331</v>
      </c>
      <c r="AI242" s="2">
        <v>12319445</v>
      </c>
      <c r="AJ242" s="2">
        <v>2048258</v>
      </c>
      <c r="AK242" s="2">
        <v>192436937</v>
      </c>
      <c r="AL242" s="2">
        <f t="shared" si="33"/>
        <v>352897971</v>
      </c>
      <c r="AM242" s="2"/>
      <c r="AN242" s="2"/>
      <c r="AO242" s="2"/>
      <c r="AP242" s="2"/>
      <c r="AQ242" s="2">
        <v>33238</v>
      </c>
      <c r="AR242" s="2">
        <v>100730</v>
      </c>
      <c r="AS242" s="2">
        <v>6621072</v>
      </c>
      <c r="AT242" s="2">
        <f t="shared" si="34"/>
        <v>6755040</v>
      </c>
      <c r="AU242" s="2"/>
      <c r="AV242" s="2"/>
      <c r="AW242" s="2"/>
      <c r="AX242" s="2"/>
      <c r="AY242" s="2">
        <v>329131</v>
      </c>
      <c r="AZ242" s="2">
        <v>48332</v>
      </c>
      <c r="BA242" s="2">
        <v>0</v>
      </c>
      <c r="BB242" s="2">
        <f t="shared" si="35"/>
        <v>377463</v>
      </c>
      <c r="BC242" s="2"/>
      <c r="BD242" s="2"/>
      <c r="BE242" s="2"/>
      <c r="BF242" s="2"/>
      <c r="BG242" s="2">
        <v>0</v>
      </c>
      <c r="BH242" s="2">
        <v>52977</v>
      </c>
      <c r="BI242" s="2">
        <v>566010</v>
      </c>
      <c r="BJ242" s="2">
        <f t="shared" si="36"/>
        <v>618987</v>
      </c>
      <c r="BK242" s="2"/>
      <c r="BL242" s="2"/>
      <c r="BM242" s="2"/>
      <c r="BN242" s="2"/>
      <c r="BO242" s="2">
        <v>362369</v>
      </c>
      <c r="BP242" s="2">
        <v>96085</v>
      </c>
      <c r="BQ242" s="2">
        <v>6055062</v>
      </c>
      <c r="BR242" s="2">
        <f t="shared" si="37"/>
        <v>6513516</v>
      </c>
    </row>
    <row r="243" spans="1:70" ht="11.25" customHeight="1" x14ac:dyDescent="0.2">
      <c r="A243" s="5">
        <v>1</v>
      </c>
      <c r="B243" s="1">
        <v>112282004</v>
      </c>
      <c r="C243" s="1" t="s">
        <v>326</v>
      </c>
      <c r="D243" s="1" t="s">
        <v>485</v>
      </c>
      <c r="E243" s="2">
        <f t="shared" si="38"/>
        <v>13092605</v>
      </c>
      <c r="F243" s="2">
        <f t="shared" si="39"/>
        <v>12502726</v>
      </c>
      <c r="G243" s="2"/>
      <c r="H243" s="2"/>
      <c r="I243" s="2"/>
      <c r="J243" s="2"/>
      <c r="K243" s="2">
        <v>808079</v>
      </c>
      <c r="L243" s="2">
        <v>168933</v>
      </c>
      <c r="M243" s="2">
        <v>11726590</v>
      </c>
      <c r="N243" s="2">
        <f t="shared" si="30"/>
        <v>12703602</v>
      </c>
      <c r="O243" s="2"/>
      <c r="P243" s="2"/>
      <c r="Q243" s="2"/>
      <c r="R243" s="2"/>
      <c r="S243" s="2">
        <v>136453</v>
      </c>
      <c r="T243" s="2">
        <v>7588</v>
      </c>
      <c r="U243" s="2">
        <v>0</v>
      </c>
      <c r="V243" s="2">
        <f t="shared" si="31"/>
        <v>144041</v>
      </c>
      <c r="W243" s="2"/>
      <c r="X243" s="2"/>
      <c r="Y243" s="2"/>
      <c r="Z243" s="2"/>
      <c r="AA243" s="2">
        <v>53000</v>
      </c>
      <c r="AB243" s="2">
        <v>0</v>
      </c>
      <c r="AC243" s="2">
        <v>662909</v>
      </c>
      <c r="AD243" s="2">
        <f t="shared" si="32"/>
        <v>715909</v>
      </c>
      <c r="AE243" s="2"/>
      <c r="AF243" s="2"/>
      <c r="AG243" s="2"/>
      <c r="AH243" s="2"/>
      <c r="AI243" s="2">
        <v>891532</v>
      </c>
      <c r="AJ243" s="2">
        <v>176521</v>
      </c>
      <c r="AK243" s="2">
        <v>11063681</v>
      </c>
      <c r="AL243" s="2">
        <f t="shared" si="33"/>
        <v>12131734</v>
      </c>
      <c r="AM243" s="2"/>
      <c r="AN243" s="2"/>
      <c r="AO243" s="2"/>
      <c r="AP243" s="2"/>
      <c r="AQ243" s="2">
        <v>23684</v>
      </c>
      <c r="AR243" s="2"/>
      <c r="AS243" s="2">
        <v>365319</v>
      </c>
      <c r="AT243" s="2">
        <f t="shared" si="34"/>
        <v>389003</v>
      </c>
      <c r="AU243" s="2"/>
      <c r="AV243" s="2"/>
      <c r="AW243" s="2"/>
      <c r="AX243" s="2"/>
      <c r="AY243" s="2">
        <v>3989</v>
      </c>
      <c r="AZ243" s="2"/>
      <c r="BA243" s="2">
        <v>0</v>
      </c>
      <c r="BB243" s="2">
        <f t="shared" si="35"/>
        <v>3989</v>
      </c>
      <c r="BC243" s="2"/>
      <c r="BD243" s="2"/>
      <c r="BE243" s="2"/>
      <c r="BF243" s="2"/>
      <c r="BG243" s="2">
        <v>2000</v>
      </c>
      <c r="BH243" s="2"/>
      <c r="BI243" s="2">
        <v>20000</v>
      </c>
      <c r="BJ243" s="2">
        <f t="shared" si="36"/>
        <v>22000</v>
      </c>
      <c r="BK243" s="2"/>
      <c r="BL243" s="2"/>
      <c r="BM243" s="2"/>
      <c r="BN243" s="2"/>
      <c r="BO243" s="2">
        <v>25673</v>
      </c>
      <c r="BP243" s="2"/>
      <c r="BQ243" s="2">
        <v>345319</v>
      </c>
      <c r="BR243" s="2">
        <f t="shared" si="37"/>
        <v>370992</v>
      </c>
    </row>
    <row r="244" spans="1:70" ht="11.25" customHeight="1" x14ac:dyDescent="0.2">
      <c r="A244" s="5">
        <v>1</v>
      </c>
      <c r="B244" s="1">
        <v>112283003</v>
      </c>
      <c r="C244" s="1" t="s">
        <v>216</v>
      </c>
      <c r="D244" s="1" t="s">
        <v>485</v>
      </c>
      <c r="E244" s="2">
        <f t="shared" si="38"/>
        <v>86995554</v>
      </c>
      <c r="F244" s="2">
        <f t="shared" si="39"/>
        <v>86109196</v>
      </c>
      <c r="G244" s="2"/>
      <c r="H244" s="2">
        <v>24488000</v>
      </c>
      <c r="I244" s="2"/>
      <c r="J244" s="2"/>
      <c r="K244" s="2">
        <v>573113</v>
      </c>
      <c r="L244" s="2">
        <v>364485</v>
      </c>
      <c r="M244" s="2">
        <v>60234132</v>
      </c>
      <c r="N244" s="2">
        <f t="shared" si="30"/>
        <v>85659730</v>
      </c>
      <c r="O244" s="2"/>
      <c r="P244" s="2">
        <v>0</v>
      </c>
      <c r="Q244" s="2"/>
      <c r="R244" s="2"/>
      <c r="S244" s="2">
        <v>2856745</v>
      </c>
      <c r="T244" s="2">
        <v>358081</v>
      </c>
      <c r="U244" s="2">
        <v>0</v>
      </c>
      <c r="V244" s="2">
        <f t="shared" si="31"/>
        <v>3214826</v>
      </c>
      <c r="W244" s="2"/>
      <c r="X244" s="2">
        <v>2053000</v>
      </c>
      <c r="Y244" s="2"/>
      <c r="Z244" s="2"/>
      <c r="AA244" s="2">
        <v>0</v>
      </c>
      <c r="AB244" s="2">
        <v>362089</v>
      </c>
      <c r="AC244" s="2">
        <v>1654616</v>
      </c>
      <c r="AD244" s="2">
        <f t="shared" si="32"/>
        <v>4069705</v>
      </c>
      <c r="AE244" s="2"/>
      <c r="AF244" s="2">
        <v>22435000</v>
      </c>
      <c r="AG244" s="2"/>
      <c r="AH244" s="2"/>
      <c r="AI244" s="2">
        <v>3429858</v>
      </c>
      <c r="AJ244" s="2">
        <v>360477</v>
      </c>
      <c r="AK244" s="2">
        <v>58579516</v>
      </c>
      <c r="AL244" s="2">
        <f t="shared" si="33"/>
        <v>84804851</v>
      </c>
      <c r="AM244" s="2"/>
      <c r="AN244" s="2"/>
      <c r="AO244" s="2"/>
      <c r="AP244" s="2"/>
      <c r="AQ244" s="2">
        <v>9995</v>
      </c>
      <c r="AR244" s="2">
        <v>10383</v>
      </c>
      <c r="AS244" s="2">
        <v>1315446</v>
      </c>
      <c r="AT244" s="2">
        <f t="shared" si="34"/>
        <v>1335824</v>
      </c>
      <c r="AU244" s="2"/>
      <c r="AV244" s="2"/>
      <c r="AW244" s="2"/>
      <c r="AX244" s="2"/>
      <c r="AY244" s="2">
        <v>7733</v>
      </c>
      <c r="AZ244" s="2">
        <v>13378</v>
      </c>
      <c r="BA244" s="2">
        <v>0</v>
      </c>
      <c r="BB244" s="2">
        <f t="shared" si="35"/>
        <v>21111</v>
      </c>
      <c r="BC244" s="2"/>
      <c r="BD244" s="2"/>
      <c r="BE244" s="2"/>
      <c r="BF244" s="2"/>
      <c r="BG244" s="2">
        <v>2854</v>
      </c>
      <c r="BH244" s="2">
        <v>13521</v>
      </c>
      <c r="BI244" s="2">
        <v>36215</v>
      </c>
      <c r="BJ244" s="2">
        <f t="shared" si="36"/>
        <v>52590</v>
      </c>
      <c r="BK244" s="2"/>
      <c r="BL244" s="2"/>
      <c r="BM244" s="2"/>
      <c r="BN244" s="2"/>
      <c r="BO244" s="2">
        <v>14874</v>
      </c>
      <c r="BP244" s="2">
        <v>10240</v>
      </c>
      <c r="BQ244" s="2">
        <v>1279231</v>
      </c>
      <c r="BR244" s="2">
        <f t="shared" si="37"/>
        <v>1304345</v>
      </c>
    </row>
    <row r="245" spans="1:70" ht="11.25" customHeight="1" x14ac:dyDescent="0.2">
      <c r="A245" s="5">
        <v>1</v>
      </c>
      <c r="B245" s="1">
        <v>112286003</v>
      </c>
      <c r="C245" s="1" t="s">
        <v>721</v>
      </c>
      <c r="D245" s="1" t="s">
        <v>485</v>
      </c>
      <c r="E245" s="2">
        <f t="shared" si="38"/>
        <v>88591173</v>
      </c>
      <c r="F245" s="2">
        <f t="shared" si="39"/>
        <v>91418121</v>
      </c>
      <c r="G245" s="2"/>
      <c r="H245" s="2">
        <v>31105000</v>
      </c>
      <c r="I245" s="2"/>
      <c r="J245" s="2">
        <v>1752229</v>
      </c>
      <c r="K245" s="2">
        <v>307610</v>
      </c>
      <c r="L245" s="2">
        <v>893897</v>
      </c>
      <c r="M245" s="2">
        <v>54399555</v>
      </c>
      <c r="N245" s="2">
        <f t="shared" si="30"/>
        <v>88458291</v>
      </c>
      <c r="O245" s="2"/>
      <c r="P245" s="2">
        <v>4450000</v>
      </c>
      <c r="Q245" s="2"/>
      <c r="R245" s="2">
        <v>0</v>
      </c>
      <c r="S245" s="2">
        <v>3929013</v>
      </c>
      <c r="T245" s="2">
        <v>768174</v>
      </c>
      <c r="U245" s="2">
        <v>0</v>
      </c>
      <c r="V245" s="2">
        <f t="shared" si="31"/>
        <v>9147187</v>
      </c>
      <c r="W245" s="2"/>
      <c r="X245" s="2">
        <v>3640000</v>
      </c>
      <c r="Y245" s="2"/>
      <c r="Z245" s="2">
        <v>1752229</v>
      </c>
      <c r="AA245" s="2">
        <v>0</v>
      </c>
      <c r="AB245" s="2">
        <v>821596</v>
      </c>
      <c r="AC245" s="2">
        <v>95597</v>
      </c>
      <c r="AD245" s="2">
        <f t="shared" si="32"/>
        <v>6309422</v>
      </c>
      <c r="AE245" s="2"/>
      <c r="AF245" s="2">
        <v>31915000</v>
      </c>
      <c r="AG245" s="2"/>
      <c r="AH245" s="2">
        <v>0</v>
      </c>
      <c r="AI245" s="2">
        <v>4236623</v>
      </c>
      <c r="AJ245" s="2">
        <v>840475</v>
      </c>
      <c r="AK245" s="2">
        <v>54303958</v>
      </c>
      <c r="AL245" s="2">
        <f t="shared" si="33"/>
        <v>91296056</v>
      </c>
      <c r="AM245" s="2"/>
      <c r="AN245" s="2"/>
      <c r="AO245" s="2"/>
      <c r="AP245" s="2"/>
      <c r="AQ245" s="2"/>
      <c r="AR245" s="2">
        <v>19927</v>
      </c>
      <c r="AS245" s="2">
        <v>112955</v>
      </c>
      <c r="AT245" s="2">
        <f t="shared" si="34"/>
        <v>132882</v>
      </c>
      <c r="AU245" s="2"/>
      <c r="AV245" s="2"/>
      <c r="AW245" s="2"/>
      <c r="AX245" s="2"/>
      <c r="AY245" s="2"/>
      <c r="AZ245" s="2">
        <v>3178</v>
      </c>
      <c r="BA245" s="2">
        <v>9110</v>
      </c>
      <c r="BB245" s="2">
        <f t="shared" si="35"/>
        <v>12288</v>
      </c>
      <c r="BC245" s="2"/>
      <c r="BD245" s="2"/>
      <c r="BE245" s="2"/>
      <c r="BF245" s="2"/>
      <c r="BG245" s="2"/>
      <c r="BH245" s="2">
        <v>23105</v>
      </c>
      <c r="BI245" s="2">
        <v>0</v>
      </c>
      <c r="BJ245" s="2">
        <f t="shared" si="36"/>
        <v>23105</v>
      </c>
      <c r="BK245" s="2"/>
      <c r="BL245" s="2"/>
      <c r="BM245" s="2"/>
      <c r="BN245" s="2"/>
      <c r="BO245" s="2"/>
      <c r="BP245" s="2">
        <v>0</v>
      </c>
      <c r="BQ245" s="2">
        <v>122065</v>
      </c>
      <c r="BR245" s="2">
        <f t="shared" si="37"/>
        <v>122065</v>
      </c>
    </row>
    <row r="246" spans="1:70" ht="11.25" customHeight="1" x14ac:dyDescent="0.2">
      <c r="A246" s="5">
        <v>1</v>
      </c>
      <c r="B246" s="1">
        <v>112289003</v>
      </c>
      <c r="C246" s="1" t="s">
        <v>642</v>
      </c>
      <c r="D246" s="1" t="s">
        <v>485</v>
      </c>
      <c r="E246" s="2">
        <f t="shared" si="38"/>
        <v>133195254</v>
      </c>
      <c r="F246" s="2">
        <f t="shared" si="39"/>
        <v>128686188</v>
      </c>
      <c r="G246" s="2"/>
      <c r="H246" s="2">
        <v>47385000</v>
      </c>
      <c r="I246" s="2"/>
      <c r="J246" s="2"/>
      <c r="K246" s="2">
        <v>776290</v>
      </c>
      <c r="L246" s="2">
        <v>703869</v>
      </c>
      <c r="M246" s="2">
        <v>81817170</v>
      </c>
      <c r="N246" s="2">
        <f t="shared" si="30"/>
        <v>130682329</v>
      </c>
      <c r="O246" s="2"/>
      <c r="P246" s="2">
        <v>0</v>
      </c>
      <c r="Q246" s="2"/>
      <c r="R246" s="2"/>
      <c r="S246" s="2">
        <v>0</v>
      </c>
      <c r="T246" s="2">
        <v>22784</v>
      </c>
      <c r="U246" s="2">
        <v>0</v>
      </c>
      <c r="V246" s="2">
        <f t="shared" si="31"/>
        <v>22784</v>
      </c>
      <c r="W246" s="2"/>
      <c r="X246" s="2">
        <v>2655000</v>
      </c>
      <c r="Y246" s="2"/>
      <c r="Z246" s="2"/>
      <c r="AA246" s="2">
        <v>0</v>
      </c>
      <c r="AB246" s="2">
        <v>63442</v>
      </c>
      <c r="AC246" s="2">
        <v>1777357</v>
      </c>
      <c r="AD246" s="2">
        <f t="shared" si="32"/>
        <v>4495799</v>
      </c>
      <c r="AE246" s="2"/>
      <c r="AF246" s="2">
        <v>44730000</v>
      </c>
      <c r="AG246" s="2"/>
      <c r="AH246" s="2"/>
      <c r="AI246" s="2">
        <v>776290</v>
      </c>
      <c r="AJ246" s="2">
        <v>663211</v>
      </c>
      <c r="AK246" s="2">
        <v>80039813</v>
      </c>
      <c r="AL246" s="2">
        <f t="shared" si="33"/>
        <v>126209314</v>
      </c>
      <c r="AM246" s="2"/>
      <c r="AN246" s="2"/>
      <c r="AO246" s="2"/>
      <c r="AP246" s="2"/>
      <c r="AQ246" s="2"/>
      <c r="AR246" s="2">
        <v>34508</v>
      </c>
      <c r="AS246" s="2">
        <v>2478417</v>
      </c>
      <c r="AT246" s="2">
        <f t="shared" si="34"/>
        <v>2512925</v>
      </c>
      <c r="AU246" s="2"/>
      <c r="AV246" s="2"/>
      <c r="AW246" s="2"/>
      <c r="AX246" s="2"/>
      <c r="AY246" s="2"/>
      <c r="AZ246" s="2">
        <v>3542</v>
      </c>
      <c r="BA246" s="2">
        <v>0</v>
      </c>
      <c r="BB246" s="2">
        <f t="shared" si="35"/>
        <v>3542</v>
      </c>
      <c r="BC246" s="2"/>
      <c r="BD246" s="2"/>
      <c r="BE246" s="2"/>
      <c r="BF246" s="2"/>
      <c r="BG246" s="2"/>
      <c r="BH246" s="2">
        <v>0</v>
      </c>
      <c r="BI246" s="2">
        <v>39593</v>
      </c>
      <c r="BJ246" s="2">
        <f t="shared" si="36"/>
        <v>39593</v>
      </c>
      <c r="BK246" s="2"/>
      <c r="BL246" s="2"/>
      <c r="BM246" s="2"/>
      <c r="BN246" s="2"/>
      <c r="BO246" s="2"/>
      <c r="BP246" s="2">
        <v>38050</v>
      </c>
      <c r="BQ246" s="2">
        <v>2438824</v>
      </c>
      <c r="BR246" s="2">
        <f t="shared" si="37"/>
        <v>2476874</v>
      </c>
    </row>
    <row r="247" spans="1:70" ht="11.25" customHeight="1" x14ac:dyDescent="0.2">
      <c r="A247" s="5">
        <v>1</v>
      </c>
      <c r="B247" s="1">
        <v>111291304</v>
      </c>
      <c r="C247" s="1" t="s">
        <v>386</v>
      </c>
      <c r="D247" s="1" t="s">
        <v>480</v>
      </c>
      <c r="E247" s="2">
        <f t="shared" si="38"/>
        <v>40323924</v>
      </c>
      <c r="F247" s="2">
        <f t="shared" si="39"/>
        <v>40232256</v>
      </c>
      <c r="G247" s="2"/>
      <c r="H247" s="2">
        <v>15240000</v>
      </c>
      <c r="I247" s="2"/>
      <c r="J247" s="2"/>
      <c r="K247" s="2">
        <v>885904</v>
      </c>
      <c r="L247" s="2">
        <v>406230</v>
      </c>
      <c r="M247" s="2">
        <v>23711428</v>
      </c>
      <c r="N247" s="2">
        <f t="shared" si="30"/>
        <v>40243562</v>
      </c>
      <c r="O247" s="2"/>
      <c r="P247" s="2">
        <v>0</v>
      </c>
      <c r="Q247" s="2"/>
      <c r="R247" s="2"/>
      <c r="S247" s="2">
        <v>1124362</v>
      </c>
      <c r="T247" s="2">
        <v>0</v>
      </c>
      <c r="U247" s="2">
        <v>0</v>
      </c>
      <c r="V247" s="2">
        <f t="shared" si="31"/>
        <v>1124362</v>
      </c>
      <c r="W247" s="2"/>
      <c r="X247" s="2">
        <v>550000</v>
      </c>
      <c r="Y247" s="2"/>
      <c r="Z247" s="2"/>
      <c r="AA247" s="2">
        <v>0</v>
      </c>
      <c r="AB247" s="2">
        <v>41340</v>
      </c>
      <c r="AC247" s="2">
        <v>622000</v>
      </c>
      <c r="AD247" s="2">
        <f t="shared" si="32"/>
        <v>1213340</v>
      </c>
      <c r="AE247" s="2"/>
      <c r="AF247" s="2">
        <v>14690000</v>
      </c>
      <c r="AG247" s="2"/>
      <c r="AH247" s="2"/>
      <c r="AI247" s="2">
        <v>2010266</v>
      </c>
      <c r="AJ247" s="2">
        <v>364890</v>
      </c>
      <c r="AK247" s="2">
        <v>23089428</v>
      </c>
      <c r="AL247" s="2">
        <f t="shared" si="33"/>
        <v>40154584</v>
      </c>
      <c r="AM247" s="2"/>
      <c r="AN247" s="2"/>
      <c r="AO247" s="2"/>
      <c r="AP247" s="2"/>
      <c r="AQ247" s="2">
        <v>4000</v>
      </c>
      <c r="AR247" s="2">
        <v>690</v>
      </c>
      <c r="AS247" s="2">
        <v>75672</v>
      </c>
      <c r="AT247" s="2">
        <f t="shared" si="34"/>
        <v>80362</v>
      </c>
      <c r="AU247" s="2"/>
      <c r="AV247" s="2"/>
      <c r="AW247" s="2"/>
      <c r="AX247" s="2"/>
      <c r="AY247" s="2">
        <v>0</v>
      </c>
      <c r="AZ247" s="2">
        <v>0</v>
      </c>
      <c r="BA247" s="2">
        <v>0</v>
      </c>
      <c r="BB247" s="2">
        <f t="shared" si="35"/>
        <v>0</v>
      </c>
      <c r="BC247" s="2"/>
      <c r="BD247" s="2"/>
      <c r="BE247" s="2"/>
      <c r="BF247" s="2"/>
      <c r="BG247" s="2">
        <v>0</v>
      </c>
      <c r="BH247" s="2">
        <v>690</v>
      </c>
      <c r="BI247" s="2">
        <v>2000</v>
      </c>
      <c r="BJ247" s="2">
        <f t="shared" si="36"/>
        <v>2690</v>
      </c>
      <c r="BK247" s="2"/>
      <c r="BL247" s="2"/>
      <c r="BM247" s="2"/>
      <c r="BN247" s="2"/>
      <c r="BO247" s="2">
        <v>4000</v>
      </c>
      <c r="BP247" s="2">
        <v>0</v>
      </c>
      <c r="BQ247" s="2">
        <v>73672</v>
      </c>
      <c r="BR247" s="2">
        <f t="shared" si="37"/>
        <v>77672</v>
      </c>
    </row>
    <row r="248" spans="1:70" ht="11.25" customHeight="1" x14ac:dyDescent="0.2">
      <c r="A248" s="5">
        <v>1</v>
      </c>
      <c r="B248" s="1">
        <v>111292304</v>
      </c>
      <c r="C248" s="1" t="s">
        <v>212</v>
      </c>
      <c r="D248" s="1" t="s">
        <v>480</v>
      </c>
      <c r="E248" s="2">
        <f t="shared" si="38"/>
        <v>17637978</v>
      </c>
      <c r="F248" s="2">
        <f t="shared" si="39"/>
        <v>18957286</v>
      </c>
      <c r="G248" s="2"/>
      <c r="H248" s="2">
        <v>7026000</v>
      </c>
      <c r="I248" s="2"/>
      <c r="J248" s="2"/>
      <c r="K248" s="2">
        <v>395881</v>
      </c>
      <c r="L248" s="2">
        <v>126298</v>
      </c>
      <c r="M248" s="2">
        <v>9690272</v>
      </c>
      <c r="N248" s="2">
        <f t="shared" si="30"/>
        <v>17238451</v>
      </c>
      <c r="O248" s="2"/>
      <c r="P248" s="2">
        <v>0</v>
      </c>
      <c r="Q248" s="2"/>
      <c r="R248" s="2"/>
      <c r="S248" s="2">
        <v>1450704</v>
      </c>
      <c r="T248" s="2">
        <v>0</v>
      </c>
      <c r="U248" s="2">
        <v>204000</v>
      </c>
      <c r="V248" s="2">
        <f t="shared" si="31"/>
        <v>1654704</v>
      </c>
      <c r="W248" s="2"/>
      <c r="X248" s="2">
        <v>375000</v>
      </c>
      <c r="Y248" s="2"/>
      <c r="Z248" s="2"/>
      <c r="AA248" s="2">
        <v>0</v>
      </c>
      <c r="AB248" s="2">
        <v>27897</v>
      </c>
      <c r="AC248" s="2">
        <v>0</v>
      </c>
      <c r="AD248" s="2">
        <f t="shared" si="32"/>
        <v>402897</v>
      </c>
      <c r="AE248" s="2"/>
      <c r="AF248" s="2">
        <v>6651000</v>
      </c>
      <c r="AG248" s="2"/>
      <c r="AH248" s="2"/>
      <c r="AI248" s="2">
        <v>1846585</v>
      </c>
      <c r="AJ248" s="2">
        <v>98401</v>
      </c>
      <c r="AK248" s="2">
        <v>9894272</v>
      </c>
      <c r="AL248" s="2">
        <f t="shared" si="33"/>
        <v>18490258</v>
      </c>
      <c r="AM248" s="2"/>
      <c r="AN248" s="2"/>
      <c r="AO248" s="2"/>
      <c r="AP248" s="2"/>
      <c r="AQ248" s="2">
        <v>17310</v>
      </c>
      <c r="AR248" s="2">
        <v>12489</v>
      </c>
      <c r="AS248" s="2">
        <v>369728</v>
      </c>
      <c r="AT248" s="2">
        <f t="shared" si="34"/>
        <v>399527</v>
      </c>
      <c r="AU248" s="2"/>
      <c r="AV248" s="2"/>
      <c r="AW248" s="2"/>
      <c r="AX248" s="2"/>
      <c r="AY248" s="2">
        <v>57021</v>
      </c>
      <c r="AZ248" s="2">
        <v>1480</v>
      </c>
      <c r="BA248" s="2">
        <v>9000</v>
      </c>
      <c r="BB248" s="2">
        <f t="shared" si="35"/>
        <v>67501</v>
      </c>
      <c r="BC248" s="2"/>
      <c r="BD248" s="2"/>
      <c r="BE248" s="2"/>
      <c r="BF248" s="2"/>
      <c r="BG248" s="2">
        <v>0</v>
      </c>
      <c r="BH248" s="2">
        <v>0</v>
      </c>
      <c r="BI248" s="2">
        <v>0</v>
      </c>
      <c r="BJ248" s="2">
        <f t="shared" si="36"/>
        <v>0</v>
      </c>
      <c r="BK248" s="2"/>
      <c r="BL248" s="2"/>
      <c r="BM248" s="2"/>
      <c r="BN248" s="2"/>
      <c r="BO248" s="2">
        <v>74331</v>
      </c>
      <c r="BP248" s="2">
        <v>13969</v>
      </c>
      <c r="BQ248" s="2">
        <v>378728</v>
      </c>
      <c r="BR248" s="2">
        <f t="shared" si="37"/>
        <v>467028</v>
      </c>
    </row>
    <row r="249" spans="1:70" ht="11.25" customHeight="1" x14ac:dyDescent="0.2">
      <c r="A249" s="5">
        <v>1</v>
      </c>
      <c r="B249" s="1">
        <v>111297504</v>
      </c>
      <c r="C249" s="1" t="s">
        <v>638</v>
      </c>
      <c r="D249" s="1" t="s">
        <v>480</v>
      </c>
      <c r="E249" s="2">
        <f t="shared" si="38"/>
        <v>26086553.370000001</v>
      </c>
      <c r="F249" s="2">
        <f t="shared" si="39"/>
        <v>30183754</v>
      </c>
      <c r="G249" s="2"/>
      <c r="H249" s="2">
        <v>5901414.3700000001</v>
      </c>
      <c r="I249" s="2"/>
      <c r="J249" s="2"/>
      <c r="K249" s="2">
        <v>1371839</v>
      </c>
      <c r="L249" s="2">
        <v>229300</v>
      </c>
      <c r="M249" s="2">
        <v>18266618</v>
      </c>
      <c r="N249" s="2">
        <f t="shared" si="30"/>
        <v>25769171.370000001</v>
      </c>
      <c r="O249" s="2"/>
      <c r="P249" s="2">
        <v>5625000</v>
      </c>
      <c r="Q249" s="2"/>
      <c r="R249" s="2"/>
      <c r="S249" s="2">
        <v>4330419</v>
      </c>
      <c r="T249" s="2">
        <v>0</v>
      </c>
      <c r="U249" s="2">
        <v>0</v>
      </c>
      <c r="V249" s="2">
        <f t="shared" si="31"/>
        <v>9955419</v>
      </c>
      <c r="W249" s="2"/>
      <c r="X249" s="2">
        <v>5901414.3700000001</v>
      </c>
      <c r="Y249" s="2"/>
      <c r="Z249" s="2"/>
      <c r="AA249" s="2">
        <v>0</v>
      </c>
      <c r="AB249" s="2">
        <v>16940</v>
      </c>
      <c r="AC249" s="2">
        <v>14000</v>
      </c>
      <c r="AD249" s="2">
        <f t="shared" si="32"/>
        <v>5932354.3700000001</v>
      </c>
      <c r="AE249" s="2"/>
      <c r="AF249" s="2">
        <v>5625000</v>
      </c>
      <c r="AG249" s="2"/>
      <c r="AH249" s="2"/>
      <c r="AI249" s="2">
        <v>5702258</v>
      </c>
      <c r="AJ249" s="2">
        <v>212360</v>
      </c>
      <c r="AK249" s="2">
        <v>18252618</v>
      </c>
      <c r="AL249" s="2">
        <f t="shared" si="33"/>
        <v>29792236</v>
      </c>
      <c r="AM249" s="2"/>
      <c r="AN249" s="2"/>
      <c r="AO249" s="2"/>
      <c r="AP249" s="2"/>
      <c r="AQ249" s="2">
        <v>0</v>
      </c>
      <c r="AR249" s="2"/>
      <c r="AS249" s="2">
        <v>317382</v>
      </c>
      <c r="AT249" s="2">
        <f t="shared" si="34"/>
        <v>317382</v>
      </c>
      <c r="AU249" s="2"/>
      <c r="AV249" s="2"/>
      <c r="AW249" s="2"/>
      <c r="AX249" s="2"/>
      <c r="AY249" s="2">
        <v>74136</v>
      </c>
      <c r="AZ249" s="2"/>
      <c r="BA249" s="2">
        <v>0</v>
      </c>
      <c r="BB249" s="2">
        <f t="shared" si="35"/>
        <v>74136</v>
      </c>
      <c r="BC249" s="2"/>
      <c r="BD249" s="2"/>
      <c r="BE249" s="2"/>
      <c r="BF249" s="2"/>
      <c r="BG249" s="2">
        <v>0</v>
      </c>
      <c r="BH249" s="2"/>
      <c r="BI249" s="2">
        <v>0</v>
      </c>
      <c r="BJ249" s="2">
        <f t="shared" si="36"/>
        <v>0</v>
      </c>
      <c r="BK249" s="2"/>
      <c r="BL249" s="2"/>
      <c r="BM249" s="2"/>
      <c r="BN249" s="2"/>
      <c r="BO249" s="2">
        <v>74136</v>
      </c>
      <c r="BP249" s="2"/>
      <c r="BQ249" s="2">
        <v>317382</v>
      </c>
      <c r="BR249" s="2">
        <f t="shared" si="37"/>
        <v>391518</v>
      </c>
    </row>
    <row r="250" spans="1:70" ht="11.25" customHeight="1" x14ac:dyDescent="0.2">
      <c r="A250" s="5">
        <v>1</v>
      </c>
      <c r="B250" s="1">
        <v>101301303</v>
      </c>
      <c r="C250" s="1" t="s">
        <v>685</v>
      </c>
      <c r="D250" s="1" t="s">
        <v>455</v>
      </c>
      <c r="E250" s="2">
        <f t="shared" si="38"/>
        <v>52981388</v>
      </c>
      <c r="F250" s="2">
        <f t="shared" si="39"/>
        <v>52656678</v>
      </c>
      <c r="G250" s="2"/>
      <c r="H250" s="2">
        <v>28550000</v>
      </c>
      <c r="I250" s="2"/>
      <c r="J250" s="2">
        <v>198250</v>
      </c>
      <c r="K250" s="2">
        <v>2019435</v>
      </c>
      <c r="L250" s="2">
        <v>358703</v>
      </c>
      <c r="M250" s="2">
        <v>21855000</v>
      </c>
      <c r="N250" s="2">
        <f t="shared" si="30"/>
        <v>52981388</v>
      </c>
      <c r="O250" s="2"/>
      <c r="P250" s="2">
        <v>10000000</v>
      </c>
      <c r="Q250" s="2"/>
      <c r="R250" s="2">
        <v>0</v>
      </c>
      <c r="S250" s="2">
        <v>0</v>
      </c>
      <c r="T250" s="2">
        <v>13715</v>
      </c>
      <c r="U250" s="2">
        <v>617000</v>
      </c>
      <c r="V250" s="2">
        <f t="shared" si="31"/>
        <v>10630715</v>
      </c>
      <c r="W250" s="2"/>
      <c r="X250" s="2">
        <v>10525000</v>
      </c>
      <c r="Y250" s="2"/>
      <c r="Z250" s="2">
        <v>103351</v>
      </c>
      <c r="AA250" s="2">
        <v>327074</v>
      </c>
      <c r="AB250" s="2">
        <v>0</v>
      </c>
      <c r="AC250" s="2">
        <v>0</v>
      </c>
      <c r="AD250" s="2">
        <f t="shared" si="32"/>
        <v>10955425</v>
      </c>
      <c r="AE250" s="2"/>
      <c r="AF250" s="2">
        <v>28025000</v>
      </c>
      <c r="AG250" s="2"/>
      <c r="AH250" s="2">
        <v>94899</v>
      </c>
      <c r="AI250" s="2">
        <v>1692361</v>
      </c>
      <c r="AJ250" s="2">
        <v>372418</v>
      </c>
      <c r="AK250" s="2">
        <v>22472000</v>
      </c>
      <c r="AL250" s="2">
        <f t="shared" si="33"/>
        <v>52656678</v>
      </c>
      <c r="AM250" s="2"/>
      <c r="AN250" s="2"/>
      <c r="AO250" s="2"/>
      <c r="AP250" s="2"/>
      <c r="AQ250" s="2"/>
      <c r="AR250" s="2"/>
      <c r="AS250" s="2"/>
      <c r="AT250" s="2">
        <f t="shared" si="34"/>
        <v>0</v>
      </c>
      <c r="AU250" s="2"/>
      <c r="AV250" s="2"/>
      <c r="AW250" s="2"/>
      <c r="AX250" s="2"/>
      <c r="AY250" s="2"/>
      <c r="AZ250" s="2"/>
      <c r="BA250" s="2"/>
      <c r="BB250" s="2">
        <f t="shared" si="35"/>
        <v>0</v>
      </c>
      <c r="BC250" s="2"/>
      <c r="BD250" s="2"/>
      <c r="BE250" s="2"/>
      <c r="BF250" s="2"/>
      <c r="BG250" s="2"/>
      <c r="BH250" s="2"/>
      <c r="BI250" s="2"/>
      <c r="BJ250" s="2">
        <f t="shared" si="36"/>
        <v>0</v>
      </c>
      <c r="BK250" s="2"/>
      <c r="BL250" s="2"/>
      <c r="BM250" s="2"/>
      <c r="BN250" s="2"/>
      <c r="BO250" s="2"/>
      <c r="BP250" s="2"/>
      <c r="BQ250" s="2"/>
      <c r="BR250" s="2">
        <f t="shared" si="37"/>
        <v>0</v>
      </c>
    </row>
    <row r="251" spans="1:70" ht="11.25" customHeight="1" x14ac:dyDescent="0.2">
      <c r="A251" s="5">
        <v>1</v>
      </c>
      <c r="B251" s="1">
        <v>101301403</v>
      </c>
      <c r="C251" s="1" t="s">
        <v>365</v>
      </c>
      <c r="D251" s="1" t="s">
        <v>455</v>
      </c>
      <c r="E251" s="2">
        <f t="shared" si="38"/>
        <v>106498223</v>
      </c>
      <c r="F251" s="2">
        <f t="shared" si="39"/>
        <v>99739432</v>
      </c>
      <c r="G251" s="2"/>
      <c r="H251" s="2">
        <v>39840000</v>
      </c>
      <c r="I251" s="2"/>
      <c r="J251" s="2">
        <v>239818</v>
      </c>
      <c r="K251" s="2">
        <v>16004277</v>
      </c>
      <c r="L251" s="2">
        <v>601128</v>
      </c>
      <c r="M251" s="2">
        <v>49813000</v>
      </c>
      <c r="N251" s="2">
        <f t="shared" si="30"/>
        <v>106498223</v>
      </c>
      <c r="O251" s="2"/>
      <c r="P251" s="2">
        <v>7992600</v>
      </c>
      <c r="Q251" s="2"/>
      <c r="R251" s="2">
        <v>62049</v>
      </c>
      <c r="S251" s="2">
        <v>1116617</v>
      </c>
      <c r="T251" s="2">
        <v>178547</v>
      </c>
      <c r="U251" s="2">
        <v>4212000</v>
      </c>
      <c r="V251" s="2">
        <f t="shared" si="31"/>
        <v>13561813</v>
      </c>
      <c r="W251" s="2"/>
      <c r="X251" s="2">
        <v>9293600</v>
      </c>
      <c r="Y251" s="2"/>
      <c r="Z251" s="2">
        <v>149382</v>
      </c>
      <c r="AA251" s="2">
        <v>1805507</v>
      </c>
      <c r="AB251" s="2">
        <v>139115</v>
      </c>
      <c r="AC251" s="2">
        <v>8933000</v>
      </c>
      <c r="AD251" s="2">
        <f t="shared" si="32"/>
        <v>20320604</v>
      </c>
      <c r="AE251" s="2"/>
      <c r="AF251" s="2">
        <v>38539000</v>
      </c>
      <c r="AG251" s="2"/>
      <c r="AH251" s="2">
        <v>152485</v>
      </c>
      <c r="AI251" s="2">
        <v>15315387</v>
      </c>
      <c r="AJ251" s="2">
        <v>640560</v>
      </c>
      <c r="AK251" s="2">
        <v>45092000</v>
      </c>
      <c r="AL251" s="2">
        <f t="shared" si="33"/>
        <v>99739432</v>
      </c>
      <c r="AM251" s="2"/>
      <c r="AN251" s="2"/>
      <c r="AO251" s="2"/>
      <c r="AP251" s="2"/>
      <c r="AQ251" s="2"/>
      <c r="AR251" s="2"/>
      <c r="AS251" s="2"/>
      <c r="AT251" s="2">
        <f t="shared" si="34"/>
        <v>0</v>
      </c>
      <c r="AU251" s="2"/>
      <c r="AV251" s="2"/>
      <c r="AW251" s="2"/>
      <c r="AX251" s="2"/>
      <c r="AY251" s="2"/>
      <c r="AZ251" s="2"/>
      <c r="BA251" s="2"/>
      <c r="BB251" s="2">
        <f t="shared" si="35"/>
        <v>0</v>
      </c>
      <c r="BC251" s="2"/>
      <c r="BD251" s="2"/>
      <c r="BE251" s="2"/>
      <c r="BF251" s="2"/>
      <c r="BG251" s="2"/>
      <c r="BH251" s="2"/>
      <c r="BI251" s="2"/>
      <c r="BJ251" s="2">
        <f t="shared" si="36"/>
        <v>0</v>
      </c>
      <c r="BK251" s="2"/>
      <c r="BL251" s="2"/>
      <c r="BM251" s="2"/>
      <c r="BN251" s="2"/>
      <c r="BO251" s="2"/>
      <c r="BP251" s="2"/>
      <c r="BQ251" s="2"/>
      <c r="BR251" s="2">
        <f t="shared" si="37"/>
        <v>0</v>
      </c>
    </row>
    <row r="252" spans="1:70" ht="11.25" customHeight="1" x14ac:dyDescent="0.2">
      <c r="A252" s="5">
        <v>1</v>
      </c>
      <c r="B252" s="1">
        <v>101303503</v>
      </c>
      <c r="C252" s="1" t="s">
        <v>686</v>
      </c>
      <c r="D252" s="1" t="s">
        <v>455</v>
      </c>
      <c r="E252" s="2">
        <f t="shared" si="38"/>
        <v>34575081</v>
      </c>
      <c r="F252" s="2">
        <f t="shared" si="39"/>
        <v>35965159</v>
      </c>
      <c r="G252" s="2"/>
      <c r="H252" s="2">
        <v>8286940</v>
      </c>
      <c r="I252" s="2"/>
      <c r="J252" s="2">
        <v>40874</v>
      </c>
      <c r="K252" s="2">
        <v>6238994</v>
      </c>
      <c r="L252" s="2">
        <v>182273</v>
      </c>
      <c r="M252" s="2">
        <v>19826000</v>
      </c>
      <c r="N252" s="2">
        <f t="shared" si="30"/>
        <v>34575081</v>
      </c>
      <c r="O252" s="2"/>
      <c r="P252" s="2">
        <v>0</v>
      </c>
      <c r="Q252" s="2"/>
      <c r="R252" s="2">
        <v>0</v>
      </c>
      <c r="S252" s="2">
        <v>572724</v>
      </c>
      <c r="T252" s="2">
        <v>48788</v>
      </c>
      <c r="U252" s="2">
        <v>3275000</v>
      </c>
      <c r="V252" s="2">
        <f t="shared" si="31"/>
        <v>3896512</v>
      </c>
      <c r="W252" s="2"/>
      <c r="X252" s="2">
        <v>315022</v>
      </c>
      <c r="Y252" s="2"/>
      <c r="Z252" s="2">
        <v>27230</v>
      </c>
      <c r="AA252" s="2">
        <v>459409</v>
      </c>
      <c r="AB252" s="2">
        <v>41773</v>
      </c>
      <c r="AC252" s="2">
        <v>1663000</v>
      </c>
      <c r="AD252" s="2">
        <f t="shared" si="32"/>
        <v>2506434</v>
      </c>
      <c r="AE252" s="2"/>
      <c r="AF252" s="2">
        <v>7971918</v>
      </c>
      <c r="AG252" s="2"/>
      <c r="AH252" s="2">
        <v>13644</v>
      </c>
      <c r="AI252" s="2">
        <v>6352309</v>
      </c>
      <c r="AJ252" s="2">
        <v>189288</v>
      </c>
      <c r="AK252" s="2">
        <v>21438000</v>
      </c>
      <c r="AL252" s="2">
        <f t="shared" si="33"/>
        <v>35965159</v>
      </c>
      <c r="AM252" s="2"/>
      <c r="AN252" s="2"/>
      <c r="AO252" s="2"/>
      <c r="AP252" s="2"/>
      <c r="AQ252" s="2"/>
      <c r="AR252" s="2"/>
      <c r="AS252" s="2"/>
      <c r="AT252" s="2">
        <f t="shared" si="34"/>
        <v>0</v>
      </c>
      <c r="AU252" s="2"/>
      <c r="AV252" s="2"/>
      <c r="AW252" s="2"/>
      <c r="AX252" s="2"/>
      <c r="AY252" s="2"/>
      <c r="AZ252" s="2"/>
      <c r="BA252" s="2"/>
      <c r="BB252" s="2">
        <f t="shared" si="35"/>
        <v>0</v>
      </c>
      <c r="BC252" s="2"/>
      <c r="BD252" s="2"/>
      <c r="BE252" s="2"/>
      <c r="BF252" s="2"/>
      <c r="BG252" s="2"/>
      <c r="BH252" s="2"/>
      <c r="BI252" s="2"/>
      <c r="BJ252" s="2">
        <f t="shared" si="36"/>
        <v>0</v>
      </c>
      <c r="BK252" s="2"/>
      <c r="BL252" s="2"/>
      <c r="BM252" s="2"/>
      <c r="BN252" s="2"/>
      <c r="BO252" s="2"/>
      <c r="BP252" s="2"/>
      <c r="BQ252" s="2"/>
      <c r="BR252" s="2">
        <f t="shared" si="37"/>
        <v>0</v>
      </c>
    </row>
    <row r="253" spans="1:70" ht="11.25" customHeight="1" x14ac:dyDescent="0.2">
      <c r="A253" s="5">
        <v>1</v>
      </c>
      <c r="B253" s="1">
        <v>101306503</v>
      </c>
      <c r="C253" s="1" t="s">
        <v>289</v>
      </c>
      <c r="D253" s="1" t="s">
        <v>455</v>
      </c>
      <c r="E253" s="2">
        <f t="shared" si="38"/>
        <v>14130863.289999999</v>
      </c>
      <c r="F253" s="2">
        <f t="shared" si="39"/>
        <v>13963438.24</v>
      </c>
      <c r="G253" s="2"/>
      <c r="H253" s="2"/>
      <c r="I253" s="2"/>
      <c r="J253" s="2">
        <v>50952.29</v>
      </c>
      <c r="K253" s="2">
        <v>493161</v>
      </c>
      <c r="L253" s="2">
        <v>67750</v>
      </c>
      <c r="M253" s="2">
        <v>13519000</v>
      </c>
      <c r="N253" s="2">
        <f t="shared" si="30"/>
        <v>14130863.289999999</v>
      </c>
      <c r="O253" s="2"/>
      <c r="P253" s="2"/>
      <c r="Q253" s="2"/>
      <c r="R253" s="2">
        <v>0</v>
      </c>
      <c r="S253" s="2">
        <v>0</v>
      </c>
      <c r="T253" s="2">
        <v>0</v>
      </c>
      <c r="U253" s="2">
        <v>0</v>
      </c>
      <c r="V253" s="2">
        <f t="shared" si="31"/>
        <v>0</v>
      </c>
      <c r="W253" s="2"/>
      <c r="X253" s="2"/>
      <c r="Y253" s="2"/>
      <c r="Z253" s="2">
        <v>25214.05</v>
      </c>
      <c r="AA253" s="2">
        <v>140356</v>
      </c>
      <c r="AB253" s="2">
        <v>1855</v>
      </c>
      <c r="AC253" s="2">
        <v>0</v>
      </c>
      <c r="AD253" s="2">
        <f t="shared" si="32"/>
        <v>167425.04999999999</v>
      </c>
      <c r="AE253" s="2"/>
      <c r="AF253" s="2"/>
      <c r="AG253" s="2"/>
      <c r="AH253" s="2">
        <v>25738.240000000002</v>
      </c>
      <c r="AI253" s="2">
        <v>352805</v>
      </c>
      <c r="AJ253" s="2">
        <v>65895</v>
      </c>
      <c r="AK253" s="2">
        <v>13519000</v>
      </c>
      <c r="AL253" s="2">
        <f t="shared" si="33"/>
        <v>13963438.24</v>
      </c>
      <c r="AM253" s="2"/>
      <c r="AN253" s="2"/>
      <c r="AO253" s="2"/>
      <c r="AP253" s="2"/>
      <c r="AQ253" s="2"/>
      <c r="AR253" s="2"/>
      <c r="AS253" s="2"/>
      <c r="AT253" s="2">
        <f t="shared" si="34"/>
        <v>0</v>
      </c>
      <c r="AU253" s="2"/>
      <c r="AV253" s="2"/>
      <c r="AW253" s="2"/>
      <c r="AX253" s="2"/>
      <c r="AY253" s="2"/>
      <c r="AZ253" s="2"/>
      <c r="BA253" s="2"/>
      <c r="BB253" s="2">
        <f t="shared" si="35"/>
        <v>0</v>
      </c>
      <c r="BC253" s="2"/>
      <c r="BD253" s="2"/>
      <c r="BE253" s="2"/>
      <c r="BF253" s="2"/>
      <c r="BG253" s="2"/>
      <c r="BH253" s="2"/>
      <c r="BI253" s="2"/>
      <c r="BJ253" s="2">
        <f t="shared" si="36"/>
        <v>0</v>
      </c>
      <c r="BK253" s="2"/>
      <c r="BL253" s="2"/>
      <c r="BM253" s="2"/>
      <c r="BN253" s="2"/>
      <c r="BO253" s="2"/>
      <c r="BP253" s="2"/>
      <c r="BQ253" s="2"/>
      <c r="BR253" s="2">
        <f t="shared" si="37"/>
        <v>0</v>
      </c>
    </row>
    <row r="254" spans="1:70" ht="11.25" customHeight="1" x14ac:dyDescent="0.2">
      <c r="A254" s="5">
        <v>1</v>
      </c>
      <c r="B254" s="1">
        <v>101308503</v>
      </c>
      <c r="C254" s="1" t="s">
        <v>159</v>
      </c>
      <c r="D254" s="1" t="s">
        <v>455</v>
      </c>
      <c r="E254" s="2">
        <f t="shared" si="38"/>
        <v>32204156</v>
      </c>
      <c r="F254" s="2">
        <f t="shared" si="39"/>
        <v>30765036.949999999</v>
      </c>
      <c r="G254" s="2"/>
      <c r="H254" s="2">
        <v>4190000</v>
      </c>
      <c r="I254" s="2">
        <v>0</v>
      </c>
      <c r="J254" s="2"/>
      <c r="K254" s="2">
        <v>2678663</v>
      </c>
      <c r="L254" s="2">
        <v>553493</v>
      </c>
      <c r="M254" s="2">
        <v>24782000</v>
      </c>
      <c r="N254" s="2">
        <f t="shared" si="30"/>
        <v>32204156</v>
      </c>
      <c r="O254" s="2"/>
      <c r="P254" s="2">
        <v>0</v>
      </c>
      <c r="Q254" s="2">
        <v>1376956</v>
      </c>
      <c r="R254" s="2"/>
      <c r="S254" s="2">
        <v>1669630</v>
      </c>
      <c r="T254" s="2">
        <v>153500</v>
      </c>
      <c r="U254" s="2">
        <v>2645000</v>
      </c>
      <c r="V254" s="2">
        <f t="shared" si="31"/>
        <v>5845086</v>
      </c>
      <c r="W254" s="2"/>
      <c r="X254" s="2">
        <v>4190000</v>
      </c>
      <c r="Y254" s="2">
        <v>724902.05</v>
      </c>
      <c r="Z254" s="2"/>
      <c r="AA254" s="2">
        <v>138795</v>
      </c>
      <c r="AB254" s="2">
        <v>159508</v>
      </c>
      <c r="AC254" s="2">
        <v>3075000</v>
      </c>
      <c r="AD254" s="2">
        <f t="shared" si="32"/>
        <v>8288205.0499999998</v>
      </c>
      <c r="AE254" s="2"/>
      <c r="AF254" s="2">
        <v>0</v>
      </c>
      <c r="AG254" s="2">
        <v>652053.94999999995</v>
      </c>
      <c r="AH254" s="2"/>
      <c r="AI254" s="2">
        <v>4209498</v>
      </c>
      <c r="AJ254" s="2">
        <v>547485</v>
      </c>
      <c r="AK254" s="2">
        <v>24352000</v>
      </c>
      <c r="AL254" s="2">
        <f t="shared" si="33"/>
        <v>29761036.949999999</v>
      </c>
      <c r="AM254" s="2"/>
      <c r="AN254" s="2"/>
      <c r="AO254" s="2"/>
      <c r="AP254" s="2">
        <v>0</v>
      </c>
      <c r="AQ254" s="2"/>
      <c r="AR254" s="2"/>
      <c r="AS254" s="2"/>
      <c r="AT254" s="2">
        <f t="shared" si="34"/>
        <v>0</v>
      </c>
      <c r="AU254" s="2"/>
      <c r="AV254" s="2"/>
      <c r="AW254" s="2"/>
      <c r="AX254" s="2">
        <v>1119000</v>
      </c>
      <c r="AY254" s="2"/>
      <c r="AZ254" s="2"/>
      <c r="BA254" s="2"/>
      <c r="BB254" s="2">
        <f t="shared" si="35"/>
        <v>1119000</v>
      </c>
      <c r="BC254" s="2"/>
      <c r="BD254" s="2"/>
      <c r="BE254" s="2"/>
      <c r="BF254" s="2">
        <v>115000</v>
      </c>
      <c r="BG254" s="2"/>
      <c r="BH254" s="2"/>
      <c r="BI254" s="2"/>
      <c r="BJ254" s="2">
        <f t="shared" si="36"/>
        <v>115000</v>
      </c>
      <c r="BK254" s="2"/>
      <c r="BL254" s="2"/>
      <c r="BM254" s="2"/>
      <c r="BN254" s="2">
        <v>1004000</v>
      </c>
      <c r="BO254" s="2"/>
      <c r="BP254" s="2"/>
      <c r="BQ254" s="2"/>
      <c r="BR254" s="2">
        <f t="shared" si="37"/>
        <v>1004000</v>
      </c>
    </row>
    <row r="255" spans="1:70" ht="11.25" customHeight="1" x14ac:dyDescent="0.2">
      <c r="A255" s="5">
        <v>1</v>
      </c>
      <c r="B255" s="1">
        <v>111312503</v>
      </c>
      <c r="C255" s="1" t="s">
        <v>639</v>
      </c>
      <c r="D255" s="1" t="s">
        <v>481</v>
      </c>
      <c r="E255" s="2">
        <f t="shared" si="38"/>
        <v>74612977</v>
      </c>
      <c r="F255" s="2">
        <f t="shared" si="39"/>
        <v>77445823</v>
      </c>
      <c r="G255" s="2"/>
      <c r="H255" s="2">
        <v>30421000</v>
      </c>
      <c r="I255" s="2"/>
      <c r="J255" s="2"/>
      <c r="K255" s="2">
        <v>518478</v>
      </c>
      <c r="L255" s="2">
        <v>1252499</v>
      </c>
      <c r="M255" s="2">
        <v>42421000</v>
      </c>
      <c r="N255" s="2">
        <f t="shared" si="30"/>
        <v>74612977</v>
      </c>
      <c r="O255" s="2"/>
      <c r="P255" s="2">
        <v>27501</v>
      </c>
      <c r="Q255" s="2"/>
      <c r="R255" s="2"/>
      <c r="S255" s="2">
        <v>5036822</v>
      </c>
      <c r="T255" s="2">
        <v>46523</v>
      </c>
      <c r="U255" s="2">
        <v>0</v>
      </c>
      <c r="V255" s="2">
        <f t="shared" si="31"/>
        <v>5110846</v>
      </c>
      <c r="W255" s="2"/>
      <c r="X255" s="2">
        <v>1442000</v>
      </c>
      <c r="Y255" s="2"/>
      <c r="Z255" s="2"/>
      <c r="AA255" s="2">
        <v>0</v>
      </c>
      <c r="AB255" s="2">
        <v>0</v>
      </c>
      <c r="AC255" s="2">
        <v>836000</v>
      </c>
      <c r="AD255" s="2">
        <f t="shared" si="32"/>
        <v>2278000</v>
      </c>
      <c r="AE255" s="2"/>
      <c r="AF255" s="2">
        <v>29006501</v>
      </c>
      <c r="AG255" s="2"/>
      <c r="AH255" s="2"/>
      <c r="AI255" s="2">
        <v>5555300</v>
      </c>
      <c r="AJ255" s="2">
        <v>1299022</v>
      </c>
      <c r="AK255" s="2">
        <v>41585000</v>
      </c>
      <c r="AL255" s="2">
        <f t="shared" si="33"/>
        <v>77445823</v>
      </c>
      <c r="AM255" s="2"/>
      <c r="AN255" s="2"/>
      <c r="AO255" s="2"/>
      <c r="AP255" s="2"/>
      <c r="AQ255" s="2"/>
      <c r="AR255" s="2"/>
      <c r="AS255" s="2"/>
      <c r="AT255" s="2">
        <f t="shared" si="34"/>
        <v>0</v>
      </c>
      <c r="AU255" s="2"/>
      <c r="AV255" s="2"/>
      <c r="AW255" s="2"/>
      <c r="AX255" s="2"/>
      <c r="AY255" s="2"/>
      <c r="AZ255" s="2"/>
      <c r="BA255" s="2"/>
      <c r="BB255" s="2">
        <f t="shared" si="35"/>
        <v>0</v>
      </c>
      <c r="BC255" s="2"/>
      <c r="BD255" s="2"/>
      <c r="BE255" s="2"/>
      <c r="BF255" s="2"/>
      <c r="BG255" s="2"/>
      <c r="BH255" s="2"/>
      <c r="BI255" s="2"/>
      <c r="BJ255" s="2">
        <f t="shared" si="36"/>
        <v>0</v>
      </c>
      <c r="BK255" s="2"/>
      <c r="BL255" s="2"/>
      <c r="BM255" s="2"/>
      <c r="BN255" s="2"/>
      <c r="BO255" s="2"/>
      <c r="BP255" s="2"/>
      <c r="BQ255" s="2"/>
      <c r="BR255" s="2">
        <f t="shared" si="37"/>
        <v>0</v>
      </c>
    </row>
    <row r="256" spans="1:70" ht="11.25" customHeight="1" x14ac:dyDescent="0.2">
      <c r="A256" s="5">
        <v>1</v>
      </c>
      <c r="B256" s="1">
        <v>111312804</v>
      </c>
      <c r="C256" s="1" t="s">
        <v>387</v>
      </c>
      <c r="D256" s="1" t="s">
        <v>481</v>
      </c>
      <c r="E256" s="2">
        <f t="shared" si="38"/>
        <v>30806671.41</v>
      </c>
      <c r="F256" s="2">
        <f t="shared" si="39"/>
        <v>29763244.77</v>
      </c>
      <c r="G256" s="2"/>
      <c r="H256" s="2">
        <v>11225000</v>
      </c>
      <c r="I256" s="2"/>
      <c r="J256" s="2">
        <v>24746.41</v>
      </c>
      <c r="K256" s="2">
        <v>2364794</v>
      </c>
      <c r="L256" s="2">
        <v>293131</v>
      </c>
      <c r="M256" s="2">
        <v>16899000</v>
      </c>
      <c r="N256" s="2">
        <f t="shared" si="30"/>
        <v>30806671.41</v>
      </c>
      <c r="O256" s="2"/>
      <c r="P256" s="2">
        <v>0</v>
      </c>
      <c r="Q256" s="2"/>
      <c r="R256" s="2">
        <v>27501</v>
      </c>
      <c r="S256" s="2">
        <v>478618</v>
      </c>
      <c r="T256" s="2">
        <v>79150</v>
      </c>
      <c r="U256" s="2">
        <v>0</v>
      </c>
      <c r="V256" s="2">
        <f t="shared" si="31"/>
        <v>585269</v>
      </c>
      <c r="W256" s="2"/>
      <c r="X256" s="2">
        <v>820000</v>
      </c>
      <c r="Y256" s="2"/>
      <c r="Z256" s="2">
        <v>7555.64</v>
      </c>
      <c r="AA256" s="2">
        <v>0</v>
      </c>
      <c r="AB256" s="2">
        <v>52140</v>
      </c>
      <c r="AC256" s="2">
        <v>749000</v>
      </c>
      <c r="AD256" s="2">
        <f t="shared" si="32"/>
        <v>1628695.6400000001</v>
      </c>
      <c r="AE256" s="2"/>
      <c r="AF256" s="2">
        <v>10405000</v>
      </c>
      <c r="AG256" s="2"/>
      <c r="AH256" s="2">
        <v>44691.77</v>
      </c>
      <c r="AI256" s="2">
        <v>2843412</v>
      </c>
      <c r="AJ256" s="2">
        <v>320141</v>
      </c>
      <c r="AK256" s="2">
        <v>16150000</v>
      </c>
      <c r="AL256" s="2">
        <f t="shared" si="33"/>
        <v>29763244.77</v>
      </c>
      <c r="AM256" s="2"/>
      <c r="AN256" s="2"/>
      <c r="AO256" s="2"/>
      <c r="AP256" s="2"/>
      <c r="AQ256" s="2"/>
      <c r="AR256" s="2"/>
      <c r="AS256" s="2"/>
      <c r="AT256" s="2">
        <f t="shared" si="34"/>
        <v>0</v>
      </c>
      <c r="AU256" s="2"/>
      <c r="AV256" s="2"/>
      <c r="AW256" s="2"/>
      <c r="AX256" s="2"/>
      <c r="AY256" s="2"/>
      <c r="AZ256" s="2"/>
      <c r="BA256" s="2"/>
      <c r="BB256" s="2">
        <f t="shared" si="35"/>
        <v>0</v>
      </c>
      <c r="BC256" s="2"/>
      <c r="BD256" s="2"/>
      <c r="BE256" s="2"/>
      <c r="BF256" s="2"/>
      <c r="BG256" s="2"/>
      <c r="BH256" s="2"/>
      <c r="BI256" s="2"/>
      <c r="BJ256" s="2">
        <f t="shared" si="36"/>
        <v>0</v>
      </c>
      <c r="BK256" s="2"/>
      <c r="BL256" s="2"/>
      <c r="BM256" s="2"/>
      <c r="BN256" s="2"/>
      <c r="BO256" s="2"/>
      <c r="BP256" s="2"/>
      <c r="BQ256" s="2"/>
      <c r="BR256" s="2">
        <f t="shared" si="37"/>
        <v>0</v>
      </c>
    </row>
    <row r="257" spans="1:70" ht="11.25" customHeight="1" x14ac:dyDescent="0.2">
      <c r="A257" s="5">
        <v>1</v>
      </c>
      <c r="B257" s="1">
        <v>111316003</v>
      </c>
      <c r="C257" s="1" t="s">
        <v>719</v>
      </c>
      <c r="D257" s="1" t="s">
        <v>481</v>
      </c>
      <c r="E257" s="2">
        <f t="shared" si="38"/>
        <v>59904804.600000001</v>
      </c>
      <c r="F257" s="2">
        <f t="shared" si="39"/>
        <v>61186779.600000001</v>
      </c>
      <c r="G257" s="2"/>
      <c r="H257" s="2">
        <v>25998000</v>
      </c>
      <c r="I257" s="2"/>
      <c r="J257" s="2"/>
      <c r="K257" s="2">
        <v>1754214</v>
      </c>
      <c r="L257" s="2">
        <v>179346.6</v>
      </c>
      <c r="M257" s="2">
        <v>31915000</v>
      </c>
      <c r="N257" s="2">
        <f t="shared" si="30"/>
        <v>59846560.600000001</v>
      </c>
      <c r="O257" s="2"/>
      <c r="P257" s="2">
        <v>9586000</v>
      </c>
      <c r="Q257" s="2"/>
      <c r="R257" s="2"/>
      <c r="S257" s="2">
        <v>1659395</v>
      </c>
      <c r="T257" s="2">
        <v>457398</v>
      </c>
      <c r="U257" s="2">
        <v>39000</v>
      </c>
      <c r="V257" s="2">
        <f t="shared" si="31"/>
        <v>11741793</v>
      </c>
      <c r="W257" s="2"/>
      <c r="X257" s="2">
        <v>10476000</v>
      </c>
      <c r="Y257" s="2"/>
      <c r="Z257" s="2"/>
      <c r="AA257" s="2">
        <v>0</v>
      </c>
      <c r="AB257" s="2">
        <v>0</v>
      </c>
      <c r="AC257" s="2">
        <v>0</v>
      </c>
      <c r="AD257" s="2">
        <f t="shared" si="32"/>
        <v>10476000</v>
      </c>
      <c r="AE257" s="2"/>
      <c r="AF257" s="2">
        <v>25108000</v>
      </c>
      <c r="AG257" s="2"/>
      <c r="AH257" s="2"/>
      <c r="AI257" s="2">
        <v>3413609</v>
      </c>
      <c r="AJ257" s="2">
        <v>636744.6</v>
      </c>
      <c r="AK257" s="2">
        <v>31954000</v>
      </c>
      <c r="AL257" s="2">
        <f t="shared" si="33"/>
        <v>61112353.600000001</v>
      </c>
      <c r="AM257" s="2"/>
      <c r="AN257" s="2"/>
      <c r="AO257" s="2"/>
      <c r="AP257" s="2"/>
      <c r="AQ257" s="2">
        <v>54254</v>
      </c>
      <c r="AR257" s="2">
        <v>3990</v>
      </c>
      <c r="AS257" s="2"/>
      <c r="AT257" s="2">
        <f t="shared" si="34"/>
        <v>58244</v>
      </c>
      <c r="AU257" s="2"/>
      <c r="AV257" s="2"/>
      <c r="AW257" s="2"/>
      <c r="AX257" s="2"/>
      <c r="AY257" s="2">
        <v>13182</v>
      </c>
      <c r="AZ257" s="2">
        <v>3000</v>
      </c>
      <c r="BA257" s="2"/>
      <c r="BB257" s="2">
        <f t="shared" si="35"/>
        <v>16182</v>
      </c>
      <c r="BC257" s="2"/>
      <c r="BD257" s="2"/>
      <c r="BE257" s="2"/>
      <c r="BF257" s="2"/>
      <c r="BG257" s="2">
        <v>0</v>
      </c>
      <c r="BH257" s="2">
        <v>0</v>
      </c>
      <c r="BI257" s="2"/>
      <c r="BJ257" s="2">
        <f t="shared" si="36"/>
        <v>0</v>
      </c>
      <c r="BK257" s="2"/>
      <c r="BL257" s="2"/>
      <c r="BM257" s="2"/>
      <c r="BN257" s="2"/>
      <c r="BO257" s="2">
        <v>67436</v>
      </c>
      <c r="BP257" s="2">
        <v>6990</v>
      </c>
      <c r="BQ257" s="2"/>
      <c r="BR257" s="2">
        <f t="shared" si="37"/>
        <v>74426</v>
      </c>
    </row>
    <row r="258" spans="1:70" ht="11.25" customHeight="1" x14ac:dyDescent="0.2">
      <c r="A258" s="5">
        <v>1</v>
      </c>
      <c r="B258" s="1">
        <v>111317503</v>
      </c>
      <c r="C258" s="1" t="s">
        <v>524</v>
      </c>
      <c r="D258" s="1" t="s">
        <v>481</v>
      </c>
      <c r="E258" s="2">
        <f t="shared" si="38"/>
        <v>31139695</v>
      </c>
      <c r="F258" s="2">
        <f t="shared" si="39"/>
        <v>31702580</v>
      </c>
      <c r="G258" s="2"/>
      <c r="H258" s="2">
        <v>3940000</v>
      </c>
      <c r="I258" s="2"/>
      <c r="J258" s="2"/>
      <c r="K258" s="2">
        <v>3768922</v>
      </c>
      <c r="L258" s="2">
        <v>204148</v>
      </c>
      <c r="M258" s="2">
        <v>22476594</v>
      </c>
      <c r="N258" s="2">
        <f t="shared" si="30"/>
        <v>30389664</v>
      </c>
      <c r="O258" s="2"/>
      <c r="P258" s="2">
        <v>0</v>
      </c>
      <c r="Q258" s="2"/>
      <c r="R258" s="2"/>
      <c r="S258" s="2">
        <v>3000</v>
      </c>
      <c r="T258" s="2">
        <v>16122</v>
      </c>
      <c r="U258" s="2">
        <v>1262000</v>
      </c>
      <c r="V258" s="2">
        <f t="shared" si="31"/>
        <v>1281122</v>
      </c>
      <c r="W258" s="2"/>
      <c r="X258" s="2">
        <v>760000</v>
      </c>
      <c r="Y258" s="2"/>
      <c r="Z258" s="2"/>
      <c r="AA258" s="2">
        <v>0</v>
      </c>
      <c r="AB258" s="2">
        <v>0</v>
      </c>
      <c r="AC258" s="2">
        <v>0</v>
      </c>
      <c r="AD258" s="2">
        <f t="shared" si="32"/>
        <v>760000</v>
      </c>
      <c r="AE258" s="2"/>
      <c r="AF258" s="2">
        <v>3180000</v>
      </c>
      <c r="AG258" s="2"/>
      <c r="AH258" s="2"/>
      <c r="AI258" s="2">
        <v>3771922</v>
      </c>
      <c r="AJ258" s="2">
        <v>220270</v>
      </c>
      <c r="AK258" s="2">
        <v>23738594</v>
      </c>
      <c r="AL258" s="2">
        <f t="shared" si="33"/>
        <v>30910786</v>
      </c>
      <c r="AM258" s="2"/>
      <c r="AN258" s="2"/>
      <c r="AO258" s="2"/>
      <c r="AP258" s="2"/>
      <c r="AQ258" s="2">
        <v>32000</v>
      </c>
      <c r="AR258" s="2">
        <v>1625</v>
      </c>
      <c r="AS258" s="2">
        <v>716406</v>
      </c>
      <c r="AT258" s="2">
        <f t="shared" si="34"/>
        <v>750031</v>
      </c>
      <c r="AU258" s="2"/>
      <c r="AV258" s="2"/>
      <c r="AW258" s="2"/>
      <c r="AX258" s="2"/>
      <c r="AY258" s="2">
        <v>0</v>
      </c>
      <c r="AZ258" s="2">
        <v>0</v>
      </c>
      <c r="BA258" s="2">
        <v>42000</v>
      </c>
      <c r="BB258" s="2">
        <f t="shared" si="35"/>
        <v>42000</v>
      </c>
      <c r="BC258" s="2"/>
      <c r="BD258" s="2"/>
      <c r="BE258" s="2"/>
      <c r="BF258" s="2"/>
      <c r="BG258" s="2">
        <v>0</v>
      </c>
      <c r="BH258" s="2">
        <v>237</v>
      </c>
      <c r="BI258" s="2">
        <v>0</v>
      </c>
      <c r="BJ258" s="2">
        <f t="shared" si="36"/>
        <v>237</v>
      </c>
      <c r="BK258" s="2"/>
      <c r="BL258" s="2"/>
      <c r="BM258" s="2"/>
      <c r="BN258" s="2"/>
      <c r="BO258" s="2">
        <v>32000</v>
      </c>
      <c r="BP258" s="2">
        <v>1388</v>
      </c>
      <c r="BQ258" s="2">
        <v>758406</v>
      </c>
      <c r="BR258" s="2">
        <f t="shared" si="37"/>
        <v>791794</v>
      </c>
    </row>
    <row r="259" spans="1:70" ht="11.25" customHeight="1" x14ac:dyDescent="0.2">
      <c r="A259" s="5">
        <v>1</v>
      </c>
      <c r="B259" s="1">
        <v>128321103</v>
      </c>
      <c r="C259" s="1" t="s">
        <v>156</v>
      </c>
      <c r="D259" s="1" t="s">
        <v>519</v>
      </c>
      <c r="E259" s="2">
        <f t="shared" si="38"/>
        <v>67936200</v>
      </c>
      <c r="F259" s="2">
        <f t="shared" si="39"/>
        <v>65452388</v>
      </c>
      <c r="G259" s="2"/>
      <c r="H259" s="2">
        <v>17410000</v>
      </c>
      <c r="I259" s="2"/>
      <c r="J259" s="2"/>
      <c r="K259" s="2">
        <v>611812</v>
      </c>
      <c r="L259" s="2">
        <v>798459</v>
      </c>
      <c r="M259" s="2">
        <v>47773208</v>
      </c>
      <c r="N259" s="2">
        <f t="shared" ref="N259:N322" si="40">SUM(G259:M259)</f>
        <v>66593479</v>
      </c>
      <c r="O259" s="2"/>
      <c r="P259" s="2">
        <v>0</v>
      </c>
      <c r="Q259" s="2"/>
      <c r="R259" s="2"/>
      <c r="S259" s="2">
        <v>1271928</v>
      </c>
      <c r="T259" s="2">
        <v>0</v>
      </c>
      <c r="U259" s="2">
        <v>0</v>
      </c>
      <c r="V259" s="2">
        <f t="shared" ref="V259:V322" si="41">SUM(O259:U259)</f>
        <v>1271928</v>
      </c>
      <c r="W259" s="2"/>
      <c r="X259" s="2">
        <v>1770000</v>
      </c>
      <c r="Y259" s="2"/>
      <c r="Z259" s="2"/>
      <c r="AA259" s="2">
        <v>0</v>
      </c>
      <c r="AB259" s="2">
        <v>0</v>
      </c>
      <c r="AC259" s="2">
        <v>2118218</v>
      </c>
      <c r="AD259" s="2">
        <f t="shared" ref="AD259:AD322" si="42">SUM(W259:AC259)</f>
        <v>3888218</v>
      </c>
      <c r="AE259" s="2"/>
      <c r="AF259" s="2">
        <v>15640000</v>
      </c>
      <c r="AG259" s="2"/>
      <c r="AH259" s="2"/>
      <c r="AI259" s="2">
        <v>1883740</v>
      </c>
      <c r="AJ259" s="2">
        <v>798459</v>
      </c>
      <c r="AK259" s="2">
        <v>45654990</v>
      </c>
      <c r="AL259" s="2">
        <f t="shared" ref="AL259:AL322" si="43">SUM(AE259:AK259)</f>
        <v>63977189</v>
      </c>
      <c r="AM259" s="2"/>
      <c r="AN259" s="2"/>
      <c r="AO259" s="2"/>
      <c r="AP259" s="2"/>
      <c r="AQ259" s="2">
        <v>0</v>
      </c>
      <c r="AR259" s="2">
        <v>4929</v>
      </c>
      <c r="AS259" s="2">
        <v>1337792</v>
      </c>
      <c r="AT259" s="2">
        <f t="shared" ref="AT259:AT322" si="44">SUM(AM259:AS259)</f>
        <v>1342721</v>
      </c>
      <c r="AU259" s="2"/>
      <c r="AV259" s="2"/>
      <c r="AW259" s="2"/>
      <c r="AX259" s="2"/>
      <c r="AY259" s="2">
        <v>58260</v>
      </c>
      <c r="AZ259" s="2">
        <v>0</v>
      </c>
      <c r="BA259" s="2">
        <v>74218</v>
      </c>
      <c r="BB259" s="2">
        <f t="shared" ref="BB259:BB322" si="45">SUM(AU259:BA259)</f>
        <v>132478</v>
      </c>
      <c r="BC259" s="2"/>
      <c r="BD259" s="2"/>
      <c r="BE259" s="2"/>
      <c r="BF259" s="2"/>
      <c r="BG259" s="2">
        <v>0</v>
      </c>
      <c r="BH259" s="2">
        <v>0</v>
      </c>
      <c r="BI259" s="2">
        <v>0</v>
      </c>
      <c r="BJ259" s="2">
        <f t="shared" ref="BJ259:BJ322" si="46">SUM(BC259:BI259)</f>
        <v>0</v>
      </c>
      <c r="BK259" s="2"/>
      <c r="BL259" s="2"/>
      <c r="BM259" s="2"/>
      <c r="BN259" s="2"/>
      <c r="BO259" s="2">
        <v>58260</v>
      </c>
      <c r="BP259" s="2">
        <v>4929</v>
      </c>
      <c r="BQ259" s="2">
        <v>1412010</v>
      </c>
      <c r="BR259" s="2">
        <f t="shared" ref="BR259:BR322" si="47">SUM(BK259:BQ259)</f>
        <v>1475199</v>
      </c>
    </row>
    <row r="260" spans="1:70" ht="11.25" customHeight="1" x14ac:dyDescent="0.2">
      <c r="A260" s="5">
        <v>1</v>
      </c>
      <c r="B260" s="1">
        <v>128323303</v>
      </c>
      <c r="C260" s="1" t="s">
        <v>296</v>
      </c>
      <c r="D260" s="1" t="s">
        <v>519</v>
      </c>
      <c r="E260" s="2">
        <f t="shared" ref="E260:E323" si="48">N260+AT260</f>
        <v>42119871</v>
      </c>
      <c r="F260" s="2">
        <f t="shared" ref="F260:F323" si="49">AL260+BR260</f>
        <v>40166461.520000003</v>
      </c>
      <c r="G260" s="2"/>
      <c r="H260" s="2">
        <v>8750000</v>
      </c>
      <c r="I260" s="2"/>
      <c r="J260" s="2">
        <v>5997000</v>
      </c>
      <c r="K260" s="2">
        <v>1583205.34</v>
      </c>
      <c r="L260" s="2">
        <v>364911.81</v>
      </c>
      <c r="M260" s="2">
        <v>24618888.579999998</v>
      </c>
      <c r="N260" s="2">
        <f t="shared" si="40"/>
        <v>41314005.729999997</v>
      </c>
      <c r="O260" s="2"/>
      <c r="P260" s="2">
        <v>9285000</v>
      </c>
      <c r="Q260" s="2"/>
      <c r="R260" s="2">
        <v>0</v>
      </c>
      <c r="S260" s="2">
        <v>0</v>
      </c>
      <c r="T260" s="2">
        <v>0</v>
      </c>
      <c r="U260" s="2">
        <v>0</v>
      </c>
      <c r="V260" s="2">
        <f t="shared" si="41"/>
        <v>9285000</v>
      </c>
      <c r="W260" s="2"/>
      <c r="X260" s="2">
        <v>7035000</v>
      </c>
      <c r="Y260" s="2"/>
      <c r="Z260" s="2">
        <v>3310000</v>
      </c>
      <c r="AA260" s="2">
        <v>101191.99</v>
      </c>
      <c r="AB260" s="2">
        <v>62008.2</v>
      </c>
      <c r="AC260" s="2">
        <v>719306.29</v>
      </c>
      <c r="AD260" s="2">
        <f t="shared" si="42"/>
        <v>11227506.48</v>
      </c>
      <c r="AE260" s="2"/>
      <c r="AF260" s="2">
        <v>11000000</v>
      </c>
      <c r="AG260" s="2"/>
      <c r="AH260" s="2">
        <v>2687000</v>
      </c>
      <c r="AI260" s="2">
        <v>1482013.35</v>
      </c>
      <c r="AJ260" s="2">
        <v>302903.61</v>
      </c>
      <c r="AK260" s="2">
        <v>23899582.289999999</v>
      </c>
      <c r="AL260" s="2">
        <f t="shared" si="43"/>
        <v>39371499.25</v>
      </c>
      <c r="AM260" s="2"/>
      <c r="AN260" s="2"/>
      <c r="AO260" s="2"/>
      <c r="AP260" s="2"/>
      <c r="AQ260" s="2">
        <v>35378.660000000003</v>
      </c>
      <c r="AR260" s="2">
        <v>16375.19</v>
      </c>
      <c r="AS260" s="2">
        <v>754111.42</v>
      </c>
      <c r="AT260" s="2">
        <f t="shared" si="44"/>
        <v>805865.27</v>
      </c>
      <c r="AU260" s="2"/>
      <c r="AV260" s="2"/>
      <c r="AW260" s="2"/>
      <c r="AX260" s="2"/>
      <c r="AY260" s="2">
        <v>0</v>
      </c>
      <c r="AZ260" s="2">
        <v>0</v>
      </c>
      <c r="BA260" s="2">
        <v>0</v>
      </c>
      <c r="BB260" s="2">
        <f t="shared" si="45"/>
        <v>0</v>
      </c>
      <c r="BC260" s="2"/>
      <c r="BD260" s="2"/>
      <c r="BE260" s="2"/>
      <c r="BF260" s="2"/>
      <c r="BG260" s="2">
        <v>2109.0100000000002</v>
      </c>
      <c r="BH260" s="2">
        <v>100.28</v>
      </c>
      <c r="BI260" s="2">
        <v>8693.7099999999991</v>
      </c>
      <c r="BJ260" s="2">
        <f t="shared" si="46"/>
        <v>10903</v>
      </c>
      <c r="BK260" s="2"/>
      <c r="BL260" s="2"/>
      <c r="BM260" s="2"/>
      <c r="BN260" s="2"/>
      <c r="BO260" s="2">
        <v>33269.65</v>
      </c>
      <c r="BP260" s="2">
        <v>16274.91</v>
      </c>
      <c r="BQ260" s="2">
        <v>745417.71</v>
      </c>
      <c r="BR260" s="2">
        <f t="shared" si="47"/>
        <v>794962.27</v>
      </c>
    </row>
    <row r="261" spans="1:70" ht="11.25" customHeight="1" x14ac:dyDescent="0.2">
      <c r="A261" s="5">
        <v>1</v>
      </c>
      <c r="B261" s="1">
        <v>128323703</v>
      </c>
      <c r="C261" s="1" t="s">
        <v>297</v>
      </c>
      <c r="D261" s="1" t="s">
        <v>519</v>
      </c>
      <c r="E261" s="2">
        <f t="shared" si="48"/>
        <v>133868885</v>
      </c>
      <c r="F261" s="2">
        <f t="shared" si="49"/>
        <v>139465685</v>
      </c>
      <c r="G261" s="2"/>
      <c r="H261" s="2">
        <v>38749000</v>
      </c>
      <c r="I261" s="2"/>
      <c r="J261" s="2"/>
      <c r="K261" s="2">
        <v>3440094</v>
      </c>
      <c r="L261" s="2">
        <v>494791</v>
      </c>
      <c r="M261" s="2">
        <v>91185000</v>
      </c>
      <c r="N261" s="2">
        <f t="shared" si="40"/>
        <v>133868885</v>
      </c>
      <c r="O261" s="2"/>
      <c r="P261" s="2">
        <v>9920000</v>
      </c>
      <c r="Q261" s="2"/>
      <c r="R261" s="2"/>
      <c r="S261" s="2">
        <v>9535329</v>
      </c>
      <c r="T261" s="2">
        <v>47471</v>
      </c>
      <c r="U261" s="2">
        <v>0</v>
      </c>
      <c r="V261" s="2">
        <f t="shared" si="41"/>
        <v>19502800</v>
      </c>
      <c r="W261" s="2"/>
      <c r="X261" s="2">
        <v>12509000</v>
      </c>
      <c r="Y261" s="2"/>
      <c r="Z261" s="2"/>
      <c r="AA261" s="2">
        <v>0</v>
      </c>
      <c r="AB261" s="2">
        <v>0</v>
      </c>
      <c r="AC261" s="2">
        <v>1397000</v>
      </c>
      <c r="AD261" s="2">
        <f t="shared" si="42"/>
        <v>13906000</v>
      </c>
      <c r="AE261" s="2"/>
      <c r="AF261" s="2">
        <v>36160000</v>
      </c>
      <c r="AG261" s="2"/>
      <c r="AH261" s="2"/>
      <c r="AI261" s="2">
        <v>12975423</v>
      </c>
      <c r="AJ261" s="2">
        <v>542262</v>
      </c>
      <c r="AK261" s="2">
        <v>89788000</v>
      </c>
      <c r="AL261" s="2">
        <f t="shared" si="43"/>
        <v>139465685</v>
      </c>
      <c r="AM261" s="2"/>
      <c r="AN261" s="2"/>
      <c r="AO261" s="2"/>
      <c r="AP261" s="2"/>
      <c r="AQ261" s="2"/>
      <c r="AR261" s="2"/>
      <c r="AS261" s="2"/>
      <c r="AT261" s="2">
        <f t="shared" si="44"/>
        <v>0</v>
      </c>
      <c r="AU261" s="2"/>
      <c r="AV261" s="2"/>
      <c r="AW261" s="2"/>
      <c r="AX261" s="2"/>
      <c r="AY261" s="2"/>
      <c r="AZ261" s="2"/>
      <c r="BA261" s="2"/>
      <c r="BB261" s="2">
        <f t="shared" si="45"/>
        <v>0</v>
      </c>
      <c r="BC261" s="2"/>
      <c r="BD261" s="2"/>
      <c r="BE261" s="2"/>
      <c r="BF261" s="2"/>
      <c r="BG261" s="2"/>
      <c r="BH261" s="2"/>
      <c r="BI261" s="2"/>
      <c r="BJ261" s="2">
        <f t="shared" si="46"/>
        <v>0</v>
      </c>
      <c r="BK261" s="2"/>
      <c r="BL261" s="2"/>
      <c r="BM261" s="2"/>
      <c r="BN261" s="2"/>
      <c r="BO261" s="2"/>
      <c r="BP261" s="2"/>
      <c r="BQ261" s="2"/>
      <c r="BR261" s="2">
        <f t="shared" si="47"/>
        <v>0</v>
      </c>
    </row>
    <row r="262" spans="1:70" ht="11.25" customHeight="1" x14ac:dyDescent="0.2">
      <c r="A262" s="5">
        <v>1</v>
      </c>
      <c r="B262" s="1">
        <v>128325203</v>
      </c>
      <c r="C262" s="1" t="s">
        <v>286</v>
      </c>
      <c r="D262" s="1" t="s">
        <v>519</v>
      </c>
      <c r="E262" s="2">
        <f t="shared" si="48"/>
        <v>45292876.57</v>
      </c>
      <c r="F262" s="2">
        <f t="shared" si="49"/>
        <v>44065834.280000001</v>
      </c>
      <c r="G262" s="2"/>
      <c r="H262" s="2">
        <v>1225000</v>
      </c>
      <c r="I262" s="2"/>
      <c r="J262" s="2"/>
      <c r="K262" s="2">
        <v>5253993</v>
      </c>
      <c r="L262" s="2">
        <v>159883.57</v>
      </c>
      <c r="M262" s="2">
        <v>38654000</v>
      </c>
      <c r="N262" s="2">
        <f t="shared" si="40"/>
        <v>45292876.57</v>
      </c>
      <c r="O262" s="2"/>
      <c r="P262" s="2">
        <v>0</v>
      </c>
      <c r="Q262" s="2"/>
      <c r="R262" s="2"/>
      <c r="S262" s="2">
        <v>0</v>
      </c>
      <c r="T262" s="2">
        <v>0</v>
      </c>
      <c r="U262" s="2">
        <v>0</v>
      </c>
      <c r="V262" s="2">
        <f t="shared" si="41"/>
        <v>0</v>
      </c>
      <c r="W262" s="2"/>
      <c r="X262" s="2">
        <v>1225000</v>
      </c>
      <c r="Y262" s="2"/>
      <c r="Z262" s="2"/>
      <c r="AA262" s="2">
        <v>0</v>
      </c>
      <c r="AB262" s="2">
        <v>2042.29</v>
      </c>
      <c r="AC262" s="2">
        <v>0</v>
      </c>
      <c r="AD262" s="2">
        <f t="shared" si="42"/>
        <v>1227042.29</v>
      </c>
      <c r="AE262" s="2"/>
      <c r="AF262" s="2">
        <v>0</v>
      </c>
      <c r="AG262" s="2"/>
      <c r="AH262" s="2"/>
      <c r="AI262" s="2">
        <v>5253993</v>
      </c>
      <c r="AJ262" s="2">
        <v>157841.28</v>
      </c>
      <c r="AK262" s="2">
        <v>38654000</v>
      </c>
      <c r="AL262" s="2">
        <f t="shared" si="43"/>
        <v>44065834.280000001</v>
      </c>
      <c r="AM262" s="2"/>
      <c r="AN262" s="2"/>
      <c r="AO262" s="2"/>
      <c r="AP262" s="2"/>
      <c r="AQ262" s="2"/>
      <c r="AR262" s="2"/>
      <c r="AS262" s="2"/>
      <c r="AT262" s="2">
        <f t="shared" si="44"/>
        <v>0</v>
      </c>
      <c r="AU262" s="2"/>
      <c r="AV262" s="2"/>
      <c r="AW262" s="2"/>
      <c r="AX262" s="2"/>
      <c r="AY262" s="2"/>
      <c r="AZ262" s="2"/>
      <c r="BA262" s="2"/>
      <c r="BB262" s="2">
        <f t="shared" si="45"/>
        <v>0</v>
      </c>
      <c r="BC262" s="2"/>
      <c r="BD262" s="2"/>
      <c r="BE262" s="2"/>
      <c r="BF262" s="2"/>
      <c r="BG262" s="2"/>
      <c r="BH262" s="2"/>
      <c r="BI262" s="2"/>
      <c r="BJ262" s="2">
        <f t="shared" si="46"/>
        <v>0</v>
      </c>
      <c r="BK262" s="2"/>
      <c r="BL262" s="2"/>
      <c r="BM262" s="2"/>
      <c r="BN262" s="2"/>
      <c r="BO262" s="2"/>
      <c r="BP262" s="2"/>
      <c r="BQ262" s="2"/>
      <c r="BR262" s="2">
        <f t="shared" si="47"/>
        <v>0</v>
      </c>
    </row>
    <row r="263" spans="1:70" ht="11.25" customHeight="1" x14ac:dyDescent="0.2">
      <c r="A263" s="5">
        <v>1</v>
      </c>
      <c r="B263" s="1">
        <v>128326303</v>
      </c>
      <c r="C263" s="1" t="s">
        <v>450</v>
      </c>
      <c r="D263" s="1" t="s">
        <v>519</v>
      </c>
      <c r="E263" s="2">
        <f t="shared" si="48"/>
        <v>32221759</v>
      </c>
      <c r="F263" s="2">
        <f t="shared" si="49"/>
        <v>40666010</v>
      </c>
      <c r="G263" s="2"/>
      <c r="H263" s="2">
        <v>5860000</v>
      </c>
      <c r="I263" s="2"/>
      <c r="J263" s="2"/>
      <c r="K263" s="2">
        <v>1252426</v>
      </c>
      <c r="L263" s="2">
        <v>455652</v>
      </c>
      <c r="M263" s="2">
        <v>23920363</v>
      </c>
      <c r="N263" s="2">
        <f t="shared" si="40"/>
        <v>31488441</v>
      </c>
      <c r="O263" s="2"/>
      <c r="P263" s="2">
        <v>6130000</v>
      </c>
      <c r="Q263" s="2"/>
      <c r="R263" s="2"/>
      <c r="S263" s="2">
        <v>3498574</v>
      </c>
      <c r="T263" s="2">
        <v>0</v>
      </c>
      <c r="U263" s="2">
        <v>0</v>
      </c>
      <c r="V263" s="2">
        <f t="shared" si="41"/>
        <v>9628574</v>
      </c>
      <c r="W263" s="2"/>
      <c r="X263" s="2">
        <v>780000</v>
      </c>
      <c r="Y263" s="2"/>
      <c r="Z263" s="2"/>
      <c r="AA263" s="2">
        <v>0</v>
      </c>
      <c r="AB263" s="2">
        <v>40359</v>
      </c>
      <c r="AC263" s="2">
        <v>369052</v>
      </c>
      <c r="AD263" s="2">
        <f t="shared" si="42"/>
        <v>1189411</v>
      </c>
      <c r="AE263" s="2"/>
      <c r="AF263" s="2">
        <v>11210000</v>
      </c>
      <c r="AG263" s="2"/>
      <c r="AH263" s="2"/>
      <c r="AI263" s="2">
        <v>4751000</v>
      </c>
      <c r="AJ263" s="2">
        <v>415293</v>
      </c>
      <c r="AK263" s="2">
        <v>23551311</v>
      </c>
      <c r="AL263" s="2">
        <f t="shared" si="43"/>
        <v>39927604</v>
      </c>
      <c r="AM263" s="2"/>
      <c r="AN263" s="2"/>
      <c r="AO263" s="2"/>
      <c r="AP263" s="2"/>
      <c r="AQ263" s="2"/>
      <c r="AR263" s="2">
        <v>23681</v>
      </c>
      <c r="AS263" s="2">
        <v>709637</v>
      </c>
      <c r="AT263" s="2">
        <f t="shared" si="44"/>
        <v>733318</v>
      </c>
      <c r="AU263" s="2"/>
      <c r="AV263" s="2"/>
      <c r="AW263" s="2"/>
      <c r="AX263" s="2"/>
      <c r="AY263" s="2"/>
      <c r="AZ263" s="2">
        <v>16036</v>
      </c>
      <c r="BA263" s="2">
        <v>0</v>
      </c>
      <c r="BB263" s="2">
        <f t="shared" si="45"/>
        <v>16036</v>
      </c>
      <c r="BC263" s="2"/>
      <c r="BD263" s="2"/>
      <c r="BE263" s="2"/>
      <c r="BF263" s="2"/>
      <c r="BG263" s="2"/>
      <c r="BH263" s="2">
        <v>0</v>
      </c>
      <c r="BI263" s="2">
        <v>10948</v>
      </c>
      <c r="BJ263" s="2">
        <f t="shared" si="46"/>
        <v>10948</v>
      </c>
      <c r="BK263" s="2"/>
      <c r="BL263" s="2"/>
      <c r="BM263" s="2"/>
      <c r="BN263" s="2"/>
      <c r="BO263" s="2"/>
      <c r="BP263" s="2">
        <v>39717</v>
      </c>
      <c r="BQ263" s="2">
        <v>698689</v>
      </c>
      <c r="BR263" s="2">
        <f t="shared" si="47"/>
        <v>738406</v>
      </c>
    </row>
    <row r="264" spans="1:70" ht="11.25" customHeight="1" x14ac:dyDescent="0.2">
      <c r="A264" s="5">
        <v>1</v>
      </c>
      <c r="B264" s="1">
        <v>128327303</v>
      </c>
      <c r="C264" s="1" t="s">
        <v>360</v>
      </c>
      <c r="D264" s="1" t="s">
        <v>519</v>
      </c>
      <c r="E264" s="2">
        <f t="shared" si="48"/>
        <v>36126279</v>
      </c>
      <c r="F264" s="2">
        <f t="shared" si="49"/>
        <v>38859462</v>
      </c>
      <c r="G264" s="2"/>
      <c r="H264" s="2">
        <v>8000000</v>
      </c>
      <c r="I264" s="2"/>
      <c r="J264" s="2"/>
      <c r="K264" s="2">
        <v>137448</v>
      </c>
      <c r="L264" s="2">
        <v>371585</v>
      </c>
      <c r="M264" s="2">
        <v>26748109</v>
      </c>
      <c r="N264" s="2">
        <f t="shared" si="40"/>
        <v>35257142</v>
      </c>
      <c r="O264" s="2"/>
      <c r="P264" s="2">
        <v>0</v>
      </c>
      <c r="Q264" s="2"/>
      <c r="R264" s="2"/>
      <c r="S264" s="2">
        <v>3560552</v>
      </c>
      <c r="T264" s="2">
        <v>50174</v>
      </c>
      <c r="U264" s="2">
        <v>0</v>
      </c>
      <c r="V264" s="2">
        <f t="shared" si="41"/>
        <v>3610726</v>
      </c>
      <c r="W264" s="2"/>
      <c r="X264" s="2">
        <v>0</v>
      </c>
      <c r="Y264" s="2"/>
      <c r="Z264" s="2"/>
      <c r="AA264" s="2">
        <v>0</v>
      </c>
      <c r="AB264" s="2">
        <v>0</v>
      </c>
      <c r="AC264" s="2">
        <v>856622</v>
      </c>
      <c r="AD264" s="2">
        <f t="shared" si="42"/>
        <v>856622</v>
      </c>
      <c r="AE264" s="2"/>
      <c r="AF264" s="2">
        <v>8000000</v>
      </c>
      <c r="AG264" s="2"/>
      <c r="AH264" s="2"/>
      <c r="AI264" s="2">
        <v>3698000</v>
      </c>
      <c r="AJ264" s="2">
        <v>421759</v>
      </c>
      <c r="AK264" s="2">
        <v>25891487</v>
      </c>
      <c r="AL264" s="2">
        <f t="shared" si="43"/>
        <v>38011246</v>
      </c>
      <c r="AM264" s="2"/>
      <c r="AN264" s="2"/>
      <c r="AO264" s="2"/>
      <c r="AP264" s="2"/>
      <c r="AQ264" s="2"/>
      <c r="AR264" s="2">
        <v>14246</v>
      </c>
      <c r="AS264" s="2">
        <v>854891</v>
      </c>
      <c r="AT264" s="2">
        <f t="shared" si="44"/>
        <v>869137</v>
      </c>
      <c r="AU264" s="2"/>
      <c r="AV264" s="2"/>
      <c r="AW264" s="2"/>
      <c r="AX264" s="2"/>
      <c r="AY264" s="2"/>
      <c r="AZ264" s="2">
        <v>6457</v>
      </c>
      <c r="BA264" s="2">
        <v>0</v>
      </c>
      <c r="BB264" s="2">
        <f t="shared" si="45"/>
        <v>6457</v>
      </c>
      <c r="BC264" s="2"/>
      <c r="BD264" s="2"/>
      <c r="BE264" s="2"/>
      <c r="BF264" s="2"/>
      <c r="BG264" s="2"/>
      <c r="BH264" s="2">
        <v>0</v>
      </c>
      <c r="BI264" s="2">
        <v>27378</v>
      </c>
      <c r="BJ264" s="2">
        <f t="shared" si="46"/>
        <v>27378</v>
      </c>
      <c r="BK264" s="2"/>
      <c r="BL264" s="2"/>
      <c r="BM264" s="2"/>
      <c r="BN264" s="2"/>
      <c r="BO264" s="2"/>
      <c r="BP264" s="2">
        <v>20703</v>
      </c>
      <c r="BQ264" s="2">
        <v>827513</v>
      </c>
      <c r="BR264" s="2">
        <f t="shared" si="47"/>
        <v>848216</v>
      </c>
    </row>
    <row r="265" spans="1:70" ht="11.25" customHeight="1" x14ac:dyDescent="0.2">
      <c r="A265" s="5">
        <v>1</v>
      </c>
      <c r="B265" s="1">
        <v>128328003</v>
      </c>
      <c r="C265" s="1" t="s">
        <v>361</v>
      </c>
      <c r="D265" s="1" t="s">
        <v>519</v>
      </c>
      <c r="E265" s="2">
        <f t="shared" si="48"/>
        <v>52416826</v>
      </c>
      <c r="F265" s="2">
        <f t="shared" si="49"/>
        <v>53713821</v>
      </c>
      <c r="G265" s="2"/>
      <c r="H265" s="2">
        <v>20705000</v>
      </c>
      <c r="I265" s="2"/>
      <c r="J265" s="2"/>
      <c r="K265" s="2">
        <v>1479777</v>
      </c>
      <c r="L265" s="2">
        <v>696049</v>
      </c>
      <c r="M265" s="2">
        <v>29536000</v>
      </c>
      <c r="N265" s="2">
        <f t="shared" si="40"/>
        <v>52416826</v>
      </c>
      <c r="O265" s="2"/>
      <c r="P265" s="2">
        <v>0</v>
      </c>
      <c r="Q265" s="2"/>
      <c r="R265" s="2"/>
      <c r="S265" s="2">
        <v>1312223</v>
      </c>
      <c r="T265" s="2">
        <v>0</v>
      </c>
      <c r="U265" s="2">
        <v>838000</v>
      </c>
      <c r="V265" s="2">
        <f t="shared" si="41"/>
        <v>2150223</v>
      </c>
      <c r="W265" s="2"/>
      <c r="X265" s="2">
        <v>710000</v>
      </c>
      <c r="Y265" s="2"/>
      <c r="Z265" s="2"/>
      <c r="AA265" s="2">
        <v>0</v>
      </c>
      <c r="AB265" s="2">
        <v>143228</v>
      </c>
      <c r="AC265" s="2">
        <v>0</v>
      </c>
      <c r="AD265" s="2">
        <f t="shared" si="42"/>
        <v>853228</v>
      </c>
      <c r="AE265" s="2"/>
      <c r="AF265" s="2">
        <v>19995000</v>
      </c>
      <c r="AG265" s="2"/>
      <c r="AH265" s="2"/>
      <c r="AI265" s="2">
        <v>2792000</v>
      </c>
      <c r="AJ265" s="2">
        <v>552821</v>
      </c>
      <c r="AK265" s="2">
        <v>30374000</v>
      </c>
      <c r="AL265" s="2">
        <f t="shared" si="43"/>
        <v>53713821</v>
      </c>
      <c r="AM265" s="2"/>
      <c r="AN265" s="2"/>
      <c r="AO265" s="2"/>
      <c r="AP265" s="2"/>
      <c r="AQ265" s="2"/>
      <c r="AR265" s="2"/>
      <c r="AS265" s="2"/>
      <c r="AT265" s="2">
        <f t="shared" si="44"/>
        <v>0</v>
      </c>
      <c r="AU265" s="2"/>
      <c r="AV265" s="2"/>
      <c r="AW265" s="2"/>
      <c r="AX265" s="2"/>
      <c r="AY265" s="2"/>
      <c r="AZ265" s="2"/>
      <c r="BA265" s="2"/>
      <c r="BB265" s="2">
        <f t="shared" si="45"/>
        <v>0</v>
      </c>
      <c r="BC265" s="2"/>
      <c r="BD265" s="2"/>
      <c r="BE265" s="2"/>
      <c r="BF265" s="2"/>
      <c r="BG265" s="2"/>
      <c r="BH265" s="2"/>
      <c r="BI265" s="2"/>
      <c r="BJ265" s="2">
        <f t="shared" si="46"/>
        <v>0</v>
      </c>
      <c r="BK265" s="2"/>
      <c r="BL265" s="2"/>
      <c r="BM265" s="2"/>
      <c r="BN265" s="2"/>
      <c r="BO265" s="2"/>
      <c r="BP265" s="2"/>
      <c r="BQ265" s="2"/>
      <c r="BR265" s="2">
        <f t="shared" si="47"/>
        <v>0</v>
      </c>
    </row>
    <row r="266" spans="1:70" ht="11.25" customHeight="1" x14ac:dyDescent="0.2">
      <c r="A266" s="5">
        <v>1</v>
      </c>
      <c r="B266" s="1">
        <v>106330703</v>
      </c>
      <c r="C266" s="1" t="s">
        <v>313</v>
      </c>
      <c r="D266" s="1" t="s">
        <v>467</v>
      </c>
      <c r="E266" s="2">
        <f t="shared" si="48"/>
        <v>26008371</v>
      </c>
      <c r="F266" s="2">
        <f t="shared" si="49"/>
        <v>31101011</v>
      </c>
      <c r="G266" s="2"/>
      <c r="H266" s="2">
        <v>1035000</v>
      </c>
      <c r="I266" s="2"/>
      <c r="J266" s="2"/>
      <c r="K266" s="2">
        <v>-117530</v>
      </c>
      <c r="L266" s="2">
        <v>510901</v>
      </c>
      <c r="M266" s="2">
        <v>24580000</v>
      </c>
      <c r="N266" s="2">
        <f t="shared" si="40"/>
        <v>26008371</v>
      </c>
      <c r="O266" s="2"/>
      <c r="P266" s="2">
        <v>0</v>
      </c>
      <c r="Q266" s="2"/>
      <c r="R266" s="2"/>
      <c r="S266" s="2">
        <v>5504530</v>
      </c>
      <c r="T266" s="2">
        <v>15110</v>
      </c>
      <c r="U266" s="2">
        <v>608000</v>
      </c>
      <c r="V266" s="2">
        <f t="shared" si="41"/>
        <v>6127640</v>
      </c>
      <c r="W266" s="2"/>
      <c r="X266" s="2">
        <v>1035000</v>
      </c>
      <c r="Y266" s="2"/>
      <c r="Z266" s="2"/>
      <c r="AA266" s="2">
        <v>0</v>
      </c>
      <c r="AB266" s="2">
        <v>0</v>
      </c>
      <c r="AC266" s="2">
        <v>0</v>
      </c>
      <c r="AD266" s="2">
        <f t="shared" si="42"/>
        <v>1035000</v>
      </c>
      <c r="AE266" s="2"/>
      <c r="AF266" s="2">
        <v>0</v>
      </c>
      <c r="AG266" s="2"/>
      <c r="AH266" s="2"/>
      <c r="AI266" s="2">
        <v>5387000</v>
      </c>
      <c r="AJ266" s="2">
        <v>526011</v>
      </c>
      <c r="AK266" s="2">
        <v>25188000</v>
      </c>
      <c r="AL266" s="2">
        <f t="shared" si="43"/>
        <v>31101011</v>
      </c>
      <c r="AM266" s="2"/>
      <c r="AN266" s="2"/>
      <c r="AO266" s="2"/>
      <c r="AP266" s="2"/>
      <c r="AQ266" s="2"/>
      <c r="AR266" s="2"/>
      <c r="AS266" s="2"/>
      <c r="AT266" s="2">
        <f t="shared" si="44"/>
        <v>0</v>
      </c>
      <c r="AU266" s="2"/>
      <c r="AV266" s="2"/>
      <c r="AW266" s="2"/>
      <c r="AX266" s="2"/>
      <c r="AY266" s="2"/>
      <c r="AZ266" s="2"/>
      <c r="BA266" s="2"/>
      <c r="BB266" s="2">
        <f t="shared" si="45"/>
        <v>0</v>
      </c>
      <c r="BC266" s="2"/>
      <c r="BD266" s="2"/>
      <c r="BE266" s="2"/>
      <c r="BF266" s="2"/>
      <c r="BG266" s="2"/>
      <c r="BH266" s="2"/>
      <c r="BI266" s="2"/>
      <c r="BJ266" s="2">
        <f t="shared" si="46"/>
        <v>0</v>
      </c>
      <c r="BK266" s="2"/>
      <c r="BL266" s="2"/>
      <c r="BM266" s="2"/>
      <c r="BN266" s="2"/>
      <c r="BO266" s="2"/>
      <c r="BP266" s="2"/>
      <c r="BQ266" s="2"/>
      <c r="BR266" s="2">
        <f t="shared" si="47"/>
        <v>0</v>
      </c>
    </row>
    <row r="267" spans="1:70" ht="11.25" customHeight="1" x14ac:dyDescent="0.2">
      <c r="A267" s="5">
        <v>1</v>
      </c>
      <c r="B267" s="1">
        <v>106330803</v>
      </c>
      <c r="C267" s="1" t="s">
        <v>624</v>
      </c>
      <c r="D267" s="1" t="s">
        <v>467</v>
      </c>
      <c r="E267" s="2">
        <f t="shared" si="48"/>
        <v>53757358.219999999</v>
      </c>
      <c r="F267" s="2">
        <f t="shared" si="49"/>
        <v>54268537.550000004</v>
      </c>
      <c r="G267" s="2"/>
      <c r="H267" s="2">
        <v>17460000</v>
      </c>
      <c r="I267" s="2"/>
      <c r="J267" s="2"/>
      <c r="K267" s="2">
        <v>184010</v>
      </c>
      <c r="L267" s="2">
        <v>556916.46</v>
      </c>
      <c r="M267" s="2">
        <v>35532000</v>
      </c>
      <c r="N267" s="2">
        <f t="shared" si="40"/>
        <v>53732926.460000001</v>
      </c>
      <c r="O267" s="2"/>
      <c r="P267" s="2">
        <v>0</v>
      </c>
      <c r="Q267" s="2"/>
      <c r="R267" s="2"/>
      <c r="S267" s="2">
        <v>695468</v>
      </c>
      <c r="T267" s="2">
        <v>184010.46</v>
      </c>
      <c r="U267" s="2">
        <v>818000</v>
      </c>
      <c r="V267" s="2">
        <f t="shared" si="41"/>
        <v>1697478.46</v>
      </c>
      <c r="W267" s="2"/>
      <c r="X267" s="2">
        <v>1190000</v>
      </c>
      <c r="Y267" s="2"/>
      <c r="Z267" s="2"/>
      <c r="AA267" s="2">
        <v>0</v>
      </c>
      <c r="AB267" s="2">
        <v>0</v>
      </c>
      <c r="AC267" s="2">
        <v>0</v>
      </c>
      <c r="AD267" s="2">
        <f t="shared" si="42"/>
        <v>1190000</v>
      </c>
      <c r="AE267" s="2"/>
      <c r="AF267" s="2">
        <v>16270000</v>
      </c>
      <c r="AG267" s="2"/>
      <c r="AH267" s="2"/>
      <c r="AI267" s="2">
        <v>879478</v>
      </c>
      <c r="AJ267" s="2">
        <v>740926.92</v>
      </c>
      <c r="AK267" s="2">
        <v>36350000</v>
      </c>
      <c r="AL267" s="2">
        <f t="shared" si="43"/>
        <v>54240404.920000002</v>
      </c>
      <c r="AM267" s="2"/>
      <c r="AN267" s="2"/>
      <c r="AO267" s="2"/>
      <c r="AP267" s="2"/>
      <c r="AQ267" s="2">
        <v>8256</v>
      </c>
      <c r="AR267" s="2">
        <v>16175.76</v>
      </c>
      <c r="AS267" s="2"/>
      <c r="AT267" s="2">
        <f t="shared" si="44"/>
        <v>24431.760000000002</v>
      </c>
      <c r="AU267" s="2"/>
      <c r="AV267" s="2"/>
      <c r="AW267" s="2"/>
      <c r="AX267" s="2"/>
      <c r="AY267" s="2">
        <v>4153</v>
      </c>
      <c r="AZ267" s="2">
        <v>0</v>
      </c>
      <c r="BA267" s="2"/>
      <c r="BB267" s="2">
        <f t="shared" si="45"/>
        <v>4153</v>
      </c>
      <c r="BC267" s="2"/>
      <c r="BD267" s="2"/>
      <c r="BE267" s="2"/>
      <c r="BF267" s="2"/>
      <c r="BG267" s="2">
        <v>0</v>
      </c>
      <c r="BH267" s="2">
        <v>452.13</v>
      </c>
      <c r="BI267" s="2"/>
      <c r="BJ267" s="2">
        <f t="shared" si="46"/>
        <v>452.13</v>
      </c>
      <c r="BK267" s="2"/>
      <c r="BL267" s="2"/>
      <c r="BM267" s="2"/>
      <c r="BN267" s="2"/>
      <c r="BO267" s="2">
        <v>12409</v>
      </c>
      <c r="BP267" s="2">
        <v>15723.63</v>
      </c>
      <c r="BQ267" s="2"/>
      <c r="BR267" s="2">
        <f t="shared" si="47"/>
        <v>28132.629999999997</v>
      </c>
    </row>
    <row r="268" spans="1:70" ht="11.25" customHeight="1" x14ac:dyDescent="0.2">
      <c r="A268" s="5">
        <v>1</v>
      </c>
      <c r="B268" s="1">
        <v>106338003</v>
      </c>
      <c r="C268" s="1" t="s">
        <v>195</v>
      </c>
      <c r="D268" s="1" t="s">
        <v>467</v>
      </c>
      <c r="E268" s="2">
        <f t="shared" si="48"/>
        <v>85096995</v>
      </c>
      <c r="F268" s="2">
        <f t="shared" si="49"/>
        <v>93809071.469999999</v>
      </c>
      <c r="G268" s="2"/>
      <c r="H268" s="2">
        <v>24470000</v>
      </c>
      <c r="I268" s="2"/>
      <c r="J268" s="2">
        <v>649567</v>
      </c>
      <c r="K268" s="2">
        <v>-999324</v>
      </c>
      <c r="L268" s="2">
        <v>963435</v>
      </c>
      <c r="M268" s="2">
        <v>60013317</v>
      </c>
      <c r="N268" s="2">
        <f t="shared" si="40"/>
        <v>85096995</v>
      </c>
      <c r="O268" s="2"/>
      <c r="P268" s="2">
        <v>7850000</v>
      </c>
      <c r="Q268" s="2"/>
      <c r="R268" s="2">
        <v>445293.2</v>
      </c>
      <c r="S268" s="2">
        <v>4815596</v>
      </c>
      <c r="T268" s="2">
        <v>221242</v>
      </c>
      <c r="U268" s="2">
        <v>2173382</v>
      </c>
      <c r="V268" s="2">
        <f t="shared" si="41"/>
        <v>15505513.199999999</v>
      </c>
      <c r="W268" s="2"/>
      <c r="X268" s="2">
        <v>1405000</v>
      </c>
      <c r="Y268" s="2"/>
      <c r="Z268" s="2">
        <v>408840.73</v>
      </c>
      <c r="AA268" s="2">
        <v>233537</v>
      </c>
      <c r="AB268" s="2">
        <v>294405</v>
      </c>
      <c r="AC268" s="2">
        <v>4451654</v>
      </c>
      <c r="AD268" s="2">
        <f t="shared" si="42"/>
        <v>6793436.7300000004</v>
      </c>
      <c r="AE268" s="2"/>
      <c r="AF268" s="2">
        <v>30915000</v>
      </c>
      <c r="AG268" s="2"/>
      <c r="AH268" s="2">
        <v>686019.47</v>
      </c>
      <c r="AI268" s="2">
        <v>3582735</v>
      </c>
      <c r="AJ268" s="2">
        <v>890272</v>
      </c>
      <c r="AK268" s="2">
        <v>57735045</v>
      </c>
      <c r="AL268" s="2">
        <f t="shared" si="43"/>
        <v>93809071.469999999</v>
      </c>
      <c r="AM268" s="2"/>
      <c r="AN268" s="2"/>
      <c r="AO268" s="2"/>
      <c r="AP268" s="2"/>
      <c r="AQ268" s="2"/>
      <c r="AR268" s="2"/>
      <c r="AS268" s="2"/>
      <c r="AT268" s="2">
        <f t="shared" si="44"/>
        <v>0</v>
      </c>
      <c r="AU268" s="2"/>
      <c r="AV268" s="2"/>
      <c r="AW268" s="2"/>
      <c r="AX268" s="2"/>
      <c r="AY268" s="2"/>
      <c r="AZ268" s="2"/>
      <c r="BA268" s="2"/>
      <c r="BB268" s="2">
        <f t="shared" si="45"/>
        <v>0</v>
      </c>
      <c r="BC268" s="2"/>
      <c r="BD268" s="2"/>
      <c r="BE268" s="2"/>
      <c r="BF268" s="2"/>
      <c r="BG268" s="2"/>
      <c r="BH268" s="2"/>
      <c r="BI268" s="2"/>
      <c r="BJ268" s="2">
        <f t="shared" si="46"/>
        <v>0</v>
      </c>
      <c r="BK268" s="2"/>
      <c r="BL268" s="2"/>
      <c r="BM268" s="2"/>
      <c r="BN268" s="2"/>
      <c r="BO268" s="2"/>
      <c r="BP268" s="2"/>
      <c r="BQ268" s="2"/>
      <c r="BR268" s="2">
        <f t="shared" si="47"/>
        <v>0</v>
      </c>
    </row>
    <row r="269" spans="1:70" ht="11.25" customHeight="1" x14ac:dyDescent="0.2">
      <c r="A269" s="5">
        <v>1</v>
      </c>
      <c r="B269" s="1">
        <v>111343603</v>
      </c>
      <c r="C269" s="1" t="s">
        <v>388</v>
      </c>
      <c r="D269" s="1" t="s">
        <v>482</v>
      </c>
      <c r="E269" s="2">
        <f t="shared" si="48"/>
        <v>77275633</v>
      </c>
      <c r="F269" s="2">
        <f t="shared" si="49"/>
        <v>110553516</v>
      </c>
      <c r="G269" s="2"/>
      <c r="H269" s="2">
        <v>25095560</v>
      </c>
      <c r="I269" s="2"/>
      <c r="J269" s="2">
        <v>1495206</v>
      </c>
      <c r="K269" s="2">
        <v>933463</v>
      </c>
      <c r="L269" s="2">
        <v>545404</v>
      </c>
      <c r="M269" s="2">
        <v>49206000</v>
      </c>
      <c r="N269" s="2">
        <f t="shared" si="40"/>
        <v>77275633</v>
      </c>
      <c r="O269" s="2"/>
      <c r="P269" s="2">
        <v>26205000</v>
      </c>
      <c r="Q269" s="2"/>
      <c r="R269" s="2">
        <v>1245737</v>
      </c>
      <c r="S269" s="2">
        <v>0</v>
      </c>
      <c r="T269" s="2">
        <v>0</v>
      </c>
      <c r="U269" s="2">
        <v>10563000</v>
      </c>
      <c r="V269" s="2">
        <f t="shared" si="41"/>
        <v>38013737</v>
      </c>
      <c r="W269" s="2"/>
      <c r="X269" s="2">
        <v>399724</v>
      </c>
      <c r="Y269" s="2"/>
      <c r="Z269" s="2">
        <v>592219</v>
      </c>
      <c r="AA269" s="2">
        <v>23572</v>
      </c>
      <c r="AB269" s="2">
        <v>49339</v>
      </c>
      <c r="AC269" s="2">
        <v>3671000</v>
      </c>
      <c r="AD269" s="2">
        <f t="shared" si="42"/>
        <v>4735854</v>
      </c>
      <c r="AE269" s="2"/>
      <c r="AF269" s="2">
        <v>50900836</v>
      </c>
      <c r="AG269" s="2"/>
      <c r="AH269" s="2">
        <v>2148724</v>
      </c>
      <c r="AI269" s="2">
        <v>909891</v>
      </c>
      <c r="AJ269" s="2">
        <v>496065</v>
      </c>
      <c r="AK269" s="2">
        <v>56098000</v>
      </c>
      <c r="AL269" s="2">
        <f t="shared" si="43"/>
        <v>110553516</v>
      </c>
      <c r="AM269" s="2"/>
      <c r="AN269" s="2"/>
      <c r="AO269" s="2"/>
      <c r="AP269" s="2"/>
      <c r="AQ269" s="2"/>
      <c r="AR269" s="2"/>
      <c r="AS269" s="2"/>
      <c r="AT269" s="2">
        <f t="shared" si="44"/>
        <v>0</v>
      </c>
      <c r="AU269" s="2"/>
      <c r="AV269" s="2"/>
      <c r="AW269" s="2"/>
      <c r="AX269" s="2"/>
      <c r="AY269" s="2"/>
      <c r="AZ269" s="2"/>
      <c r="BA269" s="2"/>
      <c r="BB269" s="2">
        <f t="shared" si="45"/>
        <v>0</v>
      </c>
      <c r="BC269" s="2"/>
      <c r="BD269" s="2"/>
      <c r="BE269" s="2"/>
      <c r="BF269" s="2"/>
      <c r="BG269" s="2"/>
      <c r="BH269" s="2"/>
      <c r="BI269" s="2"/>
      <c r="BJ269" s="2">
        <f t="shared" si="46"/>
        <v>0</v>
      </c>
      <c r="BK269" s="2"/>
      <c r="BL269" s="2"/>
      <c r="BM269" s="2"/>
      <c r="BN269" s="2"/>
      <c r="BO269" s="2"/>
      <c r="BP269" s="2"/>
      <c r="BQ269" s="2"/>
      <c r="BR269" s="2">
        <f t="shared" si="47"/>
        <v>0</v>
      </c>
    </row>
    <row r="270" spans="1:70" ht="11.25" customHeight="1" x14ac:dyDescent="0.2">
      <c r="A270" s="5">
        <v>1</v>
      </c>
      <c r="B270" s="1">
        <v>119350303</v>
      </c>
      <c r="C270" s="1" t="s">
        <v>428</v>
      </c>
      <c r="D270" s="1" t="s">
        <v>504</v>
      </c>
      <c r="E270" s="2">
        <f t="shared" si="48"/>
        <v>92597148</v>
      </c>
      <c r="F270" s="2">
        <f t="shared" si="49"/>
        <v>96595569.150000006</v>
      </c>
      <c r="G270" s="2"/>
      <c r="H270" s="2">
        <v>7775000</v>
      </c>
      <c r="I270" s="2"/>
      <c r="J270" s="2">
        <v>0</v>
      </c>
      <c r="K270" s="2">
        <v>1878891</v>
      </c>
      <c r="L270" s="2">
        <v>926257</v>
      </c>
      <c r="M270" s="2">
        <v>82017000</v>
      </c>
      <c r="N270" s="2">
        <f t="shared" si="40"/>
        <v>92597148</v>
      </c>
      <c r="O270" s="2"/>
      <c r="P270" s="2">
        <v>0</v>
      </c>
      <c r="Q270" s="2"/>
      <c r="R270" s="2">
        <v>1265201.81</v>
      </c>
      <c r="S270" s="2">
        <v>8006013</v>
      </c>
      <c r="T270" s="2">
        <v>0</v>
      </c>
      <c r="U270" s="2">
        <v>0</v>
      </c>
      <c r="V270" s="2">
        <f t="shared" si="41"/>
        <v>9271214.8100000005</v>
      </c>
      <c r="W270" s="2"/>
      <c r="X270" s="2">
        <v>2650000</v>
      </c>
      <c r="Y270" s="2"/>
      <c r="Z270" s="2">
        <v>163597.66</v>
      </c>
      <c r="AA270" s="2">
        <v>0</v>
      </c>
      <c r="AB270" s="2">
        <v>105196</v>
      </c>
      <c r="AC270" s="2">
        <v>2354000</v>
      </c>
      <c r="AD270" s="2">
        <f t="shared" si="42"/>
        <v>5272793.66</v>
      </c>
      <c r="AE270" s="2"/>
      <c r="AF270" s="2">
        <v>5125000</v>
      </c>
      <c r="AG270" s="2"/>
      <c r="AH270" s="2">
        <v>1101604.1499999999</v>
      </c>
      <c r="AI270" s="2">
        <v>9884904</v>
      </c>
      <c r="AJ270" s="2">
        <v>821061</v>
      </c>
      <c r="AK270" s="2">
        <v>79663000</v>
      </c>
      <c r="AL270" s="2">
        <f t="shared" si="43"/>
        <v>96595569.150000006</v>
      </c>
      <c r="AM270" s="2"/>
      <c r="AN270" s="2"/>
      <c r="AO270" s="2"/>
      <c r="AP270" s="2"/>
      <c r="AQ270" s="2"/>
      <c r="AR270" s="2"/>
      <c r="AS270" s="2"/>
      <c r="AT270" s="2">
        <f t="shared" si="44"/>
        <v>0</v>
      </c>
      <c r="AU270" s="2"/>
      <c r="AV270" s="2"/>
      <c r="AW270" s="2"/>
      <c r="AX270" s="2"/>
      <c r="AY270" s="2"/>
      <c r="AZ270" s="2"/>
      <c r="BA270" s="2"/>
      <c r="BB270" s="2">
        <f t="shared" si="45"/>
        <v>0</v>
      </c>
      <c r="BC270" s="2"/>
      <c r="BD270" s="2"/>
      <c r="BE270" s="2"/>
      <c r="BF270" s="2"/>
      <c r="BG270" s="2"/>
      <c r="BH270" s="2"/>
      <c r="BI270" s="2"/>
      <c r="BJ270" s="2">
        <f t="shared" si="46"/>
        <v>0</v>
      </c>
      <c r="BK270" s="2"/>
      <c r="BL270" s="2"/>
      <c r="BM270" s="2"/>
      <c r="BN270" s="2"/>
      <c r="BO270" s="2"/>
      <c r="BP270" s="2"/>
      <c r="BQ270" s="2"/>
      <c r="BR270" s="2">
        <f t="shared" si="47"/>
        <v>0</v>
      </c>
    </row>
    <row r="271" spans="1:70" ht="11.25" customHeight="1" x14ac:dyDescent="0.2">
      <c r="A271" s="5">
        <v>1</v>
      </c>
      <c r="B271" s="1">
        <v>119351303</v>
      </c>
      <c r="C271" s="1" t="s">
        <v>657</v>
      </c>
      <c r="D271" s="1" t="s">
        <v>504</v>
      </c>
      <c r="E271" s="2">
        <f t="shared" si="48"/>
        <v>52361986.600000001</v>
      </c>
      <c r="F271" s="2">
        <f t="shared" si="49"/>
        <v>53342212.509999998</v>
      </c>
      <c r="G271" s="2">
        <v>0</v>
      </c>
      <c r="H271" s="2">
        <v>4330000</v>
      </c>
      <c r="I271" s="2">
        <v>11074361.6</v>
      </c>
      <c r="J271" s="2">
        <v>155183</v>
      </c>
      <c r="K271" s="2">
        <v>1373510</v>
      </c>
      <c r="L271" s="2">
        <v>685767</v>
      </c>
      <c r="M271" s="2">
        <v>34739000</v>
      </c>
      <c r="N271" s="2">
        <f t="shared" si="40"/>
        <v>52357821.600000001</v>
      </c>
      <c r="O271" s="2">
        <v>1675000</v>
      </c>
      <c r="P271" s="2">
        <v>0</v>
      </c>
      <c r="Q271" s="2">
        <v>0</v>
      </c>
      <c r="R271" s="2">
        <v>56133</v>
      </c>
      <c r="S271" s="2">
        <v>2937411</v>
      </c>
      <c r="T271" s="2">
        <v>155850</v>
      </c>
      <c r="U271" s="2">
        <v>2226000</v>
      </c>
      <c r="V271" s="2">
        <f t="shared" si="41"/>
        <v>7050394</v>
      </c>
      <c r="W271" s="2">
        <v>1675000</v>
      </c>
      <c r="X271" s="2">
        <v>700000</v>
      </c>
      <c r="Y271" s="2">
        <v>700936.09</v>
      </c>
      <c r="Z271" s="2">
        <v>69846</v>
      </c>
      <c r="AA271" s="2">
        <v>125758</v>
      </c>
      <c r="AB271" s="2">
        <v>110113</v>
      </c>
      <c r="AC271" s="2">
        <v>2689000</v>
      </c>
      <c r="AD271" s="2">
        <f t="shared" si="42"/>
        <v>6070653.0899999999</v>
      </c>
      <c r="AE271" s="2">
        <v>0</v>
      </c>
      <c r="AF271" s="2">
        <v>3630000</v>
      </c>
      <c r="AG271" s="2">
        <v>10373425.51</v>
      </c>
      <c r="AH271" s="2">
        <v>141470</v>
      </c>
      <c r="AI271" s="2">
        <v>4185163</v>
      </c>
      <c r="AJ271" s="2">
        <v>731504</v>
      </c>
      <c r="AK271" s="2">
        <v>34276000</v>
      </c>
      <c r="AL271" s="2">
        <f t="shared" si="43"/>
        <v>53337562.509999998</v>
      </c>
      <c r="AM271" s="2"/>
      <c r="AN271" s="2"/>
      <c r="AO271" s="2"/>
      <c r="AP271" s="2"/>
      <c r="AQ271" s="2"/>
      <c r="AR271" s="2">
        <v>4165</v>
      </c>
      <c r="AS271" s="2"/>
      <c r="AT271" s="2">
        <f t="shared" si="44"/>
        <v>4165</v>
      </c>
      <c r="AU271" s="2"/>
      <c r="AV271" s="2"/>
      <c r="AW271" s="2"/>
      <c r="AX271" s="2"/>
      <c r="AY271" s="2"/>
      <c r="AZ271" s="2">
        <v>4270</v>
      </c>
      <c r="BA271" s="2"/>
      <c r="BB271" s="2">
        <f t="shared" si="45"/>
        <v>4270</v>
      </c>
      <c r="BC271" s="2"/>
      <c r="BD271" s="2"/>
      <c r="BE271" s="2"/>
      <c r="BF271" s="2"/>
      <c r="BG271" s="2"/>
      <c r="BH271" s="2">
        <v>3785</v>
      </c>
      <c r="BI271" s="2"/>
      <c r="BJ271" s="2">
        <f t="shared" si="46"/>
        <v>3785</v>
      </c>
      <c r="BK271" s="2"/>
      <c r="BL271" s="2"/>
      <c r="BM271" s="2"/>
      <c r="BN271" s="2"/>
      <c r="BO271" s="2"/>
      <c r="BP271" s="2">
        <v>4650</v>
      </c>
      <c r="BQ271" s="2"/>
      <c r="BR271" s="2">
        <f t="shared" si="47"/>
        <v>4650</v>
      </c>
    </row>
    <row r="272" spans="1:70" ht="11.25" customHeight="1" x14ac:dyDescent="0.2">
      <c r="A272" s="5">
        <v>1</v>
      </c>
      <c r="B272" s="1">
        <v>119352203</v>
      </c>
      <c r="C272" s="1" t="s">
        <v>410</v>
      </c>
      <c r="D272" s="1" t="s">
        <v>504</v>
      </c>
      <c r="E272" s="2">
        <f t="shared" si="48"/>
        <v>40613764</v>
      </c>
      <c r="F272" s="2">
        <f t="shared" si="49"/>
        <v>40919173</v>
      </c>
      <c r="G272" s="2"/>
      <c r="H272" s="2">
        <v>3440000</v>
      </c>
      <c r="I272" s="2"/>
      <c r="J272" s="2"/>
      <c r="K272" s="2">
        <v>5045811</v>
      </c>
      <c r="L272" s="2">
        <v>559953</v>
      </c>
      <c r="M272" s="2">
        <v>31568000</v>
      </c>
      <c r="N272" s="2">
        <f t="shared" si="40"/>
        <v>40613764</v>
      </c>
      <c r="O272" s="2"/>
      <c r="P272" s="2">
        <v>0</v>
      </c>
      <c r="Q272" s="2"/>
      <c r="R272" s="2"/>
      <c r="S272" s="2">
        <v>1182470</v>
      </c>
      <c r="T272" s="2">
        <v>0</v>
      </c>
      <c r="U272" s="2">
        <v>485000</v>
      </c>
      <c r="V272" s="2">
        <f t="shared" si="41"/>
        <v>1667470</v>
      </c>
      <c r="W272" s="2"/>
      <c r="X272" s="2">
        <v>1100000</v>
      </c>
      <c r="Y272" s="2"/>
      <c r="Z272" s="2"/>
      <c r="AA272" s="2">
        <v>251411</v>
      </c>
      <c r="AB272" s="2">
        <v>10650</v>
      </c>
      <c r="AC272" s="2">
        <v>0</v>
      </c>
      <c r="AD272" s="2">
        <f t="shared" si="42"/>
        <v>1362061</v>
      </c>
      <c r="AE272" s="2"/>
      <c r="AF272" s="2">
        <v>2340000</v>
      </c>
      <c r="AG272" s="2"/>
      <c r="AH272" s="2"/>
      <c r="AI272" s="2">
        <v>5976870</v>
      </c>
      <c r="AJ272" s="2">
        <v>549303</v>
      </c>
      <c r="AK272" s="2">
        <v>32053000</v>
      </c>
      <c r="AL272" s="2">
        <f t="shared" si="43"/>
        <v>40919173</v>
      </c>
      <c r="AM272" s="2"/>
      <c r="AN272" s="2"/>
      <c r="AO272" s="2"/>
      <c r="AP272" s="2"/>
      <c r="AQ272" s="2"/>
      <c r="AR272" s="2"/>
      <c r="AS272" s="2"/>
      <c r="AT272" s="2">
        <f t="shared" si="44"/>
        <v>0</v>
      </c>
      <c r="AU272" s="2"/>
      <c r="AV272" s="2"/>
      <c r="AW272" s="2"/>
      <c r="AX272" s="2"/>
      <c r="AY272" s="2"/>
      <c r="AZ272" s="2"/>
      <c r="BA272" s="2"/>
      <c r="BB272" s="2">
        <f t="shared" si="45"/>
        <v>0</v>
      </c>
      <c r="BC272" s="2"/>
      <c r="BD272" s="2"/>
      <c r="BE272" s="2"/>
      <c r="BF272" s="2"/>
      <c r="BG272" s="2"/>
      <c r="BH272" s="2"/>
      <c r="BI272" s="2"/>
      <c r="BJ272" s="2">
        <f t="shared" si="46"/>
        <v>0</v>
      </c>
      <c r="BK272" s="2"/>
      <c r="BL272" s="2"/>
      <c r="BM272" s="2"/>
      <c r="BN272" s="2"/>
      <c r="BO272" s="2"/>
      <c r="BP272" s="2"/>
      <c r="BQ272" s="2"/>
      <c r="BR272" s="2">
        <f t="shared" si="47"/>
        <v>0</v>
      </c>
    </row>
    <row r="273" spans="1:70" ht="11.25" customHeight="1" x14ac:dyDescent="0.2">
      <c r="A273" s="5">
        <v>1</v>
      </c>
      <c r="B273" s="1">
        <v>119354603</v>
      </c>
      <c r="C273" s="1" t="s">
        <v>658</v>
      </c>
      <c r="D273" s="1" t="s">
        <v>504</v>
      </c>
      <c r="E273" s="2">
        <f t="shared" si="48"/>
        <v>44741880</v>
      </c>
      <c r="F273" s="2">
        <f t="shared" si="49"/>
        <v>45105889.100000001</v>
      </c>
      <c r="G273" s="2"/>
      <c r="H273" s="2">
        <v>11355000</v>
      </c>
      <c r="I273" s="2"/>
      <c r="J273" s="2">
        <v>87323</v>
      </c>
      <c r="K273" s="2">
        <v>2866909</v>
      </c>
      <c r="L273" s="2">
        <v>450648</v>
      </c>
      <c r="M273" s="2">
        <v>29982000</v>
      </c>
      <c r="N273" s="2">
        <f t="shared" si="40"/>
        <v>44741880</v>
      </c>
      <c r="O273" s="2"/>
      <c r="P273" s="2">
        <v>0</v>
      </c>
      <c r="Q273" s="2"/>
      <c r="R273" s="2">
        <v>136877</v>
      </c>
      <c r="S273" s="2">
        <v>367918</v>
      </c>
      <c r="T273" s="2">
        <v>163855.79999999999</v>
      </c>
      <c r="U273" s="2">
        <v>441000</v>
      </c>
      <c r="V273" s="2">
        <f t="shared" si="41"/>
        <v>1109650.8</v>
      </c>
      <c r="W273" s="2"/>
      <c r="X273" s="2">
        <v>225833.3</v>
      </c>
      <c r="Y273" s="2"/>
      <c r="Z273" s="2">
        <v>87774</v>
      </c>
      <c r="AA273" s="2">
        <v>252496</v>
      </c>
      <c r="AB273" s="2">
        <v>179538.4</v>
      </c>
      <c r="AC273" s="2">
        <v>0</v>
      </c>
      <c r="AD273" s="2">
        <f t="shared" si="42"/>
        <v>745641.70000000007</v>
      </c>
      <c r="AE273" s="2"/>
      <c r="AF273" s="2">
        <v>11129166.699999999</v>
      </c>
      <c r="AG273" s="2"/>
      <c r="AH273" s="2">
        <v>136426</v>
      </c>
      <c r="AI273" s="2">
        <v>2982331</v>
      </c>
      <c r="AJ273" s="2">
        <v>434965.4</v>
      </c>
      <c r="AK273" s="2">
        <v>30423000</v>
      </c>
      <c r="AL273" s="2">
        <f t="shared" si="43"/>
        <v>45105889.100000001</v>
      </c>
      <c r="AM273" s="2"/>
      <c r="AN273" s="2"/>
      <c r="AO273" s="2"/>
      <c r="AP273" s="2"/>
      <c r="AQ273" s="2"/>
      <c r="AR273" s="2"/>
      <c r="AS273" s="2"/>
      <c r="AT273" s="2">
        <f t="shared" si="44"/>
        <v>0</v>
      </c>
      <c r="AU273" s="2"/>
      <c r="AV273" s="2"/>
      <c r="AW273" s="2"/>
      <c r="AX273" s="2"/>
      <c r="AY273" s="2"/>
      <c r="AZ273" s="2"/>
      <c r="BA273" s="2"/>
      <c r="BB273" s="2">
        <f t="shared" si="45"/>
        <v>0</v>
      </c>
      <c r="BC273" s="2"/>
      <c r="BD273" s="2"/>
      <c r="BE273" s="2"/>
      <c r="BF273" s="2"/>
      <c r="BG273" s="2"/>
      <c r="BH273" s="2"/>
      <c r="BI273" s="2"/>
      <c r="BJ273" s="2">
        <f t="shared" si="46"/>
        <v>0</v>
      </c>
      <c r="BK273" s="2"/>
      <c r="BL273" s="2"/>
      <c r="BM273" s="2"/>
      <c r="BN273" s="2"/>
      <c r="BO273" s="2"/>
      <c r="BP273" s="2"/>
      <c r="BQ273" s="2"/>
      <c r="BR273" s="2">
        <f t="shared" si="47"/>
        <v>0</v>
      </c>
    </row>
    <row r="274" spans="1:70" ht="11.25" customHeight="1" x14ac:dyDescent="0.2">
      <c r="A274" s="5">
        <v>1</v>
      </c>
      <c r="B274" s="1">
        <v>119355503</v>
      </c>
      <c r="C274" s="1" t="s">
        <v>255</v>
      </c>
      <c r="D274" s="1" t="s">
        <v>504</v>
      </c>
      <c r="E274" s="2">
        <f t="shared" si="48"/>
        <v>61179809</v>
      </c>
      <c r="F274" s="2">
        <f t="shared" si="49"/>
        <v>60755092.5</v>
      </c>
      <c r="G274" s="2"/>
      <c r="H274" s="2">
        <v>22640000</v>
      </c>
      <c r="I274" s="2"/>
      <c r="J274" s="2"/>
      <c r="K274" s="2">
        <v>4210571</v>
      </c>
      <c r="L274" s="2">
        <v>283238</v>
      </c>
      <c r="M274" s="2">
        <v>34046000</v>
      </c>
      <c r="N274" s="2">
        <f t="shared" si="40"/>
        <v>61179809</v>
      </c>
      <c r="O274" s="2"/>
      <c r="P274" s="2">
        <v>1575000</v>
      </c>
      <c r="Q274" s="2"/>
      <c r="R274" s="2"/>
      <c r="S274" s="2">
        <v>588716</v>
      </c>
      <c r="T274" s="2">
        <v>103004.5</v>
      </c>
      <c r="U274" s="2">
        <v>1644000</v>
      </c>
      <c r="V274" s="2">
        <f t="shared" si="41"/>
        <v>3910720.5</v>
      </c>
      <c r="W274" s="2"/>
      <c r="X274" s="2">
        <v>1465000</v>
      </c>
      <c r="Y274" s="2"/>
      <c r="Z274" s="2"/>
      <c r="AA274" s="2">
        <v>160132</v>
      </c>
      <c r="AB274" s="2">
        <v>110305</v>
      </c>
      <c r="AC274" s="2">
        <v>2600000</v>
      </c>
      <c r="AD274" s="2">
        <f t="shared" si="42"/>
        <v>4335437</v>
      </c>
      <c r="AE274" s="2"/>
      <c r="AF274" s="2">
        <v>22750000</v>
      </c>
      <c r="AG274" s="2"/>
      <c r="AH274" s="2"/>
      <c r="AI274" s="2">
        <v>4639155</v>
      </c>
      <c r="AJ274" s="2">
        <v>275937.5</v>
      </c>
      <c r="AK274" s="2">
        <v>33090000</v>
      </c>
      <c r="AL274" s="2">
        <f t="shared" si="43"/>
        <v>60755092.5</v>
      </c>
      <c r="AM274" s="2"/>
      <c r="AN274" s="2"/>
      <c r="AO274" s="2"/>
      <c r="AP274" s="2"/>
      <c r="AQ274" s="2"/>
      <c r="AR274" s="2"/>
      <c r="AS274" s="2"/>
      <c r="AT274" s="2">
        <f t="shared" si="44"/>
        <v>0</v>
      </c>
      <c r="AU274" s="2"/>
      <c r="AV274" s="2"/>
      <c r="AW274" s="2"/>
      <c r="AX274" s="2"/>
      <c r="AY274" s="2"/>
      <c r="AZ274" s="2"/>
      <c r="BA274" s="2"/>
      <c r="BB274" s="2">
        <f t="shared" si="45"/>
        <v>0</v>
      </c>
      <c r="BC274" s="2"/>
      <c r="BD274" s="2"/>
      <c r="BE274" s="2"/>
      <c r="BF274" s="2"/>
      <c r="BG274" s="2"/>
      <c r="BH274" s="2"/>
      <c r="BI274" s="2"/>
      <c r="BJ274" s="2">
        <f t="shared" si="46"/>
        <v>0</v>
      </c>
      <c r="BK274" s="2"/>
      <c r="BL274" s="2"/>
      <c r="BM274" s="2"/>
      <c r="BN274" s="2"/>
      <c r="BO274" s="2"/>
      <c r="BP274" s="2"/>
      <c r="BQ274" s="2"/>
      <c r="BR274" s="2">
        <f t="shared" si="47"/>
        <v>0</v>
      </c>
    </row>
    <row r="275" spans="1:70" ht="11.25" customHeight="1" x14ac:dyDescent="0.2">
      <c r="A275" s="5">
        <v>1</v>
      </c>
      <c r="B275" s="1">
        <v>119356503</v>
      </c>
      <c r="C275" s="1" t="s">
        <v>597</v>
      </c>
      <c r="D275" s="1" t="s">
        <v>504</v>
      </c>
      <c r="E275" s="2">
        <f t="shared" si="48"/>
        <v>156403281</v>
      </c>
      <c r="F275" s="2">
        <f t="shared" si="49"/>
        <v>155158000.5</v>
      </c>
      <c r="G275" s="2"/>
      <c r="H275" s="2">
        <v>59535000</v>
      </c>
      <c r="I275" s="2"/>
      <c r="J275" s="2">
        <v>0</v>
      </c>
      <c r="K275" s="2">
        <v>23039643</v>
      </c>
      <c r="L275" s="2">
        <v>930638</v>
      </c>
      <c r="M275" s="2">
        <v>72898000</v>
      </c>
      <c r="N275" s="2">
        <f t="shared" si="40"/>
        <v>156403281</v>
      </c>
      <c r="O275" s="2"/>
      <c r="P275" s="2">
        <v>0</v>
      </c>
      <c r="Q275" s="2"/>
      <c r="R275" s="2">
        <v>761654</v>
      </c>
      <c r="S275" s="2">
        <v>940189</v>
      </c>
      <c r="T275" s="2">
        <v>24899.5</v>
      </c>
      <c r="U275" s="2">
        <v>345000</v>
      </c>
      <c r="V275" s="2">
        <f t="shared" si="41"/>
        <v>2071742.5</v>
      </c>
      <c r="W275" s="2"/>
      <c r="X275" s="2">
        <v>3317023</v>
      </c>
      <c r="Y275" s="2"/>
      <c r="Z275" s="2">
        <v>0</v>
      </c>
      <c r="AA275" s="2">
        <v>0</v>
      </c>
      <c r="AB275" s="2">
        <v>0</v>
      </c>
      <c r="AC275" s="2">
        <v>0</v>
      </c>
      <c r="AD275" s="2">
        <f t="shared" si="42"/>
        <v>3317023</v>
      </c>
      <c r="AE275" s="2"/>
      <c r="AF275" s="2">
        <v>56217977</v>
      </c>
      <c r="AG275" s="2"/>
      <c r="AH275" s="2">
        <v>761654</v>
      </c>
      <c r="AI275" s="2">
        <v>23979832</v>
      </c>
      <c r="AJ275" s="2">
        <v>955537.5</v>
      </c>
      <c r="AK275" s="2">
        <v>73243000</v>
      </c>
      <c r="AL275" s="2">
        <f t="shared" si="43"/>
        <v>155158000.5</v>
      </c>
      <c r="AM275" s="2"/>
      <c r="AN275" s="2"/>
      <c r="AO275" s="2"/>
      <c r="AP275" s="2"/>
      <c r="AQ275" s="2"/>
      <c r="AR275" s="2"/>
      <c r="AS275" s="2"/>
      <c r="AT275" s="2">
        <f t="shared" si="44"/>
        <v>0</v>
      </c>
      <c r="AU275" s="2"/>
      <c r="AV275" s="2"/>
      <c r="AW275" s="2"/>
      <c r="AX275" s="2"/>
      <c r="AY275" s="2"/>
      <c r="AZ275" s="2"/>
      <c r="BA275" s="2"/>
      <c r="BB275" s="2">
        <f t="shared" si="45"/>
        <v>0</v>
      </c>
      <c r="BC275" s="2"/>
      <c r="BD275" s="2"/>
      <c r="BE275" s="2"/>
      <c r="BF275" s="2"/>
      <c r="BG275" s="2"/>
      <c r="BH275" s="2"/>
      <c r="BI275" s="2"/>
      <c r="BJ275" s="2">
        <f t="shared" si="46"/>
        <v>0</v>
      </c>
      <c r="BK275" s="2"/>
      <c r="BL275" s="2"/>
      <c r="BM275" s="2"/>
      <c r="BN275" s="2"/>
      <c r="BO275" s="2"/>
      <c r="BP275" s="2"/>
      <c r="BQ275" s="2"/>
      <c r="BR275" s="2">
        <f t="shared" si="47"/>
        <v>0</v>
      </c>
    </row>
    <row r="276" spans="1:70" ht="11.25" customHeight="1" x14ac:dyDescent="0.2">
      <c r="A276" s="5">
        <v>1</v>
      </c>
      <c r="B276" s="1">
        <v>119356603</v>
      </c>
      <c r="C276" s="1" t="s">
        <v>429</v>
      </c>
      <c r="D276" s="1" t="s">
        <v>504</v>
      </c>
      <c r="E276" s="2">
        <f t="shared" si="48"/>
        <v>24309734</v>
      </c>
      <c r="F276" s="2">
        <f t="shared" si="49"/>
        <v>24752930</v>
      </c>
      <c r="G276" s="2"/>
      <c r="H276" s="2">
        <v>4095000</v>
      </c>
      <c r="I276" s="2"/>
      <c r="J276" s="2">
        <v>110250</v>
      </c>
      <c r="K276" s="2">
        <v>2062886</v>
      </c>
      <c r="L276" s="2">
        <v>151598</v>
      </c>
      <c r="M276" s="2">
        <v>17890000</v>
      </c>
      <c r="N276" s="2">
        <f t="shared" si="40"/>
        <v>24309734</v>
      </c>
      <c r="O276" s="2"/>
      <c r="P276" s="2">
        <v>0</v>
      </c>
      <c r="Q276" s="2"/>
      <c r="R276" s="2">
        <v>0</v>
      </c>
      <c r="S276" s="2">
        <v>178987</v>
      </c>
      <c r="T276" s="2">
        <v>53605</v>
      </c>
      <c r="U276" s="2">
        <v>1322000</v>
      </c>
      <c r="V276" s="2">
        <f t="shared" si="41"/>
        <v>1554592</v>
      </c>
      <c r="W276" s="2"/>
      <c r="X276" s="2">
        <v>745000</v>
      </c>
      <c r="Y276" s="2"/>
      <c r="Z276" s="2">
        <v>43269</v>
      </c>
      <c r="AA276" s="2">
        <v>270752</v>
      </c>
      <c r="AB276" s="2">
        <v>52375</v>
      </c>
      <c r="AC276" s="2">
        <v>0</v>
      </c>
      <c r="AD276" s="2">
        <f t="shared" si="42"/>
        <v>1111396</v>
      </c>
      <c r="AE276" s="2"/>
      <c r="AF276" s="2">
        <v>3350000</v>
      </c>
      <c r="AG276" s="2"/>
      <c r="AH276" s="2">
        <v>66981</v>
      </c>
      <c r="AI276" s="2">
        <v>1971121</v>
      </c>
      <c r="AJ276" s="2">
        <v>152828</v>
      </c>
      <c r="AK276" s="2">
        <v>19212000</v>
      </c>
      <c r="AL276" s="2">
        <f t="shared" si="43"/>
        <v>24752930</v>
      </c>
      <c r="AM276" s="2"/>
      <c r="AN276" s="2"/>
      <c r="AO276" s="2"/>
      <c r="AP276" s="2"/>
      <c r="AQ276" s="2"/>
      <c r="AR276" s="2"/>
      <c r="AS276" s="2"/>
      <c r="AT276" s="2">
        <f t="shared" si="44"/>
        <v>0</v>
      </c>
      <c r="AU276" s="2"/>
      <c r="AV276" s="2"/>
      <c r="AW276" s="2"/>
      <c r="AX276" s="2"/>
      <c r="AY276" s="2"/>
      <c r="AZ276" s="2"/>
      <c r="BA276" s="2"/>
      <c r="BB276" s="2">
        <f t="shared" si="45"/>
        <v>0</v>
      </c>
      <c r="BC276" s="2"/>
      <c r="BD276" s="2"/>
      <c r="BE276" s="2"/>
      <c r="BF276" s="2"/>
      <c r="BG276" s="2"/>
      <c r="BH276" s="2"/>
      <c r="BI276" s="2"/>
      <c r="BJ276" s="2">
        <f t="shared" si="46"/>
        <v>0</v>
      </c>
      <c r="BK276" s="2"/>
      <c r="BL276" s="2"/>
      <c r="BM276" s="2"/>
      <c r="BN276" s="2"/>
      <c r="BO276" s="2"/>
      <c r="BP276" s="2"/>
      <c r="BQ276" s="2"/>
      <c r="BR276" s="2">
        <f t="shared" si="47"/>
        <v>0</v>
      </c>
    </row>
    <row r="277" spans="1:70" ht="11.25" customHeight="1" x14ac:dyDescent="0.2">
      <c r="A277" s="5">
        <v>1</v>
      </c>
      <c r="B277" s="1">
        <v>119357003</v>
      </c>
      <c r="C277" s="1" t="s">
        <v>256</v>
      </c>
      <c r="D277" s="1" t="s">
        <v>504</v>
      </c>
      <c r="E277" s="2">
        <f t="shared" si="48"/>
        <v>45362401</v>
      </c>
      <c r="F277" s="2">
        <f t="shared" si="49"/>
        <v>60301247</v>
      </c>
      <c r="G277" s="2"/>
      <c r="H277" s="2">
        <v>18060000</v>
      </c>
      <c r="I277" s="2"/>
      <c r="J277" s="2">
        <v>303382</v>
      </c>
      <c r="K277" s="2">
        <v>458941</v>
      </c>
      <c r="L277" s="2">
        <v>650078</v>
      </c>
      <c r="M277" s="2">
        <v>25890000</v>
      </c>
      <c r="N277" s="2">
        <f t="shared" si="40"/>
        <v>45362401</v>
      </c>
      <c r="O277" s="2"/>
      <c r="P277" s="2">
        <v>1245000</v>
      </c>
      <c r="Q277" s="2"/>
      <c r="R277" s="2">
        <v>0</v>
      </c>
      <c r="S277" s="2">
        <v>5036059</v>
      </c>
      <c r="T277" s="2">
        <v>284709</v>
      </c>
      <c r="U277" s="2">
        <v>10361000</v>
      </c>
      <c r="V277" s="2">
        <f t="shared" si="41"/>
        <v>16926768</v>
      </c>
      <c r="W277" s="2"/>
      <c r="X277" s="2">
        <v>1910000</v>
      </c>
      <c r="Y277" s="2"/>
      <c r="Z277" s="2">
        <v>77922</v>
      </c>
      <c r="AA277" s="2">
        <v>0</v>
      </c>
      <c r="AB277" s="2">
        <v>0</v>
      </c>
      <c r="AC277" s="2">
        <v>0</v>
      </c>
      <c r="AD277" s="2">
        <f t="shared" si="42"/>
        <v>1987922</v>
      </c>
      <c r="AE277" s="2"/>
      <c r="AF277" s="2">
        <v>17395000</v>
      </c>
      <c r="AG277" s="2"/>
      <c r="AH277" s="2">
        <v>225460</v>
      </c>
      <c r="AI277" s="2">
        <v>5495000</v>
      </c>
      <c r="AJ277" s="2">
        <v>934787</v>
      </c>
      <c r="AK277" s="2">
        <v>36251000</v>
      </c>
      <c r="AL277" s="2">
        <f t="shared" si="43"/>
        <v>60301247</v>
      </c>
      <c r="AM277" s="2"/>
      <c r="AN277" s="2"/>
      <c r="AO277" s="2"/>
      <c r="AP277" s="2"/>
      <c r="AQ277" s="2"/>
      <c r="AR277" s="2"/>
      <c r="AS277" s="2"/>
      <c r="AT277" s="2">
        <f t="shared" si="44"/>
        <v>0</v>
      </c>
      <c r="AU277" s="2"/>
      <c r="AV277" s="2"/>
      <c r="AW277" s="2"/>
      <c r="AX277" s="2"/>
      <c r="AY277" s="2"/>
      <c r="AZ277" s="2"/>
      <c r="BA277" s="2"/>
      <c r="BB277" s="2">
        <f t="shared" si="45"/>
        <v>0</v>
      </c>
      <c r="BC277" s="2"/>
      <c r="BD277" s="2"/>
      <c r="BE277" s="2"/>
      <c r="BF277" s="2"/>
      <c r="BG277" s="2"/>
      <c r="BH277" s="2"/>
      <c r="BI277" s="2"/>
      <c r="BJ277" s="2">
        <f t="shared" si="46"/>
        <v>0</v>
      </c>
      <c r="BK277" s="2"/>
      <c r="BL277" s="2"/>
      <c r="BM277" s="2"/>
      <c r="BN277" s="2"/>
      <c r="BO277" s="2"/>
      <c r="BP277" s="2"/>
      <c r="BQ277" s="2"/>
      <c r="BR277" s="2">
        <f t="shared" si="47"/>
        <v>0</v>
      </c>
    </row>
    <row r="278" spans="1:70" ht="11.25" customHeight="1" x14ac:dyDescent="0.2">
      <c r="A278" s="5">
        <v>1</v>
      </c>
      <c r="B278" s="1">
        <v>119357402</v>
      </c>
      <c r="C278" s="1" t="s">
        <v>659</v>
      </c>
      <c r="D278" s="1" t="s">
        <v>504</v>
      </c>
      <c r="E278" s="2">
        <f t="shared" si="48"/>
        <v>506499443</v>
      </c>
      <c r="F278" s="2">
        <f t="shared" si="49"/>
        <v>503727227</v>
      </c>
      <c r="G278" s="2">
        <v>19185378</v>
      </c>
      <c r="H278" s="2">
        <v>199855000</v>
      </c>
      <c r="I278" s="2"/>
      <c r="J278" s="2"/>
      <c r="K278" s="2">
        <v>6192500</v>
      </c>
      <c r="L278" s="2">
        <v>17822565</v>
      </c>
      <c r="M278" s="2">
        <v>263444000</v>
      </c>
      <c r="N278" s="2">
        <f t="shared" si="40"/>
        <v>506499443</v>
      </c>
      <c r="O278" s="2">
        <v>19494860</v>
      </c>
      <c r="P278" s="2">
        <v>98500000</v>
      </c>
      <c r="Q278" s="2"/>
      <c r="R278" s="2"/>
      <c r="S278" s="2">
        <v>4037000</v>
      </c>
      <c r="T278" s="2">
        <v>1877849</v>
      </c>
      <c r="U278" s="2">
        <v>0</v>
      </c>
      <c r="V278" s="2">
        <f t="shared" si="41"/>
        <v>123909709</v>
      </c>
      <c r="W278" s="2">
        <v>23061925</v>
      </c>
      <c r="X278" s="2">
        <v>97010000</v>
      </c>
      <c r="Y278" s="2"/>
      <c r="Z278" s="2"/>
      <c r="AA278" s="2">
        <v>1862000</v>
      </c>
      <c r="AB278" s="2">
        <v>0</v>
      </c>
      <c r="AC278" s="2">
        <v>4748000</v>
      </c>
      <c r="AD278" s="2">
        <f t="shared" si="42"/>
        <v>126681925</v>
      </c>
      <c r="AE278" s="2">
        <v>15618313</v>
      </c>
      <c r="AF278" s="2">
        <v>201345000</v>
      </c>
      <c r="AG278" s="2"/>
      <c r="AH278" s="2"/>
      <c r="AI278" s="2">
        <v>8367500</v>
      </c>
      <c r="AJ278" s="2">
        <v>19700414</v>
      </c>
      <c r="AK278" s="2">
        <v>258696000</v>
      </c>
      <c r="AL278" s="2">
        <f t="shared" si="43"/>
        <v>503727227</v>
      </c>
      <c r="AM278" s="2"/>
      <c r="AN278" s="2"/>
      <c r="AO278" s="2"/>
      <c r="AP278" s="2"/>
      <c r="AQ278" s="2"/>
      <c r="AR278" s="2"/>
      <c r="AS278" s="2"/>
      <c r="AT278" s="2">
        <f t="shared" si="44"/>
        <v>0</v>
      </c>
      <c r="AU278" s="2"/>
      <c r="AV278" s="2"/>
      <c r="AW278" s="2"/>
      <c r="AX278" s="2"/>
      <c r="AY278" s="2"/>
      <c r="AZ278" s="2"/>
      <c r="BA278" s="2"/>
      <c r="BB278" s="2">
        <f t="shared" si="45"/>
        <v>0</v>
      </c>
      <c r="BC278" s="2"/>
      <c r="BD278" s="2"/>
      <c r="BE278" s="2"/>
      <c r="BF278" s="2"/>
      <c r="BG278" s="2"/>
      <c r="BH278" s="2"/>
      <c r="BI278" s="2"/>
      <c r="BJ278" s="2">
        <f t="shared" si="46"/>
        <v>0</v>
      </c>
      <c r="BK278" s="2"/>
      <c r="BL278" s="2"/>
      <c r="BM278" s="2"/>
      <c r="BN278" s="2"/>
      <c r="BO278" s="2"/>
      <c r="BP278" s="2"/>
      <c r="BQ278" s="2"/>
      <c r="BR278" s="2">
        <f t="shared" si="47"/>
        <v>0</v>
      </c>
    </row>
    <row r="279" spans="1:70" ht="11.25" customHeight="1" x14ac:dyDescent="0.2">
      <c r="A279" s="5">
        <v>1</v>
      </c>
      <c r="B279" s="1">
        <v>119358403</v>
      </c>
      <c r="C279" s="1" t="s">
        <v>257</v>
      </c>
      <c r="D279" s="1" t="s">
        <v>504</v>
      </c>
      <c r="E279" s="2">
        <f t="shared" si="48"/>
        <v>71374249</v>
      </c>
      <c r="F279" s="2">
        <f t="shared" si="49"/>
        <v>71414324</v>
      </c>
      <c r="G279" s="2"/>
      <c r="H279" s="2">
        <v>15594784</v>
      </c>
      <c r="I279" s="2"/>
      <c r="J279" s="2"/>
      <c r="K279" s="2">
        <v>4650838</v>
      </c>
      <c r="L279" s="2">
        <v>729627</v>
      </c>
      <c r="M279" s="2">
        <v>50399000</v>
      </c>
      <c r="N279" s="2">
        <f t="shared" si="40"/>
        <v>71374249</v>
      </c>
      <c r="O279" s="2"/>
      <c r="P279" s="2">
        <v>2024366</v>
      </c>
      <c r="Q279" s="2"/>
      <c r="R279" s="2"/>
      <c r="S279" s="2">
        <v>283280</v>
      </c>
      <c r="T279" s="2">
        <v>35268</v>
      </c>
      <c r="U279" s="2">
        <v>0</v>
      </c>
      <c r="V279" s="2">
        <f t="shared" si="41"/>
        <v>2342914</v>
      </c>
      <c r="W279" s="2"/>
      <c r="X279" s="2">
        <v>748839</v>
      </c>
      <c r="Y279" s="2"/>
      <c r="Z279" s="2"/>
      <c r="AA279" s="2">
        <v>0</v>
      </c>
      <c r="AB279" s="2">
        <v>0</v>
      </c>
      <c r="AC279" s="2">
        <v>1554000</v>
      </c>
      <c r="AD279" s="2">
        <f t="shared" si="42"/>
        <v>2302839</v>
      </c>
      <c r="AE279" s="2"/>
      <c r="AF279" s="2">
        <v>16870311</v>
      </c>
      <c r="AG279" s="2"/>
      <c r="AH279" s="2"/>
      <c r="AI279" s="2">
        <v>4934118</v>
      </c>
      <c r="AJ279" s="2">
        <v>764895</v>
      </c>
      <c r="AK279" s="2">
        <v>48845000</v>
      </c>
      <c r="AL279" s="2">
        <f t="shared" si="43"/>
        <v>71414324</v>
      </c>
      <c r="AM279" s="2"/>
      <c r="AN279" s="2"/>
      <c r="AO279" s="2"/>
      <c r="AP279" s="2"/>
      <c r="AQ279" s="2"/>
      <c r="AR279" s="2"/>
      <c r="AS279" s="2"/>
      <c r="AT279" s="2">
        <f t="shared" si="44"/>
        <v>0</v>
      </c>
      <c r="AU279" s="2"/>
      <c r="AV279" s="2"/>
      <c r="AW279" s="2"/>
      <c r="AX279" s="2"/>
      <c r="AY279" s="2"/>
      <c r="AZ279" s="2"/>
      <c r="BA279" s="2"/>
      <c r="BB279" s="2">
        <f t="shared" si="45"/>
        <v>0</v>
      </c>
      <c r="BC279" s="2"/>
      <c r="BD279" s="2"/>
      <c r="BE279" s="2"/>
      <c r="BF279" s="2"/>
      <c r="BG279" s="2"/>
      <c r="BH279" s="2"/>
      <c r="BI279" s="2"/>
      <c r="BJ279" s="2">
        <f t="shared" si="46"/>
        <v>0</v>
      </c>
      <c r="BK279" s="2"/>
      <c r="BL279" s="2"/>
      <c r="BM279" s="2"/>
      <c r="BN279" s="2"/>
      <c r="BO279" s="2"/>
      <c r="BP279" s="2"/>
      <c r="BQ279" s="2"/>
      <c r="BR279" s="2">
        <f t="shared" si="47"/>
        <v>0</v>
      </c>
    </row>
    <row r="280" spans="1:70" ht="11.25" customHeight="1" x14ac:dyDescent="0.2">
      <c r="A280" s="5">
        <v>1</v>
      </c>
      <c r="B280" s="1">
        <v>113361303</v>
      </c>
      <c r="C280" s="1" t="s">
        <v>644</v>
      </c>
      <c r="D280" s="1" t="s">
        <v>487</v>
      </c>
      <c r="E280" s="2">
        <f t="shared" si="48"/>
        <v>100555342.48</v>
      </c>
      <c r="F280" s="2">
        <f t="shared" si="49"/>
        <v>101022625.48</v>
      </c>
      <c r="G280" s="2"/>
      <c r="H280" s="2">
        <v>9720000</v>
      </c>
      <c r="I280" s="2"/>
      <c r="J280" s="2">
        <v>1337654.48</v>
      </c>
      <c r="K280" s="2">
        <v>2066250</v>
      </c>
      <c r="L280" s="2">
        <v>3319868</v>
      </c>
      <c r="M280" s="2">
        <v>82367000</v>
      </c>
      <c r="N280" s="2">
        <f t="shared" si="40"/>
        <v>98810772.480000004</v>
      </c>
      <c r="O280" s="2"/>
      <c r="P280" s="2">
        <v>0</v>
      </c>
      <c r="Q280" s="2"/>
      <c r="R280" s="2">
        <v>0</v>
      </c>
      <c r="S280" s="2">
        <v>4838750</v>
      </c>
      <c r="T280" s="2">
        <v>259898</v>
      </c>
      <c r="U280" s="2">
        <v>0</v>
      </c>
      <c r="V280" s="2">
        <f t="shared" si="41"/>
        <v>5098648</v>
      </c>
      <c r="W280" s="2"/>
      <c r="X280" s="2">
        <v>3990000</v>
      </c>
      <c r="Y280" s="2"/>
      <c r="Z280" s="2">
        <v>480120</v>
      </c>
      <c r="AA280" s="2">
        <v>0</v>
      </c>
      <c r="AB280" s="2">
        <v>76831</v>
      </c>
      <c r="AC280" s="2">
        <v>231000</v>
      </c>
      <c r="AD280" s="2">
        <f t="shared" si="42"/>
        <v>4777951</v>
      </c>
      <c r="AE280" s="2"/>
      <c r="AF280" s="2">
        <v>5730000</v>
      </c>
      <c r="AG280" s="2"/>
      <c r="AH280" s="2">
        <v>857534.48</v>
      </c>
      <c r="AI280" s="2">
        <v>6905000</v>
      </c>
      <c r="AJ280" s="2">
        <v>3502935</v>
      </c>
      <c r="AK280" s="2">
        <v>82136000</v>
      </c>
      <c r="AL280" s="2">
        <f t="shared" si="43"/>
        <v>99131469.480000004</v>
      </c>
      <c r="AM280" s="2"/>
      <c r="AN280" s="2"/>
      <c r="AO280" s="2"/>
      <c r="AP280" s="2"/>
      <c r="AQ280" s="2">
        <v>0</v>
      </c>
      <c r="AR280" s="2">
        <v>63570</v>
      </c>
      <c r="AS280" s="2">
        <v>1681000</v>
      </c>
      <c r="AT280" s="2">
        <f t="shared" si="44"/>
        <v>1744570</v>
      </c>
      <c r="AU280" s="2"/>
      <c r="AV280" s="2"/>
      <c r="AW280" s="2"/>
      <c r="AX280" s="2"/>
      <c r="AY280" s="2">
        <v>141000</v>
      </c>
      <c r="AZ280" s="2">
        <v>10586</v>
      </c>
      <c r="BA280" s="2">
        <v>0</v>
      </c>
      <c r="BB280" s="2">
        <f t="shared" si="45"/>
        <v>151586</v>
      </c>
      <c r="BC280" s="2"/>
      <c r="BD280" s="2"/>
      <c r="BE280" s="2"/>
      <c r="BF280" s="2"/>
      <c r="BG280" s="2">
        <v>0</v>
      </c>
      <c r="BH280" s="2">
        <v>0</v>
      </c>
      <c r="BI280" s="2">
        <v>5000</v>
      </c>
      <c r="BJ280" s="2">
        <f t="shared" si="46"/>
        <v>5000</v>
      </c>
      <c r="BK280" s="2"/>
      <c r="BL280" s="2"/>
      <c r="BM280" s="2"/>
      <c r="BN280" s="2"/>
      <c r="BO280" s="2">
        <v>141000</v>
      </c>
      <c r="BP280" s="2">
        <v>74156</v>
      </c>
      <c r="BQ280" s="2">
        <v>1676000</v>
      </c>
      <c r="BR280" s="2">
        <f t="shared" si="47"/>
        <v>1891156</v>
      </c>
    </row>
    <row r="281" spans="1:70" ht="11.25" customHeight="1" x14ac:dyDescent="0.2">
      <c r="A281" s="5">
        <v>1</v>
      </c>
      <c r="B281" s="1">
        <v>113361503</v>
      </c>
      <c r="C281" s="1" t="s">
        <v>723</v>
      </c>
      <c r="D281" s="1" t="s">
        <v>487</v>
      </c>
      <c r="E281" s="2">
        <f t="shared" si="48"/>
        <v>53415846</v>
      </c>
      <c r="F281" s="2">
        <f t="shared" si="49"/>
        <v>54914772</v>
      </c>
      <c r="G281" s="2"/>
      <c r="H281" s="2">
        <v>22360000</v>
      </c>
      <c r="I281" s="2"/>
      <c r="J281" s="2"/>
      <c r="K281" s="2">
        <v>629360</v>
      </c>
      <c r="L281" s="2">
        <v>196820</v>
      </c>
      <c r="M281" s="2">
        <v>29440672</v>
      </c>
      <c r="N281" s="2">
        <f t="shared" si="40"/>
        <v>52626852</v>
      </c>
      <c r="O281" s="2"/>
      <c r="P281" s="2">
        <v>0</v>
      </c>
      <c r="Q281" s="2"/>
      <c r="R281" s="2"/>
      <c r="S281" s="2">
        <v>3817729</v>
      </c>
      <c r="T281" s="2">
        <v>0</v>
      </c>
      <c r="U281" s="2">
        <v>0</v>
      </c>
      <c r="V281" s="2">
        <f t="shared" si="41"/>
        <v>3817729</v>
      </c>
      <c r="W281" s="2"/>
      <c r="X281" s="2">
        <v>2095000</v>
      </c>
      <c r="Y281" s="2"/>
      <c r="Z281" s="2"/>
      <c r="AA281" s="2">
        <v>0</v>
      </c>
      <c r="AB281" s="2">
        <v>57095</v>
      </c>
      <c r="AC281" s="2">
        <v>256279</v>
      </c>
      <c r="AD281" s="2">
        <f t="shared" si="42"/>
        <v>2408374</v>
      </c>
      <c r="AE281" s="2"/>
      <c r="AF281" s="2">
        <v>20265000</v>
      </c>
      <c r="AG281" s="2"/>
      <c r="AH281" s="2"/>
      <c r="AI281" s="2">
        <v>4447089</v>
      </c>
      <c r="AJ281" s="2">
        <v>139725</v>
      </c>
      <c r="AK281" s="2">
        <v>29184393</v>
      </c>
      <c r="AL281" s="2">
        <f t="shared" si="43"/>
        <v>54036207</v>
      </c>
      <c r="AM281" s="2"/>
      <c r="AN281" s="2"/>
      <c r="AO281" s="2"/>
      <c r="AP281" s="2"/>
      <c r="AQ281" s="2">
        <v>0</v>
      </c>
      <c r="AR281" s="2"/>
      <c r="AS281" s="2">
        <v>788994</v>
      </c>
      <c r="AT281" s="2">
        <f t="shared" si="44"/>
        <v>788994</v>
      </c>
      <c r="AU281" s="2"/>
      <c r="AV281" s="2"/>
      <c r="AW281" s="2"/>
      <c r="AX281" s="2"/>
      <c r="AY281" s="2">
        <v>34807</v>
      </c>
      <c r="AZ281" s="2"/>
      <c r="BA281" s="2">
        <v>54764</v>
      </c>
      <c r="BB281" s="2">
        <f t="shared" si="45"/>
        <v>89571</v>
      </c>
      <c r="BC281" s="2"/>
      <c r="BD281" s="2"/>
      <c r="BE281" s="2"/>
      <c r="BF281" s="2"/>
      <c r="BG281" s="2">
        <v>0</v>
      </c>
      <c r="BH281" s="2"/>
      <c r="BI281" s="2">
        <v>0</v>
      </c>
      <c r="BJ281" s="2">
        <f t="shared" si="46"/>
        <v>0</v>
      </c>
      <c r="BK281" s="2"/>
      <c r="BL281" s="2"/>
      <c r="BM281" s="2"/>
      <c r="BN281" s="2"/>
      <c r="BO281" s="2">
        <v>34807</v>
      </c>
      <c r="BP281" s="2"/>
      <c r="BQ281" s="2">
        <v>843758</v>
      </c>
      <c r="BR281" s="2">
        <f t="shared" si="47"/>
        <v>878565</v>
      </c>
    </row>
    <row r="282" spans="1:70" ht="11.25" customHeight="1" x14ac:dyDescent="0.2">
      <c r="A282" s="5">
        <v>1</v>
      </c>
      <c r="B282" s="1">
        <v>113361703</v>
      </c>
      <c r="C282" s="1" t="s">
        <v>724</v>
      </c>
      <c r="D282" s="1" t="s">
        <v>487</v>
      </c>
      <c r="E282" s="2">
        <f t="shared" si="48"/>
        <v>114042673</v>
      </c>
      <c r="F282" s="2">
        <f t="shared" si="49"/>
        <v>115030757</v>
      </c>
      <c r="G282" s="2"/>
      <c r="H282" s="2">
        <v>15665000</v>
      </c>
      <c r="I282" s="2"/>
      <c r="J282" s="2">
        <v>433339</v>
      </c>
      <c r="K282" s="2">
        <v>1077458</v>
      </c>
      <c r="L282" s="2">
        <v>1023876</v>
      </c>
      <c r="M282" s="2">
        <v>95843000</v>
      </c>
      <c r="N282" s="2">
        <f t="shared" si="40"/>
        <v>114042673</v>
      </c>
      <c r="O282" s="2"/>
      <c r="P282" s="2">
        <v>0</v>
      </c>
      <c r="Q282" s="2"/>
      <c r="R282" s="2">
        <v>0</v>
      </c>
      <c r="S282" s="2">
        <v>6270450</v>
      </c>
      <c r="T282" s="2">
        <v>41187</v>
      </c>
      <c r="U282" s="2">
        <v>0</v>
      </c>
      <c r="V282" s="2">
        <f t="shared" si="41"/>
        <v>6311637</v>
      </c>
      <c r="W282" s="2"/>
      <c r="X282" s="2">
        <v>4765000</v>
      </c>
      <c r="Y282" s="2"/>
      <c r="Z282" s="2">
        <v>66666</v>
      </c>
      <c r="AA282" s="2">
        <v>0</v>
      </c>
      <c r="AB282" s="2">
        <v>67285</v>
      </c>
      <c r="AC282" s="2">
        <v>424602</v>
      </c>
      <c r="AD282" s="2">
        <f t="shared" si="42"/>
        <v>5323553</v>
      </c>
      <c r="AE282" s="2"/>
      <c r="AF282" s="2">
        <v>10900000</v>
      </c>
      <c r="AG282" s="2"/>
      <c r="AH282" s="2">
        <v>366673</v>
      </c>
      <c r="AI282" s="2">
        <v>7347908</v>
      </c>
      <c r="AJ282" s="2">
        <v>997778</v>
      </c>
      <c r="AK282" s="2">
        <v>95418398</v>
      </c>
      <c r="AL282" s="2">
        <f t="shared" si="43"/>
        <v>115030757</v>
      </c>
      <c r="AM282" s="2"/>
      <c r="AN282" s="2"/>
      <c r="AO282" s="2"/>
      <c r="AP282" s="2"/>
      <c r="AQ282" s="2"/>
      <c r="AR282" s="2"/>
      <c r="AS282" s="2"/>
      <c r="AT282" s="2">
        <f t="shared" si="44"/>
        <v>0</v>
      </c>
      <c r="AU282" s="2"/>
      <c r="AV282" s="2"/>
      <c r="AW282" s="2"/>
      <c r="AX282" s="2"/>
      <c r="AY282" s="2"/>
      <c r="AZ282" s="2"/>
      <c r="BA282" s="2"/>
      <c r="BB282" s="2">
        <f t="shared" si="45"/>
        <v>0</v>
      </c>
      <c r="BC282" s="2"/>
      <c r="BD282" s="2"/>
      <c r="BE282" s="2"/>
      <c r="BF282" s="2"/>
      <c r="BG282" s="2"/>
      <c r="BH282" s="2"/>
      <c r="BI282" s="2"/>
      <c r="BJ282" s="2">
        <f t="shared" si="46"/>
        <v>0</v>
      </c>
      <c r="BK282" s="2"/>
      <c r="BL282" s="2"/>
      <c r="BM282" s="2"/>
      <c r="BN282" s="2"/>
      <c r="BO282" s="2"/>
      <c r="BP282" s="2"/>
      <c r="BQ282" s="2"/>
      <c r="BR282" s="2">
        <f t="shared" si="47"/>
        <v>0</v>
      </c>
    </row>
    <row r="283" spans="1:70" ht="11.25" customHeight="1" x14ac:dyDescent="0.2">
      <c r="A283" s="5">
        <v>1</v>
      </c>
      <c r="B283" s="1">
        <v>113362203</v>
      </c>
      <c r="C283" s="1" t="s">
        <v>393</v>
      </c>
      <c r="D283" s="1" t="s">
        <v>487</v>
      </c>
      <c r="E283" s="2">
        <f t="shared" si="48"/>
        <v>122706661</v>
      </c>
      <c r="F283" s="2">
        <f t="shared" si="49"/>
        <v>123012920</v>
      </c>
      <c r="G283" s="2"/>
      <c r="H283" s="2">
        <v>31230000</v>
      </c>
      <c r="I283" s="2">
        <v>22950000</v>
      </c>
      <c r="J283" s="2"/>
      <c r="K283" s="2">
        <v>629728</v>
      </c>
      <c r="L283" s="2">
        <v>136754</v>
      </c>
      <c r="M283" s="2">
        <v>66119746</v>
      </c>
      <c r="N283" s="2">
        <f t="shared" si="40"/>
        <v>121066228</v>
      </c>
      <c r="O283" s="2"/>
      <c r="P283" s="2">
        <v>0</v>
      </c>
      <c r="Q283" s="2">
        <v>0</v>
      </c>
      <c r="R283" s="2"/>
      <c r="S283" s="2">
        <v>1712849</v>
      </c>
      <c r="T283" s="2">
        <v>1152085</v>
      </c>
      <c r="U283" s="2">
        <v>3797758</v>
      </c>
      <c r="V283" s="2">
        <f t="shared" si="41"/>
        <v>6662692</v>
      </c>
      <c r="W283" s="2"/>
      <c r="X283" s="2">
        <v>6190000</v>
      </c>
      <c r="Y283" s="2">
        <v>0</v>
      </c>
      <c r="Z283" s="2"/>
      <c r="AA283" s="2">
        <v>0</v>
      </c>
      <c r="AB283" s="2">
        <v>0</v>
      </c>
      <c r="AC283" s="2">
        <v>115003</v>
      </c>
      <c r="AD283" s="2">
        <f t="shared" si="42"/>
        <v>6305003</v>
      </c>
      <c r="AE283" s="2"/>
      <c r="AF283" s="2">
        <v>25040000</v>
      </c>
      <c r="AG283" s="2">
        <v>22950000</v>
      </c>
      <c r="AH283" s="2"/>
      <c r="AI283" s="2">
        <v>2342577</v>
      </c>
      <c r="AJ283" s="2">
        <v>1288839</v>
      </c>
      <c r="AK283" s="2">
        <v>69802501</v>
      </c>
      <c r="AL283" s="2">
        <f t="shared" si="43"/>
        <v>121423917</v>
      </c>
      <c r="AM283" s="2"/>
      <c r="AN283" s="2"/>
      <c r="AO283" s="2"/>
      <c r="AP283" s="2">
        <v>16179</v>
      </c>
      <c r="AQ283" s="2">
        <v>0</v>
      </c>
      <c r="AR283" s="2"/>
      <c r="AS283" s="2">
        <v>1624254</v>
      </c>
      <c r="AT283" s="2">
        <f t="shared" si="44"/>
        <v>1640433</v>
      </c>
      <c r="AU283" s="2"/>
      <c r="AV283" s="2"/>
      <c r="AW283" s="2"/>
      <c r="AX283" s="2">
        <v>0</v>
      </c>
      <c r="AY283" s="2">
        <v>39725</v>
      </c>
      <c r="AZ283" s="2"/>
      <c r="BA283" s="2">
        <v>0</v>
      </c>
      <c r="BB283" s="2">
        <f t="shared" si="45"/>
        <v>39725</v>
      </c>
      <c r="BC283" s="2"/>
      <c r="BD283" s="2"/>
      <c r="BE283" s="2"/>
      <c r="BF283" s="2">
        <v>3709</v>
      </c>
      <c r="BG283" s="2">
        <v>1572</v>
      </c>
      <c r="BH283" s="2"/>
      <c r="BI283" s="2">
        <v>85874</v>
      </c>
      <c r="BJ283" s="2">
        <f t="shared" si="46"/>
        <v>91155</v>
      </c>
      <c r="BK283" s="2"/>
      <c r="BL283" s="2"/>
      <c r="BM283" s="2"/>
      <c r="BN283" s="2">
        <v>12470</v>
      </c>
      <c r="BO283" s="2">
        <v>38153</v>
      </c>
      <c r="BP283" s="2"/>
      <c r="BQ283" s="2">
        <v>1538380</v>
      </c>
      <c r="BR283" s="2">
        <f t="shared" si="47"/>
        <v>1589003</v>
      </c>
    </row>
    <row r="284" spans="1:70" ht="11.25" customHeight="1" x14ac:dyDescent="0.2">
      <c r="A284" s="5">
        <v>1</v>
      </c>
      <c r="B284" s="1">
        <v>113362303</v>
      </c>
      <c r="C284" s="1" t="s">
        <v>140</v>
      </c>
      <c r="D284" s="1" t="s">
        <v>487</v>
      </c>
      <c r="E284" s="2">
        <f t="shared" si="48"/>
        <v>90925646</v>
      </c>
      <c r="F284" s="2">
        <f t="shared" si="49"/>
        <v>95513317</v>
      </c>
      <c r="G284" s="2"/>
      <c r="H284" s="2">
        <v>14980000</v>
      </c>
      <c r="I284" s="2"/>
      <c r="J284" s="2">
        <v>1431918</v>
      </c>
      <c r="K284" s="2">
        <v>3213</v>
      </c>
      <c r="L284" s="2">
        <v>522172</v>
      </c>
      <c r="M284" s="2">
        <v>73397515</v>
      </c>
      <c r="N284" s="2">
        <f t="shared" si="40"/>
        <v>90334818</v>
      </c>
      <c r="O284" s="2"/>
      <c r="P284" s="2">
        <v>0</v>
      </c>
      <c r="Q284" s="2"/>
      <c r="R284" s="2">
        <v>0</v>
      </c>
      <c r="S284" s="2">
        <v>6595671</v>
      </c>
      <c r="T284" s="2">
        <v>37397</v>
      </c>
      <c r="U284" s="2">
        <v>1002625</v>
      </c>
      <c r="V284" s="2">
        <f t="shared" si="41"/>
        <v>7635693</v>
      </c>
      <c r="W284" s="2"/>
      <c r="X284" s="2">
        <v>3000000</v>
      </c>
      <c r="Y284" s="2"/>
      <c r="Z284" s="2">
        <v>52227</v>
      </c>
      <c r="AA284" s="2">
        <v>0</v>
      </c>
      <c r="AB284" s="2">
        <v>0</v>
      </c>
      <c r="AC284" s="2">
        <v>0</v>
      </c>
      <c r="AD284" s="2">
        <f t="shared" si="42"/>
        <v>3052227</v>
      </c>
      <c r="AE284" s="2"/>
      <c r="AF284" s="2">
        <v>11980000</v>
      </c>
      <c r="AG284" s="2"/>
      <c r="AH284" s="2">
        <v>1379691</v>
      </c>
      <c r="AI284" s="2">
        <v>6598884</v>
      </c>
      <c r="AJ284" s="2">
        <v>559569</v>
      </c>
      <c r="AK284" s="2">
        <v>74400140</v>
      </c>
      <c r="AL284" s="2">
        <f t="shared" si="43"/>
        <v>94918284</v>
      </c>
      <c r="AM284" s="2"/>
      <c r="AN284" s="2"/>
      <c r="AO284" s="2"/>
      <c r="AP284" s="2"/>
      <c r="AQ284" s="2">
        <v>0</v>
      </c>
      <c r="AR284" s="2"/>
      <c r="AS284" s="2">
        <v>590828</v>
      </c>
      <c r="AT284" s="2">
        <f t="shared" si="44"/>
        <v>590828</v>
      </c>
      <c r="AU284" s="2"/>
      <c r="AV284" s="2"/>
      <c r="AW284" s="2"/>
      <c r="AX284" s="2"/>
      <c r="AY284" s="2">
        <v>23574</v>
      </c>
      <c r="AZ284" s="2"/>
      <c r="BA284" s="2">
        <v>0</v>
      </c>
      <c r="BB284" s="2">
        <f t="shared" si="45"/>
        <v>23574</v>
      </c>
      <c r="BC284" s="2"/>
      <c r="BD284" s="2"/>
      <c r="BE284" s="2"/>
      <c r="BF284" s="2"/>
      <c r="BG284" s="2">
        <v>0</v>
      </c>
      <c r="BH284" s="2"/>
      <c r="BI284" s="2">
        <v>19369</v>
      </c>
      <c r="BJ284" s="2">
        <f t="shared" si="46"/>
        <v>19369</v>
      </c>
      <c r="BK284" s="2"/>
      <c r="BL284" s="2"/>
      <c r="BM284" s="2"/>
      <c r="BN284" s="2"/>
      <c r="BO284" s="2">
        <v>23574</v>
      </c>
      <c r="BP284" s="2"/>
      <c r="BQ284" s="2">
        <v>571459</v>
      </c>
      <c r="BR284" s="2">
        <f t="shared" si="47"/>
        <v>595033</v>
      </c>
    </row>
    <row r="285" spans="1:70" ht="11.25" customHeight="1" x14ac:dyDescent="0.2">
      <c r="A285" s="5">
        <v>1</v>
      </c>
      <c r="B285" s="1">
        <v>113362403</v>
      </c>
      <c r="C285" s="1" t="s">
        <v>220</v>
      </c>
      <c r="D285" s="1" t="s">
        <v>487</v>
      </c>
      <c r="E285" s="2">
        <f t="shared" si="48"/>
        <v>152217783</v>
      </c>
      <c r="F285" s="2">
        <f t="shared" si="49"/>
        <v>154430468</v>
      </c>
      <c r="G285" s="2"/>
      <c r="H285" s="2">
        <v>54115000</v>
      </c>
      <c r="I285" s="2"/>
      <c r="J285" s="2"/>
      <c r="K285" s="2">
        <v>833573</v>
      </c>
      <c r="L285" s="2">
        <v>1178210</v>
      </c>
      <c r="M285" s="2">
        <v>94169000</v>
      </c>
      <c r="N285" s="2">
        <f t="shared" si="40"/>
        <v>150295783</v>
      </c>
      <c r="O285" s="2"/>
      <c r="P285" s="2">
        <v>0</v>
      </c>
      <c r="Q285" s="2"/>
      <c r="R285" s="2"/>
      <c r="S285" s="2">
        <v>7146427</v>
      </c>
      <c r="T285" s="2">
        <v>0</v>
      </c>
      <c r="U285" s="2">
        <v>0</v>
      </c>
      <c r="V285" s="2">
        <f t="shared" si="41"/>
        <v>7146427</v>
      </c>
      <c r="W285" s="2"/>
      <c r="X285" s="2">
        <v>2100000</v>
      </c>
      <c r="Y285" s="2"/>
      <c r="Z285" s="2"/>
      <c r="AA285" s="2">
        <v>0</v>
      </c>
      <c r="AB285" s="2">
        <v>4742</v>
      </c>
      <c r="AC285" s="2">
        <v>2852000</v>
      </c>
      <c r="AD285" s="2">
        <f t="shared" si="42"/>
        <v>4956742</v>
      </c>
      <c r="AE285" s="2"/>
      <c r="AF285" s="2">
        <v>52015000</v>
      </c>
      <c r="AG285" s="2"/>
      <c r="AH285" s="2"/>
      <c r="AI285" s="2">
        <v>7980000</v>
      </c>
      <c r="AJ285" s="2">
        <v>1173468</v>
      </c>
      <c r="AK285" s="2">
        <v>91317000</v>
      </c>
      <c r="AL285" s="2">
        <f t="shared" si="43"/>
        <v>152485468</v>
      </c>
      <c r="AM285" s="2"/>
      <c r="AN285" s="2"/>
      <c r="AO285" s="2"/>
      <c r="AP285" s="2"/>
      <c r="AQ285" s="2">
        <v>0</v>
      </c>
      <c r="AR285" s="2"/>
      <c r="AS285" s="2">
        <v>1922000</v>
      </c>
      <c r="AT285" s="2">
        <f t="shared" si="44"/>
        <v>1922000</v>
      </c>
      <c r="AU285" s="2"/>
      <c r="AV285" s="2"/>
      <c r="AW285" s="2"/>
      <c r="AX285" s="2"/>
      <c r="AY285" s="2">
        <v>81000</v>
      </c>
      <c r="AZ285" s="2"/>
      <c r="BA285" s="2">
        <v>0</v>
      </c>
      <c r="BB285" s="2">
        <f t="shared" si="45"/>
        <v>81000</v>
      </c>
      <c r="BC285" s="2"/>
      <c r="BD285" s="2"/>
      <c r="BE285" s="2"/>
      <c r="BF285" s="2"/>
      <c r="BG285" s="2">
        <v>0</v>
      </c>
      <c r="BH285" s="2"/>
      <c r="BI285" s="2">
        <v>58000</v>
      </c>
      <c r="BJ285" s="2">
        <f t="shared" si="46"/>
        <v>58000</v>
      </c>
      <c r="BK285" s="2"/>
      <c r="BL285" s="2"/>
      <c r="BM285" s="2"/>
      <c r="BN285" s="2"/>
      <c r="BO285" s="2">
        <v>81000</v>
      </c>
      <c r="BP285" s="2"/>
      <c r="BQ285" s="2">
        <v>1864000</v>
      </c>
      <c r="BR285" s="2">
        <f t="shared" si="47"/>
        <v>1945000</v>
      </c>
    </row>
    <row r="286" spans="1:70" ht="11.25" customHeight="1" x14ac:dyDescent="0.2">
      <c r="A286" s="5">
        <v>1</v>
      </c>
      <c r="B286" s="1">
        <v>113362603</v>
      </c>
      <c r="C286" s="1" t="s">
        <v>586</v>
      </c>
      <c r="D286" s="1" t="s">
        <v>487</v>
      </c>
      <c r="E286" s="2">
        <f t="shared" si="48"/>
        <v>135839756</v>
      </c>
      <c r="F286" s="2">
        <f t="shared" si="49"/>
        <v>133544477</v>
      </c>
      <c r="G286" s="2"/>
      <c r="H286" s="2">
        <v>29670000</v>
      </c>
      <c r="I286" s="2"/>
      <c r="J286" s="2"/>
      <c r="K286" s="2">
        <v>3725403</v>
      </c>
      <c r="L286" s="2">
        <v>1695353</v>
      </c>
      <c r="M286" s="2">
        <v>98179900</v>
      </c>
      <c r="N286" s="2">
        <f t="shared" si="40"/>
        <v>133270656</v>
      </c>
      <c r="O286" s="2"/>
      <c r="P286" s="2">
        <v>0</v>
      </c>
      <c r="Q286" s="2"/>
      <c r="R286" s="2"/>
      <c r="S286" s="2">
        <v>318249</v>
      </c>
      <c r="T286" s="2">
        <v>0</v>
      </c>
      <c r="U286" s="2">
        <v>2794866</v>
      </c>
      <c r="V286" s="2">
        <f t="shared" si="41"/>
        <v>3113115</v>
      </c>
      <c r="W286" s="2"/>
      <c r="X286" s="2">
        <v>5440000</v>
      </c>
      <c r="Y286" s="2"/>
      <c r="Z286" s="2"/>
      <c r="AA286" s="2">
        <v>0</v>
      </c>
      <c r="AB286" s="2">
        <v>41528</v>
      </c>
      <c r="AC286" s="2">
        <v>0</v>
      </c>
      <c r="AD286" s="2">
        <f t="shared" si="42"/>
        <v>5481528</v>
      </c>
      <c r="AE286" s="2"/>
      <c r="AF286" s="2">
        <v>24230000</v>
      </c>
      <c r="AG286" s="2"/>
      <c r="AH286" s="2"/>
      <c r="AI286" s="2">
        <v>4043652</v>
      </c>
      <c r="AJ286" s="2">
        <v>1653825</v>
      </c>
      <c r="AK286" s="2">
        <v>100974766</v>
      </c>
      <c r="AL286" s="2">
        <f t="shared" si="43"/>
        <v>130902243</v>
      </c>
      <c r="AM286" s="2"/>
      <c r="AN286" s="2"/>
      <c r="AO286" s="2"/>
      <c r="AP286" s="2"/>
      <c r="AQ286" s="2"/>
      <c r="AR286" s="2"/>
      <c r="AS286" s="2">
        <v>2569100</v>
      </c>
      <c r="AT286" s="2">
        <f t="shared" si="44"/>
        <v>2569100</v>
      </c>
      <c r="AU286" s="2"/>
      <c r="AV286" s="2"/>
      <c r="AW286" s="2"/>
      <c r="AX286" s="2"/>
      <c r="AY286" s="2"/>
      <c r="AZ286" s="2"/>
      <c r="BA286" s="2">
        <v>73134</v>
      </c>
      <c r="BB286" s="2">
        <f t="shared" si="45"/>
        <v>73134</v>
      </c>
      <c r="BC286" s="2"/>
      <c r="BD286" s="2"/>
      <c r="BE286" s="2"/>
      <c r="BF286" s="2"/>
      <c r="BG286" s="2"/>
      <c r="BH286" s="2"/>
      <c r="BI286" s="2">
        <v>0</v>
      </c>
      <c r="BJ286" s="2">
        <f t="shared" si="46"/>
        <v>0</v>
      </c>
      <c r="BK286" s="2"/>
      <c r="BL286" s="2"/>
      <c r="BM286" s="2"/>
      <c r="BN286" s="2"/>
      <c r="BO286" s="2"/>
      <c r="BP286" s="2"/>
      <c r="BQ286" s="2">
        <v>2642234</v>
      </c>
      <c r="BR286" s="2">
        <f t="shared" si="47"/>
        <v>2642234</v>
      </c>
    </row>
    <row r="287" spans="1:70" ht="11.25" customHeight="1" x14ac:dyDescent="0.2">
      <c r="A287" s="5">
        <v>1</v>
      </c>
      <c r="B287" s="1">
        <v>113363103</v>
      </c>
      <c r="C287" s="1" t="s">
        <v>864</v>
      </c>
      <c r="D287" s="1" t="s">
        <v>487</v>
      </c>
      <c r="E287" s="2">
        <f t="shared" si="48"/>
        <v>302077491</v>
      </c>
      <c r="F287" s="2">
        <f t="shared" si="49"/>
        <v>296068539</v>
      </c>
      <c r="G287" s="2"/>
      <c r="H287" s="2">
        <v>97915000</v>
      </c>
      <c r="I287" s="2"/>
      <c r="J287" s="2"/>
      <c r="K287" s="2">
        <v>2817019</v>
      </c>
      <c r="L287" s="2">
        <v>2855216</v>
      </c>
      <c r="M287" s="2">
        <v>194464500</v>
      </c>
      <c r="N287" s="2">
        <f t="shared" si="40"/>
        <v>298051735</v>
      </c>
      <c r="O287" s="2"/>
      <c r="P287" s="2">
        <v>0</v>
      </c>
      <c r="Q287" s="2"/>
      <c r="R287" s="2"/>
      <c r="S287" s="2">
        <v>0</v>
      </c>
      <c r="T287" s="2">
        <v>0</v>
      </c>
      <c r="U287" s="2">
        <v>0</v>
      </c>
      <c r="V287" s="2">
        <f t="shared" si="41"/>
        <v>0</v>
      </c>
      <c r="W287" s="2"/>
      <c r="X287" s="2">
        <v>5695000</v>
      </c>
      <c r="Y287" s="2"/>
      <c r="Z287" s="2"/>
      <c r="AA287" s="2">
        <v>0</v>
      </c>
      <c r="AB287" s="2">
        <v>73887</v>
      </c>
      <c r="AC287" s="2">
        <v>571500</v>
      </c>
      <c r="AD287" s="2">
        <f t="shared" si="42"/>
        <v>6340387</v>
      </c>
      <c r="AE287" s="2"/>
      <c r="AF287" s="2">
        <v>92220000</v>
      </c>
      <c r="AG287" s="2"/>
      <c r="AH287" s="2"/>
      <c r="AI287" s="2">
        <v>2817019</v>
      </c>
      <c r="AJ287" s="2">
        <v>2781329</v>
      </c>
      <c r="AK287" s="2">
        <v>193893000</v>
      </c>
      <c r="AL287" s="2">
        <f t="shared" si="43"/>
        <v>291711348</v>
      </c>
      <c r="AM287" s="2"/>
      <c r="AN287" s="2"/>
      <c r="AO287" s="2"/>
      <c r="AP287" s="2"/>
      <c r="AQ287" s="2">
        <v>0</v>
      </c>
      <c r="AR287" s="2">
        <v>57093</v>
      </c>
      <c r="AS287" s="2">
        <v>3968663</v>
      </c>
      <c r="AT287" s="2">
        <f t="shared" si="44"/>
        <v>4025756</v>
      </c>
      <c r="AU287" s="2"/>
      <c r="AV287" s="2"/>
      <c r="AW287" s="2"/>
      <c r="AX287" s="2"/>
      <c r="AY287" s="2">
        <v>342000</v>
      </c>
      <c r="AZ287" s="2">
        <v>1098</v>
      </c>
      <c r="BA287" s="2">
        <v>0</v>
      </c>
      <c r="BB287" s="2">
        <f t="shared" si="45"/>
        <v>343098</v>
      </c>
      <c r="BC287" s="2"/>
      <c r="BD287" s="2"/>
      <c r="BE287" s="2"/>
      <c r="BF287" s="2"/>
      <c r="BG287" s="2">
        <v>0</v>
      </c>
      <c r="BH287" s="2">
        <v>0</v>
      </c>
      <c r="BI287" s="2">
        <v>11663</v>
      </c>
      <c r="BJ287" s="2">
        <f t="shared" si="46"/>
        <v>11663</v>
      </c>
      <c r="BK287" s="2"/>
      <c r="BL287" s="2"/>
      <c r="BM287" s="2"/>
      <c r="BN287" s="2"/>
      <c r="BO287" s="2">
        <v>342000</v>
      </c>
      <c r="BP287" s="2">
        <v>58191</v>
      </c>
      <c r="BQ287" s="2">
        <v>3957000</v>
      </c>
      <c r="BR287" s="2">
        <f t="shared" si="47"/>
        <v>4357191</v>
      </c>
    </row>
    <row r="288" spans="1:70" ht="11.25" customHeight="1" x14ac:dyDescent="0.2">
      <c r="A288" s="5">
        <v>1</v>
      </c>
      <c r="B288" s="1">
        <v>113363603</v>
      </c>
      <c r="C288" s="1" t="s">
        <v>222</v>
      </c>
      <c r="D288" s="1" t="s">
        <v>487</v>
      </c>
      <c r="E288" s="2">
        <f t="shared" si="48"/>
        <v>118506722</v>
      </c>
      <c r="F288" s="2">
        <f t="shared" si="49"/>
        <v>116897474</v>
      </c>
      <c r="G288" s="2"/>
      <c r="H288" s="2">
        <v>27097000</v>
      </c>
      <c r="I288" s="2"/>
      <c r="J288" s="2">
        <v>1855538</v>
      </c>
      <c r="K288" s="2">
        <v>6132821</v>
      </c>
      <c r="L288" s="2">
        <v>1088943</v>
      </c>
      <c r="M288" s="2">
        <v>78852254</v>
      </c>
      <c r="N288" s="2">
        <f t="shared" si="40"/>
        <v>115026556</v>
      </c>
      <c r="O288" s="2"/>
      <c r="P288" s="2">
        <v>7555000</v>
      </c>
      <c r="Q288" s="2"/>
      <c r="R288" s="2">
        <v>158608</v>
      </c>
      <c r="S288" s="2">
        <v>0</v>
      </c>
      <c r="T288" s="2">
        <v>52187</v>
      </c>
      <c r="U288" s="2">
        <v>1299662</v>
      </c>
      <c r="V288" s="2">
        <f t="shared" si="41"/>
        <v>9065457</v>
      </c>
      <c r="W288" s="2"/>
      <c r="X288" s="2">
        <v>10423000</v>
      </c>
      <c r="Y288" s="2"/>
      <c r="Z288" s="2">
        <v>62538</v>
      </c>
      <c r="AA288" s="2">
        <v>175895</v>
      </c>
      <c r="AB288" s="2">
        <v>43870</v>
      </c>
      <c r="AC288" s="2">
        <v>0</v>
      </c>
      <c r="AD288" s="2">
        <f t="shared" si="42"/>
        <v>10705303</v>
      </c>
      <c r="AE288" s="2"/>
      <c r="AF288" s="2">
        <v>24229000</v>
      </c>
      <c r="AG288" s="2"/>
      <c r="AH288" s="2">
        <v>1951608</v>
      </c>
      <c r="AI288" s="2">
        <v>5956926</v>
      </c>
      <c r="AJ288" s="2">
        <v>1097260</v>
      </c>
      <c r="AK288" s="2">
        <v>80151916</v>
      </c>
      <c r="AL288" s="2">
        <f t="shared" si="43"/>
        <v>113386710</v>
      </c>
      <c r="AM288" s="2"/>
      <c r="AN288" s="2"/>
      <c r="AO288" s="2"/>
      <c r="AP288" s="2">
        <v>49498</v>
      </c>
      <c r="AQ288" s="2">
        <v>286489</v>
      </c>
      <c r="AR288" s="2">
        <v>29433</v>
      </c>
      <c r="AS288" s="2">
        <v>3114746</v>
      </c>
      <c r="AT288" s="2">
        <f t="shared" si="44"/>
        <v>3480166</v>
      </c>
      <c r="AU288" s="2"/>
      <c r="AV288" s="2"/>
      <c r="AW288" s="2"/>
      <c r="AX288" s="2">
        <v>0</v>
      </c>
      <c r="AY288" s="2">
        <v>0</v>
      </c>
      <c r="AZ288" s="2">
        <v>208</v>
      </c>
      <c r="BA288" s="2">
        <v>51338</v>
      </c>
      <c r="BB288" s="2">
        <f t="shared" si="45"/>
        <v>51546</v>
      </c>
      <c r="BC288" s="2"/>
      <c r="BD288" s="2"/>
      <c r="BE288" s="2"/>
      <c r="BF288" s="2">
        <v>981</v>
      </c>
      <c r="BG288" s="2">
        <v>19967</v>
      </c>
      <c r="BH288" s="2">
        <v>0</v>
      </c>
      <c r="BI288" s="2">
        <v>0</v>
      </c>
      <c r="BJ288" s="2">
        <f t="shared" si="46"/>
        <v>20948</v>
      </c>
      <c r="BK288" s="2"/>
      <c r="BL288" s="2"/>
      <c r="BM288" s="2"/>
      <c r="BN288" s="2">
        <v>48517</v>
      </c>
      <c r="BO288" s="2">
        <v>266522</v>
      </c>
      <c r="BP288" s="2">
        <v>29641</v>
      </c>
      <c r="BQ288" s="2">
        <v>3166084</v>
      </c>
      <c r="BR288" s="2">
        <f t="shared" si="47"/>
        <v>3510764</v>
      </c>
    </row>
    <row r="289" spans="1:70" ht="11.25" customHeight="1" x14ac:dyDescent="0.2">
      <c r="A289" s="5">
        <v>1</v>
      </c>
      <c r="B289" s="1">
        <v>113364002</v>
      </c>
      <c r="C289" s="1" t="s">
        <v>725</v>
      </c>
      <c r="D289" s="1" t="s">
        <v>487</v>
      </c>
      <c r="E289" s="2">
        <f t="shared" si="48"/>
        <v>444682905</v>
      </c>
      <c r="F289" s="2">
        <f t="shared" si="49"/>
        <v>476118860</v>
      </c>
      <c r="G289" s="2"/>
      <c r="H289" s="2">
        <v>137084000</v>
      </c>
      <c r="I289" s="2"/>
      <c r="J289" s="2">
        <v>4186023</v>
      </c>
      <c r="K289" s="2">
        <v>7380870</v>
      </c>
      <c r="L289" s="2">
        <v>3391532</v>
      </c>
      <c r="M289" s="2">
        <v>287620613</v>
      </c>
      <c r="N289" s="2">
        <f t="shared" si="40"/>
        <v>439663038</v>
      </c>
      <c r="O289" s="2"/>
      <c r="P289" s="2">
        <v>0</v>
      </c>
      <c r="Q289" s="2"/>
      <c r="R289" s="2">
        <v>4056462</v>
      </c>
      <c r="S289" s="2">
        <v>29930636</v>
      </c>
      <c r="T289" s="2">
        <v>230917</v>
      </c>
      <c r="U289" s="2">
        <v>6152230</v>
      </c>
      <c r="V289" s="2">
        <f t="shared" si="41"/>
        <v>40370245</v>
      </c>
      <c r="W289" s="2"/>
      <c r="X289" s="2">
        <v>4830000</v>
      </c>
      <c r="Y289" s="2"/>
      <c r="Z289" s="2">
        <v>4319740</v>
      </c>
      <c r="AA289" s="2">
        <v>8540</v>
      </c>
      <c r="AB289" s="2">
        <v>101679</v>
      </c>
      <c r="AC289" s="2">
        <v>0</v>
      </c>
      <c r="AD289" s="2">
        <f t="shared" si="42"/>
        <v>9259959</v>
      </c>
      <c r="AE289" s="2"/>
      <c r="AF289" s="2">
        <v>132254000</v>
      </c>
      <c r="AG289" s="2"/>
      <c r="AH289" s="2">
        <v>3922745</v>
      </c>
      <c r="AI289" s="2">
        <v>37302966</v>
      </c>
      <c r="AJ289" s="2">
        <v>3520770</v>
      </c>
      <c r="AK289" s="2">
        <v>293772843</v>
      </c>
      <c r="AL289" s="2">
        <f t="shared" si="43"/>
        <v>470773324</v>
      </c>
      <c r="AM289" s="2"/>
      <c r="AN289" s="2"/>
      <c r="AO289" s="2"/>
      <c r="AP289" s="2"/>
      <c r="AQ289" s="2">
        <v>0</v>
      </c>
      <c r="AR289" s="2">
        <v>56480</v>
      </c>
      <c r="AS289" s="2">
        <v>4963387</v>
      </c>
      <c r="AT289" s="2">
        <f t="shared" si="44"/>
        <v>5019867</v>
      </c>
      <c r="AU289" s="2"/>
      <c r="AV289" s="2"/>
      <c r="AW289" s="2"/>
      <c r="AX289" s="2"/>
      <c r="AY289" s="2">
        <v>216189</v>
      </c>
      <c r="AZ289" s="2">
        <v>6036</v>
      </c>
      <c r="BA289" s="2">
        <v>112770</v>
      </c>
      <c r="BB289" s="2">
        <f t="shared" si="45"/>
        <v>334995</v>
      </c>
      <c r="BC289" s="2"/>
      <c r="BD289" s="2"/>
      <c r="BE289" s="2"/>
      <c r="BF289" s="2"/>
      <c r="BG289" s="2">
        <v>7002</v>
      </c>
      <c r="BH289" s="2">
        <v>2324</v>
      </c>
      <c r="BI289" s="2">
        <v>0</v>
      </c>
      <c r="BJ289" s="2">
        <f t="shared" si="46"/>
        <v>9326</v>
      </c>
      <c r="BK289" s="2"/>
      <c r="BL289" s="2"/>
      <c r="BM289" s="2"/>
      <c r="BN289" s="2"/>
      <c r="BO289" s="2">
        <v>209187</v>
      </c>
      <c r="BP289" s="2">
        <v>60192</v>
      </c>
      <c r="BQ289" s="2">
        <v>5076157</v>
      </c>
      <c r="BR289" s="2">
        <f t="shared" si="47"/>
        <v>5345536</v>
      </c>
    </row>
    <row r="290" spans="1:70" ht="11.25" customHeight="1" x14ac:dyDescent="0.2">
      <c r="A290" s="5">
        <v>1</v>
      </c>
      <c r="B290" s="1">
        <v>113364403</v>
      </c>
      <c r="C290" s="1" t="s">
        <v>645</v>
      </c>
      <c r="D290" s="1" t="s">
        <v>487</v>
      </c>
      <c r="E290" s="2">
        <f t="shared" si="48"/>
        <v>146420284</v>
      </c>
      <c r="F290" s="2">
        <f t="shared" si="49"/>
        <v>155448810</v>
      </c>
      <c r="G290" s="2"/>
      <c r="H290" s="2">
        <v>65575000</v>
      </c>
      <c r="I290" s="2"/>
      <c r="J290" s="2">
        <v>1583857</v>
      </c>
      <c r="K290" s="2">
        <v>666488</v>
      </c>
      <c r="L290" s="2">
        <v>592493</v>
      </c>
      <c r="M290" s="2">
        <v>75529812</v>
      </c>
      <c r="N290" s="2">
        <f t="shared" si="40"/>
        <v>143947650</v>
      </c>
      <c r="O290" s="2"/>
      <c r="P290" s="2">
        <v>9500000</v>
      </c>
      <c r="Q290" s="2"/>
      <c r="R290" s="2">
        <v>1327715</v>
      </c>
      <c r="S290" s="2">
        <v>4572003</v>
      </c>
      <c r="T290" s="2">
        <v>0</v>
      </c>
      <c r="U290" s="2">
        <v>0</v>
      </c>
      <c r="V290" s="2">
        <f t="shared" si="41"/>
        <v>15399718</v>
      </c>
      <c r="W290" s="2"/>
      <c r="X290" s="2">
        <v>3455000</v>
      </c>
      <c r="Y290" s="2"/>
      <c r="Z290" s="2">
        <v>482020</v>
      </c>
      <c r="AA290" s="2">
        <v>0</v>
      </c>
      <c r="AB290" s="2">
        <v>126835</v>
      </c>
      <c r="AC290" s="2">
        <v>1890850</v>
      </c>
      <c r="AD290" s="2">
        <f t="shared" si="42"/>
        <v>5954705</v>
      </c>
      <c r="AE290" s="2"/>
      <c r="AF290" s="2">
        <v>71620000</v>
      </c>
      <c r="AG290" s="2"/>
      <c r="AH290" s="2">
        <v>2429552</v>
      </c>
      <c r="AI290" s="2">
        <v>5238491</v>
      </c>
      <c r="AJ290" s="2">
        <v>465658</v>
      </c>
      <c r="AK290" s="2">
        <v>73638962</v>
      </c>
      <c r="AL290" s="2">
        <f t="shared" si="43"/>
        <v>153392663</v>
      </c>
      <c r="AM290" s="2"/>
      <c r="AN290" s="2"/>
      <c r="AO290" s="2"/>
      <c r="AP290" s="2"/>
      <c r="AQ290" s="2">
        <v>0</v>
      </c>
      <c r="AR290" s="2"/>
      <c r="AS290" s="2">
        <v>2472634</v>
      </c>
      <c r="AT290" s="2">
        <f t="shared" si="44"/>
        <v>2472634</v>
      </c>
      <c r="AU290" s="2"/>
      <c r="AV290" s="2"/>
      <c r="AW290" s="2"/>
      <c r="AX290" s="2"/>
      <c r="AY290" s="2">
        <v>88541</v>
      </c>
      <c r="AZ290" s="2"/>
      <c r="BA290" s="2">
        <v>0</v>
      </c>
      <c r="BB290" s="2">
        <f t="shared" si="45"/>
        <v>88541</v>
      </c>
      <c r="BC290" s="2"/>
      <c r="BD290" s="2"/>
      <c r="BE290" s="2"/>
      <c r="BF290" s="2"/>
      <c r="BG290" s="2">
        <v>7080</v>
      </c>
      <c r="BH290" s="2"/>
      <c r="BI290" s="2">
        <v>497948</v>
      </c>
      <c r="BJ290" s="2">
        <f t="shared" si="46"/>
        <v>505028</v>
      </c>
      <c r="BK290" s="2"/>
      <c r="BL290" s="2"/>
      <c r="BM290" s="2"/>
      <c r="BN290" s="2"/>
      <c r="BO290" s="2">
        <v>81461</v>
      </c>
      <c r="BP290" s="2"/>
      <c r="BQ290" s="2">
        <v>1974686</v>
      </c>
      <c r="BR290" s="2">
        <f t="shared" si="47"/>
        <v>2056147</v>
      </c>
    </row>
    <row r="291" spans="1:70" ht="11.25" customHeight="1" x14ac:dyDescent="0.2">
      <c r="A291" s="5">
        <v>1</v>
      </c>
      <c r="B291" s="1">
        <v>113364503</v>
      </c>
      <c r="C291" s="1" t="s">
        <v>726</v>
      </c>
      <c r="D291" s="1" t="s">
        <v>487</v>
      </c>
      <c r="E291" s="2">
        <f t="shared" si="48"/>
        <v>239741275</v>
      </c>
      <c r="F291" s="2">
        <f t="shared" si="49"/>
        <v>307714096</v>
      </c>
      <c r="G291" s="2"/>
      <c r="H291" s="2">
        <v>104215000</v>
      </c>
      <c r="I291" s="2"/>
      <c r="J291" s="2"/>
      <c r="K291" s="2">
        <v>0</v>
      </c>
      <c r="L291" s="2">
        <v>583275</v>
      </c>
      <c r="M291" s="2">
        <v>131961000</v>
      </c>
      <c r="N291" s="2">
        <f t="shared" si="40"/>
        <v>236759275</v>
      </c>
      <c r="O291" s="2"/>
      <c r="P291" s="2">
        <v>117110000</v>
      </c>
      <c r="Q291" s="2"/>
      <c r="R291" s="2"/>
      <c r="S291" s="2">
        <v>16493428</v>
      </c>
      <c r="T291" s="2">
        <v>0</v>
      </c>
      <c r="U291" s="2">
        <v>3665000</v>
      </c>
      <c r="V291" s="2">
        <f t="shared" si="41"/>
        <v>137268428</v>
      </c>
      <c r="W291" s="2"/>
      <c r="X291" s="2">
        <v>69575000</v>
      </c>
      <c r="Y291" s="2"/>
      <c r="Z291" s="2"/>
      <c r="AA291" s="2">
        <v>0</v>
      </c>
      <c r="AB291" s="2">
        <v>139606</v>
      </c>
      <c r="AC291" s="2">
        <v>0</v>
      </c>
      <c r="AD291" s="2">
        <f t="shared" si="42"/>
        <v>69714606</v>
      </c>
      <c r="AE291" s="2"/>
      <c r="AF291" s="2">
        <v>151750000</v>
      </c>
      <c r="AG291" s="2"/>
      <c r="AH291" s="2"/>
      <c r="AI291" s="2">
        <v>16493428</v>
      </c>
      <c r="AJ291" s="2">
        <v>443669</v>
      </c>
      <c r="AK291" s="2">
        <v>135626000</v>
      </c>
      <c r="AL291" s="2">
        <f t="shared" si="43"/>
        <v>304313097</v>
      </c>
      <c r="AM291" s="2"/>
      <c r="AN291" s="2"/>
      <c r="AO291" s="2"/>
      <c r="AP291" s="2"/>
      <c r="AQ291" s="2">
        <v>0</v>
      </c>
      <c r="AR291" s="2"/>
      <c r="AS291" s="2">
        <v>2982000</v>
      </c>
      <c r="AT291" s="2">
        <f t="shared" si="44"/>
        <v>2982000</v>
      </c>
      <c r="AU291" s="2"/>
      <c r="AV291" s="2"/>
      <c r="AW291" s="2"/>
      <c r="AX291" s="2"/>
      <c r="AY291" s="2">
        <v>343999</v>
      </c>
      <c r="AZ291" s="2"/>
      <c r="BA291" s="2">
        <v>75000</v>
      </c>
      <c r="BB291" s="2">
        <f t="shared" si="45"/>
        <v>418999</v>
      </c>
      <c r="BC291" s="2"/>
      <c r="BD291" s="2"/>
      <c r="BE291" s="2"/>
      <c r="BF291" s="2"/>
      <c r="BG291" s="2">
        <v>0</v>
      </c>
      <c r="BH291" s="2"/>
      <c r="BI291" s="2">
        <v>0</v>
      </c>
      <c r="BJ291" s="2">
        <f t="shared" si="46"/>
        <v>0</v>
      </c>
      <c r="BK291" s="2"/>
      <c r="BL291" s="2"/>
      <c r="BM291" s="2"/>
      <c r="BN291" s="2"/>
      <c r="BO291" s="2">
        <v>343999</v>
      </c>
      <c r="BP291" s="2"/>
      <c r="BQ291" s="2">
        <v>3057000</v>
      </c>
      <c r="BR291" s="2">
        <f t="shared" si="47"/>
        <v>3400999</v>
      </c>
    </row>
    <row r="292" spans="1:70" ht="11.25" customHeight="1" x14ac:dyDescent="0.2">
      <c r="A292" s="5">
        <v>1</v>
      </c>
      <c r="B292" s="1">
        <v>113365203</v>
      </c>
      <c r="C292" s="1" t="s">
        <v>223</v>
      </c>
      <c r="D292" s="1" t="s">
        <v>487</v>
      </c>
      <c r="E292" s="2">
        <f t="shared" si="48"/>
        <v>178425730</v>
      </c>
      <c r="F292" s="2">
        <f t="shared" si="49"/>
        <v>180858184</v>
      </c>
      <c r="G292" s="2"/>
      <c r="H292" s="2">
        <v>56060000</v>
      </c>
      <c r="I292" s="2"/>
      <c r="J292" s="2">
        <v>957979</v>
      </c>
      <c r="K292" s="2">
        <v>1246616</v>
      </c>
      <c r="L292" s="2">
        <v>2079094</v>
      </c>
      <c r="M292" s="2">
        <v>118044000</v>
      </c>
      <c r="N292" s="2">
        <f t="shared" si="40"/>
        <v>178387689</v>
      </c>
      <c r="O292" s="2"/>
      <c r="P292" s="2">
        <v>11945000</v>
      </c>
      <c r="Q292" s="2"/>
      <c r="R292" s="2">
        <v>110749</v>
      </c>
      <c r="S292" s="2">
        <v>7384562</v>
      </c>
      <c r="T292" s="2">
        <v>394861</v>
      </c>
      <c r="U292" s="2">
        <v>587000</v>
      </c>
      <c r="V292" s="2">
        <f t="shared" si="41"/>
        <v>20422172</v>
      </c>
      <c r="W292" s="2"/>
      <c r="X292" s="2">
        <v>17985000</v>
      </c>
      <c r="Y292" s="2"/>
      <c r="Z292" s="2">
        <v>0</v>
      </c>
      <c r="AA292" s="2">
        <v>0</v>
      </c>
      <c r="AB292" s="2">
        <v>0</v>
      </c>
      <c r="AC292" s="2">
        <v>0</v>
      </c>
      <c r="AD292" s="2">
        <f t="shared" si="42"/>
        <v>17985000</v>
      </c>
      <c r="AE292" s="2"/>
      <c r="AF292" s="2">
        <v>50020000</v>
      </c>
      <c r="AG292" s="2"/>
      <c r="AH292" s="2">
        <v>1068728</v>
      </c>
      <c r="AI292" s="2">
        <v>8631178</v>
      </c>
      <c r="AJ292" s="2">
        <v>2473955</v>
      </c>
      <c r="AK292" s="2">
        <v>118631000</v>
      </c>
      <c r="AL292" s="2">
        <f t="shared" si="43"/>
        <v>180824861</v>
      </c>
      <c r="AM292" s="2"/>
      <c r="AN292" s="2"/>
      <c r="AO292" s="2"/>
      <c r="AP292" s="2"/>
      <c r="AQ292" s="2"/>
      <c r="AR292" s="2">
        <v>38041</v>
      </c>
      <c r="AS292" s="2"/>
      <c r="AT292" s="2">
        <f t="shared" si="44"/>
        <v>38041</v>
      </c>
      <c r="AU292" s="2"/>
      <c r="AV292" s="2"/>
      <c r="AW292" s="2"/>
      <c r="AX292" s="2"/>
      <c r="AY292" s="2"/>
      <c r="AZ292" s="2">
        <v>0</v>
      </c>
      <c r="BA292" s="2"/>
      <c r="BB292" s="2">
        <f t="shared" si="45"/>
        <v>0</v>
      </c>
      <c r="BC292" s="2"/>
      <c r="BD292" s="2"/>
      <c r="BE292" s="2"/>
      <c r="BF292" s="2"/>
      <c r="BG292" s="2"/>
      <c r="BH292" s="2">
        <v>4718</v>
      </c>
      <c r="BI292" s="2"/>
      <c r="BJ292" s="2">
        <f t="shared" si="46"/>
        <v>4718</v>
      </c>
      <c r="BK292" s="2"/>
      <c r="BL292" s="2"/>
      <c r="BM292" s="2"/>
      <c r="BN292" s="2"/>
      <c r="BO292" s="2"/>
      <c r="BP292" s="2">
        <v>33323</v>
      </c>
      <c r="BQ292" s="2"/>
      <c r="BR292" s="2">
        <f t="shared" si="47"/>
        <v>33323</v>
      </c>
    </row>
    <row r="293" spans="1:70" ht="11.25" customHeight="1" x14ac:dyDescent="0.2">
      <c r="A293" s="5">
        <v>1</v>
      </c>
      <c r="B293" s="1">
        <v>113365303</v>
      </c>
      <c r="C293" s="1" t="s">
        <v>332</v>
      </c>
      <c r="D293" s="1" t="s">
        <v>487</v>
      </c>
      <c r="E293" s="2">
        <f t="shared" si="48"/>
        <v>60074874</v>
      </c>
      <c r="F293" s="2">
        <f t="shared" si="49"/>
        <v>60947442</v>
      </c>
      <c r="G293" s="2"/>
      <c r="H293" s="2">
        <v>14265000</v>
      </c>
      <c r="I293" s="2"/>
      <c r="J293" s="2">
        <v>721575</v>
      </c>
      <c r="K293" s="2">
        <v>201663</v>
      </c>
      <c r="L293" s="2">
        <v>979636</v>
      </c>
      <c r="M293" s="2">
        <v>43446000</v>
      </c>
      <c r="N293" s="2">
        <f t="shared" si="40"/>
        <v>59613874</v>
      </c>
      <c r="O293" s="2"/>
      <c r="P293" s="2">
        <v>0</v>
      </c>
      <c r="Q293" s="2"/>
      <c r="R293" s="2">
        <v>7248</v>
      </c>
      <c r="S293" s="2">
        <v>2901337</v>
      </c>
      <c r="T293" s="2">
        <v>20289</v>
      </c>
      <c r="U293" s="2">
        <v>1710000</v>
      </c>
      <c r="V293" s="2">
        <f t="shared" si="41"/>
        <v>4638874</v>
      </c>
      <c r="W293" s="2"/>
      <c r="X293" s="2">
        <v>3785000</v>
      </c>
      <c r="Y293" s="2"/>
      <c r="Z293" s="2">
        <v>10000</v>
      </c>
      <c r="AA293" s="2">
        <v>0</v>
      </c>
      <c r="AB293" s="2">
        <v>20306</v>
      </c>
      <c r="AC293" s="2">
        <v>0</v>
      </c>
      <c r="AD293" s="2">
        <f t="shared" si="42"/>
        <v>3815306</v>
      </c>
      <c r="AE293" s="2"/>
      <c r="AF293" s="2">
        <v>10480000</v>
      </c>
      <c r="AG293" s="2"/>
      <c r="AH293" s="2">
        <v>718823</v>
      </c>
      <c r="AI293" s="2">
        <v>3103000</v>
      </c>
      <c r="AJ293" s="2">
        <v>979619</v>
      </c>
      <c r="AK293" s="2">
        <v>45156000</v>
      </c>
      <c r="AL293" s="2">
        <f t="shared" si="43"/>
        <v>60437442</v>
      </c>
      <c r="AM293" s="2"/>
      <c r="AN293" s="2"/>
      <c r="AO293" s="2"/>
      <c r="AP293" s="2"/>
      <c r="AQ293" s="2">
        <v>0</v>
      </c>
      <c r="AR293" s="2"/>
      <c r="AS293" s="2">
        <v>461000</v>
      </c>
      <c r="AT293" s="2">
        <f t="shared" si="44"/>
        <v>461000</v>
      </c>
      <c r="AU293" s="2"/>
      <c r="AV293" s="2"/>
      <c r="AW293" s="2"/>
      <c r="AX293" s="2"/>
      <c r="AY293" s="2">
        <v>31000</v>
      </c>
      <c r="AZ293" s="2"/>
      <c r="BA293" s="2">
        <v>18000</v>
      </c>
      <c r="BB293" s="2">
        <f t="shared" si="45"/>
        <v>49000</v>
      </c>
      <c r="BC293" s="2"/>
      <c r="BD293" s="2"/>
      <c r="BE293" s="2"/>
      <c r="BF293" s="2"/>
      <c r="BG293" s="2">
        <v>0</v>
      </c>
      <c r="BH293" s="2"/>
      <c r="BI293" s="2">
        <v>0</v>
      </c>
      <c r="BJ293" s="2">
        <f t="shared" si="46"/>
        <v>0</v>
      </c>
      <c r="BK293" s="2"/>
      <c r="BL293" s="2"/>
      <c r="BM293" s="2"/>
      <c r="BN293" s="2"/>
      <c r="BO293" s="2">
        <v>31000</v>
      </c>
      <c r="BP293" s="2"/>
      <c r="BQ293" s="2">
        <v>479000</v>
      </c>
      <c r="BR293" s="2">
        <f t="shared" si="47"/>
        <v>510000</v>
      </c>
    </row>
    <row r="294" spans="1:70" ht="11.25" customHeight="1" x14ac:dyDescent="0.2">
      <c r="A294" s="5">
        <v>1</v>
      </c>
      <c r="B294" s="1">
        <v>113367003</v>
      </c>
      <c r="C294" s="1" t="s">
        <v>394</v>
      </c>
      <c r="D294" s="1" t="s">
        <v>487</v>
      </c>
      <c r="E294" s="2">
        <f t="shared" si="48"/>
        <v>85940105.200000003</v>
      </c>
      <c r="F294" s="2">
        <f t="shared" si="49"/>
        <v>102087585.81</v>
      </c>
      <c r="G294" s="2"/>
      <c r="H294" s="2">
        <v>0</v>
      </c>
      <c r="I294" s="2"/>
      <c r="J294" s="2"/>
      <c r="K294" s="2">
        <v>1945663</v>
      </c>
      <c r="L294" s="2">
        <v>1415442.2</v>
      </c>
      <c r="M294" s="2">
        <v>80927420</v>
      </c>
      <c r="N294" s="2">
        <f t="shared" si="40"/>
        <v>84288525.200000003</v>
      </c>
      <c r="O294" s="2"/>
      <c r="P294" s="2">
        <v>19200000</v>
      </c>
      <c r="Q294" s="2"/>
      <c r="R294" s="2"/>
      <c r="S294" s="2">
        <v>1197762</v>
      </c>
      <c r="T294" s="2">
        <v>269776.71999999997</v>
      </c>
      <c r="U294" s="2">
        <v>0</v>
      </c>
      <c r="V294" s="2">
        <f t="shared" si="41"/>
        <v>20667538.719999999</v>
      </c>
      <c r="W294" s="2"/>
      <c r="X294" s="2">
        <v>1875000</v>
      </c>
      <c r="Y294" s="2"/>
      <c r="Z294" s="2"/>
      <c r="AA294" s="2">
        <v>275109</v>
      </c>
      <c r="AB294" s="2">
        <v>258949.11</v>
      </c>
      <c r="AC294" s="2">
        <v>2068780</v>
      </c>
      <c r="AD294" s="2">
        <f t="shared" si="42"/>
        <v>4477838.1099999994</v>
      </c>
      <c r="AE294" s="2"/>
      <c r="AF294" s="2">
        <v>17325000</v>
      </c>
      <c r="AG294" s="2"/>
      <c r="AH294" s="2"/>
      <c r="AI294" s="2">
        <v>2868316</v>
      </c>
      <c r="AJ294" s="2">
        <v>1426269.81</v>
      </c>
      <c r="AK294" s="2">
        <v>78858640</v>
      </c>
      <c r="AL294" s="2">
        <f t="shared" si="43"/>
        <v>100478225.81</v>
      </c>
      <c r="AM294" s="2"/>
      <c r="AN294" s="2"/>
      <c r="AO294" s="2"/>
      <c r="AP294" s="2"/>
      <c r="AQ294" s="2"/>
      <c r="AR294" s="2"/>
      <c r="AS294" s="2">
        <v>1651580</v>
      </c>
      <c r="AT294" s="2">
        <f t="shared" si="44"/>
        <v>1651580</v>
      </c>
      <c r="AU294" s="2"/>
      <c r="AV294" s="2"/>
      <c r="AW294" s="2"/>
      <c r="AX294" s="2"/>
      <c r="AY294" s="2"/>
      <c r="AZ294" s="2"/>
      <c r="BA294" s="2">
        <v>0</v>
      </c>
      <c r="BB294" s="2">
        <f t="shared" si="45"/>
        <v>0</v>
      </c>
      <c r="BC294" s="2"/>
      <c r="BD294" s="2"/>
      <c r="BE294" s="2"/>
      <c r="BF294" s="2"/>
      <c r="BG294" s="2"/>
      <c r="BH294" s="2"/>
      <c r="BI294" s="2">
        <v>42220</v>
      </c>
      <c r="BJ294" s="2">
        <f t="shared" si="46"/>
        <v>42220</v>
      </c>
      <c r="BK294" s="2"/>
      <c r="BL294" s="2"/>
      <c r="BM294" s="2"/>
      <c r="BN294" s="2"/>
      <c r="BO294" s="2"/>
      <c r="BP294" s="2"/>
      <c r="BQ294" s="2">
        <v>1609360</v>
      </c>
      <c r="BR294" s="2">
        <f t="shared" si="47"/>
        <v>1609360</v>
      </c>
    </row>
    <row r="295" spans="1:70" ht="11.25" customHeight="1" x14ac:dyDescent="0.2">
      <c r="A295" s="5">
        <v>1</v>
      </c>
      <c r="B295" s="1">
        <v>113369003</v>
      </c>
      <c r="C295" s="1" t="s">
        <v>395</v>
      </c>
      <c r="D295" s="1" t="s">
        <v>487</v>
      </c>
      <c r="E295" s="2">
        <f t="shared" si="48"/>
        <v>186725924</v>
      </c>
      <c r="F295" s="2">
        <f t="shared" si="49"/>
        <v>178765851</v>
      </c>
      <c r="G295" s="2"/>
      <c r="H295" s="2">
        <v>68390000</v>
      </c>
      <c r="I295" s="2"/>
      <c r="J295" s="2"/>
      <c r="K295" s="2">
        <v>8977872</v>
      </c>
      <c r="L295" s="2">
        <v>432052</v>
      </c>
      <c r="M295" s="2">
        <v>108926000</v>
      </c>
      <c r="N295" s="2">
        <f t="shared" si="40"/>
        <v>186725924</v>
      </c>
      <c r="O295" s="2"/>
      <c r="P295" s="2">
        <v>0</v>
      </c>
      <c r="Q295" s="2"/>
      <c r="R295" s="2"/>
      <c r="S295" s="2">
        <v>1299875</v>
      </c>
      <c r="T295" s="2">
        <v>9052</v>
      </c>
      <c r="U295" s="2">
        <v>0</v>
      </c>
      <c r="V295" s="2">
        <f t="shared" si="41"/>
        <v>1308927</v>
      </c>
      <c r="W295" s="2"/>
      <c r="X295" s="2">
        <v>6775000</v>
      </c>
      <c r="Y295" s="2"/>
      <c r="Z295" s="2"/>
      <c r="AA295" s="2">
        <v>0</v>
      </c>
      <c r="AB295" s="2">
        <v>0</v>
      </c>
      <c r="AC295" s="2">
        <v>2494000</v>
      </c>
      <c r="AD295" s="2">
        <f t="shared" si="42"/>
        <v>9269000</v>
      </c>
      <c r="AE295" s="2"/>
      <c r="AF295" s="2">
        <v>61615000</v>
      </c>
      <c r="AG295" s="2"/>
      <c r="AH295" s="2"/>
      <c r="AI295" s="2">
        <v>10277747</v>
      </c>
      <c r="AJ295" s="2">
        <v>441104</v>
      </c>
      <c r="AK295" s="2">
        <v>106432000</v>
      </c>
      <c r="AL295" s="2">
        <f t="shared" si="43"/>
        <v>178765851</v>
      </c>
      <c r="AM295" s="2"/>
      <c r="AN295" s="2"/>
      <c r="AO295" s="2"/>
      <c r="AP295" s="2"/>
      <c r="AQ295" s="2"/>
      <c r="AR295" s="2"/>
      <c r="AS295" s="2"/>
      <c r="AT295" s="2">
        <f t="shared" si="44"/>
        <v>0</v>
      </c>
      <c r="AU295" s="2"/>
      <c r="AV295" s="2"/>
      <c r="AW295" s="2"/>
      <c r="AX295" s="2"/>
      <c r="AY295" s="2"/>
      <c r="AZ295" s="2"/>
      <c r="BA295" s="2"/>
      <c r="BB295" s="2">
        <f t="shared" si="45"/>
        <v>0</v>
      </c>
      <c r="BC295" s="2"/>
      <c r="BD295" s="2"/>
      <c r="BE295" s="2"/>
      <c r="BF295" s="2"/>
      <c r="BG295" s="2"/>
      <c r="BH295" s="2"/>
      <c r="BI295" s="2"/>
      <c r="BJ295" s="2">
        <f t="shared" si="46"/>
        <v>0</v>
      </c>
      <c r="BK295" s="2"/>
      <c r="BL295" s="2"/>
      <c r="BM295" s="2"/>
      <c r="BN295" s="2"/>
      <c r="BO295" s="2"/>
      <c r="BP295" s="2"/>
      <c r="BQ295" s="2"/>
      <c r="BR295" s="2">
        <f t="shared" si="47"/>
        <v>0</v>
      </c>
    </row>
    <row r="296" spans="1:70" ht="11.25" customHeight="1" x14ac:dyDescent="0.2">
      <c r="A296" s="5">
        <v>1</v>
      </c>
      <c r="B296" s="1">
        <v>104372003</v>
      </c>
      <c r="C296" s="1" t="s">
        <v>180</v>
      </c>
      <c r="D296" s="1" t="s">
        <v>459</v>
      </c>
      <c r="E296" s="2">
        <f t="shared" si="48"/>
        <v>52788593</v>
      </c>
      <c r="F296" s="2">
        <f t="shared" si="49"/>
        <v>58067176</v>
      </c>
      <c r="G296" s="2"/>
      <c r="H296" s="2">
        <v>6050000</v>
      </c>
      <c r="I296" s="2"/>
      <c r="J296" s="2">
        <v>244180</v>
      </c>
      <c r="K296" s="2">
        <v>2128108</v>
      </c>
      <c r="L296" s="2">
        <v>62305</v>
      </c>
      <c r="M296" s="2">
        <v>44304000</v>
      </c>
      <c r="N296" s="2">
        <f t="shared" si="40"/>
        <v>52788593</v>
      </c>
      <c r="O296" s="2"/>
      <c r="P296" s="2">
        <v>2715000</v>
      </c>
      <c r="Q296" s="2"/>
      <c r="R296" s="2">
        <v>0</v>
      </c>
      <c r="S296" s="2">
        <v>4080994</v>
      </c>
      <c r="T296" s="2">
        <v>18716</v>
      </c>
      <c r="U296" s="2">
        <v>0</v>
      </c>
      <c r="V296" s="2">
        <f t="shared" si="41"/>
        <v>6814710</v>
      </c>
      <c r="W296" s="2"/>
      <c r="X296" s="2">
        <v>865000</v>
      </c>
      <c r="Y296" s="2"/>
      <c r="Z296" s="2">
        <v>57018</v>
      </c>
      <c r="AA296" s="2">
        <v>0</v>
      </c>
      <c r="AB296" s="2">
        <v>19109</v>
      </c>
      <c r="AC296" s="2">
        <v>595000</v>
      </c>
      <c r="AD296" s="2">
        <f t="shared" si="42"/>
        <v>1536127</v>
      </c>
      <c r="AE296" s="2"/>
      <c r="AF296" s="2">
        <v>7900000</v>
      </c>
      <c r="AG296" s="2"/>
      <c r="AH296" s="2">
        <v>187162</v>
      </c>
      <c r="AI296" s="2">
        <v>6209102</v>
      </c>
      <c r="AJ296" s="2">
        <v>61912</v>
      </c>
      <c r="AK296" s="2">
        <v>43709000</v>
      </c>
      <c r="AL296" s="2">
        <f t="shared" si="43"/>
        <v>58067176</v>
      </c>
      <c r="AM296" s="2"/>
      <c r="AN296" s="2"/>
      <c r="AO296" s="2"/>
      <c r="AP296" s="2"/>
      <c r="AQ296" s="2"/>
      <c r="AR296" s="2"/>
      <c r="AS296" s="2"/>
      <c r="AT296" s="2">
        <f t="shared" si="44"/>
        <v>0</v>
      </c>
      <c r="AU296" s="2"/>
      <c r="AV296" s="2"/>
      <c r="AW296" s="2"/>
      <c r="AX296" s="2"/>
      <c r="AY296" s="2"/>
      <c r="AZ296" s="2"/>
      <c r="BA296" s="2"/>
      <c r="BB296" s="2">
        <f t="shared" si="45"/>
        <v>0</v>
      </c>
      <c r="BC296" s="2"/>
      <c r="BD296" s="2"/>
      <c r="BE296" s="2"/>
      <c r="BF296" s="2"/>
      <c r="BG296" s="2"/>
      <c r="BH296" s="2"/>
      <c r="BI296" s="2"/>
      <c r="BJ296" s="2">
        <f t="shared" si="46"/>
        <v>0</v>
      </c>
      <c r="BK296" s="2"/>
      <c r="BL296" s="2"/>
      <c r="BM296" s="2"/>
      <c r="BN296" s="2"/>
      <c r="BO296" s="2"/>
      <c r="BP296" s="2"/>
      <c r="BQ296" s="2"/>
      <c r="BR296" s="2">
        <f t="shared" si="47"/>
        <v>0</v>
      </c>
    </row>
    <row r="297" spans="1:70" ht="11.25" customHeight="1" x14ac:dyDescent="0.2">
      <c r="A297" s="5">
        <v>1</v>
      </c>
      <c r="B297" s="1">
        <v>104374003</v>
      </c>
      <c r="C297" s="1" t="s">
        <v>181</v>
      </c>
      <c r="D297" s="1" t="s">
        <v>459</v>
      </c>
      <c r="E297" s="2">
        <f t="shared" si="48"/>
        <v>46425471</v>
      </c>
      <c r="F297" s="2">
        <f t="shared" si="49"/>
        <v>46943080</v>
      </c>
      <c r="G297" s="2"/>
      <c r="H297" s="2">
        <v>10755000</v>
      </c>
      <c r="I297" s="2"/>
      <c r="J297" s="2"/>
      <c r="K297" s="2">
        <v>2324072</v>
      </c>
      <c r="L297" s="2">
        <v>242399</v>
      </c>
      <c r="M297" s="2">
        <v>33104000</v>
      </c>
      <c r="N297" s="2">
        <f t="shared" si="40"/>
        <v>46425471</v>
      </c>
      <c r="O297" s="2"/>
      <c r="P297" s="2">
        <v>0</v>
      </c>
      <c r="Q297" s="2"/>
      <c r="R297" s="2"/>
      <c r="S297" s="2">
        <v>2533059</v>
      </c>
      <c r="T297" s="2">
        <v>17550</v>
      </c>
      <c r="U297" s="2">
        <v>0</v>
      </c>
      <c r="V297" s="2">
        <f t="shared" si="41"/>
        <v>2550609</v>
      </c>
      <c r="W297" s="2"/>
      <c r="X297" s="2">
        <v>785000</v>
      </c>
      <c r="Y297" s="2"/>
      <c r="Z297" s="2"/>
      <c r="AA297" s="2">
        <v>0</v>
      </c>
      <c r="AB297" s="2">
        <v>0</v>
      </c>
      <c r="AC297" s="2">
        <v>1248000</v>
      </c>
      <c r="AD297" s="2">
        <f t="shared" si="42"/>
        <v>2033000</v>
      </c>
      <c r="AE297" s="2"/>
      <c r="AF297" s="2">
        <v>9970000</v>
      </c>
      <c r="AG297" s="2"/>
      <c r="AH297" s="2"/>
      <c r="AI297" s="2">
        <v>4857131</v>
      </c>
      <c r="AJ297" s="2">
        <v>259949</v>
      </c>
      <c r="AK297" s="2">
        <v>31856000</v>
      </c>
      <c r="AL297" s="2">
        <f t="shared" si="43"/>
        <v>46943080</v>
      </c>
      <c r="AM297" s="2"/>
      <c r="AN297" s="2"/>
      <c r="AO297" s="2"/>
      <c r="AP297" s="2"/>
      <c r="AQ297" s="2"/>
      <c r="AR297" s="2"/>
      <c r="AS297" s="2"/>
      <c r="AT297" s="2">
        <f t="shared" si="44"/>
        <v>0</v>
      </c>
      <c r="AU297" s="2"/>
      <c r="AV297" s="2"/>
      <c r="AW297" s="2"/>
      <c r="AX297" s="2"/>
      <c r="AY297" s="2"/>
      <c r="AZ297" s="2"/>
      <c r="BA297" s="2"/>
      <c r="BB297" s="2">
        <f t="shared" si="45"/>
        <v>0</v>
      </c>
      <c r="BC297" s="2"/>
      <c r="BD297" s="2"/>
      <c r="BE297" s="2"/>
      <c r="BF297" s="2"/>
      <c r="BG297" s="2"/>
      <c r="BH297" s="2"/>
      <c r="BI297" s="2"/>
      <c r="BJ297" s="2">
        <f t="shared" si="46"/>
        <v>0</v>
      </c>
      <c r="BK297" s="2"/>
      <c r="BL297" s="2"/>
      <c r="BM297" s="2"/>
      <c r="BN297" s="2"/>
      <c r="BO297" s="2"/>
      <c r="BP297" s="2"/>
      <c r="BQ297" s="2"/>
      <c r="BR297" s="2">
        <f t="shared" si="47"/>
        <v>0</v>
      </c>
    </row>
    <row r="298" spans="1:70" ht="11.25" customHeight="1" x14ac:dyDescent="0.2">
      <c r="A298" s="5">
        <v>1</v>
      </c>
      <c r="B298" s="1">
        <v>104375003</v>
      </c>
      <c r="C298" s="1" t="s">
        <v>182</v>
      </c>
      <c r="D298" s="1" t="s">
        <v>459</v>
      </c>
      <c r="E298" s="2">
        <f t="shared" si="48"/>
        <v>61742525</v>
      </c>
      <c r="F298" s="2">
        <f t="shared" si="49"/>
        <v>69011332</v>
      </c>
      <c r="G298" s="2"/>
      <c r="H298" s="2">
        <v>17380000</v>
      </c>
      <c r="I298" s="2"/>
      <c r="J298" s="2"/>
      <c r="K298" s="2">
        <v>1826207</v>
      </c>
      <c r="L298" s="2">
        <v>115318</v>
      </c>
      <c r="M298" s="2">
        <v>42421000</v>
      </c>
      <c r="N298" s="2">
        <f t="shared" si="40"/>
        <v>61742525</v>
      </c>
      <c r="O298" s="2"/>
      <c r="P298" s="2">
        <v>0</v>
      </c>
      <c r="Q298" s="2"/>
      <c r="R298" s="2"/>
      <c r="S298" s="2">
        <v>277307</v>
      </c>
      <c r="T298" s="2">
        <v>7000</v>
      </c>
      <c r="U298" s="2">
        <v>8303000</v>
      </c>
      <c r="V298" s="2">
        <f t="shared" si="41"/>
        <v>8587307</v>
      </c>
      <c r="W298" s="2"/>
      <c r="X298" s="2">
        <v>1310000</v>
      </c>
      <c r="Y298" s="2"/>
      <c r="Z298" s="2"/>
      <c r="AA298" s="2">
        <v>0</v>
      </c>
      <c r="AB298" s="2">
        <v>8500</v>
      </c>
      <c r="AC298" s="2">
        <v>0</v>
      </c>
      <c r="AD298" s="2">
        <f t="shared" si="42"/>
        <v>1318500</v>
      </c>
      <c r="AE298" s="2"/>
      <c r="AF298" s="2">
        <v>16070000</v>
      </c>
      <c r="AG298" s="2"/>
      <c r="AH298" s="2"/>
      <c r="AI298" s="2">
        <v>2103514</v>
      </c>
      <c r="AJ298" s="2">
        <v>113818</v>
      </c>
      <c r="AK298" s="2">
        <v>50724000</v>
      </c>
      <c r="AL298" s="2">
        <f t="shared" si="43"/>
        <v>69011332</v>
      </c>
      <c r="AM298" s="2"/>
      <c r="AN298" s="2"/>
      <c r="AO298" s="2"/>
      <c r="AP298" s="2"/>
      <c r="AQ298" s="2"/>
      <c r="AR298" s="2"/>
      <c r="AS298" s="2"/>
      <c r="AT298" s="2">
        <f t="shared" si="44"/>
        <v>0</v>
      </c>
      <c r="AU298" s="2"/>
      <c r="AV298" s="2"/>
      <c r="AW298" s="2"/>
      <c r="AX298" s="2"/>
      <c r="AY298" s="2"/>
      <c r="AZ298" s="2"/>
      <c r="BA298" s="2"/>
      <c r="BB298" s="2">
        <f t="shared" si="45"/>
        <v>0</v>
      </c>
      <c r="BC298" s="2"/>
      <c r="BD298" s="2"/>
      <c r="BE298" s="2"/>
      <c r="BF298" s="2"/>
      <c r="BG298" s="2"/>
      <c r="BH298" s="2"/>
      <c r="BI298" s="2"/>
      <c r="BJ298" s="2">
        <f t="shared" si="46"/>
        <v>0</v>
      </c>
      <c r="BK298" s="2"/>
      <c r="BL298" s="2"/>
      <c r="BM298" s="2"/>
      <c r="BN298" s="2"/>
      <c r="BO298" s="2"/>
      <c r="BP298" s="2"/>
      <c r="BQ298" s="2"/>
      <c r="BR298" s="2">
        <f t="shared" si="47"/>
        <v>0</v>
      </c>
    </row>
    <row r="299" spans="1:70" ht="11.25" customHeight="1" x14ac:dyDescent="0.2">
      <c r="A299" s="5">
        <v>1</v>
      </c>
      <c r="B299" s="1">
        <v>104375203</v>
      </c>
      <c r="C299" s="1" t="s">
        <v>566</v>
      </c>
      <c r="D299" s="1" t="s">
        <v>459</v>
      </c>
      <c r="E299" s="2">
        <f t="shared" si="48"/>
        <v>55270086</v>
      </c>
      <c r="F299" s="2">
        <f t="shared" si="49"/>
        <v>55801086</v>
      </c>
      <c r="G299" s="2"/>
      <c r="H299" s="2">
        <v>21675000</v>
      </c>
      <c r="I299" s="2"/>
      <c r="J299" s="2">
        <v>1610294</v>
      </c>
      <c r="K299" s="2">
        <v>1529584</v>
      </c>
      <c r="L299" s="2">
        <v>770208</v>
      </c>
      <c r="M299" s="2">
        <v>29685000</v>
      </c>
      <c r="N299" s="2">
        <f t="shared" si="40"/>
        <v>55270086</v>
      </c>
      <c r="O299" s="2"/>
      <c r="P299" s="2">
        <v>0</v>
      </c>
      <c r="Q299" s="2"/>
      <c r="R299" s="2">
        <v>400000</v>
      </c>
      <c r="S299" s="2">
        <v>3014264</v>
      </c>
      <c r="T299" s="2">
        <v>38689</v>
      </c>
      <c r="U299" s="2">
        <v>0</v>
      </c>
      <c r="V299" s="2">
        <f t="shared" si="41"/>
        <v>3452953</v>
      </c>
      <c r="W299" s="2"/>
      <c r="X299" s="2">
        <v>1105000</v>
      </c>
      <c r="Y299" s="2"/>
      <c r="Z299" s="2">
        <v>184953</v>
      </c>
      <c r="AA299" s="2">
        <v>0</v>
      </c>
      <c r="AB299" s="2">
        <v>0</v>
      </c>
      <c r="AC299" s="2">
        <v>1632000</v>
      </c>
      <c r="AD299" s="2">
        <f t="shared" si="42"/>
        <v>2921953</v>
      </c>
      <c r="AE299" s="2"/>
      <c r="AF299" s="2">
        <v>20570000</v>
      </c>
      <c r="AG299" s="2"/>
      <c r="AH299" s="2">
        <v>1825341</v>
      </c>
      <c r="AI299" s="2">
        <v>4543848</v>
      </c>
      <c r="AJ299" s="2">
        <v>808897</v>
      </c>
      <c r="AK299" s="2">
        <v>28053000</v>
      </c>
      <c r="AL299" s="2">
        <f t="shared" si="43"/>
        <v>55801086</v>
      </c>
      <c r="AM299" s="2"/>
      <c r="AN299" s="2"/>
      <c r="AO299" s="2"/>
      <c r="AP299" s="2"/>
      <c r="AQ299" s="2"/>
      <c r="AR299" s="2"/>
      <c r="AS299" s="2"/>
      <c r="AT299" s="2">
        <f t="shared" si="44"/>
        <v>0</v>
      </c>
      <c r="AU299" s="2"/>
      <c r="AV299" s="2"/>
      <c r="AW299" s="2"/>
      <c r="AX299" s="2"/>
      <c r="AY299" s="2"/>
      <c r="AZ299" s="2"/>
      <c r="BA299" s="2"/>
      <c r="BB299" s="2">
        <f t="shared" si="45"/>
        <v>0</v>
      </c>
      <c r="BC299" s="2"/>
      <c r="BD299" s="2"/>
      <c r="BE299" s="2"/>
      <c r="BF299" s="2"/>
      <c r="BG299" s="2"/>
      <c r="BH299" s="2"/>
      <c r="BI299" s="2"/>
      <c r="BJ299" s="2">
        <f t="shared" si="46"/>
        <v>0</v>
      </c>
      <c r="BK299" s="2"/>
      <c r="BL299" s="2"/>
      <c r="BM299" s="2"/>
      <c r="BN299" s="2"/>
      <c r="BO299" s="2"/>
      <c r="BP299" s="2"/>
      <c r="BQ299" s="2"/>
      <c r="BR299" s="2">
        <f t="shared" si="47"/>
        <v>0</v>
      </c>
    </row>
    <row r="300" spans="1:70" ht="11.25" customHeight="1" x14ac:dyDescent="0.2">
      <c r="A300" s="5">
        <v>1</v>
      </c>
      <c r="B300" s="1">
        <v>104375302</v>
      </c>
      <c r="C300" s="1" t="s">
        <v>613</v>
      </c>
      <c r="D300" s="1" t="s">
        <v>459</v>
      </c>
      <c r="E300" s="2">
        <f t="shared" si="48"/>
        <v>140533370</v>
      </c>
      <c r="F300" s="2">
        <f t="shared" si="49"/>
        <v>148919697</v>
      </c>
      <c r="G300" s="2">
        <v>3789</v>
      </c>
      <c r="H300" s="2">
        <v>35435171</v>
      </c>
      <c r="I300" s="2">
        <v>17355000</v>
      </c>
      <c r="J300" s="2"/>
      <c r="K300" s="2">
        <v>1446203</v>
      </c>
      <c r="L300" s="2">
        <v>3087207</v>
      </c>
      <c r="M300" s="2">
        <v>83206000</v>
      </c>
      <c r="N300" s="2">
        <f t="shared" si="40"/>
        <v>140533370</v>
      </c>
      <c r="O300" s="2">
        <v>0</v>
      </c>
      <c r="P300" s="2">
        <v>9995000</v>
      </c>
      <c r="Q300" s="2">
        <v>0</v>
      </c>
      <c r="R300" s="2"/>
      <c r="S300" s="2">
        <v>8730797</v>
      </c>
      <c r="T300" s="2">
        <v>435053</v>
      </c>
      <c r="U300" s="2">
        <v>1396000</v>
      </c>
      <c r="V300" s="2">
        <f t="shared" si="41"/>
        <v>20556850</v>
      </c>
      <c r="W300" s="2">
        <v>3789</v>
      </c>
      <c r="X300" s="2">
        <v>11888353</v>
      </c>
      <c r="Y300" s="2">
        <v>5000</v>
      </c>
      <c r="Z300" s="2"/>
      <c r="AA300" s="2">
        <v>0</v>
      </c>
      <c r="AB300" s="2">
        <v>273381</v>
      </c>
      <c r="AC300" s="2">
        <v>0</v>
      </c>
      <c r="AD300" s="2">
        <f t="shared" si="42"/>
        <v>12170523</v>
      </c>
      <c r="AE300" s="2">
        <v>0</v>
      </c>
      <c r="AF300" s="2">
        <v>33541818</v>
      </c>
      <c r="AG300" s="2">
        <v>17350000</v>
      </c>
      <c r="AH300" s="2"/>
      <c r="AI300" s="2">
        <v>10177000</v>
      </c>
      <c r="AJ300" s="2">
        <v>3248879</v>
      </c>
      <c r="AK300" s="2">
        <v>84602000</v>
      </c>
      <c r="AL300" s="2">
        <f t="shared" si="43"/>
        <v>148919697</v>
      </c>
      <c r="AM300" s="2"/>
      <c r="AN300" s="2"/>
      <c r="AO300" s="2"/>
      <c r="AP300" s="2"/>
      <c r="AQ300" s="2"/>
      <c r="AR300" s="2"/>
      <c r="AS300" s="2"/>
      <c r="AT300" s="2">
        <f t="shared" si="44"/>
        <v>0</v>
      </c>
      <c r="AU300" s="2"/>
      <c r="AV300" s="2"/>
      <c r="AW300" s="2"/>
      <c r="AX300" s="2"/>
      <c r="AY300" s="2"/>
      <c r="AZ300" s="2"/>
      <c r="BA300" s="2"/>
      <c r="BB300" s="2">
        <f t="shared" si="45"/>
        <v>0</v>
      </c>
      <c r="BC300" s="2"/>
      <c r="BD300" s="2"/>
      <c r="BE300" s="2"/>
      <c r="BF300" s="2"/>
      <c r="BG300" s="2"/>
      <c r="BH300" s="2"/>
      <c r="BI300" s="2"/>
      <c r="BJ300" s="2">
        <f t="shared" si="46"/>
        <v>0</v>
      </c>
      <c r="BK300" s="2"/>
      <c r="BL300" s="2"/>
      <c r="BM300" s="2"/>
      <c r="BN300" s="2"/>
      <c r="BO300" s="2"/>
      <c r="BP300" s="2"/>
      <c r="BQ300" s="2"/>
      <c r="BR300" s="2">
        <f t="shared" si="47"/>
        <v>0</v>
      </c>
    </row>
    <row r="301" spans="1:70" ht="11.25" customHeight="1" x14ac:dyDescent="0.2">
      <c r="A301" s="5">
        <v>1</v>
      </c>
      <c r="B301" s="1">
        <v>104376203</v>
      </c>
      <c r="C301" s="1" t="s">
        <v>308</v>
      </c>
      <c r="D301" s="1" t="s">
        <v>459</v>
      </c>
      <c r="E301" s="2">
        <f t="shared" si="48"/>
        <v>33796768.399999999</v>
      </c>
      <c r="F301" s="2">
        <f t="shared" si="49"/>
        <v>36709826.710000001</v>
      </c>
      <c r="G301" s="2"/>
      <c r="H301" s="2">
        <v>1096037.3999999999</v>
      </c>
      <c r="I301" s="2"/>
      <c r="J301" s="2"/>
      <c r="K301" s="2">
        <v>303208</v>
      </c>
      <c r="L301" s="2">
        <v>284523</v>
      </c>
      <c r="M301" s="2">
        <v>32113000</v>
      </c>
      <c r="N301" s="2">
        <f t="shared" si="40"/>
        <v>33796768.399999999</v>
      </c>
      <c r="O301" s="2"/>
      <c r="P301" s="2">
        <v>0</v>
      </c>
      <c r="Q301" s="2"/>
      <c r="R301" s="2"/>
      <c r="S301" s="2">
        <v>4550793</v>
      </c>
      <c r="T301" s="2">
        <v>9020</v>
      </c>
      <c r="U301" s="2">
        <v>0</v>
      </c>
      <c r="V301" s="2">
        <f t="shared" si="41"/>
        <v>4559813</v>
      </c>
      <c r="W301" s="2"/>
      <c r="X301" s="2">
        <v>500754.69</v>
      </c>
      <c r="Y301" s="2"/>
      <c r="Z301" s="2"/>
      <c r="AA301" s="2">
        <v>0</v>
      </c>
      <c r="AB301" s="2">
        <v>0</v>
      </c>
      <c r="AC301" s="2">
        <v>1146000</v>
      </c>
      <c r="AD301" s="2">
        <f t="shared" si="42"/>
        <v>1646754.69</v>
      </c>
      <c r="AE301" s="2"/>
      <c r="AF301" s="2">
        <v>595282.71</v>
      </c>
      <c r="AG301" s="2"/>
      <c r="AH301" s="2"/>
      <c r="AI301" s="2">
        <v>4854001</v>
      </c>
      <c r="AJ301" s="2">
        <v>293543</v>
      </c>
      <c r="AK301" s="2">
        <v>30967000</v>
      </c>
      <c r="AL301" s="2">
        <f t="shared" si="43"/>
        <v>36709826.710000001</v>
      </c>
      <c r="AM301" s="2"/>
      <c r="AN301" s="2"/>
      <c r="AO301" s="2"/>
      <c r="AP301" s="2"/>
      <c r="AQ301" s="2"/>
      <c r="AR301" s="2"/>
      <c r="AS301" s="2"/>
      <c r="AT301" s="2">
        <f t="shared" si="44"/>
        <v>0</v>
      </c>
      <c r="AU301" s="2"/>
      <c r="AV301" s="2"/>
      <c r="AW301" s="2"/>
      <c r="AX301" s="2"/>
      <c r="AY301" s="2"/>
      <c r="AZ301" s="2"/>
      <c r="BA301" s="2"/>
      <c r="BB301" s="2">
        <f t="shared" si="45"/>
        <v>0</v>
      </c>
      <c r="BC301" s="2"/>
      <c r="BD301" s="2"/>
      <c r="BE301" s="2"/>
      <c r="BF301" s="2"/>
      <c r="BG301" s="2"/>
      <c r="BH301" s="2"/>
      <c r="BI301" s="2"/>
      <c r="BJ301" s="2">
        <f t="shared" si="46"/>
        <v>0</v>
      </c>
      <c r="BK301" s="2"/>
      <c r="BL301" s="2"/>
      <c r="BM301" s="2"/>
      <c r="BN301" s="2"/>
      <c r="BO301" s="2"/>
      <c r="BP301" s="2"/>
      <c r="BQ301" s="2"/>
      <c r="BR301" s="2">
        <f t="shared" si="47"/>
        <v>0</v>
      </c>
    </row>
    <row r="302" spans="1:70" ht="11.25" customHeight="1" x14ac:dyDescent="0.2">
      <c r="A302" s="5">
        <v>1</v>
      </c>
      <c r="B302" s="1">
        <v>104377003</v>
      </c>
      <c r="C302" s="1" t="s">
        <v>183</v>
      </c>
      <c r="D302" s="1" t="s">
        <v>459</v>
      </c>
      <c r="E302" s="2">
        <f t="shared" si="48"/>
        <v>18409673</v>
      </c>
      <c r="F302" s="2">
        <f t="shared" si="49"/>
        <v>19898192</v>
      </c>
      <c r="G302" s="2"/>
      <c r="H302" s="2"/>
      <c r="I302" s="2"/>
      <c r="J302" s="2">
        <v>139480</v>
      </c>
      <c r="K302" s="2">
        <v>162254</v>
      </c>
      <c r="L302" s="2">
        <v>218939</v>
      </c>
      <c r="M302" s="2">
        <v>17889000</v>
      </c>
      <c r="N302" s="2">
        <f t="shared" si="40"/>
        <v>18409673</v>
      </c>
      <c r="O302" s="2"/>
      <c r="P302" s="2"/>
      <c r="Q302" s="2"/>
      <c r="R302" s="2">
        <v>0</v>
      </c>
      <c r="S302" s="2">
        <v>2226746</v>
      </c>
      <c r="T302" s="2">
        <v>67312</v>
      </c>
      <c r="U302" s="2">
        <v>0</v>
      </c>
      <c r="V302" s="2">
        <f t="shared" si="41"/>
        <v>2294058</v>
      </c>
      <c r="W302" s="2"/>
      <c r="X302" s="2"/>
      <c r="Y302" s="2"/>
      <c r="Z302" s="2">
        <v>54539</v>
      </c>
      <c r="AA302" s="2">
        <v>0</v>
      </c>
      <c r="AB302" s="2">
        <v>0</v>
      </c>
      <c r="AC302" s="2">
        <v>751000</v>
      </c>
      <c r="AD302" s="2">
        <f t="shared" si="42"/>
        <v>805539</v>
      </c>
      <c r="AE302" s="2"/>
      <c r="AF302" s="2"/>
      <c r="AG302" s="2"/>
      <c r="AH302" s="2">
        <v>84941</v>
      </c>
      <c r="AI302" s="2">
        <v>2389000</v>
      </c>
      <c r="AJ302" s="2">
        <v>286251</v>
      </c>
      <c r="AK302" s="2">
        <v>17138000</v>
      </c>
      <c r="AL302" s="2">
        <f t="shared" si="43"/>
        <v>19898192</v>
      </c>
      <c r="AM302" s="2"/>
      <c r="AN302" s="2"/>
      <c r="AO302" s="2"/>
      <c r="AP302" s="2"/>
      <c r="AQ302" s="2"/>
      <c r="AR302" s="2"/>
      <c r="AS302" s="2"/>
      <c r="AT302" s="2">
        <f t="shared" si="44"/>
        <v>0</v>
      </c>
      <c r="AU302" s="2"/>
      <c r="AV302" s="2"/>
      <c r="AW302" s="2"/>
      <c r="AX302" s="2"/>
      <c r="AY302" s="2"/>
      <c r="AZ302" s="2"/>
      <c r="BA302" s="2"/>
      <c r="BB302" s="2">
        <f t="shared" si="45"/>
        <v>0</v>
      </c>
      <c r="BC302" s="2"/>
      <c r="BD302" s="2"/>
      <c r="BE302" s="2"/>
      <c r="BF302" s="2"/>
      <c r="BG302" s="2"/>
      <c r="BH302" s="2"/>
      <c r="BI302" s="2"/>
      <c r="BJ302" s="2">
        <f t="shared" si="46"/>
        <v>0</v>
      </c>
      <c r="BK302" s="2"/>
      <c r="BL302" s="2"/>
      <c r="BM302" s="2"/>
      <c r="BN302" s="2"/>
      <c r="BO302" s="2"/>
      <c r="BP302" s="2"/>
      <c r="BQ302" s="2"/>
      <c r="BR302" s="2">
        <f t="shared" si="47"/>
        <v>0</v>
      </c>
    </row>
    <row r="303" spans="1:70" ht="11.25" customHeight="1" x14ac:dyDescent="0.2">
      <c r="A303" s="5">
        <v>1</v>
      </c>
      <c r="B303" s="1">
        <v>104378003</v>
      </c>
      <c r="C303" s="1" t="s">
        <v>614</v>
      </c>
      <c r="D303" s="1" t="s">
        <v>459</v>
      </c>
      <c r="E303" s="2">
        <f t="shared" si="48"/>
        <v>53800610</v>
      </c>
      <c r="F303" s="2">
        <f t="shared" si="49"/>
        <v>51782617</v>
      </c>
      <c r="G303" s="2"/>
      <c r="H303" s="2">
        <v>20505000</v>
      </c>
      <c r="I303" s="2"/>
      <c r="J303" s="2"/>
      <c r="K303" s="2">
        <v>3035000</v>
      </c>
      <c r="L303" s="2">
        <v>278730</v>
      </c>
      <c r="M303" s="2">
        <v>29981880</v>
      </c>
      <c r="N303" s="2">
        <f t="shared" si="40"/>
        <v>53800610</v>
      </c>
      <c r="O303" s="2"/>
      <c r="P303" s="2">
        <v>5285000</v>
      </c>
      <c r="Q303" s="2"/>
      <c r="R303" s="2"/>
      <c r="S303" s="2">
        <v>0</v>
      </c>
      <c r="T303" s="2">
        <v>0</v>
      </c>
      <c r="U303" s="2">
        <v>0</v>
      </c>
      <c r="V303" s="2">
        <f t="shared" si="41"/>
        <v>5285000</v>
      </c>
      <c r="W303" s="2"/>
      <c r="X303" s="2">
        <v>6320000</v>
      </c>
      <c r="Y303" s="2"/>
      <c r="Z303" s="2"/>
      <c r="AA303" s="2">
        <v>408000</v>
      </c>
      <c r="AB303" s="2">
        <v>28602</v>
      </c>
      <c r="AC303" s="2">
        <v>546391</v>
      </c>
      <c r="AD303" s="2">
        <f t="shared" si="42"/>
        <v>7302993</v>
      </c>
      <c r="AE303" s="2"/>
      <c r="AF303" s="2">
        <v>19470000</v>
      </c>
      <c r="AG303" s="2"/>
      <c r="AH303" s="2"/>
      <c r="AI303" s="2">
        <v>2627000</v>
      </c>
      <c r="AJ303" s="2">
        <v>250128</v>
      </c>
      <c r="AK303" s="2">
        <v>29435489</v>
      </c>
      <c r="AL303" s="2">
        <f t="shared" si="43"/>
        <v>51782617</v>
      </c>
      <c r="AM303" s="2"/>
      <c r="AN303" s="2"/>
      <c r="AO303" s="2"/>
      <c r="AP303" s="2"/>
      <c r="AQ303" s="2"/>
      <c r="AR303" s="2"/>
      <c r="AS303" s="2"/>
      <c r="AT303" s="2">
        <f t="shared" si="44"/>
        <v>0</v>
      </c>
      <c r="AU303" s="2"/>
      <c r="AV303" s="2"/>
      <c r="AW303" s="2"/>
      <c r="AX303" s="2"/>
      <c r="AY303" s="2"/>
      <c r="AZ303" s="2"/>
      <c r="BA303" s="2"/>
      <c r="BB303" s="2">
        <f t="shared" si="45"/>
        <v>0</v>
      </c>
      <c r="BC303" s="2"/>
      <c r="BD303" s="2"/>
      <c r="BE303" s="2"/>
      <c r="BF303" s="2"/>
      <c r="BG303" s="2"/>
      <c r="BH303" s="2"/>
      <c r="BI303" s="2"/>
      <c r="BJ303" s="2">
        <f t="shared" si="46"/>
        <v>0</v>
      </c>
      <c r="BK303" s="2"/>
      <c r="BL303" s="2"/>
      <c r="BM303" s="2"/>
      <c r="BN303" s="2"/>
      <c r="BO303" s="2"/>
      <c r="BP303" s="2"/>
      <c r="BQ303" s="2"/>
      <c r="BR303" s="2">
        <f t="shared" si="47"/>
        <v>0</v>
      </c>
    </row>
    <row r="304" spans="1:70" ht="11.25" customHeight="1" x14ac:dyDescent="0.2">
      <c r="A304" s="5">
        <v>1</v>
      </c>
      <c r="B304" s="1">
        <v>113380303</v>
      </c>
      <c r="C304" s="1" t="s">
        <v>646</v>
      </c>
      <c r="D304" s="1" t="s">
        <v>488</v>
      </c>
      <c r="E304" s="2">
        <f t="shared" si="48"/>
        <v>71767758.310000002</v>
      </c>
      <c r="F304" s="2">
        <f t="shared" si="49"/>
        <v>68585951.609999999</v>
      </c>
      <c r="G304" s="2">
        <v>235686.11</v>
      </c>
      <c r="H304" s="2">
        <v>30400000</v>
      </c>
      <c r="I304" s="2"/>
      <c r="J304" s="2">
        <v>924103.2</v>
      </c>
      <c r="K304" s="2">
        <v>3664475</v>
      </c>
      <c r="L304" s="2">
        <v>565494</v>
      </c>
      <c r="M304" s="2">
        <v>35978000</v>
      </c>
      <c r="N304" s="2">
        <f t="shared" si="40"/>
        <v>71767758.310000002</v>
      </c>
      <c r="O304" s="2">
        <v>318727</v>
      </c>
      <c r="P304" s="2">
        <v>0</v>
      </c>
      <c r="Q304" s="2"/>
      <c r="R304" s="2">
        <v>0</v>
      </c>
      <c r="S304" s="2">
        <v>370030</v>
      </c>
      <c r="T304" s="2">
        <v>0</v>
      </c>
      <c r="U304" s="2">
        <v>0</v>
      </c>
      <c r="V304" s="2">
        <f t="shared" si="41"/>
        <v>688757</v>
      </c>
      <c r="W304" s="2">
        <v>207311</v>
      </c>
      <c r="X304" s="2">
        <v>1380000</v>
      </c>
      <c r="Y304" s="2"/>
      <c r="Z304" s="2">
        <v>88883.7</v>
      </c>
      <c r="AA304" s="2">
        <v>162057</v>
      </c>
      <c r="AB304" s="2">
        <v>33535</v>
      </c>
      <c r="AC304" s="2">
        <v>1998777</v>
      </c>
      <c r="AD304" s="2">
        <f t="shared" si="42"/>
        <v>3870563.7</v>
      </c>
      <c r="AE304" s="2">
        <v>347102.11</v>
      </c>
      <c r="AF304" s="2">
        <v>29020000</v>
      </c>
      <c r="AG304" s="2"/>
      <c r="AH304" s="2">
        <v>835219.5</v>
      </c>
      <c r="AI304" s="2">
        <v>3872448</v>
      </c>
      <c r="AJ304" s="2">
        <v>531959</v>
      </c>
      <c r="AK304" s="2">
        <v>33979223</v>
      </c>
      <c r="AL304" s="2">
        <f t="shared" si="43"/>
        <v>68585951.609999999</v>
      </c>
      <c r="AM304" s="2"/>
      <c r="AN304" s="2"/>
      <c r="AO304" s="2"/>
      <c r="AP304" s="2"/>
      <c r="AQ304" s="2"/>
      <c r="AR304" s="2"/>
      <c r="AS304" s="2"/>
      <c r="AT304" s="2">
        <f t="shared" si="44"/>
        <v>0</v>
      </c>
      <c r="AU304" s="2"/>
      <c r="AV304" s="2"/>
      <c r="AW304" s="2"/>
      <c r="AX304" s="2"/>
      <c r="AY304" s="2"/>
      <c r="AZ304" s="2"/>
      <c r="BA304" s="2"/>
      <c r="BB304" s="2">
        <f t="shared" si="45"/>
        <v>0</v>
      </c>
      <c r="BC304" s="2"/>
      <c r="BD304" s="2"/>
      <c r="BE304" s="2"/>
      <c r="BF304" s="2"/>
      <c r="BG304" s="2"/>
      <c r="BH304" s="2"/>
      <c r="BI304" s="2"/>
      <c r="BJ304" s="2">
        <f t="shared" si="46"/>
        <v>0</v>
      </c>
      <c r="BK304" s="2"/>
      <c r="BL304" s="2"/>
      <c r="BM304" s="2"/>
      <c r="BN304" s="2"/>
      <c r="BO304" s="2"/>
      <c r="BP304" s="2"/>
      <c r="BQ304" s="2"/>
      <c r="BR304" s="2">
        <f t="shared" si="47"/>
        <v>0</v>
      </c>
    </row>
    <row r="305" spans="1:70" ht="11.25" customHeight="1" x14ac:dyDescent="0.2">
      <c r="A305" s="5">
        <v>1</v>
      </c>
      <c r="B305" s="1">
        <v>113381303</v>
      </c>
      <c r="C305" s="1" t="s">
        <v>727</v>
      </c>
      <c r="D305" s="1" t="s">
        <v>488</v>
      </c>
      <c r="E305" s="2">
        <f t="shared" si="48"/>
        <v>153937765</v>
      </c>
      <c r="F305" s="2">
        <f t="shared" si="49"/>
        <v>162969141</v>
      </c>
      <c r="G305" s="2"/>
      <c r="H305" s="2">
        <v>21824922</v>
      </c>
      <c r="I305" s="2">
        <v>2060848</v>
      </c>
      <c r="J305" s="2"/>
      <c r="K305" s="2">
        <v>1266133</v>
      </c>
      <c r="L305" s="2">
        <v>1720627</v>
      </c>
      <c r="M305" s="2">
        <v>124184267</v>
      </c>
      <c r="N305" s="2">
        <f t="shared" si="40"/>
        <v>151056797</v>
      </c>
      <c r="O305" s="2"/>
      <c r="P305" s="2">
        <v>9945000</v>
      </c>
      <c r="Q305" s="2">
        <v>0</v>
      </c>
      <c r="R305" s="2"/>
      <c r="S305" s="2">
        <v>6928283</v>
      </c>
      <c r="T305" s="2">
        <v>148463</v>
      </c>
      <c r="U305" s="2">
        <v>0</v>
      </c>
      <c r="V305" s="2">
        <f t="shared" si="41"/>
        <v>17021746</v>
      </c>
      <c r="W305" s="2"/>
      <c r="X305" s="2">
        <v>2712041</v>
      </c>
      <c r="Y305" s="2">
        <v>110549</v>
      </c>
      <c r="Z305" s="2"/>
      <c r="AA305" s="2">
        <v>0</v>
      </c>
      <c r="AB305" s="2">
        <v>0</v>
      </c>
      <c r="AC305" s="2">
        <v>5061697</v>
      </c>
      <c r="AD305" s="2">
        <f t="shared" si="42"/>
        <v>7884287</v>
      </c>
      <c r="AE305" s="2"/>
      <c r="AF305" s="2">
        <v>29057881</v>
      </c>
      <c r="AG305" s="2">
        <v>1950299</v>
      </c>
      <c r="AH305" s="2"/>
      <c r="AI305" s="2">
        <v>8194416</v>
      </c>
      <c r="AJ305" s="2">
        <v>1869090</v>
      </c>
      <c r="AK305" s="2">
        <v>119122570</v>
      </c>
      <c r="AL305" s="2">
        <f t="shared" si="43"/>
        <v>160194256</v>
      </c>
      <c r="AM305" s="2"/>
      <c r="AN305" s="2"/>
      <c r="AO305" s="2"/>
      <c r="AP305" s="2"/>
      <c r="AQ305" s="2">
        <v>133847</v>
      </c>
      <c r="AR305" s="2">
        <v>16388</v>
      </c>
      <c r="AS305" s="2">
        <v>2730733</v>
      </c>
      <c r="AT305" s="2">
        <f t="shared" si="44"/>
        <v>2880968</v>
      </c>
      <c r="AU305" s="2"/>
      <c r="AV305" s="2"/>
      <c r="AW305" s="2"/>
      <c r="AX305" s="2"/>
      <c r="AY305" s="2">
        <v>8778</v>
      </c>
      <c r="AZ305" s="2">
        <v>0</v>
      </c>
      <c r="BA305" s="2">
        <v>0</v>
      </c>
      <c r="BB305" s="2">
        <f t="shared" si="45"/>
        <v>8778</v>
      </c>
      <c r="BC305" s="2"/>
      <c r="BD305" s="2"/>
      <c r="BE305" s="2"/>
      <c r="BF305" s="2"/>
      <c r="BG305" s="2">
        <v>0</v>
      </c>
      <c r="BH305" s="2">
        <v>3558</v>
      </c>
      <c r="BI305" s="2">
        <v>111303</v>
      </c>
      <c r="BJ305" s="2">
        <f t="shared" si="46"/>
        <v>114861</v>
      </c>
      <c r="BK305" s="2"/>
      <c r="BL305" s="2"/>
      <c r="BM305" s="2"/>
      <c r="BN305" s="2"/>
      <c r="BO305" s="2">
        <v>142625</v>
      </c>
      <c r="BP305" s="2">
        <v>12830</v>
      </c>
      <c r="BQ305" s="2">
        <v>2619430</v>
      </c>
      <c r="BR305" s="2">
        <f t="shared" si="47"/>
        <v>2774885</v>
      </c>
    </row>
    <row r="306" spans="1:70" ht="11.25" customHeight="1" x14ac:dyDescent="0.2">
      <c r="A306" s="5">
        <v>1</v>
      </c>
      <c r="B306" s="1">
        <v>113382303</v>
      </c>
      <c r="C306" s="1" t="s">
        <v>141</v>
      </c>
      <c r="D306" s="1" t="s">
        <v>488</v>
      </c>
      <c r="E306" s="2">
        <f t="shared" si="48"/>
        <v>94636024.120000005</v>
      </c>
      <c r="F306" s="2">
        <f t="shared" si="49"/>
        <v>98832230.390000001</v>
      </c>
      <c r="G306" s="2"/>
      <c r="H306" s="2">
        <v>31716000</v>
      </c>
      <c r="I306" s="2"/>
      <c r="J306" s="2">
        <v>862845.26</v>
      </c>
      <c r="K306" s="2">
        <v>1317101</v>
      </c>
      <c r="L306" s="2">
        <v>1122374.55</v>
      </c>
      <c r="M306" s="2">
        <v>58472268</v>
      </c>
      <c r="N306" s="2">
        <f t="shared" si="40"/>
        <v>93490588.810000002</v>
      </c>
      <c r="O306" s="2"/>
      <c r="P306" s="2">
        <v>9800000</v>
      </c>
      <c r="Q306" s="2"/>
      <c r="R306" s="2">
        <v>0</v>
      </c>
      <c r="S306" s="2">
        <v>5493321</v>
      </c>
      <c r="T306" s="2">
        <v>0</v>
      </c>
      <c r="U306" s="2">
        <v>1885406</v>
      </c>
      <c r="V306" s="2">
        <f t="shared" si="41"/>
        <v>17178727</v>
      </c>
      <c r="W306" s="2"/>
      <c r="X306" s="2">
        <v>12989000</v>
      </c>
      <c r="Y306" s="2"/>
      <c r="Z306" s="2">
        <v>61631.87</v>
      </c>
      <c r="AA306" s="2">
        <v>0</v>
      </c>
      <c r="AB306" s="2">
        <v>125914.55</v>
      </c>
      <c r="AC306" s="2">
        <v>0</v>
      </c>
      <c r="AD306" s="2">
        <f t="shared" si="42"/>
        <v>13176546.42</v>
      </c>
      <c r="AE306" s="2"/>
      <c r="AF306" s="2">
        <v>28527000</v>
      </c>
      <c r="AG306" s="2"/>
      <c r="AH306" s="2">
        <v>801213.39</v>
      </c>
      <c r="AI306" s="2">
        <v>6810422</v>
      </c>
      <c r="AJ306" s="2">
        <v>996460</v>
      </c>
      <c r="AK306" s="2">
        <v>60357674</v>
      </c>
      <c r="AL306" s="2">
        <f t="shared" si="43"/>
        <v>97492769.390000001</v>
      </c>
      <c r="AM306" s="2"/>
      <c r="AN306" s="2"/>
      <c r="AO306" s="2"/>
      <c r="AP306" s="2"/>
      <c r="AQ306" s="2">
        <v>70565</v>
      </c>
      <c r="AR306" s="2">
        <v>29138.31</v>
      </c>
      <c r="AS306" s="2">
        <v>1045732</v>
      </c>
      <c r="AT306" s="2">
        <f t="shared" si="44"/>
        <v>1145435.31</v>
      </c>
      <c r="AU306" s="2"/>
      <c r="AV306" s="2"/>
      <c r="AW306" s="2"/>
      <c r="AX306" s="2"/>
      <c r="AY306" s="2">
        <v>160025</v>
      </c>
      <c r="AZ306" s="2">
        <v>0</v>
      </c>
      <c r="BA306" s="2">
        <v>35594</v>
      </c>
      <c r="BB306" s="2">
        <f t="shared" si="45"/>
        <v>195619</v>
      </c>
      <c r="BC306" s="2"/>
      <c r="BD306" s="2"/>
      <c r="BE306" s="2"/>
      <c r="BF306" s="2"/>
      <c r="BG306" s="2">
        <v>0</v>
      </c>
      <c r="BH306" s="2">
        <v>1593.31</v>
      </c>
      <c r="BI306" s="2">
        <v>0</v>
      </c>
      <c r="BJ306" s="2">
        <f t="shared" si="46"/>
        <v>1593.31</v>
      </c>
      <c r="BK306" s="2"/>
      <c r="BL306" s="2"/>
      <c r="BM306" s="2"/>
      <c r="BN306" s="2"/>
      <c r="BO306" s="2">
        <v>230590</v>
      </c>
      <c r="BP306" s="2">
        <v>27545</v>
      </c>
      <c r="BQ306" s="2">
        <v>1081326</v>
      </c>
      <c r="BR306" s="2">
        <f t="shared" si="47"/>
        <v>1339461</v>
      </c>
    </row>
    <row r="307" spans="1:70" ht="11.25" customHeight="1" x14ac:dyDescent="0.2">
      <c r="A307" s="5">
        <v>1</v>
      </c>
      <c r="B307" s="1">
        <v>113384603</v>
      </c>
      <c r="C307" s="1" t="s">
        <v>396</v>
      </c>
      <c r="D307" s="1" t="s">
        <v>488</v>
      </c>
      <c r="E307" s="2">
        <f t="shared" si="48"/>
        <v>174321876</v>
      </c>
      <c r="F307" s="2">
        <f t="shared" si="49"/>
        <v>175606336</v>
      </c>
      <c r="G307" s="2"/>
      <c r="H307" s="2">
        <v>47420000</v>
      </c>
      <c r="I307" s="2">
        <v>15000000</v>
      </c>
      <c r="J307" s="2">
        <v>297116</v>
      </c>
      <c r="K307" s="2">
        <v>782211</v>
      </c>
      <c r="L307" s="2">
        <v>1439419</v>
      </c>
      <c r="M307" s="2">
        <v>108015787</v>
      </c>
      <c r="N307" s="2">
        <f t="shared" si="40"/>
        <v>172954533</v>
      </c>
      <c r="O307" s="2"/>
      <c r="P307" s="2">
        <v>6184000</v>
      </c>
      <c r="Q307" s="2">
        <v>0</v>
      </c>
      <c r="R307" s="2">
        <v>0</v>
      </c>
      <c r="S307" s="2">
        <v>8255042.7300000004</v>
      </c>
      <c r="T307" s="2">
        <v>55560</v>
      </c>
      <c r="U307" s="2">
        <v>0</v>
      </c>
      <c r="V307" s="2">
        <f t="shared" si="41"/>
        <v>14494602.73</v>
      </c>
      <c r="W307" s="2"/>
      <c r="X307" s="2">
        <v>9183000</v>
      </c>
      <c r="Y307" s="2">
        <v>0</v>
      </c>
      <c r="Z307" s="2">
        <v>147838</v>
      </c>
      <c r="AA307" s="2">
        <v>539805.73</v>
      </c>
      <c r="AB307" s="2">
        <v>0</v>
      </c>
      <c r="AC307" s="2">
        <v>3391418</v>
      </c>
      <c r="AD307" s="2">
        <f t="shared" si="42"/>
        <v>13262061.73</v>
      </c>
      <c r="AE307" s="2"/>
      <c r="AF307" s="2">
        <v>44421000</v>
      </c>
      <c r="AG307" s="2">
        <v>15000000</v>
      </c>
      <c r="AH307" s="2">
        <v>149278</v>
      </c>
      <c r="AI307" s="2">
        <v>8497448</v>
      </c>
      <c r="AJ307" s="2">
        <v>1494979</v>
      </c>
      <c r="AK307" s="2">
        <v>104624369</v>
      </c>
      <c r="AL307" s="2">
        <f t="shared" si="43"/>
        <v>174187074</v>
      </c>
      <c r="AM307" s="2"/>
      <c r="AN307" s="2"/>
      <c r="AO307" s="2"/>
      <c r="AP307" s="2"/>
      <c r="AQ307" s="2">
        <v>0</v>
      </c>
      <c r="AR307" s="2">
        <v>11130</v>
      </c>
      <c r="AS307" s="2">
        <v>1356213</v>
      </c>
      <c r="AT307" s="2">
        <f t="shared" si="44"/>
        <v>1367343</v>
      </c>
      <c r="AU307" s="2"/>
      <c r="AV307" s="2"/>
      <c r="AW307" s="2"/>
      <c r="AX307" s="2"/>
      <c r="AY307" s="2">
        <v>93096.27</v>
      </c>
      <c r="AZ307" s="2">
        <v>1616</v>
      </c>
      <c r="BA307" s="2">
        <v>0</v>
      </c>
      <c r="BB307" s="2">
        <f t="shared" si="45"/>
        <v>94712.27</v>
      </c>
      <c r="BC307" s="2"/>
      <c r="BD307" s="2"/>
      <c r="BE307" s="2"/>
      <c r="BF307" s="2"/>
      <c r="BG307" s="2">
        <v>211.27</v>
      </c>
      <c r="BH307" s="2">
        <v>0</v>
      </c>
      <c r="BI307" s="2">
        <v>42582</v>
      </c>
      <c r="BJ307" s="2">
        <f t="shared" si="46"/>
        <v>42793.27</v>
      </c>
      <c r="BK307" s="2"/>
      <c r="BL307" s="2"/>
      <c r="BM307" s="2"/>
      <c r="BN307" s="2"/>
      <c r="BO307" s="2">
        <v>92885</v>
      </c>
      <c r="BP307" s="2">
        <v>12746</v>
      </c>
      <c r="BQ307" s="2">
        <v>1313631</v>
      </c>
      <c r="BR307" s="2">
        <f t="shared" si="47"/>
        <v>1419262</v>
      </c>
    </row>
    <row r="308" spans="1:70" ht="11.25" customHeight="1" x14ac:dyDescent="0.2">
      <c r="A308" s="5">
        <v>1</v>
      </c>
      <c r="B308" s="1">
        <v>113385003</v>
      </c>
      <c r="C308" s="1" t="s">
        <v>728</v>
      </c>
      <c r="D308" s="1" t="s">
        <v>488</v>
      </c>
      <c r="E308" s="2">
        <f t="shared" si="48"/>
        <v>70122472.200000003</v>
      </c>
      <c r="F308" s="2">
        <f t="shared" si="49"/>
        <v>68361972.150000006</v>
      </c>
      <c r="G308" s="2"/>
      <c r="H308" s="2">
        <v>15830000</v>
      </c>
      <c r="I308" s="2">
        <v>1062134.2</v>
      </c>
      <c r="J308" s="2"/>
      <c r="K308" s="2">
        <v>535111</v>
      </c>
      <c r="L308" s="2">
        <v>1305227</v>
      </c>
      <c r="M308" s="2">
        <v>51390000</v>
      </c>
      <c r="N308" s="2">
        <f t="shared" si="40"/>
        <v>70122472.200000003</v>
      </c>
      <c r="O308" s="2"/>
      <c r="P308" s="2">
        <v>0</v>
      </c>
      <c r="Q308" s="2">
        <v>0</v>
      </c>
      <c r="R308" s="2"/>
      <c r="S308" s="2">
        <v>197821</v>
      </c>
      <c r="T308" s="2">
        <v>508623</v>
      </c>
      <c r="U308" s="2">
        <v>0</v>
      </c>
      <c r="V308" s="2">
        <f t="shared" si="41"/>
        <v>706444</v>
      </c>
      <c r="W308" s="2"/>
      <c r="X308" s="2">
        <v>1675000</v>
      </c>
      <c r="Y308" s="2">
        <v>56975.05</v>
      </c>
      <c r="Z308" s="2"/>
      <c r="AA308" s="2">
        <v>82779</v>
      </c>
      <c r="AB308" s="2">
        <v>652190</v>
      </c>
      <c r="AC308" s="2">
        <v>0</v>
      </c>
      <c r="AD308" s="2">
        <f t="shared" si="42"/>
        <v>2466944.0499999998</v>
      </c>
      <c r="AE308" s="2"/>
      <c r="AF308" s="2">
        <v>14155000</v>
      </c>
      <c r="AG308" s="2">
        <v>1005159.15</v>
      </c>
      <c r="AH308" s="2"/>
      <c r="AI308" s="2">
        <v>650153</v>
      </c>
      <c r="AJ308" s="2">
        <v>1161660</v>
      </c>
      <c r="AK308" s="2">
        <v>51390000</v>
      </c>
      <c r="AL308" s="2">
        <f t="shared" si="43"/>
        <v>68361972.150000006</v>
      </c>
      <c r="AM308" s="2"/>
      <c r="AN308" s="2"/>
      <c r="AO308" s="2"/>
      <c r="AP308" s="2"/>
      <c r="AQ308" s="2"/>
      <c r="AR308" s="2"/>
      <c r="AS308" s="2"/>
      <c r="AT308" s="2">
        <f t="shared" si="44"/>
        <v>0</v>
      </c>
      <c r="AU308" s="2"/>
      <c r="AV308" s="2"/>
      <c r="AW308" s="2"/>
      <c r="AX308" s="2"/>
      <c r="AY308" s="2"/>
      <c r="AZ308" s="2"/>
      <c r="BA308" s="2"/>
      <c r="BB308" s="2">
        <f t="shared" si="45"/>
        <v>0</v>
      </c>
      <c r="BC308" s="2"/>
      <c r="BD308" s="2"/>
      <c r="BE308" s="2"/>
      <c r="BF308" s="2"/>
      <c r="BG308" s="2"/>
      <c r="BH308" s="2"/>
      <c r="BI308" s="2"/>
      <c r="BJ308" s="2">
        <f t="shared" si="46"/>
        <v>0</v>
      </c>
      <c r="BK308" s="2"/>
      <c r="BL308" s="2"/>
      <c r="BM308" s="2"/>
      <c r="BN308" s="2"/>
      <c r="BO308" s="2"/>
      <c r="BP308" s="2"/>
      <c r="BQ308" s="2"/>
      <c r="BR308" s="2">
        <f t="shared" si="47"/>
        <v>0</v>
      </c>
    </row>
    <row r="309" spans="1:70" ht="11.25" customHeight="1" x14ac:dyDescent="0.2">
      <c r="A309" s="5">
        <v>1</v>
      </c>
      <c r="B309" s="1">
        <v>113385303</v>
      </c>
      <c r="C309" s="1" t="s">
        <v>587</v>
      </c>
      <c r="D309" s="1" t="s">
        <v>488</v>
      </c>
      <c r="E309" s="2">
        <f t="shared" si="48"/>
        <v>144734219</v>
      </c>
      <c r="F309" s="2">
        <f t="shared" si="49"/>
        <v>152231961</v>
      </c>
      <c r="G309" s="2"/>
      <c r="H309" s="2">
        <v>64680000</v>
      </c>
      <c r="I309" s="2"/>
      <c r="J309" s="2">
        <v>0</v>
      </c>
      <c r="K309" s="2">
        <v>5514204</v>
      </c>
      <c r="L309" s="2">
        <v>750015</v>
      </c>
      <c r="M309" s="2">
        <v>72221000</v>
      </c>
      <c r="N309" s="2">
        <f t="shared" si="40"/>
        <v>143165219</v>
      </c>
      <c r="O309" s="2"/>
      <c r="P309" s="2">
        <v>14255000</v>
      </c>
      <c r="Q309" s="2"/>
      <c r="R309" s="2">
        <v>697755</v>
      </c>
      <c r="S309" s="2">
        <v>0</v>
      </c>
      <c r="T309" s="2">
        <v>28258</v>
      </c>
      <c r="U309" s="2">
        <v>0</v>
      </c>
      <c r="V309" s="2">
        <f t="shared" si="41"/>
        <v>14981013</v>
      </c>
      <c r="W309" s="2"/>
      <c r="X309" s="2">
        <v>4785000</v>
      </c>
      <c r="Y309" s="2"/>
      <c r="Z309" s="2">
        <v>194371</v>
      </c>
      <c r="AA309" s="2">
        <v>64005</v>
      </c>
      <c r="AB309" s="2">
        <v>0</v>
      </c>
      <c r="AC309" s="2">
        <v>2513000</v>
      </c>
      <c r="AD309" s="2">
        <f t="shared" si="42"/>
        <v>7556376</v>
      </c>
      <c r="AE309" s="2"/>
      <c r="AF309" s="2">
        <v>74150000</v>
      </c>
      <c r="AG309" s="2"/>
      <c r="AH309" s="2">
        <v>503384</v>
      </c>
      <c r="AI309" s="2">
        <v>5450199</v>
      </c>
      <c r="AJ309" s="2">
        <v>778273</v>
      </c>
      <c r="AK309" s="2">
        <v>69708000</v>
      </c>
      <c r="AL309" s="2">
        <f t="shared" si="43"/>
        <v>150589856</v>
      </c>
      <c r="AM309" s="2"/>
      <c r="AN309" s="2"/>
      <c r="AO309" s="2"/>
      <c r="AP309" s="2"/>
      <c r="AQ309" s="2">
        <v>0</v>
      </c>
      <c r="AR309" s="2"/>
      <c r="AS309" s="2">
        <v>1569000</v>
      </c>
      <c r="AT309" s="2">
        <f t="shared" si="44"/>
        <v>1569000</v>
      </c>
      <c r="AU309" s="2"/>
      <c r="AV309" s="2"/>
      <c r="AW309" s="2"/>
      <c r="AX309" s="2"/>
      <c r="AY309" s="2">
        <v>132105</v>
      </c>
      <c r="AZ309" s="2"/>
      <c r="BA309" s="2">
        <v>0</v>
      </c>
      <c r="BB309" s="2">
        <f t="shared" si="45"/>
        <v>132105</v>
      </c>
      <c r="BC309" s="2"/>
      <c r="BD309" s="2"/>
      <c r="BE309" s="2"/>
      <c r="BF309" s="2"/>
      <c r="BG309" s="2">
        <v>0</v>
      </c>
      <c r="BH309" s="2"/>
      <c r="BI309" s="2">
        <v>59000</v>
      </c>
      <c r="BJ309" s="2">
        <f t="shared" si="46"/>
        <v>59000</v>
      </c>
      <c r="BK309" s="2"/>
      <c r="BL309" s="2"/>
      <c r="BM309" s="2"/>
      <c r="BN309" s="2"/>
      <c r="BO309" s="2">
        <v>132105</v>
      </c>
      <c r="BP309" s="2"/>
      <c r="BQ309" s="2">
        <v>1510000</v>
      </c>
      <c r="BR309" s="2">
        <f t="shared" si="47"/>
        <v>1642105</v>
      </c>
    </row>
    <row r="310" spans="1:70" ht="11.25" customHeight="1" x14ac:dyDescent="0.2">
      <c r="A310" s="5">
        <v>1</v>
      </c>
      <c r="B310" s="1">
        <v>121390302</v>
      </c>
      <c r="C310" s="1" t="s">
        <v>417</v>
      </c>
      <c r="D310" s="1" t="s">
        <v>511</v>
      </c>
      <c r="E310" s="2">
        <f t="shared" si="48"/>
        <v>602174569</v>
      </c>
      <c r="F310" s="2">
        <f t="shared" si="49"/>
        <v>642102795</v>
      </c>
      <c r="G310" s="2"/>
      <c r="H310" s="2">
        <v>188327000</v>
      </c>
      <c r="I310" s="2"/>
      <c r="J310" s="2">
        <v>0</v>
      </c>
      <c r="K310" s="2">
        <v>6657449</v>
      </c>
      <c r="L310" s="2">
        <v>1072120</v>
      </c>
      <c r="M310" s="2">
        <v>397092510</v>
      </c>
      <c r="N310" s="2">
        <f t="shared" si="40"/>
        <v>593149079</v>
      </c>
      <c r="O310" s="2"/>
      <c r="P310" s="2">
        <v>46795000</v>
      </c>
      <c r="Q310" s="2"/>
      <c r="R310" s="2">
        <v>3500000</v>
      </c>
      <c r="S310" s="2">
        <v>23433504</v>
      </c>
      <c r="T310" s="2">
        <v>0</v>
      </c>
      <c r="U310" s="2">
        <v>1848326</v>
      </c>
      <c r="V310" s="2">
        <f t="shared" si="41"/>
        <v>75576830</v>
      </c>
      <c r="W310" s="2"/>
      <c r="X310" s="2">
        <v>32525000</v>
      </c>
      <c r="Y310" s="2"/>
      <c r="Z310" s="2">
        <v>3500000</v>
      </c>
      <c r="AA310" s="2">
        <v>0</v>
      </c>
      <c r="AB310" s="2">
        <v>155426</v>
      </c>
      <c r="AC310" s="2">
        <v>0</v>
      </c>
      <c r="AD310" s="2">
        <f t="shared" si="42"/>
        <v>36180426</v>
      </c>
      <c r="AE310" s="2"/>
      <c r="AF310" s="2">
        <v>202597000</v>
      </c>
      <c r="AG310" s="2"/>
      <c r="AH310" s="2">
        <v>0</v>
      </c>
      <c r="AI310" s="2">
        <v>30090953</v>
      </c>
      <c r="AJ310" s="2">
        <v>916694</v>
      </c>
      <c r="AK310" s="2">
        <v>398940836</v>
      </c>
      <c r="AL310" s="2">
        <f t="shared" si="43"/>
        <v>632545483</v>
      </c>
      <c r="AM310" s="2"/>
      <c r="AN310" s="2"/>
      <c r="AO310" s="2"/>
      <c r="AP310" s="2"/>
      <c r="AQ310" s="2">
        <v>0</v>
      </c>
      <c r="AR310" s="2"/>
      <c r="AS310" s="2">
        <v>9025490</v>
      </c>
      <c r="AT310" s="2">
        <f t="shared" si="44"/>
        <v>9025490</v>
      </c>
      <c r="AU310" s="2"/>
      <c r="AV310" s="2"/>
      <c r="AW310" s="2"/>
      <c r="AX310" s="2"/>
      <c r="AY310" s="2">
        <v>378265</v>
      </c>
      <c r="AZ310" s="2"/>
      <c r="BA310" s="2">
        <v>153557</v>
      </c>
      <c r="BB310" s="2">
        <f t="shared" si="45"/>
        <v>531822</v>
      </c>
      <c r="BC310" s="2"/>
      <c r="BD310" s="2"/>
      <c r="BE310" s="2"/>
      <c r="BF310" s="2"/>
      <c r="BG310" s="2">
        <v>0</v>
      </c>
      <c r="BH310" s="2"/>
      <c r="BI310" s="2">
        <v>0</v>
      </c>
      <c r="BJ310" s="2">
        <f t="shared" si="46"/>
        <v>0</v>
      </c>
      <c r="BK310" s="2"/>
      <c r="BL310" s="2"/>
      <c r="BM310" s="2"/>
      <c r="BN310" s="2"/>
      <c r="BO310" s="2">
        <v>378265</v>
      </c>
      <c r="BP310" s="2"/>
      <c r="BQ310" s="2">
        <v>9179047</v>
      </c>
      <c r="BR310" s="2">
        <f t="shared" si="47"/>
        <v>9557312</v>
      </c>
    </row>
    <row r="311" spans="1:70" ht="11.25" customHeight="1" x14ac:dyDescent="0.2">
      <c r="A311" s="5">
        <v>1</v>
      </c>
      <c r="B311" s="1">
        <v>121391303</v>
      </c>
      <c r="C311" s="1" t="s">
        <v>666</v>
      </c>
      <c r="D311" s="1" t="s">
        <v>511</v>
      </c>
      <c r="E311" s="2">
        <f t="shared" si="48"/>
        <v>91319281</v>
      </c>
      <c r="F311" s="2">
        <f t="shared" si="49"/>
        <v>92232358</v>
      </c>
      <c r="G311" s="2"/>
      <c r="H311" s="2">
        <v>40460000</v>
      </c>
      <c r="I311" s="2"/>
      <c r="J311" s="2">
        <v>914964</v>
      </c>
      <c r="K311" s="2">
        <v>1827579</v>
      </c>
      <c r="L311" s="2">
        <v>582698</v>
      </c>
      <c r="M311" s="2">
        <v>47525000</v>
      </c>
      <c r="N311" s="2">
        <f t="shared" si="40"/>
        <v>91310241</v>
      </c>
      <c r="O311" s="2"/>
      <c r="P311" s="2">
        <v>0</v>
      </c>
      <c r="Q311" s="2"/>
      <c r="R311" s="2">
        <v>8878108</v>
      </c>
      <c r="S311" s="2">
        <v>3797052</v>
      </c>
      <c r="T311" s="2">
        <v>46447</v>
      </c>
      <c r="U311" s="2">
        <v>0</v>
      </c>
      <c r="V311" s="2">
        <f t="shared" si="41"/>
        <v>12721607</v>
      </c>
      <c r="W311" s="2"/>
      <c r="X311" s="2">
        <v>9210000</v>
      </c>
      <c r="Y311" s="2"/>
      <c r="Z311" s="2">
        <v>813490</v>
      </c>
      <c r="AA311" s="2">
        <v>0</v>
      </c>
      <c r="AB311" s="2">
        <v>44000</v>
      </c>
      <c r="AC311" s="2">
        <v>1742000</v>
      </c>
      <c r="AD311" s="2">
        <f t="shared" si="42"/>
        <v>11809490</v>
      </c>
      <c r="AE311" s="2"/>
      <c r="AF311" s="2">
        <v>31250000</v>
      </c>
      <c r="AG311" s="2"/>
      <c r="AH311" s="2">
        <v>8979582</v>
      </c>
      <c r="AI311" s="2">
        <v>5624631</v>
      </c>
      <c r="AJ311" s="2">
        <v>585145</v>
      </c>
      <c r="AK311" s="2">
        <v>45783000</v>
      </c>
      <c r="AL311" s="2">
        <f t="shared" si="43"/>
        <v>92222358</v>
      </c>
      <c r="AM311" s="2"/>
      <c r="AN311" s="2"/>
      <c r="AO311" s="2"/>
      <c r="AP311" s="2"/>
      <c r="AQ311" s="2"/>
      <c r="AR311" s="2">
        <v>9040</v>
      </c>
      <c r="AS311" s="2"/>
      <c r="AT311" s="2">
        <f t="shared" si="44"/>
        <v>9040</v>
      </c>
      <c r="AU311" s="2"/>
      <c r="AV311" s="2"/>
      <c r="AW311" s="2"/>
      <c r="AX311" s="2"/>
      <c r="AY311" s="2"/>
      <c r="AZ311" s="2">
        <v>960</v>
      </c>
      <c r="BA311" s="2"/>
      <c r="BB311" s="2">
        <f t="shared" si="45"/>
        <v>960</v>
      </c>
      <c r="BC311" s="2"/>
      <c r="BD311" s="2"/>
      <c r="BE311" s="2"/>
      <c r="BF311" s="2"/>
      <c r="BG311" s="2"/>
      <c r="BH311" s="2">
        <v>0</v>
      </c>
      <c r="BI311" s="2"/>
      <c r="BJ311" s="2">
        <f t="shared" si="46"/>
        <v>0</v>
      </c>
      <c r="BK311" s="2"/>
      <c r="BL311" s="2"/>
      <c r="BM311" s="2"/>
      <c r="BN311" s="2"/>
      <c r="BO311" s="2"/>
      <c r="BP311" s="2">
        <v>10000</v>
      </c>
      <c r="BQ311" s="2"/>
      <c r="BR311" s="2">
        <f t="shared" si="47"/>
        <v>10000</v>
      </c>
    </row>
    <row r="312" spans="1:70" ht="11.25" customHeight="1" x14ac:dyDescent="0.2">
      <c r="A312" s="5">
        <v>1</v>
      </c>
      <c r="B312" s="1">
        <v>121392303</v>
      </c>
      <c r="C312" s="1" t="s">
        <v>433</v>
      </c>
      <c r="D312" s="1" t="s">
        <v>511</v>
      </c>
      <c r="E312" s="2">
        <f t="shared" si="48"/>
        <v>294912864</v>
      </c>
      <c r="F312" s="2">
        <f t="shared" si="49"/>
        <v>304763576</v>
      </c>
      <c r="G312" s="2"/>
      <c r="H312" s="2">
        <v>41534000</v>
      </c>
      <c r="I312" s="2">
        <v>27190000</v>
      </c>
      <c r="J312" s="2">
        <v>591120</v>
      </c>
      <c r="K312" s="2">
        <v>5273838</v>
      </c>
      <c r="L312" s="2">
        <v>1849560</v>
      </c>
      <c r="M312" s="2">
        <v>214447269</v>
      </c>
      <c r="N312" s="2">
        <f t="shared" si="40"/>
        <v>290885787</v>
      </c>
      <c r="O312" s="2"/>
      <c r="P312" s="2">
        <v>22920000</v>
      </c>
      <c r="Q312" s="2">
        <v>0</v>
      </c>
      <c r="R312" s="2">
        <v>0</v>
      </c>
      <c r="S312" s="2">
        <v>25177729</v>
      </c>
      <c r="T312" s="2">
        <v>0</v>
      </c>
      <c r="U312" s="2">
        <v>0</v>
      </c>
      <c r="V312" s="2">
        <f t="shared" si="41"/>
        <v>48097729</v>
      </c>
      <c r="W312" s="2"/>
      <c r="X312" s="2">
        <v>7790000</v>
      </c>
      <c r="Y312" s="2">
        <v>27190000</v>
      </c>
      <c r="Z312" s="2">
        <v>31637</v>
      </c>
      <c r="AA312" s="2">
        <v>0</v>
      </c>
      <c r="AB312" s="2">
        <v>46615</v>
      </c>
      <c r="AC312" s="2">
        <v>3322206</v>
      </c>
      <c r="AD312" s="2">
        <f t="shared" si="42"/>
        <v>38380458</v>
      </c>
      <c r="AE312" s="2"/>
      <c r="AF312" s="2">
        <v>56664000</v>
      </c>
      <c r="AG312" s="2">
        <v>0</v>
      </c>
      <c r="AH312" s="2">
        <v>559483</v>
      </c>
      <c r="AI312" s="2">
        <v>30451567</v>
      </c>
      <c r="AJ312" s="2">
        <v>1802945</v>
      </c>
      <c r="AK312" s="2">
        <v>211125063</v>
      </c>
      <c r="AL312" s="2">
        <f t="shared" si="43"/>
        <v>300603058</v>
      </c>
      <c r="AM312" s="2"/>
      <c r="AN312" s="2"/>
      <c r="AO312" s="2"/>
      <c r="AP312" s="2"/>
      <c r="AQ312" s="2">
        <v>4762</v>
      </c>
      <c r="AR312" s="2">
        <v>31417</v>
      </c>
      <c r="AS312" s="2">
        <v>3990898</v>
      </c>
      <c r="AT312" s="2">
        <f t="shared" si="44"/>
        <v>4027077</v>
      </c>
      <c r="AU312" s="2"/>
      <c r="AV312" s="2"/>
      <c r="AW312" s="2"/>
      <c r="AX312" s="2"/>
      <c r="AY312" s="2">
        <v>188297</v>
      </c>
      <c r="AZ312" s="2">
        <v>2617</v>
      </c>
      <c r="BA312" s="2">
        <v>0</v>
      </c>
      <c r="BB312" s="2">
        <f t="shared" si="45"/>
        <v>190914</v>
      </c>
      <c r="BC312" s="2"/>
      <c r="BD312" s="2"/>
      <c r="BE312" s="2"/>
      <c r="BF312" s="2"/>
      <c r="BG312" s="2">
        <v>0</v>
      </c>
      <c r="BH312" s="2">
        <v>0</v>
      </c>
      <c r="BI312" s="2">
        <v>57473</v>
      </c>
      <c r="BJ312" s="2">
        <f t="shared" si="46"/>
        <v>57473</v>
      </c>
      <c r="BK312" s="2"/>
      <c r="BL312" s="2"/>
      <c r="BM312" s="2"/>
      <c r="BN312" s="2"/>
      <c r="BO312" s="2">
        <v>193059</v>
      </c>
      <c r="BP312" s="2">
        <v>34034</v>
      </c>
      <c r="BQ312" s="2">
        <v>3933425</v>
      </c>
      <c r="BR312" s="2">
        <f t="shared" si="47"/>
        <v>4160518</v>
      </c>
    </row>
    <row r="313" spans="1:70" ht="11.25" customHeight="1" x14ac:dyDescent="0.2">
      <c r="A313" s="5">
        <v>1</v>
      </c>
      <c r="B313" s="1">
        <v>121394503</v>
      </c>
      <c r="C313" s="1" t="s">
        <v>667</v>
      </c>
      <c r="D313" s="1" t="s">
        <v>511</v>
      </c>
      <c r="E313" s="2">
        <f t="shared" si="48"/>
        <v>67017975</v>
      </c>
      <c r="F313" s="2">
        <f t="shared" si="49"/>
        <v>76338376</v>
      </c>
      <c r="G313" s="2"/>
      <c r="H313" s="2">
        <v>17435000</v>
      </c>
      <c r="I313" s="2"/>
      <c r="J313" s="2">
        <v>248527</v>
      </c>
      <c r="K313" s="2">
        <v>231616</v>
      </c>
      <c r="L313" s="2">
        <v>1781199</v>
      </c>
      <c r="M313" s="2">
        <v>45930297</v>
      </c>
      <c r="N313" s="2">
        <f t="shared" si="40"/>
        <v>65626639</v>
      </c>
      <c r="O313" s="2"/>
      <c r="P313" s="2">
        <v>13395000</v>
      </c>
      <c r="Q313" s="2"/>
      <c r="R313" s="2">
        <v>176671</v>
      </c>
      <c r="S313" s="2">
        <v>3150655</v>
      </c>
      <c r="T313" s="2">
        <v>70575</v>
      </c>
      <c r="U313" s="2">
        <v>0</v>
      </c>
      <c r="V313" s="2">
        <f t="shared" si="41"/>
        <v>16792901</v>
      </c>
      <c r="W313" s="2"/>
      <c r="X313" s="2">
        <v>4900000</v>
      </c>
      <c r="Y313" s="2"/>
      <c r="Z313" s="2">
        <v>189027</v>
      </c>
      <c r="AA313" s="2">
        <v>0</v>
      </c>
      <c r="AB313" s="2">
        <v>4228</v>
      </c>
      <c r="AC313" s="2">
        <v>2363017</v>
      </c>
      <c r="AD313" s="2">
        <f t="shared" si="42"/>
        <v>7456272</v>
      </c>
      <c r="AE313" s="2"/>
      <c r="AF313" s="2">
        <v>25930000</v>
      </c>
      <c r="AG313" s="2"/>
      <c r="AH313" s="2">
        <v>236171</v>
      </c>
      <c r="AI313" s="2">
        <v>3382271</v>
      </c>
      <c r="AJ313" s="2">
        <v>1847546</v>
      </c>
      <c r="AK313" s="2">
        <v>43567280</v>
      </c>
      <c r="AL313" s="2">
        <f t="shared" si="43"/>
        <v>74963268</v>
      </c>
      <c r="AM313" s="2"/>
      <c r="AN313" s="2"/>
      <c r="AO313" s="2"/>
      <c r="AP313" s="2"/>
      <c r="AQ313" s="2">
        <v>0</v>
      </c>
      <c r="AR313" s="2">
        <v>8426</v>
      </c>
      <c r="AS313" s="2">
        <v>1382910</v>
      </c>
      <c r="AT313" s="2">
        <f t="shared" si="44"/>
        <v>1391336</v>
      </c>
      <c r="AU313" s="2"/>
      <c r="AV313" s="2"/>
      <c r="AW313" s="2"/>
      <c r="AX313" s="2"/>
      <c r="AY313" s="2">
        <v>53461</v>
      </c>
      <c r="AZ313" s="2">
        <v>279</v>
      </c>
      <c r="BA313" s="2">
        <v>0</v>
      </c>
      <c r="BB313" s="2">
        <f t="shared" si="45"/>
        <v>53740</v>
      </c>
      <c r="BC313" s="2"/>
      <c r="BD313" s="2"/>
      <c r="BE313" s="2"/>
      <c r="BF313" s="2"/>
      <c r="BG313" s="2">
        <v>0</v>
      </c>
      <c r="BH313" s="2">
        <v>0</v>
      </c>
      <c r="BI313" s="2">
        <v>69968</v>
      </c>
      <c r="BJ313" s="2">
        <f t="shared" si="46"/>
        <v>69968</v>
      </c>
      <c r="BK313" s="2"/>
      <c r="BL313" s="2"/>
      <c r="BM313" s="2"/>
      <c r="BN313" s="2"/>
      <c r="BO313" s="2">
        <v>53461</v>
      </c>
      <c r="BP313" s="2">
        <v>8705</v>
      </c>
      <c r="BQ313" s="2">
        <v>1312942</v>
      </c>
      <c r="BR313" s="2">
        <f t="shared" si="47"/>
        <v>1375108</v>
      </c>
    </row>
    <row r="314" spans="1:70" ht="11.25" customHeight="1" x14ac:dyDescent="0.2">
      <c r="A314" s="5">
        <v>1</v>
      </c>
      <c r="B314" s="1">
        <v>121394603</v>
      </c>
      <c r="C314" s="1" t="s">
        <v>598</v>
      </c>
      <c r="D314" s="1" t="s">
        <v>511</v>
      </c>
      <c r="E314" s="2">
        <f t="shared" si="48"/>
        <v>118067386</v>
      </c>
      <c r="F314" s="2">
        <f t="shared" si="49"/>
        <v>125762122</v>
      </c>
      <c r="G314" s="2"/>
      <c r="H314" s="2">
        <v>47835000</v>
      </c>
      <c r="I314" s="2"/>
      <c r="J314" s="2"/>
      <c r="K314" s="2">
        <v>3752423</v>
      </c>
      <c r="L314" s="2">
        <v>538934</v>
      </c>
      <c r="M314" s="2">
        <v>64806428</v>
      </c>
      <c r="N314" s="2">
        <f t="shared" si="40"/>
        <v>116932785</v>
      </c>
      <c r="O314" s="2"/>
      <c r="P314" s="2">
        <v>6775000</v>
      </c>
      <c r="Q314" s="2"/>
      <c r="R314" s="2"/>
      <c r="S314" s="2">
        <v>2443844</v>
      </c>
      <c r="T314" s="2">
        <v>9313</v>
      </c>
      <c r="U314" s="2">
        <v>876202</v>
      </c>
      <c r="V314" s="2">
        <f t="shared" si="41"/>
        <v>10104359</v>
      </c>
      <c r="W314" s="2"/>
      <c r="X314" s="2">
        <v>2415000</v>
      </c>
      <c r="Y314" s="2"/>
      <c r="Z314" s="2"/>
      <c r="AA314" s="2">
        <v>5191</v>
      </c>
      <c r="AB314" s="2">
        <v>3347</v>
      </c>
      <c r="AC314" s="2">
        <v>0</v>
      </c>
      <c r="AD314" s="2">
        <f t="shared" si="42"/>
        <v>2423538</v>
      </c>
      <c r="AE314" s="2"/>
      <c r="AF314" s="2">
        <v>52195000</v>
      </c>
      <c r="AG314" s="2"/>
      <c r="AH314" s="2"/>
      <c r="AI314" s="2">
        <v>6191076</v>
      </c>
      <c r="AJ314" s="2">
        <v>544900</v>
      </c>
      <c r="AK314" s="2">
        <v>65682630</v>
      </c>
      <c r="AL314" s="2">
        <f t="shared" si="43"/>
        <v>124613606</v>
      </c>
      <c r="AM314" s="2"/>
      <c r="AN314" s="2"/>
      <c r="AO314" s="2"/>
      <c r="AP314" s="2"/>
      <c r="AQ314" s="2"/>
      <c r="AR314" s="2">
        <v>1459</v>
      </c>
      <c r="AS314" s="2">
        <v>1133142</v>
      </c>
      <c r="AT314" s="2">
        <f t="shared" si="44"/>
        <v>1134601</v>
      </c>
      <c r="AU314" s="2"/>
      <c r="AV314" s="2"/>
      <c r="AW314" s="2"/>
      <c r="AX314" s="2"/>
      <c r="AY314" s="2"/>
      <c r="AZ314" s="2">
        <v>0</v>
      </c>
      <c r="BA314" s="2">
        <v>14173</v>
      </c>
      <c r="BB314" s="2">
        <f t="shared" si="45"/>
        <v>14173</v>
      </c>
      <c r="BC314" s="2"/>
      <c r="BD314" s="2"/>
      <c r="BE314" s="2"/>
      <c r="BF314" s="2"/>
      <c r="BG314" s="2"/>
      <c r="BH314" s="2">
        <v>258</v>
      </c>
      <c r="BI314" s="2">
        <v>0</v>
      </c>
      <c r="BJ314" s="2">
        <f t="shared" si="46"/>
        <v>258</v>
      </c>
      <c r="BK314" s="2"/>
      <c r="BL314" s="2"/>
      <c r="BM314" s="2"/>
      <c r="BN314" s="2"/>
      <c r="BO314" s="2"/>
      <c r="BP314" s="2">
        <v>1201</v>
      </c>
      <c r="BQ314" s="2">
        <v>1147315</v>
      </c>
      <c r="BR314" s="2">
        <f t="shared" si="47"/>
        <v>1148516</v>
      </c>
    </row>
    <row r="315" spans="1:70" ht="11.25" customHeight="1" x14ac:dyDescent="0.2">
      <c r="A315" s="5">
        <v>1</v>
      </c>
      <c r="B315" s="1">
        <v>121395103</v>
      </c>
      <c r="C315" s="1" t="s">
        <v>668</v>
      </c>
      <c r="D315" s="1" t="s">
        <v>511</v>
      </c>
      <c r="E315" s="2">
        <f t="shared" si="48"/>
        <v>422784452</v>
      </c>
      <c r="F315" s="2">
        <f t="shared" si="49"/>
        <v>440408743</v>
      </c>
      <c r="G315" s="2"/>
      <c r="H315" s="2">
        <v>119955000</v>
      </c>
      <c r="I315" s="2"/>
      <c r="J315" s="2"/>
      <c r="K315" s="2">
        <v>19120508</v>
      </c>
      <c r="L315" s="2">
        <v>3117944</v>
      </c>
      <c r="M315" s="2">
        <v>280591000</v>
      </c>
      <c r="N315" s="2">
        <f t="shared" si="40"/>
        <v>422784452</v>
      </c>
      <c r="O315" s="2"/>
      <c r="P315" s="2">
        <v>18070000</v>
      </c>
      <c r="Q315" s="2"/>
      <c r="R315" s="2"/>
      <c r="S315" s="2">
        <v>18120158</v>
      </c>
      <c r="T315" s="2">
        <v>46133</v>
      </c>
      <c r="U315" s="2">
        <v>1367000</v>
      </c>
      <c r="V315" s="2">
        <f t="shared" si="41"/>
        <v>37603291</v>
      </c>
      <c r="W315" s="2"/>
      <c r="X315" s="2">
        <v>19415000</v>
      </c>
      <c r="Y315" s="2"/>
      <c r="Z315" s="2"/>
      <c r="AA315" s="2">
        <v>564000</v>
      </c>
      <c r="AB315" s="2">
        <v>0</v>
      </c>
      <c r="AC315" s="2">
        <v>0</v>
      </c>
      <c r="AD315" s="2">
        <f t="shared" si="42"/>
        <v>19979000</v>
      </c>
      <c r="AE315" s="2"/>
      <c r="AF315" s="2">
        <v>118610000</v>
      </c>
      <c r="AG315" s="2"/>
      <c r="AH315" s="2"/>
      <c r="AI315" s="2">
        <v>36676666</v>
      </c>
      <c r="AJ315" s="2">
        <v>3164077</v>
      </c>
      <c r="AK315" s="2">
        <v>281958000</v>
      </c>
      <c r="AL315" s="2">
        <f t="shared" si="43"/>
        <v>440408743</v>
      </c>
      <c r="AM315" s="2"/>
      <c r="AN315" s="2"/>
      <c r="AO315" s="2"/>
      <c r="AP315" s="2"/>
      <c r="AQ315" s="2"/>
      <c r="AR315" s="2"/>
      <c r="AS315" s="2"/>
      <c r="AT315" s="2">
        <f t="shared" si="44"/>
        <v>0</v>
      </c>
      <c r="AU315" s="2"/>
      <c r="AV315" s="2"/>
      <c r="AW315" s="2"/>
      <c r="AX315" s="2"/>
      <c r="AY315" s="2"/>
      <c r="AZ315" s="2"/>
      <c r="BA315" s="2"/>
      <c r="BB315" s="2">
        <f t="shared" si="45"/>
        <v>0</v>
      </c>
      <c r="BC315" s="2"/>
      <c r="BD315" s="2"/>
      <c r="BE315" s="2"/>
      <c r="BF315" s="2"/>
      <c r="BG315" s="2"/>
      <c r="BH315" s="2"/>
      <c r="BI315" s="2"/>
      <c r="BJ315" s="2">
        <f t="shared" si="46"/>
        <v>0</v>
      </c>
      <c r="BK315" s="2"/>
      <c r="BL315" s="2"/>
      <c r="BM315" s="2"/>
      <c r="BN315" s="2"/>
      <c r="BO315" s="2"/>
      <c r="BP315" s="2"/>
      <c r="BQ315" s="2"/>
      <c r="BR315" s="2">
        <f t="shared" si="47"/>
        <v>0</v>
      </c>
    </row>
    <row r="316" spans="1:70" ht="11.25" customHeight="1" x14ac:dyDescent="0.2">
      <c r="A316" s="5">
        <v>1</v>
      </c>
      <c r="B316" s="1">
        <v>121395603</v>
      </c>
      <c r="C316" s="1" t="s">
        <v>263</v>
      </c>
      <c r="D316" s="1" t="s">
        <v>511</v>
      </c>
      <c r="E316" s="2">
        <f t="shared" si="48"/>
        <v>100608782.22999999</v>
      </c>
      <c r="F316" s="2">
        <f t="shared" si="49"/>
        <v>106714570.22999999</v>
      </c>
      <c r="G316" s="2"/>
      <c r="H316" s="2">
        <v>39730000</v>
      </c>
      <c r="I316" s="2"/>
      <c r="J316" s="2">
        <v>654279.23</v>
      </c>
      <c r="K316" s="2">
        <v>2670721</v>
      </c>
      <c r="L316" s="2">
        <v>1207782</v>
      </c>
      <c r="M316" s="2">
        <v>56346000</v>
      </c>
      <c r="N316" s="2">
        <f t="shared" si="40"/>
        <v>100608782.22999999</v>
      </c>
      <c r="O316" s="2"/>
      <c r="P316" s="2">
        <v>9690000</v>
      </c>
      <c r="Q316" s="2"/>
      <c r="R316" s="2">
        <v>1863563</v>
      </c>
      <c r="S316" s="2">
        <v>7197111</v>
      </c>
      <c r="T316" s="2">
        <v>62916</v>
      </c>
      <c r="U316" s="2">
        <v>0</v>
      </c>
      <c r="V316" s="2">
        <f t="shared" si="41"/>
        <v>18813590</v>
      </c>
      <c r="W316" s="2"/>
      <c r="X316" s="2">
        <v>11320000</v>
      </c>
      <c r="Y316" s="2"/>
      <c r="Z316" s="2">
        <v>899235</v>
      </c>
      <c r="AA316" s="2">
        <v>0</v>
      </c>
      <c r="AB316" s="2">
        <v>99567</v>
      </c>
      <c r="AC316" s="2">
        <v>389000</v>
      </c>
      <c r="AD316" s="2">
        <f t="shared" si="42"/>
        <v>12707802</v>
      </c>
      <c r="AE316" s="2"/>
      <c r="AF316" s="2">
        <v>38100000</v>
      </c>
      <c r="AG316" s="2"/>
      <c r="AH316" s="2">
        <v>1618607.23</v>
      </c>
      <c r="AI316" s="2">
        <v>9867832</v>
      </c>
      <c r="AJ316" s="2">
        <v>1171131</v>
      </c>
      <c r="AK316" s="2">
        <v>55957000</v>
      </c>
      <c r="AL316" s="2">
        <f t="shared" si="43"/>
        <v>106714570.22999999</v>
      </c>
      <c r="AM316" s="2"/>
      <c r="AN316" s="2"/>
      <c r="AO316" s="2"/>
      <c r="AP316" s="2"/>
      <c r="AQ316" s="2"/>
      <c r="AR316" s="2"/>
      <c r="AS316" s="2"/>
      <c r="AT316" s="2">
        <f t="shared" si="44"/>
        <v>0</v>
      </c>
      <c r="AU316" s="2"/>
      <c r="AV316" s="2"/>
      <c r="AW316" s="2"/>
      <c r="AX316" s="2"/>
      <c r="AY316" s="2"/>
      <c r="AZ316" s="2"/>
      <c r="BA316" s="2"/>
      <c r="BB316" s="2">
        <f t="shared" si="45"/>
        <v>0</v>
      </c>
      <c r="BC316" s="2"/>
      <c r="BD316" s="2"/>
      <c r="BE316" s="2"/>
      <c r="BF316" s="2"/>
      <c r="BG316" s="2"/>
      <c r="BH316" s="2"/>
      <c r="BI316" s="2"/>
      <c r="BJ316" s="2">
        <f t="shared" si="46"/>
        <v>0</v>
      </c>
      <c r="BK316" s="2"/>
      <c r="BL316" s="2"/>
      <c r="BM316" s="2"/>
      <c r="BN316" s="2"/>
      <c r="BO316" s="2"/>
      <c r="BP316" s="2"/>
      <c r="BQ316" s="2"/>
      <c r="BR316" s="2">
        <f t="shared" si="47"/>
        <v>0</v>
      </c>
    </row>
    <row r="317" spans="1:70" ht="11.25" customHeight="1" x14ac:dyDescent="0.2">
      <c r="A317" s="5">
        <v>1</v>
      </c>
      <c r="B317" s="1">
        <v>121395703</v>
      </c>
      <c r="C317" s="1" t="s">
        <v>669</v>
      </c>
      <c r="D317" s="1" t="s">
        <v>511</v>
      </c>
      <c r="E317" s="2">
        <f t="shared" si="48"/>
        <v>171141067</v>
      </c>
      <c r="F317" s="2">
        <f t="shared" si="49"/>
        <v>169285433</v>
      </c>
      <c r="G317" s="2"/>
      <c r="H317" s="2">
        <v>69978400</v>
      </c>
      <c r="I317" s="2"/>
      <c r="J317" s="2">
        <v>1344229</v>
      </c>
      <c r="K317" s="2">
        <v>6184797</v>
      </c>
      <c r="L317" s="2">
        <v>218641</v>
      </c>
      <c r="M317" s="2">
        <v>93415000</v>
      </c>
      <c r="N317" s="2">
        <f t="shared" si="40"/>
        <v>171141067</v>
      </c>
      <c r="O317" s="2"/>
      <c r="P317" s="2">
        <v>0</v>
      </c>
      <c r="Q317" s="2"/>
      <c r="R317" s="2">
        <v>0</v>
      </c>
      <c r="S317" s="2">
        <v>2006678</v>
      </c>
      <c r="T317" s="2">
        <v>32843</v>
      </c>
      <c r="U317" s="2">
        <v>818000</v>
      </c>
      <c r="V317" s="2">
        <f t="shared" si="41"/>
        <v>2857521</v>
      </c>
      <c r="W317" s="2"/>
      <c r="X317" s="2">
        <v>4403400</v>
      </c>
      <c r="Y317" s="2"/>
      <c r="Z317" s="2">
        <v>278498</v>
      </c>
      <c r="AA317" s="2">
        <v>0</v>
      </c>
      <c r="AB317" s="2">
        <v>31257</v>
      </c>
      <c r="AC317" s="2">
        <v>0</v>
      </c>
      <c r="AD317" s="2">
        <f t="shared" si="42"/>
        <v>4713155</v>
      </c>
      <c r="AE317" s="2"/>
      <c r="AF317" s="2">
        <v>65575000</v>
      </c>
      <c r="AG317" s="2"/>
      <c r="AH317" s="2">
        <v>1065731</v>
      </c>
      <c r="AI317" s="2">
        <v>8191475</v>
      </c>
      <c r="AJ317" s="2">
        <v>220227</v>
      </c>
      <c r="AK317" s="2">
        <v>94233000</v>
      </c>
      <c r="AL317" s="2">
        <f t="shared" si="43"/>
        <v>169285433</v>
      </c>
      <c r="AM317" s="2"/>
      <c r="AN317" s="2"/>
      <c r="AO317" s="2"/>
      <c r="AP317" s="2"/>
      <c r="AQ317" s="2"/>
      <c r="AR317" s="2"/>
      <c r="AS317" s="2"/>
      <c r="AT317" s="2">
        <f t="shared" si="44"/>
        <v>0</v>
      </c>
      <c r="AU317" s="2"/>
      <c r="AV317" s="2"/>
      <c r="AW317" s="2"/>
      <c r="AX317" s="2"/>
      <c r="AY317" s="2"/>
      <c r="AZ317" s="2"/>
      <c r="BA317" s="2"/>
      <c r="BB317" s="2">
        <f t="shared" si="45"/>
        <v>0</v>
      </c>
      <c r="BC317" s="2"/>
      <c r="BD317" s="2"/>
      <c r="BE317" s="2"/>
      <c r="BF317" s="2"/>
      <c r="BG317" s="2"/>
      <c r="BH317" s="2"/>
      <c r="BI317" s="2"/>
      <c r="BJ317" s="2">
        <f t="shared" si="46"/>
        <v>0</v>
      </c>
      <c r="BK317" s="2"/>
      <c r="BL317" s="2"/>
      <c r="BM317" s="2"/>
      <c r="BN317" s="2"/>
      <c r="BO317" s="2"/>
      <c r="BP317" s="2"/>
      <c r="BQ317" s="2"/>
      <c r="BR317" s="2">
        <f t="shared" si="47"/>
        <v>0</v>
      </c>
    </row>
    <row r="318" spans="1:70" ht="11.25" customHeight="1" x14ac:dyDescent="0.2">
      <c r="A318" s="5">
        <v>1</v>
      </c>
      <c r="B318" s="1">
        <v>121397803</v>
      </c>
      <c r="C318" s="1" t="s">
        <v>434</v>
      </c>
      <c r="D318" s="1" t="s">
        <v>511</v>
      </c>
      <c r="E318" s="2">
        <f t="shared" si="48"/>
        <v>177848746.15000001</v>
      </c>
      <c r="F318" s="2">
        <f t="shared" si="49"/>
        <v>180739221.94</v>
      </c>
      <c r="G318" s="2"/>
      <c r="H318" s="2">
        <v>66760000</v>
      </c>
      <c r="I318" s="2"/>
      <c r="J318" s="2"/>
      <c r="K318" s="2">
        <v>7099343</v>
      </c>
      <c r="L318" s="2">
        <v>1505403.15</v>
      </c>
      <c r="M318" s="2">
        <v>102484000</v>
      </c>
      <c r="N318" s="2">
        <f t="shared" si="40"/>
        <v>177848746.15000001</v>
      </c>
      <c r="O318" s="2"/>
      <c r="P318" s="2">
        <v>4995000</v>
      </c>
      <c r="Q318" s="2"/>
      <c r="R318" s="2"/>
      <c r="S318" s="2">
        <v>0</v>
      </c>
      <c r="T318" s="2">
        <v>43126.03</v>
      </c>
      <c r="U318" s="2">
        <v>1972000</v>
      </c>
      <c r="V318" s="2">
        <f t="shared" si="41"/>
        <v>7010126.0300000003</v>
      </c>
      <c r="W318" s="2"/>
      <c r="X318" s="2">
        <v>2840000</v>
      </c>
      <c r="Y318" s="2"/>
      <c r="Z318" s="2"/>
      <c r="AA318" s="2">
        <v>1277128</v>
      </c>
      <c r="AB318" s="2">
        <v>2522.2399999999998</v>
      </c>
      <c r="AC318" s="2">
        <v>0</v>
      </c>
      <c r="AD318" s="2">
        <f t="shared" si="42"/>
        <v>4119650.24</v>
      </c>
      <c r="AE318" s="2"/>
      <c r="AF318" s="2">
        <v>68915000</v>
      </c>
      <c r="AG318" s="2"/>
      <c r="AH318" s="2"/>
      <c r="AI318" s="2">
        <v>5822215</v>
      </c>
      <c r="AJ318" s="2">
        <v>1546006.94</v>
      </c>
      <c r="AK318" s="2">
        <v>104456000</v>
      </c>
      <c r="AL318" s="2">
        <f t="shared" si="43"/>
        <v>180739221.94</v>
      </c>
      <c r="AM318" s="2"/>
      <c r="AN318" s="2"/>
      <c r="AO318" s="2"/>
      <c r="AP318" s="2"/>
      <c r="AQ318" s="2"/>
      <c r="AR318" s="2"/>
      <c r="AS318" s="2"/>
      <c r="AT318" s="2">
        <f t="shared" si="44"/>
        <v>0</v>
      </c>
      <c r="AU318" s="2"/>
      <c r="AV318" s="2"/>
      <c r="AW318" s="2"/>
      <c r="AX318" s="2"/>
      <c r="AY318" s="2"/>
      <c r="AZ318" s="2"/>
      <c r="BA318" s="2"/>
      <c r="BB318" s="2">
        <f t="shared" si="45"/>
        <v>0</v>
      </c>
      <c r="BC318" s="2"/>
      <c r="BD318" s="2"/>
      <c r="BE318" s="2"/>
      <c r="BF318" s="2"/>
      <c r="BG318" s="2"/>
      <c r="BH318" s="2"/>
      <c r="BI318" s="2"/>
      <c r="BJ318" s="2">
        <f t="shared" si="46"/>
        <v>0</v>
      </c>
      <c r="BK318" s="2"/>
      <c r="BL318" s="2"/>
      <c r="BM318" s="2"/>
      <c r="BN318" s="2"/>
      <c r="BO318" s="2"/>
      <c r="BP318" s="2"/>
      <c r="BQ318" s="2"/>
      <c r="BR318" s="2">
        <f t="shared" si="47"/>
        <v>0</v>
      </c>
    </row>
    <row r="319" spans="1:70" ht="11.25" customHeight="1" x14ac:dyDescent="0.2">
      <c r="A319" s="5">
        <v>1</v>
      </c>
      <c r="B319" s="1">
        <v>118401403</v>
      </c>
      <c r="C319" s="1" t="s">
        <v>739</v>
      </c>
      <c r="D319" s="1" t="s">
        <v>502</v>
      </c>
      <c r="E319" s="2">
        <f t="shared" si="48"/>
        <v>90673795.299999997</v>
      </c>
      <c r="F319" s="2">
        <f t="shared" si="49"/>
        <v>88496842.799999997</v>
      </c>
      <c r="G319" s="2"/>
      <c r="H319" s="2">
        <v>19670000</v>
      </c>
      <c r="I319" s="2"/>
      <c r="J319" s="2">
        <v>384654</v>
      </c>
      <c r="K319" s="2">
        <v>8617915</v>
      </c>
      <c r="L319" s="2">
        <v>662468.30000000005</v>
      </c>
      <c r="M319" s="2">
        <v>59864992</v>
      </c>
      <c r="N319" s="2">
        <f t="shared" si="40"/>
        <v>89200029.299999997</v>
      </c>
      <c r="O319" s="2"/>
      <c r="P319" s="2">
        <v>950000</v>
      </c>
      <c r="Q319" s="2"/>
      <c r="R319" s="2">
        <v>336061</v>
      </c>
      <c r="S319" s="2">
        <v>281511</v>
      </c>
      <c r="T319" s="2">
        <v>196438.75</v>
      </c>
      <c r="U319" s="2">
        <v>0</v>
      </c>
      <c r="V319" s="2">
        <f t="shared" si="41"/>
        <v>1764010.75</v>
      </c>
      <c r="W319" s="2"/>
      <c r="X319" s="2">
        <v>1810000</v>
      </c>
      <c r="Y319" s="2"/>
      <c r="Z319" s="2">
        <v>303425</v>
      </c>
      <c r="AA319" s="2">
        <v>0</v>
      </c>
      <c r="AB319" s="2">
        <v>155765.25</v>
      </c>
      <c r="AC319" s="2">
        <v>1725603</v>
      </c>
      <c r="AD319" s="2">
        <f t="shared" si="42"/>
        <v>3994793.25</v>
      </c>
      <c r="AE319" s="2"/>
      <c r="AF319" s="2">
        <v>18810000</v>
      </c>
      <c r="AG319" s="2"/>
      <c r="AH319" s="2">
        <v>417290</v>
      </c>
      <c r="AI319" s="2">
        <v>8899426</v>
      </c>
      <c r="AJ319" s="2">
        <v>703141.8</v>
      </c>
      <c r="AK319" s="2">
        <v>58139389</v>
      </c>
      <c r="AL319" s="2">
        <f t="shared" si="43"/>
        <v>86969246.799999997</v>
      </c>
      <c r="AM319" s="2"/>
      <c r="AN319" s="2"/>
      <c r="AO319" s="2"/>
      <c r="AP319" s="2"/>
      <c r="AQ319" s="2">
        <v>185758</v>
      </c>
      <c r="AR319" s="2"/>
      <c r="AS319" s="2">
        <v>1288008</v>
      </c>
      <c r="AT319" s="2">
        <f t="shared" si="44"/>
        <v>1473766</v>
      </c>
      <c r="AU319" s="2"/>
      <c r="AV319" s="2"/>
      <c r="AW319" s="2"/>
      <c r="AX319" s="2"/>
      <c r="AY319" s="2">
        <v>17226</v>
      </c>
      <c r="AZ319" s="2"/>
      <c r="BA319" s="2">
        <v>36604</v>
      </c>
      <c r="BB319" s="2">
        <f t="shared" si="45"/>
        <v>53830</v>
      </c>
      <c r="BC319" s="2"/>
      <c r="BD319" s="2"/>
      <c r="BE319" s="2"/>
      <c r="BF319" s="2"/>
      <c r="BG319" s="2">
        <v>0</v>
      </c>
      <c r="BH319" s="2"/>
      <c r="BI319" s="2">
        <v>0</v>
      </c>
      <c r="BJ319" s="2">
        <f t="shared" si="46"/>
        <v>0</v>
      </c>
      <c r="BK319" s="2"/>
      <c r="BL319" s="2"/>
      <c r="BM319" s="2"/>
      <c r="BN319" s="2"/>
      <c r="BO319" s="2">
        <v>202984</v>
      </c>
      <c r="BP319" s="2"/>
      <c r="BQ319" s="2">
        <v>1324612</v>
      </c>
      <c r="BR319" s="2">
        <f t="shared" si="47"/>
        <v>1527596</v>
      </c>
    </row>
    <row r="320" spans="1:70" ht="11.25" customHeight="1" x14ac:dyDescent="0.2">
      <c r="A320" s="5">
        <v>1</v>
      </c>
      <c r="B320" s="1">
        <v>118401603</v>
      </c>
      <c r="C320" s="1" t="s">
        <v>341</v>
      </c>
      <c r="D320" s="1" t="s">
        <v>502</v>
      </c>
      <c r="E320" s="2">
        <f t="shared" si="48"/>
        <v>112270270</v>
      </c>
      <c r="F320" s="2">
        <f t="shared" si="49"/>
        <v>132790131</v>
      </c>
      <c r="G320" s="2"/>
      <c r="H320" s="2">
        <v>52125000</v>
      </c>
      <c r="I320" s="2"/>
      <c r="J320" s="2">
        <v>2706579</v>
      </c>
      <c r="K320" s="2">
        <v>2414664</v>
      </c>
      <c r="L320" s="2">
        <v>214027</v>
      </c>
      <c r="M320" s="2">
        <v>54810000</v>
      </c>
      <c r="N320" s="2">
        <f t="shared" si="40"/>
        <v>112270270</v>
      </c>
      <c r="O320" s="2"/>
      <c r="P320" s="2">
        <v>18350000</v>
      </c>
      <c r="Q320" s="2"/>
      <c r="R320" s="2">
        <v>0</v>
      </c>
      <c r="S320" s="2">
        <v>6472059</v>
      </c>
      <c r="T320" s="2">
        <v>0</v>
      </c>
      <c r="U320" s="2">
        <v>0</v>
      </c>
      <c r="V320" s="2">
        <f t="shared" si="41"/>
        <v>24822059</v>
      </c>
      <c r="W320" s="2"/>
      <c r="X320" s="2">
        <v>1350000</v>
      </c>
      <c r="Y320" s="2"/>
      <c r="Z320" s="2">
        <v>1134093</v>
      </c>
      <c r="AA320" s="2">
        <v>0</v>
      </c>
      <c r="AB320" s="2">
        <v>2105</v>
      </c>
      <c r="AC320" s="2">
        <v>1816000</v>
      </c>
      <c r="AD320" s="2">
        <f t="shared" si="42"/>
        <v>4302198</v>
      </c>
      <c r="AE320" s="2"/>
      <c r="AF320" s="2">
        <v>69125000</v>
      </c>
      <c r="AG320" s="2"/>
      <c r="AH320" s="2">
        <v>1572486</v>
      </c>
      <c r="AI320" s="2">
        <v>8886723</v>
      </c>
      <c r="AJ320" s="2">
        <v>211922</v>
      </c>
      <c r="AK320" s="2">
        <v>52994000</v>
      </c>
      <c r="AL320" s="2">
        <f t="shared" si="43"/>
        <v>132790131</v>
      </c>
      <c r="AM320" s="2"/>
      <c r="AN320" s="2"/>
      <c r="AO320" s="2"/>
      <c r="AP320" s="2"/>
      <c r="AQ320" s="2"/>
      <c r="AR320" s="2"/>
      <c r="AS320" s="2"/>
      <c r="AT320" s="2">
        <f t="shared" si="44"/>
        <v>0</v>
      </c>
      <c r="AU320" s="2"/>
      <c r="AV320" s="2"/>
      <c r="AW320" s="2"/>
      <c r="AX320" s="2"/>
      <c r="AY320" s="2"/>
      <c r="AZ320" s="2"/>
      <c r="BA320" s="2"/>
      <c r="BB320" s="2">
        <f t="shared" si="45"/>
        <v>0</v>
      </c>
      <c r="BC320" s="2"/>
      <c r="BD320" s="2"/>
      <c r="BE320" s="2"/>
      <c r="BF320" s="2"/>
      <c r="BG320" s="2"/>
      <c r="BH320" s="2"/>
      <c r="BI320" s="2"/>
      <c r="BJ320" s="2">
        <f t="shared" si="46"/>
        <v>0</v>
      </c>
      <c r="BK320" s="2"/>
      <c r="BL320" s="2"/>
      <c r="BM320" s="2"/>
      <c r="BN320" s="2"/>
      <c r="BO320" s="2"/>
      <c r="BP320" s="2"/>
      <c r="BQ320" s="2"/>
      <c r="BR320" s="2">
        <f t="shared" si="47"/>
        <v>0</v>
      </c>
    </row>
    <row r="321" spans="1:70" ht="11.25" customHeight="1" x14ac:dyDescent="0.2">
      <c r="A321" s="5">
        <v>1</v>
      </c>
      <c r="B321" s="1">
        <v>118402603</v>
      </c>
      <c r="C321" s="1" t="s">
        <v>146</v>
      </c>
      <c r="D321" s="1" t="s">
        <v>502</v>
      </c>
      <c r="E321" s="2">
        <f t="shared" si="48"/>
        <v>61286790</v>
      </c>
      <c r="F321" s="2">
        <f t="shared" si="49"/>
        <v>74872955</v>
      </c>
      <c r="G321" s="2"/>
      <c r="H321" s="2">
        <v>24030000</v>
      </c>
      <c r="I321" s="2"/>
      <c r="J321" s="2"/>
      <c r="K321" s="2">
        <v>3045513</v>
      </c>
      <c r="L321" s="2">
        <v>409277</v>
      </c>
      <c r="M321" s="2">
        <v>33802000</v>
      </c>
      <c r="N321" s="2">
        <f t="shared" si="40"/>
        <v>61286790</v>
      </c>
      <c r="O321" s="2"/>
      <c r="P321" s="2">
        <v>3395000</v>
      </c>
      <c r="Q321" s="2"/>
      <c r="R321" s="2"/>
      <c r="S321" s="2">
        <v>0</v>
      </c>
      <c r="T321" s="2">
        <v>0</v>
      </c>
      <c r="U321" s="2">
        <v>11394000</v>
      </c>
      <c r="V321" s="2">
        <f t="shared" si="41"/>
        <v>14789000</v>
      </c>
      <c r="W321" s="2"/>
      <c r="X321" s="2">
        <v>1180000</v>
      </c>
      <c r="Y321" s="2"/>
      <c r="Z321" s="2"/>
      <c r="AA321" s="2">
        <v>1307</v>
      </c>
      <c r="AB321" s="2">
        <v>21528</v>
      </c>
      <c r="AC321" s="2">
        <v>0</v>
      </c>
      <c r="AD321" s="2">
        <f t="shared" si="42"/>
        <v>1202835</v>
      </c>
      <c r="AE321" s="2"/>
      <c r="AF321" s="2">
        <v>26245000</v>
      </c>
      <c r="AG321" s="2"/>
      <c r="AH321" s="2"/>
      <c r="AI321" s="2">
        <v>3044206</v>
      </c>
      <c r="AJ321" s="2">
        <v>387749</v>
      </c>
      <c r="AK321" s="2">
        <v>45196000</v>
      </c>
      <c r="AL321" s="2">
        <f t="shared" si="43"/>
        <v>74872955</v>
      </c>
      <c r="AM321" s="2"/>
      <c r="AN321" s="2"/>
      <c r="AO321" s="2"/>
      <c r="AP321" s="2"/>
      <c r="AQ321" s="2"/>
      <c r="AR321" s="2"/>
      <c r="AS321" s="2"/>
      <c r="AT321" s="2">
        <f t="shared" si="44"/>
        <v>0</v>
      </c>
      <c r="AU321" s="2"/>
      <c r="AV321" s="2"/>
      <c r="AW321" s="2"/>
      <c r="AX321" s="2"/>
      <c r="AY321" s="2"/>
      <c r="AZ321" s="2"/>
      <c r="BA321" s="2"/>
      <c r="BB321" s="2">
        <f t="shared" si="45"/>
        <v>0</v>
      </c>
      <c r="BC321" s="2"/>
      <c r="BD321" s="2"/>
      <c r="BE321" s="2"/>
      <c r="BF321" s="2"/>
      <c r="BG321" s="2"/>
      <c r="BH321" s="2"/>
      <c r="BI321" s="2"/>
      <c r="BJ321" s="2">
        <f t="shared" si="46"/>
        <v>0</v>
      </c>
      <c r="BK321" s="2"/>
      <c r="BL321" s="2"/>
      <c r="BM321" s="2"/>
      <c r="BN321" s="2"/>
      <c r="BO321" s="2"/>
      <c r="BP321" s="2"/>
      <c r="BQ321" s="2"/>
      <c r="BR321" s="2">
        <f t="shared" si="47"/>
        <v>0</v>
      </c>
    </row>
    <row r="322" spans="1:70" ht="11.25" customHeight="1" x14ac:dyDescent="0.2">
      <c r="A322" s="5">
        <v>1</v>
      </c>
      <c r="B322" s="1">
        <v>118403003</v>
      </c>
      <c r="C322" s="1" t="s">
        <v>594</v>
      </c>
      <c r="D322" s="1" t="s">
        <v>502</v>
      </c>
      <c r="E322" s="2">
        <f t="shared" si="48"/>
        <v>61294272.25</v>
      </c>
      <c r="F322" s="2">
        <f t="shared" si="49"/>
        <v>69893925.950000003</v>
      </c>
      <c r="G322" s="2"/>
      <c r="H322" s="2">
        <v>11045000</v>
      </c>
      <c r="I322" s="2"/>
      <c r="J322" s="2"/>
      <c r="K322" s="2">
        <v>6556162</v>
      </c>
      <c r="L322" s="2">
        <v>429110.25</v>
      </c>
      <c r="M322" s="2">
        <v>43264000</v>
      </c>
      <c r="N322" s="2">
        <f t="shared" si="40"/>
        <v>61294272.25</v>
      </c>
      <c r="O322" s="2"/>
      <c r="P322" s="2">
        <v>16700000</v>
      </c>
      <c r="Q322" s="2"/>
      <c r="R322" s="2"/>
      <c r="S322" s="2">
        <v>0</v>
      </c>
      <c r="T322" s="2">
        <v>0</v>
      </c>
      <c r="U322" s="2">
        <v>0</v>
      </c>
      <c r="V322" s="2">
        <f t="shared" si="41"/>
        <v>16700000</v>
      </c>
      <c r="W322" s="2"/>
      <c r="X322" s="2">
        <v>8065000</v>
      </c>
      <c r="Y322" s="2"/>
      <c r="Z322" s="2"/>
      <c r="AA322" s="2">
        <v>0</v>
      </c>
      <c r="AB322" s="2">
        <v>35346.300000000003</v>
      </c>
      <c r="AC322" s="2">
        <v>0</v>
      </c>
      <c r="AD322" s="2">
        <f t="shared" si="42"/>
        <v>8100346.2999999998</v>
      </c>
      <c r="AE322" s="2"/>
      <c r="AF322" s="2">
        <v>19680000</v>
      </c>
      <c r="AG322" s="2"/>
      <c r="AH322" s="2"/>
      <c r="AI322" s="2">
        <v>6556162</v>
      </c>
      <c r="AJ322" s="2">
        <v>393763.95</v>
      </c>
      <c r="AK322" s="2">
        <v>43264000</v>
      </c>
      <c r="AL322" s="2">
        <f t="shared" si="43"/>
        <v>69893925.950000003</v>
      </c>
      <c r="AM322" s="2"/>
      <c r="AN322" s="2"/>
      <c r="AO322" s="2"/>
      <c r="AP322" s="2"/>
      <c r="AQ322" s="2"/>
      <c r="AR322" s="2"/>
      <c r="AS322" s="2"/>
      <c r="AT322" s="2">
        <f t="shared" si="44"/>
        <v>0</v>
      </c>
      <c r="AU322" s="2"/>
      <c r="AV322" s="2"/>
      <c r="AW322" s="2"/>
      <c r="AX322" s="2"/>
      <c r="AY322" s="2"/>
      <c r="AZ322" s="2"/>
      <c r="BA322" s="2"/>
      <c r="BB322" s="2">
        <f t="shared" si="45"/>
        <v>0</v>
      </c>
      <c r="BC322" s="2"/>
      <c r="BD322" s="2"/>
      <c r="BE322" s="2"/>
      <c r="BF322" s="2"/>
      <c r="BG322" s="2"/>
      <c r="BH322" s="2"/>
      <c r="BI322" s="2"/>
      <c r="BJ322" s="2">
        <f t="shared" si="46"/>
        <v>0</v>
      </c>
      <c r="BK322" s="2"/>
      <c r="BL322" s="2"/>
      <c r="BM322" s="2"/>
      <c r="BN322" s="2"/>
      <c r="BO322" s="2"/>
      <c r="BP322" s="2"/>
      <c r="BQ322" s="2"/>
      <c r="BR322" s="2">
        <f t="shared" si="47"/>
        <v>0</v>
      </c>
    </row>
    <row r="323" spans="1:70" ht="11.25" customHeight="1" x14ac:dyDescent="0.2">
      <c r="A323" s="5">
        <v>1</v>
      </c>
      <c r="B323" s="1">
        <v>118403302</v>
      </c>
      <c r="C323" s="1" t="s">
        <v>342</v>
      </c>
      <c r="D323" s="1" t="s">
        <v>502</v>
      </c>
      <c r="E323" s="2">
        <f t="shared" si="48"/>
        <v>364117800.89999998</v>
      </c>
      <c r="F323" s="2">
        <f t="shared" si="49"/>
        <v>368295999.19999999</v>
      </c>
      <c r="G323" s="2"/>
      <c r="H323" s="2">
        <v>93603666.900000006</v>
      </c>
      <c r="I323" s="2">
        <v>10335000</v>
      </c>
      <c r="J323" s="2"/>
      <c r="K323" s="2">
        <v>1029460</v>
      </c>
      <c r="L323" s="2">
        <v>4972674</v>
      </c>
      <c r="M323" s="2">
        <v>246305000</v>
      </c>
      <c r="N323" s="2">
        <f t="shared" ref="N323:N386" si="50">SUM(G323:M323)</f>
        <v>356245800.89999998</v>
      </c>
      <c r="O323" s="2"/>
      <c r="P323" s="2">
        <v>0</v>
      </c>
      <c r="Q323" s="2">
        <v>0</v>
      </c>
      <c r="R323" s="2"/>
      <c r="S323" s="2">
        <v>10054540</v>
      </c>
      <c r="T323" s="2">
        <v>1872039</v>
      </c>
      <c r="U323" s="2">
        <v>0</v>
      </c>
      <c r="V323" s="2">
        <f t="shared" ref="V323:V386" si="51">SUM(O323:U323)</f>
        <v>11926579</v>
      </c>
      <c r="W323" s="2"/>
      <c r="X323" s="2">
        <v>5988759.7000000002</v>
      </c>
      <c r="Y323" s="2">
        <v>5000</v>
      </c>
      <c r="Z323" s="2"/>
      <c r="AA323" s="2">
        <v>0</v>
      </c>
      <c r="AB323" s="2">
        <v>719621</v>
      </c>
      <c r="AC323" s="2">
        <v>1361000</v>
      </c>
      <c r="AD323" s="2">
        <f t="shared" ref="AD323:AD386" si="52">SUM(W323:AC323)</f>
        <v>8074380.7000000002</v>
      </c>
      <c r="AE323" s="2"/>
      <c r="AF323" s="2">
        <v>87614907.200000003</v>
      </c>
      <c r="AG323" s="2">
        <v>10330000</v>
      </c>
      <c r="AH323" s="2"/>
      <c r="AI323" s="2">
        <v>11084000</v>
      </c>
      <c r="AJ323" s="2">
        <v>6125092</v>
      </c>
      <c r="AK323" s="2">
        <v>244944000</v>
      </c>
      <c r="AL323" s="2">
        <f t="shared" ref="AL323:AL386" si="53">SUM(AE323:AK323)</f>
        <v>360097999.19999999</v>
      </c>
      <c r="AM323" s="2"/>
      <c r="AN323" s="2"/>
      <c r="AO323" s="2"/>
      <c r="AP323" s="2"/>
      <c r="AQ323" s="2">
        <v>0</v>
      </c>
      <c r="AR323" s="2"/>
      <c r="AS323" s="2">
        <v>7872000</v>
      </c>
      <c r="AT323" s="2">
        <f t="shared" ref="AT323:AT386" si="54">SUM(AM323:AS323)</f>
        <v>7872000</v>
      </c>
      <c r="AU323" s="2"/>
      <c r="AV323" s="2"/>
      <c r="AW323" s="2"/>
      <c r="AX323" s="2"/>
      <c r="AY323" s="2">
        <v>372000</v>
      </c>
      <c r="AZ323" s="2"/>
      <c r="BA323" s="2">
        <v>0</v>
      </c>
      <c r="BB323" s="2">
        <f t="shared" ref="BB323:BB386" si="55">SUM(AU323:BA323)</f>
        <v>372000</v>
      </c>
      <c r="BC323" s="2"/>
      <c r="BD323" s="2"/>
      <c r="BE323" s="2"/>
      <c r="BF323" s="2"/>
      <c r="BG323" s="2">
        <v>0</v>
      </c>
      <c r="BH323" s="2"/>
      <c r="BI323" s="2">
        <v>46000</v>
      </c>
      <c r="BJ323" s="2">
        <f t="shared" ref="BJ323:BJ386" si="56">SUM(BC323:BI323)</f>
        <v>46000</v>
      </c>
      <c r="BK323" s="2"/>
      <c r="BL323" s="2"/>
      <c r="BM323" s="2"/>
      <c r="BN323" s="2"/>
      <c r="BO323" s="2">
        <v>372000</v>
      </c>
      <c r="BP323" s="2"/>
      <c r="BQ323" s="2">
        <v>7826000</v>
      </c>
      <c r="BR323" s="2">
        <f t="shared" ref="BR323:BR386" si="57">SUM(BK323:BQ323)</f>
        <v>8198000</v>
      </c>
    </row>
    <row r="324" spans="1:70" ht="11.25" customHeight="1" x14ac:dyDescent="0.2">
      <c r="A324" s="5">
        <v>1</v>
      </c>
      <c r="B324" s="1">
        <v>118403903</v>
      </c>
      <c r="C324" s="1" t="s">
        <v>253</v>
      </c>
      <c r="D324" s="1" t="s">
        <v>502</v>
      </c>
      <c r="E324" s="2">
        <f t="shared" ref="E324:E387" si="58">N324+AT324</f>
        <v>16504431.539999999</v>
      </c>
      <c r="F324" s="2">
        <f t="shared" ref="F324:F387" si="59">AL324+BR324</f>
        <v>57966201.620000005</v>
      </c>
      <c r="G324" s="2"/>
      <c r="H324" s="2">
        <v>8286602.3399999999</v>
      </c>
      <c r="I324" s="2"/>
      <c r="J324" s="2">
        <v>289806.2</v>
      </c>
      <c r="K324" s="2">
        <v>1360737</v>
      </c>
      <c r="L324" s="2">
        <v>502286</v>
      </c>
      <c r="M324" s="2">
        <v>6065000</v>
      </c>
      <c r="N324" s="2">
        <f t="shared" si="50"/>
        <v>16504431.539999999</v>
      </c>
      <c r="O324" s="2"/>
      <c r="P324" s="2">
        <v>37259</v>
      </c>
      <c r="Q324" s="2"/>
      <c r="R324" s="2">
        <v>106740</v>
      </c>
      <c r="S324" s="2">
        <v>615263</v>
      </c>
      <c r="T324" s="2">
        <v>167927.5</v>
      </c>
      <c r="U324" s="2">
        <v>41842000</v>
      </c>
      <c r="V324" s="2">
        <f t="shared" si="51"/>
        <v>42769189.5</v>
      </c>
      <c r="W324" s="2"/>
      <c r="X324" s="2">
        <v>1048371.75</v>
      </c>
      <c r="Y324" s="2"/>
      <c r="Z324" s="2">
        <v>156572.92000000001</v>
      </c>
      <c r="AA324" s="2">
        <v>0</v>
      </c>
      <c r="AB324" s="2">
        <v>102474.75</v>
      </c>
      <c r="AC324" s="2">
        <v>0</v>
      </c>
      <c r="AD324" s="2">
        <f t="shared" si="52"/>
        <v>1307419.42</v>
      </c>
      <c r="AE324" s="2"/>
      <c r="AF324" s="2">
        <v>7275489.5899999999</v>
      </c>
      <c r="AG324" s="2"/>
      <c r="AH324" s="2">
        <v>239973.28</v>
      </c>
      <c r="AI324" s="2">
        <v>1976000</v>
      </c>
      <c r="AJ324" s="2">
        <v>567738.75</v>
      </c>
      <c r="AK324" s="2">
        <v>47907000</v>
      </c>
      <c r="AL324" s="2">
        <f t="shared" si="53"/>
        <v>57966201.620000005</v>
      </c>
      <c r="AM324" s="2"/>
      <c r="AN324" s="2"/>
      <c r="AO324" s="2"/>
      <c r="AP324" s="2"/>
      <c r="AQ324" s="2"/>
      <c r="AR324" s="2"/>
      <c r="AS324" s="2"/>
      <c r="AT324" s="2">
        <f t="shared" si="54"/>
        <v>0</v>
      </c>
      <c r="AU324" s="2"/>
      <c r="AV324" s="2"/>
      <c r="AW324" s="2"/>
      <c r="AX324" s="2"/>
      <c r="AY324" s="2"/>
      <c r="AZ324" s="2"/>
      <c r="BA324" s="2"/>
      <c r="BB324" s="2">
        <f t="shared" si="55"/>
        <v>0</v>
      </c>
      <c r="BC324" s="2"/>
      <c r="BD324" s="2"/>
      <c r="BE324" s="2"/>
      <c r="BF324" s="2"/>
      <c r="BG324" s="2"/>
      <c r="BH324" s="2"/>
      <c r="BI324" s="2"/>
      <c r="BJ324" s="2">
        <f t="shared" si="56"/>
        <v>0</v>
      </c>
      <c r="BK324" s="2"/>
      <c r="BL324" s="2"/>
      <c r="BM324" s="2"/>
      <c r="BN324" s="2"/>
      <c r="BO324" s="2"/>
      <c r="BP324" s="2"/>
      <c r="BQ324" s="2"/>
      <c r="BR324" s="2">
        <f t="shared" si="57"/>
        <v>0</v>
      </c>
    </row>
    <row r="325" spans="1:70" ht="11.25" customHeight="1" x14ac:dyDescent="0.2">
      <c r="A325" s="5">
        <v>1</v>
      </c>
      <c r="B325" s="1">
        <v>118406003</v>
      </c>
      <c r="C325" s="1" t="s">
        <v>409</v>
      </c>
      <c r="D325" s="1" t="s">
        <v>502</v>
      </c>
      <c r="E325" s="2">
        <f t="shared" si="58"/>
        <v>34449030</v>
      </c>
      <c r="F325" s="2">
        <f t="shared" si="59"/>
        <v>41412396</v>
      </c>
      <c r="G325" s="2"/>
      <c r="H325" s="2">
        <v>8005000</v>
      </c>
      <c r="I325" s="2"/>
      <c r="J325" s="2">
        <v>76211</v>
      </c>
      <c r="K325" s="2">
        <v>1552460</v>
      </c>
      <c r="L325" s="2">
        <v>582359</v>
      </c>
      <c r="M325" s="2">
        <v>24233000</v>
      </c>
      <c r="N325" s="2">
        <f t="shared" si="50"/>
        <v>34449030</v>
      </c>
      <c r="O325" s="2"/>
      <c r="P325" s="2">
        <v>193000</v>
      </c>
      <c r="Q325" s="2"/>
      <c r="R325" s="2">
        <v>0</v>
      </c>
      <c r="S325" s="2">
        <v>7357106</v>
      </c>
      <c r="T325" s="2">
        <v>35442</v>
      </c>
      <c r="U325" s="2">
        <v>0</v>
      </c>
      <c r="V325" s="2">
        <f t="shared" si="51"/>
        <v>7585548</v>
      </c>
      <c r="W325" s="2"/>
      <c r="X325" s="2">
        <v>565000</v>
      </c>
      <c r="Y325" s="2"/>
      <c r="Z325" s="2">
        <v>24182</v>
      </c>
      <c r="AA325" s="2">
        <v>0</v>
      </c>
      <c r="AB325" s="2">
        <v>0</v>
      </c>
      <c r="AC325" s="2">
        <v>33000</v>
      </c>
      <c r="AD325" s="2">
        <f t="shared" si="52"/>
        <v>622182</v>
      </c>
      <c r="AE325" s="2"/>
      <c r="AF325" s="2">
        <v>7633000</v>
      </c>
      <c r="AG325" s="2"/>
      <c r="AH325" s="2">
        <v>52029</v>
      </c>
      <c r="AI325" s="2">
        <v>8909566</v>
      </c>
      <c r="AJ325" s="2">
        <v>617801</v>
      </c>
      <c r="AK325" s="2">
        <v>24200000</v>
      </c>
      <c r="AL325" s="2">
        <f t="shared" si="53"/>
        <v>41412396</v>
      </c>
      <c r="AM325" s="2"/>
      <c r="AN325" s="2"/>
      <c r="AO325" s="2"/>
      <c r="AP325" s="2"/>
      <c r="AQ325" s="2"/>
      <c r="AR325" s="2"/>
      <c r="AS325" s="2"/>
      <c r="AT325" s="2">
        <f t="shared" si="54"/>
        <v>0</v>
      </c>
      <c r="AU325" s="2"/>
      <c r="AV325" s="2"/>
      <c r="AW325" s="2"/>
      <c r="AX325" s="2"/>
      <c r="AY325" s="2"/>
      <c r="AZ325" s="2"/>
      <c r="BA325" s="2"/>
      <c r="BB325" s="2">
        <f t="shared" si="55"/>
        <v>0</v>
      </c>
      <c r="BC325" s="2"/>
      <c r="BD325" s="2"/>
      <c r="BE325" s="2"/>
      <c r="BF325" s="2"/>
      <c r="BG325" s="2"/>
      <c r="BH325" s="2"/>
      <c r="BI325" s="2"/>
      <c r="BJ325" s="2">
        <f t="shared" si="56"/>
        <v>0</v>
      </c>
      <c r="BK325" s="2"/>
      <c r="BL325" s="2"/>
      <c r="BM325" s="2"/>
      <c r="BN325" s="2"/>
      <c r="BO325" s="2"/>
      <c r="BP325" s="2"/>
      <c r="BQ325" s="2"/>
      <c r="BR325" s="2">
        <f t="shared" si="57"/>
        <v>0</v>
      </c>
    </row>
    <row r="326" spans="1:70" ht="11.25" customHeight="1" x14ac:dyDescent="0.2">
      <c r="A326" s="5">
        <v>1</v>
      </c>
      <c r="B326" s="1">
        <v>118406602</v>
      </c>
      <c r="C326" s="1" t="s">
        <v>343</v>
      </c>
      <c r="D326" s="1" t="s">
        <v>502</v>
      </c>
      <c r="E326" s="2">
        <f t="shared" si="58"/>
        <v>97433059.479999989</v>
      </c>
      <c r="F326" s="2">
        <f t="shared" si="59"/>
        <v>98412135.420000002</v>
      </c>
      <c r="G326" s="2"/>
      <c r="H326" s="2">
        <v>29213750</v>
      </c>
      <c r="I326" s="2"/>
      <c r="J326" s="2"/>
      <c r="K326" s="2">
        <v>4226568.7</v>
      </c>
      <c r="L326" s="2">
        <v>1204740.78</v>
      </c>
      <c r="M326" s="2">
        <v>62788000</v>
      </c>
      <c r="N326" s="2">
        <f t="shared" si="50"/>
        <v>97433059.479999989</v>
      </c>
      <c r="O326" s="2"/>
      <c r="P326" s="2">
        <v>0</v>
      </c>
      <c r="Q326" s="2"/>
      <c r="R326" s="2"/>
      <c r="S326" s="2">
        <v>0</v>
      </c>
      <c r="T326" s="2">
        <v>40005.22</v>
      </c>
      <c r="U326" s="2">
        <v>3936000</v>
      </c>
      <c r="V326" s="2">
        <f t="shared" si="51"/>
        <v>3976005.22</v>
      </c>
      <c r="W326" s="2"/>
      <c r="X326" s="2">
        <v>2823750</v>
      </c>
      <c r="Y326" s="2"/>
      <c r="Z326" s="2"/>
      <c r="AA326" s="2">
        <v>173179.28</v>
      </c>
      <c r="AB326" s="2">
        <v>0</v>
      </c>
      <c r="AC326" s="2">
        <v>0</v>
      </c>
      <c r="AD326" s="2">
        <f t="shared" si="52"/>
        <v>2996929.28</v>
      </c>
      <c r="AE326" s="2"/>
      <c r="AF326" s="2">
        <v>26390000</v>
      </c>
      <c r="AG326" s="2"/>
      <c r="AH326" s="2"/>
      <c r="AI326" s="2">
        <v>4053389.42</v>
      </c>
      <c r="AJ326" s="2">
        <v>1244746</v>
      </c>
      <c r="AK326" s="2">
        <v>66724000</v>
      </c>
      <c r="AL326" s="2">
        <f t="shared" si="53"/>
        <v>98412135.420000002</v>
      </c>
      <c r="AM326" s="2"/>
      <c r="AN326" s="2"/>
      <c r="AO326" s="2"/>
      <c r="AP326" s="2"/>
      <c r="AQ326" s="2"/>
      <c r="AR326" s="2"/>
      <c r="AS326" s="2"/>
      <c r="AT326" s="2">
        <f t="shared" si="54"/>
        <v>0</v>
      </c>
      <c r="AU326" s="2"/>
      <c r="AV326" s="2"/>
      <c r="AW326" s="2"/>
      <c r="AX326" s="2"/>
      <c r="AY326" s="2"/>
      <c r="AZ326" s="2"/>
      <c r="BA326" s="2"/>
      <c r="BB326" s="2">
        <f t="shared" si="55"/>
        <v>0</v>
      </c>
      <c r="BC326" s="2"/>
      <c r="BD326" s="2"/>
      <c r="BE326" s="2"/>
      <c r="BF326" s="2"/>
      <c r="BG326" s="2"/>
      <c r="BH326" s="2"/>
      <c r="BI326" s="2"/>
      <c r="BJ326" s="2">
        <f t="shared" si="56"/>
        <v>0</v>
      </c>
      <c r="BK326" s="2"/>
      <c r="BL326" s="2"/>
      <c r="BM326" s="2"/>
      <c r="BN326" s="2"/>
      <c r="BO326" s="2"/>
      <c r="BP326" s="2"/>
      <c r="BQ326" s="2"/>
      <c r="BR326" s="2">
        <f t="shared" si="57"/>
        <v>0</v>
      </c>
    </row>
    <row r="327" spans="1:70" ht="11.25" customHeight="1" x14ac:dyDescent="0.2">
      <c r="A327" s="5">
        <v>1</v>
      </c>
      <c r="B327" s="1">
        <v>118408852</v>
      </c>
      <c r="C327" s="1" t="s">
        <v>254</v>
      </c>
      <c r="D327" s="1" t="s">
        <v>502</v>
      </c>
      <c r="E327" s="2">
        <f t="shared" si="58"/>
        <v>324010894.81999999</v>
      </c>
      <c r="F327" s="2">
        <f t="shared" si="59"/>
        <v>265034366.05000001</v>
      </c>
      <c r="G327" s="2"/>
      <c r="H327" s="2">
        <v>49675000</v>
      </c>
      <c r="I327" s="2"/>
      <c r="J327" s="2"/>
      <c r="K327" s="2">
        <v>35252995</v>
      </c>
      <c r="L327" s="2">
        <v>1810899.82</v>
      </c>
      <c r="M327" s="2">
        <v>237272000</v>
      </c>
      <c r="N327" s="2">
        <f t="shared" si="50"/>
        <v>324010894.81999999</v>
      </c>
      <c r="O327" s="2"/>
      <c r="P327" s="2">
        <v>0</v>
      </c>
      <c r="Q327" s="2"/>
      <c r="R327" s="2"/>
      <c r="S327" s="2">
        <v>3148223</v>
      </c>
      <c r="T327" s="2">
        <v>54975.23</v>
      </c>
      <c r="U327" s="2">
        <v>0</v>
      </c>
      <c r="V327" s="2">
        <f t="shared" si="51"/>
        <v>3203198.23</v>
      </c>
      <c r="W327" s="2"/>
      <c r="X327" s="2">
        <v>2880000</v>
      </c>
      <c r="Y327" s="2"/>
      <c r="Z327" s="2"/>
      <c r="AA327" s="2">
        <v>1504727</v>
      </c>
      <c r="AB327" s="2">
        <v>0</v>
      </c>
      <c r="AC327" s="2">
        <v>57795000</v>
      </c>
      <c r="AD327" s="2">
        <f t="shared" si="52"/>
        <v>62179727</v>
      </c>
      <c r="AE327" s="2"/>
      <c r="AF327" s="2">
        <v>46795000</v>
      </c>
      <c r="AG327" s="2"/>
      <c r="AH327" s="2"/>
      <c r="AI327" s="2">
        <v>36896491</v>
      </c>
      <c r="AJ327" s="2">
        <v>1865875.05</v>
      </c>
      <c r="AK327" s="2">
        <v>179477000</v>
      </c>
      <c r="AL327" s="2">
        <f t="shared" si="53"/>
        <v>265034366.05000001</v>
      </c>
      <c r="AM327" s="2"/>
      <c r="AN327" s="2"/>
      <c r="AO327" s="2"/>
      <c r="AP327" s="2"/>
      <c r="AQ327" s="2"/>
      <c r="AR327" s="2"/>
      <c r="AS327" s="2"/>
      <c r="AT327" s="2">
        <f t="shared" si="54"/>
        <v>0</v>
      </c>
      <c r="AU327" s="2"/>
      <c r="AV327" s="2"/>
      <c r="AW327" s="2"/>
      <c r="AX327" s="2"/>
      <c r="AY327" s="2"/>
      <c r="AZ327" s="2"/>
      <c r="BA327" s="2"/>
      <c r="BB327" s="2">
        <f t="shared" si="55"/>
        <v>0</v>
      </c>
      <c r="BC327" s="2"/>
      <c r="BD327" s="2"/>
      <c r="BE327" s="2"/>
      <c r="BF327" s="2"/>
      <c r="BG327" s="2"/>
      <c r="BH327" s="2"/>
      <c r="BI327" s="2"/>
      <c r="BJ327" s="2">
        <f t="shared" si="56"/>
        <v>0</v>
      </c>
      <c r="BK327" s="2"/>
      <c r="BL327" s="2"/>
      <c r="BM327" s="2"/>
      <c r="BN327" s="2"/>
      <c r="BO327" s="2"/>
      <c r="BP327" s="2"/>
      <c r="BQ327" s="2"/>
      <c r="BR327" s="2">
        <f t="shared" si="57"/>
        <v>0</v>
      </c>
    </row>
    <row r="328" spans="1:70" ht="11.25" customHeight="1" x14ac:dyDescent="0.2">
      <c r="A328" s="5">
        <v>1</v>
      </c>
      <c r="B328" s="1">
        <v>118409203</v>
      </c>
      <c r="C328" s="1" t="s">
        <v>595</v>
      </c>
      <c r="D328" s="1" t="s">
        <v>502</v>
      </c>
      <c r="E328" s="2">
        <f t="shared" si="58"/>
        <v>79655827</v>
      </c>
      <c r="F328" s="2">
        <f t="shared" si="59"/>
        <v>75805250</v>
      </c>
      <c r="G328" s="2"/>
      <c r="H328" s="2">
        <v>21805718</v>
      </c>
      <c r="I328" s="2"/>
      <c r="J328" s="2">
        <v>13589</v>
      </c>
      <c r="K328" s="2">
        <v>774685</v>
      </c>
      <c r="L328" s="2">
        <v>566835</v>
      </c>
      <c r="M328" s="2">
        <v>56495000</v>
      </c>
      <c r="N328" s="2">
        <f t="shared" si="50"/>
        <v>79655827</v>
      </c>
      <c r="O328" s="2"/>
      <c r="P328" s="2">
        <v>1750000</v>
      </c>
      <c r="Q328" s="2"/>
      <c r="R328" s="2">
        <v>59812</v>
      </c>
      <c r="S328" s="2">
        <v>49051</v>
      </c>
      <c r="T328" s="2">
        <v>29610</v>
      </c>
      <c r="U328" s="2">
        <v>0</v>
      </c>
      <c r="V328" s="2">
        <f t="shared" si="51"/>
        <v>1888473</v>
      </c>
      <c r="W328" s="2"/>
      <c r="X328" s="2">
        <v>524161</v>
      </c>
      <c r="Y328" s="2"/>
      <c r="Z328" s="2">
        <v>34889</v>
      </c>
      <c r="AA328" s="2">
        <v>0</v>
      </c>
      <c r="AB328" s="2">
        <v>0</v>
      </c>
      <c r="AC328" s="2">
        <v>5180000</v>
      </c>
      <c r="AD328" s="2">
        <f t="shared" si="52"/>
        <v>5739050</v>
      </c>
      <c r="AE328" s="2"/>
      <c r="AF328" s="2">
        <v>23031557</v>
      </c>
      <c r="AG328" s="2"/>
      <c r="AH328" s="2">
        <v>38512</v>
      </c>
      <c r="AI328" s="2">
        <v>823736</v>
      </c>
      <c r="AJ328" s="2">
        <v>596445</v>
      </c>
      <c r="AK328" s="2">
        <v>51315000</v>
      </c>
      <c r="AL328" s="2">
        <f t="shared" si="53"/>
        <v>75805250</v>
      </c>
      <c r="AM328" s="2"/>
      <c r="AN328" s="2"/>
      <c r="AO328" s="2"/>
      <c r="AP328" s="2"/>
      <c r="AQ328" s="2"/>
      <c r="AR328" s="2"/>
      <c r="AS328" s="2"/>
      <c r="AT328" s="2">
        <f t="shared" si="54"/>
        <v>0</v>
      </c>
      <c r="AU328" s="2"/>
      <c r="AV328" s="2"/>
      <c r="AW328" s="2"/>
      <c r="AX328" s="2"/>
      <c r="AY328" s="2"/>
      <c r="AZ328" s="2"/>
      <c r="BA328" s="2"/>
      <c r="BB328" s="2">
        <f t="shared" si="55"/>
        <v>0</v>
      </c>
      <c r="BC328" s="2"/>
      <c r="BD328" s="2"/>
      <c r="BE328" s="2"/>
      <c r="BF328" s="2"/>
      <c r="BG328" s="2"/>
      <c r="BH328" s="2"/>
      <c r="BI328" s="2"/>
      <c r="BJ328" s="2">
        <f t="shared" si="56"/>
        <v>0</v>
      </c>
      <c r="BK328" s="2"/>
      <c r="BL328" s="2"/>
      <c r="BM328" s="2"/>
      <c r="BN328" s="2"/>
      <c r="BO328" s="2"/>
      <c r="BP328" s="2"/>
      <c r="BQ328" s="2"/>
      <c r="BR328" s="2">
        <f t="shared" si="57"/>
        <v>0</v>
      </c>
    </row>
    <row r="329" spans="1:70" ht="11.25" customHeight="1" x14ac:dyDescent="0.2">
      <c r="A329" s="5">
        <v>1</v>
      </c>
      <c r="B329" s="1">
        <v>118409302</v>
      </c>
      <c r="C329" s="1" t="s">
        <v>596</v>
      </c>
      <c r="D329" s="1" t="s">
        <v>502</v>
      </c>
      <c r="E329" s="2">
        <f t="shared" si="58"/>
        <v>153450218.28999999</v>
      </c>
      <c r="F329" s="2">
        <f t="shared" si="59"/>
        <v>181347473.28999999</v>
      </c>
      <c r="G329" s="2"/>
      <c r="H329" s="2">
        <v>29014000</v>
      </c>
      <c r="I329" s="2"/>
      <c r="J329" s="2">
        <v>3729785.29</v>
      </c>
      <c r="K329" s="2">
        <v>1501492</v>
      </c>
      <c r="L329" s="2">
        <v>1754941</v>
      </c>
      <c r="M329" s="2">
        <v>117450000</v>
      </c>
      <c r="N329" s="2">
        <f t="shared" si="50"/>
        <v>153450218.28999999</v>
      </c>
      <c r="O329" s="2"/>
      <c r="P329" s="2">
        <v>9930000</v>
      </c>
      <c r="Q329" s="2"/>
      <c r="R329" s="2">
        <v>298417</v>
      </c>
      <c r="S329" s="2">
        <v>22554067</v>
      </c>
      <c r="T329" s="2">
        <v>9550</v>
      </c>
      <c r="U329" s="2">
        <v>4836000</v>
      </c>
      <c r="V329" s="2">
        <f t="shared" si="51"/>
        <v>37628034</v>
      </c>
      <c r="W329" s="2"/>
      <c r="X329" s="2">
        <v>9105000</v>
      </c>
      <c r="Y329" s="2"/>
      <c r="Z329" s="2">
        <v>625779</v>
      </c>
      <c r="AA329" s="2">
        <v>0</v>
      </c>
      <c r="AB329" s="2">
        <v>0</v>
      </c>
      <c r="AC329" s="2">
        <v>0</v>
      </c>
      <c r="AD329" s="2">
        <f t="shared" si="52"/>
        <v>9730779</v>
      </c>
      <c r="AE329" s="2"/>
      <c r="AF329" s="2">
        <v>29839000</v>
      </c>
      <c r="AG329" s="2"/>
      <c r="AH329" s="2">
        <v>3402423.29</v>
      </c>
      <c r="AI329" s="2">
        <v>24055559</v>
      </c>
      <c r="AJ329" s="2">
        <v>1764491</v>
      </c>
      <c r="AK329" s="2">
        <v>122286000</v>
      </c>
      <c r="AL329" s="2">
        <f t="shared" si="53"/>
        <v>181347473.28999999</v>
      </c>
      <c r="AM329" s="2"/>
      <c r="AN329" s="2"/>
      <c r="AO329" s="2"/>
      <c r="AP329" s="2"/>
      <c r="AQ329" s="2"/>
      <c r="AR329" s="2"/>
      <c r="AS329" s="2"/>
      <c r="AT329" s="2">
        <f t="shared" si="54"/>
        <v>0</v>
      </c>
      <c r="AU329" s="2"/>
      <c r="AV329" s="2"/>
      <c r="AW329" s="2"/>
      <c r="AX329" s="2"/>
      <c r="AY329" s="2"/>
      <c r="AZ329" s="2"/>
      <c r="BA329" s="2"/>
      <c r="BB329" s="2">
        <f t="shared" si="55"/>
        <v>0</v>
      </c>
      <c r="BC329" s="2"/>
      <c r="BD329" s="2"/>
      <c r="BE329" s="2"/>
      <c r="BF329" s="2"/>
      <c r="BG329" s="2"/>
      <c r="BH329" s="2"/>
      <c r="BI329" s="2"/>
      <c r="BJ329" s="2">
        <f t="shared" si="56"/>
        <v>0</v>
      </c>
      <c r="BK329" s="2"/>
      <c r="BL329" s="2"/>
      <c r="BM329" s="2"/>
      <c r="BN329" s="2"/>
      <c r="BO329" s="2"/>
      <c r="BP329" s="2"/>
      <c r="BQ329" s="2"/>
      <c r="BR329" s="2">
        <f t="shared" si="57"/>
        <v>0</v>
      </c>
    </row>
    <row r="330" spans="1:70" ht="11.25" customHeight="1" x14ac:dyDescent="0.2">
      <c r="A330" s="5">
        <v>1</v>
      </c>
      <c r="B330" s="1">
        <v>117412003</v>
      </c>
      <c r="C330" s="1" t="s">
        <v>340</v>
      </c>
      <c r="D330" s="1" t="s">
        <v>499</v>
      </c>
      <c r="E330" s="2">
        <f t="shared" si="58"/>
        <v>57263796</v>
      </c>
      <c r="F330" s="2">
        <f t="shared" si="59"/>
        <v>55143085</v>
      </c>
      <c r="G330" s="2"/>
      <c r="H330" s="2">
        <v>12870000</v>
      </c>
      <c r="I330" s="2"/>
      <c r="J330" s="2"/>
      <c r="K330" s="2">
        <v>5567142</v>
      </c>
      <c r="L330" s="2">
        <v>268247</v>
      </c>
      <c r="M330" s="2">
        <v>38555000</v>
      </c>
      <c r="N330" s="2">
        <f t="shared" si="50"/>
        <v>57260389</v>
      </c>
      <c r="O330" s="2"/>
      <c r="P330" s="2">
        <v>0</v>
      </c>
      <c r="Q330" s="2"/>
      <c r="R330" s="2"/>
      <c r="S330" s="2">
        <v>900158</v>
      </c>
      <c r="T330" s="2">
        <v>56430</v>
      </c>
      <c r="U330" s="2">
        <v>2685000</v>
      </c>
      <c r="V330" s="2">
        <f t="shared" si="51"/>
        <v>3641588</v>
      </c>
      <c r="W330" s="2"/>
      <c r="X330" s="2">
        <v>2325000</v>
      </c>
      <c r="Y330" s="2"/>
      <c r="Z330" s="2"/>
      <c r="AA330" s="2">
        <v>404763</v>
      </c>
      <c r="AB330" s="2">
        <v>68442</v>
      </c>
      <c r="AC330" s="2">
        <v>2964000</v>
      </c>
      <c r="AD330" s="2">
        <f t="shared" si="52"/>
        <v>5762205</v>
      </c>
      <c r="AE330" s="2"/>
      <c r="AF330" s="2">
        <v>10545000</v>
      </c>
      <c r="AG330" s="2"/>
      <c r="AH330" s="2"/>
      <c r="AI330" s="2">
        <v>6062537</v>
      </c>
      <c r="AJ330" s="2">
        <v>256235</v>
      </c>
      <c r="AK330" s="2">
        <v>38276000</v>
      </c>
      <c r="AL330" s="2">
        <f t="shared" si="53"/>
        <v>55139772</v>
      </c>
      <c r="AM330" s="2"/>
      <c r="AN330" s="2"/>
      <c r="AO330" s="2"/>
      <c r="AP330" s="2"/>
      <c r="AQ330" s="2"/>
      <c r="AR330" s="2">
        <v>3407</v>
      </c>
      <c r="AS330" s="2"/>
      <c r="AT330" s="2">
        <f t="shared" si="54"/>
        <v>3407</v>
      </c>
      <c r="AU330" s="2"/>
      <c r="AV330" s="2"/>
      <c r="AW330" s="2"/>
      <c r="AX330" s="2"/>
      <c r="AY330" s="2"/>
      <c r="AZ330" s="2">
        <v>600</v>
      </c>
      <c r="BA330" s="2"/>
      <c r="BB330" s="2">
        <f t="shared" si="55"/>
        <v>600</v>
      </c>
      <c r="BC330" s="2"/>
      <c r="BD330" s="2"/>
      <c r="BE330" s="2"/>
      <c r="BF330" s="2"/>
      <c r="BG330" s="2"/>
      <c r="BH330" s="2">
        <v>694</v>
      </c>
      <c r="BI330" s="2"/>
      <c r="BJ330" s="2">
        <f t="shared" si="56"/>
        <v>694</v>
      </c>
      <c r="BK330" s="2"/>
      <c r="BL330" s="2"/>
      <c r="BM330" s="2"/>
      <c r="BN330" s="2"/>
      <c r="BO330" s="2"/>
      <c r="BP330" s="2">
        <v>3313</v>
      </c>
      <c r="BQ330" s="2"/>
      <c r="BR330" s="2">
        <f t="shared" si="57"/>
        <v>3313</v>
      </c>
    </row>
    <row r="331" spans="1:70" ht="11.25" customHeight="1" x14ac:dyDescent="0.2">
      <c r="A331" s="5">
        <v>1</v>
      </c>
      <c r="B331" s="1">
        <v>117414003</v>
      </c>
      <c r="C331" s="1" t="s">
        <v>249</v>
      </c>
      <c r="D331" s="1" t="s">
        <v>499</v>
      </c>
      <c r="E331" s="2">
        <f t="shared" si="58"/>
        <v>107008398.84999999</v>
      </c>
      <c r="F331" s="2">
        <f t="shared" si="59"/>
        <v>105212786.31999999</v>
      </c>
      <c r="G331" s="2"/>
      <c r="H331" s="2">
        <v>34586000</v>
      </c>
      <c r="I331" s="2"/>
      <c r="J331" s="2"/>
      <c r="K331" s="2">
        <v>9685728</v>
      </c>
      <c r="L331" s="2">
        <v>786300.85</v>
      </c>
      <c r="M331" s="2">
        <v>60570409</v>
      </c>
      <c r="N331" s="2">
        <f t="shared" si="50"/>
        <v>105628437.84999999</v>
      </c>
      <c r="O331" s="2"/>
      <c r="P331" s="2">
        <v>9995000</v>
      </c>
      <c r="Q331" s="2"/>
      <c r="R331" s="2"/>
      <c r="S331" s="2">
        <v>924007</v>
      </c>
      <c r="T331" s="2">
        <v>395750.81</v>
      </c>
      <c r="U331" s="2">
        <v>232447</v>
      </c>
      <c r="V331" s="2">
        <f t="shared" si="51"/>
        <v>11547204.810000001</v>
      </c>
      <c r="W331" s="2"/>
      <c r="X331" s="2">
        <v>12347000</v>
      </c>
      <c r="Y331" s="2"/>
      <c r="Z331" s="2"/>
      <c r="AA331" s="2">
        <v>437761</v>
      </c>
      <c r="AB331" s="2">
        <v>459964.34</v>
      </c>
      <c r="AC331" s="2">
        <v>0</v>
      </c>
      <c r="AD331" s="2">
        <f t="shared" si="52"/>
        <v>13244725.34</v>
      </c>
      <c r="AE331" s="2"/>
      <c r="AF331" s="2">
        <v>32234000</v>
      </c>
      <c r="AG331" s="2"/>
      <c r="AH331" s="2"/>
      <c r="AI331" s="2">
        <v>10171974</v>
      </c>
      <c r="AJ331" s="2">
        <v>722087.32</v>
      </c>
      <c r="AK331" s="2">
        <v>60802856</v>
      </c>
      <c r="AL331" s="2">
        <f t="shared" si="53"/>
        <v>103930917.31999999</v>
      </c>
      <c r="AM331" s="2"/>
      <c r="AN331" s="2"/>
      <c r="AO331" s="2"/>
      <c r="AP331" s="2"/>
      <c r="AQ331" s="2"/>
      <c r="AR331" s="2">
        <v>4370</v>
      </c>
      <c r="AS331" s="2">
        <v>1375591</v>
      </c>
      <c r="AT331" s="2">
        <f t="shared" si="54"/>
        <v>1379961</v>
      </c>
      <c r="AU331" s="2"/>
      <c r="AV331" s="2"/>
      <c r="AW331" s="2"/>
      <c r="AX331" s="2"/>
      <c r="AY331" s="2"/>
      <c r="AZ331" s="2">
        <v>840</v>
      </c>
      <c r="BA331" s="2">
        <v>0</v>
      </c>
      <c r="BB331" s="2">
        <f t="shared" si="55"/>
        <v>840</v>
      </c>
      <c r="BC331" s="2"/>
      <c r="BD331" s="2"/>
      <c r="BE331" s="2"/>
      <c r="BF331" s="2"/>
      <c r="BG331" s="2"/>
      <c r="BH331" s="2">
        <v>1485</v>
      </c>
      <c r="BI331" s="2">
        <v>97447</v>
      </c>
      <c r="BJ331" s="2">
        <f t="shared" si="56"/>
        <v>98932</v>
      </c>
      <c r="BK331" s="2"/>
      <c r="BL331" s="2"/>
      <c r="BM331" s="2"/>
      <c r="BN331" s="2"/>
      <c r="BO331" s="2"/>
      <c r="BP331" s="2">
        <v>3725</v>
      </c>
      <c r="BQ331" s="2">
        <v>1278144</v>
      </c>
      <c r="BR331" s="2">
        <f t="shared" si="57"/>
        <v>1281869</v>
      </c>
    </row>
    <row r="332" spans="1:70" ht="11.25" customHeight="1" x14ac:dyDescent="0.2">
      <c r="A332" s="5">
        <v>1</v>
      </c>
      <c r="B332" s="1">
        <v>117414203</v>
      </c>
      <c r="C332" s="1" t="s">
        <v>250</v>
      </c>
      <c r="D332" s="1" t="s">
        <v>499</v>
      </c>
      <c r="E332" s="2">
        <f t="shared" si="58"/>
        <v>59216314.329999998</v>
      </c>
      <c r="F332" s="2">
        <f t="shared" si="59"/>
        <v>55979085.219999999</v>
      </c>
      <c r="G332" s="2"/>
      <c r="H332" s="2">
        <v>20110000</v>
      </c>
      <c r="I332" s="2"/>
      <c r="J332" s="2">
        <v>418987</v>
      </c>
      <c r="K332" s="2">
        <v>2703614</v>
      </c>
      <c r="L332" s="2">
        <v>58555.33</v>
      </c>
      <c r="M332" s="2">
        <v>34874388</v>
      </c>
      <c r="N332" s="2">
        <f t="shared" si="50"/>
        <v>58165544.329999998</v>
      </c>
      <c r="O332" s="2"/>
      <c r="P332" s="2">
        <v>7375000</v>
      </c>
      <c r="Q332" s="2"/>
      <c r="R332" s="2">
        <v>5386</v>
      </c>
      <c r="S332" s="2">
        <v>95964</v>
      </c>
      <c r="T332" s="2">
        <v>11270.28</v>
      </c>
      <c r="U332" s="2">
        <v>0</v>
      </c>
      <c r="V332" s="2">
        <f t="shared" si="51"/>
        <v>7487620.2800000003</v>
      </c>
      <c r="W332" s="2"/>
      <c r="X332" s="2">
        <v>9145000</v>
      </c>
      <c r="Y332" s="2"/>
      <c r="Z332" s="2">
        <v>234010</v>
      </c>
      <c r="AA332" s="2">
        <v>125389</v>
      </c>
      <c r="AB332" s="2">
        <v>8262.39</v>
      </c>
      <c r="AC332" s="2">
        <v>1174176</v>
      </c>
      <c r="AD332" s="2">
        <f t="shared" si="52"/>
        <v>10686837.390000001</v>
      </c>
      <c r="AE332" s="2"/>
      <c r="AF332" s="2">
        <v>18340000</v>
      </c>
      <c r="AG332" s="2"/>
      <c r="AH332" s="2">
        <v>190363</v>
      </c>
      <c r="AI332" s="2">
        <v>2674189</v>
      </c>
      <c r="AJ332" s="2">
        <v>61563.22</v>
      </c>
      <c r="AK332" s="2">
        <v>33700212</v>
      </c>
      <c r="AL332" s="2">
        <f t="shared" si="53"/>
        <v>54966327.219999999</v>
      </c>
      <c r="AM332" s="2"/>
      <c r="AN332" s="2"/>
      <c r="AO332" s="2"/>
      <c r="AP332" s="2">
        <v>2505</v>
      </c>
      <c r="AQ332" s="2">
        <v>43652</v>
      </c>
      <c r="AR332" s="2"/>
      <c r="AS332" s="2">
        <v>1004613</v>
      </c>
      <c r="AT332" s="2">
        <f t="shared" si="54"/>
        <v>1050770</v>
      </c>
      <c r="AU332" s="2"/>
      <c r="AV332" s="2"/>
      <c r="AW332" s="2"/>
      <c r="AX332" s="2">
        <v>0</v>
      </c>
      <c r="AY332" s="2">
        <v>0</v>
      </c>
      <c r="AZ332" s="2"/>
      <c r="BA332" s="2">
        <v>0</v>
      </c>
      <c r="BB332" s="2">
        <f t="shared" si="55"/>
        <v>0</v>
      </c>
      <c r="BC332" s="2"/>
      <c r="BD332" s="2"/>
      <c r="BE332" s="2"/>
      <c r="BF332" s="2">
        <v>577</v>
      </c>
      <c r="BG332" s="2">
        <v>3611</v>
      </c>
      <c r="BH332" s="2"/>
      <c r="BI332" s="2">
        <v>33824</v>
      </c>
      <c r="BJ332" s="2">
        <f t="shared" si="56"/>
        <v>38012</v>
      </c>
      <c r="BK332" s="2"/>
      <c r="BL332" s="2"/>
      <c r="BM332" s="2"/>
      <c r="BN332" s="2">
        <v>1928</v>
      </c>
      <c r="BO332" s="2">
        <v>40041</v>
      </c>
      <c r="BP332" s="2"/>
      <c r="BQ332" s="2">
        <v>970789</v>
      </c>
      <c r="BR332" s="2">
        <f t="shared" si="57"/>
        <v>1012758</v>
      </c>
    </row>
    <row r="333" spans="1:70" ht="11.25" customHeight="1" x14ac:dyDescent="0.2">
      <c r="A333" s="5">
        <v>1</v>
      </c>
      <c r="B333" s="1">
        <v>117415004</v>
      </c>
      <c r="C333" s="1" t="s">
        <v>655</v>
      </c>
      <c r="D333" s="1" t="s">
        <v>499</v>
      </c>
      <c r="E333" s="2">
        <f t="shared" si="58"/>
        <v>36562619.759999998</v>
      </c>
      <c r="F333" s="2">
        <f t="shared" si="59"/>
        <v>37629985.759999998</v>
      </c>
      <c r="G333" s="2"/>
      <c r="H333" s="2"/>
      <c r="I333" s="2"/>
      <c r="J333" s="2">
        <v>11035074.76</v>
      </c>
      <c r="K333" s="2">
        <v>2646760</v>
      </c>
      <c r="L333" s="2">
        <v>34785</v>
      </c>
      <c r="M333" s="2">
        <v>22846000</v>
      </c>
      <c r="N333" s="2">
        <f t="shared" si="50"/>
        <v>36562619.759999998</v>
      </c>
      <c r="O333" s="2"/>
      <c r="P333" s="2"/>
      <c r="Q333" s="2"/>
      <c r="R333" s="2">
        <v>2649500</v>
      </c>
      <c r="S333" s="2">
        <v>0</v>
      </c>
      <c r="T333" s="2">
        <v>7068</v>
      </c>
      <c r="U333" s="2">
        <v>1526000</v>
      </c>
      <c r="V333" s="2">
        <f t="shared" si="51"/>
        <v>4182568</v>
      </c>
      <c r="W333" s="2"/>
      <c r="X333" s="2"/>
      <c r="Y333" s="2"/>
      <c r="Z333" s="2">
        <v>1016964</v>
      </c>
      <c r="AA333" s="2">
        <v>339526</v>
      </c>
      <c r="AB333" s="2">
        <v>6712</v>
      </c>
      <c r="AC333" s="2">
        <v>1752000</v>
      </c>
      <c r="AD333" s="2">
        <f t="shared" si="52"/>
        <v>3115202</v>
      </c>
      <c r="AE333" s="2"/>
      <c r="AF333" s="2"/>
      <c r="AG333" s="2"/>
      <c r="AH333" s="2">
        <v>12667610.76</v>
      </c>
      <c r="AI333" s="2">
        <v>2307234</v>
      </c>
      <c r="AJ333" s="2">
        <v>35141</v>
      </c>
      <c r="AK333" s="2">
        <v>22620000</v>
      </c>
      <c r="AL333" s="2">
        <f t="shared" si="53"/>
        <v>37629985.759999998</v>
      </c>
      <c r="AM333" s="2"/>
      <c r="AN333" s="2"/>
      <c r="AO333" s="2"/>
      <c r="AP333" s="2"/>
      <c r="AQ333" s="2"/>
      <c r="AR333" s="2"/>
      <c r="AS333" s="2"/>
      <c r="AT333" s="2">
        <f t="shared" si="54"/>
        <v>0</v>
      </c>
      <c r="AU333" s="2"/>
      <c r="AV333" s="2"/>
      <c r="AW333" s="2"/>
      <c r="AX333" s="2"/>
      <c r="AY333" s="2"/>
      <c r="AZ333" s="2"/>
      <c r="BA333" s="2"/>
      <c r="BB333" s="2">
        <f t="shared" si="55"/>
        <v>0</v>
      </c>
      <c r="BC333" s="2"/>
      <c r="BD333" s="2"/>
      <c r="BE333" s="2"/>
      <c r="BF333" s="2"/>
      <c r="BG333" s="2"/>
      <c r="BH333" s="2"/>
      <c r="BI333" s="2"/>
      <c r="BJ333" s="2">
        <f t="shared" si="56"/>
        <v>0</v>
      </c>
      <c r="BK333" s="2"/>
      <c r="BL333" s="2"/>
      <c r="BM333" s="2"/>
      <c r="BN333" s="2"/>
      <c r="BO333" s="2"/>
      <c r="BP333" s="2"/>
      <c r="BQ333" s="2"/>
      <c r="BR333" s="2">
        <f t="shared" si="57"/>
        <v>0</v>
      </c>
    </row>
    <row r="334" spans="1:70" ht="11.25" customHeight="1" x14ac:dyDescent="0.2">
      <c r="A334" s="5">
        <v>1</v>
      </c>
      <c r="B334" s="1">
        <v>117415103</v>
      </c>
      <c r="C334" s="1" t="s">
        <v>251</v>
      </c>
      <c r="D334" s="1" t="s">
        <v>499</v>
      </c>
      <c r="E334" s="2">
        <f t="shared" si="58"/>
        <v>93762288</v>
      </c>
      <c r="F334" s="2">
        <f t="shared" si="59"/>
        <v>96947228.409999996</v>
      </c>
      <c r="G334" s="2"/>
      <c r="H334" s="2">
        <v>33444000</v>
      </c>
      <c r="I334" s="2"/>
      <c r="J334" s="2">
        <v>9745000</v>
      </c>
      <c r="K334" s="2">
        <v>3053548</v>
      </c>
      <c r="L334" s="2">
        <v>1100450</v>
      </c>
      <c r="M334" s="2">
        <v>45457301</v>
      </c>
      <c r="N334" s="2">
        <f t="shared" si="50"/>
        <v>92800299</v>
      </c>
      <c r="O334" s="2"/>
      <c r="P334" s="2">
        <v>5171000</v>
      </c>
      <c r="Q334" s="2"/>
      <c r="R334" s="2">
        <v>0</v>
      </c>
      <c r="S334" s="2">
        <v>133209</v>
      </c>
      <c r="T334" s="2">
        <v>157530</v>
      </c>
      <c r="U334" s="2">
        <v>0</v>
      </c>
      <c r="V334" s="2">
        <f t="shared" si="51"/>
        <v>5461739</v>
      </c>
      <c r="W334" s="2"/>
      <c r="X334" s="2">
        <v>2143150.59</v>
      </c>
      <c r="Y334" s="2"/>
      <c r="Z334" s="2">
        <v>5000</v>
      </c>
      <c r="AA334" s="2">
        <v>0</v>
      </c>
      <c r="AB334" s="2">
        <v>33265</v>
      </c>
      <c r="AC334" s="2">
        <v>105840</v>
      </c>
      <c r="AD334" s="2">
        <f t="shared" si="52"/>
        <v>2287255.59</v>
      </c>
      <c r="AE334" s="2"/>
      <c r="AF334" s="2">
        <v>36471849.409999996</v>
      </c>
      <c r="AG334" s="2"/>
      <c r="AH334" s="2">
        <v>9740000</v>
      </c>
      <c r="AI334" s="2">
        <v>3186757</v>
      </c>
      <c r="AJ334" s="2">
        <v>1224715</v>
      </c>
      <c r="AK334" s="2">
        <v>45351461</v>
      </c>
      <c r="AL334" s="2">
        <f t="shared" si="53"/>
        <v>95974782.409999996</v>
      </c>
      <c r="AM334" s="2"/>
      <c r="AN334" s="2"/>
      <c r="AO334" s="2"/>
      <c r="AP334" s="2"/>
      <c r="AQ334" s="2">
        <v>34288</v>
      </c>
      <c r="AR334" s="2"/>
      <c r="AS334" s="2">
        <v>927701</v>
      </c>
      <c r="AT334" s="2">
        <f t="shared" si="54"/>
        <v>961989</v>
      </c>
      <c r="AU334" s="2"/>
      <c r="AV334" s="2"/>
      <c r="AW334" s="2"/>
      <c r="AX334" s="2"/>
      <c r="AY334" s="2">
        <v>12617</v>
      </c>
      <c r="AZ334" s="2"/>
      <c r="BA334" s="2">
        <v>0</v>
      </c>
      <c r="BB334" s="2">
        <f t="shared" si="55"/>
        <v>12617</v>
      </c>
      <c r="BC334" s="2"/>
      <c r="BD334" s="2"/>
      <c r="BE334" s="2"/>
      <c r="BF334" s="2"/>
      <c r="BG334" s="2">
        <v>0</v>
      </c>
      <c r="BH334" s="2"/>
      <c r="BI334" s="2">
        <v>2160</v>
      </c>
      <c r="BJ334" s="2">
        <f t="shared" si="56"/>
        <v>2160</v>
      </c>
      <c r="BK334" s="2"/>
      <c r="BL334" s="2"/>
      <c r="BM334" s="2"/>
      <c r="BN334" s="2"/>
      <c r="BO334" s="2">
        <v>46905</v>
      </c>
      <c r="BP334" s="2"/>
      <c r="BQ334" s="2">
        <v>925541</v>
      </c>
      <c r="BR334" s="2">
        <f t="shared" si="57"/>
        <v>972446</v>
      </c>
    </row>
    <row r="335" spans="1:70" ht="11.25" customHeight="1" x14ac:dyDescent="0.2">
      <c r="A335" s="5">
        <v>1</v>
      </c>
      <c r="B335" s="1">
        <v>117415303</v>
      </c>
      <c r="C335" s="1" t="s">
        <v>593</v>
      </c>
      <c r="D335" s="1" t="s">
        <v>499</v>
      </c>
      <c r="E335" s="2">
        <f t="shared" si="58"/>
        <v>47395219</v>
      </c>
      <c r="F335" s="2">
        <f t="shared" si="59"/>
        <v>47495120</v>
      </c>
      <c r="G335" s="2"/>
      <c r="H335" s="2">
        <v>15735000</v>
      </c>
      <c r="I335" s="2"/>
      <c r="J335" s="2"/>
      <c r="K335" s="2">
        <v>5549376</v>
      </c>
      <c r="L335" s="2">
        <v>140749</v>
      </c>
      <c r="M335" s="2">
        <v>25228563</v>
      </c>
      <c r="N335" s="2">
        <f t="shared" si="50"/>
        <v>46653688</v>
      </c>
      <c r="O335" s="2"/>
      <c r="P335" s="2">
        <v>0</v>
      </c>
      <c r="Q335" s="2"/>
      <c r="R335" s="2"/>
      <c r="S335" s="2">
        <v>182636</v>
      </c>
      <c r="T335" s="2">
        <v>0</v>
      </c>
      <c r="U335" s="2">
        <v>974299</v>
      </c>
      <c r="V335" s="2">
        <f t="shared" si="51"/>
        <v>1156935</v>
      </c>
      <c r="W335" s="2"/>
      <c r="X335" s="2">
        <v>1110000</v>
      </c>
      <c r="Y335" s="2"/>
      <c r="Z335" s="2"/>
      <c r="AA335" s="2">
        <v>0</v>
      </c>
      <c r="AB335" s="2">
        <v>22449</v>
      </c>
      <c r="AC335" s="2">
        <v>0</v>
      </c>
      <c r="AD335" s="2">
        <f t="shared" si="52"/>
        <v>1132449</v>
      </c>
      <c r="AE335" s="2"/>
      <c r="AF335" s="2">
        <v>14625000</v>
      </c>
      <c r="AG335" s="2"/>
      <c r="AH335" s="2"/>
      <c r="AI335" s="2">
        <v>5732012</v>
      </c>
      <c r="AJ335" s="2">
        <v>118300</v>
      </c>
      <c r="AK335" s="2">
        <v>26202862</v>
      </c>
      <c r="AL335" s="2">
        <f t="shared" si="53"/>
        <v>46678174</v>
      </c>
      <c r="AM335" s="2"/>
      <c r="AN335" s="2"/>
      <c r="AO335" s="2"/>
      <c r="AP335" s="2"/>
      <c r="AQ335" s="2">
        <v>52094</v>
      </c>
      <c r="AR335" s="2"/>
      <c r="AS335" s="2">
        <v>689437</v>
      </c>
      <c r="AT335" s="2">
        <f t="shared" si="54"/>
        <v>741531</v>
      </c>
      <c r="AU335" s="2"/>
      <c r="AV335" s="2"/>
      <c r="AW335" s="2"/>
      <c r="AX335" s="2"/>
      <c r="AY335" s="2">
        <v>1714</v>
      </c>
      <c r="AZ335" s="2"/>
      <c r="BA335" s="2">
        <v>73701</v>
      </c>
      <c r="BB335" s="2">
        <f t="shared" si="55"/>
        <v>75415</v>
      </c>
      <c r="BC335" s="2"/>
      <c r="BD335" s="2"/>
      <c r="BE335" s="2"/>
      <c r="BF335" s="2"/>
      <c r="BG335" s="2">
        <v>0</v>
      </c>
      <c r="BH335" s="2"/>
      <c r="BI335" s="2">
        <v>0</v>
      </c>
      <c r="BJ335" s="2">
        <f t="shared" si="56"/>
        <v>0</v>
      </c>
      <c r="BK335" s="2"/>
      <c r="BL335" s="2"/>
      <c r="BM335" s="2"/>
      <c r="BN335" s="2"/>
      <c r="BO335" s="2">
        <v>53808</v>
      </c>
      <c r="BP335" s="2"/>
      <c r="BQ335" s="2">
        <v>763138</v>
      </c>
      <c r="BR335" s="2">
        <f t="shared" si="57"/>
        <v>816946</v>
      </c>
    </row>
    <row r="336" spans="1:70" ht="11.25" customHeight="1" x14ac:dyDescent="0.2">
      <c r="A336" s="5">
        <v>1</v>
      </c>
      <c r="B336" s="1">
        <v>117416103</v>
      </c>
      <c r="C336" s="1" t="s">
        <v>145</v>
      </c>
      <c r="D336" s="1" t="s">
        <v>499</v>
      </c>
      <c r="E336" s="2">
        <f t="shared" si="58"/>
        <v>37066038</v>
      </c>
      <c r="F336" s="2">
        <f t="shared" si="59"/>
        <v>36097530</v>
      </c>
      <c r="G336" s="2"/>
      <c r="H336" s="2">
        <v>6750000</v>
      </c>
      <c r="I336" s="2"/>
      <c r="J336" s="2"/>
      <c r="K336" s="2">
        <v>427825</v>
      </c>
      <c r="L336" s="2">
        <v>152112</v>
      </c>
      <c r="M336" s="2">
        <v>29736101</v>
      </c>
      <c r="N336" s="2">
        <f t="shared" si="50"/>
        <v>37066038</v>
      </c>
      <c r="O336" s="2"/>
      <c r="P336" s="2">
        <v>0</v>
      </c>
      <c r="Q336" s="2"/>
      <c r="R336" s="2"/>
      <c r="S336" s="2">
        <v>0</v>
      </c>
      <c r="T336" s="2">
        <v>11771</v>
      </c>
      <c r="U336" s="2">
        <v>816620</v>
      </c>
      <c r="V336" s="2">
        <f t="shared" si="51"/>
        <v>828391</v>
      </c>
      <c r="W336" s="2"/>
      <c r="X336" s="2">
        <v>1695000</v>
      </c>
      <c r="Y336" s="2"/>
      <c r="Z336" s="2"/>
      <c r="AA336" s="2">
        <v>101899</v>
      </c>
      <c r="AB336" s="2">
        <v>0</v>
      </c>
      <c r="AC336" s="2">
        <v>0</v>
      </c>
      <c r="AD336" s="2">
        <f t="shared" si="52"/>
        <v>1796899</v>
      </c>
      <c r="AE336" s="2"/>
      <c r="AF336" s="2">
        <v>5055000</v>
      </c>
      <c r="AG336" s="2"/>
      <c r="AH336" s="2"/>
      <c r="AI336" s="2">
        <v>325926</v>
      </c>
      <c r="AJ336" s="2">
        <v>163883</v>
      </c>
      <c r="AK336" s="2">
        <v>30552721</v>
      </c>
      <c r="AL336" s="2">
        <f t="shared" si="53"/>
        <v>36097530</v>
      </c>
      <c r="AM336" s="2"/>
      <c r="AN336" s="2"/>
      <c r="AO336" s="2"/>
      <c r="AP336" s="2"/>
      <c r="AQ336" s="2"/>
      <c r="AR336" s="2"/>
      <c r="AS336" s="2"/>
      <c r="AT336" s="2">
        <f t="shared" si="54"/>
        <v>0</v>
      </c>
      <c r="AU336" s="2"/>
      <c r="AV336" s="2"/>
      <c r="AW336" s="2"/>
      <c r="AX336" s="2"/>
      <c r="AY336" s="2"/>
      <c r="AZ336" s="2"/>
      <c r="BA336" s="2"/>
      <c r="BB336" s="2">
        <f t="shared" si="55"/>
        <v>0</v>
      </c>
      <c r="BC336" s="2"/>
      <c r="BD336" s="2"/>
      <c r="BE336" s="2"/>
      <c r="BF336" s="2"/>
      <c r="BG336" s="2"/>
      <c r="BH336" s="2"/>
      <c r="BI336" s="2"/>
      <c r="BJ336" s="2">
        <f t="shared" si="56"/>
        <v>0</v>
      </c>
      <c r="BK336" s="2"/>
      <c r="BL336" s="2"/>
      <c r="BM336" s="2"/>
      <c r="BN336" s="2"/>
      <c r="BO336" s="2"/>
      <c r="BP336" s="2"/>
      <c r="BQ336" s="2"/>
      <c r="BR336" s="2">
        <f t="shared" si="57"/>
        <v>0</v>
      </c>
    </row>
    <row r="337" spans="1:70" ht="11.25" customHeight="1" x14ac:dyDescent="0.2">
      <c r="A337" s="5">
        <v>1</v>
      </c>
      <c r="B337" s="1">
        <v>117417202</v>
      </c>
      <c r="C337" s="1" t="s">
        <v>252</v>
      </c>
      <c r="D337" s="1" t="s">
        <v>499</v>
      </c>
      <c r="E337" s="2">
        <f t="shared" si="58"/>
        <v>236863789.94</v>
      </c>
      <c r="F337" s="2">
        <f t="shared" si="59"/>
        <v>253729364.48000002</v>
      </c>
      <c r="G337" s="2"/>
      <c r="H337" s="2">
        <v>82194000</v>
      </c>
      <c r="I337" s="2"/>
      <c r="J337" s="2">
        <v>826885.94</v>
      </c>
      <c r="K337" s="2">
        <v>3860705</v>
      </c>
      <c r="L337" s="2">
        <v>568199</v>
      </c>
      <c r="M337" s="2">
        <v>145852257</v>
      </c>
      <c r="N337" s="2">
        <f t="shared" si="50"/>
        <v>233302046.94</v>
      </c>
      <c r="O337" s="2"/>
      <c r="P337" s="2">
        <v>6160000</v>
      </c>
      <c r="Q337" s="2"/>
      <c r="R337" s="2">
        <v>0</v>
      </c>
      <c r="S337" s="2">
        <v>20495019</v>
      </c>
      <c r="T337" s="2">
        <v>0</v>
      </c>
      <c r="U337" s="2">
        <v>0</v>
      </c>
      <c r="V337" s="2">
        <f t="shared" si="51"/>
        <v>26655019</v>
      </c>
      <c r="W337" s="2"/>
      <c r="X337" s="2">
        <v>10000000</v>
      </c>
      <c r="Y337" s="2"/>
      <c r="Z337" s="2">
        <v>272835.46000000002</v>
      </c>
      <c r="AA337" s="2">
        <v>0</v>
      </c>
      <c r="AB337" s="2">
        <v>44462</v>
      </c>
      <c r="AC337" s="2">
        <v>1929273</v>
      </c>
      <c r="AD337" s="2">
        <f t="shared" si="52"/>
        <v>12246570.460000001</v>
      </c>
      <c r="AE337" s="2"/>
      <c r="AF337" s="2">
        <v>78354000</v>
      </c>
      <c r="AG337" s="2"/>
      <c r="AH337" s="2">
        <v>554050.48</v>
      </c>
      <c r="AI337" s="2">
        <v>24355724</v>
      </c>
      <c r="AJ337" s="2">
        <v>523737</v>
      </c>
      <c r="AK337" s="2">
        <v>143922984</v>
      </c>
      <c r="AL337" s="2">
        <f t="shared" si="53"/>
        <v>247710495.48000002</v>
      </c>
      <c r="AM337" s="2"/>
      <c r="AN337" s="2"/>
      <c r="AO337" s="2"/>
      <c r="AP337" s="2"/>
      <c r="AQ337" s="2">
        <v>0</v>
      </c>
      <c r="AR337" s="2">
        <v>0</v>
      </c>
      <c r="AS337" s="2">
        <v>3561743</v>
      </c>
      <c r="AT337" s="2">
        <f t="shared" si="54"/>
        <v>3561743</v>
      </c>
      <c r="AU337" s="2"/>
      <c r="AV337" s="2"/>
      <c r="AW337" s="2"/>
      <c r="AX337" s="2"/>
      <c r="AY337" s="2">
        <v>475009</v>
      </c>
      <c r="AZ337" s="2">
        <v>36387</v>
      </c>
      <c r="BA337" s="2">
        <v>2203457</v>
      </c>
      <c r="BB337" s="2">
        <f t="shared" si="55"/>
        <v>2714853</v>
      </c>
      <c r="BC337" s="2"/>
      <c r="BD337" s="2"/>
      <c r="BE337" s="2"/>
      <c r="BF337" s="2"/>
      <c r="BG337" s="2">
        <v>0</v>
      </c>
      <c r="BH337" s="2">
        <v>0</v>
      </c>
      <c r="BI337" s="2">
        <v>257727</v>
      </c>
      <c r="BJ337" s="2">
        <f t="shared" si="56"/>
        <v>257727</v>
      </c>
      <c r="BK337" s="2"/>
      <c r="BL337" s="2"/>
      <c r="BM337" s="2"/>
      <c r="BN337" s="2"/>
      <c r="BO337" s="2">
        <v>475009</v>
      </c>
      <c r="BP337" s="2">
        <v>36387</v>
      </c>
      <c r="BQ337" s="2">
        <v>5507473</v>
      </c>
      <c r="BR337" s="2">
        <f t="shared" si="57"/>
        <v>6018869</v>
      </c>
    </row>
    <row r="338" spans="1:70" ht="11.25" customHeight="1" x14ac:dyDescent="0.2">
      <c r="A338" s="5">
        <v>1</v>
      </c>
      <c r="B338" s="1">
        <v>109420803</v>
      </c>
      <c r="C338" s="1" t="s">
        <v>323</v>
      </c>
      <c r="D338" s="1" t="s">
        <v>476</v>
      </c>
      <c r="E338" s="2">
        <f t="shared" si="58"/>
        <v>72698364.390000001</v>
      </c>
      <c r="F338" s="2">
        <f t="shared" si="59"/>
        <v>74578035.530000001</v>
      </c>
      <c r="G338" s="2"/>
      <c r="H338" s="2">
        <v>6620000</v>
      </c>
      <c r="I338" s="2"/>
      <c r="J338" s="2">
        <v>431278.39</v>
      </c>
      <c r="K338" s="2">
        <v>374451</v>
      </c>
      <c r="L338" s="2">
        <v>600635</v>
      </c>
      <c r="M338" s="2">
        <v>64672000</v>
      </c>
      <c r="N338" s="2">
        <f t="shared" si="50"/>
        <v>72698364.390000001</v>
      </c>
      <c r="O338" s="2"/>
      <c r="P338" s="2">
        <v>0</v>
      </c>
      <c r="Q338" s="2"/>
      <c r="R338" s="2">
        <v>40000</v>
      </c>
      <c r="S338" s="2">
        <v>5935475</v>
      </c>
      <c r="T338" s="2">
        <v>0</v>
      </c>
      <c r="U338" s="2">
        <v>0</v>
      </c>
      <c r="V338" s="2">
        <f t="shared" si="51"/>
        <v>5975475</v>
      </c>
      <c r="W338" s="2"/>
      <c r="X338" s="2">
        <v>2105000</v>
      </c>
      <c r="Y338" s="2"/>
      <c r="Z338" s="2">
        <v>90652.07</v>
      </c>
      <c r="AA338" s="2">
        <v>0</v>
      </c>
      <c r="AB338" s="2">
        <v>50151.79</v>
      </c>
      <c r="AC338" s="2">
        <v>1850000</v>
      </c>
      <c r="AD338" s="2">
        <f t="shared" si="52"/>
        <v>4095803.86</v>
      </c>
      <c r="AE338" s="2"/>
      <c r="AF338" s="2">
        <v>4515000</v>
      </c>
      <c r="AG338" s="2"/>
      <c r="AH338" s="2">
        <v>380626.32</v>
      </c>
      <c r="AI338" s="2">
        <v>6309926</v>
      </c>
      <c r="AJ338" s="2">
        <v>550483.21</v>
      </c>
      <c r="AK338" s="2">
        <v>62822000</v>
      </c>
      <c r="AL338" s="2">
        <f t="shared" si="53"/>
        <v>74578035.530000001</v>
      </c>
      <c r="AM338" s="2"/>
      <c r="AN338" s="2"/>
      <c r="AO338" s="2"/>
      <c r="AP338" s="2"/>
      <c r="AQ338" s="2"/>
      <c r="AR338" s="2"/>
      <c r="AS338" s="2"/>
      <c r="AT338" s="2">
        <f t="shared" si="54"/>
        <v>0</v>
      </c>
      <c r="AU338" s="2"/>
      <c r="AV338" s="2"/>
      <c r="AW338" s="2"/>
      <c r="AX338" s="2"/>
      <c r="AY338" s="2"/>
      <c r="AZ338" s="2"/>
      <c r="BA338" s="2"/>
      <c r="BB338" s="2">
        <f t="shared" si="55"/>
        <v>0</v>
      </c>
      <c r="BC338" s="2"/>
      <c r="BD338" s="2"/>
      <c r="BE338" s="2"/>
      <c r="BF338" s="2"/>
      <c r="BG338" s="2"/>
      <c r="BH338" s="2"/>
      <c r="BI338" s="2"/>
      <c r="BJ338" s="2">
        <f t="shared" si="56"/>
        <v>0</v>
      </c>
      <c r="BK338" s="2"/>
      <c r="BL338" s="2"/>
      <c r="BM338" s="2"/>
      <c r="BN338" s="2"/>
      <c r="BO338" s="2"/>
      <c r="BP338" s="2"/>
      <c r="BQ338" s="2"/>
      <c r="BR338" s="2">
        <f t="shared" si="57"/>
        <v>0</v>
      </c>
    </row>
    <row r="339" spans="1:70" ht="11.25" customHeight="1" x14ac:dyDescent="0.2">
      <c r="A339" s="5">
        <v>1</v>
      </c>
      <c r="B339" s="1">
        <v>109422303</v>
      </c>
      <c r="C339" s="1" t="s">
        <v>714</v>
      </c>
      <c r="D339" s="1" t="s">
        <v>476</v>
      </c>
      <c r="E339" s="2">
        <f t="shared" si="58"/>
        <v>43325526.630000003</v>
      </c>
      <c r="F339" s="2">
        <f t="shared" si="59"/>
        <v>44384923.630000003</v>
      </c>
      <c r="G339" s="2"/>
      <c r="H339" s="2">
        <v>10565000</v>
      </c>
      <c r="I339" s="2"/>
      <c r="J339" s="2"/>
      <c r="K339" s="2">
        <v>1172831</v>
      </c>
      <c r="L339" s="2">
        <v>416695.63</v>
      </c>
      <c r="M339" s="2">
        <v>31171000</v>
      </c>
      <c r="N339" s="2">
        <f t="shared" si="50"/>
        <v>43325526.630000003</v>
      </c>
      <c r="O339" s="2"/>
      <c r="P339" s="2">
        <v>11210000</v>
      </c>
      <c r="Q339" s="2"/>
      <c r="R339" s="2"/>
      <c r="S339" s="2">
        <v>128180</v>
      </c>
      <c r="T339" s="2">
        <v>2170</v>
      </c>
      <c r="U339" s="2">
        <v>0</v>
      </c>
      <c r="V339" s="2">
        <f t="shared" si="51"/>
        <v>11340350</v>
      </c>
      <c r="W339" s="2"/>
      <c r="X339" s="2">
        <v>8010000</v>
      </c>
      <c r="Y339" s="2"/>
      <c r="Z339" s="2"/>
      <c r="AA339" s="2">
        <v>92158</v>
      </c>
      <c r="AB339" s="2">
        <v>47795</v>
      </c>
      <c r="AC339" s="2">
        <v>2131000</v>
      </c>
      <c r="AD339" s="2">
        <f t="shared" si="52"/>
        <v>10280953</v>
      </c>
      <c r="AE339" s="2"/>
      <c r="AF339" s="2">
        <v>13765000</v>
      </c>
      <c r="AG339" s="2"/>
      <c r="AH339" s="2"/>
      <c r="AI339" s="2">
        <v>1208853</v>
      </c>
      <c r="AJ339" s="2">
        <v>371070.63</v>
      </c>
      <c r="AK339" s="2">
        <v>29040000</v>
      </c>
      <c r="AL339" s="2">
        <f t="shared" si="53"/>
        <v>44384923.630000003</v>
      </c>
      <c r="AM339" s="2"/>
      <c r="AN339" s="2"/>
      <c r="AO339" s="2"/>
      <c r="AP339" s="2"/>
      <c r="AQ339" s="2"/>
      <c r="AR339" s="2"/>
      <c r="AS339" s="2"/>
      <c r="AT339" s="2">
        <f t="shared" si="54"/>
        <v>0</v>
      </c>
      <c r="AU339" s="2"/>
      <c r="AV339" s="2"/>
      <c r="AW339" s="2"/>
      <c r="AX339" s="2"/>
      <c r="AY339" s="2"/>
      <c r="AZ339" s="2"/>
      <c r="BA339" s="2"/>
      <c r="BB339" s="2">
        <f t="shared" si="55"/>
        <v>0</v>
      </c>
      <c r="BC339" s="2"/>
      <c r="BD339" s="2"/>
      <c r="BE339" s="2"/>
      <c r="BF339" s="2"/>
      <c r="BG339" s="2"/>
      <c r="BH339" s="2"/>
      <c r="BI339" s="2"/>
      <c r="BJ339" s="2">
        <f t="shared" si="56"/>
        <v>0</v>
      </c>
      <c r="BK339" s="2"/>
      <c r="BL339" s="2"/>
      <c r="BM339" s="2"/>
      <c r="BN339" s="2"/>
      <c r="BO339" s="2"/>
      <c r="BP339" s="2"/>
      <c r="BQ339" s="2"/>
      <c r="BR339" s="2">
        <f t="shared" si="57"/>
        <v>0</v>
      </c>
    </row>
    <row r="340" spans="1:70" ht="11.25" customHeight="1" x14ac:dyDescent="0.2">
      <c r="A340" s="5">
        <v>1</v>
      </c>
      <c r="B340" s="1">
        <v>109426003</v>
      </c>
      <c r="C340" s="1" t="s">
        <v>207</v>
      </c>
      <c r="D340" s="1" t="s">
        <v>476</v>
      </c>
      <c r="E340" s="2">
        <f t="shared" si="58"/>
        <v>21879123.5</v>
      </c>
      <c r="F340" s="2">
        <f t="shared" si="59"/>
        <v>25006199.5</v>
      </c>
      <c r="G340" s="2"/>
      <c r="H340" s="2">
        <v>3795686.5</v>
      </c>
      <c r="I340" s="2"/>
      <c r="J340" s="2">
        <v>619707</v>
      </c>
      <c r="K340" s="2">
        <v>121863</v>
      </c>
      <c r="L340" s="2">
        <v>46867</v>
      </c>
      <c r="M340" s="2">
        <v>17295000</v>
      </c>
      <c r="N340" s="2">
        <f t="shared" si="50"/>
        <v>21879123.5</v>
      </c>
      <c r="O340" s="2"/>
      <c r="P340" s="2">
        <v>0</v>
      </c>
      <c r="Q340" s="2"/>
      <c r="R340" s="2">
        <v>0</v>
      </c>
      <c r="S340" s="2">
        <v>3279310</v>
      </c>
      <c r="T340" s="2">
        <v>6145</v>
      </c>
      <c r="U340" s="2">
        <v>238000</v>
      </c>
      <c r="V340" s="2">
        <f t="shared" si="51"/>
        <v>3523455</v>
      </c>
      <c r="W340" s="2"/>
      <c r="X340" s="2">
        <v>345063</v>
      </c>
      <c r="Y340" s="2"/>
      <c r="Z340" s="2">
        <v>51316</v>
      </c>
      <c r="AA340" s="2">
        <v>0</v>
      </c>
      <c r="AB340" s="2">
        <v>0</v>
      </c>
      <c r="AC340" s="2">
        <v>0</v>
      </c>
      <c r="AD340" s="2">
        <f t="shared" si="52"/>
        <v>396379</v>
      </c>
      <c r="AE340" s="2"/>
      <c r="AF340" s="2">
        <v>3450623.5</v>
      </c>
      <c r="AG340" s="2"/>
      <c r="AH340" s="2">
        <v>568391</v>
      </c>
      <c r="AI340" s="2">
        <v>3401173</v>
      </c>
      <c r="AJ340" s="2">
        <v>53012</v>
      </c>
      <c r="AK340" s="2">
        <v>17533000</v>
      </c>
      <c r="AL340" s="2">
        <f t="shared" si="53"/>
        <v>25006199.5</v>
      </c>
      <c r="AM340" s="2"/>
      <c r="AN340" s="2"/>
      <c r="AO340" s="2"/>
      <c r="AP340" s="2"/>
      <c r="AQ340" s="2"/>
      <c r="AR340" s="2"/>
      <c r="AS340" s="2"/>
      <c r="AT340" s="2">
        <f t="shared" si="54"/>
        <v>0</v>
      </c>
      <c r="AU340" s="2"/>
      <c r="AV340" s="2"/>
      <c r="AW340" s="2"/>
      <c r="AX340" s="2"/>
      <c r="AY340" s="2"/>
      <c r="AZ340" s="2"/>
      <c r="BA340" s="2"/>
      <c r="BB340" s="2">
        <f t="shared" si="55"/>
        <v>0</v>
      </c>
      <c r="BC340" s="2"/>
      <c r="BD340" s="2"/>
      <c r="BE340" s="2"/>
      <c r="BF340" s="2"/>
      <c r="BG340" s="2"/>
      <c r="BH340" s="2"/>
      <c r="BI340" s="2"/>
      <c r="BJ340" s="2">
        <f t="shared" si="56"/>
        <v>0</v>
      </c>
      <c r="BK340" s="2"/>
      <c r="BL340" s="2"/>
      <c r="BM340" s="2"/>
      <c r="BN340" s="2"/>
      <c r="BO340" s="2"/>
      <c r="BP340" s="2"/>
      <c r="BQ340" s="2"/>
      <c r="BR340" s="2">
        <f t="shared" si="57"/>
        <v>0</v>
      </c>
    </row>
    <row r="341" spans="1:70" ht="11.25" customHeight="1" x14ac:dyDescent="0.2">
      <c r="A341" s="5">
        <v>1</v>
      </c>
      <c r="B341" s="1">
        <v>109426303</v>
      </c>
      <c r="C341" s="1" t="s">
        <v>324</v>
      </c>
      <c r="D341" s="1" t="s">
        <v>476</v>
      </c>
      <c r="E341" s="2">
        <f t="shared" si="58"/>
        <v>30435387</v>
      </c>
      <c r="F341" s="2">
        <f t="shared" si="59"/>
        <v>31829633</v>
      </c>
      <c r="G341" s="2"/>
      <c r="H341" s="2">
        <v>6946000</v>
      </c>
      <c r="I341" s="2">
        <v>933995</v>
      </c>
      <c r="J341" s="2"/>
      <c r="K341" s="2">
        <v>262234</v>
      </c>
      <c r="L341" s="2">
        <v>92158</v>
      </c>
      <c r="M341" s="2">
        <v>22201000</v>
      </c>
      <c r="N341" s="2">
        <f t="shared" si="50"/>
        <v>30435387</v>
      </c>
      <c r="O341" s="2"/>
      <c r="P341" s="2">
        <v>0</v>
      </c>
      <c r="Q341" s="2">
        <v>0</v>
      </c>
      <c r="R341" s="2"/>
      <c r="S341" s="2">
        <v>1938184</v>
      </c>
      <c r="T341" s="2">
        <v>0</v>
      </c>
      <c r="U341" s="2">
        <v>518000</v>
      </c>
      <c r="V341" s="2">
        <f t="shared" si="51"/>
        <v>2456184</v>
      </c>
      <c r="W341" s="2"/>
      <c r="X341" s="2">
        <v>955000</v>
      </c>
      <c r="Y341" s="2">
        <v>77342</v>
      </c>
      <c r="Z341" s="2"/>
      <c r="AA341" s="2">
        <v>0</v>
      </c>
      <c r="AB341" s="2">
        <v>29596</v>
      </c>
      <c r="AC341" s="2">
        <v>0</v>
      </c>
      <c r="AD341" s="2">
        <f t="shared" si="52"/>
        <v>1061938</v>
      </c>
      <c r="AE341" s="2"/>
      <c r="AF341" s="2">
        <v>5991000</v>
      </c>
      <c r="AG341" s="2">
        <v>856653</v>
      </c>
      <c r="AH341" s="2"/>
      <c r="AI341" s="2">
        <v>2200418</v>
      </c>
      <c r="AJ341" s="2">
        <v>62562</v>
      </c>
      <c r="AK341" s="2">
        <v>22719000</v>
      </c>
      <c r="AL341" s="2">
        <f t="shared" si="53"/>
        <v>31829633</v>
      </c>
      <c r="AM341" s="2"/>
      <c r="AN341" s="2"/>
      <c r="AO341" s="2"/>
      <c r="AP341" s="2"/>
      <c r="AQ341" s="2"/>
      <c r="AR341" s="2"/>
      <c r="AS341" s="2"/>
      <c r="AT341" s="2">
        <f t="shared" si="54"/>
        <v>0</v>
      </c>
      <c r="AU341" s="2"/>
      <c r="AV341" s="2"/>
      <c r="AW341" s="2"/>
      <c r="AX341" s="2"/>
      <c r="AY341" s="2"/>
      <c r="AZ341" s="2"/>
      <c r="BA341" s="2"/>
      <c r="BB341" s="2">
        <f t="shared" si="55"/>
        <v>0</v>
      </c>
      <c r="BC341" s="2"/>
      <c r="BD341" s="2"/>
      <c r="BE341" s="2"/>
      <c r="BF341" s="2"/>
      <c r="BG341" s="2"/>
      <c r="BH341" s="2"/>
      <c r="BI341" s="2"/>
      <c r="BJ341" s="2">
        <f t="shared" si="56"/>
        <v>0</v>
      </c>
      <c r="BK341" s="2"/>
      <c r="BL341" s="2"/>
      <c r="BM341" s="2"/>
      <c r="BN341" s="2"/>
      <c r="BO341" s="2"/>
      <c r="BP341" s="2"/>
      <c r="BQ341" s="2"/>
      <c r="BR341" s="2">
        <f t="shared" si="57"/>
        <v>0</v>
      </c>
    </row>
    <row r="342" spans="1:70" ht="11.25" customHeight="1" x14ac:dyDescent="0.2">
      <c r="A342" s="5">
        <v>1</v>
      </c>
      <c r="B342" s="1">
        <v>109427503</v>
      </c>
      <c r="C342" s="1" t="s">
        <v>385</v>
      </c>
      <c r="D342" s="1" t="s">
        <v>476</v>
      </c>
      <c r="E342" s="2">
        <f t="shared" si="58"/>
        <v>29479130.699999999</v>
      </c>
      <c r="F342" s="2">
        <f t="shared" si="59"/>
        <v>35463937.600000001</v>
      </c>
      <c r="G342" s="2"/>
      <c r="H342" s="2">
        <v>4415000</v>
      </c>
      <c r="I342" s="2">
        <v>792094.7</v>
      </c>
      <c r="J342" s="2"/>
      <c r="K342" s="2">
        <v>263500</v>
      </c>
      <c r="L342" s="2">
        <v>369536</v>
      </c>
      <c r="M342" s="2">
        <v>23639000</v>
      </c>
      <c r="N342" s="2">
        <f t="shared" si="50"/>
        <v>29479130.699999999</v>
      </c>
      <c r="O342" s="2"/>
      <c r="P342" s="2">
        <v>6180000</v>
      </c>
      <c r="Q342" s="2">
        <v>0</v>
      </c>
      <c r="R342" s="2"/>
      <c r="S342" s="2">
        <v>1712028</v>
      </c>
      <c r="T342" s="2">
        <v>0</v>
      </c>
      <c r="U342" s="2">
        <v>0</v>
      </c>
      <c r="V342" s="2">
        <f t="shared" si="51"/>
        <v>7892028</v>
      </c>
      <c r="W342" s="2"/>
      <c r="X342" s="2">
        <v>840000</v>
      </c>
      <c r="Y342" s="2">
        <v>65591.100000000006</v>
      </c>
      <c r="Z342" s="2"/>
      <c r="AA342" s="2">
        <v>0</v>
      </c>
      <c r="AB342" s="2">
        <v>31630</v>
      </c>
      <c r="AC342" s="2">
        <v>970000</v>
      </c>
      <c r="AD342" s="2">
        <f t="shared" si="52"/>
        <v>1907221.1</v>
      </c>
      <c r="AE342" s="2"/>
      <c r="AF342" s="2">
        <v>9755000</v>
      </c>
      <c r="AG342" s="2">
        <v>726503.6</v>
      </c>
      <c r="AH342" s="2"/>
      <c r="AI342" s="2">
        <v>1975528</v>
      </c>
      <c r="AJ342" s="2">
        <v>337906</v>
      </c>
      <c r="AK342" s="2">
        <v>22669000</v>
      </c>
      <c r="AL342" s="2">
        <f t="shared" si="53"/>
        <v>35463937.600000001</v>
      </c>
      <c r="AM342" s="2"/>
      <c r="AN342" s="2"/>
      <c r="AO342" s="2"/>
      <c r="AP342" s="2"/>
      <c r="AQ342" s="2"/>
      <c r="AR342" s="2"/>
      <c r="AS342" s="2"/>
      <c r="AT342" s="2">
        <f t="shared" si="54"/>
        <v>0</v>
      </c>
      <c r="AU342" s="2"/>
      <c r="AV342" s="2"/>
      <c r="AW342" s="2"/>
      <c r="AX342" s="2"/>
      <c r="AY342" s="2"/>
      <c r="AZ342" s="2"/>
      <c r="BA342" s="2"/>
      <c r="BB342" s="2">
        <f t="shared" si="55"/>
        <v>0</v>
      </c>
      <c r="BC342" s="2"/>
      <c r="BD342" s="2"/>
      <c r="BE342" s="2"/>
      <c r="BF342" s="2"/>
      <c r="BG342" s="2"/>
      <c r="BH342" s="2"/>
      <c r="BI342" s="2"/>
      <c r="BJ342" s="2">
        <f t="shared" si="56"/>
        <v>0</v>
      </c>
      <c r="BK342" s="2"/>
      <c r="BL342" s="2"/>
      <c r="BM342" s="2"/>
      <c r="BN342" s="2"/>
      <c r="BO342" s="2"/>
      <c r="BP342" s="2"/>
      <c r="BQ342" s="2"/>
      <c r="BR342" s="2">
        <f t="shared" si="57"/>
        <v>0</v>
      </c>
    </row>
    <row r="343" spans="1:70" ht="11.25" customHeight="1" x14ac:dyDescent="0.2">
      <c r="A343" s="5">
        <v>1</v>
      </c>
      <c r="B343" s="1">
        <v>104431304</v>
      </c>
      <c r="C343" s="1" t="s">
        <v>615</v>
      </c>
      <c r="D343" s="1" t="s">
        <v>460</v>
      </c>
      <c r="E343" s="2">
        <f t="shared" si="58"/>
        <v>14369954.310000001</v>
      </c>
      <c r="F343" s="2">
        <f t="shared" si="59"/>
        <v>13947930.310000001</v>
      </c>
      <c r="G343" s="2"/>
      <c r="H343" s="2">
        <v>372010.31</v>
      </c>
      <c r="I343" s="2"/>
      <c r="J343" s="2">
        <v>35400</v>
      </c>
      <c r="K343" s="2">
        <v>464021</v>
      </c>
      <c r="L343" s="2">
        <v>68623</v>
      </c>
      <c r="M343" s="2">
        <v>13429900</v>
      </c>
      <c r="N343" s="2">
        <f t="shared" si="50"/>
        <v>14369954.310000001</v>
      </c>
      <c r="O343" s="2"/>
      <c r="P343" s="2">
        <v>0</v>
      </c>
      <c r="Q343" s="2"/>
      <c r="R343" s="2">
        <v>0</v>
      </c>
      <c r="S343" s="2">
        <v>2167</v>
      </c>
      <c r="T343" s="2">
        <v>0</v>
      </c>
      <c r="U343" s="2">
        <v>0</v>
      </c>
      <c r="V343" s="2">
        <f t="shared" si="51"/>
        <v>2167</v>
      </c>
      <c r="W343" s="2"/>
      <c r="X343" s="2">
        <v>27143</v>
      </c>
      <c r="Y343" s="2"/>
      <c r="Z343" s="2">
        <v>17700</v>
      </c>
      <c r="AA343" s="2">
        <v>0</v>
      </c>
      <c r="AB343" s="2">
        <v>37375</v>
      </c>
      <c r="AC343" s="2">
        <v>341973</v>
      </c>
      <c r="AD343" s="2">
        <f t="shared" si="52"/>
        <v>424191</v>
      </c>
      <c r="AE343" s="2"/>
      <c r="AF343" s="2">
        <v>344867.31</v>
      </c>
      <c r="AG343" s="2"/>
      <c r="AH343" s="2">
        <v>17700</v>
      </c>
      <c r="AI343" s="2">
        <v>466188</v>
      </c>
      <c r="AJ343" s="2">
        <v>31248</v>
      </c>
      <c r="AK343" s="2">
        <v>13087927</v>
      </c>
      <c r="AL343" s="2">
        <f t="shared" si="53"/>
        <v>13947930.310000001</v>
      </c>
      <c r="AM343" s="2"/>
      <c r="AN343" s="2"/>
      <c r="AO343" s="2"/>
      <c r="AP343" s="2"/>
      <c r="AQ343" s="2"/>
      <c r="AR343" s="2"/>
      <c r="AS343" s="2"/>
      <c r="AT343" s="2">
        <f t="shared" si="54"/>
        <v>0</v>
      </c>
      <c r="AU343" s="2"/>
      <c r="AV343" s="2"/>
      <c r="AW343" s="2"/>
      <c r="AX343" s="2"/>
      <c r="AY343" s="2"/>
      <c r="AZ343" s="2"/>
      <c r="BA343" s="2"/>
      <c r="BB343" s="2">
        <f t="shared" si="55"/>
        <v>0</v>
      </c>
      <c r="BC343" s="2"/>
      <c r="BD343" s="2"/>
      <c r="BE343" s="2"/>
      <c r="BF343" s="2"/>
      <c r="BG343" s="2"/>
      <c r="BH343" s="2"/>
      <c r="BI343" s="2"/>
      <c r="BJ343" s="2">
        <f t="shared" si="56"/>
        <v>0</v>
      </c>
      <c r="BK343" s="2"/>
      <c r="BL343" s="2"/>
      <c r="BM343" s="2"/>
      <c r="BN343" s="2"/>
      <c r="BO343" s="2"/>
      <c r="BP343" s="2"/>
      <c r="BQ343" s="2"/>
      <c r="BR343" s="2">
        <f t="shared" si="57"/>
        <v>0</v>
      </c>
    </row>
    <row r="344" spans="1:70" ht="11.25" customHeight="1" x14ac:dyDescent="0.2">
      <c r="A344" s="5">
        <v>1</v>
      </c>
      <c r="B344" s="1">
        <v>104432503</v>
      </c>
      <c r="C344" s="1" t="s">
        <v>567</v>
      </c>
      <c r="D344" s="1" t="s">
        <v>460</v>
      </c>
      <c r="E344" s="2">
        <f t="shared" si="58"/>
        <v>44631669</v>
      </c>
      <c r="F344" s="2">
        <f t="shared" si="59"/>
        <v>61075723</v>
      </c>
      <c r="G344" s="2"/>
      <c r="H344" s="2">
        <v>12355000</v>
      </c>
      <c r="I344" s="2">
        <v>524118</v>
      </c>
      <c r="J344" s="2"/>
      <c r="K344" s="2">
        <v>1606361</v>
      </c>
      <c r="L344" s="2">
        <v>216190</v>
      </c>
      <c r="M344" s="2">
        <v>29930000</v>
      </c>
      <c r="N344" s="2">
        <f t="shared" si="50"/>
        <v>44631669</v>
      </c>
      <c r="O344" s="2"/>
      <c r="P344" s="2">
        <v>9995000</v>
      </c>
      <c r="Q344" s="2">
        <v>0</v>
      </c>
      <c r="R344" s="2"/>
      <c r="S344" s="2">
        <v>2732526</v>
      </c>
      <c r="T344" s="2">
        <v>152175</v>
      </c>
      <c r="U344" s="2">
        <v>4197000</v>
      </c>
      <c r="V344" s="2">
        <f t="shared" si="51"/>
        <v>17076701</v>
      </c>
      <c r="W344" s="2"/>
      <c r="X344" s="2">
        <v>585000</v>
      </c>
      <c r="Y344" s="2">
        <v>47647</v>
      </c>
      <c r="Z344" s="2"/>
      <c r="AA344" s="2">
        <v>0</v>
      </c>
      <c r="AB344" s="2">
        <v>0</v>
      </c>
      <c r="AC344" s="2">
        <v>0</v>
      </c>
      <c r="AD344" s="2">
        <f t="shared" si="52"/>
        <v>632647</v>
      </c>
      <c r="AE344" s="2"/>
      <c r="AF344" s="2">
        <v>21765000</v>
      </c>
      <c r="AG344" s="2">
        <v>476471</v>
      </c>
      <c r="AH344" s="2"/>
      <c r="AI344" s="2">
        <v>4338887</v>
      </c>
      <c r="AJ344" s="2">
        <v>368365</v>
      </c>
      <c r="AK344" s="2">
        <v>34127000</v>
      </c>
      <c r="AL344" s="2">
        <f t="shared" si="53"/>
        <v>61075723</v>
      </c>
      <c r="AM344" s="2"/>
      <c r="AN344" s="2"/>
      <c r="AO344" s="2"/>
      <c r="AP344" s="2"/>
      <c r="AQ344" s="2"/>
      <c r="AR344" s="2"/>
      <c r="AS344" s="2"/>
      <c r="AT344" s="2">
        <f t="shared" si="54"/>
        <v>0</v>
      </c>
      <c r="AU344" s="2"/>
      <c r="AV344" s="2"/>
      <c r="AW344" s="2"/>
      <c r="AX344" s="2"/>
      <c r="AY344" s="2"/>
      <c r="AZ344" s="2"/>
      <c r="BA344" s="2"/>
      <c r="BB344" s="2">
        <f t="shared" si="55"/>
        <v>0</v>
      </c>
      <c r="BC344" s="2"/>
      <c r="BD344" s="2"/>
      <c r="BE344" s="2"/>
      <c r="BF344" s="2"/>
      <c r="BG344" s="2"/>
      <c r="BH344" s="2"/>
      <c r="BI344" s="2"/>
      <c r="BJ344" s="2">
        <f t="shared" si="56"/>
        <v>0</v>
      </c>
      <c r="BK344" s="2"/>
      <c r="BL344" s="2"/>
      <c r="BM344" s="2"/>
      <c r="BN344" s="2"/>
      <c r="BO344" s="2"/>
      <c r="BP344" s="2"/>
      <c r="BQ344" s="2"/>
      <c r="BR344" s="2">
        <f t="shared" si="57"/>
        <v>0</v>
      </c>
    </row>
    <row r="345" spans="1:70" ht="11.25" customHeight="1" x14ac:dyDescent="0.2">
      <c r="A345" s="5">
        <v>1</v>
      </c>
      <c r="B345" s="1">
        <v>104432803</v>
      </c>
      <c r="C345" s="1" t="s">
        <v>616</v>
      </c>
      <c r="D345" s="1" t="s">
        <v>460</v>
      </c>
      <c r="E345" s="2">
        <f t="shared" si="58"/>
        <v>58607852</v>
      </c>
      <c r="F345" s="2">
        <f t="shared" si="59"/>
        <v>61756461</v>
      </c>
      <c r="G345" s="2"/>
      <c r="H345" s="2">
        <v>22547697</v>
      </c>
      <c r="I345" s="2"/>
      <c r="J345" s="2">
        <v>853450</v>
      </c>
      <c r="K345" s="2">
        <v>939718</v>
      </c>
      <c r="L345" s="2">
        <v>270987</v>
      </c>
      <c r="M345" s="2">
        <v>33996000</v>
      </c>
      <c r="N345" s="2">
        <f t="shared" si="50"/>
        <v>58607852</v>
      </c>
      <c r="O345" s="2"/>
      <c r="P345" s="2">
        <v>0</v>
      </c>
      <c r="Q345" s="2"/>
      <c r="R345" s="2">
        <v>0</v>
      </c>
      <c r="S345" s="2">
        <v>5073282</v>
      </c>
      <c r="T345" s="2">
        <v>9915</v>
      </c>
      <c r="U345" s="2">
        <v>0</v>
      </c>
      <c r="V345" s="2">
        <f t="shared" si="51"/>
        <v>5083197</v>
      </c>
      <c r="W345" s="2"/>
      <c r="X345" s="2">
        <v>1310277</v>
      </c>
      <c r="Y345" s="2"/>
      <c r="Z345" s="2">
        <v>68311</v>
      </c>
      <c r="AA345" s="2">
        <v>95000</v>
      </c>
      <c r="AB345" s="2">
        <v>0</v>
      </c>
      <c r="AC345" s="2">
        <v>461000</v>
      </c>
      <c r="AD345" s="2">
        <f t="shared" si="52"/>
        <v>1934588</v>
      </c>
      <c r="AE345" s="2"/>
      <c r="AF345" s="2">
        <v>21237420</v>
      </c>
      <c r="AG345" s="2"/>
      <c r="AH345" s="2">
        <v>785139</v>
      </c>
      <c r="AI345" s="2">
        <v>5918000</v>
      </c>
      <c r="AJ345" s="2">
        <v>280902</v>
      </c>
      <c r="AK345" s="2">
        <v>33535000</v>
      </c>
      <c r="AL345" s="2">
        <f t="shared" si="53"/>
        <v>61756461</v>
      </c>
      <c r="AM345" s="2"/>
      <c r="AN345" s="2"/>
      <c r="AO345" s="2"/>
      <c r="AP345" s="2"/>
      <c r="AQ345" s="2"/>
      <c r="AR345" s="2"/>
      <c r="AS345" s="2"/>
      <c r="AT345" s="2">
        <f t="shared" si="54"/>
        <v>0</v>
      </c>
      <c r="AU345" s="2"/>
      <c r="AV345" s="2"/>
      <c r="AW345" s="2"/>
      <c r="AX345" s="2"/>
      <c r="AY345" s="2"/>
      <c r="AZ345" s="2"/>
      <c r="BA345" s="2"/>
      <c r="BB345" s="2">
        <f t="shared" si="55"/>
        <v>0</v>
      </c>
      <c r="BC345" s="2"/>
      <c r="BD345" s="2"/>
      <c r="BE345" s="2"/>
      <c r="BF345" s="2"/>
      <c r="BG345" s="2"/>
      <c r="BH345" s="2"/>
      <c r="BI345" s="2"/>
      <c r="BJ345" s="2">
        <f t="shared" si="56"/>
        <v>0</v>
      </c>
      <c r="BK345" s="2"/>
      <c r="BL345" s="2"/>
      <c r="BM345" s="2"/>
      <c r="BN345" s="2"/>
      <c r="BO345" s="2"/>
      <c r="BP345" s="2"/>
      <c r="BQ345" s="2"/>
      <c r="BR345" s="2">
        <f t="shared" si="57"/>
        <v>0</v>
      </c>
    </row>
    <row r="346" spans="1:70" ht="11.25" customHeight="1" x14ac:dyDescent="0.2">
      <c r="A346" s="5">
        <v>1</v>
      </c>
      <c r="B346" s="1">
        <v>104432903</v>
      </c>
      <c r="C346" s="1" t="s">
        <v>617</v>
      </c>
      <c r="D346" s="1" t="s">
        <v>460</v>
      </c>
      <c r="E346" s="2">
        <f t="shared" si="58"/>
        <v>73644494.120000005</v>
      </c>
      <c r="F346" s="2">
        <f t="shared" si="59"/>
        <v>104562563.3</v>
      </c>
      <c r="G346" s="2"/>
      <c r="H346" s="2">
        <v>3755000</v>
      </c>
      <c r="I346" s="2"/>
      <c r="J346" s="2">
        <v>1769661.5</v>
      </c>
      <c r="K346" s="2">
        <v>4454694</v>
      </c>
      <c r="L346" s="2">
        <v>260010.71</v>
      </c>
      <c r="M346" s="2">
        <v>62115340</v>
      </c>
      <c r="N346" s="2">
        <f t="shared" si="50"/>
        <v>72354706.210000008</v>
      </c>
      <c r="O346" s="2"/>
      <c r="P346" s="2">
        <v>19825000</v>
      </c>
      <c r="Q346" s="2"/>
      <c r="R346" s="2">
        <v>0</v>
      </c>
      <c r="S346" s="2">
        <v>11058166</v>
      </c>
      <c r="T346" s="2">
        <v>9069.7000000000007</v>
      </c>
      <c r="U346" s="2">
        <v>998620</v>
      </c>
      <c r="V346" s="2">
        <f t="shared" si="51"/>
        <v>31890855.699999999</v>
      </c>
      <c r="W346" s="2"/>
      <c r="X346" s="2">
        <v>910000</v>
      </c>
      <c r="Y346" s="2"/>
      <c r="Z346" s="2">
        <v>129085.5</v>
      </c>
      <c r="AA346" s="2">
        <v>0</v>
      </c>
      <c r="AB346" s="2">
        <v>0</v>
      </c>
      <c r="AC346" s="2">
        <v>0</v>
      </c>
      <c r="AD346" s="2">
        <f t="shared" si="52"/>
        <v>1039085.5</v>
      </c>
      <c r="AE346" s="2"/>
      <c r="AF346" s="2">
        <v>22670000</v>
      </c>
      <c r="AG346" s="2"/>
      <c r="AH346" s="2">
        <v>1640576</v>
      </c>
      <c r="AI346" s="2">
        <v>15512860</v>
      </c>
      <c r="AJ346" s="2">
        <v>269080.40999999997</v>
      </c>
      <c r="AK346" s="2">
        <v>63113960</v>
      </c>
      <c r="AL346" s="2">
        <f t="shared" si="53"/>
        <v>103206476.41</v>
      </c>
      <c r="AM346" s="2"/>
      <c r="AN346" s="2"/>
      <c r="AO346" s="2"/>
      <c r="AP346" s="2"/>
      <c r="AQ346" s="2">
        <v>0</v>
      </c>
      <c r="AR346" s="2">
        <v>22127.91</v>
      </c>
      <c r="AS346" s="2">
        <v>1267660</v>
      </c>
      <c r="AT346" s="2">
        <f t="shared" si="54"/>
        <v>1289787.9099999999</v>
      </c>
      <c r="AU346" s="2"/>
      <c r="AV346" s="2"/>
      <c r="AW346" s="2"/>
      <c r="AX346" s="2"/>
      <c r="AY346" s="2">
        <v>53140</v>
      </c>
      <c r="AZ346" s="2">
        <v>0</v>
      </c>
      <c r="BA346" s="2">
        <v>20380</v>
      </c>
      <c r="BB346" s="2">
        <f t="shared" si="55"/>
        <v>73520</v>
      </c>
      <c r="BC346" s="2"/>
      <c r="BD346" s="2"/>
      <c r="BE346" s="2"/>
      <c r="BF346" s="2"/>
      <c r="BG346" s="2">
        <v>0</v>
      </c>
      <c r="BH346" s="2">
        <v>7221.02</v>
      </c>
      <c r="BI346" s="2">
        <v>0</v>
      </c>
      <c r="BJ346" s="2">
        <f t="shared" si="56"/>
        <v>7221.02</v>
      </c>
      <c r="BK346" s="2"/>
      <c r="BL346" s="2"/>
      <c r="BM346" s="2"/>
      <c r="BN346" s="2"/>
      <c r="BO346" s="2">
        <v>53140</v>
      </c>
      <c r="BP346" s="2">
        <v>14906.89</v>
      </c>
      <c r="BQ346" s="2">
        <v>1288040</v>
      </c>
      <c r="BR346" s="2">
        <f t="shared" si="57"/>
        <v>1356086.89</v>
      </c>
    </row>
    <row r="347" spans="1:70" ht="11.25" customHeight="1" x14ac:dyDescent="0.2">
      <c r="A347" s="5">
        <v>1</v>
      </c>
      <c r="B347" s="1">
        <v>104433303</v>
      </c>
      <c r="C347" s="1" t="s">
        <v>700</v>
      </c>
      <c r="D347" s="1" t="s">
        <v>460</v>
      </c>
      <c r="E347" s="2">
        <f t="shared" si="58"/>
        <v>77782779.859999999</v>
      </c>
      <c r="F347" s="2">
        <f t="shared" si="59"/>
        <v>81067164.370000005</v>
      </c>
      <c r="G347" s="2"/>
      <c r="H347" s="2">
        <v>23915000</v>
      </c>
      <c r="I347" s="2"/>
      <c r="J347" s="2"/>
      <c r="K347" s="2">
        <v>8755277</v>
      </c>
      <c r="L347" s="2">
        <v>834133</v>
      </c>
      <c r="M347" s="2">
        <v>44269000</v>
      </c>
      <c r="N347" s="2">
        <f t="shared" si="50"/>
        <v>77773410</v>
      </c>
      <c r="O347" s="2"/>
      <c r="P347" s="2">
        <v>0</v>
      </c>
      <c r="Q347" s="2"/>
      <c r="R347" s="2"/>
      <c r="S347" s="2">
        <v>814919</v>
      </c>
      <c r="T347" s="2">
        <v>19955</v>
      </c>
      <c r="U347" s="2">
        <v>4921851</v>
      </c>
      <c r="V347" s="2">
        <f t="shared" si="51"/>
        <v>5756725</v>
      </c>
      <c r="W347" s="2"/>
      <c r="X347" s="2">
        <v>2030000</v>
      </c>
      <c r="Y347" s="2"/>
      <c r="Z347" s="2"/>
      <c r="AA347" s="2">
        <v>446998</v>
      </c>
      <c r="AB347" s="2">
        <v>0</v>
      </c>
      <c r="AC347" s="2">
        <v>0</v>
      </c>
      <c r="AD347" s="2">
        <f t="shared" si="52"/>
        <v>2476998</v>
      </c>
      <c r="AE347" s="2"/>
      <c r="AF347" s="2">
        <v>21885000</v>
      </c>
      <c r="AG347" s="2"/>
      <c r="AH347" s="2"/>
      <c r="AI347" s="2">
        <v>9123198</v>
      </c>
      <c r="AJ347" s="2">
        <v>854088</v>
      </c>
      <c r="AK347" s="2">
        <v>49190851</v>
      </c>
      <c r="AL347" s="2">
        <f t="shared" si="53"/>
        <v>81053137</v>
      </c>
      <c r="AM347" s="2"/>
      <c r="AN347" s="2"/>
      <c r="AO347" s="2"/>
      <c r="AP347" s="2"/>
      <c r="AQ347" s="2"/>
      <c r="AR347" s="2">
        <v>9369.86</v>
      </c>
      <c r="AS347" s="2"/>
      <c r="AT347" s="2">
        <f t="shared" si="54"/>
        <v>9369.86</v>
      </c>
      <c r="AU347" s="2"/>
      <c r="AV347" s="2"/>
      <c r="AW347" s="2"/>
      <c r="AX347" s="2"/>
      <c r="AY347" s="2"/>
      <c r="AZ347" s="2">
        <v>4657.51</v>
      </c>
      <c r="BA347" s="2"/>
      <c r="BB347" s="2">
        <f t="shared" si="55"/>
        <v>4657.51</v>
      </c>
      <c r="BC347" s="2"/>
      <c r="BD347" s="2"/>
      <c r="BE347" s="2"/>
      <c r="BF347" s="2"/>
      <c r="BG347" s="2"/>
      <c r="BH347" s="2">
        <v>0</v>
      </c>
      <c r="BI347" s="2"/>
      <c r="BJ347" s="2">
        <f t="shared" si="56"/>
        <v>0</v>
      </c>
      <c r="BK347" s="2"/>
      <c r="BL347" s="2"/>
      <c r="BM347" s="2"/>
      <c r="BN347" s="2"/>
      <c r="BO347" s="2"/>
      <c r="BP347" s="2">
        <v>14027.37</v>
      </c>
      <c r="BQ347" s="2"/>
      <c r="BR347" s="2">
        <f t="shared" si="57"/>
        <v>14027.37</v>
      </c>
    </row>
    <row r="348" spans="1:70" ht="11.25" customHeight="1" x14ac:dyDescent="0.2">
      <c r="A348" s="5">
        <v>1</v>
      </c>
      <c r="B348" s="1">
        <v>104433604</v>
      </c>
      <c r="C348" s="1" t="s">
        <v>374</v>
      </c>
      <c r="D348" s="1" t="s">
        <v>460</v>
      </c>
      <c r="E348" s="2">
        <f t="shared" si="58"/>
        <v>18281249</v>
      </c>
      <c r="F348" s="2">
        <f t="shared" si="59"/>
        <v>16660225</v>
      </c>
      <c r="G348" s="2"/>
      <c r="H348" s="2">
        <v>3360000</v>
      </c>
      <c r="I348" s="2"/>
      <c r="J348" s="2"/>
      <c r="K348" s="2">
        <v>509569</v>
      </c>
      <c r="L348" s="2">
        <v>93680</v>
      </c>
      <c r="M348" s="2">
        <v>14280314</v>
      </c>
      <c r="N348" s="2">
        <f t="shared" si="50"/>
        <v>18243563</v>
      </c>
      <c r="O348" s="2"/>
      <c r="P348" s="2">
        <v>0</v>
      </c>
      <c r="Q348" s="2"/>
      <c r="R348" s="2"/>
      <c r="S348" s="2">
        <v>0</v>
      </c>
      <c r="T348" s="2">
        <v>7845</v>
      </c>
      <c r="U348" s="2">
        <v>0</v>
      </c>
      <c r="V348" s="2">
        <f t="shared" si="51"/>
        <v>7845</v>
      </c>
      <c r="W348" s="2"/>
      <c r="X348" s="2">
        <v>535000</v>
      </c>
      <c r="Y348" s="2"/>
      <c r="Z348" s="2"/>
      <c r="AA348" s="2">
        <v>0</v>
      </c>
      <c r="AB348" s="2">
        <v>0</v>
      </c>
      <c r="AC348" s="2">
        <v>1176528</v>
      </c>
      <c r="AD348" s="2">
        <f t="shared" si="52"/>
        <v>1711528</v>
      </c>
      <c r="AE348" s="2"/>
      <c r="AF348" s="2">
        <v>2825000</v>
      </c>
      <c r="AG348" s="2"/>
      <c r="AH348" s="2"/>
      <c r="AI348" s="2">
        <v>509569</v>
      </c>
      <c r="AJ348" s="2">
        <v>101525</v>
      </c>
      <c r="AK348" s="2">
        <v>13103786</v>
      </c>
      <c r="AL348" s="2">
        <f t="shared" si="53"/>
        <v>16539880</v>
      </c>
      <c r="AM348" s="2"/>
      <c r="AN348" s="2"/>
      <c r="AO348" s="2"/>
      <c r="AP348" s="2"/>
      <c r="AQ348" s="2">
        <v>34431</v>
      </c>
      <c r="AR348" s="2">
        <v>3255</v>
      </c>
      <c r="AS348" s="2">
        <v>0</v>
      </c>
      <c r="AT348" s="2">
        <f t="shared" si="54"/>
        <v>37686</v>
      </c>
      <c r="AU348" s="2"/>
      <c r="AV348" s="2"/>
      <c r="AW348" s="2"/>
      <c r="AX348" s="2"/>
      <c r="AY348" s="2">
        <v>0</v>
      </c>
      <c r="AZ348" s="2">
        <v>0</v>
      </c>
      <c r="BA348" s="2">
        <v>83214</v>
      </c>
      <c r="BB348" s="2">
        <f t="shared" si="55"/>
        <v>83214</v>
      </c>
      <c r="BC348" s="2"/>
      <c r="BD348" s="2"/>
      <c r="BE348" s="2"/>
      <c r="BF348" s="2"/>
      <c r="BG348" s="2">
        <v>0</v>
      </c>
      <c r="BH348" s="2">
        <v>555</v>
      </c>
      <c r="BI348" s="2">
        <v>0</v>
      </c>
      <c r="BJ348" s="2">
        <f t="shared" si="56"/>
        <v>555</v>
      </c>
      <c r="BK348" s="2"/>
      <c r="BL348" s="2"/>
      <c r="BM348" s="2"/>
      <c r="BN348" s="2"/>
      <c r="BO348" s="2">
        <v>34431</v>
      </c>
      <c r="BP348" s="2">
        <v>2700</v>
      </c>
      <c r="BQ348" s="2">
        <v>83214</v>
      </c>
      <c r="BR348" s="2">
        <f t="shared" si="57"/>
        <v>120345</v>
      </c>
    </row>
    <row r="349" spans="1:70" ht="11.25" customHeight="1" x14ac:dyDescent="0.2">
      <c r="A349" s="5">
        <v>1</v>
      </c>
      <c r="B349" s="1">
        <v>104433903</v>
      </c>
      <c r="C349" s="1" t="s">
        <v>618</v>
      </c>
      <c r="D349" s="1" t="s">
        <v>460</v>
      </c>
      <c r="E349" s="2">
        <f t="shared" si="58"/>
        <v>40194201</v>
      </c>
      <c r="F349" s="2">
        <f t="shared" si="59"/>
        <v>39271935</v>
      </c>
      <c r="G349" s="2"/>
      <c r="H349" s="2">
        <v>12144000</v>
      </c>
      <c r="I349" s="2"/>
      <c r="J349" s="2">
        <v>893046</v>
      </c>
      <c r="K349" s="2">
        <v>1796000</v>
      </c>
      <c r="L349" s="2">
        <v>186155</v>
      </c>
      <c r="M349" s="2">
        <v>25175000</v>
      </c>
      <c r="N349" s="2">
        <f t="shared" si="50"/>
        <v>40194201</v>
      </c>
      <c r="O349" s="2"/>
      <c r="P349" s="2">
        <v>0</v>
      </c>
      <c r="Q349" s="2"/>
      <c r="R349" s="2">
        <v>0</v>
      </c>
      <c r="S349" s="2">
        <v>0</v>
      </c>
      <c r="T349" s="2">
        <v>2145</v>
      </c>
      <c r="U349" s="2">
        <v>161000</v>
      </c>
      <c r="V349" s="2">
        <f t="shared" si="51"/>
        <v>163145</v>
      </c>
      <c r="W349" s="2"/>
      <c r="X349" s="2">
        <v>910000</v>
      </c>
      <c r="Y349" s="2"/>
      <c r="Z349" s="2">
        <v>66411</v>
      </c>
      <c r="AA349" s="2">
        <v>109000</v>
      </c>
      <c r="AB349" s="2">
        <v>0</v>
      </c>
      <c r="AC349" s="2">
        <v>0</v>
      </c>
      <c r="AD349" s="2">
        <f t="shared" si="52"/>
        <v>1085411</v>
      </c>
      <c r="AE349" s="2"/>
      <c r="AF349" s="2">
        <v>11234000</v>
      </c>
      <c r="AG349" s="2"/>
      <c r="AH349" s="2">
        <v>826635</v>
      </c>
      <c r="AI349" s="2">
        <v>1687000</v>
      </c>
      <c r="AJ349" s="2">
        <v>188300</v>
      </c>
      <c r="AK349" s="2">
        <v>25336000</v>
      </c>
      <c r="AL349" s="2">
        <f t="shared" si="53"/>
        <v>39271935</v>
      </c>
      <c r="AM349" s="2"/>
      <c r="AN349" s="2"/>
      <c r="AO349" s="2"/>
      <c r="AP349" s="2"/>
      <c r="AQ349" s="2"/>
      <c r="AR349" s="2"/>
      <c r="AS349" s="2"/>
      <c r="AT349" s="2">
        <f t="shared" si="54"/>
        <v>0</v>
      </c>
      <c r="AU349" s="2"/>
      <c r="AV349" s="2"/>
      <c r="AW349" s="2"/>
      <c r="AX349" s="2"/>
      <c r="AY349" s="2"/>
      <c r="AZ349" s="2"/>
      <c r="BA349" s="2"/>
      <c r="BB349" s="2">
        <f t="shared" si="55"/>
        <v>0</v>
      </c>
      <c r="BC349" s="2"/>
      <c r="BD349" s="2"/>
      <c r="BE349" s="2"/>
      <c r="BF349" s="2"/>
      <c r="BG349" s="2"/>
      <c r="BH349" s="2"/>
      <c r="BI349" s="2"/>
      <c r="BJ349" s="2">
        <f t="shared" si="56"/>
        <v>0</v>
      </c>
      <c r="BK349" s="2"/>
      <c r="BL349" s="2"/>
      <c r="BM349" s="2"/>
      <c r="BN349" s="2"/>
      <c r="BO349" s="2"/>
      <c r="BP349" s="2"/>
      <c r="BQ349" s="2"/>
      <c r="BR349" s="2">
        <f t="shared" si="57"/>
        <v>0</v>
      </c>
    </row>
    <row r="350" spans="1:70" ht="11.25" customHeight="1" x14ac:dyDescent="0.2">
      <c r="A350" s="5">
        <v>1</v>
      </c>
      <c r="B350" s="1">
        <v>104435003</v>
      </c>
      <c r="C350" s="1" t="s">
        <v>184</v>
      </c>
      <c r="D350" s="1" t="s">
        <v>460</v>
      </c>
      <c r="E350" s="2">
        <f t="shared" si="58"/>
        <v>45461618</v>
      </c>
      <c r="F350" s="2">
        <f t="shared" si="59"/>
        <v>44385609</v>
      </c>
      <c r="G350" s="2"/>
      <c r="H350" s="2">
        <v>20165000</v>
      </c>
      <c r="I350" s="2"/>
      <c r="J350" s="2">
        <v>102502</v>
      </c>
      <c r="K350" s="2"/>
      <c r="L350" s="2">
        <v>302360</v>
      </c>
      <c r="M350" s="2">
        <v>24891756</v>
      </c>
      <c r="N350" s="2">
        <f t="shared" si="50"/>
        <v>45461618</v>
      </c>
      <c r="O350" s="2"/>
      <c r="P350" s="2">
        <v>0</v>
      </c>
      <c r="Q350" s="2"/>
      <c r="R350" s="2">
        <v>0</v>
      </c>
      <c r="S350" s="2"/>
      <c r="T350" s="2">
        <v>50218</v>
      </c>
      <c r="U350" s="2">
        <v>0</v>
      </c>
      <c r="V350" s="2">
        <f t="shared" si="51"/>
        <v>50218</v>
      </c>
      <c r="W350" s="2"/>
      <c r="X350" s="2">
        <v>1045000</v>
      </c>
      <c r="Y350" s="2"/>
      <c r="Z350" s="2">
        <v>34262</v>
      </c>
      <c r="AA350" s="2"/>
      <c r="AB350" s="2">
        <v>46965</v>
      </c>
      <c r="AC350" s="2">
        <v>0</v>
      </c>
      <c r="AD350" s="2">
        <f t="shared" si="52"/>
        <v>1126227</v>
      </c>
      <c r="AE350" s="2"/>
      <c r="AF350" s="2">
        <v>19120000</v>
      </c>
      <c r="AG350" s="2"/>
      <c r="AH350" s="2">
        <v>68240</v>
      </c>
      <c r="AI350" s="2"/>
      <c r="AJ350" s="2">
        <v>305613</v>
      </c>
      <c r="AK350" s="2">
        <v>24891756</v>
      </c>
      <c r="AL350" s="2">
        <f t="shared" si="53"/>
        <v>44385609</v>
      </c>
      <c r="AM350" s="2"/>
      <c r="AN350" s="2"/>
      <c r="AO350" s="2"/>
      <c r="AP350" s="2"/>
      <c r="AQ350" s="2"/>
      <c r="AR350" s="2"/>
      <c r="AS350" s="2"/>
      <c r="AT350" s="2">
        <f t="shared" si="54"/>
        <v>0</v>
      </c>
      <c r="AU350" s="2"/>
      <c r="AV350" s="2"/>
      <c r="AW350" s="2"/>
      <c r="AX350" s="2"/>
      <c r="AY350" s="2"/>
      <c r="AZ350" s="2"/>
      <c r="BA350" s="2"/>
      <c r="BB350" s="2">
        <f t="shared" si="55"/>
        <v>0</v>
      </c>
      <c r="BC350" s="2"/>
      <c r="BD350" s="2"/>
      <c r="BE350" s="2"/>
      <c r="BF350" s="2"/>
      <c r="BG350" s="2"/>
      <c r="BH350" s="2"/>
      <c r="BI350" s="2"/>
      <c r="BJ350" s="2">
        <f t="shared" si="56"/>
        <v>0</v>
      </c>
      <c r="BK350" s="2"/>
      <c r="BL350" s="2"/>
      <c r="BM350" s="2"/>
      <c r="BN350" s="2"/>
      <c r="BO350" s="2"/>
      <c r="BP350" s="2"/>
      <c r="BQ350" s="2"/>
      <c r="BR350" s="2">
        <f t="shared" si="57"/>
        <v>0</v>
      </c>
    </row>
    <row r="351" spans="1:70" ht="11.25" customHeight="1" x14ac:dyDescent="0.2">
      <c r="A351" s="5">
        <v>1</v>
      </c>
      <c r="B351" s="1">
        <v>104435303</v>
      </c>
      <c r="C351" s="1" t="s">
        <v>619</v>
      </c>
      <c r="D351" s="1" t="s">
        <v>460</v>
      </c>
      <c r="E351" s="2">
        <f t="shared" si="58"/>
        <v>38166293</v>
      </c>
      <c r="F351" s="2">
        <f t="shared" si="59"/>
        <v>38960491</v>
      </c>
      <c r="G351" s="2"/>
      <c r="H351" s="2"/>
      <c r="I351" s="2"/>
      <c r="J351" s="2"/>
      <c r="K351" s="2">
        <v>4541702</v>
      </c>
      <c r="L351" s="2">
        <v>570591</v>
      </c>
      <c r="M351" s="2">
        <v>32062380</v>
      </c>
      <c r="N351" s="2">
        <f t="shared" si="50"/>
        <v>37174673</v>
      </c>
      <c r="O351" s="2"/>
      <c r="P351" s="2"/>
      <c r="Q351" s="2"/>
      <c r="R351" s="2"/>
      <c r="S351" s="2">
        <v>2376878</v>
      </c>
      <c r="T351" s="2">
        <v>24900</v>
      </c>
      <c r="U351" s="2">
        <v>0</v>
      </c>
      <c r="V351" s="2">
        <f t="shared" si="51"/>
        <v>2401778</v>
      </c>
      <c r="W351" s="2"/>
      <c r="X351" s="2"/>
      <c r="Y351" s="2"/>
      <c r="Z351" s="2"/>
      <c r="AA351" s="2">
        <v>201700</v>
      </c>
      <c r="AB351" s="2">
        <v>0</v>
      </c>
      <c r="AC351" s="2">
        <v>1401650</v>
      </c>
      <c r="AD351" s="2">
        <f t="shared" si="52"/>
        <v>1603350</v>
      </c>
      <c r="AE351" s="2"/>
      <c r="AF351" s="2"/>
      <c r="AG351" s="2"/>
      <c r="AH351" s="2"/>
      <c r="AI351" s="2">
        <v>6716880</v>
      </c>
      <c r="AJ351" s="2">
        <v>595491</v>
      </c>
      <c r="AK351" s="2">
        <v>30660730</v>
      </c>
      <c r="AL351" s="2">
        <f t="shared" si="53"/>
        <v>37973101</v>
      </c>
      <c r="AM351" s="2"/>
      <c r="AN351" s="2"/>
      <c r="AO351" s="2"/>
      <c r="AP351" s="2"/>
      <c r="AQ351" s="2">
        <v>0</v>
      </c>
      <c r="AR351" s="2"/>
      <c r="AS351" s="2">
        <v>991620</v>
      </c>
      <c r="AT351" s="2">
        <f t="shared" si="54"/>
        <v>991620</v>
      </c>
      <c r="AU351" s="2"/>
      <c r="AV351" s="2"/>
      <c r="AW351" s="2"/>
      <c r="AX351" s="2"/>
      <c r="AY351" s="2">
        <v>39120</v>
      </c>
      <c r="AZ351" s="2"/>
      <c r="BA351" s="2">
        <v>0</v>
      </c>
      <c r="BB351" s="2">
        <f t="shared" si="55"/>
        <v>39120</v>
      </c>
      <c r="BC351" s="2"/>
      <c r="BD351" s="2"/>
      <c r="BE351" s="2"/>
      <c r="BF351" s="2"/>
      <c r="BG351" s="2">
        <v>0</v>
      </c>
      <c r="BH351" s="2"/>
      <c r="BI351" s="2">
        <v>43350</v>
      </c>
      <c r="BJ351" s="2">
        <f t="shared" si="56"/>
        <v>43350</v>
      </c>
      <c r="BK351" s="2"/>
      <c r="BL351" s="2"/>
      <c r="BM351" s="2"/>
      <c r="BN351" s="2"/>
      <c r="BO351" s="2">
        <v>39120</v>
      </c>
      <c r="BP351" s="2"/>
      <c r="BQ351" s="2">
        <v>948270</v>
      </c>
      <c r="BR351" s="2">
        <f t="shared" si="57"/>
        <v>987390</v>
      </c>
    </row>
    <row r="352" spans="1:70" ht="11.25" customHeight="1" x14ac:dyDescent="0.2">
      <c r="A352" s="5">
        <v>1</v>
      </c>
      <c r="B352" s="1">
        <v>104435603</v>
      </c>
      <c r="C352" s="1" t="s">
        <v>185</v>
      </c>
      <c r="D352" s="1" t="s">
        <v>460</v>
      </c>
      <c r="E352" s="2">
        <f t="shared" si="58"/>
        <v>106929700</v>
      </c>
      <c r="F352" s="2">
        <f t="shared" si="59"/>
        <v>112111676</v>
      </c>
      <c r="G352" s="2"/>
      <c r="H352" s="2">
        <v>41069000</v>
      </c>
      <c r="I352" s="2"/>
      <c r="J352" s="2">
        <v>31622</v>
      </c>
      <c r="K352" s="2">
        <v>14907219</v>
      </c>
      <c r="L352" s="2">
        <v>473009</v>
      </c>
      <c r="M352" s="2">
        <v>50448850</v>
      </c>
      <c r="N352" s="2">
        <f t="shared" si="50"/>
        <v>106929700</v>
      </c>
      <c r="O352" s="2"/>
      <c r="P352" s="2">
        <v>9200000</v>
      </c>
      <c r="Q352" s="2"/>
      <c r="R352" s="2">
        <v>0</v>
      </c>
      <c r="S352" s="2">
        <v>18576</v>
      </c>
      <c r="T352" s="2">
        <v>0</v>
      </c>
      <c r="U352" s="2">
        <v>0</v>
      </c>
      <c r="V352" s="2">
        <f t="shared" si="51"/>
        <v>9218576</v>
      </c>
      <c r="W352" s="2"/>
      <c r="X352" s="2">
        <v>2792000</v>
      </c>
      <c r="Y352" s="2"/>
      <c r="Z352" s="2">
        <v>70090</v>
      </c>
      <c r="AA352" s="2">
        <v>5972</v>
      </c>
      <c r="AB352" s="2">
        <v>9316</v>
      </c>
      <c r="AC352" s="2">
        <v>1159222</v>
      </c>
      <c r="AD352" s="2">
        <f t="shared" si="52"/>
        <v>4036600</v>
      </c>
      <c r="AE352" s="2"/>
      <c r="AF352" s="2">
        <v>47477000</v>
      </c>
      <c r="AG352" s="2"/>
      <c r="AH352" s="2">
        <v>-38468</v>
      </c>
      <c r="AI352" s="2">
        <v>14919823</v>
      </c>
      <c r="AJ352" s="2">
        <v>463693</v>
      </c>
      <c r="AK352" s="2">
        <v>49289628</v>
      </c>
      <c r="AL352" s="2">
        <f t="shared" si="53"/>
        <v>112111676</v>
      </c>
      <c r="AM352" s="2"/>
      <c r="AN352" s="2"/>
      <c r="AO352" s="2"/>
      <c r="AP352" s="2"/>
      <c r="AQ352" s="2"/>
      <c r="AR352" s="2"/>
      <c r="AS352" s="2"/>
      <c r="AT352" s="2">
        <f t="shared" si="54"/>
        <v>0</v>
      </c>
      <c r="AU352" s="2"/>
      <c r="AV352" s="2"/>
      <c r="AW352" s="2"/>
      <c r="AX352" s="2"/>
      <c r="AY352" s="2"/>
      <c r="AZ352" s="2"/>
      <c r="BA352" s="2"/>
      <c r="BB352" s="2">
        <f t="shared" si="55"/>
        <v>0</v>
      </c>
      <c r="BC352" s="2"/>
      <c r="BD352" s="2"/>
      <c r="BE352" s="2"/>
      <c r="BF352" s="2"/>
      <c r="BG352" s="2"/>
      <c r="BH352" s="2"/>
      <c r="BI352" s="2"/>
      <c r="BJ352" s="2">
        <f t="shared" si="56"/>
        <v>0</v>
      </c>
      <c r="BK352" s="2"/>
      <c r="BL352" s="2"/>
      <c r="BM352" s="2"/>
      <c r="BN352" s="2"/>
      <c r="BO352" s="2"/>
      <c r="BP352" s="2"/>
      <c r="BQ352" s="2"/>
      <c r="BR352" s="2">
        <f t="shared" si="57"/>
        <v>0</v>
      </c>
    </row>
    <row r="353" spans="1:70" ht="11.25" customHeight="1" x14ac:dyDescent="0.2">
      <c r="A353" s="5">
        <v>1</v>
      </c>
      <c r="B353" s="1">
        <v>104435703</v>
      </c>
      <c r="C353" s="1" t="s">
        <v>701</v>
      </c>
      <c r="D353" s="1" t="s">
        <v>460</v>
      </c>
      <c r="E353" s="2">
        <f t="shared" si="58"/>
        <v>42617975</v>
      </c>
      <c r="F353" s="2">
        <f t="shared" si="59"/>
        <v>47593821</v>
      </c>
      <c r="G353" s="2"/>
      <c r="H353" s="2">
        <v>14130000</v>
      </c>
      <c r="I353" s="2"/>
      <c r="J353" s="2">
        <v>2480000</v>
      </c>
      <c r="K353" s="2">
        <v>1510722</v>
      </c>
      <c r="L353" s="2">
        <v>111253</v>
      </c>
      <c r="M353" s="2">
        <v>24386000</v>
      </c>
      <c r="N353" s="2">
        <f t="shared" si="50"/>
        <v>42617975</v>
      </c>
      <c r="O353" s="2"/>
      <c r="P353" s="2">
        <v>0</v>
      </c>
      <c r="Q353" s="2"/>
      <c r="R353" s="2">
        <v>0</v>
      </c>
      <c r="S353" s="2">
        <v>2085278</v>
      </c>
      <c r="T353" s="2">
        <v>7568</v>
      </c>
      <c r="U353" s="2">
        <v>3963000</v>
      </c>
      <c r="V353" s="2">
        <f t="shared" si="51"/>
        <v>6055846</v>
      </c>
      <c r="W353" s="2"/>
      <c r="X353" s="2">
        <v>985000</v>
      </c>
      <c r="Y353" s="2"/>
      <c r="Z353" s="2">
        <v>95000</v>
      </c>
      <c r="AA353" s="2">
        <v>0</v>
      </c>
      <c r="AB353" s="2">
        <v>0</v>
      </c>
      <c r="AC353" s="2">
        <v>0</v>
      </c>
      <c r="AD353" s="2">
        <f t="shared" si="52"/>
        <v>1080000</v>
      </c>
      <c r="AE353" s="2"/>
      <c r="AF353" s="2">
        <v>13145000</v>
      </c>
      <c r="AG353" s="2"/>
      <c r="AH353" s="2">
        <v>2385000</v>
      </c>
      <c r="AI353" s="2">
        <v>3596000</v>
      </c>
      <c r="AJ353" s="2">
        <v>118821</v>
      </c>
      <c r="AK353" s="2">
        <v>28349000</v>
      </c>
      <c r="AL353" s="2">
        <f t="shared" si="53"/>
        <v>47593821</v>
      </c>
      <c r="AM353" s="2"/>
      <c r="AN353" s="2"/>
      <c r="AO353" s="2"/>
      <c r="AP353" s="2"/>
      <c r="AQ353" s="2"/>
      <c r="AR353" s="2"/>
      <c r="AS353" s="2"/>
      <c r="AT353" s="2">
        <f t="shared" si="54"/>
        <v>0</v>
      </c>
      <c r="AU353" s="2"/>
      <c r="AV353" s="2"/>
      <c r="AW353" s="2"/>
      <c r="AX353" s="2"/>
      <c r="AY353" s="2"/>
      <c r="AZ353" s="2"/>
      <c r="BA353" s="2"/>
      <c r="BB353" s="2">
        <f t="shared" si="55"/>
        <v>0</v>
      </c>
      <c r="BC353" s="2"/>
      <c r="BD353" s="2"/>
      <c r="BE353" s="2"/>
      <c r="BF353" s="2"/>
      <c r="BG353" s="2"/>
      <c r="BH353" s="2"/>
      <c r="BI353" s="2"/>
      <c r="BJ353" s="2">
        <f t="shared" si="56"/>
        <v>0</v>
      </c>
      <c r="BK353" s="2"/>
      <c r="BL353" s="2"/>
      <c r="BM353" s="2"/>
      <c r="BN353" s="2"/>
      <c r="BO353" s="2"/>
      <c r="BP353" s="2"/>
      <c r="BQ353" s="2"/>
      <c r="BR353" s="2">
        <f t="shared" si="57"/>
        <v>0</v>
      </c>
    </row>
    <row r="354" spans="1:70" ht="11.25" customHeight="1" x14ac:dyDescent="0.2">
      <c r="A354" s="5">
        <v>1</v>
      </c>
      <c r="B354" s="1">
        <v>104437503</v>
      </c>
      <c r="C354" s="1" t="s">
        <v>568</v>
      </c>
      <c r="D354" s="1" t="s">
        <v>460</v>
      </c>
      <c r="E354" s="2">
        <f t="shared" si="58"/>
        <v>42045222.75</v>
      </c>
      <c r="F354" s="2">
        <f t="shared" si="59"/>
        <v>43047474.850000001</v>
      </c>
      <c r="G354" s="2"/>
      <c r="H354" s="2">
        <v>13970901.75</v>
      </c>
      <c r="I354" s="2"/>
      <c r="J354" s="2">
        <v>272047</v>
      </c>
      <c r="K354" s="2">
        <v>2223122</v>
      </c>
      <c r="L354" s="2">
        <v>305170</v>
      </c>
      <c r="M354" s="2">
        <v>25273982</v>
      </c>
      <c r="N354" s="2">
        <f t="shared" si="50"/>
        <v>42045222.75</v>
      </c>
      <c r="O354" s="2"/>
      <c r="P354" s="2">
        <v>0</v>
      </c>
      <c r="Q354" s="2"/>
      <c r="R354" s="2">
        <v>92883</v>
      </c>
      <c r="S354" s="2">
        <v>2041414</v>
      </c>
      <c r="T354" s="2">
        <v>16690</v>
      </c>
      <c r="U354" s="2">
        <v>0</v>
      </c>
      <c r="V354" s="2">
        <f t="shared" si="51"/>
        <v>2150987</v>
      </c>
      <c r="W354" s="2"/>
      <c r="X354" s="2">
        <v>816300.9</v>
      </c>
      <c r="Y354" s="2"/>
      <c r="Z354" s="2">
        <v>48985</v>
      </c>
      <c r="AA354" s="2">
        <v>0</v>
      </c>
      <c r="AB354" s="2">
        <v>0</v>
      </c>
      <c r="AC354" s="2">
        <v>283449</v>
      </c>
      <c r="AD354" s="2">
        <f t="shared" si="52"/>
        <v>1148734.8999999999</v>
      </c>
      <c r="AE354" s="2"/>
      <c r="AF354" s="2">
        <v>13154600.85</v>
      </c>
      <c r="AG354" s="2"/>
      <c r="AH354" s="2">
        <v>315945</v>
      </c>
      <c r="AI354" s="2">
        <v>4264536</v>
      </c>
      <c r="AJ354" s="2">
        <v>321860</v>
      </c>
      <c r="AK354" s="2">
        <v>24990533</v>
      </c>
      <c r="AL354" s="2">
        <f t="shared" si="53"/>
        <v>43047474.850000001</v>
      </c>
      <c r="AM354" s="2"/>
      <c r="AN354" s="2"/>
      <c r="AO354" s="2"/>
      <c r="AP354" s="2"/>
      <c r="AQ354" s="2"/>
      <c r="AR354" s="2"/>
      <c r="AS354" s="2"/>
      <c r="AT354" s="2">
        <f t="shared" si="54"/>
        <v>0</v>
      </c>
      <c r="AU354" s="2"/>
      <c r="AV354" s="2"/>
      <c r="AW354" s="2"/>
      <c r="AX354" s="2"/>
      <c r="AY354" s="2"/>
      <c r="AZ354" s="2"/>
      <c r="BA354" s="2"/>
      <c r="BB354" s="2">
        <f t="shared" si="55"/>
        <v>0</v>
      </c>
      <c r="BC354" s="2"/>
      <c r="BD354" s="2"/>
      <c r="BE354" s="2"/>
      <c r="BF354" s="2"/>
      <c r="BG354" s="2"/>
      <c r="BH354" s="2"/>
      <c r="BI354" s="2"/>
      <c r="BJ354" s="2">
        <f t="shared" si="56"/>
        <v>0</v>
      </c>
      <c r="BK354" s="2"/>
      <c r="BL354" s="2"/>
      <c r="BM354" s="2"/>
      <c r="BN354" s="2"/>
      <c r="BO354" s="2"/>
      <c r="BP354" s="2"/>
      <c r="BQ354" s="2"/>
      <c r="BR354" s="2">
        <f t="shared" si="57"/>
        <v>0</v>
      </c>
    </row>
    <row r="355" spans="1:70" ht="11.25" customHeight="1" x14ac:dyDescent="0.2">
      <c r="A355" s="5">
        <v>1</v>
      </c>
      <c r="B355" s="1">
        <v>111444602</v>
      </c>
      <c r="C355" s="1" t="s">
        <v>389</v>
      </c>
      <c r="D355" s="1" t="s">
        <v>483</v>
      </c>
      <c r="E355" s="2">
        <f t="shared" si="58"/>
        <v>200195128</v>
      </c>
      <c r="F355" s="2">
        <f t="shared" si="59"/>
        <v>202035720</v>
      </c>
      <c r="G355" s="2"/>
      <c r="H355" s="2">
        <v>80515000</v>
      </c>
      <c r="I355" s="2"/>
      <c r="J355" s="2">
        <v>9795813</v>
      </c>
      <c r="K355" s="2">
        <v>10888458</v>
      </c>
      <c r="L355" s="2">
        <v>1963884</v>
      </c>
      <c r="M355" s="2">
        <v>94079081</v>
      </c>
      <c r="N355" s="2">
        <f t="shared" si="50"/>
        <v>197242236</v>
      </c>
      <c r="O355" s="2"/>
      <c r="P355" s="2">
        <v>9995000</v>
      </c>
      <c r="Q355" s="2"/>
      <c r="R355" s="2">
        <v>0</v>
      </c>
      <c r="S355" s="2">
        <v>0</v>
      </c>
      <c r="T355" s="2">
        <v>3434</v>
      </c>
      <c r="U355" s="2">
        <v>0</v>
      </c>
      <c r="V355" s="2">
        <f t="shared" si="51"/>
        <v>9998434</v>
      </c>
      <c r="W355" s="2"/>
      <c r="X355" s="2">
        <v>5600000</v>
      </c>
      <c r="Y355" s="2"/>
      <c r="Z355" s="2">
        <v>1783618</v>
      </c>
      <c r="AA355" s="2">
        <v>365590</v>
      </c>
      <c r="AB355" s="2">
        <v>0</v>
      </c>
      <c r="AC355" s="2">
        <v>579642</v>
      </c>
      <c r="AD355" s="2">
        <f t="shared" si="52"/>
        <v>8328850</v>
      </c>
      <c r="AE355" s="2"/>
      <c r="AF355" s="2">
        <v>84910000</v>
      </c>
      <c r="AG355" s="2"/>
      <c r="AH355" s="2">
        <v>8012195</v>
      </c>
      <c r="AI355" s="2">
        <v>10522868</v>
      </c>
      <c r="AJ355" s="2">
        <v>1967318</v>
      </c>
      <c r="AK355" s="2">
        <v>93499439</v>
      </c>
      <c r="AL355" s="2">
        <f t="shared" si="53"/>
        <v>198911820</v>
      </c>
      <c r="AM355" s="2"/>
      <c r="AN355" s="2"/>
      <c r="AO355" s="2"/>
      <c r="AP355" s="2"/>
      <c r="AQ355" s="2">
        <v>203986</v>
      </c>
      <c r="AR355" s="2">
        <v>63380</v>
      </c>
      <c r="AS355" s="2">
        <v>2685526</v>
      </c>
      <c r="AT355" s="2">
        <f t="shared" si="54"/>
        <v>2952892</v>
      </c>
      <c r="AU355" s="2"/>
      <c r="AV355" s="2"/>
      <c r="AW355" s="2"/>
      <c r="AX355" s="2"/>
      <c r="AY355" s="2">
        <v>104196</v>
      </c>
      <c r="AZ355" s="2">
        <v>14028</v>
      </c>
      <c r="BA355" s="2">
        <v>52784</v>
      </c>
      <c r="BB355" s="2">
        <f t="shared" si="55"/>
        <v>171008</v>
      </c>
      <c r="BC355" s="2"/>
      <c r="BD355" s="2"/>
      <c r="BE355" s="2"/>
      <c r="BF355" s="2"/>
      <c r="BG355" s="2">
        <v>0</v>
      </c>
      <c r="BH355" s="2">
        <v>0</v>
      </c>
      <c r="BI355" s="2">
        <v>0</v>
      </c>
      <c r="BJ355" s="2">
        <f t="shared" si="56"/>
        <v>0</v>
      </c>
      <c r="BK355" s="2"/>
      <c r="BL355" s="2"/>
      <c r="BM355" s="2"/>
      <c r="BN355" s="2"/>
      <c r="BO355" s="2">
        <v>308182</v>
      </c>
      <c r="BP355" s="2">
        <v>77408</v>
      </c>
      <c r="BQ355" s="2">
        <v>2738310</v>
      </c>
      <c r="BR355" s="2">
        <f t="shared" si="57"/>
        <v>3123900</v>
      </c>
    </row>
    <row r="356" spans="1:70" ht="11.25" customHeight="1" x14ac:dyDescent="0.2">
      <c r="A356" s="5">
        <v>1</v>
      </c>
      <c r="B356" s="1">
        <v>120452003</v>
      </c>
      <c r="C356" s="1" t="s">
        <v>148</v>
      </c>
      <c r="D356" s="1" t="s">
        <v>507</v>
      </c>
      <c r="E356" s="2">
        <f t="shared" si="58"/>
        <v>455930058.31</v>
      </c>
      <c r="F356" s="2">
        <f t="shared" si="59"/>
        <v>429062608.31</v>
      </c>
      <c r="G356" s="2"/>
      <c r="H356" s="2">
        <v>164334360</v>
      </c>
      <c r="I356" s="2"/>
      <c r="J356" s="2">
        <v>1918635.31</v>
      </c>
      <c r="K356" s="2">
        <v>36399992</v>
      </c>
      <c r="L356" s="2">
        <v>5819280</v>
      </c>
      <c r="M356" s="2">
        <v>241808000</v>
      </c>
      <c r="N356" s="2">
        <f t="shared" si="50"/>
        <v>450280267.31</v>
      </c>
      <c r="O356" s="2"/>
      <c r="P356" s="2">
        <v>16085000</v>
      </c>
      <c r="Q356" s="2"/>
      <c r="R356" s="2">
        <v>1488438</v>
      </c>
      <c r="S356" s="2">
        <v>3648662</v>
      </c>
      <c r="T356" s="2">
        <v>261072</v>
      </c>
      <c r="U356" s="2">
        <v>0</v>
      </c>
      <c r="V356" s="2">
        <f t="shared" si="51"/>
        <v>21483172</v>
      </c>
      <c r="W356" s="2"/>
      <c r="X356" s="2">
        <v>28063691</v>
      </c>
      <c r="Y356" s="2"/>
      <c r="Z356" s="2">
        <v>1411993</v>
      </c>
      <c r="AA356" s="2">
        <v>2151243</v>
      </c>
      <c r="AB356" s="2">
        <v>0</v>
      </c>
      <c r="AC356" s="2">
        <v>16503000</v>
      </c>
      <c r="AD356" s="2">
        <f t="shared" si="52"/>
        <v>48129927</v>
      </c>
      <c r="AE356" s="2"/>
      <c r="AF356" s="2">
        <v>152355669</v>
      </c>
      <c r="AG356" s="2"/>
      <c r="AH356" s="2">
        <v>1995080.31</v>
      </c>
      <c r="AI356" s="2">
        <v>37897411</v>
      </c>
      <c r="AJ356" s="2">
        <v>6080352</v>
      </c>
      <c r="AK356" s="2">
        <v>225305000</v>
      </c>
      <c r="AL356" s="2">
        <f t="shared" si="53"/>
        <v>423633512.31</v>
      </c>
      <c r="AM356" s="2"/>
      <c r="AN356" s="2"/>
      <c r="AO356" s="2"/>
      <c r="AP356" s="2"/>
      <c r="AQ356" s="2">
        <v>502077</v>
      </c>
      <c r="AR356" s="2">
        <v>212714</v>
      </c>
      <c r="AS356" s="2">
        <v>4935000</v>
      </c>
      <c r="AT356" s="2">
        <f t="shared" si="54"/>
        <v>5649791</v>
      </c>
      <c r="AU356" s="2"/>
      <c r="AV356" s="2"/>
      <c r="AW356" s="2"/>
      <c r="AX356" s="2"/>
      <c r="AY356" s="2">
        <v>130729</v>
      </c>
      <c r="AZ356" s="2">
        <v>15915</v>
      </c>
      <c r="BA356" s="2">
        <v>0</v>
      </c>
      <c r="BB356" s="2">
        <f t="shared" si="55"/>
        <v>146644</v>
      </c>
      <c r="BC356" s="2"/>
      <c r="BD356" s="2"/>
      <c r="BE356" s="2"/>
      <c r="BF356" s="2"/>
      <c r="BG356" s="2">
        <v>30339</v>
      </c>
      <c r="BH356" s="2">
        <v>0</v>
      </c>
      <c r="BI356" s="2">
        <v>337000</v>
      </c>
      <c r="BJ356" s="2">
        <f t="shared" si="56"/>
        <v>367339</v>
      </c>
      <c r="BK356" s="2"/>
      <c r="BL356" s="2"/>
      <c r="BM356" s="2"/>
      <c r="BN356" s="2"/>
      <c r="BO356" s="2">
        <v>602467</v>
      </c>
      <c r="BP356" s="2">
        <v>228629</v>
      </c>
      <c r="BQ356" s="2">
        <v>4598000</v>
      </c>
      <c r="BR356" s="2">
        <f t="shared" si="57"/>
        <v>5429096</v>
      </c>
    </row>
    <row r="357" spans="1:70" ht="11.25" customHeight="1" x14ac:dyDescent="0.2">
      <c r="A357" s="5">
        <v>1</v>
      </c>
      <c r="B357" s="1">
        <v>120455203</v>
      </c>
      <c r="C357" s="1" t="s">
        <v>662</v>
      </c>
      <c r="D357" s="1" t="s">
        <v>507</v>
      </c>
      <c r="E357" s="2">
        <f t="shared" si="58"/>
        <v>171457042</v>
      </c>
      <c r="F357" s="2">
        <f t="shared" si="59"/>
        <v>187611788</v>
      </c>
      <c r="G357" s="2"/>
      <c r="H357" s="2">
        <v>15265000</v>
      </c>
      <c r="I357" s="2"/>
      <c r="J357" s="2"/>
      <c r="K357" s="2">
        <v>3508656</v>
      </c>
      <c r="L357" s="2">
        <v>2445828</v>
      </c>
      <c r="M357" s="2">
        <v>147724971</v>
      </c>
      <c r="N357" s="2">
        <f t="shared" si="50"/>
        <v>168944455</v>
      </c>
      <c r="O357" s="2"/>
      <c r="P357" s="2">
        <v>0</v>
      </c>
      <c r="Q357" s="2"/>
      <c r="R357" s="2"/>
      <c r="S357" s="2">
        <v>22406715</v>
      </c>
      <c r="T357" s="2">
        <v>33840</v>
      </c>
      <c r="U357" s="2">
        <v>2378705</v>
      </c>
      <c r="V357" s="2">
        <f t="shared" si="51"/>
        <v>24819260</v>
      </c>
      <c r="W357" s="2"/>
      <c r="X357" s="2">
        <v>8270000</v>
      </c>
      <c r="Y357" s="2"/>
      <c r="Z357" s="2"/>
      <c r="AA357" s="2">
        <v>0</v>
      </c>
      <c r="AB357" s="2">
        <v>526085</v>
      </c>
      <c r="AC357" s="2">
        <v>0</v>
      </c>
      <c r="AD357" s="2">
        <f t="shared" si="52"/>
        <v>8796085</v>
      </c>
      <c r="AE357" s="2"/>
      <c r="AF357" s="2">
        <v>6995000</v>
      </c>
      <c r="AG357" s="2"/>
      <c r="AH357" s="2"/>
      <c r="AI357" s="2">
        <v>25915371</v>
      </c>
      <c r="AJ357" s="2">
        <v>1953583</v>
      </c>
      <c r="AK357" s="2">
        <v>150103676</v>
      </c>
      <c r="AL357" s="2">
        <f t="shared" si="53"/>
        <v>184967630</v>
      </c>
      <c r="AM357" s="2"/>
      <c r="AN357" s="2"/>
      <c r="AO357" s="2"/>
      <c r="AP357" s="2"/>
      <c r="AQ357" s="2"/>
      <c r="AR357" s="2">
        <v>68660</v>
      </c>
      <c r="AS357" s="2">
        <v>2443927</v>
      </c>
      <c r="AT357" s="2">
        <f t="shared" si="54"/>
        <v>2512587</v>
      </c>
      <c r="AU357" s="2"/>
      <c r="AV357" s="2"/>
      <c r="AW357" s="2"/>
      <c r="AX357" s="2"/>
      <c r="AY357" s="2"/>
      <c r="AZ357" s="2">
        <v>1958</v>
      </c>
      <c r="BA357" s="2">
        <v>133070</v>
      </c>
      <c r="BB357" s="2">
        <f t="shared" si="55"/>
        <v>135028</v>
      </c>
      <c r="BC357" s="2"/>
      <c r="BD357" s="2"/>
      <c r="BE357" s="2"/>
      <c r="BF357" s="2"/>
      <c r="BG357" s="2"/>
      <c r="BH357" s="2">
        <v>3457</v>
      </c>
      <c r="BI357" s="2">
        <v>0</v>
      </c>
      <c r="BJ357" s="2">
        <f t="shared" si="56"/>
        <v>3457</v>
      </c>
      <c r="BK357" s="2"/>
      <c r="BL357" s="2"/>
      <c r="BM357" s="2"/>
      <c r="BN357" s="2"/>
      <c r="BO357" s="2"/>
      <c r="BP357" s="2">
        <v>67161</v>
      </c>
      <c r="BQ357" s="2">
        <v>2576997</v>
      </c>
      <c r="BR357" s="2">
        <f t="shared" si="57"/>
        <v>2644158</v>
      </c>
    </row>
    <row r="358" spans="1:70" ht="11.25" customHeight="1" x14ac:dyDescent="0.2">
      <c r="A358" s="5">
        <v>1</v>
      </c>
      <c r="B358" s="1">
        <v>120455403</v>
      </c>
      <c r="C358" s="1" t="s">
        <v>663</v>
      </c>
      <c r="D358" s="1" t="s">
        <v>507</v>
      </c>
      <c r="E358" s="2">
        <f t="shared" si="58"/>
        <v>563389930.39999998</v>
      </c>
      <c r="F358" s="2">
        <f t="shared" si="59"/>
        <v>607525072</v>
      </c>
      <c r="G358" s="2"/>
      <c r="H358" s="2">
        <v>192435000</v>
      </c>
      <c r="I358" s="2"/>
      <c r="J358" s="2">
        <v>589925.4</v>
      </c>
      <c r="K358" s="2">
        <v>31969007</v>
      </c>
      <c r="L358" s="2">
        <v>5621998</v>
      </c>
      <c r="M358" s="2">
        <v>332774000</v>
      </c>
      <c r="N358" s="2">
        <f t="shared" si="50"/>
        <v>563389930.39999998</v>
      </c>
      <c r="O358" s="2"/>
      <c r="P358" s="2">
        <v>0</v>
      </c>
      <c r="Q358" s="2"/>
      <c r="R358" s="2">
        <v>0</v>
      </c>
      <c r="S358" s="2">
        <v>41264733</v>
      </c>
      <c r="T358" s="2">
        <v>462946</v>
      </c>
      <c r="U358" s="2">
        <v>13933000</v>
      </c>
      <c r="V358" s="2">
        <f t="shared" si="51"/>
        <v>55660679</v>
      </c>
      <c r="W358" s="2"/>
      <c r="X358" s="2">
        <v>11160000</v>
      </c>
      <c r="Y358" s="2"/>
      <c r="Z358" s="2">
        <v>188570.4</v>
      </c>
      <c r="AA358" s="2">
        <v>161000</v>
      </c>
      <c r="AB358" s="2">
        <v>15967</v>
      </c>
      <c r="AC358" s="2">
        <v>0</v>
      </c>
      <c r="AD358" s="2">
        <f t="shared" si="52"/>
        <v>11525537.4</v>
      </c>
      <c r="AE358" s="2"/>
      <c r="AF358" s="2">
        <v>181275000</v>
      </c>
      <c r="AG358" s="2"/>
      <c r="AH358" s="2">
        <v>401355</v>
      </c>
      <c r="AI358" s="2">
        <v>73072740</v>
      </c>
      <c r="AJ358" s="2">
        <v>6068977</v>
      </c>
      <c r="AK358" s="2">
        <v>346707000</v>
      </c>
      <c r="AL358" s="2">
        <f t="shared" si="53"/>
        <v>607525072</v>
      </c>
      <c r="AM358" s="2"/>
      <c r="AN358" s="2"/>
      <c r="AO358" s="2"/>
      <c r="AP358" s="2"/>
      <c r="AQ358" s="2"/>
      <c r="AR358" s="2"/>
      <c r="AS358" s="2"/>
      <c r="AT358" s="2">
        <f t="shared" si="54"/>
        <v>0</v>
      </c>
      <c r="AU358" s="2"/>
      <c r="AV358" s="2"/>
      <c r="AW358" s="2"/>
      <c r="AX358" s="2"/>
      <c r="AY358" s="2"/>
      <c r="AZ358" s="2"/>
      <c r="BA358" s="2"/>
      <c r="BB358" s="2">
        <f t="shared" si="55"/>
        <v>0</v>
      </c>
      <c r="BC358" s="2"/>
      <c r="BD358" s="2"/>
      <c r="BE358" s="2"/>
      <c r="BF358" s="2"/>
      <c r="BG358" s="2"/>
      <c r="BH358" s="2"/>
      <c r="BI358" s="2"/>
      <c r="BJ358" s="2">
        <f t="shared" si="56"/>
        <v>0</v>
      </c>
      <c r="BK358" s="2"/>
      <c r="BL358" s="2"/>
      <c r="BM358" s="2"/>
      <c r="BN358" s="2"/>
      <c r="BO358" s="2"/>
      <c r="BP358" s="2"/>
      <c r="BQ358" s="2"/>
      <c r="BR358" s="2">
        <f t="shared" si="57"/>
        <v>0</v>
      </c>
    </row>
    <row r="359" spans="1:70" ht="11.25" customHeight="1" x14ac:dyDescent="0.2">
      <c r="A359" s="5">
        <v>1</v>
      </c>
      <c r="B359" s="1">
        <v>120456003</v>
      </c>
      <c r="C359" s="1" t="s">
        <v>431</v>
      </c>
      <c r="D359" s="1" t="s">
        <v>507</v>
      </c>
      <c r="E359" s="2">
        <f t="shared" si="58"/>
        <v>295162455.25</v>
      </c>
      <c r="F359" s="2">
        <f t="shared" si="59"/>
        <v>298853463</v>
      </c>
      <c r="G359" s="2"/>
      <c r="H359" s="2">
        <v>77414196.25</v>
      </c>
      <c r="I359" s="2">
        <v>46685000</v>
      </c>
      <c r="J359" s="2"/>
      <c r="K359" s="2">
        <v>5628268</v>
      </c>
      <c r="L359" s="2">
        <v>2966529</v>
      </c>
      <c r="M359" s="2">
        <v>162468462</v>
      </c>
      <c r="N359" s="2">
        <f t="shared" si="50"/>
        <v>295162455.25</v>
      </c>
      <c r="O359" s="2"/>
      <c r="P359" s="2">
        <v>0</v>
      </c>
      <c r="Q359" s="2">
        <v>0</v>
      </c>
      <c r="R359" s="2"/>
      <c r="S359" s="2">
        <v>22184307</v>
      </c>
      <c r="T359" s="2">
        <v>6957</v>
      </c>
      <c r="U359" s="2">
        <v>0</v>
      </c>
      <c r="V359" s="2">
        <f t="shared" si="51"/>
        <v>22191264</v>
      </c>
      <c r="W359" s="2"/>
      <c r="X359" s="2">
        <v>5914166.25</v>
      </c>
      <c r="Y359" s="2">
        <v>1747000</v>
      </c>
      <c r="Z359" s="2"/>
      <c r="AA359" s="2">
        <v>0</v>
      </c>
      <c r="AB359" s="2">
        <v>8310</v>
      </c>
      <c r="AC359" s="2">
        <v>10830780</v>
      </c>
      <c r="AD359" s="2">
        <f t="shared" si="52"/>
        <v>18500256.25</v>
      </c>
      <c r="AE359" s="2"/>
      <c r="AF359" s="2">
        <v>71500030</v>
      </c>
      <c r="AG359" s="2">
        <v>44938000</v>
      </c>
      <c r="AH359" s="2"/>
      <c r="AI359" s="2">
        <v>27812575</v>
      </c>
      <c r="AJ359" s="2">
        <v>2965176</v>
      </c>
      <c r="AK359" s="2">
        <v>151637682</v>
      </c>
      <c r="AL359" s="2">
        <f t="shared" si="53"/>
        <v>298853463</v>
      </c>
      <c r="AM359" s="2"/>
      <c r="AN359" s="2"/>
      <c r="AO359" s="2"/>
      <c r="AP359" s="2"/>
      <c r="AQ359" s="2"/>
      <c r="AR359" s="2"/>
      <c r="AS359" s="2"/>
      <c r="AT359" s="2">
        <f t="shared" si="54"/>
        <v>0</v>
      </c>
      <c r="AU359" s="2"/>
      <c r="AV359" s="2"/>
      <c r="AW359" s="2"/>
      <c r="AX359" s="2"/>
      <c r="AY359" s="2"/>
      <c r="AZ359" s="2"/>
      <c r="BA359" s="2"/>
      <c r="BB359" s="2">
        <f t="shared" si="55"/>
        <v>0</v>
      </c>
      <c r="BC359" s="2"/>
      <c r="BD359" s="2"/>
      <c r="BE359" s="2"/>
      <c r="BF359" s="2"/>
      <c r="BG359" s="2"/>
      <c r="BH359" s="2"/>
      <c r="BI359" s="2"/>
      <c r="BJ359" s="2">
        <f t="shared" si="56"/>
        <v>0</v>
      </c>
      <c r="BK359" s="2"/>
      <c r="BL359" s="2"/>
      <c r="BM359" s="2"/>
      <c r="BN359" s="2"/>
      <c r="BO359" s="2"/>
      <c r="BP359" s="2"/>
      <c r="BQ359" s="2"/>
      <c r="BR359" s="2">
        <f t="shared" si="57"/>
        <v>0</v>
      </c>
    </row>
    <row r="360" spans="1:70" ht="11.25" customHeight="1" x14ac:dyDescent="0.2">
      <c r="A360" s="5">
        <v>1</v>
      </c>
      <c r="B360" s="1">
        <v>123460302</v>
      </c>
      <c r="C360" s="1" t="s">
        <v>267</v>
      </c>
      <c r="D360" s="1" t="s">
        <v>513</v>
      </c>
      <c r="E360" s="2">
        <f t="shared" si="58"/>
        <v>474119499</v>
      </c>
      <c r="F360" s="2">
        <f t="shared" si="59"/>
        <v>464506335</v>
      </c>
      <c r="G360" s="2"/>
      <c r="H360" s="2">
        <v>173455000</v>
      </c>
      <c r="I360" s="2"/>
      <c r="J360" s="2"/>
      <c r="K360" s="2">
        <v>6421371</v>
      </c>
      <c r="L360" s="2">
        <v>2601128</v>
      </c>
      <c r="M360" s="2">
        <v>291642000</v>
      </c>
      <c r="N360" s="2">
        <f t="shared" si="50"/>
        <v>474119499</v>
      </c>
      <c r="O360" s="2"/>
      <c r="P360" s="2">
        <v>0</v>
      </c>
      <c r="Q360" s="2"/>
      <c r="R360" s="2"/>
      <c r="S360" s="2">
        <v>682637</v>
      </c>
      <c r="T360" s="2">
        <v>0</v>
      </c>
      <c r="U360" s="2">
        <v>0</v>
      </c>
      <c r="V360" s="2">
        <f t="shared" si="51"/>
        <v>682637</v>
      </c>
      <c r="W360" s="2"/>
      <c r="X360" s="2">
        <v>5010000</v>
      </c>
      <c r="Y360" s="2"/>
      <c r="Z360" s="2"/>
      <c r="AA360" s="2">
        <v>0</v>
      </c>
      <c r="AB360" s="2">
        <v>46801</v>
      </c>
      <c r="AC360" s="2">
        <v>5239000</v>
      </c>
      <c r="AD360" s="2">
        <f t="shared" si="52"/>
        <v>10295801</v>
      </c>
      <c r="AE360" s="2"/>
      <c r="AF360" s="2">
        <v>168445000</v>
      </c>
      <c r="AG360" s="2"/>
      <c r="AH360" s="2"/>
      <c r="AI360" s="2">
        <v>7104008</v>
      </c>
      <c r="AJ360" s="2">
        <v>2554327</v>
      </c>
      <c r="AK360" s="2">
        <v>286403000</v>
      </c>
      <c r="AL360" s="2">
        <f t="shared" si="53"/>
        <v>464506335</v>
      </c>
      <c r="AM360" s="2"/>
      <c r="AN360" s="2"/>
      <c r="AO360" s="2"/>
      <c r="AP360" s="2"/>
      <c r="AQ360" s="2"/>
      <c r="AR360" s="2"/>
      <c r="AS360" s="2"/>
      <c r="AT360" s="2">
        <f t="shared" si="54"/>
        <v>0</v>
      </c>
      <c r="AU360" s="2"/>
      <c r="AV360" s="2"/>
      <c r="AW360" s="2"/>
      <c r="AX360" s="2"/>
      <c r="AY360" s="2"/>
      <c r="AZ360" s="2"/>
      <c r="BA360" s="2"/>
      <c r="BB360" s="2">
        <f t="shared" si="55"/>
        <v>0</v>
      </c>
      <c r="BC360" s="2"/>
      <c r="BD360" s="2"/>
      <c r="BE360" s="2"/>
      <c r="BF360" s="2"/>
      <c r="BG360" s="2"/>
      <c r="BH360" s="2"/>
      <c r="BI360" s="2"/>
      <c r="BJ360" s="2">
        <f t="shared" si="56"/>
        <v>0</v>
      </c>
      <c r="BK360" s="2"/>
      <c r="BL360" s="2"/>
      <c r="BM360" s="2"/>
      <c r="BN360" s="2"/>
      <c r="BO360" s="2"/>
      <c r="BP360" s="2"/>
      <c r="BQ360" s="2"/>
      <c r="BR360" s="2">
        <f t="shared" si="57"/>
        <v>0</v>
      </c>
    </row>
    <row r="361" spans="1:70" ht="11.25" customHeight="1" x14ac:dyDescent="0.2">
      <c r="A361" s="5">
        <v>1</v>
      </c>
      <c r="B361" s="1">
        <v>123460504</v>
      </c>
      <c r="C361" s="1" t="s">
        <v>268</v>
      </c>
      <c r="D361" s="1" t="s">
        <v>513</v>
      </c>
      <c r="E361" s="2">
        <f t="shared" si="58"/>
        <v>0</v>
      </c>
      <c r="F361" s="2">
        <f t="shared" si="59"/>
        <v>0</v>
      </c>
      <c r="G361" s="2"/>
      <c r="H361" s="2"/>
      <c r="I361" s="2"/>
      <c r="J361" s="2"/>
      <c r="K361" s="2"/>
      <c r="L361" s="2"/>
      <c r="M361" s="2"/>
      <c r="N361" s="2">
        <f t="shared" si="50"/>
        <v>0</v>
      </c>
      <c r="O361" s="2"/>
      <c r="P361" s="2"/>
      <c r="Q361" s="2"/>
      <c r="R361" s="2"/>
      <c r="S361" s="2"/>
      <c r="T361" s="2"/>
      <c r="U361" s="2"/>
      <c r="V361" s="2">
        <f t="shared" si="51"/>
        <v>0</v>
      </c>
      <c r="W361" s="2"/>
      <c r="X361" s="2"/>
      <c r="Y361" s="2"/>
      <c r="Z361" s="2"/>
      <c r="AA361" s="2"/>
      <c r="AB361" s="2"/>
      <c r="AC361" s="2"/>
      <c r="AD361" s="2">
        <f t="shared" si="52"/>
        <v>0</v>
      </c>
      <c r="AE361" s="2"/>
      <c r="AF361" s="2"/>
      <c r="AG361" s="2"/>
      <c r="AH361" s="2"/>
      <c r="AI361" s="2"/>
      <c r="AJ361" s="2"/>
      <c r="AK361" s="2"/>
      <c r="AL361" s="2">
        <f t="shared" si="53"/>
        <v>0</v>
      </c>
      <c r="AM361" s="2"/>
      <c r="AN361" s="2"/>
      <c r="AO361" s="2"/>
      <c r="AP361" s="2"/>
      <c r="AQ361" s="2"/>
      <c r="AR361" s="2"/>
      <c r="AS361" s="2"/>
      <c r="AT361" s="2">
        <f t="shared" si="54"/>
        <v>0</v>
      </c>
      <c r="AU361" s="2"/>
      <c r="AV361" s="2"/>
      <c r="AW361" s="2"/>
      <c r="AX361" s="2"/>
      <c r="AY361" s="2"/>
      <c r="AZ361" s="2"/>
      <c r="BA361" s="2"/>
      <c r="BB361" s="2">
        <f t="shared" si="55"/>
        <v>0</v>
      </c>
      <c r="BC361" s="2"/>
      <c r="BD361" s="2"/>
      <c r="BE361" s="2"/>
      <c r="BF361" s="2"/>
      <c r="BG361" s="2"/>
      <c r="BH361" s="2"/>
      <c r="BI361" s="2"/>
      <c r="BJ361" s="2">
        <f t="shared" si="56"/>
        <v>0</v>
      </c>
      <c r="BK361" s="2"/>
      <c r="BL361" s="2"/>
      <c r="BM361" s="2"/>
      <c r="BN361" s="2"/>
      <c r="BO361" s="2"/>
      <c r="BP361" s="2"/>
      <c r="BQ361" s="2"/>
      <c r="BR361" s="2">
        <f t="shared" si="57"/>
        <v>0</v>
      </c>
    </row>
    <row r="362" spans="1:70" ht="11.25" customHeight="1" x14ac:dyDescent="0.2">
      <c r="A362" s="5">
        <v>1</v>
      </c>
      <c r="B362" s="1">
        <v>123461302</v>
      </c>
      <c r="C362" s="1" t="s">
        <v>876</v>
      </c>
      <c r="D362" s="1" t="s">
        <v>513</v>
      </c>
      <c r="E362" s="2">
        <f t="shared" si="58"/>
        <v>348839250</v>
      </c>
      <c r="F362" s="2">
        <f t="shared" si="59"/>
        <v>360339528</v>
      </c>
      <c r="G362" s="2"/>
      <c r="H362" s="2">
        <v>165140000</v>
      </c>
      <c r="I362" s="2"/>
      <c r="J362" s="2"/>
      <c r="K362" s="2">
        <v>-506719</v>
      </c>
      <c r="L362" s="2">
        <v>944969</v>
      </c>
      <c r="M362" s="2">
        <v>183261000</v>
      </c>
      <c r="N362" s="2">
        <f t="shared" si="50"/>
        <v>348839250</v>
      </c>
      <c r="O362" s="2"/>
      <c r="P362" s="2">
        <v>7610000</v>
      </c>
      <c r="Q362" s="2"/>
      <c r="R362" s="2"/>
      <c r="S362" s="2">
        <v>12287169</v>
      </c>
      <c r="T362" s="2">
        <v>38109</v>
      </c>
      <c r="U362" s="2">
        <v>3180000</v>
      </c>
      <c r="V362" s="2">
        <f t="shared" si="51"/>
        <v>23115278</v>
      </c>
      <c r="W362" s="2"/>
      <c r="X362" s="2">
        <v>11615000</v>
      </c>
      <c r="Y362" s="2"/>
      <c r="Z362" s="2"/>
      <c r="AA362" s="2">
        <v>0</v>
      </c>
      <c r="AB362" s="2">
        <v>0</v>
      </c>
      <c r="AC362" s="2">
        <v>0</v>
      </c>
      <c r="AD362" s="2">
        <f t="shared" si="52"/>
        <v>11615000</v>
      </c>
      <c r="AE362" s="2"/>
      <c r="AF362" s="2">
        <v>161135000</v>
      </c>
      <c r="AG362" s="2"/>
      <c r="AH362" s="2"/>
      <c r="AI362" s="2">
        <v>11780450</v>
      </c>
      <c r="AJ362" s="2">
        <v>983078</v>
      </c>
      <c r="AK362" s="2">
        <v>186441000</v>
      </c>
      <c r="AL362" s="2">
        <f t="shared" si="53"/>
        <v>360339528</v>
      </c>
      <c r="AM362" s="2"/>
      <c r="AN362" s="2"/>
      <c r="AO362" s="2"/>
      <c r="AP362" s="2"/>
      <c r="AQ362" s="2"/>
      <c r="AR362" s="2"/>
      <c r="AS362" s="2"/>
      <c r="AT362" s="2">
        <f t="shared" si="54"/>
        <v>0</v>
      </c>
      <c r="AU362" s="2"/>
      <c r="AV362" s="2"/>
      <c r="AW362" s="2"/>
      <c r="AX362" s="2"/>
      <c r="AY362" s="2"/>
      <c r="AZ362" s="2"/>
      <c r="BA362" s="2"/>
      <c r="BB362" s="2">
        <f t="shared" si="55"/>
        <v>0</v>
      </c>
      <c r="BC362" s="2"/>
      <c r="BD362" s="2"/>
      <c r="BE362" s="2"/>
      <c r="BF362" s="2"/>
      <c r="BG362" s="2"/>
      <c r="BH362" s="2"/>
      <c r="BI362" s="2"/>
      <c r="BJ362" s="2">
        <f t="shared" si="56"/>
        <v>0</v>
      </c>
      <c r="BK362" s="2"/>
      <c r="BL362" s="2"/>
      <c r="BM362" s="2"/>
      <c r="BN362" s="2"/>
      <c r="BO362" s="2"/>
      <c r="BP362" s="2"/>
      <c r="BQ362" s="2"/>
      <c r="BR362" s="2">
        <f t="shared" si="57"/>
        <v>0</v>
      </c>
    </row>
    <row r="363" spans="1:70" ht="11.25" customHeight="1" x14ac:dyDescent="0.2">
      <c r="A363" s="5">
        <v>1</v>
      </c>
      <c r="B363" s="1">
        <v>123461602</v>
      </c>
      <c r="C363" s="1" t="s">
        <v>671</v>
      </c>
      <c r="D363" s="1" t="s">
        <v>513</v>
      </c>
      <c r="E363" s="2">
        <f t="shared" si="58"/>
        <v>298538660</v>
      </c>
      <c r="F363" s="2">
        <f t="shared" si="59"/>
        <v>301095413.09000003</v>
      </c>
      <c r="G363" s="2"/>
      <c r="H363" s="2">
        <v>86890000</v>
      </c>
      <c r="I363" s="2"/>
      <c r="J363" s="2"/>
      <c r="K363" s="2">
        <v>14722259</v>
      </c>
      <c r="L363" s="2">
        <v>3639232</v>
      </c>
      <c r="M363" s="2">
        <v>189956593</v>
      </c>
      <c r="N363" s="2">
        <f t="shared" si="50"/>
        <v>295208084</v>
      </c>
      <c r="O363" s="2"/>
      <c r="P363" s="2">
        <v>9485000</v>
      </c>
      <c r="Q363" s="2"/>
      <c r="R363" s="2"/>
      <c r="S363" s="2">
        <v>384361</v>
      </c>
      <c r="T363" s="2">
        <v>399385</v>
      </c>
      <c r="U363" s="2">
        <v>5771654</v>
      </c>
      <c r="V363" s="2">
        <f t="shared" si="51"/>
        <v>16040400</v>
      </c>
      <c r="W363" s="2"/>
      <c r="X363" s="2">
        <v>13599999.91</v>
      </c>
      <c r="Y363" s="2"/>
      <c r="Z363" s="2"/>
      <c r="AA363" s="2">
        <v>0</v>
      </c>
      <c r="AB363" s="2">
        <v>0</v>
      </c>
      <c r="AC363" s="2">
        <v>0</v>
      </c>
      <c r="AD363" s="2">
        <f t="shared" si="52"/>
        <v>13599999.91</v>
      </c>
      <c r="AE363" s="2"/>
      <c r="AF363" s="2">
        <v>82775000.090000004</v>
      </c>
      <c r="AG363" s="2"/>
      <c r="AH363" s="2"/>
      <c r="AI363" s="2">
        <v>15106620</v>
      </c>
      <c r="AJ363" s="2">
        <v>4038617</v>
      </c>
      <c r="AK363" s="2">
        <v>195728247</v>
      </c>
      <c r="AL363" s="2">
        <f t="shared" si="53"/>
        <v>297648484.09000003</v>
      </c>
      <c r="AM363" s="2"/>
      <c r="AN363" s="2"/>
      <c r="AO363" s="2"/>
      <c r="AP363" s="2"/>
      <c r="AQ363" s="2">
        <v>190660</v>
      </c>
      <c r="AR363" s="2">
        <v>122509</v>
      </c>
      <c r="AS363" s="2">
        <v>3017407</v>
      </c>
      <c r="AT363" s="2">
        <f t="shared" si="54"/>
        <v>3330576</v>
      </c>
      <c r="AU363" s="2"/>
      <c r="AV363" s="2"/>
      <c r="AW363" s="2"/>
      <c r="AX363" s="2"/>
      <c r="AY363" s="2">
        <v>15910</v>
      </c>
      <c r="AZ363" s="2">
        <v>8097</v>
      </c>
      <c r="BA363" s="2">
        <v>92346</v>
      </c>
      <c r="BB363" s="2">
        <f t="shared" si="55"/>
        <v>116353</v>
      </c>
      <c r="BC363" s="2"/>
      <c r="BD363" s="2"/>
      <c r="BE363" s="2"/>
      <c r="BF363" s="2"/>
      <c r="BG363" s="2">
        <v>0</v>
      </c>
      <c r="BH363" s="2">
        <v>0</v>
      </c>
      <c r="BI363" s="2">
        <v>0</v>
      </c>
      <c r="BJ363" s="2">
        <f t="shared" si="56"/>
        <v>0</v>
      </c>
      <c r="BK363" s="2"/>
      <c r="BL363" s="2"/>
      <c r="BM363" s="2"/>
      <c r="BN363" s="2"/>
      <c r="BO363" s="2">
        <v>206570</v>
      </c>
      <c r="BP363" s="2">
        <v>130606</v>
      </c>
      <c r="BQ363" s="2">
        <v>3109753</v>
      </c>
      <c r="BR363" s="2">
        <f t="shared" si="57"/>
        <v>3446929</v>
      </c>
    </row>
    <row r="364" spans="1:70" ht="11.25" customHeight="1" x14ac:dyDescent="0.2">
      <c r="A364" s="5">
        <v>1</v>
      </c>
      <c r="B364" s="1">
        <v>123463603</v>
      </c>
      <c r="C364" s="1" t="s">
        <v>672</v>
      </c>
      <c r="D364" s="1" t="s">
        <v>513</v>
      </c>
      <c r="E364" s="2">
        <f t="shared" si="58"/>
        <v>212036458</v>
      </c>
      <c r="F364" s="2">
        <f t="shared" si="59"/>
        <v>245383343</v>
      </c>
      <c r="G364" s="2"/>
      <c r="H364" s="2">
        <v>39895000</v>
      </c>
      <c r="I364" s="2"/>
      <c r="J364" s="2"/>
      <c r="K364" s="2">
        <v>1127683</v>
      </c>
      <c r="L364" s="2">
        <v>2409675</v>
      </c>
      <c r="M364" s="2">
        <v>162632000</v>
      </c>
      <c r="N364" s="2">
        <f t="shared" si="50"/>
        <v>206064358</v>
      </c>
      <c r="O364" s="2"/>
      <c r="P364" s="2">
        <v>26360000</v>
      </c>
      <c r="Q364" s="2"/>
      <c r="R364" s="2"/>
      <c r="S364" s="2">
        <v>12161510</v>
      </c>
      <c r="T364" s="2">
        <v>166100</v>
      </c>
      <c r="U364" s="2">
        <v>0</v>
      </c>
      <c r="V364" s="2">
        <f t="shared" si="51"/>
        <v>38687610</v>
      </c>
      <c r="W364" s="2"/>
      <c r="X364" s="2">
        <v>4450000</v>
      </c>
      <c r="Y364" s="2"/>
      <c r="Z364" s="2"/>
      <c r="AA364" s="2">
        <v>0</v>
      </c>
      <c r="AB364" s="2">
        <v>212575</v>
      </c>
      <c r="AC364" s="2">
        <v>648000</v>
      </c>
      <c r="AD364" s="2">
        <f t="shared" si="52"/>
        <v>5310575</v>
      </c>
      <c r="AE364" s="2"/>
      <c r="AF364" s="2">
        <v>61805000</v>
      </c>
      <c r="AG364" s="2"/>
      <c r="AH364" s="2"/>
      <c r="AI364" s="2">
        <v>13289193</v>
      </c>
      <c r="AJ364" s="2">
        <v>2363200</v>
      </c>
      <c r="AK364" s="2">
        <v>161984000</v>
      </c>
      <c r="AL364" s="2">
        <f t="shared" si="53"/>
        <v>239441393</v>
      </c>
      <c r="AM364" s="2"/>
      <c r="AN364" s="2"/>
      <c r="AO364" s="2"/>
      <c r="AP364" s="2"/>
      <c r="AQ364" s="2">
        <v>533500</v>
      </c>
      <c r="AR364" s="2">
        <v>122600</v>
      </c>
      <c r="AS364" s="2">
        <v>5316000</v>
      </c>
      <c r="AT364" s="2">
        <f t="shared" si="54"/>
        <v>5972100</v>
      </c>
      <c r="AU364" s="2"/>
      <c r="AV364" s="2"/>
      <c r="AW364" s="2"/>
      <c r="AX364" s="2"/>
      <c r="AY364" s="2">
        <v>0</v>
      </c>
      <c r="AZ364" s="2">
        <v>12825</v>
      </c>
      <c r="BA364" s="2">
        <v>0</v>
      </c>
      <c r="BB364" s="2">
        <f t="shared" si="55"/>
        <v>12825</v>
      </c>
      <c r="BC364" s="2"/>
      <c r="BD364" s="2"/>
      <c r="BE364" s="2"/>
      <c r="BF364" s="2"/>
      <c r="BG364" s="2">
        <v>7200</v>
      </c>
      <c r="BH364" s="2">
        <v>14775</v>
      </c>
      <c r="BI364" s="2">
        <v>21000</v>
      </c>
      <c r="BJ364" s="2">
        <f t="shared" si="56"/>
        <v>42975</v>
      </c>
      <c r="BK364" s="2"/>
      <c r="BL364" s="2"/>
      <c r="BM364" s="2"/>
      <c r="BN364" s="2"/>
      <c r="BO364" s="2">
        <v>526300</v>
      </c>
      <c r="BP364" s="2">
        <v>120650</v>
      </c>
      <c r="BQ364" s="2">
        <v>5295000</v>
      </c>
      <c r="BR364" s="2">
        <f t="shared" si="57"/>
        <v>5941950</v>
      </c>
    </row>
    <row r="365" spans="1:70" ht="11.25" customHeight="1" x14ac:dyDescent="0.2">
      <c r="A365" s="5">
        <v>1</v>
      </c>
      <c r="B365" s="1">
        <v>123463803</v>
      </c>
      <c r="C365" s="1" t="s">
        <v>269</v>
      </c>
      <c r="D365" s="1" t="s">
        <v>513</v>
      </c>
      <c r="E365" s="2">
        <f t="shared" si="58"/>
        <v>45962245</v>
      </c>
      <c r="F365" s="2">
        <f t="shared" si="59"/>
        <v>47272612</v>
      </c>
      <c r="G365" s="2"/>
      <c r="H365" s="2">
        <v>19025000</v>
      </c>
      <c r="I365" s="2"/>
      <c r="J365" s="2"/>
      <c r="K365" s="2">
        <v>1114000</v>
      </c>
      <c r="L365" s="2">
        <v>202245</v>
      </c>
      <c r="M365" s="2">
        <v>25621000</v>
      </c>
      <c r="N365" s="2">
        <f t="shared" si="50"/>
        <v>45962245</v>
      </c>
      <c r="O365" s="2"/>
      <c r="P365" s="2">
        <v>15035000</v>
      </c>
      <c r="Q365" s="2"/>
      <c r="R365" s="2"/>
      <c r="S365" s="2">
        <v>0</v>
      </c>
      <c r="T365" s="2">
        <v>0</v>
      </c>
      <c r="U365" s="2">
        <v>61000</v>
      </c>
      <c r="V365" s="2">
        <f t="shared" si="51"/>
        <v>15096000</v>
      </c>
      <c r="W365" s="2"/>
      <c r="X365" s="2">
        <v>13725000</v>
      </c>
      <c r="Y365" s="2"/>
      <c r="Z365" s="2"/>
      <c r="AA365" s="2">
        <v>55000</v>
      </c>
      <c r="AB365" s="2">
        <v>5633</v>
      </c>
      <c r="AC365" s="2">
        <v>0</v>
      </c>
      <c r="AD365" s="2">
        <f t="shared" si="52"/>
        <v>13785633</v>
      </c>
      <c r="AE365" s="2"/>
      <c r="AF365" s="2">
        <v>20335000</v>
      </c>
      <c r="AG365" s="2"/>
      <c r="AH365" s="2"/>
      <c r="AI365" s="2">
        <v>1059000</v>
      </c>
      <c r="AJ365" s="2">
        <v>196612</v>
      </c>
      <c r="AK365" s="2">
        <v>25682000</v>
      </c>
      <c r="AL365" s="2">
        <f t="shared" si="53"/>
        <v>47272612</v>
      </c>
      <c r="AM365" s="2"/>
      <c r="AN365" s="2"/>
      <c r="AO365" s="2"/>
      <c r="AP365" s="2"/>
      <c r="AQ365" s="2"/>
      <c r="AR365" s="2"/>
      <c r="AS365" s="2"/>
      <c r="AT365" s="2">
        <f t="shared" si="54"/>
        <v>0</v>
      </c>
      <c r="AU365" s="2"/>
      <c r="AV365" s="2"/>
      <c r="AW365" s="2"/>
      <c r="AX365" s="2"/>
      <c r="AY365" s="2"/>
      <c r="AZ365" s="2"/>
      <c r="BA365" s="2"/>
      <c r="BB365" s="2">
        <f t="shared" si="55"/>
        <v>0</v>
      </c>
      <c r="BC365" s="2"/>
      <c r="BD365" s="2"/>
      <c r="BE365" s="2"/>
      <c r="BF365" s="2"/>
      <c r="BG365" s="2"/>
      <c r="BH365" s="2"/>
      <c r="BI365" s="2"/>
      <c r="BJ365" s="2">
        <f t="shared" si="56"/>
        <v>0</v>
      </c>
      <c r="BK365" s="2"/>
      <c r="BL365" s="2"/>
      <c r="BM365" s="2"/>
      <c r="BN365" s="2"/>
      <c r="BO365" s="2"/>
      <c r="BP365" s="2"/>
      <c r="BQ365" s="2"/>
      <c r="BR365" s="2">
        <f t="shared" si="57"/>
        <v>0</v>
      </c>
    </row>
    <row r="366" spans="1:70" ht="11.25" customHeight="1" x14ac:dyDescent="0.2">
      <c r="A366" s="5">
        <v>1</v>
      </c>
      <c r="B366" s="1">
        <v>123464502</v>
      </c>
      <c r="C366" s="1" t="s">
        <v>602</v>
      </c>
      <c r="D366" s="1" t="s">
        <v>513</v>
      </c>
      <c r="E366" s="2">
        <f t="shared" si="58"/>
        <v>692854707</v>
      </c>
      <c r="F366" s="2">
        <f t="shared" si="59"/>
        <v>682273843</v>
      </c>
      <c r="G366" s="2"/>
      <c r="H366" s="2">
        <v>245265000</v>
      </c>
      <c r="I366" s="2"/>
      <c r="J366" s="2"/>
      <c r="K366" s="2">
        <v>5741150</v>
      </c>
      <c r="L366" s="2">
        <v>1189557</v>
      </c>
      <c r="M366" s="2">
        <v>436514677</v>
      </c>
      <c r="N366" s="2">
        <f t="shared" si="50"/>
        <v>688710384</v>
      </c>
      <c r="O366" s="2"/>
      <c r="P366" s="2">
        <v>0</v>
      </c>
      <c r="Q366" s="2"/>
      <c r="R366" s="2"/>
      <c r="S366" s="2">
        <v>6094705</v>
      </c>
      <c r="T366" s="2">
        <v>0</v>
      </c>
      <c r="U366" s="2">
        <v>241110</v>
      </c>
      <c r="V366" s="2">
        <f t="shared" si="51"/>
        <v>6335815</v>
      </c>
      <c r="W366" s="2"/>
      <c r="X366" s="2">
        <v>16525000</v>
      </c>
      <c r="Y366" s="2"/>
      <c r="Z366" s="2"/>
      <c r="AA366" s="2">
        <v>0</v>
      </c>
      <c r="AB366" s="2">
        <v>431569</v>
      </c>
      <c r="AC366" s="2">
        <v>0</v>
      </c>
      <c r="AD366" s="2">
        <f t="shared" si="52"/>
        <v>16956569</v>
      </c>
      <c r="AE366" s="2"/>
      <c r="AF366" s="2">
        <v>228740000</v>
      </c>
      <c r="AG366" s="2"/>
      <c r="AH366" s="2"/>
      <c r="AI366" s="2">
        <v>11835855</v>
      </c>
      <c r="AJ366" s="2">
        <v>757988</v>
      </c>
      <c r="AK366" s="2">
        <v>436755787</v>
      </c>
      <c r="AL366" s="2">
        <f t="shared" si="53"/>
        <v>678089630</v>
      </c>
      <c r="AM366" s="2"/>
      <c r="AN366" s="2"/>
      <c r="AO366" s="2"/>
      <c r="AP366" s="2"/>
      <c r="AQ366" s="2"/>
      <c r="AR366" s="2"/>
      <c r="AS366" s="2">
        <v>4144323</v>
      </c>
      <c r="AT366" s="2">
        <f t="shared" si="54"/>
        <v>4144323</v>
      </c>
      <c r="AU366" s="2"/>
      <c r="AV366" s="2"/>
      <c r="AW366" s="2"/>
      <c r="AX366" s="2"/>
      <c r="AY366" s="2"/>
      <c r="AZ366" s="2"/>
      <c r="BA366" s="2">
        <v>39890</v>
      </c>
      <c r="BB366" s="2">
        <f t="shared" si="55"/>
        <v>39890</v>
      </c>
      <c r="BC366" s="2"/>
      <c r="BD366" s="2"/>
      <c r="BE366" s="2"/>
      <c r="BF366" s="2"/>
      <c r="BG366" s="2"/>
      <c r="BH366" s="2"/>
      <c r="BI366" s="2">
        <v>0</v>
      </c>
      <c r="BJ366" s="2">
        <f t="shared" si="56"/>
        <v>0</v>
      </c>
      <c r="BK366" s="2"/>
      <c r="BL366" s="2"/>
      <c r="BM366" s="2"/>
      <c r="BN366" s="2"/>
      <c r="BO366" s="2"/>
      <c r="BP366" s="2"/>
      <c r="BQ366" s="2">
        <v>4184213</v>
      </c>
      <c r="BR366" s="2">
        <f t="shared" si="57"/>
        <v>4184213</v>
      </c>
    </row>
    <row r="367" spans="1:70" ht="11.25" customHeight="1" x14ac:dyDescent="0.2">
      <c r="A367" s="5">
        <v>1</v>
      </c>
      <c r="B367" s="1">
        <v>123464603</v>
      </c>
      <c r="C367" s="1" t="s">
        <v>149</v>
      </c>
      <c r="D367" s="1" t="s">
        <v>513</v>
      </c>
      <c r="E367" s="2">
        <f t="shared" si="58"/>
        <v>109972861</v>
      </c>
      <c r="F367" s="2">
        <f t="shared" si="59"/>
        <v>110679425</v>
      </c>
      <c r="G367" s="2"/>
      <c r="H367" s="2">
        <v>36235000</v>
      </c>
      <c r="I367" s="2"/>
      <c r="J367" s="2"/>
      <c r="K367" s="2">
        <v>1716451</v>
      </c>
      <c r="L367" s="2">
        <v>610410</v>
      </c>
      <c r="M367" s="2">
        <v>71411000</v>
      </c>
      <c r="N367" s="2">
        <f t="shared" si="50"/>
        <v>109972861</v>
      </c>
      <c r="O367" s="2"/>
      <c r="P367" s="2">
        <v>0</v>
      </c>
      <c r="Q367" s="2"/>
      <c r="R367" s="2"/>
      <c r="S367" s="2">
        <v>3147405</v>
      </c>
      <c r="T367" s="2">
        <v>34159</v>
      </c>
      <c r="U367" s="2">
        <v>745000</v>
      </c>
      <c r="V367" s="2">
        <f t="shared" si="51"/>
        <v>3926564</v>
      </c>
      <c r="W367" s="2"/>
      <c r="X367" s="2">
        <v>3220000</v>
      </c>
      <c r="Y367" s="2"/>
      <c r="Z367" s="2"/>
      <c r="AA367" s="2">
        <v>0</v>
      </c>
      <c r="AB367" s="2">
        <v>0</v>
      </c>
      <c r="AC367" s="2">
        <v>0</v>
      </c>
      <c r="AD367" s="2">
        <f t="shared" si="52"/>
        <v>3220000</v>
      </c>
      <c r="AE367" s="2"/>
      <c r="AF367" s="2">
        <v>33015000</v>
      </c>
      <c r="AG367" s="2"/>
      <c r="AH367" s="2"/>
      <c r="AI367" s="2">
        <v>4863856</v>
      </c>
      <c r="AJ367" s="2">
        <v>644569</v>
      </c>
      <c r="AK367" s="2">
        <v>72156000</v>
      </c>
      <c r="AL367" s="2">
        <f t="shared" si="53"/>
        <v>110679425</v>
      </c>
      <c r="AM367" s="2"/>
      <c r="AN367" s="2"/>
      <c r="AO367" s="2"/>
      <c r="AP367" s="2"/>
      <c r="AQ367" s="2"/>
      <c r="AR367" s="2"/>
      <c r="AS367" s="2"/>
      <c r="AT367" s="2">
        <f t="shared" si="54"/>
        <v>0</v>
      </c>
      <c r="AU367" s="2"/>
      <c r="AV367" s="2"/>
      <c r="AW367" s="2"/>
      <c r="AX367" s="2"/>
      <c r="AY367" s="2"/>
      <c r="AZ367" s="2"/>
      <c r="BA367" s="2"/>
      <c r="BB367" s="2">
        <f t="shared" si="55"/>
        <v>0</v>
      </c>
      <c r="BC367" s="2"/>
      <c r="BD367" s="2"/>
      <c r="BE367" s="2"/>
      <c r="BF367" s="2"/>
      <c r="BG367" s="2"/>
      <c r="BH367" s="2"/>
      <c r="BI367" s="2"/>
      <c r="BJ367" s="2">
        <f t="shared" si="56"/>
        <v>0</v>
      </c>
      <c r="BK367" s="2"/>
      <c r="BL367" s="2"/>
      <c r="BM367" s="2"/>
      <c r="BN367" s="2"/>
      <c r="BO367" s="2"/>
      <c r="BP367" s="2"/>
      <c r="BQ367" s="2"/>
      <c r="BR367" s="2">
        <f t="shared" si="57"/>
        <v>0</v>
      </c>
    </row>
    <row r="368" spans="1:70" ht="11.25" customHeight="1" x14ac:dyDescent="0.2">
      <c r="A368" s="5">
        <v>1</v>
      </c>
      <c r="B368" s="1">
        <v>123465303</v>
      </c>
      <c r="C368" s="1" t="s">
        <v>440</v>
      </c>
      <c r="D368" s="1" t="s">
        <v>513</v>
      </c>
      <c r="E368" s="2">
        <f t="shared" si="58"/>
        <v>254434857</v>
      </c>
      <c r="F368" s="2">
        <f t="shared" si="59"/>
        <v>261596968</v>
      </c>
      <c r="G368" s="2"/>
      <c r="H368" s="2">
        <v>73285000</v>
      </c>
      <c r="I368" s="2"/>
      <c r="J368" s="2">
        <v>2164675</v>
      </c>
      <c r="K368" s="2">
        <v>12557365</v>
      </c>
      <c r="L368" s="2">
        <v>2443817</v>
      </c>
      <c r="M368" s="2">
        <v>163984000</v>
      </c>
      <c r="N368" s="2">
        <f t="shared" si="50"/>
        <v>254434857</v>
      </c>
      <c r="O368" s="2"/>
      <c r="P368" s="2">
        <v>25890000</v>
      </c>
      <c r="Q368" s="2"/>
      <c r="R368" s="2">
        <v>0</v>
      </c>
      <c r="S368" s="2">
        <v>17581739</v>
      </c>
      <c r="T368" s="2">
        <v>358124</v>
      </c>
      <c r="U368" s="2">
        <v>0</v>
      </c>
      <c r="V368" s="2">
        <f t="shared" si="51"/>
        <v>43829863</v>
      </c>
      <c r="W368" s="2"/>
      <c r="X368" s="2">
        <v>25880000</v>
      </c>
      <c r="Y368" s="2"/>
      <c r="Z368" s="2">
        <v>146387</v>
      </c>
      <c r="AA368" s="2">
        <v>5984365</v>
      </c>
      <c r="AB368" s="2">
        <v>0</v>
      </c>
      <c r="AC368" s="2">
        <v>4657000</v>
      </c>
      <c r="AD368" s="2">
        <f t="shared" si="52"/>
        <v>36667752</v>
      </c>
      <c r="AE368" s="2"/>
      <c r="AF368" s="2">
        <v>73295000</v>
      </c>
      <c r="AG368" s="2"/>
      <c r="AH368" s="2">
        <v>2018288</v>
      </c>
      <c r="AI368" s="2">
        <v>24154739</v>
      </c>
      <c r="AJ368" s="2">
        <v>2801941</v>
      </c>
      <c r="AK368" s="2">
        <v>159327000</v>
      </c>
      <c r="AL368" s="2">
        <f t="shared" si="53"/>
        <v>261596968</v>
      </c>
      <c r="AM368" s="2"/>
      <c r="AN368" s="2"/>
      <c r="AO368" s="2"/>
      <c r="AP368" s="2"/>
      <c r="AQ368" s="2"/>
      <c r="AR368" s="2"/>
      <c r="AS368" s="2"/>
      <c r="AT368" s="2">
        <f t="shared" si="54"/>
        <v>0</v>
      </c>
      <c r="AU368" s="2"/>
      <c r="AV368" s="2"/>
      <c r="AW368" s="2"/>
      <c r="AX368" s="2"/>
      <c r="AY368" s="2"/>
      <c r="AZ368" s="2"/>
      <c r="BA368" s="2"/>
      <c r="BB368" s="2">
        <f t="shared" si="55"/>
        <v>0</v>
      </c>
      <c r="BC368" s="2"/>
      <c r="BD368" s="2"/>
      <c r="BE368" s="2"/>
      <c r="BF368" s="2"/>
      <c r="BG368" s="2"/>
      <c r="BH368" s="2"/>
      <c r="BI368" s="2"/>
      <c r="BJ368" s="2">
        <f t="shared" si="56"/>
        <v>0</v>
      </c>
      <c r="BK368" s="2"/>
      <c r="BL368" s="2"/>
      <c r="BM368" s="2"/>
      <c r="BN368" s="2"/>
      <c r="BO368" s="2"/>
      <c r="BP368" s="2"/>
      <c r="BQ368" s="2"/>
      <c r="BR368" s="2">
        <f t="shared" si="57"/>
        <v>0</v>
      </c>
    </row>
    <row r="369" spans="1:70" ht="11.25" customHeight="1" x14ac:dyDescent="0.2">
      <c r="A369" s="5">
        <v>1</v>
      </c>
      <c r="B369" s="1">
        <v>123465602</v>
      </c>
      <c r="C369" s="1" t="s">
        <v>673</v>
      </c>
      <c r="D369" s="1" t="s">
        <v>513</v>
      </c>
      <c r="E369" s="2">
        <f t="shared" si="58"/>
        <v>352226149</v>
      </c>
      <c r="F369" s="2">
        <f t="shared" si="59"/>
        <v>364926314.67000002</v>
      </c>
      <c r="G369" s="2"/>
      <c r="H369" s="2">
        <v>56527668</v>
      </c>
      <c r="I369" s="2"/>
      <c r="J369" s="2">
        <v>28774183</v>
      </c>
      <c r="K369" s="2">
        <v>14663021</v>
      </c>
      <c r="L369" s="2">
        <v>7801132</v>
      </c>
      <c r="M369" s="2">
        <v>238599000</v>
      </c>
      <c r="N369" s="2">
        <f t="shared" si="50"/>
        <v>346365004</v>
      </c>
      <c r="O369" s="2"/>
      <c r="P369" s="2">
        <v>0</v>
      </c>
      <c r="Q369" s="2"/>
      <c r="R369" s="2">
        <v>2856000</v>
      </c>
      <c r="S369" s="2">
        <v>452610</v>
      </c>
      <c r="T369" s="2">
        <v>1632992</v>
      </c>
      <c r="U369" s="2">
        <v>13327000</v>
      </c>
      <c r="V369" s="2">
        <f t="shared" si="51"/>
        <v>18268602</v>
      </c>
      <c r="W369" s="2"/>
      <c r="X369" s="2">
        <v>3174333.33</v>
      </c>
      <c r="Y369" s="2"/>
      <c r="Z369" s="2">
        <v>1800534</v>
      </c>
      <c r="AA369" s="2">
        <v>0</v>
      </c>
      <c r="AB369" s="2">
        <v>908569</v>
      </c>
      <c r="AC369" s="2">
        <v>0</v>
      </c>
      <c r="AD369" s="2">
        <f t="shared" si="52"/>
        <v>5883436.3300000001</v>
      </c>
      <c r="AE369" s="2"/>
      <c r="AF369" s="2">
        <v>53353334.670000002</v>
      </c>
      <c r="AG369" s="2"/>
      <c r="AH369" s="2">
        <v>29829649</v>
      </c>
      <c r="AI369" s="2">
        <v>15115631</v>
      </c>
      <c r="AJ369" s="2">
        <v>8525555</v>
      </c>
      <c r="AK369" s="2">
        <v>251926000</v>
      </c>
      <c r="AL369" s="2">
        <f t="shared" si="53"/>
        <v>358750169.67000002</v>
      </c>
      <c r="AM369" s="2"/>
      <c r="AN369" s="2"/>
      <c r="AO369" s="2"/>
      <c r="AP369" s="2"/>
      <c r="AQ369" s="2">
        <v>244145</v>
      </c>
      <c r="AR369" s="2"/>
      <c r="AS369" s="2">
        <v>5617000</v>
      </c>
      <c r="AT369" s="2">
        <f t="shared" si="54"/>
        <v>5861145</v>
      </c>
      <c r="AU369" s="2"/>
      <c r="AV369" s="2"/>
      <c r="AW369" s="2"/>
      <c r="AX369" s="2"/>
      <c r="AY369" s="2">
        <v>1000</v>
      </c>
      <c r="AZ369" s="2"/>
      <c r="BA369" s="2">
        <v>314000</v>
      </c>
      <c r="BB369" s="2">
        <f t="shared" si="55"/>
        <v>315000</v>
      </c>
      <c r="BC369" s="2"/>
      <c r="BD369" s="2"/>
      <c r="BE369" s="2"/>
      <c r="BF369" s="2"/>
      <c r="BG369" s="2">
        <v>0</v>
      </c>
      <c r="BH369" s="2"/>
      <c r="BI369" s="2">
        <v>0</v>
      </c>
      <c r="BJ369" s="2">
        <f t="shared" si="56"/>
        <v>0</v>
      </c>
      <c r="BK369" s="2"/>
      <c r="BL369" s="2"/>
      <c r="BM369" s="2"/>
      <c r="BN369" s="2"/>
      <c r="BO369" s="2">
        <v>245145</v>
      </c>
      <c r="BP369" s="2"/>
      <c r="BQ369" s="2">
        <v>5931000</v>
      </c>
      <c r="BR369" s="2">
        <f t="shared" si="57"/>
        <v>6176145</v>
      </c>
    </row>
    <row r="370" spans="1:70" ht="11.25" customHeight="1" x14ac:dyDescent="0.2">
      <c r="A370" s="5">
        <v>1</v>
      </c>
      <c r="B370" s="1">
        <v>123465702</v>
      </c>
      <c r="C370" s="1" t="s">
        <v>270</v>
      </c>
      <c r="D370" s="1" t="s">
        <v>513</v>
      </c>
      <c r="E370" s="2">
        <f t="shared" si="58"/>
        <v>497184042</v>
      </c>
      <c r="F370" s="2">
        <f t="shared" si="59"/>
        <v>681219907.03999996</v>
      </c>
      <c r="G370" s="2"/>
      <c r="H370" s="2">
        <v>103835000</v>
      </c>
      <c r="I370" s="2"/>
      <c r="J370" s="2">
        <v>9199364</v>
      </c>
      <c r="K370" s="2">
        <v>5998620</v>
      </c>
      <c r="L370" s="2">
        <v>4096058</v>
      </c>
      <c r="M370" s="2">
        <v>363806000</v>
      </c>
      <c r="N370" s="2">
        <f t="shared" si="50"/>
        <v>486935042</v>
      </c>
      <c r="O370" s="2"/>
      <c r="P370" s="2">
        <v>0</v>
      </c>
      <c r="Q370" s="2"/>
      <c r="R370" s="2">
        <v>0</v>
      </c>
      <c r="S370" s="2">
        <v>31813613</v>
      </c>
      <c r="T370" s="2">
        <v>536675</v>
      </c>
      <c r="U370" s="2">
        <v>167099001</v>
      </c>
      <c r="V370" s="2">
        <f t="shared" si="51"/>
        <v>199449289</v>
      </c>
      <c r="W370" s="2"/>
      <c r="X370" s="2">
        <v>11545000</v>
      </c>
      <c r="Y370" s="2"/>
      <c r="Z370" s="2">
        <v>3508931.96</v>
      </c>
      <c r="AA370" s="2">
        <v>5998620</v>
      </c>
      <c r="AB370" s="2">
        <v>87173</v>
      </c>
      <c r="AC370" s="2">
        <v>0</v>
      </c>
      <c r="AD370" s="2">
        <f t="shared" si="52"/>
        <v>21139724.960000001</v>
      </c>
      <c r="AE370" s="2"/>
      <c r="AF370" s="2">
        <v>92290000</v>
      </c>
      <c r="AG370" s="2"/>
      <c r="AH370" s="2">
        <v>5690432.04</v>
      </c>
      <c r="AI370" s="2">
        <v>31813613</v>
      </c>
      <c r="AJ370" s="2">
        <v>4545560</v>
      </c>
      <c r="AK370" s="2">
        <v>530905001</v>
      </c>
      <c r="AL370" s="2">
        <f t="shared" si="53"/>
        <v>665244606.03999996</v>
      </c>
      <c r="AM370" s="2"/>
      <c r="AN370" s="2"/>
      <c r="AO370" s="2"/>
      <c r="AP370" s="2"/>
      <c r="AQ370" s="2">
        <v>0</v>
      </c>
      <c r="AR370" s="2"/>
      <c r="AS370" s="2">
        <v>10249000</v>
      </c>
      <c r="AT370" s="2">
        <f t="shared" si="54"/>
        <v>10249000</v>
      </c>
      <c r="AU370" s="2"/>
      <c r="AV370" s="2"/>
      <c r="AW370" s="2"/>
      <c r="AX370" s="2"/>
      <c r="AY370" s="2">
        <v>891302</v>
      </c>
      <c r="AZ370" s="2"/>
      <c r="BA370" s="2">
        <v>5818000</v>
      </c>
      <c r="BB370" s="2">
        <f t="shared" si="55"/>
        <v>6709302</v>
      </c>
      <c r="BC370" s="2"/>
      <c r="BD370" s="2"/>
      <c r="BE370" s="2"/>
      <c r="BF370" s="2"/>
      <c r="BG370" s="2">
        <v>0</v>
      </c>
      <c r="BH370" s="2"/>
      <c r="BI370" s="2">
        <v>983001</v>
      </c>
      <c r="BJ370" s="2">
        <f t="shared" si="56"/>
        <v>983001</v>
      </c>
      <c r="BK370" s="2"/>
      <c r="BL370" s="2"/>
      <c r="BM370" s="2"/>
      <c r="BN370" s="2"/>
      <c r="BO370" s="2">
        <v>891302</v>
      </c>
      <c r="BP370" s="2"/>
      <c r="BQ370" s="2">
        <v>15083999</v>
      </c>
      <c r="BR370" s="2">
        <f t="shared" si="57"/>
        <v>15975301</v>
      </c>
    </row>
    <row r="371" spans="1:70" ht="11.25" customHeight="1" x14ac:dyDescent="0.2">
      <c r="A371" s="5">
        <v>1</v>
      </c>
      <c r="B371" s="1">
        <v>123466103</v>
      </c>
      <c r="C371" s="1" t="s">
        <v>441</v>
      </c>
      <c r="D371" s="1" t="s">
        <v>513</v>
      </c>
      <c r="E371" s="2">
        <f t="shared" si="58"/>
        <v>277141308</v>
      </c>
      <c r="F371" s="2">
        <f t="shared" si="59"/>
        <v>276466964</v>
      </c>
      <c r="G371" s="2"/>
      <c r="H371" s="2">
        <v>105145000</v>
      </c>
      <c r="I371" s="2"/>
      <c r="J371" s="2">
        <v>6324261</v>
      </c>
      <c r="K371" s="2">
        <v>2865663</v>
      </c>
      <c r="L371" s="2">
        <v>1152384</v>
      </c>
      <c r="M371" s="2">
        <v>159083701</v>
      </c>
      <c r="N371" s="2">
        <f t="shared" si="50"/>
        <v>274571009</v>
      </c>
      <c r="O371" s="2"/>
      <c r="P371" s="2">
        <v>0</v>
      </c>
      <c r="Q371" s="2"/>
      <c r="R371" s="2">
        <v>140711</v>
      </c>
      <c r="S371" s="2">
        <v>8566924</v>
      </c>
      <c r="T371" s="2">
        <v>0</v>
      </c>
      <c r="U371" s="2">
        <v>0</v>
      </c>
      <c r="V371" s="2">
        <f t="shared" si="51"/>
        <v>8707635</v>
      </c>
      <c r="W371" s="2"/>
      <c r="X371" s="2">
        <v>7100000</v>
      </c>
      <c r="Y371" s="2"/>
      <c r="Z371" s="2">
        <v>631542</v>
      </c>
      <c r="AA371" s="2">
        <v>0</v>
      </c>
      <c r="AB371" s="2">
        <v>20723</v>
      </c>
      <c r="AC371" s="2">
        <v>1700352</v>
      </c>
      <c r="AD371" s="2">
        <f t="shared" si="52"/>
        <v>9452617</v>
      </c>
      <c r="AE371" s="2"/>
      <c r="AF371" s="2">
        <v>98045000</v>
      </c>
      <c r="AG371" s="2"/>
      <c r="AH371" s="2">
        <v>5833430</v>
      </c>
      <c r="AI371" s="2">
        <v>11432587</v>
      </c>
      <c r="AJ371" s="2">
        <v>1131661</v>
      </c>
      <c r="AK371" s="2">
        <v>157383349</v>
      </c>
      <c r="AL371" s="2">
        <f t="shared" si="53"/>
        <v>273826027</v>
      </c>
      <c r="AM371" s="2"/>
      <c r="AN371" s="2"/>
      <c r="AO371" s="2"/>
      <c r="AP371" s="2"/>
      <c r="AQ371" s="2">
        <v>0</v>
      </c>
      <c r="AR371" s="2"/>
      <c r="AS371" s="2">
        <v>2570299</v>
      </c>
      <c r="AT371" s="2">
        <f t="shared" si="54"/>
        <v>2570299</v>
      </c>
      <c r="AU371" s="2"/>
      <c r="AV371" s="2"/>
      <c r="AW371" s="2"/>
      <c r="AX371" s="2"/>
      <c r="AY371" s="2">
        <v>104630</v>
      </c>
      <c r="AZ371" s="2"/>
      <c r="BA371" s="2">
        <v>0</v>
      </c>
      <c r="BB371" s="2">
        <f t="shared" si="55"/>
        <v>104630</v>
      </c>
      <c r="BC371" s="2"/>
      <c r="BD371" s="2"/>
      <c r="BE371" s="2"/>
      <c r="BF371" s="2"/>
      <c r="BG371" s="2">
        <v>0</v>
      </c>
      <c r="BH371" s="2"/>
      <c r="BI371" s="2">
        <v>33992</v>
      </c>
      <c r="BJ371" s="2">
        <f t="shared" si="56"/>
        <v>33992</v>
      </c>
      <c r="BK371" s="2"/>
      <c r="BL371" s="2"/>
      <c r="BM371" s="2"/>
      <c r="BN371" s="2"/>
      <c r="BO371" s="2">
        <v>104630</v>
      </c>
      <c r="BP371" s="2"/>
      <c r="BQ371" s="2">
        <v>2536307</v>
      </c>
      <c r="BR371" s="2">
        <f t="shared" si="57"/>
        <v>2640937</v>
      </c>
    </row>
    <row r="372" spans="1:70" ht="11.25" customHeight="1" x14ac:dyDescent="0.2">
      <c r="A372" s="5">
        <v>1</v>
      </c>
      <c r="B372" s="1">
        <v>123466303</v>
      </c>
      <c r="C372" s="1" t="s">
        <v>271</v>
      </c>
      <c r="D372" s="1" t="s">
        <v>513</v>
      </c>
      <c r="E372" s="2">
        <f t="shared" si="58"/>
        <v>149102210</v>
      </c>
      <c r="F372" s="2">
        <f t="shared" si="59"/>
        <v>145299931</v>
      </c>
      <c r="G372" s="2"/>
      <c r="H372" s="2">
        <v>47417000</v>
      </c>
      <c r="I372" s="2"/>
      <c r="J372" s="2"/>
      <c r="K372" s="2">
        <v>3216149</v>
      </c>
      <c r="L372" s="2">
        <v>346061</v>
      </c>
      <c r="M372" s="2">
        <v>98123000</v>
      </c>
      <c r="N372" s="2">
        <f t="shared" si="50"/>
        <v>149102210</v>
      </c>
      <c r="O372" s="2"/>
      <c r="P372" s="2">
        <v>0</v>
      </c>
      <c r="Q372" s="2"/>
      <c r="R372" s="2"/>
      <c r="S372" s="2">
        <v>270975</v>
      </c>
      <c r="T372" s="2">
        <v>86746</v>
      </c>
      <c r="U372" s="2">
        <v>0</v>
      </c>
      <c r="V372" s="2">
        <f t="shared" si="51"/>
        <v>357721</v>
      </c>
      <c r="W372" s="2"/>
      <c r="X372" s="2">
        <v>4024000</v>
      </c>
      <c r="Y372" s="2"/>
      <c r="Z372" s="2"/>
      <c r="AA372" s="2">
        <v>0</v>
      </c>
      <c r="AB372" s="2">
        <v>0</v>
      </c>
      <c r="AC372" s="2">
        <v>136000</v>
      </c>
      <c r="AD372" s="2">
        <f t="shared" si="52"/>
        <v>4160000</v>
      </c>
      <c r="AE372" s="2"/>
      <c r="AF372" s="2">
        <v>43393000</v>
      </c>
      <c r="AG372" s="2"/>
      <c r="AH372" s="2"/>
      <c r="AI372" s="2">
        <v>3487124</v>
      </c>
      <c r="AJ372" s="2">
        <v>432807</v>
      </c>
      <c r="AK372" s="2">
        <v>97987000</v>
      </c>
      <c r="AL372" s="2">
        <f t="shared" si="53"/>
        <v>145299931</v>
      </c>
      <c r="AM372" s="2"/>
      <c r="AN372" s="2"/>
      <c r="AO372" s="2"/>
      <c r="AP372" s="2"/>
      <c r="AQ372" s="2"/>
      <c r="AR372" s="2"/>
      <c r="AS372" s="2"/>
      <c r="AT372" s="2">
        <f t="shared" si="54"/>
        <v>0</v>
      </c>
      <c r="AU372" s="2"/>
      <c r="AV372" s="2"/>
      <c r="AW372" s="2"/>
      <c r="AX372" s="2"/>
      <c r="AY372" s="2"/>
      <c r="AZ372" s="2"/>
      <c r="BA372" s="2"/>
      <c r="BB372" s="2">
        <f t="shared" si="55"/>
        <v>0</v>
      </c>
      <c r="BC372" s="2"/>
      <c r="BD372" s="2"/>
      <c r="BE372" s="2"/>
      <c r="BF372" s="2"/>
      <c r="BG372" s="2"/>
      <c r="BH372" s="2"/>
      <c r="BI372" s="2"/>
      <c r="BJ372" s="2">
        <f t="shared" si="56"/>
        <v>0</v>
      </c>
      <c r="BK372" s="2"/>
      <c r="BL372" s="2"/>
      <c r="BM372" s="2"/>
      <c r="BN372" s="2"/>
      <c r="BO372" s="2"/>
      <c r="BP372" s="2"/>
      <c r="BQ372" s="2"/>
      <c r="BR372" s="2">
        <f t="shared" si="57"/>
        <v>0</v>
      </c>
    </row>
    <row r="373" spans="1:70" ht="11.25" customHeight="1" x14ac:dyDescent="0.2">
      <c r="A373" s="5">
        <v>1</v>
      </c>
      <c r="B373" s="1">
        <v>123466403</v>
      </c>
      <c r="C373" s="1" t="s">
        <v>442</v>
      </c>
      <c r="D373" s="1" t="s">
        <v>513</v>
      </c>
      <c r="E373" s="2">
        <f t="shared" si="58"/>
        <v>138447044.83000001</v>
      </c>
      <c r="F373" s="2">
        <f t="shared" si="59"/>
        <v>140770572.29999998</v>
      </c>
      <c r="G373" s="2"/>
      <c r="H373" s="2">
        <v>51444000</v>
      </c>
      <c r="I373" s="2"/>
      <c r="J373" s="2"/>
      <c r="K373" s="2">
        <v>1287164</v>
      </c>
      <c r="L373" s="2">
        <v>567120.49</v>
      </c>
      <c r="M373" s="2">
        <v>83264756</v>
      </c>
      <c r="N373" s="2">
        <f t="shared" si="50"/>
        <v>136563040.49000001</v>
      </c>
      <c r="O373" s="2"/>
      <c r="P373" s="2">
        <v>9996000</v>
      </c>
      <c r="Q373" s="2"/>
      <c r="R373" s="2"/>
      <c r="S373" s="2">
        <v>2518836</v>
      </c>
      <c r="T373" s="2">
        <v>243194.46</v>
      </c>
      <c r="U373" s="2">
        <v>8736622</v>
      </c>
      <c r="V373" s="2">
        <f t="shared" si="51"/>
        <v>21494652.460000001</v>
      </c>
      <c r="W373" s="2"/>
      <c r="X373" s="2">
        <v>11809000</v>
      </c>
      <c r="Y373" s="2"/>
      <c r="Z373" s="2"/>
      <c r="AA373" s="2">
        <v>0</v>
      </c>
      <c r="AB373" s="2">
        <v>0</v>
      </c>
      <c r="AC373" s="2">
        <v>7329146</v>
      </c>
      <c r="AD373" s="2">
        <f t="shared" si="52"/>
        <v>19138146</v>
      </c>
      <c r="AE373" s="2"/>
      <c r="AF373" s="2">
        <v>49631000</v>
      </c>
      <c r="AG373" s="2"/>
      <c r="AH373" s="2"/>
      <c r="AI373" s="2">
        <v>3806000</v>
      </c>
      <c r="AJ373" s="2">
        <v>810314.95</v>
      </c>
      <c r="AK373" s="2">
        <v>84672232</v>
      </c>
      <c r="AL373" s="2">
        <f t="shared" si="53"/>
        <v>138919546.94999999</v>
      </c>
      <c r="AM373" s="2"/>
      <c r="AN373" s="2"/>
      <c r="AO373" s="2"/>
      <c r="AP373" s="2"/>
      <c r="AQ373" s="2"/>
      <c r="AR373" s="2">
        <v>20820.34</v>
      </c>
      <c r="AS373" s="2">
        <v>1863184</v>
      </c>
      <c r="AT373" s="2">
        <f t="shared" si="54"/>
        <v>1884004.34</v>
      </c>
      <c r="AU373" s="2"/>
      <c r="AV373" s="2"/>
      <c r="AW373" s="2"/>
      <c r="AX373" s="2"/>
      <c r="AY373" s="2"/>
      <c r="AZ373" s="2">
        <v>3497.01</v>
      </c>
      <c r="BA373" s="2">
        <v>111762</v>
      </c>
      <c r="BB373" s="2">
        <f t="shared" si="55"/>
        <v>115259.01</v>
      </c>
      <c r="BC373" s="2"/>
      <c r="BD373" s="2"/>
      <c r="BE373" s="2"/>
      <c r="BF373" s="2"/>
      <c r="BG373" s="2"/>
      <c r="BH373" s="2">
        <v>0</v>
      </c>
      <c r="BI373" s="2">
        <v>148238</v>
      </c>
      <c r="BJ373" s="2">
        <f t="shared" si="56"/>
        <v>148238</v>
      </c>
      <c r="BK373" s="2"/>
      <c r="BL373" s="2"/>
      <c r="BM373" s="2"/>
      <c r="BN373" s="2"/>
      <c r="BO373" s="2"/>
      <c r="BP373" s="2">
        <v>24317.35</v>
      </c>
      <c r="BQ373" s="2">
        <v>1826708</v>
      </c>
      <c r="BR373" s="2">
        <f t="shared" si="57"/>
        <v>1851025.35</v>
      </c>
    </row>
    <row r="374" spans="1:70" ht="11.25" customHeight="1" x14ac:dyDescent="0.2">
      <c r="A374" s="5">
        <v>1</v>
      </c>
      <c r="B374" s="1">
        <v>123467103</v>
      </c>
      <c r="C374" s="1" t="s">
        <v>418</v>
      </c>
      <c r="D374" s="1" t="s">
        <v>513</v>
      </c>
      <c r="E374" s="2">
        <f t="shared" si="58"/>
        <v>262677664</v>
      </c>
      <c r="F374" s="2">
        <f t="shared" si="59"/>
        <v>260783799</v>
      </c>
      <c r="G374" s="2"/>
      <c r="H374" s="2">
        <v>68115000</v>
      </c>
      <c r="I374" s="2"/>
      <c r="J374" s="2">
        <v>225381</v>
      </c>
      <c r="K374" s="2">
        <v>2654314</v>
      </c>
      <c r="L374" s="2">
        <v>3018208</v>
      </c>
      <c r="M374" s="2">
        <v>185588084</v>
      </c>
      <c r="N374" s="2">
        <f t="shared" si="50"/>
        <v>259600987</v>
      </c>
      <c r="O374" s="2"/>
      <c r="P374" s="2">
        <v>0</v>
      </c>
      <c r="Q374" s="2"/>
      <c r="R374" s="2">
        <v>0</v>
      </c>
      <c r="S374" s="2">
        <v>4245987</v>
      </c>
      <c r="T374" s="2">
        <v>29188</v>
      </c>
      <c r="U374" s="2">
        <v>1235721</v>
      </c>
      <c r="V374" s="2">
        <f t="shared" si="51"/>
        <v>5510896</v>
      </c>
      <c r="W374" s="2"/>
      <c r="X374" s="2">
        <v>7360000</v>
      </c>
      <c r="Y374" s="2"/>
      <c r="Z374" s="2">
        <v>75127</v>
      </c>
      <c r="AA374" s="2">
        <v>24585</v>
      </c>
      <c r="AB374" s="2">
        <v>91251</v>
      </c>
      <c r="AC374" s="2">
        <v>0</v>
      </c>
      <c r="AD374" s="2">
        <f t="shared" si="52"/>
        <v>7550963</v>
      </c>
      <c r="AE374" s="2"/>
      <c r="AF374" s="2">
        <v>60755000</v>
      </c>
      <c r="AG374" s="2"/>
      <c r="AH374" s="2">
        <v>150254</v>
      </c>
      <c r="AI374" s="2">
        <v>6875716</v>
      </c>
      <c r="AJ374" s="2">
        <v>2956145</v>
      </c>
      <c r="AK374" s="2">
        <v>186823805</v>
      </c>
      <c r="AL374" s="2">
        <f t="shared" si="53"/>
        <v>257560920</v>
      </c>
      <c r="AM374" s="2"/>
      <c r="AN374" s="2"/>
      <c r="AO374" s="2"/>
      <c r="AP374" s="2"/>
      <c r="AQ374" s="2">
        <v>19583</v>
      </c>
      <c r="AR374" s="2"/>
      <c r="AS374" s="2">
        <v>3057094</v>
      </c>
      <c r="AT374" s="2">
        <f t="shared" si="54"/>
        <v>3076677</v>
      </c>
      <c r="AU374" s="2"/>
      <c r="AV374" s="2"/>
      <c r="AW374" s="2"/>
      <c r="AX374" s="2"/>
      <c r="AY374" s="2">
        <v>126570</v>
      </c>
      <c r="AZ374" s="2"/>
      <c r="BA374" s="2">
        <v>19632</v>
      </c>
      <c r="BB374" s="2">
        <f t="shared" si="55"/>
        <v>146202</v>
      </c>
      <c r="BC374" s="2"/>
      <c r="BD374" s="2"/>
      <c r="BE374" s="2"/>
      <c r="BF374" s="2"/>
      <c r="BG374" s="2">
        <v>0</v>
      </c>
      <c r="BH374" s="2"/>
      <c r="BI374" s="2">
        <v>0</v>
      </c>
      <c r="BJ374" s="2">
        <f t="shared" si="56"/>
        <v>0</v>
      </c>
      <c r="BK374" s="2"/>
      <c r="BL374" s="2"/>
      <c r="BM374" s="2"/>
      <c r="BN374" s="2"/>
      <c r="BO374" s="2">
        <v>146153</v>
      </c>
      <c r="BP374" s="2"/>
      <c r="BQ374" s="2">
        <v>3076726</v>
      </c>
      <c r="BR374" s="2">
        <f t="shared" si="57"/>
        <v>3222879</v>
      </c>
    </row>
    <row r="375" spans="1:70" ht="11.25" customHeight="1" x14ac:dyDescent="0.2">
      <c r="A375" s="5">
        <v>1</v>
      </c>
      <c r="B375" s="1">
        <v>123467203</v>
      </c>
      <c r="C375" s="1" t="s">
        <v>352</v>
      </c>
      <c r="D375" s="1" t="s">
        <v>513</v>
      </c>
      <c r="E375" s="2">
        <f t="shared" si="58"/>
        <v>158132791</v>
      </c>
      <c r="F375" s="2">
        <f t="shared" si="59"/>
        <v>166167187</v>
      </c>
      <c r="G375" s="2"/>
      <c r="H375" s="2">
        <v>61304000</v>
      </c>
      <c r="I375" s="2"/>
      <c r="J375" s="2">
        <v>224559</v>
      </c>
      <c r="K375" s="2">
        <v>4089727</v>
      </c>
      <c r="L375" s="2">
        <v>437505</v>
      </c>
      <c r="M375" s="2">
        <v>92077000</v>
      </c>
      <c r="N375" s="2">
        <f t="shared" si="50"/>
        <v>158132791</v>
      </c>
      <c r="O375" s="2"/>
      <c r="P375" s="2">
        <v>9995000</v>
      </c>
      <c r="Q375" s="2"/>
      <c r="R375" s="2">
        <v>0</v>
      </c>
      <c r="S375" s="2">
        <v>43387</v>
      </c>
      <c r="T375" s="2">
        <v>37568</v>
      </c>
      <c r="U375" s="2">
        <v>2897000</v>
      </c>
      <c r="V375" s="2">
        <f t="shared" si="51"/>
        <v>12972955</v>
      </c>
      <c r="W375" s="2"/>
      <c r="X375" s="2">
        <v>4630000</v>
      </c>
      <c r="Y375" s="2"/>
      <c r="Z375" s="2">
        <v>224559</v>
      </c>
      <c r="AA375" s="2">
        <v>84000</v>
      </c>
      <c r="AB375" s="2">
        <v>0</v>
      </c>
      <c r="AC375" s="2">
        <v>0</v>
      </c>
      <c r="AD375" s="2">
        <f t="shared" si="52"/>
        <v>4938559</v>
      </c>
      <c r="AE375" s="2"/>
      <c r="AF375" s="2">
        <v>66669000</v>
      </c>
      <c r="AG375" s="2"/>
      <c r="AH375" s="2">
        <v>0</v>
      </c>
      <c r="AI375" s="2">
        <v>4049114</v>
      </c>
      <c r="AJ375" s="2">
        <v>475073</v>
      </c>
      <c r="AK375" s="2">
        <v>94974000</v>
      </c>
      <c r="AL375" s="2">
        <f t="shared" si="53"/>
        <v>166167187</v>
      </c>
      <c r="AM375" s="2"/>
      <c r="AN375" s="2"/>
      <c r="AO375" s="2"/>
      <c r="AP375" s="2"/>
      <c r="AQ375" s="2"/>
      <c r="AR375" s="2"/>
      <c r="AS375" s="2"/>
      <c r="AT375" s="2">
        <f t="shared" si="54"/>
        <v>0</v>
      </c>
      <c r="AU375" s="2"/>
      <c r="AV375" s="2"/>
      <c r="AW375" s="2"/>
      <c r="AX375" s="2"/>
      <c r="AY375" s="2"/>
      <c r="AZ375" s="2"/>
      <c r="BA375" s="2"/>
      <c r="BB375" s="2">
        <f t="shared" si="55"/>
        <v>0</v>
      </c>
      <c r="BC375" s="2"/>
      <c r="BD375" s="2"/>
      <c r="BE375" s="2"/>
      <c r="BF375" s="2"/>
      <c r="BG375" s="2"/>
      <c r="BH375" s="2"/>
      <c r="BI375" s="2"/>
      <c r="BJ375" s="2">
        <f t="shared" si="56"/>
        <v>0</v>
      </c>
      <c r="BK375" s="2"/>
      <c r="BL375" s="2"/>
      <c r="BM375" s="2"/>
      <c r="BN375" s="2"/>
      <c r="BO375" s="2"/>
      <c r="BP375" s="2"/>
      <c r="BQ375" s="2"/>
      <c r="BR375" s="2">
        <f t="shared" si="57"/>
        <v>0</v>
      </c>
    </row>
    <row r="376" spans="1:70" ht="11.25" customHeight="1" x14ac:dyDescent="0.2">
      <c r="A376" s="5">
        <v>1</v>
      </c>
      <c r="B376" s="1">
        <v>123467303</v>
      </c>
      <c r="C376" s="1" t="s">
        <v>443</v>
      </c>
      <c r="D376" s="1" t="s">
        <v>513</v>
      </c>
      <c r="E376" s="2">
        <f t="shared" si="58"/>
        <v>314854824</v>
      </c>
      <c r="F376" s="2">
        <f t="shared" si="59"/>
        <v>323304356.35000002</v>
      </c>
      <c r="G376" s="2"/>
      <c r="H376" s="2">
        <v>89070000</v>
      </c>
      <c r="I376" s="2"/>
      <c r="J376" s="2">
        <v>12399849</v>
      </c>
      <c r="K376" s="2">
        <v>3953740</v>
      </c>
      <c r="L376" s="2">
        <v>2184235</v>
      </c>
      <c r="M376" s="2">
        <v>203496000</v>
      </c>
      <c r="N376" s="2">
        <f t="shared" si="50"/>
        <v>311103824</v>
      </c>
      <c r="O376" s="2"/>
      <c r="P376" s="2">
        <v>7195000</v>
      </c>
      <c r="Q376" s="2"/>
      <c r="R376" s="2">
        <v>0</v>
      </c>
      <c r="S376" s="2">
        <v>550000</v>
      </c>
      <c r="T376" s="2">
        <v>1580303</v>
      </c>
      <c r="U376" s="2">
        <v>8900000</v>
      </c>
      <c r="V376" s="2">
        <f t="shared" si="51"/>
        <v>18225303</v>
      </c>
      <c r="W376" s="2"/>
      <c r="X376" s="2">
        <v>9710000</v>
      </c>
      <c r="Y376" s="2"/>
      <c r="Z376" s="2">
        <v>225770.65</v>
      </c>
      <c r="AA376" s="2">
        <v>0</v>
      </c>
      <c r="AB376" s="2">
        <v>0</v>
      </c>
      <c r="AC376" s="2">
        <v>0</v>
      </c>
      <c r="AD376" s="2">
        <f t="shared" si="52"/>
        <v>9935770.6500000004</v>
      </c>
      <c r="AE376" s="2"/>
      <c r="AF376" s="2">
        <v>86555000</v>
      </c>
      <c r="AG376" s="2"/>
      <c r="AH376" s="2">
        <v>12174078.35</v>
      </c>
      <c r="AI376" s="2">
        <v>4503740</v>
      </c>
      <c r="AJ376" s="2">
        <v>3764538</v>
      </c>
      <c r="AK376" s="2">
        <v>212396000</v>
      </c>
      <c r="AL376" s="2">
        <f t="shared" si="53"/>
        <v>319393356.35000002</v>
      </c>
      <c r="AM376" s="2"/>
      <c r="AN376" s="2"/>
      <c r="AO376" s="2"/>
      <c r="AP376" s="2"/>
      <c r="AQ376" s="2"/>
      <c r="AR376" s="2"/>
      <c r="AS376" s="2">
        <v>3751000</v>
      </c>
      <c r="AT376" s="2">
        <f t="shared" si="54"/>
        <v>3751000</v>
      </c>
      <c r="AU376" s="2"/>
      <c r="AV376" s="2"/>
      <c r="AW376" s="2"/>
      <c r="AX376" s="2"/>
      <c r="AY376" s="2"/>
      <c r="AZ376" s="2"/>
      <c r="BA376" s="2">
        <v>160000</v>
      </c>
      <c r="BB376" s="2">
        <f t="shared" si="55"/>
        <v>160000</v>
      </c>
      <c r="BC376" s="2"/>
      <c r="BD376" s="2"/>
      <c r="BE376" s="2"/>
      <c r="BF376" s="2"/>
      <c r="BG376" s="2"/>
      <c r="BH376" s="2"/>
      <c r="BI376" s="2">
        <v>0</v>
      </c>
      <c r="BJ376" s="2">
        <f t="shared" si="56"/>
        <v>0</v>
      </c>
      <c r="BK376" s="2"/>
      <c r="BL376" s="2"/>
      <c r="BM376" s="2"/>
      <c r="BN376" s="2"/>
      <c r="BO376" s="2"/>
      <c r="BP376" s="2"/>
      <c r="BQ376" s="2">
        <v>3911000</v>
      </c>
      <c r="BR376" s="2">
        <f t="shared" si="57"/>
        <v>3911000</v>
      </c>
    </row>
    <row r="377" spans="1:70" ht="11.25" customHeight="1" x14ac:dyDescent="0.2">
      <c r="A377" s="5">
        <v>1</v>
      </c>
      <c r="B377" s="1">
        <v>123468303</v>
      </c>
      <c r="C377" s="1" t="s">
        <v>603</v>
      </c>
      <c r="D377" s="1" t="s">
        <v>513</v>
      </c>
      <c r="E377" s="2">
        <f t="shared" si="58"/>
        <v>265624544</v>
      </c>
      <c r="F377" s="2">
        <f t="shared" si="59"/>
        <v>267907887</v>
      </c>
      <c r="G377" s="2"/>
      <c r="H377" s="2">
        <v>101725000</v>
      </c>
      <c r="I377" s="2"/>
      <c r="J377" s="2">
        <v>2150992</v>
      </c>
      <c r="K377" s="2">
        <v>1651139</v>
      </c>
      <c r="L377" s="2">
        <v>2149825</v>
      </c>
      <c r="M377" s="2">
        <v>156236515</v>
      </c>
      <c r="N377" s="2">
        <f t="shared" si="50"/>
        <v>263913471</v>
      </c>
      <c r="O377" s="2"/>
      <c r="P377" s="2">
        <v>0</v>
      </c>
      <c r="Q377" s="2"/>
      <c r="R377" s="2">
        <v>150800</v>
      </c>
      <c r="S377" s="2">
        <v>7629986</v>
      </c>
      <c r="T377" s="2">
        <v>18940</v>
      </c>
      <c r="U377" s="2">
        <v>3162687</v>
      </c>
      <c r="V377" s="2">
        <f t="shared" si="51"/>
        <v>10962413</v>
      </c>
      <c r="W377" s="2"/>
      <c r="X377" s="2">
        <v>7445000</v>
      </c>
      <c r="Y377" s="2"/>
      <c r="Z377" s="2">
        <v>1261212</v>
      </c>
      <c r="AA377" s="2">
        <v>0</v>
      </c>
      <c r="AB377" s="2">
        <v>64892</v>
      </c>
      <c r="AC377" s="2">
        <v>0</v>
      </c>
      <c r="AD377" s="2">
        <f t="shared" si="52"/>
        <v>8771104</v>
      </c>
      <c r="AE377" s="2"/>
      <c r="AF377" s="2">
        <v>94280000</v>
      </c>
      <c r="AG377" s="2"/>
      <c r="AH377" s="2">
        <v>1040580</v>
      </c>
      <c r="AI377" s="2">
        <v>9281125</v>
      </c>
      <c r="AJ377" s="2">
        <v>2103873</v>
      </c>
      <c r="AK377" s="2">
        <v>159399202</v>
      </c>
      <c r="AL377" s="2">
        <f t="shared" si="53"/>
        <v>266104780</v>
      </c>
      <c r="AM377" s="2"/>
      <c r="AN377" s="2"/>
      <c r="AO377" s="2"/>
      <c r="AP377" s="2"/>
      <c r="AQ377" s="2">
        <v>0</v>
      </c>
      <c r="AR377" s="2">
        <v>13726</v>
      </c>
      <c r="AS377" s="2">
        <v>1697347</v>
      </c>
      <c r="AT377" s="2">
        <f t="shared" si="54"/>
        <v>1711073</v>
      </c>
      <c r="AU377" s="2"/>
      <c r="AV377" s="2"/>
      <c r="AW377" s="2"/>
      <c r="AX377" s="2"/>
      <c r="AY377" s="2">
        <v>56384</v>
      </c>
      <c r="AZ377" s="2">
        <v>8791</v>
      </c>
      <c r="BA377" s="2">
        <v>26859</v>
      </c>
      <c r="BB377" s="2">
        <f t="shared" si="55"/>
        <v>92034</v>
      </c>
      <c r="BC377" s="2"/>
      <c r="BD377" s="2"/>
      <c r="BE377" s="2"/>
      <c r="BF377" s="2"/>
      <c r="BG377" s="2">
        <v>0</v>
      </c>
      <c r="BH377" s="2">
        <v>0</v>
      </c>
      <c r="BI377" s="2">
        <v>0</v>
      </c>
      <c r="BJ377" s="2">
        <f t="shared" si="56"/>
        <v>0</v>
      </c>
      <c r="BK377" s="2"/>
      <c r="BL377" s="2"/>
      <c r="BM377" s="2"/>
      <c r="BN377" s="2"/>
      <c r="BO377" s="2">
        <v>56384</v>
      </c>
      <c r="BP377" s="2">
        <v>22517</v>
      </c>
      <c r="BQ377" s="2">
        <v>1724206</v>
      </c>
      <c r="BR377" s="2">
        <f t="shared" si="57"/>
        <v>1803107</v>
      </c>
    </row>
    <row r="378" spans="1:70" ht="11.25" customHeight="1" x14ac:dyDescent="0.2">
      <c r="A378" s="5">
        <v>1</v>
      </c>
      <c r="B378" s="1">
        <v>123468402</v>
      </c>
      <c r="C378" s="1" t="s">
        <v>272</v>
      </c>
      <c r="D378" s="1" t="s">
        <v>513</v>
      </c>
      <c r="E378" s="2">
        <f t="shared" si="58"/>
        <v>244619767</v>
      </c>
      <c r="F378" s="2">
        <f t="shared" si="59"/>
        <v>279994464</v>
      </c>
      <c r="G378" s="2"/>
      <c r="H378" s="2">
        <v>59725000</v>
      </c>
      <c r="I378" s="2"/>
      <c r="J378" s="2">
        <v>6517905</v>
      </c>
      <c r="K378" s="2">
        <v>9826508</v>
      </c>
      <c r="L378" s="2">
        <v>4510413</v>
      </c>
      <c r="M378" s="2">
        <v>159561000</v>
      </c>
      <c r="N378" s="2">
        <f t="shared" si="50"/>
        <v>240140826</v>
      </c>
      <c r="O378" s="2"/>
      <c r="P378" s="2">
        <v>28920000</v>
      </c>
      <c r="Q378" s="2"/>
      <c r="R378" s="2">
        <v>4821316</v>
      </c>
      <c r="S378" s="2">
        <v>349810</v>
      </c>
      <c r="T378" s="2">
        <v>219045</v>
      </c>
      <c r="U378" s="2">
        <v>6150000</v>
      </c>
      <c r="V378" s="2">
        <f t="shared" si="51"/>
        <v>40460171</v>
      </c>
      <c r="W378" s="2"/>
      <c r="X378" s="2">
        <v>4545000</v>
      </c>
      <c r="Y378" s="2"/>
      <c r="Z378" s="2">
        <v>598343</v>
      </c>
      <c r="AA378" s="2">
        <v>99000</v>
      </c>
      <c r="AB378" s="2">
        <v>0</v>
      </c>
      <c r="AC378" s="2">
        <v>0</v>
      </c>
      <c r="AD378" s="2">
        <f t="shared" si="52"/>
        <v>5242343</v>
      </c>
      <c r="AE378" s="2"/>
      <c r="AF378" s="2">
        <v>84100000</v>
      </c>
      <c r="AG378" s="2"/>
      <c r="AH378" s="2">
        <v>10740878</v>
      </c>
      <c r="AI378" s="2">
        <v>10077318</v>
      </c>
      <c r="AJ378" s="2">
        <v>4729458</v>
      </c>
      <c r="AK378" s="2">
        <v>165711000</v>
      </c>
      <c r="AL378" s="2">
        <f t="shared" si="53"/>
        <v>275358654</v>
      </c>
      <c r="AM378" s="2"/>
      <c r="AN378" s="2"/>
      <c r="AO378" s="2"/>
      <c r="AP378" s="2"/>
      <c r="AQ378" s="2">
        <v>253723</v>
      </c>
      <c r="AR378" s="2">
        <v>100218</v>
      </c>
      <c r="AS378" s="2">
        <v>4125000</v>
      </c>
      <c r="AT378" s="2">
        <f t="shared" si="54"/>
        <v>4478941</v>
      </c>
      <c r="AU378" s="2"/>
      <c r="AV378" s="2"/>
      <c r="AW378" s="2"/>
      <c r="AX378" s="2"/>
      <c r="AY378" s="2">
        <v>9043</v>
      </c>
      <c r="AZ378" s="2">
        <v>0</v>
      </c>
      <c r="BA378" s="2">
        <v>159000</v>
      </c>
      <c r="BB378" s="2">
        <f t="shared" si="55"/>
        <v>168043</v>
      </c>
      <c r="BC378" s="2"/>
      <c r="BD378" s="2"/>
      <c r="BE378" s="2"/>
      <c r="BF378" s="2"/>
      <c r="BG378" s="2">
        <v>3000</v>
      </c>
      <c r="BH378" s="2">
        <v>8174</v>
      </c>
      <c r="BI378" s="2">
        <v>0</v>
      </c>
      <c r="BJ378" s="2">
        <f t="shared" si="56"/>
        <v>11174</v>
      </c>
      <c r="BK378" s="2"/>
      <c r="BL378" s="2"/>
      <c r="BM378" s="2"/>
      <c r="BN378" s="2"/>
      <c r="BO378" s="2">
        <v>259766</v>
      </c>
      <c r="BP378" s="2">
        <v>92044</v>
      </c>
      <c r="BQ378" s="2">
        <v>4284000</v>
      </c>
      <c r="BR378" s="2">
        <f t="shared" si="57"/>
        <v>4635810</v>
      </c>
    </row>
    <row r="379" spans="1:70" ht="11.25" customHeight="1" x14ac:dyDescent="0.2">
      <c r="A379" s="5">
        <v>1</v>
      </c>
      <c r="B379" s="1">
        <v>123468503</v>
      </c>
      <c r="C379" s="1" t="s">
        <v>150</v>
      </c>
      <c r="D379" s="1" t="s">
        <v>513</v>
      </c>
      <c r="E379" s="2">
        <f t="shared" si="58"/>
        <v>190031920</v>
      </c>
      <c r="F379" s="2">
        <f t="shared" si="59"/>
        <v>192126460</v>
      </c>
      <c r="G379" s="2"/>
      <c r="H379" s="2">
        <v>77295000</v>
      </c>
      <c r="I379" s="2"/>
      <c r="J379" s="2">
        <v>1619362</v>
      </c>
      <c r="K379" s="2">
        <v>5157967</v>
      </c>
      <c r="L379" s="2">
        <v>1286591</v>
      </c>
      <c r="M379" s="2">
        <v>102089000</v>
      </c>
      <c r="N379" s="2">
        <f t="shared" si="50"/>
        <v>187447920</v>
      </c>
      <c r="O379" s="2"/>
      <c r="P379" s="2">
        <v>9000000</v>
      </c>
      <c r="Q379" s="2"/>
      <c r="R379" s="2">
        <v>0</v>
      </c>
      <c r="S379" s="2">
        <v>0</v>
      </c>
      <c r="T379" s="2">
        <v>43132</v>
      </c>
      <c r="U379" s="2">
        <v>0</v>
      </c>
      <c r="V379" s="2">
        <f t="shared" si="51"/>
        <v>9043132</v>
      </c>
      <c r="W379" s="2"/>
      <c r="X379" s="2">
        <v>4615000</v>
      </c>
      <c r="Y379" s="2"/>
      <c r="Z379" s="2">
        <v>526724</v>
      </c>
      <c r="AA379" s="2">
        <v>81209</v>
      </c>
      <c r="AB379" s="2">
        <v>128659</v>
      </c>
      <c r="AC379" s="2">
        <v>1552000</v>
      </c>
      <c r="AD379" s="2">
        <f t="shared" si="52"/>
        <v>6903592</v>
      </c>
      <c r="AE379" s="2"/>
      <c r="AF379" s="2">
        <v>81680000</v>
      </c>
      <c r="AG379" s="2"/>
      <c r="AH379" s="2">
        <v>1092638</v>
      </c>
      <c r="AI379" s="2">
        <v>5076758</v>
      </c>
      <c r="AJ379" s="2">
        <v>1201064</v>
      </c>
      <c r="AK379" s="2">
        <v>100537000</v>
      </c>
      <c r="AL379" s="2">
        <f t="shared" si="53"/>
        <v>189587460</v>
      </c>
      <c r="AM379" s="2"/>
      <c r="AN379" s="2"/>
      <c r="AO379" s="2"/>
      <c r="AP379" s="2"/>
      <c r="AQ379" s="2">
        <v>108000</v>
      </c>
      <c r="AR379" s="2"/>
      <c r="AS379" s="2">
        <v>2476000</v>
      </c>
      <c r="AT379" s="2">
        <f t="shared" si="54"/>
        <v>2584000</v>
      </c>
      <c r="AU379" s="2"/>
      <c r="AV379" s="2"/>
      <c r="AW379" s="2"/>
      <c r="AX379" s="2"/>
      <c r="AY379" s="2">
        <v>0</v>
      </c>
      <c r="AZ379" s="2"/>
      <c r="BA379" s="2">
        <v>0</v>
      </c>
      <c r="BB379" s="2">
        <f t="shared" si="55"/>
        <v>0</v>
      </c>
      <c r="BC379" s="2"/>
      <c r="BD379" s="2"/>
      <c r="BE379" s="2"/>
      <c r="BF379" s="2"/>
      <c r="BG379" s="2">
        <v>7000</v>
      </c>
      <c r="BH379" s="2"/>
      <c r="BI379" s="2">
        <v>38000</v>
      </c>
      <c r="BJ379" s="2">
        <f t="shared" si="56"/>
        <v>45000</v>
      </c>
      <c r="BK379" s="2"/>
      <c r="BL379" s="2"/>
      <c r="BM379" s="2"/>
      <c r="BN379" s="2"/>
      <c r="BO379" s="2">
        <v>101000</v>
      </c>
      <c r="BP379" s="2"/>
      <c r="BQ379" s="2">
        <v>2438000</v>
      </c>
      <c r="BR379" s="2">
        <f t="shared" si="57"/>
        <v>2539000</v>
      </c>
    </row>
    <row r="380" spans="1:70" ht="11.25" customHeight="1" x14ac:dyDescent="0.2">
      <c r="A380" s="5">
        <v>1</v>
      </c>
      <c r="B380" s="1">
        <v>123468603</v>
      </c>
      <c r="C380" s="1" t="s">
        <v>674</v>
      </c>
      <c r="D380" s="1" t="s">
        <v>513</v>
      </c>
      <c r="E380" s="2">
        <f t="shared" si="58"/>
        <v>123016666</v>
      </c>
      <c r="F380" s="2">
        <f t="shared" si="59"/>
        <v>166817626</v>
      </c>
      <c r="G380" s="2"/>
      <c r="H380" s="2">
        <v>32165000</v>
      </c>
      <c r="I380" s="2"/>
      <c r="J380" s="2"/>
      <c r="K380" s="2">
        <v>597677</v>
      </c>
      <c r="L380" s="2">
        <v>1355982</v>
      </c>
      <c r="M380" s="2">
        <v>86959839</v>
      </c>
      <c r="N380" s="2">
        <f t="shared" si="50"/>
        <v>121078498</v>
      </c>
      <c r="O380" s="2"/>
      <c r="P380" s="2">
        <v>36390000</v>
      </c>
      <c r="Q380" s="2"/>
      <c r="R380" s="2"/>
      <c r="S380" s="2">
        <v>5396180</v>
      </c>
      <c r="T380" s="2">
        <v>121936</v>
      </c>
      <c r="U380" s="2">
        <v>3532805</v>
      </c>
      <c r="V380" s="2">
        <f t="shared" si="51"/>
        <v>45440921</v>
      </c>
      <c r="W380" s="2"/>
      <c r="X380" s="2">
        <v>1810000</v>
      </c>
      <c r="Y380" s="2"/>
      <c r="Z380" s="2"/>
      <c r="AA380" s="2">
        <v>0</v>
      </c>
      <c r="AB380" s="2">
        <v>0</v>
      </c>
      <c r="AC380" s="2">
        <v>0</v>
      </c>
      <c r="AD380" s="2">
        <f t="shared" si="52"/>
        <v>1810000</v>
      </c>
      <c r="AE380" s="2"/>
      <c r="AF380" s="2">
        <v>66745000</v>
      </c>
      <c r="AG380" s="2"/>
      <c r="AH380" s="2"/>
      <c r="AI380" s="2">
        <v>5993857</v>
      </c>
      <c r="AJ380" s="2">
        <v>1477918</v>
      </c>
      <c r="AK380" s="2">
        <v>90492644</v>
      </c>
      <c r="AL380" s="2">
        <f t="shared" si="53"/>
        <v>164709419</v>
      </c>
      <c r="AM380" s="2"/>
      <c r="AN380" s="2"/>
      <c r="AO380" s="2"/>
      <c r="AP380" s="2"/>
      <c r="AQ380" s="2"/>
      <c r="AR380" s="2">
        <v>16875</v>
      </c>
      <c r="AS380" s="2">
        <v>1921293</v>
      </c>
      <c r="AT380" s="2">
        <f t="shared" si="54"/>
        <v>1938168</v>
      </c>
      <c r="AU380" s="2"/>
      <c r="AV380" s="2"/>
      <c r="AW380" s="2"/>
      <c r="AX380" s="2"/>
      <c r="AY380" s="2"/>
      <c r="AZ380" s="2">
        <v>1019</v>
      </c>
      <c r="BA380" s="2">
        <v>169020</v>
      </c>
      <c r="BB380" s="2">
        <f t="shared" si="55"/>
        <v>170039</v>
      </c>
      <c r="BC380" s="2"/>
      <c r="BD380" s="2"/>
      <c r="BE380" s="2"/>
      <c r="BF380" s="2"/>
      <c r="BG380" s="2"/>
      <c r="BH380" s="2">
        <v>0</v>
      </c>
      <c r="BI380" s="2">
        <v>0</v>
      </c>
      <c r="BJ380" s="2">
        <f t="shared" si="56"/>
        <v>0</v>
      </c>
      <c r="BK380" s="2"/>
      <c r="BL380" s="2"/>
      <c r="BM380" s="2"/>
      <c r="BN380" s="2"/>
      <c r="BO380" s="2"/>
      <c r="BP380" s="2">
        <v>17894</v>
      </c>
      <c r="BQ380" s="2">
        <v>2090313</v>
      </c>
      <c r="BR380" s="2">
        <f t="shared" si="57"/>
        <v>2108207</v>
      </c>
    </row>
    <row r="381" spans="1:70" ht="11.25" customHeight="1" x14ac:dyDescent="0.2">
      <c r="A381" s="5">
        <v>1</v>
      </c>
      <c r="B381" s="1">
        <v>123469303</v>
      </c>
      <c r="C381" s="1" t="s">
        <v>273</v>
      </c>
      <c r="D381" s="1" t="s">
        <v>513</v>
      </c>
      <c r="E381" s="2">
        <f t="shared" si="58"/>
        <v>220693878</v>
      </c>
      <c r="F381" s="2">
        <f t="shared" si="59"/>
        <v>218867551</v>
      </c>
      <c r="G381" s="2"/>
      <c r="H381" s="2">
        <v>19685000</v>
      </c>
      <c r="I381" s="2">
        <v>1642062</v>
      </c>
      <c r="J381" s="2"/>
      <c r="K381" s="2">
        <v>13676377</v>
      </c>
      <c r="L381" s="2">
        <v>1983439</v>
      </c>
      <c r="M381" s="2">
        <v>183707000</v>
      </c>
      <c r="N381" s="2">
        <f t="shared" si="50"/>
        <v>220693878</v>
      </c>
      <c r="O381" s="2"/>
      <c r="P381" s="2">
        <v>0</v>
      </c>
      <c r="Q381" s="2">
        <v>0</v>
      </c>
      <c r="R381" s="2"/>
      <c r="S381" s="2">
        <v>88168</v>
      </c>
      <c r="T381" s="2">
        <v>217534</v>
      </c>
      <c r="U381" s="2">
        <v>0</v>
      </c>
      <c r="V381" s="2">
        <f t="shared" si="51"/>
        <v>305702</v>
      </c>
      <c r="W381" s="2"/>
      <c r="X381" s="2">
        <v>520000</v>
      </c>
      <c r="Y381" s="2">
        <v>99029</v>
      </c>
      <c r="Z381" s="2"/>
      <c r="AA381" s="2">
        <v>0</v>
      </c>
      <c r="AB381" s="2">
        <v>0</v>
      </c>
      <c r="AC381" s="2">
        <v>1513000</v>
      </c>
      <c r="AD381" s="2">
        <f t="shared" si="52"/>
        <v>2132029</v>
      </c>
      <c r="AE381" s="2"/>
      <c r="AF381" s="2">
        <v>19165000</v>
      </c>
      <c r="AG381" s="2">
        <v>1543033</v>
      </c>
      <c r="AH381" s="2"/>
      <c r="AI381" s="2">
        <v>13764545</v>
      </c>
      <c r="AJ381" s="2">
        <v>2200973</v>
      </c>
      <c r="AK381" s="2">
        <v>182194000</v>
      </c>
      <c r="AL381" s="2">
        <f t="shared" si="53"/>
        <v>218867551</v>
      </c>
      <c r="AM381" s="2"/>
      <c r="AN381" s="2"/>
      <c r="AO381" s="2"/>
      <c r="AP381" s="2"/>
      <c r="AQ381" s="2"/>
      <c r="AR381" s="2"/>
      <c r="AS381" s="2"/>
      <c r="AT381" s="2">
        <f t="shared" si="54"/>
        <v>0</v>
      </c>
      <c r="AU381" s="2"/>
      <c r="AV381" s="2"/>
      <c r="AW381" s="2"/>
      <c r="AX381" s="2"/>
      <c r="AY381" s="2"/>
      <c r="AZ381" s="2"/>
      <c r="BA381" s="2"/>
      <c r="BB381" s="2">
        <f t="shared" si="55"/>
        <v>0</v>
      </c>
      <c r="BC381" s="2"/>
      <c r="BD381" s="2"/>
      <c r="BE381" s="2"/>
      <c r="BF381" s="2"/>
      <c r="BG381" s="2"/>
      <c r="BH381" s="2"/>
      <c r="BI381" s="2"/>
      <c r="BJ381" s="2">
        <f t="shared" si="56"/>
        <v>0</v>
      </c>
      <c r="BK381" s="2"/>
      <c r="BL381" s="2"/>
      <c r="BM381" s="2"/>
      <c r="BN381" s="2"/>
      <c r="BO381" s="2"/>
      <c r="BP381" s="2"/>
      <c r="BQ381" s="2"/>
      <c r="BR381" s="2">
        <f t="shared" si="57"/>
        <v>0</v>
      </c>
    </row>
    <row r="382" spans="1:70" ht="11.25" customHeight="1" x14ac:dyDescent="0.2">
      <c r="A382" s="5">
        <v>1</v>
      </c>
      <c r="B382" s="1">
        <v>116471803</v>
      </c>
      <c r="C382" s="1" t="s">
        <v>337</v>
      </c>
      <c r="D382" s="1" t="s">
        <v>494</v>
      </c>
      <c r="E382" s="2">
        <f t="shared" si="58"/>
        <v>105565276.14</v>
      </c>
      <c r="F382" s="2">
        <f t="shared" si="59"/>
        <v>97446592.400000006</v>
      </c>
      <c r="G382" s="2"/>
      <c r="H382" s="2">
        <v>35610000</v>
      </c>
      <c r="I382" s="2"/>
      <c r="J382" s="2">
        <v>422003.25</v>
      </c>
      <c r="K382" s="2">
        <v>1564287</v>
      </c>
      <c r="L382" s="2">
        <v>472985.89</v>
      </c>
      <c r="M382" s="2">
        <v>67496000</v>
      </c>
      <c r="N382" s="2">
        <f t="shared" si="50"/>
        <v>105565276.14</v>
      </c>
      <c r="O382" s="2"/>
      <c r="P382" s="2">
        <v>0</v>
      </c>
      <c r="Q382" s="2"/>
      <c r="R382" s="2">
        <v>0</v>
      </c>
      <c r="S382" s="2">
        <v>79868</v>
      </c>
      <c r="T382" s="2">
        <v>0</v>
      </c>
      <c r="U382" s="2">
        <v>0</v>
      </c>
      <c r="V382" s="2">
        <f t="shared" si="51"/>
        <v>79868</v>
      </c>
      <c r="W382" s="2"/>
      <c r="X382" s="2">
        <v>360000</v>
      </c>
      <c r="Y382" s="2"/>
      <c r="Z382" s="2">
        <v>89120.37</v>
      </c>
      <c r="AA382" s="2">
        <v>1644155</v>
      </c>
      <c r="AB382" s="2">
        <v>48276.37</v>
      </c>
      <c r="AC382" s="2">
        <v>6057000</v>
      </c>
      <c r="AD382" s="2">
        <f t="shared" si="52"/>
        <v>8198551.7400000002</v>
      </c>
      <c r="AE382" s="2"/>
      <c r="AF382" s="2">
        <v>35250000</v>
      </c>
      <c r="AG382" s="2"/>
      <c r="AH382" s="2">
        <v>332882.88</v>
      </c>
      <c r="AI382" s="2">
        <v>0</v>
      </c>
      <c r="AJ382" s="2">
        <v>424709.52</v>
      </c>
      <c r="AK382" s="2">
        <v>61439000</v>
      </c>
      <c r="AL382" s="2">
        <f t="shared" si="53"/>
        <v>97446592.400000006</v>
      </c>
      <c r="AM382" s="2"/>
      <c r="AN382" s="2"/>
      <c r="AO382" s="2"/>
      <c r="AP382" s="2"/>
      <c r="AQ382" s="2"/>
      <c r="AR382" s="2"/>
      <c r="AS382" s="2"/>
      <c r="AT382" s="2">
        <f t="shared" si="54"/>
        <v>0</v>
      </c>
      <c r="AU382" s="2"/>
      <c r="AV382" s="2"/>
      <c r="AW382" s="2"/>
      <c r="AX382" s="2"/>
      <c r="AY382" s="2"/>
      <c r="AZ382" s="2"/>
      <c r="BA382" s="2"/>
      <c r="BB382" s="2">
        <f t="shared" si="55"/>
        <v>0</v>
      </c>
      <c r="BC382" s="2"/>
      <c r="BD382" s="2"/>
      <c r="BE382" s="2"/>
      <c r="BF382" s="2"/>
      <c r="BG382" s="2"/>
      <c r="BH382" s="2"/>
      <c r="BI382" s="2"/>
      <c r="BJ382" s="2">
        <f t="shared" si="56"/>
        <v>0</v>
      </c>
      <c r="BK382" s="2"/>
      <c r="BL382" s="2"/>
      <c r="BM382" s="2"/>
      <c r="BN382" s="2"/>
      <c r="BO382" s="2"/>
      <c r="BP382" s="2"/>
      <c r="BQ382" s="2"/>
      <c r="BR382" s="2">
        <f t="shared" si="57"/>
        <v>0</v>
      </c>
    </row>
    <row r="383" spans="1:70" ht="11.25" customHeight="1" x14ac:dyDescent="0.2">
      <c r="A383" s="5">
        <v>1</v>
      </c>
      <c r="B383" s="1">
        <v>120480803</v>
      </c>
      <c r="C383" s="1" t="s">
        <v>260</v>
      </c>
      <c r="D383" s="1" t="s">
        <v>508</v>
      </c>
      <c r="E383" s="2">
        <f t="shared" si="58"/>
        <v>131714953.88</v>
      </c>
      <c r="F383" s="2">
        <f t="shared" si="59"/>
        <v>128688062.48</v>
      </c>
      <c r="G383" s="2">
        <v>49794.400000000001</v>
      </c>
      <c r="H383" s="2">
        <v>31830000</v>
      </c>
      <c r="I383" s="2"/>
      <c r="J383" s="2">
        <v>272455.48</v>
      </c>
      <c r="K383" s="2">
        <v>10657522</v>
      </c>
      <c r="L383" s="2">
        <v>297182</v>
      </c>
      <c r="M383" s="2">
        <v>88608000</v>
      </c>
      <c r="N383" s="2">
        <f t="shared" si="50"/>
        <v>131714953.88</v>
      </c>
      <c r="O383" s="2">
        <v>0</v>
      </c>
      <c r="P383" s="2">
        <v>0</v>
      </c>
      <c r="Q383" s="2"/>
      <c r="R383" s="2">
        <v>410282</v>
      </c>
      <c r="S383" s="2">
        <v>886439</v>
      </c>
      <c r="T383" s="2">
        <v>111012</v>
      </c>
      <c r="U383" s="2">
        <v>0</v>
      </c>
      <c r="V383" s="2">
        <f t="shared" si="51"/>
        <v>1407733</v>
      </c>
      <c r="W383" s="2">
        <v>16638.400000000001</v>
      </c>
      <c r="X383" s="2">
        <v>3660000</v>
      </c>
      <c r="Y383" s="2"/>
      <c r="Z383" s="2">
        <v>142893</v>
      </c>
      <c r="AA383" s="2">
        <v>412093</v>
      </c>
      <c r="AB383" s="2">
        <v>0</v>
      </c>
      <c r="AC383" s="2">
        <v>203000</v>
      </c>
      <c r="AD383" s="2">
        <f t="shared" si="52"/>
        <v>4434624.4000000004</v>
      </c>
      <c r="AE383" s="2">
        <v>33156</v>
      </c>
      <c r="AF383" s="2">
        <v>28170000</v>
      </c>
      <c r="AG383" s="2"/>
      <c r="AH383" s="2">
        <v>539844.48</v>
      </c>
      <c r="AI383" s="2">
        <v>11131868</v>
      </c>
      <c r="AJ383" s="2">
        <v>408194</v>
      </c>
      <c r="AK383" s="2">
        <v>88405000</v>
      </c>
      <c r="AL383" s="2">
        <f t="shared" si="53"/>
        <v>128688062.48</v>
      </c>
      <c r="AM383" s="2"/>
      <c r="AN383" s="2"/>
      <c r="AO383" s="2"/>
      <c r="AP383" s="2"/>
      <c r="AQ383" s="2"/>
      <c r="AR383" s="2"/>
      <c r="AS383" s="2"/>
      <c r="AT383" s="2">
        <f t="shared" si="54"/>
        <v>0</v>
      </c>
      <c r="AU383" s="2"/>
      <c r="AV383" s="2"/>
      <c r="AW383" s="2"/>
      <c r="AX383" s="2"/>
      <c r="AY383" s="2"/>
      <c r="AZ383" s="2"/>
      <c r="BA383" s="2"/>
      <c r="BB383" s="2">
        <f t="shared" si="55"/>
        <v>0</v>
      </c>
      <c r="BC383" s="2"/>
      <c r="BD383" s="2"/>
      <c r="BE383" s="2"/>
      <c r="BF383" s="2"/>
      <c r="BG383" s="2"/>
      <c r="BH383" s="2"/>
      <c r="BI383" s="2"/>
      <c r="BJ383" s="2">
        <f t="shared" si="56"/>
        <v>0</v>
      </c>
      <c r="BK383" s="2"/>
      <c r="BL383" s="2"/>
      <c r="BM383" s="2"/>
      <c r="BN383" s="2"/>
      <c r="BO383" s="2"/>
      <c r="BP383" s="2"/>
      <c r="BQ383" s="2"/>
      <c r="BR383" s="2">
        <f t="shared" si="57"/>
        <v>0</v>
      </c>
    </row>
    <row r="384" spans="1:70" ht="11.25" customHeight="1" x14ac:dyDescent="0.2">
      <c r="A384" s="5">
        <v>1</v>
      </c>
      <c r="B384" s="1">
        <v>120481002</v>
      </c>
      <c r="C384" s="1" t="s">
        <v>411</v>
      </c>
      <c r="D384" s="1" t="s">
        <v>508</v>
      </c>
      <c r="E384" s="2">
        <f t="shared" si="58"/>
        <v>705438967</v>
      </c>
      <c r="F384" s="2">
        <f t="shared" si="59"/>
        <v>690421180</v>
      </c>
      <c r="G384" s="2"/>
      <c r="H384" s="2">
        <v>288260000</v>
      </c>
      <c r="I384" s="2"/>
      <c r="J384" s="2">
        <v>24735784</v>
      </c>
      <c r="K384" s="2">
        <v>13473452</v>
      </c>
      <c r="L384" s="2">
        <v>5857994</v>
      </c>
      <c r="M384" s="2">
        <v>360742894</v>
      </c>
      <c r="N384" s="2">
        <f t="shared" si="50"/>
        <v>693070124</v>
      </c>
      <c r="O384" s="2"/>
      <c r="P384" s="2">
        <v>101230000</v>
      </c>
      <c r="Q384" s="2"/>
      <c r="R384" s="2">
        <v>0</v>
      </c>
      <c r="S384" s="2">
        <v>4103167</v>
      </c>
      <c r="T384" s="2">
        <v>0</v>
      </c>
      <c r="U384" s="2">
        <v>41435</v>
      </c>
      <c r="V384" s="2">
        <f t="shared" si="51"/>
        <v>105374602</v>
      </c>
      <c r="W384" s="2"/>
      <c r="X384" s="2">
        <v>109690000</v>
      </c>
      <c r="Y384" s="2"/>
      <c r="Z384" s="2">
        <v>6461529</v>
      </c>
      <c r="AA384" s="2">
        <v>0</v>
      </c>
      <c r="AB384" s="2">
        <v>798249</v>
      </c>
      <c r="AC384" s="2">
        <v>3867557</v>
      </c>
      <c r="AD384" s="2">
        <f t="shared" si="52"/>
        <v>120817335</v>
      </c>
      <c r="AE384" s="2"/>
      <c r="AF384" s="2">
        <v>279800000</v>
      </c>
      <c r="AG384" s="2"/>
      <c r="AH384" s="2">
        <v>18274255</v>
      </c>
      <c r="AI384" s="2">
        <v>17576619</v>
      </c>
      <c r="AJ384" s="2">
        <v>5059745</v>
      </c>
      <c r="AK384" s="2">
        <v>356916772</v>
      </c>
      <c r="AL384" s="2">
        <f t="shared" si="53"/>
        <v>677627391</v>
      </c>
      <c r="AM384" s="2"/>
      <c r="AN384" s="2"/>
      <c r="AO384" s="2"/>
      <c r="AP384" s="2"/>
      <c r="AQ384" s="2">
        <v>115855</v>
      </c>
      <c r="AR384" s="2">
        <v>162547</v>
      </c>
      <c r="AS384" s="2">
        <v>12090441</v>
      </c>
      <c r="AT384" s="2">
        <f t="shared" si="54"/>
        <v>12368843</v>
      </c>
      <c r="AU384" s="2"/>
      <c r="AV384" s="2"/>
      <c r="AW384" s="2"/>
      <c r="AX384" s="2"/>
      <c r="AY384" s="2">
        <v>540554</v>
      </c>
      <c r="AZ384" s="2">
        <v>670</v>
      </c>
      <c r="BA384" s="2">
        <v>0</v>
      </c>
      <c r="BB384" s="2">
        <f t="shared" si="55"/>
        <v>541224</v>
      </c>
      <c r="BC384" s="2"/>
      <c r="BD384" s="2"/>
      <c r="BE384" s="2"/>
      <c r="BF384" s="2"/>
      <c r="BG384" s="2">
        <v>0</v>
      </c>
      <c r="BH384" s="2">
        <v>3053</v>
      </c>
      <c r="BI384" s="2">
        <v>113225</v>
      </c>
      <c r="BJ384" s="2">
        <f t="shared" si="56"/>
        <v>116278</v>
      </c>
      <c r="BK384" s="2"/>
      <c r="BL384" s="2"/>
      <c r="BM384" s="2"/>
      <c r="BN384" s="2"/>
      <c r="BO384" s="2">
        <v>656409</v>
      </c>
      <c r="BP384" s="2">
        <v>160164</v>
      </c>
      <c r="BQ384" s="2">
        <v>11977216</v>
      </c>
      <c r="BR384" s="2">
        <f t="shared" si="57"/>
        <v>12793789</v>
      </c>
    </row>
    <row r="385" spans="1:70" ht="11.25" customHeight="1" x14ac:dyDescent="0.2">
      <c r="A385" s="5">
        <v>1</v>
      </c>
      <c r="B385" s="1">
        <v>120483302</v>
      </c>
      <c r="C385" s="1" t="s">
        <v>261</v>
      </c>
      <c r="D385" s="1" t="s">
        <v>508</v>
      </c>
      <c r="E385" s="2">
        <f t="shared" si="58"/>
        <v>350865545.81999999</v>
      </c>
      <c r="F385" s="2">
        <f t="shared" si="59"/>
        <v>400135811.22000003</v>
      </c>
      <c r="G385" s="2"/>
      <c r="H385" s="2">
        <v>107357000</v>
      </c>
      <c r="I385" s="2"/>
      <c r="J385" s="2">
        <v>2037928.82</v>
      </c>
      <c r="K385" s="2">
        <v>1574238</v>
      </c>
      <c r="L385" s="2">
        <v>4501379</v>
      </c>
      <c r="M385" s="2">
        <v>235395000</v>
      </c>
      <c r="N385" s="2">
        <f t="shared" si="50"/>
        <v>350865545.81999999</v>
      </c>
      <c r="O385" s="2"/>
      <c r="P385" s="2">
        <v>54540000</v>
      </c>
      <c r="Q385" s="2"/>
      <c r="R385" s="2">
        <v>896760</v>
      </c>
      <c r="S385" s="2">
        <v>21663854</v>
      </c>
      <c r="T385" s="2">
        <v>378961</v>
      </c>
      <c r="U385" s="2">
        <v>0</v>
      </c>
      <c r="V385" s="2">
        <f t="shared" si="51"/>
        <v>77479575</v>
      </c>
      <c r="W385" s="2"/>
      <c r="X385" s="2">
        <v>24602000</v>
      </c>
      <c r="Y385" s="2"/>
      <c r="Z385" s="2">
        <v>943706.6</v>
      </c>
      <c r="AA385" s="2">
        <v>0</v>
      </c>
      <c r="AB385" s="2">
        <v>233603</v>
      </c>
      <c r="AC385" s="2">
        <v>2430000</v>
      </c>
      <c r="AD385" s="2">
        <f t="shared" si="52"/>
        <v>28209309.600000001</v>
      </c>
      <c r="AE385" s="2"/>
      <c r="AF385" s="2">
        <v>137295000</v>
      </c>
      <c r="AG385" s="2"/>
      <c r="AH385" s="2">
        <v>1990982.22</v>
      </c>
      <c r="AI385" s="2">
        <v>23238092</v>
      </c>
      <c r="AJ385" s="2">
        <v>4646737</v>
      </c>
      <c r="AK385" s="2">
        <v>232965000</v>
      </c>
      <c r="AL385" s="2">
        <f t="shared" si="53"/>
        <v>400135811.22000003</v>
      </c>
      <c r="AM385" s="2"/>
      <c r="AN385" s="2"/>
      <c r="AO385" s="2"/>
      <c r="AP385" s="2"/>
      <c r="AQ385" s="2"/>
      <c r="AR385" s="2"/>
      <c r="AS385" s="2"/>
      <c r="AT385" s="2">
        <f t="shared" si="54"/>
        <v>0</v>
      </c>
      <c r="AU385" s="2"/>
      <c r="AV385" s="2"/>
      <c r="AW385" s="2"/>
      <c r="AX385" s="2"/>
      <c r="AY385" s="2"/>
      <c r="AZ385" s="2"/>
      <c r="BA385" s="2"/>
      <c r="BB385" s="2">
        <f t="shared" si="55"/>
        <v>0</v>
      </c>
      <c r="BC385" s="2"/>
      <c r="BD385" s="2"/>
      <c r="BE385" s="2"/>
      <c r="BF385" s="2"/>
      <c r="BG385" s="2"/>
      <c r="BH385" s="2"/>
      <c r="BI385" s="2"/>
      <c r="BJ385" s="2">
        <f t="shared" si="56"/>
        <v>0</v>
      </c>
      <c r="BK385" s="2"/>
      <c r="BL385" s="2"/>
      <c r="BM385" s="2"/>
      <c r="BN385" s="2"/>
      <c r="BO385" s="2"/>
      <c r="BP385" s="2"/>
      <c r="BQ385" s="2"/>
      <c r="BR385" s="2">
        <f t="shared" si="57"/>
        <v>0</v>
      </c>
    </row>
    <row r="386" spans="1:70" ht="11.25" customHeight="1" x14ac:dyDescent="0.2">
      <c r="A386" s="5">
        <v>1</v>
      </c>
      <c r="B386" s="1">
        <v>120484803</v>
      </c>
      <c r="C386" s="1" t="s">
        <v>348</v>
      </c>
      <c r="D386" s="1" t="s">
        <v>508</v>
      </c>
      <c r="E386" s="2">
        <f t="shared" si="58"/>
        <v>230508500</v>
      </c>
      <c r="F386" s="2">
        <f t="shared" si="59"/>
        <v>250557404</v>
      </c>
      <c r="G386" s="2"/>
      <c r="H386" s="2">
        <v>87195000</v>
      </c>
      <c r="I386" s="2"/>
      <c r="J386" s="2">
        <v>4148375</v>
      </c>
      <c r="K386" s="2">
        <v>4555315</v>
      </c>
      <c r="L386" s="2">
        <v>4875137</v>
      </c>
      <c r="M386" s="2">
        <v>126682274</v>
      </c>
      <c r="N386" s="2">
        <f t="shared" si="50"/>
        <v>227456101</v>
      </c>
      <c r="O386" s="2"/>
      <c r="P386" s="2">
        <v>49330000</v>
      </c>
      <c r="Q386" s="2"/>
      <c r="R386" s="2">
        <v>0</v>
      </c>
      <c r="S386" s="2">
        <v>12246865</v>
      </c>
      <c r="T386" s="2">
        <v>146592</v>
      </c>
      <c r="U386" s="2">
        <v>0</v>
      </c>
      <c r="V386" s="2">
        <f t="shared" si="51"/>
        <v>61723457</v>
      </c>
      <c r="W386" s="2"/>
      <c r="X386" s="2">
        <v>37525000</v>
      </c>
      <c r="Y386" s="2"/>
      <c r="Z386" s="2">
        <v>4148375</v>
      </c>
      <c r="AA386" s="2">
        <v>0</v>
      </c>
      <c r="AB386" s="2">
        <v>0</v>
      </c>
      <c r="AC386" s="2">
        <v>148205</v>
      </c>
      <c r="AD386" s="2">
        <f t="shared" si="52"/>
        <v>41821580</v>
      </c>
      <c r="AE386" s="2"/>
      <c r="AF386" s="2">
        <v>99000000</v>
      </c>
      <c r="AG386" s="2"/>
      <c r="AH386" s="2">
        <v>0</v>
      </c>
      <c r="AI386" s="2">
        <v>16802180</v>
      </c>
      <c r="AJ386" s="2">
        <v>5021729</v>
      </c>
      <c r="AK386" s="2">
        <v>126534069</v>
      </c>
      <c r="AL386" s="2">
        <f t="shared" si="53"/>
        <v>247357978</v>
      </c>
      <c r="AM386" s="2"/>
      <c r="AN386" s="2"/>
      <c r="AO386" s="2"/>
      <c r="AP386" s="2"/>
      <c r="AQ386" s="2">
        <v>77438</v>
      </c>
      <c r="AR386" s="2">
        <v>53668</v>
      </c>
      <c r="AS386" s="2">
        <v>2921293</v>
      </c>
      <c r="AT386" s="2">
        <f t="shared" si="54"/>
        <v>3052399</v>
      </c>
      <c r="AU386" s="2"/>
      <c r="AV386" s="2"/>
      <c r="AW386" s="2"/>
      <c r="AX386" s="2"/>
      <c r="AY386" s="2">
        <v>165030</v>
      </c>
      <c r="AZ386" s="2">
        <v>5923</v>
      </c>
      <c r="BA386" s="2">
        <v>0</v>
      </c>
      <c r="BB386" s="2">
        <f t="shared" si="55"/>
        <v>170953</v>
      </c>
      <c r="BC386" s="2"/>
      <c r="BD386" s="2"/>
      <c r="BE386" s="2"/>
      <c r="BF386" s="2"/>
      <c r="BG386" s="2">
        <v>0</v>
      </c>
      <c r="BH386" s="2">
        <v>0</v>
      </c>
      <c r="BI386" s="2">
        <v>23926</v>
      </c>
      <c r="BJ386" s="2">
        <f t="shared" si="56"/>
        <v>23926</v>
      </c>
      <c r="BK386" s="2"/>
      <c r="BL386" s="2"/>
      <c r="BM386" s="2"/>
      <c r="BN386" s="2"/>
      <c r="BO386" s="2">
        <v>242468</v>
      </c>
      <c r="BP386" s="2">
        <v>59591</v>
      </c>
      <c r="BQ386" s="2">
        <v>2897367</v>
      </c>
      <c r="BR386" s="2">
        <f t="shared" si="57"/>
        <v>3199426</v>
      </c>
    </row>
    <row r="387" spans="1:70" ht="11.25" customHeight="1" x14ac:dyDescent="0.2">
      <c r="A387" s="5">
        <v>1</v>
      </c>
      <c r="B387" s="1">
        <v>120484903</v>
      </c>
      <c r="C387" s="1" t="s">
        <v>432</v>
      </c>
      <c r="D387" s="1" t="s">
        <v>508</v>
      </c>
      <c r="E387" s="2">
        <f t="shared" si="58"/>
        <v>264550344</v>
      </c>
      <c r="F387" s="2">
        <f t="shared" si="59"/>
        <v>289133075</v>
      </c>
      <c r="G387" s="2"/>
      <c r="H387" s="2">
        <v>121495000</v>
      </c>
      <c r="I387" s="2"/>
      <c r="J387" s="2"/>
      <c r="K387" s="2">
        <v>103402</v>
      </c>
      <c r="L387" s="2">
        <v>1243943</v>
      </c>
      <c r="M387" s="2">
        <v>141555354</v>
      </c>
      <c r="N387" s="2">
        <f t="shared" ref="N387:N450" si="60">SUM(G387:M387)</f>
        <v>264397699</v>
      </c>
      <c r="O387" s="2"/>
      <c r="P387" s="2">
        <v>9980000</v>
      </c>
      <c r="Q387" s="2"/>
      <c r="R387" s="2"/>
      <c r="S387" s="2">
        <v>21634743</v>
      </c>
      <c r="T387" s="2">
        <v>141209</v>
      </c>
      <c r="U387" s="2">
        <v>0</v>
      </c>
      <c r="V387" s="2">
        <f t="shared" ref="V387:V450" si="61">SUM(O387:U387)</f>
        <v>31755952</v>
      </c>
      <c r="W387" s="2"/>
      <c r="X387" s="2">
        <v>5722000</v>
      </c>
      <c r="Y387" s="2"/>
      <c r="Z387" s="2"/>
      <c r="AA387" s="2">
        <v>0</v>
      </c>
      <c r="AB387" s="2">
        <v>5119</v>
      </c>
      <c r="AC387" s="2">
        <v>1477949</v>
      </c>
      <c r="AD387" s="2">
        <f t="shared" ref="AD387:AD450" si="62">SUM(W387:AC387)</f>
        <v>7205068</v>
      </c>
      <c r="AE387" s="2"/>
      <c r="AF387" s="2">
        <v>125753000</v>
      </c>
      <c r="AG387" s="2"/>
      <c r="AH387" s="2"/>
      <c r="AI387" s="2">
        <v>21738145</v>
      </c>
      <c r="AJ387" s="2">
        <v>1380033</v>
      </c>
      <c r="AK387" s="2">
        <v>140077405</v>
      </c>
      <c r="AL387" s="2">
        <f t="shared" ref="AL387:AL450" si="63">SUM(AE387:AK387)</f>
        <v>288948583</v>
      </c>
      <c r="AM387" s="2"/>
      <c r="AN387" s="2"/>
      <c r="AO387" s="2"/>
      <c r="AP387" s="2"/>
      <c r="AQ387" s="2">
        <v>99</v>
      </c>
      <c r="AR387" s="2"/>
      <c r="AS387" s="2">
        <v>152546</v>
      </c>
      <c r="AT387" s="2">
        <f t="shared" ref="AT387:AT450" si="64">SUM(AM387:AS387)</f>
        <v>152645</v>
      </c>
      <c r="AU387" s="2"/>
      <c r="AV387" s="2"/>
      <c r="AW387" s="2"/>
      <c r="AX387" s="2"/>
      <c r="AY387" s="2">
        <v>8711</v>
      </c>
      <c r="AZ387" s="2"/>
      <c r="BA387" s="2">
        <v>23136</v>
      </c>
      <c r="BB387" s="2">
        <f t="shared" ref="BB387:BB450" si="65">SUM(AU387:BA387)</f>
        <v>31847</v>
      </c>
      <c r="BC387" s="2"/>
      <c r="BD387" s="2"/>
      <c r="BE387" s="2"/>
      <c r="BF387" s="2"/>
      <c r="BG387" s="2">
        <v>0</v>
      </c>
      <c r="BH387" s="2"/>
      <c r="BI387" s="2">
        <v>0</v>
      </c>
      <c r="BJ387" s="2">
        <f t="shared" ref="BJ387:BJ450" si="66">SUM(BC387:BI387)</f>
        <v>0</v>
      </c>
      <c r="BK387" s="2"/>
      <c r="BL387" s="2"/>
      <c r="BM387" s="2"/>
      <c r="BN387" s="2"/>
      <c r="BO387" s="2">
        <v>8810</v>
      </c>
      <c r="BP387" s="2"/>
      <c r="BQ387" s="2">
        <v>175682</v>
      </c>
      <c r="BR387" s="2">
        <f t="shared" ref="BR387:BR450" si="67">SUM(BK387:BQ387)</f>
        <v>184492</v>
      </c>
    </row>
    <row r="388" spans="1:70" ht="11.25" customHeight="1" x14ac:dyDescent="0.2">
      <c r="A388" s="5">
        <v>1</v>
      </c>
      <c r="B388" s="1">
        <v>120485603</v>
      </c>
      <c r="C388" s="1" t="s">
        <v>412</v>
      </c>
      <c r="D388" s="1" t="s">
        <v>508</v>
      </c>
      <c r="E388" s="2">
        <f t="shared" ref="E388:E451" si="68">N388+AT388</f>
        <v>46015257</v>
      </c>
      <c r="F388" s="2">
        <f t="shared" ref="F388:F451" si="69">AL388+BR388</f>
        <v>50559611</v>
      </c>
      <c r="G388" s="2"/>
      <c r="H388" s="2"/>
      <c r="I388" s="2"/>
      <c r="J388" s="2"/>
      <c r="K388" s="2">
        <v>522331</v>
      </c>
      <c r="L388" s="2">
        <v>1040926</v>
      </c>
      <c r="M388" s="2">
        <v>44452000</v>
      </c>
      <c r="N388" s="2">
        <f t="shared" si="60"/>
        <v>46015257</v>
      </c>
      <c r="O388" s="2"/>
      <c r="P388" s="2"/>
      <c r="Q388" s="2"/>
      <c r="R388" s="2"/>
      <c r="S388" s="2">
        <v>4063484</v>
      </c>
      <c r="T388" s="2">
        <v>235870</v>
      </c>
      <c r="U388" s="2">
        <v>245000</v>
      </c>
      <c r="V388" s="2">
        <f t="shared" si="61"/>
        <v>4544354</v>
      </c>
      <c r="W388" s="2"/>
      <c r="X388" s="2"/>
      <c r="Y388" s="2"/>
      <c r="Z388" s="2"/>
      <c r="AA388" s="2">
        <v>0</v>
      </c>
      <c r="AB388" s="2">
        <v>0</v>
      </c>
      <c r="AC388" s="2">
        <v>0</v>
      </c>
      <c r="AD388" s="2">
        <f t="shared" si="62"/>
        <v>0</v>
      </c>
      <c r="AE388" s="2"/>
      <c r="AF388" s="2"/>
      <c r="AG388" s="2"/>
      <c r="AH388" s="2"/>
      <c r="AI388" s="2">
        <v>4585815</v>
      </c>
      <c r="AJ388" s="2">
        <v>1276796</v>
      </c>
      <c r="AK388" s="2">
        <v>44697000</v>
      </c>
      <c r="AL388" s="2">
        <f t="shared" si="63"/>
        <v>50559611</v>
      </c>
      <c r="AM388" s="2"/>
      <c r="AN388" s="2"/>
      <c r="AO388" s="2"/>
      <c r="AP388" s="2"/>
      <c r="AQ388" s="2"/>
      <c r="AR388" s="2"/>
      <c r="AS388" s="2"/>
      <c r="AT388" s="2">
        <f t="shared" si="64"/>
        <v>0</v>
      </c>
      <c r="AU388" s="2"/>
      <c r="AV388" s="2"/>
      <c r="AW388" s="2"/>
      <c r="AX388" s="2"/>
      <c r="AY388" s="2"/>
      <c r="AZ388" s="2"/>
      <c r="BA388" s="2"/>
      <c r="BB388" s="2">
        <f t="shared" si="65"/>
        <v>0</v>
      </c>
      <c r="BC388" s="2"/>
      <c r="BD388" s="2"/>
      <c r="BE388" s="2"/>
      <c r="BF388" s="2"/>
      <c r="BG388" s="2"/>
      <c r="BH388" s="2"/>
      <c r="BI388" s="2"/>
      <c r="BJ388" s="2">
        <f t="shared" si="66"/>
        <v>0</v>
      </c>
      <c r="BK388" s="2"/>
      <c r="BL388" s="2"/>
      <c r="BM388" s="2"/>
      <c r="BN388" s="2"/>
      <c r="BO388" s="2"/>
      <c r="BP388" s="2"/>
      <c r="BQ388" s="2"/>
      <c r="BR388" s="2">
        <f t="shared" si="67"/>
        <v>0</v>
      </c>
    </row>
    <row r="389" spans="1:70" ht="11.25" customHeight="1" x14ac:dyDescent="0.2">
      <c r="A389" s="5">
        <v>1</v>
      </c>
      <c r="B389" s="1">
        <v>120486003</v>
      </c>
      <c r="C389" s="1" t="s">
        <v>349</v>
      </c>
      <c r="D389" s="1" t="s">
        <v>508</v>
      </c>
      <c r="E389" s="2">
        <f t="shared" si="68"/>
        <v>102108975.84999999</v>
      </c>
      <c r="F389" s="2">
        <f t="shared" si="69"/>
        <v>96360109.849999994</v>
      </c>
      <c r="G389" s="2"/>
      <c r="H389" s="2">
        <v>13551000</v>
      </c>
      <c r="I389" s="2"/>
      <c r="J389" s="2">
        <v>251832.85</v>
      </c>
      <c r="K389" s="2">
        <v>6285129</v>
      </c>
      <c r="L389" s="2">
        <v>996014</v>
      </c>
      <c r="M389" s="2">
        <v>81025000</v>
      </c>
      <c r="N389" s="2">
        <f t="shared" si="60"/>
        <v>102108975.84999999</v>
      </c>
      <c r="O389" s="2"/>
      <c r="P389" s="2">
        <v>6235000</v>
      </c>
      <c r="Q389" s="2"/>
      <c r="R389" s="2">
        <v>121590</v>
      </c>
      <c r="S389" s="2">
        <v>327388</v>
      </c>
      <c r="T389" s="2">
        <v>17869</v>
      </c>
      <c r="U389" s="2">
        <v>0</v>
      </c>
      <c r="V389" s="2">
        <f t="shared" si="61"/>
        <v>6701847</v>
      </c>
      <c r="W389" s="2"/>
      <c r="X389" s="2">
        <v>5381000</v>
      </c>
      <c r="Y389" s="2"/>
      <c r="Z389" s="2">
        <v>225713</v>
      </c>
      <c r="AA389" s="2">
        <v>0</v>
      </c>
      <c r="AB389" s="2">
        <v>0</v>
      </c>
      <c r="AC389" s="2">
        <v>6844000</v>
      </c>
      <c r="AD389" s="2">
        <f t="shared" si="62"/>
        <v>12450713</v>
      </c>
      <c r="AE389" s="2"/>
      <c r="AF389" s="2">
        <v>14405000</v>
      </c>
      <c r="AG389" s="2"/>
      <c r="AH389" s="2">
        <v>147709.85</v>
      </c>
      <c r="AI389" s="2">
        <v>6612517</v>
      </c>
      <c r="AJ389" s="2">
        <v>1013883</v>
      </c>
      <c r="AK389" s="2">
        <v>74181000</v>
      </c>
      <c r="AL389" s="2">
        <f t="shared" si="63"/>
        <v>96360109.849999994</v>
      </c>
      <c r="AM389" s="2"/>
      <c r="AN389" s="2"/>
      <c r="AO389" s="2"/>
      <c r="AP389" s="2"/>
      <c r="AQ389" s="2"/>
      <c r="AR389" s="2"/>
      <c r="AS389" s="2"/>
      <c r="AT389" s="2">
        <f t="shared" si="64"/>
        <v>0</v>
      </c>
      <c r="AU389" s="2"/>
      <c r="AV389" s="2"/>
      <c r="AW389" s="2"/>
      <c r="AX389" s="2"/>
      <c r="AY389" s="2"/>
      <c r="AZ389" s="2"/>
      <c r="BA389" s="2"/>
      <c r="BB389" s="2">
        <f t="shared" si="65"/>
        <v>0</v>
      </c>
      <c r="BC389" s="2"/>
      <c r="BD389" s="2"/>
      <c r="BE389" s="2"/>
      <c r="BF389" s="2"/>
      <c r="BG389" s="2"/>
      <c r="BH389" s="2"/>
      <c r="BI389" s="2"/>
      <c r="BJ389" s="2">
        <f t="shared" si="66"/>
        <v>0</v>
      </c>
      <c r="BK389" s="2"/>
      <c r="BL389" s="2"/>
      <c r="BM389" s="2"/>
      <c r="BN389" s="2"/>
      <c r="BO389" s="2"/>
      <c r="BP389" s="2"/>
      <c r="BQ389" s="2"/>
      <c r="BR389" s="2">
        <f t="shared" si="67"/>
        <v>0</v>
      </c>
    </row>
    <row r="390" spans="1:70" ht="11.25" customHeight="1" x14ac:dyDescent="0.2">
      <c r="A390" s="5">
        <v>1</v>
      </c>
      <c r="B390" s="1">
        <v>120488603</v>
      </c>
      <c r="C390" s="1" t="s">
        <v>262</v>
      </c>
      <c r="D390" s="1" t="s">
        <v>508</v>
      </c>
      <c r="E390" s="2">
        <f t="shared" si="68"/>
        <v>88528813</v>
      </c>
      <c r="F390" s="2">
        <f t="shared" si="69"/>
        <v>93476287</v>
      </c>
      <c r="G390" s="2"/>
      <c r="H390" s="2">
        <v>33155000</v>
      </c>
      <c r="I390" s="2"/>
      <c r="J390" s="2"/>
      <c r="K390" s="2">
        <v>899525</v>
      </c>
      <c r="L390" s="2">
        <v>507288</v>
      </c>
      <c r="M390" s="2">
        <v>53967000</v>
      </c>
      <c r="N390" s="2">
        <f t="shared" si="60"/>
        <v>88528813</v>
      </c>
      <c r="O390" s="2"/>
      <c r="P390" s="2">
        <v>0</v>
      </c>
      <c r="Q390" s="2"/>
      <c r="R390" s="2"/>
      <c r="S390" s="2">
        <v>3919735</v>
      </c>
      <c r="T390" s="2">
        <v>41330</v>
      </c>
      <c r="U390" s="2">
        <v>4657000</v>
      </c>
      <c r="V390" s="2">
        <f t="shared" si="61"/>
        <v>8618065</v>
      </c>
      <c r="W390" s="2"/>
      <c r="X390" s="2">
        <v>3615000</v>
      </c>
      <c r="Y390" s="2"/>
      <c r="Z390" s="2"/>
      <c r="AA390" s="2">
        <v>0</v>
      </c>
      <c r="AB390" s="2">
        <v>55591</v>
      </c>
      <c r="AC390" s="2">
        <v>0</v>
      </c>
      <c r="AD390" s="2">
        <f t="shared" si="62"/>
        <v>3670591</v>
      </c>
      <c r="AE390" s="2"/>
      <c r="AF390" s="2">
        <v>29540000</v>
      </c>
      <c r="AG390" s="2"/>
      <c r="AH390" s="2"/>
      <c r="AI390" s="2">
        <v>4819260</v>
      </c>
      <c r="AJ390" s="2">
        <v>493027</v>
      </c>
      <c r="AK390" s="2">
        <v>58624000</v>
      </c>
      <c r="AL390" s="2">
        <f t="shared" si="63"/>
        <v>93476287</v>
      </c>
      <c r="AM390" s="2"/>
      <c r="AN390" s="2"/>
      <c r="AO390" s="2"/>
      <c r="AP390" s="2"/>
      <c r="AQ390" s="2"/>
      <c r="AR390" s="2"/>
      <c r="AS390" s="2"/>
      <c r="AT390" s="2">
        <f t="shared" si="64"/>
        <v>0</v>
      </c>
      <c r="AU390" s="2"/>
      <c r="AV390" s="2"/>
      <c r="AW390" s="2"/>
      <c r="AX390" s="2"/>
      <c r="AY390" s="2"/>
      <c r="AZ390" s="2"/>
      <c r="BA390" s="2"/>
      <c r="BB390" s="2">
        <f t="shared" si="65"/>
        <v>0</v>
      </c>
      <c r="BC390" s="2"/>
      <c r="BD390" s="2"/>
      <c r="BE390" s="2"/>
      <c r="BF390" s="2"/>
      <c r="BG390" s="2"/>
      <c r="BH390" s="2"/>
      <c r="BI390" s="2"/>
      <c r="BJ390" s="2">
        <f t="shared" si="66"/>
        <v>0</v>
      </c>
      <c r="BK390" s="2"/>
      <c r="BL390" s="2"/>
      <c r="BM390" s="2"/>
      <c r="BN390" s="2"/>
      <c r="BO390" s="2"/>
      <c r="BP390" s="2"/>
      <c r="BQ390" s="2"/>
      <c r="BR390" s="2">
        <f t="shared" si="67"/>
        <v>0</v>
      </c>
    </row>
    <row r="391" spans="1:70" ht="11.25" customHeight="1" x14ac:dyDescent="0.2">
      <c r="A391" s="5">
        <v>1</v>
      </c>
      <c r="B391" s="1">
        <v>116493503</v>
      </c>
      <c r="C391" s="1" t="s">
        <v>338</v>
      </c>
      <c r="D391" s="1" t="s">
        <v>495</v>
      </c>
      <c r="E391" s="2">
        <f t="shared" si="68"/>
        <v>50562957</v>
      </c>
      <c r="F391" s="2">
        <f t="shared" si="69"/>
        <v>54184422</v>
      </c>
      <c r="G391" s="2"/>
      <c r="H391" s="2">
        <v>25280000</v>
      </c>
      <c r="I391" s="2"/>
      <c r="J391" s="2"/>
      <c r="K391" s="2">
        <v>234812</v>
      </c>
      <c r="L391" s="2">
        <v>268420</v>
      </c>
      <c r="M391" s="2">
        <v>24778000</v>
      </c>
      <c r="N391" s="2">
        <f t="shared" si="60"/>
        <v>50561232</v>
      </c>
      <c r="O391" s="2"/>
      <c r="P391" s="2">
        <v>7725000</v>
      </c>
      <c r="Q391" s="2"/>
      <c r="R391" s="2"/>
      <c r="S391" s="2">
        <v>501927</v>
      </c>
      <c r="T391" s="2">
        <v>2576</v>
      </c>
      <c r="U391" s="2">
        <v>3917000</v>
      </c>
      <c r="V391" s="2">
        <f t="shared" si="61"/>
        <v>12146503</v>
      </c>
      <c r="W391" s="2"/>
      <c r="X391" s="2">
        <v>8525000</v>
      </c>
      <c r="Y391" s="2"/>
      <c r="Z391" s="2"/>
      <c r="AA391" s="2">
        <v>0</v>
      </c>
      <c r="AB391" s="2">
        <v>0</v>
      </c>
      <c r="AC391" s="2">
        <v>0</v>
      </c>
      <c r="AD391" s="2">
        <f t="shared" si="62"/>
        <v>8525000</v>
      </c>
      <c r="AE391" s="2"/>
      <c r="AF391" s="2">
        <v>24480000</v>
      </c>
      <c r="AG391" s="2"/>
      <c r="AH391" s="2"/>
      <c r="AI391" s="2">
        <v>736739</v>
      </c>
      <c r="AJ391" s="2">
        <v>270996</v>
      </c>
      <c r="AK391" s="2">
        <v>28695000</v>
      </c>
      <c r="AL391" s="2">
        <f t="shared" si="63"/>
        <v>54182735</v>
      </c>
      <c r="AM391" s="2"/>
      <c r="AN391" s="2"/>
      <c r="AO391" s="2"/>
      <c r="AP391" s="2"/>
      <c r="AQ391" s="2"/>
      <c r="AR391" s="2">
        <v>1725</v>
      </c>
      <c r="AS391" s="2"/>
      <c r="AT391" s="2">
        <f t="shared" si="64"/>
        <v>1725</v>
      </c>
      <c r="AU391" s="2"/>
      <c r="AV391" s="2"/>
      <c r="AW391" s="2"/>
      <c r="AX391" s="2"/>
      <c r="AY391" s="2"/>
      <c r="AZ391" s="2">
        <v>0</v>
      </c>
      <c r="BA391" s="2"/>
      <c r="BB391" s="2">
        <f t="shared" si="65"/>
        <v>0</v>
      </c>
      <c r="BC391" s="2"/>
      <c r="BD391" s="2"/>
      <c r="BE391" s="2"/>
      <c r="BF391" s="2"/>
      <c r="BG391" s="2"/>
      <c r="BH391" s="2">
        <v>38</v>
      </c>
      <c r="BI391" s="2"/>
      <c r="BJ391" s="2">
        <f t="shared" si="66"/>
        <v>38</v>
      </c>
      <c r="BK391" s="2"/>
      <c r="BL391" s="2"/>
      <c r="BM391" s="2"/>
      <c r="BN391" s="2"/>
      <c r="BO391" s="2"/>
      <c r="BP391" s="2">
        <v>1687</v>
      </c>
      <c r="BQ391" s="2"/>
      <c r="BR391" s="2">
        <f t="shared" si="67"/>
        <v>1687</v>
      </c>
    </row>
    <row r="392" spans="1:70" ht="11.25" customHeight="1" x14ac:dyDescent="0.2">
      <c r="A392" s="5">
        <v>1</v>
      </c>
      <c r="B392" s="1">
        <v>116495003</v>
      </c>
      <c r="C392" s="1" t="s">
        <v>241</v>
      </c>
      <c r="D392" s="1" t="s">
        <v>495</v>
      </c>
      <c r="E392" s="2">
        <f t="shared" si="68"/>
        <v>75490238</v>
      </c>
      <c r="F392" s="2">
        <f t="shared" si="69"/>
        <v>76107966</v>
      </c>
      <c r="G392" s="2"/>
      <c r="H392" s="2">
        <v>15351000</v>
      </c>
      <c r="I392" s="2"/>
      <c r="J392" s="2"/>
      <c r="K392" s="2">
        <v>5860121</v>
      </c>
      <c r="L392" s="2">
        <v>64117</v>
      </c>
      <c r="M392" s="2">
        <v>54215000</v>
      </c>
      <c r="N392" s="2">
        <f t="shared" si="60"/>
        <v>75490238</v>
      </c>
      <c r="O392" s="2"/>
      <c r="P392" s="2">
        <v>0</v>
      </c>
      <c r="Q392" s="2"/>
      <c r="R392" s="2"/>
      <c r="S392" s="2">
        <v>563515</v>
      </c>
      <c r="T392" s="2">
        <v>0</v>
      </c>
      <c r="U392" s="2">
        <v>6501000</v>
      </c>
      <c r="V392" s="2">
        <f t="shared" si="61"/>
        <v>7064515</v>
      </c>
      <c r="W392" s="2"/>
      <c r="X392" s="2">
        <v>1647000</v>
      </c>
      <c r="Y392" s="2"/>
      <c r="Z392" s="2"/>
      <c r="AA392" s="2">
        <v>371670</v>
      </c>
      <c r="AB392" s="2">
        <v>64117</v>
      </c>
      <c r="AC392" s="2">
        <v>4364000</v>
      </c>
      <c r="AD392" s="2">
        <f t="shared" si="62"/>
        <v>6446787</v>
      </c>
      <c r="AE392" s="2"/>
      <c r="AF392" s="2">
        <v>13704000</v>
      </c>
      <c r="AG392" s="2"/>
      <c r="AH392" s="2"/>
      <c r="AI392" s="2">
        <v>6051966</v>
      </c>
      <c r="AJ392" s="2">
        <v>0</v>
      </c>
      <c r="AK392" s="2">
        <v>56352000</v>
      </c>
      <c r="AL392" s="2">
        <f t="shared" si="63"/>
        <v>76107966</v>
      </c>
      <c r="AM392" s="2"/>
      <c r="AN392" s="2"/>
      <c r="AO392" s="2"/>
      <c r="AP392" s="2"/>
      <c r="AQ392" s="2"/>
      <c r="AR392" s="2"/>
      <c r="AS392" s="2"/>
      <c r="AT392" s="2">
        <f t="shared" si="64"/>
        <v>0</v>
      </c>
      <c r="AU392" s="2"/>
      <c r="AV392" s="2"/>
      <c r="AW392" s="2"/>
      <c r="AX392" s="2"/>
      <c r="AY392" s="2"/>
      <c r="AZ392" s="2"/>
      <c r="BA392" s="2"/>
      <c r="BB392" s="2">
        <f t="shared" si="65"/>
        <v>0</v>
      </c>
      <c r="BC392" s="2"/>
      <c r="BD392" s="2"/>
      <c r="BE392" s="2"/>
      <c r="BF392" s="2"/>
      <c r="BG392" s="2"/>
      <c r="BH392" s="2"/>
      <c r="BI392" s="2"/>
      <c r="BJ392" s="2">
        <f t="shared" si="66"/>
        <v>0</v>
      </c>
      <c r="BK392" s="2"/>
      <c r="BL392" s="2"/>
      <c r="BM392" s="2"/>
      <c r="BN392" s="2"/>
      <c r="BO392" s="2"/>
      <c r="BP392" s="2"/>
      <c r="BQ392" s="2"/>
      <c r="BR392" s="2">
        <f t="shared" si="67"/>
        <v>0</v>
      </c>
    </row>
    <row r="393" spans="1:70" ht="11.25" customHeight="1" x14ac:dyDescent="0.2">
      <c r="A393" s="5">
        <v>1</v>
      </c>
      <c r="B393" s="1">
        <v>116495103</v>
      </c>
      <c r="C393" s="1" t="s">
        <v>242</v>
      </c>
      <c r="D393" s="1" t="s">
        <v>495</v>
      </c>
      <c r="E393" s="2">
        <f t="shared" si="68"/>
        <v>44591901</v>
      </c>
      <c r="F393" s="2">
        <f t="shared" si="69"/>
        <v>46571659</v>
      </c>
      <c r="G393" s="2"/>
      <c r="H393" s="2">
        <v>6631088</v>
      </c>
      <c r="I393" s="2"/>
      <c r="J393" s="2"/>
      <c r="K393" s="2">
        <v>9068813</v>
      </c>
      <c r="L393" s="2"/>
      <c r="M393" s="2">
        <v>28892000</v>
      </c>
      <c r="N393" s="2">
        <f t="shared" si="60"/>
        <v>44591901</v>
      </c>
      <c r="O393" s="2"/>
      <c r="P393" s="2">
        <v>4310000</v>
      </c>
      <c r="Q393" s="2"/>
      <c r="R393" s="2"/>
      <c r="S393" s="2">
        <v>600758</v>
      </c>
      <c r="T393" s="2"/>
      <c r="U393" s="2">
        <v>1284000</v>
      </c>
      <c r="V393" s="2">
        <f t="shared" si="61"/>
        <v>6194758</v>
      </c>
      <c r="W393" s="2"/>
      <c r="X393" s="2">
        <v>4215000</v>
      </c>
      <c r="Y393" s="2"/>
      <c r="Z393" s="2"/>
      <c r="AA393" s="2">
        <v>0</v>
      </c>
      <c r="AB393" s="2"/>
      <c r="AC393" s="2">
        <v>0</v>
      </c>
      <c r="AD393" s="2">
        <f t="shared" si="62"/>
        <v>4215000</v>
      </c>
      <c r="AE393" s="2"/>
      <c r="AF393" s="2">
        <v>6726088</v>
      </c>
      <c r="AG393" s="2"/>
      <c r="AH393" s="2"/>
      <c r="AI393" s="2">
        <v>9669571</v>
      </c>
      <c r="AJ393" s="2"/>
      <c r="AK393" s="2">
        <v>30176000</v>
      </c>
      <c r="AL393" s="2">
        <f t="shared" si="63"/>
        <v>46571659</v>
      </c>
      <c r="AM393" s="2"/>
      <c r="AN393" s="2"/>
      <c r="AO393" s="2"/>
      <c r="AP393" s="2"/>
      <c r="AQ393" s="2"/>
      <c r="AR393" s="2"/>
      <c r="AS393" s="2"/>
      <c r="AT393" s="2">
        <f t="shared" si="64"/>
        <v>0</v>
      </c>
      <c r="AU393" s="2"/>
      <c r="AV393" s="2"/>
      <c r="AW393" s="2"/>
      <c r="AX393" s="2"/>
      <c r="AY393" s="2"/>
      <c r="AZ393" s="2"/>
      <c r="BA393" s="2"/>
      <c r="BB393" s="2">
        <f t="shared" si="65"/>
        <v>0</v>
      </c>
      <c r="BC393" s="2"/>
      <c r="BD393" s="2"/>
      <c r="BE393" s="2"/>
      <c r="BF393" s="2"/>
      <c r="BG393" s="2"/>
      <c r="BH393" s="2"/>
      <c r="BI393" s="2"/>
      <c r="BJ393" s="2">
        <f t="shared" si="66"/>
        <v>0</v>
      </c>
      <c r="BK393" s="2"/>
      <c r="BL393" s="2"/>
      <c r="BM393" s="2"/>
      <c r="BN393" s="2"/>
      <c r="BO393" s="2"/>
      <c r="BP393" s="2"/>
      <c r="BQ393" s="2"/>
      <c r="BR393" s="2">
        <f t="shared" si="67"/>
        <v>0</v>
      </c>
    </row>
    <row r="394" spans="1:70" ht="11.25" customHeight="1" x14ac:dyDescent="0.2">
      <c r="A394" s="5">
        <v>1</v>
      </c>
      <c r="B394" s="1">
        <v>116496503</v>
      </c>
      <c r="C394" s="1" t="s">
        <v>339</v>
      </c>
      <c r="D394" s="1" t="s">
        <v>495</v>
      </c>
      <c r="E394" s="2">
        <f t="shared" si="68"/>
        <v>53850642</v>
      </c>
      <c r="F394" s="2">
        <f t="shared" si="69"/>
        <v>53445868</v>
      </c>
      <c r="G394" s="2"/>
      <c r="H394" s="2">
        <v>7147614</v>
      </c>
      <c r="I394" s="2"/>
      <c r="J394" s="2"/>
      <c r="K394" s="2">
        <v>3388231</v>
      </c>
      <c r="L394" s="2">
        <v>348797</v>
      </c>
      <c r="M394" s="2">
        <v>42966000</v>
      </c>
      <c r="N394" s="2">
        <f t="shared" si="60"/>
        <v>53850642</v>
      </c>
      <c r="O394" s="2"/>
      <c r="P394" s="2">
        <v>4285000</v>
      </c>
      <c r="Q394" s="2"/>
      <c r="R394" s="2"/>
      <c r="S394" s="2">
        <v>124549</v>
      </c>
      <c r="T394" s="2">
        <v>21291</v>
      </c>
      <c r="U394" s="2">
        <v>0</v>
      </c>
      <c r="V394" s="2">
        <f t="shared" si="61"/>
        <v>4430840</v>
      </c>
      <c r="W394" s="2"/>
      <c r="X394" s="2">
        <v>4590614</v>
      </c>
      <c r="Y394" s="2"/>
      <c r="Z394" s="2"/>
      <c r="AA394" s="2">
        <v>0</v>
      </c>
      <c r="AB394" s="2">
        <v>0</v>
      </c>
      <c r="AC394" s="2">
        <v>245000</v>
      </c>
      <c r="AD394" s="2">
        <f t="shared" si="62"/>
        <v>4835614</v>
      </c>
      <c r="AE394" s="2"/>
      <c r="AF394" s="2">
        <v>6842000</v>
      </c>
      <c r="AG394" s="2"/>
      <c r="AH394" s="2"/>
      <c r="AI394" s="2">
        <v>3512780</v>
      </c>
      <c r="AJ394" s="2">
        <v>370088</v>
      </c>
      <c r="AK394" s="2">
        <v>42721000</v>
      </c>
      <c r="AL394" s="2">
        <f t="shared" si="63"/>
        <v>53445868</v>
      </c>
      <c r="AM394" s="2"/>
      <c r="AN394" s="2"/>
      <c r="AO394" s="2"/>
      <c r="AP394" s="2"/>
      <c r="AQ394" s="2"/>
      <c r="AR394" s="2"/>
      <c r="AS394" s="2"/>
      <c r="AT394" s="2">
        <f t="shared" si="64"/>
        <v>0</v>
      </c>
      <c r="AU394" s="2"/>
      <c r="AV394" s="2"/>
      <c r="AW394" s="2"/>
      <c r="AX394" s="2"/>
      <c r="AY394" s="2"/>
      <c r="AZ394" s="2"/>
      <c r="BA394" s="2"/>
      <c r="BB394" s="2">
        <f t="shared" si="65"/>
        <v>0</v>
      </c>
      <c r="BC394" s="2"/>
      <c r="BD394" s="2"/>
      <c r="BE394" s="2"/>
      <c r="BF394" s="2"/>
      <c r="BG394" s="2"/>
      <c r="BH394" s="2"/>
      <c r="BI394" s="2"/>
      <c r="BJ394" s="2">
        <f t="shared" si="66"/>
        <v>0</v>
      </c>
      <c r="BK394" s="2"/>
      <c r="BL394" s="2"/>
      <c r="BM394" s="2"/>
      <c r="BN394" s="2"/>
      <c r="BO394" s="2"/>
      <c r="BP394" s="2"/>
      <c r="BQ394" s="2"/>
      <c r="BR394" s="2">
        <f t="shared" si="67"/>
        <v>0</v>
      </c>
    </row>
    <row r="395" spans="1:70" ht="11.25" customHeight="1" x14ac:dyDescent="0.2">
      <c r="A395" s="5">
        <v>1</v>
      </c>
      <c r="B395" s="1">
        <v>116496603</v>
      </c>
      <c r="C395" s="1" t="s">
        <v>243</v>
      </c>
      <c r="D395" s="1" t="s">
        <v>495</v>
      </c>
      <c r="E395" s="2">
        <f t="shared" si="68"/>
        <v>108019894</v>
      </c>
      <c r="F395" s="2">
        <f t="shared" si="69"/>
        <v>114673424.68000001</v>
      </c>
      <c r="G395" s="2"/>
      <c r="H395" s="2">
        <v>36626000</v>
      </c>
      <c r="I395" s="2"/>
      <c r="J395" s="2">
        <v>296942</v>
      </c>
      <c r="K395" s="2">
        <v>632227</v>
      </c>
      <c r="L395" s="2">
        <v>192725</v>
      </c>
      <c r="M395" s="2">
        <v>70272000</v>
      </c>
      <c r="N395" s="2">
        <f t="shared" si="60"/>
        <v>108019894</v>
      </c>
      <c r="O395" s="2"/>
      <c r="P395" s="2">
        <v>0</v>
      </c>
      <c r="Q395" s="2"/>
      <c r="R395" s="2">
        <v>248109.4</v>
      </c>
      <c r="S395" s="2">
        <v>9691252</v>
      </c>
      <c r="T395" s="2">
        <v>0</v>
      </c>
      <c r="U395" s="2">
        <v>0</v>
      </c>
      <c r="V395" s="2">
        <f t="shared" si="61"/>
        <v>9939361.4000000004</v>
      </c>
      <c r="W395" s="2"/>
      <c r="X395" s="2">
        <v>2527000</v>
      </c>
      <c r="Y395" s="2"/>
      <c r="Z395" s="2">
        <v>211680.72</v>
      </c>
      <c r="AA395" s="2">
        <v>0</v>
      </c>
      <c r="AB395" s="2">
        <v>11150</v>
      </c>
      <c r="AC395" s="2">
        <v>536000</v>
      </c>
      <c r="AD395" s="2">
        <f t="shared" si="62"/>
        <v>3285830.72</v>
      </c>
      <c r="AE395" s="2"/>
      <c r="AF395" s="2">
        <v>34099000</v>
      </c>
      <c r="AG395" s="2"/>
      <c r="AH395" s="2">
        <v>333370.68</v>
      </c>
      <c r="AI395" s="2">
        <v>10323479</v>
      </c>
      <c r="AJ395" s="2">
        <v>181575</v>
      </c>
      <c r="AK395" s="2">
        <v>69736000</v>
      </c>
      <c r="AL395" s="2">
        <f t="shared" si="63"/>
        <v>114673424.68000001</v>
      </c>
      <c r="AM395" s="2"/>
      <c r="AN395" s="2"/>
      <c r="AO395" s="2"/>
      <c r="AP395" s="2"/>
      <c r="AQ395" s="2"/>
      <c r="AR395" s="2"/>
      <c r="AS395" s="2"/>
      <c r="AT395" s="2">
        <f t="shared" si="64"/>
        <v>0</v>
      </c>
      <c r="AU395" s="2"/>
      <c r="AV395" s="2"/>
      <c r="AW395" s="2"/>
      <c r="AX395" s="2"/>
      <c r="AY395" s="2"/>
      <c r="AZ395" s="2"/>
      <c r="BA395" s="2"/>
      <c r="BB395" s="2">
        <f t="shared" si="65"/>
        <v>0</v>
      </c>
      <c r="BC395" s="2"/>
      <c r="BD395" s="2"/>
      <c r="BE395" s="2"/>
      <c r="BF395" s="2"/>
      <c r="BG395" s="2"/>
      <c r="BH395" s="2"/>
      <c r="BI395" s="2"/>
      <c r="BJ395" s="2">
        <f t="shared" si="66"/>
        <v>0</v>
      </c>
      <c r="BK395" s="2"/>
      <c r="BL395" s="2"/>
      <c r="BM395" s="2"/>
      <c r="BN395" s="2"/>
      <c r="BO395" s="2"/>
      <c r="BP395" s="2"/>
      <c r="BQ395" s="2"/>
      <c r="BR395" s="2">
        <f t="shared" si="67"/>
        <v>0</v>
      </c>
    </row>
    <row r="396" spans="1:70" ht="11.25" customHeight="1" x14ac:dyDescent="0.2">
      <c r="A396" s="5">
        <v>1</v>
      </c>
      <c r="B396" s="1">
        <v>116498003</v>
      </c>
      <c r="C396" s="1" t="s">
        <v>244</v>
      </c>
      <c r="D396" s="1" t="s">
        <v>495</v>
      </c>
      <c r="E396" s="2">
        <f t="shared" si="68"/>
        <v>38881979.82</v>
      </c>
      <c r="F396" s="2">
        <f t="shared" si="69"/>
        <v>46442761.299999997</v>
      </c>
      <c r="G396" s="2"/>
      <c r="H396" s="2">
        <v>0</v>
      </c>
      <c r="I396" s="2"/>
      <c r="J396" s="2">
        <v>1846000</v>
      </c>
      <c r="K396" s="2">
        <v>186992</v>
      </c>
      <c r="L396" s="2">
        <v>374987.82</v>
      </c>
      <c r="M396" s="2">
        <v>35343306</v>
      </c>
      <c r="N396" s="2">
        <f t="shared" si="60"/>
        <v>37751285.82</v>
      </c>
      <c r="O396" s="2"/>
      <c r="P396" s="2">
        <v>9810000</v>
      </c>
      <c r="Q396" s="2"/>
      <c r="R396" s="2">
        <v>0</v>
      </c>
      <c r="S396" s="2">
        <v>762634</v>
      </c>
      <c r="T396" s="2">
        <v>16659.54</v>
      </c>
      <c r="U396" s="2">
        <v>0</v>
      </c>
      <c r="V396" s="2">
        <f t="shared" si="61"/>
        <v>10589293.539999999</v>
      </c>
      <c r="W396" s="2"/>
      <c r="X396" s="2">
        <v>0</v>
      </c>
      <c r="Y396" s="2"/>
      <c r="Z396" s="2">
        <v>675000</v>
      </c>
      <c r="AA396" s="2">
        <v>28132</v>
      </c>
      <c r="AB396" s="2">
        <v>28380.06</v>
      </c>
      <c r="AC396" s="2">
        <v>2225793</v>
      </c>
      <c r="AD396" s="2">
        <f t="shared" si="62"/>
        <v>2957305.06</v>
      </c>
      <c r="AE396" s="2"/>
      <c r="AF396" s="2">
        <v>9810000</v>
      </c>
      <c r="AG396" s="2"/>
      <c r="AH396" s="2">
        <v>1171000</v>
      </c>
      <c r="AI396" s="2">
        <v>921494</v>
      </c>
      <c r="AJ396" s="2">
        <v>363267.3</v>
      </c>
      <c r="AK396" s="2">
        <v>33117513</v>
      </c>
      <c r="AL396" s="2">
        <f t="shared" si="63"/>
        <v>45383274.299999997</v>
      </c>
      <c r="AM396" s="2"/>
      <c r="AN396" s="2"/>
      <c r="AO396" s="2"/>
      <c r="AP396" s="2"/>
      <c r="AQ396" s="2"/>
      <c r="AR396" s="2"/>
      <c r="AS396" s="2">
        <v>1130694</v>
      </c>
      <c r="AT396" s="2">
        <f t="shared" si="64"/>
        <v>1130694</v>
      </c>
      <c r="AU396" s="2"/>
      <c r="AV396" s="2"/>
      <c r="AW396" s="2"/>
      <c r="AX396" s="2"/>
      <c r="AY396" s="2"/>
      <c r="AZ396" s="2"/>
      <c r="BA396" s="2">
        <v>0</v>
      </c>
      <c r="BB396" s="2">
        <f t="shared" si="65"/>
        <v>0</v>
      </c>
      <c r="BC396" s="2"/>
      <c r="BD396" s="2"/>
      <c r="BE396" s="2"/>
      <c r="BF396" s="2"/>
      <c r="BG396" s="2"/>
      <c r="BH396" s="2"/>
      <c r="BI396" s="2">
        <v>71207</v>
      </c>
      <c r="BJ396" s="2">
        <f t="shared" si="66"/>
        <v>71207</v>
      </c>
      <c r="BK396" s="2"/>
      <c r="BL396" s="2"/>
      <c r="BM396" s="2"/>
      <c r="BN396" s="2"/>
      <c r="BO396" s="2"/>
      <c r="BP396" s="2"/>
      <c r="BQ396" s="2">
        <v>1059487</v>
      </c>
      <c r="BR396" s="2">
        <f t="shared" si="67"/>
        <v>1059487</v>
      </c>
    </row>
    <row r="397" spans="1:70" ht="11.25" customHeight="1" x14ac:dyDescent="0.2">
      <c r="A397" s="5">
        <v>1</v>
      </c>
      <c r="B397" s="1">
        <v>115503004</v>
      </c>
      <c r="C397" s="1" t="s">
        <v>733</v>
      </c>
      <c r="D397" s="1" t="s">
        <v>492</v>
      </c>
      <c r="E397" s="2">
        <f t="shared" si="68"/>
        <v>28655910</v>
      </c>
      <c r="F397" s="2">
        <f t="shared" si="69"/>
        <v>27665552</v>
      </c>
      <c r="G397" s="2"/>
      <c r="H397" s="2">
        <v>8261520</v>
      </c>
      <c r="I397" s="2"/>
      <c r="J397" s="2"/>
      <c r="K397" s="2">
        <v>314556</v>
      </c>
      <c r="L397" s="2">
        <v>603834</v>
      </c>
      <c r="M397" s="2">
        <v>19476000</v>
      </c>
      <c r="N397" s="2">
        <f t="shared" si="60"/>
        <v>28655910</v>
      </c>
      <c r="O397" s="2"/>
      <c r="P397" s="2">
        <v>0</v>
      </c>
      <c r="Q397" s="2"/>
      <c r="R397" s="2"/>
      <c r="S397" s="2">
        <v>554642</v>
      </c>
      <c r="T397" s="2">
        <v>0</v>
      </c>
      <c r="U397" s="2">
        <v>0</v>
      </c>
      <c r="V397" s="2">
        <f t="shared" si="61"/>
        <v>554642</v>
      </c>
      <c r="W397" s="2"/>
      <c r="X397" s="2">
        <v>1380000</v>
      </c>
      <c r="Y397" s="2"/>
      <c r="Z397" s="2"/>
      <c r="AA397" s="2">
        <v>0</v>
      </c>
      <c r="AB397" s="2">
        <v>0</v>
      </c>
      <c r="AC397" s="2">
        <v>165000</v>
      </c>
      <c r="AD397" s="2">
        <f t="shared" si="62"/>
        <v>1545000</v>
      </c>
      <c r="AE397" s="2"/>
      <c r="AF397" s="2">
        <v>6881520</v>
      </c>
      <c r="AG397" s="2"/>
      <c r="AH397" s="2"/>
      <c r="AI397" s="2">
        <v>869198</v>
      </c>
      <c r="AJ397" s="2">
        <v>603834</v>
      </c>
      <c r="AK397" s="2">
        <v>19311000</v>
      </c>
      <c r="AL397" s="2">
        <f t="shared" si="63"/>
        <v>27665552</v>
      </c>
      <c r="AM397" s="2"/>
      <c r="AN397" s="2"/>
      <c r="AO397" s="2"/>
      <c r="AP397" s="2"/>
      <c r="AQ397" s="2"/>
      <c r="AR397" s="2"/>
      <c r="AS397" s="2"/>
      <c r="AT397" s="2">
        <f t="shared" si="64"/>
        <v>0</v>
      </c>
      <c r="AU397" s="2"/>
      <c r="AV397" s="2"/>
      <c r="AW397" s="2"/>
      <c r="AX397" s="2"/>
      <c r="AY397" s="2"/>
      <c r="AZ397" s="2"/>
      <c r="BA397" s="2"/>
      <c r="BB397" s="2">
        <f t="shared" si="65"/>
        <v>0</v>
      </c>
      <c r="BC397" s="2"/>
      <c r="BD397" s="2"/>
      <c r="BE397" s="2"/>
      <c r="BF397" s="2"/>
      <c r="BG397" s="2"/>
      <c r="BH397" s="2"/>
      <c r="BI397" s="2"/>
      <c r="BJ397" s="2">
        <f t="shared" si="66"/>
        <v>0</v>
      </c>
      <c r="BK397" s="2"/>
      <c r="BL397" s="2"/>
      <c r="BM397" s="2"/>
      <c r="BN397" s="2"/>
      <c r="BO397" s="2"/>
      <c r="BP397" s="2"/>
      <c r="BQ397" s="2"/>
      <c r="BR397" s="2">
        <f t="shared" si="67"/>
        <v>0</v>
      </c>
    </row>
    <row r="398" spans="1:70" ht="11.25" customHeight="1" x14ac:dyDescent="0.2">
      <c r="A398" s="5">
        <v>1</v>
      </c>
      <c r="B398" s="1">
        <v>115504003</v>
      </c>
      <c r="C398" s="1" t="s">
        <v>402</v>
      </c>
      <c r="D398" s="1" t="s">
        <v>492</v>
      </c>
      <c r="E398" s="2">
        <f t="shared" si="68"/>
        <v>60114987</v>
      </c>
      <c r="F398" s="2">
        <f t="shared" si="69"/>
        <v>60149727</v>
      </c>
      <c r="G398" s="2"/>
      <c r="H398" s="2">
        <v>31470000</v>
      </c>
      <c r="I398" s="2"/>
      <c r="J398" s="2"/>
      <c r="K398" s="2">
        <v>445809</v>
      </c>
      <c r="L398" s="2">
        <v>497178</v>
      </c>
      <c r="M398" s="2">
        <v>27702000</v>
      </c>
      <c r="N398" s="2">
        <f t="shared" si="60"/>
        <v>60114987</v>
      </c>
      <c r="O398" s="2"/>
      <c r="P398" s="2">
        <v>9965000</v>
      </c>
      <c r="Q398" s="2"/>
      <c r="R398" s="2"/>
      <c r="S398" s="2">
        <v>1795423</v>
      </c>
      <c r="T398" s="2">
        <v>77620</v>
      </c>
      <c r="U398" s="2">
        <v>0</v>
      </c>
      <c r="V398" s="2">
        <f t="shared" si="61"/>
        <v>11838043</v>
      </c>
      <c r="W398" s="2"/>
      <c r="X398" s="2">
        <v>10654922</v>
      </c>
      <c r="Y398" s="2"/>
      <c r="Z398" s="2"/>
      <c r="AA398" s="2">
        <v>0</v>
      </c>
      <c r="AB398" s="2">
        <v>66381</v>
      </c>
      <c r="AC398" s="2">
        <v>1082000</v>
      </c>
      <c r="AD398" s="2">
        <f t="shared" si="62"/>
        <v>11803303</v>
      </c>
      <c r="AE398" s="2"/>
      <c r="AF398" s="2">
        <v>30780078</v>
      </c>
      <c r="AG398" s="2"/>
      <c r="AH398" s="2"/>
      <c r="AI398" s="2">
        <v>2241232</v>
      </c>
      <c r="AJ398" s="2">
        <v>508417</v>
      </c>
      <c r="AK398" s="2">
        <v>26620000</v>
      </c>
      <c r="AL398" s="2">
        <f t="shared" si="63"/>
        <v>60149727</v>
      </c>
      <c r="AM398" s="2"/>
      <c r="AN398" s="2"/>
      <c r="AO398" s="2"/>
      <c r="AP398" s="2"/>
      <c r="AQ398" s="2"/>
      <c r="AR398" s="2"/>
      <c r="AS398" s="2"/>
      <c r="AT398" s="2">
        <f t="shared" si="64"/>
        <v>0</v>
      </c>
      <c r="AU398" s="2"/>
      <c r="AV398" s="2"/>
      <c r="AW398" s="2"/>
      <c r="AX398" s="2"/>
      <c r="AY398" s="2"/>
      <c r="AZ398" s="2"/>
      <c r="BA398" s="2"/>
      <c r="BB398" s="2">
        <f t="shared" si="65"/>
        <v>0</v>
      </c>
      <c r="BC398" s="2"/>
      <c r="BD398" s="2"/>
      <c r="BE398" s="2"/>
      <c r="BF398" s="2"/>
      <c r="BG398" s="2"/>
      <c r="BH398" s="2"/>
      <c r="BI398" s="2"/>
      <c r="BJ398" s="2">
        <f t="shared" si="66"/>
        <v>0</v>
      </c>
      <c r="BK398" s="2"/>
      <c r="BL398" s="2"/>
      <c r="BM398" s="2"/>
      <c r="BN398" s="2"/>
      <c r="BO398" s="2"/>
      <c r="BP398" s="2"/>
      <c r="BQ398" s="2"/>
      <c r="BR398" s="2">
        <f t="shared" si="67"/>
        <v>0</v>
      </c>
    </row>
    <row r="399" spans="1:70" ht="11.25" customHeight="1" x14ac:dyDescent="0.2">
      <c r="A399" s="5">
        <v>1</v>
      </c>
      <c r="B399" s="1">
        <v>115506003</v>
      </c>
      <c r="C399" s="1" t="s">
        <v>238</v>
      </c>
      <c r="D399" s="1" t="s">
        <v>492</v>
      </c>
      <c r="E399" s="2">
        <f t="shared" si="68"/>
        <v>64771533.719999999</v>
      </c>
      <c r="F399" s="2">
        <f t="shared" si="69"/>
        <v>62395919.909999996</v>
      </c>
      <c r="G399" s="2"/>
      <c r="H399" s="2">
        <v>16975000</v>
      </c>
      <c r="I399" s="2"/>
      <c r="J399" s="2">
        <v>1332000.72</v>
      </c>
      <c r="K399" s="2">
        <v>1068121</v>
      </c>
      <c r="L399" s="2">
        <v>493698</v>
      </c>
      <c r="M399" s="2">
        <v>44016216</v>
      </c>
      <c r="N399" s="2">
        <f t="shared" si="60"/>
        <v>63885035.719999999</v>
      </c>
      <c r="O399" s="2"/>
      <c r="P399" s="2">
        <v>0</v>
      </c>
      <c r="Q399" s="2"/>
      <c r="R399" s="2">
        <v>0</v>
      </c>
      <c r="S399" s="2">
        <v>2487006</v>
      </c>
      <c r="T399" s="2">
        <v>210501</v>
      </c>
      <c r="U399" s="2">
        <v>7050129</v>
      </c>
      <c r="V399" s="2">
        <f t="shared" si="61"/>
        <v>9747636</v>
      </c>
      <c r="W399" s="2"/>
      <c r="X399" s="2">
        <v>2455000</v>
      </c>
      <c r="Y399" s="2"/>
      <c r="Z399" s="2">
        <v>312117.81</v>
      </c>
      <c r="AA399" s="2">
        <v>178382</v>
      </c>
      <c r="AB399" s="2">
        <v>197669</v>
      </c>
      <c r="AC399" s="2">
        <v>8994705</v>
      </c>
      <c r="AD399" s="2">
        <f t="shared" si="62"/>
        <v>12137873.810000001</v>
      </c>
      <c r="AE399" s="2"/>
      <c r="AF399" s="2">
        <v>14520000</v>
      </c>
      <c r="AG399" s="2"/>
      <c r="AH399" s="2">
        <v>1019882.91</v>
      </c>
      <c r="AI399" s="2">
        <v>3376745</v>
      </c>
      <c r="AJ399" s="2">
        <v>506530</v>
      </c>
      <c r="AK399" s="2">
        <v>42071640</v>
      </c>
      <c r="AL399" s="2">
        <f t="shared" si="63"/>
        <v>61494797.909999996</v>
      </c>
      <c r="AM399" s="2"/>
      <c r="AN399" s="2"/>
      <c r="AO399" s="2"/>
      <c r="AP399" s="2"/>
      <c r="AQ399" s="2">
        <v>0</v>
      </c>
      <c r="AR399" s="2">
        <v>4714</v>
      </c>
      <c r="AS399" s="2">
        <v>881784</v>
      </c>
      <c r="AT399" s="2">
        <f t="shared" si="64"/>
        <v>886498</v>
      </c>
      <c r="AU399" s="2"/>
      <c r="AV399" s="2"/>
      <c r="AW399" s="2"/>
      <c r="AX399" s="2"/>
      <c r="AY399" s="2">
        <v>51782</v>
      </c>
      <c r="AZ399" s="2">
        <v>1440</v>
      </c>
      <c r="BA399" s="2">
        <v>104254</v>
      </c>
      <c r="BB399" s="2">
        <f t="shared" si="65"/>
        <v>157476</v>
      </c>
      <c r="BC399" s="2"/>
      <c r="BD399" s="2"/>
      <c r="BE399" s="2"/>
      <c r="BF399" s="2"/>
      <c r="BG399" s="2">
        <v>2621</v>
      </c>
      <c r="BH399" s="2">
        <v>1554</v>
      </c>
      <c r="BI399" s="2">
        <v>138677</v>
      </c>
      <c r="BJ399" s="2">
        <f t="shared" si="66"/>
        <v>142852</v>
      </c>
      <c r="BK399" s="2"/>
      <c r="BL399" s="2"/>
      <c r="BM399" s="2"/>
      <c r="BN399" s="2"/>
      <c r="BO399" s="2">
        <v>49161</v>
      </c>
      <c r="BP399" s="2">
        <v>4600</v>
      </c>
      <c r="BQ399" s="2">
        <v>847361</v>
      </c>
      <c r="BR399" s="2">
        <f t="shared" si="67"/>
        <v>901122</v>
      </c>
    </row>
    <row r="400" spans="1:70" ht="11.25" customHeight="1" x14ac:dyDescent="0.2">
      <c r="A400" s="5">
        <v>1</v>
      </c>
      <c r="B400" s="1">
        <v>115508003</v>
      </c>
      <c r="C400" s="1" t="s">
        <v>239</v>
      </c>
      <c r="D400" s="1" t="s">
        <v>492</v>
      </c>
      <c r="E400" s="2">
        <f t="shared" si="68"/>
        <v>74131457</v>
      </c>
      <c r="F400" s="2">
        <f t="shared" si="69"/>
        <v>75798855</v>
      </c>
      <c r="G400" s="2"/>
      <c r="H400" s="2">
        <v>10294000</v>
      </c>
      <c r="I400" s="2"/>
      <c r="J400" s="2">
        <v>49260</v>
      </c>
      <c r="K400" s="2">
        <v>4208728</v>
      </c>
      <c r="L400" s="2">
        <v>1226898</v>
      </c>
      <c r="M400" s="2">
        <v>57187736</v>
      </c>
      <c r="N400" s="2">
        <f t="shared" si="60"/>
        <v>72966622</v>
      </c>
      <c r="O400" s="2"/>
      <c r="P400" s="2">
        <v>9840000</v>
      </c>
      <c r="Q400" s="2"/>
      <c r="R400" s="2">
        <v>0</v>
      </c>
      <c r="S400" s="2">
        <v>244354</v>
      </c>
      <c r="T400" s="2">
        <v>478804</v>
      </c>
      <c r="U400" s="2">
        <v>8663389</v>
      </c>
      <c r="V400" s="2">
        <f t="shared" si="61"/>
        <v>19226547</v>
      </c>
      <c r="W400" s="2"/>
      <c r="X400" s="2">
        <v>2458000</v>
      </c>
      <c r="Y400" s="2"/>
      <c r="Z400" s="2">
        <v>16420</v>
      </c>
      <c r="AA400" s="2">
        <v>496325</v>
      </c>
      <c r="AB400" s="2">
        <v>459725</v>
      </c>
      <c r="AC400" s="2">
        <v>14060251</v>
      </c>
      <c r="AD400" s="2">
        <f t="shared" si="62"/>
        <v>17490721</v>
      </c>
      <c r="AE400" s="2"/>
      <c r="AF400" s="2">
        <v>17676000</v>
      </c>
      <c r="AG400" s="2"/>
      <c r="AH400" s="2">
        <v>32840</v>
      </c>
      <c r="AI400" s="2">
        <v>3956757</v>
      </c>
      <c r="AJ400" s="2">
        <v>1245977</v>
      </c>
      <c r="AK400" s="2">
        <v>51790874</v>
      </c>
      <c r="AL400" s="2">
        <f t="shared" si="63"/>
        <v>74702448</v>
      </c>
      <c r="AM400" s="2"/>
      <c r="AN400" s="2"/>
      <c r="AO400" s="2"/>
      <c r="AP400" s="2"/>
      <c r="AQ400" s="2">
        <v>86398</v>
      </c>
      <c r="AR400" s="2">
        <v>36795</v>
      </c>
      <c r="AS400" s="2">
        <v>1041642</v>
      </c>
      <c r="AT400" s="2">
        <f t="shared" si="64"/>
        <v>1164835</v>
      </c>
      <c r="AU400" s="2"/>
      <c r="AV400" s="2"/>
      <c r="AW400" s="2"/>
      <c r="AX400" s="2"/>
      <c r="AY400" s="2">
        <v>18312</v>
      </c>
      <c r="AZ400" s="2">
        <v>10118</v>
      </c>
      <c r="BA400" s="2">
        <v>154738</v>
      </c>
      <c r="BB400" s="2">
        <f t="shared" si="65"/>
        <v>183168</v>
      </c>
      <c r="BC400" s="2"/>
      <c r="BD400" s="2"/>
      <c r="BE400" s="2"/>
      <c r="BF400" s="2"/>
      <c r="BG400" s="2">
        <v>6268</v>
      </c>
      <c r="BH400" s="2">
        <v>5075</v>
      </c>
      <c r="BI400" s="2">
        <v>240253</v>
      </c>
      <c r="BJ400" s="2">
        <f t="shared" si="66"/>
        <v>251596</v>
      </c>
      <c r="BK400" s="2"/>
      <c r="BL400" s="2"/>
      <c r="BM400" s="2"/>
      <c r="BN400" s="2"/>
      <c r="BO400" s="2">
        <v>98442</v>
      </c>
      <c r="BP400" s="2">
        <v>41838</v>
      </c>
      <c r="BQ400" s="2">
        <v>956127</v>
      </c>
      <c r="BR400" s="2">
        <f t="shared" si="67"/>
        <v>1096407</v>
      </c>
    </row>
    <row r="401" spans="1:70" ht="11.25" customHeight="1" x14ac:dyDescent="0.2">
      <c r="A401" s="5">
        <v>1</v>
      </c>
      <c r="B401" s="1">
        <v>126515001</v>
      </c>
      <c r="C401" s="1" t="s">
        <v>283</v>
      </c>
      <c r="D401" s="1" t="s">
        <v>516</v>
      </c>
      <c r="E401" s="2">
        <f t="shared" si="68"/>
        <v>6591024967.8999996</v>
      </c>
      <c r="F401" s="2">
        <f t="shared" si="69"/>
        <v>7032253283.1199999</v>
      </c>
      <c r="G401" s="2">
        <v>0</v>
      </c>
      <c r="H401" s="2">
        <v>1987710000</v>
      </c>
      <c r="I401" s="2">
        <v>988520000</v>
      </c>
      <c r="J401" s="2"/>
      <c r="K401" s="2">
        <v>-438089.18</v>
      </c>
      <c r="L401" s="2">
        <v>186726338.08000001</v>
      </c>
      <c r="M401" s="2">
        <v>3375380701</v>
      </c>
      <c r="N401" s="2">
        <f t="shared" si="60"/>
        <v>6537898949.8999996</v>
      </c>
      <c r="O401" s="2">
        <v>400050758</v>
      </c>
      <c r="P401" s="2">
        <v>254950000</v>
      </c>
      <c r="Q401" s="2">
        <v>0</v>
      </c>
      <c r="R401" s="2"/>
      <c r="S401" s="2">
        <v>161878825.18000001</v>
      </c>
      <c r="T401" s="2">
        <v>17467250</v>
      </c>
      <c r="U401" s="2">
        <v>415849241</v>
      </c>
      <c r="V401" s="2">
        <f t="shared" si="61"/>
        <v>1250196074.1800001</v>
      </c>
      <c r="W401" s="2">
        <v>400000000</v>
      </c>
      <c r="X401" s="2">
        <v>105465000</v>
      </c>
      <c r="Y401" s="2">
        <v>20275000</v>
      </c>
      <c r="Z401" s="2"/>
      <c r="AA401" s="2">
        <v>0</v>
      </c>
      <c r="AB401" s="2">
        <v>15226233.960000001</v>
      </c>
      <c r="AC401" s="2">
        <v>272509305</v>
      </c>
      <c r="AD401" s="2">
        <f t="shared" si="62"/>
        <v>813475538.96000004</v>
      </c>
      <c r="AE401" s="2">
        <v>50758</v>
      </c>
      <c r="AF401" s="2">
        <v>2137195000</v>
      </c>
      <c r="AG401" s="2">
        <v>968245000</v>
      </c>
      <c r="AH401" s="2"/>
      <c r="AI401" s="2">
        <v>161440736</v>
      </c>
      <c r="AJ401" s="2">
        <v>188967354.12</v>
      </c>
      <c r="AK401" s="2">
        <v>3518720637</v>
      </c>
      <c r="AL401" s="2">
        <f t="shared" si="63"/>
        <v>6974619485.1199999</v>
      </c>
      <c r="AM401" s="2"/>
      <c r="AN401" s="2"/>
      <c r="AO401" s="2"/>
      <c r="AP401" s="2"/>
      <c r="AQ401" s="2">
        <v>0</v>
      </c>
      <c r="AR401" s="2">
        <v>2048718</v>
      </c>
      <c r="AS401" s="2">
        <v>51077300</v>
      </c>
      <c r="AT401" s="2">
        <f t="shared" si="64"/>
        <v>53126018</v>
      </c>
      <c r="AU401" s="2"/>
      <c r="AV401" s="2"/>
      <c r="AW401" s="2"/>
      <c r="AX401" s="2"/>
      <c r="AY401" s="2">
        <v>2414561</v>
      </c>
      <c r="AZ401" s="2">
        <v>412590</v>
      </c>
      <c r="BA401" s="2">
        <v>6292759</v>
      </c>
      <c r="BB401" s="2">
        <f t="shared" si="65"/>
        <v>9119910</v>
      </c>
      <c r="BC401" s="2"/>
      <c r="BD401" s="2"/>
      <c r="BE401" s="2"/>
      <c r="BF401" s="2"/>
      <c r="BG401" s="2">
        <v>124280</v>
      </c>
      <c r="BH401" s="2">
        <v>364155</v>
      </c>
      <c r="BI401" s="2">
        <v>4123695</v>
      </c>
      <c r="BJ401" s="2">
        <f t="shared" si="66"/>
        <v>4612130</v>
      </c>
      <c r="BK401" s="2"/>
      <c r="BL401" s="2"/>
      <c r="BM401" s="2"/>
      <c r="BN401" s="2"/>
      <c r="BO401" s="2">
        <v>2290281</v>
      </c>
      <c r="BP401" s="2">
        <v>2097153</v>
      </c>
      <c r="BQ401" s="2">
        <v>53246364</v>
      </c>
      <c r="BR401" s="2">
        <f t="shared" si="67"/>
        <v>57633798</v>
      </c>
    </row>
    <row r="402" spans="1:70" ht="11.25" customHeight="1" x14ac:dyDescent="0.2">
      <c r="A402" s="5">
        <v>1</v>
      </c>
      <c r="B402" s="1">
        <v>120522003</v>
      </c>
      <c r="C402" s="1" t="s">
        <v>664</v>
      </c>
      <c r="D402" s="1" t="s">
        <v>509</v>
      </c>
      <c r="E402" s="2">
        <f t="shared" si="68"/>
        <v>180463336</v>
      </c>
      <c r="F402" s="2">
        <f t="shared" si="69"/>
        <v>188418343.5</v>
      </c>
      <c r="G402" s="2"/>
      <c r="H402" s="2">
        <v>35720000</v>
      </c>
      <c r="I402" s="2"/>
      <c r="J402" s="2"/>
      <c r="K402" s="2">
        <v>6551742</v>
      </c>
      <c r="L402" s="2">
        <v>2724579</v>
      </c>
      <c r="M402" s="2">
        <v>133805224</v>
      </c>
      <c r="N402" s="2">
        <f t="shared" si="60"/>
        <v>178801545</v>
      </c>
      <c r="O402" s="2"/>
      <c r="P402" s="2">
        <v>0</v>
      </c>
      <c r="Q402" s="2"/>
      <c r="R402" s="2"/>
      <c r="S402" s="2">
        <v>10801759</v>
      </c>
      <c r="T402" s="2">
        <v>125965</v>
      </c>
      <c r="U402" s="2">
        <v>0</v>
      </c>
      <c r="V402" s="2">
        <f t="shared" si="61"/>
        <v>10927724</v>
      </c>
      <c r="W402" s="2"/>
      <c r="X402" s="2">
        <v>2265000</v>
      </c>
      <c r="Y402" s="2"/>
      <c r="Z402" s="2"/>
      <c r="AA402" s="2">
        <v>0</v>
      </c>
      <c r="AB402" s="2">
        <v>0</v>
      </c>
      <c r="AC402" s="2">
        <v>803336</v>
      </c>
      <c r="AD402" s="2">
        <f t="shared" si="62"/>
        <v>3068336</v>
      </c>
      <c r="AE402" s="2"/>
      <c r="AF402" s="2">
        <v>33455000</v>
      </c>
      <c r="AG402" s="2"/>
      <c r="AH402" s="2"/>
      <c r="AI402" s="2">
        <v>17353501</v>
      </c>
      <c r="AJ402" s="2">
        <v>2850544</v>
      </c>
      <c r="AK402" s="2">
        <v>133001888</v>
      </c>
      <c r="AL402" s="2">
        <f t="shared" si="63"/>
        <v>186660933</v>
      </c>
      <c r="AM402" s="2"/>
      <c r="AN402" s="2"/>
      <c r="AO402" s="2"/>
      <c r="AP402" s="2"/>
      <c r="AQ402" s="2">
        <v>25580</v>
      </c>
      <c r="AR402" s="2">
        <v>52435</v>
      </c>
      <c r="AS402" s="2">
        <v>1583776</v>
      </c>
      <c r="AT402" s="2">
        <f t="shared" si="64"/>
        <v>1661791</v>
      </c>
      <c r="AU402" s="2"/>
      <c r="AV402" s="2"/>
      <c r="AW402" s="2"/>
      <c r="AX402" s="2"/>
      <c r="AY402" s="2">
        <v>105371</v>
      </c>
      <c r="AZ402" s="2">
        <v>0</v>
      </c>
      <c r="BA402" s="2">
        <v>0</v>
      </c>
      <c r="BB402" s="2">
        <f t="shared" si="65"/>
        <v>105371</v>
      </c>
      <c r="BC402" s="2"/>
      <c r="BD402" s="2"/>
      <c r="BE402" s="2"/>
      <c r="BF402" s="2"/>
      <c r="BG402" s="2">
        <v>0</v>
      </c>
      <c r="BH402" s="2">
        <v>7087.5</v>
      </c>
      <c r="BI402" s="2">
        <v>2664</v>
      </c>
      <c r="BJ402" s="2">
        <f t="shared" si="66"/>
        <v>9751.5</v>
      </c>
      <c r="BK402" s="2"/>
      <c r="BL402" s="2"/>
      <c r="BM402" s="2"/>
      <c r="BN402" s="2"/>
      <c r="BO402" s="2">
        <v>130951</v>
      </c>
      <c r="BP402" s="2">
        <v>45347.5</v>
      </c>
      <c r="BQ402" s="2">
        <v>1581112</v>
      </c>
      <c r="BR402" s="2">
        <f t="shared" si="67"/>
        <v>1757410.5</v>
      </c>
    </row>
    <row r="403" spans="1:70" ht="11.25" customHeight="1" x14ac:dyDescent="0.2">
      <c r="A403" s="5">
        <v>1</v>
      </c>
      <c r="B403" s="1">
        <v>119648303</v>
      </c>
      <c r="C403" s="1" t="s">
        <v>259</v>
      </c>
      <c r="D403" s="1" t="s">
        <v>509</v>
      </c>
      <c r="E403" s="2">
        <f t="shared" si="68"/>
        <v>161953320</v>
      </c>
      <c r="F403" s="2">
        <f t="shared" si="69"/>
        <v>166490796</v>
      </c>
      <c r="G403" s="2"/>
      <c r="H403" s="2">
        <v>42065000</v>
      </c>
      <c r="I403" s="2"/>
      <c r="J403" s="2">
        <v>1097691</v>
      </c>
      <c r="K403" s="2">
        <v>1119011</v>
      </c>
      <c r="L403" s="2">
        <v>717618</v>
      </c>
      <c r="M403" s="2">
        <v>114479273</v>
      </c>
      <c r="N403" s="2">
        <f t="shared" si="60"/>
        <v>159478593</v>
      </c>
      <c r="O403" s="2"/>
      <c r="P403" s="2">
        <v>1905000</v>
      </c>
      <c r="Q403" s="2"/>
      <c r="R403" s="2">
        <v>0</v>
      </c>
      <c r="S403" s="2">
        <v>6250511</v>
      </c>
      <c r="T403" s="2">
        <v>34709</v>
      </c>
      <c r="U403" s="2">
        <v>2748856</v>
      </c>
      <c r="V403" s="2">
        <f t="shared" si="61"/>
        <v>10939076</v>
      </c>
      <c r="W403" s="2"/>
      <c r="X403" s="2">
        <v>6025000</v>
      </c>
      <c r="Y403" s="2"/>
      <c r="Z403" s="2">
        <v>530423</v>
      </c>
      <c r="AA403" s="2">
        <v>0</v>
      </c>
      <c r="AB403" s="2">
        <v>0</v>
      </c>
      <c r="AC403" s="2">
        <v>0</v>
      </c>
      <c r="AD403" s="2">
        <f t="shared" si="62"/>
        <v>6555423</v>
      </c>
      <c r="AE403" s="2"/>
      <c r="AF403" s="2">
        <v>37945000</v>
      </c>
      <c r="AG403" s="2"/>
      <c r="AH403" s="2">
        <v>567268</v>
      </c>
      <c r="AI403" s="2">
        <v>7369522</v>
      </c>
      <c r="AJ403" s="2">
        <v>752327</v>
      </c>
      <c r="AK403" s="2">
        <v>117228129</v>
      </c>
      <c r="AL403" s="2">
        <f t="shared" si="63"/>
        <v>163862246</v>
      </c>
      <c r="AM403" s="2"/>
      <c r="AN403" s="2"/>
      <c r="AO403" s="2"/>
      <c r="AP403" s="2"/>
      <c r="AQ403" s="2">
        <v>0</v>
      </c>
      <c r="AR403" s="2"/>
      <c r="AS403" s="2">
        <v>2474727</v>
      </c>
      <c r="AT403" s="2">
        <f t="shared" si="64"/>
        <v>2474727</v>
      </c>
      <c r="AU403" s="2"/>
      <c r="AV403" s="2"/>
      <c r="AW403" s="2"/>
      <c r="AX403" s="2"/>
      <c r="AY403" s="2">
        <v>89679</v>
      </c>
      <c r="AZ403" s="2"/>
      <c r="BA403" s="2">
        <v>64144</v>
      </c>
      <c r="BB403" s="2">
        <f t="shared" si="65"/>
        <v>153823</v>
      </c>
      <c r="BC403" s="2"/>
      <c r="BD403" s="2"/>
      <c r="BE403" s="2"/>
      <c r="BF403" s="2"/>
      <c r="BG403" s="2">
        <v>0</v>
      </c>
      <c r="BH403" s="2"/>
      <c r="BI403" s="2">
        <v>0</v>
      </c>
      <c r="BJ403" s="2">
        <f t="shared" si="66"/>
        <v>0</v>
      </c>
      <c r="BK403" s="2"/>
      <c r="BL403" s="2"/>
      <c r="BM403" s="2"/>
      <c r="BN403" s="2"/>
      <c r="BO403" s="2">
        <v>89679</v>
      </c>
      <c r="BP403" s="2"/>
      <c r="BQ403" s="2">
        <v>2538871</v>
      </c>
      <c r="BR403" s="2">
        <f t="shared" si="67"/>
        <v>2628550</v>
      </c>
    </row>
    <row r="404" spans="1:70" ht="11.25" customHeight="1" x14ac:dyDescent="0.2">
      <c r="A404" s="5">
        <v>1</v>
      </c>
      <c r="B404" s="1">
        <v>109530304</v>
      </c>
      <c r="C404" s="1" t="s">
        <v>208</v>
      </c>
      <c r="D404" s="1" t="s">
        <v>477</v>
      </c>
      <c r="E404" s="2">
        <f t="shared" si="68"/>
        <v>6566656</v>
      </c>
      <c r="F404" s="2">
        <f t="shared" si="69"/>
        <v>6717463</v>
      </c>
      <c r="G404" s="2"/>
      <c r="H404" s="2">
        <v>170000</v>
      </c>
      <c r="I404" s="2">
        <v>144672</v>
      </c>
      <c r="J404" s="2"/>
      <c r="K404" s="2">
        <v>30985</v>
      </c>
      <c r="L404" s="2">
        <v>75999</v>
      </c>
      <c r="M404" s="2">
        <v>6145000</v>
      </c>
      <c r="N404" s="2">
        <f t="shared" si="60"/>
        <v>6566656</v>
      </c>
      <c r="O404" s="2"/>
      <c r="P404" s="2">
        <v>0</v>
      </c>
      <c r="Q404" s="2">
        <v>0</v>
      </c>
      <c r="R404" s="2"/>
      <c r="S404" s="2">
        <v>413036</v>
      </c>
      <c r="T404" s="2">
        <v>0</v>
      </c>
      <c r="U404" s="2">
        <v>0</v>
      </c>
      <c r="V404" s="2">
        <f t="shared" si="61"/>
        <v>413036</v>
      </c>
      <c r="W404" s="2"/>
      <c r="X404" s="2">
        <v>170000</v>
      </c>
      <c r="Y404" s="2">
        <v>11980</v>
      </c>
      <c r="Z404" s="2"/>
      <c r="AA404" s="2">
        <v>0</v>
      </c>
      <c r="AB404" s="2">
        <v>10249</v>
      </c>
      <c r="AC404" s="2">
        <v>70000</v>
      </c>
      <c r="AD404" s="2">
        <f t="shared" si="62"/>
        <v>262229</v>
      </c>
      <c r="AE404" s="2"/>
      <c r="AF404" s="2">
        <v>0</v>
      </c>
      <c r="AG404" s="2">
        <v>132692</v>
      </c>
      <c r="AH404" s="2"/>
      <c r="AI404" s="2">
        <v>444021</v>
      </c>
      <c r="AJ404" s="2">
        <v>65750</v>
      </c>
      <c r="AK404" s="2">
        <v>6075000</v>
      </c>
      <c r="AL404" s="2">
        <f t="shared" si="63"/>
        <v>6717463</v>
      </c>
      <c r="AM404" s="2"/>
      <c r="AN404" s="2"/>
      <c r="AO404" s="2"/>
      <c r="AP404" s="2"/>
      <c r="AQ404" s="2"/>
      <c r="AR404" s="2"/>
      <c r="AS404" s="2"/>
      <c r="AT404" s="2">
        <f t="shared" si="64"/>
        <v>0</v>
      </c>
      <c r="AU404" s="2"/>
      <c r="AV404" s="2"/>
      <c r="AW404" s="2"/>
      <c r="AX404" s="2"/>
      <c r="AY404" s="2"/>
      <c r="AZ404" s="2"/>
      <c r="BA404" s="2"/>
      <c r="BB404" s="2">
        <f t="shared" si="65"/>
        <v>0</v>
      </c>
      <c r="BC404" s="2"/>
      <c r="BD404" s="2"/>
      <c r="BE404" s="2"/>
      <c r="BF404" s="2"/>
      <c r="BG404" s="2"/>
      <c r="BH404" s="2"/>
      <c r="BI404" s="2"/>
      <c r="BJ404" s="2">
        <f t="shared" si="66"/>
        <v>0</v>
      </c>
      <c r="BK404" s="2"/>
      <c r="BL404" s="2"/>
      <c r="BM404" s="2"/>
      <c r="BN404" s="2"/>
      <c r="BO404" s="2"/>
      <c r="BP404" s="2"/>
      <c r="BQ404" s="2"/>
      <c r="BR404" s="2">
        <f t="shared" si="67"/>
        <v>0</v>
      </c>
    </row>
    <row r="405" spans="1:70" ht="11.25" customHeight="1" x14ac:dyDescent="0.2">
      <c r="A405" s="5">
        <v>1</v>
      </c>
      <c r="B405" s="1">
        <v>109531304</v>
      </c>
      <c r="C405" s="1" t="s">
        <v>715</v>
      </c>
      <c r="D405" s="1" t="s">
        <v>477</v>
      </c>
      <c r="E405" s="2">
        <f t="shared" si="68"/>
        <v>24375164</v>
      </c>
      <c r="F405" s="2">
        <f t="shared" si="69"/>
        <v>25577837</v>
      </c>
      <c r="G405" s="2"/>
      <c r="H405" s="2">
        <v>5922000</v>
      </c>
      <c r="I405" s="2"/>
      <c r="J405" s="2"/>
      <c r="K405" s="2">
        <v>18459</v>
      </c>
      <c r="L405" s="2">
        <v>48705</v>
      </c>
      <c r="M405" s="2">
        <v>18386000</v>
      </c>
      <c r="N405" s="2">
        <f t="shared" si="60"/>
        <v>24375164</v>
      </c>
      <c r="O405" s="2"/>
      <c r="P405" s="2">
        <v>0</v>
      </c>
      <c r="Q405" s="2"/>
      <c r="R405" s="2"/>
      <c r="S405" s="2">
        <v>2679413</v>
      </c>
      <c r="T405" s="2">
        <v>2260</v>
      </c>
      <c r="U405" s="2">
        <v>0</v>
      </c>
      <c r="V405" s="2">
        <f t="shared" si="61"/>
        <v>2681673</v>
      </c>
      <c r="W405" s="2"/>
      <c r="X405" s="2">
        <v>774000</v>
      </c>
      <c r="Y405" s="2"/>
      <c r="Z405" s="2"/>
      <c r="AA405" s="2">
        <v>0</v>
      </c>
      <c r="AB405" s="2">
        <v>0</v>
      </c>
      <c r="AC405" s="2">
        <v>705000</v>
      </c>
      <c r="AD405" s="2">
        <f t="shared" si="62"/>
        <v>1479000</v>
      </c>
      <c r="AE405" s="2"/>
      <c r="AF405" s="2">
        <v>5148000</v>
      </c>
      <c r="AG405" s="2"/>
      <c r="AH405" s="2"/>
      <c r="AI405" s="2">
        <v>2697872</v>
      </c>
      <c r="AJ405" s="2">
        <v>50965</v>
      </c>
      <c r="AK405" s="2">
        <v>17681000</v>
      </c>
      <c r="AL405" s="2">
        <f t="shared" si="63"/>
        <v>25577837</v>
      </c>
      <c r="AM405" s="2"/>
      <c r="AN405" s="2"/>
      <c r="AO405" s="2"/>
      <c r="AP405" s="2"/>
      <c r="AQ405" s="2"/>
      <c r="AR405" s="2"/>
      <c r="AS405" s="2"/>
      <c r="AT405" s="2">
        <f t="shared" si="64"/>
        <v>0</v>
      </c>
      <c r="AU405" s="2"/>
      <c r="AV405" s="2"/>
      <c r="AW405" s="2"/>
      <c r="AX405" s="2"/>
      <c r="AY405" s="2"/>
      <c r="AZ405" s="2"/>
      <c r="BA405" s="2"/>
      <c r="BB405" s="2">
        <f t="shared" si="65"/>
        <v>0</v>
      </c>
      <c r="BC405" s="2"/>
      <c r="BD405" s="2"/>
      <c r="BE405" s="2"/>
      <c r="BF405" s="2"/>
      <c r="BG405" s="2"/>
      <c r="BH405" s="2"/>
      <c r="BI405" s="2"/>
      <c r="BJ405" s="2">
        <f t="shared" si="66"/>
        <v>0</v>
      </c>
      <c r="BK405" s="2"/>
      <c r="BL405" s="2"/>
      <c r="BM405" s="2"/>
      <c r="BN405" s="2"/>
      <c r="BO405" s="2"/>
      <c r="BP405" s="2"/>
      <c r="BQ405" s="2"/>
      <c r="BR405" s="2">
        <f t="shared" si="67"/>
        <v>0</v>
      </c>
    </row>
    <row r="406" spans="1:70" ht="11.25" customHeight="1" x14ac:dyDescent="0.2">
      <c r="A406" s="5">
        <v>1</v>
      </c>
      <c r="B406" s="1">
        <v>109532804</v>
      </c>
      <c r="C406" s="1" t="s">
        <v>582</v>
      </c>
      <c r="D406" s="1" t="s">
        <v>477</v>
      </c>
      <c r="E406" s="2">
        <f t="shared" si="68"/>
        <v>13749831</v>
      </c>
      <c r="F406" s="2">
        <f t="shared" si="69"/>
        <v>15745310</v>
      </c>
      <c r="G406" s="2"/>
      <c r="H406" s="2">
        <v>2365000</v>
      </c>
      <c r="I406" s="2">
        <v>380250</v>
      </c>
      <c r="J406" s="2"/>
      <c r="K406" s="2">
        <v>165509</v>
      </c>
      <c r="L406" s="2">
        <v>85072</v>
      </c>
      <c r="M406" s="2">
        <v>10754000</v>
      </c>
      <c r="N406" s="2">
        <f t="shared" si="60"/>
        <v>13749831</v>
      </c>
      <c r="O406" s="2"/>
      <c r="P406" s="2">
        <v>0</v>
      </c>
      <c r="Q406" s="2">
        <v>0</v>
      </c>
      <c r="R406" s="2"/>
      <c r="S406" s="2">
        <v>2490224</v>
      </c>
      <c r="T406" s="2">
        <v>22919</v>
      </c>
      <c r="U406" s="2">
        <v>0</v>
      </c>
      <c r="V406" s="2">
        <f t="shared" si="61"/>
        <v>2513143</v>
      </c>
      <c r="W406" s="2"/>
      <c r="X406" s="2">
        <v>450000</v>
      </c>
      <c r="Y406" s="2">
        <v>30664</v>
      </c>
      <c r="Z406" s="2"/>
      <c r="AA406" s="2">
        <v>0</v>
      </c>
      <c r="AB406" s="2">
        <v>0</v>
      </c>
      <c r="AC406" s="2">
        <v>37000</v>
      </c>
      <c r="AD406" s="2">
        <f t="shared" si="62"/>
        <v>517664</v>
      </c>
      <c r="AE406" s="2"/>
      <c r="AF406" s="2">
        <v>1915000</v>
      </c>
      <c r="AG406" s="2">
        <v>349586</v>
      </c>
      <c r="AH406" s="2"/>
      <c r="AI406" s="2">
        <v>2655733</v>
      </c>
      <c r="AJ406" s="2">
        <v>107991</v>
      </c>
      <c r="AK406" s="2">
        <v>10717000</v>
      </c>
      <c r="AL406" s="2">
        <f t="shared" si="63"/>
        <v>15745310</v>
      </c>
      <c r="AM406" s="2"/>
      <c r="AN406" s="2"/>
      <c r="AO406" s="2"/>
      <c r="AP406" s="2"/>
      <c r="AQ406" s="2"/>
      <c r="AR406" s="2"/>
      <c r="AS406" s="2"/>
      <c r="AT406" s="2">
        <f t="shared" si="64"/>
        <v>0</v>
      </c>
      <c r="AU406" s="2"/>
      <c r="AV406" s="2"/>
      <c r="AW406" s="2"/>
      <c r="AX406" s="2"/>
      <c r="AY406" s="2"/>
      <c r="AZ406" s="2"/>
      <c r="BA406" s="2"/>
      <c r="BB406" s="2">
        <f t="shared" si="65"/>
        <v>0</v>
      </c>
      <c r="BC406" s="2"/>
      <c r="BD406" s="2"/>
      <c r="BE406" s="2"/>
      <c r="BF406" s="2"/>
      <c r="BG406" s="2"/>
      <c r="BH406" s="2"/>
      <c r="BI406" s="2"/>
      <c r="BJ406" s="2">
        <f t="shared" si="66"/>
        <v>0</v>
      </c>
      <c r="BK406" s="2"/>
      <c r="BL406" s="2"/>
      <c r="BM406" s="2"/>
      <c r="BN406" s="2"/>
      <c r="BO406" s="2"/>
      <c r="BP406" s="2"/>
      <c r="BQ406" s="2"/>
      <c r="BR406" s="2">
        <f t="shared" si="67"/>
        <v>0</v>
      </c>
    </row>
    <row r="407" spans="1:70" ht="11.25" customHeight="1" x14ac:dyDescent="0.2">
      <c r="A407" s="5">
        <v>1</v>
      </c>
      <c r="B407" s="1">
        <v>109535504</v>
      </c>
      <c r="C407" s="1" t="s">
        <v>633</v>
      </c>
      <c r="D407" s="1" t="s">
        <v>477</v>
      </c>
      <c r="E407" s="2">
        <f t="shared" si="68"/>
        <v>20625872</v>
      </c>
      <c r="F407" s="2">
        <f t="shared" si="69"/>
        <v>21741646</v>
      </c>
      <c r="G407" s="2"/>
      <c r="H407" s="2">
        <v>3835000</v>
      </c>
      <c r="I407" s="2"/>
      <c r="J407" s="2">
        <v>584786</v>
      </c>
      <c r="K407" s="2">
        <v>63720</v>
      </c>
      <c r="L407" s="2">
        <v>234366</v>
      </c>
      <c r="M407" s="2">
        <v>15908000</v>
      </c>
      <c r="N407" s="2">
        <f t="shared" si="60"/>
        <v>20625872</v>
      </c>
      <c r="O407" s="2"/>
      <c r="P407" s="2">
        <v>0</v>
      </c>
      <c r="Q407" s="2"/>
      <c r="R407" s="2">
        <v>0</v>
      </c>
      <c r="S407" s="2">
        <v>1145935</v>
      </c>
      <c r="T407" s="2">
        <v>0</v>
      </c>
      <c r="U407" s="2">
        <v>440000</v>
      </c>
      <c r="V407" s="2">
        <f t="shared" si="61"/>
        <v>1585935</v>
      </c>
      <c r="W407" s="2"/>
      <c r="X407" s="2">
        <v>340000</v>
      </c>
      <c r="Y407" s="2"/>
      <c r="Z407" s="2">
        <v>48425</v>
      </c>
      <c r="AA407" s="2">
        <v>0</v>
      </c>
      <c r="AB407" s="2">
        <v>81736</v>
      </c>
      <c r="AC407" s="2">
        <v>0</v>
      </c>
      <c r="AD407" s="2">
        <f t="shared" si="62"/>
        <v>470161</v>
      </c>
      <c r="AE407" s="2"/>
      <c r="AF407" s="2">
        <v>3495000</v>
      </c>
      <c r="AG407" s="2"/>
      <c r="AH407" s="2">
        <v>536361</v>
      </c>
      <c r="AI407" s="2">
        <v>1209655</v>
      </c>
      <c r="AJ407" s="2">
        <v>152630</v>
      </c>
      <c r="AK407" s="2">
        <v>16348000</v>
      </c>
      <c r="AL407" s="2">
        <f t="shared" si="63"/>
        <v>21741646</v>
      </c>
      <c r="AM407" s="2"/>
      <c r="AN407" s="2"/>
      <c r="AO407" s="2"/>
      <c r="AP407" s="2"/>
      <c r="AQ407" s="2"/>
      <c r="AR407" s="2"/>
      <c r="AS407" s="2"/>
      <c r="AT407" s="2">
        <f t="shared" si="64"/>
        <v>0</v>
      </c>
      <c r="AU407" s="2"/>
      <c r="AV407" s="2"/>
      <c r="AW407" s="2"/>
      <c r="AX407" s="2"/>
      <c r="AY407" s="2"/>
      <c r="AZ407" s="2"/>
      <c r="BA407" s="2"/>
      <c r="BB407" s="2">
        <f t="shared" si="65"/>
        <v>0</v>
      </c>
      <c r="BC407" s="2"/>
      <c r="BD407" s="2"/>
      <c r="BE407" s="2"/>
      <c r="BF407" s="2"/>
      <c r="BG407" s="2"/>
      <c r="BH407" s="2"/>
      <c r="BI407" s="2"/>
      <c r="BJ407" s="2">
        <f t="shared" si="66"/>
        <v>0</v>
      </c>
      <c r="BK407" s="2"/>
      <c r="BL407" s="2"/>
      <c r="BM407" s="2"/>
      <c r="BN407" s="2"/>
      <c r="BO407" s="2"/>
      <c r="BP407" s="2"/>
      <c r="BQ407" s="2"/>
      <c r="BR407" s="2">
        <f t="shared" si="67"/>
        <v>0</v>
      </c>
    </row>
    <row r="408" spans="1:70" ht="11.25" customHeight="1" x14ac:dyDescent="0.2">
      <c r="A408" s="5">
        <v>1</v>
      </c>
      <c r="B408" s="1">
        <v>109537504</v>
      </c>
      <c r="C408" s="1" t="s">
        <v>325</v>
      </c>
      <c r="D408" s="1" t="s">
        <v>477</v>
      </c>
      <c r="E408" s="2">
        <f t="shared" si="68"/>
        <v>14534091</v>
      </c>
      <c r="F408" s="2">
        <f t="shared" si="69"/>
        <v>13926704</v>
      </c>
      <c r="G408" s="2"/>
      <c r="H408" s="2">
        <v>2455000</v>
      </c>
      <c r="I408" s="2">
        <v>499979</v>
      </c>
      <c r="J408" s="2"/>
      <c r="K408" s="2">
        <v>128008</v>
      </c>
      <c r="L408" s="2">
        <v>102104</v>
      </c>
      <c r="M408" s="2">
        <v>11349000</v>
      </c>
      <c r="N408" s="2">
        <f t="shared" si="60"/>
        <v>14534091</v>
      </c>
      <c r="O408" s="2"/>
      <c r="P408" s="2">
        <v>0</v>
      </c>
      <c r="Q408" s="2">
        <v>0</v>
      </c>
      <c r="R408" s="2"/>
      <c r="S408" s="2">
        <v>691217</v>
      </c>
      <c r="T408" s="2">
        <v>0</v>
      </c>
      <c r="U408" s="2">
        <v>0</v>
      </c>
      <c r="V408" s="2">
        <f t="shared" si="61"/>
        <v>691217</v>
      </c>
      <c r="W408" s="2"/>
      <c r="X408" s="2">
        <v>545000</v>
      </c>
      <c r="Y408" s="2">
        <v>41402</v>
      </c>
      <c r="Z408" s="2"/>
      <c r="AA408" s="2">
        <v>0</v>
      </c>
      <c r="AB408" s="2">
        <v>31202</v>
      </c>
      <c r="AC408" s="2">
        <v>681000</v>
      </c>
      <c r="AD408" s="2">
        <f t="shared" si="62"/>
        <v>1298604</v>
      </c>
      <c r="AE408" s="2"/>
      <c r="AF408" s="2">
        <v>1910000</v>
      </c>
      <c r="AG408" s="2">
        <v>458577</v>
      </c>
      <c r="AH408" s="2"/>
      <c r="AI408" s="2">
        <v>819225</v>
      </c>
      <c r="AJ408" s="2">
        <v>70902</v>
      </c>
      <c r="AK408" s="2">
        <v>10668000</v>
      </c>
      <c r="AL408" s="2">
        <f t="shared" si="63"/>
        <v>13926704</v>
      </c>
      <c r="AM408" s="2"/>
      <c r="AN408" s="2"/>
      <c r="AO408" s="2"/>
      <c r="AP408" s="2"/>
      <c r="AQ408" s="2"/>
      <c r="AR408" s="2"/>
      <c r="AS408" s="2"/>
      <c r="AT408" s="2">
        <f t="shared" si="64"/>
        <v>0</v>
      </c>
      <c r="AU408" s="2"/>
      <c r="AV408" s="2"/>
      <c r="AW408" s="2"/>
      <c r="AX408" s="2"/>
      <c r="AY408" s="2"/>
      <c r="AZ408" s="2"/>
      <c r="BA408" s="2"/>
      <c r="BB408" s="2">
        <f t="shared" si="65"/>
        <v>0</v>
      </c>
      <c r="BC408" s="2"/>
      <c r="BD408" s="2"/>
      <c r="BE408" s="2"/>
      <c r="BF408" s="2"/>
      <c r="BG408" s="2"/>
      <c r="BH408" s="2"/>
      <c r="BI408" s="2"/>
      <c r="BJ408" s="2">
        <f t="shared" si="66"/>
        <v>0</v>
      </c>
      <c r="BK408" s="2"/>
      <c r="BL408" s="2"/>
      <c r="BM408" s="2"/>
      <c r="BN408" s="2"/>
      <c r="BO408" s="2"/>
      <c r="BP408" s="2"/>
      <c r="BQ408" s="2"/>
      <c r="BR408" s="2">
        <f t="shared" si="67"/>
        <v>0</v>
      </c>
    </row>
    <row r="409" spans="1:70" ht="11.25" customHeight="1" x14ac:dyDescent="0.2">
      <c r="A409" s="5">
        <v>1</v>
      </c>
      <c r="B409" s="1">
        <v>129540803</v>
      </c>
      <c r="C409" s="1" t="s">
        <v>362</v>
      </c>
      <c r="D409" s="1" t="s">
        <v>520</v>
      </c>
      <c r="E409" s="2">
        <f t="shared" si="68"/>
        <v>109247622.25</v>
      </c>
      <c r="F409" s="2">
        <f t="shared" si="69"/>
        <v>114691753.25</v>
      </c>
      <c r="G409" s="2"/>
      <c r="H409" s="2">
        <v>36550000</v>
      </c>
      <c r="I409" s="2"/>
      <c r="J409" s="2">
        <v>43017.25</v>
      </c>
      <c r="K409" s="2">
        <v>8582680</v>
      </c>
      <c r="L409" s="2">
        <v>1010720</v>
      </c>
      <c r="M409" s="2">
        <v>63036000</v>
      </c>
      <c r="N409" s="2">
        <f t="shared" si="60"/>
        <v>109222417.25</v>
      </c>
      <c r="O409" s="2"/>
      <c r="P409" s="2">
        <v>9814000</v>
      </c>
      <c r="Q409" s="2"/>
      <c r="R409" s="2">
        <v>535036</v>
      </c>
      <c r="S409" s="2">
        <v>9469164</v>
      </c>
      <c r="T409" s="2">
        <v>151857</v>
      </c>
      <c r="U409" s="2">
        <v>0</v>
      </c>
      <c r="V409" s="2">
        <f t="shared" si="61"/>
        <v>19970057</v>
      </c>
      <c r="W409" s="2"/>
      <c r="X409" s="2">
        <v>12366000</v>
      </c>
      <c r="Y409" s="2"/>
      <c r="Z409" s="2">
        <v>266922</v>
      </c>
      <c r="AA409" s="2">
        <v>0</v>
      </c>
      <c r="AB409" s="2">
        <v>0</v>
      </c>
      <c r="AC409" s="2">
        <v>1893000</v>
      </c>
      <c r="AD409" s="2">
        <f t="shared" si="62"/>
        <v>14525922</v>
      </c>
      <c r="AE409" s="2"/>
      <c r="AF409" s="2">
        <v>33998000</v>
      </c>
      <c r="AG409" s="2"/>
      <c r="AH409" s="2">
        <v>311131.25</v>
      </c>
      <c r="AI409" s="2">
        <v>18051844</v>
      </c>
      <c r="AJ409" s="2">
        <v>1162577</v>
      </c>
      <c r="AK409" s="2">
        <v>61143000</v>
      </c>
      <c r="AL409" s="2">
        <f t="shared" si="63"/>
        <v>114666552.25</v>
      </c>
      <c r="AM409" s="2"/>
      <c r="AN409" s="2"/>
      <c r="AO409" s="2"/>
      <c r="AP409" s="2"/>
      <c r="AQ409" s="2"/>
      <c r="AR409" s="2">
        <v>25205</v>
      </c>
      <c r="AS409" s="2"/>
      <c r="AT409" s="2">
        <f t="shared" si="64"/>
        <v>25205</v>
      </c>
      <c r="AU409" s="2"/>
      <c r="AV409" s="2"/>
      <c r="AW409" s="2"/>
      <c r="AX409" s="2"/>
      <c r="AY409" s="2"/>
      <c r="AZ409" s="2">
        <v>0</v>
      </c>
      <c r="BA409" s="2"/>
      <c r="BB409" s="2">
        <f t="shared" si="65"/>
        <v>0</v>
      </c>
      <c r="BC409" s="2"/>
      <c r="BD409" s="2"/>
      <c r="BE409" s="2"/>
      <c r="BF409" s="2"/>
      <c r="BG409" s="2"/>
      <c r="BH409" s="2">
        <v>4</v>
      </c>
      <c r="BI409" s="2"/>
      <c r="BJ409" s="2">
        <f t="shared" si="66"/>
        <v>4</v>
      </c>
      <c r="BK409" s="2"/>
      <c r="BL409" s="2"/>
      <c r="BM409" s="2"/>
      <c r="BN409" s="2"/>
      <c r="BO409" s="2"/>
      <c r="BP409" s="2">
        <v>25201</v>
      </c>
      <c r="BQ409" s="2"/>
      <c r="BR409" s="2">
        <f t="shared" si="67"/>
        <v>25201</v>
      </c>
    </row>
    <row r="410" spans="1:70" ht="11.25" customHeight="1" x14ac:dyDescent="0.2">
      <c r="A410" s="5">
        <v>1</v>
      </c>
      <c r="B410" s="1">
        <v>129544503</v>
      </c>
      <c r="C410" s="1" t="s">
        <v>298</v>
      </c>
      <c r="D410" s="1" t="s">
        <v>520</v>
      </c>
      <c r="E410" s="2">
        <f t="shared" si="68"/>
        <v>40923875</v>
      </c>
      <c r="F410" s="2">
        <f t="shared" si="69"/>
        <v>42280372</v>
      </c>
      <c r="G410" s="2"/>
      <c r="H410" s="2">
        <v>4750000</v>
      </c>
      <c r="I410" s="2"/>
      <c r="J410" s="2">
        <v>4773000</v>
      </c>
      <c r="K410" s="2">
        <v>1790545</v>
      </c>
      <c r="L410" s="2">
        <v>371330</v>
      </c>
      <c r="M410" s="2">
        <v>29239000</v>
      </c>
      <c r="N410" s="2">
        <f t="shared" si="60"/>
        <v>40923875</v>
      </c>
      <c r="O410" s="2"/>
      <c r="P410" s="2">
        <v>0</v>
      </c>
      <c r="Q410" s="2"/>
      <c r="R410" s="2">
        <v>0</v>
      </c>
      <c r="S410" s="2">
        <v>4863945</v>
      </c>
      <c r="T410" s="2">
        <v>29552</v>
      </c>
      <c r="U410" s="2">
        <v>0</v>
      </c>
      <c r="V410" s="2">
        <f t="shared" si="61"/>
        <v>4893497</v>
      </c>
      <c r="W410" s="2"/>
      <c r="X410" s="2">
        <v>100000</v>
      </c>
      <c r="Y410" s="2"/>
      <c r="Z410" s="2">
        <v>818000</v>
      </c>
      <c r="AA410" s="2">
        <v>0</v>
      </c>
      <c r="AB410" s="2">
        <v>0</v>
      </c>
      <c r="AC410" s="2">
        <v>2619000</v>
      </c>
      <c r="AD410" s="2">
        <f t="shared" si="62"/>
        <v>3537000</v>
      </c>
      <c r="AE410" s="2"/>
      <c r="AF410" s="2">
        <v>4650000</v>
      </c>
      <c r="AG410" s="2"/>
      <c r="AH410" s="2">
        <v>3955000</v>
      </c>
      <c r="AI410" s="2">
        <v>6654490</v>
      </c>
      <c r="AJ410" s="2">
        <v>400882</v>
      </c>
      <c r="AK410" s="2">
        <v>26620000</v>
      </c>
      <c r="AL410" s="2">
        <f t="shared" si="63"/>
        <v>42280372</v>
      </c>
      <c r="AM410" s="2"/>
      <c r="AN410" s="2"/>
      <c r="AO410" s="2"/>
      <c r="AP410" s="2"/>
      <c r="AQ410" s="2"/>
      <c r="AR410" s="2"/>
      <c r="AS410" s="2"/>
      <c r="AT410" s="2">
        <f t="shared" si="64"/>
        <v>0</v>
      </c>
      <c r="AU410" s="2"/>
      <c r="AV410" s="2"/>
      <c r="AW410" s="2"/>
      <c r="AX410" s="2"/>
      <c r="AY410" s="2"/>
      <c r="AZ410" s="2"/>
      <c r="BA410" s="2"/>
      <c r="BB410" s="2">
        <f t="shared" si="65"/>
        <v>0</v>
      </c>
      <c r="BC410" s="2"/>
      <c r="BD410" s="2"/>
      <c r="BE410" s="2"/>
      <c r="BF410" s="2"/>
      <c r="BG410" s="2"/>
      <c r="BH410" s="2"/>
      <c r="BI410" s="2"/>
      <c r="BJ410" s="2">
        <f t="shared" si="66"/>
        <v>0</v>
      </c>
      <c r="BK410" s="2"/>
      <c r="BL410" s="2"/>
      <c r="BM410" s="2"/>
      <c r="BN410" s="2"/>
      <c r="BO410" s="2"/>
      <c r="BP410" s="2"/>
      <c r="BQ410" s="2"/>
      <c r="BR410" s="2">
        <f t="shared" si="67"/>
        <v>0</v>
      </c>
    </row>
    <row r="411" spans="1:70" ht="11.25" customHeight="1" x14ac:dyDescent="0.2">
      <c r="A411" s="5">
        <v>1</v>
      </c>
      <c r="B411" s="1">
        <v>129544703</v>
      </c>
      <c r="C411" s="1" t="s">
        <v>451</v>
      </c>
      <c r="D411" s="1" t="s">
        <v>520</v>
      </c>
      <c r="E411" s="2">
        <f t="shared" si="68"/>
        <v>36756989.030000001</v>
      </c>
      <c r="F411" s="2">
        <f t="shared" si="69"/>
        <v>36795345.109999999</v>
      </c>
      <c r="G411" s="2"/>
      <c r="H411" s="2">
        <v>10140930</v>
      </c>
      <c r="I411" s="2"/>
      <c r="J411" s="2">
        <v>1083261</v>
      </c>
      <c r="K411" s="2">
        <v>372031</v>
      </c>
      <c r="L411" s="2">
        <v>581767.03</v>
      </c>
      <c r="M411" s="2">
        <v>24579000</v>
      </c>
      <c r="N411" s="2">
        <f t="shared" si="60"/>
        <v>36756989.030000001</v>
      </c>
      <c r="O411" s="2"/>
      <c r="P411" s="2">
        <v>0</v>
      </c>
      <c r="Q411" s="2"/>
      <c r="R411" s="2">
        <v>0</v>
      </c>
      <c r="S411" s="2">
        <v>260552</v>
      </c>
      <c r="T411" s="2">
        <v>23205.71</v>
      </c>
      <c r="U411" s="2">
        <v>609000</v>
      </c>
      <c r="V411" s="2">
        <f t="shared" si="61"/>
        <v>892757.71</v>
      </c>
      <c r="W411" s="2"/>
      <c r="X411" s="2">
        <v>680103</v>
      </c>
      <c r="Y411" s="2"/>
      <c r="Z411" s="2">
        <v>174298.63</v>
      </c>
      <c r="AA411" s="2">
        <v>0</v>
      </c>
      <c r="AB411" s="2">
        <v>0</v>
      </c>
      <c r="AC411" s="2">
        <v>0</v>
      </c>
      <c r="AD411" s="2">
        <f t="shared" si="62"/>
        <v>854401.63</v>
      </c>
      <c r="AE411" s="2"/>
      <c r="AF411" s="2">
        <v>9460827</v>
      </c>
      <c r="AG411" s="2"/>
      <c r="AH411" s="2">
        <v>908962.37</v>
      </c>
      <c r="AI411" s="2">
        <v>632583</v>
      </c>
      <c r="AJ411" s="2">
        <v>604972.74</v>
      </c>
      <c r="AK411" s="2">
        <v>25188000</v>
      </c>
      <c r="AL411" s="2">
        <f t="shared" si="63"/>
        <v>36795345.109999999</v>
      </c>
      <c r="AM411" s="2"/>
      <c r="AN411" s="2"/>
      <c r="AO411" s="2"/>
      <c r="AP411" s="2"/>
      <c r="AQ411" s="2"/>
      <c r="AR411" s="2"/>
      <c r="AS411" s="2"/>
      <c r="AT411" s="2">
        <f t="shared" si="64"/>
        <v>0</v>
      </c>
      <c r="AU411" s="2"/>
      <c r="AV411" s="2"/>
      <c r="AW411" s="2"/>
      <c r="AX411" s="2"/>
      <c r="AY411" s="2"/>
      <c r="AZ411" s="2"/>
      <c r="BA411" s="2"/>
      <c r="BB411" s="2">
        <f t="shared" si="65"/>
        <v>0</v>
      </c>
      <c r="BC411" s="2"/>
      <c r="BD411" s="2"/>
      <c r="BE411" s="2"/>
      <c r="BF411" s="2"/>
      <c r="BG411" s="2"/>
      <c r="BH411" s="2"/>
      <c r="BI411" s="2"/>
      <c r="BJ411" s="2">
        <f t="shared" si="66"/>
        <v>0</v>
      </c>
      <c r="BK411" s="2"/>
      <c r="BL411" s="2"/>
      <c r="BM411" s="2"/>
      <c r="BN411" s="2"/>
      <c r="BO411" s="2"/>
      <c r="BP411" s="2"/>
      <c r="BQ411" s="2"/>
      <c r="BR411" s="2">
        <f t="shared" si="67"/>
        <v>0</v>
      </c>
    </row>
    <row r="412" spans="1:70" ht="11.25" customHeight="1" x14ac:dyDescent="0.2">
      <c r="A412" s="5">
        <v>1</v>
      </c>
      <c r="B412" s="1">
        <v>129545003</v>
      </c>
      <c r="C412" s="1" t="s">
        <v>452</v>
      </c>
      <c r="D412" s="1" t="s">
        <v>520</v>
      </c>
      <c r="E412" s="2">
        <f t="shared" si="68"/>
        <v>70011959</v>
      </c>
      <c r="F412" s="2">
        <f t="shared" si="69"/>
        <v>75399569</v>
      </c>
      <c r="G412" s="2"/>
      <c r="H412" s="2">
        <v>31070000</v>
      </c>
      <c r="I412" s="2"/>
      <c r="J412" s="2"/>
      <c r="K412" s="2">
        <v>670508</v>
      </c>
      <c r="L412" s="2">
        <v>457451</v>
      </c>
      <c r="M412" s="2">
        <v>36950787</v>
      </c>
      <c r="N412" s="2">
        <f t="shared" si="60"/>
        <v>69148746</v>
      </c>
      <c r="O412" s="2"/>
      <c r="P412" s="2">
        <v>0</v>
      </c>
      <c r="Q412" s="2"/>
      <c r="R412" s="2"/>
      <c r="S412" s="2">
        <v>257843</v>
      </c>
      <c r="T412" s="2">
        <v>155767</v>
      </c>
      <c r="U412" s="2">
        <v>5907251</v>
      </c>
      <c r="V412" s="2">
        <f t="shared" si="61"/>
        <v>6320861</v>
      </c>
      <c r="W412" s="2"/>
      <c r="X412" s="2">
        <v>1070000</v>
      </c>
      <c r="Y412" s="2"/>
      <c r="Z412" s="2"/>
      <c r="AA412" s="2">
        <v>0</v>
      </c>
      <c r="AB412" s="2">
        <v>0</v>
      </c>
      <c r="AC412" s="2">
        <v>0</v>
      </c>
      <c r="AD412" s="2">
        <f t="shared" si="62"/>
        <v>1070000</v>
      </c>
      <c r="AE412" s="2"/>
      <c r="AF412" s="2">
        <v>30000000</v>
      </c>
      <c r="AG412" s="2"/>
      <c r="AH412" s="2"/>
      <c r="AI412" s="2">
        <v>928351</v>
      </c>
      <c r="AJ412" s="2">
        <v>613218</v>
      </c>
      <c r="AK412" s="2">
        <v>42858038</v>
      </c>
      <c r="AL412" s="2">
        <f t="shared" si="63"/>
        <v>74399607</v>
      </c>
      <c r="AM412" s="2"/>
      <c r="AN412" s="2"/>
      <c r="AO412" s="2"/>
      <c r="AP412" s="2"/>
      <c r="AQ412" s="2"/>
      <c r="AR412" s="2"/>
      <c r="AS412" s="2">
        <v>863213</v>
      </c>
      <c r="AT412" s="2">
        <f t="shared" si="64"/>
        <v>863213</v>
      </c>
      <c r="AU412" s="2"/>
      <c r="AV412" s="2"/>
      <c r="AW412" s="2"/>
      <c r="AX412" s="2"/>
      <c r="AY412" s="2"/>
      <c r="AZ412" s="2"/>
      <c r="BA412" s="2">
        <v>136749</v>
      </c>
      <c r="BB412" s="2">
        <f t="shared" si="65"/>
        <v>136749</v>
      </c>
      <c r="BC412" s="2"/>
      <c r="BD412" s="2"/>
      <c r="BE412" s="2"/>
      <c r="BF412" s="2"/>
      <c r="BG412" s="2"/>
      <c r="BH412" s="2"/>
      <c r="BI412" s="2">
        <v>0</v>
      </c>
      <c r="BJ412" s="2">
        <f t="shared" si="66"/>
        <v>0</v>
      </c>
      <c r="BK412" s="2"/>
      <c r="BL412" s="2"/>
      <c r="BM412" s="2"/>
      <c r="BN412" s="2"/>
      <c r="BO412" s="2"/>
      <c r="BP412" s="2"/>
      <c r="BQ412" s="2">
        <v>999962</v>
      </c>
      <c r="BR412" s="2">
        <f t="shared" si="67"/>
        <v>999962</v>
      </c>
    </row>
    <row r="413" spans="1:70" ht="11.25" customHeight="1" x14ac:dyDescent="0.2">
      <c r="A413" s="5">
        <v>1</v>
      </c>
      <c r="B413" s="1">
        <v>129546003</v>
      </c>
      <c r="C413" s="1" t="s">
        <v>680</v>
      </c>
      <c r="D413" s="1" t="s">
        <v>520</v>
      </c>
      <c r="E413" s="2">
        <f t="shared" si="68"/>
        <v>50122531</v>
      </c>
      <c r="F413" s="2">
        <f t="shared" si="69"/>
        <v>51152852</v>
      </c>
      <c r="G413" s="2"/>
      <c r="H413" s="2">
        <v>12520000</v>
      </c>
      <c r="I413" s="2"/>
      <c r="J413" s="2"/>
      <c r="K413" s="2">
        <v>1305485</v>
      </c>
      <c r="L413" s="2">
        <v>319046</v>
      </c>
      <c r="M413" s="2">
        <v>35978000</v>
      </c>
      <c r="N413" s="2">
        <f t="shared" si="60"/>
        <v>50122531</v>
      </c>
      <c r="O413" s="2"/>
      <c r="P413" s="2">
        <v>0</v>
      </c>
      <c r="Q413" s="2"/>
      <c r="R413" s="2"/>
      <c r="S413" s="2">
        <v>4378706</v>
      </c>
      <c r="T413" s="2">
        <v>81908</v>
      </c>
      <c r="U413" s="2">
        <v>0</v>
      </c>
      <c r="V413" s="2">
        <f t="shared" si="61"/>
        <v>4460614</v>
      </c>
      <c r="W413" s="2"/>
      <c r="X413" s="2">
        <v>1720000</v>
      </c>
      <c r="Y413" s="2"/>
      <c r="Z413" s="2"/>
      <c r="AA413" s="2">
        <v>452293</v>
      </c>
      <c r="AB413" s="2">
        <v>0</v>
      </c>
      <c r="AC413" s="2">
        <v>1258000</v>
      </c>
      <c r="AD413" s="2">
        <f t="shared" si="62"/>
        <v>3430293</v>
      </c>
      <c r="AE413" s="2"/>
      <c r="AF413" s="2">
        <v>10800000</v>
      </c>
      <c r="AG413" s="2"/>
      <c r="AH413" s="2"/>
      <c r="AI413" s="2">
        <v>5231898</v>
      </c>
      <c r="AJ413" s="2">
        <v>400954</v>
      </c>
      <c r="AK413" s="2">
        <v>34720000</v>
      </c>
      <c r="AL413" s="2">
        <f t="shared" si="63"/>
        <v>51152852</v>
      </c>
      <c r="AM413" s="2"/>
      <c r="AN413" s="2"/>
      <c r="AO413" s="2"/>
      <c r="AP413" s="2"/>
      <c r="AQ413" s="2"/>
      <c r="AR413" s="2"/>
      <c r="AS413" s="2"/>
      <c r="AT413" s="2">
        <f t="shared" si="64"/>
        <v>0</v>
      </c>
      <c r="AU413" s="2"/>
      <c r="AV413" s="2"/>
      <c r="AW413" s="2"/>
      <c r="AX413" s="2"/>
      <c r="AY413" s="2"/>
      <c r="AZ413" s="2"/>
      <c r="BA413" s="2"/>
      <c r="BB413" s="2">
        <f t="shared" si="65"/>
        <v>0</v>
      </c>
      <c r="BC413" s="2"/>
      <c r="BD413" s="2"/>
      <c r="BE413" s="2"/>
      <c r="BF413" s="2"/>
      <c r="BG413" s="2"/>
      <c r="BH413" s="2"/>
      <c r="BI413" s="2"/>
      <c r="BJ413" s="2">
        <f t="shared" si="66"/>
        <v>0</v>
      </c>
      <c r="BK413" s="2"/>
      <c r="BL413" s="2"/>
      <c r="BM413" s="2"/>
      <c r="BN413" s="2"/>
      <c r="BO413" s="2"/>
      <c r="BP413" s="2"/>
      <c r="BQ413" s="2"/>
      <c r="BR413" s="2">
        <f t="shared" si="67"/>
        <v>0</v>
      </c>
    </row>
    <row r="414" spans="1:70" ht="11.25" customHeight="1" x14ac:dyDescent="0.2">
      <c r="A414" s="5">
        <v>1</v>
      </c>
      <c r="B414" s="1">
        <v>129546103</v>
      </c>
      <c r="C414" s="1" t="s">
        <v>681</v>
      </c>
      <c r="D414" s="1" t="s">
        <v>520</v>
      </c>
      <c r="E414" s="2">
        <f t="shared" si="68"/>
        <v>92339412.689999998</v>
      </c>
      <c r="F414" s="2">
        <f t="shared" si="69"/>
        <v>87449107.730000004</v>
      </c>
      <c r="G414" s="2"/>
      <c r="H414" s="2">
        <v>6200000</v>
      </c>
      <c r="I414" s="2"/>
      <c r="J414" s="2">
        <v>3590441.44</v>
      </c>
      <c r="K414" s="2">
        <v>8197000</v>
      </c>
      <c r="L414" s="2">
        <v>809971.25</v>
      </c>
      <c r="M414" s="2">
        <v>73542000</v>
      </c>
      <c r="N414" s="2">
        <f t="shared" si="60"/>
        <v>92339412.689999998</v>
      </c>
      <c r="O414" s="2"/>
      <c r="P414" s="2">
        <v>0</v>
      </c>
      <c r="Q414" s="2"/>
      <c r="R414" s="2">
        <v>285000</v>
      </c>
      <c r="S414" s="2">
        <v>441131</v>
      </c>
      <c r="T414" s="2">
        <v>45798.75</v>
      </c>
      <c r="U414" s="2">
        <v>0</v>
      </c>
      <c r="V414" s="2">
        <f t="shared" si="61"/>
        <v>771929.75</v>
      </c>
      <c r="W414" s="2"/>
      <c r="X414" s="2">
        <v>400000</v>
      </c>
      <c r="Y414" s="2"/>
      <c r="Z414" s="2">
        <v>983972.71</v>
      </c>
      <c r="AA414" s="2">
        <v>769262</v>
      </c>
      <c r="AB414" s="2">
        <v>0</v>
      </c>
      <c r="AC414" s="2">
        <v>3509000</v>
      </c>
      <c r="AD414" s="2">
        <f t="shared" si="62"/>
        <v>5662234.71</v>
      </c>
      <c r="AE414" s="2"/>
      <c r="AF414" s="2">
        <v>5800000</v>
      </c>
      <c r="AG414" s="2"/>
      <c r="AH414" s="2">
        <v>2891468.73</v>
      </c>
      <c r="AI414" s="2">
        <v>7868869</v>
      </c>
      <c r="AJ414" s="2">
        <v>855770</v>
      </c>
      <c r="AK414" s="2">
        <v>70033000</v>
      </c>
      <c r="AL414" s="2">
        <f t="shared" si="63"/>
        <v>87449107.730000004</v>
      </c>
      <c r="AM414" s="2"/>
      <c r="AN414" s="2"/>
      <c r="AO414" s="2"/>
      <c r="AP414" s="2"/>
      <c r="AQ414" s="2"/>
      <c r="AR414" s="2"/>
      <c r="AS414" s="2"/>
      <c r="AT414" s="2">
        <f t="shared" si="64"/>
        <v>0</v>
      </c>
      <c r="AU414" s="2"/>
      <c r="AV414" s="2"/>
      <c r="AW414" s="2"/>
      <c r="AX414" s="2"/>
      <c r="AY414" s="2"/>
      <c r="AZ414" s="2"/>
      <c r="BA414" s="2"/>
      <c r="BB414" s="2">
        <f t="shared" si="65"/>
        <v>0</v>
      </c>
      <c r="BC414" s="2"/>
      <c r="BD414" s="2"/>
      <c r="BE414" s="2"/>
      <c r="BF414" s="2"/>
      <c r="BG414" s="2"/>
      <c r="BH414" s="2"/>
      <c r="BI414" s="2"/>
      <c r="BJ414" s="2">
        <f t="shared" si="66"/>
        <v>0</v>
      </c>
      <c r="BK414" s="2"/>
      <c r="BL414" s="2"/>
      <c r="BM414" s="2"/>
      <c r="BN414" s="2"/>
      <c r="BO414" s="2"/>
      <c r="BP414" s="2"/>
      <c r="BQ414" s="2"/>
      <c r="BR414" s="2">
        <f t="shared" si="67"/>
        <v>0</v>
      </c>
    </row>
    <row r="415" spans="1:70" ht="11.25" customHeight="1" x14ac:dyDescent="0.2">
      <c r="A415" s="5">
        <v>1</v>
      </c>
      <c r="B415" s="1">
        <v>129546803</v>
      </c>
      <c r="C415" s="1" t="s">
        <v>453</v>
      </c>
      <c r="D415" s="1" t="s">
        <v>520</v>
      </c>
      <c r="E415" s="2">
        <f t="shared" si="68"/>
        <v>21793855.48</v>
      </c>
      <c r="F415" s="2">
        <f t="shared" si="69"/>
        <v>22126079.25</v>
      </c>
      <c r="G415" s="2"/>
      <c r="H415" s="2">
        <v>12675000</v>
      </c>
      <c r="I415" s="2"/>
      <c r="J415" s="2"/>
      <c r="K415" s="2">
        <v>58862</v>
      </c>
      <c r="L415" s="2">
        <v>40993.480000000003</v>
      </c>
      <c r="M415" s="2">
        <v>9019000</v>
      </c>
      <c r="N415" s="2">
        <f t="shared" si="60"/>
        <v>21793855.48</v>
      </c>
      <c r="O415" s="2"/>
      <c r="P415" s="2">
        <v>3670000</v>
      </c>
      <c r="Q415" s="2"/>
      <c r="R415" s="2"/>
      <c r="S415" s="2">
        <v>123053</v>
      </c>
      <c r="T415" s="2">
        <v>0</v>
      </c>
      <c r="U415" s="2">
        <v>266000</v>
      </c>
      <c r="V415" s="2">
        <f t="shared" si="61"/>
        <v>4059053</v>
      </c>
      <c r="W415" s="2"/>
      <c r="X415" s="2">
        <v>3720000</v>
      </c>
      <c r="Y415" s="2"/>
      <c r="Z415" s="2"/>
      <c r="AA415" s="2">
        <v>0</v>
      </c>
      <c r="AB415" s="2">
        <v>6829.23</v>
      </c>
      <c r="AC415" s="2">
        <v>0</v>
      </c>
      <c r="AD415" s="2">
        <f t="shared" si="62"/>
        <v>3726829.23</v>
      </c>
      <c r="AE415" s="2"/>
      <c r="AF415" s="2">
        <v>12625000</v>
      </c>
      <c r="AG415" s="2"/>
      <c r="AH415" s="2"/>
      <c r="AI415" s="2">
        <v>181915</v>
      </c>
      <c r="AJ415" s="2">
        <v>34164.25</v>
      </c>
      <c r="AK415" s="2">
        <v>9285000</v>
      </c>
      <c r="AL415" s="2">
        <f t="shared" si="63"/>
        <v>22126079.25</v>
      </c>
      <c r="AM415" s="2"/>
      <c r="AN415" s="2"/>
      <c r="AO415" s="2"/>
      <c r="AP415" s="2"/>
      <c r="AQ415" s="2"/>
      <c r="AR415" s="2"/>
      <c r="AS415" s="2"/>
      <c r="AT415" s="2">
        <f t="shared" si="64"/>
        <v>0</v>
      </c>
      <c r="AU415" s="2"/>
      <c r="AV415" s="2"/>
      <c r="AW415" s="2"/>
      <c r="AX415" s="2"/>
      <c r="AY415" s="2"/>
      <c r="AZ415" s="2"/>
      <c r="BA415" s="2"/>
      <c r="BB415" s="2">
        <f t="shared" si="65"/>
        <v>0</v>
      </c>
      <c r="BC415" s="2"/>
      <c r="BD415" s="2"/>
      <c r="BE415" s="2"/>
      <c r="BF415" s="2"/>
      <c r="BG415" s="2"/>
      <c r="BH415" s="2"/>
      <c r="BI415" s="2"/>
      <c r="BJ415" s="2">
        <f t="shared" si="66"/>
        <v>0</v>
      </c>
      <c r="BK415" s="2"/>
      <c r="BL415" s="2"/>
      <c r="BM415" s="2"/>
      <c r="BN415" s="2"/>
      <c r="BO415" s="2"/>
      <c r="BP415" s="2"/>
      <c r="BQ415" s="2"/>
      <c r="BR415" s="2">
        <f t="shared" si="67"/>
        <v>0</v>
      </c>
    </row>
    <row r="416" spans="1:70" ht="11.25" customHeight="1" x14ac:dyDescent="0.2">
      <c r="A416" s="5">
        <v>1</v>
      </c>
      <c r="B416" s="1">
        <v>129547303</v>
      </c>
      <c r="C416" s="1" t="s">
        <v>157</v>
      </c>
      <c r="D416" s="1" t="s">
        <v>520</v>
      </c>
      <c r="E416" s="2">
        <f t="shared" si="68"/>
        <v>50826325.909999996</v>
      </c>
      <c r="F416" s="2">
        <f t="shared" si="69"/>
        <v>50800008.380000003</v>
      </c>
      <c r="G416" s="2"/>
      <c r="H416" s="2">
        <v>15790000</v>
      </c>
      <c r="I416" s="2"/>
      <c r="J416" s="2">
        <v>84857.16</v>
      </c>
      <c r="K416" s="2">
        <v>3065980</v>
      </c>
      <c r="L416" s="2">
        <v>416488.75</v>
      </c>
      <c r="M416" s="2">
        <v>31469000</v>
      </c>
      <c r="N416" s="2">
        <f t="shared" si="60"/>
        <v>50826325.909999996</v>
      </c>
      <c r="O416" s="2"/>
      <c r="P416" s="2">
        <v>0</v>
      </c>
      <c r="Q416" s="2"/>
      <c r="R416" s="2">
        <v>135909</v>
      </c>
      <c r="S416" s="2">
        <v>160204</v>
      </c>
      <c r="T416" s="2">
        <v>0</v>
      </c>
      <c r="U416" s="2">
        <v>1276000</v>
      </c>
      <c r="V416" s="2">
        <f t="shared" si="61"/>
        <v>1572113</v>
      </c>
      <c r="W416" s="2"/>
      <c r="X416" s="2">
        <v>1315000</v>
      </c>
      <c r="Y416" s="2"/>
      <c r="Z416" s="2">
        <v>128571.53</v>
      </c>
      <c r="AA416" s="2">
        <v>147549</v>
      </c>
      <c r="AB416" s="2">
        <v>7310</v>
      </c>
      <c r="AC416" s="2">
        <v>0</v>
      </c>
      <c r="AD416" s="2">
        <f t="shared" si="62"/>
        <v>1598430.53</v>
      </c>
      <c r="AE416" s="2"/>
      <c r="AF416" s="2">
        <v>14475000</v>
      </c>
      <c r="AG416" s="2"/>
      <c r="AH416" s="2">
        <v>92194.63</v>
      </c>
      <c r="AI416" s="2">
        <v>3078635</v>
      </c>
      <c r="AJ416" s="2">
        <v>409178.75</v>
      </c>
      <c r="AK416" s="2">
        <v>32745000</v>
      </c>
      <c r="AL416" s="2">
        <f t="shared" si="63"/>
        <v>50800008.380000003</v>
      </c>
      <c r="AM416" s="2"/>
      <c r="AN416" s="2"/>
      <c r="AO416" s="2"/>
      <c r="AP416" s="2"/>
      <c r="AQ416" s="2"/>
      <c r="AR416" s="2"/>
      <c r="AS416" s="2"/>
      <c r="AT416" s="2">
        <f t="shared" si="64"/>
        <v>0</v>
      </c>
      <c r="AU416" s="2"/>
      <c r="AV416" s="2"/>
      <c r="AW416" s="2"/>
      <c r="AX416" s="2"/>
      <c r="AY416" s="2"/>
      <c r="AZ416" s="2"/>
      <c r="BA416" s="2"/>
      <c r="BB416" s="2">
        <f t="shared" si="65"/>
        <v>0</v>
      </c>
      <c r="BC416" s="2"/>
      <c r="BD416" s="2"/>
      <c r="BE416" s="2"/>
      <c r="BF416" s="2"/>
      <c r="BG416" s="2"/>
      <c r="BH416" s="2"/>
      <c r="BI416" s="2"/>
      <c r="BJ416" s="2">
        <f t="shared" si="66"/>
        <v>0</v>
      </c>
      <c r="BK416" s="2"/>
      <c r="BL416" s="2"/>
      <c r="BM416" s="2"/>
      <c r="BN416" s="2"/>
      <c r="BO416" s="2"/>
      <c r="BP416" s="2"/>
      <c r="BQ416" s="2"/>
      <c r="BR416" s="2">
        <f t="shared" si="67"/>
        <v>0</v>
      </c>
    </row>
    <row r="417" spans="1:70" ht="11.25" customHeight="1" x14ac:dyDescent="0.2">
      <c r="A417" s="5">
        <v>1</v>
      </c>
      <c r="B417" s="1">
        <v>129547203</v>
      </c>
      <c r="C417" s="1" t="s">
        <v>287</v>
      </c>
      <c r="D417" s="1" t="s">
        <v>520</v>
      </c>
      <c r="E417" s="2">
        <f t="shared" si="68"/>
        <v>43188062</v>
      </c>
      <c r="F417" s="2">
        <f t="shared" si="69"/>
        <v>41092342</v>
      </c>
      <c r="G417" s="2"/>
      <c r="H417" s="2">
        <v>14874605</v>
      </c>
      <c r="I417" s="2"/>
      <c r="J417" s="2"/>
      <c r="K417" s="2">
        <v>2218622</v>
      </c>
      <c r="L417" s="2">
        <v>215656</v>
      </c>
      <c r="M417" s="2">
        <v>25869000</v>
      </c>
      <c r="N417" s="2">
        <f t="shared" si="60"/>
        <v>43177883</v>
      </c>
      <c r="O417" s="2"/>
      <c r="P417" s="2">
        <v>44300</v>
      </c>
      <c r="Q417" s="2"/>
      <c r="R417" s="2"/>
      <c r="S417" s="2">
        <v>55979</v>
      </c>
      <c r="T417" s="2">
        <v>0</v>
      </c>
      <c r="U417" s="2">
        <v>0</v>
      </c>
      <c r="V417" s="2">
        <f t="shared" si="61"/>
        <v>100279</v>
      </c>
      <c r="W417" s="2"/>
      <c r="X417" s="2">
        <v>838725</v>
      </c>
      <c r="Y417" s="2"/>
      <c r="Z417" s="2"/>
      <c r="AA417" s="2">
        <v>176211</v>
      </c>
      <c r="AB417" s="2">
        <v>6909</v>
      </c>
      <c r="AC417" s="2">
        <v>1175000</v>
      </c>
      <c r="AD417" s="2">
        <f t="shared" si="62"/>
        <v>2196845</v>
      </c>
      <c r="AE417" s="2"/>
      <c r="AF417" s="2">
        <v>14080180</v>
      </c>
      <c r="AG417" s="2"/>
      <c r="AH417" s="2"/>
      <c r="AI417" s="2">
        <v>2098390</v>
      </c>
      <c r="AJ417" s="2">
        <v>208747</v>
      </c>
      <c r="AK417" s="2">
        <v>24694000</v>
      </c>
      <c r="AL417" s="2">
        <f t="shared" si="63"/>
        <v>41081317</v>
      </c>
      <c r="AM417" s="2"/>
      <c r="AN417" s="2"/>
      <c r="AO417" s="2"/>
      <c r="AP417" s="2"/>
      <c r="AQ417" s="2"/>
      <c r="AR417" s="2">
        <v>10179</v>
      </c>
      <c r="AS417" s="2"/>
      <c r="AT417" s="2">
        <f t="shared" si="64"/>
        <v>10179</v>
      </c>
      <c r="AU417" s="2"/>
      <c r="AV417" s="2"/>
      <c r="AW417" s="2"/>
      <c r="AX417" s="2"/>
      <c r="AY417" s="2"/>
      <c r="AZ417" s="2">
        <v>846</v>
      </c>
      <c r="BA417" s="2"/>
      <c r="BB417" s="2">
        <f t="shared" si="65"/>
        <v>846</v>
      </c>
      <c r="BC417" s="2"/>
      <c r="BD417" s="2"/>
      <c r="BE417" s="2"/>
      <c r="BF417" s="2"/>
      <c r="BG417" s="2"/>
      <c r="BH417" s="2">
        <v>0</v>
      </c>
      <c r="BI417" s="2"/>
      <c r="BJ417" s="2">
        <f t="shared" si="66"/>
        <v>0</v>
      </c>
      <c r="BK417" s="2"/>
      <c r="BL417" s="2"/>
      <c r="BM417" s="2"/>
      <c r="BN417" s="2"/>
      <c r="BO417" s="2"/>
      <c r="BP417" s="2">
        <v>11025</v>
      </c>
      <c r="BQ417" s="2"/>
      <c r="BR417" s="2">
        <f t="shared" si="67"/>
        <v>11025</v>
      </c>
    </row>
    <row r="418" spans="1:70" ht="11.25" customHeight="1" x14ac:dyDescent="0.2">
      <c r="A418" s="5">
        <v>1</v>
      </c>
      <c r="B418" s="1">
        <v>129547603</v>
      </c>
      <c r="C418" s="1" t="s">
        <v>299</v>
      </c>
      <c r="D418" s="1" t="s">
        <v>520</v>
      </c>
      <c r="E418" s="2">
        <f t="shared" si="68"/>
        <v>59210823</v>
      </c>
      <c r="F418" s="2">
        <f t="shared" si="69"/>
        <v>57817666</v>
      </c>
      <c r="G418" s="2"/>
      <c r="H418" s="2">
        <v>13870596</v>
      </c>
      <c r="I418" s="2">
        <v>340556</v>
      </c>
      <c r="J418" s="2">
        <v>2243373</v>
      </c>
      <c r="K418" s="2">
        <v>625088</v>
      </c>
      <c r="L418" s="2">
        <v>2194210</v>
      </c>
      <c r="M418" s="2">
        <v>39937000</v>
      </c>
      <c r="N418" s="2">
        <f t="shared" si="60"/>
        <v>59210823</v>
      </c>
      <c r="O418" s="2"/>
      <c r="P418" s="2">
        <v>9915000</v>
      </c>
      <c r="Q418" s="2">
        <v>0</v>
      </c>
      <c r="R418" s="2">
        <v>0</v>
      </c>
      <c r="S418" s="2">
        <v>0</v>
      </c>
      <c r="T418" s="2">
        <v>0</v>
      </c>
      <c r="U418" s="2">
        <v>0</v>
      </c>
      <c r="V418" s="2">
        <f t="shared" si="61"/>
        <v>9915000</v>
      </c>
      <c r="W418" s="2"/>
      <c r="X418" s="2">
        <v>10952228</v>
      </c>
      <c r="Y418" s="2">
        <v>75641</v>
      </c>
      <c r="Z418" s="2">
        <v>280288</v>
      </c>
      <c r="AA418" s="2">
        <v>0</v>
      </c>
      <c r="AB418" s="2">
        <v>0</v>
      </c>
      <c r="AC418" s="2">
        <v>0</v>
      </c>
      <c r="AD418" s="2">
        <f t="shared" si="62"/>
        <v>11308157</v>
      </c>
      <c r="AE418" s="2"/>
      <c r="AF418" s="2">
        <v>12833368</v>
      </c>
      <c r="AG418" s="2">
        <v>264915</v>
      </c>
      <c r="AH418" s="2">
        <v>1963085</v>
      </c>
      <c r="AI418" s="2">
        <v>625088</v>
      </c>
      <c r="AJ418" s="2">
        <v>2194210</v>
      </c>
      <c r="AK418" s="2">
        <v>39937000</v>
      </c>
      <c r="AL418" s="2">
        <f t="shared" si="63"/>
        <v>57817666</v>
      </c>
      <c r="AM418" s="2"/>
      <c r="AN418" s="2"/>
      <c r="AO418" s="2"/>
      <c r="AP418" s="2"/>
      <c r="AQ418" s="2"/>
      <c r="AR418" s="2"/>
      <c r="AS418" s="2"/>
      <c r="AT418" s="2">
        <f t="shared" si="64"/>
        <v>0</v>
      </c>
      <c r="AU418" s="2"/>
      <c r="AV418" s="2"/>
      <c r="AW418" s="2"/>
      <c r="AX418" s="2"/>
      <c r="AY418" s="2"/>
      <c r="AZ418" s="2"/>
      <c r="BA418" s="2"/>
      <c r="BB418" s="2">
        <f t="shared" si="65"/>
        <v>0</v>
      </c>
      <c r="BC418" s="2"/>
      <c r="BD418" s="2"/>
      <c r="BE418" s="2"/>
      <c r="BF418" s="2"/>
      <c r="BG418" s="2"/>
      <c r="BH418" s="2"/>
      <c r="BI418" s="2"/>
      <c r="BJ418" s="2">
        <f t="shared" si="66"/>
        <v>0</v>
      </c>
      <c r="BK418" s="2"/>
      <c r="BL418" s="2"/>
      <c r="BM418" s="2"/>
      <c r="BN418" s="2"/>
      <c r="BO418" s="2"/>
      <c r="BP418" s="2"/>
      <c r="BQ418" s="2"/>
      <c r="BR418" s="2">
        <f t="shared" si="67"/>
        <v>0</v>
      </c>
    </row>
    <row r="419" spans="1:70" ht="11.25" customHeight="1" x14ac:dyDescent="0.2">
      <c r="A419" s="5">
        <v>1</v>
      </c>
      <c r="B419" s="1">
        <v>129547803</v>
      </c>
      <c r="C419" s="1" t="s">
        <v>288</v>
      </c>
      <c r="D419" s="1" t="s">
        <v>520</v>
      </c>
      <c r="E419" s="2">
        <f t="shared" si="68"/>
        <v>36493906</v>
      </c>
      <c r="F419" s="2">
        <f t="shared" si="69"/>
        <v>40333463</v>
      </c>
      <c r="G419" s="2"/>
      <c r="H419" s="2">
        <v>13205000</v>
      </c>
      <c r="I419" s="2"/>
      <c r="J419" s="2"/>
      <c r="K419" s="2">
        <v>938080</v>
      </c>
      <c r="L419" s="2">
        <v>347826</v>
      </c>
      <c r="M419" s="2">
        <v>22003000</v>
      </c>
      <c r="N419" s="2">
        <f t="shared" si="60"/>
        <v>36493906</v>
      </c>
      <c r="O419" s="2"/>
      <c r="P419" s="2">
        <v>125000</v>
      </c>
      <c r="Q419" s="2"/>
      <c r="R419" s="2"/>
      <c r="S419" s="2">
        <v>3845649</v>
      </c>
      <c r="T419" s="2">
        <v>0</v>
      </c>
      <c r="U419" s="2">
        <v>271000</v>
      </c>
      <c r="V419" s="2">
        <f t="shared" si="61"/>
        <v>4241649</v>
      </c>
      <c r="W419" s="2"/>
      <c r="X419" s="2">
        <v>365000</v>
      </c>
      <c r="Y419" s="2"/>
      <c r="Z419" s="2"/>
      <c r="AA419" s="2">
        <v>0</v>
      </c>
      <c r="AB419" s="2">
        <v>37092</v>
      </c>
      <c r="AC419" s="2">
        <v>0</v>
      </c>
      <c r="AD419" s="2">
        <f t="shared" si="62"/>
        <v>402092</v>
      </c>
      <c r="AE419" s="2"/>
      <c r="AF419" s="2">
        <v>12965000</v>
      </c>
      <c r="AG419" s="2"/>
      <c r="AH419" s="2"/>
      <c r="AI419" s="2">
        <v>4783729</v>
      </c>
      <c r="AJ419" s="2">
        <v>310734</v>
      </c>
      <c r="AK419" s="2">
        <v>22274000</v>
      </c>
      <c r="AL419" s="2">
        <f t="shared" si="63"/>
        <v>40333463</v>
      </c>
      <c r="AM419" s="2"/>
      <c r="AN419" s="2"/>
      <c r="AO419" s="2"/>
      <c r="AP419" s="2"/>
      <c r="AQ419" s="2"/>
      <c r="AR419" s="2"/>
      <c r="AS419" s="2"/>
      <c r="AT419" s="2">
        <f t="shared" si="64"/>
        <v>0</v>
      </c>
      <c r="AU419" s="2"/>
      <c r="AV419" s="2"/>
      <c r="AW419" s="2"/>
      <c r="AX419" s="2"/>
      <c r="AY419" s="2"/>
      <c r="AZ419" s="2"/>
      <c r="BA419" s="2"/>
      <c r="BB419" s="2">
        <f t="shared" si="65"/>
        <v>0</v>
      </c>
      <c r="BC419" s="2"/>
      <c r="BD419" s="2"/>
      <c r="BE419" s="2"/>
      <c r="BF419" s="2"/>
      <c r="BG419" s="2"/>
      <c r="BH419" s="2"/>
      <c r="BI419" s="2"/>
      <c r="BJ419" s="2">
        <f t="shared" si="66"/>
        <v>0</v>
      </c>
      <c r="BK419" s="2"/>
      <c r="BL419" s="2"/>
      <c r="BM419" s="2"/>
      <c r="BN419" s="2"/>
      <c r="BO419" s="2"/>
      <c r="BP419" s="2"/>
      <c r="BQ419" s="2"/>
      <c r="BR419" s="2">
        <f t="shared" si="67"/>
        <v>0</v>
      </c>
    </row>
    <row r="420" spans="1:70" ht="11.25" customHeight="1" x14ac:dyDescent="0.2">
      <c r="A420" s="5">
        <v>1</v>
      </c>
      <c r="B420" s="1">
        <v>129548803</v>
      </c>
      <c r="C420" s="1" t="s">
        <v>682</v>
      </c>
      <c r="D420" s="1" t="s">
        <v>520</v>
      </c>
      <c r="E420" s="2">
        <f t="shared" si="68"/>
        <v>31340215.5</v>
      </c>
      <c r="F420" s="2">
        <f t="shared" si="69"/>
        <v>32829232.969999999</v>
      </c>
      <c r="G420" s="2"/>
      <c r="H420" s="2">
        <v>5833000</v>
      </c>
      <c r="I420" s="2"/>
      <c r="J420" s="2"/>
      <c r="K420" s="2">
        <v>392308</v>
      </c>
      <c r="L420" s="2">
        <v>187907.5</v>
      </c>
      <c r="M420" s="2">
        <v>24927000</v>
      </c>
      <c r="N420" s="2">
        <f t="shared" si="60"/>
        <v>31340215.5</v>
      </c>
      <c r="O420" s="2"/>
      <c r="P420" s="2">
        <v>565620</v>
      </c>
      <c r="Q420" s="2"/>
      <c r="R420" s="2"/>
      <c r="S420" s="2">
        <v>1877663</v>
      </c>
      <c r="T420" s="2">
        <v>0</v>
      </c>
      <c r="U420" s="2">
        <v>0</v>
      </c>
      <c r="V420" s="2">
        <f t="shared" si="61"/>
        <v>2443283</v>
      </c>
      <c r="W420" s="2"/>
      <c r="X420" s="2">
        <v>242337.78</v>
      </c>
      <c r="Y420" s="2"/>
      <c r="Z420" s="2"/>
      <c r="AA420" s="2">
        <v>222004</v>
      </c>
      <c r="AB420" s="2">
        <v>9923.75</v>
      </c>
      <c r="AC420" s="2">
        <v>480000</v>
      </c>
      <c r="AD420" s="2">
        <f t="shared" si="62"/>
        <v>954265.53</v>
      </c>
      <c r="AE420" s="2"/>
      <c r="AF420" s="2">
        <v>6156282.2199999997</v>
      </c>
      <c r="AG420" s="2"/>
      <c r="AH420" s="2"/>
      <c r="AI420" s="2">
        <v>2047967</v>
      </c>
      <c r="AJ420" s="2">
        <v>177983.75</v>
      </c>
      <c r="AK420" s="2">
        <v>24447000</v>
      </c>
      <c r="AL420" s="2">
        <f t="shared" si="63"/>
        <v>32829232.969999999</v>
      </c>
      <c r="AM420" s="2"/>
      <c r="AN420" s="2"/>
      <c r="AO420" s="2"/>
      <c r="AP420" s="2"/>
      <c r="AQ420" s="2"/>
      <c r="AR420" s="2"/>
      <c r="AS420" s="2"/>
      <c r="AT420" s="2">
        <f t="shared" si="64"/>
        <v>0</v>
      </c>
      <c r="AU420" s="2"/>
      <c r="AV420" s="2"/>
      <c r="AW420" s="2"/>
      <c r="AX420" s="2"/>
      <c r="AY420" s="2"/>
      <c r="AZ420" s="2"/>
      <c r="BA420" s="2"/>
      <c r="BB420" s="2">
        <f t="shared" si="65"/>
        <v>0</v>
      </c>
      <c r="BC420" s="2"/>
      <c r="BD420" s="2"/>
      <c r="BE420" s="2"/>
      <c r="BF420" s="2"/>
      <c r="BG420" s="2"/>
      <c r="BH420" s="2"/>
      <c r="BI420" s="2"/>
      <c r="BJ420" s="2">
        <f t="shared" si="66"/>
        <v>0</v>
      </c>
      <c r="BK420" s="2"/>
      <c r="BL420" s="2"/>
      <c r="BM420" s="2"/>
      <c r="BN420" s="2"/>
      <c r="BO420" s="2"/>
      <c r="BP420" s="2"/>
      <c r="BQ420" s="2"/>
      <c r="BR420" s="2">
        <f t="shared" si="67"/>
        <v>0</v>
      </c>
    </row>
    <row r="421" spans="1:70" ht="11.25" customHeight="1" x14ac:dyDescent="0.2">
      <c r="A421" s="5">
        <v>1</v>
      </c>
      <c r="B421" s="1">
        <v>116555003</v>
      </c>
      <c r="C421" s="1" t="s">
        <v>735</v>
      </c>
      <c r="D421" s="1" t="s">
        <v>496</v>
      </c>
      <c r="E421" s="2">
        <f t="shared" si="68"/>
        <v>98084857</v>
      </c>
      <c r="F421" s="2">
        <f t="shared" si="69"/>
        <v>95509899</v>
      </c>
      <c r="G421" s="2"/>
      <c r="H421" s="2">
        <v>41880000</v>
      </c>
      <c r="I421" s="2">
        <v>6463000</v>
      </c>
      <c r="J421" s="2"/>
      <c r="K421" s="2">
        <v>276954</v>
      </c>
      <c r="L421" s="2">
        <v>105901</v>
      </c>
      <c r="M421" s="2">
        <v>48091834</v>
      </c>
      <c r="N421" s="2">
        <f t="shared" si="60"/>
        <v>96817689</v>
      </c>
      <c r="O421" s="2"/>
      <c r="P421" s="2">
        <v>0</v>
      </c>
      <c r="Q421" s="2">
        <v>0</v>
      </c>
      <c r="R421" s="2"/>
      <c r="S421" s="2">
        <v>0</v>
      </c>
      <c r="T421" s="2">
        <v>95181</v>
      </c>
      <c r="U421" s="2">
        <v>0</v>
      </c>
      <c r="V421" s="2">
        <f t="shared" si="61"/>
        <v>95181</v>
      </c>
      <c r="W421" s="2"/>
      <c r="X421" s="2">
        <v>2715000</v>
      </c>
      <c r="Y421" s="2">
        <v>5000</v>
      </c>
      <c r="Z421" s="2"/>
      <c r="AA421" s="2">
        <v>0</v>
      </c>
      <c r="AB421" s="2">
        <v>0</v>
      </c>
      <c r="AC421" s="2">
        <v>0</v>
      </c>
      <c r="AD421" s="2">
        <f t="shared" si="62"/>
        <v>2720000</v>
      </c>
      <c r="AE421" s="2"/>
      <c r="AF421" s="2">
        <v>39165000</v>
      </c>
      <c r="AG421" s="2">
        <v>6458000</v>
      </c>
      <c r="AH421" s="2"/>
      <c r="AI421" s="2">
        <v>276954</v>
      </c>
      <c r="AJ421" s="2">
        <v>201082</v>
      </c>
      <c r="AK421" s="2">
        <v>48091834</v>
      </c>
      <c r="AL421" s="2">
        <f t="shared" si="63"/>
        <v>94192870</v>
      </c>
      <c r="AM421" s="2"/>
      <c r="AN421" s="2"/>
      <c r="AO421" s="2"/>
      <c r="AP421" s="2"/>
      <c r="AQ421" s="2"/>
      <c r="AR421" s="2"/>
      <c r="AS421" s="2">
        <v>1267168</v>
      </c>
      <c r="AT421" s="2">
        <f t="shared" si="64"/>
        <v>1267168</v>
      </c>
      <c r="AU421" s="2"/>
      <c r="AV421" s="2"/>
      <c r="AW421" s="2"/>
      <c r="AX421" s="2"/>
      <c r="AY421" s="2"/>
      <c r="AZ421" s="2"/>
      <c r="BA421" s="2">
        <v>49861</v>
      </c>
      <c r="BB421" s="2">
        <f t="shared" si="65"/>
        <v>49861</v>
      </c>
      <c r="BC421" s="2"/>
      <c r="BD421" s="2"/>
      <c r="BE421" s="2"/>
      <c r="BF421" s="2"/>
      <c r="BG421" s="2"/>
      <c r="BH421" s="2"/>
      <c r="BI421" s="2">
        <v>0</v>
      </c>
      <c r="BJ421" s="2">
        <f t="shared" si="66"/>
        <v>0</v>
      </c>
      <c r="BK421" s="2"/>
      <c r="BL421" s="2"/>
      <c r="BM421" s="2"/>
      <c r="BN421" s="2"/>
      <c r="BO421" s="2"/>
      <c r="BP421" s="2"/>
      <c r="BQ421" s="2">
        <v>1317029</v>
      </c>
      <c r="BR421" s="2">
        <f t="shared" si="67"/>
        <v>1317029</v>
      </c>
    </row>
    <row r="422" spans="1:70" ht="11.25" customHeight="1" x14ac:dyDescent="0.2">
      <c r="A422" s="5">
        <v>1</v>
      </c>
      <c r="B422" s="1">
        <v>116557103</v>
      </c>
      <c r="C422" s="1" t="s">
        <v>736</v>
      </c>
      <c r="D422" s="1" t="s">
        <v>496</v>
      </c>
      <c r="E422" s="2">
        <f t="shared" si="68"/>
        <v>119938822</v>
      </c>
      <c r="F422" s="2">
        <f t="shared" si="69"/>
        <v>125149372</v>
      </c>
      <c r="G422" s="2"/>
      <c r="H422" s="2">
        <v>29485000</v>
      </c>
      <c r="I422" s="2"/>
      <c r="J422" s="2"/>
      <c r="K422" s="2">
        <v>17813187</v>
      </c>
      <c r="L422" s="2">
        <v>826950</v>
      </c>
      <c r="M422" s="2">
        <v>71808000</v>
      </c>
      <c r="N422" s="2">
        <f t="shared" si="60"/>
        <v>119933137</v>
      </c>
      <c r="O422" s="2"/>
      <c r="P422" s="2">
        <v>9995000</v>
      </c>
      <c r="Q422" s="2"/>
      <c r="R422" s="2"/>
      <c r="S422" s="2">
        <v>3961852</v>
      </c>
      <c r="T422" s="2">
        <v>2014</v>
      </c>
      <c r="U422" s="2">
        <v>0</v>
      </c>
      <c r="V422" s="2">
        <f t="shared" si="61"/>
        <v>13958866</v>
      </c>
      <c r="W422" s="2"/>
      <c r="X422" s="2">
        <v>1855000</v>
      </c>
      <c r="Y422" s="2"/>
      <c r="Z422" s="2"/>
      <c r="AA422" s="2">
        <v>1117467</v>
      </c>
      <c r="AB422" s="2">
        <v>0</v>
      </c>
      <c r="AC422" s="2">
        <v>5776000</v>
      </c>
      <c r="AD422" s="2">
        <f t="shared" si="62"/>
        <v>8748467</v>
      </c>
      <c r="AE422" s="2"/>
      <c r="AF422" s="2">
        <v>37625000</v>
      </c>
      <c r="AG422" s="2"/>
      <c r="AH422" s="2"/>
      <c r="AI422" s="2">
        <v>20657572</v>
      </c>
      <c r="AJ422" s="2">
        <v>828964</v>
      </c>
      <c r="AK422" s="2">
        <v>66032000</v>
      </c>
      <c r="AL422" s="2">
        <f t="shared" si="63"/>
        <v>125143536</v>
      </c>
      <c r="AM422" s="2"/>
      <c r="AN422" s="2"/>
      <c r="AO422" s="2"/>
      <c r="AP422" s="2"/>
      <c r="AQ422" s="2"/>
      <c r="AR422" s="2">
        <v>5685</v>
      </c>
      <c r="AS422" s="2"/>
      <c r="AT422" s="2">
        <f t="shared" si="64"/>
        <v>5685</v>
      </c>
      <c r="AU422" s="2"/>
      <c r="AV422" s="2"/>
      <c r="AW422" s="2"/>
      <c r="AX422" s="2"/>
      <c r="AY422" s="2"/>
      <c r="AZ422" s="2">
        <v>151</v>
      </c>
      <c r="BA422" s="2"/>
      <c r="BB422" s="2">
        <f t="shared" si="65"/>
        <v>151</v>
      </c>
      <c r="BC422" s="2"/>
      <c r="BD422" s="2"/>
      <c r="BE422" s="2"/>
      <c r="BF422" s="2"/>
      <c r="BG422" s="2"/>
      <c r="BH422" s="2">
        <v>0</v>
      </c>
      <c r="BI422" s="2"/>
      <c r="BJ422" s="2">
        <f t="shared" si="66"/>
        <v>0</v>
      </c>
      <c r="BK422" s="2"/>
      <c r="BL422" s="2"/>
      <c r="BM422" s="2"/>
      <c r="BN422" s="2"/>
      <c r="BO422" s="2"/>
      <c r="BP422" s="2">
        <v>5836</v>
      </c>
      <c r="BQ422" s="2"/>
      <c r="BR422" s="2">
        <f t="shared" si="67"/>
        <v>5836</v>
      </c>
    </row>
    <row r="423" spans="1:70" ht="11.25" customHeight="1" x14ac:dyDescent="0.2">
      <c r="A423" s="5">
        <v>1</v>
      </c>
      <c r="B423" s="1">
        <v>108561003</v>
      </c>
      <c r="C423" s="1" t="s">
        <v>135</v>
      </c>
      <c r="D423" s="1" t="s">
        <v>473</v>
      </c>
      <c r="E423" s="2">
        <f t="shared" si="68"/>
        <v>27334226.229999997</v>
      </c>
      <c r="F423" s="2">
        <f t="shared" si="69"/>
        <v>27062384.640000001</v>
      </c>
      <c r="G423" s="2"/>
      <c r="H423" s="2">
        <v>8775000</v>
      </c>
      <c r="I423" s="2"/>
      <c r="J423" s="2">
        <v>255078.69</v>
      </c>
      <c r="K423" s="2">
        <v>201356</v>
      </c>
      <c r="L423" s="2">
        <v>311791.53999999998</v>
      </c>
      <c r="M423" s="2">
        <v>17791000</v>
      </c>
      <c r="N423" s="2">
        <f t="shared" si="60"/>
        <v>27334226.229999997</v>
      </c>
      <c r="O423" s="2"/>
      <c r="P423" s="2">
        <v>0</v>
      </c>
      <c r="Q423" s="2"/>
      <c r="R423" s="2">
        <v>0</v>
      </c>
      <c r="S423" s="2">
        <v>1408644</v>
      </c>
      <c r="T423" s="2">
        <v>16373.03</v>
      </c>
      <c r="U423" s="2">
        <v>0</v>
      </c>
      <c r="V423" s="2">
        <f t="shared" si="61"/>
        <v>1425017.03</v>
      </c>
      <c r="W423" s="2"/>
      <c r="X423" s="2">
        <v>1020000</v>
      </c>
      <c r="Y423" s="2"/>
      <c r="Z423" s="2">
        <v>72858.62</v>
      </c>
      <c r="AA423" s="2">
        <v>0</v>
      </c>
      <c r="AB423" s="2">
        <v>0</v>
      </c>
      <c r="AC423" s="2">
        <v>604000</v>
      </c>
      <c r="AD423" s="2">
        <f t="shared" si="62"/>
        <v>1696858.62</v>
      </c>
      <c r="AE423" s="2"/>
      <c r="AF423" s="2">
        <v>7755000</v>
      </c>
      <c r="AG423" s="2"/>
      <c r="AH423" s="2">
        <v>182220.07</v>
      </c>
      <c r="AI423" s="2">
        <v>1610000</v>
      </c>
      <c r="AJ423" s="2">
        <v>328164.57</v>
      </c>
      <c r="AK423" s="2">
        <v>17187000</v>
      </c>
      <c r="AL423" s="2">
        <f t="shared" si="63"/>
        <v>27062384.640000001</v>
      </c>
      <c r="AM423" s="2"/>
      <c r="AN423" s="2"/>
      <c r="AO423" s="2"/>
      <c r="AP423" s="2"/>
      <c r="AQ423" s="2"/>
      <c r="AR423" s="2"/>
      <c r="AS423" s="2"/>
      <c r="AT423" s="2">
        <f t="shared" si="64"/>
        <v>0</v>
      </c>
      <c r="AU423" s="2"/>
      <c r="AV423" s="2"/>
      <c r="AW423" s="2"/>
      <c r="AX423" s="2"/>
      <c r="AY423" s="2"/>
      <c r="AZ423" s="2"/>
      <c r="BA423" s="2"/>
      <c r="BB423" s="2">
        <f t="shared" si="65"/>
        <v>0</v>
      </c>
      <c r="BC423" s="2"/>
      <c r="BD423" s="2"/>
      <c r="BE423" s="2"/>
      <c r="BF423" s="2"/>
      <c r="BG423" s="2"/>
      <c r="BH423" s="2"/>
      <c r="BI423" s="2"/>
      <c r="BJ423" s="2">
        <f t="shared" si="66"/>
        <v>0</v>
      </c>
      <c r="BK423" s="2"/>
      <c r="BL423" s="2"/>
      <c r="BM423" s="2"/>
      <c r="BN423" s="2"/>
      <c r="BO423" s="2"/>
      <c r="BP423" s="2"/>
      <c r="BQ423" s="2"/>
      <c r="BR423" s="2">
        <f t="shared" si="67"/>
        <v>0</v>
      </c>
    </row>
    <row r="424" spans="1:70" ht="11.25" customHeight="1" x14ac:dyDescent="0.2">
      <c r="A424" s="5">
        <v>1</v>
      </c>
      <c r="B424" s="1">
        <v>108561803</v>
      </c>
      <c r="C424" s="1" t="s">
        <v>136</v>
      </c>
      <c r="D424" s="1" t="s">
        <v>473</v>
      </c>
      <c r="E424" s="2">
        <f t="shared" si="68"/>
        <v>32923440</v>
      </c>
      <c r="F424" s="2">
        <f t="shared" si="69"/>
        <v>35406221</v>
      </c>
      <c r="G424" s="2"/>
      <c r="H424" s="2">
        <v>10590000</v>
      </c>
      <c r="I424" s="2"/>
      <c r="J424" s="2"/>
      <c r="K424" s="2">
        <v>111866</v>
      </c>
      <c r="L424" s="2">
        <v>367703</v>
      </c>
      <c r="M424" s="2">
        <v>21805000</v>
      </c>
      <c r="N424" s="2">
        <f t="shared" si="60"/>
        <v>32874569</v>
      </c>
      <c r="O424" s="2"/>
      <c r="P424" s="2">
        <v>0</v>
      </c>
      <c r="Q424" s="2"/>
      <c r="R424" s="2"/>
      <c r="S424" s="2">
        <v>2616134</v>
      </c>
      <c r="T424" s="2">
        <v>0</v>
      </c>
      <c r="U424" s="2">
        <v>370000</v>
      </c>
      <c r="V424" s="2">
        <f t="shared" si="61"/>
        <v>2986134</v>
      </c>
      <c r="W424" s="2"/>
      <c r="X424" s="2">
        <v>420000</v>
      </c>
      <c r="Y424" s="2"/>
      <c r="Z424" s="2"/>
      <c r="AA424" s="2">
        <v>0</v>
      </c>
      <c r="AB424" s="2">
        <v>82728</v>
      </c>
      <c r="AC424" s="2">
        <v>0</v>
      </c>
      <c r="AD424" s="2">
        <f t="shared" si="62"/>
        <v>502728</v>
      </c>
      <c r="AE424" s="2"/>
      <c r="AF424" s="2">
        <v>10170000</v>
      </c>
      <c r="AG424" s="2"/>
      <c r="AH424" s="2"/>
      <c r="AI424" s="2">
        <v>2728000</v>
      </c>
      <c r="AJ424" s="2">
        <v>284975</v>
      </c>
      <c r="AK424" s="2">
        <v>22175000</v>
      </c>
      <c r="AL424" s="2">
        <f t="shared" si="63"/>
        <v>35357975</v>
      </c>
      <c r="AM424" s="2"/>
      <c r="AN424" s="2"/>
      <c r="AO424" s="2"/>
      <c r="AP424" s="2"/>
      <c r="AQ424" s="2"/>
      <c r="AR424" s="2">
        <v>48871</v>
      </c>
      <c r="AS424" s="2"/>
      <c r="AT424" s="2">
        <f t="shared" si="64"/>
        <v>48871</v>
      </c>
      <c r="AU424" s="2"/>
      <c r="AV424" s="2"/>
      <c r="AW424" s="2"/>
      <c r="AX424" s="2"/>
      <c r="AY424" s="2"/>
      <c r="AZ424" s="2">
        <v>0</v>
      </c>
      <c r="BA424" s="2"/>
      <c r="BB424" s="2">
        <f t="shared" si="65"/>
        <v>0</v>
      </c>
      <c r="BC424" s="2"/>
      <c r="BD424" s="2"/>
      <c r="BE424" s="2"/>
      <c r="BF424" s="2"/>
      <c r="BG424" s="2"/>
      <c r="BH424" s="2">
        <v>625</v>
      </c>
      <c r="BI424" s="2"/>
      <c r="BJ424" s="2">
        <f t="shared" si="66"/>
        <v>625</v>
      </c>
      <c r="BK424" s="2"/>
      <c r="BL424" s="2"/>
      <c r="BM424" s="2"/>
      <c r="BN424" s="2"/>
      <c r="BO424" s="2"/>
      <c r="BP424" s="2">
        <v>48246</v>
      </c>
      <c r="BQ424" s="2"/>
      <c r="BR424" s="2">
        <f t="shared" si="67"/>
        <v>48246</v>
      </c>
    </row>
    <row r="425" spans="1:70" ht="11.25" customHeight="1" x14ac:dyDescent="0.2">
      <c r="A425" s="5">
        <v>1</v>
      </c>
      <c r="B425" s="1">
        <v>108565203</v>
      </c>
      <c r="C425" s="1" t="s">
        <v>632</v>
      </c>
      <c r="D425" s="1" t="s">
        <v>473</v>
      </c>
      <c r="E425" s="2">
        <f t="shared" si="68"/>
        <v>29695977.649999999</v>
      </c>
      <c r="F425" s="2">
        <f t="shared" si="69"/>
        <v>30074743.620000001</v>
      </c>
      <c r="G425" s="2"/>
      <c r="H425" s="2">
        <v>5825000</v>
      </c>
      <c r="I425" s="2"/>
      <c r="J425" s="2"/>
      <c r="K425" s="2">
        <v>626624</v>
      </c>
      <c r="L425" s="2">
        <v>337470</v>
      </c>
      <c r="M425" s="2">
        <v>22895000</v>
      </c>
      <c r="N425" s="2">
        <f t="shared" si="60"/>
        <v>29684094</v>
      </c>
      <c r="O425" s="2"/>
      <c r="P425" s="2">
        <v>0</v>
      </c>
      <c r="Q425" s="2"/>
      <c r="R425" s="2"/>
      <c r="S425" s="2">
        <v>1687376</v>
      </c>
      <c r="T425" s="2">
        <v>0</v>
      </c>
      <c r="U425" s="2">
        <v>0</v>
      </c>
      <c r="V425" s="2">
        <f t="shared" si="61"/>
        <v>1687376</v>
      </c>
      <c r="W425" s="2"/>
      <c r="X425" s="2">
        <v>605000</v>
      </c>
      <c r="Y425" s="2"/>
      <c r="Z425" s="2"/>
      <c r="AA425" s="2">
        <v>0</v>
      </c>
      <c r="AB425" s="2">
        <v>33856</v>
      </c>
      <c r="AC425" s="2">
        <v>670000</v>
      </c>
      <c r="AD425" s="2">
        <f t="shared" si="62"/>
        <v>1308856</v>
      </c>
      <c r="AE425" s="2"/>
      <c r="AF425" s="2">
        <v>5220000</v>
      </c>
      <c r="AG425" s="2"/>
      <c r="AH425" s="2"/>
      <c r="AI425" s="2">
        <v>2314000</v>
      </c>
      <c r="AJ425" s="2">
        <v>303614</v>
      </c>
      <c r="AK425" s="2">
        <v>22225000</v>
      </c>
      <c r="AL425" s="2">
        <f t="shared" si="63"/>
        <v>30062614</v>
      </c>
      <c r="AM425" s="2"/>
      <c r="AN425" s="2"/>
      <c r="AO425" s="2"/>
      <c r="AP425" s="2"/>
      <c r="AQ425" s="2"/>
      <c r="AR425" s="2">
        <v>11883.65</v>
      </c>
      <c r="AS425" s="2"/>
      <c r="AT425" s="2">
        <f t="shared" si="64"/>
        <v>11883.65</v>
      </c>
      <c r="AU425" s="2"/>
      <c r="AV425" s="2"/>
      <c r="AW425" s="2"/>
      <c r="AX425" s="2"/>
      <c r="AY425" s="2"/>
      <c r="AZ425" s="2">
        <v>245.97</v>
      </c>
      <c r="BA425" s="2"/>
      <c r="BB425" s="2">
        <f t="shared" si="65"/>
        <v>245.97</v>
      </c>
      <c r="BC425" s="2"/>
      <c r="BD425" s="2"/>
      <c r="BE425" s="2"/>
      <c r="BF425" s="2"/>
      <c r="BG425" s="2"/>
      <c r="BH425" s="2">
        <v>0</v>
      </c>
      <c r="BI425" s="2"/>
      <c r="BJ425" s="2">
        <f t="shared" si="66"/>
        <v>0</v>
      </c>
      <c r="BK425" s="2"/>
      <c r="BL425" s="2"/>
      <c r="BM425" s="2"/>
      <c r="BN425" s="2"/>
      <c r="BO425" s="2"/>
      <c r="BP425" s="2">
        <v>12129.62</v>
      </c>
      <c r="BQ425" s="2"/>
      <c r="BR425" s="2">
        <f t="shared" si="67"/>
        <v>12129.62</v>
      </c>
    </row>
    <row r="426" spans="1:70" ht="11.25" customHeight="1" x14ac:dyDescent="0.2">
      <c r="A426" s="5">
        <v>1</v>
      </c>
      <c r="B426" s="1">
        <v>108565503</v>
      </c>
      <c r="C426" s="1" t="s">
        <v>204</v>
      </c>
      <c r="D426" s="1" t="s">
        <v>473</v>
      </c>
      <c r="E426" s="2">
        <f t="shared" si="68"/>
        <v>11481127</v>
      </c>
      <c r="F426" s="2">
        <f t="shared" si="69"/>
        <v>12408992</v>
      </c>
      <c r="G426" s="2"/>
      <c r="H426" s="2">
        <v>8271000</v>
      </c>
      <c r="I426" s="2"/>
      <c r="J426" s="2"/>
      <c r="K426" s="2">
        <v>468123</v>
      </c>
      <c r="L426" s="2">
        <v>214511</v>
      </c>
      <c r="M426" s="2">
        <v>2519000</v>
      </c>
      <c r="N426" s="2">
        <f t="shared" si="60"/>
        <v>11472634</v>
      </c>
      <c r="O426" s="2"/>
      <c r="P426" s="2">
        <v>0</v>
      </c>
      <c r="Q426" s="2"/>
      <c r="R426" s="2"/>
      <c r="S426" s="2">
        <v>2929877</v>
      </c>
      <c r="T426" s="2">
        <v>34163</v>
      </c>
      <c r="U426" s="2">
        <v>0</v>
      </c>
      <c r="V426" s="2">
        <f t="shared" si="61"/>
        <v>2964040</v>
      </c>
      <c r="W426" s="2"/>
      <c r="X426" s="2">
        <v>1901000</v>
      </c>
      <c r="Y426" s="2"/>
      <c r="Z426" s="2"/>
      <c r="AA426" s="2">
        <v>0</v>
      </c>
      <c r="AB426" s="2">
        <v>0</v>
      </c>
      <c r="AC426" s="2">
        <v>137000</v>
      </c>
      <c r="AD426" s="2">
        <f t="shared" si="62"/>
        <v>2038000</v>
      </c>
      <c r="AE426" s="2"/>
      <c r="AF426" s="2">
        <v>6370000</v>
      </c>
      <c r="AG426" s="2"/>
      <c r="AH426" s="2"/>
      <c r="AI426" s="2">
        <v>3398000</v>
      </c>
      <c r="AJ426" s="2">
        <v>248674</v>
      </c>
      <c r="AK426" s="2">
        <v>2382000</v>
      </c>
      <c r="AL426" s="2">
        <f t="shared" si="63"/>
        <v>12398674</v>
      </c>
      <c r="AM426" s="2"/>
      <c r="AN426" s="2"/>
      <c r="AO426" s="2"/>
      <c r="AP426" s="2"/>
      <c r="AQ426" s="2"/>
      <c r="AR426" s="2">
        <v>8493</v>
      </c>
      <c r="AS426" s="2"/>
      <c r="AT426" s="2">
        <f t="shared" si="64"/>
        <v>8493</v>
      </c>
      <c r="AU426" s="2"/>
      <c r="AV426" s="2"/>
      <c r="AW426" s="2"/>
      <c r="AX426" s="2"/>
      <c r="AY426" s="2"/>
      <c r="AZ426" s="2">
        <v>1825</v>
      </c>
      <c r="BA426" s="2"/>
      <c r="BB426" s="2">
        <f t="shared" si="65"/>
        <v>1825</v>
      </c>
      <c r="BC426" s="2"/>
      <c r="BD426" s="2"/>
      <c r="BE426" s="2"/>
      <c r="BF426" s="2"/>
      <c r="BG426" s="2"/>
      <c r="BH426" s="2">
        <v>0</v>
      </c>
      <c r="BI426" s="2"/>
      <c r="BJ426" s="2">
        <f t="shared" si="66"/>
        <v>0</v>
      </c>
      <c r="BK426" s="2"/>
      <c r="BL426" s="2"/>
      <c r="BM426" s="2"/>
      <c r="BN426" s="2"/>
      <c r="BO426" s="2"/>
      <c r="BP426" s="2">
        <v>10318</v>
      </c>
      <c r="BQ426" s="2"/>
      <c r="BR426" s="2">
        <f t="shared" si="67"/>
        <v>10318</v>
      </c>
    </row>
    <row r="427" spans="1:70" ht="11.25" customHeight="1" x14ac:dyDescent="0.2">
      <c r="A427" s="5">
        <v>1</v>
      </c>
      <c r="B427" s="1">
        <v>108566303</v>
      </c>
      <c r="C427" s="1" t="s">
        <v>321</v>
      </c>
      <c r="D427" s="1" t="s">
        <v>473</v>
      </c>
      <c r="E427" s="2">
        <f t="shared" si="68"/>
        <v>16502532</v>
      </c>
      <c r="F427" s="2">
        <f t="shared" si="69"/>
        <v>18612016</v>
      </c>
      <c r="G427" s="2"/>
      <c r="H427" s="2"/>
      <c r="I427" s="2"/>
      <c r="J427" s="2"/>
      <c r="K427" s="2">
        <v>1041838</v>
      </c>
      <c r="L427" s="2">
        <v>196694</v>
      </c>
      <c r="M427" s="2">
        <v>15264000</v>
      </c>
      <c r="N427" s="2">
        <f t="shared" si="60"/>
        <v>16502532</v>
      </c>
      <c r="O427" s="2"/>
      <c r="P427" s="2"/>
      <c r="Q427" s="2"/>
      <c r="R427" s="2"/>
      <c r="S427" s="2">
        <v>1254162</v>
      </c>
      <c r="T427" s="2">
        <v>0</v>
      </c>
      <c r="U427" s="2">
        <v>3845000</v>
      </c>
      <c r="V427" s="2">
        <f t="shared" si="61"/>
        <v>5099162</v>
      </c>
      <c r="W427" s="2"/>
      <c r="X427" s="2"/>
      <c r="Y427" s="2"/>
      <c r="Z427" s="2"/>
      <c r="AA427" s="2">
        <v>0</v>
      </c>
      <c r="AB427" s="2">
        <v>30678</v>
      </c>
      <c r="AC427" s="2">
        <v>2959000</v>
      </c>
      <c r="AD427" s="2">
        <f t="shared" si="62"/>
        <v>2989678</v>
      </c>
      <c r="AE427" s="2"/>
      <c r="AF427" s="2"/>
      <c r="AG427" s="2"/>
      <c r="AH427" s="2"/>
      <c r="AI427" s="2">
        <v>2296000</v>
      </c>
      <c r="AJ427" s="2">
        <v>166016</v>
      </c>
      <c r="AK427" s="2">
        <v>16150000</v>
      </c>
      <c r="AL427" s="2">
        <f t="shared" si="63"/>
        <v>18612016</v>
      </c>
      <c r="AM427" s="2"/>
      <c r="AN427" s="2"/>
      <c r="AO427" s="2"/>
      <c r="AP427" s="2"/>
      <c r="AQ427" s="2"/>
      <c r="AR427" s="2"/>
      <c r="AS427" s="2"/>
      <c r="AT427" s="2">
        <f t="shared" si="64"/>
        <v>0</v>
      </c>
      <c r="AU427" s="2"/>
      <c r="AV427" s="2"/>
      <c r="AW427" s="2"/>
      <c r="AX427" s="2"/>
      <c r="AY427" s="2"/>
      <c r="AZ427" s="2"/>
      <c r="BA427" s="2"/>
      <c r="BB427" s="2">
        <f t="shared" si="65"/>
        <v>0</v>
      </c>
      <c r="BC427" s="2"/>
      <c r="BD427" s="2"/>
      <c r="BE427" s="2"/>
      <c r="BF427" s="2"/>
      <c r="BG427" s="2"/>
      <c r="BH427" s="2"/>
      <c r="BI427" s="2"/>
      <c r="BJ427" s="2">
        <f t="shared" si="66"/>
        <v>0</v>
      </c>
      <c r="BK427" s="2"/>
      <c r="BL427" s="2"/>
      <c r="BM427" s="2"/>
      <c r="BN427" s="2"/>
      <c r="BO427" s="2"/>
      <c r="BP427" s="2"/>
      <c r="BQ427" s="2"/>
      <c r="BR427" s="2">
        <f t="shared" si="67"/>
        <v>0</v>
      </c>
    </row>
    <row r="428" spans="1:70" ht="11.25" customHeight="1" x14ac:dyDescent="0.2">
      <c r="A428" s="5">
        <v>1</v>
      </c>
      <c r="B428" s="1">
        <v>108567004</v>
      </c>
      <c r="C428" s="1" t="s">
        <v>205</v>
      </c>
      <c r="D428" s="1" t="s">
        <v>473</v>
      </c>
      <c r="E428" s="2">
        <f t="shared" si="68"/>
        <v>8122739</v>
      </c>
      <c r="F428" s="2">
        <f t="shared" si="69"/>
        <v>8336348</v>
      </c>
      <c r="G428" s="2"/>
      <c r="H428" s="2"/>
      <c r="I428" s="2"/>
      <c r="J428" s="2"/>
      <c r="K428" s="2">
        <v>556783</v>
      </c>
      <c r="L428" s="2">
        <v>131956</v>
      </c>
      <c r="M428" s="2">
        <v>7434000</v>
      </c>
      <c r="N428" s="2">
        <f t="shared" si="60"/>
        <v>8122739</v>
      </c>
      <c r="O428" s="2"/>
      <c r="P428" s="2"/>
      <c r="Q428" s="2"/>
      <c r="R428" s="2"/>
      <c r="S428" s="2">
        <v>243217</v>
      </c>
      <c r="T428" s="2">
        <v>0</v>
      </c>
      <c r="U428" s="2">
        <v>0</v>
      </c>
      <c r="V428" s="2">
        <f t="shared" si="61"/>
        <v>243217</v>
      </c>
      <c r="W428" s="2"/>
      <c r="X428" s="2"/>
      <c r="Y428" s="2"/>
      <c r="Z428" s="2"/>
      <c r="AA428" s="2">
        <v>0</v>
      </c>
      <c r="AB428" s="2">
        <v>3608</v>
      </c>
      <c r="AC428" s="2">
        <v>26000</v>
      </c>
      <c r="AD428" s="2">
        <f t="shared" si="62"/>
        <v>29608</v>
      </c>
      <c r="AE428" s="2"/>
      <c r="AF428" s="2"/>
      <c r="AG428" s="2"/>
      <c r="AH428" s="2"/>
      <c r="AI428" s="2">
        <v>800000</v>
      </c>
      <c r="AJ428" s="2">
        <v>128348</v>
      </c>
      <c r="AK428" s="2">
        <v>7408000</v>
      </c>
      <c r="AL428" s="2">
        <f t="shared" si="63"/>
        <v>8336348</v>
      </c>
      <c r="AM428" s="2"/>
      <c r="AN428" s="2"/>
      <c r="AO428" s="2"/>
      <c r="AP428" s="2"/>
      <c r="AQ428" s="2"/>
      <c r="AR428" s="2"/>
      <c r="AS428" s="2"/>
      <c r="AT428" s="2">
        <f t="shared" si="64"/>
        <v>0</v>
      </c>
      <c r="AU428" s="2"/>
      <c r="AV428" s="2"/>
      <c r="AW428" s="2"/>
      <c r="AX428" s="2"/>
      <c r="AY428" s="2"/>
      <c r="AZ428" s="2"/>
      <c r="BA428" s="2"/>
      <c r="BB428" s="2">
        <f t="shared" si="65"/>
        <v>0</v>
      </c>
      <c r="BC428" s="2"/>
      <c r="BD428" s="2"/>
      <c r="BE428" s="2"/>
      <c r="BF428" s="2"/>
      <c r="BG428" s="2"/>
      <c r="BH428" s="2"/>
      <c r="BI428" s="2"/>
      <c r="BJ428" s="2">
        <f t="shared" si="66"/>
        <v>0</v>
      </c>
      <c r="BK428" s="2"/>
      <c r="BL428" s="2"/>
      <c r="BM428" s="2"/>
      <c r="BN428" s="2"/>
      <c r="BO428" s="2"/>
      <c r="BP428" s="2"/>
      <c r="BQ428" s="2"/>
      <c r="BR428" s="2">
        <f t="shared" si="67"/>
        <v>0</v>
      </c>
    </row>
    <row r="429" spans="1:70" ht="11.25" customHeight="1" x14ac:dyDescent="0.2">
      <c r="A429" s="5">
        <v>1</v>
      </c>
      <c r="B429" s="1">
        <v>108567204</v>
      </c>
      <c r="C429" s="1" t="s">
        <v>206</v>
      </c>
      <c r="D429" s="1" t="s">
        <v>473</v>
      </c>
      <c r="E429" s="2">
        <f t="shared" si="68"/>
        <v>15861191.41</v>
      </c>
      <c r="F429" s="2">
        <f t="shared" si="69"/>
        <v>15611474.67</v>
      </c>
      <c r="G429" s="2"/>
      <c r="H429" s="2">
        <v>3110000</v>
      </c>
      <c r="I429" s="2"/>
      <c r="J429" s="2"/>
      <c r="K429" s="2">
        <v>728117</v>
      </c>
      <c r="L429" s="2">
        <v>328074.40999999997</v>
      </c>
      <c r="M429" s="2">
        <v>11695000</v>
      </c>
      <c r="N429" s="2">
        <f t="shared" si="60"/>
        <v>15861191.41</v>
      </c>
      <c r="O429" s="2"/>
      <c r="P429" s="2">
        <v>0</v>
      </c>
      <c r="Q429" s="2"/>
      <c r="R429" s="2"/>
      <c r="S429" s="2">
        <v>900883</v>
      </c>
      <c r="T429" s="2">
        <v>35400.26</v>
      </c>
      <c r="U429" s="2">
        <v>0</v>
      </c>
      <c r="V429" s="2">
        <f t="shared" si="61"/>
        <v>936283.26</v>
      </c>
      <c r="W429" s="2"/>
      <c r="X429" s="2">
        <v>850000</v>
      </c>
      <c r="Y429" s="2"/>
      <c r="Z429" s="2"/>
      <c r="AA429" s="2">
        <v>0</v>
      </c>
      <c r="AB429" s="2">
        <v>0</v>
      </c>
      <c r="AC429" s="2">
        <v>336000</v>
      </c>
      <c r="AD429" s="2">
        <f t="shared" si="62"/>
        <v>1186000</v>
      </c>
      <c r="AE429" s="2"/>
      <c r="AF429" s="2">
        <v>2260000</v>
      </c>
      <c r="AG429" s="2"/>
      <c r="AH429" s="2"/>
      <c r="AI429" s="2">
        <v>1629000</v>
      </c>
      <c r="AJ429" s="2">
        <v>363474.67</v>
      </c>
      <c r="AK429" s="2">
        <v>11359000</v>
      </c>
      <c r="AL429" s="2">
        <f t="shared" si="63"/>
        <v>15611474.67</v>
      </c>
      <c r="AM429" s="2"/>
      <c r="AN429" s="2"/>
      <c r="AO429" s="2"/>
      <c r="AP429" s="2"/>
      <c r="AQ429" s="2"/>
      <c r="AR429" s="2"/>
      <c r="AS429" s="2"/>
      <c r="AT429" s="2">
        <f t="shared" si="64"/>
        <v>0</v>
      </c>
      <c r="AU429" s="2"/>
      <c r="AV429" s="2"/>
      <c r="AW429" s="2"/>
      <c r="AX429" s="2"/>
      <c r="AY429" s="2"/>
      <c r="AZ429" s="2"/>
      <c r="BA429" s="2"/>
      <c r="BB429" s="2">
        <f t="shared" si="65"/>
        <v>0</v>
      </c>
      <c r="BC429" s="2"/>
      <c r="BD429" s="2"/>
      <c r="BE429" s="2"/>
      <c r="BF429" s="2"/>
      <c r="BG429" s="2"/>
      <c r="BH429" s="2"/>
      <c r="BI429" s="2"/>
      <c r="BJ429" s="2">
        <f t="shared" si="66"/>
        <v>0</v>
      </c>
      <c r="BK429" s="2"/>
      <c r="BL429" s="2"/>
      <c r="BM429" s="2"/>
      <c r="BN429" s="2"/>
      <c r="BO429" s="2"/>
      <c r="BP429" s="2"/>
      <c r="BQ429" s="2"/>
      <c r="BR429" s="2">
        <f t="shared" si="67"/>
        <v>0</v>
      </c>
    </row>
    <row r="430" spans="1:70" ht="11.25" customHeight="1" x14ac:dyDescent="0.2">
      <c r="A430" s="5">
        <v>1</v>
      </c>
      <c r="B430" s="1">
        <v>108567404</v>
      </c>
      <c r="C430" s="1" t="s">
        <v>137</v>
      </c>
      <c r="D430" s="1" t="s">
        <v>473</v>
      </c>
      <c r="E430" s="2">
        <f t="shared" si="68"/>
        <v>12444611</v>
      </c>
      <c r="F430" s="2">
        <f t="shared" si="69"/>
        <v>12740503</v>
      </c>
      <c r="G430" s="2"/>
      <c r="H430" s="2">
        <v>2140000</v>
      </c>
      <c r="I430" s="2"/>
      <c r="J430" s="2"/>
      <c r="K430" s="2">
        <v>338601</v>
      </c>
      <c r="L430" s="2">
        <v>150340</v>
      </c>
      <c r="M430" s="2">
        <v>9812000</v>
      </c>
      <c r="N430" s="2">
        <f t="shared" si="60"/>
        <v>12440941</v>
      </c>
      <c r="O430" s="2"/>
      <c r="P430" s="2">
        <v>0</v>
      </c>
      <c r="Q430" s="2"/>
      <c r="R430" s="2"/>
      <c r="S430" s="2">
        <v>823399</v>
      </c>
      <c r="T430" s="2">
        <v>3661</v>
      </c>
      <c r="U430" s="2">
        <v>164000</v>
      </c>
      <c r="V430" s="2">
        <f t="shared" si="61"/>
        <v>991060</v>
      </c>
      <c r="W430" s="2"/>
      <c r="X430" s="2">
        <v>695000</v>
      </c>
      <c r="Y430" s="2"/>
      <c r="Z430" s="2"/>
      <c r="AA430" s="2">
        <v>0</v>
      </c>
      <c r="AB430" s="2">
        <v>0</v>
      </c>
      <c r="AC430" s="2">
        <v>0</v>
      </c>
      <c r="AD430" s="2">
        <f t="shared" si="62"/>
        <v>695000</v>
      </c>
      <c r="AE430" s="2"/>
      <c r="AF430" s="2">
        <v>1445000</v>
      </c>
      <c r="AG430" s="2"/>
      <c r="AH430" s="2"/>
      <c r="AI430" s="2">
        <v>1162000</v>
      </c>
      <c r="AJ430" s="2">
        <v>154001</v>
      </c>
      <c r="AK430" s="2">
        <v>9976000</v>
      </c>
      <c r="AL430" s="2">
        <f t="shared" si="63"/>
        <v>12737001</v>
      </c>
      <c r="AM430" s="2"/>
      <c r="AN430" s="2"/>
      <c r="AO430" s="2"/>
      <c r="AP430" s="2"/>
      <c r="AQ430" s="2"/>
      <c r="AR430" s="2">
        <v>3670</v>
      </c>
      <c r="AS430" s="2"/>
      <c r="AT430" s="2">
        <f t="shared" si="64"/>
        <v>3670</v>
      </c>
      <c r="AU430" s="2"/>
      <c r="AV430" s="2"/>
      <c r="AW430" s="2"/>
      <c r="AX430" s="2"/>
      <c r="AY430" s="2"/>
      <c r="AZ430" s="2">
        <v>0</v>
      </c>
      <c r="BA430" s="2"/>
      <c r="BB430" s="2">
        <f t="shared" si="65"/>
        <v>0</v>
      </c>
      <c r="BC430" s="2"/>
      <c r="BD430" s="2"/>
      <c r="BE430" s="2"/>
      <c r="BF430" s="2"/>
      <c r="BG430" s="2"/>
      <c r="BH430" s="2">
        <v>168</v>
      </c>
      <c r="BI430" s="2"/>
      <c r="BJ430" s="2">
        <f t="shared" si="66"/>
        <v>168</v>
      </c>
      <c r="BK430" s="2"/>
      <c r="BL430" s="2"/>
      <c r="BM430" s="2"/>
      <c r="BN430" s="2"/>
      <c r="BO430" s="2"/>
      <c r="BP430" s="2">
        <v>3502</v>
      </c>
      <c r="BQ430" s="2"/>
      <c r="BR430" s="2">
        <f t="shared" si="67"/>
        <v>3502</v>
      </c>
    </row>
    <row r="431" spans="1:70" ht="11.25" customHeight="1" x14ac:dyDescent="0.2">
      <c r="A431" s="5">
        <v>1</v>
      </c>
      <c r="B431" s="1">
        <v>108567703</v>
      </c>
      <c r="C431" s="1" t="s">
        <v>322</v>
      </c>
      <c r="D431" s="1" t="s">
        <v>473</v>
      </c>
      <c r="E431" s="2">
        <f t="shared" si="68"/>
        <v>87051847.340000004</v>
      </c>
      <c r="F431" s="2">
        <f t="shared" si="69"/>
        <v>89030653.840000004</v>
      </c>
      <c r="G431" s="2"/>
      <c r="H431" s="2">
        <v>31252316.390000001</v>
      </c>
      <c r="I431" s="2"/>
      <c r="J431" s="2"/>
      <c r="K431" s="2">
        <v>583016</v>
      </c>
      <c r="L431" s="2">
        <v>1001345.95</v>
      </c>
      <c r="M431" s="2">
        <v>54215169</v>
      </c>
      <c r="N431" s="2">
        <f t="shared" si="60"/>
        <v>87051847.340000004</v>
      </c>
      <c r="O431" s="2"/>
      <c r="P431" s="2">
        <v>0</v>
      </c>
      <c r="Q431" s="2"/>
      <c r="R431" s="2"/>
      <c r="S431" s="2">
        <v>4726726</v>
      </c>
      <c r="T431" s="2">
        <v>20359.990000000002</v>
      </c>
      <c r="U431" s="2">
        <v>0</v>
      </c>
      <c r="V431" s="2">
        <f t="shared" si="61"/>
        <v>4747085.99</v>
      </c>
      <c r="W431" s="2"/>
      <c r="X431" s="2">
        <v>2148083.4900000002</v>
      </c>
      <c r="Y431" s="2"/>
      <c r="Z431" s="2"/>
      <c r="AA431" s="2">
        <v>189000</v>
      </c>
      <c r="AB431" s="2">
        <v>0</v>
      </c>
      <c r="AC431" s="2">
        <v>431196</v>
      </c>
      <c r="AD431" s="2">
        <f t="shared" si="62"/>
        <v>2768279.49</v>
      </c>
      <c r="AE431" s="2"/>
      <c r="AF431" s="2">
        <v>29104232.899999999</v>
      </c>
      <c r="AG431" s="2"/>
      <c r="AH431" s="2"/>
      <c r="AI431" s="2">
        <v>5120742</v>
      </c>
      <c r="AJ431" s="2">
        <v>1021705.94</v>
      </c>
      <c r="AK431" s="2">
        <v>53783973</v>
      </c>
      <c r="AL431" s="2">
        <f t="shared" si="63"/>
        <v>89030653.840000004</v>
      </c>
      <c r="AM431" s="2"/>
      <c r="AN431" s="2"/>
      <c r="AO431" s="2"/>
      <c r="AP431" s="2"/>
      <c r="AQ431" s="2"/>
      <c r="AR431" s="2"/>
      <c r="AS431" s="2"/>
      <c r="AT431" s="2">
        <f t="shared" si="64"/>
        <v>0</v>
      </c>
      <c r="AU431" s="2"/>
      <c r="AV431" s="2"/>
      <c r="AW431" s="2"/>
      <c r="AX431" s="2"/>
      <c r="AY431" s="2"/>
      <c r="AZ431" s="2"/>
      <c r="BA431" s="2"/>
      <c r="BB431" s="2">
        <f t="shared" si="65"/>
        <v>0</v>
      </c>
      <c r="BC431" s="2"/>
      <c r="BD431" s="2"/>
      <c r="BE431" s="2"/>
      <c r="BF431" s="2"/>
      <c r="BG431" s="2"/>
      <c r="BH431" s="2"/>
      <c r="BI431" s="2"/>
      <c r="BJ431" s="2">
        <f t="shared" si="66"/>
        <v>0</v>
      </c>
      <c r="BK431" s="2"/>
      <c r="BL431" s="2"/>
      <c r="BM431" s="2"/>
      <c r="BN431" s="2"/>
      <c r="BO431" s="2"/>
      <c r="BP431" s="2"/>
      <c r="BQ431" s="2"/>
      <c r="BR431" s="2">
        <f t="shared" si="67"/>
        <v>0</v>
      </c>
    </row>
    <row r="432" spans="1:70" ht="11.25" customHeight="1" x14ac:dyDescent="0.2">
      <c r="A432" s="5">
        <v>1</v>
      </c>
      <c r="B432" s="1">
        <v>108568404</v>
      </c>
      <c r="C432" s="1" t="s">
        <v>138</v>
      </c>
      <c r="D432" s="1" t="s">
        <v>473</v>
      </c>
      <c r="E432" s="2">
        <f t="shared" si="68"/>
        <v>7500210</v>
      </c>
      <c r="F432" s="2">
        <f t="shared" si="69"/>
        <v>7959517</v>
      </c>
      <c r="G432" s="2"/>
      <c r="H432" s="2"/>
      <c r="I432" s="2"/>
      <c r="J432" s="2"/>
      <c r="K432" s="2">
        <v>98397</v>
      </c>
      <c r="L432" s="2">
        <v>55729</v>
      </c>
      <c r="M432" s="2">
        <v>7334000</v>
      </c>
      <c r="N432" s="2">
        <f t="shared" si="60"/>
        <v>7488126</v>
      </c>
      <c r="O432" s="2"/>
      <c r="P432" s="2"/>
      <c r="Q432" s="2"/>
      <c r="R432" s="2"/>
      <c r="S432" s="2">
        <v>435803</v>
      </c>
      <c r="T432" s="2">
        <v>5893</v>
      </c>
      <c r="U432" s="2">
        <v>25000</v>
      </c>
      <c r="V432" s="2">
        <f t="shared" si="61"/>
        <v>466696</v>
      </c>
      <c r="W432" s="2"/>
      <c r="X432" s="2"/>
      <c r="Y432" s="2"/>
      <c r="Z432" s="2"/>
      <c r="AA432" s="2">
        <v>0</v>
      </c>
      <c r="AB432" s="2">
        <v>0</v>
      </c>
      <c r="AC432" s="2">
        <v>0</v>
      </c>
      <c r="AD432" s="2">
        <f t="shared" si="62"/>
        <v>0</v>
      </c>
      <c r="AE432" s="2"/>
      <c r="AF432" s="2"/>
      <c r="AG432" s="2"/>
      <c r="AH432" s="2"/>
      <c r="AI432" s="2">
        <v>534200</v>
      </c>
      <c r="AJ432" s="2">
        <v>61622</v>
      </c>
      <c r="AK432" s="2">
        <v>7359000</v>
      </c>
      <c r="AL432" s="2">
        <f t="shared" si="63"/>
        <v>7954822</v>
      </c>
      <c r="AM432" s="2"/>
      <c r="AN432" s="2"/>
      <c r="AO432" s="2"/>
      <c r="AP432" s="2"/>
      <c r="AQ432" s="2"/>
      <c r="AR432" s="2">
        <v>12084</v>
      </c>
      <c r="AS432" s="2"/>
      <c r="AT432" s="2">
        <f t="shared" si="64"/>
        <v>12084</v>
      </c>
      <c r="AU432" s="2"/>
      <c r="AV432" s="2"/>
      <c r="AW432" s="2"/>
      <c r="AX432" s="2"/>
      <c r="AY432" s="2"/>
      <c r="AZ432" s="2">
        <v>0</v>
      </c>
      <c r="BA432" s="2"/>
      <c r="BB432" s="2">
        <f t="shared" si="65"/>
        <v>0</v>
      </c>
      <c r="BC432" s="2"/>
      <c r="BD432" s="2"/>
      <c r="BE432" s="2"/>
      <c r="BF432" s="2"/>
      <c r="BG432" s="2"/>
      <c r="BH432" s="2">
        <v>7389</v>
      </c>
      <c r="BI432" s="2"/>
      <c r="BJ432" s="2">
        <f t="shared" si="66"/>
        <v>7389</v>
      </c>
      <c r="BK432" s="2"/>
      <c r="BL432" s="2"/>
      <c r="BM432" s="2"/>
      <c r="BN432" s="2"/>
      <c r="BO432" s="2"/>
      <c r="BP432" s="2">
        <v>4695</v>
      </c>
      <c r="BQ432" s="2"/>
      <c r="BR432" s="2">
        <f t="shared" si="67"/>
        <v>4695</v>
      </c>
    </row>
    <row r="433" spans="1:70" ht="11.25" customHeight="1" x14ac:dyDescent="0.2">
      <c r="A433" s="5">
        <v>1</v>
      </c>
      <c r="B433" s="1">
        <v>108569103</v>
      </c>
      <c r="C433" s="1" t="s">
        <v>580</v>
      </c>
      <c r="D433" s="1" t="s">
        <v>473</v>
      </c>
      <c r="E433" s="2">
        <f t="shared" si="68"/>
        <v>54682682</v>
      </c>
      <c r="F433" s="2">
        <f t="shared" si="69"/>
        <v>56259902.57</v>
      </c>
      <c r="G433" s="2"/>
      <c r="H433" s="2">
        <v>27845000</v>
      </c>
      <c r="I433" s="2"/>
      <c r="J433" s="2"/>
      <c r="K433" s="2">
        <v>190670</v>
      </c>
      <c r="L433" s="2">
        <v>382012</v>
      </c>
      <c r="M433" s="2">
        <v>26265000</v>
      </c>
      <c r="N433" s="2">
        <f t="shared" si="60"/>
        <v>54682682</v>
      </c>
      <c r="O433" s="2"/>
      <c r="P433" s="2">
        <v>0</v>
      </c>
      <c r="Q433" s="2"/>
      <c r="R433" s="2"/>
      <c r="S433" s="2">
        <v>2350386</v>
      </c>
      <c r="T433" s="2">
        <v>0</v>
      </c>
      <c r="U433" s="2">
        <v>0</v>
      </c>
      <c r="V433" s="2">
        <f t="shared" si="61"/>
        <v>2350386</v>
      </c>
      <c r="W433" s="2"/>
      <c r="X433" s="2">
        <v>600000</v>
      </c>
      <c r="Y433" s="2"/>
      <c r="Z433" s="2"/>
      <c r="AA433" s="2">
        <v>0</v>
      </c>
      <c r="AB433" s="2">
        <v>34165.43</v>
      </c>
      <c r="AC433" s="2">
        <v>139000</v>
      </c>
      <c r="AD433" s="2">
        <f t="shared" si="62"/>
        <v>773165.43</v>
      </c>
      <c r="AE433" s="2"/>
      <c r="AF433" s="2">
        <v>27245000</v>
      </c>
      <c r="AG433" s="2"/>
      <c r="AH433" s="2"/>
      <c r="AI433" s="2">
        <v>2541056</v>
      </c>
      <c r="AJ433" s="2">
        <v>347846.57</v>
      </c>
      <c r="AK433" s="2">
        <v>26126000</v>
      </c>
      <c r="AL433" s="2">
        <f t="shared" si="63"/>
        <v>56259902.57</v>
      </c>
      <c r="AM433" s="2"/>
      <c r="AN433" s="2"/>
      <c r="AO433" s="2"/>
      <c r="AP433" s="2"/>
      <c r="AQ433" s="2"/>
      <c r="AR433" s="2"/>
      <c r="AS433" s="2"/>
      <c r="AT433" s="2">
        <f t="shared" si="64"/>
        <v>0</v>
      </c>
      <c r="AU433" s="2"/>
      <c r="AV433" s="2"/>
      <c r="AW433" s="2"/>
      <c r="AX433" s="2"/>
      <c r="AY433" s="2"/>
      <c r="AZ433" s="2"/>
      <c r="BA433" s="2"/>
      <c r="BB433" s="2">
        <f t="shared" si="65"/>
        <v>0</v>
      </c>
      <c r="BC433" s="2"/>
      <c r="BD433" s="2"/>
      <c r="BE433" s="2"/>
      <c r="BF433" s="2"/>
      <c r="BG433" s="2"/>
      <c r="BH433" s="2"/>
      <c r="BI433" s="2"/>
      <c r="BJ433" s="2">
        <f t="shared" si="66"/>
        <v>0</v>
      </c>
      <c r="BK433" s="2"/>
      <c r="BL433" s="2"/>
      <c r="BM433" s="2"/>
      <c r="BN433" s="2"/>
      <c r="BO433" s="2"/>
      <c r="BP433" s="2"/>
      <c r="BQ433" s="2"/>
      <c r="BR433" s="2">
        <f t="shared" si="67"/>
        <v>0</v>
      </c>
    </row>
    <row r="434" spans="1:70" ht="11.25" customHeight="1" x14ac:dyDescent="0.2">
      <c r="A434" s="5">
        <v>1</v>
      </c>
      <c r="B434" s="1">
        <v>117576303</v>
      </c>
      <c r="C434" s="1" t="s">
        <v>656</v>
      </c>
      <c r="D434" s="1" t="s">
        <v>500</v>
      </c>
      <c r="E434" s="2">
        <f t="shared" si="68"/>
        <v>26167657.829999998</v>
      </c>
      <c r="F434" s="2">
        <f t="shared" si="69"/>
        <v>26381755.960000001</v>
      </c>
      <c r="G434" s="2"/>
      <c r="H434" s="2">
        <v>3280000</v>
      </c>
      <c r="I434" s="2"/>
      <c r="J434" s="2">
        <v>366657.83</v>
      </c>
      <c r="K434" s="2">
        <v>0</v>
      </c>
      <c r="L434" s="2">
        <v>0</v>
      </c>
      <c r="M434" s="2">
        <v>22521000</v>
      </c>
      <c r="N434" s="2">
        <f t="shared" si="60"/>
        <v>26167657.829999998</v>
      </c>
      <c r="O434" s="2"/>
      <c r="P434" s="2">
        <v>0</v>
      </c>
      <c r="Q434" s="2"/>
      <c r="R434" s="2">
        <v>0</v>
      </c>
      <c r="S434" s="2">
        <v>103655.28</v>
      </c>
      <c r="T434" s="2">
        <v>405437</v>
      </c>
      <c r="U434" s="2">
        <v>0</v>
      </c>
      <c r="V434" s="2">
        <f t="shared" si="61"/>
        <v>509092.28</v>
      </c>
      <c r="W434" s="2"/>
      <c r="X434" s="2">
        <v>210000</v>
      </c>
      <c r="Y434" s="2"/>
      <c r="Z434" s="2">
        <v>84994.15</v>
      </c>
      <c r="AA434" s="2">
        <v>0</v>
      </c>
      <c r="AB434" s="2">
        <v>0</v>
      </c>
      <c r="AC434" s="2">
        <v>0</v>
      </c>
      <c r="AD434" s="2">
        <f t="shared" si="62"/>
        <v>294994.15000000002</v>
      </c>
      <c r="AE434" s="2"/>
      <c r="AF434" s="2">
        <v>3070000</v>
      </c>
      <c r="AG434" s="2"/>
      <c r="AH434" s="2">
        <v>281663.68</v>
      </c>
      <c r="AI434" s="2">
        <v>103655.28</v>
      </c>
      <c r="AJ434" s="2">
        <v>405437</v>
      </c>
      <c r="AK434" s="2">
        <v>22521000</v>
      </c>
      <c r="AL434" s="2">
        <f t="shared" si="63"/>
        <v>26381755.960000001</v>
      </c>
      <c r="AM434" s="2"/>
      <c r="AN434" s="2"/>
      <c r="AO434" s="2"/>
      <c r="AP434" s="2"/>
      <c r="AQ434" s="2"/>
      <c r="AR434" s="2"/>
      <c r="AS434" s="2"/>
      <c r="AT434" s="2">
        <f t="shared" si="64"/>
        <v>0</v>
      </c>
      <c r="AU434" s="2"/>
      <c r="AV434" s="2"/>
      <c r="AW434" s="2"/>
      <c r="AX434" s="2"/>
      <c r="AY434" s="2"/>
      <c r="AZ434" s="2"/>
      <c r="BA434" s="2"/>
      <c r="BB434" s="2">
        <f t="shared" si="65"/>
        <v>0</v>
      </c>
      <c r="BC434" s="2"/>
      <c r="BD434" s="2"/>
      <c r="BE434" s="2"/>
      <c r="BF434" s="2"/>
      <c r="BG434" s="2"/>
      <c r="BH434" s="2"/>
      <c r="BI434" s="2"/>
      <c r="BJ434" s="2">
        <f t="shared" si="66"/>
        <v>0</v>
      </c>
      <c r="BK434" s="2"/>
      <c r="BL434" s="2"/>
      <c r="BM434" s="2"/>
      <c r="BN434" s="2"/>
      <c r="BO434" s="2"/>
      <c r="BP434" s="2"/>
      <c r="BQ434" s="2"/>
      <c r="BR434" s="2">
        <f t="shared" si="67"/>
        <v>0</v>
      </c>
    </row>
    <row r="435" spans="1:70" ht="11.25" customHeight="1" x14ac:dyDescent="0.2">
      <c r="A435" s="5">
        <v>1</v>
      </c>
      <c r="B435" s="1">
        <v>119581003</v>
      </c>
      <c r="C435" s="1" t="s">
        <v>258</v>
      </c>
      <c r="D435" s="1" t="s">
        <v>505</v>
      </c>
      <c r="E435" s="2">
        <f t="shared" si="68"/>
        <v>28721525</v>
      </c>
      <c r="F435" s="2">
        <f t="shared" si="69"/>
        <v>31204833</v>
      </c>
      <c r="G435" s="2"/>
      <c r="H435" s="2">
        <v>2330000</v>
      </c>
      <c r="I435" s="2"/>
      <c r="J435" s="2">
        <v>180181</v>
      </c>
      <c r="K435" s="2">
        <v>347794</v>
      </c>
      <c r="L435" s="2">
        <v>341550</v>
      </c>
      <c r="M435" s="2">
        <v>24755353</v>
      </c>
      <c r="N435" s="2">
        <f t="shared" si="60"/>
        <v>27954878</v>
      </c>
      <c r="O435" s="2"/>
      <c r="P435" s="2">
        <v>0</v>
      </c>
      <c r="Q435" s="2"/>
      <c r="R435" s="2">
        <v>75000</v>
      </c>
      <c r="S435" s="2">
        <v>1428542</v>
      </c>
      <c r="T435" s="2">
        <v>18092</v>
      </c>
      <c r="U435" s="2">
        <v>1302820</v>
      </c>
      <c r="V435" s="2">
        <f t="shared" si="61"/>
        <v>2824454</v>
      </c>
      <c r="W435" s="2"/>
      <c r="X435" s="2">
        <v>375000</v>
      </c>
      <c r="Y435" s="2"/>
      <c r="Z435" s="2">
        <v>51530</v>
      </c>
      <c r="AA435" s="2">
        <v>0</v>
      </c>
      <c r="AB435" s="2">
        <v>0</v>
      </c>
      <c r="AC435" s="2">
        <v>0</v>
      </c>
      <c r="AD435" s="2">
        <f t="shared" si="62"/>
        <v>426530</v>
      </c>
      <c r="AE435" s="2"/>
      <c r="AF435" s="2">
        <v>1955000</v>
      </c>
      <c r="AG435" s="2"/>
      <c r="AH435" s="2">
        <v>203651</v>
      </c>
      <c r="AI435" s="2">
        <v>1776336</v>
      </c>
      <c r="AJ435" s="2">
        <v>359642</v>
      </c>
      <c r="AK435" s="2">
        <v>26058173</v>
      </c>
      <c r="AL435" s="2">
        <f t="shared" si="63"/>
        <v>30352802</v>
      </c>
      <c r="AM435" s="2"/>
      <c r="AN435" s="2"/>
      <c r="AO435" s="2"/>
      <c r="AP435" s="2"/>
      <c r="AQ435" s="2">
        <v>0</v>
      </c>
      <c r="AR435" s="2"/>
      <c r="AS435" s="2">
        <v>766647</v>
      </c>
      <c r="AT435" s="2">
        <f t="shared" si="64"/>
        <v>766647</v>
      </c>
      <c r="AU435" s="2"/>
      <c r="AV435" s="2"/>
      <c r="AW435" s="2"/>
      <c r="AX435" s="2"/>
      <c r="AY435" s="2">
        <v>43204</v>
      </c>
      <c r="AZ435" s="2"/>
      <c r="BA435" s="2">
        <v>42180</v>
      </c>
      <c r="BB435" s="2">
        <f t="shared" si="65"/>
        <v>85384</v>
      </c>
      <c r="BC435" s="2"/>
      <c r="BD435" s="2"/>
      <c r="BE435" s="2"/>
      <c r="BF435" s="2"/>
      <c r="BG435" s="2">
        <v>0</v>
      </c>
      <c r="BH435" s="2"/>
      <c r="BI435" s="2">
        <v>0</v>
      </c>
      <c r="BJ435" s="2">
        <f t="shared" si="66"/>
        <v>0</v>
      </c>
      <c r="BK435" s="2"/>
      <c r="BL435" s="2"/>
      <c r="BM435" s="2"/>
      <c r="BN435" s="2"/>
      <c r="BO435" s="2">
        <v>43204</v>
      </c>
      <c r="BP435" s="2"/>
      <c r="BQ435" s="2">
        <v>808827</v>
      </c>
      <c r="BR435" s="2">
        <f t="shared" si="67"/>
        <v>852031</v>
      </c>
    </row>
    <row r="436" spans="1:70" ht="11.25" customHeight="1" x14ac:dyDescent="0.2">
      <c r="A436" s="5">
        <v>1</v>
      </c>
      <c r="B436" s="1">
        <v>119582503</v>
      </c>
      <c r="C436" s="1" t="s">
        <v>660</v>
      </c>
      <c r="D436" s="1" t="s">
        <v>505</v>
      </c>
      <c r="E436" s="2">
        <f t="shared" si="68"/>
        <v>47905994</v>
      </c>
      <c r="F436" s="2">
        <f t="shared" si="69"/>
        <v>49119477</v>
      </c>
      <c r="G436" s="2"/>
      <c r="H436" s="2">
        <v>10335000</v>
      </c>
      <c r="I436" s="2"/>
      <c r="J436" s="2"/>
      <c r="K436" s="2">
        <v>2639741</v>
      </c>
      <c r="L436" s="2">
        <v>786253</v>
      </c>
      <c r="M436" s="2">
        <v>33025353</v>
      </c>
      <c r="N436" s="2">
        <f t="shared" si="60"/>
        <v>46786347</v>
      </c>
      <c r="O436" s="2"/>
      <c r="P436" s="2">
        <v>9840000</v>
      </c>
      <c r="Q436" s="2"/>
      <c r="R436" s="2"/>
      <c r="S436" s="2">
        <v>3855259</v>
      </c>
      <c r="T436" s="2">
        <v>9224</v>
      </c>
      <c r="U436" s="2">
        <v>0</v>
      </c>
      <c r="V436" s="2">
        <f t="shared" si="61"/>
        <v>13704483</v>
      </c>
      <c r="W436" s="2"/>
      <c r="X436" s="2">
        <v>10350000</v>
      </c>
      <c r="Y436" s="2"/>
      <c r="Z436" s="2"/>
      <c r="AA436" s="2">
        <v>0</v>
      </c>
      <c r="AB436" s="2">
        <v>0</v>
      </c>
      <c r="AC436" s="2">
        <v>2092358</v>
      </c>
      <c r="AD436" s="2">
        <f t="shared" si="62"/>
        <v>12442358</v>
      </c>
      <c r="AE436" s="2"/>
      <c r="AF436" s="2">
        <v>9825000</v>
      </c>
      <c r="AG436" s="2"/>
      <c r="AH436" s="2"/>
      <c r="AI436" s="2">
        <v>6495000</v>
      </c>
      <c r="AJ436" s="2">
        <v>795477</v>
      </c>
      <c r="AK436" s="2">
        <v>30932995</v>
      </c>
      <c r="AL436" s="2">
        <f t="shared" si="63"/>
        <v>48048472</v>
      </c>
      <c r="AM436" s="2"/>
      <c r="AN436" s="2"/>
      <c r="AO436" s="2"/>
      <c r="AP436" s="2"/>
      <c r="AQ436" s="2"/>
      <c r="AR436" s="2"/>
      <c r="AS436" s="2">
        <v>1119647</v>
      </c>
      <c r="AT436" s="2">
        <f t="shared" si="64"/>
        <v>1119647</v>
      </c>
      <c r="AU436" s="2"/>
      <c r="AV436" s="2"/>
      <c r="AW436" s="2"/>
      <c r="AX436" s="2"/>
      <c r="AY436" s="2"/>
      <c r="AZ436" s="2"/>
      <c r="BA436" s="2">
        <v>0</v>
      </c>
      <c r="BB436" s="2">
        <f t="shared" si="65"/>
        <v>0</v>
      </c>
      <c r="BC436" s="2"/>
      <c r="BD436" s="2"/>
      <c r="BE436" s="2"/>
      <c r="BF436" s="2"/>
      <c r="BG436" s="2"/>
      <c r="BH436" s="2"/>
      <c r="BI436" s="2">
        <v>48642</v>
      </c>
      <c r="BJ436" s="2">
        <f t="shared" si="66"/>
        <v>48642</v>
      </c>
      <c r="BK436" s="2"/>
      <c r="BL436" s="2"/>
      <c r="BM436" s="2"/>
      <c r="BN436" s="2"/>
      <c r="BO436" s="2"/>
      <c r="BP436" s="2"/>
      <c r="BQ436" s="2">
        <v>1071005</v>
      </c>
      <c r="BR436" s="2">
        <f t="shared" si="67"/>
        <v>1071005</v>
      </c>
    </row>
    <row r="437" spans="1:70" ht="11.25" customHeight="1" x14ac:dyDescent="0.2">
      <c r="A437" s="5">
        <v>1</v>
      </c>
      <c r="B437" s="1">
        <v>119583003</v>
      </c>
      <c r="C437" s="1" t="s">
        <v>344</v>
      </c>
      <c r="D437" s="1" t="s">
        <v>505</v>
      </c>
      <c r="E437" s="2">
        <f t="shared" si="68"/>
        <v>31854894</v>
      </c>
      <c r="F437" s="2">
        <f t="shared" si="69"/>
        <v>31327043</v>
      </c>
      <c r="G437" s="2"/>
      <c r="H437" s="2">
        <v>9880000</v>
      </c>
      <c r="I437" s="2"/>
      <c r="J437" s="2">
        <v>230519</v>
      </c>
      <c r="K437" s="2">
        <v>645310</v>
      </c>
      <c r="L437" s="2">
        <v>308065</v>
      </c>
      <c r="M437" s="2">
        <v>20791000</v>
      </c>
      <c r="N437" s="2">
        <f t="shared" si="60"/>
        <v>31854894</v>
      </c>
      <c r="O437" s="2"/>
      <c r="P437" s="2">
        <v>0</v>
      </c>
      <c r="Q437" s="2"/>
      <c r="R437" s="2">
        <v>0</v>
      </c>
      <c r="S437" s="2">
        <v>0</v>
      </c>
      <c r="T437" s="2">
        <v>0</v>
      </c>
      <c r="U437" s="2">
        <v>0</v>
      </c>
      <c r="V437" s="2">
        <f t="shared" si="61"/>
        <v>0</v>
      </c>
      <c r="W437" s="2"/>
      <c r="X437" s="2">
        <v>455000</v>
      </c>
      <c r="Y437" s="2"/>
      <c r="Z437" s="2">
        <v>72851</v>
      </c>
      <c r="AA437" s="2">
        <v>0</v>
      </c>
      <c r="AB437" s="2">
        <v>0</v>
      </c>
      <c r="AC437" s="2">
        <v>0</v>
      </c>
      <c r="AD437" s="2">
        <f t="shared" si="62"/>
        <v>527851</v>
      </c>
      <c r="AE437" s="2"/>
      <c r="AF437" s="2">
        <v>9425000</v>
      </c>
      <c r="AG437" s="2"/>
      <c r="AH437" s="2">
        <v>157668</v>
      </c>
      <c r="AI437" s="2">
        <v>645310</v>
      </c>
      <c r="AJ437" s="2">
        <v>308065</v>
      </c>
      <c r="AK437" s="2">
        <v>20791000</v>
      </c>
      <c r="AL437" s="2">
        <f t="shared" si="63"/>
        <v>31327043</v>
      </c>
      <c r="AM437" s="2"/>
      <c r="AN437" s="2"/>
      <c r="AO437" s="2"/>
      <c r="AP437" s="2"/>
      <c r="AQ437" s="2"/>
      <c r="AR437" s="2"/>
      <c r="AS437" s="2"/>
      <c r="AT437" s="2">
        <f t="shared" si="64"/>
        <v>0</v>
      </c>
      <c r="AU437" s="2"/>
      <c r="AV437" s="2"/>
      <c r="AW437" s="2"/>
      <c r="AX437" s="2"/>
      <c r="AY437" s="2"/>
      <c r="AZ437" s="2"/>
      <c r="BA437" s="2"/>
      <c r="BB437" s="2">
        <f t="shared" si="65"/>
        <v>0</v>
      </c>
      <c r="BC437" s="2"/>
      <c r="BD437" s="2"/>
      <c r="BE437" s="2"/>
      <c r="BF437" s="2"/>
      <c r="BG437" s="2"/>
      <c r="BH437" s="2"/>
      <c r="BI437" s="2"/>
      <c r="BJ437" s="2">
        <f t="shared" si="66"/>
        <v>0</v>
      </c>
      <c r="BK437" s="2"/>
      <c r="BL437" s="2"/>
      <c r="BM437" s="2"/>
      <c r="BN437" s="2"/>
      <c r="BO437" s="2"/>
      <c r="BP437" s="2"/>
      <c r="BQ437" s="2"/>
      <c r="BR437" s="2">
        <f t="shared" si="67"/>
        <v>0</v>
      </c>
    </row>
    <row r="438" spans="1:70" ht="11.25" customHeight="1" x14ac:dyDescent="0.2">
      <c r="A438" s="5">
        <v>1</v>
      </c>
      <c r="B438" s="1">
        <v>119584503</v>
      </c>
      <c r="C438" s="1" t="s">
        <v>345</v>
      </c>
      <c r="D438" s="1" t="s">
        <v>505</v>
      </c>
      <c r="E438" s="2">
        <f t="shared" si="68"/>
        <v>59335629</v>
      </c>
      <c r="F438" s="2">
        <f t="shared" si="69"/>
        <v>57382490</v>
      </c>
      <c r="G438" s="2"/>
      <c r="H438" s="2">
        <v>4700000</v>
      </c>
      <c r="I438" s="2"/>
      <c r="J438" s="2"/>
      <c r="K438" s="2">
        <v>9664001</v>
      </c>
      <c r="L438" s="2">
        <v>1956628</v>
      </c>
      <c r="M438" s="2">
        <v>42180819</v>
      </c>
      <c r="N438" s="2">
        <f t="shared" si="60"/>
        <v>58501448</v>
      </c>
      <c r="O438" s="2"/>
      <c r="P438" s="2">
        <v>0</v>
      </c>
      <c r="Q438" s="2"/>
      <c r="R438" s="2"/>
      <c r="S438" s="2">
        <v>0</v>
      </c>
      <c r="T438" s="2">
        <v>170931</v>
      </c>
      <c r="U438" s="2">
        <v>0</v>
      </c>
      <c r="V438" s="2">
        <f t="shared" si="61"/>
        <v>170931</v>
      </c>
      <c r="W438" s="2"/>
      <c r="X438" s="2">
        <v>480000</v>
      </c>
      <c r="Y438" s="2"/>
      <c r="Z438" s="2"/>
      <c r="AA438" s="2">
        <v>659070</v>
      </c>
      <c r="AB438" s="2">
        <v>0</v>
      </c>
      <c r="AC438" s="2">
        <v>957715</v>
      </c>
      <c r="AD438" s="2">
        <f t="shared" si="62"/>
        <v>2096785</v>
      </c>
      <c r="AE438" s="2"/>
      <c r="AF438" s="2">
        <v>4220000</v>
      </c>
      <c r="AG438" s="2"/>
      <c r="AH438" s="2"/>
      <c r="AI438" s="2">
        <v>9004931</v>
      </c>
      <c r="AJ438" s="2">
        <v>2127559</v>
      </c>
      <c r="AK438" s="2">
        <v>41223104</v>
      </c>
      <c r="AL438" s="2">
        <f t="shared" si="63"/>
        <v>56575594</v>
      </c>
      <c r="AM438" s="2"/>
      <c r="AN438" s="2"/>
      <c r="AO438" s="2"/>
      <c r="AP438" s="2"/>
      <c r="AQ438" s="2"/>
      <c r="AR438" s="2"/>
      <c r="AS438" s="2">
        <v>834181</v>
      </c>
      <c r="AT438" s="2">
        <f t="shared" si="64"/>
        <v>834181</v>
      </c>
      <c r="AU438" s="2"/>
      <c r="AV438" s="2"/>
      <c r="AW438" s="2"/>
      <c r="AX438" s="2"/>
      <c r="AY438" s="2"/>
      <c r="AZ438" s="2"/>
      <c r="BA438" s="2">
        <v>0</v>
      </c>
      <c r="BB438" s="2">
        <f t="shared" si="65"/>
        <v>0</v>
      </c>
      <c r="BC438" s="2"/>
      <c r="BD438" s="2"/>
      <c r="BE438" s="2"/>
      <c r="BF438" s="2"/>
      <c r="BG438" s="2"/>
      <c r="BH438" s="2"/>
      <c r="BI438" s="2">
        <v>27285</v>
      </c>
      <c r="BJ438" s="2">
        <f t="shared" si="66"/>
        <v>27285</v>
      </c>
      <c r="BK438" s="2"/>
      <c r="BL438" s="2"/>
      <c r="BM438" s="2"/>
      <c r="BN438" s="2"/>
      <c r="BO438" s="2"/>
      <c r="BP438" s="2"/>
      <c r="BQ438" s="2">
        <v>806896</v>
      </c>
      <c r="BR438" s="2">
        <f t="shared" si="67"/>
        <v>806896</v>
      </c>
    </row>
    <row r="439" spans="1:70" ht="11.25" customHeight="1" x14ac:dyDescent="0.2">
      <c r="A439" s="5">
        <v>1</v>
      </c>
      <c r="B439" s="1">
        <v>119584603</v>
      </c>
      <c r="C439" s="1" t="s">
        <v>346</v>
      </c>
      <c r="D439" s="1" t="s">
        <v>505</v>
      </c>
      <c r="E439" s="2">
        <f t="shared" si="68"/>
        <v>3515619.95</v>
      </c>
      <c r="F439" s="2">
        <f t="shared" si="69"/>
        <v>12740314.300000001</v>
      </c>
      <c r="G439" s="2"/>
      <c r="H439" s="2">
        <v>2315000</v>
      </c>
      <c r="I439" s="2"/>
      <c r="J439" s="2"/>
      <c r="K439" s="2">
        <v>983785.95</v>
      </c>
      <c r="L439" s="2">
        <v>216834</v>
      </c>
      <c r="M439" s="2">
        <v>0</v>
      </c>
      <c r="N439" s="2">
        <f t="shared" si="60"/>
        <v>3515619.95</v>
      </c>
      <c r="O439" s="2"/>
      <c r="P439" s="2">
        <v>9930000</v>
      </c>
      <c r="Q439" s="2"/>
      <c r="R439" s="2"/>
      <c r="S439" s="2">
        <v>245000</v>
      </c>
      <c r="T439" s="2">
        <v>0</v>
      </c>
      <c r="U439" s="2">
        <v>2802123.65</v>
      </c>
      <c r="V439" s="2">
        <f t="shared" si="61"/>
        <v>12977123.65</v>
      </c>
      <c r="W439" s="2"/>
      <c r="X439" s="2">
        <v>760756.1</v>
      </c>
      <c r="Y439" s="2"/>
      <c r="Z439" s="2"/>
      <c r="AA439" s="2">
        <v>182381.55</v>
      </c>
      <c r="AB439" s="2">
        <v>7168</v>
      </c>
      <c r="AC439" s="2">
        <v>2802123.65</v>
      </c>
      <c r="AD439" s="2">
        <f t="shared" si="62"/>
        <v>3752429.3</v>
      </c>
      <c r="AE439" s="2"/>
      <c r="AF439" s="2">
        <v>11484243.9</v>
      </c>
      <c r="AG439" s="2"/>
      <c r="AH439" s="2"/>
      <c r="AI439" s="2">
        <v>1046404.4</v>
      </c>
      <c r="AJ439" s="2">
        <v>209666</v>
      </c>
      <c r="AK439" s="2">
        <v>0</v>
      </c>
      <c r="AL439" s="2">
        <f t="shared" si="63"/>
        <v>12740314.300000001</v>
      </c>
      <c r="AM439" s="2"/>
      <c r="AN439" s="2"/>
      <c r="AO439" s="2"/>
      <c r="AP439" s="2"/>
      <c r="AQ439" s="2"/>
      <c r="AR439" s="2"/>
      <c r="AS439" s="2"/>
      <c r="AT439" s="2">
        <f t="shared" si="64"/>
        <v>0</v>
      </c>
      <c r="AU439" s="2"/>
      <c r="AV439" s="2"/>
      <c r="AW439" s="2"/>
      <c r="AX439" s="2"/>
      <c r="AY439" s="2"/>
      <c r="AZ439" s="2"/>
      <c r="BA439" s="2"/>
      <c r="BB439" s="2">
        <f t="shared" si="65"/>
        <v>0</v>
      </c>
      <c r="BC439" s="2"/>
      <c r="BD439" s="2"/>
      <c r="BE439" s="2"/>
      <c r="BF439" s="2"/>
      <c r="BG439" s="2"/>
      <c r="BH439" s="2"/>
      <c r="BI439" s="2"/>
      <c r="BJ439" s="2">
        <f t="shared" si="66"/>
        <v>0</v>
      </c>
      <c r="BK439" s="2"/>
      <c r="BL439" s="2"/>
      <c r="BM439" s="2"/>
      <c r="BN439" s="2"/>
      <c r="BO439" s="2"/>
      <c r="BP439" s="2"/>
      <c r="BQ439" s="2"/>
      <c r="BR439" s="2">
        <f t="shared" si="67"/>
        <v>0</v>
      </c>
    </row>
    <row r="440" spans="1:70" ht="11.25" customHeight="1" x14ac:dyDescent="0.2">
      <c r="A440" s="5">
        <v>1</v>
      </c>
      <c r="B440" s="1">
        <v>119586503</v>
      </c>
      <c r="C440" s="1" t="s">
        <v>147</v>
      </c>
      <c r="D440" s="1" t="s">
        <v>505</v>
      </c>
      <c r="E440" s="2">
        <f t="shared" si="68"/>
        <v>28538007</v>
      </c>
      <c r="F440" s="2">
        <f t="shared" si="69"/>
        <v>29558012</v>
      </c>
      <c r="G440" s="2"/>
      <c r="H440" s="2"/>
      <c r="I440" s="2"/>
      <c r="J440" s="2">
        <v>259438</v>
      </c>
      <c r="K440" s="2">
        <v>3095336</v>
      </c>
      <c r="L440" s="2">
        <v>454233</v>
      </c>
      <c r="M440" s="2">
        <v>24729000</v>
      </c>
      <c r="N440" s="2">
        <f t="shared" si="60"/>
        <v>28538007</v>
      </c>
      <c r="O440" s="2"/>
      <c r="P440" s="2"/>
      <c r="Q440" s="2"/>
      <c r="R440" s="2">
        <v>57589</v>
      </c>
      <c r="S440" s="2">
        <v>0</v>
      </c>
      <c r="T440" s="2">
        <v>49270</v>
      </c>
      <c r="U440" s="2">
        <v>1002000</v>
      </c>
      <c r="V440" s="2">
        <f t="shared" si="61"/>
        <v>1108859</v>
      </c>
      <c r="W440" s="2"/>
      <c r="X440" s="2"/>
      <c r="Y440" s="2"/>
      <c r="Z440" s="2">
        <v>76928</v>
      </c>
      <c r="AA440" s="2">
        <v>1123</v>
      </c>
      <c r="AB440" s="2">
        <v>10803</v>
      </c>
      <c r="AC440" s="2">
        <v>0</v>
      </c>
      <c r="AD440" s="2">
        <f t="shared" si="62"/>
        <v>88854</v>
      </c>
      <c r="AE440" s="2"/>
      <c r="AF440" s="2"/>
      <c r="AG440" s="2"/>
      <c r="AH440" s="2">
        <v>240099</v>
      </c>
      <c r="AI440" s="2">
        <v>3094213</v>
      </c>
      <c r="AJ440" s="2">
        <v>492700</v>
      </c>
      <c r="AK440" s="2">
        <v>25731000</v>
      </c>
      <c r="AL440" s="2">
        <f t="shared" si="63"/>
        <v>29558012</v>
      </c>
      <c r="AM440" s="2"/>
      <c r="AN440" s="2"/>
      <c r="AO440" s="2"/>
      <c r="AP440" s="2"/>
      <c r="AQ440" s="2"/>
      <c r="AR440" s="2"/>
      <c r="AS440" s="2"/>
      <c r="AT440" s="2">
        <f t="shared" si="64"/>
        <v>0</v>
      </c>
      <c r="AU440" s="2"/>
      <c r="AV440" s="2"/>
      <c r="AW440" s="2"/>
      <c r="AX440" s="2"/>
      <c r="AY440" s="2"/>
      <c r="AZ440" s="2"/>
      <c r="BA440" s="2"/>
      <c r="BB440" s="2">
        <f t="shared" si="65"/>
        <v>0</v>
      </c>
      <c r="BC440" s="2"/>
      <c r="BD440" s="2"/>
      <c r="BE440" s="2"/>
      <c r="BF440" s="2"/>
      <c r="BG440" s="2"/>
      <c r="BH440" s="2"/>
      <c r="BI440" s="2"/>
      <c r="BJ440" s="2">
        <f t="shared" si="66"/>
        <v>0</v>
      </c>
      <c r="BK440" s="2"/>
      <c r="BL440" s="2"/>
      <c r="BM440" s="2"/>
      <c r="BN440" s="2"/>
      <c r="BO440" s="2"/>
      <c r="BP440" s="2"/>
      <c r="BQ440" s="2"/>
      <c r="BR440" s="2">
        <f t="shared" si="67"/>
        <v>0</v>
      </c>
    </row>
    <row r="441" spans="1:70" ht="11.25" customHeight="1" x14ac:dyDescent="0.2">
      <c r="A441" s="5">
        <v>1</v>
      </c>
      <c r="B441" s="1">
        <v>117596003</v>
      </c>
      <c r="C441" s="1" t="s">
        <v>406</v>
      </c>
      <c r="D441" s="1" t="s">
        <v>501</v>
      </c>
      <c r="E441" s="2">
        <f t="shared" si="68"/>
        <v>65184384.649999999</v>
      </c>
      <c r="F441" s="2">
        <f t="shared" si="69"/>
        <v>82704743.710000008</v>
      </c>
      <c r="G441" s="2"/>
      <c r="H441" s="2">
        <v>5670000</v>
      </c>
      <c r="I441" s="2"/>
      <c r="J441" s="2"/>
      <c r="K441" s="2">
        <v>5051824</v>
      </c>
      <c r="L441" s="2">
        <v>247560.65</v>
      </c>
      <c r="M441" s="2">
        <v>54215000</v>
      </c>
      <c r="N441" s="2">
        <f t="shared" si="60"/>
        <v>65184384.649999999</v>
      </c>
      <c r="O441" s="2"/>
      <c r="P441" s="2">
        <v>24250000</v>
      </c>
      <c r="Q441" s="2"/>
      <c r="R441" s="2"/>
      <c r="S441" s="2">
        <v>252428</v>
      </c>
      <c r="T441" s="2">
        <v>6285.3</v>
      </c>
      <c r="U441" s="2">
        <v>3955476</v>
      </c>
      <c r="V441" s="2">
        <f t="shared" si="61"/>
        <v>28464189.300000001</v>
      </c>
      <c r="W441" s="2"/>
      <c r="X441" s="2">
        <v>6475000</v>
      </c>
      <c r="Y441" s="2"/>
      <c r="Z441" s="2"/>
      <c r="AA441" s="2">
        <v>276053</v>
      </c>
      <c r="AB441" s="2">
        <v>11569.52</v>
      </c>
      <c r="AC441" s="2">
        <v>4188476</v>
      </c>
      <c r="AD441" s="2">
        <f t="shared" si="62"/>
        <v>10951098.52</v>
      </c>
      <c r="AE441" s="2"/>
      <c r="AF441" s="2">
        <v>23445000</v>
      </c>
      <c r="AG441" s="2"/>
      <c r="AH441" s="2"/>
      <c r="AI441" s="2">
        <v>5028199</v>
      </c>
      <c r="AJ441" s="2">
        <v>242276.43</v>
      </c>
      <c r="AK441" s="2">
        <v>53982000</v>
      </c>
      <c r="AL441" s="2">
        <f t="shared" si="63"/>
        <v>82697475.430000007</v>
      </c>
      <c r="AM441" s="2"/>
      <c r="AN441" s="2"/>
      <c r="AO441" s="2"/>
      <c r="AP441" s="2"/>
      <c r="AQ441" s="2"/>
      <c r="AR441" s="2">
        <v>0</v>
      </c>
      <c r="AS441" s="2"/>
      <c r="AT441" s="2">
        <f t="shared" si="64"/>
        <v>0</v>
      </c>
      <c r="AU441" s="2"/>
      <c r="AV441" s="2"/>
      <c r="AW441" s="2"/>
      <c r="AX441" s="2"/>
      <c r="AY441" s="2"/>
      <c r="AZ441" s="2">
        <v>7268.28</v>
      </c>
      <c r="BA441" s="2"/>
      <c r="BB441" s="2">
        <f t="shared" si="65"/>
        <v>7268.28</v>
      </c>
      <c r="BC441" s="2"/>
      <c r="BD441" s="2"/>
      <c r="BE441" s="2"/>
      <c r="BF441" s="2"/>
      <c r="BG441" s="2"/>
      <c r="BH441" s="2">
        <v>0</v>
      </c>
      <c r="BI441" s="2"/>
      <c r="BJ441" s="2">
        <f t="shared" si="66"/>
        <v>0</v>
      </c>
      <c r="BK441" s="2"/>
      <c r="BL441" s="2"/>
      <c r="BM441" s="2"/>
      <c r="BN441" s="2"/>
      <c r="BO441" s="2"/>
      <c r="BP441" s="2">
        <v>7268.28</v>
      </c>
      <c r="BQ441" s="2"/>
      <c r="BR441" s="2">
        <f t="shared" si="67"/>
        <v>7268.28</v>
      </c>
    </row>
    <row r="442" spans="1:70" ht="11.25" customHeight="1" x14ac:dyDescent="0.2">
      <c r="A442" s="5">
        <v>1</v>
      </c>
      <c r="B442" s="1">
        <v>117597003</v>
      </c>
      <c r="C442" s="1" t="s">
        <v>407</v>
      </c>
      <c r="D442" s="1" t="s">
        <v>501</v>
      </c>
      <c r="E442" s="2">
        <f t="shared" si="68"/>
        <v>81201205</v>
      </c>
      <c r="F442" s="2">
        <f t="shared" si="69"/>
        <v>78174284</v>
      </c>
      <c r="G442" s="2">
        <v>6878</v>
      </c>
      <c r="H442" s="2">
        <v>23846000</v>
      </c>
      <c r="I442" s="2"/>
      <c r="J442" s="2"/>
      <c r="K442" s="2">
        <v>13667917</v>
      </c>
      <c r="L442" s="2">
        <v>676378</v>
      </c>
      <c r="M442" s="2">
        <v>42169262</v>
      </c>
      <c r="N442" s="2">
        <f t="shared" si="60"/>
        <v>80366435</v>
      </c>
      <c r="O442" s="2">
        <v>0</v>
      </c>
      <c r="P442" s="2">
        <v>0</v>
      </c>
      <c r="Q442" s="2"/>
      <c r="R442" s="2"/>
      <c r="S442" s="2">
        <v>885667</v>
      </c>
      <c r="T442" s="2">
        <v>98216</v>
      </c>
      <c r="U442" s="2">
        <v>0</v>
      </c>
      <c r="V442" s="2">
        <f t="shared" si="61"/>
        <v>983883</v>
      </c>
      <c r="W442" s="2">
        <v>0</v>
      </c>
      <c r="X442" s="2">
        <v>2310000</v>
      </c>
      <c r="Y442" s="2"/>
      <c r="Z442" s="2"/>
      <c r="AA442" s="2">
        <v>858318</v>
      </c>
      <c r="AB442" s="2">
        <v>0</v>
      </c>
      <c r="AC442" s="2">
        <v>888475</v>
      </c>
      <c r="AD442" s="2">
        <f t="shared" si="62"/>
        <v>4056793</v>
      </c>
      <c r="AE442" s="2">
        <v>6878</v>
      </c>
      <c r="AF442" s="2">
        <v>21536000</v>
      </c>
      <c r="AG442" s="2"/>
      <c r="AH442" s="2"/>
      <c r="AI442" s="2">
        <v>13695266</v>
      </c>
      <c r="AJ442" s="2">
        <v>774594</v>
      </c>
      <c r="AK442" s="2">
        <v>41280787</v>
      </c>
      <c r="AL442" s="2">
        <f t="shared" si="63"/>
        <v>77293525</v>
      </c>
      <c r="AM442" s="2"/>
      <c r="AN442" s="2"/>
      <c r="AO442" s="2"/>
      <c r="AP442" s="2">
        <v>122</v>
      </c>
      <c r="AQ442" s="2">
        <v>84779</v>
      </c>
      <c r="AR442" s="2">
        <v>3131</v>
      </c>
      <c r="AS442" s="2">
        <v>746738</v>
      </c>
      <c r="AT442" s="2">
        <f t="shared" si="64"/>
        <v>834770</v>
      </c>
      <c r="AU442" s="2"/>
      <c r="AV442" s="2"/>
      <c r="AW442" s="2"/>
      <c r="AX442" s="2">
        <v>0</v>
      </c>
      <c r="AY442" s="2">
        <v>8808</v>
      </c>
      <c r="AZ442" s="2">
        <v>1271</v>
      </c>
      <c r="BA442" s="2">
        <v>51475</v>
      </c>
      <c r="BB442" s="2">
        <f t="shared" si="65"/>
        <v>61554</v>
      </c>
      <c r="BC442" s="2"/>
      <c r="BD442" s="2"/>
      <c r="BE442" s="2"/>
      <c r="BF442" s="2">
        <v>0</v>
      </c>
      <c r="BG442" s="2">
        <v>15565</v>
      </c>
      <c r="BH442" s="2">
        <v>0</v>
      </c>
      <c r="BI442" s="2">
        <v>0</v>
      </c>
      <c r="BJ442" s="2">
        <f t="shared" si="66"/>
        <v>15565</v>
      </c>
      <c r="BK442" s="2"/>
      <c r="BL442" s="2"/>
      <c r="BM442" s="2"/>
      <c r="BN442" s="2">
        <v>122</v>
      </c>
      <c r="BO442" s="2">
        <v>78022</v>
      </c>
      <c r="BP442" s="2">
        <v>4402</v>
      </c>
      <c r="BQ442" s="2">
        <v>798213</v>
      </c>
      <c r="BR442" s="2">
        <f t="shared" si="67"/>
        <v>880759</v>
      </c>
    </row>
    <row r="443" spans="1:70" ht="11.25" customHeight="1" x14ac:dyDescent="0.2">
      <c r="A443" s="5">
        <v>1</v>
      </c>
      <c r="B443" s="1">
        <v>117598503</v>
      </c>
      <c r="C443" s="1" t="s">
        <v>408</v>
      </c>
      <c r="D443" s="1" t="s">
        <v>501</v>
      </c>
      <c r="E443" s="2">
        <f t="shared" si="68"/>
        <v>69010478.560000002</v>
      </c>
      <c r="F443" s="2">
        <f t="shared" si="69"/>
        <v>74832322.560000002</v>
      </c>
      <c r="G443" s="2"/>
      <c r="H443" s="2">
        <v>29670000</v>
      </c>
      <c r="I443" s="2"/>
      <c r="J443" s="2">
        <v>72307.56</v>
      </c>
      <c r="K443" s="2">
        <v>881515</v>
      </c>
      <c r="L443" s="2">
        <v>79656</v>
      </c>
      <c r="M443" s="2">
        <v>38307000</v>
      </c>
      <c r="N443" s="2">
        <f t="shared" si="60"/>
        <v>69010478.560000002</v>
      </c>
      <c r="O443" s="2"/>
      <c r="P443" s="2">
        <v>0</v>
      </c>
      <c r="Q443" s="2"/>
      <c r="R443" s="2">
        <v>0</v>
      </c>
      <c r="S443" s="2">
        <v>7952936</v>
      </c>
      <c r="T443" s="2">
        <v>0</v>
      </c>
      <c r="U443" s="2">
        <v>0</v>
      </c>
      <c r="V443" s="2">
        <f t="shared" si="61"/>
        <v>7952936</v>
      </c>
      <c r="W443" s="2"/>
      <c r="X443" s="2">
        <v>1465000</v>
      </c>
      <c r="Y443" s="2"/>
      <c r="Z443" s="2">
        <v>48504</v>
      </c>
      <c r="AA443" s="2">
        <v>431419</v>
      </c>
      <c r="AB443" s="2">
        <v>7169</v>
      </c>
      <c r="AC443" s="2">
        <v>179000</v>
      </c>
      <c r="AD443" s="2">
        <f t="shared" si="62"/>
        <v>2131092</v>
      </c>
      <c r="AE443" s="2"/>
      <c r="AF443" s="2">
        <v>28205000</v>
      </c>
      <c r="AG443" s="2"/>
      <c r="AH443" s="2">
        <v>23803.56</v>
      </c>
      <c r="AI443" s="2">
        <v>8403032</v>
      </c>
      <c r="AJ443" s="2">
        <v>72487</v>
      </c>
      <c r="AK443" s="2">
        <v>38128000</v>
      </c>
      <c r="AL443" s="2">
        <f t="shared" si="63"/>
        <v>74832322.560000002</v>
      </c>
      <c r="AM443" s="2"/>
      <c r="AN443" s="2"/>
      <c r="AO443" s="2"/>
      <c r="AP443" s="2"/>
      <c r="AQ443" s="2"/>
      <c r="AR443" s="2"/>
      <c r="AS443" s="2"/>
      <c r="AT443" s="2">
        <f t="shared" si="64"/>
        <v>0</v>
      </c>
      <c r="AU443" s="2"/>
      <c r="AV443" s="2"/>
      <c r="AW443" s="2"/>
      <c r="AX443" s="2"/>
      <c r="AY443" s="2"/>
      <c r="AZ443" s="2"/>
      <c r="BA443" s="2"/>
      <c r="BB443" s="2">
        <f t="shared" si="65"/>
        <v>0</v>
      </c>
      <c r="BC443" s="2"/>
      <c r="BD443" s="2"/>
      <c r="BE443" s="2"/>
      <c r="BF443" s="2"/>
      <c r="BG443" s="2"/>
      <c r="BH443" s="2"/>
      <c r="BI443" s="2"/>
      <c r="BJ443" s="2">
        <f t="shared" si="66"/>
        <v>0</v>
      </c>
      <c r="BK443" s="2"/>
      <c r="BL443" s="2"/>
      <c r="BM443" s="2"/>
      <c r="BN443" s="2"/>
      <c r="BO443" s="2"/>
      <c r="BP443" s="2"/>
      <c r="BQ443" s="2"/>
      <c r="BR443" s="2">
        <f t="shared" si="67"/>
        <v>0</v>
      </c>
    </row>
    <row r="444" spans="1:70" ht="11.25" customHeight="1" x14ac:dyDescent="0.2">
      <c r="A444" s="5">
        <v>1</v>
      </c>
      <c r="B444" s="1">
        <v>116604003</v>
      </c>
      <c r="C444" s="1" t="s">
        <v>404</v>
      </c>
      <c r="D444" s="1" t="s">
        <v>497</v>
      </c>
      <c r="E444" s="2">
        <f t="shared" si="68"/>
        <v>95100505.250000015</v>
      </c>
      <c r="F444" s="2">
        <f t="shared" si="69"/>
        <v>93972390.86999999</v>
      </c>
      <c r="G444" s="2"/>
      <c r="H444" s="2">
        <v>39071000</v>
      </c>
      <c r="I444" s="2"/>
      <c r="J444" s="2"/>
      <c r="K444" s="2">
        <v>6068796</v>
      </c>
      <c r="L444" s="2">
        <v>293501.27</v>
      </c>
      <c r="M444" s="2">
        <v>49656000</v>
      </c>
      <c r="N444" s="2">
        <f t="shared" si="60"/>
        <v>95089297.270000011</v>
      </c>
      <c r="O444" s="2"/>
      <c r="P444" s="2">
        <v>0</v>
      </c>
      <c r="Q444" s="2"/>
      <c r="R444" s="2"/>
      <c r="S444" s="2">
        <v>326715</v>
      </c>
      <c r="T444" s="2">
        <v>3434.03</v>
      </c>
      <c r="U444" s="2">
        <v>78000</v>
      </c>
      <c r="V444" s="2">
        <f t="shared" si="61"/>
        <v>408149.03</v>
      </c>
      <c r="W444" s="2"/>
      <c r="X444" s="2">
        <v>1270000</v>
      </c>
      <c r="Y444" s="2"/>
      <c r="Z444" s="2"/>
      <c r="AA444" s="2">
        <v>265547</v>
      </c>
      <c r="AB444" s="2">
        <v>0</v>
      </c>
      <c r="AC444" s="2">
        <v>0</v>
      </c>
      <c r="AD444" s="2">
        <f t="shared" si="62"/>
        <v>1535547</v>
      </c>
      <c r="AE444" s="2"/>
      <c r="AF444" s="2">
        <v>37801000</v>
      </c>
      <c r="AG444" s="2"/>
      <c r="AH444" s="2"/>
      <c r="AI444" s="2">
        <v>6129964</v>
      </c>
      <c r="AJ444" s="2">
        <v>296935.3</v>
      </c>
      <c r="AK444" s="2">
        <v>49734000</v>
      </c>
      <c r="AL444" s="2">
        <f t="shared" si="63"/>
        <v>93961899.299999997</v>
      </c>
      <c r="AM444" s="2"/>
      <c r="AN444" s="2"/>
      <c r="AO444" s="2"/>
      <c r="AP444" s="2"/>
      <c r="AQ444" s="2"/>
      <c r="AR444" s="2">
        <v>11207.98</v>
      </c>
      <c r="AS444" s="2"/>
      <c r="AT444" s="2">
        <f t="shared" si="64"/>
        <v>11207.98</v>
      </c>
      <c r="AU444" s="2"/>
      <c r="AV444" s="2"/>
      <c r="AW444" s="2"/>
      <c r="AX444" s="2"/>
      <c r="AY444" s="2"/>
      <c r="AZ444" s="2">
        <v>458.05</v>
      </c>
      <c r="BA444" s="2"/>
      <c r="BB444" s="2">
        <f t="shared" si="65"/>
        <v>458.05</v>
      </c>
      <c r="BC444" s="2"/>
      <c r="BD444" s="2"/>
      <c r="BE444" s="2"/>
      <c r="BF444" s="2"/>
      <c r="BG444" s="2"/>
      <c r="BH444" s="2">
        <v>1174.46</v>
      </c>
      <c r="BI444" s="2"/>
      <c r="BJ444" s="2">
        <f t="shared" si="66"/>
        <v>1174.46</v>
      </c>
      <c r="BK444" s="2"/>
      <c r="BL444" s="2"/>
      <c r="BM444" s="2"/>
      <c r="BN444" s="2"/>
      <c r="BO444" s="2"/>
      <c r="BP444" s="2">
        <v>10491.57</v>
      </c>
      <c r="BQ444" s="2"/>
      <c r="BR444" s="2">
        <f t="shared" si="67"/>
        <v>10491.57</v>
      </c>
    </row>
    <row r="445" spans="1:70" ht="11.25" customHeight="1" x14ac:dyDescent="0.2">
      <c r="A445" s="5">
        <v>1</v>
      </c>
      <c r="B445" s="1">
        <v>116605003</v>
      </c>
      <c r="C445" s="1" t="s">
        <v>737</v>
      </c>
      <c r="D445" s="1" t="s">
        <v>497</v>
      </c>
      <c r="E445" s="2">
        <f t="shared" si="68"/>
        <v>77054242</v>
      </c>
      <c r="F445" s="2">
        <f t="shared" si="69"/>
        <v>75906896</v>
      </c>
      <c r="G445" s="2"/>
      <c r="H445" s="2">
        <v>24805000</v>
      </c>
      <c r="I445" s="2"/>
      <c r="J445" s="2"/>
      <c r="K445" s="2">
        <v>5958900</v>
      </c>
      <c r="L445" s="2">
        <v>1045342</v>
      </c>
      <c r="M445" s="2">
        <v>45245000</v>
      </c>
      <c r="N445" s="2">
        <f t="shared" si="60"/>
        <v>77054242</v>
      </c>
      <c r="O445" s="2"/>
      <c r="P445" s="2">
        <v>0</v>
      </c>
      <c r="Q445" s="2"/>
      <c r="R445" s="2"/>
      <c r="S445" s="2">
        <v>278290</v>
      </c>
      <c r="T445" s="2">
        <v>0</v>
      </c>
      <c r="U445" s="2">
        <v>0</v>
      </c>
      <c r="V445" s="2">
        <f t="shared" si="61"/>
        <v>278290</v>
      </c>
      <c r="W445" s="2"/>
      <c r="X445" s="2">
        <v>745000</v>
      </c>
      <c r="Y445" s="2"/>
      <c r="Z445" s="2"/>
      <c r="AA445" s="2">
        <v>378779</v>
      </c>
      <c r="AB445" s="2">
        <v>98857</v>
      </c>
      <c r="AC445" s="2">
        <v>203000</v>
      </c>
      <c r="AD445" s="2">
        <f t="shared" si="62"/>
        <v>1425636</v>
      </c>
      <c r="AE445" s="2"/>
      <c r="AF445" s="2">
        <v>24060000</v>
      </c>
      <c r="AG445" s="2"/>
      <c r="AH445" s="2"/>
      <c r="AI445" s="2">
        <v>5858411</v>
      </c>
      <c r="AJ445" s="2">
        <v>946485</v>
      </c>
      <c r="AK445" s="2">
        <v>45042000</v>
      </c>
      <c r="AL445" s="2">
        <f t="shared" si="63"/>
        <v>75906896</v>
      </c>
      <c r="AM445" s="2"/>
      <c r="AN445" s="2"/>
      <c r="AO445" s="2"/>
      <c r="AP445" s="2"/>
      <c r="AQ445" s="2"/>
      <c r="AR445" s="2"/>
      <c r="AS445" s="2"/>
      <c r="AT445" s="2">
        <f t="shared" si="64"/>
        <v>0</v>
      </c>
      <c r="AU445" s="2"/>
      <c r="AV445" s="2"/>
      <c r="AW445" s="2"/>
      <c r="AX445" s="2"/>
      <c r="AY445" s="2"/>
      <c r="AZ445" s="2"/>
      <c r="BA445" s="2"/>
      <c r="BB445" s="2">
        <f t="shared" si="65"/>
        <v>0</v>
      </c>
      <c r="BC445" s="2"/>
      <c r="BD445" s="2"/>
      <c r="BE445" s="2"/>
      <c r="BF445" s="2"/>
      <c r="BG445" s="2"/>
      <c r="BH445" s="2"/>
      <c r="BI445" s="2"/>
      <c r="BJ445" s="2">
        <f t="shared" si="66"/>
        <v>0</v>
      </c>
      <c r="BK445" s="2"/>
      <c r="BL445" s="2"/>
      <c r="BM445" s="2"/>
      <c r="BN445" s="2"/>
      <c r="BO445" s="2"/>
      <c r="BP445" s="2"/>
      <c r="BQ445" s="2"/>
      <c r="BR445" s="2">
        <f t="shared" si="67"/>
        <v>0</v>
      </c>
    </row>
    <row r="446" spans="1:70" ht="11.25" customHeight="1" x14ac:dyDescent="0.2">
      <c r="A446" s="5">
        <v>1</v>
      </c>
      <c r="B446" s="1">
        <v>106611303</v>
      </c>
      <c r="C446" s="1" t="s">
        <v>378</v>
      </c>
      <c r="D446" s="1" t="s">
        <v>468</v>
      </c>
      <c r="E446" s="2">
        <f t="shared" si="68"/>
        <v>39849048</v>
      </c>
      <c r="F446" s="2">
        <f t="shared" si="69"/>
        <v>39167248</v>
      </c>
      <c r="G446" s="2"/>
      <c r="H446" s="2"/>
      <c r="I446" s="2"/>
      <c r="J446" s="2">
        <v>3615000</v>
      </c>
      <c r="K446" s="2">
        <v>3202321</v>
      </c>
      <c r="L446" s="2">
        <v>1208075</v>
      </c>
      <c r="M446" s="2">
        <v>31815000</v>
      </c>
      <c r="N446" s="2">
        <f t="shared" si="60"/>
        <v>39840396</v>
      </c>
      <c r="O446" s="2"/>
      <c r="P446" s="2"/>
      <c r="Q446" s="2"/>
      <c r="R446" s="2">
        <v>0</v>
      </c>
      <c r="S446" s="2">
        <v>384229</v>
      </c>
      <c r="T446" s="2">
        <v>215795</v>
      </c>
      <c r="U446" s="2">
        <v>0</v>
      </c>
      <c r="V446" s="2">
        <f t="shared" si="61"/>
        <v>600024</v>
      </c>
      <c r="W446" s="2"/>
      <c r="X446" s="2"/>
      <c r="Y446" s="2"/>
      <c r="Z446" s="2">
        <v>585000</v>
      </c>
      <c r="AA446" s="2">
        <v>138888</v>
      </c>
      <c r="AB446" s="2">
        <v>113121</v>
      </c>
      <c r="AC446" s="2">
        <v>453000</v>
      </c>
      <c r="AD446" s="2">
        <f t="shared" si="62"/>
        <v>1290009</v>
      </c>
      <c r="AE446" s="2"/>
      <c r="AF446" s="2"/>
      <c r="AG446" s="2"/>
      <c r="AH446" s="2">
        <v>3030000</v>
      </c>
      <c r="AI446" s="2">
        <v>3447662</v>
      </c>
      <c r="AJ446" s="2">
        <v>1310749</v>
      </c>
      <c r="AK446" s="2">
        <v>31362000</v>
      </c>
      <c r="AL446" s="2">
        <f t="shared" si="63"/>
        <v>39150411</v>
      </c>
      <c r="AM446" s="2"/>
      <c r="AN446" s="2"/>
      <c r="AO446" s="2"/>
      <c r="AP446" s="2"/>
      <c r="AQ446" s="2"/>
      <c r="AR446" s="2">
        <v>8652</v>
      </c>
      <c r="AS446" s="2"/>
      <c r="AT446" s="2">
        <f t="shared" si="64"/>
        <v>8652</v>
      </c>
      <c r="AU446" s="2"/>
      <c r="AV446" s="2"/>
      <c r="AW446" s="2"/>
      <c r="AX446" s="2"/>
      <c r="AY446" s="2"/>
      <c r="AZ446" s="2">
        <v>8185</v>
      </c>
      <c r="BA446" s="2"/>
      <c r="BB446" s="2">
        <f t="shared" si="65"/>
        <v>8185</v>
      </c>
      <c r="BC446" s="2"/>
      <c r="BD446" s="2"/>
      <c r="BE446" s="2"/>
      <c r="BF446" s="2"/>
      <c r="BG446" s="2"/>
      <c r="BH446" s="2">
        <v>0</v>
      </c>
      <c r="BI446" s="2"/>
      <c r="BJ446" s="2">
        <f t="shared" si="66"/>
        <v>0</v>
      </c>
      <c r="BK446" s="2"/>
      <c r="BL446" s="2"/>
      <c r="BM446" s="2"/>
      <c r="BN446" s="2"/>
      <c r="BO446" s="2"/>
      <c r="BP446" s="2">
        <v>16837</v>
      </c>
      <c r="BQ446" s="2"/>
      <c r="BR446" s="2">
        <f t="shared" si="67"/>
        <v>16837</v>
      </c>
    </row>
    <row r="447" spans="1:70" ht="11.25" customHeight="1" x14ac:dyDescent="0.2">
      <c r="A447" s="5">
        <v>1</v>
      </c>
      <c r="B447" s="1">
        <v>106612203</v>
      </c>
      <c r="C447" s="1" t="s">
        <v>314</v>
      </c>
      <c r="D447" s="1" t="s">
        <v>468</v>
      </c>
      <c r="E447" s="2">
        <f t="shared" si="68"/>
        <v>61359059</v>
      </c>
      <c r="F447" s="2">
        <f t="shared" si="69"/>
        <v>64107651</v>
      </c>
      <c r="G447" s="2"/>
      <c r="H447" s="2">
        <v>9940000</v>
      </c>
      <c r="I447" s="2"/>
      <c r="J447" s="2"/>
      <c r="K447" s="2">
        <v>626433</v>
      </c>
      <c r="L447" s="2">
        <v>541626</v>
      </c>
      <c r="M447" s="2">
        <v>50251000</v>
      </c>
      <c r="N447" s="2">
        <f t="shared" si="60"/>
        <v>61359059</v>
      </c>
      <c r="O447" s="2"/>
      <c r="P447" s="2">
        <v>0</v>
      </c>
      <c r="Q447" s="2"/>
      <c r="R447" s="2"/>
      <c r="S447" s="2">
        <v>3792678</v>
      </c>
      <c r="T447" s="2">
        <v>3914</v>
      </c>
      <c r="U447" s="2">
        <v>297000</v>
      </c>
      <c r="V447" s="2">
        <f t="shared" si="61"/>
        <v>4093592</v>
      </c>
      <c r="W447" s="2"/>
      <c r="X447" s="2">
        <v>1345000</v>
      </c>
      <c r="Y447" s="2"/>
      <c r="Z447" s="2"/>
      <c r="AA447" s="2">
        <v>0</v>
      </c>
      <c r="AB447" s="2">
        <v>0</v>
      </c>
      <c r="AC447" s="2">
        <v>0</v>
      </c>
      <c r="AD447" s="2">
        <f t="shared" si="62"/>
        <v>1345000</v>
      </c>
      <c r="AE447" s="2"/>
      <c r="AF447" s="2">
        <v>8595000</v>
      </c>
      <c r="AG447" s="2"/>
      <c r="AH447" s="2"/>
      <c r="AI447" s="2">
        <v>4419111</v>
      </c>
      <c r="AJ447" s="2">
        <v>545540</v>
      </c>
      <c r="AK447" s="2">
        <v>50548000</v>
      </c>
      <c r="AL447" s="2">
        <f t="shared" si="63"/>
        <v>64107651</v>
      </c>
      <c r="AM447" s="2"/>
      <c r="AN447" s="2"/>
      <c r="AO447" s="2"/>
      <c r="AP447" s="2"/>
      <c r="AQ447" s="2"/>
      <c r="AR447" s="2"/>
      <c r="AS447" s="2"/>
      <c r="AT447" s="2">
        <f t="shared" si="64"/>
        <v>0</v>
      </c>
      <c r="AU447" s="2"/>
      <c r="AV447" s="2"/>
      <c r="AW447" s="2"/>
      <c r="AX447" s="2"/>
      <c r="AY447" s="2"/>
      <c r="AZ447" s="2"/>
      <c r="BA447" s="2"/>
      <c r="BB447" s="2">
        <f t="shared" si="65"/>
        <v>0</v>
      </c>
      <c r="BC447" s="2"/>
      <c r="BD447" s="2"/>
      <c r="BE447" s="2"/>
      <c r="BF447" s="2"/>
      <c r="BG447" s="2"/>
      <c r="BH447" s="2"/>
      <c r="BI447" s="2"/>
      <c r="BJ447" s="2">
        <f t="shared" si="66"/>
        <v>0</v>
      </c>
      <c r="BK447" s="2"/>
      <c r="BL447" s="2"/>
      <c r="BM447" s="2"/>
      <c r="BN447" s="2"/>
      <c r="BO447" s="2"/>
      <c r="BP447" s="2"/>
      <c r="BQ447" s="2"/>
      <c r="BR447" s="2">
        <f t="shared" si="67"/>
        <v>0</v>
      </c>
    </row>
    <row r="448" spans="1:70" ht="11.25" customHeight="1" x14ac:dyDescent="0.2">
      <c r="A448" s="5">
        <v>1</v>
      </c>
      <c r="B448" s="1">
        <v>106616203</v>
      </c>
      <c r="C448" s="1" t="s">
        <v>315</v>
      </c>
      <c r="D448" s="1" t="s">
        <v>468</v>
      </c>
      <c r="E448" s="2">
        <f t="shared" si="68"/>
        <v>18982917</v>
      </c>
      <c r="F448" s="2">
        <f t="shared" si="69"/>
        <v>17673566</v>
      </c>
      <c r="G448" s="2"/>
      <c r="H448" s="2">
        <v>16705000</v>
      </c>
      <c r="I448" s="2"/>
      <c r="J448" s="2"/>
      <c r="K448" s="2">
        <v>1559345</v>
      </c>
      <c r="L448" s="2">
        <v>673376</v>
      </c>
      <c r="M448" s="2">
        <v>45196</v>
      </c>
      <c r="N448" s="2">
        <f t="shared" si="60"/>
        <v>18982917</v>
      </c>
      <c r="O448" s="2"/>
      <c r="P448" s="2">
        <v>0</v>
      </c>
      <c r="Q448" s="2"/>
      <c r="R448" s="2"/>
      <c r="S448" s="2">
        <v>0</v>
      </c>
      <c r="T448" s="2">
        <v>61939</v>
      </c>
      <c r="U448" s="2">
        <v>0</v>
      </c>
      <c r="V448" s="2">
        <f t="shared" si="61"/>
        <v>61939</v>
      </c>
      <c r="W448" s="2"/>
      <c r="X448" s="2">
        <v>1370000</v>
      </c>
      <c r="Y448" s="2"/>
      <c r="Z448" s="2"/>
      <c r="AA448" s="2">
        <v>0</v>
      </c>
      <c r="AB448" s="2">
        <v>0</v>
      </c>
      <c r="AC448" s="2">
        <v>1290</v>
      </c>
      <c r="AD448" s="2">
        <f t="shared" si="62"/>
        <v>1371290</v>
      </c>
      <c r="AE448" s="2"/>
      <c r="AF448" s="2">
        <v>15335000</v>
      </c>
      <c r="AG448" s="2"/>
      <c r="AH448" s="2"/>
      <c r="AI448" s="2">
        <v>1559345</v>
      </c>
      <c r="AJ448" s="2">
        <v>735315</v>
      </c>
      <c r="AK448" s="2">
        <v>43906</v>
      </c>
      <c r="AL448" s="2">
        <f t="shared" si="63"/>
        <v>17673566</v>
      </c>
      <c r="AM448" s="2"/>
      <c r="AN448" s="2"/>
      <c r="AO448" s="2"/>
      <c r="AP448" s="2"/>
      <c r="AQ448" s="2"/>
      <c r="AR448" s="2"/>
      <c r="AS448" s="2"/>
      <c r="AT448" s="2">
        <f t="shared" si="64"/>
        <v>0</v>
      </c>
      <c r="AU448" s="2"/>
      <c r="AV448" s="2"/>
      <c r="AW448" s="2"/>
      <c r="AX448" s="2"/>
      <c r="AY448" s="2"/>
      <c r="AZ448" s="2"/>
      <c r="BA448" s="2"/>
      <c r="BB448" s="2">
        <f t="shared" si="65"/>
        <v>0</v>
      </c>
      <c r="BC448" s="2"/>
      <c r="BD448" s="2"/>
      <c r="BE448" s="2"/>
      <c r="BF448" s="2"/>
      <c r="BG448" s="2"/>
      <c r="BH448" s="2"/>
      <c r="BI448" s="2"/>
      <c r="BJ448" s="2">
        <f t="shared" si="66"/>
        <v>0</v>
      </c>
      <c r="BK448" s="2"/>
      <c r="BL448" s="2"/>
      <c r="BM448" s="2"/>
      <c r="BN448" s="2"/>
      <c r="BO448" s="2"/>
      <c r="BP448" s="2"/>
      <c r="BQ448" s="2"/>
      <c r="BR448" s="2">
        <f t="shared" si="67"/>
        <v>0</v>
      </c>
    </row>
    <row r="449" spans="1:70" ht="11.25" customHeight="1" x14ac:dyDescent="0.2">
      <c r="A449" s="5">
        <v>1</v>
      </c>
      <c r="B449" s="1">
        <v>106617203</v>
      </c>
      <c r="C449" s="1" t="s">
        <v>625</v>
      </c>
      <c r="D449" s="1" t="s">
        <v>468</v>
      </c>
      <c r="E449" s="2">
        <f t="shared" si="68"/>
        <v>69143306.830000013</v>
      </c>
      <c r="F449" s="2">
        <f t="shared" si="69"/>
        <v>73154007.799999997</v>
      </c>
      <c r="G449" s="2"/>
      <c r="H449" s="2">
        <v>14055000</v>
      </c>
      <c r="I449" s="2"/>
      <c r="J449" s="2">
        <v>403248.15</v>
      </c>
      <c r="K449" s="2">
        <v>4029453</v>
      </c>
      <c r="L449" s="2">
        <v>479836.28</v>
      </c>
      <c r="M449" s="2">
        <v>50152000</v>
      </c>
      <c r="N449" s="2">
        <f t="shared" si="60"/>
        <v>69119537.430000007</v>
      </c>
      <c r="O449" s="2"/>
      <c r="P449" s="2">
        <v>0</v>
      </c>
      <c r="Q449" s="2"/>
      <c r="R449" s="2">
        <v>420000</v>
      </c>
      <c r="S449" s="2">
        <v>5426819</v>
      </c>
      <c r="T449" s="2">
        <v>19689.689999999999</v>
      </c>
      <c r="U449" s="2">
        <v>372000</v>
      </c>
      <c r="V449" s="2">
        <f t="shared" si="61"/>
        <v>6238508.6900000004</v>
      </c>
      <c r="W449" s="2"/>
      <c r="X449" s="2">
        <v>1840000</v>
      </c>
      <c r="Y449" s="2"/>
      <c r="Z449" s="2">
        <v>389201.15</v>
      </c>
      <c r="AA449" s="2">
        <v>0</v>
      </c>
      <c r="AB449" s="2">
        <v>0</v>
      </c>
      <c r="AC449" s="2">
        <v>0</v>
      </c>
      <c r="AD449" s="2">
        <f t="shared" si="62"/>
        <v>2229201.15</v>
      </c>
      <c r="AE449" s="2"/>
      <c r="AF449" s="2">
        <v>12215000</v>
      </c>
      <c r="AG449" s="2"/>
      <c r="AH449" s="2">
        <v>434047</v>
      </c>
      <c r="AI449" s="2">
        <v>9456272</v>
      </c>
      <c r="AJ449" s="2">
        <v>499525.97</v>
      </c>
      <c r="AK449" s="2">
        <v>50524000</v>
      </c>
      <c r="AL449" s="2">
        <f t="shared" si="63"/>
        <v>73128844.969999999</v>
      </c>
      <c r="AM449" s="2"/>
      <c r="AN449" s="2"/>
      <c r="AO449" s="2"/>
      <c r="AP449" s="2"/>
      <c r="AQ449" s="2"/>
      <c r="AR449" s="2">
        <v>23769.4</v>
      </c>
      <c r="AS449" s="2"/>
      <c r="AT449" s="2">
        <f t="shared" si="64"/>
        <v>23769.4</v>
      </c>
      <c r="AU449" s="2"/>
      <c r="AV449" s="2"/>
      <c r="AW449" s="2"/>
      <c r="AX449" s="2"/>
      <c r="AY449" s="2"/>
      <c r="AZ449" s="2">
        <v>1393.43</v>
      </c>
      <c r="BA449" s="2"/>
      <c r="BB449" s="2">
        <f t="shared" si="65"/>
        <v>1393.43</v>
      </c>
      <c r="BC449" s="2"/>
      <c r="BD449" s="2"/>
      <c r="BE449" s="2"/>
      <c r="BF449" s="2"/>
      <c r="BG449" s="2"/>
      <c r="BH449" s="2">
        <v>0</v>
      </c>
      <c r="BI449" s="2"/>
      <c r="BJ449" s="2">
        <f t="shared" si="66"/>
        <v>0</v>
      </c>
      <c r="BK449" s="2"/>
      <c r="BL449" s="2"/>
      <c r="BM449" s="2"/>
      <c r="BN449" s="2"/>
      <c r="BO449" s="2"/>
      <c r="BP449" s="2">
        <v>25162.83</v>
      </c>
      <c r="BQ449" s="2"/>
      <c r="BR449" s="2">
        <f t="shared" si="67"/>
        <v>25162.83</v>
      </c>
    </row>
    <row r="450" spans="1:70" ht="11.25" customHeight="1" x14ac:dyDescent="0.2">
      <c r="A450" s="5">
        <v>1</v>
      </c>
      <c r="B450" s="1">
        <v>106618603</v>
      </c>
      <c r="C450" s="1" t="s">
        <v>571</v>
      </c>
      <c r="D450" s="1" t="s">
        <v>468</v>
      </c>
      <c r="E450" s="2">
        <f t="shared" si="68"/>
        <v>28886581</v>
      </c>
      <c r="F450" s="2">
        <f t="shared" si="69"/>
        <v>27597245.25</v>
      </c>
      <c r="G450" s="2"/>
      <c r="H450" s="2"/>
      <c r="I450" s="2"/>
      <c r="J450" s="2">
        <v>4577000</v>
      </c>
      <c r="K450" s="2">
        <v>1803000</v>
      </c>
      <c r="L450" s="2">
        <v>502431</v>
      </c>
      <c r="M450" s="2">
        <v>22003000</v>
      </c>
      <c r="N450" s="2">
        <f t="shared" si="60"/>
        <v>28885431</v>
      </c>
      <c r="O450" s="2"/>
      <c r="P450" s="2"/>
      <c r="Q450" s="2"/>
      <c r="R450" s="2">
        <v>0</v>
      </c>
      <c r="S450" s="2">
        <v>80000</v>
      </c>
      <c r="T450" s="2">
        <v>21787.74</v>
      </c>
      <c r="U450" s="2">
        <v>0</v>
      </c>
      <c r="V450" s="2">
        <f t="shared" si="61"/>
        <v>101787.74</v>
      </c>
      <c r="W450" s="2"/>
      <c r="X450" s="2"/>
      <c r="Y450" s="2"/>
      <c r="Z450" s="2">
        <v>455000</v>
      </c>
      <c r="AA450" s="2">
        <v>153000</v>
      </c>
      <c r="AB450" s="2">
        <v>66223.490000000005</v>
      </c>
      <c r="AC450" s="2">
        <v>717000</v>
      </c>
      <c r="AD450" s="2">
        <f t="shared" si="62"/>
        <v>1391223.49</v>
      </c>
      <c r="AE450" s="2"/>
      <c r="AF450" s="2"/>
      <c r="AG450" s="2"/>
      <c r="AH450" s="2">
        <v>4122000</v>
      </c>
      <c r="AI450" s="2">
        <v>1730000</v>
      </c>
      <c r="AJ450" s="2">
        <v>457995.25</v>
      </c>
      <c r="AK450" s="2">
        <v>21286000</v>
      </c>
      <c r="AL450" s="2">
        <f t="shared" si="63"/>
        <v>27595995.25</v>
      </c>
      <c r="AM450" s="2"/>
      <c r="AN450" s="2"/>
      <c r="AO450" s="2"/>
      <c r="AP450" s="2"/>
      <c r="AQ450" s="2"/>
      <c r="AR450" s="2">
        <v>1150</v>
      </c>
      <c r="AS450" s="2"/>
      <c r="AT450" s="2">
        <f t="shared" si="64"/>
        <v>1150</v>
      </c>
      <c r="AU450" s="2"/>
      <c r="AV450" s="2"/>
      <c r="AW450" s="2"/>
      <c r="AX450" s="2"/>
      <c r="AY450" s="2"/>
      <c r="AZ450" s="2">
        <v>100</v>
      </c>
      <c r="BA450" s="2"/>
      <c r="BB450" s="2">
        <f t="shared" si="65"/>
        <v>100</v>
      </c>
      <c r="BC450" s="2"/>
      <c r="BD450" s="2"/>
      <c r="BE450" s="2"/>
      <c r="BF450" s="2"/>
      <c r="BG450" s="2"/>
      <c r="BH450" s="2">
        <v>0</v>
      </c>
      <c r="BI450" s="2"/>
      <c r="BJ450" s="2">
        <f t="shared" si="66"/>
        <v>0</v>
      </c>
      <c r="BK450" s="2"/>
      <c r="BL450" s="2"/>
      <c r="BM450" s="2"/>
      <c r="BN450" s="2"/>
      <c r="BO450" s="2"/>
      <c r="BP450" s="2">
        <v>1250</v>
      </c>
      <c r="BQ450" s="2"/>
      <c r="BR450" s="2">
        <f t="shared" si="67"/>
        <v>1250</v>
      </c>
    </row>
    <row r="451" spans="1:70" ht="11.25" customHeight="1" x14ac:dyDescent="0.2">
      <c r="A451" s="5">
        <v>1</v>
      </c>
      <c r="B451" s="1">
        <v>105628302</v>
      </c>
      <c r="C451" s="1" t="s">
        <v>311</v>
      </c>
      <c r="D451" s="1" t="s">
        <v>463</v>
      </c>
      <c r="E451" s="2">
        <f t="shared" si="68"/>
        <v>213904745.40000001</v>
      </c>
      <c r="F451" s="2">
        <f t="shared" si="69"/>
        <v>238748158.98000002</v>
      </c>
      <c r="G451" s="2"/>
      <c r="H451" s="2">
        <v>76586950</v>
      </c>
      <c r="I451" s="2"/>
      <c r="J451" s="2"/>
      <c r="K451" s="2">
        <v>28634220</v>
      </c>
      <c r="L451" s="2">
        <v>649575.4</v>
      </c>
      <c r="M451" s="2">
        <v>106457160</v>
      </c>
      <c r="N451" s="2">
        <f t="shared" ref="N451:N514" si="70">SUM(G451:M451)</f>
        <v>212327905.40000001</v>
      </c>
      <c r="O451" s="2"/>
      <c r="P451" s="2">
        <v>25758050</v>
      </c>
      <c r="Q451" s="2"/>
      <c r="R451" s="2"/>
      <c r="S451" s="2">
        <v>2169252</v>
      </c>
      <c r="T451" s="2">
        <v>0</v>
      </c>
      <c r="U451" s="2">
        <v>10060780</v>
      </c>
      <c r="V451" s="2">
        <f t="shared" ref="V451:V514" si="71">SUM(O451:U451)</f>
        <v>37988082</v>
      </c>
      <c r="W451" s="2"/>
      <c r="X451" s="2">
        <v>2353000</v>
      </c>
      <c r="Y451" s="2"/>
      <c r="Z451" s="2"/>
      <c r="AA451" s="2">
        <v>1713641</v>
      </c>
      <c r="AB451" s="2">
        <v>33247.42</v>
      </c>
      <c r="AC451" s="2">
        <v>9211887</v>
      </c>
      <c r="AD451" s="2">
        <f t="shared" ref="AD451:AD514" si="72">SUM(W451:AC451)</f>
        <v>13311775.42</v>
      </c>
      <c r="AE451" s="2"/>
      <c r="AF451" s="2">
        <v>99992000</v>
      </c>
      <c r="AG451" s="2"/>
      <c r="AH451" s="2"/>
      <c r="AI451" s="2">
        <v>29089831</v>
      </c>
      <c r="AJ451" s="2">
        <v>616327.98</v>
      </c>
      <c r="AK451" s="2">
        <v>107306053</v>
      </c>
      <c r="AL451" s="2">
        <f t="shared" ref="AL451:AL514" si="73">SUM(AE451:AK451)</f>
        <v>237004211.98000002</v>
      </c>
      <c r="AM451" s="2"/>
      <c r="AN451" s="2"/>
      <c r="AO451" s="2"/>
      <c r="AP451" s="2"/>
      <c r="AQ451" s="2"/>
      <c r="AR451" s="2"/>
      <c r="AS451" s="2">
        <v>1576840</v>
      </c>
      <c r="AT451" s="2">
        <f t="shared" ref="AT451:AT514" si="74">SUM(AM451:AS451)</f>
        <v>1576840</v>
      </c>
      <c r="AU451" s="2"/>
      <c r="AV451" s="2"/>
      <c r="AW451" s="2"/>
      <c r="AX451" s="2"/>
      <c r="AY451" s="2"/>
      <c r="AZ451" s="2"/>
      <c r="BA451" s="2">
        <v>320721</v>
      </c>
      <c r="BB451" s="2">
        <f t="shared" ref="BB451:BB514" si="75">SUM(AU451:BA451)</f>
        <v>320721</v>
      </c>
      <c r="BC451" s="2"/>
      <c r="BD451" s="2"/>
      <c r="BE451" s="2"/>
      <c r="BF451" s="2"/>
      <c r="BG451" s="2"/>
      <c r="BH451" s="2"/>
      <c r="BI451" s="2">
        <v>153614</v>
      </c>
      <c r="BJ451" s="2">
        <f t="shared" ref="BJ451:BJ514" si="76">SUM(BC451:BI451)</f>
        <v>153614</v>
      </c>
      <c r="BK451" s="2"/>
      <c r="BL451" s="2"/>
      <c r="BM451" s="2"/>
      <c r="BN451" s="2"/>
      <c r="BO451" s="2"/>
      <c r="BP451" s="2"/>
      <c r="BQ451" s="2">
        <v>1743947</v>
      </c>
      <c r="BR451" s="2">
        <f t="shared" ref="BR451:BR514" si="77">SUM(BK451:BQ451)</f>
        <v>1743947</v>
      </c>
    </row>
    <row r="452" spans="1:70" ht="11.25" customHeight="1" x14ac:dyDescent="0.2">
      <c r="A452" s="5">
        <v>1</v>
      </c>
      <c r="B452" s="1">
        <v>101630504</v>
      </c>
      <c r="C452" s="1" t="s">
        <v>160</v>
      </c>
      <c r="D452" s="1" t="s">
        <v>456</v>
      </c>
      <c r="E452" s="2">
        <f t="shared" ref="E452:E515" si="78">N452+AT452</f>
        <v>23616370</v>
      </c>
      <c r="F452" s="2">
        <f t="shared" ref="F452:F515" si="79">AL452+BR452</f>
        <v>23704526</v>
      </c>
      <c r="G452" s="2"/>
      <c r="H452" s="2">
        <v>6675000</v>
      </c>
      <c r="I452" s="2"/>
      <c r="J452" s="2">
        <v>48257</v>
      </c>
      <c r="K452" s="2">
        <v>833182</v>
      </c>
      <c r="L452" s="2">
        <v>3931</v>
      </c>
      <c r="M452" s="2">
        <v>16056000</v>
      </c>
      <c r="N452" s="2">
        <f t="shared" si="70"/>
        <v>23616370</v>
      </c>
      <c r="O452" s="2"/>
      <c r="P452" s="2">
        <v>0</v>
      </c>
      <c r="Q452" s="2"/>
      <c r="R452" s="2">
        <v>342555</v>
      </c>
      <c r="S452" s="2">
        <v>0</v>
      </c>
      <c r="T452" s="2">
        <v>0</v>
      </c>
      <c r="U452" s="2">
        <v>1292000</v>
      </c>
      <c r="V452" s="2">
        <f t="shared" si="71"/>
        <v>1634555</v>
      </c>
      <c r="W452" s="2"/>
      <c r="X452" s="2">
        <v>260000</v>
      </c>
      <c r="Y452" s="2"/>
      <c r="Z452" s="2">
        <v>39399</v>
      </c>
      <c r="AA452" s="2">
        <v>0</v>
      </c>
      <c r="AB452" s="2">
        <v>0</v>
      </c>
      <c r="AC452" s="2">
        <v>1247000</v>
      </c>
      <c r="AD452" s="2">
        <f t="shared" si="72"/>
        <v>1546399</v>
      </c>
      <c r="AE452" s="2"/>
      <c r="AF452" s="2">
        <v>6415000</v>
      </c>
      <c r="AG452" s="2"/>
      <c r="AH452" s="2">
        <v>351413</v>
      </c>
      <c r="AI452" s="2">
        <v>833182</v>
      </c>
      <c r="AJ452" s="2">
        <v>3931</v>
      </c>
      <c r="AK452" s="2">
        <v>16101000</v>
      </c>
      <c r="AL452" s="2">
        <f t="shared" si="73"/>
        <v>23704526</v>
      </c>
      <c r="AM452" s="2"/>
      <c r="AN452" s="2"/>
      <c r="AO452" s="2"/>
      <c r="AP452" s="2"/>
      <c r="AQ452" s="2"/>
      <c r="AR452" s="2"/>
      <c r="AS452" s="2"/>
      <c r="AT452" s="2">
        <f t="shared" si="74"/>
        <v>0</v>
      </c>
      <c r="AU452" s="2"/>
      <c r="AV452" s="2"/>
      <c r="AW452" s="2"/>
      <c r="AX452" s="2"/>
      <c r="AY452" s="2"/>
      <c r="AZ452" s="2"/>
      <c r="BA452" s="2"/>
      <c r="BB452" s="2">
        <f t="shared" si="75"/>
        <v>0</v>
      </c>
      <c r="BC452" s="2"/>
      <c r="BD452" s="2"/>
      <c r="BE452" s="2"/>
      <c r="BF452" s="2"/>
      <c r="BG452" s="2"/>
      <c r="BH452" s="2"/>
      <c r="BI452" s="2"/>
      <c r="BJ452" s="2">
        <f t="shared" si="76"/>
        <v>0</v>
      </c>
      <c r="BK452" s="2"/>
      <c r="BL452" s="2"/>
      <c r="BM452" s="2"/>
      <c r="BN452" s="2"/>
      <c r="BO452" s="2"/>
      <c r="BP452" s="2"/>
      <c r="BQ452" s="2"/>
      <c r="BR452" s="2">
        <f t="shared" si="77"/>
        <v>0</v>
      </c>
    </row>
    <row r="453" spans="1:70" ht="11.25" customHeight="1" x14ac:dyDescent="0.2">
      <c r="A453" s="5">
        <v>1</v>
      </c>
      <c r="B453" s="1">
        <v>101630903</v>
      </c>
      <c r="C453" s="1" t="s">
        <v>687</v>
      </c>
      <c r="D453" s="1" t="s">
        <v>456</v>
      </c>
      <c r="E453" s="2">
        <f t="shared" si="78"/>
        <v>54352306</v>
      </c>
      <c r="F453" s="2">
        <f t="shared" si="79"/>
        <v>53127703</v>
      </c>
      <c r="G453" s="2"/>
      <c r="H453" s="2">
        <v>25814588</v>
      </c>
      <c r="I453" s="2"/>
      <c r="J453" s="2"/>
      <c r="K453" s="2">
        <v>481109</v>
      </c>
      <c r="L453" s="2">
        <v>156609</v>
      </c>
      <c r="M453" s="2">
        <v>27204518</v>
      </c>
      <c r="N453" s="2">
        <f t="shared" si="70"/>
        <v>53656824</v>
      </c>
      <c r="O453" s="2"/>
      <c r="P453" s="2">
        <v>0</v>
      </c>
      <c r="Q453" s="2"/>
      <c r="R453" s="2"/>
      <c r="S453" s="2">
        <v>0</v>
      </c>
      <c r="T453" s="2">
        <v>25519</v>
      </c>
      <c r="U453" s="2">
        <v>203871</v>
      </c>
      <c r="V453" s="2">
        <f t="shared" si="71"/>
        <v>229390</v>
      </c>
      <c r="W453" s="2"/>
      <c r="X453" s="2">
        <v>1367289</v>
      </c>
      <c r="Y453" s="2"/>
      <c r="Z453" s="2"/>
      <c r="AA453" s="2">
        <v>35833</v>
      </c>
      <c r="AB453" s="2">
        <v>0</v>
      </c>
      <c r="AC453" s="2">
        <v>0</v>
      </c>
      <c r="AD453" s="2">
        <f t="shared" si="72"/>
        <v>1403122</v>
      </c>
      <c r="AE453" s="2"/>
      <c r="AF453" s="2">
        <v>24447299</v>
      </c>
      <c r="AG453" s="2"/>
      <c r="AH453" s="2"/>
      <c r="AI453" s="2">
        <v>445276</v>
      </c>
      <c r="AJ453" s="2">
        <v>182128</v>
      </c>
      <c r="AK453" s="2">
        <v>27408389</v>
      </c>
      <c r="AL453" s="2">
        <f t="shared" si="73"/>
        <v>52483092</v>
      </c>
      <c r="AM453" s="2"/>
      <c r="AN453" s="2"/>
      <c r="AO453" s="2"/>
      <c r="AP453" s="2"/>
      <c r="AQ453" s="2"/>
      <c r="AR453" s="2"/>
      <c r="AS453" s="2">
        <v>695482</v>
      </c>
      <c r="AT453" s="2">
        <f t="shared" si="74"/>
        <v>695482</v>
      </c>
      <c r="AU453" s="2"/>
      <c r="AV453" s="2"/>
      <c r="AW453" s="2"/>
      <c r="AX453" s="2"/>
      <c r="AY453" s="2"/>
      <c r="AZ453" s="2"/>
      <c r="BA453" s="2">
        <v>0</v>
      </c>
      <c r="BB453" s="2">
        <f t="shared" si="75"/>
        <v>0</v>
      </c>
      <c r="BC453" s="2"/>
      <c r="BD453" s="2"/>
      <c r="BE453" s="2"/>
      <c r="BF453" s="2"/>
      <c r="BG453" s="2"/>
      <c r="BH453" s="2"/>
      <c r="BI453" s="2">
        <v>50871</v>
      </c>
      <c r="BJ453" s="2">
        <f t="shared" si="76"/>
        <v>50871</v>
      </c>
      <c r="BK453" s="2"/>
      <c r="BL453" s="2"/>
      <c r="BM453" s="2"/>
      <c r="BN453" s="2"/>
      <c r="BO453" s="2"/>
      <c r="BP453" s="2"/>
      <c r="BQ453" s="2">
        <v>644611</v>
      </c>
      <c r="BR453" s="2">
        <f t="shared" si="77"/>
        <v>644611</v>
      </c>
    </row>
    <row r="454" spans="1:70" ht="11.25" customHeight="1" x14ac:dyDescent="0.2">
      <c r="A454" s="5">
        <v>1</v>
      </c>
      <c r="B454" s="1">
        <v>101631003</v>
      </c>
      <c r="C454" s="1" t="s">
        <v>688</v>
      </c>
      <c r="D454" s="1" t="s">
        <v>456</v>
      </c>
      <c r="E454" s="2">
        <f t="shared" si="78"/>
        <v>36011940</v>
      </c>
      <c r="F454" s="2">
        <f t="shared" si="79"/>
        <v>35465043</v>
      </c>
      <c r="G454" s="2">
        <v>0</v>
      </c>
      <c r="H454" s="2">
        <v>341296</v>
      </c>
      <c r="I454" s="2"/>
      <c r="J454" s="2">
        <v>926777</v>
      </c>
      <c r="K454" s="2">
        <v>4327077</v>
      </c>
      <c r="L454" s="2">
        <v>280790</v>
      </c>
      <c r="M454" s="2">
        <v>30136000</v>
      </c>
      <c r="N454" s="2">
        <f t="shared" si="70"/>
        <v>36011940</v>
      </c>
      <c r="O454" s="2">
        <v>2400000</v>
      </c>
      <c r="P454" s="2">
        <v>0</v>
      </c>
      <c r="Q454" s="2"/>
      <c r="R454" s="2">
        <v>0</v>
      </c>
      <c r="S454" s="2">
        <v>307543</v>
      </c>
      <c r="T454" s="2">
        <v>87642</v>
      </c>
      <c r="U454" s="2">
        <v>3170000</v>
      </c>
      <c r="V454" s="2">
        <f t="shared" si="71"/>
        <v>5965185</v>
      </c>
      <c r="W454" s="2">
        <v>2400000</v>
      </c>
      <c r="X454" s="2">
        <v>74803</v>
      </c>
      <c r="Y454" s="2"/>
      <c r="Z454" s="2">
        <v>84321</v>
      </c>
      <c r="AA454" s="2">
        <v>425761</v>
      </c>
      <c r="AB454" s="2">
        <v>106197</v>
      </c>
      <c r="AC454" s="2">
        <v>3421000</v>
      </c>
      <c r="AD454" s="2">
        <f t="shared" si="72"/>
        <v>6512082</v>
      </c>
      <c r="AE454" s="2">
        <v>0</v>
      </c>
      <c r="AF454" s="2">
        <v>266493</v>
      </c>
      <c r="AG454" s="2"/>
      <c r="AH454" s="2">
        <v>842456</v>
      </c>
      <c r="AI454" s="2">
        <v>4208859</v>
      </c>
      <c r="AJ454" s="2">
        <v>262235</v>
      </c>
      <c r="AK454" s="2">
        <v>29885000</v>
      </c>
      <c r="AL454" s="2">
        <f t="shared" si="73"/>
        <v>35465043</v>
      </c>
      <c r="AM454" s="2"/>
      <c r="AN454" s="2"/>
      <c r="AO454" s="2"/>
      <c r="AP454" s="2"/>
      <c r="AQ454" s="2"/>
      <c r="AR454" s="2"/>
      <c r="AS454" s="2"/>
      <c r="AT454" s="2">
        <f t="shared" si="74"/>
        <v>0</v>
      </c>
      <c r="AU454" s="2"/>
      <c r="AV454" s="2"/>
      <c r="AW454" s="2"/>
      <c r="AX454" s="2"/>
      <c r="AY454" s="2"/>
      <c r="AZ454" s="2"/>
      <c r="BA454" s="2"/>
      <c r="BB454" s="2">
        <f t="shared" si="75"/>
        <v>0</v>
      </c>
      <c r="BC454" s="2"/>
      <c r="BD454" s="2"/>
      <c r="BE454" s="2"/>
      <c r="BF454" s="2"/>
      <c r="BG454" s="2"/>
      <c r="BH454" s="2"/>
      <c r="BI454" s="2"/>
      <c r="BJ454" s="2">
        <f t="shared" si="76"/>
        <v>0</v>
      </c>
      <c r="BK454" s="2"/>
      <c r="BL454" s="2"/>
      <c r="BM454" s="2"/>
      <c r="BN454" s="2"/>
      <c r="BO454" s="2"/>
      <c r="BP454" s="2"/>
      <c r="BQ454" s="2"/>
      <c r="BR454" s="2">
        <f t="shared" si="77"/>
        <v>0</v>
      </c>
    </row>
    <row r="455" spans="1:70" ht="11.25" customHeight="1" x14ac:dyDescent="0.2">
      <c r="A455" s="5">
        <v>1</v>
      </c>
      <c r="B455" s="1">
        <v>101631203</v>
      </c>
      <c r="C455" s="1" t="s">
        <v>161</v>
      </c>
      <c r="D455" s="1" t="s">
        <v>456</v>
      </c>
      <c r="E455" s="2">
        <f t="shared" si="78"/>
        <v>71674597</v>
      </c>
      <c r="F455" s="2">
        <f t="shared" si="79"/>
        <v>74462724</v>
      </c>
      <c r="G455" s="2"/>
      <c r="H455" s="2">
        <v>36005000</v>
      </c>
      <c r="I455" s="2"/>
      <c r="J455" s="2"/>
      <c r="K455" s="2">
        <v>4815915</v>
      </c>
      <c r="L455" s="2">
        <v>470682</v>
      </c>
      <c r="M455" s="2">
        <v>30383000</v>
      </c>
      <c r="N455" s="2">
        <f t="shared" si="70"/>
        <v>71674597</v>
      </c>
      <c r="O455" s="2"/>
      <c r="P455" s="2">
        <v>8435000</v>
      </c>
      <c r="Q455" s="2"/>
      <c r="R455" s="2"/>
      <c r="S455" s="2">
        <v>350039</v>
      </c>
      <c r="T455" s="2">
        <v>8310</v>
      </c>
      <c r="U455" s="2">
        <v>3538000</v>
      </c>
      <c r="V455" s="2">
        <f t="shared" si="71"/>
        <v>12331349</v>
      </c>
      <c r="W455" s="2"/>
      <c r="X455" s="2">
        <v>5810000</v>
      </c>
      <c r="Y455" s="2"/>
      <c r="Z455" s="2"/>
      <c r="AA455" s="2">
        <v>361775</v>
      </c>
      <c r="AB455" s="2">
        <v>125447</v>
      </c>
      <c r="AC455" s="2">
        <v>3246000</v>
      </c>
      <c r="AD455" s="2">
        <f t="shared" si="72"/>
        <v>9543222</v>
      </c>
      <c r="AE455" s="2"/>
      <c r="AF455" s="2">
        <v>38630000</v>
      </c>
      <c r="AG455" s="2"/>
      <c r="AH455" s="2"/>
      <c r="AI455" s="2">
        <v>4804179</v>
      </c>
      <c r="AJ455" s="2">
        <v>353545</v>
      </c>
      <c r="AK455" s="2">
        <v>30675000</v>
      </c>
      <c r="AL455" s="2">
        <f t="shared" si="73"/>
        <v>74462724</v>
      </c>
      <c r="AM455" s="2"/>
      <c r="AN455" s="2"/>
      <c r="AO455" s="2"/>
      <c r="AP455" s="2"/>
      <c r="AQ455" s="2"/>
      <c r="AR455" s="2"/>
      <c r="AS455" s="2"/>
      <c r="AT455" s="2">
        <f t="shared" si="74"/>
        <v>0</v>
      </c>
      <c r="AU455" s="2"/>
      <c r="AV455" s="2"/>
      <c r="AW455" s="2"/>
      <c r="AX455" s="2"/>
      <c r="AY455" s="2"/>
      <c r="AZ455" s="2"/>
      <c r="BA455" s="2"/>
      <c r="BB455" s="2">
        <f t="shared" si="75"/>
        <v>0</v>
      </c>
      <c r="BC455" s="2"/>
      <c r="BD455" s="2"/>
      <c r="BE455" s="2"/>
      <c r="BF455" s="2"/>
      <c r="BG455" s="2"/>
      <c r="BH455" s="2"/>
      <c r="BI455" s="2"/>
      <c r="BJ455" s="2">
        <f t="shared" si="76"/>
        <v>0</v>
      </c>
      <c r="BK455" s="2"/>
      <c r="BL455" s="2"/>
      <c r="BM455" s="2"/>
      <c r="BN455" s="2"/>
      <c r="BO455" s="2"/>
      <c r="BP455" s="2"/>
      <c r="BQ455" s="2"/>
      <c r="BR455" s="2">
        <f t="shared" si="77"/>
        <v>0</v>
      </c>
    </row>
    <row r="456" spans="1:70" ht="11.25" customHeight="1" x14ac:dyDescent="0.2">
      <c r="A456" s="5">
        <v>1</v>
      </c>
      <c r="B456" s="1">
        <v>101631503</v>
      </c>
      <c r="C456" s="1" t="s">
        <v>424</v>
      </c>
      <c r="D456" s="1" t="s">
        <v>456</v>
      </c>
      <c r="E456" s="2">
        <f t="shared" si="78"/>
        <v>39392406.310000002</v>
      </c>
      <c r="F456" s="2">
        <f t="shared" si="79"/>
        <v>35888831.310000002</v>
      </c>
      <c r="G456" s="2"/>
      <c r="H456" s="2">
        <v>15020298.130000001</v>
      </c>
      <c r="I456" s="2"/>
      <c r="J456" s="2">
        <v>1637663.18</v>
      </c>
      <c r="K456" s="2">
        <v>525097</v>
      </c>
      <c r="L456" s="2">
        <v>348344</v>
      </c>
      <c r="M456" s="2">
        <v>21210000</v>
      </c>
      <c r="N456" s="2">
        <f t="shared" si="70"/>
        <v>38741402.310000002</v>
      </c>
      <c r="O456" s="2"/>
      <c r="P456" s="2">
        <v>0</v>
      </c>
      <c r="Q456" s="2"/>
      <c r="R456" s="2">
        <v>0</v>
      </c>
      <c r="S456" s="2">
        <v>0</v>
      </c>
      <c r="T456" s="2">
        <v>0</v>
      </c>
      <c r="U456" s="2">
        <v>0</v>
      </c>
      <c r="V456" s="2">
        <f t="shared" si="71"/>
        <v>0</v>
      </c>
      <c r="W456" s="2"/>
      <c r="X456" s="2">
        <v>1850088</v>
      </c>
      <c r="Y456" s="2"/>
      <c r="Z456" s="2">
        <v>148989</v>
      </c>
      <c r="AA456" s="2">
        <v>133883</v>
      </c>
      <c r="AB456" s="2">
        <v>15875</v>
      </c>
      <c r="AC456" s="2">
        <v>1356000</v>
      </c>
      <c r="AD456" s="2">
        <f t="shared" si="72"/>
        <v>3504835</v>
      </c>
      <c r="AE456" s="2"/>
      <c r="AF456" s="2">
        <v>13170210.130000001</v>
      </c>
      <c r="AG456" s="2"/>
      <c r="AH456" s="2">
        <v>1488674.18</v>
      </c>
      <c r="AI456" s="2">
        <v>391214</v>
      </c>
      <c r="AJ456" s="2">
        <v>332469</v>
      </c>
      <c r="AK456" s="2">
        <v>19854000</v>
      </c>
      <c r="AL456" s="2">
        <f t="shared" si="73"/>
        <v>35236567.310000002</v>
      </c>
      <c r="AM456" s="2"/>
      <c r="AN456" s="2"/>
      <c r="AO456" s="2"/>
      <c r="AP456" s="2"/>
      <c r="AQ456" s="2"/>
      <c r="AR456" s="2"/>
      <c r="AS456" s="2">
        <v>651004</v>
      </c>
      <c r="AT456" s="2">
        <f t="shared" si="74"/>
        <v>651004</v>
      </c>
      <c r="AU456" s="2"/>
      <c r="AV456" s="2"/>
      <c r="AW456" s="2"/>
      <c r="AX456" s="2"/>
      <c r="AY456" s="2"/>
      <c r="AZ456" s="2"/>
      <c r="BA456" s="2">
        <v>1260</v>
      </c>
      <c r="BB456" s="2">
        <f t="shared" si="75"/>
        <v>1260</v>
      </c>
      <c r="BC456" s="2"/>
      <c r="BD456" s="2"/>
      <c r="BE456" s="2"/>
      <c r="BF456" s="2"/>
      <c r="BG456" s="2"/>
      <c r="BH456" s="2"/>
      <c r="BI456" s="2">
        <v>0</v>
      </c>
      <c r="BJ456" s="2">
        <f t="shared" si="76"/>
        <v>0</v>
      </c>
      <c r="BK456" s="2"/>
      <c r="BL456" s="2"/>
      <c r="BM456" s="2"/>
      <c r="BN456" s="2"/>
      <c r="BO456" s="2"/>
      <c r="BP456" s="2"/>
      <c r="BQ456" s="2">
        <v>652264</v>
      </c>
      <c r="BR456" s="2">
        <f t="shared" si="77"/>
        <v>652264</v>
      </c>
    </row>
    <row r="457" spans="1:70" ht="11.25" customHeight="1" x14ac:dyDescent="0.2">
      <c r="A457" s="5">
        <v>1</v>
      </c>
      <c r="B457" s="1">
        <v>101631703</v>
      </c>
      <c r="C457" s="1" t="s">
        <v>366</v>
      </c>
      <c r="D457" s="1" t="s">
        <v>456</v>
      </c>
      <c r="E457" s="2">
        <f t="shared" si="78"/>
        <v>243804039</v>
      </c>
      <c r="F457" s="2">
        <f t="shared" si="79"/>
        <v>241744129</v>
      </c>
      <c r="G457" s="2"/>
      <c r="H457" s="2">
        <v>118204546</v>
      </c>
      <c r="I457" s="2"/>
      <c r="J457" s="2"/>
      <c r="K457" s="2">
        <v>9556526</v>
      </c>
      <c r="L457" s="2">
        <v>1032967</v>
      </c>
      <c r="M457" s="2">
        <v>115010000</v>
      </c>
      <c r="N457" s="2">
        <f t="shared" si="70"/>
        <v>243804039</v>
      </c>
      <c r="O457" s="2"/>
      <c r="P457" s="2">
        <v>0</v>
      </c>
      <c r="Q457" s="2"/>
      <c r="R457" s="2"/>
      <c r="S457" s="2">
        <v>642758</v>
      </c>
      <c r="T457" s="2">
        <v>230612</v>
      </c>
      <c r="U457" s="2">
        <v>14053000</v>
      </c>
      <c r="V457" s="2">
        <f t="shared" si="71"/>
        <v>14926370</v>
      </c>
      <c r="W457" s="2"/>
      <c r="X457" s="2">
        <v>2850576</v>
      </c>
      <c r="Y457" s="2"/>
      <c r="Z457" s="2"/>
      <c r="AA457" s="2">
        <v>888352</v>
      </c>
      <c r="AB457" s="2">
        <v>67352</v>
      </c>
      <c r="AC457" s="2">
        <v>13180000</v>
      </c>
      <c r="AD457" s="2">
        <f t="shared" si="72"/>
        <v>16986280</v>
      </c>
      <c r="AE457" s="2"/>
      <c r="AF457" s="2">
        <v>115353970</v>
      </c>
      <c r="AG457" s="2"/>
      <c r="AH457" s="2"/>
      <c r="AI457" s="2">
        <v>9310932</v>
      </c>
      <c r="AJ457" s="2">
        <v>1196227</v>
      </c>
      <c r="AK457" s="2">
        <v>115883000</v>
      </c>
      <c r="AL457" s="2">
        <f t="shared" si="73"/>
        <v>241744129</v>
      </c>
      <c r="AM457" s="2"/>
      <c r="AN457" s="2"/>
      <c r="AO457" s="2"/>
      <c r="AP457" s="2"/>
      <c r="AQ457" s="2"/>
      <c r="AR457" s="2"/>
      <c r="AS457" s="2"/>
      <c r="AT457" s="2">
        <f t="shared" si="74"/>
        <v>0</v>
      </c>
      <c r="AU457" s="2"/>
      <c r="AV457" s="2"/>
      <c r="AW457" s="2"/>
      <c r="AX457" s="2"/>
      <c r="AY457" s="2"/>
      <c r="AZ457" s="2"/>
      <c r="BA457" s="2"/>
      <c r="BB457" s="2">
        <f t="shared" si="75"/>
        <v>0</v>
      </c>
      <c r="BC457" s="2"/>
      <c r="BD457" s="2"/>
      <c r="BE457" s="2"/>
      <c r="BF457" s="2"/>
      <c r="BG457" s="2"/>
      <c r="BH457" s="2"/>
      <c r="BI457" s="2"/>
      <c r="BJ457" s="2">
        <f t="shared" si="76"/>
        <v>0</v>
      </c>
      <c r="BK457" s="2"/>
      <c r="BL457" s="2"/>
      <c r="BM457" s="2"/>
      <c r="BN457" s="2"/>
      <c r="BO457" s="2"/>
      <c r="BP457" s="2"/>
      <c r="BQ457" s="2"/>
      <c r="BR457" s="2">
        <f t="shared" si="77"/>
        <v>0</v>
      </c>
    </row>
    <row r="458" spans="1:70" ht="11.25" customHeight="1" x14ac:dyDescent="0.2">
      <c r="A458" s="5">
        <v>1</v>
      </c>
      <c r="B458" s="1">
        <v>101631803</v>
      </c>
      <c r="C458" s="1" t="s">
        <v>689</v>
      </c>
      <c r="D458" s="1" t="s">
        <v>456</v>
      </c>
      <c r="E458" s="2">
        <f t="shared" si="78"/>
        <v>57090478</v>
      </c>
      <c r="F458" s="2">
        <f t="shared" si="79"/>
        <v>59058470</v>
      </c>
      <c r="G458" s="2"/>
      <c r="H458" s="2">
        <v>17260509</v>
      </c>
      <c r="I458" s="2"/>
      <c r="J458" s="2"/>
      <c r="K458" s="2">
        <v>3243111</v>
      </c>
      <c r="L458" s="2">
        <v>255858</v>
      </c>
      <c r="M458" s="2">
        <v>36331000</v>
      </c>
      <c r="N458" s="2">
        <f t="shared" si="70"/>
        <v>57090478</v>
      </c>
      <c r="O458" s="2"/>
      <c r="P458" s="2">
        <v>0</v>
      </c>
      <c r="Q458" s="2"/>
      <c r="R458" s="2"/>
      <c r="S458" s="2">
        <v>500000</v>
      </c>
      <c r="T458" s="2">
        <v>0</v>
      </c>
      <c r="U458" s="2">
        <v>4000000</v>
      </c>
      <c r="V458" s="2">
        <f t="shared" si="71"/>
        <v>4500000</v>
      </c>
      <c r="W458" s="2"/>
      <c r="X458" s="2">
        <v>2263316</v>
      </c>
      <c r="Y458" s="2"/>
      <c r="Z458" s="2"/>
      <c r="AA458" s="2">
        <v>250000</v>
      </c>
      <c r="AB458" s="2">
        <v>18692</v>
      </c>
      <c r="AC458" s="2">
        <v>0</v>
      </c>
      <c r="AD458" s="2">
        <f t="shared" si="72"/>
        <v>2532008</v>
      </c>
      <c r="AE458" s="2"/>
      <c r="AF458" s="2">
        <v>14997193</v>
      </c>
      <c r="AG458" s="2"/>
      <c r="AH458" s="2"/>
      <c r="AI458" s="2">
        <v>3493111</v>
      </c>
      <c r="AJ458" s="2">
        <v>237166</v>
      </c>
      <c r="AK458" s="2">
        <v>40331000</v>
      </c>
      <c r="AL458" s="2">
        <f t="shared" si="73"/>
        <v>59058470</v>
      </c>
      <c r="AM458" s="2"/>
      <c r="AN458" s="2"/>
      <c r="AO458" s="2"/>
      <c r="AP458" s="2"/>
      <c r="AQ458" s="2"/>
      <c r="AR458" s="2"/>
      <c r="AS458" s="2"/>
      <c r="AT458" s="2">
        <f t="shared" si="74"/>
        <v>0</v>
      </c>
      <c r="AU458" s="2"/>
      <c r="AV458" s="2"/>
      <c r="AW458" s="2"/>
      <c r="AX458" s="2"/>
      <c r="AY458" s="2"/>
      <c r="AZ458" s="2"/>
      <c r="BA458" s="2"/>
      <c r="BB458" s="2">
        <f t="shared" si="75"/>
        <v>0</v>
      </c>
      <c r="BC458" s="2"/>
      <c r="BD458" s="2"/>
      <c r="BE458" s="2"/>
      <c r="BF458" s="2"/>
      <c r="BG458" s="2"/>
      <c r="BH458" s="2"/>
      <c r="BI458" s="2"/>
      <c r="BJ458" s="2">
        <f t="shared" si="76"/>
        <v>0</v>
      </c>
      <c r="BK458" s="2"/>
      <c r="BL458" s="2"/>
      <c r="BM458" s="2"/>
      <c r="BN458" s="2"/>
      <c r="BO458" s="2"/>
      <c r="BP458" s="2"/>
      <c r="BQ458" s="2"/>
      <c r="BR458" s="2">
        <f t="shared" si="77"/>
        <v>0</v>
      </c>
    </row>
    <row r="459" spans="1:70" ht="11.25" customHeight="1" x14ac:dyDescent="0.2">
      <c r="A459" s="5">
        <v>1</v>
      </c>
      <c r="B459" s="1">
        <v>101631903</v>
      </c>
      <c r="C459" s="1" t="s">
        <v>162</v>
      </c>
      <c r="D459" s="1" t="s">
        <v>456</v>
      </c>
      <c r="E459" s="2">
        <f t="shared" si="78"/>
        <v>54526422</v>
      </c>
      <c r="F459" s="2">
        <f t="shared" si="79"/>
        <v>53453853</v>
      </c>
      <c r="G459" s="2"/>
      <c r="H459" s="2">
        <v>23640000</v>
      </c>
      <c r="I459" s="2"/>
      <c r="J459" s="2"/>
      <c r="K459" s="2">
        <v>3176742</v>
      </c>
      <c r="L459" s="2">
        <v>643680</v>
      </c>
      <c r="M459" s="2">
        <v>27066000</v>
      </c>
      <c r="N459" s="2">
        <f t="shared" si="70"/>
        <v>54526422</v>
      </c>
      <c r="O459" s="2"/>
      <c r="P459" s="2">
        <v>0</v>
      </c>
      <c r="Q459" s="2"/>
      <c r="R459" s="2"/>
      <c r="S459" s="2">
        <v>147448</v>
      </c>
      <c r="T459" s="2">
        <v>59983</v>
      </c>
      <c r="U459" s="2">
        <v>0</v>
      </c>
      <c r="V459" s="2">
        <f t="shared" si="71"/>
        <v>207431</v>
      </c>
      <c r="W459" s="2"/>
      <c r="X459" s="2">
        <v>1280000</v>
      </c>
      <c r="Y459" s="2"/>
      <c r="Z459" s="2"/>
      <c r="AA459" s="2">
        <v>0</v>
      </c>
      <c r="AB459" s="2">
        <v>0</v>
      </c>
      <c r="AC459" s="2">
        <v>0</v>
      </c>
      <c r="AD459" s="2">
        <f t="shared" si="72"/>
        <v>1280000</v>
      </c>
      <c r="AE459" s="2"/>
      <c r="AF459" s="2">
        <v>22360000</v>
      </c>
      <c r="AG459" s="2"/>
      <c r="AH459" s="2"/>
      <c r="AI459" s="2">
        <v>3324190</v>
      </c>
      <c r="AJ459" s="2">
        <v>703663</v>
      </c>
      <c r="AK459" s="2">
        <v>27066000</v>
      </c>
      <c r="AL459" s="2">
        <f t="shared" si="73"/>
        <v>53453853</v>
      </c>
      <c r="AM459" s="2"/>
      <c r="AN459" s="2"/>
      <c r="AO459" s="2"/>
      <c r="AP459" s="2"/>
      <c r="AQ459" s="2"/>
      <c r="AR459" s="2"/>
      <c r="AS459" s="2"/>
      <c r="AT459" s="2">
        <f t="shared" si="74"/>
        <v>0</v>
      </c>
      <c r="AU459" s="2"/>
      <c r="AV459" s="2"/>
      <c r="AW459" s="2"/>
      <c r="AX459" s="2"/>
      <c r="AY459" s="2"/>
      <c r="AZ459" s="2"/>
      <c r="BA459" s="2"/>
      <c r="BB459" s="2">
        <f t="shared" si="75"/>
        <v>0</v>
      </c>
      <c r="BC459" s="2"/>
      <c r="BD459" s="2"/>
      <c r="BE459" s="2"/>
      <c r="BF459" s="2"/>
      <c r="BG459" s="2"/>
      <c r="BH459" s="2"/>
      <c r="BI459" s="2"/>
      <c r="BJ459" s="2">
        <f t="shared" si="76"/>
        <v>0</v>
      </c>
      <c r="BK459" s="2"/>
      <c r="BL459" s="2"/>
      <c r="BM459" s="2"/>
      <c r="BN459" s="2"/>
      <c r="BO459" s="2"/>
      <c r="BP459" s="2"/>
      <c r="BQ459" s="2"/>
      <c r="BR459" s="2">
        <f t="shared" si="77"/>
        <v>0</v>
      </c>
    </row>
    <row r="460" spans="1:70" ht="11.25" customHeight="1" x14ac:dyDescent="0.2">
      <c r="A460" s="5">
        <v>1</v>
      </c>
      <c r="B460" s="1">
        <v>101632403</v>
      </c>
      <c r="C460" s="1" t="s">
        <v>163</v>
      </c>
      <c r="D460" s="1" t="s">
        <v>456</v>
      </c>
      <c r="E460" s="2">
        <f t="shared" si="78"/>
        <v>33726487.049999997</v>
      </c>
      <c r="F460" s="2">
        <f t="shared" si="79"/>
        <v>33103278.77</v>
      </c>
      <c r="G460" s="2"/>
      <c r="H460" s="2">
        <v>3520000</v>
      </c>
      <c r="I460" s="2"/>
      <c r="J460" s="2"/>
      <c r="K460" s="2">
        <v>653417</v>
      </c>
      <c r="L460" s="2">
        <v>480124</v>
      </c>
      <c r="M460" s="2">
        <v>28113513</v>
      </c>
      <c r="N460" s="2">
        <f t="shared" si="70"/>
        <v>32767054</v>
      </c>
      <c r="O460" s="2"/>
      <c r="P460" s="2">
        <v>0</v>
      </c>
      <c r="Q460" s="2"/>
      <c r="R460" s="2"/>
      <c r="S460" s="2">
        <v>0</v>
      </c>
      <c r="T460" s="2">
        <v>0</v>
      </c>
      <c r="U460" s="2">
        <v>0</v>
      </c>
      <c r="V460" s="2">
        <f t="shared" si="71"/>
        <v>0</v>
      </c>
      <c r="W460" s="2"/>
      <c r="X460" s="2">
        <v>180000</v>
      </c>
      <c r="Y460" s="2"/>
      <c r="Z460" s="2"/>
      <c r="AA460" s="2">
        <v>0</v>
      </c>
      <c r="AB460" s="2">
        <v>49386</v>
      </c>
      <c r="AC460" s="2">
        <v>442119</v>
      </c>
      <c r="AD460" s="2">
        <f t="shared" si="72"/>
        <v>671505</v>
      </c>
      <c r="AE460" s="2"/>
      <c r="AF460" s="2">
        <v>3340000</v>
      </c>
      <c r="AG460" s="2"/>
      <c r="AH460" s="2"/>
      <c r="AI460" s="2">
        <v>653417</v>
      </c>
      <c r="AJ460" s="2">
        <v>430738</v>
      </c>
      <c r="AK460" s="2">
        <v>27671394</v>
      </c>
      <c r="AL460" s="2">
        <f t="shared" si="73"/>
        <v>32095549</v>
      </c>
      <c r="AM460" s="2"/>
      <c r="AN460" s="2"/>
      <c r="AO460" s="2"/>
      <c r="AP460" s="2"/>
      <c r="AQ460" s="2"/>
      <c r="AR460" s="2">
        <v>32946</v>
      </c>
      <c r="AS460" s="2">
        <v>926487.05</v>
      </c>
      <c r="AT460" s="2">
        <f t="shared" si="74"/>
        <v>959433.05</v>
      </c>
      <c r="AU460" s="2"/>
      <c r="AV460" s="2"/>
      <c r="AW460" s="2"/>
      <c r="AX460" s="2"/>
      <c r="AY460" s="2"/>
      <c r="AZ460" s="2">
        <v>1178</v>
      </c>
      <c r="BA460" s="2">
        <v>47118.720000000001</v>
      </c>
      <c r="BB460" s="2">
        <f t="shared" si="75"/>
        <v>48296.72</v>
      </c>
      <c r="BC460" s="2"/>
      <c r="BD460" s="2"/>
      <c r="BE460" s="2"/>
      <c r="BF460" s="2"/>
      <c r="BG460" s="2"/>
      <c r="BH460" s="2">
        <v>0</v>
      </c>
      <c r="BI460" s="2">
        <v>0</v>
      </c>
      <c r="BJ460" s="2">
        <f t="shared" si="76"/>
        <v>0</v>
      </c>
      <c r="BK460" s="2"/>
      <c r="BL460" s="2"/>
      <c r="BM460" s="2"/>
      <c r="BN460" s="2"/>
      <c r="BO460" s="2"/>
      <c r="BP460" s="2">
        <v>34124</v>
      </c>
      <c r="BQ460" s="2">
        <v>973605.77</v>
      </c>
      <c r="BR460" s="2">
        <f t="shared" si="77"/>
        <v>1007729.77</v>
      </c>
    </row>
    <row r="461" spans="1:70" ht="11.25" customHeight="1" x14ac:dyDescent="0.2">
      <c r="A461" s="5">
        <v>1</v>
      </c>
      <c r="B461" s="1">
        <v>101633903</v>
      </c>
      <c r="C461" s="1" t="s">
        <v>425</v>
      </c>
      <c r="D461" s="1" t="s">
        <v>456</v>
      </c>
      <c r="E461" s="2">
        <f t="shared" si="78"/>
        <v>89566988</v>
      </c>
      <c r="F461" s="2">
        <f t="shared" si="79"/>
        <v>87279662</v>
      </c>
      <c r="G461" s="2"/>
      <c r="H461" s="2">
        <v>34062288</v>
      </c>
      <c r="I461" s="2"/>
      <c r="J461" s="2">
        <v>990195</v>
      </c>
      <c r="K461" s="2">
        <v>5165818</v>
      </c>
      <c r="L461" s="2">
        <v>584687</v>
      </c>
      <c r="M461" s="2">
        <v>47065569</v>
      </c>
      <c r="N461" s="2">
        <f t="shared" si="70"/>
        <v>87868557</v>
      </c>
      <c r="O461" s="2"/>
      <c r="P461" s="2">
        <v>8065000</v>
      </c>
      <c r="Q461" s="2"/>
      <c r="R461" s="2">
        <v>0</v>
      </c>
      <c r="S461" s="2">
        <v>0</v>
      </c>
      <c r="T461" s="2">
        <v>1065</v>
      </c>
      <c r="U461" s="2">
        <v>0</v>
      </c>
      <c r="V461" s="2">
        <f t="shared" si="71"/>
        <v>8066065</v>
      </c>
      <c r="W461" s="2"/>
      <c r="X461" s="2">
        <v>8081561</v>
      </c>
      <c r="Y461" s="2"/>
      <c r="Z461" s="2">
        <v>236553</v>
      </c>
      <c r="AA461" s="2">
        <v>267182</v>
      </c>
      <c r="AB461" s="2">
        <v>22095</v>
      </c>
      <c r="AC461" s="2">
        <v>1607928</v>
      </c>
      <c r="AD461" s="2">
        <f t="shared" si="72"/>
        <v>10215319</v>
      </c>
      <c r="AE461" s="2"/>
      <c r="AF461" s="2">
        <v>34045727</v>
      </c>
      <c r="AG461" s="2"/>
      <c r="AH461" s="2">
        <v>753642</v>
      </c>
      <c r="AI461" s="2">
        <v>4898636</v>
      </c>
      <c r="AJ461" s="2">
        <v>563657</v>
      </c>
      <c r="AK461" s="2">
        <v>45457641</v>
      </c>
      <c r="AL461" s="2">
        <f t="shared" si="73"/>
        <v>85719303</v>
      </c>
      <c r="AM461" s="2"/>
      <c r="AN461" s="2"/>
      <c r="AO461" s="2"/>
      <c r="AP461" s="2"/>
      <c r="AQ461" s="2"/>
      <c r="AR461" s="2"/>
      <c r="AS461" s="2">
        <v>1698431</v>
      </c>
      <c r="AT461" s="2">
        <f t="shared" si="74"/>
        <v>1698431</v>
      </c>
      <c r="AU461" s="2"/>
      <c r="AV461" s="2"/>
      <c r="AW461" s="2"/>
      <c r="AX461" s="2"/>
      <c r="AY461" s="2"/>
      <c r="AZ461" s="2"/>
      <c r="BA461" s="2">
        <v>0</v>
      </c>
      <c r="BB461" s="2">
        <f t="shared" si="75"/>
        <v>0</v>
      </c>
      <c r="BC461" s="2"/>
      <c r="BD461" s="2"/>
      <c r="BE461" s="2"/>
      <c r="BF461" s="2"/>
      <c r="BG461" s="2"/>
      <c r="BH461" s="2"/>
      <c r="BI461" s="2">
        <v>138072</v>
      </c>
      <c r="BJ461" s="2">
        <f t="shared" si="76"/>
        <v>138072</v>
      </c>
      <c r="BK461" s="2"/>
      <c r="BL461" s="2"/>
      <c r="BM461" s="2"/>
      <c r="BN461" s="2"/>
      <c r="BO461" s="2"/>
      <c r="BP461" s="2"/>
      <c r="BQ461" s="2">
        <v>1560359</v>
      </c>
      <c r="BR461" s="2">
        <f t="shared" si="77"/>
        <v>1560359</v>
      </c>
    </row>
    <row r="462" spans="1:70" ht="11.25" customHeight="1" x14ac:dyDescent="0.2">
      <c r="A462" s="5">
        <v>1</v>
      </c>
      <c r="B462" s="1">
        <v>101636503</v>
      </c>
      <c r="C462" s="1" t="s">
        <v>426</v>
      </c>
      <c r="D462" s="1" t="s">
        <v>456</v>
      </c>
      <c r="E462" s="2">
        <f t="shared" si="78"/>
        <v>163575265</v>
      </c>
      <c r="F462" s="2">
        <f t="shared" si="79"/>
        <v>244517467</v>
      </c>
      <c r="G462" s="2"/>
      <c r="H462" s="2">
        <v>43975000</v>
      </c>
      <c r="I462" s="2">
        <v>605000</v>
      </c>
      <c r="J462" s="2">
        <v>0</v>
      </c>
      <c r="K462" s="2">
        <v>7803533</v>
      </c>
      <c r="L462" s="2">
        <v>2190214</v>
      </c>
      <c r="M462" s="2">
        <v>107737000</v>
      </c>
      <c r="N462" s="2">
        <f t="shared" si="70"/>
        <v>162310747</v>
      </c>
      <c r="O462" s="2"/>
      <c r="P462" s="2">
        <v>94400000</v>
      </c>
      <c r="Q462" s="2">
        <v>0</v>
      </c>
      <c r="R462" s="2">
        <v>454575</v>
      </c>
      <c r="S462" s="2">
        <v>0</v>
      </c>
      <c r="T462" s="2">
        <v>323211</v>
      </c>
      <c r="U462" s="2">
        <v>2053000</v>
      </c>
      <c r="V462" s="2">
        <f t="shared" si="71"/>
        <v>97230786</v>
      </c>
      <c r="W462" s="2"/>
      <c r="X462" s="2">
        <v>13990000</v>
      </c>
      <c r="Y462" s="2">
        <v>55000</v>
      </c>
      <c r="Z462" s="2">
        <v>42000</v>
      </c>
      <c r="AA462" s="2">
        <v>2201584</v>
      </c>
      <c r="AB462" s="2">
        <v>0</v>
      </c>
      <c r="AC462" s="2">
        <v>0</v>
      </c>
      <c r="AD462" s="2">
        <f t="shared" si="72"/>
        <v>16288584</v>
      </c>
      <c r="AE462" s="2"/>
      <c r="AF462" s="2">
        <v>124385000</v>
      </c>
      <c r="AG462" s="2">
        <v>550000</v>
      </c>
      <c r="AH462" s="2">
        <v>412575</v>
      </c>
      <c r="AI462" s="2">
        <v>5601949</v>
      </c>
      <c r="AJ462" s="2">
        <v>2513425</v>
      </c>
      <c r="AK462" s="2">
        <v>109790000</v>
      </c>
      <c r="AL462" s="2">
        <f t="shared" si="73"/>
        <v>243252949</v>
      </c>
      <c r="AM462" s="2"/>
      <c r="AN462" s="2"/>
      <c r="AO462" s="2"/>
      <c r="AP462" s="2"/>
      <c r="AQ462" s="2"/>
      <c r="AR462" s="2"/>
      <c r="AS462" s="2">
        <v>1264518</v>
      </c>
      <c r="AT462" s="2">
        <f t="shared" si="74"/>
        <v>1264518</v>
      </c>
      <c r="AU462" s="2"/>
      <c r="AV462" s="2"/>
      <c r="AW462" s="2"/>
      <c r="AX462" s="2"/>
      <c r="AY462" s="2"/>
      <c r="AZ462" s="2"/>
      <c r="BA462" s="2">
        <v>0</v>
      </c>
      <c r="BB462" s="2">
        <f t="shared" si="75"/>
        <v>0</v>
      </c>
      <c r="BC462" s="2"/>
      <c r="BD462" s="2"/>
      <c r="BE462" s="2"/>
      <c r="BF462" s="2"/>
      <c r="BG462" s="2"/>
      <c r="BH462" s="2"/>
      <c r="BI462" s="2">
        <v>0</v>
      </c>
      <c r="BJ462" s="2">
        <f t="shared" si="76"/>
        <v>0</v>
      </c>
      <c r="BK462" s="2"/>
      <c r="BL462" s="2"/>
      <c r="BM462" s="2"/>
      <c r="BN462" s="2"/>
      <c r="BO462" s="2"/>
      <c r="BP462" s="2"/>
      <c r="BQ462" s="2">
        <v>1264518</v>
      </c>
      <c r="BR462" s="2">
        <f t="shared" si="77"/>
        <v>1264518</v>
      </c>
    </row>
    <row r="463" spans="1:70" ht="11.25" customHeight="1" x14ac:dyDescent="0.2">
      <c r="A463" s="5">
        <v>1</v>
      </c>
      <c r="B463" s="1">
        <v>101637002</v>
      </c>
      <c r="C463" s="1" t="s">
        <v>606</v>
      </c>
      <c r="D463" s="1" t="s">
        <v>456</v>
      </c>
      <c r="E463" s="2">
        <f t="shared" si="78"/>
        <v>140753027</v>
      </c>
      <c r="F463" s="2">
        <f t="shared" si="79"/>
        <v>137654117</v>
      </c>
      <c r="G463" s="2"/>
      <c r="H463" s="2">
        <v>70695230</v>
      </c>
      <c r="I463" s="2"/>
      <c r="J463" s="2"/>
      <c r="K463" s="2">
        <v>6613081</v>
      </c>
      <c r="L463" s="2">
        <v>874716</v>
      </c>
      <c r="M463" s="2">
        <v>62570000</v>
      </c>
      <c r="N463" s="2">
        <f t="shared" si="70"/>
        <v>140753027</v>
      </c>
      <c r="O463" s="2"/>
      <c r="P463" s="2">
        <v>0</v>
      </c>
      <c r="Q463" s="2"/>
      <c r="R463" s="2"/>
      <c r="S463" s="2">
        <v>547267</v>
      </c>
      <c r="T463" s="2">
        <v>179678</v>
      </c>
      <c r="U463" s="2">
        <v>6176000</v>
      </c>
      <c r="V463" s="2">
        <f t="shared" si="71"/>
        <v>6902945</v>
      </c>
      <c r="W463" s="2"/>
      <c r="X463" s="2">
        <v>1563540</v>
      </c>
      <c r="Y463" s="2"/>
      <c r="Z463" s="2"/>
      <c r="AA463" s="2">
        <v>651061</v>
      </c>
      <c r="AB463" s="2">
        <v>342254</v>
      </c>
      <c r="AC463" s="2">
        <v>7445000</v>
      </c>
      <c r="AD463" s="2">
        <f t="shared" si="72"/>
        <v>10001855</v>
      </c>
      <c r="AE463" s="2"/>
      <c r="AF463" s="2">
        <v>69131690</v>
      </c>
      <c r="AG463" s="2"/>
      <c r="AH463" s="2"/>
      <c r="AI463" s="2">
        <v>6509287</v>
      </c>
      <c r="AJ463" s="2">
        <v>712140</v>
      </c>
      <c r="AK463" s="2">
        <v>61301000</v>
      </c>
      <c r="AL463" s="2">
        <f t="shared" si="73"/>
        <v>137654117</v>
      </c>
      <c r="AM463" s="2"/>
      <c r="AN463" s="2"/>
      <c r="AO463" s="2"/>
      <c r="AP463" s="2"/>
      <c r="AQ463" s="2"/>
      <c r="AR463" s="2"/>
      <c r="AS463" s="2"/>
      <c r="AT463" s="2">
        <f t="shared" si="74"/>
        <v>0</v>
      </c>
      <c r="AU463" s="2"/>
      <c r="AV463" s="2"/>
      <c r="AW463" s="2"/>
      <c r="AX463" s="2"/>
      <c r="AY463" s="2"/>
      <c r="AZ463" s="2"/>
      <c r="BA463" s="2"/>
      <c r="BB463" s="2">
        <f t="shared" si="75"/>
        <v>0</v>
      </c>
      <c r="BC463" s="2"/>
      <c r="BD463" s="2"/>
      <c r="BE463" s="2"/>
      <c r="BF463" s="2"/>
      <c r="BG463" s="2"/>
      <c r="BH463" s="2"/>
      <c r="BI463" s="2"/>
      <c r="BJ463" s="2">
        <f t="shared" si="76"/>
        <v>0</v>
      </c>
      <c r="BK463" s="2"/>
      <c r="BL463" s="2"/>
      <c r="BM463" s="2"/>
      <c r="BN463" s="2"/>
      <c r="BO463" s="2"/>
      <c r="BP463" s="2"/>
      <c r="BQ463" s="2"/>
      <c r="BR463" s="2">
        <f t="shared" si="77"/>
        <v>0</v>
      </c>
    </row>
    <row r="464" spans="1:70" ht="11.25" customHeight="1" x14ac:dyDescent="0.2">
      <c r="A464" s="5">
        <v>1</v>
      </c>
      <c r="B464" s="1">
        <v>101638003</v>
      </c>
      <c r="C464" s="1" t="s">
        <v>290</v>
      </c>
      <c r="D464" s="1" t="s">
        <v>456</v>
      </c>
      <c r="E464" s="2">
        <f t="shared" si="78"/>
        <v>48144237.469999999</v>
      </c>
      <c r="F464" s="2">
        <f t="shared" si="79"/>
        <v>63943524</v>
      </c>
      <c r="G464" s="2"/>
      <c r="H464" s="2">
        <v>40165000</v>
      </c>
      <c r="I464" s="2"/>
      <c r="J464" s="2">
        <v>2979365.47</v>
      </c>
      <c r="K464" s="2"/>
      <c r="L464" s="2">
        <v>210182</v>
      </c>
      <c r="M464" s="2">
        <v>4789690</v>
      </c>
      <c r="N464" s="2">
        <f t="shared" si="70"/>
        <v>48144237.469999999</v>
      </c>
      <c r="O464" s="2"/>
      <c r="P464" s="2">
        <v>21355000</v>
      </c>
      <c r="Q464" s="2"/>
      <c r="R464" s="2">
        <v>0</v>
      </c>
      <c r="S464" s="2"/>
      <c r="T464" s="2">
        <v>6985</v>
      </c>
      <c r="U464" s="2">
        <v>0</v>
      </c>
      <c r="V464" s="2">
        <f t="shared" si="71"/>
        <v>21361985</v>
      </c>
      <c r="W464" s="2"/>
      <c r="X464" s="2">
        <v>2583333</v>
      </c>
      <c r="Y464" s="2"/>
      <c r="Z464" s="2">
        <v>2979365.47</v>
      </c>
      <c r="AA464" s="2"/>
      <c r="AB464" s="2">
        <v>0</v>
      </c>
      <c r="AC464" s="2">
        <v>0</v>
      </c>
      <c r="AD464" s="2">
        <f t="shared" si="72"/>
        <v>5562698.4700000007</v>
      </c>
      <c r="AE464" s="2"/>
      <c r="AF464" s="2">
        <v>58936667</v>
      </c>
      <c r="AG464" s="2"/>
      <c r="AH464" s="2">
        <v>0</v>
      </c>
      <c r="AI464" s="2"/>
      <c r="AJ464" s="2">
        <v>217167</v>
      </c>
      <c r="AK464" s="2">
        <v>4789690</v>
      </c>
      <c r="AL464" s="2">
        <f t="shared" si="73"/>
        <v>63943524</v>
      </c>
      <c r="AM464" s="2"/>
      <c r="AN464" s="2"/>
      <c r="AO464" s="2"/>
      <c r="AP464" s="2"/>
      <c r="AQ464" s="2"/>
      <c r="AR464" s="2"/>
      <c r="AS464" s="2"/>
      <c r="AT464" s="2">
        <f t="shared" si="74"/>
        <v>0</v>
      </c>
      <c r="AU464" s="2"/>
      <c r="AV464" s="2"/>
      <c r="AW464" s="2"/>
      <c r="AX464" s="2"/>
      <c r="AY464" s="2"/>
      <c r="AZ464" s="2"/>
      <c r="BA464" s="2"/>
      <c r="BB464" s="2">
        <f t="shared" si="75"/>
        <v>0</v>
      </c>
      <c r="BC464" s="2"/>
      <c r="BD464" s="2"/>
      <c r="BE464" s="2"/>
      <c r="BF464" s="2"/>
      <c r="BG464" s="2"/>
      <c r="BH464" s="2"/>
      <c r="BI464" s="2"/>
      <c r="BJ464" s="2">
        <f t="shared" si="76"/>
        <v>0</v>
      </c>
      <c r="BK464" s="2"/>
      <c r="BL464" s="2"/>
      <c r="BM464" s="2"/>
      <c r="BN464" s="2"/>
      <c r="BO464" s="2"/>
      <c r="BP464" s="2"/>
      <c r="BQ464" s="2"/>
      <c r="BR464" s="2">
        <f t="shared" si="77"/>
        <v>0</v>
      </c>
    </row>
    <row r="465" spans="1:70" ht="11.25" customHeight="1" x14ac:dyDescent="0.2">
      <c r="A465" s="5">
        <v>1</v>
      </c>
      <c r="B465" s="1">
        <v>101638803</v>
      </c>
      <c r="C465" s="1" t="s">
        <v>164</v>
      </c>
      <c r="D465" s="1" t="s">
        <v>456</v>
      </c>
      <c r="E465" s="2">
        <f t="shared" si="78"/>
        <v>64380792</v>
      </c>
      <c r="F465" s="2">
        <f t="shared" si="79"/>
        <v>64115792</v>
      </c>
      <c r="G465" s="2"/>
      <c r="H465" s="2"/>
      <c r="I465" s="2">
        <v>21488000</v>
      </c>
      <c r="J465" s="2"/>
      <c r="K465" s="2">
        <v>3129243</v>
      </c>
      <c r="L465" s="2">
        <v>855549</v>
      </c>
      <c r="M465" s="2">
        <v>38908000</v>
      </c>
      <c r="N465" s="2">
        <f t="shared" si="70"/>
        <v>64380792</v>
      </c>
      <c r="O465" s="2"/>
      <c r="P465" s="2"/>
      <c r="Q465" s="2">
        <v>0</v>
      </c>
      <c r="R465" s="2"/>
      <c r="S465" s="2">
        <v>100000</v>
      </c>
      <c r="T465" s="2">
        <v>85000</v>
      </c>
      <c r="U465" s="2">
        <v>0</v>
      </c>
      <c r="V465" s="2">
        <f t="shared" si="71"/>
        <v>185000</v>
      </c>
      <c r="W465" s="2"/>
      <c r="X465" s="2"/>
      <c r="Y465" s="2">
        <v>0</v>
      </c>
      <c r="Z465" s="2"/>
      <c r="AA465" s="2">
        <v>250000</v>
      </c>
      <c r="AB465" s="2">
        <v>200000</v>
      </c>
      <c r="AC465" s="2">
        <v>0</v>
      </c>
      <c r="AD465" s="2">
        <f t="shared" si="72"/>
        <v>450000</v>
      </c>
      <c r="AE465" s="2"/>
      <c r="AF465" s="2"/>
      <c r="AG465" s="2">
        <v>21488000</v>
      </c>
      <c r="AH465" s="2"/>
      <c r="AI465" s="2">
        <v>2979243</v>
      </c>
      <c r="AJ465" s="2">
        <v>740549</v>
      </c>
      <c r="AK465" s="2">
        <v>38908000</v>
      </c>
      <c r="AL465" s="2">
        <f t="shared" si="73"/>
        <v>64115792</v>
      </c>
      <c r="AM465" s="2"/>
      <c r="AN465" s="2"/>
      <c r="AO465" s="2"/>
      <c r="AP465" s="2"/>
      <c r="AQ465" s="2"/>
      <c r="AR465" s="2"/>
      <c r="AS465" s="2"/>
      <c r="AT465" s="2">
        <f t="shared" si="74"/>
        <v>0</v>
      </c>
      <c r="AU465" s="2"/>
      <c r="AV465" s="2"/>
      <c r="AW465" s="2"/>
      <c r="AX465" s="2"/>
      <c r="AY465" s="2"/>
      <c r="AZ465" s="2"/>
      <c r="BA465" s="2"/>
      <c r="BB465" s="2">
        <f t="shared" si="75"/>
        <v>0</v>
      </c>
      <c r="BC465" s="2"/>
      <c r="BD465" s="2"/>
      <c r="BE465" s="2"/>
      <c r="BF465" s="2"/>
      <c r="BG465" s="2"/>
      <c r="BH465" s="2"/>
      <c r="BI465" s="2"/>
      <c r="BJ465" s="2">
        <f t="shared" si="76"/>
        <v>0</v>
      </c>
      <c r="BK465" s="2"/>
      <c r="BL465" s="2"/>
      <c r="BM465" s="2"/>
      <c r="BN465" s="2"/>
      <c r="BO465" s="2"/>
      <c r="BP465" s="2"/>
      <c r="BQ465" s="2"/>
      <c r="BR465" s="2">
        <f t="shared" si="77"/>
        <v>0</v>
      </c>
    </row>
    <row r="466" spans="1:70" ht="11.25" customHeight="1" x14ac:dyDescent="0.2">
      <c r="A466" s="5">
        <v>1</v>
      </c>
      <c r="B466" s="1">
        <v>119648703</v>
      </c>
      <c r="C466" s="1" t="s">
        <v>661</v>
      </c>
      <c r="D466" s="1" t="s">
        <v>506</v>
      </c>
      <c r="E466" s="2">
        <f t="shared" si="78"/>
        <v>118485656</v>
      </c>
      <c r="F466" s="2">
        <f t="shared" si="79"/>
        <v>121644911</v>
      </c>
      <c r="G466" s="2"/>
      <c r="H466" s="2">
        <v>24075000</v>
      </c>
      <c r="I466" s="2"/>
      <c r="J466" s="2">
        <v>1281238</v>
      </c>
      <c r="K466" s="2">
        <v>704325</v>
      </c>
      <c r="L466" s="2">
        <v>872589</v>
      </c>
      <c r="M466" s="2">
        <v>89844651</v>
      </c>
      <c r="N466" s="2">
        <f t="shared" si="70"/>
        <v>116777803</v>
      </c>
      <c r="O466" s="2"/>
      <c r="P466" s="2">
        <v>0</v>
      </c>
      <c r="Q466" s="2"/>
      <c r="R466" s="2">
        <v>550000</v>
      </c>
      <c r="S466" s="2">
        <v>6044137</v>
      </c>
      <c r="T466" s="2">
        <v>48935</v>
      </c>
      <c r="U466" s="2">
        <v>276616</v>
      </c>
      <c r="V466" s="2">
        <f t="shared" si="71"/>
        <v>6919688</v>
      </c>
      <c r="W466" s="2"/>
      <c r="X466" s="2">
        <v>3385000</v>
      </c>
      <c r="Y466" s="2"/>
      <c r="Z466" s="2">
        <v>480093</v>
      </c>
      <c r="AA466" s="2">
        <v>0</v>
      </c>
      <c r="AB466" s="2">
        <v>0</v>
      </c>
      <c r="AC466" s="2">
        <v>0</v>
      </c>
      <c r="AD466" s="2">
        <f t="shared" si="72"/>
        <v>3865093</v>
      </c>
      <c r="AE466" s="2"/>
      <c r="AF466" s="2">
        <v>20690000</v>
      </c>
      <c r="AG466" s="2"/>
      <c r="AH466" s="2">
        <v>1351145</v>
      </c>
      <c r="AI466" s="2">
        <v>6748462</v>
      </c>
      <c r="AJ466" s="2">
        <v>921524</v>
      </c>
      <c r="AK466" s="2">
        <v>90121267</v>
      </c>
      <c r="AL466" s="2">
        <f t="shared" si="73"/>
        <v>119832398</v>
      </c>
      <c r="AM466" s="2"/>
      <c r="AN466" s="2"/>
      <c r="AO466" s="2"/>
      <c r="AP466" s="2"/>
      <c r="AQ466" s="2">
        <v>21504</v>
      </c>
      <c r="AR466" s="2"/>
      <c r="AS466" s="2">
        <v>1686349</v>
      </c>
      <c r="AT466" s="2">
        <f t="shared" si="74"/>
        <v>1707853</v>
      </c>
      <c r="AU466" s="2"/>
      <c r="AV466" s="2"/>
      <c r="AW466" s="2"/>
      <c r="AX466" s="2"/>
      <c r="AY466" s="2">
        <v>99276</v>
      </c>
      <c r="AZ466" s="2"/>
      <c r="BA466" s="2">
        <v>5384</v>
      </c>
      <c r="BB466" s="2">
        <f t="shared" si="75"/>
        <v>104660</v>
      </c>
      <c r="BC466" s="2"/>
      <c r="BD466" s="2"/>
      <c r="BE466" s="2"/>
      <c r="BF466" s="2"/>
      <c r="BG466" s="2">
        <v>0</v>
      </c>
      <c r="BH466" s="2"/>
      <c r="BI466" s="2">
        <v>0</v>
      </c>
      <c r="BJ466" s="2">
        <f t="shared" si="76"/>
        <v>0</v>
      </c>
      <c r="BK466" s="2"/>
      <c r="BL466" s="2"/>
      <c r="BM466" s="2"/>
      <c r="BN466" s="2"/>
      <c r="BO466" s="2">
        <v>120780</v>
      </c>
      <c r="BP466" s="2"/>
      <c r="BQ466" s="2">
        <v>1691733</v>
      </c>
      <c r="BR466" s="2">
        <f t="shared" si="77"/>
        <v>1812513</v>
      </c>
    </row>
    <row r="467" spans="1:70" ht="11.25" customHeight="1" x14ac:dyDescent="0.2">
      <c r="A467" s="5">
        <v>1</v>
      </c>
      <c r="B467" s="1">
        <v>119648903</v>
      </c>
      <c r="C467" s="1" t="s">
        <v>347</v>
      </c>
      <c r="D467" s="1" t="s">
        <v>506</v>
      </c>
      <c r="E467" s="2">
        <f t="shared" si="78"/>
        <v>89287387.840000004</v>
      </c>
      <c r="F467" s="2">
        <f t="shared" si="79"/>
        <v>105255666.84</v>
      </c>
      <c r="G467" s="2"/>
      <c r="H467" s="2">
        <v>24009631.84</v>
      </c>
      <c r="I467" s="2"/>
      <c r="J467" s="2">
        <v>412500</v>
      </c>
      <c r="K467" s="2">
        <v>1862895</v>
      </c>
      <c r="L467" s="2">
        <v>1350341</v>
      </c>
      <c r="M467" s="2">
        <v>61599000</v>
      </c>
      <c r="N467" s="2">
        <f t="shared" si="70"/>
        <v>89234367.840000004</v>
      </c>
      <c r="O467" s="2"/>
      <c r="P467" s="2">
        <v>4254073</v>
      </c>
      <c r="Q467" s="2"/>
      <c r="R467" s="2">
        <v>0</v>
      </c>
      <c r="S467" s="2">
        <v>2693610</v>
      </c>
      <c r="T467" s="2">
        <v>408782</v>
      </c>
      <c r="U467" s="2">
        <v>12994000</v>
      </c>
      <c r="V467" s="2">
        <f t="shared" si="71"/>
        <v>20350465</v>
      </c>
      <c r="W467" s="2"/>
      <c r="X467" s="2">
        <v>3050000</v>
      </c>
      <c r="Y467" s="2"/>
      <c r="Z467" s="2">
        <v>99000</v>
      </c>
      <c r="AA467" s="2">
        <v>974721</v>
      </c>
      <c r="AB467" s="2">
        <v>261045</v>
      </c>
      <c r="AC467" s="2">
        <v>0</v>
      </c>
      <c r="AD467" s="2">
        <f t="shared" si="72"/>
        <v>4384766</v>
      </c>
      <c r="AE467" s="2"/>
      <c r="AF467" s="2">
        <v>25213704.84</v>
      </c>
      <c r="AG467" s="2"/>
      <c r="AH467" s="2">
        <v>313500</v>
      </c>
      <c r="AI467" s="2">
        <v>3581784</v>
      </c>
      <c r="AJ467" s="2">
        <v>1498078</v>
      </c>
      <c r="AK467" s="2">
        <v>74593000</v>
      </c>
      <c r="AL467" s="2">
        <f t="shared" si="73"/>
        <v>105200066.84</v>
      </c>
      <c r="AM467" s="2"/>
      <c r="AN467" s="2"/>
      <c r="AO467" s="2"/>
      <c r="AP467" s="2"/>
      <c r="AQ467" s="2"/>
      <c r="AR467" s="2">
        <v>53020</v>
      </c>
      <c r="AS467" s="2"/>
      <c r="AT467" s="2">
        <f t="shared" si="74"/>
        <v>53020</v>
      </c>
      <c r="AU467" s="2"/>
      <c r="AV467" s="2"/>
      <c r="AW467" s="2"/>
      <c r="AX467" s="2"/>
      <c r="AY467" s="2"/>
      <c r="AZ467" s="2">
        <v>7662</v>
      </c>
      <c r="BA467" s="2"/>
      <c r="BB467" s="2">
        <f t="shared" si="75"/>
        <v>7662</v>
      </c>
      <c r="BC467" s="2"/>
      <c r="BD467" s="2"/>
      <c r="BE467" s="2"/>
      <c r="BF467" s="2"/>
      <c r="BG467" s="2"/>
      <c r="BH467" s="2">
        <v>5082</v>
      </c>
      <c r="BI467" s="2"/>
      <c r="BJ467" s="2">
        <f t="shared" si="76"/>
        <v>5082</v>
      </c>
      <c r="BK467" s="2"/>
      <c r="BL467" s="2"/>
      <c r="BM467" s="2"/>
      <c r="BN467" s="2"/>
      <c r="BO467" s="2"/>
      <c r="BP467" s="2">
        <v>55600</v>
      </c>
      <c r="BQ467" s="2"/>
      <c r="BR467" s="2">
        <f t="shared" si="77"/>
        <v>55600</v>
      </c>
    </row>
    <row r="468" spans="1:70" ht="11.25" customHeight="1" x14ac:dyDescent="0.2">
      <c r="A468" s="5">
        <v>1</v>
      </c>
      <c r="B468" s="1">
        <v>107650603</v>
      </c>
      <c r="C468" s="1" t="s">
        <v>196</v>
      </c>
      <c r="D468" s="1" t="s">
        <v>469</v>
      </c>
      <c r="E468" s="2">
        <f t="shared" si="78"/>
        <v>101234841.15000001</v>
      </c>
      <c r="F468" s="2">
        <f t="shared" si="79"/>
        <v>104930684.00999999</v>
      </c>
      <c r="G468" s="2">
        <v>0</v>
      </c>
      <c r="H468" s="2">
        <v>28409710.300000001</v>
      </c>
      <c r="I468" s="2"/>
      <c r="J468" s="2">
        <v>7868265.0300000003</v>
      </c>
      <c r="K468" s="2">
        <v>670744</v>
      </c>
      <c r="L468" s="2">
        <v>86287.79</v>
      </c>
      <c r="M468" s="2">
        <v>62235810</v>
      </c>
      <c r="N468" s="2">
        <f t="shared" si="70"/>
        <v>99270817.120000005</v>
      </c>
      <c r="O468" s="2">
        <v>1500000</v>
      </c>
      <c r="P468" s="2">
        <v>9995000</v>
      </c>
      <c r="Q468" s="2"/>
      <c r="R468" s="2">
        <v>420025</v>
      </c>
      <c r="S468" s="2">
        <v>2558898</v>
      </c>
      <c r="T468" s="2">
        <v>5213.41</v>
      </c>
      <c r="U468" s="2">
        <v>0</v>
      </c>
      <c r="V468" s="2">
        <f t="shared" si="71"/>
        <v>14479136.41</v>
      </c>
      <c r="W468" s="2">
        <v>1500000</v>
      </c>
      <c r="X468" s="2">
        <v>7610000</v>
      </c>
      <c r="Y468" s="2"/>
      <c r="Z468" s="2">
        <v>463236.43</v>
      </c>
      <c r="AA468" s="2">
        <v>0</v>
      </c>
      <c r="AB468" s="2">
        <v>22050</v>
      </c>
      <c r="AC468" s="2">
        <v>1202440</v>
      </c>
      <c r="AD468" s="2">
        <f t="shared" si="72"/>
        <v>10797726.43</v>
      </c>
      <c r="AE468" s="2">
        <v>0</v>
      </c>
      <c r="AF468" s="2">
        <v>30794710.300000001</v>
      </c>
      <c r="AG468" s="2"/>
      <c r="AH468" s="2">
        <v>7825053.5999999996</v>
      </c>
      <c r="AI468" s="2">
        <v>3229642</v>
      </c>
      <c r="AJ468" s="2">
        <v>69451.199999999997</v>
      </c>
      <c r="AK468" s="2">
        <v>61033370</v>
      </c>
      <c r="AL468" s="2">
        <f t="shared" si="73"/>
        <v>102952227.09999999</v>
      </c>
      <c r="AM468" s="2"/>
      <c r="AN468" s="2"/>
      <c r="AO468" s="2"/>
      <c r="AP468" s="2">
        <v>26834.03</v>
      </c>
      <c r="AQ468" s="2">
        <v>0</v>
      </c>
      <c r="AR468" s="2"/>
      <c r="AS468" s="2">
        <v>1937190</v>
      </c>
      <c r="AT468" s="2">
        <f t="shared" si="74"/>
        <v>1964024.03</v>
      </c>
      <c r="AU468" s="2"/>
      <c r="AV468" s="2"/>
      <c r="AW468" s="2"/>
      <c r="AX468" s="2">
        <v>0</v>
      </c>
      <c r="AY468" s="2">
        <v>77880</v>
      </c>
      <c r="AZ468" s="2"/>
      <c r="BA468" s="2">
        <v>0</v>
      </c>
      <c r="BB468" s="2">
        <f t="shared" si="75"/>
        <v>77880</v>
      </c>
      <c r="BC468" s="2"/>
      <c r="BD468" s="2"/>
      <c r="BE468" s="2"/>
      <c r="BF468" s="2">
        <v>13887.12</v>
      </c>
      <c r="BG468" s="2">
        <v>0</v>
      </c>
      <c r="BH468" s="2"/>
      <c r="BI468" s="2">
        <v>49560</v>
      </c>
      <c r="BJ468" s="2">
        <f t="shared" si="76"/>
        <v>63447.12</v>
      </c>
      <c r="BK468" s="2"/>
      <c r="BL468" s="2"/>
      <c r="BM468" s="2"/>
      <c r="BN468" s="2">
        <v>12946.91</v>
      </c>
      <c r="BO468" s="2">
        <v>77880</v>
      </c>
      <c r="BP468" s="2"/>
      <c r="BQ468" s="2">
        <v>1887630</v>
      </c>
      <c r="BR468" s="2">
        <f t="shared" si="77"/>
        <v>1978456.91</v>
      </c>
    </row>
    <row r="469" spans="1:70" ht="11.25" customHeight="1" x14ac:dyDescent="0.2">
      <c r="A469" s="5">
        <v>1</v>
      </c>
      <c r="B469" s="1">
        <v>107650703</v>
      </c>
      <c r="C469" s="1" t="s">
        <v>379</v>
      </c>
      <c r="D469" s="1" t="s">
        <v>469</v>
      </c>
      <c r="E469" s="2">
        <f t="shared" si="78"/>
        <v>78650501.810000002</v>
      </c>
      <c r="F469" s="2">
        <f t="shared" si="79"/>
        <v>76885738</v>
      </c>
      <c r="G469" s="2"/>
      <c r="H469" s="2">
        <v>28440000</v>
      </c>
      <c r="I469" s="2"/>
      <c r="J469" s="2"/>
      <c r="K469" s="2">
        <v>1678084</v>
      </c>
      <c r="L469" s="2">
        <v>214417.81</v>
      </c>
      <c r="M469" s="2">
        <v>47115418</v>
      </c>
      <c r="N469" s="2">
        <f t="shared" si="70"/>
        <v>77447919.810000002</v>
      </c>
      <c r="O469" s="2"/>
      <c r="P469" s="2">
        <v>0</v>
      </c>
      <c r="Q469" s="2"/>
      <c r="R469" s="2"/>
      <c r="S469" s="2">
        <v>660599</v>
      </c>
      <c r="T469" s="2">
        <v>0</v>
      </c>
      <c r="U469" s="2">
        <v>0</v>
      </c>
      <c r="V469" s="2">
        <f t="shared" si="71"/>
        <v>660599</v>
      </c>
      <c r="W469" s="2"/>
      <c r="X469" s="2">
        <v>1470000</v>
      </c>
      <c r="Y469" s="2"/>
      <c r="Z469" s="2"/>
      <c r="AA469" s="2">
        <v>0</v>
      </c>
      <c r="AB469" s="2">
        <v>362.81</v>
      </c>
      <c r="AC469" s="2">
        <v>792287</v>
      </c>
      <c r="AD469" s="2">
        <f t="shared" si="72"/>
        <v>2262649.81</v>
      </c>
      <c r="AE469" s="2"/>
      <c r="AF469" s="2">
        <v>26970000</v>
      </c>
      <c r="AG469" s="2"/>
      <c r="AH469" s="2"/>
      <c r="AI469" s="2">
        <v>2338683</v>
      </c>
      <c r="AJ469" s="2">
        <v>214055</v>
      </c>
      <c r="AK469" s="2">
        <v>46323131</v>
      </c>
      <c r="AL469" s="2">
        <f t="shared" si="73"/>
        <v>75845869</v>
      </c>
      <c r="AM469" s="2"/>
      <c r="AN469" s="2"/>
      <c r="AO469" s="2"/>
      <c r="AP469" s="2"/>
      <c r="AQ469" s="2"/>
      <c r="AR469" s="2"/>
      <c r="AS469" s="2">
        <v>1202582</v>
      </c>
      <c r="AT469" s="2">
        <f t="shared" si="74"/>
        <v>1202582</v>
      </c>
      <c r="AU469" s="2"/>
      <c r="AV469" s="2"/>
      <c r="AW469" s="2"/>
      <c r="AX469" s="2"/>
      <c r="AY469" s="2"/>
      <c r="AZ469" s="2"/>
      <c r="BA469" s="2">
        <v>0</v>
      </c>
      <c r="BB469" s="2">
        <f t="shared" si="75"/>
        <v>0</v>
      </c>
      <c r="BC469" s="2"/>
      <c r="BD469" s="2"/>
      <c r="BE469" s="2"/>
      <c r="BF469" s="2"/>
      <c r="BG469" s="2"/>
      <c r="BH469" s="2"/>
      <c r="BI469" s="2">
        <v>162713</v>
      </c>
      <c r="BJ469" s="2">
        <f t="shared" si="76"/>
        <v>162713</v>
      </c>
      <c r="BK469" s="2"/>
      <c r="BL469" s="2"/>
      <c r="BM469" s="2"/>
      <c r="BN469" s="2"/>
      <c r="BO469" s="2"/>
      <c r="BP469" s="2"/>
      <c r="BQ469" s="2">
        <v>1039869</v>
      </c>
      <c r="BR469" s="2">
        <f t="shared" si="77"/>
        <v>1039869</v>
      </c>
    </row>
    <row r="470" spans="1:70" ht="11.25" customHeight="1" x14ac:dyDescent="0.2">
      <c r="A470" s="5">
        <v>1</v>
      </c>
      <c r="B470" s="1">
        <v>107651603</v>
      </c>
      <c r="C470" s="1" t="s">
        <v>197</v>
      </c>
      <c r="D470" s="1" t="s">
        <v>469</v>
      </c>
      <c r="E470" s="2">
        <f t="shared" si="78"/>
        <v>81789151.079999998</v>
      </c>
      <c r="F470" s="2">
        <f t="shared" si="79"/>
        <v>82394673.719999999</v>
      </c>
      <c r="G470" s="2"/>
      <c r="H470" s="2">
        <v>25435000</v>
      </c>
      <c r="I470" s="2"/>
      <c r="J470" s="2">
        <v>8259</v>
      </c>
      <c r="K470" s="2">
        <v>1552610</v>
      </c>
      <c r="L470" s="2">
        <v>974282.08</v>
      </c>
      <c r="M470" s="2">
        <v>53819000</v>
      </c>
      <c r="N470" s="2">
        <f t="shared" si="70"/>
        <v>81789151.079999998</v>
      </c>
      <c r="O470" s="2"/>
      <c r="P470" s="2">
        <v>0</v>
      </c>
      <c r="Q470" s="2"/>
      <c r="R470" s="2">
        <v>0</v>
      </c>
      <c r="S470" s="2">
        <v>3174012</v>
      </c>
      <c r="T470" s="2">
        <v>14903.64</v>
      </c>
      <c r="U470" s="2">
        <v>0</v>
      </c>
      <c r="V470" s="2">
        <f t="shared" si="71"/>
        <v>3188915.64</v>
      </c>
      <c r="W470" s="2"/>
      <c r="X470" s="2">
        <v>2145000</v>
      </c>
      <c r="Y470" s="2"/>
      <c r="Z470" s="2">
        <v>8259</v>
      </c>
      <c r="AA470" s="2">
        <v>0</v>
      </c>
      <c r="AB470" s="2">
        <v>0</v>
      </c>
      <c r="AC470" s="2">
        <v>430134</v>
      </c>
      <c r="AD470" s="2">
        <f t="shared" si="72"/>
        <v>2583393</v>
      </c>
      <c r="AE470" s="2"/>
      <c r="AF470" s="2">
        <v>23290000</v>
      </c>
      <c r="AG470" s="2"/>
      <c r="AH470" s="2">
        <v>0</v>
      </c>
      <c r="AI470" s="2">
        <v>4726622</v>
      </c>
      <c r="AJ470" s="2">
        <v>989185.72</v>
      </c>
      <c r="AK470" s="2">
        <v>53388866</v>
      </c>
      <c r="AL470" s="2">
        <f t="shared" si="73"/>
        <v>82394673.719999999</v>
      </c>
      <c r="AM470" s="2"/>
      <c r="AN470" s="2"/>
      <c r="AO470" s="2"/>
      <c r="AP470" s="2"/>
      <c r="AQ470" s="2"/>
      <c r="AR470" s="2"/>
      <c r="AS470" s="2"/>
      <c r="AT470" s="2">
        <f t="shared" si="74"/>
        <v>0</v>
      </c>
      <c r="AU470" s="2"/>
      <c r="AV470" s="2"/>
      <c r="AW470" s="2"/>
      <c r="AX470" s="2"/>
      <c r="AY470" s="2"/>
      <c r="AZ470" s="2"/>
      <c r="BA470" s="2"/>
      <c r="BB470" s="2">
        <f t="shared" si="75"/>
        <v>0</v>
      </c>
      <c r="BC470" s="2"/>
      <c r="BD470" s="2"/>
      <c r="BE470" s="2"/>
      <c r="BF470" s="2"/>
      <c r="BG470" s="2"/>
      <c r="BH470" s="2"/>
      <c r="BI470" s="2"/>
      <c r="BJ470" s="2">
        <f t="shared" si="76"/>
        <v>0</v>
      </c>
      <c r="BK470" s="2"/>
      <c r="BL470" s="2"/>
      <c r="BM470" s="2"/>
      <c r="BN470" s="2"/>
      <c r="BO470" s="2"/>
      <c r="BP470" s="2"/>
      <c r="BQ470" s="2"/>
      <c r="BR470" s="2">
        <f t="shared" si="77"/>
        <v>0</v>
      </c>
    </row>
    <row r="471" spans="1:70" ht="11.25" customHeight="1" x14ac:dyDescent="0.2">
      <c r="A471" s="5">
        <v>1</v>
      </c>
      <c r="B471" s="1">
        <v>107652603</v>
      </c>
      <c r="C471" s="1" t="s">
        <v>198</v>
      </c>
      <c r="D471" s="1" t="s">
        <v>469</v>
      </c>
      <c r="E471" s="2">
        <f t="shared" si="78"/>
        <v>117835495.74000001</v>
      </c>
      <c r="F471" s="2">
        <f t="shared" si="79"/>
        <v>125565030.45</v>
      </c>
      <c r="G471" s="2"/>
      <c r="H471" s="2">
        <v>2585000</v>
      </c>
      <c r="I471" s="2"/>
      <c r="J471" s="2">
        <v>6784000</v>
      </c>
      <c r="K471" s="2">
        <v>11196254</v>
      </c>
      <c r="L471" s="2">
        <v>2121241.7400000002</v>
      </c>
      <c r="M471" s="2">
        <v>95149000</v>
      </c>
      <c r="N471" s="2">
        <f t="shared" si="70"/>
        <v>117835495.74000001</v>
      </c>
      <c r="O471" s="2"/>
      <c r="P471" s="2">
        <v>9995000</v>
      </c>
      <c r="Q471" s="2"/>
      <c r="R471" s="2">
        <v>0</v>
      </c>
      <c r="S471" s="2">
        <v>0</v>
      </c>
      <c r="T471" s="2">
        <v>31921.71</v>
      </c>
      <c r="U471" s="2">
        <v>0</v>
      </c>
      <c r="V471" s="2">
        <f t="shared" si="71"/>
        <v>10026921.710000001</v>
      </c>
      <c r="W471" s="2"/>
      <c r="X471" s="2">
        <v>5000</v>
      </c>
      <c r="Y471" s="2"/>
      <c r="Z471" s="2">
        <v>1685000</v>
      </c>
      <c r="AA471" s="2">
        <v>531387</v>
      </c>
      <c r="AB471" s="2">
        <v>0</v>
      </c>
      <c r="AC471" s="2">
        <v>76000</v>
      </c>
      <c r="AD471" s="2">
        <f t="shared" si="72"/>
        <v>2297387</v>
      </c>
      <c r="AE471" s="2"/>
      <c r="AF471" s="2">
        <v>12575000</v>
      </c>
      <c r="AG471" s="2"/>
      <c r="AH471" s="2">
        <v>5099000</v>
      </c>
      <c r="AI471" s="2">
        <v>10664867</v>
      </c>
      <c r="AJ471" s="2">
        <v>2153163.4500000002</v>
      </c>
      <c r="AK471" s="2">
        <v>95073000</v>
      </c>
      <c r="AL471" s="2">
        <f t="shared" si="73"/>
        <v>125565030.45</v>
      </c>
      <c r="AM471" s="2"/>
      <c r="AN471" s="2"/>
      <c r="AO471" s="2"/>
      <c r="AP471" s="2"/>
      <c r="AQ471" s="2"/>
      <c r="AR471" s="2"/>
      <c r="AS471" s="2"/>
      <c r="AT471" s="2">
        <f t="shared" si="74"/>
        <v>0</v>
      </c>
      <c r="AU471" s="2"/>
      <c r="AV471" s="2"/>
      <c r="AW471" s="2"/>
      <c r="AX471" s="2"/>
      <c r="AY471" s="2"/>
      <c r="AZ471" s="2"/>
      <c r="BA471" s="2"/>
      <c r="BB471" s="2">
        <f t="shared" si="75"/>
        <v>0</v>
      </c>
      <c r="BC471" s="2"/>
      <c r="BD471" s="2"/>
      <c r="BE471" s="2"/>
      <c r="BF471" s="2"/>
      <c r="BG471" s="2"/>
      <c r="BH471" s="2"/>
      <c r="BI471" s="2"/>
      <c r="BJ471" s="2">
        <f t="shared" si="76"/>
        <v>0</v>
      </c>
      <c r="BK471" s="2"/>
      <c r="BL471" s="2"/>
      <c r="BM471" s="2"/>
      <c r="BN471" s="2"/>
      <c r="BO471" s="2"/>
      <c r="BP471" s="2"/>
      <c r="BQ471" s="2"/>
      <c r="BR471" s="2">
        <f t="shared" si="77"/>
        <v>0</v>
      </c>
    </row>
    <row r="472" spans="1:70" ht="11.25" customHeight="1" x14ac:dyDescent="0.2">
      <c r="A472" s="5">
        <v>1</v>
      </c>
      <c r="B472" s="1">
        <v>107653102</v>
      </c>
      <c r="C472" s="1" t="s">
        <v>626</v>
      </c>
      <c r="D472" s="1" t="s">
        <v>469</v>
      </c>
      <c r="E472" s="2">
        <f t="shared" si="78"/>
        <v>131171749.71000001</v>
      </c>
      <c r="F472" s="2">
        <f t="shared" si="79"/>
        <v>137736769.90000001</v>
      </c>
      <c r="G472" s="2"/>
      <c r="H472" s="2"/>
      <c r="I472" s="2">
        <v>30447243.309999999</v>
      </c>
      <c r="J472" s="2"/>
      <c r="K472" s="2">
        <v>9910682</v>
      </c>
      <c r="L472" s="2">
        <v>1115824.3999999999</v>
      </c>
      <c r="M472" s="2">
        <v>89698000</v>
      </c>
      <c r="N472" s="2">
        <f t="shared" si="70"/>
        <v>131171749.71000001</v>
      </c>
      <c r="O472" s="2"/>
      <c r="P472" s="2"/>
      <c r="Q472" s="2">
        <v>11730000</v>
      </c>
      <c r="R472" s="2"/>
      <c r="S472" s="2">
        <v>284150</v>
      </c>
      <c r="T472" s="2">
        <v>0</v>
      </c>
      <c r="U472" s="2">
        <v>0</v>
      </c>
      <c r="V472" s="2">
        <f t="shared" si="71"/>
        <v>12014150</v>
      </c>
      <c r="W472" s="2"/>
      <c r="X472" s="2"/>
      <c r="Y472" s="2">
        <v>4827243.3099999996</v>
      </c>
      <c r="Z472" s="2"/>
      <c r="AA472" s="2">
        <v>0</v>
      </c>
      <c r="AB472" s="2">
        <v>20886.5</v>
      </c>
      <c r="AC472" s="2">
        <v>601000</v>
      </c>
      <c r="AD472" s="2">
        <f t="shared" si="72"/>
        <v>5449129.8099999996</v>
      </c>
      <c r="AE472" s="2"/>
      <c r="AF472" s="2"/>
      <c r="AG472" s="2">
        <v>37350000</v>
      </c>
      <c r="AH472" s="2"/>
      <c r="AI472" s="2">
        <v>10194832</v>
      </c>
      <c r="AJ472" s="2">
        <v>1094937.8999999999</v>
      </c>
      <c r="AK472" s="2">
        <v>89097000</v>
      </c>
      <c r="AL472" s="2">
        <f t="shared" si="73"/>
        <v>137736769.90000001</v>
      </c>
      <c r="AM472" s="2"/>
      <c r="AN472" s="2"/>
      <c r="AO472" s="2"/>
      <c r="AP472" s="2"/>
      <c r="AQ472" s="2"/>
      <c r="AR472" s="2"/>
      <c r="AS472" s="2"/>
      <c r="AT472" s="2">
        <f t="shared" si="74"/>
        <v>0</v>
      </c>
      <c r="AU472" s="2"/>
      <c r="AV472" s="2"/>
      <c r="AW472" s="2"/>
      <c r="AX472" s="2"/>
      <c r="AY472" s="2"/>
      <c r="AZ472" s="2"/>
      <c r="BA472" s="2"/>
      <c r="BB472" s="2">
        <f t="shared" si="75"/>
        <v>0</v>
      </c>
      <c r="BC472" s="2"/>
      <c r="BD472" s="2"/>
      <c r="BE472" s="2"/>
      <c r="BF472" s="2"/>
      <c r="BG472" s="2"/>
      <c r="BH472" s="2"/>
      <c r="BI472" s="2"/>
      <c r="BJ472" s="2">
        <f t="shared" si="76"/>
        <v>0</v>
      </c>
      <c r="BK472" s="2"/>
      <c r="BL472" s="2"/>
      <c r="BM472" s="2"/>
      <c r="BN472" s="2"/>
      <c r="BO472" s="2"/>
      <c r="BP472" s="2"/>
      <c r="BQ472" s="2"/>
      <c r="BR472" s="2">
        <f t="shared" si="77"/>
        <v>0</v>
      </c>
    </row>
    <row r="473" spans="1:70" ht="11.25" customHeight="1" x14ac:dyDescent="0.2">
      <c r="A473" s="5">
        <v>1</v>
      </c>
      <c r="B473" s="1">
        <v>107653203</v>
      </c>
      <c r="C473" s="1" t="s">
        <v>706</v>
      </c>
      <c r="D473" s="1" t="s">
        <v>469</v>
      </c>
      <c r="E473" s="2">
        <f t="shared" si="78"/>
        <v>89797610</v>
      </c>
      <c r="F473" s="2">
        <f t="shared" si="79"/>
        <v>91769954.900000006</v>
      </c>
      <c r="G473" s="2"/>
      <c r="H473" s="2">
        <v>22615000</v>
      </c>
      <c r="I473" s="2"/>
      <c r="J473" s="2"/>
      <c r="K473" s="2">
        <v>1345206</v>
      </c>
      <c r="L473" s="2">
        <v>967404</v>
      </c>
      <c r="M473" s="2">
        <v>64870000</v>
      </c>
      <c r="N473" s="2">
        <f t="shared" si="70"/>
        <v>89797610</v>
      </c>
      <c r="O473" s="2"/>
      <c r="P473" s="2">
        <v>0</v>
      </c>
      <c r="Q473" s="2"/>
      <c r="R473" s="2"/>
      <c r="S473" s="2">
        <v>6678771</v>
      </c>
      <c r="T473" s="2">
        <v>86009.919999999998</v>
      </c>
      <c r="U473" s="2">
        <v>0</v>
      </c>
      <c r="V473" s="2">
        <f t="shared" si="71"/>
        <v>6764780.9199999999</v>
      </c>
      <c r="W473" s="2"/>
      <c r="X473" s="2">
        <v>2720000</v>
      </c>
      <c r="Y473" s="2"/>
      <c r="Z473" s="2"/>
      <c r="AA473" s="2">
        <v>1974132</v>
      </c>
      <c r="AB473" s="2">
        <v>26304.02</v>
      </c>
      <c r="AC473" s="2">
        <v>72000</v>
      </c>
      <c r="AD473" s="2">
        <f t="shared" si="72"/>
        <v>4792436.0199999996</v>
      </c>
      <c r="AE473" s="2"/>
      <c r="AF473" s="2">
        <v>19895000</v>
      </c>
      <c r="AG473" s="2"/>
      <c r="AH473" s="2"/>
      <c r="AI473" s="2">
        <v>6049845</v>
      </c>
      <c r="AJ473" s="2">
        <v>1027109.9</v>
      </c>
      <c r="AK473" s="2">
        <v>64798000</v>
      </c>
      <c r="AL473" s="2">
        <f t="shared" si="73"/>
        <v>91769954.900000006</v>
      </c>
      <c r="AM473" s="2"/>
      <c r="AN473" s="2"/>
      <c r="AO473" s="2"/>
      <c r="AP473" s="2"/>
      <c r="AQ473" s="2"/>
      <c r="AR473" s="2"/>
      <c r="AS473" s="2"/>
      <c r="AT473" s="2">
        <f t="shared" si="74"/>
        <v>0</v>
      </c>
      <c r="AU473" s="2"/>
      <c r="AV473" s="2"/>
      <c r="AW473" s="2"/>
      <c r="AX473" s="2"/>
      <c r="AY473" s="2"/>
      <c r="AZ473" s="2"/>
      <c r="BA473" s="2"/>
      <c r="BB473" s="2">
        <f t="shared" si="75"/>
        <v>0</v>
      </c>
      <c r="BC473" s="2"/>
      <c r="BD473" s="2"/>
      <c r="BE473" s="2"/>
      <c r="BF473" s="2"/>
      <c r="BG473" s="2"/>
      <c r="BH473" s="2"/>
      <c r="BI473" s="2"/>
      <c r="BJ473" s="2">
        <f t="shared" si="76"/>
        <v>0</v>
      </c>
      <c r="BK473" s="2"/>
      <c r="BL473" s="2"/>
      <c r="BM473" s="2"/>
      <c r="BN473" s="2"/>
      <c r="BO473" s="2"/>
      <c r="BP473" s="2"/>
      <c r="BQ473" s="2"/>
      <c r="BR473" s="2">
        <f t="shared" si="77"/>
        <v>0</v>
      </c>
    </row>
    <row r="474" spans="1:70" ht="11.25" customHeight="1" x14ac:dyDescent="0.2">
      <c r="A474" s="5">
        <v>1</v>
      </c>
      <c r="B474" s="1">
        <v>107653802</v>
      </c>
      <c r="C474" s="1" t="s">
        <v>380</v>
      </c>
      <c r="D474" s="1" t="s">
        <v>469</v>
      </c>
      <c r="E474" s="2">
        <f t="shared" si="78"/>
        <v>226070431</v>
      </c>
      <c r="F474" s="2">
        <f t="shared" si="79"/>
        <v>216650282</v>
      </c>
      <c r="G474" s="2"/>
      <c r="H474" s="2">
        <v>65645000</v>
      </c>
      <c r="I474" s="2"/>
      <c r="J474" s="2"/>
      <c r="K474" s="2">
        <v>12929449</v>
      </c>
      <c r="L474" s="2">
        <v>1113730</v>
      </c>
      <c r="M474" s="2">
        <v>146363479</v>
      </c>
      <c r="N474" s="2">
        <f t="shared" si="70"/>
        <v>226051658</v>
      </c>
      <c r="O474" s="2"/>
      <c r="P474" s="2">
        <v>20280000</v>
      </c>
      <c r="Q474" s="2"/>
      <c r="R474" s="2"/>
      <c r="S474" s="2">
        <v>363597</v>
      </c>
      <c r="T474" s="2">
        <v>0</v>
      </c>
      <c r="U474" s="2">
        <v>0</v>
      </c>
      <c r="V474" s="2">
        <f t="shared" si="71"/>
        <v>20643597</v>
      </c>
      <c r="W474" s="2"/>
      <c r="X474" s="2">
        <v>27390000</v>
      </c>
      <c r="Y474" s="2"/>
      <c r="Z474" s="2"/>
      <c r="AA474" s="2">
        <v>0</v>
      </c>
      <c r="AB474" s="2">
        <v>79344</v>
      </c>
      <c r="AC474" s="2">
        <v>2593832</v>
      </c>
      <c r="AD474" s="2">
        <f t="shared" si="72"/>
        <v>30063176</v>
      </c>
      <c r="AE474" s="2"/>
      <c r="AF474" s="2">
        <v>58535000</v>
      </c>
      <c r="AG474" s="2"/>
      <c r="AH474" s="2"/>
      <c r="AI474" s="2">
        <v>13293046</v>
      </c>
      <c r="AJ474" s="2">
        <v>1034386</v>
      </c>
      <c r="AK474" s="2">
        <v>143769647</v>
      </c>
      <c r="AL474" s="2">
        <f t="shared" si="73"/>
        <v>216632079</v>
      </c>
      <c r="AM474" s="2"/>
      <c r="AN474" s="2"/>
      <c r="AO474" s="2"/>
      <c r="AP474" s="2"/>
      <c r="AQ474" s="2"/>
      <c r="AR474" s="2">
        <v>18773</v>
      </c>
      <c r="AS474" s="2"/>
      <c r="AT474" s="2">
        <f t="shared" si="74"/>
        <v>18773</v>
      </c>
      <c r="AU474" s="2"/>
      <c r="AV474" s="2"/>
      <c r="AW474" s="2"/>
      <c r="AX474" s="2"/>
      <c r="AY474" s="2"/>
      <c r="AZ474" s="2">
        <v>0</v>
      </c>
      <c r="BA474" s="2"/>
      <c r="BB474" s="2">
        <f t="shared" si="75"/>
        <v>0</v>
      </c>
      <c r="BC474" s="2"/>
      <c r="BD474" s="2"/>
      <c r="BE474" s="2"/>
      <c r="BF474" s="2"/>
      <c r="BG474" s="2"/>
      <c r="BH474" s="2">
        <v>570</v>
      </c>
      <c r="BI474" s="2"/>
      <c r="BJ474" s="2">
        <f t="shared" si="76"/>
        <v>570</v>
      </c>
      <c r="BK474" s="2"/>
      <c r="BL474" s="2"/>
      <c r="BM474" s="2"/>
      <c r="BN474" s="2"/>
      <c r="BO474" s="2"/>
      <c r="BP474" s="2">
        <v>18203</v>
      </c>
      <c r="BQ474" s="2"/>
      <c r="BR474" s="2">
        <f t="shared" si="77"/>
        <v>18203</v>
      </c>
    </row>
    <row r="475" spans="1:70" ht="11.25" customHeight="1" x14ac:dyDescent="0.2">
      <c r="A475" s="5">
        <v>1</v>
      </c>
      <c r="B475" s="1">
        <v>107654103</v>
      </c>
      <c r="C475" s="1" t="s">
        <v>381</v>
      </c>
      <c r="D475" s="1" t="s">
        <v>469</v>
      </c>
      <c r="E475" s="2">
        <f t="shared" si="78"/>
        <v>46907042</v>
      </c>
      <c r="F475" s="2">
        <f t="shared" si="79"/>
        <v>48602832</v>
      </c>
      <c r="G475" s="2"/>
      <c r="H475" s="2">
        <v>20039706</v>
      </c>
      <c r="I475" s="2"/>
      <c r="J475" s="2"/>
      <c r="K475" s="2">
        <v>294110</v>
      </c>
      <c r="L475" s="2">
        <v>308226</v>
      </c>
      <c r="M475" s="2">
        <v>25477050</v>
      </c>
      <c r="N475" s="2">
        <f t="shared" si="70"/>
        <v>46119092</v>
      </c>
      <c r="O475" s="2"/>
      <c r="P475" s="2">
        <v>0</v>
      </c>
      <c r="Q475" s="2"/>
      <c r="R475" s="2"/>
      <c r="S475" s="2">
        <v>2377432</v>
      </c>
      <c r="T475" s="2">
        <v>10820</v>
      </c>
      <c r="U475" s="2">
        <v>727500</v>
      </c>
      <c r="V475" s="2">
        <f t="shared" si="71"/>
        <v>3115752</v>
      </c>
      <c r="W475" s="2"/>
      <c r="X475" s="2">
        <v>1475882</v>
      </c>
      <c r="Y475" s="2"/>
      <c r="Z475" s="2"/>
      <c r="AA475" s="2">
        <v>0</v>
      </c>
      <c r="AB475" s="2">
        <v>0</v>
      </c>
      <c r="AC475" s="2">
        <v>0</v>
      </c>
      <c r="AD475" s="2">
        <f t="shared" si="72"/>
        <v>1475882</v>
      </c>
      <c r="AE475" s="2"/>
      <c r="AF475" s="2">
        <v>18563824</v>
      </c>
      <c r="AG475" s="2"/>
      <c r="AH475" s="2"/>
      <c r="AI475" s="2">
        <v>2671542</v>
      </c>
      <c r="AJ475" s="2">
        <v>319046</v>
      </c>
      <c r="AK475" s="2">
        <v>26204550</v>
      </c>
      <c r="AL475" s="2">
        <f t="shared" si="73"/>
        <v>47758962</v>
      </c>
      <c r="AM475" s="2"/>
      <c r="AN475" s="2"/>
      <c r="AO475" s="2"/>
      <c r="AP475" s="2"/>
      <c r="AQ475" s="2">
        <v>0</v>
      </c>
      <c r="AR475" s="2"/>
      <c r="AS475" s="2">
        <v>787950</v>
      </c>
      <c r="AT475" s="2">
        <f t="shared" si="74"/>
        <v>787950</v>
      </c>
      <c r="AU475" s="2"/>
      <c r="AV475" s="2"/>
      <c r="AW475" s="2"/>
      <c r="AX475" s="2"/>
      <c r="AY475" s="2">
        <v>33420</v>
      </c>
      <c r="AZ475" s="2"/>
      <c r="BA475" s="2">
        <v>22500</v>
      </c>
      <c r="BB475" s="2">
        <f t="shared" si="75"/>
        <v>55920</v>
      </c>
      <c r="BC475" s="2"/>
      <c r="BD475" s="2"/>
      <c r="BE475" s="2"/>
      <c r="BF475" s="2"/>
      <c r="BG475" s="2">
        <v>0</v>
      </c>
      <c r="BH475" s="2"/>
      <c r="BI475" s="2">
        <v>0</v>
      </c>
      <c r="BJ475" s="2">
        <f t="shared" si="76"/>
        <v>0</v>
      </c>
      <c r="BK475" s="2"/>
      <c r="BL475" s="2"/>
      <c r="BM475" s="2"/>
      <c r="BN475" s="2"/>
      <c r="BO475" s="2">
        <v>33420</v>
      </c>
      <c r="BP475" s="2"/>
      <c r="BQ475" s="2">
        <v>810450</v>
      </c>
      <c r="BR475" s="2">
        <f t="shared" si="77"/>
        <v>843870</v>
      </c>
    </row>
    <row r="476" spans="1:70" ht="11.25" customHeight="1" x14ac:dyDescent="0.2">
      <c r="A476" s="5">
        <v>1</v>
      </c>
      <c r="B476" s="1">
        <v>107654403</v>
      </c>
      <c r="C476" s="1" t="s">
        <v>199</v>
      </c>
      <c r="D476" s="1" t="s">
        <v>469</v>
      </c>
      <c r="E476" s="2">
        <f t="shared" si="78"/>
        <v>146245555.5</v>
      </c>
      <c r="F476" s="2">
        <f t="shared" si="79"/>
        <v>157113397</v>
      </c>
      <c r="G476" s="2"/>
      <c r="H476" s="2">
        <v>60210000</v>
      </c>
      <c r="I476" s="2"/>
      <c r="J476" s="2"/>
      <c r="K476" s="2">
        <v>2768128</v>
      </c>
      <c r="L476" s="2">
        <v>1405567.5</v>
      </c>
      <c r="M476" s="2">
        <v>80508912</v>
      </c>
      <c r="N476" s="2">
        <f t="shared" si="70"/>
        <v>144892607.5</v>
      </c>
      <c r="O476" s="2"/>
      <c r="P476" s="2">
        <v>0</v>
      </c>
      <c r="Q476" s="2"/>
      <c r="R476" s="2"/>
      <c r="S476" s="2">
        <v>9167199</v>
      </c>
      <c r="T476" s="2">
        <v>12355</v>
      </c>
      <c r="U476" s="2">
        <v>4052112</v>
      </c>
      <c r="V476" s="2">
        <f t="shared" si="71"/>
        <v>13231666</v>
      </c>
      <c r="W476" s="2"/>
      <c r="X476" s="2">
        <v>2400000</v>
      </c>
      <c r="Y476" s="2"/>
      <c r="Z476" s="2"/>
      <c r="AA476" s="2">
        <v>0</v>
      </c>
      <c r="AB476" s="2">
        <v>86502.5</v>
      </c>
      <c r="AC476" s="2">
        <v>0</v>
      </c>
      <c r="AD476" s="2">
        <f t="shared" si="72"/>
        <v>2486502.5</v>
      </c>
      <c r="AE476" s="2"/>
      <c r="AF476" s="2">
        <v>57810000</v>
      </c>
      <c r="AG476" s="2"/>
      <c r="AH476" s="2"/>
      <c r="AI476" s="2">
        <v>11935327</v>
      </c>
      <c r="AJ476" s="2">
        <v>1331420</v>
      </c>
      <c r="AK476" s="2">
        <v>84561024</v>
      </c>
      <c r="AL476" s="2">
        <f t="shared" si="73"/>
        <v>155637771</v>
      </c>
      <c r="AM476" s="2"/>
      <c r="AN476" s="2"/>
      <c r="AO476" s="2"/>
      <c r="AP476" s="2"/>
      <c r="AQ476" s="2">
        <v>0</v>
      </c>
      <c r="AR476" s="2">
        <v>43860</v>
      </c>
      <c r="AS476" s="2">
        <v>1309088</v>
      </c>
      <c r="AT476" s="2">
        <f t="shared" si="74"/>
        <v>1352948</v>
      </c>
      <c r="AU476" s="2"/>
      <c r="AV476" s="2"/>
      <c r="AW476" s="2"/>
      <c r="AX476" s="2"/>
      <c r="AY476" s="2">
        <v>56720</v>
      </c>
      <c r="AZ476" s="2">
        <v>70</v>
      </c>
      <c r="BA476" s="2">
        <v>65888</v>
      </c>
      <c r="BB476" s="2">
        <f t="shared" si="75"/>
        <v>122678</v>
      </c>
      <c r="BC476" s="2"/>
      <c r="BD476" s="2"/>
      <c r="BE476" s="2"/>
      <c r="BF476" s="2"/>
      <c r="BG476" s="2">
        <v>0</v>
      </c>
      <c r="BH476" s="2">
        <v>0</v>
      </c>
      <c r="BI476" s="2">
        <v>0</v>
      </c>
      <c r="BJ476" s="2">
        <f t="shared" si="76"/>
        <v>0</v>
      </c>
      <c r="BK476" s="2"/>
      <c r="BL476" s="2"/>
      <c r="BM476" s="2"/>
      <c r="BN476" s="2"/>
      <c r="BO476" s="2">
        <v>56720</v>
      </c>
      <c r="BP476" s="2">
        <v>43930</v>
      </c>
      <c r="BQ476" s="2">
        <v>1374976</v>
      </c>
      <c r="BR476" s="2">
        <f t="shared" si="77"/>
        <v>1475626</v>
      </c>
    </row>
    <row r="477" spans="1:70" ht="11.25" customHeight="1" x14ac:dyDescent="0.2">
      <c r="A477" s="5">
        <v>1</v>
      </c>
      <c r="B477" s="1">
        <v>107654903</v>
      </c>
      <c r="C477" s="1" t="s">
        <v>627</v>
      </c>
      <c r="D477" s="1" t="s">
        <v>469</v>
      </c>
      <c r="E477" s="2">
        <f t="shared" si="78"/>
        <v>54681360</v>
      </c>
      <c r="F477" s="2">
        <f t="shared" si="79"/>
        <v>69549513</v>
      </c>
      <c r="G477" s="2"/>
      <c r="H477" s="2">
        <v>11455000</v>
      </c>
      <c r="I477" s="2"/>
      <c r="J477" s="2"/>
      <c r="K477" s="2">
        <v>2884946</v>
      </c>
      <c r="L477" s="2">
        <v>462790</v>
      </c>
      <c r="M477" s="2">
        <v>38943062</v>
      </c>
      <c r="N477" s="2">
        <f t="shared" si="70"/>
        <v>53745798</v>
      </c>
      <c r="O477" s="2"/>
      <c r="P477" s="2">
        <v>17346286</v>
      </c>
      <c r="Q477" s="2"/>
      <c r="R477" s="2"/>
      <c r="S477" s="2">
        <v>0</v>
      </c>
      <c r="T477" s="2">
        <v>78187</v>
      </c>
      <c r="U477" s="2">
        <v>0</v>
      </c>
      <c r="V477" s="2">
        <f t="shared" si="71"/>
        <v>17424473</v>
      </c>
      <c r="W477" s="2"/>
      <c r="X477" s="2">
        <v>1985000</v>
      </c>
      <c r="Y477" s="2"/>
      <c r="Z477" s="2"/>
      <c r="AA477" s="2">
        <v>389960</v>
      </c>
      <c r="AB477" s="2">
        <v>26715</v>
      </c>
      <c r="AC477" s="2">
        <v>132658</v>
      </c>
      <c r="AD477" s="2">
        <f t="shared" si="72"/>
        <v>2534333</v>
      </c>
      <c r="AE477" s="2"/>
      <c r="AF477" s="2">
        <v>26816286</v>
      </c>
      <c r="AG477" s="2"/>
      <c r="AH477" s="2"/>
      <c r="AI477" s="2">
        <v>2494986</v>
      </c>
      <c r="AJ477" s="2">
        <v>514262</v>
      </c>
      <c r="AK477" s="2">
        <v>38810404</v>
      </c>
      <c r="AL477" s="2">
        <f t="shared" si="73"/>
        <v>68635938</v>
      </c>
      <c r="AM477" s="2"/>
      <c r="AN477" s="2"/>
      <c r="AO477" s="2"/>
      <c r="AP477" s="2"/>
      <c r="AQ477" s="2">
        <v>56939</v>
      </c>
      <c r="AR477" s="2">
        <v>27685</v>
      </c>
      <c r="AS477" s="2">
        <v>850938</v>
      </c>
      <c r="AT477" s="2">
        <f t="shared" si="74"/>
        <v>935562</v>
      </c>
      <c r="AU477" s="2"/>
      <c r="AV477" s="2"/>
      <c r="AW477" s="2"/>
      <c r="AX477" s="2"/>
      <c r="AY477" s="2">
        <v>0</v>
      </c>
      <c r="AZ477" s="2">
        <v>1470</v>
      </c>
      <c r="BA477" s="2">
        <v>0</v>
      </c>
      <c r="BB477" s="2">
        <f t="shared" si="75"/>
        <v>1470</v>
      </c>
      <c r="BC477" s="2"/>
      <c r="BD477" s="2"/>
      <c r="BE477" s="2"/>
      <c r="BF477" s="2"/>
      <c r="BG477" s="2">
        <v>12890</v>
      </c>
      <c r="BH477" s="2">
        <v>8225</v>
      </c>
      <c r="BI477" s="2">
        <v>2342</v>
      </c>
      <c r="BJ477" s="2">
        <f t="shared" si="76"/>
        <v>23457</v>
      </c>
      <c r="BK477" s="2"/>
      <c r="BL477" s="2"/>
      <c r="BM477" s="2"/>
      <c r="BN477" s="2"/>
      <c r="BO477" s="2">
        <v>44049</v>
      </c>
      <c r="BP477" s="2">
        <v>20930</v>
      </c>
      <c r="BQ477" s="2">
        <v>848596</v>
      </c>
      <c r="BR477" s="2">
        <f t="shared" si="77"/>
        <v>913575</v>
      </c>
    </row>
    <row r="478" spans="1:70" ht="11.25" customHeight="1" x14ac:dyDescent="0.2">
      <c r="A478" s="5">
        <v>1</v>
      </c>
      <c r="B478" s="1">
        <v>107655803</v>
      </c>
      <c r="C478" s="1" t="s">
        <v>316</v>
      </c>
      <c r="D478" s="1" t="s">
        <v>469</v>
      </c>
      <c r="E478" s="2">
        <f t="shared" si="78"/>
        <v>38894011.5</v>
      </c>
      <c r="F478" s="2">
        <f t="shared" si="79"/>
        <v>38600174.5</v>
      </c>
      <c r="G478" s="2"/>
      <c r="H478" s="2">
        <v>11720000</v>
      </c>
      <c r="I478" s="2"/>
      <c r="J478" s="2">
        <v>285200</v>
      </c>
      <c r="K478" s="2">
        <v>2616434</v>
      </c>
      <c r="L478" s="2">
        <v>286377.5</v>
      </c>
      <c r="M478" s="2">
        <v>23986000</v>
      </c>
      <c r="N478" s="2">
        <f t="shared" si="70"/>
        <v>38894011.5</v>
      </c>
      <c r="O478" s="2"/>
      <c r="P478" s="2">
        <v>0</v>
      </c>
      <c r="Q478" s="2"/>
      <c r="R478" s="2">
        <v>0</v>
      </c>
      <c r="S478" s="2">
        <v>302903</v>
      </c>
      <c r="T478" s="2">
        <v>0</v>
      </c>
      <c r="U478" s="2">
        <v>165000</v>
      </c>
      <c r="V478" s="2">
        <f t="shared" si="71"/>
        <v>467903</v>
      </c>
      <c r="W478" s="2"/>
      <c r="X478" s="2">
        <v>750000</v>
      </c>
      <c r="Y478" s="2"/>
      <c r="Z478" s="2">
        <v>0</v>
      </c>
      <c r="AA478" s="2">
        <v>0</v>
      </c>
      <c r="AB478" s="2">
        <v>11740</v>
      </c>
      <c r="AC478" s="2">
        <v>0</v>
      </c>
      <c r="AD478" s="2">
        <f t="shared" si="72"/>
        <v>761740</v>
      </c>
      <c r="AE478" s="2"/>
      <c r="AF478" s="2">
        <v>10970000</v>
      </c>
      <c r="AG478" s="2"/>
      <c r="AH478" s="2">
        <v>285200</v>
      </c>
      <c r="AI478" s="2">
        <v>2919337</v>
      </c>
      <c r="AJ478" s="2">
        <v>274637.5</v>
      </c>
      <c r="AK478" s="2">
        <v>24151000</v>
      </c>
      <c r="AL478" s="2">
        <f t="shared" si="73"/>
        <v>38600174.5</v>
      </c>
      <c r="AM478" s="2"/>
      <c r="AN478" s="2"/>
      <c r="AO478" s="2"/>
      <c r="AP478" s="2"/>
      <c r="AQ478" s="2"/>
      <c r="AR478" s="2"/>
      <c r="AS478" s="2"/>
      <c r="AT478" s="2">
        <f t="shared" si="74"/>
        <v>0</v>
      </c>
      <c r="AU478" s="2"/>
      <c r="AV478" s="2"/>
      <c r="AW478" s="2"/>
      <c r="AX478" s="2"/>
      <c r="AY478" s="2"/>
      <c r="AZ478" s="2"/>
      <c r="BA478" s="2"/>
      <c r="BB478" s="2">
        <f t="shared" si="75"/>
        <v>0</v>
      </c>
      <c r="BC478" s="2"/>
      <c r="BD478" s="2"/>
      <c r="BE478" s="2"/>
      <c r="BF478" s="2"/>
      <c r="BG478" s="2"/>
      <c r="BH478" s="2"/>
      <c r="BI478" s="2"/>
      <c r="BJ478" s="2">
        <f t="shared" si="76"/>
        <v>0</v>
      </c>
      <c r="BK478" s="2"/>
      <c r="BL478" s="2"/>
      <c r="BM478" s="2"/>
      <c r="BN478" s="2"/>
      <c r="BO478" s="2"/>
      <c r="BP478" s="2"/>
      <c r="BQ478" s="2"/>
      <c r="BR478" s="2">
        <f t="shared" si="77"/>
        <v>0</v>
      </c>
    </row>
    <row r="479" spans="1:70" ht="11.25" customHeight="1" x14ac:dyDescent="0.2">
      <c r="A479" s="5">
        <v>1</v>
      </c>
      <c r="B479" s="1">
        <v>107655903</v>
      </c>
      <c r="C479" s="1" t="s">
        <v>572</v>
      </c>
      <c r="D479" s="1" t="s">
        <v>469</v>
      </c>
      <c r="E479" s="2">
        <f t="shared" si="78"/>
        <v>74635852</v>
      </c>
      <c r="F479" s="2">
        <f t="shared" si="79"/>
        <v>80072452.269999996</v>
      </c>
      <c r="G479" s="2"/>
      <c r="H479" s="2">
        <v>18550000</v>
      </c>
      <c r="I479" s="2"/>
      <c r="J479" s="2">
        <v>2154859</v>
      </c>
      <c r="K479" s="2">
        <v>9065032</v>
      </c>
      <c r="L479" s="2">
        <v>611714</v>
      </c>
      <c r="M479" s="2">
        <v>44254247</v>
      </c>
      <c r="N479" s="2">
        <f t="shared" si="70"/>
        <v>74635852</v>
      </c>
      <c r="O479" s="2"/>
      <c r="P479" s="2">
        <v>10000000</v>
      </c>
      <c r="Q479" s="2"/>
      <c r="R479" s="2">
        <v>158516.46</v>
      </c>
      <c r="S479" s="2">
        <v>0</v>
      </c>
      <c r="T479" s="2">
        <v>44260</v>
      </c>
      <c r="U479" s="2">
        <v>5181127.1100000003</v>
      </c>
      <c r="V479" s="2">
        <f t="shared" si="71"/>
        <v>15383903.57</v>
      </c>
      <c r="W479" s="2"/>
      <c r="X479" s="2">
        <v>1456048.55</v>
      </c>
      <c r="Y479" s="2"/>
      <c r="Z479" s="2">
        <v>318507.21999999997</v>
      </c>
      <c r="AA479" s="2">
        <v>4452504.53</v>
      </c>
      <c r="AB479" s="2">
        <v>88320</v>
      </c>
      <c r="AC479" s="2">
        <v>3631923</v>
      </c>
      <c r="AD479" s="2">
        <f t="shared" si="72"/>
        <v>9947303.3000000007</v>
      </c>
      <c r="AE479" s="2"/>
      <c r="AF479" s="2">
        <v>27093951.449999999</v>
      </c>
      <c r="AG479" s="2"/>
      <c r="AH479" s="2">
        <v>1994868.24</v>
      </c>
      <c r="AI479" s="2">
        <v>4612527.47</v>
      </c>
      <c r="AJ479" s="2">
        <v>567654</v>
      </c>
      <c r="AK479" s="2">
        <v>45803451.109999999</v>
      </c>
      <c r="AL479" s="2">
        <f t="shared" si="73"/>
        <v>80072452.269999996</v>
      </c>
      <c r="AM479" s="2"/>
      <c r="AN479" s="2"/>
      <c r="AO479" s="2"/>
      <c r="AP479" s="2"/>
      <c r="AQ479" s="2"/>
      <c r="AR479" s="2"/>
      <c r="AS479" s="2"/>
      <c r="AT479" s="2">
        <f t="shared" si="74"/>
        <v>0</v>
      </c>
      <c r="AU479" s="2"/>
      <c r="AV479" s="2"/>
      <c r="AW479" s="2"/>
      <c r="AX479" s="2"/>
      <c r="AY479" s="2"/>
      <c r="AZ479" s="2"/>
      <c r="BA479" s="2"/>
      <c r="BB479" s="2">
        <f t="shared" si="75"/>
        <v>0</v>
      </c>
      <c r="BC479" s="2"/>
      <c r="BD479" s="2"/>
      <c r="BE479" s="2"/>
      <c r="BF479" s="2"/>
      <c r="BG479" s="2"/>
      <c r="BH479" s="2"/>
      <c r="BI479" s="2"/>
      <c r="BJ479" s="2">
        <f t="shared" si="76"/>
        <v>0</v>
      </c>
      <c r="BK479" s="2"/>
      <c r="BL479" s="2"/>
      <c r="BM479" s="2"/>
      <c r="BN479" s="2"/>
      <c r="BO479" s="2"/>
      <c r="BP479" s="2"/>
      <c r="BQ479" s="2"/>
      <c r="BR479" s="2">
        <f t="shared" si="77"/>
        <v>0</v>
      </c>
    </row>
    <row r="480" spans="1:70" ht="11.25" customHeight="1" x14ac:dyDescent="0.2">
      <c r="A480" s="5">
        <v>1</v>
      </c>
      <c r="B480" s="1">
        <v>107656303</v>
      </c>
      <c r="C480" s="1" t="s">
        <v>132</v>
      </c>
      <c r="D480" s="1" t="s">
        <v>469</v>
      </c>
      <c r="E480" s="2">
        <f t="shared" si="78"/>
        <v>98504735.609999999</v>
      </c>
      <c r="F480" s="2">
        <f t="shared" si="79"/>
        <v>100930139.44</v>
      </c>
      <c r="G480" s="2"/>
      <c r="H480" s="2">
        <v>36905000</v>
      </c>
      <c r="I480" s="2"/>
      <c r="J480" s="2">
        <v>2058461.25</v>
      </c>
      <c r="K480" s="2">
        <v>825101</v>
      </c>
      <c r="L480" s="2">
        <v>229869.5</v>
      </c>
      <c r="M480" s="2">
        <v>58477055.859999999</v>
      </c>
      <c r="N480" s="2">
        <f t="shared" si="70"/>
        <v>98495487.609999999</v>
      </c>
      <c r="O480" s="2"/>
      <c r="P480" s="2">
        <v>1713024.34</v>
      </c>
      <c r="Q480" s="2"/>
      <c r="R480" s="2">
        <v>0</v>
      </c>
      <c r="S480" s="2">
        <v>5142919</v>
      </c>
      <c r="T480" s="2">
        <v>3145.5</v>
      </c>
      <c r="U480" s="2">
        <v>0</v>
      </c>
      <c r="V480" s="2">
        <f t="shared" si="71"/>
        <v>6859088.8399999999</v>
      </c>
      <c r="W480" s="2"/>
      <c r="X480" s="2">
        <v>2537504.75</v>
      </c>
      <c r="Y480" s="2"/>
      <c r="Z480" s="2">
        <v>1895205.56</v>
      </c>
      <c r="AA480" s="2">
        <v>0</v>
      </c>
      <c r="AB480" s="2">
        <v>0</v>
      </c>
      <c r="AC480" s="2">
        <v>0</v>
      </c>
      <c r="AD480" s="2">
        <f t="shared" si="72"/>
        <v>4432710.3100000005</v>
      </c>
      <c r="AE480" s="2"/>
      <c r="AF480" s="2">
        <v>36080519.590000004</v>
      </c>
      <c r="AG480" s="2"/>
      <c r="AH480" s="2">
        <v>163255.69</v>
      </c>
      <c r="AI480" s="2">
        <v>5968020</v>
      </c>
      <c r="AJ480" s="2">
        <v>233015</v>
      </c>
      <c r="AK480" s="2">
        <v>58477055.859999999</v>
      </c>
      <c r="AL480" s="2">
        <f t="shared" si="73"/>
        <v>100921866.14</v>
      </c>
      <c r="AM480" s="2"/>
      <c r="AN480" s="2"/>
      <c r="AO480" s="2"/>
      <c r="AP480" s="2"/>
      <c r="AQ480" s="2"/>
      <c r="AR480" s="2">
        <v>9248</v>
      </c>
      <c r="AS480" s="2"/>
      <c r="AT480" s="2">
        <f t="shared" si="74"/>
        <v>9248</v>
      </c>
      <c r="AU480" s="2"/>
      <c r="AV480" s="2"/>
      <c r="AW480" s="2"/>
      <c r="AX480" s="2"/>
      <c r="AY480" s="2"/>
      <c r="AZ480" s="2">
        <v>0</v>
      </c>
      <c r="BA480" s="2"/>
      <c r="BB480" s="2">
        <f t="shared" si="75"/>
        <v>0</v>
      </c>
      <c r="BC480" s="2"/>
      <c r="BD480" s="2"/>
      <c r="BE480" s="2"/>
      <c r="BF480" s="2"/>
      <c r="BG480" s="2"/>
      <c r="BH480" s="2">
        <v>974.7</v>
      </c>
      <c r="BI480" s="2"/>
      <c r="BJ480" s="2">
        <f t="shared" si="76"/>
        <v>974.7</v>
      </c>
      <c r="BK480" s="2"/>
      <c r="BL480" s="2"/>
      <c r="BM480" s="2"/>
      <c r="BN480" s="2"/>
      <c r="BO480" s="2"/>
      <c r="BP480" s="2">
        <v>8273.2999999999993</v>
      </c>
      <c r="BQ480" s="2"/>
      <c r="BR480" s="2">
        <f t="shared" si="77"/>
        <v>8273.2999999999993</v>
      </c>
    </row>
    <row r="481" spans="1:70" ht="11.25" customHeight="1" x14ac:dyDescent="0.2">
      <c r="A481" s="5">
        <v>1</v>
      </c>
      <c r="B481" s="1">
        <v>107656502</v>
      </c>
      <c r="C481" s="1" t="s">
        <v>317</v>
      </c>
      <c r="D481" s="1" t="s">
        <v>469</v>
      </c>
      <c r="E481" s="2">
        <f t="shared" si="78"/>
        <v>216309064</v>
      </c>
      <c r="F481" s="2">
        <f t="shared" si="79"/>
        <v>225025195</v>
      </c>
      <c r="G481" s="2"/>
      <c r="H481" s="2">
        <v>95870000</v>
      </c>
      <c r="I481" s="2"/>
      <c r="J481" s="2"/>
      <c r="K481" s="2">
        <v>1525443</v>
      </c>
      <c r="L481" s="2">
        <v>1364621</v>
      </c>
      <c r="M481" s="2">
        <v>114022530</v>
      </c>
      <c r="N481" s="2">
        <f t="shared" si="70"/>
        <v>212782594</v>
      </c>
      <c r="O481" s="2"/>
      <c r="P481" s="2">
        <v>20775000</v>
      </c>
      <c r="Q481" s="2"/>
      <c r="R481" s="2"/>
      <c r="S481" s="2">
        <v>12230620</v>
      </c>
      <c r="T481" s="2">
        <v>84836</v>
      </c>
      <c r="U481" s="2">
        <v>0</v>
      </c>
      <c r="V481" s="2">
        <f t="shared" si="71"/>
        <v>33090456</v>
      </c>
      <c r="W481" s="2"/>
      <c r="X481" s="2">
        <v>22320000</v>
      </c>
      <c r="Y481" s="2"/>
      <c r="Z481" s="2"/>
      <c r="AA481" s="2">
        <v>0</v>
      </c>
      <c r="AB481" s="2">
        <v>76729</v>
      </c>
      <c r="AC481" s="2">
        <v>2112660</v>
      </c>
      <c r="AD481" s="2">
        <f t="shared" si="72"/>
        <v>24509389</v>
      </c>
      <c r="AE481" s="2"/>
      <c r="AF481" s="2">
        <v>94325000</v>
      </c>
      <c r="AG481" s="2"/>
      <c r="AH481" s="2"/>
      <c r="AI481" s="2">
        <v>13756063</v>
      </c>
      <c r="AJ481" s="2">
        <v>1372728</v>
      </c>
      <c r="AK481" s="2">
        <v>111909870</v>
      </c>
      <c r="AL481" s="2">
        <f t="shared" si="73"/>
        <v>221363661</v>
      </c>
      <c r="AM481" s="2"/>
      <c r="AN481" s="2"/>
      <c r="AO481" s="2"/>
      <c r="AP481" s="2"/>
      <c r="AQ481" s="2">
        <v>0</v>
      </c>
      <c r="AR481" s="2">
        <v>0</v>
      </c>
      <c r="AS481" s="2">
        <v>3526470</v>
      </c>
      <c r="AT481" s="2">
        <f t="shared" si="74"/>
        <v>3526470</v>
      </c>
      <c r="AU481" s="2"/>
      <c r="AV481" s="2"/>
      <c r="AW481" s="2"/>
      <c r="AX481" s="2"/>
      <c r="AY481" s="2">
        <v>142770</v>
      </c>
      <c r="AZ481" s="2">
        <v>64842</v>
      </c>
      <c r="BA481" s="2">
        <v>0</v>
      </c>
      <c r="BB481" s="2">
        <f t="shared" si="75"/>
        <v>207612</v>
      </c>
      <c r="BC481" s="2"/>
      <c r="BD481" s="2"/>
      <c r="BE481" s="2"/>
      <c r="BF481" s="2"/>
      <c r="BG481" s="2">
        <v>0</v>
      </c>
      <c r="BH481" s="2">
        <v>7208</v>
      </c>
      <c r="BI481" s="2">
        <v>65340</v>
      </c>
      <c r="BJ481" s="2">
        <f t="shared" si="76"/>
        <v>72548</v>
      </c>
      <c r="BK481" s="2"/>
      <c r="BL481" s="2"/>
      <c r="BM481" s="2"/>
      <c r="BN481" s="2"/>
      <c r="BO481" s="2">
        <v>142770</v>
      </c>
      <c r="BP481" s="2">
        <v>57634</v>
      </c>
      <c r="BQ481" s="2">
        <v>3461130</v>
      </c>
      <c r="BR481" s="2">
        <f t="shared" si="77"/>
        <v>3661534</v>
      </c>
    </row>
    <row r="482" spans="1:70" ht="11.25" customHeight="1" x14ac:dyDescent="0.2">
      <c r="A482" s="5">
        <v>1</v>
      </c>
      <c r="B482" s="1">
        <v>107657103</v>
      </c>
      <c r="C482" s="1" t="s">
        <v>318</v>
      </c>
      <c r="D482" s="1" t="s">
        <v>469</v>
      </c>
      <c r="E482" s="2">
        <f t="shared" si="78"/>
        <v>140552570.19999999</v>
      </c>
      <c r="F482" s="2">
        <f t="shared" si="79"/>
        <v>138644078.25</v>
      </c>
      <c r="G482" s="2"/>
      <c r="H482" s="2">
        <v>34485000</v>
      </c>
      <c r="I482" s="2"/>
      <c r="J482" s="2"/>
      <c r="K482" s="2">
        <v>13258723</v>
      </c>
      <c r="L482" s="2">
        <v>1475615.2</v>
      </c>
      <c r="M482" s="2">
        <v>91333232</v>
      </c>
      <c r="N482" s="2">
        <f t="shared" si="70"/>
        <v>140552570.19999999</v>
      </c>
      <c r="O482" s="2"/>
      <c r="P482" s="2">
        <v>0</v>
      </c>
      <c r="Q482" s="2"/>
      <c r="R482" s="2"/>
      <c r="S482" s="2">
        <v>766046</v>
      </c>
      <c r="T482" s="2">
        <v>51135.05</v>
      </c>
      <c r="U482" s="2">
        <v>0</v>
      </c>
      <c r="V482" s="2">
        <f t="shared" si="71"/>
        <v>817181.05</v>
      </c>
      <c r="W482" s="2"/>
      <c r="X482" s="2">
        <v>2000000</v>
      </c>
      <c r="Y482" s="2"/>
      <c r="Z482" s="2"/>
      <c r="AA482" s="2">
        <v>662213</v>
      </c>
      <c r="AB482" s="2">
        <v>0</v>
      </c>
      <c r="AC482" s="2">
        <v>63460</v>
      </c>
      <c r="AD482" s="2">
        <f t="shared" si="72"/>
        <v>2725673</v>
      </c>
      <c r="AE482" s="2"/>
      <c r="AF482" s="2">
        <v>32485000</v>
      </c>
      <c r="AG482" s="2"/>
      <c r="AH482" s="2"/>
      <c r="AI482" s="2">
        <v>13362556</v>
      </c>
      <c r="AJ482" s="2">
        <v>1526750.25</v>
      </c>
      <c r="AK482" s="2">
        <v>91269772</v>
      </c>
      <c r="AL482" s="2">
        <f t="shared" si="73"/>
        <v>138644078.25</v>
      </c>
      <c r="AM482" s="2"/>
      <c r="AN482" s="2"/>
      <c r="AO482" s="2"/>
      <c r="AP482" s="2"/>
      <c r="AQ482" s="2"/>
      <c r="AR482" s="2"/>
      <c r="AS482" s="2"/>
      <c r="AT482" s="2">
        <f t="shared" si="74"/>
        <v>0</v>
      </c>
      <c r="AU482" s="2"/>
      <c r="AV482" s="2"/>
      <c r="AW482" s="2"/>
      <c r="AX482" s="2"/>
      <c r="AY482" s="2"/>
      <c r="AZ482" s="2"/>
      <c r="BA482" s="2"/>
      <c r="BB482" s="2">
        <f t="shared" si="75"/>
        <v>0</v>
      </c>
      <c r="BC482" s="2"/>
      <c r="BD482" s="2"/>
      <c r="BE482" s="2"/>
      <c r="BF482" s="2"/>
      <c r="BG482" s="2"/>
      <c r="BH482" s="2"/>
      <c r="BI482" s="2"/>
      <c r="BJ482" s="2">
        <f t="shared" si="76"/>
        <v>0</v>
      </c>
      <c r="BK482" s="2"/>
      <c r="BL482" s="2"/>
      <c r="BM482" s="2"/>
      <c r="BN482" s="2"/>
      <c r="BO482" s="2"/>
      <c r="BP482" s="2"/>
      <c r="BQ482" s="2"/>
      <c r="BR482" s="2">
        <f t="shared" si="77"/>
        <v>0</v>
      </c>
    </row>
    <row r="483" spans="1:70" ht="11.25" customHeight="1" x14ac:dyDescent="0.2">
      <c r="A483" s="5">
        <v>1</v>
      </c>
      <c r="B483" s="1">
        <v>107657503</v>
      </c>
      <c r="C483" s="1" t="s">
        <v>319</v>
      </c>
      <c r="D483" s="1" t="s">
        <v>469</v>
      </c>
      <c r="E483" s="2">
        <f t="shared" si="78"/>
        <v>73501674</v>
      </c>
      <c r="F483" s="2">
        <f t="shared" si="79"/>
        <v>76360182</v>
      </c>
      <c r="G483" s="2"/>
      <c r="H483" s="2">
        <v>27065000</v>
      </c>
      <c r="I483" s="2"/>
      <c r="J483" s="2">
        <v>758000</v>
      </c>
      <c r="K483" s="2">
        <v>656224</v>
      </c>
      <c r="L483" s="2">
        <v>768870</v>
      </c>
      <c r="M483" s="2">
        <v>44205000</v>
      </c>
      <c r="N483" s="2">
        <f t="shared" si="70"/>
        <v>73453094</v>
      </c>
      <c r="O483" s="2"/>
      <c r="P483" s="2">
        <v>0</v>
      </c>
      <c r="Q483" s="2"/>
      <c r="R483" s="2">
        <v>0</v>
      </c>
      <c r="S483" s="2">
        <v>3356773</v>
      </c>
      <c r="T483" s="2">
        <v>0</v>
      </c>
      <c r="U483" s="2">
        <v>156980</v>
      </c>
      <c r="V483" s="2">
        <f t="shared" si="71"/>
        <v>3513753</v>
      </c>
      <c r="W483" s="2"/>
      <c r="X483" s="2">
        <v>1810000</v>
      </c>
      <c r="Y483" s="2"/>
      <c r="Z483" s="2">
        <v>208000</v>
      </c>
      <c r="AA483" s="2">
        <v>0</v>
      </c>
      <c r="AB483" s="2">
        <v>64473</v>
      </c>
      <c r="AC483" s="2">
        <v>0</v>
      </c>
      <c r="AD483" s="2">
        <f t="shared" si="72"/>
        <v>2082473</v>
      </c>
      <c r="AE483" s="2"/>
      <c r="AF483" s="2">
        <v>25255000</v>
      </c>
      <c r="AG483" s="2"/>
      <c r="AH483" s="2">
        <v>550000</v>
      </c>
      <c r="AI483" s="2">
        <v>4012997</v>
      </c>
      <c r="AJ483" s="2">
        <v>704397</v>
      </c>
      <c r="AK483" s="2">
        <v>44361980</v>
      </c>
      <c r="AL483" s="2">
        <f t="shared" si="73"/>
        <v>74884374</v>
      </c>
      <c r="AM483" s="2"/>
      <c r="AN483" s="2"/>
      <c r="AO483" s="2"/>
      <c r="AP483" s="2"/>
      <c r="AQ483" s="2">
        <v>0</v>
      </c>
      <c r="AR483" s="2">
        <v>48580</v>
      </c>
      <c r="AS483" s="2">
        <v>0</v>
      </c>
      <c r="AT483" s="2">
        <f t="shared" si="74"/>
        <v>48580</v>
      </c>
      <c r="AU483" s="2"/>
      <c r="AV483" s="2"/>
      <c r="AW483" s="2"/>
      <c r="AX483" s="2"/>
      <c r="AY483" s="2">
        <v>56610</v>
      </c>
      <c r="AZ483" s="2">
        <v>0</v>
      </c>
      <c r="BA483" s="2">
        <v>1372020</v>
      </c>
      <c r="BB483" s="2">
        <f t="shared" si="75"/>
        <v>1428630</v>
      </c>
      <c r="BC483" s="2"/>
      <c r="BD483" s="2"/>
      <c r="BE483" s="2"/>
      <c r="BF483" s="2"/>
      <c r="BG483" s="2">
        <v>0</v>
      </c>
      <c r="BH483" s="2">
        <v>1402</v>
      </c>
      <c r="BI483" s="2">
        <v>0</v>
      </c>
      <c r="BJ483" s="2">
        <f t="shared" si="76"/>
        <v>1402</v>
      </c>
      <c r="BK483" s="2"/>
      <c r="BL483" s="2"/>
      <c r="BM483" s="2"/>
      <c r="BN483" s="2"/>
      <c r="BO483" s="2">
        <v>56610</v>
      </c>
      <c r="BP483" s="2">
        <v>47178</v>
      </c>
      <c r="BQ483" s="2">
        <v>1372020</v>
      </c>
      <c r="BR483" s="2">
        <f t="shared" si="77"/>
        <v>1475808</v>
      </c>
    </row>
    <row r="484" spans="1:70" ht="11.25" customHeight="1" x14ac:dyDescent="0.2">
      <c r="A484" s="5">
        <v>1</v>
      </c>
      <c r="B484" s="1">
        <v>107658903</v>
      </c>
      <c r="C484" s="1" t="s">
        <v>573</v>
      </c>
      <c r="D484" s="1" t="s">
        <v>469</v>
      </c>
      <c r="E484" s="2">
        <f t="shared" si="78"/>
        <v>88880321</v>
      </c>
      <c r="F484" s="2">
        <f t="shared" si="79"/>
        <v>91808576</v>
      </c>
      <c r="G484" s="2"/>
      <c r="H484" s="2">
        <v>36499979</v>
      </c>
      <c r="I484" s="2"/>
      <c r="J484" s="2">
        <v>437225</v>
      </c>
      <c r="K484" s="2">
        <v>1636872</v>
      </c>
      <c r="L484" s="2">
        <v>848678</v>
      </c>
      <c r="M484" s="2">
        <v>49457567</v>
      </c>
      <c r="N484" s="2">
        <f t="shared" si="70"/>
        <v>88880321</v>
      </c>
      <c r="O484" s="2"/>
      <c r="P484" s="2">
        <v>0</v>
      </c>
      <c r="Q484" s="2"/>
      <c r="R484" s="2">
        <v>0</v>
      </c>
      <c r="S484" s="2">
        <v>5189498</v>
      </c>
      <c r="T484" s="2">
        <v>65902</v>
      </c>
      <c r="U484" s="2">
        <v>0</v>
      </c>
      <c r="V484" s="2">
        <f t="shared" si="71"/>
        <v>5255400</v>
      </c>
      <c r="W484" s="2"/>
      <c r="X484" s="2">
        <v>1299544</v>
      </c>
      <c r="Y484" s="2"/>
      <c r="Z484" s="2">
        <v>168225</v>
      </c>
      <c r="AA484" s="2">
        <v>0</v>
      </c>
      <c r="AB484" s="2">
        <v>0</v>
      </c>
      <c r="AC484" s="2">
        <v>859376</v>
      </c>
      <c r="AD484" s="2">
        <f t="shared" si="72"/>
        <v>2327145</v>
      </c>
      <c r="AE484" s="2"/>
      <c r="AF484" s="2">
        <v>35200435</v>
      </c>
      <c r="AG484" s="2"/>
      <c r="AH484" s="2">
        <v>269000</v>
      </c>
      <c r="AI484" s="2">
        <v>6826370</v>
      </c>
      <c r="AJ484" s="2">
        <v>914580</v>
      </c>
      <c r="AK484" s="2">
        <v>48598191</v>
      </c>
      <c r="AL484" s="2">
        <f t="shared" si="73"/>
        <v>91808576</v>
      </c>
      <c r="AM484" s="2"/>
      <c r="AN484" s="2"/>
      <c r="AO484" s="2"/>
      <c r="AP484" s="2"/>
      <c r="AQ484" s="2"/>
      <c r="AR484" s="2"/>
      <c r="AS484" s="2"/>
      <c r="AT484" s="2">
        <f t="shared" si="74"/>
        <v>0</v>
      </c>
      <c r="AU484" s="2"/>
      <c r="AV484" s="2"/>
      <c r="AW484" s="2"/>
      <c r="AX484" s="2"/>
      <c r="AY484" s="2"/>
      <c r="AZ484" s="2"/>
      <c r="BA484" s="2"/>
      <c r="BB484" s="2">
        <f t="shared" si="75"/>
        <v>0</v>
      </c>
      <c r="BC484" s="2"/>
      <c r="BD484" s="2"/>
      <c r="BE484" s="2"/>
      <c r="BF484" s="2"/>
      <c r="BG484" s="2"/>
      <c r="BH484" s="2"/>
      <c r="BI484" s="2"/>
      <c r="BJ484" s="2">
        <f t="shared" si="76"/>
        <v>0</v>
      </c>
      <c r="BK484" s="2"/>
      <c r="BL484" s="2"/>
      <c r="BM484" s="2"/>
      <c r="BN484" s="2"/>
      <c r="BO484" s="2"/>
      <c r="BP484" s="2"/>
      <c r="BQ484" s="2"/>
      <c r="BR484" s="2">
        <f t="shared" si="77"/>
        <v>0</v>
      </c>
    </row>
    <row r="485" spans="1:70" ht="11.25" customHeight="1" x14ac:dyDescent="0.2">
      <c r="A485" s="5">
        <v>1</v>
      </c>
      <c r="B485" s="1">
        <v>119665003</v>
      </c>
      <c r="C485" s="1" t="s">
        <v>430</v>
      </c>
      <c r="D485" s="1" t="s">
        <v>503</v>
      </c>
      <c r="E485" s="2">
        <f t="shared" si="78"/>
        <v>45084935</v>
      </c>
      <c r="F485" s="2">
        <f t="shared" si="79"/>
        <v>44173220</v>
      </c>
      <c r="G485" s="2"/>
      <c r="H485" s="2">
        <v>5275000</v>
      </c>
      <c r="I485" s="2"/>
      <c r="J485" s="2"/>
      <c r="K485" s="2">
        <v>5856690</v>
      </c>
      <c r="L485" s="2">
        <v>484233</v>
      </c>
      <c r="M485" s="2">
        <v>32645023</v>
      </c>
      <c r="N485" s="2">
        <f t="shared" si="70"/>
        <v>44260946</v>
      </c>
      <c r="O485" s="2"/>
      <c r="P485" s="2">
        <v>0</v>
      </c>
      <c r="Q485" s="2"/>
      <c r="R485" s="2"/>
      <c r="S485" s="2">
        <v>1494482</v>
      </c>
      <c r="T485" s="2">
        <v>98420</v>
      </c>
      <c r="U485" s="2">
        <v>0</v>
      </c>
      <c r="V485" s="2">
        <f t="shared" si="71"/>
        <v>1592902</v>
      </c>
      <c r="W485" s="2"/>
      <c r="X485" s="2">
        <v>240000</v>
      </c>
      <c r="Y485" s="2"/>
      <c r="Z485" s="2"/>
      <c r="AA485" s="2">
        <v>0</v>
      </c>
      <c r="AB485" s="2">
        <v>107605</v>
      </c>
      <c r="AC485" s="2">
        <v>2107266</v>
      </c>
      <c r="AD485" s="2">
        <f t="shared" si="72"/>
        <v>2454871</v>
      </c>
      <c r="AE485" s="2"/>
      <c r="AF485" s="2">
        <v>5035000</v>
      </c>
      <c r="AG485" s="2"/>
      <c r="AH485" s="2"/>
      <c r="AI485" s="2">
        <v>7351172</v>
      </c>
      <c r="AJ485" s="2">
        <v>475048</v>
      </c>
      <c r="AK485" s="2">
        <v>30537757</v>
      </c>
      <c r="AL485" s="2">
        <f t="shared" si="73"/>
        <v>43398977</v>
      </c>
      <c r="AM485" s="2"/>
      <c r="AN485" s="2"/>
      <c r="AO485" s="2"/>
      <c r="AP485" s="2"/>
      <c r="AQ485" s="2"/>
      <c r="AR485" s="2"/>
      <c r="AS485" s="2">
        <v>823989</v>
      </c>
      <c r="AT485" s="2">
        <f t="shared" si="74"/>
        <v>823989</v>
      </c>
      <c r="AU485" s="2"/>
      <c r="AV485" s="2"/>
      <c r="AW485" s="2"/>
      <c r="AX485" s="2"/>
      <c r="AY485" s="2"/>
      <c r="AZ485" s="2"/>
      <c r="BA485" s="2">
        <v>0</v>
      </c>
      <c r="BB485" s="2">
        <f t="shared" si="75"/>
        <v>0</v>
      </c>
      <c r="BC485" s="2"/>
      <c r="BD485" s="2"/>
      <c r="BE485" s="2"/>
      <c r="BF485" s="2"/>
      <c r="BG485" s="2"/>
      <c r="BH485" s="2"/>
      <c r="BI485" s="2">
        <v>49746</v>
      </c>
      <c r="BJ485" s="2">
        <f t="shared" si="76"/>
        <v>49746</v>
      </c>
      <c r="BK485" s="2"/>
      <c r="BL485" s="2"/>
      <c r="BM485" s="2"/>
      <c r="BN485" s="2"/>
      <c r="BO485" s="2"/>
      <c r="BP485" s="2"/>
      <c r="BQ485" s="2">
        <v>774243</v>
      </c>
      <c r="BR485" s="2">
        <f t="shared" si="77"/>
        <v>774243</v>
      </c>
    </row>
    <row r="486" spans="1:70" ht="11.25" customHeight="1" x14ac:dyDescent="0.2">
      <c r="A486" s="5">
        <v>1</v>
      </c>
      <c r="B486" s="1">
        <v>118667503</v>
      </c>
      <c r="C486" s="1" t="s">
        <v>427</v>
      </c>
      <c r="D486" s="1" t="s">
        <v>503</v>
      </c>
      <c r="E486" s="2">
        <f t="shared" si="78"/>
        <v>114485872</v>
      </c>
      <c r="F486" s="2">
        <f t="shared" si="79"/>
        <v>100395464</v>
      </c>
      <c r="G486" s="2"/>
      <c r="H486" s="2">
        <v>17625000</v>
      </c>
      <c r="I486" s="2"/>
      <c r="J486" s="2"/>
      <c r="K486" s="2">
        <v>12093380</v>
      </c>
      <c r="L486" s="2">
        <v>624954</v>
      </c>
      <c r="M486" s="2">
        <v>83242451</v>
      </c>
      <c r="N486" s="2">
        <f t="shared" si="70"/>
        <v>113585785</v>
      </c>
      <c r="O486" s="2"/>
      <c r="P486" s="2">
        <v>0</v>
      </c>
      <c r="Q486" s="2"/>
      <c r="R486" s="2"/>
      <c r="S486" s="2">
        <v>0</v>
      </c>
      <c r="T486" s="2">
        <v>379540</v>
      </c>
      <c r="U486" s="2">
        <v>0</v>
      </c>
      <c r="V486" s="2">
        <f t="shared" si="71"/>
        <v>379540</v>
      </c>
      <c r="W486" s="2"/>
      <c r="X486" s="2">
        <v>3075000</v>
      </c>
      <c r="Y486" s="2"/>
      <c r="Z486" s="2"/>
      <c r="AA486" s="2">
        <v>440574</v>
      </c>
      <c r="AB486" s="2">
        <v>0</v>
      </c>
      <c r="AC486" s="2">
        <v>10821799</v>
      </c>
      <c r="AD486" s="2">
        <f t="shared" si="72"/>
        <v>14337373</v>
      </c>
      <c r="AE486" s="2"/>
      <c r="AF486" s="2">
        <v>14550000</v>
      </c>
      <c r="AG486" s="2"/>
      <c r="AH486" s="2"/>
      <c r="AI486" s="2">
        <v>11652806</v>
      </c>
      <c r="AJ486" s="2">
        <v>1004494</v>
      </c>
      <c r="AK486" s="2">
        <v>72420652</v>
      </c>
      <c r="AL486" s="2">
        <f t="shared" si="73"/>
        <v>99627952</v>
      </c>
      <c r="AM486" s="2"/>
      <c r="AN486" s="2"/>
      <c r="AO486" s="2"/>
      <c r="AP486" s="2"/>
      <c r="AQ486" s="2">
        <v>79999</v>
      </c>
      <c r="AR486" s="2"/>
      <c r="AS486" s="2">
        <v>820088</v>
      </c>
      <c r="AT486" s="2">
        <f t="shared" si="74"/>
        <v>900087</v>
      </c>
      <c r="AU486" s="2"/>
      <c r="AV486" s="2"/>
      <c r="AW486" s="2"/>
      <c r="AX486" s="2"/>
      <c r="AY486" s="2">
        <v>13165</v>
      </c>
      <c r="AZ486" s="2"/>
      <c r="BA486" s="2">
        <v>0</v>
      </c>
      <c r="BB486" s="2">
        <f t="shared" si="75"/>
        <v>13165</v>
      </c>
      <c r="BC486" s="2"/>
      <c r="BD486" s="2"/>
      <c r="BE486" s="2"/>
      <c r="BF486" s="2"/>
      <c r="BG486" s="2">
        <v>0</v>
      </c>
      <c r="BH486" s="2"/>
      <c r="BI486" s="2">
        <v>145740</v>
      </c>
      <c r="BJ486" s="2">
        <f t="shared" si="76"/>
        <v>145740</v>
      </c>
      <c r="BK486" s="2"/>
      <c r="BL486" s="2"/>
      <c r="BM486" s="2"/>
      <c r="BN486" s="2"/>
      <c r="BO486" s="2">
        <v>93164</v>
      </c>
      <c r="BP486" s="2"/>
      <c r="BQ486" s="2">
        <v>674348</v>
      </c>
      <c r="BR486" s="2">
        <f t="shared" si="77"/>
        <v>767512</v>
      </c>
    </row>
    <row r="487" spans="1:70" ht="11.25" customHeight="1" x14ac:dyDescent="0.2">
      <c r="A487" s="5">
        <v>1</v>
      </c>
      <c r="B487" s="1">
        <v>112671303</v>
      </c>
      <c r="C487" s="1" t="s">
        <v>584</v>
      </c>
      <c r="D487" s="1" t="s">
        <v>486</v>
      </c>
      <c r="E487" s="2">
        <f t="shared" si="78"/>
        <v>188644496</v>
      </c>
      <c r="F487" s="2">
        <f t="shared" si="79"/>
        <v>184058843</v>
      </c>
      <c r="G487" s="2"/>
      <c r="H487" s="2">
        <v>39140000</v>
      </c>
      <c r="I487" s="2"/>
      <c r="J487" s="2"/>
      <c r="K487" s="2">
        <v>11317032</v>
      </c>
      <c r="L487" s="2">
        <v>1658464</v>
      </c>
      <c r="M487" s="2">
        <v>136529000</v>
      </c>
      <c r="N487" s="2">
        <f t="shared" si="70"/>
        <v>188644496</v>
      </c>
      <c r="O487" s="2"/>
      <c r="P487" s="2">
        <v>0</v>
      </c>
      <c r="Q487" s="2"/>
      <c r="R487" s="2"/>
      <c r="S487" s="2">
        <v>515518</v>
      </c>
      <c r="T487" s="2">
        <v>0</v>
      </c>
      <c r="U487" s="2">
        <v>1166000</v>
      </c>
      <c r="V487" s="2">
        <f t="shared" si="71"/>
        <v>1681518</v>
      </c>
      <c r="W487" s="2"/>
      <c r="X487" s="2">
        <v>6000000</v>
      </c>
      <c r="Y487" s="2"/>
      <c r="Z487" s="2"/>
      <c r="AA487" s="2">
        <v>0</v>
      </c>
      <c r="AB487" s="2">
        <v>267171</v>
      </c>
      <c r="AC487" s="2">
        <v>0</v>
      </c>
      <c r="AD487" s="2">
        <f t="shared" si="72"/>
        <v>6267171</v>
      </c>
      <c r="AE487" s="2"/>
      <c r="AF487" s="2">
        <v>33140000</v>
      </c>
      <c r="AG487" s="2"/>
      <c r="AH487" s="2"/>
      <c r="AI487" s="2">
        <v>11832550</v>
      </c>
      <c r="AJ487" s="2">
        <v>1391293</v>
      </c>
      <c r="AK487" s="2">
        <v>137695000</v>
      </c>
      <c r="AL487" s="2">
        <f t="shared" si="73"/>
        <v>184058843</v>
      </c>
      <c r="AM487" s="2"/>
      <c r="AN487" s="2"/>
      <c r="AO487" s="2"/>
      <c r="AP487" s="2"/>
      <c r="AQ487" s="2"/>
      <c r="AR487" s="2"/>
      <c r="AS487" s="2"/>
      <c r="AT487" s="2">
        <f t="shared" si="74"/>
        <v>0</v>
      </c>
      <c r="AU487" s="2"/>
      <c r="AV487" s="2"/>
      <c r="AW487" s="2"/>
      <c r="AX487" s="2"/>
      <c r="AY487" s="2"/>
      <c r="AZ487" s="2"/>
      <c r="BA487" s="2"/>
      <c r="BB487" s="2">
        <f t="shared" si="75"/>
        <v>0</v>
      </c>
      <c r="BC487" s="2"/>
      <c r="BD487" s="2"/>
      <c r="BE487" s="2"/>
      <c r="BF487" s="2"/>
      <c r="BG487" s="2"/>
      <c r="BH487" s="2"/>
      <c r="BI487" s="2"/>
      <c r="BJ487" s="2">
        <f t="shared" si="76"/>
        <v>0</v>
      </c>
      <c r="BK487" s="2"/>
      <c r="BL487" s="2"/>
      <c r="BM487" s="2"/>
      <c r="BN487" s="2"/>
      <c r="BO487" s="2"/>
      <c r="BP487" s="2"/>
      <c r="BQ487" s="2"/>
      <c r="BR487" s="2">
        <f t="shared" si="77"/>
        <v>0</v>
      </c>
    </row>
    <row r="488" spans="1:70" ht="11.25" customHeight="1" x14ac:dyDescent="0.2">
      <c r="A488" s="5">
        <v>1</v>
      </c>
      <c r="B488" s="1">
        <v>112671603</v>
      </c>
      <c r="C488" s="1" t="s">
        <v>643</v>
      </c>
      <c r="D488" s="1" t="s">
        <v>486</v>
      </c>
      <c r="E488" s="2">
        <f t="shared" si="78"/>
        <v>279163233</v>
      </c>
      <c r="F488" s="2">
        <f t="shared" si="79"/>
        <v>276230094</v>
      </c>
      <c r="G488" s="2"/>
      <c r="H488" s="2">
        <v>83440000</v>
      </c>
      <c r="I488" s="2"/>
      <c r="J488" s="2">
        <v>10243117</v>
      </c>
      <c r="K488" s="2">
        <v>4452880</v>
      </c>
      <c r="L488" s="2">
        <v>1958204</v>
      </c>
      <c r="M488" s="2">
        <v>178851000</v>
      </c>
      <c r="N488" s="2">
        <f t="shared" si="70"/>
        <v>278945201</v>
      </c>
      <c r="O488" s="2"/>
      <c r="P488" s="2">
        <v>0</v>
      </c>
      <c r="Q488" s="2"/>
      <c r="R488" s="2">
        <v>0</v>
      </c>
      <c r="S488" s="2">
        <v>0</v>
      </c>
      <c r="T488" s="2">
        <v>0</v>
      </c>
      <c r="U488" s="2">
        <v>0</v>
      </c>
      <c r="V488" s="2">
        <f t="shared" si="71"/>
        <v>0</v>
      </c>
      <c r="W488" s="2"/>
      <c r="X488" s="2">
        <v>1660000</v>
      </c>
      <c r="Y488" s="2"/>
      <c r="Z488" s="2">
        <v>1192423</v>
      </c>
      <c r="AA488" s="2">
        <v>0</v>
      </c>
      <c r="AB488" s="2">
        <v>24660</v>
      </c>
      <c r="AC488" s="2">
        <v>0</v>
      </c>
      <c r="AD488" s="2">
        <f t="shared" si="72"/>
        <v>2877083</v>
      </c>
      <c r="AE488" s="2"/>
      <c r="AF488" s="2">
        <v>81780000</v>
      </c>
      <c r="AG488" s="2"/>
      <c r="AH488" s="2">
        <v>9050694</v>
      </c>
      <c r="AI488" s="2">
        <v>4452880</v>
      </c>
      <c r="AJ488" s="2">
        <v>1933544</v>
      </c>
      <c r="AK488" s="2">
        <v>178851000</v>
      </c>
      <c r="AL488" s="2">
        <f t="shared" si="73"/>
        <v>276068118</v>
      </c>
      <c r="AM488" s="2"/>
      <c r="AN488" s="2"/>
      <c r="AO488" s="2"/>
      <c r="AP488" s="2">
        <v>218032</v>
      </c>
      <c r="AQ488" s="2"/>
      <c r="AR488" s="2"/>
      <c r="AS488" s="2"/>
      <c r="AT488" s="2">
        <f t="shared" si="74"/>
        <v>218032</v>
      </c>
      <c r="AU488" s="2"/>
      <c r="AV488" s="2"/>
      <c r="AW488" s="2"/>
      <c r="AX488" s="2">
        <v>0</v>
      </c>
      <c r="AY488" s="2"/>
      <c r="AZ488" s="2"/>
      <c r="BA488" s="2"/>
      <c r="BB488" s="2">
        <f t="shared" si="75"/>
        <v>0</v>
      </c>
      <c r="BC488" s="2"/>
      <c r="BD488" s="2"/>
      <c r="BE488" s="2"/>
      <c r="BF488" s="2">
        <v>56056</v>
      </c>
      <c r="BG488" s="2"/>
      <c r="BH488" s="2"/>
      <c r="BI488" s="2"/>
      <c r="BJ488" s="2">
        <f t="shared" si="76"/>
        <v>56056</v>
      </c>
      <c r="BK488" s="2"/>
      <c r="BL488" s="2"/>
      <c r="BM488" s="2"/>
      <c r="BN488" s="2">
        <v>161976</v>
      </c>
      <c r="BO488" s="2"/>
      <c r="BP488" s="2"/>
      <c r="BQ488" s="2"/>
      <c r="BR488" s="2">
        <f t="shared" si="77"/>
        <v>161976</v>
      </c>
    </row>
    <row r="489" spans="1:70" ht="11.25" customHeight="1" x14ac:dyDescent="0.2">
      <c r="A489" s="5">
        <v>1</v>
      </c>
      <c r="B489" s="1">
        <v>112671803</v>
      </c>
      <c r="C489" s="1" t="s">
        <v>217</v>
      </c>
      <c r="D489" s="1" t="s">
        <v>486</v>
      </c>
      <c r="E489" s="2">
        <f t="shared" si="78"/>
        <v>138303127</v>
      </c>
      <c r="F489" s="2">
        <f t="shared" si="79"/>
        <v>162086534</v>
      </c>
      <c r="G489" s="2"/>
      <c r="H489" s="2">
        <v>40006000</v>
      </c>
      <c r="I489" s="2"/>
      <c r="J489" s="2">
        <v>507795</v>
      </c>
      <c r="K489" s="2">
        <v>7118674</v>
      </c>
      <c r="L489" s="2">
        <v>1228059</v>
      </c>
      <c r="M489" s="2">
        <v>87532000</v>
      </c>
      <c r="N489" s="2">
        <f t="shared" si="70"/>
        <v>136392528</v>
      </c>
      <c r="O489" s="2"/>
      <c r="P489" s="2">
        <v>29205000</v>
      </c>
      <c r="Q489" s="2"/>
      <c r="R489" s="2">
        <v>70840</v>
      </c>
      <c r="S489" s="2">
        <v>67739</v>
      </c>
      <c r="T489" s="2">
        <v>21026</v>
      </c>
      <c r="U489" s="2">
        <v>0</v>
      </c>
      <c r="V489" s="2">
        <f t="shared" si="71"/>
        <v>29364605</v>
      </c>
      <c r="W489" s="2"/>
      <c r="X489" s="2">
        <v>3771000</v>
      </c>
      <c r="Y489" s="2"/>
      <c r="Z489" s="2">
        <v>356725</v>
      </c>
      <c r="AA489" s="2">
        <v>0</v>
      </c>
      <c r="AB489" s="2">
        <v>37724</v>
      </c>
      <c r="AC489" s="2">
        <v>1361000</v>
      </c>
      <c r="AD489" s="2">
        <f t="shared" si="72"/>
        <v>5526449</v>
      </c>
      <c r="AE489" s="2"/>
      <c r="AF489" s="2">
        <v>65440000</v>
      </c>
      <c r="AG489" s="2"/>
      <c r="AH489" s="2">
        <v>221910</v>
      </c>
      <c r="AI489" s="2">
        <v>7186413</v>
      </c>
      <c r="AJ489" s="2">
        <v>1211361</v>
      </c>
      <c r="AK489" s="2">
        <v>86171000</v>
      </c>
      <c r="AL489" s="2">
        <f t="shared" si="73"/>
        <v>160230684</v>
      </c>
      <c r="AM489" s="2"/>
      <c r="AN489" s="2"/>
      <c r="AO489" s="2"/>
      <c r="AP489" s="2"/>
      <c r="AQ489" s="2">
        <v>94424</v>
      </c>
      <c r="AR489" s="2">
        <v>47175</v>
      </c>
      <c r="AS489" s="2">
        <v>1769000</v>
      </c>
      <c r="AT489" s="2">
        <f t="shared" si="74"/>
        <v>1910599</v>
      </c>
      <c r="AU489" s="2"/>
      <c r="AV489" s="2"/>
      <c r="AW489" s="2"/>
      <c r="AX489" s="2"/>
      <c r="AY489" s="2">
        <v>1476</v>
      </c>
      <c r="AZ489" s="2">
        <v>0</v>
      </c>
      <c r="BA489" s="2">
        <v>0</v>
      </c>
      <c r="BB489" s="2">
        <f t="shared" si="75"/>
        <v>1476</v>
      </c>
      <c r="BC489" s="2"/>
      <c r="BD489" s="2"/>
      <c r="BE489" s="2"/>
      <c r="BF489" s="2"/>
      <c r="BG489" s="2">
        <v>0</v>
      </c>
      <c r="BH489" s="2">
        <v>27225</v>
      </c>
      <c r="BI489" s="2">
        <v>29000</v>
      </c>
      <c r="BJ489" s="2">
        <f t="shared" si="76"/>
        <v>56225</v>
      </c>
      <c r="BK489" s="2"/>
      <c r="BL489" s="2"/>
      <c r="BM489" s="2"/>
      <c r="BN489" s="2"/>
      <c r="BO489" s="2">
        <v>95900</v>
      </c>
      <c r="BP489" s="2">
        <v>19950</v>
      </c>
      <c r="BQ489" s="2">
        <v>1740000</v>
      </c>
      <c r="BR489" s="2">
        <f t="shared" si="77"/>
        <v>1855850</v>
      </c>
    </row>
    <row r="490" spans="1:70" ht="11.25" customHeight="1" x14ac:dyDescent="0.2">
      <c r="A490" s="5">
        <v>1</v>
      </c>
      <c r="B490" s="1">
        <v>112672203</v>
      </c>
      <c r="C490" s="1" t="s">
        <v>585</v>
      </c>
      <c r="D490" s="1" t="s">
        <v>486</v>
      </c>
      <c r="E490" s="2">
        <f t="shared" si="78"/>
        <v>114163303.7</v>
      </c>
      <c r="F490" s="2">
        <f t="shared" si="79"/>
        <v>109575177.3</v>
      </c>
      <c r="G490" s="2"/>
      <c r="H490" s="2">
        <v>39181600</v>
      </c>
      <c r="I490" s="2"/>
      <c r="J490" s="2">
        <v>2485485.7000000002</v>
      </c>
      <c r="K490" s="2">
        <v>5502287</v>
      </c>
      <c r="L490" s="2">
        <v>538430</v>
      </c>
      <c r="M490" s="2">
        <v>65279239</v>
      </c>
      <c r="N490" s="2">
        <f t="shared" si="70"/>
        <v>112987041.7</v>
      </c>
      <c r="O490" s="2"/>
      <c r="P490" s="2">
        <v>0</v>
      </c>
      <c r="Q490" s="2"/>
      <c r="R490" s="2">
        <v>159404</v>
      </c>
      <c r="S490" s="2">
        <v>0</v>
      </c>
      <c r="T490" s="2">
        <v>164546</v>
      </c>
      <c r="U490" s="2">
        <v>0</v>
      </c>
      <c r="V490" s="2">
        <f t="shared" si="71"/>
        <v>323950</v>
      </c>
      <c r="W490" s="2"/>
      <c r="X490" s="2">
        <v>3433000</v>
      </c>
      <c r="Y490" s="2"/>
      <c r="Z490" s="2">
        <v>293047.40000000002</v>
      </c>
      <c r="AA490" s="2">
        <v>12603</v>
      </c>
      <c r="AB490" s="2">
        <v>158752</v>
      </c>
      <c r="AC490" s="2">
        <v>1049067</v>
      </c>
      <c r="AD490" s="2">
        <f t="shared" si="72"/>
        <v>4946469.4000000004</v>
      </c>
      <c r="AE490" s="2"/>
      <c r="AF490" s="2">
        <v>35748600</v>
      </c>
      <c r="AG490" s="2"/>
      <c r="AH490" s="2">
        <v>2351842.2999999998</v>
      </c>
      <c r="AI490" s="2">
        <v>5489684</v>
      </c>
      <c r="AJ490" s="2">
        <v>544224</v>
      </c>
      <c r="AK490" s="2">
        <v>64230172</v>
      </c>
      <c r="AL490" s="2">
        <f t="shared" si="73"/>
        <v>108364522.3</v>
      </c>
      <c r="AM490" s="2"/>
      <c r="AN490" s="2"/>
      <c r="AO490" s="2"/>
      <c r="AP490" s="2"/>
      <c r="AQ490" s="2"/>
      <c r="AR490" s="2"/>
      <c r="AS490" s="2">
        <v>1176262</v>
      </c>
      <c r="AT490" s="2">
        <f t="shared" si="74"/>
        <v>1176262</v>
      </c>
      <c r="AU490" s="2"/>
      <c r="AV490" s="2"/>
      <c r="AW490" s="2"/>
      <c r="AX490" s="2"/>
      <c r="AY490" s="2"/>
      <c r="AZ490" s="2"/>
      <c r="BA490" s="2">
        <v>34393</v>
      </c>
      <c r="BB490" s="2">
        <f t="shared" si="75"/>
        <v>34393</v>
      </c>
      <c r="BC490" s="2"/>
      <c r="BD490" s="2"/>
      <c r="BE490" s="2"/>
      <c r="BF490" s="2"/>
      <c r="BG490" s="2"/>
      <c r="BH490" s="2"/>
      <c r="BI490" s="2">
        <v>0</v>
      </c>
      <c r="BJ490" s="2">
        <f t="shared" si="76"/>
        <v>0</v>
      </c>
      <c r="BK490" s="2"/>
      <c r="BL490" s="2"/>
      <c r="BM490" s="2"/>
      <c r="BN490" s="2"/>
      <c r="BO490" s="2"/>
      <c r="BP490" s="2"/>
      <c r="BQ490" s="2">
        <v>1210655</v>
      </c>
      <c r="BR490" s="2">
        <f t="shared" si="77"/>
        <v>1210655</v>
      </c>
    </row>
    <row r="491" spans="1:70" ht="11.25" customHeight="1" x14ac:dyDescent="0.2">
      <c r="A491" s="5">
        <v>1</v>
      </c>
      <c r="B491" s="1">
        <v>112672803</v>
      </c>
      <c r="C491" s="1" t="s">
        <v>391</v>
      </c>
      <c r="D491" s="1" t="s">
        <v>486</v>
      </c>
      <c r="E491" s="2">
        <f t="shared" si="78"/>
        <v>66736311</v>
      </c>
      <c r="F491" s="2">
        <f t="shared" si="79"/>
        <v>77103161</v>
      </c>
      <c r="G491" s="2"/>
      <c r="H491" s="2">
        <v>14820000</v>
      </c>
      <c r="I491" s="2"/>
      <c r="J491" s="2"/>
      <c r="K491" s="2">
        <v>717708</v>
      </c>
      <c r="L491" s="2">
        <v>490200</v>
      </c>
      <c r="M491" s="2">
        <v>49735570</v>
      </c>
      <c r="N491" s="2">
        <f t="shared" si="70"/>
        <v>65763478</v>
      </c>
      <c r="O491" s="2"/>
      <c r="P491" s="2">
        <v>9995000</v>
      </c>
      <c r="Q491" s="2"/>
      <c r="R491" s="2"/>
      <c r="S491" s="2">
        <v>4385205</v>
      </c>
      <c r="T491" s="2">
        <v>333620</v>
      </c>
      <c r="U491" s="2">
        <v>0</v>
      </c>
      <c r="V491" s="2">
        <f t="shared" si="71"/>
        <v>14713825</v>
      </c>
      <c r="W491" s="2"/>
      <c r="X491" s="2">
        <v>3345000</v>
      </c>
      <c r="Y491" s="2"/>
      <c r="Z491" s="2"/>
      <c r="AA491" s="2">
        <v>0</v>
      </c>
      <c r="AB491" s="2">
        <v>281130</v>
      </c>
      <c r="AC491" s="2">
        <v>758549</v>
      </c>
      <c r="AD491" s="2">
        <f t="shared" si="72"/>
        <v>4384679</v>
      </c>
      <c r="AE491" s="2"/>
      <c r="AF491" s="2">
        <v>21470000</v>
      </c>
      <c r="AG491" s="2"/>
      <c r="AH491" s="2"/>
      <c r="AI491" s="2">
        <v>5102913</v>
      </c>
      <c r="AJ491" s="2">
        <v>542690</v>
      </c>
      <c r="AK491" s="2">
        <v>48977021</v>
      </c>
      <c r="AL491" s="2">
        <f t="shared" si="73"/>
        <v>76092624</v>
      </c>
      <c r="AM491" s="2"/>
      <c r="AN491" s="2"/>
      <c r="AO491" s="2"/>
      <c r="AP491" s="2"/>
      <c r="AQ491" s="2"/>
      <c r="AR491" s="2">
        <v>11769</v>
      </c>
      <c r="AS491" s="2">
        <v>961064</v>
      </c>
      <c r="AT491" s="2">
        <f t="shared" si="74"/>
        <v>972833</v>
      </c>
      <c r="AU491" s="2"/>
      <c r="AV491" s="2"/>
      <c r="AW491" s="2"/>
      <c r="AX491" s="2"/>
      <c r="AY491" s="2"/>
      <c r="AZ491" s="2">
        <v>11247</v>
      </c>
      <c r="BA491" s="2">
        <v>42983</v>
      </c>
      <c r="BB491" s="2">
        <f t="shared" si="75"/>
        <v>54230</v>
      </c>
      <c r="BC491" s="2"/>
      <c r="BD491" s="2"/>
      <c r="BE491" s="2"/>
      <c r="BF491" s="2"/>
      <c r="BG491" s="2"/>
      <c r="BH491" s="2">
        <v>16526</v>
      </c>
      <c r="BI491" s="2">
        <v>0</v>
      </c>
      <c r="BJ491" s="2">
        <f t="shared" si="76"/>
        <v>16526</v>
      </c>
      <c r="BK491" s="2"/>
      <c r="BL491" s="2"/>
      <c r="BM491" s="2"/>
      <c r="BN491" s="2"/>
      <c r="BO491" s="2"/>
      <c r="BP491" s="2">
        <v>6490</v>
      </c>
      <c r="BQ491" s="2">
        <v>1004047</v>
      </c>
      <c r="BR491" s="2">
        <f t="shared" si="77"/>
        <v>1010537</v>
      </c>
    </row>
    <row r="492" spans="1:70" ht="11.25" customHeight="1" x14ac:dyDescent="0.2">
      <c r="A492" s="5">
        <v>1</v>
      </c>
      <c r="B492" s="1">
        <v>112674403</v>
      </c>
      <c r="C492" s="1" t="s">
        <v>218</v>
      </c>
      <c r="D492" s="1" t="s">
        <v>486</v>
      </c>
      <c r="E492" s="2">
        <f t="shared" si="78"/>
        <v>164390106</v>
      </c>
      <c r="F492" s="2">
        <f t="shared" si="79"/>
        <v>169595468</v>
      </c>
      <c r="G492" s="2"/>
      <c r="H492" s="2">
        <v>62413000</v>
      </c>
      <c r="I492" s="2"/>
      <c r="J492" s="2"/>
      <c r="K492" s="2">
        <v>1718965</v>
      </c>
      <c r="L492" s="2">
        <v>996156</v>
      </c>
      <c r="M492" s="2">
        <v>96828877</v>
      </c>
      <c r="N492" s="2">
        <f t="shared" si="70"/>
        <v>161956998</v>
      </c>
      <c r="O492" s="2"/>
      <c r="P492" s="2">
        <v>0</v>
      </c>
      <c r="Q492" s="2"/>
      <c r="R492" s="2"/>
      <c r="S492" s="2">
        <v>7409621</v>
      </c>
      <c r="T492" s="2">
        <v>146898</v>
      </c>
      <c r="U492" s="2">
        <v>672245</v>
      </c>
      <c r="V492" s="2">
        <f t="shared" si="71"/>
        <v>8228764</v>
      </c>
      <c r="W492" s="2"/>
      <c r="X492" s="2">
        <v>3138000</v>
      </c>
      <c r="Y492" s="2"/>
      <c r="Z492" s="2"/>
      <c r="AA492" s="2">
        <v>0</v>
      </c>
      <c r="AB492" s="2">
        <v>13900</v>
      </c>
      <c r="AC492" s="2">
        <v>0</v>
      </c>
      <c r="AD492" s="2">
        <f t="shared" si="72"/>
        <v>3151900</v>
      </c>
      <c r="AE492" s="2"/>
      <c r="AF492" s="2">
        <v>59275000</v>
      </c>
      <c r="AG492" s="2"/>
      <c r="AH492" s="2"/>
      <c r="AI492" s="2">
        <v>9128586</v>
      </c>
      <c r="AJ492" s="2">
        <v>1129154</v>
      </c>
      <c r="AK492" s="2">
        <v>97501122</v>
      </c>
      <c r="AL492" s="2">
        <f t="shared" si="73"/>
        <v>167033862</v>
      </c>
      <c r="AM492" s="2"/>
      <c r="AN492" s="2"/>
      <c r="AO492" s="2"/>
      <c r="AP492" s="2"/>
      <c r="AQ492" s="2"/>
      <c r="AR492" s="2"/>
      <c r="AS492" s="2">
        <v>2433108</v>
      </c>
      <c r="AT492" s="2">
        <f t="shared" si="74"/>
        <v>2433108</v>
      </c>
      <c r="AU492" s="2"/>
      <c r="AV492" s="2"/>
      <c r="AW492" s="2"/>
      <c r="AX492" s="2"/>
      <c r="AY492" s="2"/>
      <c r="AZ492" s="2"/>
      <c r="BA492" s="2">
        <v>128498</v>
      </c>
      <c r="BB492" s="2">
        <f t="shared" si="75"/>
        <v>128498</v>
      </c>
      <c r="BC492" s="2"/>
      <c r="BD492" s="2"/>
      <c r="BE492" s="2"/>
      <c r="BF492" s="2"/>
      <c r="BG492" s="2"/>
      <c r="BH492" s="2"/>
      <c r="BI492" s="2">
        <v>0</v>
      </c>
      <c r="BJ492" s="2">
        <f t="shared" si="76"/>
        <v>0</v>
      </c>
      <c r="BK492" s="2"/>
      <c r="BL492" s="2"/>
      <c r="BM492" s="2"/>
      <c r="BN492" s="2"/>
      <c r="BO492" s="2"/>
      <c r="BP492" s="2"/>
      <c r="BQ492" s="2">
        <v>2561606</v>
      </c>
      <c r="BR492" s="2">
        <f t="shared" si="77"/>
        <v>2561606</v>
      </c>
    </row>
    <row r="493" spans="1:70" ht="11.25" customHeight="1" x14ac:dyDescent="0.2">
      <c r="A493" s="5">
        <v>1</v>
      </c>
      <c r="B493" s="1">
        <v>115674603</v>
      </c>
      <c r="C493" s="1" t="s">
        <v>143</v>
      </c>
      <c r="D493" s="1" t="s">
        <v>486</v>
      </c>
      <c r="E493" s="2">
        <f t="shared" si="78"/>
        <v>114507591</v>
      </c>
      <c r="F493" s="2">
        <f t="shared" si="79"/>
        <v>115589986</v>
      </c>
      <c r="G493" s="2"/>
      <c r="H493" s="2">
        <v>40655000</v>
      </c>
      <c r="I493" s="2"/>
      <c r="J493" s="2">
        <v>380648</v>
      </c>
      <c r="K493" s="2">
        <v>798281</v>
      </c>
      <c r="L493" s="2">
        <v>1029868</v>
      </c>
      <c r="M493" s="2">
        <v>70174924</v>
      </c>
      <c r="N493" s="2">
        <f t="shared" si="70"/>
        <v>113038721</v>
      </c>
      <c r="O493" s="2"/>
      <c r="P493" s="2">
        <v>0</v>
      </c>
      <c r="Q493" s="2"/>
      <c r="R493" s="2">
        <v>0</v>
      </c>
      <c r="S493" s="2">
        <v>5277393</v>
      </c>
      <c r="T493" s="2">
        <v>823164</v>
      </c>
      <c r="U493" s="2">
        <v>0</v>
      </c>
      <c r="V493" s="2">
        <f t="shared" si="71"/>
        <v>6100557</v>
      </c>
      <c r="W493" s="2"/>
      <c r="X493" s="2">
        <v>3125000</v>
      </c>
      <c r="Y493" s="2"/>
      <c r="Z493" s="2">
        <v>31772</v>
      </c>
      <c r="AA493" s="2">
        <v>0</v>
      </c>
      <c r="AB493" s="2">
        <v>828440</v>
      </c>
      <c r="AC493" s="2">
        <v>762541</v>
      </c>
      <c r="AD493" s="2">
        <f t="shared" si="72"/>
        <v>4747753</v>
      </c>
      <c r="AE493" s="2"/>
      <c r="AF493" s="2">
        <v>37530000</v>
      </c>
      <c r="AG493" s="2"/>
      <c r="AH493" s="2">
        <v>348876</v>
      </c>
      <c r="AI493" s="2">
        <v>6075674</v>
      </c>
      <c r="AJ493" s="2">
        <v>1024592</v>
      </c>
      <c r="AK493" s="2">
        <v>69412383</v>
      </c>
      <c r="AL493" s="2">
        <f t="shared" si="73"/>
        <v>114391525</v>
      </c>
      <c r="AM493" s="2"/>
      <c r="AN493" s="2"/>
      <c r="AO493" s="2"/>
      <c r="AP493" s="2"/>
      <c r="AQ493" s="2">
        <v>8650</v>
      </c>
      <c r="AR493" s="2">
        <v>25529</v>
      </c>
      <c r="AS493" s="2">
        <v>1434691</v>
      </c>
      <c r="AT493" s="2">
        <f t="shared" si="74"/>
        <v>1468870</v>
      </c>
      <c r="AU493" s="2"/>
      <c r="AV493" s="2"/>
      <c r="AW493" s="2"/>
      <c r="AX493" s="2"/>
      <c r="AY493" s="2">
        <v>95859</v>
      </c>
      <c r="AZ493" s="2">
        <v>13278</v>
      </c>
      <c r="BA493" s="2">
        <v>0</v>
      </c>
      <c r="BB493" s="2">
        <f t="shared" si="75"/>
        <v>109137</v>
      </c>
      <c r="BC493" s="2"/>
      <c r="BD493" s="2"/>
      <c r="BE493" s="2"/>
      <c r="BF493" s="2"/>
      <c r="BG493" s="2">
        <v>0</v>
      </c>
      <c r="BH493" s="2">
        <v>9726</v>
      </c>
      <c r="BI493" s="2">
        <v>369820</v>
      </c>
      <c r="BJ493" s="2">
        <f t="shared" si="76"/>
        <v>379546</v>
      </c>
      <c r="BK493" s="2"/>
      <c r="BL493" s="2"/>
      <c r="BM493" s="2"/>
      <c r="BN493" s="2"/>
      <c r="BO493" s="2">
        <v>104509</v>
      </c>
      <c r="BP493" s="2">
        <v>29081</v>
      </c>
      <c r="BQ493" s="2">
        <v>1064871</v>
      </c>
      <c r="BR493" s="2">
        <f t="shared" si="77"/>
        <v>1198461</v>
      </c>
    </row>
    <row r="494" spans="1:70" ht="11.25" customHeight="1" x14ac:dyDescent="0.2">
      <c r="A494" s="5">
        <v>1</v>
      </c>
      <c r="B494" s="1">
        <v>112675503</v>
      </c>
      <c r="C494" s="1" t="s">
        <v>327</v>
      </c>
      <c r="D494" s="1" t="s">
        <v>486</v>
      </c>
      <c r="E494" s="2">
        <f t="shared" si="78"/>
        <v>180727489</v>
      </c>
      <c r="F494" s="2">
        <f t="shared" si="79"/>
        <v>173906144</v>
      </c>
      <c r="G494" s="2"/>
      <c r="H494" s="2">
        <v>54685000</v>
      </c>
      <c r="I494" s="2"/>
      <c r="J494" s="2"/>
      <c r="K494" s="2">
        <v>1262905</v>
      </c>
      <c r="L494" s="2">
        <v>962854</v>
      </c>
      <c r="M494" s="2">
        <v>121131158</v>
      </c>
      <c r="N494" s="2">
        <f t="shared" si="70"/>
        <v>178041917</v>
      </c>
      <c r="O494" s="2"/>
      <c r="P494" s="2">
        <v>0</v>
      </c>
      <c r="Q494" s="2"/>
      <c r="R494" s="2"/>
      <c r="S494" s="2">
        <v>233722</v>
      </c>
      <c r="T494" s="2">
        <v>47575</v>
      </c>
      <c r="U494" s="2">
        <v>0</v>
      </c>
      <c r="V494" s="2">
        <f t="shared" si="71"/>
        <v>281297</v>
      </c>
      <c r="W494" s="2"/>
      <c r="X494" s="2">
        <v>7065000</v>
      </c>
      <c r="Y494" s="2"/>
      <c r="Z494" s="2"/>
      <c r="AA494" s="2">
        <v>0</v>
      </c>
      <c r="AB494" s="2">
        <v>37642</v>
      </c>
      <c r="AC494" s="2">
        <v>0</v>
      </c>
      <c r="AD494" s="2">
        <f t="shared" si="72"/>
        <v>7102642</v>
      </c>
      <c r="AE494" s="2"/>
      <c r="AF494" s="2">
        <v>47620000</v>
      </c>
      <c r="AG494" s="2"/>
      <c r="AH494" s="2"/>
      <c r="AI494" s="2">
        <v>1496627</v>
      </c>
      <c r="AJ494" s="2">
        <v>972787</v>
      </c>
      <c r="AK494" s="2">
        <v>121131158</v>
      </c>
      <c r="AL494" s="2">
        <f t="shared" si="73"/>
        <v>171220572</v>
      </c>
      <c r="AM494" s="2"/>
      <c r="AN494" s="2"/>
      <c r="AO494" s="2"/>
      <c r="AP494" s="2"/>
      <c r="AQ494" s="2"/>
      <c r="AR494" s="2"/>
      <c r="AS494" s="2">
        <v>2685572</v>
      </c>
      <c r="AT494" s="2">
        <f t="shared" si="74"/>
        <v>2685572</v>
      </c>
      <c r="AU494" s="2"/>
      <c r="AV494" s="2"/>
      <c r="AW494" s="2"/>
      <c r="AX494" s="2"/>
      <c r="AY494" s="2"/>
      <c r="AZ494" s="2"/>
      <c r="BA494" s="2">
        <v>0</v>
      </c>
      <c r="BB494" s="2">
        <f t="shared" si="75"/>
        <v>0</v>
      </c>
      <c r="BC494" s="2"/>
      <c r="BD494" s="2"/>
      <c r="BE494" s="2"/>
      <c r="BF494" s="2"/>
      <c r="BG494" s="2"/>
      <c r="BH494" s="2"/>
      <c r="BI494" s="2">
        <v>0</v>
      </c>
      <c r="BJ494" s="2">
        <f t="shared" si="76"/>
        <v>0</v>
      </c>
      <c r="BK494" s="2"/>
      <c r="BL494" s="2"/>
      <c r="BM494" s="2"/>
      <c r="BN494" s="2"/>
      <c r="BO494" s="2"/>
      <c r="BP494" s="2"/>
      <c r="BQ494" s="2">
        <v>2685572</v>
      </c>
      <c r="BR494" s="2">
        <f t="shared" si="77"/>
        <v>2685572</v>
      </c>
    </row>
    <row r="495" spans="1:70" ht="11.25" customHeight="1" x14ac:dyDescent="0.2">
      <c r="A495" s="5">
        <v>1</v>
      </c>
      <c r="B495" s="1">
        <v>112676203</v>
      </c>
      <c r="C495" s="1" t="s">
        <v>328</v>
      </c>
      <c r="D495" s="1" t="s">
        <v>486</v>
      </c>
      <c r="E495" s="2">
        <f t="shared" si="78"/>
        <v>115784139</v>
      </c>
      <c r="F495" s="2">
        <f t="shared" si="79"/>
        <v>118570661</v>
      </c>
      <c r="G495" s="2"/>
      <c r="H495" s="2">
        <v>34870000</v>
      </c>
      <c r="I495" s="2"/>
      <c r="J495" s="2"/>
      <c r="K495" s="2">
        <v>812881</v>
      </c>
      <c r="L495" s="2">
        <v>998424</v>
      </c>
      <c r="M495" s="2">
        <v>78811000</v>
      </c>
      <c r="N495" s="2">
        <f t="shared" si="70"/>
        <v>115492305</v>
      </c>
      <c r="O495" s="2"/>
      <c r="P495" s="2">
        <v>0</v>
      </c>
      <c r="Q495" s="2"/>
      <c r="R495" s="2"/>
      <c r="S495" s="2">
        <v>4416004</v>
      </c>
      <c r="T495" s="2">
        <v>0</v>
      </c>
      <c r="U495" s="2">
        <v>1406000</v>
      </c>
      <c r="V495" s="2">
        <f t="shared" si="71"/>
        <v>5822004</v>
      </c>
      <c r="W495" s="2"/>
      <c r="X495" s="2">
        <v>2983000</v>
      </c>
      <c r="Y495" s="2"/>
      <c r="Z495" s="2"/>
      <c r="AA495" s="2">
        <v>0</v>
      </c>
      <c r="AB495" s="2">
        <v>73509</v>
      </c>
      <c r="AC495" s="2">
        <v>0</v>
      </c>
      <c r="AD495" s="2">
        <f t="shared" si="72"/>
        <v>3056509</v>
      </c>
      <c r="AE495" s="2"/>
      <c r="AF495" s="2">
        <v>31887000</v>
      </c>
      <c r="AG495" s="2"/>
      <c r="AH495" s="2"/>
      <c r="AI495" s="2">
        <v>5228885</v>
      </c>
      <c r="AJ495" s="2">
        <v>924915</v>
      </c>
      <c r="AK495" s="2">
        <v>80217000</v>
      </c>
      <c r="AL495" s="2">
        <f t="shared" si="73"/>
        <v>118257800</v>
      </c>
      <c r="AM495" s="2"/>
      <c r="AN495" s="2"/>
      <c r="AO495" s="2"/>
      <c r="AP495" s="2"/>
      <c r="AQ495" s="2">
        <v>0</v>
      </c>
      <c r="AR495" s="2">
        <v>9834</v>
      </c>
      <c r="AS495" s="2">
        <v>282000</v>
      </c>
      <c r="AT495" s="2">
        <f t="shared" si="74"/>
        <v>291834</v>
      </c>
      <c r="AU495" s="2"/>
      <c r="AV495" s="2"/>
      <c r="AW495" s="2"/>
      <c r="AX495" s="2"/>
      <c r="AY495" s="2">
        <v>16831</v>
      </c>
      <c r="AZ495" s="2">
        <v>196</v>
      </c>
      <c r="BA495" s="2">
        <v>4000</v>
      </c>
      <c r="BB495" s="2">
        <f t="shared" si="75"/>
        <v>21027</v>
      </c>
      <c r="BC495" s="2"/>
      <c r="BD495" s="2"/>
      <c r="BE495" s="2"/>
      <c r="BF495" s="2"/>
      <c r="BG495" s="2">
        <v>0</v>
      </c>
      <c r="BH495" s="2">
        <v>0</v>
      </c>
      <c r="BI495" s="2">
        <v>0</v>
      </c>
      <c r="BJ495" s="2">
        <f t="shared" si="76"/>
        <v>0</v>
      </c>
      <c r="BK495" s="2"/>
      <c r="BL495" s="2"/>
      <c r="BM495" s="2"/>
      <c r="BN495" s="2"/>
      <c r="BO495" s="2">
        <v>16831</v>
      </c>
      <c r="BP495" s="2">
        <v>10030</v>
      </c>
      <c r="BQ495" s="2">
        <v>286000</v>
      </c>
      <c r="BR495" s="2">
        <f t="shared" si="77"/>
        <v>312861</v>
      </c>
    </row>
    <row r="496" spans="1:70" ht="11.25" customHeight="1" x14ac:dyDescent="0.2">
      <c r="A496" s="5">
        <v>1</v>
      </c>
      <c r="B496" s="1">
        <v>112676403</v>
      </c>
      <c r="C496" s="1" t="s">
        <v>329</v>
      </c>
      <c r="D496" s="1" t="s">
        <v>486</v>
      </c>
      <c r="E496" s="2">
        <f t="shared" si="78"/>
        <v>112600414</v>
      </c>
      <c r="F496" s="2">
        <f t="shared" si="79"/>
        <v>130874678</v>
      </c>
      <c r="G496" s="2">
        <v>23762</v>
      </c>
      <c r="H496" s="2">
        <v>16715000</v>
      </c>
      <c r="I496" s="2"/>
      <c r="J496" s="2"/>
      <c r="K496" s="2">
        <v>1394489</v>
      </c>
      <c r="L496" s="2">
        <v>1243113</v>
      </c>
      <c r="M496" s="2">
        <v>91038664</v>
      </c>
      <c r="N496" s="2">
        <f t="shared" si="70"/>
        <v>110415028</v>
      </c>
      <c r="O496" s="2">
        <v>109892</v>
      </c>
      <c r="P496" s="2">
        <v>0</v>
      </c>
      <c r="Q496" s="2"/>
      <c r="R496" s="2"/>
      <c r="S496" s="2">
        <v>8135674</v>
      </c>
      <c r="T496" s="2">
        <v>255066</v>
      </c>
      <c r="U496" s="2">
        <v>13019336</v>
      </c>
      <c r="V496" s="2">
        <f t="shared" si="71"/>
        <v>21519968</v>
      </c>
      <c r="W496" s="2">
        <v>35944</v>
      </c>
      <c r="X496" s="2">
        <v>3505000</v>
      </c>
      <c r="Y496" s="2"/>
      <c r="Z496" s="2"/>
      <c r="AA496" s="2">
        <v>0</v>
      </c>
      <c r="AB496" s="2">
        <v>190586</v>
      </c>
      <c r="AC496" s="2">
        <v>0</v>
      </c>
      <c r="AD496" s="2">
        <f t="shared" si="72"/>
        <v>3731530</v>
      </c>
      <c r="AE496" s="2">
        <v>97710</v>
      </c>
      <c r="AF496" s="2">
        <v>13210000</v>
      </c>
      <c r="AG496" s="2"/>
      <c r="AH496" s="2"/>
      <c r="AI496" s="2">
        <v>9530163</v>
      </c>
      <c r="AJ496" s="2">
        <v>1307593</v>
      </c>
      <c r="AK496" s="2">
        <v>104058000</v>
      </c>
      <c r="AL496" s="2">
        <f t="shared" si="73"/>
        <v>128203466</v>
      </c>
      <c r="AM496" s="2"/>
      <c r="AN496" s="2"/>
      <c r="AO496" s="2"/>
      <c r="AP496" s="2"/>
      <c r="AQ496" s="2">
        <v>0</v>
      </c>
      <c r="AR496" s="2">
        <v>52050</v>
      </c>
      <c r="AS496" s="2">
        <v>2133336</v>
      </c>
      <c r="AT496" s="2">
        <f t="shared" si="74"/>
        <v>2185386</v>
      </c>
      <c r="AU496" s="2"/>
      <c r="AV496" s="2"/>
      <c r="AW496" s="2"/>
      <c r="AX496" s="2"/>
      <c r="AY496" s="2">
        <v>209453</v>
      </c>
      <c r="AZ496" s="2">
        <v>0</v>
      </c>
      <c r="BA496" s="2">
        <v>289664</v>
      </c>
      <c r="BB496" s="2">
        <f t="shared" si="75"/>
        <v>499117</v>
      </c>
      <c r="BC496" s="2"/>
      <c r="BD496" s="2"/>
      <c r="BE496" s="2"/>
      <c r="BF496" s="2"/>
      <c r="BG496" s="2">
        <v>0</v>
      </c>
      <c r="BH496" s="2">
        <v>13291</v>
      </c>
      <c r="BI496" s="2">
        <v>0</v>
      </c>
      <c r="BJ496" s="2">
        <f t="shared" si="76"/>
        <v>13291</v>
      </c>
      <c r="BK496" s="2"/>
      <c r="BL496" s="2"/>
      <c r="BM496" s="2"/>
      <c r="BN496" s="2"/>
      <c r="BO496" s="2">
        <v>209453</v>
      </c>
      <c r="BP496" s="2">
        <v>38759</v>
      </c>
      <c r="BQ496" s="2">
        <v>2423000</v>
      </c>
      <c r="BR496" s="2">
        <f t="shared" si="77"/>
        <v>2671212</v>
      </c>
    </row>
    <row r="497" spans="1:70" ht="11.25" customHeight="1" x14ac:dyDescent="0.2">
      <c r="A497" s="5">
        <v>1</v>
      </c>
      <c r="B497" s="1">
        <v>112676503</v>
      </c>
      <c r="C497" s="1" t="s">
        <v>330</v>
      </c>
      <c r="D497" s="1" t="s">
        <v>486</v>
      </c>
      <c r="E497" s="2">
        <f t="shared" si="78"/>
        <v>113272616</v>
      </c>
      <c r="F497" s="2">
        <f t="shared" si="79"/>
        <v>117575096</v>
      </c>
      <c r="G497" s="2"/>
      <c r="H497" s="2">
        <v>27470000</v>
      </c>
      <c r="I497" s="2"/>
      <c r="J497" s="2">
        <v>228762</v>
      </c>
      <c r="K497" s="2">
        <v>1185834</v>
      </c>
      <c r="L497" s="2">
        <v>1082994</v>
      </c>
      <c r="M497" s="2">
        <v>83049812</v>
      </c>
      <c r="N497" s="2">
        <f t="shared" si="70"/>
        <v>113017402</v>
      </c>
      <c r="O497" s="2"/>
      <c r="P497" s="2">
        <v>0</v>
      </c>
      <c r="Q497" s="2"/>
      <c r="R497" s="2">
        <v>207424</v>
      </c>
      <c r="S497" s="2">
        <v>6399852</v>
      </c>
      <c r="T497" s="2">
        <v>49621</v>
      </c>
      <c r="U497" s="2">
        <v>2372836</v>
      </c>
      <c r="V497" s="2">
        <f t="shared" si="71"/>
        <v>9029733</v>
      </c>
      <c r="W497" s="2"/>
      <c r="X497" s="2">
        <v>4195000</v>
      </c>
      <c r="Y497" s="2"/>
      <c r="Z497" s="2">
        <v>161477</v>
      </c>
      <c r="AA497" s="2">
        <v>218860</v>
      </c>
      <c r="AB497" s="2">
        <v>86629</v>
      </c>
      <c r="AC497" s="2">
        <v>0</v>
      </c>
      <c r="AD497" s="2">
        <f t="shared" si="72"/>
        <v>4661966</v>
      </c>
      <c r="AE497" s="2"/>
      <c r="AF497" s="2">
        <v>23275000</v>
      </c>
      <c r="AG497" s="2"/>
      <c r="AH497" s="2">
        <v>274709</v>
      </c>
      <c r="AI497" s="2">
        <v>7366826</v>
      </c>
      <c r="AJ497" s="2">
        <v>1045986</v>
      </c>
      <c r="AK497" s="2">
        <v>85422648</v>
      </c>
      <c r="AL497" s="2">
        <f t="shared" si="73"/>
        <v>117385169</v>
      </c>
      <c r="AM497" s="2"/>
      <c r="AN497" s="2"/>
      <c r="AO497" s="2"/>
      <c r="AP497" s="2"/>
      <c r="AQ497" s="2">
        <v>0</v>
      </c>
      <c r="AR497" s="2"/>
      <c r="AS497" s="2">
        <v>255214</v>
      </c>
      <c r="AT497" s="2">
        <f t="shared" si="74"/>
        <v>255214</v>
      </c>
      <c r="AU497" s="2"/>
      <c r="AV497" s="2"/>
      <c r="AW497" s="2"/>
      <c r="AX497" s="2"/>
      <c r="AY497" s="2">
        <v>22469</v>
      </c>
      <c r="AZ497" s="2"/>
      <c r="BA497" s="2">
        <v>0</v>
      </c>
      <c r="BB497" s="2">
        <f t="shared" si="75"/>
        <v>22469</v>
      </c>
      <c r="BC497" s="2"/>
      <c r="BD497" s="2"/>
      <c r="BE497" s="2"/>
      <c r="BF497" s="2"/>
      <c r="BG497" s="2">
        <v>0</v>
      </c>
      <c r="BH497" s="2"/>
      <c r="BI497" s="2">
        <v>87756</v>
      </c>
      <c r="BJ497" s="2">
        <f t="shared" si="76"/>
        <v>87756</v>
      </c>
      <c r="BK497" s="2"/>
      <c r="BL497" s="2"/>
      <c r="BM497" s="2"/>
      <c r="BN497" s="2"/>
      <c r="BO497" s="2">
        <v>22469</v>
      </c>
      <c r="BP497" s="2"/>
      <c r="BQ497" s="2">
        <v>167458</v>
      </c>
      <c r="BR497" s="2">
        <f t="shared" si="77"/>
        <v>189927</v>
      </c>
    </row>
    <row r="498" spans="1:70" ht="11.25" customHeight="1" x14ac:dyDescent="0.2">
      <c r="A498" s="5">
        <v>1</v>
      </c>
      <c r="B498" s="1">
        <v>112676703</v>
      </c>
      <c r="C498" s="1" t="s">
        <v>219</v>
      </c>
      <c r="D498" s="1" t="s">
        <v>486</v>
      </c>
      <c r="E498" s="2">
        <f t="shared" si="78"/>
        <v>170500604</v>
      </c>
      <c r="F498" s="2">
        <f t="shared" si="79"/>
        <v>171096558</v>
      </c>
      <c r="G498" s="2"/>
      <c r="H498" s="2">
        <v>66986570</v>
      </c>
      <c r="I498" s="2"/>
      <c r="J498" s="2"/>
      <c r="K498" s="2">
        <v>7518662</v>
      </c>
      <c r="L498" s="2">
        <v>449372</v>
      </c>
      <c r="M498" s="2">
        <v>95546000</v>
      </c>
      <c r="N498" s="2">
        <f t="shared" si="70"/>
        <v>170500604</v>
      </c>
      <c r="O498" s="2"/>
      <c r="P498" s="2">
        <v>3936000</v>
      </c>
      <c r="Q498" s="2"/>
      <c r="R498" s="2"/>
      <c r="S498" s="2">
        <v>284057</v>
      </c>
      <c r="T498" s="2">
        <v>45627</v>
      </c>
      <c r="U498" s="2">
        <v>4861000</v>
      </c>
      <c r="V498" s="2">
        <f t="shared" si="71"/>
        <v>9126684</v>
      </c>
      <c r="W498" s="2"/>
      <c r="X498" s="2">
        <v>8530730</v>
      </c>
      <c r="Y498" s="2"/>
      <c r="Z498" s="2"/>
      <c r="AA498" s="2">
        <v>0</v>
      </c>
      <c r="AB498" s="2">
        <v>0</v>
      </c>
      <c r="AC498" s="2">
        <v>0</v>
      </c>
      <c r="AD498" s="2">
        <f t="shared" si="72"/>
        <v>8530730</v>
      </c>
      <c r="AE498" s="2"/>
      <c r="AF498" s="2">
        <v>62391840</v>
      </c>
      <c r="AG498" s="2"/>
      <c r="AH498" s="2"/>
      <c r="AI498" s="2">
        <v>7802719</v>
      </c>
      <c r="AJ498" s="2">
        <v>494999</v>
      </c>
      <c r="AK498" s="2">
        <v>100407000</v>
      </c>
      <c r="AL498" s="2">
        <f t="shared" si="73"/>
        <v>171096558</v>
      </c>
      <c r="AM498" s="2"/>
      <c r="AN498" s="2"/>
      <c r="AO498" s="2"/>
      <c r="AP498" s="2"/>
      <c r="AQ498" s="2"/>
      <c r="AR498" s="2"/>
      <c r="AS498" s="2"/>
      <c r="AT498" s="2">
        <f t="shared" si="74"/>
        <v>0</v>
      </c>
      <c r="AU498" s="2"/>
      <c r="AV498" s="2"/>
      <c r="AW498" s="2"/>
      <c r="AX498" s="2"/>
      <c r="AY498" s="2"/>
      <c r="AZ498" s="2"/>
      <c r="BA498" s="2"/>
      <c r="BB498" s="2">
        <f t="shared" si="75"/>
        <v>0</v>
      </c>
      <c r="BC498" s="2"/>
      <c r="BD498" s="2"/>
      <c r="BE498" s="2"/>
      <c r="BF498" s="2"/>
      <c r="BG498" s="2"/>
      <c r="BH498" s="2"/>
      <c r="BI498" s="2"/>
      <c r="BJ498" s="2">
        <f t="shared" si="76"/>
        <v>0</v>
      </c>
      <c r="BK498" s="2"/>
      <c r="BL498" s="2"/>
      <c r="BM498" s="2"/>
      <c r="BN498" s="2"/>
      <c r="BO498" s="2"/>
      <c r="BP498" s="2"/>
      <c r="BQ498" s="2"/>
      <c r="BR498" s="2">
        <f t="shared" si="77"/>
        <v>0</v>
      </c>
    </row>
    <row r="499" spans="1:70" ht="11.25" customHeight="1" x14ac:dyDescent="0.2">
      <c r="A499" s="5">
        <v>1</v>
      </c>
      <c r="B499" s="1">
        <v>115219002</v>
      </c>
      <c r="C499" s="1" t="s">
        <v>235</v>
      </c>
      <c r="D499" s="1" t="s">
        <v>486</v>
      </c>
      <c r="E499" s="2">
        <f t="shared" si="78"/>
        <v>224649929.62</v>
      </c>
      <c r="F499" s="2">
        <f t="shared" si="79"/>
        <v>227016051.62</v>
      </c>
      <c r="G499" s="2"/>
      <c r="H499" s="2">
        <v>35744000</v>
      </c>
      <c r="I499" s="2"/>
      <c r="J499" s="2">
        <v>212374.62</v>
      </c>
      <c r="K499" s="2">
        <v>12883860</v>
      </c>
      <c r="L499" s="2">
        <v>1585423</v>
      </c>
      <c r="M499" s="2">
        <v>170818241</v>
      </c>
      <c r="N499" s="2">
        <f t="shared" si="70"/>
        <v>221243898.62</v>
      </c>
      <c r="O499" s="2"/>
      <c r="P499" s="2">
        <v>15875000</v>
      </c>
      <c r="Q499" s="2"/>
      <c r="R499" s="2">
        <v>0</v>
      </c>
      <c r="S499" s="2">
        <v>1069270</v>
      </c>
      <c r="T499" s="2">
        <v>157509</v>
      </c>
      <c r="U499" s="2">
        <v>34799465</v>
      </c>
      <c r="V499" s="2">
        <f t="shared" si="71"/>
        <v>51901244</v>
      </c>
      <c r="W499" s="2"/>
      <c r="X499" s="2">
        <v>20545000</v>
      </c>
      <c r="Y499" s="2"/>
      <c r="Z499" s="2">
        <v>124518</v>
      </c>
      <c r="AA499" s="2">
        <v>708044</v>
      </c>
      <c r="AB499" s="2">
        <v>237814</v>
      </c>
      <c r="AC499" s="2">
        <v>28051046</v>
      </c>
      <c r="AD499" s="2">
        <f t="shared" si="72"/>
        <v>49666422</v>
      </c>
      <c r="AE499" s="2"/>
      <c r="AF499" s="2">
        <v>31074000</v>
      </c>
      <c r="AG499" s="2"/>
      <c r="AH499" s="2">
        <v>87856.62</v>
      </c>
      <c r="AI499" s="2">
        <v>13245086</v>
      </c>
      <c r="AJ499" s="2">
        <v>1505118</v>
      </c>
      <c r="AK499" s="2">
        <v>177566660</v>
      </c>
      <c r="AL499" s="2">
        <f t="shared" si="73"/>
        <v>223478720.62</v>
      </c>
      <c r="AM499" s="2"/>
      <c r="AN499" s="2"/>
      <c r="AO499" s="2"/>
      <c r="AP499" s="2"/>
      <c r="AQ499" s="2">
        <v>163794</v>
      </c>
      <c r="AR499" s="2">
        <v>16337</v>
      </c>
      <c r="AS499" s="2">
        <v>3225900</v>
      </c>
      <c r="AT499" s="2">
        <f t="shared" si="74"/>
        <v>3406031</v>
      </c>
      <c r="AU499" s="2"/>
      <c r="AV499" s="2"/>
      <c r="AW499" s="2"/>
      <c r="AX499" s="2"/>
      <c r="AY499" s="2">
        <v>24651</v>
      </c>
      <c r="AZ499" s="2">
        <v>2785</v>
      </c>
      <c r="BA499" s="2">
        <v>639345</v>
      </c>
      <c r="BB499" s="2">
        <f t="shared" si="75"/>
        <v>666781</v>
      </c>
      <c r="BC499" s="2"/>
      <c r="BD499" s="2"/>
      <c r="BE499" s="2"/>
      <c r="BF499" s="2"/>
      <c r="BG499" s="2">
        <v>8282</v>
      </c>
      <c r="BH499" s="2">
        <v>5295</v>
      </c>
      <c r="BI499" s="2">
        <v>521904</v>
      </c>
      <c r="BJ499" s="2">
        <f t="shared" si="76"/>
        <v>535481</v>
      </c>
      <c r="BK499" s="2"/>
      <c r="BL499" s="2"/>
      <c r="BM499" s="2"/>
      <c r="BN499" s="2"/>
      <c r="BO499" s="2">
        <v>180163</v>
      </c>
      <c r="BP499" s="2">
        <v>13827</v>
      </c>
      <c r="BQ499" s="2">
        <v>3343341</v>
      </c>
      <c r="BR499" s="2">
        <f t="shared" si="77"/>
        <v>3537331</v>
      </c>
    </row>
    <row r="500" spans="1:70" ht="11.25" customHeight="1" x14ac:dyDescent="0.2">
      <c r="A500" s="5">
        <v>1</v>
      </c>
      <c r="B500" s="1">
        <v>112678503</v>
      </c>
      <c r="C500" s="1" t="s">
        <v>392</v>
      </c>
      <c r="D500" s="1" t="s">
        <v>486</v>
      </c>
      <c r="E500" s="2">
        <f t="shared" si="78"/>
        <v>127036991</v>
      </c>
      <c r="F500" s="2">
        <f t="shared" si="79"/>
        <v>125059770</v>
      </c>
      <c r="G500" s="2"/>
      <c r="H500" s="2">
        <v>50160000</v>
      </c>
      <c r="I500" s="2"/>
      <c r="J500" s="2"/>
      <c r="K500" s="2">
        <v>4680363</v>
      </c>
      <c r="L500" s="2">
        <v>962649</v>
      </c>
      <c r="M500" s="2">
        <v>71213000</v>
      </c>
      <c r="N500" s="2">
        <f t="shared" si="70"/>
        <v>127016012</v>
      </c>
      <c r="O500" s="2"/>
      <c r="P500" s="2">
        <v>0</v>
      </c>
      <c r="Q500" s="2"/>
      <c r="R500" s="2"/>
      <c r="S500" s="2">
        <v>2121767</v>
      </c>
      <c r="T500" s="2">
        <v>113942</v>
      </c>
      <c r="U500" s="2">
        <v>0</v>
      </c>
      <c r="V500" s="2">
        <f t="shared" si="71"/>
        <v>2235709</v>
      </c>
      <c r="W500" s="2"/>
      <c r="X500" s="2">
        <v>2195000</v>
      </c>
      <c r="Y500" s="2"/>
      <c r="Z500" s="2"/>
      <c r="AA500" s="2">
        <v>0</v>
      </c>
      <c r="AB500" s="2">
        <v>0</v>
      </c>
      <c r="AC500" s="2">
        <v>2020000</v>
      </c>
      <c r="AD500" s="2">
        <f t="shared" si="72"/>
        <v>4215000</v>
      </c>
      <c r="AE500" s="2"/>
      <c r="AF500" s="2">
        <v>47965000</v>
      </c>
      <c r="AG500" s="2"/>
      <c r="AH500" s="2"/>
      <c r="AI500" s="2">
        <v>6802130</v>
      </c>
      <c r="AJ500" s="2">
        <v>1076591</v>
      </c>
      <c r="AK500" s="2">
        <v>69193000</v>
      </c>
      <c r="AL500" s="2">
        <f t="shared" si="73"/>
        <v>125036721</v>
      </c>
      <c r="AM500" s="2"/>
      <c r="AN500" s="2"/>
      <c r="AO500" s="2"/>
      <c r="AP500" s="2"/>
      <c r="AQ500" s="2"/>
      <c r="AR500" s="2">
        <v>20979</v>
      </c>
      <c r="AS500" s="2"/>
      <c r="AT500" s="2">
        <f t="shared" si="74"/>
        <v>20979</v>
      </c>
      <c r="AU500" s="2"/>
      <c r="AV500" s="2"/>
      <c r="AW500" s="2"/>
      <c r="AX500" s="2"/>
      <c r="AY500" s="2"/>
      <c r="AZ500" s="2">
        <v>2070</v>
      </c>
      <c r="BA500" s="2"/>
      <c r="BB500" s="2">
        <f t="shared" si="75"/>
        <v>2070</v>
      </c>
      <c r="BC500" s="2"/>
      <c r="BD500" s="2"/>
      <c r="BE500" s="2"/>
      <c r="BF500" s="2"/>
      <c r="BG500" s="2"/>
      <c r="BH500" s="2">
        <v>0</v>
      </c>
      <c r="BI500" s="2"/>
      <c r="BJ500" s="2">
        <f t="shared" si="76"/>
        <v>0</v>
      </c>
      <c r="BK500" s="2"/>
      <c r="BL500" s="2"/>
      <c r="BM500" s="2"/>
      <c r="BN500" s="2"/>
      <c r="BO500" s="2"/>
      <c r="BP500" s="2">
        <v>23049</v>
      </c>
      <c r="BQ500" s="2"/>
      <c r="BR500" s="2">
        <f t="shared" si="77"/>
        <v>23049</v>
      </c>
    </row>
    <row r="501" spans="1:70" ht="11.25" customHeight="1" x14ac:dyDescent="0.2">
      <c r="A501" s="5">
        <v>1</v>
      </c>
      <c r="B501" s="1">
        <v>112679002</v>
      </c>
      <c r="C501" s="1" t="s">
        <v>722</v>
      </c>
      <c r="D501" s="1" t="s">
        <v>486</v>
      </c>
      <c r="E501" s="2">
        <f t="shared" si="78"/>
        <v>247106336</v>
      </c>
      <c r="F501" s="2">
        <f t="shared" si="79"/>
        <v>237898932</v>
      </c>
      <c r="G501" s="2"/>
      <c r="H501" s="2">
        <v>92299646</v>
      </c>
      <c r="I501" s="2"/>
      <c r="J501" s="2">
        <v>2100000</v>
      </c>
      <c r="K501" s="2">
        <v>2300293</v>
      </c>
      <c r="L501" s="2">
        <v>1869852</v>
      </c>
      <c r="M501" s="2">
        <v>144062000</v>
      </c>
      <c r="N501" s="2">
        <f t="shared" si="70"/>
        <v>242631791</v>
      </c>
      <c r="O501" s="2"/>
      <c r="P501" s="2">
        <v>0</v>
      </c>
      <c r="Q501" s="2"/>
      <c r="R501" s="2">
        <v>0</v>
      </c>
      <c r="S501" s="2">
        <v>0</v>
      </c>
      <c r="T501" s="2">
        <v>43795</v>
      </c>
      <c r="U501" s="2">
        <v>0</v>
      </c>
      <c r="V501" s="2">
        <f t="shared" si="71"/>
        <v>43795</v>
      </c>
      <c r="W501" s="2"/>
      <c r="X501" s="2">
        <v>8952058</v>
      </c>
      <c r="Y501" s="2"/>
      <c r="Z501" s="2">
        <v>300000</v>
      </c>
      <c r="AA501" s="2">
        <v>0</v>
      </c>
      <c r="AB501" s="2">
        <v>0</v>
      </c>
      <c r="AC501" s="2">
        <v>0</v>
      </c>
      <c r="AD501" s="2">
        <f t="shared" si="72"/>
        <v>9252058</v>
      </c>
      <c r="AE501" s="2"/>
      <c r="AF501" s="2">
        <v>83347588</v>
      </c>
      <c r="AG501" s="2"/>
      <c r="AH501" s="2">
        <v>1800000</v>
      </c>
      <c r="AI501" s="2">
        <v>2300293</v>
      </c>
      <c r="AJ501" s="2">
        <v>1913647</v>
      </c>
      <c r="AK501" s="2">
        <v>144062000</v>
      </c>
      <c r="AL501" s="2">
        <f t="shared" si="73"/>
        <v>233423528</v>
      </c>
      <c r="AM501" s="2"/>
      <c r="AN501" s="2"/>
      <c r="AO501" s="2"/>
      <c r="AP501" s="2"/>
      <c r="AQ501" s="2">
        <v>121069</v>
      </c>
      <c r="AR501" s="2">
        <v>31089</v>
      </c>
      <c r="AS501" s="2">
        <v>4322387</v>
      </c>
      <c r="AT501" s="2">
        <f t="shared" si="74"/>
        <v>4474545</v>
      </c>
      <c r="AU501" s="2"/>
      <c r="AV501" s="2"/>
      <c r="AW501" s="2"/>
      <c r="AX501" s="2"/>
      <c r="AY501" s="2">
        <v>0</v>
      </c>
      <c r="AZ501" s="2">
        <v>859</v>
      </c>
      <c r="BA501" s="2">
        <v>0</v>
      </c>
      <c r="BB501" s="2">
        <f t="shared" si="75"/>
        <v>859</v>
      </c>
      <c r="BC501" s="2"/>
      <c r="BD501" s="2"/>
      <c r="BE501" s="2"/>
      <c r="BF501" s="2"/>
      <c r="BG501" s="2">
        <v>0</v>
      </c>
      <c r="BH501" s="2">
        <v>0</v>
      </c>
      <c r="BI501" s="2">
        <v>0</v>
      </c>
      <c r="BJ501" s="2">
        <f t="shared" si="76"/>
        <v>0</v>
      </c>
      <c r="BK501" s="2"/>
      <c r="BL501" s="2"/>
      <c r="BM501" s="2"/>
      <c r="BN501" s="2"/>
      <c r="BO501" s="2">
        <v>121069</v>
      </c>
      <c r="BP501" s="2">
        <v>31948</v>
      </c>
      <c r="BQ501" s="2">
        <v>4322387</v>
      </c>
      <c r="BR501" s="2">
        <f t="shared" si="77"/>
        <v>4475404</v>
      </c>
    </row>
    <row r="502" spans="1:70" ht="11.25" customHeight="1" x14ac:dyDescent="0.2">
      <c r="A502" s="5">
        <v>1</v>
      </c>
      <c r="B502" s="1">
        <v>112679403</v>
      </c>
      <c r="C502" s="1" t="s">
        <v>331</v>
      </c>
      <c r="D502" s="1" t="s">
        <v>486</v>
      </c>
      <c r="E502" s="2">
        <f t="shared" si="78"/>
        <v>138592365</v>
      </c>
      <c r="F502" s="2">
        <f t="shared" si="79"/>
        <v>135253558</v>
      </c>
      <c r="G502" s="2"/>
      <c r="H502" s="2">
        <v>46055000</v>
      </c>
      <c r="I502" s="2"/>
      <c r="J502" s="2"/>
      <c r="K502" s="2">
        <v>3070322</v>
      </c>
      <c r="L502" s="2">
        <v>1111186</v>
      </c>
      <c r="M502" s="2">
        <v>88355857</v>
      </c>
      <c r="N502" s="2">
        <f t="shared" si="70"/>
        <v>138592365</v>
      </c>
      <c r="O502" s="2"/>
      <c r="P502" s="2">
        <v>0</v>
      </c>
      <c r="Q502" s="2"/>
      <c r="R502" s="2"/>
      <c r="S502" s="2">
        <v>234559</v>
      </c>
      <c r="T502" s="2">
        <v>662568</v>
      </c>
      <c r="U502" s="2">
        <v>0</v>
      </c>
      <c r="V502" s="2">
        <f t="shared" si="71"/>
        <v>897127</v>
      </c>
      <c r="W502" s="2"/>
      <c r="X502" s="2">
        <v>3850000</v>
      </c>
      <c r="Y502" s="2"/>
      <c r="Z502" s="2"/>
      <c r="AA502" s="2">
        <v>0</v>
      </c>
      <c r="AB502" s="2">
        <v>385934</v>
      </c>
      <c r="AC502" s="2">
        <v>0</v>
      </c>
      <c r="AD502" s="2">
        <f t="shared" si="72"/>
        <v>4235934</v>
      </c>
      <c r="AE502" s="2"/>
      <c r="AF502" s="2">
        <v>42205000</v>
      </c>
      <c r="AG502" s="2"/>
      <c r="AH502" s="2"/>
      <c r="AI502" s="2">
        <v>3304881</v>
      </c>
      <c r="AJ502" s="2">
        <v>1387820</v>
      </c>
      <c r="AK502" s="2">
        <v>88355857</v>
      </c>
      <c r="AL502" s="2">
        <f t="shared" si="73"/>
        <v>135253558</v>
      </c>
      <c r="AM502" s="2"/>
      <c r="AN502" s="2"/>
      <c r="AO502" s="2"/>
      <c r="AP502" s="2"/>
      <c r="AQ502" s="2"/>
      <c r="AR502" s="2"/>
      <c r="AS502" s="2"/>
      <c r="AT502" s="2">
        <f t="shared" si="74"/>
        <v>0</v>
      </c>
      <c r="AU502" s="2"/>
      <c r="AV502" s="2"/>
      <c r="AW502" s="2"/>
      <c r="AX502" s="2"/>
      <c r="AY502" s="2"/>
      <c r="AZ502" s="2"/>
      <c r="BA502" s="2"/>
      <c r="BB502" s="2">
        <f t="shared" si="75"/>
        <v>0</v>
      </c>
      <c r="BC502" s="2"/>
      <c r="BD502" s="2"/>
      <c r="BE502" s="2"/>
      <c r="BF502" s="2"/>
      <c r="BG502" s="2"/>
      <c r="BH502" s="2"/>
      <c r="BI502" s="2"/>
      <c r="BJ502" s="2">
        <f t="shared" si="76"/>
        <v>0</v>
      </c>
      <c r="BK502" s="2"/>
      <c r="BL502" s="2"/>
      <c r="BM502" s="2"/>
      <c r="BN502" s="2"/>
      <c r="BO502" s="2"/>
      <c r="BP502" s="2"/>
      <c r="BQ502" s="2"/>
      <c r="BR502" s="2">
        <f t="shared" si="77"/>
        <v>0</v>
      </c>
    </row>
    <row r="503" spans="1:70" ht="11.25" customHeight="1" x14ac:dyDescent="0.2">
      <c r="A503" s="5">
        <v>3</v>
      </c>
      <c r="B503" s="1">
        <v>103020407</v>
      </c>
      <c r="C503" s="1" t="s">
        <v>96</v>
      </c>
      <c r="D503" s="1" t="s">
        <v>457</v>
      </c>
      <c r="E503" s="2">
        <f t="shared" si="78"/>
        <v>27552604</v>
      </c>
      <c r="F503" s="2">
        <f t="shared" si="79"/>
        <v>26190490</v>
      </c>
      <c r="G503" s="2"/>
      <c r="H503" s="2">
        <v>13740000</v>
      </c>
      <c r="I503" s="2"/>
      <c r="J503" s="2">
        <v>43813</v>
      </c>
      <c r="K503" s="2">
        <v>58236</v>
      </c>
      <c r="L503" s="2">
        <v>478555</v>
      </c>
      <c r="M503" s="2">
        <v>13232000</v>
      </c>
      <c r="N503" s="2">
        <f t="shared" si="70"/>
        <v>27552604</v>
      </c>
      <c r="O503" s="2"/>
      <c r="P503" s="2">
        <v>0</v>
      </c>
      <c r="Q503" s="2"/>
      <c r="R503" s="2">
        <v>36045</v>
      </c>
      <c r="S503" s="2">
        <v>0</v>
      </c>
      <c r="T503" s="2">
        <v>0</v>
      </c>
      <c r="U503" s="2">
        <v>0</v>
      </c>
      <c r="V503" s="2">
        <f t="shared" si="71"/>
        <v>36045</v>
      </c>
      <c r="W503" s="2"/>
      <c r="X503" s="2">
        <v>895000</v>
      </c>
      <c r="Y503" s="2"/>
      <c r="Z503" s="2">
        <v>51660</v>
      </c>
      <c r="AA503" s="2">
        <v>30408</v>
      </c>
      <c r="AB503" s="2">
        <v>79091</v>
      </c>
      <c r="AC503" s="2">
        <v>342000</v>
      </c>
      <c r="AD503" s="2">
        <f t="shared" si="72"/>
        <v>1398159</v>
      </c>
      <c r="AE503" s="2"/>
      <c r="AF503" s="2">
        <v>12845000</v>
      </c>
      <c r="AG503" s="2"/>
      <c r="AH503" s="2">
        <v>28198</v>
      </c>
      <c r="AI503" s="2">
        <v>27828</v>
      </c>
      <c r="AJ503" s="2">
        <v>399464</v>
      </c>
      <c r="AK503" s="2">
        <v>12890000</v>
      </c>
      <c r="AL503" s="2">
        <f t="shared" si="73"/>
        <v>26190490</v>
      </c>
      <c r="AM503" s="2"/>
      <c r="AN503" s="2"/>
      <c r="AO503" s="2"/>
      <c r="AP503" s="2"/>
      <c r="AQ503" s="2"/>
      <c r="AR503" s="2"/>
      <c r="AS503" s="2"/>
      <c r="AT503" s="2">
        <f t="shared" si="74"/>
        <v>0</v>
      </c>
      <c r="AU503" s="2"/>
      <c r="AV503" s="2"/>
      <c r="AW503" s="2"/>
      <c r="AX503" s="2"/>
      <c r="AY503" s="2"/>
      <c r="AZ503" s="2"/>
      <c r="BA503" s="2"/>
      <c r="BB503" s="2">
        <f t="shared" si="75"/>
        <v>0</v>
      </c>
      <c r="BC503" s="2"/>
      <c r="BD503" s="2"/>
      <c r="BE503" s="2"/>
      <c r="BF503" s="2"/>
      <c r="BG503" s="2"/>
      <c r="BH503" s="2"/>
      <c r="BI503" s="2"/>
      <c r="BJ503" s="2">
        <f t="shared" si="76"/>
        <v>0</v>
      </c>
      <c r="BK503" s="2"/>
      <c r="BL503" s="2"/>
      <c r="BM503" s="2"/>
      <c r="BN503" s="2"/>
      <c r="BO503" s="2"/>
      <c r="BP503" s="2"/>
      <c r="BQ503" s="2"/>
      <c r="BR503" s="2">
        <f t="shared" si="77"/>
        <v>0</v>
      </c>
    </row>
    <row r="504" spans="1:70" ht="11.25" customHeight="1" x14ac:dyDescent="0.2">
      <c r="A504" s="5">
        <v>3</v>
      </c>
      <c r="B504" s="1">
        <v>103023807</v>
      </c>
      <c r="C504" s="1" t="s">
        <v>99</v>
      </c>
      <c r="D504" s="1" t="s">
        <v>457</v>
      </c>
      <c r="E504" s="2">
        <f t="shared" si="78"/>
        <v>11560191</v>
      </c>
      <c r="F504" s="2">
        <f t="shared" si="79"/>
        <v>11427340</v>
      </c>
      <c r="G504" s="2">
        <v>0</v>
      </c>
      <c r="H504" s="2"/>
      <c r="I504" s="2"/>
      <c r="J504" s="2"/>
      <c r="K504" s="2">
        <v>1136421</v>
      </c>
      <c r="L504" s="2">
        <v>16770</v>
      </c>
      <c r="M504" s="2">
        <v>10407000</v>
      </c>
      <c r="N504" s="2">
        <f t="shared" si="70"/>
        <v>11560191</v>
      </c>
      <c r="O504" s="2">
        <v>4400000</v>
      </c>
      <c r="P504" s="2"/>
      <c r="Q504" s="2"/>
      <c r="R504" s="2"/>
      <c r="S504" s="2">
        <v>136300</v>
      </c>
      <c r="T504" s="2">
        <v>585</v>
      </c>
      <c r="U504" s="2">
        <v>758000</v>
      </c>
      <c r="V504" s="2">
        <f t="shared" si="71"/>
        <v>5294885</v>
      </c>
      <c r="W504" s="2">
        <v>4400000</v>
      </c>
      <c r="X504" s="2"/>
      <c r="Y504" s="2"/>
      <c r="Z504" s="2"/>
      <c r="AA504" s="2">
        <v>225736</v>
      </c>
      <c r="AB504" s="2">
        <v>9000</v>
      </c>
      <c r="AC504" s="2">
        <v>793000</v>
      </c>
      <c r="AD504" s="2">
        <f t="shared" si="72"/>
        <v>5427736</v>
      </c>
      <c r="AE504" s="2">
        <v>0</v>
      </c>
      <c r="AF504" s="2"/>
      <c r="AG504" s="2"/>
      <c r="AH504" s="2"/>
      <c r="AI504" s="2">
        <v>1046985</v>
      </c>
      <c r="AJ504" s="2">
        <v>8355</v>
      </c>
      <c r="AK504" s="2">
        <v>10372000</v>
      </c>
      <c r="AL504" s="2">
        <f t="shared" si="73"/>
        <v>11427340</v>
      </c>
      <c r="AM504" s="2"/>
      <c r="AN504" s="2"/>
      <c r="AO504" s="2"/>
      <c r="AP504" s="2"/>
      <c r="AQ504" s="2"/>
      <c r="AR504" s="2"/>
      <c r="AS504" s="2"/>
      <c r="AT504" s="2">
        <f t="shared" si="74"/>
        <v>0</v>
      </c>
      <c r="AU504" s="2"/>
      <c r="AV504" s="2"/>
      <c r="AW504" s="2"/>
      <c r="AX504" s="2"/>
      <c r="AY504" s="2"/>
      <c r="AZ504" s="2"/>
      <c r="BA504" s="2"/>
      <c r="BB504" s="2">
        <f t="shared" si="75"/>
        <v>0</v>
      </c>
      <c r="BC504" s="2"/>
      <c r="BD504" s="2"/>
      <c r="BE504" s="2"/>
      <c r="BF504" s="2"/>
      <c r="BG504" s="2"/>
      <c r="BH504" s="2"/>
      <c r="BI504" s="2"/>
      <c r="BJ504" s="2">
        <f t="shared" si="76"/>
        <v>0</v>
      </c>
      <c r="BK504" s="2"/>
      <c r="BL504" s="2"/>
      <c r="BM504" s="2"/>
      <c r="BN504" s="2"/>
      <c r="BO504" s="2"/>
      <c r="BP504" s="2"/>
      <c r="BQ504" s="2"/>
      <c r="BR504" s="2">
        <f t="shared" si="77"/>
        <v>0</v>
      </c>
    </row>
    <row r="505" spans="1:70" ht="11.25" customHeight="1" x14ac:dyDescent="0.2">
      <c r="A505" s="5">
        <v>3</v>
      </c>
      <c r="B505" s="1">
        <v>103027307</v>
      </c>
      <c r="C505" s="1" t="s">
        <v>100</v>
      </c>
      <c r="D505" s="1" t="s">
        <v>457</v>
      </c>
      <c r="E505" s="2">
        <f t="shared" si="78"/>
        <v>10383015</v>
      </c>
      <c r="F505" s="2">
        <f t="shared" si="79"/>
        <v>14384769</v>
      </c>
      <c r="G505" s="2"/>
      <c r="H505" s="2"/>
      <c r="I505" s="2"/>
      <c r="J505" s="2">
        <v>444656</v>
      </c>
      <c r="K505" s="2">
        <v>438096</v>
      </c>
      <c r="L505" s="2">
        <v>84263</v>
      </c>
      <c r="M505" s="2">
        <v>9416000</v>
      </c>
      <c r="N505" s="2">
        <f t="shared" si="70"/>
        <v>10383015</v>
      </c>
      <c r="O505" s="2"/>
      <c r="P505" s="2"/>
      <c r="Q505" s="2"/>
      <c r="R505" s="2">
        <v>1674744</v>
      </c>
      <c r="S505" s="2">
        <v>1824707</v>
      </c>
      <c r="T505" s="2">
        <v>12453</v>
      </c>
      <c r="U505" s="2">
        <v>560000</v>
      </c>
      <c r="V505" s="2">
        <f t="shared" si="71"/>
        <v>4071904</v>
      </c>
      <c r="W505" s="2"/>
      <c r="X505" s="2"/>
      <c r="Y505" s="2"/>
      <c r="Z505" s="2">
        <v>70005</v>
      </c>
      <c r="AA505" s="2">
        <v>0</v>
      </c>
      <c r="AB505" s="2">
        <v>145</v>
      </c>
      <c r="AC505" s="2">
        <v>0</v>
      </c>
      <c r="AD505" s="2">
        <f t="shared" si="72"/>
        <v>70150</v>
      </c>
      <c r="AE505" s="2"/>
      <c r="AF505" s="2"/>
      <c r="AG505" s="2"/>
      <c r="AH505" s="2">
        <v>2049395</v>
      </c>
      <c r="AI505" s="2">
        <v>2262803</v>
      </c>
      <c r="AJ505" s="2">
        <v>96571</v>
      </c>
      <c r="AK505" s="2">
        <v>9976000</v>
      </c>
      <c r="AL505" s="2">
        <f t="shared" si="73"/>
        <v>14384769</v>
      </c>
      <c r="AM505" s="2"/>
      <c r="AN505" s="2"/>
      <c r="AO505" s="2"/>
      <c r="AP505" s="2"/>
      <c r="AQ505" s="2"/>
      <c r="AR505" s="2"/>
      <c r="AS505" s="2"/>
      <c r="AT505" s="2">
        <f t="shared" si="74"/>
        <v>0</v>
      </c>
      <c r="AU505" s="2"/>
      <c r="AV505" s="2"/>
      <c r="AW505" s="2"/>
      <c r="AX505" s="2"/>
      <c r="AY505" s="2"/>
      <c r="AZ505" s="2"/>
      <c r="BA505" s="2"/>
      <c r="BB505" s="2">
        <f t="shared" si="75"/>
        <v>0</v>
      </c>
      <c r="BC505" s="2"/>
      <c r="BD505" s="2"/>
      <c r="BE505" s="2"/>
      <c r="BF505" s="2"/>
      <c r="BG505" s="2"/>
      <c r="BH505" s="2"/>
      <c r="BI505" s="2"/>
      <c r="BJ505" s="2">
        <f t="shared" si="76"/>
        <v>0</v>
      </c>
      <c r="BK505" s="2"/>
      <c r="BL505" s="2"/>
      <c r="BM505" s="2"/>
      <c r="BN505" s="2"/>
      <c r="BO505" s="2"/>
      <c r="BP505" s="2"/>
      <c r="BQ505" s="2"/>
      <c r="BR505" s="2">
        <f t="shared" si="77"/>
        <v>0</v>
      </c>
    </row>
    <row r="506" spans="1:70" ht="11.25" customHeight="1" x14ac:dyDescent="0.2">
      <c r="A506" s="5">
        <v>3</v>
      </c>
      <c r="B506" s="1">
        <v>103028807</v>
      </c>
      <c r="C506" s="1" t="s">
        <v>862</v>
      </c>
      <c r="D506" s="1" t="s">
        <v>457</v>
      </c>
      <c r="E506" s="2">
        <f t="shared" si="78"/>
        <v>11476087</v>
      </c>
      <c r="F506" s="2">
        <f t="shared" si="79"/>
        <v>12336073</v>
      </c>
      <c r="G506" s="2"/>
      <c r="H506" s="2"/>
      <c r="I506" s="2"/>
      <c r="J506" s="2"/>
      <c r="K506" s="2">
        <v>365200</v>
      </c>
      <c r="L506" s="2">
        <v>207887</v>
      </c>
      <c r="M506" s="2">
        <v>10903000</v>
      </c>
      <c r="N506" s="2">
        <f t="shared" si="70"/>
        <v>11476087</v>
      </c>
      <c r="O506" s="2"/>
      <c r="P506" s="2"/>
      <c r="Q506" s="2"/>
      <c r="R506" s="2"/>
      <c r="S506" s="2">
        <v>1914654</v>
      </c>
      <c r="T506" s="2">
        <v>0</v>
      </c>
      <c r="U506" s="2">
        <v>0</v>
      </c>
      <c r="V506" s="2">
        <f t="shared" si="71"/>
        <v>1914654</v>
      </c>
      <c r="W506" s="2"/>
      <c r="X506" s="2"/>
      <c r="Y506" s="2"/>
      <c r="Z506" s="2"/>
      <c r="AA506" s="2">
        <v>365200</v>
      </c>
      <c r="AB506" s="2">
        <v>9468</v>
      </c>
      <c r="AC506" s="2">
        <v>680000</v>
      </c>
      <c r="AD506" s="2">
        <f t="shared" si="72"/>
        <v>1054668</v>
      </c>
      <c r="AE506" s="2"/>
      <c r="AF506" s="2"/>
      <c r="AG506" s="2"/>
      <c r="AH506" s="2"/>
      <c r="AI506" s="2">
        <v>1914654</v>
      </c>
      <c r="AJ506" s="2">
        <v>198419</v>
      </c>
      <c r="AK506" s="2">
        <v>10223000</v>
      </c>
      <c r="AL506" s="2">
        <f t="shared" si="73"/>
        <v>12336073</v>
      </c>
      <c r="AM506" s="2"/>
      <c r="AN506" s="2"/>
      <c r="AO506" s="2"/>
      <c r="AP506" s="2"/>
      <c r="AQ506" s="2"/>
      <c r="AR506" s="2"/>
      <c r="AS506" s="2"/>
      <c r="AT506" s="2">
        <f t="shared" si="74"/>
        <v>0</v>
      </c>
      <c r="AU506" s="2"/>
      <c r="AV506" s="2"/>
      <c r="AW506" s="2"/>
      <c r="AX506" s="2"/>
      <c r="AY506" s="2"/>
      <c r="AZ506" s="2"/>
      <c r="BA506" s="2"/>
      <c r="BB506" s="2">
        <f t="shared" si="75"/>
        <v>0</v>
      </c>
      <c r="BC506" s="2"/>
      <c r="BD506" s="2"/>
      <c r="BE506" s="2"/>
      <c r="BF506" s="2"/>
      <c r="BG506" s="2"/>
      <c r="BH506" s="2"/>
      <c r="BI506" s="2"/>
      <c r="BJ506" s="2">
        <f t="shared" si="76"/>
        <v>0</v>
      </c>
      <c r="BK506" s="2"/>
      <c r="BL506" s="2"/>
      <c r="BM506" s="2"/>
      <c r="BN506" s="2"/>
      <c r="BO506" s="2"/>
      <c r="BP506" s="2"/>
      <c r="BQ506" s="2"/>
      <c r="BR506" s="2">
        <f t="shared" si="77"/>
        <v>0</v>
      </c>
    </row>
    <row r="507" spans="1:70" ht="11.25" customHeight="1" x14ac:dyDescent="0.2">
      <c r="A507" s="5">
        <v>3</v>
      </c>
      <c r="B507" s="1">
        <v>128034607</v>
      </c>
      <c r="C507" s="1" t="s">
        <v>69</v>
      </c>
      <c r="D507" s="1" t="s">
        <v>518</v>
      </c>
      <c r="E507" s="2">
        <f t="shared" si="78"/>
        <v>19422857</v>
      </c>
      <c r="F507" s="2">
        <f t="shared" si="79"/>
        <v>19296971</v>
      </c>
      <c r="G507" s="2"/>
      <c r="H507" s="2"/>
      <c r="I507" s="2"/>
      <c r="J507" s="2">
        <v>105969</v>
      </c>
      <c r="K507" s="2">
        <v>933062</v>
      </c>
      <c r="L507" s="2">
        <v>283774</v>
      </c>
      <c r="M507" s="2">
        <v>12551131</v>
      </c>
      <c r="N507" s="2">
        <f t="shared" si="70"/>
        <v>13873936</v>
      </c>
      <c r="O507" s="2"/>
      <c r="P507" s="2"/>
      <c r="Q507" s="2"/>
      <c r="R507" s="2">
        <v>0</v>
      </c>
      <c r="S507" s="2">
        <v>18571</v>
      </c>
      <c r="T507" s="2">
        <v>103841</v>
      </c>
      <c r="U507" s="2">
        <v>0</v>
      </c>
      <c r="V507" s="2">
        <f t="shared" si="71"/>
        <v>122412</v>
      </c>
      <c r="W507" s="2"/>
      <c r="X507" s="2"/>
      <c r="Y507" s="2"/>
      <c r="Z507" s="2">
        <v>26512</v>
      </c>
      <c r="AA507" s="2">
        <v>0</v>
      </c>
      <c r="AB507" s="2">
        <v>37780</v>
      </c>
      <c r="AC507" s="2">
        <v>42084</v>
      </c>
      <c r="AD507" s="2">
        <f t="shared" si="72"/>
        <v>106376</v>
      </c>
      <c r="AE507" s="2"/>
      <c r="AF507" s="2"/>
      <c r="AG507" s="2"/>
      <c r="AH507" s="2">
        <v>79457</v>
      </c>
      <c r="AI507" s="2">
        <v>951633</v>
      </c>
      <c r="AJ507" s="2">
        <v>349835</v>
      </c>
      <c r="AK507" s="2">
        <v>12509047</v>
      </c>
      <c r="AL507" s="2">
        <f t="shared" si="73"/>
        <v>13889972</v>
      </c>
      <c r="AM507" s="2"/>
      <c r="AN507" s="2"/>
      <c r="AO507" s="2"/>
      <c r="AP507" s="2">
        <v>1442945</v>
      </c>
      <c r="AQ507" s="2">
        <v>222526</v>
      </c>
      <c r="AR507" s="2">
        <v>31582</v>
      </c>
      <c r="AS507" s="2">
        <v>3851868</v>
      </c>
      <c r="AT507" s="2">
        <f t="shared" si="74"/>
        <v>5548921</v>
      </c>
      <c r="AU507" s="2"/>
      <c r="AV507" s="2"/>
      <c r="AW507" s="2"/>
      <c r="AX507" s="2">
        <v>0</v>
      </c>
      <c r="AY507" s="2">
        <v>4429</v>
      </c>
      <c r="AZ507" s="2">
        <v>1680</v>
      </c>
      <c r="BA507" s="2">
        <v>0</v>
      </c>
      <c r="BB507" s="2">
        <f t="shared" si="75"/>
        <v>6109</v>
      </c>
      <c r="BC507" s="2"/>
      <c r="BD507" s="2"/>
      <c r="BE507" s="2"/>
      <c r="BF507" s="2">
        <v>133436</v>
      </c>
      <c r="BG507" s="2">
        <v>0</v>
      </c>
      <c r="BH507" s="2">
        <v>1680</v>
      </c>
      <c r="BI507" s="2">
        <v>12915</v>
      </c>
      <c r="BJ507" s="2">
        <f t="shared" si="76"/>
        <v>148031</v>
      </c>
      <c r="BK507" s="2"/>
      <c r="BL507" s="2"/>
      <c r="BM507" s="2"/>
      <c r="BN507" s="2">
        <v>1309509</v>
      </c>
      <c r="BO507" s="2">
        <v>226955</v>
      </c>
      <c r="BP507" s="2">
        <v>31582</v>
      </c>
      <c r="BQ507" s="2">
        <v>3838953</v>
      </c>
      <c r="BR507" s="2">
        <f t="shared" si="77"/>
        <v>5406999</v>
      </c>
    </row>
    <row r="508" spans="1:70" ht="11.25" customHeight="1" x14ac:dyDescent="0.2">
      <c r="A508" s="5">
        <v>3</v>
      </c>
      <c r="B508" s="1">
        <v>127041307</v>
      </c>
      <c r="C508" s="1" t="s">
        <v>740</v>
      </c>
      <c r="D508" s="1" t="s">
        <v>517</v>
      </c>
      <c r="E508" s="2">
        <f t="shared" si="78"/>
        <v>9903860</v>
      </c>
      <c r="F508" s="2">
        <f t="shared" si="79"/>
        <v>10947861</v>
      </c>
      <c r="G508" s="2"/>
      <c r="H508" s="2"/>
      <c r="I508" s="2"/>
      <c r="J508" s="2"/>
      <c r="K508" s="2">
        <v>0</v>
      </c>
      <c r="L508" s="2">
        <v>91860</v>
      </c>
      <c r="M508" s="2">
        <v>9812000</v>
      </c>
      <c r="N508" s="2">
        <f t="shared" si="70"/>
        <v>9903860</v>
      </c>
      <c r="O508" s="2"/>
      <c r="P508" s="2"/>
      <c r="Q508" s="2"/>
      <c r="R508" s="2"/>
      <c r="S508" s="2">
        <v>1084000</v>
      </c>
      <c r="T508" s="2">
        <v>0</v>
      </c>
      <c r="U508" s="2">
        <v>0</v>
      </c>
      <c r="V508" s="2">
        <f t="shared" si="71"/>
        <v>1084000</v>
      </c>
      <c r="W508" s="2"/>
      <c r="X508" s="2"/>
      <c r="Y508" s="2"/>
      <c r="Z508" s="2"/>
      <c r="AA508" s="2">
        <v>0</v>
      </c>
      <c r="AB508" s="2">
        <v>6999</v>
      </c>
      <c r="AC508" s="2">
        <v>33000</v>
      </c>
      <c r="AD508" s="2">
        <f t="shared" si="72"/>
        <v>39999</v>
      </c>
      <c r="AE508" s="2"/>
      <c r="AF508" s="2"/>
      <c r="AG508" s="2"/>
      <c r="AH508" s="2"/>
      <c r="AI508" s="2">
        <v>1084000</v>
      </c>
      <c r="AJ508" s="2">
        <v>84861</v>
      </c>
      <c r="AK508" s="2">
        <v>9779000</v>
      </c>
      <c r="AL508" s="2">
        <f t="shared" si="73"/>
        <v>10947861</v>
      </c>
      <c r="AM508" s="2"/>
      <c r="AN508" s="2"/>
      <c r="AO508" s="2"/>
      <c r="AP508" s="2"/>
      <c r="AQ508" s="2"/>
      <c r="AR508" s="2"/>
      <c r="AS508" s="2"/>
      <c r="AT508" s="2">
        <f t="shared" si="74"/>
        <v>0</v>
      </c>
      <c r="AU508" s="2"/>
      <c r="AV508" s="2"/>
      <c r="AW508" s="2"/>
      <c r="AX508" s="2"/>
      <c r="AY508" s="2"/>
      <c r="AZ508" s="2"/>
      <c r="BA508" s="2"/>
      <c r="BB508" s="2">
        <f t="shared" si="75"/>
        <v>0</v>
      </c>
      <c r="BC508" s="2"/>
      <c r="BD508" s="2"/>
      <c r="BE508" s="2"/>
      <c r="BF508" s="2"/>
      <c r="BG508" s="2"/>
      <c r="BH508" s="2"/>
      <c r="BI508" s="2"/>
      <c r="BJ508" s="2">
        <f t="shared" si="76"/>
        <v>0</v>
      </c>
      <c r="BK508" s="2"/>
      <c r="BL508" s="2"/>
      <c r="BM508" s="2"/>
      <c r="BN508" s="2"/>
      <c r="BO508" s="2"/>
      <c r="BP508" s="2"/>
      <c r="BQ508" s="2"/>
      <c r="BR508" s="2">
        <f t="shared" si="77"/>
        <v>0</v>
      </c>
    </row>
    <row r="509" spans="1:70" ht="11.25" customHeight="1" x14ac:dyDescent="0.2">
      <c r="A509" s="5">
        <v>3</v>
      </c>
      <c r="B509" s="1">
        <v>108051307</v>
      </c>
      <c r="C509" s="1" t="s">
        <v>120</v>
      </c>
      <c r="D509" s="1" t="s">
        <v>470</v>
      </c>
      <c r="E509" s="2">
        <f t="shared" si="78"/>
        <v>3567437</v>
      </c>
      <c r="F509" s="2">
        <f t="shared" si="79"/>
        <v>3524243</v>
      </c>
      <c r="G509" s="2"/>
      <c r="H509" s="2"/>
      <c r="I509" s="2"/>
      <c r="J509" s="2"/>
      <c r="K509" s="2">
        <v>32738</v>
      </c>
      <c r="L509" s="2">
        <v>65699</v>
      </c>
      <c r="M509" s="2">
        <v>3469000</v>
      </c>
      <c r="N509" s="2">
        <f t="shared" si="70"/>
        <v>3567437</v>
      </c>
      <c r="O509" s="2"/>
      <c r="P509" s="2"/>
      <c r="Q509" s="2"/>
      <c r="R509" s="2"/>
      <c r="S509" s="2">
        <v>12852</v>
      </c>
      <c r="T509" s="2">
        <v>4954</v>
      </c>
      <c r="U509" s="2">
        <v>0</v>
      </c>
      <c r="V509" s="2">
        <f t="shared" si="71"/>
        <v>17806</v>
      </c>
      <c r="W509" s="2"/>
      <c r="X509" s="2"/>
      <c r="Y509" s="2"/>
      <c r="Z509" s="2"/>
      <c r="AA509" s="2">
        <v>0</v>
      </c>
      <c r="AB509" s="2">
        <v>0</v>
      </c>
      <c r="AC509" s="2">
        <v>61000</v>
      </c>
      <c r="AD509" s="2">
        <f t="shared" si="72"/>
        <v>61000</v>
      </c>
      <c r="AE509" s="2"/>
      <c r="AF509" s="2"/>
      <c r="AG509" s="2"/>
      <c r="AH509" s="2"/>
      <c r="AI509" s="2">
        <v>45590</v>
      </c>
      <c r="AJ509" s="2">
        <v>70653</v>
      </c>
      <c r="AK509" s="2">
        <v>3408000</v>
      </c>
      <c r="AL509" s="2">
        <f t="shared" si="73"/>
        <v>3524243</v>
      </c>
      <c r="AM509" s="2"/>
      <c r="AN509" s="2"/>
      <c r="AO509" s="2"/>
      <c r="AP509" s="2"/>
      <c r="AQ509" s="2"/>
      <c r="AR509" s="2"/>
      <c r="AS509" s="2"/>
      <c r="AT509" s="2">
        <f t="shared" si="74"/>
        <v>0</v>
      </c>
      <c r="AU509" s="2"/>
      <c r="AV509" s="2"/>
      <c r="AW509" s="2"/>
      <c r="AX509" s="2"/>
      <c r="AY509" s="2"/>
      <c r="AZ509" s="2"/>
      <c r="BA509" s="2"/>
      <c r="BB509" s="2">
        <f t="shared" si="75"/>
        <v>0</v>
      </c>
      <c r="BC509" s="2"/>
      <c r="BD509" s="2"/>
      <c r="BE509" s="2"/>
      <c r="BF509" s="2"/>
      <c r="BG509" s="2"/>
      <c r="BH509" s="2"/>
      <c r="BI509" s="2"/>
      <c r="BJ509" s="2">
        <f t="shared" si="76"/>
        <v>0</v>
      </c>
      <c r="BK509" s="2"/>
      <c r="BL509" s="2"/>
      <c r="BM509" s="2"/>
      <c r="BN509" s="2"/>
      <c r="BO509" s="2"/>
      <c r="BP509" s="2"/>
      <c r="BQ509" s="2"/>
      <c r="BR509" s="2">
        <f t="shared" si="77"/>
        <v>0</v>
      </c>
    </row>
    <row r="510" spans="1:70" ht="11.25" customHeight="1" x14ac:dyDescent="0.2">
      <c r="A510" s="5">
        <v>3</v>
      </c>
      <c r="B510" s="1">
        <v>114060557</v>
      </c>
      <c r="C510" s="1" t="s">
        <v>543</v>
      </c>
      <c r="D510" s="1" t="s">
        <v>489</v>
      </c>
      <c r="E510" s="2">
        <f t="shared" si="78"/>
        <v>34454276</v>
      </c>
      <c r="F510" s="2">
        <f t="shared" si="79"/>
        <v>31170857</v>
      </c>
      <c r="G510" s="2"/>
      <c r="H510" s="2">
        <v>2482000</v>
      </c>
      <c r="I510" s="2"/>
      <c r="J510" s="2"/>
      <c r="K510" s="2">
        <v>1902307</v>
      </c>
      <c r="L510" s="2">
        <v>356413</v>
      </c>
      <c r="M510" s="2">
        <v>27079822</v>
      </c>
      <c r="N510" s="2">
        <f t="shared" si="70"/>
        <v>31820542</v>
      </c>
      <c r="O510" s="2"/>
      <c r="P510" s="2">
        <v>0</v>
      </c>
      <c r="Q510" s="2"/>
      <c r="R510" s="2"/>
      <c r="S510" s="2">
        <v>0</v>
      </c>
      <c r="T510" s="2">
        <v>13034</v>
      </c>
      <c r="U510" s="2">
        <v>0</v>
      </c>
      <c r="V510" s="2">
        <f t="shared" si="71"/>
        <v>13034</v>
      </c>
      <c r="W510" s="2"/>
      <c r="X510" s="2">
        <v>2482000</v>
      </c>
      <c r="Y510" s="2"/>
      <c r="Z510" s="2"/>
      <c r="AA510" s="2">
        <v>18074</v>
      </c>
      <c r="AB510" s="2">
        <v>0</v>
      </c>
      <c r="AC510" s="2">
        <v>724935</v>
      </c>
      <c r="AD510" s="2">
        <f t="shared" si="72"/>
        <v>3225009</v>
      </c>
      <c r="AE510" s="2"/>
      <c r="AF510" s="2">
        <v>0</v>
      </c>
      <c r="AG510" s="2"/>
      <c r="AH510" s="2"/>
      <c r="AI510" s="2">
        <v>1884233</v>
      </c>
      <c r="AJ510" s="2">
        <v>369447</v>
      </c>
      <c r="AK510" s="2">
        <v>26354887</v>
      </c>
      <c r="AL510" s="2">
        <f t="shared" si="73"/>
        <v>28608567</v>
      </c>
      <c r="AM510" s="2"/>
      <c r="AN510" s="2"/>
      <c r="AO510" s="2"/>
      <c r="AP510" s="2"/>
      <c r="AQ510" s="2">
        <v>108924</v>
      </c>
      <c r="AR510" s="2">
        <v>19632</v>
      </c>
      <c r="AS510" s="2">
        <v>2505178</v>
      </c>
      <c r="AT510" s="2">
        <f t="shared" si="74"/>
        <v>2633734</v>
      </c>
      <c r="AU510" s="2"/>
      <c r="AV510" s="2"/>
      <c r="AW510" s="2"/>
      <c r="AX510" s="2"/>
      <c r="AY510" s="2">
        <v>0</v>
      </c>
      <c r="AZ510" s="2">
        <v>3922</v>
      </c>
      <c r="BA510" s="2">
        <v>0</v>
      </c>
      <c r="BB510" s="2">
        <f t="shared" si="75"/>
        <v>3922</v>
      </c>
      <c r="BC510" s="2"/>
      <c r="BD510" s="2"/>
      <c r="BE510" s="2"/>
      <c r="BF510" s="2"/>
      <c r="BG510" s="2">
        <v>8301</v>
      </c>
      <c r="BH510" s="2">
        <v>0</v>
      </c>
      <c r="BI510" s="2">
        <v>67065</v>
      </c>
      <c r="BJ510" s="2">
        <f t="shared" si="76"/>
        <v>75366</v>
      </c>
      <c r="BK510" s="2"/>
      <c r="BL510" s="2"/>
      <c r="BM510" s="2"/>
      <c r="BN510" s="2"/>
      <c r="BO510" s="2">
        <v>100623</v>
      </c>
      <c r="BP510" s="2">
        <v>23554</v>
      </c>
      <c r="BQ510" s="2">
        <v>2438113</v>
      </c>
      <c r="BR510" s="2">
        <f t="shared" si="77"/>
        <v>2562290</v>
      </c>
    </row>
    <row r="511" spans="1:70" ht="11.25" customHeight="1" x14ac:dyDescent="0.2">
      <c r="A511" s="5">
        <v>3</v>
      </c>
      <c r="B511" s="1">
        <v>114067107</v>
      </c>
      <c r="C511" s="1" t="s">
        <v>741</v>
      </c>
      <c r="D511" s="1" t="s">
        <v>489</v>
      </c>
      <c r="E511" s="2">
        <f t="shared" si="78"/>
        <v>19067745.75</v>
      </c>
      <c r="F511" s="2">
        <f t="shared" si="79"/>
        <v>18951213</v>
      </c>
      <c r="G511" s="2"/>
      <c r="H511" s="2"/>
      <c r="I511" s="2"/>
      <c r="J511" s="2"/>
      <c r="K511" s="2">
        <v>1523202</v>
      </c>
      <c r="L511" s="2">
        <v>199543.75</v>
      </c>
      <c r="M511" s="2">
        <v>17345000</v>
      </c>
      <c r="N511" s="2">
        <f t="shared" si="70"/>
        <v>19067745.75</v>
      </c>
      <c r="O511" s="2"/>
      <c r="P511" s="2"/>
      <c r="Q511" s="2"/>
      <c r="R511" s="2"/>
      <c r="S511" s="2">
        <v>0</v>
      </c>
      <c r="T511" s="2">
        <v>2573.25</v>
      </c>
      <c r="U511" s="2">
        <v>40000</v>
      </c>
      <c r="V511" s="2">
        <f t="shared" si="71"/>
        <v>42573.25</v>
      </c>
      <c r="W511" s="2"/>
      <c r="X511" s="2"/>
      <c r="Y511" s="2"/>
      <c r="Z511" s="2"/>
      <c r="AA511" s="2">
        <v>159106</v>
      </c>
      <c r="AB511" s="2">
        <v>0</v>
      </c>
      <c r="AC511" s="2">
        <v>0</v>
      </c>
      <c r="AD511" s="2">
        <f t="shared" si="72"/>
        <v>159106</v>
      </c>
      <c r="AE511" s="2"/>
      <c r="AF511" s="2"/>
      <c r="AG511" s="2"/>
      <c r="AH511" s="2"/>
      <c r="AI511" s="2">
        <v>1364096</v>
      </c>
      <c r="AJ511" s="2">
        <v>202117</v>
      </c>
      <c r="AK511" s="2">
        <v>17385000</v>
      </c>
      <c r="AL511" s="2">
        <f t="shared" si="73"/>
        <v>18951213</v>
      </c>
      <c r="AM511" s="2"/>
      <c r="AN511" s="2"/>
      <c r="AO511" s="2"/>
      <c r="AP511" s="2"/>
      <c r="AQ511" s="2"/>
      <c r="AR511" s="2"/>
      <c r="AS511" s="2"/>
      <c r="AT511" s="2">
        <f t="shared" si="74"/>
        <v>0</v>
      </c>
      <c r="AU511" s="2"/>
      <c r="AV511" s="2"/>
      <c r="AW511" s="2"/>
      <c r="AX511" s="2"/>
      <c r="AY511" s="2"/>
      <c r="AZ511" s="2"/>
      <c r="BA511" s="2"/>
      <c r="BB511" s="2">
        <f t="shared" si="75"/>
        <v>0</v>
      </c>
      <c r="BC511" s="2"/>
      <c r="BD511" s="2"/>
      <c r="BE511" s="2"/>
      <c r="BF511" s="2"/>
      <c r="BG511" s="2"/>
      <c r="BH511" s="2"/>
      <c r="BI511" s="2"/>
      <c r="BJ511" s="2">
        <f t="shared" si="76"/>
        <v>0</v>
      </c>
      <c r="BK511" s="2"/>
      <c r="BL511" s="2"/>
      <c r="BM511" s="2"/>
      <c r="BN511" s="2"/>
      <c r="BO511" s="2"/>
      <c r="BP511" s="2"/>
      <c r="BQ511" s="2"/>
      <c r="BR511" s="2">
        <f t="shared" si="77"/>
        <v>0</v>
      </c>
    </row>
    <row r="512" spans="1:70" ht="11.25" customHeight="1" x14ac:dyDescent="0.2">
      <c r="A512" s="5">
        <v>3</v>
      </c>
      <c r="B512" s="1">
        <v>108070607</v>
      </c>
      <c r="C512" s="1" t="s">
        <v>122</v>
      </c>
      <c r="D512" s="1" t="s">
        <v>471</v>
      </c>
      <c r="E512" s="2">
        <f t="shared" si="78"/>
        <v>16751664.449999999</v>
      </c>
      <c r="F512" s="2">
        <f t="shared" si="79"/>
        <v>16473307.33</v>
      </c>
      <c r="G512" s="2"/>
      <c r="H512" s="2"/>
      <c r="I512" s="2"/>
      <c r="J512" s="2">
        <v>553954.16</v>
      </c>
      <c r="K512" s="2">
        <v>394722</v>
      </c>
      <c r="L512" s="2">
        <v>337783.6</v>
      </c>
      <c r="M512" s="2">
        <v>14710260</v>
      </c>
      <c r="N512" s="2">
        <f t="shared" si="70"/>
        <v>15996719.76</v>
      </c>
      <c r="O512" s="2"/>
      <c r="P512" s="2"/>
      <c r="Q512" s="2"/>
      <c r="R512" s="2">
        <v>0</v>
      </c>
      <c r="S512" s="2">
        <v>632519</v>
      </c>
      <c r="T512" s="2">
        <v>130197</v>
      </c>
      <c r="U512" s="2">
        <v>0</v>
      </c>
      <c r="V512" s="2">
        <f t="shared" si="71"/>
        <v>762716</v>
      </c>
      <c r="W512" s="2"/>
      <c r="X512" s="2"/>
      <c r="Y512" s="2"/>
      <c r="Z512" s="2">
        <v>121736.82</v>
      </c>
      <c r="AA512" s="2">
        <v>0</v>
      </c>
      <c r="AB512" s="2">
        <v>144559.76999999999</v>
      </c>
      <c r="AC512" s="2">
        <v>655553</v>
      </c>
      <c r="AD512" s="2">
        <f t="shared" si="72"/>
        <v>921849.59</v>
      </c>
      <c r="AE512" s="2"/>
      <c r="AF512" s="2"/>
      <c r="AG512" s="2"/>
      <c r="AH512" s="2">
        <v>432217.34</v>
      </c>
      <c r="AI512" s="2">
        <v>1027241</v>
      </c>
      <c r="AJ512" s="2">
        <v>323420.83</v>
      </c>
      <c r="AK512" s="2">
        <v>14054707</v>
      </c>
      <c r="AL512" s="2">
        <f t="shared" si="73"/>
        <v>15837586.17</v>
      </c>
      <c r="AM512" s="2"/>
      <c r="AN512" s="2"/>
      <c r="AO512" s="2"/>
      <c r="AP512" s="2"/>
      <c r="AQ512" s="2">
        <v>18829.87</v>
      </c>
      <c r="AR512" s="2">
        <v>34374.82</v>
      </c>
      <c r="AS512" s="2">
        <v>701740</v>
      </c>
      <c r="AT512" s="2">
        <f t="shared" si="74"/>
        <v>754944.69</v>
      </c>
      <c r="AU512" s="2"/>
      <c r="AV512" s="2"/>
      <c r="AW512" s="2"/>
      <c r="AX512" s="2"/>
      <c r="AY512" s="2">
        <v>22413.13</v>
      </c>
      <c r="AZ512" s="2">
        <v>12546</v>
      </c>
      <c r="BA512" s="2">
        <v>0</v>
      </c>
      <c r="BB512" s="2">
        <f t="shared" si="75"/>
        <v>34959.130000000005</v>
      </c>
      <c r="BC512" s="2"/>
      <c r="BD512" s="2"/>
      <c r="BE512" s="2"/>
      <c r="BF512" s="2"/>
      <c r="BG512" s="2">
        <v>0</v>
      </c>
      <c r="BH512" s="2">
        <v>16735.66</v>
      </c>
      <c r="BI512" s="2">
        <v>137447</v>
      </c>
      <c r="BJ512" s="2">
        <f t="shared" si="76"/>
        <v>154182.66</v>
      </c>
      <c r="BK512" s="2"/>
      <c r="BL512" s="2"/>
      <c r="BM512" s="2"/>
      <c r="BN512" s="2"/>
      <c r="BO512" s="2">
        <v>41243</v>
      </c>
      <c r="BP512" s="2">
        <v>30185.16</v>
      </c>
      <c r="BQ512" s="2">
        <v>564293</v>
      </c>
      <c r="BR512" s="2">
        <f t="shared" si="77"/>
        <v>635721.16</v>
      </c>
    </row>
    <row r="513" spans="1:70" ht="11.25" customHeight="1" x14ac:dyDescent="0.2">
      <c r="A513" s="5">
        <v>3</v>
      </c>
      <c r="B513" s="1">
        <v>117080607</v>
      </c>
      <c r="C513" s="1" t="s">
        <v>550</v>
      </c>
      <c r="D513" s="1" t="s">
        <v>498</v>
      </c>
      <c r="E513" s="2">
        <f t="shared" si="78"/>
        <v>11159096</v>
      </c>
      <c r="F513" s="2">
        <f t="shared" si="79"/>
        <v>10673800</v>
      </c>
      <c r="G513" s="2"/>
      <c r="H513" s="2"/>
      <c r="I513" s="2"/>
      <c r="J513" s="2">
        <v>4975000</v>
      </c>
      <c r="K513" s="2">
        <v>33891</v>
      </c>
      <c r="L513" s="2">
        <v>55205</v>
      </c>
      <c r="M513" s="2">
        <v>6095000</v>
      </c>
      <c r="N513" s="2">
        <f t="shared" si="70"/>
        <v>11159096</v>
      </c>
      <c r="O513" s="2"/>
      <c r="P513" s="2"/>
      <c r="Q513" s="2"/>
      <c r="R513" s="2">
        <v>0</v>
      </c>
      <c r="S513" s="2">
        <v>286527</v>
      </c>
      <c r="T513" s="2">
        <v>6177</v>
      </c>
      <c r="U513" s="2">
        <v>0</v>
      </c>
      <c r="V513" s="2">
        <f t="shared" si="71"/>
        <v>292704</v>
      </c>
      <c r="W513" s="2"/>
      <c r="X513" s="2"/>
      <c r="Y513" s="2"/>
      <c r="Z513" s="2">
        <v>560000</v>
      </c>
      <c r="AA513" s="2">
        <v>0</v>
      </c>
      <c r="AB513" s="2">
        <v>0</v>
      </c>
      <c r="AC513" s="2">
        <v>218000</v>
      </c>
      <c r="AD513" s="2">
        <f t="shared" si="72"/>
        <v>778000</v>
      </c>
      <c r="AE513" s="2"/>
      <c r="AF513" s="2"/>
      <c r="AG513" s="2"/>
      <c r="AH513" s="2">
        <v>4415000</v>
      </c>
      <c r="AI513" s="2">
        <v>320418</v>
      </c>
      <c r="AJ513" s="2">
        <v>61382</v>
      </c>
      <c r="AK513" s="2">
        <v>5877000</v>
      </c>
      <c r="AL513" s="2">
        <f t="shared" si="73"/>
        <v>10673800</v>
      </c>
      <c r="AM513" s="2"/>
      <c r="AN513" s="2"/>
      <c r="AO513" s="2"/>
      <c r="AP513" s="2"/>
      <c r="AQ513" s="2"/>
      <c r="AR513" s="2"/>
      <c r="AS513" s="2"/>
      <c r="AT513" s="2">
        <f t="shared" si="74"/>
        <v>0</v>
      </c>
      <c r="AU513" s="2"/>
      <c r="AV513" s="2"/>
      <c r="AW513" s="2"/>
      <c r="AX513" s="2"/>
      <c r="AY513" s="2"/>
      <c r="AZ513" s="2"/>
      <c r="BA513" s="2"/>
      <c r="BB513" s="2">
        <f t="shared" si="75"/>
        <v>0</v>
      </c>
      <c r="BC513" s="2"/>
      <c r="BD513" s="2"/>
      <c r="BE513" s="2"/>
      <c r="BF513" s="2"/>
      <c r="BG513" s="2"/>
      <c r="BH513" s="2"/>
      <c r="BI513" s="2"/>
      <c r="BJ513" s="2">
        <f t="shared" si="76"/>
        <v>0</v>
      </c>
      <c r="BK513" s="2"/>
      <c r="BL513" s="2"/>
      <c r="BM513" s="2"/>
      <c r="BN513" s="2"/>
      <c r="BO513" s="2"/>
      <c r="BP513" s="2"/>
      <c r="BQ513" s="2"/>
      <c r="BR513" s="2">
        <f t="shared" si="77"/>
        <v>0</v>
      </c>
    </row>
    <row r="514" spans="1:70" ht="11.25" customHeight="1" x14ac:dyDescent="0.2">
      <c r="A514" s="5">
        <v>3</v>
      </c>
      <c r="B514" s="1">
        <v>122091457</v>
      </c>
      <c r="C514" s="1" t="s">
        <v>2</v>
      </c>
      <c r="D514" s="1" t="s">
        <v>512</v>
      </c>
      <c r="E514" s="2">
        <f t="shared" si="78"/>
        <v>52899593</v>
      </c>
      <c r="F514" s="2">
        <f t="shared" si="79"/>
        <v>53415829</v>
      </c>
      <c r="G514" s="2"/>
      <c r="H514" s="2"/>
      <c r="I514" s="2"/>
      <c r="J514" s="2">
        <v>210692</v>
      </c>
      <c r="K514" s="2">
        <v>423062</v>
      </c>
      <c r="L514" s="2">
        <v>474127</v>
      </c>
      <c r="M514" s="2">
        <v>51043216</v>
      </c>
      <c r="N514" s="2">
        <f t="shared" si="70"/>
        <v>52151097</v>
      </c>
      <c r="O514" s="2"/>
      <c r="P514" s="2"/>
      <c r="Q514" s="2"/>
      <c r="R514" s="2">
        <v>0</v>
      </c>
      <c r="S514" s="2">
        <v>518099</v>
      </c>
      <c r="T514" s="2">
        <v>16819</v>
      </c>
      <c r="U514" s="2">
        <v>0</v>
      </c>
      <c r="V514" s="2">
        <f t="shared" si="71"/>
        <v>534918</v>
      </c>
      <c r="W514" s="2"/>
      <c r="X514" s="2"/>
      <c r="Y514" s="2"/>
      <c r="Z514" s="2">
        <v>67933</v>
      </c>
      <c r="AA514" s="2">
        <v>0</v>
      </c>
      <c r="AB514" s="2">
        <v>5014</v>
      </c>
      <c r="AC514" s="2">
        <v>27169</v>
      </c>
      <c r="AD514" s="2">
        <f t="shared" si="72"/>
        <v>100116</v>
      </c>
      <c r="AE514" s="2"/>
      <c r="AF514" s="2"/>
      <c r="AG514" s="2"/>
      <c r="AH514" s="2">
        <v>142759</v>
      </c>
      <c r="AI514" s="2">
        <v>941161</v>
      </c>
      <c r="AJ514" s="2">
        <v>485932</v>
      </c>
      <c r="AK514" s="2">
        <v>51016047</v>
      </c>
      <c r="AL514" s="2">
        <f t="shared" si="73"/>
        <v>52585899</v>
      </c>
      <c r="AM514" s="2"/>
      <c r="AN514" s="2"/>
      <c r="AO514" s="2"/>
      <c r="AP514" s="2"/>
      <c r="AQ514" s="2">
        <v>0</v>
      </c>
      <c r="AR514" s="2">
        <v>4710</v>
      </c>
      <c r="AS514" s="2">
        <v>743786</v>
      </c>
      <c r="AT514" s="2">
        <f t="shared" si="74"/>
        <v>748496</v>
      </c>
      <c r="AU514" s="2"/>
      <c r="AV514" s="2"/>
      <c r="AW514" s="2"/>
      <c r="AX514" s="2"/>
      <c r="AY514" s="2">
        <v>32667</v>
      </c>
      <c r="AZ514" s="2">
        <v>600</v>
      </c>
      <c r="BA514" s="2">
        <v>48167</v>
      </c>
      <c r="BB514" s="2">
        <f t="shared" si="75"/>
        <v>81434</v>
      </c>
      <c r="BC514" s="2"/>
      <c r="BD514" s="2"/>
      <c r="BE514" s="2"/>
      <c r="BF514" s="2"/>
      <c r="BG514" s="2">
        <v>0</v>
      </c>
      <c r="BH514" s="2">
        <v>0</v>
      </c>
      <c r="BI514" s="2">
        <v>0</v>
      </c>
      <c r="BJ514" s="2">
        <f t="shared" si="76"/>
        <v>0</v>
      </c>
      <c r="BK514" s="2"/>
      <c r="BL514" s="2"/>
      <c r="BM514" s="2"/>
      <c r="BN514" s="2"/>
      <c r="BO514" s="2">
        <v>32667</v>
      </c>
      <c r="BP514" s="2">
        <v>5310</v>
      </c>
      <c r="BQ514" s="2">
        <v>791953</v>
      </c>
      <c r="BR514" s="2">
        <f t="shared" si="77"/>
        <v>829930</v>
      </c>
    </row>
    <row r="515" spans="1:70" ht="11.25" customHeight="1" x14ac:dyDescent="0.2">
      <c r="A515" s="5">
        <v>3</v>
      </c>
      <c r="B515" s="1">
        <v>122097007</v>
      </c>
      <c r="C515" s="1" t="s">
        <v>5</v>
      </c>
      <c r="D515" s="1" t="s">
        <v>512</v>
      </c>
      <c r="E515" s="2">
        <f t="shared" si="78"/>
        <v>31488421</v>
      </c>
      <c r="F515" s="2">
        <f t="shared" si="79"/>
        <v>31288908</v>
      </c>
      <c r="G515" s="2"/>
      <c r="H515" s="2"/>
      <c r="I515" s="2"/>
      <c r="J515" s="2">
        <v>13904508</v>
      </c>
      <c r="K515" s="2">
        <v>70463</v>
      </c>
      <c r="L515" s="2">
        <v>119450</v>
      </c>
      <c r="M515" s="2">
        <v>17394000</v>
      </c>
      <c r="N515" s="2">
        <f t="shared" ref="N515:N578" si="80">SUM(G515:M515)</f>
        <v>31488421</v>
      </c>
      <c r="O515" s="2"/>
      <c r="P515" s="2"/>
      <c r="Q515" s="2"/>
      <c r="R515" s="2">
        <v>0</v>
      </c>
      <c r="S515" s="2">
        <v>760412</v>
      </c>
      <c r="T515" s="2">
        <v>24644</v>
      </c>
      <c r="U515" s="2">
        <v>40000</v>
      </c>
      <c r="V515" s="2">
        <f t="shared" ref="V515:V578" si="81">SUM(O515:U515)</f>
        <v>825056</v>
      </c>
      <c r="W515" s="2"/>
      <c r="X515" s="2"/>
      <c r="Y515" s="2"/>
      <c r="Z515" s="2">
        <v>1010000</v>
      </c>
      <c r="AA515" s="2">
        <v>14569</v>
      </c>
      <c r="AB515" s="2">
        <v>0</v>
      </c>
      <c r="AC515" s="2">
        <v>0</v>
      </c>
      <c r="AD515" s="2">
        <f t="shared" ref="AD515:AD578" si="82">SUM(W515:AC515)</f>
        <v>1024569</v>
      </c>
      <c r="AE515" s="2"/>
      <c r="AF515" s="2"/>
      <c r="AG515" s="2"/>
      <c r="AH515" s="2">
        <v>12894508</v>
      </c>
      <c r="AI515" s="2">
        <v>816306</v>
      </c>
      <c r="AJ515" s="2">
        <v>144094</v>
      </c>
      <c r="AK515" s="2">
        <v>17434000</v>
      </c>
      <c r="AL515" s="2">
        <f t="shared" ref="AL515:AL578" si="83">SUM(AE515:AK515)</f>
        <v>31288908</v>
      </c>
      <c r="AM515" s="2"/>
      <c r="AN515" s="2"/>
      <c r="AO515" s="2"/>
      <c r="AP515" s="2"/>
      <c r="AQ515" s="2"/>
      <c r="AR515" s="2"/>
      <c r="AS515" s="2"/>
      <c r="AT515" s="2">
        <f t="shared" ref="AT515:AT578" si="84">SUM(AM515:AS515)</f>
        <v>0</v>
      </c>
      <c r="AU515" s="2"/>
      <c r="AV515" s="2"/>
      <c r="AW515" s="2"/>
      <c r="AX515" s="2"/>
      <c r="AY515" s="2"/>
      <c r="AZ515" s="2"/>
      <c r="BA515" s="2"/>
      <c r="BB515" s="2">
        <f t="shared" ref="BB515:BB578" si="85">SUM(AU515:BA515)</f>
        <v>0</v>
      </c>
      <c r="BC515" s="2"/>
      <c r="BD515" s="2"/>
      <c r="BE515" s="2"/>
      <c r="BF515" s="2"/>
      <c r="BG515" s="2"/>
      <c r="BH515" s="2"/>
      <c r="BI515" s="2"/>
      <c r="BJ515" s="2">
        <f t="shared" ref="BJ515:BJ578" si="86">SUM(BC515:BI515)</f>
        <v>0</v>
      </c>
      <c r="BK515" s="2"/>
      <c r="BL515" s="2"/>
      <c r="BM515" s="2"/>
      <c r="BN515" s="2"/>
      <c r="BO515" s="2"/>
      <c r="BP515" s="2"/>
      <c r="BQ515" s="2"/>
      <c r="BR515" s="2">
        <f t="shared" ref="BR515:BR578" si="87">SUM(BK515:BQ515)</f>
        <v>0</v>
      </c>
    </row>
    <row r="516" spans="1:70" ht="11.25" customHeight="1" x14ac:dyDescent="0.2">
      <c r="A516" s="5">
        <v>3</v>
      </c>
      <c r="B516" s="1">
        <v>122099007</v>
      </c>
      <c r="C516" s="1" t="s">
        <v>794</v>
      </c>
      <c r="D516" s="1" t="s">
        <v>512</v>
      </c>
      <c r="E516" s="2">
        <f t="shared" ref="E516:E579" si="88">N516+AT516</f>
        <v>34031945</v>
      </c>
      <c r="F516" s="2">
        <f t="shared" ref="F516:F579" si="89">AL516+BR516</f>
        <v>34275803</v>
      </c>
      <c r="G516" s="2"/>
      <c r="H516" s="2">
        <v>19001000</v>
      </c>
      <c r="I516" s="2"/>
      <c r="J516" s="2"/>
      <c r="K516" s="2">
        <v>18126</v>
      </c>
      <c r="L516" s="2">
        <v>101888</v>
      </c>
      <c r="M516" s="2">
        <v>14497515</v>
      </c>
      <c r="N516" s="2">
        <f t="shared" si="80"/>
        <v>33618529</v>
      </c>
      <c r="O516" s="2"/>
      <c r="P516" s="2">
        <v>0</v>
      </c>
      <c r="Q516" s="2"/>
      <c r="R516" s="2"/>
      <c r="S516" s="2">
        <v>774297</v>
      </c>
      <c r="T516" s="2">
        <v>23296</v>
      </c>
      <c r="U516" s="2">
        <v>163632</v>
      </c>
      <c r="V516" s="2">
        <f t="shared" si="81"/>
        <v>961225</v>
      </c>
      <c r="W516" s="2"/>
      <c r="X516" s="2">
        <v>568000</v>
      </c>
      <c r="Y516" s="2"/>
      <c r="Z516" s="2"/>
      <c r="AA516" s="2">
        <v>0</v>
      </c>
      <c r="AB516" s="2">
        <v>0</v>
      </c>
      <c r="AC516" s="2">
        <v>0</v>
      </c>
      <c r="AD516" s="2">
        <f t="shared" si="82"/>
        <v>568000</v>
      </c>
      <c r="AE516" s="2"/>
      <c r="AF516" s="2">
        <v>18433000</v>
      </c>
      <c r="AG516" s="2"/>
      <c r="AH516" s="2"/>
      <c r="AI516" s="2">
        <v>792423</v>
      </c>
      <c r="AJ516" s="2">
        <v>125184</v>
      </c>
      <c r="AK516" s="2">
        <v>14661147</v>
      </c>
      <c r="AL516" s="2">
        <f t="shared" si="83"/>
        <v>34011754</v>
      </c>
      <c r="AM516" s="2"/>
      <c r="AN516" s="2"/>
      <c r="AO516" s="2"/>
      <c r="AP516" s="2"/>
      <c r="AQ516" s="2">
        <v>0</v>
      </c>
      <c r="AR516" s="2">
        <v>3893</v>
      </c>
      <c r="AS516" s="2">
        <v>409523</v>
      </c>
      <c r="AT516" s="2">
        <f t="shared" si="84"/>
        <v>413416</v>
      </c>
      <c r="AU516" s="2"/>
      <c r="AV516" s="2"/>
      <c r="AW516" s="2"/>
      <c r="AX516" s="2"/>
      <c r="AY516" s="2">
        <v>9994</v>
      </c>
      <c r="AZ516" s="2">
        <v>0</v>
      </c>
      <c r="BA516" s="2">
        <v>0</v>
      </c>
      <c r="BB516" s="2">
        <f t="shared" si="85"/>
        <v>9994</v>
      </c>
      <c r="BC516" s="2"/>
      <c r="BD516" s="2"/>
      <c r="BE516" s="2"/>
      <c r="BF516" s="2"/>
      <c r="BG516" s="2">
        <v>0</v>
      </c>
      <c r="BH516" s="2">
        <v>3691</v>
      </c>
      <c r="BI516" s="2">
        <v>155670</v>
      </c>
      <c r="BJ516" s="2">
        <f t="shared" si="86"/>
        <v>159361</v>
      </c>
      <c r="BK516" s="2"/>
      <c r="BL516" s="2"/>
      <c r="BM516" s="2"/>
      <c r="BN516" s="2"/>
      <c r="BO516" s="2">
        <v>9994</v>
      </c>
      <c r="BP516" s="2">
        <v>202</v>
      </c>
      <c r="BQ516" s="2">
        <v>253853</v>
      </c>
      <c r="BR516" s="2">
        <f t="shared" si="87"/>
        <v>264049</v>
      </c>
    </row>
    <row r="517" spans="1:70" ht="11.25" customHeight="1" x14ac:dyDescent="0.2">
      <c r="A517" s="5">
        <v>3</v>
      </c>
      <c r="B517" s="1">
        <v>104101307</v>
      </c>
      <c r="C517" s="1" t="s">
        <v>104</v>
      </c>
      <c r="D517" s="1" t="s">
        <v>458</v>
      </c>
      <c r="E517" s="2">
        <f t="shared" si="88"/>
        <v>8148356</v>
      </c>
      <c r="F517" s="2">
        <f t="shared" si="89"/>
        <v>8400261</v>
      </c>
      <c r="G517" s="2"/>
      <c r="H517" s="2"/>
      <c r="I517" s="2"/>
      <c r="J517" s="2">
        <v>41981</v>
      </c>
      <c r="K517" s="2">
        <v>689206</v>
      </c>
      <c r="L517" s="2">
        <v>33169</v>
      </c>
      <c r="M517" s="2">
        <v>7384000</v>
      </c>
      <c r="N517" s="2">
        <f t="shared" si="80"/>
        <v>8148356</v>
      </c>
      <c r="O517" s="2"/>
      <c r="P517" s="2"/>
      <c r="Q517" s="2"/>
      <c r="R517" s="2">
        <v>0</v>
      </c>
      <c r="S517" s="2">
        <v>0</v>
      </c>
      <c r="T517" s="2">
        <v>11201</v>
      </c>
      <c r="U517" s="2">
        <v>266000</v>
      </c>
      <c r="V517" s="2">
        <f t="shared" si="81"/>
        <v>277201</v>
      </c>
      <c r="W517" s="2"/>
      <c r="X517" s="2"/>
      <c r="Y517" s="2"/>
      <c r="Z517" s="2">
        <v>20384</v>
      </c>
      <c r="AA517" s="2">
        <v>0</v>
      </c>
      <c r="AB517" s="2">
        <v>4912</v>
      </c>
      <c r="AC517" s="2">
        <v>0</v>
      </c>
      <c r="AD517" s="2">
        <f t="shared" si="82"/>
        <v>25296</v>
      </c>
      <c r="AE517" s="2"/>
      <c r="AF517" s="2"/>
      <c r="AG517" s="2"/>
      <c r="AH517" s="2">
        <v>21597</v>
      </c>
      <c r="AI517" s="2">
        <v>689206</v>
      </c>
      <c r="AJ517" s="2">
        <v>39458</v>
      </c>
      <c r="AK517" s="2">
        <v>7650000</v>
      </c>
      <c r="AL517" s="2">
        <f t="shared" si="83"/>
        <v>8400261</v>
      </c>
      <c r="AM517" s="2"/>
      <c r="AN517" s="2"/>
      <c r="AO517" s="2"/>
      <c r="AP517" s="2"/>
      <c r="AQ517" s="2"/>
      <c r="AR517" s="2"/>
      <c r="AS517" s="2"/>
      <c r="AT517" s="2">
        <f t="shared" si="84"/>
        <v>0</v>
      </c>
      <c r="AU517" s="2"/>
      <c r="AV517" s="2"/>
      <c r="AW517" s="2"/>
      <c r="AX517" s="2"/>
      <c r="AY517" s="2"/>
      <c r="AZ517" s="2"/>
      <c r="BA517" s="2"/>
      <c r="BB517" s="2">
        <f t="shared" si="85"/>
        <v>0</v>
      </c>
      <c r="BC517" s="2"/>
      <c r="BD517" s="2"/>
      <c r="BE517" s="2"/>
      <c r="BF517" s="2"/>
      <c r="BG517" s="2"/>
      <c r="BH517" s="2"/>
      <c r="BI517" s="2"/>
      <c r="BJ517" s="2">
        <f t="shared" si="86"/>
        <v>0</v>
      </c>
      <c r="BK517" s="2"/>
      <c r="BL517" s="2"/>
      <c r="BM517" s="2"/>
      <c r="BN517" s="2"/>
      <c r="BO517" s="2"/>
      <c r="BP517" s="2"/>
      <c r="BQ517" s="2"/>
      <c r="BR517" s="2">
        <f t="shared" si="87"/>
        <v>0</v>
      </c>
    </row>
    <row r="518" spans="1:70" ht="11.25" customHeight="1" x14ac:dyDescent="0.2">
      <c r="A518" s="5">
        <v>3</v>
      </c>
      <c r="B518" s="1">
        <v>108110307</v>
      </c>
      <c r="C518" s="1" t="s">
        <v>123</v>
      </c>
      <c r="D518" s="1" t="s">
        <v>472</v>
      </c>
      <c r="E518" s="2">
        <f t="shared" si="88"/>
        <v>6244965</v>
      </c>
      <c r="F518" s="2">
        <f t="shared" si="89"/>
        <v>6441012</v>
      </c>
      <c r="G518" s="2"/>
      <c r="H518" s="2"/>
      <c r="I518" s="2"/>
      <c r="J518" s="2"/>
      <c r="K518" s="2">
        <v>662865</v>
      </c>
      <c r="L518" s="2">
        <v>131100</v>
      </c>
      <c r="M518" s="2">
        <v>5451000</v>
      </c>
      <c r="N518" s="2">
        <f t="shared" si="80"/>
        <v>6244965</v>
      </c>
      <c r="O518" s="2"/>
      <c r="P518" s="2"/>
      <c r="Q518" s="2"/>
      <c r="R518" s="2"/>
      <c r="S518" s="2">
        <v>161957</v>
      </c>
      <c r="T518" s="2">
        <v>3090</v>
      </c>
      <c r="U518" s="2">
        <v>31000</v>
      </c>
      <c r="V518" s="2">
        <f t="shared" si="81"/>
        <v>196047</v>
      </c>
      <c r="W518" s="2"/>
      <c r="X518" s="2"/>
      <c r="Y518" s="2"/>
      <c r="Z518" s="2"/>
      <c r="AA518" s="2">
        <v>0</v>
      </c>
      <c r="AB518" s="2">
        <v>0</v>
      </c>
      <c r="AC518" s="2">
        <v>0</v>
      </c>
      <c r="AD518" s="2">
        <f t="shared" si="82"/>
        <v>0</v>
      </c>
      <c r="AE518" s="2"/>
      <c r="AF518" s="2"/>
      <c r="AG518" s="2"/>
      <c r="AH518" s="2"/>
      <c r="AI518" s="2">
        <v>824822</v>
      </c>
      <c r="AJ518" s="2">
        <v>134190</v>
      </c>
      <c r="AK518" s="2">
        <v>5482000</v>
      </c>
      <c r="AL518" s="2">
        <f t="shared" si="83"/>
        <v>6441012</v>
      </c>
      <c r="AM518" s="2"/>
      <c r="AN518" s="2"/>
      <c r="AO518" s="2"/>
      <c r="AP518" s="2"/>
      <c r="AQ518" s="2"/>
      <c r="AR518" s="2"/>
      <c r="AS518" s="2"/>
      <c r="AT518" s="2">
        <f t="shared" si="84"/>
        <v>0</v>
      </c>
      <c r="AU518" s="2"/>
      <c r="AV518" s="2"/>
      <c r="AW518" s="2"/>
      <c r="AX518" s="2"/>
      <c r="AY518" s="2"/>
      <c r="AZ518" s="2"/>
      <c r="BA518" s="2"/>
      <c r="BB518" s="2">
        <f t="shared" si="85"/>
        <v>0</v>
      </c>
      <c r="BC518" s="2"/>
      <c r="BD518" s="2"/>
      <c r="BE518" s="2"/>
      <c r="BF518" s="2"/>
      <c r="BG518" s="2"/>
      <c r="BH518" s="2"/>
      <c r="BI518" s="2"/>
      <c r="BJ518" s="2">
        <f t="shared" si="86"/>
        <v>0</v>
      </c>
      <c r="BK518" s="2"/>
      <c r="BL518" s="2"/>
      <c r="BM518" s="2"/>
      <c r="BN518" s="2"/>
      <c r="BO518" s="2"/>
      <c r="BP518" s="2"/>
      <c r="BQ518" s="2"/>
      <c r="BR518" s="2">
        <f t="shared" si="87"/>
        <v>0</v>
      </c>
    </row>
    <row r="519" spans="1:70" ht="11.25" customHeight="1" x14ac:dyDescent="0.2">
      <c r="A519" s="5">
        <v>3</v>
      </c>
      <c r="B519" s="1">
        <v>108112607</v>
      </c>
      <c r="C519" s="1" t="s">
        <v>760</v>
      </c>
      <c r="D519" s="1" t="s">
        <v>472</v>
      </c>
      <c r="E519" s="2">
        <f t="shared" si="88"/>
        <v>8301374</v>
      </c>
      <c r="F519" s="2">
        <f t="shared" si="89"/>
        <v>9031082</v>
      </c>
      <c r="G519" s="2"/>
      <c r="H519" s="2"/>
      <c r="I519" s="2"/>
      <c r="J519" s="2"/>
      <c r="K519" s="2">
        <v>872000</v>
      </c>
      <c r="L519" s="2">
        <v>45374</v>
      </c>
      <c r="M519" s="2">
        <v>7384000</v>
      </c>
      <c r="N519" s="2">
        <f t="shared" si="80"/>
        <v>8301374</v>
      </c>
      <c r="O519" s="2"/>
      <c r="P519" s="2"/>
      <c r="Q519" s="2"/>
      <c r="R519" s="2"/>
      <c r="S519" s="2">
        <v>6000</v>
      </c>
      <c r="T519" s="2">
        <v>7708</v>
      </c>
      <c r="U519" s="2">
        <v>716000</v>
      </c>
      <c r="V519" s="2">
        <f t="shared" si="81"/>
        <v>729708</v>
      </c>
      <c r="W519" s="2"/>
      <c r="X519" s="2"/>
      <c r="Y519" s="2"/>
      <c r="Z519" s="2"/>
      <c r="AA519" s="2">
        <v>0</v>
      </c>
      <c r="AB519" s="2">
        <v>0</v>
      </c>
      <c r="AC519" s="2">
        <v>0</v>
      </c>
      <c r="AD519" s="2">
        <f t="shared" si="82"/>
        <v>0</v>
      </c>
      <c r="AE519" s="2"/>
      <c r="AF519" s="2"/>
      <c r="AG519" s="2"/>
      <c r="AH519" s="2"/>
      <c r="AI519" s="2">
        <v>878000</v>
      </c>
      <c r="AJ519" s="2">
        <v>53082</v>
      </c>
      <c r="AK519" s="2">
        <v>8100000</v>
      </c>
      <c r="AL519" s="2">
        <f t="shared" si="83"/>
        <v>9031082</v>
      </c>
      <c r="AM519" s="2"/>
      <c r="AN519" s="2"/>
      <c r="AO519" s="2"/>
      <c r="AP519" s="2"/>
      <c r="AQ519" s="2"/>
      <c r="AR519" s="2"/>
      <c r="AS519" s="2"/>
      <c r="AT519" s="2">
        <f t="shared" si="84"/>
        <v>0</v>
      </c>
      <c r="AU519" s="2"/>
      <c r="AV519" s="2"/>
      <c r="AW519" s="2"/>
      <c r="AX519" s="2"/>
      <c r="AY519" s="2"/>
      <c r="AZ519" s="2"/>
      <c r="BA519" s="2"/>
      <c r="BB519" s="2">
        <f t="shared" si="85"/>
        <v>0</v>
      </c>
      <c r="BC519" s="2"/>
      <c r="BD519" s="2"/>
      <c r="BE519" s="2"/>
      <c r="BF519" s="2"/>
      <c r="BG519" s="2"/>
      <c r="BH519" s="2"/>
      <c r="BI519" s="2"/>
      <c r="BJ519" s="2">
        <f t="shared" si="86"/>
        <v>0</v>
      </c>
      <c r="BK519" s="2"/>
      <c r="BL519" s="2"/>
      <c r="BM519" s="2"/>
      <c r="BN519" s="2"/>
      <c r="BO519" s="2"/>
      <c r="BP519" s="2"/>
      <c r="BQ519" s="2"/>
      <c r="BR519" s="2">
        <f t="shared" si="87"/>
        <v>0</v>
      </c>
    </row>
    <row r="520" spans="1:70" ht="11.25" customHeight="1" x14ac:dyDescent="0.2">
      <c r="A520" s="5">
        <v>3</v>
      </c>
      <c r="B520" s="1">
        <v>121131507</v>
      </c>
      <c r="C520" s="1" t="s">
        <v>562</v>
      </c>
      <c r="D520" s="1" t="s">
        <v>510</v>
      </c>
      <c r="E520" s="2">
        <f t="shared" si="88"/>
        <v>13540354</v>
      </c>
      <c r="F520" s="2">
        <f t="shared" si="89"/>
        <v>15397264</v>
      </c>
      <c r="G520" s="2"/>
      <c r="H520" s="2"/>
      <c r="I520" s="2"/>
      <c r="J520" s="2"/>
      <c r="K520" s="2">
        <v>914328</v>
      </c>
      <c r="L520" s="2">
        <v>336026</v>
      </c>
      <c r="M520" s="2">
        <v>12290000</v>
      </c>
      <c r="N520" s="2">
        <f t="shared" si="80"/>
        <v>13540354</v>
      </c>
      <c r="O520" s="2"/>
      <c r="P520" s="2"/>
      <c r="Q520" s="2"/>
      <c r="R520" s="2"/>
      <c r="S520" s="2">
        <v>74450</v>
      </c>
      <c r="T520" s="2">
        <v>0</v>
      </c>
      <c r="U520" s="2">
        <v>1839000</v>
      </c>
      <c r="V520" s="2">
        <f t="shared" si="81"/>
        <v>1913450</v>
      </c>
      <c r="W520" s="2"/>
      <c r="X520" s="2"/>
      <c r="Y520" s="2"/>
      <c r="Z520" s="2"/>
      <c r="AA520" s="2">
        <v>0</v>
      </c>
      <c r="AB520" s="2">
        <v>56540</v>
      </c>
      <c r="AC520" s="2">
        <v>0</v>
      </c>
      <c r="AD520" s="2">
        <f t="shared" si="82"/>
        <v>56540</v>
      </c>
      <c r="AE520" s="2"/>
      <c r="AF520" s="2"/>
      <c r="AG520" s="2"/>
      <c r="AH520" s="2"/>
      <c r="AI520" s="2">
        <v>988778</v>
      </c>
      <c r="AJ520" s="2">
        <v>279486</v>
      </c>
      <c r="AK520" s="2">
        <v>14129000</v>
      </c>
      <c r="AL520" s="2">
        <f t="shared" si="83"/>
        <v>15397264</v>
      </c>
      <c r="AM520" s="2"/>
      <c r="AN520" s="2"/>
      <c r="AO520" s="2"/>
      <c r="AP520" s="2"/>
      <c r="AQ520" s="2"/>
      <c r="AR520" s="2"/>
      <c r="AS520" s="2"/>
      <c r="AT520" s="2">
        <f t="shared" si="84"/>
        <v>0</v>
      </c>
      <c r="AU520" s="2"/>
      <c r="AV520" s="2"/>
      <c r="AW520" s="2"/>
      <c r="AX520" s="2"/>
      <c r="AY520" s="2"/>
      <c r="AZ520" s="2"/>
      <c r="BA520" s="2"/>
      <c r="BB520" s="2">
        <f t="shared" si="85"/>
        <v>0</v>
      </c>
      <c r="BC520" s="2"/>
      <c r="BD520" s="2"/>
      <c r="BE520" s="2"/>
      <c r="BF520" s="2"/>
      <c r="BG520" s="2"/>
      <c r="BH520" s="2"/>
      <c r="BI520" s="2"/>
      <c r="BJ520" s="2">
        <f t="shared" si="86"/>
        <v>0</v>
      </c>
      <c r="BK520" s="2"/>
      <c r="BL520" s="2"/>
      <c r="BM520" s="2"/>
      <c r="BN520" s="2"/>
      <c r="BO520" s="2"/>
      <c r="BP520" s="2"/>
      <c r="BQ520" s="2"/>
      <c r="BR520" s="2">
        <f t="shared" si="87"/>
        <v>0</v>
      </c>
    </row>
    <row r="521" spans="1:70" ht="11.25" customHeight="1" x14ac:dyDescent="0.2">
      <c r="A521" s="5">
        <v>3</v>
      </c>
      <c r="B521" s="1">
        <v>110141607</v>
      </c>
      <c r="C521" s="1" t="s">
        <v>527</v>
      </c>
      <c r="D521" s="1" t="s">
        <v>478</v>
      </c>
      <c r="E521" s="2">
        <f t="shared" si="88"/>
        <v>17355244</v>
      </c>
      <c r="F521" s="2">
        <f t="shared" si="89"/>
        <v>16773520</v>
      </c>
      <c r="G521" s="2"/>
      <c r="H521" s="2"/>
      <c r="I521" s="2">
        <v>4990000</v>
      </c>
      <c r="J521" s="2"/>
      <c r="K521" s="2">
        <v>513000</v>
      </c>
      <c r="L521" s="2">
        <v>57244</v>
      </c>
      <c r="M521" s="2">
        <v>11795000</v>
      </c>
      <c r="N521" s="2">
        <f t="shared" si="80"/>
        <v>17355244</v>
      </c>
      <c r="O521" s="2"/>
      <c r="P521" s="2"/>
      <c r="Q521" s="2">
        <v>0</v>
      </c>
      <c r="R521" s="2"/>
      <c r="S521" s="2">
        <v>0</v>
      </c>
      <c r="T521" s="2">
        <v>19276</v>
      </c>
      <c r="U521" s="2">
        <v>0</v>
      </c>
      <c r="V521" s="2">
        <f t="shared" si="81"/>
        <v>19276</v>
      </c>
      <c r="W521" s="2"/>
      <c r="X521" s="2"/>
      <c r="Y521" s="2">
        <v>430000</v>
      </c>
      <c r="Z521" s="2"/>
      <c r="AA521" s="2">
        <v>32000</v>
      </c>
      <c r="AB521" s="2">
        <v>0</v>
      </c>
      <c r="AC521" s="2">
        <v>139000</v>
      </c>
      <c r="AD521" s="2">
        <f t="shared" si="82"/>
        <v>601000</v>
      </c>
      <c r="AE521" s="2"/>
      <c r="AF521" s="2"/>
      <c r="AG521" s="2">
        <v>4560000</v>
      </c>
      <c r="AH521" s="2"/>
      <c r="AI521" s="2">
        <v>481000</v>
      </c>
      <c r="AJ521" s="2">
        <v>76520</v>
      </c>
      <c r="AK521" s="2">
        <v>11656000</v>
      </c>
      <c r="AL521" s="2">
        <f t="shared" si="83"/>
        <v>16773520</v>
      </c>
      <c r="AM521" s="2"/>
      <c r="AN521" s="2"/>
      <c r="AO521" s="2"/>
      <c r="AP521" s="2"/>
      <c r="AQ521" s="2"/>
      <c r="AR521" s="2"/>
      <c r="AS521" s="2"/>
      <c r="AT521" s="2">
        <f t="shared" si="84"/>
        <v>0</v>
      </c>
      <c r="AU521" s="2"/>
      <c r="AV521" s="2"/>
      <c r="AW521" s="2"/>
      <c r="AX521" s="2"/>
      <c r="AY521" s="2"/>
      <c r="AZ521" s="2"/>
      <c r="BA521" s="2"/>
      <c r="BB521" s="2">
        <f t="shared" si="85"/>
        <v>0</v>
      </c>
      <c r="BC521" s="2"/>
      <c r="BD521" s="2"/>
      <c r="BE521" s="2"/>
      <c r="BF521" s="2"/>
      <c r="BG521" s="2"/>
      <c r="BH521" s="2"/>
      <c r="BI521" s="2"/>
      <c r="BJ521" s="2">
        <f t="shared" si="86"/>
        <v>0</v>
      </c>
      <c r="BK521" s="2"/>
      <c r="BL521" s="2"/>
      <c r="BM521" s="2"/>
      <c r="BN521" s="2"/>
      <c r="BO521" s="2"/>
      <c r="BP521" s="2"/>
      <c r="BQ521" s="2"/>
      <c r="BR521" s="2">
        <f t="shared" si="87"/>
        <v>0</v>
      </c>
    </row>
    <row r="522" spans="1:70" ht="11.25" customHeight="1" x14ac:dyDescent="0.2">
      <c r="A522" s="5">
        <v>3</v>
      </c>
      <c r="B522" s="1">
        <v>124151607</v>
      </c>
      <c r="C522" s="1" t="s">
        <v>880</v>
      </c>
      <c r="D522" s="1" t="s">
        <v>514</v>
      </c>
      <c r="E522" s="2">
        <f t="shared" si="88"/>
        <v>37603009</v>
      </c>
      <c r="F522" s="2">
        <f t="shared" si="89"/>
        <v>39575194</v>
      </c>
      <c r="G522" s="2"/>
      <c r="H522" s="2"/>
      <c r="I522" s="2"/>
      <c r="J522" s="2"/>
      <c r="K522" s="2">
        <v>1580593</v>
      </c>
      <c r="L522" s="2">
        <v>621269</v>
      </c>
      <c r="M522" s="2">
        <v>35401147</v>
      </c>
      <c r="N522" s="2">
        <f t="shared" si="80"/>
        <v>37603009</v>
      </c>
      <c r="O522" s="2"/>
      <c r="P522" s="2"/>
      <c r="Q522" s="2"/>
      <c r="R522" s="2"/>
      <c r="S522" s="2">
        <v>548617</v>
      </c>
      <c r="T522" s="2">
        <v>294748</v>
      </c>
      <c r="U522" s="2">
        <v>1416703</v>
      </c>
      <c r="V522" s="2">
        <f t="shared" si="81"/>
        <v>2260068</v>
      </c>
      <c r="W522" s="2"/>
      <c r="X522" s="2"/>
      <c r="Y522" s="2"/>
      <c r="Z522" s="2"/>
      <c r="AA522" s="2">
        <v>0</v>
      </c>
      <c r="AB522" s="2">
        <v>287883</v>
      </c>
      <c r="AC522" s="2">
        <v>0</v>
      </c>
      <c r="AD522" s="2">
        <f t="shared" si="82"/>
        <v>287883</v>
      </c>
      <c r="AE522" s="2"/>
      <c r="AF522" s="2"/>
      <c r="AG522" s="2"/>
      <c r="AH522" s="2"/>
      <c r="AI522" s="2">
        <v>2129210</v>
      </c>
      <c r="AJ522" s="2">
        <v>628134</v>
      </c>
      <c r="AK522" s="2">
        <v>36817850</v>
      </c>
      <c r="AL522" s="2">
        <f t="shared" si="83"/>
        <v>39575194</v>
      </c>
      <c r="AM522" s="2"/>
      <c r="AN522" s="2"/>
      <c r="AO522" s="2"/>
      <c r="AP522" s="2"/>
      <c r="AQ522" s="2"/>
      <c r="AR522" s="2"/>
      <c r="AS522" s="2"/>
      <c r="AT522" s="2">
        <f t="shared" si="84"/>
        <v>0</v>
      </c>
      <c r="AU522" s="2"/>
      <c r="AV522" s="2"/>
      <c r="AW522" s="2"/>
      <c r="AX522" s="2"/>
      <c r="AY522" s="2"/>
      <c r="AZ522" s="2"/>
      <c r="BA522" s="2"/>
      <c r="BB522" s="2">
        <f t="shared" si="85"/>
        <v>0</v>
      </c>
      <c r="BC522" s="2"/>
      <c r="BD522" s="2"/>
      <c r="BE522" s="2"/>
      <c r="BF522" s="2"/>
      <c r="BG522" s="2"/>
      <c r="BH522" s="2"/>
      <c r="BI522" s="2"/>
      <c r="BJ522" s="2">
        <f t="shared" si="86"/>
        <v>0</v>
      </c>
      <c r="BK522" s="2"/>
      <c r="BL522" s="2"/>
      <c r="BM522" s="2"/>
      <c r="BN522" s="2"/>
      <c r="BO522" s="2"/>
      <c r="BP522" s="2"/>
      <c r="BQ522" s="2"/>
      <c r="BR522" s="2">
        <f t="shared" si="87"/>
        <v>0</v>
      </c>
    </row>
    <row r="523" spans="1:70" ht="11.25" customHeight="1" x14ac:dyDescent="0.2">
      <c r="A523" s="5">
        <v>3</v>
      </c>
      <c r="B523" s="1">
        <v>106161357</v>
      </c>
      <c r="C523" s="1" t="s">
        <v>113</v>
      </c>
      <c r="D523" s="1" t="s">
        <v>464</v>
      </c>
      <c r="E523" s="2">
        <f t="shared" si="88"/>
        <v>6312362</v>
      </c>
      <c r="F523" s="2">
        <f t="shared" si="89"/>
        <v>6222901</v>
      </c>
      <c r="G523" s="2"/>
      <c r="H523" s="2"/>
      <c r="I523" s="2"/>
      <c r="J523" s="2"/>
      <c r="K523" s="2">
        <v>293519</v>
      </c>
      <c r="L523" s="2">
        <v>369843</v>
      </c>
      <c r="M523" s="2">
        <v>5649000</v>
      </c>
      <c r="N523" s="2">
        <f t="shared" si="80"/>
        <v>6312362</v>
      </c>
      <c r="O523" s="2"/>
      <c r="P523" s="2"/>
      <c r="Q523" s="2"/>
      <c r="R523" s="2"/>
      <c r="S523" s="2">
        <v>439398</v>
      </c>
      <c r="T523" s="2">
        <v>0</v>
      </c>
      <c r="U523" s="2">
        <v>0</v>
      </c>
      <c r="V523" s="2">
        <f t="shared" si="81"/>
        <v>439398</v>
      </c>
      <c r="W523" s="2"/>
      <c r="X523" s="2"/>
      <c r="Y523" s="2"/>
      <c r="Z523" s="2"/>
      <c r="AA523" s="2">
        <v>0</v>
      </c>
      <c r="AB523" s="2">
        <v>15859</v>
      </c>
      <c r="AC523" s="2">
        <v>513000</v>
      </c>
      <c r="AD523" s="2">
        <f t="shared" si="82"/>
        <v>528859</v>
      </c>
      <c r="AE523" s="2"/>
      <c r="AF523" s="2"/>
      <c r="AG523" s="2"/>
      <c r="AH523" s="2"/>
      <c r="AI523" s="2">
        <v>732917</v>
      </c>
      <c r="AJ523" s="2">
        <v>353984</v>
      </c>
      <c r="AK523" s="2">
        <v>5136000</v>
      </c>
      <c r="AL523" s="2">
        <f t="shared" si="83"/>
        <v>6222901</v>
      </c>
      <c r="AM523" s="2"/>
      <c r="AN523" s="2"/>
      <c r="AO523" s="2"/>
      <c r="AP523" s="2"/>
      <c r="AQ523" s="2"/>
      <c r="AR523" s="2"/>
      <c r="AS523" s="2"/>
      <c r="AT523" s="2">
        <f t="shared" si="84"/>
        <v>0</v>
      </c>
      <c r="AU523" s="2"/>
      <c r="AV523" s="2"/>
      <c r="AW523" s="2"/>
      <c r="AX523" s="2"/>
      <c r="AY523" s="2"/>
      <c r="AZ523" s="2"/>
      <c r="BA523" s="2"/>
      <c r="BB523" s="2">
        <f t="shared" si="85"/>
        <v>0</v>
      </c>
      <c r="BC523" s="2"/>
      <c r="BD523" s="2"/>
      <c r="BE523" s="2"/>
      <c r="BF523" s="2"/>
      <c r="BG523" s="2"/>
      <c r="BH523" s="2"/>
      <c r="BI523" s="2"/>
      <c r="BJ523" s="2">
        <f t="shared" si="86"/>
        <v>0</v>
      </c>
      <c r="BK523" s="2"/>
      <c r="BL523" s="2"/>
      <c r="BM523" s="2"/>
      <c r="BN523" s="2"/>
      <c r="BO523" s="2"/>
      <c r="BP523" s="2"/>
      <c r="BQ523" s="2"/>
      <c r="BR523" s="2">
        <f t="shared" si="87"/>
        <v>0</v>
      </c>
    </row>
    <row r="524" spans="1:70" ht="11.25" customHeight="1" x14ac:dyDescent="0.2">
      <c r="A524" s="5">
        <v>3</v>
      </c>
      <c r="B524" s="1">
        <v>110171607</v>
      </c>
      <c r="C524" s="1" t="s">
        <v>531</v>
      </c>
      <c r="D524" s="1" t="s">
        <v>465</v>
      </c>
      <c r="E524" s="2">
        <f t="shared" si="88"/>
        <v>12318850</v>
      </c>
      <c r="F524" s="2">
        <f t="shared" si="89"/>
        <v>12139460</v>
      </c>
      <c r="G524" s="2"/>
      <c r="H524" s="2">
        <v>5410000</v>
      </c>
      <c r="I524" s="2"/>
      <c r="J524" s="2"/>
      <c r="K524" s="2">
        <v>0</v>
      </c>
      <c r="L524" s="2">
        <v>66850</v>
      </c>
      <c r="M524" s="2">
        <v>6842000</v>
      </c>
      <c r="N524" s="2">
        <f t="shared" si="80"/>
        <v>12318850</v>
      </c>
      <c r="O524" s="2"/>
      <c r="P524" s="2">
        <v>4615000</v>
      </c>
      <c r="Q524" s="2"/>
      <c r="R524" s="2"/>
      <c r="S524" s="2">
        <v>295000</v>
      </c>
      <c r="T524" s="2">
        <v>1610</v>
      </c>
      <c r="U524" s="2">
        <v>319000</v>
      </c>
      <c r="V524" s="2">
        <f t="shared" si="81"/>
        <v>5230610</v>
      </c>
      <c r="W524" s="2"/>
      <c r="X524" s="2">
        <v>5410000</v>
      </c>
      <c r="Y524" s="2"/>
      <c r="Z524" s="2"/>
      <c r="AA524" s="2">
        <v>0</v>
      </c>
      <c r="AB524" s="2">
        <v>0</v>
      </c>
      <c r="AC524" s="2">
        <v>0</v>
      </c>
      <c r="AD524" s="2">
        <f t="shared" si="82"/>
        <v>5410000</v>
      </c>
      <c r="AE524" s="2"/>
      <c r="AF524" s="2">
        <v>4615000</v>
      </c>
      <c r="AG524" s="2"/>
      <c r="AH524" s="2"/>
      <c r="AI524" s="2">
        <v>295000</v>
      </c>
      <c r="AJ524" s="2">
        <v>68460</v>
      </c>
      <c r="AK524" s="2">
        <v>7161000</v>
      </c>
      <c r="AL524" s="2">
        <f t="shared" si="83"/>
        <v>12139460</v>
      </c>
      <c r="AM524" s="2"/>
      <c r="AN524" s="2"/>
      <c r="AO524" s="2"/>
      <c r="AP524" s="2"/>
      <c r="AQ524" s="2"/>
      <c r="AR524" s="2"/>
      <c r="AS524" s="2"/>
      <c r="AT524" s="2">
        <f t="shared" si="84"/>
        <v>0</v>
      </c>
      <c r="AU524" s="2"/>
      <c r="AV524" s="2"/>
      <c r="AW524" s="2"/>
      <c r="AX524" s="2"/>
      <c r="AY524" s="2"/>
      <c r="AZ524" s="2"/>
      <c r="BA524" s="2"/>
      <c r="BB524" s="2">
        <f t="shared" si="85"/>
        <v>0</v>
      </c>
      <c r="BC524" s="2"/>
      <c r="BD524" s="2"/>
      <c r="BE524" s="2"/>
      <c r="BF524" s="2"/>
      <c r="BG524" s="2"/>
      <c r="BH524" s="2"/>
      <c r="BI524" s="2"/>
      <c r="BJ524" s="2">
        <f t="shared" si="86"/>
        <v>0</v>
      </c>
      <c r="BK524" s="2"/>
      <c r="BL524" s="2"/>
      <c r="BM524" s="2"/>
      <c r="BN524" s="2"/>
      <c r="BO524" s="2"/>
      <c r="BP524" s="2"/>
      <c r="BQ524" s="2"/>
      <c r="BR524" s="2">
        <f t="shared" si="87"/>
        <v>0</v>
      </c>
    </row>
    <row r="525" spans="1:70" ht="11.25" customHeight="1" x14ac:dyDescent="0.2">
      <c r="A525" s="5">
        <v>3</v>
      </c>
      <c r="B525" s="1">
        <v>116191757</v>
      </c>
      <c r="C525" s="1" t="s">
        <v>548</v>
      </c>
      <c r="D525" s="1" t="s">
        <v>493</v>
      </c>
      <c r="E525" s="2">
        <f t="shared" si="88"/>
        <v>17190051</v>
      </c>
      <c r="F525" s="2">
        <f t="shared" si="89"/>
        <v>16127997</v>
      </c>
      <c r="G525" s="2">
        <v>89307</v>
      </c>
      <c r="H525" s="2">
        <v>98918</v>
      </c>
      <c r="I525" s="2">
        <v>1854000</v>
      </c>
      <c r="J525" s="2"/>
      <c r="K525" s="2">
        <v>574620</v>
      </c>
      <c r="L525" s="2">
        <v>350206</v>
      </c>
      <c r="M525" s="2">
        <v>14223000</v>
      </c>
      <c r="N525" s="2">
        <f t="shared" si="80"/>
        <v>17190051</v>
      </c>
      <c r="O525" s="2">
        <v>184380</v>
      </c>
      <c r="P525" s="2">
        <v>0</v>
      </c>
      <c r="Q525" s="2">
        <v>0</v>
      </c>
      <c r="R525" s="2"/>
      <c r="S525" s="2">
        <v>0</v>
      </c>
      <c r="T525" s="2">
        <v>76879</v>
      </c>
      <c r="U525" s="2">
        <v>0</v>
      </c>
      <c r="V525" s="2">
        <f t="shared" si="81"/>
        <v>261259</v>
      </c>
      <c r="W525" s="2">
        <v>38233</v>
      </c>
      <c r="X525" s="2">
        <v>26743</v>
      </c>
      <c r="Y525" s="2">
        <v>354000</v>
      </c>
      <c r="Z525" s="2"/>
      <c r="AA525" s="2">
        <v>122307</v>
      </c>
      <c r="AB525" s="2">
        <v>91030</v>
      </c>
      <c r="AC525" s="2">
        <v>691000</v>
      </c>
      <c r="AD525" s="2">
        <f t="shared" si="82"/>
        <v>1323313</v>
      </c>
      <c r="AE525" s="2">
        <v>235454</v>
      </c>
      <c r="AF525" s="2">
        <v>72175</v>
      </c>
      <c r="AG525" s="2">
        <v>1500000</v>
      </c>
      <c r="AH525" s="2"/>
      <c r="AI525" s="2">
        <v>452313</v>
      </c>
      <c r="AJ525" s="2">
        <v>336055</v>
      </c>
      <c r="AK525" s="2">
        <v>13532000</v>
      </c>
      <c r="AL525" s="2">
        <f t="shared" si="83"/>
        <v>16127997</v>
      </c>
      <c r="AM525" s="2"/>
      <c r="AN525" s="2"/>
      <c r="AO525" s="2"/>
      <c r="AP525" s="2"/>
      <c r="AQ525" s="2"/>
      <c r="AR525" s="2"/>
      <c r="AS525" s="2"/>
      <c r="AT525" s="2">
        <f t="shared" si="84"/>
        <v>0</v>
      </c>
      <c r="AU525" s="2"/>
      <c r="AV525" s="2"/>
      <c r="AW525" s="2"/>
      <c r="AX525" s="2"/>
      <c r="AY525" s="2"/>
      <c r="AZ525" s="2"/>
      <c r="BA525" s="2"/>
      <c r="BB525" s="2">
        <f t="shared" si="85"/>
        <v>0</v>
      </c>
      <c r="BC525" s="2"/>
      <c r="BD525" s="2"/>
      <c r="BE525" s="2"/>
      <c r="BF525" s="2"/>
      <c r="BG525" s="2"/>
      <c r="BH525" s="2"/>
      <c r="BI525" s="2"/>
      <c r="BJ525" s="2">
        <f t="shared" si="86"/>
        <v>0</v>
      </c>
      <c r="BK525" s="2"/>
      <c r="BL525" s="2"/>
      <c r="BM525" s="2"/>
      <c r="BN525" s="2"/>
      <c r="BO525" s="2"/>
      <c r="BP525" s="2"/>
      <c r="BQ525" s="2"/>
      <c r="BR525" s="2">
        <f t="shared" si="87"/>
        <v>0</v>
      </c>
    </row>
    <row r="526" spans="1:70" ht="11.25" customHeight="1" x14ac:dyDescent="0.2">
      <c r="A526" s="5">
        <v>3</v>
      </c>
      <c r="B526" s="1">
        <v>105201407</v>
      </c>
      <c r="C526" s="1" t="s">
        <v>742</v>
      </c>
      <c r="D526" s="1" t="s">
        <v>461</v>
      </c>
      <c r="E526" s="2">
        <f t="shared" si="88"/>
        <v>19818737</v>
      </c>
      <c r="F526" s="2">
        <f t="shared" si="89"/>
        <v>20306745</v>
      </c>
      <c r="G526" s="2"/>
      <c r="H526" s="2"/>
      <c r="I526" s="2">
        <v>11760000</v>
      </c>
      <c r="J526" s="2"/>
      <c r="K526" s="2">
        <v>49032</v>
      </c>
      <c r="L526" s="2">
        <v>229705</v>
      </c>
      <c r="M526" s="2">
        <v>7780000</v>
      </c>
      <c r="N526" s="2">
        <f t="shared" si="80"/>
        <v>19818737</v>
      </c>
      <c r="O526" s="2"/>
      <c r="P526" s="2"/>
      <c r="Q526" s="2">
        <v>0</v>
      </c>
      <c r="R526" s="2"/>
      <c r="S526" s="2">
        <v>623388</v>
      </c>
      <c r="T526" s="2">
        <v>3620</v>
      </c>
      <c r="U526" s="2">
        <v>221000</v>
      </c>
      <c r="V526" s="2">
        <f t="shared" si="81"/>
        <v>848008</v>
      </c>
      <c r="W526" s="2"/>
      <c r="X526" s="2"/>
      <c r="Y526" s="2">
        <v>360000</v>
      </c>
      <c r="Z526" s="2"/>
      <c r="AA526" s="2">
        <v>0</v>
      </c>
      <c r="AB526" s="2">
        <v>0</v>
      </c>
      <c r="AC526" s="2">
        <v>0</v>
      </c>
      <c r="AD526" s="2">
        <f t="shared" si="82"/>
        <v>360000</v>
      </c>
      <c r="AE526" s="2"/>
      <c r="AF526" s="2"/>
      <c r="AG526" s="2">
        <v>11400000</v>
      </c>
      <c r="AH526" s="2"/>
      <c r="AI526" s="2">
        <v>672420</v>
      </c>
      <c r="AJ526" s="2">
        <v>233325</v>
      </c>
      <c r="AK526" s="2">
        <v>8001000</v>
      </c>
      <c r="AL526" s="2">
        <f t="shared" si="83"/>
        <v>20306745</v>
      </c>
      <c r="AM526" s="2"/>
      <c r="AN526" s="2"/>
      <c r="AO526" s="2"/>
      <c r="AP526" s="2"/>
      <c r="AQ526" s="2"/>
      <c r="AR526" s="2"/>
      <c r="AS526" s="2"/>
      <c r="AT526" s="2">
        <f t="shared" si="84"/>
        <v>0</v>
      </c>
      <c r="AU526" s="2"/>
      <c r="AV526" s="2"/>
      <c r="AW526" s="2"/>
      <c r="AX526" s="2"/>
      <c r="AY526" s="2"/>
      <c r="AZ526" s="2"/>
      <c r="BA526" s="2"/>
      <c r="BB526" s="2">
        <f t="shared" si="85"/>
        <v>0</v>
      </c>
      <c r="BC526" s="2"/>
      <c r="BD526" s="2"/>
      <c r="BE526" s="2"/>
      <c r="BF526" s="2"/>
      <c r="BG526" s="2"/>
      <c r="BH526" s="2"/>
      <c r="BI526" s="2"/>
      <c r="BJ526" s="2">
        <f t="shared" si="86"/>
        <v>0</v>
      </c>
      <c r="BK526" s="2"/>
      <c r="BL526" s="2"/>
      <c r="BM526" s="2"/>
      <c r="BN526" s="2"/>
      <c r="BO526" s="2"/>
      <c r="BP526" s="2"/>
      <c r="BQ526" s="2"/>
      <c r="BR526" s="2">
        <f t="shared" si="87"/>
        <v>0</v>
      </c>
    </row>
    <row r="527" spans="1:70" ht="11.25" customHeight="1" x14ac:dyDescent="0.2">
      <c r="A527" s="5">
        <v>3</v>
      </c>
      <c r="B527" s="1">
        <v>115211657</v>
      </c>
      <c r="C527" s="1" t="s">
        <v>810</v>
      </c>
      <c r="D527" s="1" t="s">
        <v>490</v>
      </c>
      <c r="E527" s="2">
        <f t="shared" si="88"/>
        <v>13409782</v>
      </c>
      <c r="F527" s="2">
        <f t="shared" si="89"/>
        <v>13002304</v>
      </c>
      <c r="G527" s="2"/>
      <c r="H527" s="2"/>
      <c r="I527" s="2"/>
      <c r="J527" s="2"/>
      <c r="K527" s="2">
        <v>1054459</v>
      </c>
      <c r="L527" s="2">
        <v>164344</v>
      </c>
      <c r="M527" s="2">
        <v>12190979</v>
      </c>
      <c r="N527" s="2">
        <f t="shared" si="80"/>
        <v>13409782</v>
      </c>
      <c r="O527" s="2"/>
      <c r="P527" s="2"/>
      <c r="Q527" s="2"/>
      <c r="R527" s="2"/>
      <c r="S527" s="2">
        <v>81117</v>
      </c>
      <c r="T527" s="2">
        <v>45780</v>
      </c>
      <c r="U527" s="2">
        <v>1981955</v>
      </c>
      <c r="V527" s="2">
        <f t="shared" si="81"/>
        <v>2108852</v>
      </c>
      <c r="W527" s="2"/>
      <c r="X527" s="2"/>
      <c r="Y527" s="2"/>
      <c r="Z527" s="2"/>
      <c r="AA527" s="2">
        <v>221964</v>
      </c>
      <c r="AB527" s="2">
        <v>24432</v>
      </c>
      <c r="AC527" s="2">
        <v>2269934</v>
      </c>
      <c r="AD527" s="2">
        <f t="shared" si="82"/>
        <v>2516330</v>
      </c>
      <c r="AE527" s="2"/>
      <c r="AF527" s="2"/>
      <c r="AG527" s="2"/>
      <c r="AH527" s="2"/>
      <c r="AI527" s="2">
        <v>913612</v>
      </c>
      <c r="AJ527" s="2">
        <v>185692</v>
      </c>
      <c r="AK527" s="2">
        <v>11903000</v>
      </c>
      <c r="AL527" s="2">
        <f t="shared" si="83"/>
        <v>13002304</v>
      </c>
      <c r="AM527" s="2"/>
      <c r="AN527" s="2"/>
      <c r="AO527" s="2"/>
      <c r="AP527" s="2"/>
      <c r="AQ527" s="2"/>
      <c r="AR527" s="2"/>
      <c r="AS527" s="2"/>
      <c r="AT527" s="2">
        <f t="shared" si="84"/>
        <v>0</v>
      </c>
      <c r="AU527" s="2"/>
      <c r="AV527" s="2"/>
      <c r="AW527" s="2"/>
      <c r="AX527" s="2"/>
      <c r="AY527" s="2"/>
      <c r="AZ527" s="2"/>
      <c r="BA527" s="2"/>
      <c r="BB527" s="2">
        <f t="shared" si="85"/>
        <v>0</v>
      </c>
      <c r="BC527" s="2"/>
      <c r="BD527" s="2"/>
      <c r="BE527" s="2"/>
      <c r="BF527" s="2"/>
      <c r="BG527" s="2"/>
      <c r="BH527" s="2"/>
      <c r="BI527" s="2"/>
      <c r="BJ527" s="2">
        <f t="shared" si="86"/>
        <v>0</v>
      </c>
      <c r="BK527" s="2"/>
      <c r="BL527" s="2"/>
      <c r="BM527" s="2"/>
      <c r="BN527" s="2"/>
      <c r="BO527" s="2"/>
      <c r="BP527" s="2"/>
      <c r="BQ527" s="2"/>
      <c r="BR527" s="2">
        <f t="shared" si="87"/>
        <v>0</v>
      </c>
    </row>
    <row r="528" spans="1:70" ht="11.25" customHeight="1" x14ac:dyDescent="0.2">
      <c r="A528" s="5">
        <v>3</v>
      </c>
      <c r="B528" s="1">
        <v>115221607</v>
      </c>
      <c r="C528" s="1" t="s">
        <v>761</v>
      </c>
      <c r="D528" s="1" t="s">
        <v>491</v>
      </c>
      <c r="E528" s="2">
        <f t="shared" si="88"/>
        <v>51351322</v>
      </c>
      <c r="F528" s="2">
        <f t="shared" si="89"/>
        <v>53388389</v>
      </c>
      <c r="G528" s="2"/>
      <c r="H528" s="2">
        <v>19200000</v>
      </c>
      <c r="I528" s="2"/>
      <c r="J528" s="2">
        <v>11182</v>
      </c>
      <c r="K528" s="2">
        <v>468947</v>
      </c>
      <c r="L528" s="2">
        <v>615131</v>
      </c>
      <c r="M528" s="2">
        <v>30405000</v>
      </c>
      <c r="N528" s="2">
        <f t="shared" si="80"/>
        <v>50700260</v>
      </c>
      <c r="O528" s="2"/>
      <c r="P528" s="2">
        <v>0</v>
      </c>
      <c r="Q528" s="2"/>
      <c r="R528" s="2">
        <v>0</v>
      </c>
      <c r="S528" s="2">
        <v>3315000</v>
      </c>
      <c r="T528" s="2">
        <v>33791</v>
      </c>
      <c r="U528" s="2">
        <v>4777000</v>
      </c>
      <c r="V528" s="2">
        <f t="shared" si="81"/>
        <v>8125791</v>
      </c>
      <c r="W528" s="2"/>
      <c r="X528" s="2">
        <v>1055000</v>
      </c>
      <c r="Y528" s="2"/>
      <c r="Z528" s="2">
        <v>11182</v>
      </c>
      <c r="AA528" s="2">
        <v>74947</v>
      </c>
      <c r="AB528" s="2">
        <v>87643</v>
      </c>
      <c r="AC528" s="2">
        <v>4925000</v>
      </c>
      <c r="AD528" s="2">
        <f t="shared" si="82"/>
        <v>6153772</v>
      </c>
      <c r="AE528" s="2"/>
      <c r="AF528" s="2">
        <v>18145000</v>
      </c>
      <c r="AG528" s="2"/>
      <c r="AH528" s="2">
        <v>0</v>
      </c>
      <c r="AI528" s="2">
        <v>3709000</v>
      </c>
      <c r="AJ528" s="2">
        <v>561279</v>
      </c>
      <c r="AK528" s="2">
        <v>30257000</v>
      </c>
      <c r="AL528" s="2">
        <f t="shared" si="83"/>
        <v>52672279</v>
      </c>
      <c r="AM528" s="2"/>
      <c r="AN528" s="2"/>
      <c r="AO528" s="2"/>
      <c r="AP528" s="2"/>
      <c r="AQ528" s="2">
        <v>11605</v>
      </c>
      <c r="AR528" s="2">
        <v>19457</v>
      </c>
      <c r="AS528" s="2">
        <v>620000</v>
      </c>
      <c r="AT528" s="2">
        <f t="shared" si="84"/>
        <v>651062</v>
      </c>
      <c r="AU528" s="2"/>
      <c r="AV528" s="2"/>
      <c r="AW528" s="2"/>
      <c r="AX528" s="2"/>
      <c r="AY528" s="2">
        <v>67000</v>
      </c>
      <c r="AZ528" s="2">
        <v>1653</v>
      </c>
      <c r="BA528" s="2">
        <v>98000</v>
      </c>
      <c r="BB528" s="2">
        <f t="shared" si="85"/>
        <v>166653</v>
      </c>
      <c r="BC528" s="2"/>
      <c r="BD528" s="2"/>
      <c r="BE528" s="2"/>
      <c r="BF528" s="2"/>
      <c r="BG528" s="2">
        <v>1605</v>
      </c>
      <c r="BH528" s="2">
        <v>0</v>
      </c>
      <c r="BI528" s="2">
        <v>100000</v>
      </c>
      <c r="BJ528" s="2">
        <f t="shared" si="86"/>
        <v>101605</v>
      </c>
      <c r="BK528" s="2"/>
      <c r="BL528" s="2"/>
      <c r="BM528" s="2"/>
      <c r="BN528" s="2"/>
      <c r="BO528" s="2">
        <v>77000</v>
      </c>
      <c r="BP528" s="2">
        <v>21110</v>
      </c>
      <c r="BQ528" s="2">
        <v>618000</v>
      </c>
      <c r="BR528" s="2">
        <f t="shared" si="87"/>
        <v>716110</v>
      </c>
    </row>
    <row r="529" spans="1:70" ht="11.25" customHeight="1" x14ac:dyDescent="0.2">
      <c r="A529" s="5">
        <v>3</v>
      </c>
      <c r="B529" s="1">
        <v>125232407</v>
      </c>
      <c r="C529" s="1" t="s">
        <v>762</v>
      </c>
      <c r="D529" s="1" t="s">
        <v>515</v>
      </c>
      <c r="E529" s="2">
        <f t="shared" si="88"/>
        <v>21449658</v>
      </c>
      <c r="F529" s="2">
        <f t="shared" si="89"/>
        <v>20341611</v>
      </c>
      <c r="G529" s="2"/>
      <c r="H529" s="2"/>
      <c r="I529" s="2"/>
      <c r="J529" s="2"/>
      <c r="K529" s="2">
        <v>-603771</v>
      </c>
      <c r="L529" s="2">
        <v>248429</v>
      </c>
      <c r="M529" s="2">
        <v>21805000</v>
      </c>
      <c r="N529" s="2">
        <f t="shared" si="80"/>
        <v>21449658</v>
      </c>
      <c r="O529" s="2"/>
      <c r="P529" s="2"/>
      <c r="Q529" s="2"/>
      <c r="R529" s="2"/>
      <c r="S529" s="2">
        <v>0</v>
      </c>
      <c r="T529" s="2">
        <v>0</v>
      </c>
      <c r="U529" s="2">
        <v>0</v>
      </c>
      <c r="V529" s="2">
        <f t="shared" si="81"/>
        <v>0</v>
      </c>
      <c r="W529" s="2"/>
      <c r="X529" s="2"/>
      <c r="Y529" s="2"/>
      <c r="Z529" s="2"/>
      <c r="AA529" s="2">
        <v>158026</v>
      </c>
      <c r="AB529" s="2">
        <v>36021</v>
      </c>
      <c r="AC529" s="2">
        <v>914000</v>
      </c>
      <c r="AD529" s="2">
        <f t="shared" si="82"/>
        <v>1108047</v>
      </c>
      <c r="AE529" s="2"/>
      <c r="AF529" s="2"/>
      <c r="AG529" s="2"/>
      <c r="AH529" s="2"/>
      <c r="AI529" s="2">
        <v>-761797</v>
      </c>
      <c r="AJ529" s="2">
        <v>212408</v>
      </c>
      <c r="AK529" s="2">
        <v>20891000</v>
      </c>
      <c r="AL529" s="2">
        <f t="shared" si="83"/>
        <v>20341611</v>
      </c>
      <c r="AM529" s="2"/>
      <c r="AN529" s="2"/>
      <c r="AO529" s="2"/>
      <c r="AP529" s="2"/>
      <c r="AQ529" s="2"/>
      <c r="AR529" s="2"/>
      <c r="AS529" s="2"/>
      <c r="AT529" s="2">
        <f t="shared" si="84"/>
        <v>0</v>
      </c>
      <c r="AU529" s="2"/>
      <c r="AV529" s="2"/>
      <c r="AW529" s="2"/>
      <c r="AX529" s="2"/>
      <c r="AY529" s="2"/>
      <c r="AZ529" s="2"/>
      <c r="BA529" s="2"/>
      <c r="BB529" s="2">
        <f t="shared" si="85"/>
        <v>0</v>
      </c>
      <c r="BC529" s="2"/>
      <c r="BD529" s="2"/>
      <c r="BE529" s="2"/>
      <c r="BF529" s="2"/>
      <c r="BG529" s="2"/>
      <c r="BH529" s="2"/>
      <c r="BI529" s="2"/>
      <c r="BJ529" s="2">
        <f t="shared" si="86"/>
        <v>0</v>
      </c>
      <c r="BK529" s="2"/>
      <c r="BL529" s="2"/>
      <c r="BM529" s="2"/>
      <c r="BN529" s="2"/>
      <c r="BO529" s="2"/>
      <c r="BP529" s="2"/>
      <c r="BQ529" s="2"/>
      <c r="BR529" s="2">
        <f t="shared" si="87"/>
        <v>0</v>
      </c>
    </row>
    <row r="530" spans="1:70" ht="11.25" customHeight="1" x14ac:dyDescent="0.2">
      <c r="A530" s="5">
        <v>3</v>
      </c>
      <c r="B530" s="1">
        <v>105252807</v>
      </c>
      <c r="C530" s="1" t="s">
        <v>110</v>
      </c>
      <c r="D530" s="1" t="s">
        <v>462</v>
      </c>
      <c r="E530" s="2">
        <f t="shared" si="88"/>
        <v>10928135</v>
      </c>
      <c r="F530" s="2">
        <f t="shared" si="89"/>
        <v>10255674</v>
      </c>
      <c r="G530" s="2"/>
      <c r="H530" s="2"/>
      <c r="I530" s="2"/>
      <c r="J530" s="2"/>
      <c r="K530" s="2">
        <v>125667</v>
      </c>
      <c r="L530" s="2">
        <v>246468</v>
      </c>
      <c r="M530" s="2">
        <v>10344880</v>
      </c>
      <c r="N530" s="2">
        <f t="shared" si="80"/>
        <v>10717015</v>
      </c>
      <c r="O530" s="2"/>
      <c r="P530" s="2"/>
      <c r="Q530" s="2"/>
      <c r="R530" s="2"/>
      <c r="S530" s="2">
        <v>24509</v>
      </c>
      <c r="T530" s="2">
        <v>91109</v>
      </c>
      <c r="U530" s="2">
        <v>0</v>
      </c>
      <c r="V530" s="2">
        <f t="shared" si="81"/>
        <v>115618</v>
      </c>
      <c r="W530" s="2"/>
      <c r="X530" s="2"/>
      <c r="Y530" s="2"/>
      <c r="Z530" s="2"/>
      <c r="AA530" s="2">
        <v>8718</v>
      </c>
      <c r="AB530" s="2">
        <v>51361</v>
      </c>
      <c r="AC530" s="2">
        <v>728000</v>
      </c>
      <c r="AD530" s="2">
        <f t="shared" si="82"/>
        <v>788079</v>
      </c>
      <c r="AE530" s="2"/>
      <c r="AF530" s="2"/>
      <c r="AG530" s="2"/>
      <c r="AH530" s="2"/>
      <c r="AI530" s="2">
        <v>141458</v>
      </c>
      <c r="AJ530" s="2">
        <v>286216</v>
      </c>
      <c r="AK530" s="2">
        <v>9616880</v>
      </c>
      <c r="AL530" s="2">
        <f t="shared" si="83"/>
        <v>10044554</v>
      </c>
      <c r="AM530" s="2"/>
      <c r="AN530" s="2"/>
      <c r="AO530" s="2"/>
      <c r="AP530" s="2"/>
      <c r="AQ530" s="2"/>
      <c r="AR530" s="2"/>
      <c r="AS530" s="2">
        <v>211120</v>
      </c>
      <c r="AT530" s="2">
        <f t="shared" si="84"/>
        <v>211120</v>
      </c>
      <c r="AU530" s="2"/>
      <c r="AV530" s="2"/>
      <c r="AW530" s="2"/>
      <c r="AX530" s="2"/>
      <c r="AY530" s="2"/>
      <c r="AZ530" s="2"/>
      <c r="BA530" s="2">
        <v>0</v>
      </c>
      <c r="BB530" s="2">
        <f t="shared" si="85"/>
        <v>0</v>
      </c>
      <c r="BC530" s="2"/>
      <c r="BD530" s="2"/>
      <c r="BE530" s="2"/>
      <c r="BF530" s="2"/>
      <c r="BG530" s="2"/>
      <c r="BH530" s="2"/>
      <c r="BI530" s="2">
        <v>0</v>
      </c>
      <c r="BJ530" s="2">
        <f t="shared" si="86"/>
        <v>0</v>
      </c>
      <c r="BK530" s="2"/>
      <c r="BL530" s="2"/>
      <c r="BM530" s="2"/>
      <c r="BN530" s="2"/>
      <c r="BO530" s="2"/>
      <c r="BP530" s="2"/>
      <c r="BQ530" s="2">
        <v>211120</v>
      </c>
      <c r="BR530" s="2">
        <f t="shared" si="87"/>
        <v>211120</v>
      </c>
    </row>
    <row r="531" spans="1:70" ht="11.25" customHeight="1" x14ac:dyDescent="0.2">
      <c r="A531" s="5">
        <v>3</v>
      </c>
      <c r="B531" s="1">
        <v>101266007</v>
      </c>
      <c r="C531" s="1" t="s">
        <v>83</v>
      </c>
      <c r="D531" s="1" t="s">
        <v>454</v>
      </c>
      <c r="E531" s="2">
        <f t="shared" si="88"/>
        <v>9730529</v>
      </c>
      <c r="F531" s="2">
        <f t="shared" si="89"/>
        <v>9329343</v>
      </c>
      <c r="G531" s="2"/>
      <c r="H531" s="2"/>
      <c r="I531" s="2"/>
      <c r="J531" s="2"/>
      <c r="K531" s="2">
        <v>86422</v>
      </c>
      <c r="L531" s="2">
        <v>179107</v>
      </c>
      <c r="M531" s="2">
        <v>9465000</v>
      </c>
      <c r="N531" s="2">
        <f t="shared" si="80"/>
        <v>9730529</v>
      </c>
      <c r="O531" s="2"/>
      <c r="P531" s="2"/>
      <c r="Q531" s="2"/>
      <c r="R531" s="2"/>
      <c r="S531" s="2">
        <v>359292</v>
      </c>
      <c r="T531" s="2">
        <v>0</v>
      </c>
      <c r="U531" s="2">
        <v>0</v>
      </c>
      <c r="V531" s="2">
        <f t="shared" si="81"/>
        <v>359292</v>
      </c>
      <c r="W531" s="2"/>
      <c r="X531" s="2"/>
      <c r="Y531" s="2"/>
      <c r="Z531" s="2"/>
      <c r="AA531" s="2">
        <v>0</v>
      </c>
      <c r="AB531" s="2">
        <v>4043</v>
      </c>
      <c r="AC531" s="2">
        <v>756435</v>
      </c>
      <c r="AD531" s="2">
        <f t="shared" si="82"/>
        <v>760478</v>
      </c>
      <c r="AE531" s="2"/>
      <c r="AF531" s="2"/>
      <c r="AG531" s="2"/>
      <c r="AH531" s="2"/>
      <c r="AI531" s="2">
        <v>445714</v>
      </c>
      <c r="AJ531" s="2">
        <v>175064</v>
      </c>
      <c r="AK531" s="2">
        <v>8708565</v>
      </c>
      <c r="AL531" s="2">
        <f t="shared" si="83"/>
        <v>9329343</v>
      </c>
      <c r="AM531" s="2"/>
      <c r="AN531" s="2"/>
      <c r="AO531" s="2"/>
      <c r="AP531" s="2"/>
      <c r="AQ531" s="2"/>
      <c r="AR531" s="2"/>
      <c r="AS531" s="2"/>
      <c r="AT531" s="2">
        <f t="shared" si="84"/>
        <v>0</v>
      </c>
      <c r="AU531" s="2"/>
      <c r="AV531" s="2"/>
      <c r="AW531" s="2"/>
      <c r="AX531" s="2"/>
      <c r="AY531" s="2"/>
      <c r="AZ531" s="2"/>
      <c r="BA531" s="2"/>
      <c r="BB531" s="2">
        <f t="shared" si="85"/>
        <v>0</v>
      </c>
      <c r="BC531" s="2"/>
      <c r="BD531" s="2"/>
      <c r="BE531" s="2"/>
      <c r="BF531" s="2"/>
      <c r="BG531" s="2"/>
      <c r="BH531" s="2"/>
      <c r="BI531" s="2"/>
      <c r="BJ531" s="2">
        <f t="shared" si="86"/>
        <v>0</v>
      </c>
      <c r="BK531" s="2"/>
      <c r="BL531" s="2"/>
      <c r="BM531" s="2"/>
      <c r="BN531" s="2"/>
      <c r="BO531" s="2"/>
      <c r="BP531" s="2"/>
      <c r="BQ531" s="2"/>
      <c r="BR531" s="2">
        <f t="shared" si="87"/>
        <v>0</v>
      </c>
    </row>
    <row r="532" spans="1:70" ht="11.25" customHeight="1" x14ac:dyDescent="0.2">
      <c r="A532" s="5">
        <v>3</v>
      </c>
      <c r="B532" s="1">
        <v>101262507</v>
      </c>
      <c r="C532" s="1" t="s">
        <v>763</v>
      </c>
      <c r="D532" s="1" t="s">
        <v>454</v>
      </c>
      <c r="E532" s="2">
        <f t="shared" si="88"/>
        <v>12911336</v>
      </c>
      <c r="F532" s="2">
        <f t="shared" si="89"/>
        <v>12300269</v>
      </c>
      <c r="G532" s="2">
        <v>0</v>
      </c>
      <c r="H532" s="2"/>
      <c r="I532" s="2"/>
      <c r="J532" s="2"/>
      <c r="K532" s="2">
        <v>2005494</v>
      </c>
      <c r="L532" s="2">
        <v>149842</v>
      </c>
      <c r="M532" s="2">
        <v>10756000</v>
      </c>
      <c r="N532" s="2">
        <f t="shared" si="80"/>
        <v>12911336</v>
      </c>
      <c r="O532" s="2">
        <v>4300000</v>
      </c>
      <c r="P532" s="2"/>
      <c r="Q532" s="2"/>
      <c r="R532" s="2"/>
      <c r="S532" s="2">
        <v>157283</v>
      </c>
      <c r="T532" s="2">
        <v>10850</v>
      </c>
      <c r="U532" s="2">
        <v>1350000</v>
      </c>
      <c r="V532" s="2">
        <f t="shared" si="81"/>
        <v>5818133</v>
      </c>
      <c r="W532" s="2">
        <v>4300000</v>
      </c>
      <c r="X532" s="2"/>
      <c r="Y532" s="2"/>
      <c r="Z532" s="2"/>
      <c r="AA532" s="2">
        <v>248200</v>
      </c>
      <c r="AB532" s="2">
        <v>0</v>
      </c>
      <c r="AC532" s="2">
        <v>1881000</v>
      </c>
      <c r="AD532" s="2">
        <f t="shared" si="82"/>
        <v>6429200</v>
      </c>
      <c r="AE532" s="2">
        <v>0</v>
      </c>
      <c r="AF532" s="2"/>
      <c r="AG532" s="2"/>
      <c r="AH532" s="2"/>
      <c r="AI532" s="2">
        <v>1914577</v>
      </c>
      <c r="AJ532" s="2">
        <v>160692</v>
      </c>
      <c r="AK532" s="2">
        <v>10225000</v>
      </c>
      <c r="AL532" s="2">
        <f t="shared" si="83"/>
        <v>12300269</v>
      </c>
      <c r="AM532" s="2"/>
      <c r="AN532" s="2"/>
      <c r="AO532" s="2"/>
      <c r="AP532" s="2"/>
      <c r="AQ532" s="2"/>
      <c r="AR532" s="2"/>
      <c r="AS532" s="2"/>
      <c r="AT532" s="2">
        <f t="shared" si="84"/>
        <v>0</v>
      </c>
      <c r="AU532" s="2"/>
      <c r="AV532" s="2"/>
      <c r="AW532" s="2"/>
      <c r="AX532" s="2"/>
      <c r="AY532" s="2"/>
      <c r="AZ532" s="2"/>
      <c r="BA532" s="2"/>
      <c r="BB532" s="2">
        <f t="shared" si="85"/>
        <v>0</v>
      </c>
      <c r="BC532" s="2"/>
      <c r="BD532" s="2"/>
      <c r="BE532" s="2"/>
      <c r="BF532" s="2"/>
      <c r="BG532" s="2"/>
      <c r="BH532" s="2"/>
      <c r="BI532" s="2"/>
      <c r="BJ532" s="2">
        <f t="shared" si="86"/>
        <v>0</v>
      </c>
      <c r="BK532" s="2"/>
      <c r="BL532" s="2"/>
      <c r="BM532" s="2"/>
      <c r="BN532" s="2"/>
      <c r="BO532" s="2"/>
      <c r="BP532" s="2"/>
      <c r="BQ532" s="2"/>
      <c r="BR532" s="2">
        <f t="shared" si="87"/>
        <v>0</v>
      </c>
    </row>
    <row r="533" spans="1:70" ht="11.25" customHeight="1" x14ac:dyDescent="0.2">
      <c r="A533" s="5">
        <v>3</v>
      </c>
      <c r="B533" s="1">
        <v>112282307</v>
      </c>
      <c r="C533" s="1" t="s">
        <v>535</v>
      </c>
      <c r="D533" s="1" t="s">
        <v>485</v>
      </c>
      <c r="E533" s="2">
        <f t="shared" si="88"/>
        <v>25709864</v>
      </c>
      <c r="F533" s="2">
        <f t="shared" si="89"/>
        <v>25556307</v>
      </c>
      <c r="G533" s="2"/>
      <c r="H533" s="2"/>
      <c r="I533" s="2">
        <v>12325000</v>
      </c>
      <c r="J533" s="2">
        <v>815000</v>
      </c>
      <c r="K533" s="2">
        <v>108544</v>
      </c>
      <c r="L533" s="2">
        <v>171267</v>
      </c>
      <c r="M533" s="2">
        <v>12290053</v>
      </c>
      <c r="N533" s="2">
        <f t="shared" si="80"/>
        <v>25709864</v>
      </c>
      <c r="O533" s="2"/>
      <c r="P533" s="2"/>
      <c r="Q533" s="2">
        <v>0</v>
      </c>
      <c r="R533" s="2">
        <v>0</v>
      </c>
      <c r="S533" s="2">
        <v>843481</v>
      </c>
      <c r="T533" s="2">
        <v>195977</v>
      </c>
      <c r="U533" s="2">
        <v>0</v>
      </c>
      <c r="V533" s="2">
        <f t="shared" si="81"/>
        <v>1039458</v>
      </c>
      <c r="W533" s="2"/>
      <c r="X533" s="2"/>
      <c r="Y533" s="2">
        <v>350000</v>
      </c>
      <c r="Z533" s="2">
        <v>265000</v>
      </c>
      <c r="AA533" s="2">
        <v>0</v>
      </c>
      <c r="AB533" s="2">
        <v>91791</v>
      </c>
      <c r="AC533" s="2">
        <v>486224</v>
      </c>
      <c r="AD533" s="2">
        <f t="shared" si="82"/>
        <v>1193015</v>
      </c>
      <c r="AE533" s="2"/>
      <c r="AF533" s="2"/>
      <c r="AG533" s="2">
        <v>11975000</v>
      </c>
      <c r="AH533" s="2">
        <v>550000</v>
      </c>
      <c r="AI533" s="2">
        <v>952025</v>
      </c>
      <c r="AJ533" s="2">
        <v>275453</v>
      </c>
      <c r="AK533" s="2">
        <v>11803829</v>
      </c>
      <c r="AL533" s="2">
        <f t="shared" si="83"/>
        <v>25556307</v>
      </c>
      <c r="AM533" s="2"/>
      <c r="AN533" s="2"/>
      <c r="AO533" s="2"/>
      <c r="AP533" s="2"/>
      <c r="AQ533" s="2"/>
      <c r="AR533" s="2"/>
      <c r="AS533" s="2"/>
      <c r="AT533" s="2">
        <f t="shared" si="84"/>
        <v>0</v>
      </c>
      <c r="AU533" s="2"/>
      <c r="AV533" s="2"/>
      <c r="AW533" s="2"/>
      <c r="AX533" s="2"/>
      <c r="AY533" s="2"/>
      <c r="AZ533" s="2"/>
      <c r="BA533" s="2"/>
      <c r="BB533" s="2">
        <f t="shared" si="85"/>
        <v>0</v>
      </c>
      <c r="BC533" s="2"/>
      <c r="BD533" s="2"/>
      <c r="BE533" s="2"/>
      <c r="BF533" s="2"/>
      <c r="BG533" s="2"/>
      <c r="BH533" s="2"/>
      <c r="BI533" s="2"/>
      <c r="BJ533" s="2">
        <f t="shared" si="86"/>
        <v>0</v>
      </c>
      <c r="BK533" s="2"/>
      <c r="BL533" s="2"/>
      <c r="BM533" s="2"/>
      <c r="BN533" s="2"/>
      <c r="BO533" s="2"/>
      <c r="BP533" s="2"/>
      <c r="BQ533" s="2"/>
      <c r="BR533" s="2">
        <f t="shared" si="87"/>
        <v>0</v>
      </c>
    </row>
    <row r="534" spans="1:70" ht="11.25" customHeight="1" x14ac:dyDescent="0.2">
      <c r="A534" s="5">
        <v>3</v>
      </c>
      <c r="B534" s="1">
        <v>111292507</v>
      </c>
      <c r="C534" s="1" t="s">
        <v>532</v>
      </c>
      <c r="D534" s="1" t="s">
        <v>480</v>
      </c>
      <c r="E534" s="2">
        <f t="shared" si="88"/>
        <v>1696708</v>
      </c>
      <c r="F534" s="2">
        <f t="shared" si="89"/>
        <v>1798662</v>
      </c>
      <c r="G534" s="2"/>
      <c r="H534" s="2"/>
      <c r="I534" s="2"/>
      <c r="J534" s="2"/>
      <c r="K534" s="2">
        <v>204713</v>
      </c>
      <c r="L534" s="2">
        <v>4995</v>
      </c>
      <c r="M534" s="2">
        <v>1487000</v>
      </c>
      <c r="N534" s="2">
        <f t="shared" si="80"/>
        <v>1696708</v>
      </c>
      <c r="O534" s="2"/>
      <c r="P534" s="2"/>
      <c r="Q534" s="2"/>
      <c r="R534" s="2"/>
      <c r="S534" s="2">
        <v>106521</v>
      </c>
      <c r="T534" s="2">
        <v>433</v>
      </c>
      <c r="U534" s="2">
        <v>0</v>
      </c>
      <c r="V534" s="2">
        <f t="shared" si="81"/>
        <v>106954</v>
      </c>
      <c r="W534" s="2"/>
      <c r="X534" s="2"/>
      <c r="Y534" s="2"/>
      <c r="Z534" s="2"/>
      <c r="AA534" s="2">
        <v>0</v>
      </c>
      <c r="AB534" s="2">
        <v>0</v>
      </c>
      <c r="AC534" s="2">
        <v>5000</v>
      </c>
      <c r="AD534" s="2">
        <f t="shared" si="82"/>
        <v>5000</v>
      </c>
      <c r="AE534" s="2"/>
      <c r="AF534" s="2"/>
      <c r="AG534" s="2"/>
      <c r="AH534" s="2"/>
      <c r="AI534" s="2">
        <v>311234</v>
      </c>
      <c r="AJ534" s="2">
        <v>5428</v>
      </c>
      <c r="AK534" s="2">
        <v>1482000</v>
      </c>
      <c r="AL534" s="2">
        <f t="shared" si="83"/>
        <v>1798662</v>
      </c>
      <c r="AM534" s="2"/>
      <c r="AN534" s="2"/>
      <c r="AO534" s="2"/>
      <c r="AP534" s="2"/>
      <c r="AQ534" s="2"/>
      <c r="AR534" s="2"/>
      <c r="AS534" s="2"/>
      <c r="AT534" s="2">
        <f t="shared" si="84"/>
        <v>0</v>
      </c>
      <c r="AU534" s="2"/>
      <c r="AV534" s="2"/>
      <c r="AW534" s="2"/>
      <c r="AX534" s="2"/>
      <c r="AY534" s="2"/>
      <c r="AZ534" s="2"/>
      <c r="BA534" s="2"/>
      <c r="BB534" s="2">
        <f t="shared" si="85"/>
        <v>0</v>
      </c>
      <c r="BC534" s="2"/>
      <c r="BD534" s="2"/>
      <c r="BE534" s="2"/>
      <c r="BF534" s="2"/>
      <c r="BG534" s="2"/>
      <c r="BH534" s="2"/>
      <c r="BI534" s="2"/>
      <c r="BJ534" s="2">
        <f t="shared" si="86"/>
        <v>0</v>
      </c>
      <c r="BK534" s="2"/>
      <c r="BL534" s="2"/>
      <c r="BM534" s="2"/>
      <c r="BN534" s="2"/>
      <c r="BO534" s="2"/>
      <c r="BP534" s="2"/>
      <c r="BQ534" s="2"/>
      <c r="BR534" s="2">
        <f t="shared" si="87"/>
        <v>0</v>
      </c>
    </row>
    <row r="535" spans="1:70" ht="11.25" customHeight="1" x14ac:dyDescent="0.2">
      <c r="A535" s="5">
        <v>3</v>
      </c>
      <c r="B535" s="1">
        <v>101302607</v>
      </c>
      <c r="C535" s="1" t="s">
        <v>84</v>
      </c>
      <c r="D535" s="1" t="s">
        <v>455</v>
      </c>
      <c r="E535" s="2">
        <f t="shared" si="88"/>
        <v>5698039</v>
      </c>
      <c r="F535" s="2">
        <f t="shared" si="89"/>
        <v>5449839</v>
      </c>
      <c r="G535" s="2"/>
      <c r="H535" s="2"/>
      <c r="I535" s="2"/>
      <c r="J535" s="2">
        <v>0</v>
      </c>
      <c r="K535" s="2">
        <v>539888</v>
      </c>
      <c r="L535" s="2">
        <v>53151</v>
      </c>
      <c r="M535" s="2">
        <v>5105000</v>
      </c>
      <c r="N535" s="2">
        <f t="shared" si="80"/>
        <v>5698039</v>
      </c>
      <c r="O535" s="2"/>
      <c r="P535" s="2"/>
      <c r="Q535" s="2"/>
      <c r="R535" s="2">
        <v>61554</v>
      </c>
      <c r="S535" s="2">
        <v>30157</v>
      </c>
      <c r="T535" s="2">
        <v>22830</v>
      </c>
      <c r="U535" s="2">
        <v>410000</v>
      </c>
      <c r="V535" s="2">
        <f t="shared" si="81"/>
        <v>524541</v>
      </c>
      <c r="W535" s="2"/>
      <c r="X535" s="2"/>
      <c r="Y535" s="2"/>
      <c r="Z535" s="2">
        <v>0</v>
      </c>
      <c r="AA535" s="2">
        <v>121241</v>
      </c>
      <c r="AB535" s="2">
        <v>26500</v>
      </c>
      <c r="AC535" s="2">
        <v>625000</v>
      </c>
      <c r="AD535" s="2">
        <f t="shared" si="82"/>
        <v>772741</v>
      </c>
      <c r="AE535" s="2"/>
      <c r="AF535" s="2"/>
      <c r="AG535" s="2"/>
      <c r="AH535" s="2">
        <v>61554</v>
      </c>
      <c r="AI535" s="2">
        <v>448804</v>
      </c>
      <c r="AJ535" s="2">
        <v>49481</v>
      </c>
      <c r="AK535" s="2">
        <v>4890000</v>
      </c>
      <c r="AL535" s="2">
        <f t="shared" si="83"/>
        <v>5449839</v>
      </c>
      <c r="AM535" s="2"/>
      <c r="AN535" s="2"/>
      <c r="AO535" s="2"/>
      <c r="AP535" s="2"/>
      <c r="AQ535" s="2"/>
      <c r="AR535" s="2"/>
      <c r="AS535" s="2"/>
      <c r="AT535" s="2">
        <f t="shared" si="84"/>
        <v>0</v>
      </c>
      <c r="AU535" s="2"/>
      <c r="AV535" s="2"/>
      <c r="AW535" s="2"/>
      <c r="AX535" s="2"/>
      <c r="AY535" s="2"/>
      <c r="AZ535" s="2"/>
      <c r="BA535" s="2"/>
      <c r="BB535" s="2">
        <f t="shared" si="85"/>
        <v>0</v>
      </c>
      <c r="BC535" s="2"/>
      <c r="BD535" s="2"/>
      <c r="BE535" s="2"/>
      <c r="BF535" s="2"/>
      <c r="BG535" s="2"/>
      <c r="BH535" s="2"/>
      <c r="BI535" s="2"/>
      <c r="BJ535" s="2">
        <f t="shared" si="86"/>
        <v>0</v>
      </c>
      <c r="BK535" s="2"/>
      <c r="BL535" s="2"/>
      <c r="BM535" s="2"/>
      <c r="BN535" s="2"/>
      <c r="BO535" s="2"/>
      <c r="BP535" s="2"/>
      <c r="BQ535" s="2"/>
      <c r="BR535" s="2">
        <f t="shared" si="87"/>
        <v>0</v>
      </c>
    </row>
    <row r="536" spans="1:70" ht="11.25" customHeight="1" x14ac:dyDescent="0.2">
      <c r="A536" s="5">
        <v>3</v>
      </c>
      <c r="B536" s="1">
        <v>111312607</v>
      </c>
      <c r="C536" s="1" t="s">
        <v>72</v>
      </c>
      <c r="D536" s="1" t="s">
        <v>481</v>
      </c>
      <c r="E536" s="2">
        <f t="shared" si="88"/>
        <v>6096551.5499999998</v>
      </c>
      <c r="F536" s="2">
        <f t="shared" si="89"/>
        <v>6178059.5499999998</v>
      </c>
      <c r="G536" s="2">
        <v>0</v>
      </c>
      <c r="H536" s="2"/>
      <c r="I536" s="2"/>
      <c r="J536" s="2">
        <v>682805.55</v>
      </c>
      <c r="K536" s="2">
        <v>135589</v>
      </c>
      <c r="L536" s="2">
        <v>84094</v>
      </c>
      <c r="M536" s="2">
        <v>4071660</v>
      </c>
      <c r="N536" s="2">
        <f t="shared" si="80"/>
        <v>4974148.55</v>
      </c>
      <c r="O536" s="2">
        <v>110004</v>
      </c>
      <c r="P536" s="2"/>
      <c r="Q536" s="2"/>
      <c r="R536" s="2">
        <v>0</v>
      </c>
      <c r="S536" s="2">
        <v>245466</v>
      </c>
      <c r="T536" s="2">
        <v>0</v>
      </c>
      <c r="U536" s="2">
        <v>0</v>
      </c>
      <c r="V536" s="2">
        <f t="shared" si="81"/>
        <v>355470</v>
      </c>
      <c r="W536" s="2">
        <v>0</v>
      </c>
      <c r="X536" s="2"/>
      <c r="Y536" s="2"/>
      <c r="Z536" s="2">
        <v>103628</v>
      </c>
      <c r="AA536" s="2">
        <v>0</v>
      </c>
      <c r="AB536" s="2">
        <v>20831</v>
      </c>
      <c r="AC536" s="2">
        <v>179728</v>
      </c>
      <c r="AD536" s="2">
        <f t="shared" si="82"/>
        <v>304187</v>
      </c>
      <c r="AE536" s="2">
        <v>110004</v>
      </c>
      <c r="AF536" s="2"/>
      <c r="AG536" s="2"/>
      <c r="AH536" s="2">
        <v>579177.55000000005</v>
      </c>
      <c r="AI536" s="2">
        <v>381055</v>
      </c>
      <c r="AJ536" s="2">
        <v>63263</v>
      </c>
      <c r="AK536" s="2">
        <v>3891932</v>
      </c>
      <c r="AL536" s="2">
        <f t="shared" si="83"/>
        <v>5025431.55</v>
      </c>
      <c r="AM536" s="2"/>
      <c r="AN536" s="2"/>
      <c r="AO536" s="2"/>
      <c r="AP536" s="2"/>
      <c r="AQ536" s="2">
        <v>23350</v>
      </c>
      <c r="AR536" s="2">
        <v>16713</v>
      </c>
      <c r="AS536" s="2">
        <v>1082340</v>
      </c>
      <c r="AT536" s="2">
        <f t="shared" si="84"/>
        <v>1122403</v>
      </c>
      <c r="AU536" s="2"/>
      <c r="AV536" s="2"/>
      <c r="AW536" s="2"/>
      <c r="AX536" s="2"/>
      <c r="AY536" s="2">
        <v>79167</v>
      </c>
      <c r="AZ536" s="2">
        <v>0</v>
      </c>
      <c r="BA536" s="2">
        <v>0</v>
      </c>
      <c r="BB536" s="2">
        <f t="shared" si="85"/>
        <v>79167</v>
      </c>
      <c r="BC536" s="2"/>
      <c r="BD536" s="2"/>
      <c r="BE536" s="2"/>
      <c r="BF536" s="2"/>
      <c r="BG536" s="2">
        <v>0</v>
      </c>
      <c r="BH536" s="2">
        <v>13670</v>
      </c>
      <c r="BI536" s="2">
        <v>35272</v>
      </c>
      <c r="BJ536" s="2">
        <f t="shared" si="86"/>
        <v>48942</v>
      </c>
      <c r="BK536" s="2"/>
      <c r="BL536" s="2"/>
      <c r="BM536" s="2"/>
      <c r="BN536" s="2"/>
      <c r="BO536" s="2">
        <v>102517</v>
      </c>
      <c r="BP536" s="2">
        <v>3043</v>
      </c>
      <c r="BQ536" s="2">
        <v>1047068</v>
      </c>
      <c r="BR536" s="2">
        <f t="shared" si="87"/>
        <v>1152628</v>
      </c>
    </row>
    <row r="537" spans="1:70" ht="11.25" customHeight="1" x14ac:dyDescent="0.2">
      <c r="A537" s="5">
        <v>3</v>
      </c>
      <c r="B537" s="1">
        <v>128324207</v>
      </c>
      <c r="C537" s="1" t="s">
        <v>70</v>
      </c>
      <c r="D537" s="1" t="s">
        <v>519</v>
      </c>
      <c r="E537" s="2">
        <f t="shared" si="88"/>
        <v>12212268.5</v>
      </c>
      <c r="F537" s="2">
        <f t="shared" si="89"/>
        <v>12316456</v>
      </c>
      <c r="G537" s="2"/>
      <c r="H537" s="2"/>
      <c r="I537" s="2">
        <v>2585000</v>
      </c>
      <c r="J537" s="2"/>
      <c r="K537" s="2">
        <v>99681</v>
      </c>
      <c r="L537" s="2">
        <v>210587.5</v>
      </c>
      <c r="M537" s="2">
        <v>9317000</v>
      </c>
      <c r="N537" s="2">
        <f t="shared" si="80"/>
        <v>12212268.5</v>
      </c>
      <c r="O537" s="2"/>
      <c r="P537" s="2"/>
      <c r="Q537" s="2">
        <v>0</v>
      </c>
      <c r="R537" s="2"/>
      <c r="S537" s="2">
        <v>3600</v>
      </c>
      <c r="T537" s="2">
        <v>0</v>
      </c>
      <c r="U537" s="2">
        <v>402000</v>
      </c>
      <c r="V537" s="2">
        <f t="shared" si="81"/>
        <v>405600</v>
      </c>
      <c r="W537" s="2"/>
      <c r="X537" s="2"/>
      <c r="Y537" s="2">
        <v>300000</v>
      </c>
      <c r="Z537" s="2"/>
      <c r="AA537" s="2">
        <v>0</v>
      </c>
      <c r="AB537" s="2">
        <v>1412.5</v>
      </c>
      <c r="AC537" s="2">
        <v>0</v>
      </c>
      <c r="AD537" s="2">
        <f t="shared" si="82"/>
        <v>301412.5</v>
      </c>
      <c r="AE537" s="2"/>
      <c r="AF537" s="2"/>
      <c r="AG537" s="2">
        <v>2285000</v>
      </c>
      <c r="AH537" s="2"/>
      <c r="AI537" s="2">
        <v>103281</v>
      </c>
      <c r="AJ537" s="2">
        <v>209175</v>
      </c>
      <c r="AK537" s="2">
        <v>9719000</v>
      </c>
      <c r="AL537" s="2">
        <f t="shared" si="83"/>
        <v>12316456</v>
      </c>
      <c r="AM537" s="2"/>
      <c r="AN537" s="2"/>
      <c r="AO537" s="2"/>
      <c r="AP537" s="2"/>
      <c r="AQ537" s="2"/>
      <c r="AR537" s="2"/>
      <c r="AS537" s="2"/>
      <c r="AT537" s="2">
        <f t="shared" si="84"/>
        <v>0</v>
      </c>
      <c r="AU537" s="2"/>
      <c r="AV537" s="2"/>
      <c r="AW537" s="2"/>
      <c r="AX537" s="2"/>
      <c r="AY537" s="2"/>
      <c r="AZ537" s="2"/>
      <c r="BA537" s="2"/>
      <c r="BB537" s="2">
        <f t="shared" si="85"/>
        <v>0</v>
      </c>
      <c r="BC537" s="2"/>
      <c r="BD537" s="2"/>
      <c r="BE537" s="2"/>
      <c r="BF537" s="2"/>
      <c r="BG537" s="2"/>
      <c r="BH537" s="2"/>
      <c r="BI537" s="2"/>
      <c r="BJ537" s="2">
        <f t="shared" si="86"/>
        <v>0</v>
      </c>
      <c r="BK537" s="2"/>
      <c r="BL537" s="2"/>
      <c r="BM537" s="2"/>
      <c r="BN537" s="2"/>
      <c r="BO537" s="2"/>
      <c r="BP537" s="2"/>
      <c r="BQ537" s="2"/>
      <c r="BR537" s="2">
        <f t="shared" si="87"/>
        <v>0</v>
      </c>
    </row>
    <row r="538" spans="1:70" ht="11.25" customHeight="1" x14ac:dyDescent="0.2">
      <c r="A538" s="5">
        <v>3</v>
      </c>
      <c r="B538" s="1">
        <v>106333407</v>
      </c>
      <c r="C538" s="1" t="s">
        <v>114</v>
      </c>
      <c r="D538" s="1" t="s">
        <v>467</v>
      </c>
      <c r="E538" s="2">
        <f t="shared" si="88"/>
        <v>21073234</v>
      </c>
      <c r="F538" s="2">
        <f t="shared" si="89"/>
        <v>21352118</v>
      </c>
      <c r="G538" s="2"/>
      <c r="H538" s="2"/>
      <c r="I538" s="2">
        <v>8870000</v>
      </c>
      <c r="J538" s="2"/>
      <c r="K538" s="2">
        <v>182536</v>
      </c>
      <c r="L538" s="2">
        <v>374844</v>
      </c>
      <c r="M538" s="2">
        <v>11645854</v>
      </c>
      <c r="N538" s="2">
        <f t="shared" si="80"/>
        <v>21073234</v>
      </c>
      <c r="O538" s="2"/>
      <c r="P538" s="2"/>
      <c r="Q538" s="2">
        <v>0</v>
      </c>
      <c r="R538" s="2"/>
      <c r="S538" s="2">
        <v>1119099</v>
      </c>
      <c r="T538" s="2">
        <v>0</v>
      </c>
      <c r="U538" s="2">
        <v>869607</v>
      </c>
      <c r="V538" s="2">
        <f t="shared" si="81"/>
        <v>1988706</v>
      </c>
      <c r="W538" s="2"/>
      <c r="X538" s="2"/>
      <c r="Y538" s="2">
        <v>640000</v>
      </c>
      <c r="Z538" s="2"/>
      <c r="AA538" s="2">
        <v>121843</v>
      </c>
      <c r="AB538" s="2">
        <v>38793</v>
      </c>
      <c r="AC538" s="2">
        <v>909186</v>
      </c>
      <c r="AD538" s="2">
        <f t="shared" si="82"/>
        <v>1709822</v>
      </c>
      <c r="AE538" s="2"/>
      <c r="AF538" s="2"/>
      <c r="AG538" s="2">
        <v>8230000</v>
      </c>
      <c r="AH538" s="2"/>
      <c r="AI538" s="2">
        <v>1179792</v>
      </c>
      <c r="AJ538" s="2">
        <v>336051</v>
      </c>
      <c r="AK538" s="2">
        <v>11606275</v>
      </c>
      <c r="AL538" s="2">
        <f t="shared" si="83"/>
        <v>21352118</v>
      </c>
      <c r="AM538" s="2"/>
      <c r="AN538" s="2"/>
      <c r="AO538" s="2"/>
      <c r="AP538" s="2"/>
      <c r="AQ538" s="2"/>
      <c r="AR538" s="2"/>
      <c r="AS538" s="2"/>
      <c r="AT538" s="2">
        <f t="shared" si="84"/>
        <v>0</v>
      </c>
      <c r="AU538" s="2"/>
      <c r="AV538" s="2"/>
      <c r="AW538" s="2"/>
      <c r="AX538" s="2"/>
      <c r="AY538" s="2"/>
      <c r="AZ538" s="2"/>
      <c r="BA538" s="2"/>
      <c r="BB538" s="2">
        <f t="shared" si="85"/>
        <v>0</v>
      </c>
      <c r="BC538" s="2"/>
      <c r="BD538" s="2"/>
      <c r="BE538" s="2"/>
      <c r="BF538" s="2"/>
      <c r="BG538" s="2"/>
      <c r="BH538" s="2"/>
      <c r="BI538" s="2"/>
      <c r="BJ538" s="2">
        <f t="shared" si="86"/>
        <v>0</v>
      </c>
      <c r="BK538" s="2"/>
      <c r="BL538" s="2"/>
      <c r="BM538" s="2"/>
      <c r="BN538" s="2"/>
      <c r="BO538" s="2"/>
      <c r="BP538" s="2"/>
      <c r="BQ538" s="2"/>
      <c r="BR538" s="2">
        <f t="shared" si="87"/>
        <v>0</v>
      </c>
    </row>
    <row r="539" spans="1:70" ht="11.25" customHeight="1" x14ac:dyDescent="0.2">
      <c r="A539" s="5">
        <v>3</v>
      </c>
      <c r="B539" s="1">
        <v>119354207</v>
      </c>
      <c r="C539" s="1" t="s">
        <v>554</v>
      </c>
      <c r="D539" s="1" t="s">
        <v>504</v>
      </c>
      <c r="E539" s="2">
        <f t="shared" si="88"/>
        <v>27951326</v>
      </c>
      <c r="F539" s="2">
        <f t="shared" si="89"/>
        <v>27269157</v>
      </c>
      <c r="G539" s="2">
        <v>113861</v>
      </c>
      <c r="H539" s="2"/>
      <c r="I539" s="2">
        <v>14490000</v>
      </c>
      <c r="J539" s="2">
        <v>146153</v>
      </c>
      <c r="K539" s="2">
        <v>1646399</v>
      </c>
      <c r="L539" s="2">
        <v>206400</v>
      </c>
      <c r="M539" s="2">
        <v>11348513</v>
      </c>
      <c r="N539" s="2">
        <f t="shared" si="80"/>
        <v>27951326</v>
      </c>
      <c r="O539" s="2">
        <v>0</v>
      </c>
      <c r="P539" s="2"/>
      <c r="Q539" s="2">
        <v>0</v>
      </c>
      <c r="R539" s="2">
        <v>0</v>
      </c>
      <c r="S539" s="2">
        <v>132615</v>
      </c>
      <c r="T539" s="2">
        <v>38402</v>
      </c>
      <c r="U539" s="2">
        <v>158985</v>
      </c>
      <c r="V539" s="2">
        <f t="shared" si="81"/>
        <v>330002</v>
      </c>
      <c r="W539" s="2">
        <v>113861</v>
      </c>
      <c r="X539" s="2"/>
      <c r="Y539" s="2">
        <v>750000</v>
      </c>
      <c r="Z539" s="2">
        <v>30521</v>
      </c>
      <c r="AA539" s="2">
        <v>117789</v>
      </c>
      <c r="AB539" s="2">
        <v>0</v>
      </c>
      <c r="AC539" s="2">
        <v>0</v>
      </c>
      <c r="AD539" s="2">
        <f t="shared" si="82"/>
        <v>1012171</v>
      </c>
      <c r="AE539" s="2">
        <v>0</v>
      </c>
      <c r="AF539" s="2"/>
      <c r="AG539" s="2">
        <v>13740000</v>
      </c>
      <c r="AH539" s="2">
        <v>115632</v>
      </c>
      <c r="AI539" s="2">
        <v>1661225</v>
      </c>
      <c r="AJ539" s="2">
        <v>244802</v>
      </c>
      <c r="AK539" s="2">
        <v>11507498</v>
      </c>
      <c r="AL539" s="2">
        <f t="shared" si="83"/>
        <v>27269157</v>
      </c>
      <c r="AM539" s="2"/>
      <c r="AN539" s="2"/>
      <c r="AO539" s="2"/>
      <c r="AP539" s="2"/>
      <c r="AQ539" s="2"/>
      <c r="AR539" s="2"/>
      <c r="AS539" s="2"/>
      <c r="AT539" s="2">
        <f t="shared" si="84"/>
        <v>0</v>
      </c>
      <c r="AU539" s="2"/>
      <c r="AV539" s="2"/>
      <c r="AW539" s="2"/>
      <c r="AX539" s="2"/>
      <c r="AY539" s="2"/>
      <c r="AZ539" s="2"/>
      <c r="BA539" s="2"/>
      <c r="BB539" s="2">
        <f t="shared" si="85"/>
        <v>0</v>
      </c>
      <c r="BC539" s="2"/>
      <c r="BD539" s="2"/>
      <c r="BE539" s="2"/>
      <c r="BF539" s="2"/>
      <c r="BG539" s="2"/>
      <c r="BH539" s="2"/>
      <c r="BI539" s="2"/>
      <c r="BJ539" s="2">
        <f t="shared" si="86"/>
        <v>0</v>
      </c>
      <c r="BK539" s="2"/>
      <c r="BL539" s="2"/>
      <c r="BM539" s="2"/>
      <c r="BN539" s="2"/>
      <c r="BO539" s="2"/>
      <c r="BP539" s="2"/>
      <c r="BQ539" s="2"/>
      <c r="BR539" s="2">
        <f t="shared" si="87"/>
        <v>0</v>
      </c>
    </row>
    <row r="540" spans="1:70" ht="11.25" customHeight="1" x14ac:dyDescent="0.2">
      <c r="A540" s="5">
        <v>3</v>
      </c>
      <c r="B540" s="1">
        <v>113363807</v>
      </c>
      <c r="C540" s="1" t="s">
        <v>541</v>
      </c>
      <c r="D540" s="1" t="s">
        <v>487</v>
      </c>
      <c r="E540" s="2">
        <f t="shared" si="88"/>
        <v>63854578</v>
      </c>
      <c r="F540" s="2">
        <f t="shared" si="89"/>
        <v>60981591</v>
      </c>
      <c r="G540" s="2"/>
      <c r="H540" s="2"/>
      <c r="I540" s="2">
        <v>20615000</v>
      </c>
      <c r="J540" s="2"/>
      <c r="K540" s="2">
        <v>2426622</v>
      </c>
      <c r="L540" s="2">
        <v>721635</v>
      </c>
      <c r="M540" s="2">
        <v>39253412</v>
      </c>
      <c r="N540" s="2">
        <f t="shared" si="80"/>
        <v>63016669</v>
      </c>
      <c r="O540" s="2"/>
      <c r="P540" s="2"/>
      <c r="Q540" s="2">
        <v>7930000</v>
      </c>
      <c r="R540" s="2"/>
      <c r="S540" s="2">
        <v>188581</v>
      </c>
      <c r="T540" s="2">
        <v>100538</v>
      </c>
      <c r="U540" s="2">
        <v>5519898</v>
      </c>
      <c r="V540" s="2">
        <f t="shared" si="81"/>
        <v>13739017</v>
      </c>
      <c r="W540" s="2"/>
      <c r="X540" s="2"/>
      <c r="Y540" s="2">
        <v>8630000</v>
      </c>
      <c r="Z540" s="2"/>
      <c r="AA540" s="2">
        <v>392999</v>
      </c>
      <c r="AB540" s="2">
        <v>106328</v>
      </c>
      <c r="AC540" s="2">
        <v>7411152</v>
      </c>
      <c r="AD540" s="2">
        <f t="shared" si="82"/>
        <v>16540479</v>
      </c>
      <c r="AE540" s="2"/>
      <c r="AF540" s="2"/>
      <c r="AG540" s="2">
        <v>19915000</v>
      </c>
      <c r="AH540" s="2"/>
      <c r="AI540" s="2">
        <v>2222204</v>
      </c>
      <c r="AJ540" s="2">
        <v>715845</v>
      </c>
      <c r="AK540" s="2">
        <v>37362158</v>
      </c>
      <c r="AL540" s="2">
        <f t="shared" si="83"/>
        <v>60215207</v>
      </c>
      <c r="AM540" s="2"/>
      <c r="AN540" s="2"/>
      <c r="AO540" s="2"/>
      <c r="AP540" s="2"/>
      <c r="AQ540" s="2"/>
      <c r="AR540" s="2"/>
      <c r="AS540" s="2">
        <v>837909</v>
      </c>
      <c r="AT540" s="2">
        <f t="shared" si="84"/>
        <v>837909</v>
      </c>
      <c r="AU540" s="2"/>
      <c r="AV540" s="2"/>
      <c r="AW540" s="2"/>
      <c r="AX540" s="2"/>
      <c r="AY540" s="2"/>
      <c r="AZ540" s="2"/>
      <c r="BA540" s="2">
        <v>80495</v>
      </c>
      <c r="BB540" s="2">
        <f t="shared" si="85"/>
        <v>80495</v>
      </c>
      <c r="BC540" s="2"/>
      <c r="BD540" s="2"/>
      <c r="BE540" s="2"/>
      <c r="BF540" s="2"/>
      <c r="BG540" s="2"/>
      <c r="BH540" s="2"/>
      <c r="BI540" s="2">
        <v>152020</v>
      </c>
      <c r="BJ540" s="2">
        <f t="shared" si="86"/>
        <v>152020</v>
      </c>
      <c r="BK540" s="2"/>
      <c r="BL540" s="2"/>
      <c r="BM540" s="2"/>
      <c r="BN540" s="2"/>
      <c r="BO540" s="2"/>
      <c r="BP540" s="2"/>
      <c r="BQ540" s="2">
        <v>766384</v>
      </c>
      <c r="BR540" s="2">
        <f t="shared" si="87"/>
        <v>766384</v>
      </c>
    </row>
    <row r="541" spans="1:70" ht="11.25" customHeight="1" x14ac:dyDescent="0.2">
      <c r="A541" s="5">
        <v>3</v>
      </c>
      <c r="B541" s="1">
        <v>104374207</v>
      </c>
      <c r="C541" s="1" t="s">
        <v>105</v>
      </c>
      <c r="D541" s="1" t="s">
        <v>459</v>
      </c>
      <c r="E541" s="2">
        <f t="shared" si="88"/>
        <v>12709495</v>
      </c>
      <c r="F541" s="2">
        <f t="shared" si="89"/>
        <v>13615725</v>
      </c>
      <c r="G541" s="2"/>
      <c r="H541" s="2"/>
      <c r="I541" s="2"/>
      <c r="J541" s="2">
        <v>7192</v>
      </c>
      <c r="K541" s="2">
        <v>998958</v>
      </c>
      <c r="L541" s="2">
        <v>155515</v>
      </c>
      <c r="M541" s="2">
        <v>11546741</v>
      </c>
      <c r="N541" s="2">
        <f t="shared" si="80"/>
        <v>12708406</v>
      </c>
      <c r="O541" s="2"/>
      <c r="P541" s="2"/>
      <c r="Q541" s="2"/>
      <c r="R541" s="2">
        <v>0</v>
      </c>
      <c r="S541" s="2">
        <v>1530310</v>
      </c>
      <c r="T541" s="2">
        <v>15016</v>
      </c>
      <c r="U541" s="2">
        <v>0</v>
      </c>
      <c r="V541" s="2">
        <f t="shared" si="81"/>
        <v>1545326</v>
      </c>
      <c r="W541" s="2"/>
      <c r="X541" s="2"/>
      <c r="Y541" s="2"/>
      <c r="Z541" s="2">
        <v>7192</v>
      </c>
      <c r="AA541" s="2">
        <v>0</v>
      </c>
      <c r="AB541" s="2">
        <v>0</v>
      </c>
      <c r="AC541" s="2">
        <v>631904</v>
      </c>
      <c r="AD541" s="2">
        <f t="shared" si="82"/>
        <v>639096</v>
      </c>
      <c r="AE541" s="2"/>
      <c r="AF541" s="2"/>
      <c r="AG541" s="2"/>
      <c r="AH541" s="2">
        <v>0</v>
      </c>
      <c r="AI541" s="2">
        <v>2529268</v>
      </c>
      <c r="AJ541" s="2">
        <v>170531</v>
      </c>
      <c r="AK541" s="2">
        <v>10914837</v>
      </c>
      <c r="AL541" s="2">
        <f t="shared" si="83"/>
        <v>13614636</v>
      </c>
      <c r="AM541" s="2"/>
      <c r="AN541" s="2"/>
      <c r="AO541" s="2"/>
      <c r="AP541" s="2"/>
      <c r="AQ541" s="2"/>
      <c r="AR541" s="2">
        <v>1089</v>
      </c>
      <c r="AS541" s="2"/>
      <c r="AT541" s="2">
        <f t="shared" si="84"/>
        <v>1089</v>
      </c>
      <c r="AU541" s="2"/>
      <c r="AV541" s="2"/>
      <c r="AW541" s="2"/>
      <c r="AX541" s="2"/>
      <c r="AY541" s="2"/>
      <c r="AZ541" s="2">
        <v>0</v>
      </c>
      <c r="BA541" s="2"/>
      <c r="BB541" s="2">
        <f t="shared" si="85"/>
        <v>0</v>
      </c>
      <c r="BC541" s="2"/>
      <c r="BD541" s="2"/>
      <c r="BE541" s="2"/>
      <c r="BF541" s="2"/>
      <c r="BG541" s="2"/>
      <c r="BH541" s="2">
        <v>0</v>
      </c>
      <c r="BI541" s="2"/>
      <c r="BJ541" s="2">
        <f t="shared" si="86"/>
        <v>0</v>
      </c>
      <c r="BK541" s="2"/>
      <c r="BL541" s="2"/>
      <c r="BM541" s="2"/>
      <c r="BN541" s="2"/>
      <c r="BO541" s="2"/>
      <c r="BP541" s="2">
        <v>1089</v>
      </c>
      <c r="BQ541" s="2"/>
      <c r="BR541" s="2">
        <f t="shared" si="87"/>
        <v>1089</v>
      </c>
    </row>
    <row r="542" spans="1:70" ht="11.25" customHeight="1" x14ac:dyDescent="0.2">
      <c r="A542" s="5">
        <v>3</v>
      </c>
      <c r="B542" s="1">
        <v>113384307</v>
      </c>
      <c r="C542" s="1" t="s">
        <v>542</v>
      </c>
      <c r="D542" s="1" t="s">
        <v>488</v>
      </c>
      <c r="E542" s="2">
        <f t="shared" si="88"/>
        <v>21529968</v>
      </c>
      <c r="F542" s="2">
        <f t="shared" si="89"/>
        <v>21371790</v>
      </c>
      <c r="G542" s="2"/>
      <c r="H542" s="2"/>
      <c r="I542" s="2">
        <v>7550000</v>
      </c>
      <c r="J542" s="2"/>
      <c r="K542" s="2">
        <v>80134</v>
      </c>
      <c r="L542" s="2">
        <v>371055</v>
      </c>
      <c r="M542" s="2">
        <v>13528779</v>
      </c>
      <c r="N542" s="2">
        <f t="shared" si="80"/>
        <v>21529968</v>
      </c>
      <c r="O542" s="2"/>
      <c r="P542" s="2"/>
      <c r="Q542" s="2">
        <v>0</v>
      </c>
      <c r="R542" s="2"/>
      <c r="S542" s="2">
        <v>647716</v>
      </c>
      <c r="T542" s="2">
        <v>63825</v>
      </c>
      <c r="U542" s="2">
        <v>0</v>
      </c>
      <c r="V542" s="2">
        <f t="shared" si="81"/>
        <v>711541</v>
      </c>
      <c r="W542" s="2"/>
      <c r="X542" s="2"/>
      <c r="Y542" s="2">
        <v>405000</v>
      </c>
      <c r="Z542" s="2"/>
      <c r="AA542" s="2">
        <v>0</v>
      </c>
      <c r="AB542" s="2">
        <v>122884</v>
      </c>
      <c r="AC542" s="2">
        <v>341835</v>
      </c>
      <c r="AD542" s="2">
        <f t="shared" si="82"/>
        <v>869719</v>
      </c>
      <c r="AE542" s="2"/>
      <c r="AF542" s="2"/>
      <c r="AG542" s="2">
        <v>7145000</v>
      </c>
      <c r="AH542" s="2"/>
      <c r="AI542" s="2">
        <v>727850</v>
      </c>
      <c r="AJ542" s="2">
        <v>311996</v>
      </c>
      <c r="AK542" s="2">
        <v>13186944</v>
      </c>
      <c r="AL542" s="2">
        <f t="shared" si="83"/>
        <v>21371790</v>
      </c>
      <c r="AM542" s="2"/>
      <c r="AN542" s="2"/>
      <c r="AO542" s="2"/>
      <c r="AP542" s="2"/>
      <c r="AQ542" s="2"/>
      <c r="AR542" s="2"/>
      <c r="AS542" s="2"/>
      <c r="AT542" s="2">
        <f t="shared" si="84"/>
        <v>0</v>
      </c>
      <c r="AU542" s="2"/>
      <c r="AV542" s="2"/>
      <c r="AW542" s="2"/>
      <c r="AX542" s="2"/>
      <c r="AY542" s="2"/>
      <c r="AZ542" s="2"/>
      <c r="BA542" s="2"/>
      <c r="BB542" s="2">
        <f t="shared" si="85"/>
        <v>0</v>
      </c>
      <c r="BC542" s="2"/>
      <c r="BD542" s="2"/>
      <c r="BE542" s="2"/>
      <c r="BF542" s="2"/>
      <c r="BG542" s="2"/>
      <c r="BH542" s="2"/>
      <c r="BI542" s="2"/>
      <c r="BJ542" s="2">
        <f t="shared" si="86"/>
        <v>0</v>
      </c>
      <c r="BK542" s="2"/>
      <c r="BL542" s="2"/>
      <c r="BM542" s="2"/>
      <c r="BN542" s="2"/>
      <c r="BO542" s="2"/>
      <c r="BP542" s="2"/>
      <c r="BQ542" s="2"/>
      <c r="BR542" s="2">
        <f t="shared" si="87"/>
        <v>0</v>
      </c>
    </row>
    <row r="543" spans="1:70" ht="11.25" customHeight="1" x14ac:dyDescent="0.2">
      <c r="A543" s="5">
        <v>3</v>
      </c>
      <c r="B543" s="1">
        <v>121393007</v>
      </c>
      <c r="C543" s="1" t="s">
        <v>563</v>
      </c>
      <c r="D543" s="1" t="s">
        <v>511</v>
      </c>
      <c r="E543" s="2">
        <f t="shared" si="88"/>
        <v>99306451</v>
      </c>
      <c r="F543" s="2">
        <f t="shared" si="89"/>
        <v>96769049</v>
      </c>
      <c r="G543" s="2"/>
      <c r="H543" s="2">
        <v>45610000</v>
      </c>
      <c r="I543" s="2"/>
      <c r="J543" s="2"/>
      <c r="K543" s="2">
        <v>2762937</v>
      </c>
      <c r="L543" s="2">
        <v>985781</v>
      </c>
      <c r="M543" s="2">
        <v>48367000</v>
      </c>
      <c r="N543" s="2">
        <f t="shared" si="80"/>
        <v>97725718</v>
      </c>
      <c r="O543" s="2"/>
      <c r="P543" s="2">
        <v>0</v>
      </c>
      <c r="Q543" s="2"/>
      <c r="R543" s="2"/>
      <c r="S543" s="2">
        <v>418459</v>
      </c>
      <c r="T543" s="2">
        <v>347996</v>
      </c>
      <c r="U543" s="2">
        <v>0</v>
      </c>
      <c r="V543" s="2">
        <f t="shared" si="81"/>
        <v>766455</v>
      </c>
      <c r="W543" s="2"/>
      <c r="X543" s="2">
        <v>1180000</v>
      </c>
      <c r="Y543" s="2"/>
      <c r="Z543" s="2"/>
      <c r="AA543" s="2">
        <v>0</v>
      </c>
      <c r="AB543" s="2">
        <v>308822</v>
      </c>
      <c r="AC543" s="2">
        <v>1794000</v>
      </c>
      <c r="AD543" s="2">
        <f t="shared" si="82"/>
        <v>3282822</v>
      </c>
      <c r="AE543" s="2"/>
      <c r="AF543" s="2">
        <v>44430000</v>
      </c>
      <c r="AG543" s="2"/>
      <c r="AH543" s="2"/>
      <c r="AI543" s="2">
        <v>3181396</v>
      </c>
      <c r="AJ543" s="2">
        <v>1024955</v>
      </c>
      <c r="AK543" s="2">
        <v>46573000</v>
      </c>
      <c r="AL543" s="2">
        <f t="shared" si="83"/>
        <v>95209351</v>
      </c>
      <c r="AM543" s="2"/>
      <c r="AN543" s="2"/>
      <c r="AO543" s="2"/>
      <c r="AP543" s="2"/>
      <c r="AQ543" s="2"/>
      <c r="AR543" s="2">
        <v>3969</v>
      </c>
      <c r="AS543" s="2">
        <v>1576764</v>
      </c>
      <c r="AT543" s="2">
        <f t="shared" si="84"/>
        <v>1580733</v>
      </c>
      <c r="AU543" s="2"/>
      <c r="AV543" s="2"/>
      <c r="AW543" s="2"/>
      <c r="AX543" s="2"/>
      <c r="AY543" s="2"/>
      <c r="AZ543" s="2">
        <v>2454</v>
      </c>
      <c r="BA543" s="2">
        <v>0</v>
      </c>
      <c r="BB543" s="2">
        <f t="shared" si="85"/>
        <v>2454</v>
      </c>
      <c r="BC543" s="2"/>
      <c r="BD543" s="2"/>
      <c r="BE543" s="2"/>
      <c r="BF543" s="2"/>
      <c r="BG543" s="2"/>
      <c r="BH543" s="2">
        <v>2263</v>
      </c>
      <c r="BI543" s="2">
        <v>21226</v>
      </c>
      <c r="BJ543" s="2">
        <f t="shared" si="86"/>
        <v>23489</v>
      </c>
      <c r="BK543" s="2"/>
      <c r="BL543" s="2"/>
      <c r="BM543" s="2"/>
      <c r="BN543" s="2"/>
      <c r="BO543" s="2"/>
      <c r="BP543" s="2">
        <v>4160</v>
      </c>
      <c r="BQ543" s="2">
        <v>1555538</v>
      </c>
      <c r="BR543" s="2">
        <f t="shared" si="87"/>
        <v>1559698</v>
      </c>
    </row>
    <row r="544" spans="1:70" ht="11.25" customHeight="1" x14ac:dyDescent="0.2">
      <c r="A544" s="5">
        <v>3</v>
      </c>
      <c r="B544" s="1">
        <v>118408707</v>
      </c>
      <c r="C544" s="1" t="s">
        <v>743</v>
      </c>
      <c r="D544" s="1" t="s">
        <v>502</v>
      </c>
      <c r="E544" s="2">
        <f t="shared" si="88"/>
        <v>15030309</v>
      </c>
      <c r="F544" s="2">
        <f t="shared" si="89"/>
        <v>14463861</v>
      </c>
      <c r="G544" s="2"/>
      <c r="H544" s="2"/>
      <c r="I544" s="2"/>
      <c r="J544" s="2">
        <v>70960</v>
      </c>
      <c r="K544" s="2">
        <v>798842</v>
      </c>
      <c r="L544" s="2">
        <v>879507</v>
      </c>
      <c r="M544" s="2">
        <v>13281000</v>
      </c>
      <c r="N544" s="2">
        <f t="shared" si="80"/>
        <v>15030309</v>
      </c>
      <c r="O544" s="2"/>
      <c r="P544" s="2"/>
      <c r="Q544" s="2"/>
      <c r="R544" s="2">
        <v>30397</v>
      </c>
      <c r="S544" s="2">
        <v>522596</v>
      </c>
      <c r="T544" s="2">
        <v>160288</v>
      </c>
      <c r="U544" s="2">
        <v>0</v>
      </c>
      <c r="V544" s="2">
        <f t="shared" si="81"/>
        <v>713281</v>
      </c>
      <c r="W544" s="2"/>
      <c r="X544" s="2"/>
      <c r="Y544" s="2"/>
      <c r="Z544" s="2">
        <v>49729</v>
      </c>
      <c r="AA544" s="2">
        <v>0</v>
      </c>
      <c r="AB544" s="2">
        <v>0</v>
      </c>
      <c r="AC544" s="2">
        <v>1230000</v>
      </c>
      <c r="AD544" s="2">
        <f t="shared" si="82"/>
        <v>1279729</v>
      </c>
      <c r="AE544" s="2"/>
      <c r="AF544" s="2"/>
      <c r="AG544" s="2"/>
      <c r="AH544" s="2">
        <v>51628</v>
      </c>
      <c r="AI544" s="2">
        <v>1321438</v>
      </c>
      <c r="AJ544" s="2">
        <v>1039795</v>
      </c>
      <c r="AK544" s="2">
        <v>12051000</v>
      </c>
      <c r="AL544" s="2">
        <f t="shared" si="83"/>
        <v>14463861</v>
      </c>
      <c r="AM544" s="2"/>
      <c r="AN544" s="2"/>
      <c r="AO544" s="2"/>
      <c r="AP544" s="2"/>
      <c r="AQ544" s="2"/>
      <c r="AR544" s="2"/>
      <c r="AS544" s="2"/>
      <c r="AT544" s="2">
        <f t="shared" si="84"/>
        <v>0</v>
      </c>
      <c r="AU544" s="2"/>
      <c r="AV544" s="2"/>
      <c r="AW544" s="2"/>
      <c r="AX544" s="2"/>
      <c r="AY544" s="2"/>
      <c r="AZ544" s="2"/>
      <c r="BA544" s="2"/>
      <c r="BB544" s="2">
        <f t="shared" si="85"/>
        <v>0</v>
      </c>
      <c r="BC544" s="2"/>
      <c r="BD544" s="2"/>
      <c r="BE544" s="2"/>
      <c r="BF544" s="2"/>
      <c r="BG544" s="2"/>
      <c r="BH544" s="2"/>
      <c r="BI544" s="2"/>
      <c r="BJ544" s="2">
        <f t="shared" si="86"/>
        <v>0</v>
      </c>
      <c r="BK544" s="2"/>
      <c r="BL544" s="2"/>
      <c r="BM544" s="2"/>
      <c r="BN544" s="2"/>
      <c r="BO544" s="2"/>
      <c r="BP544" s="2"/>
      <c r="BQ544" s="2"/>
      <c r="BR544" s="2">
        <f t="shared" si="87"/>
        <v>0</v>
      </c>
    </row>
    <row r="545" spans="1:70" ht="11.25" customHeight="1" x14ac:dyDescent="0.2">
      <c r="A545" s="5">
        <v>3</v>
      </c>
      <c r="B545" s="1">
        <v>118408607</v>
      </c>
      <c r="C545" s="1" t="s">
        <v>764</v>
      </c>
      <c r="D545" s="1" t="s">
        <v>502</v>
      </c>
      <c r="E545" s="2">
        <f t="shared" si="88"/>
        <v>26355609</v>
      </c>
      <c r="F545" s="2">
        <f t="shared" si="89"/>
        <v>31669987</v>
      </c>
      <c r="G545" s="2"/>
      <c r="H545" s="2">
        <v>7205000</v>
      </c>
      <c r="I545" s="2"/>
      <c r="J545" s="2"/>
      <c r="K545" s="2">
        <v>948851</v>
      </c>
      <c r="L545" s="2">
        <v>485758</v>
      </c>
      <c r="M545" s="2">
        <v>17716000</v>
      </c>
      <c r="N545" s="2">
        <f t="shared" si="80"/>
        <v>26355609</v>
      </c>
      <c r="O545" s="2"/>
      <c r="P545" s="2">
        <v>0</v>
      </c>
      <c r="Q545" s="2"/>
      <c r="R545" s="2"/>
      <c r="S545" s="2">
        <v>3874201</v>
      </c>
      <c r="T545" s="2">
        <v>0</v>
      </c>
      <c r="U545" s="2">
        <v>1990000</v>
      </c>
      <c r="V545" s="2">
        <f t="shared" si="81"/>
        <v>5864201</v>
      </c>
      <c r="W545" s="2"/>
      <c r="X545" s="2">
        <v>460000</v>
      </c>
      <c r="Y545" s="2"/>
      <c r="Z545" s="2"/>
      <c r="AA545" s="2">
        <v>0</v>
      </c>
      <c r="AB545" s="2">
        <v>89823</v>
      </c>
      <c r="AC545" s="2">
        <v>0</v>
      </c>
      <c r="AD545" s="2">
        <f t="shared" si="82"/>
        <v>549823</v>
      </c>
      <c r="AE545" s="2"/>
      <c r="AF545" s="2">
        <v>6745000</v>
      </c>
      <c r="AG545" s="2"/>
      <c r="AH545" s="2"/>
      <c r="AI545" s="2">
        <v>4823052</v>
      </c>
      <c r="AJ545" s="2">
        <v>395935</v>
      </c>
      <c r="AK545" s="2">
        <v>19706000</v>
      </c>
      <c r="AL545" s="2">
        <f t="shared" si="83"/>
        <v>31669987</v>
      </c>
      <c r="AM545" s="2"/>
      <c r="AN545" s="2"/>
      <c r="AO545" s="2"/>
      <c r="AP545" s="2"/>
      <c r="AQ545" s="2"/>
      <c r="AR545" s="2"/>
      <c r="AS545" s="2"/>
      <c r="AT545" s="2">
        <f t="shared" si="84"/>
        <v>0</v>
      </c>
      <c r="AU545" s="2"/>
      <c r="AV545" s="2"/>
      <c r="AW545" s="2"/>
      <c r="AX545" s="2"/>
      <c r="AY545" s="2"/>
      <c r="AZ545" s="2"/>
      <c r="BA545" s="2"/>
      <c r="BB545" s="2">
        <f t="shared" si="85"/>
        <v>0</v>
      </c>
      <c r="BC545" s="2"/>
      <c r="BD545" s="2"/>
      <c r="BE545" s="2"/>
      <c r="BF545" s="2"/>
      <c r="BG545" s="2"/>
      <c r="BH545" s="2"/>
      <c r="BI545" s="2"/>
      <c r="BJ545" s="2">
        <f t="shared" si="86"/>
        <v>0</v>
      </c>
      <c r="BK545" s="2"/>
      <c r="BL545" s="2"/>
      <c r="BM545" s="2"/>
      <c r="BN545" s="2"/>
      <c r="BO545" s="2"/>
      <c r="BP545" s="2"/>
      <c r="BQ545" s="2"/>
      <c r="BR545" s="2">
        <f t="shared" si="87"/>
        <v>0</v>
      </c>
    </row>
    <row r="546" spans="1:70" ht="11.25" customHeight="1" x14ac:dyDescent="0.2">
      <c r="A546" s="5">
        <v>3</v>
      </c>
      <c r="B546" s="1">
        <v>117414807</v>
      </c>
      <c r="C546" s="1" t="s">
        <v>551</v>
      </c>
      <c r="D546" s="1" t="s">
        <v>499</v>
      </c>
      <c r="E546" s="2">
        <f t="shared" si="88"/>
        <v>2869212.5</v>
      </c>
      <c r="F546" s="2">
        <f t="shared" si="89"/>
        <v>2798475</v>
      </c>
      <c r="G546" s="2"/>
      <c r="H546" s="2"/>
      <c r="I546" s="2"/>
      <c r="J546" s="2"/>
      <c r="K546" s="2">
        <v>118000</v>
      </c>
      <c r="L546" s="2">
        <v>25212.5</v>
      </c>
      <c r="M546" s="2">
        <v>2726000</v>
      </c>
      <c r="N546" s="2">
        <f t="shared" si="80"/>
        <v>2869212.5</v>
      </c>
      <c r="O546" s="2"/>
      <c r="P546" s="2"/>
      <c r="Q546" s="2"/>
      <c r="R546" s="2"/>
      <c r="S546" s="2">
        <v>0</v>
      </c>
      <c r="T546" s="2">
        <v>6775</v>
      </c>
      <c r="U546" s="2">
        <v>148000</v>
      </c>
      <c r="V546" s="2">
        <f t="shared" si="81"/>
        <v>154775</v>
      </c>
      <c r="W546" s="2"/>
      <c r="X546" s="2"/>
      <c r="Y546" s="2"/>
      <c r="Z546" s="2"/>
      <c r="AA546" s="2">
        <v>8000</v>
      </c>
      <c r="AB546" s="2">
        <v>10512.5</v>
      </c>
      <c r="AC546" s="2">
        <v>207000</v>
      </c>
      <c r="AD546" s="2">
        <f t="shared" si="82"/>
        <v>225512.5</v>
      </c>
      <c r="AE546" s="2"/>
      <c r="AF546" s="2"/>
      <c r="AG546" s="2"/>
      <c r="AH546" s="2"/>
      <c r="AI546" s="2">
        <v>110000</v>
      </c>
      <c r="AJ546" s="2">
        <v>21475</v>
      </c>
      <c r="AK546" s="2">
        <v>2667000</v>
      </c>
      <c r="AL546" s="2">
        <f t="shared" si="83"/>
        <v>2798475</v>
      </c>
      <c r="AM546" s="2"/>
      <c r="AN546" s="2"/>
      <c r="AO546" s="2"/>
      <c r="AP546" s="2"/>
      <c r="AQ546" s="2"/>
      <c r="AR546" s="2"/>
      <c r="AS546" s="2"/>
      <c r="AT546" s="2">
        <f t="shared" si="84"/>
        <v>0</v>
      </c>
      <c r="AU546" s="2"/>
      <c r="AV546" s="2"/>
      <c r="AW546" s="2"/>
      <c r="AX546" s="2"/>
      <c r="AY546" s="2"/>
      <c r="AZ546" s="2"/>
      <c r="BA546" s="2"/>
      <c r="BB546" s="2">
        <f t="shared" si="85"/>
        <v>0</v>
      </c>
      <c r="BC546" s="2"/>
      <c r="BD546" s="2"/>
      <c r="BE546" s="2"/>
      <c r="BF546" s="2"/>
      <c r="BG546" s="2"/>
      <c r="BH546" s="2"/>
      <c r="BI546" s="2"/>
      <c r="BJ546" s="2">
        <f t="shared" si="86"/>
        <v>0</v>
      </c>
      <c r="BK546" s="2"/>
      <c r="BL546" s="2"/>
      <c r="BM546" s="2"/>
      <c r="BN546" s="2"/>
      <c r="BO546" s="2"/>
      <c r="BP546" s="2"/>
      <c r="BQ546" s="2"/>
      <c r="BR546" s="2">
        <f t="shared" si="87"/>
        <v>0</v>
      </c>
    </row>
    <row r="547" spans="1:70" ht="11.25" customHeight="1" x14ac:dyDescent="0.2">
      <c r="A547" s="5">
        <v>3</v>
      </c>
      <c r="B547" s="1">
        <v>109420107</v>
      </c>
      <c r="C547" s="1" t="s">
        <v>765</v>
      </c>
      <c r="D547" s="1" t="s">
        <v>476</v>
      </c>
      <c r="E547" s="2">
        <f t="shared" si="88"/>
        <v>8456195</v>
      </c>
      <c r="F547" s="2">
        <f t="shared" si="89"/>
        <v>8655635</v>
      </c>
      <c r="G547" s="2"/>
      <c r="H547" s="2"/>
      <c r="I547" s="2"/>
      <c r="J547" s="2">
        <v>5204324</v>
      </c>
      <c r="K547" s="2">
        <v>14716</v>
      </c>
      <c r="L547" s="2">
        <v>34155</v>
      </c>
      <c r="M547" s="2">
        <v>3203000</v>
      </c>
      <c r="N547" s="2">
        <f t="shared" si="80"/>
        <v>8456195</v>
      </c>
      <c r="O547" s="2"/>
      <c r="P547" s="2"/>
      <c r="Q547" s="2"/>
      <c r="R547" s="2">
        <v>0</v>
      </c>
      <c r="S547" s="2">
        <v>0</v>
      </c>
      <c r="T547" s="2">
        <v>0</v>
      </c>
      <c r="U547" s="2">
        <v>670000</v>
      </c>
      <c r="V547" s="2">
        <f t="shared" si="81"/>
        <v>670000</v>
      </c>
      <c r="W547" s="2"/>
      <c r="X547" s="2"/>
      <c r="Y547" s="2"/>
      <c r="Z547" s="2">
        <v>459000</v>
      </c>
      <c r="AA547" s="2">
        <v>47</v>
      </c>
      <c r="AB547" s="2">
        <v>11513</v>
      </c>
      <c r="AC547" s="2">
        <v>0</v>
      </c>
      <c r="AD547" s="2">
        <f t="shared" si="82"/>
        <v>470560</v>
      </c>
      <c r="AE547" s="2"/>
      <c r="AF547" s="2"/>
      <c r="AG547" s="2"/>
      <c r="AH547" s="2">
        <v>4745324</v>
      </c>
      <c r="AI547" s="2">
        <v>14669</v>
      </c>
      <c r="AJ547" s="2">
        <v>22642</v>
      </c>
      <c r="AK547" s="2">
        <v>3873000</v>
      </c>
      <c r="AL547" s="2">
        <f t="shared" si="83"/>
        <v>8655635</v>
      </c>
      <c r="AM547" s="2"/>
      <c r="AN547" s="2"/>
      <c r="AO547" s="2"/>
      <c r="AP547" s="2"/>
      <c r="AQ547" s="2"/>
      <c r="AR547" s="2"/>
      <c r="AS547" s="2"/>
      <c r="AT547" s="2">
        <f t="shared" si="84"/>
        <v>0</v>
      </c>
      <c r="AU547" s="2"/>
      <c r="AV547" s="2"/>
      <c r="AW547" s="2"/>
      <c r="AX547" s="2"/>
      <c r="AY547" s="2"/>
      <c r="AZ547" s="2"/>
      <c r="BA547" s="2"/>
      <c r="BB547" s="2">
        <f t="shared" si="85"/>
        <v>0</v>
      </c>
      <c r="BC547" s="2"/>
      <c r="BD547" s="2"/>
      <c r="BE547" s="2"/>
      <c r="BF547" s="2"/>
      <c r="BG547" s="2"/>
      <c r="BH547" s="2"/>
      <c r="BI547" s="2"/>
      <c r="BJ547" s="2">
        <f t="shared" si="86"/>
        <v>0</v>
      </c>
      <c r="BK547" s="2"/>
      <c r="BL547" s="2"/>
      <c r="BM547" s="2"/>
      <c r="BN547" s="2"/>
      <c r="BO547" s="2"/>
      <c r="BP547" s="2"/>
      <c r="BQ547" s="2"/>
      <c r="BR547" s="2">
        <f t="shared" si="87"/>
        <v>0</v>
      </c>
    </row>
    <row r="548" spans="1:70" ht="11.25" customHeight="1" x14ac:dyDescent="0.2">
      <c r="A548" s="5">
        <v>3</v>
      </c>
      <c r="B548" s="1">
        <v>104435107</v>
      </c>
      <c r="C548" s="1" t="s">
        <v>107</v>
      </c>
      <c r="D548" s="1" t="s">
        <v>460</v>
      </c>
      <c r="E548" s="2">
        <f t="shared" si="88"/>
        <v>17656134</v>
      </c>
      <c r="F548" s="2">
        <f t="shared" si="89"/>
        <v>17664535</v>
      </c>
      <c r="G548" s="2"/>
      <c r="H548" s="2"/>
      <c r="I548" s="2">
        <v>9665000</v>
      </c>
      <c r="J548" s="2"/>
      <c r="K548" s="2">
        <v>347929</v>
      </c>
      <c r="L548" s="2">
        <v>61010</v>
      </c>
      <c r="M548" s="2">
        <v>7582195</v>
      </c>
      <c r="N548" s="2">
        <f t="shared" si="80"/>
        <v>17656134</v>
      </c>
      <c r="O548" s="2"/>
      <c r="P548" s="2"/>
      <c r="Q548" s="2">
        <v>0</v>
      </c>
      <c r="R548" s="2"/>
      <c r="S548" s="2">
        <v>698832</v>
      </c>
      <c r="T548" s="2">
        <v>0</v>
      </c>
      <c r="U548" s="2">
        <v>23619</v>
      </c>
      <c r="V548" s="2">
        <f t="shared" si="81"/>
        <v>722451</v>
      </c>
      <c r="W548" s="2"/>
      <c r="X548" s="2"/>
      <c r="Y548" s="2">
        <v>705000</v>
      </c>
      <c r="Z548" s="2"/>
      <c r="AA548" s="2">
        <v>0</v>
      </c>
      <c r="AB548" s="2">
        <v>9050</v>
      </c>
      <c r="AC548" s="2">
        <v>0</v>
      </c>
      <c r="AD548" s="2">
        <f t="shared" si="82"/>
        <v>714050</v>
      </c>
      <c r="AE548" s="2"/>
      <c r="AF548" s="2"/>
      <c r="AG548" s="2">
        <v>8960000</v>
      </c>
      <c r="AH548" s="2"/>
      <c r="AI548" s="2">
        <v>1046761</v>
      </c>
      <c r="AJ548" s="2">
        <v>51960</v>
      </c>
      <c r="AK548" s="2">
        <v>7605814</v>
      </c>
      <c r="AL548" s="2">
        <f t="shared" si="83"/>
        <v>17664535</v>
      </c>
      <c r="AM548" s="2"/>
      <c r="AN548" s="2"/>
      <c r="AO548" s="2"/>
      <c r="AP548" s="2"/>
      <c r="AQ548" s="2"/>
      <c r="AR548" s="2"/>
      <c r="AS548" s="2"/>
      <c r="AT548" s="2">
        <f t="shared" si="84"/>
        <v>0</v>
      </c>
      <c r="AU548" s="2"/>
      <c r="AV548" s="2"/>
      <c r="AW548" s="2"/>
      <c r="AX548" s="2"/>
      <c r="AY548" s="2"/>
      <c r="AZ548" s="2"/>
      <c r="BA548" s="2"/>
      <c r="BB548" s="2">
        <f t="shared" si="85"/>
        <v>0</v>
      </c>
      <c r="BC548" s="2"/>
      <c r="BD548" s="2"/>
      <c r="BE548" s="2"/>
      <c r="BF548" s="2"/>
      <c r="BG548" s="2"/>
      <c r="BH548" s="2"/>
      <c r="BI548" s="2"/>
      <c r="BJ548" s="2">
        <f t="shared" si="86"/>
        <v>0</v>
      </c>
      <c r="BK548" s="2"/>
      <c r="BL548" s="2"/>
      <c r="BM548" s="2"/>
      <c r="BN548" s="2"/>
      <c r="BO548" s="2"/>
      <c r="BP548" s="2"/>
      <c r="BQ548" s="2"/>
      <c r="BR548" s="2">
        <f t="shared" si="87"/>
        <v>0</v>
      </c>
    </row>
    <row r="549" spans="1:70" ht="11.25" customHeight="1" x14ac:dyDescent="0.2">
      <c r="A549" s="5">
        <v>3</v>
      </c>
      <c r="B549" s="1">
        <v>111444307</v>
      </c>
      <c r="C549" s="1" t="s">
        <v>863</v>
      </c>
      <c r="D549" s="1" t="s">
        <v>483</v>
      </c>
      <c r="E549" s="2">
        <f t="shared" si="88"/>
        <v>5674139</v>
      </c>
      <c r="F549" s="2">
        <f t="shared" si="89"/>
        <v>5568799</v>
      </c>
      <c r="G549" s="2"/>
      <c r="H549" s="2"/>
      <c r="I549" s="2"/>
      <c r="J549" s="2">
        <v>989543</v>
      </c>
      <c r="K549" s="2">
        <v>388565</v>
      </c>
      <c r="L549" s="2">
        <v>62688</v>
      </c>
      <c r="M549" s="2">
        <v>4233343</v>
      </c>
      <c r="N549" s="2">
        <f t="shared" si="80"/>
        <v>5674139</v>
      </c>
      <c r="O549" s="2"/>
      <c r="P549" s="2"/>
      <c r="Q549" s="2"/>
      <c r="R549" s="2">
        <v>0</v>
      </c>
      <c r="S549" s="2">
        <v>0</v>
      </c>
      <c r="T549" s="2">
        <v>16521</v>
      </c>
      <c r="U549" s="2">
        <v>33245</v>
      </c>
      <c r="V549" s="2">
        <f t="shared" si="81"/>
        <v>49766</v>
      </c>
      <c r="W549" s="2"/>
      <c r="X549" s="2"/>
      <c r="Y549" s="2"/>
      <c r="Z549" s="2">
        <v>120221</v>
      </c>
      <c r="AA549" s="2">
        <v>34885</v>
      </c>
      <c r="AB549" s="2">
        <v>0</v>
      </c>
      <c r="AC549" s="2">
        <v>0</v>
      </c>
      <c r="AD549" s="2">
        <f t="shared" si="82"/>
        <v>155106</v>
      </c>
      <c r="AE549" s="2"/>
      <c r="AF549" s="2"/>
      <c r="AG549" s="2"/>
      <c r="AH549" s="2">
        <v>869322</v>
      </c>
      <c r="AI549" s="2">
        <v>353680</v>
      </c>
      <c r="AJ549" s="2">
        <v>79209</v>
      </c>
      <c r="AK549" s="2">
        <v>4266588</v>
      </c>
      <c r="AL549" s="2">
        <f t="shared" si="83"/>
        <v>5568799</v>
      </c>
      <c r="AM549" s="2"/>
      <c r="AN549" s="2"/>
      <c r="AO549" s="2"/>
      <c r="AP549" s="2"/>
      <c r="AQ549" s="2"/>
      <c r="AR549" s="2"/>
      <c r="AS549" s="2"/>
      <c r="AT549" s="2">
        <f t="shared" si="84"/>
        <v>0</v>
      </c>
      <c r="AU549" s="2"/>
      <c r="AV549" s="2"/>
      <c r="AW549" s="2"/>
      <c r="AX549" s="2"/>
      <c r="AY549" s="2"/>
      <c r="AZ549" s="2"/>
      <c r="BA549" s="2"/>
      <c r="BB549" s="2">
        <f t="shared" si="85"/>
        <v>0</v>
      </c>
      <c r="BC549" s="2"/>
      <c r="BD549" s="2"/>
      <c r="BE549" s="2"/>
      <c r="BF549" s="2"/>
      <c r="BG549" s="2"/>
      <c r="BH549" s="2"/>
      <c r="BI549" s="2"/>
      <c r="BJ549" s="2">
        <f t="shared" si="86"/>
        <v>0</v>
      </c>
      <c r="BK549" s="2"/>
      <c r="BL549" s="2"/>
      <c r="BM549" s="2"/>
      <c r="BN549" s="2"/>
      <c r="BO549" s="2"/>
      <c r="BP549" s="2"/>
      <c r="BQ549" s="2"/>
      <c r="BR549" s="2">
        <f t="shared" si="87"/>
        <v>0</v>
      </c>
    </row>
    <row r="550" spans="1:70" ht="11.25" customHeight="1" x14ac:dyDescent="0.2">
      <c r="A550" s="5">
        <v>3</v>
      </c>
      <c r="B550" s="1">
        <v>120454507</v>
      </c>
      <c r="C550" s="1" t="s">
        <v>558</v>
      </c>
      <c r="D550" s="1" t="s">
        <v>507</v>
      </c>
      <c r="E550" s="2">
        <f t="shared" si="88"/>
        <v>17864032</v>
      </c>
      <c r="F550" s="2">
        <f t="shared" si="89"/>
        <v>18439438</v>
      </c>
      <c r="G550" s="2"/>
      <c r="H550" s="2"/>
      <c r="I550" s="2"/>
      <c r="J550" s="2"/>
      <c r="K550" s="2">
        <v>522001</v>
      </c>
      <c r="L550" s="2">
        <v>281308</v>
      </c>
      <c r="M550" s="2">
        <v>17048000</v>
      </c>
      <c r="N550" s="2">
        <f t="shared" si="80"/>
        <v>17851309</v>
      </c>
      <c r="O550" s="2"/>
      <c r="P550" s="2"/>
      <c r="Q550" s="2"/>
      <c r="R550" s="2"/>
      <c r="S550" s="2">
        <v>1950200</v>
      </c>
      <c r="T550" s="2">
        <v>0</v>
      </c>
      <c r="U550" s="2">
        <v>0</v>
      </c>
      <c r="V550" s="2">
        <f t="shared" si="81"/>
        <v>1950200</v>
      </c>
      <c r="W550" s="2"/>
      <c r="X550" s="2"/>
      <c r="Y550" s="2"/>
      <c r="Z550" s="2"/>
      <c r="AA550" s="2">
        <v>201899</v>
      </c>
      <c r="AB550" s="2">
        <v>3988</v>
      </c>
      <c r="AC550" s="2">
        <v>1194000</v>
      </c>
      <c r="AD550" s="2">
        <f t="shared" si="82"/>
        <v>1399887</v>
      </c>
      <c r="AE550" s="2"/>
      <c r="AF550" s="2"/>
      <c r="AG550" s="2"/>
      <c r="AH550" s="2"/>
      <c r="AI550" s="2">
        <v>2270302</v>
      </c>
      <c r="AJ550" s="2">
        <v>277320</v>
      </c>
      <c r="AK550" s="2">
        <v>15854000</v>
      </c>
      <c r="AL550" s="2">
        <f t="shared" si="83"/>
        <v>18401622</v>
      </c>
      <c r="AM550" s="2"/>
      <c r="AN550" s="2"/>
      <c r="AO550" s="2"/>
      <c r="AP550" s="2"/>
      <c r="AQ550" s="2">
        <v>6310</v>
      </c>
      <c r="AR550" s="2">
        <v>6413</v>
      </c>
      <c r="AS550" s="2"/>
      <c r="AT550" s="2">
        <f t="shared" si="84"/>
        <v>12723</v>
      </c>
      <c r="AU550" s="2"/>
      <c r="AV550" s="2"/>
      <c r="AW550" s="2"/>
      <c r="AX550" s="2"/>
      <c r="AY550" s="2">
        <v>29312</v>
      </c>
      <c r="AZ550" s="2">
        <v>0</v>
      </c>
      <c r="BA550" s="2"/>
      <c r="BB550" s="2">
        <f t="shared" si="85"/>
        <v>29312</v>
      </c>
      <c r="BC550" s="2"/>
      <c r="BD550" s="2"/>
      <c r="BE550" s="2"/>
      <c r="BF550" s="2"/>
      <c r="BG550" s="2">
        <v>2116</v>
      </c>
      <c r="BH550" s="2">
        <v>2103</v>
      </c>
      <c r="BI550" s="2"/>
      <c r="BJ550" s="2">
        <f t="shared" si="86"/>
        <v>4219</v>
      </c>
      <c r="BK550" s="2"/>
      <c r="BL550" s="2"/>
      <c r="BM550" s="2"/>
      <c r="BN550" s="2"/>
      <c r="BO550" s="2">
        <v>33506</v>
      </c>
      <c r="BP550" s="2">
        <v>4310</v>
      </c>
      <c r="BQ550" s="2"/>
      <c r="BR550" s="2">
        <f t="shared" si="87"/>
        <v>37816</v>
      </c>
    </row>
    <row r="551" spans="1:70" ht="11.25" customHeight="1" x14ac:dyDescent="0.2">
      <c r="A551" s="5">
        <v>3</v>
      </c>
      <c r="B551" s="1">
        <v>123460957</v>
      </c>
      <c r="C551" s="1" t="s">
        <v>744</v>
      </c>
      <c r="D551" s="1" t="s">
        <v>513</v>
      </c>
      <c r="E551" s="2">
        <f t="shared" si="88"/>
        <v>23577728.23</v>
      </c>
      <c r="F551" s="2">
        <f t="shared" si="89"/>
        <v>22557300.460000001</v>
      </c>
      <c r="G551" s="2"/>
      <c r="H551" s="2">
        <v>9520000</v>
      </c>
      <c r="I551" s="2"/>
      <c r="J551" s="2"/>
      <c r="K551" s="2">
        <v>0</v>
      </c>
      <c r="L551" s="2">
        <v>330487.15000000002</v>
      </c>
      <c r="M551" s="2">
        <v>13727241.08</v>
      </c>
      <c r="N551" s="2">
        <f t="shared" si="80"/>
        <v>23577728.23</v>
      </c>
      <c r="O551" s="2"/>
      <c r="P551" s="2">
        <v>0</v>
      </c>
      <c r="Q551" s="2"/>
      <c r="R551" s="2"/>
      <c r="S551" s="2">
        <v>552000</v>
      </c>
      <c r="T551" s="2">
        <v>0</v>
      </c>
      <c r="U551" s="2">
        <v>0</v>
      </c>
      <c r="V551" s="2">
        <f t="shared" si="81"/>
        <v>552000</v>
      </c>
      <c r="W551" s="2"/>
      <c r="X551" s="2">
        <v>1225000</v>
      </c>
      <c r="Y551" s="2"/>
      <c r="Z551" s="2"/>
      <c r="AA551" s="2">
        <v>0</v>
      </c>
      <c r="AB551" s="2">
        <v>4186.6899999999996</v>
      </c>
      <c r="AC551" s="2">
        <v>343241.08</v>
      </c>
      <c r="AD551" s="2">
        <f t="shared" si="82"/>
        <v>1572427.77</v>
      </c>
      <c r="AE551" s="2"/>
      <c r="AF551" s="2">
        <v>8295000</v>
      </c>
      <c r="AG551" s="2"/>
      <c r="AH551" s="2"/>
      <c r="AI551" s="2">
        <v>552000</v>
      </c>
      <c r="AJ551" s="2">
        <v>326300.46000000002</v>
      </c>
      <c r="AK551" s="2">
        <v>13384000</v>
      </c>
      <c r="AL551" s="2">
        <f t="shared" si="83"/>
        <v>22557300.460000001</v>
      </c>
      <c r="AM551" s="2"/>
      <c r="AN551" s="2"/>
      <c r="AO551" s="2"/>
      <c r="AP551" s="2"/>
      <c r="AQ551" s="2"/>
      <c r="AR551" s="2"/>
      <c r="AS551" s="2"/>
      <c r="AT551" s="2">
        <f t="shared" si="84"/>
        <v>0</v>
      </c>
      <c r="AU551" s="2"/>
      <c r="AV551" s="2"/>
      <c r="AW551" s="2"/>
      <c r="AX551" s="2"/>
      <c r="AY551" s="2"/>
      <c r="AZ551" s="2"/>
      <c r="BA551" s="2"/>
      <c r="BB551" s="2">
        <f t="shared" si="85"/>
        <v>0</v>
      </c>
      <c r="BC551" s="2"/>
      <c r="BD551" s="2"/>
      <c r="BE551" s="2"/>
      <c r="BF551" s="2"/>
      <c r="BG551" s="2"/>
      <c r="BH551" s="2"/>
      <c r="BI551" s="2"/>
      <c r="BJ551" s="2">
        <f t="shared" si="86"/>
        <v>0</v>
      </c>
      <c r="BK551" s="2"/>
      <c r="BL551" s="2"/>
      <c r="BM551" s="2"/>
      <c r="BN551" s="2"/>
      <c r="BO551" s="2"/>
      <c r="BP551" s="2"/>
      <c r="BQ551" s="2"/>
      <c r="BR551" s="2">
        <f t="shared" si="87"/>
        <v>0</v>
      </c>
    </row>
    <row r="552" spans="1:70" ht="11.25" customHeight="1" x14ac:dyDescent="0.2">
      <c r="A552" s="5">
        <v>3</v>
      </c>
      <c r="B552" s="1">
        <v>123463507</v>
      </c>
      <c r="C552" s="1" t="s">
        <v>8</v>
      </c>
      <c r="D552" s="1" t="s">
        <v>513</v>
      </c>
      <c r="E552" s="2">
        <f t="shared" si="88"/>
        <v>14761745</v>
      </c>
      <c r="F552" s="2">
        <f t="shared" si="89"/>
        <v>14917107</v>
      </c>
      <c r="G552" s="2"/>
      <c r="H552" s="2"/>
      <c r="I552" s="2"/>
      <c r="J552" s="2"/>
      <c r="K552" s="2">
        <v>138947</v>
      </c>
      <c r="L552" s="2">
        <v>251798</v>
      </c>
      <c r="M552" s="2">
        <v>14371000</v>
      </c>
      <c r="N552" s="2">
        <f t="shared" si="80"/>
        <v>14761745</v>
      </c>
      <c r="O552" s="2"/>
      <c r="P552" s="2"/>
      <c r="Q552" s="2"/>
      <c r="R552" s="2"/>
      <c r="S552" s="2">
        <v>0</v>
      </c>
      <c r="T552" s="2">
        <v>0</v>
      </c>
      <c r="U552" s="2">
        <v>199000</v>
      </c>
      <c r="V552" s="2">
        <f t="shared" si="81"/>
        <v>199000</v>
      </c>
      <c r="W552" s="2"/>
      <c r="X552" s="2"/>
      <c r="Y552" s="2"/>
      <c r="Z552" s="2"/>
      <c r="AA552" s="2">
        <v>32433</v>
      </c>
      <c r="AB552" s="2">
        <v>11205</v>
      </c>
      <c r="AC552" s="2">
        <v>0</v>
      </c>
      <c r="AD552" s="2">
        <f t="shared" si="82"/>
        <v>43638</v>
      </c>
      <c r="AE552" s="2"/>
      <c r="AF552" s="2"/>
      <c r="AG552" s="2"/>
      <c r="AH552" s="2"/>
      <c r="AI552" s="2">
        <v>106514</v>
      </c>
      <c r="AJ552" s="2">
        <v>240593</v>
      </c>
      <c r="AK552" s="2">
        <v>14570000</v>
      </c>
      <c r="AL552" s="2">
        <f t="shared" si="83"/>
        <v>14917107</v>
      </c>
      <c r="AM552" s="2"/>
      <c r="AN552" s="2"/>
      <c r="AO552" s="2"/>
      <c r="AP552" s="2"/>
      <c r="AQ552" s="2"/>
      <c r="AR552" s="2"/>
      <c r="AS552" s="2"/>
      <c r="AT552" s="2">
        <f t="shared" si="84"/>
        <v>0</v>
      </c>
      <c r="AU552" s="2"/>
      <c r="AV552" s="2"/>
      <c r="AW552" s="2"/>
      <c r="AX552" s="2"/>
      <c r="AY552" s="2"/>
      <c r="AZ552" s="2"/>
      <c r="BA552" s="2"/>
      <c r="BB552" s="2">
        <f t="shared" si="85"/>
        <v>0</v>
      </c>
      <c r="BC552" s="2"/>
      <c r="BD552" s="2"/>
      <c r="BE552" s="2"/>
      <c r="BF552" s="2"/>
      <c r="BG552" s="2"/>
      <c r="BH552" s="2"/>
      <c r="BI552" s="2"/>
      <c r="BJ552" s="2">
        <f t="shared" si="86"/>
        <v>0</v>
      </c>
      <c r="BK552" s="2"/>
      <c r="BL552" s="2"/>
      <c r="BM552" s="2"/>
      <c r="BN552" s="2"/>
      <c r="BO552" s="2"/>
      <c r="BP552" s="2"/>
      <c r="BQ552" s="2"/>
      <c r="BR552" s="2">
        <f t="shared" si="87"/>
        <v>0</v>
      </c>
    </row>
    <row r="553" spans="1:70" ht="11.25" customHeight="1" x14ac:dyDescent="0.2">
      <c r="A553" s="5">
        <v>3</v>
      </c>
      <c r="B553" s="1">
        <v>123465507</v>
      </c>
      <c r="C553" s="1" t="s">
        <v>9</v>
      </c>
      <c r="D553" s="1" t="s">
        <v>513</v>
      </c>
      <c r="E553" s="2">
        <f t="shared" si="88"/>
        <v>30393377</v>
      </c>
      <c r="F553" s="2">
        <f t="shared" si="89"/>
        <v>28565494</v>
      </c>
      <c r="G553" s="2"/>
      <c r="H553" s="2"/>
      <c r="I553" s="2"/>
      <c r="J553" s="2">
        <v>8125000</v>
      </c>
      <c r="K553" s="2">
        <v>272528</v>
      </c>
      <c r="L553" s="2">
        <v>240849</v>
      </c>
      <c r="M553" s="2">
        <v>21755000</v>
      </c>
      <c r="N553" s="2">
        <f t="shared" si="80"/>
        <v>30393377</v>
      </c>
      <c r="O553" s="2"/>
      <c r="P553" s="2"/>
      <c r="Q553" s="2"/>
      <c r="R553" s="2">
        <v>0</v>
      </c>
      <c r="S553" s="2">
        <v>56017</v>
      </c>
      <c r="T553" s="2">
        <v>0</v>
      </c>
      <c r="U553" s="2">
        <v>0</v>
      </c>
      <c r="V553" s="2">
        <f t="shared" si="81"/>
        <v>56017</v>
      </c>
      <c r="W553" s="2"/>
      <c r="X553" s="2"/>
      <c r="Y553" s="2"/>
      <c r="Z553" s="2">
        <v>490000</v>
      </c>
      <c r="AA553" s="2">
        <v>62922</v>
      </c>
      <c r="AB553" s="2">
        <v>22778</v>
      </c>
      <c r="AC553" s="2">
        <v>1308200</v>
      </c>
      <c r="AD553" s="2">
        <f t="shared" si="82"/>
        <v>1883900</v>
      </c>
      <c r="AE553" s="2"/>
      <c r="AF553" s="2"/>
      <c r="AG553" s="2"/>
      <c r="AH553" s="2">
        <v>7635000</v>
      </c>
      <c r="AI553" s="2">
        <v>265623</v>
      </c>
      <c r="AJ553" s="2">
        <v>218071</v>
      </c>
      <c r="AK553" s="2">
        <v>20446800</v>
      </c>
      <c r="AL553" s="2">
        <f t="shared" si="83"/>
        <v>28565494</v>
      </c>
      <c r="AM553" s="2"/>
      <c r="AN553" s="2"/>
      <c r="AO553" s="2"/>
      <c r="AP553" s="2"/>
      <c r="AQ553" s="2"/>
      <c r="AR553" s="2"/>
      <c r="AS553" s="2"/>
      <c r="AT553" s="2">
        <f t="shared" si="84"/>
        <v>0</v>
      </c>
      <c r="AU553" s="2"/>
      <c r="AV553" s="2"/>
      <c r="AW553" s="2"/>
      <c r="AX553" s="2"/>
      <c r="AY553" s="2"/>
      <c r="AZ553" s="2"/>
      <c r="BA553" s="2"/>
      <c r="BB553" s="2">
        <f t="shared" si="85"/>
        <v>0</v>
      </c>
      <c r="BC553" s="2"/>
      <c r="BD553" s="2"/>
      <c r="BE553" s="2"/>
      <c r="BF553" s="2"/>
      <c r="BG553" s="2"/>
      <c r="BH553" s="2"/>
      <c r="BI553" s="2"/>
      <c r="BJ553" s="2">
        <f t="shared" si="86"/>
        <v>0</v>
      </c>
      <c r="BK553" s="2"/>
      <c r="BL553" s="2"/>
      <c r="BM553" s="2"/>
      <c r="BN553" s="2"/>
      <c r="BO553" s="2"/>
      <c r="BP553" s="2"/>
      <c r="BQ553" s="2"/>
      <c r="BR553" s="2">
        <f t="shared" si="87"/>
        <v>0</v>
      </c>
    </row>
    <row r="554" spans="1:70" ht="11.25" customHeight="1" x14ac:dyDescent="0.2">
      <c r="A554" s="5">
        <v>3</v>
      </c>
      <c r="B554" s="1">
        <v>123469007</v>
      </c>
      <c r="C554" s="1" t="s">
        <v>766</v>
      </c>
      <c r="D554" s="1" t="s">
        <v>513</v>
      </c>
      <c r="E554" s="2">
        <f t="shared" si="88"/>
        <v>9864237</v>
      </c>
      <c r="F554" s="2">
        <f t="shared" si="89"/>
        <v>9842842</v>
      </c>
      <c r="G554" s="2"/>
      <c r="H554" s="2"/>
      <c r="I554" s="2"/>
      <c r="J554" s="2">
        <v>30402</v>
      </c>
      <c r="K554" s="2">
        <v>0</v>
      </c>
      <c r="L554" s="2">
        <v>120835</v>
      </c>
      <c r="M554" s="2">
        <v>9713000</v>
      </c>
      <c r="N554" s="2">
        <f t="shared" si="80"/>
        <v>9864237</v>
      </c>
      <c r="O554" s="2"/>
      <c r="P554" s="2"/>
      <c r="Q554" s="2"/>
      <c r="R554" s="2">
        <v>30402</v>
      </c>
      <c r="S554" s="2">
        <v>383000</v>
      </c>
      <c r="T554" s="2">
        <v>23605</v>
      </c>
      <c r="U554" s="2">
        <v>0</v>
      </c>
      <c r="V554" s="2">
        <f t="shared" si="81"/>
        <v>437007</v>
      </c>
      <c r="W554" s="2"/>
      <c r="X554" s="2"/>
      <c r="Y554" s="2"/>
      <c r="Z554" s="2">
        <v>30402</v>
      </c>
      <c r="AA554" s="2">
        <v>0</v>
      </c>
      <c r="AB554" s="2">
        <v>0</v>
      </c>
      <c r="AC554" s="2">
        <v>428000</v>
      </c>
      <c r="AD554" s="2">
        <f t="shared" si="82"/>
        <v>458402</v>
      </c>
      <c r="AE554" s="2"/>
      <c r="AF554" s="2"/>
      <c r="AG554" s="2"/>
      <c r="AH554" s="2">
        <v>30402</v>
      </c>
      <c r="AI554" s="2">
        <v>383000</v>
      </c>
      <c r="AJ554" s="2">
        <v>144440</v>
      </c>
      <c r="AK554" s="2">
        <v>9285000</v>
      </c>
      <c r="AL554" s="2">
        <f t="shared" si="83"/>
        <v>9842842</v>
      </c>
      <c r="AM554" s="2"/>
      <c r="AN554" s="2"/>
      <c r="AO554" s="2"/>
      <c r="AP554" s="2"/>
      <c r="AQ554" s="2"/>
      <c r="AR554" s="2"/>
      <c r="AS554" s="2"/>
      <c r="AT554" s="2">
        <f t="shared" si="84"/>
        <v>0</v>
      </c>
      <c r="AU554" s="2"/>
      <c r="AV554" s="2"/>
      <c r="AW554" s="2"/>
      <c r="AX554" s="2"/>
      <c r="AY554" s="2"/>
      <c r="AZ554" s="2"/>
      <c r="BA554" s="2"/>
      <c r="BB554" s="2">
        <f t="shared" si="85"/>
        <v>0</v>
      </c>
      <c r="BC554" s="2"/>
      <c r="BD554" s="2"/>
      <c r="BE554" s="2"/>
      <c r="BF554" s="2"/>
      <c r="BG554" s="2"/>
      <c r="BH554" s="2"/>
      <c r="BI554" s="2"/>
      <c r="BJ554" s="2">
        <f t="shared" si="86"/>
        <v>0</v>
      </c>
      <c r="BK554" s="2"/>
      <c r="BL554" s="2"/>
      <c r="BM554" s="2"/>
      <c r="BN554" s="2"/>
      <c r="BO554" s="2"/>
      <c r="BP554" s="2"/>
      <c r="BQ554" s="2"/>
      <c r="BR554" s="2">
        <f t="shared" si="87"/>
        <v>0</v>
      </c>
    </row>
    <row r="555" spans="1:70" ht="11.25" customHeight="1" x14ac:dyDescent="0.2">
      <c r="A555" s="5">
        <v>3</v>
      </c>
      <c r="B555" s="1">
        <v>120481107</v>
      </c>
      <c r="C555" s="1" t="s">
        <v>560</v>
      </c>
      <c r="D555" s="1" t="s">
        <v>508</v>
      </c>
      <c r="E555" s="2">
        <f t="shared" si="88"/>
        <v>27172300</v>
      </c>
      <c r="F555" s="2">
        <f t="shared" si="89"/>
        <v>24693124</v>
      </c>
      <c r="G555" s="2"/>
      <c r="H555" s="2">
        <v>4120000</v>
      </c>
      <c r="I555" s="2"/>
      <c r="J555" s="2"/>
      <c r="K555" s="2">
        <v>2723554</v>
      </c>
      <c r="L555" s="2">
        <v>154628</v>
      </c>
      <c r="M555" s="2">
        <v>19961146</v>
      </c>
      <c r="N555" s="2">
        <f t="shared" si="80"/>
        <v>26959328</v>
      </c>
      <c r="O555" s="2"/>
      <c r="P555" s="2">
        <v>0</v>
      </c>
      <c r="Q555" s="2"/>
      <c r="R555" s="2"/>
      <c r="S555" s="2">
        <v>868843</v>
      </c>
      <c r="T555" s="2">
        <v>7769</v>
      </c>
      <c r="U555" s="2">
        <v>0</v>
      </c>
      <c r="V555" s="2">
        <f t="shared" si="81"/>
        <v>876612</v>
      </c>
      <c r="W555" s="2"/>
      <c r="X555" s="2">
        <v>920000</v>
      </c>
      <c r="Y555" s="2"/>
      <c r="Z555" s="2"/>
      <c r="AA555" s="2">
        <v>97742</v>
      </c>
      <c r="AB555" s="2">
        <v>0</v>
      </c>
      <c r="AC555" s="2">
        <v>2318070</v>
      </c>
      <c r="AD555" s="2">
        <f t="shared" si="82"/>
        <v>3335812</v>
      </c>
      <c r="AE555" s="2"/>
      <c r="AF555" s="2">
        <v>3200000</v>
      </c>
      <c r="AG555" s="2"/>
      <c r="AH555" s="2"/>
      <c r="AI555" s="2">
        <v>3494655</v>
      </c>
      <c r="AJ555" s="2">
        <v>162397</v>
      </c>
      <c r="AK555" s="2">
        <v>17643076</v>
      </c>
      <c r="AL555" s="2">
        <f t="shared" si="83"/>
        <v>24500128</v>
      </c>
      <c r="AM555" s="2"/>
      <c r="AN555" s="2"/>
      <c r="AO555" s="2"/>
      <c r="AP555" s="2"/>
      <c r="AQ555" s="2">
        <v>6941</v>
      </c>
      <c r="AR555" s="2">
        <v>4527</v>
      </c>
      <c r="AS555" s="2">
        <v>201504</v>
      </c>
      <c r="AT555" s="2">
        <f t="shared" si="84"/>
        <v>212972</v>
      </c>
      <c r="AU555" s="2"/>
      <c r="AV555" s="2"/>
      <c r="AW555" s="2"/>
      <c r="AX555" s="2"/>
      <c r="AY555" s="2">
        <v>0</v>
      </c>
      <c r="AZ555" s="2">
        <v>415</v>
      </c>
      <c r="BA555" s="2">
        <v>0</v>
      </c>
      <c r="BB555" s="2">
        <f t="shared" si="85"/>
        <v>415</v>
      </c>
      <c r="BC555" s="2"/>
      <c r="BD555" s="2"/>
      <c r="BE555" s="2"/>
      <c r="BF555" s="2"/>
      <c r="BG555" s="2">
        <v>827</v>
      </c>
      <c r="BH555" s="2">
        <v>0</v>
      </c>
      <c r="BI555" s="2">
        <v>19564</v>
      </c>
      <c r="BJ555" s="2">
        <f t="shared" si="86"/>
        <v>20391</v>
      </c>
      <c r="BK555" s="2"/>
      <c r="BL555" s="2"/>
      <c r="BM555" s="2"/>
      <c r="BN555" s="2"/>
      <c r="BO555" s="2">
        <v>6114</v>
      </c>
      <c r="BP555" s="2">
        <v>4942</v>
      </c>
      <c r="BQ555" s="2">
        <v>181940</v>
      </c>
      <c r="BR555" s="2">
        <f t="shared" si="87"/>
        <v>192996</v>
      </c>
    </row>
    <row r="556" spans="1:70" ht="11.25" customHeight="1" x14ac:dyDescent="0.2">
      <c r="A556" s="5">
        <v>3</v>
      </c>
      <c r="B556" s="1">
        <v>120483007</v>
      </c>
      <c r="C556" s="1" t="s">
        <v>561</v>
      </c>
      <c r="D556" s="1" t="s">
        <v>508</v>
      </c>
      <c r="E556" s="2">
        <f t="shared" si="88"/>
        <v>25671503.810000002</v>
      </c>
      <c r="F556" s="2">
        <f t="shared" si="89"/>
        <v>25428360.140000001</v>
      </c>
      <c r="G556" s="2"/>
      <c r="H556" s="2">
        <v>11570000</v>
      </c>
      <c r="I556" s="2"/>
      <c r="J556" s="2"/>
      <c r="K556" s="2">
        <v>179558</v>
      </c>
      <c r="L556" s="2">
        <v>293945.81</v>
      </c>
      <c r="M556" s="2">
        <v>13129215</v>
      </c>
      <c r="N556" s="2">
        <f t="shared" si="80"/>
        <v>25172718.810000002</v>
      </c>
      <c r="O556" s="2"/>
      <c r="P556" s="2">
        <v>0</v>
      </c>
      <c r="Q556" s="2"/>
      <c r="R556" s="2"/>
      <c r="S556" s="2">
        <v>1194259</v>
      </c>
      <c r="T556" s="2">
        <v>0</v>
      </c>
      <c r="U556" s="2">
        <v>0</v>
      </c>
      <c r="V556" s="2">
        <f t="shared" si="81"/>
        <v>1194259</v>
      </c>
      <c r="W556" s="2"/>
      <c r="X556" s="2">
        <v>870000</v>
      </c>
      <c r="Y556" s="2"/>
      <c r="Z556" s="2"/>
      <c r="AA556" s="2">
        <v>0</v>
      </c>
      <c r="AB556" s="2">
        <v>57327.67</v>
      </c>
      <c r="AC556" s="2">
        <v>520236</v>
      </c>
      <c r="AD556" s="2">
        <f t="shared" si="82"/>
        <v>1447563.67</v>
      </c>
      <c r="AE556" s="2"/>
      <c r="AF556" s="2">
        <v>10700000</v>
      </c>
      <c r="AG556" s="2"/>
      <c r="AH556" s="2"/>
      <c r="AI556" s="2">
        <v>1373817</v>
      </c>
      <c r="AJ556" s="2">
        <v>236618.14</v>
      </c>
      <c r="AK556" s="2">
        <v>12608979</v>
      </c>
      <c r="AL556" s="2">
        <f t="shared" si="83"/>
        <v>24919414.140000001</v>
      </c>
      <c r="AM556" s="2"/>
      <c r="AN556" s="2"/>
      <c r="AO556" s="2"/>
      <c r="AP556" s="2"/>
      <c r="AQ556" s="2">
        <v>0</v>
      </c>
      <c r="AR556" s="2"/>
      <c r="AS556" s="2">
        <v>498785</v>
      </c>
      <c r="AT556" s="2">
        <f t="shared" si="84"/>
        <v>498785</v>
      </c>
      <c r="AU556" s="2"/>
      <c r="AV556" s="2"/>
      <c r="AW556" s="2"/>
      <c r="AX556" s="2"/>
      <c r="AY556" s="2">
        <v>29925</v>
      </c>
      <c r="AZ556" s="2"/>
      <c r="BA556" s="2">
        <v>0</v>
      </c>
      <c r="BB556" s="2">
        <f t="shared" si="85"/>
        <v>29925</v>
      </c>
      <c r="BC556" s="2"/>
      <c r="BD556" s="2"/>
      <c r="BE556" s="2"/>
      <c r="BF556" s="2"/>
      <c r="BG556" s="2">
        <v>0</v>
      </c>
      <c r="BH556" s="2"/>
      <c r="BI556" s="2">
        <v>19764</v>
      </c>
      <c r="BJ556" s="2">
        <f t="shared" si="86"/>
        <v>19764</v>
      </c>
      <c r="BK556" s="2"/>
      <c r="BL556" s="2"/>
      <c r="BM556" s="2"/>
      <c r="BN556" s="2"/>
      <c r="BO556" s="2">
        <v>29925</v>
      </c>
      <c r="BP556" s="2"/>
      <c r="BQ556" s="2">
        <v>479021</v>
      </c>
      <c r="BR556" s="2">
        <f t="shared" si="87"/>
        <v>508946</v>
      </c>
    </row>
    <row r="557" spans="1:70" ht="11.25" customHeight="1" x14ac:dyDescent="0.2">
      <c r="A557" s="5">
        <v>3</v>
      </c>
      <c r="B557" s="1">
        <v>116495207</v>
      </c>
      <c r="C557" s="1" t="s">
        <v>745</v>
      </c>
      <c r="D557" s="1" t="s">
        <v>495</v>
      </c>
      <c r="E557" s="2">
        <f t="shared" si="88"/>
        <v>4053828</v>
      </c>
      <c r="F557" s="2">
        <f t="shared" si="89"/>
        <v>3829013</v>
      </c>
      <c r="G557" s="2"/>
      <c r="H557" s="2"/>
      <c r="I557" s="2"/>
      <c r="J557" s="2">
        <v>132745</v>
      </c>
      <c r="K557" s="2">
        <v>452083</v>
      </c>
      <c r="L557" s="2"/>
      <c r="M557" s="2">
        <v>3469000</v>
      </c>
      <c r="N557" s="2">
        <f t="shared" si="80"/>
        <v>4053828</v>
      </c>
      <c r="O557" s="2"/>
      <c r="P557" s="2"/>
      <c r="Q557" s="2"/>
      <c r="R557" s="2">
        <v>0</v>
      </c>
      <c r="S557" s="2">
        <v>5088</v>
      </c>
      <c r="T557" s="2"/>
      <c r="U557" s="2">
        <v>0</v>
      </c>
      <c r="V557" s="2">
        <f t="shared" si="81"/>
        <v>5088</v>
      </c>
      <c r="W557" s="2"/>
      <c r="X557" s="2"/>
      <c r="Y557" s="2"/>
      <c r="Z557" s="2">
        <v>20903</v>
      </c>
      <c r="AA557" s="2">
        <v>0</v>
      </c>
      <c r="AB557" s="2"/>
      <c r="AC557" s="2">
        <v>209000</v>
      </c>
      <c r="AD557" s="2">
        <f t="shared" si="82"/>
        <v>229903</v>
      </c>
      <c r="AE557" s="2"/>
      <c r="AF557" s="2"/>
      <c r="AG557" s="2"/>
      <c r="AH557" s="2">
        <v>111842</v>
      </c>
      <c r="AI557" s="2">
        <v>457171</v>
      </c>
      <c r="AJ557" s="2"/>
      <c r="AK557" s="2">
        <v>3260000</v>
      </c>
      <c r="AL557" s="2">
        <f t="shared" si="83"/>
        <v>3829013</v>
      </c>
      <c r="AM557" s="2"/>
      <c r="AN557" s="2"/>
      <c r="AO557" s="2"/>
      <c r="AP557" s="2"/>
      <c r="AQ557" s="2"/>
      <c r="AR557" s="2"/>
      <c r="AS557" s="2"/>
      <c r="AT557" s="2">
        <f t="shared" si="84"/>
        <v>0</v>
      </c>
      <c r="AU557" s="2"/>
      <c r="AV557" s="2"/>
      <c r="AW557" s="2"/>
      <c r="AX557" s="2"/>
      <c r="AY557" s="2"/>
      <c r="AZ557" s="2"/>
      <c r="BA557" s="2"/>
      <c r="BB557" s="2">
        <f t="shared" si="85"/>
        <v>0</v>
      </c>
      <c r="BC557" s="2"/>
      <c r="BD557" s="2"/>
      <c r="BE557" s="2"/>
      <c r="BF557" s="2"/>
      <c r="BG557" s="2"/>
      <c r="BH557" s="2"/>
      <c r="BI557" s="2"/>
      <c r="BJ557" s="2">
        <f t="shared" si="86"/>
        <v>0</v>
      </c>
      <c r="BK557" s="2"/>
      <c r="BL557" s="2"/>
      <c r="BM557" s="2"/>
      <c r="BN557" s="2"/>
      <c r="BO557" s="2"/>
      <c r="BP557" s="2"/>
      <c r="BQ557" s="2"/>
      <c r="BR557" s="2">
        <f t="shared" si="87"/>
        <v>0</v>
      </c>
    </row>
    <row r="558" spans="1:70" ht="11.25" customHeight="1" x14ac:dyDescent="0.2">
      <c r="A558" s="5">
        <v>3</v>
      </c>
      <c r="B558" s="1">
        <v>126514007</v>
      </c>
      <c r="C558" s="1" t="s">
        <v>65</v>
      </c>
      <c r="D558" s="1" t="s">
        <v>516</v>
      </c>
      <c r="E558" s="2">
        <f t="shared" si="88"/>
        <v>0</v>
      </c>
      <c r="F558" s="2">
        <f t="shared" si="89"/>
        <v>0</v>
      </c>
      <c r="G558" s="2"/>
      <c r="H558" s="2"/>
      <c r="I558" s="2"/>
      <c r="J558" s="2"/>
      <c r="K558" s="2"/>
      <c r="L558" s="2"/>
      <c r="M558" s="2"/>
      <c r="N558" s="2">
        <f t="shared" si="80"/>
        <v>0</v>
      </c>
      <c r="O558" s="2"/>
      <c r="P558" s="2"/>
      <c r="Q558" s="2"/>
      <c r="R558" s="2"/>
      <c r="S558" s="2"/>
      <c r="T558" s="2"/>
      <c r="U558" s="2"/>
      <c r="V558" s="2">
        <f t="shared" si="81"/>
        <v>0</v>
      </c>
      <c r="W558" s="2"/>
      <c r="X558" s="2"/>
      <c r="Y558" s="2"/>
      <c r="Z558" s="2"/>
      <c r="AA558" s="2"/>
      <c r="AB558" s="2"/>
      <c r="AC558" s="2"/>
      <c r="AD558" s="2">
        <f t="shared" si="82"/>
        <v>0</v>
      </c>
      <c r="AE558" s="2"/>
      <c r="AF558" s="2"/>
      <c r="AG558" s="2"/>
      <c r="AH558" s="2"/>
      <c r="AI558" s="2"/>
      <c r="AJ558" s="2"/>
      <c r="AK558" s="2"/>
      <c r="AL558" s="2">
        <f t="shared" si="83"/>
        <v>0</v>
      </c>
      <c r="AM558" s="2"/>
      <c r="AN558" s="2"/>
      <c r="AO558" s="2"/>
      <c r="AP558" s="2"/>
      <c r="AQ558" s="2"/>
      <c r="AR558" s="2"/>
      <c r="AS558" s="2"/>
      <c r="AT558" s="2">
        <f t="shared" si="84"/>
        <v>0</v>
      </c>
      <c r="AU558" s="2"/>
      <c r="AV558" s="2"/>
      <c r="AW558" s="2"/>
      <c r="AX558" s="2"/>
      <c r="AY558" s="2"/>
      <c r="AZ558" s="2"/>
      <c r="BA558" s="2"/>
      <c r="BB558" s="2">
        <f t="shared" si="85"/>
        <v>0</v>
      </c>
      <c r="BC558" s="2"/>
      <c r="BD558" s="2"/>
      <c r="BE558" s="2"/>
      <c r="BF558" s="2"/>
      <c r="BG558" s="2"/>
      <c r="BH558" s="2"/>
      <c r="BI558" s="2"/>
      <c r="BJ558" s="2">
        <f t="shared" si="86"/>
        <v>0</v>
      </c>
      <c r="BK558" s="2"/>
      <c r="BL558" s="2"/>
      <c r="BM558" s="2"/>
      <c r="BN558" s="2"/>
      <c r="BO558" s="2"/>
      <c r="BP558" s="2"/>
      <c r="BQ558" s="2"/>
      <c r="BR558" s="2">
        <f t="shared" si="87"/>
        <v>0</v>
      </c>
    </row>
    <row r="559" spans="1:70" ht="11.25" customHeight="1" x14ac:dyDescent="0.2">
      <c r="A559" s="5">
        <v>3</v>
      </c>
      <c r="B559" s="1">
        <v>129546907</v>
      </c>
      <c r="C559" s="1" t="s">
        <v>71</v>
      </c>
      <c r="D559" s="1" t="s">
        <v>520</v>
      </c>
      <c r="E559" s="2">
        <f t="shared" si="88"/>
        <v>11549983</v>
      </c>
      <c r="F559" s="2">
        <f t="shared" si="89"/>
        <v>11539661</v>
      </c>
      <c r="G559" s="2"/>
      <c r="H559" s="2"/>
      <c r="I559" s="2"/>
      <c r="J559" s="2"/>
      <c r="K559" s="2">
        <v>120789</v>
      </c>
      <c r="L559" s="2">
        <v>200111</v>
      </c>
      <c r="M559" s="2">
        <v>8974400</v>
      </c>
      <c r="N559" s="2">
        <f t="shared" si="80"/>
        <v>9295300</v>
      </c>
      <c r="O559" s="2"/>
      <c r="P559" s="2"/>
      <c r="Q559" s="2"/>
      <c r="R559" s="2"/>
      <c r="S559" s="2">
        <v>29342</v>
      </c>
      <c r="T559" s="2">
        <v>0</v>
      </c>
      <c r="U559" s="2">
        <v>0</v>
      </c>
      <c r="V559" s="2">
        <f t="shared" si="81"/>
        <v>29342</v>
      </c>
      <c r="W559" s="2"/>
      <c r="X559" s="2"/>
      <c r="Y559" s="2"/>
      <c r="Z559" s="2"/>
      <c r="AA559" s="2">
        <v>0</v>
      </c>
      <c r="AB559" s="2">
        <v>39664</v>
      </c>
      <c r="AC559" s="2">
        <v>0</v>
      </c>
      <c r="AD559" s="2">
        <f t="shared" si="82"/>
        <v>39664</v>
      </c>
      <c r="AE559" s="2"/>
      <c r="AF559" s="2"/>
      <c r="AG559" s="2"/>
      <c r="AH559" s="2"/>
      <c r="AI559" s="2">
        <v>150131</v>
      </c>
      <c r="AJ559" s="2">
        <v>160447</v>
      </c>
      <c r="AK559" s="2">
        <v>8974400</v>
      </c>
      <c r="AL559" s="2">
        <f t="shared" si="83"/>
        <v>9284978</v>
      </c>
      <c r="AM559" s="2"/>
      <c r="AN559" s="2"/>
      <c r="AO559" s="2"/>
      <c r="AP559" s="2"/>
      <c r="AQ559" s="2">
        <v>11083</v>
      </c>
      <c r="AR559" s="2"/>
      <c r="AS559" s="2">
        <v>2243600</v>
      </c>
      <c r="AT559" s="2">
        <f t="shared" si="84"/>
        <v>2254683</v>
      </c>
      <c r="AU559" s="2"/>
      <c r="AV559" s="2"/>
      <c r="AW559" s="2"/>
      <c r="AX559" s="2"/>
      <c r="AY559" s="2">
        <v>0</v>
      </c>
      <c r="AZ559" s="2"/>
      <c r="BA559" s="2">
        <v>0</v>
      </c>
      <c r="BB559" s="2">
        <f t="shared" si="85"/>
        <v>0</v>
      </c>
      <c r="BC559" s="2"/>
      <c r="BD559" s="2"/>
      <c r="BE559" s="2"/>
      <c r="BF559" s="2"/>
      <c r="BG559" s="2">
        <v>0</v>
      </c>
      <c r="BH559" s="2"/>
      <c r="BI559" s="2">
        <v>0</v>
      </c>
      <c r="BJ559" s="2">
        <f t="shared" si="86"/>
        <v>0</v>
      </c>
      <c r="BK559" s="2"/>
      <c r="BL559" s="2"/>
      <c r="BM559" s="2"/>
      <c r="BN559" s="2"/>
      <c r="BO559" s="2">
        <v>11083</v>
      </c>
      <c r="BP559" s="2"/>
      <c r="BQ559" s="2">
        <v>2243600</v>
      </c>
      <c r="BR559" s="2">
        <f t="shared" si="87"/>
        <v>2254683</v>
      </c>
    </row>
    <row r="560" spans="1:70" ht="11.25" customHeight="1" x14ac:dyDescent="0.2">
      <c r="A560" s="5">
        <v>3</v>
      </c>
      <c r="B560" s="1">
        <v>108567807</v>
      </c>
      <c r="C560" s="1" t="s">
        <v>525</v>
      </c>
      <c r="D560" s="1" t="s">
        <v>473</v>
      </c>
      <c r="E560" s="2">
        <f t="shared" si="88"/>
        <v>8797573</v>
      </c>
      <c r="F560" s="2">
        <f t="shared" si="89"/>
        <v>8763972</v>
      </c>
      <c r="G560" s="2"/>
      <c r="H560" s="2"/>
      <c r="I560" s="2"/>
      <c r="J560" s="2"/>
      <c r="K560" s="2">
        <v>133227</v>
      </c>
      <c r="L560" s="2">
        <v>91346</v>
      </c>
      <c r="M560" s="2">
        <v>8573000</v>
      </c>
      <c r="N560" s="2">
        <f t="shared" si="80"/>
        <v>8797573</v>
      </c>
      <c r="O560" s="2"/>
      <c r="P560" s="2"/>
      <c r="Q560" s="2"/>
      <c r="R560" s="2"/>
      <c r="S560" s="2">
        <v>441773</v>
      </c>
      <c r="T560" s="2">
        <v>0</v>
      </c>
      <c r="U560" s="2">
        <v>1256000</v>
      </c>
      <c r="V560" s="2">
        <f t="shared" si="81"/>
        <v>1697773</v>
      </c>
      <c r="W560" s="2"/>
      <c r="X560" s="2"/>
      <c r="Y560" s="2"/>
      <c r="Z560" s="2"/>
      <c r="AA560" s="2">
        <v>0</v>
      </c>
      <c r="AB560" s="2">
        <v>2374</v>
      </c>
      <c r="AC560" s="2">
        <v>1729000</v>
      </c>
      <c r="AD560" s="2">
        <f t="shared" si="82"/>
        <v>1731374</v>
      </c>
      <c r="AE560" s="2"/>
      <c r="AF560" s="2"/>
      <c r="AG560" s="2"/>
      <c r="AH560" s="2"/>
      <c r="AI560" s="2">
        <v>575000</v>
      </c>
      <c r="AJ560" s="2">
        <v>88972</v>
      </c>
      <c r="AK560" s="2">
        <v>8100000</v>
      </c>
      <c r="AL560" s="2">
        <f t="shared" si="83"/>
        <v>8763972</v>
      </c>
      <c r="AM560" s="2"/>
      <c r="AN560" s="2"/>
      <c r="AO560" s="2"/>
      <c r="AP560" s="2"/>
      <c r="AQ560" s="2"/>
      <c r="AR560" s="2"/>
      <c r="AS560" s="2"/>
      <c r="AT560" s="2">
        <f t="shared" si="84"/>
        <v>0</v>
      </c>
      <c r="AU560" s="2"/>
      <c r="AV560" s="2"/>
      <c r="AW560" s="2"/>
      <c r="AX560" s="2"/>
      <c r="AY560" s="2"/>
      <c r="AZ560" s="2"/>
      <c r="BA560" s="2"/>
      <c r="BB560" s="2">
        <f t="shared" si="85"/>
        <v>0</v>
      </c>
      <c r="BC560" s="2"/>
      <c r="BD560" s="2"/>
      <c r="BE560" s="2"/>
      <c r="BF560" s="2"/>
      <c r="BG560" s="2"/>
      <c r="BH560" s="2"/>
      <c r="BI560" s="2"/>
      <c r="BJ560" s="2">
        <f t="shared" si="86"/>
        <v>0</v>
      </c>
      <c r="BK560" s="2"/>
      <c r="BL560" s="2"/>
      <c r="BM560" s="2"/>
      <c r="BN560" s="2"/>
      <c r="BO560" s="2"/>
      <c r="BP560" s="2"/>
      <c r="BQ560" s="2"/>
      <c r="BR560" s="2">
        <f t="shared" si="87"/>
        <v>0</v>
      </c>
    </row>
    <row r="561" spans="1:70" ht="11.25" customHeight="1" x14ac:dyDescent="0.2">
      <c r="A561" s="5">
        <v>3</v>
      </c>
      <c r="B561" s="1">
        <v>119584707</v>
      </c>
      <c r="C561" s="1" t="s">
        <v>555</v>
      </c>
      <c r="D561" s="1" t="s">
        <v>505</v>
      </c>
      <c r="E561" s="2">
        <f t="shared" si="88"/>
        <v>9310055</v>
      </c>
      <c r="F561" s="2">
        <f t="shared" si="89"/>
        <v>9374722</v>
      </c>
      <c r="G561" s="2"/>
      <c r="H561" s="2"/>
      <c r="I561" s="2"/>
      <c r="J561" s="2"/>
      <c r="K561" s="2">
        <v>146948</v>
      </c>
      <c r="L561" s="2">
        <v>243107</v>
      </c>
      <c r="M561" s="2">
        <v>8920000</v>
      </c>
      <c r="N561" s="2">
        <f t="shared" si="80"/>
        <v>9310055</v>
      </c>
      <c r="O561" s="2"/>
      <c r="P561" s="2"/>
      <c r="Q561" s="2"/>
      <c r="R561" s="2"/>
      <c r="S561" s="2">
        <v>576052</v>
      </c>
      <c r="T561" s="2">
        <v>12615</v>
      </c>
      <c r="U561" s="2">
        <v>0</v>
      </c>
      <c r="V561" s="2">
        <f t="shared" si="81"/>
        <v>588667</v>
      </c>
      <c r="W561" s="2"/>
      <c r="X561" s="2"/>
      <c r="Y561" s="2"/>
      <c r="Z561" s="2"/>
      <c r="AA561" s="2">
        <v>0</v>
      </c>
      <c r="AB561" s="2">
        <v>0</v>
      </c>
      <c r="AC561" s="2">
        <v>524000</v>
      </c>
      <c r="AD561" s="2">
        <f t="shared" si="82"/>
        <v>524000</v>
      </c>
      <c r="AE561" s="2"/>
      <c r="AF561" s="2"/>
      <c r="AG561" s="2"/>
      <c r="AH561" s="2"/>
      <c r="AI561" s="2">
        <v>723000</v>
      </c>
      <c r="AJ561" s="2">
        <v>255722</v>
      </c>
      <c r="AK561" s="2">
        <v>8396000</v>
      </c>
      <c r="AL561" s="2">
        <f t="shared" si="83"/>
        <v>9374722</v>
      </c>
      <c r="AM561" s="2"/>
      <c r="AN561" s="2"/>
      <c r="AO561" s="2"/>
      <c r="AP561" s="2"/>
      <c r="AQ561" s="2"/>
      <c r="AR561" s="2"/>
      <c r="AS561" s="2"/>
      <c r="AT561" s="2">
        <f t="shared" si="84"/>
        <v>0</v>
      </c>
      <c r="AU561" s="2"/>
      <c r="AV561" s="2"/>
      <c r="AW561" s="2"/>
      <c r="AX561" s="2"/>
      <c r="AY561" s="2"/>
      <c r="AZ561" s="2"/>
      <c r="BA561" s="2"/>
      <c r="BB561" s="2">
        <f t="shared" si="85"/>
        <v>0</v>
      </c>
      <c r="BC561" s="2"/>
      <c r="BD561" s="2"/>
      <c r="BE561" s="2"/>
      <c r="BF561" s="2"/>
      <c r="BG561" s="2"/>
      <c r="BH561" s="2"/>
      <c r="BI561" s="2"/>
      <c r="BJ561" s="2">
        <f t="shared" si="86"/>
        <v>0</v>
      </c>
      <c r="BK561" s="2"/>
      <c r="BL561" s="2"/>
      <c r="BM561" s="2"/>
      <c r="BN561" s="2"/>
      <c r="BO561" s="2"/>
      <c r="BP561" s="2"/>
      <c r="BQ561" s="2"/>
      <c r="BR561" s="2">
        <f t="shared" si="87"/>
        <v>0</v>
      </c>
    </row>
    <row r="562" spans="1:70" ht="11.25" customHeight="1" x14ac:dyDescent="0.2">
      <c r="A562" s="5">
        <v>3</v>
      </c>
      <c r="B562" s="1">
        <v>116606707</v>
      </c>
      <c r="C562" s="1" t="s">
        <v>73</v>
      </c>
      <c r="D562" s="1" t="s">
        <v>497</v>
      </c>
      <c r="E562" s="2">
        <f t="shared" si="88"/>
        <v>3150839</v>
      </c>
      <c r="F562" s="2">
        <f t="shared" si="89"/>
        <v>3237569</v>
      </c>
      <c r="G562" s="2"/>
      <c r="H562" s="2"/>
      <c r="I562" s="2"/>
      <c r="J562" s="2">
        <v>1071037</v>
      </c>
      <c r="K562" s="2">
        <v>2079802</v>
      </c>
      <c r="L562" s="2"/>
      <c r="M562" s="2"/>
      <c r="N562" s="2">
        <f t="shared" si="80"/>
        <v>3150839</v>
      </c>
      <c r="O562" s="2"/>
      <c r="P562" s="2"/>
      <c r="Q562" s="2"/>
      <c r="R562" s="2">
        <v>0</v>
      </c>
      <c r="S562" s="2">
        <v>472273</v>
      </c>
      <c r="T562" s="2"/>
      <c r="U562" s="2"/>
      <c r="V562" s="2">
        <f t="shared" si="81"/>
        <v>472273</v>
      </c>
      <c r="W562" s="2"/>
      <c r="X562" s="2"/>
      <c r="Y562" s="2"/>
      <c r="Z562" s="2">
        <v>118768</v>
      </c>
      <c r="AA562" s="2">
        <v>266775</v>
      </c>
      <c r="AB562" s="2"/>
      <c r="AC562" s="2"/>
      <c r="AD562" s="2">
        <f t="shared" si="82"/>
        <v>385543</v>
      </c>
      <c r="AE562" s="2"/>
      <c r="AF562" s="2"/>
      <c r="AG562" s="2"/>
      <c r="AH562" s="2">
        <v>952269</v>
      </c>
      <c r="AI562" s="2">
        <v>2285300</v>
      </c>
      <c r="AJ562" s="2"/>
      <c r="AK562" s="2"/>
      <c r="AL562" s="2">
        <f t="shared" si="83"/>
        <v>3237569</v>
      </c>
      <c r="AM562" s="2"/>
      <c r="AN562" s="2"/>
      <c r="AO562" s="2"/>
      <c r="AP562" s="2"/>
      <c r="AQ562" s="2"/>
      <c r="AR562" s="2"/>
      <c r="AS562" s="2"/>
      <c r="AT562" s="2">
        <f t="shared" si="84"/>
        <v>0</v>
      </c>
      <c r="AU562" s="2"/>
      <c r="AV562" s="2"/>
      <c r="AW562" s="2"/>
      <c r="AX562" s="2"/>
      <c r="AY562" s="2"/>
      <c r="AZ562" s="2"/>
      <c r="BA562" s="2"/>
      <c r="BB562" s="2">
        <f t="shared" si="85"/>
        <v>0</v>
      </c>
      <c r="BC562" s="2"/>
      <c r="BD562" s="2"/>
      <c r="BE562" s="2"/>
      <c r="BF562" s="2"/>
      <c r="BG562" s="2"/>
      <c r="BH562" s="2"/>
      <c r="BI562" s="2"/>
      <c r="BJ562" s="2">
        <f t="shared" si="86"/>
        <v>0</v>
      </c>
      <c r="BK562" s="2"/>
      <c r="BL562" s="2"/>
      <c r="BM562" s="2"/>
      <c r="BN562" s="2"/>
      <c r="BO562" s="2"/>
      <c r="BP562" s="2"/>
      <c r="BQ562" s="2"/>
      <c r="BR562" s="2">
        <f t="shared" si="87"/>
        <v>0</v>
      </c>
    </row>
    <row r="563" spans="1:70" ht="11.25" customHeight="1" x14ac:dyDescent="0.2">
      <c r="A563" s="5">
        <v>3</v>
      </c>
      <c r="B563" s="1">
        <v>106619107</v>
      </c>
      <c r="C563" s="1" t="s">
        <v>115</v>
      </c>
      <c r="D563" s="1" t="s">
        <v>468</v>
      </c>
      <c r="E563" s="2">
        <f t="shared" si="88"/>
        <v>11146602</v>
      </c>
      <c r="F563" s="2">
        <f t="shared" si="89"/>
        <v>11333060</v>
      </c>
      <c r="G563" s="2"/>
      <c r="H563" s="2">
        <v>1981000</v>
      </c>
      <c r="I563" s="2"/>
      <c r="J563" s="2"/>
      <c r="K563" s="2">
        <v>935137</v>
      </c>
      <c r="L563" s="2">
        <v>103465</v>
      </c>
      <c r="M563" s="2">
        <v>8127000</v>
      </c>
      <c r="N563" s="2">
        <f t="shared" si="80"/>
        <v>11146602</v>
      </c>
      <c r="O563" s="2"/>
      <c r="P563" s="2">
        <v>0</v>
      </c>
      <c r="Q563" s="2"/>
      <c r="R563" s="2"/>
      <c r="S563" s="2">
        <v>515863</v>
      </c>
      <c r="T563" s="2">
        <v>12595</v>
      </c>
      <c r="U563" s="2">
        <v>0</v>
      </c>
      <c r="V563" s="2">
        <f t="shared" si="81"/>
        <v>528458</v>
      </c>
      <c r="W563" s="2"/>
      <c r="X563" s="2">
        <v>265000</v>
      </c>
      <c r="Y563" s="2"/>
      <c r="Z563" s="2"/>
      <c r="AA563" s="2">
        <v>0</v>
      </c>
      <c r="AB563" s="2">
        <v>0</v>
      </c>
      <c r="AC563" s="2">
        <v>77000</v>
      </c>
      <c r="AD563" s="2">
        <f t="shared" si="82"/>
        <v>342000</v>
      </c>
      <c r="AE563" s="2"/>
      <c r="AF563" s="2">
        <v>1716000</v>
      </c>
      <c r="AG563" s="2"/>
      <c r="AH563" s="2"/>
      <c r="AI563" s="2">
        <v>1451000</v>
      </c>
      <c r="AJ563" s="2">
        <v>116060</v>
      </c>
      <c r="AK563" s="2">
        <v>8050000</v>
      </c>
      <c r="AL563" s="2">
        <f t="shared" si="83"/>
        <v>11333060</v>
      </c>
      <c r="AM563" s="2"/>
      <c r="AN563" s="2"/>
      <c r="AO563" s="2"/>
      <c r="AP563" s="2"/>
      <c r="AQ563" s="2"/>
      <c r="AR563" s="2"/>
      <c r="AS563" s="2"/>
      <c r="AT563" s="2">
        <f t="shared" si="84"/>
        <v>0</v>
      </c>
      <c r="AU563" s="2"/>
      <c r="AV563" s="2"/>
      <c r="AW563" s="2"/>
      <c r="AX563" s="2"/>
      <c r="AY563" s="2"/>
      <c r="AZ563" s="2"/>
      <c r="BA563" s="2"/>
      <c r="BB563" s="2">
        <f t="shared" si="85"/>
        <v>0</v>
      </c>
      <c r="BC563" s="2"/>
      <c r="BD563" s="2"/>
      <c r="BE563" s="2"/>
      <c r="BF563" s="2"/>
      <c r="BG563" s="2"/>
      <c r="BH563" s="2"/>
      <c r="BI563" s="2"/>
      <c r="BJ563" s="2">
        <f t="shared" si="86"/>
        <v>0</v>
      </c>
      <c r="BK563" s="2"/>
      <c r="BL563" s="2"/>
      <c r="BM563" s="2"/>
      <c r="BN563" s="2"/>
      <c r="BO563" s="2"/>
      <c r="BP563" s="2"/>
      <c r="BQ563" s="2"/>
      <c r="BR563" s="2">
        <f t="shared" si="87"/>
        <v>0</v>
      </c>
    </row>
    <row r="564" spans="1:70" ht="11.25" customHeight="1" x14ac:dyDescent="0.2">
      <c r="A564" s="5">
        <v>3</v>
      </c>
      <c r="B564" s="1">
        <v>101634207</v>
      </c>
      <c r="C564" s="1" t="s">
        <v>85</v>
      </c>
      <c r="D564" s="1" t="s">
        <v>456</v>
      </c>
      <c r="E564" s="2">
        <f t="shared" si="88"/>
        <v>5789108</v>
      </c>
      <c r="F564" s="2">
        <f t="shared" si="89"/>
        <v>5459105</v>
      </c>
      <c r="G564" s="2"/>
      <c r="H564" s="2"/>
      <c r="I564" s="2"/>
      <c r="J564" s="2"/>
      <c r="K564" s="2">
        <v>239000</v>
      </c>
      <c r="L564" s="2">
        <v>48108</v>
      </c>
      <c r="M564" s="2">
        <v>5502000</v>
      </c>
      <c r="N564" s="2">
        <f t="shared" si="80"/>
        <v>5789108</v>
      </c>
      <c r="O564" s="2"/>
      <c r="P564" s="2"/>
      <c r="Q564" s="2"/>
      <c r="R564" s="2"/>
      <c r="S564" s="2">
        <v>7000</v>
      </c>
      <c r="T564" s="2">
        <v>14340</v>
      </c>
      <c r="U564" s="2">
        <v>464000</v>
      </c>
      <c r="V564" s="2">
        <f t="shared" si="81"/>
        <v>485340</v>
      </c>
      <c r="W564" s="2"/>
      <c r="X564" s="2"/>
      <c r="Y564" s="2"/>
      <c r="Z564" s="2"/>
      <c r="AA564" s="2">
        <v>32000</v>
      </c>
      <c r="AB564" s="2">
        <v>4343</v>
      </c>
      <c r="AC564" s="2">
        <v>779000</v>
      </c>
      <c r="AD564" s="2">
        <f t="shared" si="82"/>
        <v>815343</v>
      </c>
      <c r="AE564" s="2"/>
      <c r="AF564" s="2"/>
      <c r="AG564" s="2"/>
      <c r="AH564" s="2"/>
      <c r="AI564" s="2">
        <v>214000</v>
      </c>
      <c r="AJ564" s="2">
        <v>58105</v>
      </c>
      <c r="AK564" s="2">
        <v>5187000</v>
      </c>
      <c r="AL564" s="2">
        <f t="shared" si="83"/>
        <v>5459105</v>
      </c>
      <c r="AM564" s="2"/>
      <c r="AN564" s="2"/>
      <c r="AO564" s="2"/>
      <c r="AP564" s="2"/>
      <c r="AQ564" s="2"/>
      <c r="AR564" s="2"/>
      <c r="AS564" s="2"/>
      <c r="AT564" s="2">
        <f t="shared" si="84"/>
        <v>0</v>
      </c>
      <c r="AU564" s="2"/>
      <c r="AV564" s="2"/>
      <c r="AW564" s="2"/>
      <c r="AX564" s="2"/>
      <c r="AY564" s="2"/>
      <c r="AZ564" s="2"/>
      <c r="BA564" s="2"/>
      <c r="BB564" s="2">
        <f t="shared" si="85"/>
        <v>0</v>
      </c>
      <c r="BC564" s="2"/>
      <c r="BD564" s="2"/>
      <c r="BE564" s="2"/>
      <c r="BF564" s="2"/>
      <c r="BG564" s="2"/>
      <c r="BH564" s="2"/>
      <c r="BI564" s="2"/>
      <c r="BJ564" s="2">
        <f t="shared" si="86"/>
        <v>0</v>
      </c>
      <c r="BK564" s="2"/>
      <c r="BL564" s="2"/>
      <c r="BM564" s="2"/>
      <c r="BN564" s="2"/>
      <c r="BO564" s="2"/>
      <c r="BP564" s="2"/>
      <c r="BQ564" s="2"/>
      <c r="BR564" s="2">
        <f t="shared" si="87"/>
        <v>0</v>
      </c>
    </row>
    <row r="565" spans="1:70" ht="11.25" customHeight="1" x14ac:dyDescent="0.2">
      <c r="A565" s="5">
        <v>3</v>
      </c>
      <c r="B565" s="1">
        <v>101638907</v>
      </c>
      <c r="C565" s="1" t="s">
        <v>86</v>
      </c>
      <c r="D565" s="1" t="s">
        <v>456</v>
      </c>
      <c r="E565" s="2">
        <f t="shared" si="88"/>
        <v>8450825</v>
      </c>
      <c r="F565" s="2">
        <f t="shared" si="89"/>
        <v>9487764</v>
      </c>
      <c r="G565" s="2"/>
      <c r="H565" s="2"/>
      <c r="I565" s="2"/>
      <c r="J565" s="2">
        <v>0</v>
      </c>
      <c r="K565" s="2">
        <v>349000</v>
      </c>
      <c r="L565" s="2">
        <v>72825</v>
      </c>
      <c r="M565" s="2">
        <v>8029000</v>
      </c>
      <c r="N565" s="2">
        <f t="shared" si="80"/>
        <v>8450825</v>
      </c>
      <c r="O565" s="2"/>
      <c r="P565" s="2"/>
      <c r="Q565" s="2"/>
      <c r="R565" s="2">
        <v>1385585</v>
      </c>
      <c r="S565" s="2">
        <v>13000</v>
      </c>
      <c r="T565" s="2">
        <v>20525</v>
      </c>
      <c r="U565" s="2">
        <v>770000</v>
      </c>
      <c r="V565" s="2">
        <f t="shared" si="81"/>
        <v>2189110</v>
      </c>
      <c r="W565" s="2"/>
      <c r="X565" s="2"/>
      <c r="Y565" s="2"/>
      <c r="Z565" s="2">
        <v>131571</v>
      </c>
      <c r="AA565" s="2">
        <v>38000</v>
      </c>
      <c r="AB565" s="2">
        <v>37600</v>
      </c>
      <c r="AC565" s="2">
        <v>945000</v>
      </c>
      <c r="AD565" s="2">
        <f t="shared" si="82"/>
        <v>1152171</v>
      </c>
      <c r="AE565" s="2"/>
      <c r="AF565" s="2"/>
      <c r="AG565" s="2"/>
      <c r="AH565" s="2">
        <v>1254014</v>
      </c>
      <c r="AI565" s="2">
        <v>324000</v>
      </c>
      <c r="AJ565" s="2">
        <v>55750</v>
      </c>
      <c r="AK565" s="2">
        <v>7854000</v>
      </c>
      <c r="AL565" s="2">
        <f t="shared" si="83"/>
        <v>9487764</v>
      </c>
      <c r="AM565" s="2"/>
      <c r="AN565" s="2"/>
      <c r="AO565" s="2"/>
      <c r="AP565" s="2"/>
      <c r="AQ565" s="2"/>
      <c r="AR565" s="2"/>
      <c r="AS565" s="2"/>
      <c r="AT565" s="2">
        <f t="shared" si="84"/>
        <v>0</v>
      </c>
      <c r="AU565" s="2"/>
      <c r="AV565" s="2"/>
      <c r="AW565" s="2"/>
      <c r="AX565" s="2"/>
      <c r="AY565" s="2"/>
      <c r="AZ565" s="2"/>
      <c r="BA565" s="2"/>
      <c r="BB565" s="2">
        <f t="shared" si="85"/>
        <v>0</v>
      </c>
      <c r="BC565" s="2"/>
      <c r="BD565" s="2"/>
      <c r="BE565" s="2"/>
      <c r="BF565" s="2"/>
      <c r="BG565" s="2"/>
      <c r="BH565" s="2"/>
      <c r="BI565" s="2"/>
      <c r="BJ565" s="2">
        <f t="shared" si="86"/>
        <v>0</v>
      </c>
      <c r="BK565" s="2"/>
      <c r="BL565" s="2"/>
      <c r="BM565" s="2"/>
      <c r="BN565" s="2"/>
      <c r="BO565" s="2"/>
      <c r="BP565" s="2"/>
      <c r="BQ565" s="2"/>
      <c r="BR565" s="2">
        <f t="shared" si="87"/>
        <v>0</v>
      </c>
    </row>
    <row r="566" spans="1:70" ht="11.25" customHeight="1" x14ac:dyDescent="0.2">
      <c r="A566" s="5">
        <v>3</v>
      </c>
      <c r="B566" s="1">
        <v>107651207</v>
      </c>
      <c r="C566" s="1" t="s">
        <v>116</v>
      </c>
      <c r="D566" s="1" t="s">
        <v>469</v>
      </c>
      <c r="E566" s="2">
        <f t="shared" si="88"/>
        <v>19776237</v>
      </c>
      <c r="F566" s="2">
        <f t="shared" si="89"/>
        <v>19052234</v>
      </c>
      <c r="G566" s="2"/>
      <c r="H566" s="2"/>
      <c r="I566" s="2"/>
      <c r="J566" s="2">
        <v>5031325</v>
      </c>
      <c r="K566" s="2">
        <v>1787951</v>
      </c>
      <c r="L566" s="2">
        <v>220961</v>
      </c>
      <c r="M566" s="2">
        <v>12736000</v>
      </c>
      <c r="N566" s="2">
        <f t="shared" si="80"/>
        <v>19776237</v>
      </c>
      <c r="O566" s="2"/>
      <c r="P566" s="2"/>
      <c r="Q566" s="2"/>
      <c r="R566" s="2">
        <v>0</v>
      </c>
      <c r="S566" s="2">
        <v>0</v>
      </c>
      <c r="T566" s="2">
        <v>5368</v>
      </c>
      <c r="U566" s="2">
        <v>995482</v>
      </c>
      <c r="V566" s="2">
        <f t="shared" si="81"/>
        <v>1000850</v>
      </c>
      <c r="W566" s="2"/>
      <c r="X566" s="2"/>
      <c r="Y566" s="2"/>
      <c r="Z566" s="2">
        <v>393035</v>
      </c>
      <c r="AA566" s="2">
        <v>342336</v>
      </c>
      <c r="AB566" s="2">
        <v>0</v>
      </c>
      <c r="AC566" s="2">
        <v>989482</v>
      </c>
      <c r="AD566" s="2">
        <f t="shared" si="82"/>
        <v>1724853</v>
      </c>
      <c r="AE566" s="2"/>
      <c r="AF566" s="2"/>
      <c r="AG566" s="2"/>
      <c r="AH566" s="2">
        <v>4638290</v>
      </c>
      <c r="AI566" s="2">
        <v>1445615</v>
      </c>
      <c r="AJ566" s="2">
        <v>226329</v>
      </c>
      <c r="AK566" s="2">
        <v>12742000</v>
      </c>
      <c r="AL566" s="2">
        <f t="shared" si="83"/>
        <v>19052234</v>
      </c>
      <c r="AM566" s="2"/>
      <c r="AN566" s="2"/>
      <c r="AO566" s="2"/>
      <c r="AP566" s="2"/>
      <c r="AQ566" s="2"/>
      <c r="AR566" s="2"/>
      <c r="AS566" s="2"/>
      <c r="AT566" s="2">
        <f t="shared" si="84"/>
        <v>0</v>
      </c>
      <c r="AU566" s="2"/>
      <c r="AV566" s="2"/>
      <c r="AW566" s="2"/>
      <c r="AX566" s="2"/>
      <c r="AY566" s="2"/>
      <c r="AZ566" s="2"/>
      <c r="BA566" s="2"/>
      <c r="BB566" s="2">
        <f t="shared" si="85"/>
        <v>0</v>
      </c>
      <c r="BC566" s="2"/>
      <c r="BD566" s="2"/>
      <c r="BE566" s="2"/>
      <c r="BF566" s="2"/>
      <c r="BG566" s="2"/>
      <c r="BH566" s="2"/>
      <c r="BI566" s="2"/>
      <c r="BJ566" s="2">
        <f t="shared" si="86"/>
        <v>0</v>
      </c>
      <c r="BK566" s="2"/>
      <c r="BL566" s="2"/>
      <c r="BM566" s="2"/>
      <c r="BN566" s="2"/>
      <c r="BO566" s="2"/>
      <c r="BP566" s="2"/>
      <c r="BQ566" s="2"/>
      <c r="BR566" s="2">
        <f t="shared" si="87"/>
        <v>0</v>
      </c>
    </row>
    <row r="567" spans="1:70" ht="11.25" customHeight="1" x14ac:dyDescent="0.2">
      <c r="A567" s="5">
        <v>3</v>
      </c>
      <c r="B567" s="1">
        <v>107652207</v>
      </c>
      <c r="C567" s="1" t="s">
        <v>117</v>
      </c>
      <c r="D567" s="1" t="s">
        <v>469</v>
      </c>
      <c r="E567" s="2">
        <f t="shared" si="88"/>
        <v>7157013.9100000001</v>
      </c>
      <c r="F567" s="2">
        <f t="shared" si="89"/>
        <v>7124419.6899999995</v>
      </c>
      <c r="G567" s="2"/>
      <c r="H567" s="2"/>
      <c r="I567" s="2"/>
      <c r="J567" s="2">
        <v>10347.91</v>
      </c>
      <c r="K567" s="2">
        <v>769011</v>
      </c>
      <c r="L567" s="2">
        <v>34655</v>
      </c>
      <c r="M567" s="2">
        <v>6343000</v>
      </c>
      <c r="N567" s="2">
        <f t="shared" si="80"/>
        <v>7157013.9100000001</v>
      </c>
      <c r="O567" s="2"/>
      <c r="P567" s="2"/>
      <c r="Q567" s="2"/>
      <c r="R567" s="2">
        <v>0</v>
      </c>
      <c r="S567" s="2">
        <v>0</v>
      </c>
      <c r="T567" s="2">
        <v>4183</v>
      </c>
      <c r="U567" s="2">
        <v>0</v>
      </c>
      <c r="V567" s="2">
        <f t="shared" si="81"/>
        <v>4183</v>
      </c>
      <c r="W567" s="2"/>
      <c r="X567" s="2"/>
      <c r="Y567" s="2"/>
      <c r="Z567" s="2">
        <v>5050.22</v>
      </c>
      <c r="AA567" s="2">
        <v>4267</v>
      </c>
      <c r="AB567" s="2">
        <v>6460</v>
      </c>
      <c r="AC567" s="2">
        <v>21000</v>
      </c>
      <c r="AD567" s="2">
        <f t="shared" si="82"/>
        <v>36777.22</v>
      </c>
      <c r="AE567" s="2"/>
      <c r="AF567" s="2"/>
      <c r="AG567" s="2"/>
      <c r="AH567" s="2">
        <v>5297.69</v>
      </c>
      <c r="AI567" s="2">
        <v>764744</v>
      </c>
      <c r="AJ567" s="2">
        <v>32378</v>
      </c>
      <c r="AK567" s="2">
        <v>6322000</v>
      </c>
      <c r="AL567" s="2">
        <f t="shared" si="83"/>
        <v>7124419.6899999995</v>
      </c>
      <c r="AM567" s="2"/>
      <c r="AN567" s="2"/>
      <c r="AO567" s="2"/>
      <c r="AP567" s="2"/>
      <c r="AQ567" s="2"/>
      <c r="AR567" s="2"/>
      <c r="AS567" s="2"/>
      <c r="AT567" s="2">
        <f t="shared" si="84"/>
        <v>0</v>
      </c>
      <c r="AU567" s="2"/>
      <c r="AV567" s="2"/>
      <c r="AW567" s="2"/>
      <c r="AX567" s="2"/>
      <c r="AY567" s="2"/>
      <c r="AZ567" s="2"/>
      <c r="BA567" s="2"/>
      <c r="BB567" s="2">
        <f t="shared" si="85"/>
        <v>0</v>
      </c>
      <c r="BC567" s="2"/>
      <c r="BD567" s="2"/>
      <c r="BE567" s="2"/>
      <c r="BF567" s="2"/>
      <c r="BG567" s="2"/>
      <c r="BH567" s="2"/>
      <c r="BI567" s="2"/>
      <c r="BJ567" s="2">
        <f t="shared" si="86"/>
        <v>0</v>
      </c>
      <c r="BK567" s="2"/>
      <c r="BL567" s="2"/>
      <c r="BM567" s="2"/>
      <c r="BN567" s="2"/>
      <c r="BO567" s="2"/>
      <c r="BP567" s="2"/>
      <c r="BQ567" s="2"/>
      <c r="BR567" s="2">
        <f t="shared" si="87"/>
        <v>0</v>
      </c>
    </row>
    <row r="568" spans="1:70" ht="11.25" customHeight="1" x14ac:dyDescent="0.2">
      <c r="A568" s="5">
        <v>3</v>
      </c>
      <c r="B568" s="1">
        <v>107656407</v>
      </c>
      <c r="C568" s="1" t="s">
        <v>119</v>
      </c>
      <c r="D568" s="1" t="s">
        <v>469</v>
      </c>
      <c r="E568" s="2">
        <f t="shared" si="88"/>
        <v>6417232.4299999997</v>
      </c>
      <c r="F568" s="2">
        <f t="shared" si="89"/>
        <v>7001641.1500000004</v>
      </c>
      <c r="G568" s="2">
        <v>0</v>
      </c>
      <c r="H568" s="2"/>
      <c r="I568" s="2"/>
      <c r="J568" s="2">
        <v>1347002.79</v>
      </c>
      <c r="K568" s="2">
        <v>181114.64</v>
      </c>
      <c r="L568" s="2">
        <v>181115</v>
      </c>
      <c r="M568" s="2">
        <v>4708000</v>
      </c>
      <c r="N568" s="2">
        <f t="shared" si="80"/>
        <v>6417232.4299999997</v>
      </c>
      <c r="O568" s="2">
        <v>1460052</v>
      </c>
      <c r="P568" s="2"/>
      <c r="Q568" s="2"/>
      <c r="R568" s="2">
        <v>0</v>
      </c>
      <c r="S568" s="2">
        <v>771785.36</v>
      </c>
      <c r="T568" s="2">
        <v>0</v>
      </c>
      <c r="U568" s="2">
        <v>0</v>
      </c>
      <c r="V568" s="2">
        <f t="shared" si="81"/>
        <v>2231837.36</v>
      </c>
      <c r="W568" s="2">
        <v>1460052</v>
      </c>
      <c r="X568" s="2"/>
      <c r="Y568" s="2"/>
      <c r="Z568" s="2">
        <v>139822.64000000001</v>
      </c>
      <c r="AA568" s="2">
        <v>0</v>
      </c>
      <c r="AB568" s="2">
        <v>31554</v>
      </c>
      <c r="AC568" s="2">
        <v>16000</v>
      </c>
      <c r="AD568" s="2">
        <f t="shared" si="82"/>
        <v>1647428.6400000001</v>
      </c>
      <c r="AE568" s="2">
        <v>0</v>
      </c>
      <c r="AF568" s="2"/>
      <c r="AG568" s="2"/>
      <c r="AH568" s="2">
        <v>1207180.1499999999</v>
      </c>
      <c r="AI568" s="2">
        <v>952900</v>
      </c>
      <c r="AJ568" s="2">
        <v>149561</v>
      </c>
      <c r="AK568" s="2">
        <v>4692000</v>
      </c>
      <c r="AL568" s="2">
        <f t="shared" si="83"/>
        <v>7001641.1500000004</v>
      </c>
      <c r="AM568" s="2"/>
      <c r="AN568" s="2"/>
      <c r="AO568" s="2"/>
      <c r="AP568" s="2"/>
      <c r="AQ568" s="2"/>
      <c r="AR568" s="2"/>
      <c r="AS568" s="2"/>
      <c r="AT568" s="2">
        <f t="shared" si="84"/>
        <v>0</v>
      </c>
      <c r="AU568" s="2"/>
      <c r="AV568" s="2"/>
      <c r="AW568" s="2"/>
      <c r="AX568" s="2"/>
      <c r="AY568" s="2"/>
      <c r="AZ568" s="2"/>
      <c r="BA568" s="2"/>
      <c r="BB568" s="2">
        <f t="shared" si="85"/>
        <v>0</v>
      </c>
      <c r="BC568" s="2"/>
      <c r="BD568" s="2"/>
      <c r="BE568" s="2"/>
      <c r="BF568" s="2"/>
      <c r="BG568" s="2"/>
      <c r="BH568" s="2"/>
      <c r="BI568" s="2"/>
      <c r="BJ568" s="2">
        <f t="shared" si="86"/>
        <v>0</v>
      </c>
      <c r="BK568" s="2"/>
      <c r="BL568" s="2"/>
      <c r="BM568" s="2"/>
      <c r="BN568" s="2"/>
      <c r="BO568" s="2"/>
      <c r="BP568" s="2"/>
      <c r="BQ568" s="2"/>
      <c r="BR568" s="2">
        <f t="shared" si="87"/>
        <v>0</v>
      </c>
    </row>
    <row r="569" spans="1:70" ht="11.25" customHeight="1" x14ac:dyDescent="0.2">
      <c r="A569" s="5">
        <v>3</v>
      </c>
      <c r="B569" s="1">
        <v>112679107</v>
      </c>
      <c r="C569" s="1" t="s">
        <v>538</v>
      </c>
      <c r="D569" s="1" t="s">
        <v>486</v>
      </c>
      <c r="E569" s="2">
        <f t="shared" si="88"/>
        <v>47328442.190000005</v>
      </c>
      <c r="F569" s="2">
        <f t="shared" si="89"/>
        <v>48010704.399999999</v>
      </c>
      <c r="G569" s="2"/>
      <c r="H569" s="2"/>
      <c r="I569" s="2"/>
      <c r="J569" s="2"/>
      <c r="K569" s="2">
        <v>904868</v>
      </c>
      <c r="L569" s="2">
        <v>417875.17</v>
      </c>
      <c r="M569" s="2">
        <v>45989000</v>
      </c>
      <c r="N569" s="2">
        <f t="shared" si="80"/>
        <v>47311743.170000002</v>
      </c>
      <c r="O569" s="2"/>
      <c r="P569" s="2"/>
      <c r="Q569" s="2"/>
      <c r="R569" s="2"/>
      <c r="S569" s="2">
        <v>196891</v>
      </c>
      <c r="T569" s="2">
        <v>37782.660000000003</v>
      </c>
      <c r="U569" s="2">
        <v>485000</v>
      </c>
      <c r="V569" s="2">
        <f t="shared" si="81"/>
        <v>719673.66</v>
      </c>
      <c r="W569" s="2"/>
      <c r="X569" s="2"/>
      <c r="Y569" s="2"/>
      <c r="Z569" s="2"/>
      <c r="AA569" s="2">
        <v>37151</v>
      </c>
      <c r="AB569" s="2">
        <v>0</v>
      </c>
      <c r="AC569" s="2">
        <v>0</v>
      </c>
      <c r="AD569" s="2">
        <f t="shared" si="82"/>
        <v>37151</v>
      </c>
      <c r="AE569" s="2"/>
      <c r="AF569" s="2"/>
      <c r="AG569" s="2"/>
      <c r="AH569" s="2"/>
      <c r="AI569" s="2">
        <v>1064608</v>
      </c>
      <c r="AJ569" s="2">
        <v>455657.83</v>
      </c>
      <c r="AK569" s="2">
        <v>46474000</v>
      </c>
      <c r="AL569" s="2">
        <f t="shared" si="83"/>
        <v>47994265.829999998</v>
      </c>
      <c r="AM569" s="2"/>
      <c r="AN569" s="2"/>
      <c r="AO569" s="2"/>
      <c r="AP569" s="2"/>
      <c r="AQ569" s="2"/>
      <c r="AR569" s="2">
        <v>16699.02</v>
      </c>
      <c r="AS569" s="2"/>
      <c r="AT569" s="2">
        <f t="shared" si="84"/>
        <v>16699.02</v>
      </c>
      <c r="AU569" s="2"/>
      <c r="AV569" s="2"/>
      <c r="AW569" s="2"/>
      <c r="AX569" s="2"/>
      <c r="AY569" s="2"/>
      <c r="AZ569" s="2">
        <v>0</v>
      </c>
      <c r="BA569" s="2"/>
      <c r="BB569" s="2">
        <f t="shared" si="85"/>
        <v>0</v>
      </c>
      <c r="BC569" s="2"/>
      <c r="BD569" s="2"/>
      <c r="BE569" s="2"/>
      <c r="BF569" s="2"/>
      <c r="BG569" s="2"/>
      <c r="BH569" s="2">
        <v>260.45</v>
      </c>
      <c r="BI569" s="2"/>
      <c r="BJ569" s="2">
        <f t="shared" si="86"/>
        <v>260.45</v>
      </c>
      <c r="BK569" s="2"/>
      <c r="BL569" s="2"/>
      <c r="BM569" s="2"/>
      <c r="BN569" s="2"/>
      <c r="BO569" s="2"/>
      <c r="BP569" s="2">
        <v>16438.57</v>
      </c>
      <c r="BQ569" s="2"/>
      <c r="BR569" s="2">
        <f t="shared" si="87"/>
        <v>16438.57</v>
      </c>
    </row>
    <row r="570" spans="1:70" ht="11.25" customHeight="1" x14ac:dyDescent="0.2">
      <c r="A570" s="5">
        <v>4</v>
      </c>
      <c r="B570" s="1">
        <v>197010542</v>
      </c>
      <c r="C570" s="1" t="s">
        <v>767</v>
      </c>
      <c r="D570" s="1" t="s">
        <v>484</v>
      </c>
      <c r="E570" s="2">
        <f t="shared" si="88"/>
        <v>3782497.99</v>
      </c>
      <c r="F570" s="2">
        <f t="shared" si="89"/>
        <v>3088972.19</v>
      </c>
      <c r="G570" s="2"/>
      <c r="H570" s="2"/>
      <c r="I570" s="2"/>
      <c r="J570" s="2">
        <v>1056497.99</v>
      </c>
      <c r="K570" s="2"/>
      <c r="L570" s="2"/>
      <c r="M570" s="2">
        <v>2726000</v>
      </c>
      <c r="N570" s="2">
        <f t="shared" si="80"/>
        <v>3782497.99</v>
      </c>
      <c r="O570" s="2"/>
      <c r="P570" s="2"/>
      <c r="Q570" s="2"/>
      <c r="R570" s="2">
        <v>0</v>
      </c>
      <c r="S570" s="2"/>
      <c r="T570" s="2"/>
      <c r="U570" s="2">
        <v>0</v>
      </c>
      <c r="V570" s="2">
        <f t="shared" si="81"/>
        <v>0</v>
      </c>
      <c r="W570" s="2"/>
      <c r="X570" s="2"/>
      <c r="Y570" s="2"/>
      <c r="Z570" s="2">
        <v>41525.800000000003</v>
      </c>
      <c r="AA570" s="2"/>
      <c r="AB570" s="2"/>
      <c r="AC570" s="2">
        <v>652000</v>
      </c>
      <c r="AD570" s="2">
        <f t="shared" si="82"/>
        <v>693525.8</v>
      </c>
      <c r="AE570" s="2"/>
      <c r="AF570" s="2"/>
      <c r="AG570" s="2"/>
      <c r="AH570" s="2">
        <v>1014972.19</v>
      </c>
      <c r="AI570" s="2"/>
      <c r="AJ570" s="2"/>
      <c r="AK570" s="2">
        <v>2074000</v>
      </c>
      <c r="AL570" s="2">
        <f t="shared" si="83"/>
        <v>3088972.19</v>
      </c>
      <c r="AM570" s="2"/>
      <c r="AN570" s="2"/>
      <c r="AO570" s="2"/>
      <c r="AP570" s="2"/>
      <c r="AQ570" s="2"/>
      <c r="AR570" s="2"/>
      <c r="AS570" s="2"/>
      <c r="AT570" s="2">
        <f t="shared" si="84"/>
        <v>0</v>
      </c>
      <c r="AU570" s="2"/>
      <c r="AV570" s="2"/>
      <c r="AW570" s="2"/>
      <c r="AX570" s="2"/>
      <c r="AY570" s="2"/>
      <c r="AZ570" s="2"/>
      <c r="BA570" s="2"/>
      <c r="BB570" s="2">
        <f t="shared" si="85"/>
        <v>0</v>
      </c>
      <c r="BC570" s="2"/>
      <c r="BD570" s="2"/>
      <c r="BE570" s="2"/>
      <c r="BF570" s="2"/>
      <c r="BG570" s="2"/>
      <c r="BH570" s="2"/>
      <c r="BI570" s="2"/>
      <c r="BJ570" s="2">
        <f t="shared" si="86"/>
        <v>0</v>
      </c>
      <c r="BK570" s="2"/>
      <c r="BL570" s="2"/>
      <c r="BM570" s="2"/>
      <c r="BN570" s="2"/>
      <c r="BO570" s="2"/>
      <c r="BP570" s="2"/>
      <c r="BQ570" s="2"/>
      <c r="BR570" s="2">
        <f t="shared" si="87"/>
        <v>0</v>
      </c>
    </row>
    <row r="571" spans="1:70" ht="11.25" customHeight="1" x14ac:dyDescent="0.2">
      <c r="A571" s="5">
        <v>4</v>
      </c>
      <c r="B571" s="1">
        <v>141019741</v>
      </c>
      <c r="C571" s="1" t="s">
        <v>768</v>
      </c>
      <c r="D571" s="1" t="s">
        <v>484</v>
      </c>
      <c r="E571" s="2">
        <f t="shared" si="88"/>
        <v>3618000</v>
      </c>
      <c r="F571" s="2">
        <f t="shared" si="89"/>
        <v>2469000</v>
      </c>
      <c r="G571" s="2"/>
      <c r="H571" s="2"/>
      <c r="I571" s="2"/>
      <c r="J571" s="2"/>
      <c r="K571" s="2"/>
      <c r="L571" s="2"/>
      <c r="M571" s="2">
        <v>3618000</v>
      </c>
      <c r="N571" s="2">
        <f t="shared" si="80"/>
        <v>3618000</v>
      </c>
      <c r="O571" s="2"/>
      <c r="P571" s="2"/>
      <c r="Q571" s="2"/>
      <c r="R571" s="2"/>
      <c r="S571" s="2"/>
      <c r="T571" s="2"/>
      <c r="U571" s="2">
        <v>0</v>
      </c>
      <c r="V571" s="2">
        <f t="shared" si="81"/>
        <v>0</v>
      </c>
      <c r="W571" s="2"/>
      <c r="X571" s="2"/>
      <c r="Y571" s="2"/>
      <c r="Z571" s="2"/>
      <c r="AA571" s="2"/>
      <c r="AB571" s="2"/>
      <c r="AC571" s="2">
        <v>1149000</v>
      </c>
      <c r="AD571" s="2">
        <f t="shared" si="82"/>
        <v>1149000</v>
      </c>
      <c r="AE571" s="2"/>
      <c r="AF571" s="2"/>
      <c r="AG571" s="2"/>
      <c r="AH571" s="2"/>
      <c r="AI571" s="2"/>
      <c r="AJ571" s="2"/>
      <c r="AK571" s="2">
        <v>2469000</v>
      </c>
      <c r="AL571" s="2">
        <f t="shared" si="83"/>
        <v>2469000</v>
      </c>
      <c r="AM571" s="2"/>
      <c r="AN571" s="2"/>
      <c r="AO571" s="2"/>
      <c r="AP571" s="2"/>
      <c r="AQ571" s="2"/>
      <c r="AR571" s="2"/>
      <c r="AS571" s="2"/>
      <c r="AT571" s="2">
        <f t="shared" si="84"/>
        <v>0</v>
      </c>
      <c r="AU571" s="2"/>
      <c r="AV571" s="2"/>
      <c r="AW571" s="2"/>
      <c r="AX571" s="2"/>
      <c r="AY571" s="2"/>
      <c r="AZ571" s="2"/>
      <c r="BA571" s="2"/>
      <c r="BB571" s="2">
        <f t="shared" si="85"/>
        <v>0</v>
      </c>
      <c r="BC571" s="2"/>
      <c r="BD571" s="2"/>
      <c r="BE571" s="2"/>
      <c r="BF571" s="2"/>
      <c r="BG571" s="2"/>
      <c r="BH571" s="2"/>
      <c r="BI571" s="2"/>
      <c r="BJ571" s="2">
        <f t="shared" si="86"/>
        <v>0</v>
      </c>
      <c r="BK571" s="2"/>
      <c r="BL571" s="2"/>
      <c r="BM571" s="2"/>
      <c r="BN571" s="2"/>
      <c r="BO571" s="2"/>
      <c r="BP571" s="2"/>
      <c r="BQ571" s="2"/>
      <c r="BR571" s="2">
        <f t="shared" si="87"/>
        <v>0</v>
      </c>
    </row>
    <row r="572" spans="1:70" ht="11.25" customHeight="1" x14ac:dyDescent="0.2">
      <c r="A572" s="5">
        <v>4</v>
      </c>
      <c r="B572" s="1">
        <v>102020001</v>
      </c>
      <c r="C572" s="1" t="s">
        <v>88</v>
      </c>
      <c r="D572" s="1" t="s">
        <v>457</v>
      </c>
      <c r="E572" s="2">
        <f t="shared" si="88"/>
        <v>18485000</v>
      </c>
      <c r="F572" s="2">
        <f t="shared" si="89"/>
        <v>18410000</v>
      </c>
      <c r="G572" s="2"/>
      <c r="H572" s="2"/>
      <c r="I572" s="2"/>
      <c r="J572" s="2"/>
      <c r="K572" s="2">
        <v>0</v>
      </c>
      <c r="L572" s="2"/>
      <c r="M572" s="2">
        <v>18485000</v>
      </c>
      <c r="N572" s="2">
        <f t="shared" si="80"/>
        <v>18485000</v>
      </c>
      <c r="O572" s="2"/>
      <c r="P572" s="2"/>
      <c r="Q572" s="2"/>
      <c r="R572" s="2"/>
      <c r="S572" s="2">
        <v>729000</v>
      </c>
      <c r="T572" s="2"/>
      <c r="U572" s="2">
        <v>0</v>
      </c>
      <c r="V572" s="2">
        <f t="shared" si="81"/>
        <v>729000</v>
      </c>
      <c r="W572" s="2"/>
      <c r="X572" s="2"/>
      <c r="Y572" s="2"/>
      <c r="Z572" s="2"/>
      <c r="AA572" s="2">
        <v>0</v>
      </c>
      <c r="AB572" s="2"/>
      <c r="AC572" s="2">
        <v>804000</v>
      </c>
      <c r="AD572" s="2">
        <f t="shared" si="82"/>
        <v>804000</v>
      </c>
      <c r="AE572" s="2"/>
      <c r="AF572" s="2"/>
      <c r="AG572" s="2"/>
      <c r="AH572" s="2"/>
      <c r="AI572" s="2">
        <v>729000</v>
      </c>
      <c r="AJ572" s="2"/>
      <c r="AK572" s="2">
        <v>17681000</v>
      </c>
      <c r="AL572" s="2">
        <f t="shared" si="83"/>
        <v>18410000</v>
      </c>
      <c r="AM572" s="2"/>
      <c r="AN572" s="2"/>
      <c r="AO572" s="2"/>
      <c r="AP572" s="2"/>
      <c r="AQ572" s="2"/>
      <c r="AR572" s="2"/>
      <c r="AS572" s="2"/>
      <c r="AT572" s="2">
        <f t="shared" si="84"/>
        <v>0</v>
      </c>
      <c r="AU572" s="2"/>
      <c r="AV572" s="2"/>
      <c r="AW572" s="2"/>
      <c r="AX572" s="2"/>
      <c r="AY572" s="2"/>
      <c r="AZ572" s="2"/>
      <c r="BA572" s="2"/>
      <c r="BB572" s="2">
        <f t="shared" si="85"/>
        <v>0</v>
      </c>
      <c r="BC572" s="2"/>
      <c r="BD572" s="2"/>
      <c r="BE572" s="2"/>
      <c r="BF572" s="2"/>
      <c r="BG572" s="2"/>
      <c r="BH572" s="2"/>
      <c r="BI572" s="2"/>
      <c r="BJ572" s="2">
        <f t="shared" si="86"/>
        <v>0</v>
      </c>
      <c r="BK572" s="2"/>
      <c r="BL572" s="2"/>
      <c r="BM572" s="2"/>
      <c r="BN572" s="2"/>
      <c r="BO572" s="2"/>
      <c r="BP572" s="2"/>
      <c r="BQ572" s="2"/>
      <c r="BR572" s="2">
        <f t="shared" si="87"/>
        <v>0</v>
      </c>
    </row>
    <row r="573" spans="1:70" ht="11.25" customHeight="1" x14ac:dyDescent="0.2">
      <c r="A573" s="5">
        <v>4</v>
      </c>
      <c r="B573" s="1">
        <v>199025446</v>
      </c>
      <c r="C573" s="1" t="s">
        <v>74</v>
      </c>
      <c r="D573" s="1" t="s">
        <v>457</v>
      </c>
      <c r="E573" s="2">
        <f t="shared" si="88"/>
        <v>22122494</v>
      </c>
      <c r="F573" s="2">
        <f t="shared" si="89"/>
        <v>20884231</v>
      </c>
      <c r="G573" s="2"/>
      <c r="H573" s="2"/>
      <c r="I573" s="2"/>
      <c r="J573" s="2">
        <v>4728494</v>
      </c>
      <c r="K573" s="2">
        <v>0</v>
      </c>
      <c r="L573" s="2"/>
      <c r="M573" s="2">
        <v>17394000</v>
      </c>
      <c r="N573" s="2">
        <f t="shared" si="80"/>
        <v>22122494</v>
      </c>
      <c r="O573" s="2"/>
      <c r="P573" s="2"/>
      <c r="Q573" s="2"/>
      <c r="R573" s="2">
        <v>0</v>
      </c>
      <c r="S573" s="2">
        <v>652000</v>
      </c>
      <c r="T573" s="2"/>
      <c r="U573" s="2">
        <v>0</v>
      </c>
      <c r="V573" s="2">
        <f t="shared" si="81"/>
        <v>652000</v>
      </c>
      <c r="W573" s="2"/>
      <c r="X573" s="2"/>
      <c r="Y573" s="2"/>
      <c r="Z573" s="2">
        <v>300263</v>
      </c>
      <c r="AA573" s="2">
        <v>0</v>
      </c>
      <c r="AB573" s="2"/>
      <c r="AC573" s="2">
        <v>1590000</v>
      </c>
      <c r="AD573" s="2">
        <f t="shared" si="82"/>
        <v>1890263</v>
      </c>
      <c r="AE573" s="2"/>
      <c r="AF573" s="2"/>
      <c r="AG573" s="2"/>
      <c r="AH573" s="2">
        <v>4428231</v>
      </c>
      <c r="AI573" s="2">
        <v>652000</v>
      </c>
      <c r="AJ573" s="2"/>
      <c r="AK573" s="2">
        <v>15804000</v>
      </c>
      <c r="AL573" s="2">
        <f t="shared" si="83"/>
        <v>20884231</v>
      </c>
      <c r="AM573" s="2"/>
      <c r="AN573" s="2"/>
      <c r="AO573" s="2"/>
      <c r="AP573" s="2"/>
      <c r="AQ573" s="2"/>
      <c r="AR573" s="2"/>
      <c r="AS573" s="2"/>
      <c r="AT573" s="2">
        <f t="shared" si="84"/>
        <v>0</v>
      </c>
      <c r="AU573" s="2"/>
      <c r="AV573" s="2"/>
      <c r="AW573" s="2"/>
      <c r="AX573" s="2"/>
      <c r="AY573" s="2"/>
      <c r="AZ573" s="2"/>
      <c r="BA573" s="2"/>
      <c r="BB573" s="2">
        <f t="shared" si="85"/>
        <v>0</v>
      </c>
      <c r="BC573" s="2"/>
      <c r="BD573" s="2"/>
      <c r="BE573" s="2"/>
      <c r="BF573" s="2"/>
      <c r="BG573" s="2"/>
      <c r="BH573" s="2"/>
      <c r="BI573" s="2"/>
      <c r="BJ573" s="2">
        <f t="shared" si="86"/>
        <v>0</v>
      </c>
      <c r="BK573" s="2"/>
      <c r="BL573" s="2"/>
      <c r="BM573" s="2"/>
      <c r="BN573" s="2"/>
      <c r="BO573" s="2"/>
      <c r="BP573" s="2"/>
      <c r="BQ573" s="2"/>
      <c r="BR573" s="2">
        <f t="shared" si="87"/>
        <v>0</v>
      </c>
    </row>
    <row r="574" spans="1:70" ht="11.25" customHeight="1" x14ac:dyDescent="0.2">
      <c r="A574" s="5">
        <v>4</v>
      </c>
      <c r="B574" s="1">
        <v>102023217</v>
      </c>
      <c r="C574" s="1" t="s">
        <v>859</v>
      </c>
      <c r="D574" s="1" t="s">
        <v>457</v>
      </c>
      <c r="E574" s="2">
        <f t="shared" si="88"/>
        <v>2627000</v>
      </c>
      <c r="F574" s="2">
        <f t="shared" si="89"/>
        <v>2726000</v>
      </c>
      <c r="G574" s="2"/>
      <c r="H574" s="2"/>
      <c r="I574" s="2"/>
      <c r="J574" s="2"/>
      <c r="K574" s="2">
        <v>0</v>
      </c>
      <c r="L574" s="2"/>
      <c r="M574" s="2">
        <v>2627000</v>
      </c>
      <c r="N574" s="2">
        <f t="shared" si="80"/>
        <v>2627000</v>
      </c>
      <c r="O574" s="2"/>
      <c r="P574" s="2"/>
      <c r="Q574" s="2"/>
      <c r="R574" s="2"/>
      <c r="S574" s="2">
        <v>108000</v>
      </c>
      <c r="T574" s="2"/>
      <c r="U574" s="2">
        <v>0</v>
      </c>
      <c r="V574" s="2">
        <f t="shared" si="81"/>
        <v>108000</v>
      </c>
      <c r="W574" s="2"/>
      <c r="X574" s="2"/>
      <c r="Y574" s="2"/>
      <c r="Z574" s="2"/>
      <c r="AA574" s="2">
        <v>0</v>
      </c>
      <c r="AB574" s="2"/>
      <c r="AC574" s="2">
        <v>9000</v>
      </c>
      <c r="AD574" s="2">
        <f t="shared" si="82"/>
        <v>9000</v>
      </c>
      <c r="AE574" s="2"/>
      <c r="AF574" s="2"/>
      <c r="AG574" s="2"/>
      <c r="AH574" s="2"/>
      <c r="AI574" s="2">
        <v>108000</v>
      </c>
      <c r="AJ574" s="2"/>
      <c r="AK574" s="2">
        <v>2618000</v>
      </c>
      <c r="AL574" s="2">
        <f t="shared" si="83"/>
        <v>2726000</v>
      </c>
      <c r="AM574" s="2"/>
      <c r="AN574" s="2"/>
      <c r="AO574" s="2"/>
      <c r="AP574" s="2"/>
      <c r="AQ574" s="2"/>
      <c r="AR574" s="2"/>
      <c r="AS574" s="2"/>
      <c r="AT574" s="2">
        <f t="shared" si="84"/>
        <v>0</v>
      </c>
      <c r="AU574" s="2"/>
      <c r="AV574" s="2"/>
      <c r="AW574" s="2"/>
      <c r="AX574" s="2"/>
      <c r="AY574" s="2"/>
      <c r="AZ574" s="2"/>
      <c r="BA574" s="2"/>
      <c r="BB574" s="2">
        <f t="shared" si="85"/>
        <v>0</v>
      </c>
      <c r="BC574" s="2"/>
      <c r="BD574" s="2"/>
      <c r="BE574" s="2"/>
      <c r="BF574" s="2"/>
      <c r="BG574" s="2"/>
      <c r="BH574" s="2"/>
      <c r="BI574" s="2"/>
      <c r="BJ574" s="2">
        <f t="shared" si="86"/>
        <v>0</v>
      </c>
      <c r="BK574" s="2"/>
      <c r="BL574" s="2"/>
      <c r="BM574" s="2"/>
      <c r="BN574" s="2"/>
      <c r="BO574" s="2"/>
      <c r="BP574" s="2"/>
      <c r="BQ574" s="2"/>
      <c r="BR574" s="2">
        <f t="shared" si="87"/>
        <v>0</v>
      </c>
    </row>
    <row r="575" spans="1:70" ht="11.25" customHeight="1" x14ac:dyDescent="0.2">
      <c r="A575" s="5">
        <v>4</v>
      </c>
      <c r="B575" s="1">
        <v>102023030</v>
      </c>
      <c r="C575" s="1" t="s">
        <v>90</v>
      </c>
      <c r="D575" s="1" t="s">
        <v>457</v>
      </c>
      <c r="E575" s="2">
        <f t="shared" si="88"/>
        <v>9069000</v>
      </c>
      <c r="F575" s="2">
        <f t="shared" si="89"/>
        <v>10223000</v>
      </c>
      <c r="G575" s="2"/>
      <c r="H575" s="2"/>
      <c r="I575" s="2"/>
      <c r="J575" s="2"/>
      <c r="K575" s="2"/>
      <c r="L575" s="2"/>
      <c r="M575" s="2">
        <v>9069000</v>
      </c>
      <c r="N575" s="2">
        <f t="shared" si="80"/>
        <v>9069000</v>
      </c>
      <c r="O575" s="2"/>
      <c r="P575" s="2"/>
      <c r="Q575" s="2"/>
      <c r="R575" s="2"/>
      <c r="S575" s="2"/>
      <c r="T575" s="2"/>
      <c r="U575" s="2">
        <v>1154000</v>
      </c>
      <c r="V575" s="2">
        <f t="shared" si="81"/>
        <v>1154000</v>
      </c>
      <c r="W575" s="2"/>
      <c r="X575" s="2"/>
      <c r="Y575" s="2"/>
      <c r="Z575" s="2"/>
      <c r="AA575" s="2"/>
      <c r="AB575" s="2"/>
      <c r="AC575" s="2">
        <v>0</v>
      </c>
      <c r="AD575" s="2">
        <f t="shared" si="82"/>
        <v>0</v>
      </c>
      <c r="AE575" s="2"/>
      <c r="AF575" s="2"/>
      <c r="AG575" s="2"/>
      <c r="AH575" s="2"/>
      <c r="AI575" s="2"/>
      <c r="AJ575" s="2"/>
      <c r="AK575" s="2">
        <v>10223000</v>
      </c>
      <c r="AL575" s="2">
        <f t="shared" si="83"/>
        <v>10223000</v>
      </c>
      <c r="AM575" s="2"/>
      <c r="AN575" s="2"/>
      <c r="AO575" s="2"/>
      <c r="AP575" s="2"/>
      <c r="AQ575" s="2"/>
      <c r="AR575" s="2"/>
      <c r="AS575" s="2"/>
      <c r="AT575" s="2">
        <f t="shared" si="84"/>
        <v>0</v>
      </c>
      <c r="AU575" s="2"/>
      <c r="AV575" s="2"/>
      <c r="AW575" s="2"/>
      <c r="AX575" s="2"/>
      <c r="AY575" s="2"/>
      <c r="AZ575" s="2"/>
      <c r="BA575" s="2"/>
      <c r="BB575" s="2">
        <f t="shared" si="85"/>
        <v>0</v>
      </c>
      <c r="BC575" s="2"/>
      <c r="BD575" s="2"/>
      <c r="BE575" s="2"/>
      <c r="BF575" s="2"/>
      <c r="BG575" s="2"/>
      <c r="BH575" s="2"/>
      <c r="BI575" s="2"/>
      <c r="BJ575" s="2">
        <f t="shared" si="86"/>
        <v>0</v>
      </c>
      <c r="BK575" s="2"/>
      <c r="BL575" s="2"/>
      <c r="BM575" s="2"/>
      <c r="BN575" s="2"/>
      <c r="BO575" s="2"/>
      <c r="BP575" s="2"/>
      <c r="BQ575" s="2"/>
      <c r="BR575" s="2">
        <f t="shared" si="87"/>
        <v>0</v>
      </c>
    </row>
    <row r="576" spans="1:70" ht="11.25" customHeight="1" x14ac:dyDescent="0.2">
      <c r="A576" s="5">
        <v>4</v>
      </c>
      <c r="B576" s="1">
        <v>103022481</v>
      </c>
      <c r="C576" s="1" t="s">
        <v>874</v>
      </c>
      <c r="D576" s="1" t="s">
        <v>457</v>
      </c>
      <c r="E576" s="2">
        <f t="shared" si="88"/>
        <v>5996000</v>
      </c>
      <c r="F576" s="2">
        <f t="shared" si="89"/>
        <v>7260000</v>
      </c>
      <c r="G576" s="2"/>
      <c r="H576" s="2"/>
      <c r="I576" s="2"/>
      <c r="J576" s="2"/>
      <c r="K576" s="2"/>
      <c r="L576" s="2"/>
      <c r="M576" s="2">
        <v>5798889</v>
      </c>
      <c r="N576" s="2">
        <f t="shared" si="80"/>
        <v>5798889</v>
      </c>
      <c r="O576" s="2"/>
      <c r="P576" s="2"/>
      <c r="Q576" s="2"/>
      <c r="R576" s="2"/>
      <c r="S576" s="2"/>
      <c r="T576" s="2"/>
      <c r="U576" s="2">
        <v>1264000</v>
      </c>
      <c r="V576" s="2">
        <f t="shared" si="81"/>
        <v>1264000</v>
      </c>
      <c r="W576" s="2"/>
      <c r="X576" s="2"/>
      <c r="Y576" s="2"/>
      <c r="Z576" s="2"/>
      <c r="AA576" s="2"/>
      <c r="AB576" s="2"/>
      <c r="AC576" s="2">
        <v>0</v>
      </c>
      <c r="AD576" s="2">
        <f t="shared" si="82"/>
        <v>0</v>
      </c>
      <c r="AE576" s="2"/>
      <c r="AF576" s="2"/>
      <c r="AG576" s="2"/>
      <c r="AH576" s="2"/>
      <c r="AI576" s="2"/>
      <c r="AJ576" s="2"/>
      <c r="AK576" s="2">
        <v>7062889</v>
      </c>
      <c r="AL576" s="2">
        <f t="shared" si="83"/>
        <v>7062889</v>
      </c>
      <c r="AM576" s="2"/>
      <c r="AN576" s="2"/>
      <c r="AO576" s="2"/>
      <c r="AP576" s="2"/>
      <c r="AQ576" s="2"/>
      <c r="AR576" s="2"/>
      <c r="AS576" s="2">
        <v>197111</v>
      </c>
      <c r="AT576" s="2">
        <f t="shared" si="84"/>
        <v>197111</v>
      </c>
      <c r="AU576" s="2"/>
      <c r="AV576" s="2"/>
      <c r="AW576" s="2"/>
      <c r="AX576" s="2"/>
      <c r="AY576" s="2"/>
      <c r="AZ576" s="2"/>
      <c r="BA576" s="2">
        <v>0</v>
      </c>
      <c r="BB576" s="2">
        <f t="shared" si="85"/>
        <v>0</v>
      </c>
      <c r="BC576" s="2"/>
      <c r="BD576" s="2"/>
      <c r="BE576" s="2"/>
      <c r="BF576" s="2"/>
      <c r="BG576" s="2"/>
      <c r="BH576" s="2"/>
      <c r="BI576" s="2">
        <v>0</v>
      </c>
      <c r="BJ576" s="2">
        <f t="shared" si="86"/>
        <v>0</v>
      </c>
      <c r="BK576" s="2"/>
      <c r="BL576" s="2"/>
      <c r="BM576" s="2"/>
      <c r="BN576" s="2"/>
      <c r="BO576" s="2"/>
      <c r="BP576" s="2"/>
      <c r="BQ576" s="2">
        <v>197111</v>
      </c>
      <c r="BR576" s="2">
        <f t="shared" si="87"/>
        <v>197111</v>
      </c>
    </row>
    <row r="577" spans="1:70" ht="11.25" customHeight="1" x14ac:dyDescent="0.2">
      <c r="A577" s="5">
        <v>4</v>
      </c>
      <c r="B577" s="1">
        <v>115220003</v>
      </c>
      <c r="C577" s="1" t="s">
        <v>546</v>
      </c>
      <c r="D577" s="1" t="s">
        <v>457</v>
      </c>
      <c r="E577" s="2">
        <f t="shared" si="88"/>
        <v>7087000</v>
      </c>
      <c r="F577" s="2">
        <f t="shared" si="89"/>
        <v>6914000</v>
      </c>
      <c r="G577" s="2"/>
      <c r="H577" s="2"/>
      <c r="I577" s="2"/>
      <c r="J577" s="2"/>
      <c r="K577" s="2"/>
      <c r="L577" s="2"/>
      <c r="M577" s="2">
        <v>7087000</v>
      </c>
      <c r="N577" s="2">
        <f t="shared" si="80"/>
        <v>7087000</v>
      </c>
      <c r="O577" s="2"/>
      <c r="P577" s="2"/>
      <c r="Q577" s="2"/>
      <c r="R577" s="2"/>
      <c r="S577" s="2"/>
      <c r="T577" s="2"/>
      <c r="U577" s="2">
        <v>0</v>
      </c>
      <c r="V577" s="2">
        <f t="shared" si="81"/>
        <v>0</v>
      </c>
      <c r="W577" s="2"/>
      <c r="X577" s="2"/>
      <c r="Y577" s="2"/>
      <c r="Z577" s="2"/>
      <c r="AA577" s="2"/>
      <c r="AB577" s="2"/>
      <c r="AC577" s="2">
        <v>173000</v>
      </c>
      <c r="AD577" s="2">
        <f t="shared" si="82"/>
        <v>173000</v>
      </c>
      <c r="AE577" s="2"/>
      <c r="AF577" s="2"/>
      <c r="AG577" s="2"/>
      <c r="AH577" s="2"/>
      <c r="AI577" s="2"/>
      <c r="AJ577" s="2"/>
      <c r="AK577" s="2">
        <v>6914000</v>
      </c>
      <c r="AL577" s="2">
        <f t="shared" si="83"/>
        <v>6914000</v>
      </c>
      <c r="AM577" s="2"/>
      <c r="AN577" s="2"/>
      <c r="AO577" s="2"/>
      <c r="AP577" s="2"/>
      <c r="AQ577" s="2"/>
      <c r="AR577" s="2"/>
      <c r="AS577" s="2"/>
      <c r="AT577" s="2">
        <f t="shared" si="84"/>
        <v>0</v>
      </c>
      <c r="AU577" s="2"/>
      <c r="AV577" s="2"/>
      <c r="AW577" s="2"/>
      <c r="AX577" s="2"/>
      <c r="AY577" s="2"/>
      <c r="AZ577" s="2"/>
      <c r="BA577" s="2"/>
      <c r="BB577" s="2">
        <f t="shared" si="85"/>
        <v>0</v>
      </c>
      <c r="BC577" s="2"/>
      <c r="BD577" s="2"/>
      <c r="BE577" s="2"/>
      <c r="BF577" s="2"/>
      <c r="BG577" s="2"/>
      <c r="BH577" s="2"/>
      <c r="BI577" s="2"/>
      <c r="BJ577" s="2">
        <f t="shared" si="86"/>
        <v>0</v>
      </c>
      <c r="BK577" s="2"/>
      <c r="BL577" s="2"/>
      <c r="BM577" s="2"/>
      <c r="BN577" s="2"/>
      <c r="BO577" s="2"/>
      <c r="BP577" s="2"/>
      <c r="BQ577" s="2"/>
      <c r="BR577" s="2">
        <f t="shared" si="87"/>
        <v>0</v>
      </c>
    </row>
    <row r="578" spans="1:70" ht="11.25" customHeight="1" x14ac:dyDescent="0.2">
      <c r="A578" s="5">
        <v>4</v>
      </c>
      <c r="B578" s="1">
        <v>103024952</v>
      </c>
      <c r="C578" s="1" t="s">
        <v>861</v>
      </c>
      <c r="D578" s="1" t="s">
        <v>457</v>
      </c>
      <c r="E578" s="2">
        <f t="shared" si="88"/>
        <v>2484311</v>
      </c>
      <c r="F578" s="2">
        <f t="shared" si="89"/>
        <v>1646409</v>
      </c>
      <c r="G578" s="2"/>
      <c r="H578" s="2"/>
      <c r="I578" s="2"/>
      <c r="J578" s="2"/>
      <c r="K578" s="2"/>
      <c r="L578" s="2">
        <v>6311</v>
      </c>
      <c r="M578" s="2">
        <v>2478000</v>
      </c>
      <c r="N578" s="2">
        <f t="shared" si="80"/>
        <v>2484311</v>
      </c>
      <c r="O578" s="2"/>
      <c r="P578" s="2"/>
      <c r="Q578" s="2"/>
      <c r="R578" s="2"/>
      <c r="S578" s="2"/>
      <c r="T578" s="2">
        <v>10098</v>
      </c>
      <c r="U578" s="2">
        <v>0</v>
      </c>
      <c r="V578" s="2">
        <f t="shared" si="81"/>
        <v>10098</v>
      </c>
      <c r="W578" s="2"/>
      <c r="X578" s="2"/>
      <c r="Y578" s="2"/>
      <c r="Z578" s="2"/>
      <c r="AA578" s="2"/>
      <c r="AB578" s="2">
        <v>0</v>
      </c>
      <c r="AC578" s="2">
        <v>848000</v>
      </c>
      <c r="AD578" s="2">
        <f t="shared" si="82"/>
        <v>848000</v>
      </c>
      <c r="AE578" s="2"/>
      <c r="AF578" s="2"/>
      <c r="AG578" s="2"/>
      <c r="AH578" s="2"/>
      <c r="AI578" s="2"/>
      <c r="AJ578" s="2">
        <v>16409</v>
      </c>
      <c r="AK578" s="2">
        <v>1630000</v>
      </c>
      <c r="AL578" s="2">
        <f t="shared" si="83"/>
        <v>1646409</v>
      </c>
      <c r="AM578" s="2"/>
      <c r="AN578" s="2"/>
      <c r="AO578" s="2"/>
      <c r="AP578" s="2"/>
      <c r="AQ578" s="2"/>
      <c r="AR578" s="2"/>
      <c r="AS578" s="2"/>
      <c r="AT578" s="2">
        <f t="shared" si="84"/>
        <v>0</v>
      </c>
      <c r="AU578" s="2"/>
      <c r="AV578" s="2"/>
      <c r="AW578" s="2"/>
      <c r="AX578" s="2"/>
      <c r="AY578" s="2"/>
      <c r="AZ578" s="2"/>
      <c r="BA578" s="2"/>
      <c r="BB578" s="2">
        <f t="shared" si="85"/>
        <v>0</v>
      </c>
      <c r="BC578" s="2"/>
      <c r="BD578" s="2"/>
      <c r="BE578" s="2"/>
      <c r="BF578" s="2"/>
      <c r="BG578" s="2"/>
      <c r="BH578" s="2"/>
      <c r="BI578" s="2"/>
      <c r="BJ578" s="2">
        <f t="shared" si="86"/>
        <v>0</v>
      </c>
      <c r="BK578" s="2"/>
      <c r="BL578" s="2"/>
      <c r="BM578" s="2"/>
      <c r="BN578" s="2"/>
      <c r="BO578" s="2"/>
      <c r="BP578" s="2"/>
      <c r="BQ578" s="2"/>
      <c r="BR578" s="2">
        <f t="shared" si="87"/>
        <v>0</v>
      </c>
    </row>
    <row r="579" spans="1:70" ht="11.25" customHeight="1" x14ac:dyDescent="0.2">
      <c r="A579" s="5">
        <v>4</v>
      </c>
      <c r="B579" s="1">
        <v>160028259</v>
      </c>
      <c r="C579" s="1" t="s">
        <v>769</v>
      </c>
      <c r="D579" s="1" t="s">
        <v>457</v>
      </c>
      <c r="E579" s="2">
        <f t="shared" si="88"/>
        <v>10772745</v>
      </c>
      <c r="F579" s="2">
        <f t="shared" si="89"/>
        <v>10191626</v>
      </c>
      <c r="G579" s="2">
        <v>698003</v>
      </c>
      <c r="H579" s="2"/>
      <c r="I579" s="2"/>
      <c r="J579" s="2"/>
      <c r="K579" s="2"/>
      <c r="L579" s="2">
        <v>14742</v>
      </c>
      <c r="M579" s="2">
        <v>10060000</v>
      </c>
      <c r="N579" s="2">
        <f t="shared" ref="N579:N642" si="90">SUM(G579:M579)</f>
        <v>10772745</v>
      </c>
      <c r="O579" s="2">
        <v>300000</v>
      </c>
      <c r="P579" s="2"/>
      <c r="Q579" s="2"/>
      <c r="R579" s="2"/>
      <c r="S579" s="2"/>
      <c r="T579" s="2">
        <v>45881</v>
      </c>
      <c r="U579" s="2">
        <v>0</v>
      </c>
      <c r="V579" s="2">
        <f t="shared" ref="V579:V642" si="91">SUM(O579:U579)</f>
        <v>345881</v>
      </c>
      <c r="W579" s="2">
        <v>300000</v>
      </c>
      <c r="X579" s="2"/>
      <c r="Y579" s="2"/>
      <c r="Z579" s="2"/>
      <c r="AA579" s="2"/>
      <c r="AB579" s="2">
        <v>0</v>
      </c>
      <c r="AC579" s="2">
        <v>627000</v>
      </c>
      <c r="AD579" s="2">
        <f t="shared" ref="AD579:AD642" si="92">SUM(W579:AC579)</f>
        <v>927000</v>
      </c>
      <c r="AE579" s="2">
        <v>698003</v>
      </c>
      <c r="AF579" s="2"/>
      <c r="AG579" s="2"/>
      <c r="AH579" s="2"/>
      <c r="AI579" s="2"/>
      <c r="AJ579" s="2">
        <v>60623</v>
      </c>
      <c r="AK579" s="2">
        <v>9433000</v>
      </c>
      <c r="AL579" s="2">
        <f t="shared" ref="AL579:AL642" si="93">SUM(AE579:AK579)</f>
        <v>10191626</v>
      </c>
      <c r="AM579" s="2"/>
      <c r="AN579" s="2"/>
      <c r="AO579" s="2"/>
      <c r="AP579" s="2"/>
      <c r="AQ579" s="2"/>
      <c r="AR579" s="2"/>
      <c r="AS579" s="2"/>
      <c r="AT579" s="2">
        <f t="shared" ref="AT579:AT642" si="94">SUM(AM579:AS579)</f>
        <v>0</v>
      </c>
      <c r="AU579" s="2"/>
      <c r="AV579" s="2"/>
      <c r="AW579" s="2"/>
      <c r="AX579" s="2"/>
      <c r="AY579" s="2"/>
      <c r="AZ579" s="2"/>
      <c r="BA579" s="2"/>
      <c r="BB579" s="2">
        <f t="shared" ref="BB579:BB642" si="95">SUM(AU579:BA579)</f>
        <v>0</v>
      </c>
      <c r="BC579" s="2"/>
      <c r="BD579" s="2"/>
      <c r="BE579" s="2"/>
      <c r="BF579" s="2"/>
      <c r="BG579" s="2"/>
      <c r="BH579" s="2"/>
      <c r="BI579" s="2"/>
      <c r="BJ579" s="2">
        <f t="shared" ref="BJ579:BJ642" si="96">SUM(BC579:BI579)</f>
        <v>0</v>
      </c>
      <c r="BK579" s="2"/>
      <c r="BL579" s="2"/>
      <c r="BM579" s="2"/>
      <c r="BN579" s="2"/>
      <c r="BO579" s="2"/>
      <c r="BP579" s="2"/>
      <c r="BQ579" s="2"/>
      <c r="BR579" s="2">
        <f t="shared" ref="BR579:BR642" si="97">SUM(BK579:BQ579)</f>
        <v>0</v>
      </c>
    </row>
    <row r="580" spans="1:70" ht="11.25" customHeight="1" x14ac:dyDescent="0.2">
      <c r="A580" s="5">
        <v>4</v>
      </c>
      <c r="B580" s="1">
        <v>103020005</v>
      </c>
      <c r="C580" s="1" t="s">
        <v>95</v>
      </c>
      <c r="D580" s="1" t="s">
        <v>457</v>
      </c>
      <c r="E580" s="2">
        <f t="shared" ref="E580:E643" si="98">N580+AT580</f>
        <v>6008257</v>
      </c>
      <c r="F580" s="2">
        <f t="shared" ref="F580:F643" si="99">AL580+BR580</f>
        <v>5749516</v>
      </c>
      <c r="G580" s="2"/>
      <c r="H580" s="2"/>
      <c r="I580" s="2"/>
      <c r="J580" s="2"/>
      <c r="K580" s="2"/>
      <c r="L580" s="2">
        <v>12257</v>
      </c>
      <c r="M580" s="2">
        <v>5996000</v>
      </c>
      <c r="N580" s="2">
        <f t="shared" si="90"/>
        <v>6008257</v>
      </c>
      <c r="O580" s="2"/>
      <c r="P580" s="2"/>
      <c r="Q580" s="2"/>
      <c r="R580" s="2"/>
      <c r="S580" s="2"/>
      <c r="T580" s="2">
        <v>8259</v>
      </c>
      <c r="U580" s="2">
        <v>0</v>
      </c>
      <c r="V580" s="2">
        <f t="shared" si="91"/>
        <v>8259</v>
      </c>
      <c r="W580" s="2"/>
      <c r="X580" s="2"/>
      <c r="Y580" s="2"/>
      <c r="Z580" s="2"/>
      <c r="AA580" s="2"/>
      <c r="AB580" s="2">
        <v>0</v>
      </c>
      <c r="AC580" s="2">
        <v>267000</v>
      </c>
      <c r="AD580" s="2">
        <f t="shared" si="92"/>
        <v>267000</v>
      </c>
      <c r="AE580" s="2"/>
      <c r="AF580" s="2"/>
      <c r="AG580" s="2"/>
      <c r="AH580" s="2"/>
      <c r="AI580" s="2"/>
      <c r="AJ580" s="2">
        <v>20516</v>
      </c>
      <c r="AK580" s="2">
        <v>5729000</v>
      </c>
      <c r="AL580" s="2">
        <f t="shared" si="93"/>
        <v>5749516</v>
      </c>
      <c r="AM580" s="2"/>
      <c r="AN580" s="2"/>
      <c r="AO580" s="2"/>
      <c r="AP580" s="2"/>
      <c r="AQ580" s="2"/>
      <c r="AR580" s="2"/>
      <c r="AS580" s="2"/>
      <c r="AT580" s="2">
        <f t="shared" si="94"/>
        <v>0</v>
      </c>
      <c r="AU580" s="2"/>
      <c r="AV580" s="2"/>
      <c r="AW580" s="2"/>
      <c r="AX580" s="2"/>
      <c r="AY580" s="2"/>
      <c r="AZ580" s="2"/>
      <c r="BA580" s="2"/>
      <c r="BB580" s="2">
        <f t="shared" si="95"/>
        <v>0</v>
      </c>
      <c r="BC580" s="2"/>
      <c r="BD580" s="2"/>
      <c r="BE580" s="2"/>
      <c r="BF580" s="2"/>
      <c r="BG580" s="2"/>
      <c r="BH580" s="2"/>
      <c r="BI580" s="2"/>
      <c r="BJ580" s="2">
        <f t="shared" si="96"/>
        <v>0</v>
      </c>
      <c r="BK580" s="2"/>
      <c r="BL580" s="2"/>
      <c r="BM580" s="2"/>
      <c r="BN580" s="2"/>
      <c r="BO580" s="2"/>
      <c r="BP580" s="2"/>
      <c r="BQ580" s="2"/>
      <c r="BR580" s="2">
        <f t="shared" si="97"/>
        <v>0</v>
      </c>
    </row>
    <row r="581" spans="1:70" ht="11.25" customHeight="1" x14ac:dyDescent="0.2">
      <c r="A581" s="5">
        <v>4</v>
      </c>
      <c r="B581" s="1">
        <v>103020002</v>
      </c>
      <c r="C581" s="1" t="s">
        <v>93</v>
      </c>
      <c r="D581" s="1" t="s">
        <v>457</v>
      </c>
      <c r="E581" s="2">
        <f t="shared" si="98"/>
        <v>20252897</v>
      </c>
      <c r="F581" s="2">
        <f t="shared" si="99"/>
        <v>19546906</v>
      </c>
      <c r="G581" s="2"/>
      <c r="H581" s="2"/>
      <c r="I581" s="2"/>
      <c r="J581" s="2"/>
      <c r="K581" s="2"/>
      <c r="L581" s="2">
        <v>330897</v>
      </c>
      <c r="M581" s="2">
        <v>8345000</v>
      </c>
      <c r="N581" s="2">
        <f t="shared" si="90"/>
        <v>8675897</v>
      </c>
      <c r="O581" s="2"/>
      <c r="P581" s="2"/>
      <c r="Q581" s="2"/>
      <c r="R581" s="2"/>
      <c r="S581" s="2"/>
      <c r="T581" s="2">
        <v>53009</v>
      </c>
      <c r="U581" s="2">
        <v>0</v>
      </c>
      <c r="V581" s="2">
        <f t="shared" si="91"/>
        <v>53009</v>
      </c>
      <c r="W581" s="2"/>
      <c r="X581" s="2"/>
      <c r="Y581" s="2"/>
      <c r="Z581" s="2"/>
      <c r="AA581" s="2"/>
      <c r="AB581" s="2">
        <v>0</v>
      </c>
      <c r="AC581" s="2">
        <v>1203942</v>
      </c>
      <c r="AD581" s="2">
        <f t="shared" si="92"/>
        <v>1203942</v>
      </c>
      <c r="AE581" s="2"/>
      <c r="AF581" s="2"/>
      <c r="AG581" s="2"/>
      <c r="AH581" s="2"/>
      <c r="AI581" s="2"/>
      <c r="AJ581" s="2">
        <v>383906</v>
      </c>
      <c r="AK581" s="2">
        <v>7141058</v>
      </c>
      <c r="AL581" s="2">
        <f t="shared" si="93"/>
        <v>7524964</v>
      </c>
      <c r="AM581" s="2"/>
      <c r="AN581" s="2"/>
      <c r="AO581" s="2"/>
      <c r="AP581" s="2"/>
      <c r="AQ581" s="2"/>
      <c r="AR581" s="2"/>
      <c r="AS581" s="2">
        <v>11577000</v>
      </c>
      <c r="AT581" s="2">
        <f t="shared" si="94"/>
        <v>11577000</v>
      </c>
      <c r="AU581" s="2"/>
      <c r="AV581" s="2"/>
      <c r="AW581" s="2"/>
      <c r="AX581" s="2"/>
      <c r="AY581" s="2"/>
      <c r="AZ581" s="2"/>
      <c r="BA581" s="2">
        <v>444942</v>
      </c>
      <c r="BB581" s="2">
        <f t="shared" si="95"/>
        <v>444942</v>
      </c>
      <c r="BC581" s="2"/>
      <c r="BD581" s="2"/>
      <c r="BE581" s="2"/>
      <c r="BF581" s="2"/>
      <c r="BG581" s="2"/>
      <c r="BH581" s="2"/>
      <c r="BI581" s="2">
        <v>0</v>
      </c>
      <c r="BJ581" s="2">
        <f t="shared" si="96"/>
        <v>0</v>
      </c>
      <c r="BK581" s="2"/>
      <c r="BL581" s="2"/>
      <c r="BM581" s="2"/>
      <c r="BN581" s="2"/>
      <c r="BO581" s="2"/>
      <c r="BP581" s="2"/>
      <c r="BQ581" s="2">
        <v>12021942</v>
      </c>
      <c r="BR581" s="2">
        <f t="shared" si="97"/>
        <v>12021942</v>
      </c>
    </row>
    <row r="582" spans="1:70" ht="11.25" customHeight="1" x14ac:dyDescent="0.2">
      <c r="A582" s="5">
        <v>4</v>
      </c>
      <c r="B582" s="1">
        <v>103020003</v>
      </c>
      <c r="C582" s="1" t="s">
        <v>94</v>
      </c>
      <c r="D582" s="1" t="s">
        <v>457</v>
      </c>
      <c r="E582" s="2">
        <f t="shared" si="98"/>
        <v>4858522</v>
      </c>
      <c r="F582" s="2">
        <f t="shared" si="99"/>
        <v>4163878</v>
      </c>
      <c r="G582" s="2"/>
      <c r="H582" s="2"/>
      <c r="I582" s="2"/>
      <c r="J582" s="2"/>
      <c r="K582" s="2"/>
      <c r="L582" s="2">
        <v>1522</v>
      </c>
      <c r="M582" s="2">
        <v>4857000</v>
      </c>
      <c r="N582" s="2">
        <f t="shared" si="90"/>
        <v>4858522</v>
      </c>
      <c r="O582" s="2"/>
      <c r="P582" s="2"/>
      <c r="Q582" s="2"/>
      <c r="R582" s="2"/>
      <c r="S582" s="2"/>
      <c r="T582" s="2">
        <v>13356</v>
      </c>
      <c r="U582" s="2">
        <v>0</v>
      </c>
      <c r="V582" s="2">
        <f t="shared" si="91"/>
        <v>13356</v>
      </c>
      <c r="W582" s="2"/>
      <c r="X582" s="2"/>
      <c r="Y582" s="2"/>
      <c r="Z582" s="2"/>
      <c r="AA582" s="2"/>
      <c r="AB582" s="2">
        <v>0</v>
      </c>
      <c r="AC582" s="2">
        <v>708000</v>
      </c>
      <c r="AD582" s="2">
        <f t="shared" si="92"/>
        <v>708000</v>
      </c>
      <c r="AE582" s="2"/>
      <c r="AF582" s="2"/>
      <c r="AG582" s="2"/>
      <c r="AH582" s="2"/>
      <c r="AI582" s="2"/>
      <c r="AJ582" s="2">
        <v>14878</v>
      </c>
      <c r="AK582" s="2">
        <v>4149000</v>
      </c>
      <c r="AL582" s="2">
        <f t="shared" si="93"/>
        <v>4163878</v>
      </c>
      <c r="AM582" s="2"/>
      <c r="AN582" s="2"/>
      <c r="AO582" s="2"/>
      <c r="AP582" s="2"/>
      <c r="AQ582" s="2"/>
      <c r="AR582" s="2"/>
      <c r="AS582" s="2"/>
      <c r="AT582" s="2">
        <f t="shared" si="94"/>
        <v>0</v>
      </c>
      <c r="AU582" s="2"/>
      <c r="AV582" s="2"/>
      <c r="AW582" s="2"/>
      <c r="AX582" s="2"/>
      <c r="AY582" s="2"/>
      <c r="AZ582" s="2"/>
      <c r="BA582" s="2"/>
      <c r="BB582" s="2">
        <f t="shared" si="95"/>
        <v>0</v>
      </c>
      <c r="BC582" s="2"/>
      <c r="BD582" s="2"/>
      <c r="BE582" s="2"/>
      <c r="BF582" s="2"/>
      <c r="BG582" s="2"/>
      <c r="BH582" s="2"/>
      <c r="BI582" s="2"/>
      <c r="BJ582" s="2">
        <f t="shared" si="96"/>
        <v>0</v>
      </c>
      <c r="BK582" s="2"/>
      <c r="BL582" s="2"/>
      <c r="BM582" s="2"/>
      <c r="BN582" s="2"/>
      <c r="BO582" s="2"/>
      <c r="BP582" s="2"/>
      <c r="BQ582" s="2"/>
      <c r="BR582" s="2">
        <f t="shared" si="97"/>
        <v>0</v>
      </c>
    </row>
    <row r="583" spans="1:70" ht="11.25" customHeight="1" x14ac:dyDescent="0.2">
      <c r="A583" s="5">
        <v>4</v>
      </c>
      <c r="B583" s="1">
        <v>103020004</v>
      </c>
      <c r="C583" s="1" t="s">
        <v>746</v>
      </c>
      <c r="D583" s="1" t="s">
        <v>457</v>
      </c>
      <c r="E583" s="2">
        <f t="shared" si="98"/>
        <v>5758721</v>
      </c>
      <c r="F583" s="2">
        <f t="shared" si="99"/>
        <v>6388434</v>
      </c>
      <c r="G583" s="2">
        <v>5472</v>
      </c>
      <c r="H583" s="2"/>
      <c r="I583" s="2"/>
      <c r="J583" s="2"/>
      <c r="K583" s="2"/>
      <c r="L583" s="2">
        <v>4249</v>
      </c>
      <c r="M583" s="2">
        <v>5749000</v>
      </c>
      <c r="N583" s="2">
        <f t="shared" si="90"/>
        <v>5758721</v>
      </c>
      <c r="O583" s="2">
        <v>759528</v>
      </c>
      <c r="P583" s="2"/>
      <c r="Q583" s="2"/>
      <c r="R583" s="2"/>
      <c r="S583" s="2"/>
      <c r="T583" s="2">
        <v>38185</v>
      </c>
      <c r="U583" s="2">
        <v>0</v>
      </c>
      <c r="V583" s="2">
        <f t="shared" si="91"/>
        <v>797713</v>
      </c>
      <c r="W583" s="2">
        <v>0</v>
      </c>
      <c r="X583" s="2"/>
      <c r="Y583" s="2"/>
      <c r="Z583" s="2"/>
      <c r="AA583" s="2"/>
      <c r="AB583" s="2">
        <v>0</v>
      </c>
      <c r="AC583" s="2">
        <v>168000</v>
      </c>
      <c r="AD583" s="2">
        <f t="shared" si="92"/>
        <v>168000</v>
      </c>
      <c r="AE583" s="2">
        <v>765000</v>
      </c>
      <c r="AF583" s="2"/>
      <c r="AG583" s="2"/>
      <c r="AH583" s="2"/>
      <c r="AI583" s="2"/>
      <c r="AJ583" s="2">
        <v>42434</v>
      </c>
      <c r="AK583" s="2">
        <v>5581000</v>
      </c>
      <c r="AL583" s="2">
        <f t="shared" si="93"/>
        <v>6388434</v>
      </c>
      <c r="AM583" s="2"/>
      <c r="AN583" s="2"/>
      <c r="AO583" s="2"/>
      <c r="AP583" s="2"/>
      <c r="AQ583" s="2"/>
      <c r="AR583" s="2"/>
      <c r="AS583" s="2"/>
      <c r="AT583" s="2">
        <f t="shared" si="94"/>
        <v>0</v>
      </c>
      <c r="AU583" s="2"/>
      <c r="AV583" s="2"/>
      <c r="AW583" s="2"/>
      <c r="AX583" s="2"/>
      <c r="AY583" s="2"/>
      <c r="AZ583" s="2"/>
      <c r="BA583" s="2"/>
      <c r="BB583" s="2">
        <f t="shared" si="95"/>
        <v>0</v>
      </c>
      <c r="BC583" s="2"/>
      <c r="BD583" s="2"/>
      <c r="BE583" s="2"/>
      <c r="BF583" s="2"/>
      <c r="BG583" s="2"/>
      <c r="BH583" s="2"/>
      <c r="BI583" s="2"/>
      <c r="BJ583" s="2">
        <f t="shared" si="96"/>
        <v>0</v>
      </c>
      <c r="BK583" s="2"/>
      <c r="BL583" s="2"/>
      <c r="BM583" s="2"/>
      <c r="BN583" s="2"/>
      <c r="BO583" s="2"/>
      <c r="BP583" s="2"/>
      <c r="BQ583" s="2"/>
      <c r="BR583" s="2">
        <f t="shared" si="97"/>
        <v>0</v>
      </c>
    </row>
    <row r="584" spans="1:70" ht="11.25" customHeight="1" x14ac:dyDescent="0.2">
      <c r="A584" s="5">
        <v>4</v>
      </c>
      <c r="B584" s="1">
        <v>103028192</v>
      </c>
      <c r="C584" s="1" t="s">
        <v>812</v>
      </c>
      <c r="D584" s="1" t="s">
        <v>457</v>
      </c>
      <c r="E584" s="2">
        <f t="shared" si="98"/>
        <v>4715029</v>
      </c>
      <c r="F584" s="2">
        <f t="shared" si="99"/>
        <v>3781313</v>
      </c>
      <c r="G584" s="2">
        <v>300000</v>
      </c>
      <c r="H584" s="2"/>
      <c r="I584" s="2"/>
      <c r="J584" s="2"/>
      <c r="K584" s="2"/>
      <c r="L584" s="2">
        <v>4029</v>
      </c>
      <c r="M584" s="2">
        <v>4411000</v>
      </c>
      <c r="N584" s="2">
        <f t="shared" si="90"/>
        <v>4715029</v>
      </c>
      <c r="O584" s="2">
        <v>0</v>
      </c>
      <c r="P584" s="2"/>
      <c r="Q584" s="2"/>
      <c r="R584" s="2"/>
      <c r="S584" s="2"/>
      <c r="T584" s="2">
        <v>23284</v>
      </c>
      <c r="U584" s="2">
        <v>0</v>
      </c>
      <c r="V584" s="2">
        <f t="shared" si="91"/>
        <v>23284</v>
      </c>
      <c r="W584" s="2">
        <v>300000</v>
      </c>
      <c r="X584" s="2"/>
      <c r="Y584" s="2"/>
      <c r="Z584" s="2"/>
      <c r="AA584" s="2"/>
      <c r="AB584" s="2">
        <v>0</v>
      </c>
      <c r="AC584" s="2">
        <v>657000</v>
      </c>
      <c r="AD584" s="2">
        <f t="shared" si="92"/>
        <v>957000</v>
      </c>
      <c r="AE584" s="2">
        <v>0</v>
      </c>
      <c r="AF584" s="2"/>
      <c r="AG584" s="2"/>
      <c r="AH584" s="2"/>
      <c r="AI584" s="2"/>
      <c r="AJ584" s="2">
        <v>27313</v>
      </c>
      <c r="AK584" s="2">
        <v>3754000</v>
      </c>
      <c r="AL584" s="2">
        <f t="shared" si="93"/>
        <v>3781313</v>
      </c>
      <c r="AM584" s="2"/>
      <c r="AN584" s="2"/>
      <c r="AO584" s="2"/>
      <c r="AP584" s="2"/>
      <c r="AQ584" s="2"/>
      <c r="AR584" s="2"/>
      <c r="AS584" s="2"/>
      <c r="AT584" s="2">
        <f t="shared" si="94"/>
        <v>0</v>
      </c>
      <c r="AU584" s="2"/>
      <c r="AV584" s="2"/>
      <c r="AW584" s="2"/>
      <c r="AX584" s="2"/>
      <c r="AY584" s="2"/>
      <c r="AZ584" s="2"/>
      <c r="BA584" s="2"/>
      <c r="BB584" s="2">
        <f t="shared" si="95"/>
        <v>0</v>
      </c>
      <c r="BC584" s="2"/>
      <c r="BD584" s="2"/>
      <c r="BE584" s="2"/>
      <c r="BF584" s="2"/>
      <c r="BG584" s="2"/>
      <c r="BH584" s="2"/>
      <c r="BI584" s="2"/>
      <c r="BJ584" s="2">
        <f t="shared" si="96"/>
        <v>0</v>
      </c>
      <c r="BK584" s="2"/>
      <c r="BL584" s="2"/>
      <c r="BM584" s="2"/>
      <c r="BN584" s="2"/>
      <c r="BO584" s="2"/>
      <c r="BP584" s="2"/>
      <c r="BQ584" s="2"/>
      <c r="BR584" s="2">
        <f t="shared" si="97"/>
        <v>0</v>
      </c>
    </row>
    <row r="585" spans="1:70" ht="11.25" customHeight="1" x14ac:dyDescent="0.2">
      <c r="A585" s="5">
        <v>4</v>
      </c>
      <c r="B585" s="1">
        <v>103024162</v>
      </c>
      <c r="C585" s="1" t="s">
        <v>813</v>
      </c>
      <c r="D585" s="1" t="s">
        <v>457</v>
      </c>
      <c r="E585" s="2">
        <f t="shared" si="98"/>
        <v>6358822</v>
      </c>
      <c r="F585" s="2">
        <f t="shared" si="99"/>
        <v>6188329</v>
      </c>
      <c r="G585" s="2"/>
      <c r="H585" s="2"/>
      <c r="I585" s="2"/>
      <c r="J585" s="2">
        <v>1547086</v>
      </c>
      <c r="K585" s="2"/>
      <c r="L585" s="2">
        <v>4736</v>
      </c>
      <c r="M585" s="2">
        <v>4807000</v>
      </c>
      <c r="N585" s="2">
        <f t="shared" si="90"/>
        <v>6358822</v>
      </c>
      <c r="O585" s="2"/>
      <c r="P585" s="2"/>
      <c r="Q585" s="2"/>
      <c r="R585" s="2">
        <v>0</v>
      </c>
      <c r="S585" s="2"/>
      <c r="T585" s="2">
        <v>19471</v>
      </c>
      <c r="U585" s="2">
        <v>0</v>
      </c>
      <c r="V585" s="2">
        <f t="shared" si="91"/>
        <v>19471</v>
      </c>
      <c r="W585" s="2"/>
      <c r="X585" s="2"/>
      <c r="Y585" s="2"/>
      <c r="Z585" s="2">
        <v>123964</v>
      </c>
      <c r="AA585" s="2"/>
      <c r="AB585" s="2">
        <v>0</v>
      </c>
      <c r="AC585" s="2">
        <v>66000</v>
      </c>
      <c r="AD585" s="2">
        <f t="shared" si="92"/>
        <v>189964</v>
      </c>
      <c r="AE585" s="2"/>
      <c r="AF585" s="2"/>
      <c r="AG585" s="2"/>
      <c r="AH585" s="2">
        <v>1423122</v>
      </c>
      <c r="AI585" s="2"/>
      <c r="AJ585" s="2">
        <v>24207</v>
      </c>
      <c r="AK585" s="2">
        <v>4741000</v>
      </c>
      <c r="AL585" s="2">
        <f t="shared" si="93"/>
        <v>6188329</v>
      </c>
      <c r="AM585" s="2"/>
      <c r="AN585" s="2"/>
      <c r="AO585" s="2"/>
      <c r="AP585" s="2"/>
      <c r="AQ585" s="2"/>
      <c r="AR585" s="2"/>
      <c r="AS585" s="2"/>
      <c r="AT585" s="2">
        <f t="shared" si="94"/>
        <v>0</v>
      </c>
      <c r="AU585" s="2"/>
      <c r="AV585" s="2"/>
      <c r="AW585" s="2"/>
      <c r="AX585" s="2"/>
      <c r="AY585" s="2"/>
      <c r="AZ585" s="2"/>
      <c r="BA585" s="2"/>
      <c r="BB585" s="2">
        <f t="shared" si="95"/>
        <v>0</v>
      </c>
      <c r="BC585" s="2"/>
      <c r="BD585" s="2"/>
      <c r="BE585" s="2"/>
      <c r="BF585" s="2"/>
      <c r="BG585" s="2"/>
      <c r="BH585" s="2"/>
      <c r="BI585" s="2"/>
      <c r="BJ585" s="2">
        <f t="shared" si="96"/>
        <v>0</v>
      </c>
      <c r="BK585" s="2"/>
      <c r="BL585" s="2"/>
      <c r="BM585" s="2"/>
      <c r="BN585" s="2"/>
      <c r="BO585" s="2"/>
      <c r="BP585" s="2"/>
      <c r="BQ585" s="2"/>
      <c r="BR585" s="2">
        <f t="shared" si="97"/>
        <v>0</v>
      </c>
    </row>
    <row r="586" spans="1:70" ht="11.25" customHeight="1" x14ac:dyDescent="0.2">
      <c r="A586" s="5">
        <v>4</v>
      </c>
      <c r="B586" s="1">
        <v>102027560</v>
      </c>
      <c r="C586" s="1" t="s">
        <v>881</v>
      </c>
      <c r="D586" s="1" t="s">
        <v>457</v>
      </c>
      <c r="E586" s="2">
        <f t="shared" si="98"/>
        <v>2679586.66</v>
      </c>
      <c r="F586" s="2">
        <f t="shared" si="99"/>
        <v>2479586.66</v>
      </c>
      <c r="G586" s="2"/>
      <c r="H586" s="2"/>
      <c r="I586" s="2"/>
      <c r="J586" s="2">
        <v>2679586.66</v>
      </c>
      <c r="K586" s="2"/>
      <c r="L586" s="2"/>
      <c r="M586" s="2"/>
      <c r="N586" s="2">
        <f t="shared" si="90"/>
        <v>2679586.66</v>
      </c>
      <c r="O586" s="2"/>
      <c r="P586" s="2"/>
      <c r="Q586" s="2"/>
      <c r="R586" s="2">
        <v>300000</v>
      </c>
      <c r="S586" s="2"/>
      <c r="T586" s="2"/>
      <c r="U586" s="2"/>
      <c r="V586" s="2">
        <f t="shared" si="91"/>
        <v>300000</v>
      </c>
      <c r="W586" s="2"/>
      <c r="X586" s="2"/>
      <c r="Y586" s="2"/>
      <c r="Z586" s="2">
        <v>500000</v>
      </c>
      <c r="AA586" s="2"/>
      <c r="AB586" s="2"/>
      <c r="AC586" s="2"/>
      <c r="AD586" s="2">
        <f t="shared" si="92"/>
        <v>500000</v>
      </c>
      <c r="AE586" s="2"/>
      <c r="AF586" s="2"/>
      <c r="AG586" s="2"/>
      <c r="AH586" s="2">
        <v>2479586.66</v>
      </c>
      <c r="AI586" s="2"/>
      <c r="AJ586" s="2"/>
      <c r="AK586" s="2"/>
      <c r="AL586" s="2">
        <f t="shared" si="93"/>
        <v>2479586.66</v>
      </c>
      <c r="AM586" s="2"/>
      <c r="AN586" s="2"/>
      <c r="AO586" s="2"/>
      <c r="AP586" s="2"/>
      <c r="AQ586" s="2"/>
      <c r="AR586" s="2"/>
      <c r="AS586" s="2"/>
      <c r="AT586" s="2">
        <f t="shared" si="94"/>
        <v>0</v>
      </c>
      <c r="AU586" s="2"/>
      <c r="AV586" s="2"/>
      <c r="AW586" s="2"/>
      <c r="AX586" s="2"/>
      <c r="AY586" s="2"/>
      <c r="AZ586" s="2"/>
      <c r="BA586" s="2"/>
      <c r="BB586" s="2">
        <f t="shared" si="95"/>
        <v>0</v>
      </c>
      <c r="BC586" s="2"/>
      <c r="BD586" s="2"/>
      <c r="BE586" s="2"/>
      <c r="BF586" s="2"/>
      <c r="BG586" s="2"/>
      <c r="BH586" s="2"/>
      <c r="BI586" s="2"/>
      <c r="BJ586" s="2">
        <f t="shared" si="96"/>
        <v>0</v>
      </c>
      <c r="BK586" s="2"/>
      <c r="BL586" s="2"/>
      <c r="BM586" s="2"/>
      <c r="BN586" s="2"/>
      <c r="BO586" s="2"/>
      <c r="BP586" s="2"/>
      <c r="BQ586" s="2"/>
      <c r="BR586" s="2">
        <f t="shared" si="97"/>
        <v>0</v>
      </c>
    </row>
    <row r="587" spans="1:70" ht="11.25" customHeight="1" x14ac:dyDescent="0.2">
      <c r="A587" s="5">
        <v>4</v>
      </c>
      <c r="B587" s="1">
        <v>103023410</v>
      </c>
      <c r="C587" s="1" t="s">
        <v>98</v>
      </c>
      <c r="D587" s="1" t="s">
        <v>457</v>
      </c>
      <c r="E587" s="2">
        <f t="shared" si="98"/>
        <v>1583987</v>
      </c>
      <c r="F587" s="2">
        <f t="shared" si="99"/>
        <v>1329910</v>
      </c>
      <c r="G587" s="2"/>
      <c r="H587" s="2"/>
      <c r="I587" s="2"/>
      <c r="J587" s="2">
        <v>146987</v>
      </c>
      <c r="K587" s="2"/>
      <c r="L587" s="2"/>
      <c r="M587" s="2">
        <v>1437000</v>
      </c>
      <c r="N587" s="2">
        <f t="shared" si="90"/>
        <v>1583987</v>
      </c>
      <c r="O587" s="2"/>
      <c r="P587" s="2"/>
      <c r="Q587" s="2"/>
      <c r="R587" s="2">
        <v>0</v>
      </c>
      <c r="S587" s="2"/>
      <c r="T587" s="2"/>
      <c r="U587" s="2">
        <v>0</v>
      </c>
      <c r="V587" s="2">
        <f t="shared" si="91"/>
        <v>0</v>
      </c>
      <c r="W587" s="2"/>
      <c r="X587" s="2"/>
      <c r="Y587" s="2"/>
      <c r="Z587" s="2">
        <v>101077</v>
      </c>
      <c r="AA587" s="2"/>
      <c r="AB587" s="2"/>
      <c r="AC587" s="2">
        <v>153000</v>
      </c>
      <c r="AD587" s="2">
        <f t="shared" si="92"/>
        <v>254077</v>
      </c>
      <c r="AE587" s="2"/>
      <c r="AF587" s="2"/>
      <c r="AG587" s="2"/>
      <c r="AH587" s="2">
        <v>45910</v>
      </c>
      <c r="AI587" s="2"/>
      <c r="AJ587" s="2"/>
      <c r="AK587" s="2">
        <v>1284000</v>
      </c>
      <c r="AL587" s="2">
        <f t="shared" si="93"/>
        <v>1329910</v>
      </c>
      <c r="AM587" s="2"/>
      <c r="AN587" s="2"/>
      <c r="AO587" s="2"/>
      <c r="AP587" s="2"/>
      <c r="AQ587" s="2"/>
      <c r="AR587" s="2"/>
      <c r="AS587" s="2"/>
      <c r="AT587" s="2">
        <f t="shared" si="94"/>
        <v>0</v>
      </c>
      <c r="AU587" s="2"/>
      <c r="AV587" s="2"/>
      <c r="AW587" s="2"/>
      <c r="AX587" s="2"/>
      <c r="AY587" s="2"/>
      <c r="AZ587" s="2"/>
      <c r="BA587" s="2"/>
      <c r="BB587" s="2">
        <f t="shared" si="95"/>
        <v>0</v>
      </c>
      <c r="BC587" s="2"/>
      <c r="BD587" s="2"/>
      <c r="BE587" s="2"/>
      <c r="BF587" s="2"/>
      <c r="BG587" s="2"/>
      <c r="BH587" s="2"/>
      <c r="BI587" s="2"/>
      <c r="BJ587" s="2">
        <f t="shared" si="96"/>
        <v>0</v>
      </c>
      <c r="BK587" s="2"/>
      <c r="BL587" s="2"/>
      <c r="BM587" s="2"/>
      <c r="BN587" s="2"/>
      <c r="BO587" s="2"/>
      <c r="BP587" s="2"/>
      <c r="BQ587" s="2"/>
      <c r="BR587" s="2">
        <f t="shared" si="97"/>
        <v>0</v>
      </c>
    </row>
    <row r="588" spans="1:70" ht="11.25" customHeight="1" x14ac:dyDescent="0.2">
      <c r="A588" s="5">
        <v>4</v>
      </c>
      <c r="B588" s="1">
        <v>102020003</v>
      </c>
      <c r="C588" s="1" t="s">
        <v>896</v>
      </c>
      <c r="D588" s="1" t="s">
        <v>457</v>
      </c>
      <c r="E588" s="2">
        <f t="shared" si="98"/>
        <v>0</v>
      </c>
      <c r="F588" s="2">
        <f t="shared" si="99"/>
        <v>0</v>
      </c>
      <c r="G588" s="2"/>
      <c r="H588" s="2"/>
      <c r="I588" s="2"/>
      <c r="J588" s="2"/>
      <c r="K588" s="2"/>
      <c r="L588" s="2"/>
      <c r="M588" s="2"/>
      <c r="N588" s="2">
        <f t="shared" si="90"/>
        <v>0</v>
      </c>
      <c r="O588" s="2"/>
      <c r="P588" s="2"/>
      <c r="Q588" s="2"/>
      <c r="R588" s="2"/>
      <c r="S588" s="2"/>
      <c r="T588" s="2"/>
      <c r="U588" s="2"/>
      <c r="V588" s="2">
        <f t="shared" si="91"/>
        <v>0</v>
      </c>
      <c r="W588" s="2"/>
      <c r="X588" s="2"/>
      <c r="Y588" s="2"/>
      <c r="Z588" s="2"/>
      <c r="AA588" s="2"/>
      <c r="AB588" s="2"/>
      <c r="AC588" s="2"/>
      <c r="AD588" s="2">
        <f t="shared" si="92"/>
        <v>0</v>
      </c>
      <c r="AE588" s="2"/>
      <c r="AF588" s="2"/>
      <c r="AG588" s="2"/>
      <c r="AH588" s="2"/>
      <c r="AI588" s="2"/>
      <c r="AJ588" s="2"/>
      <c r="AK588" s="2"/>
      <c r="AL588" s="2">
        <f t="shared" si="93"/>
        <v>0</v>
      </c>
      <c r="AM588" s="2"/>
      <c r="AN588" s="2"/>
      <c r="AO588" s="2"/>
      <c r="AP588" s="2"/>
      <c r="AQ588" s="2"/>
      <c r="AR588" s="2"/>
      <c r="AS588" s="2"/>
      <c r="AT588" s="2">
        <f t="shared" si="94"/>
        <v>0</v>
      </c>
      <c r="AU588" s="2"/>
      <c r="AV588" s="2"/>
      <c r="AW588" s="2"/>
      <c r="AX588" s="2"/>
      <c r="AY588" s="2"/>
      <c r="AZ588" s="2"/>
      <c r="BA588" s="2"/>
      <c r="BB588" s="2">
        <f t="shared" si="95"/>
        <v>0</v>
      </c>
      <c r="BC588" s="2"/>
      <c r="BD588" s="2"/>
      <c r="BE588" s="2"/>
      <c r="BF588" s="2"/>
      <c r="BG588" s="2"/>
      <c r="BH588" s="2"/>
      <c r="BI588" s="2"/>
      <c r="BJ588" s="2">
        <f t="shared" si="96"/>
        <v>0</v>
      </c>
      <c r="BK588" s="2"/>
      <c r="BL588" s="2"/>
      <c r="BM588" s="2"/>
      <c r="BN588" s="2"/>
      <c r="BO588" s="2"/>
      <c r="BP588" s="2"/>
      <c r="BQ588" s="2"/>
      <c r="BR588" s="2">
        <f t="shared" si="97"/>
        <v>0</v>
      </c>
    </row>
    <row r="589" spans="1:70" ht="11.25" customHeight="1" x14ac:dyDescent="0.2">
      <c r="A589" s="5">
        <v>4</v>
      </c>
      <c r="B589" s="1">
        <v>103023090</v>
      </c>
      <c r="C589" s="1" t="s">
        <v>860</v>
      </c>
      <c r="D589" s="1" t="s">
        <v>457</v>
      </c>
      <c r="E589" s="2">
        <f t="shared" si="98"/>
        <v>5154000</v>
      </c>
      <c r="F589" s="2">
        <f t="shared" si="99"/>
        <v>4445000</v>
      </c>
      <c r="G589" s="2"/>
      <c r="H589" s="2"/>
      <c r="I589" s="2"/>
      <c r="J589" s="2"/>
      <c r="K589" s="2"/>
      <c r="L589" s="2"/>
      <c r="M589" s="2">
        <v>5154000</v>
      </c>
      <c r="N589" s="2">
        <f t="shared" si="90"/>
        <v>5154000</v>
      </c>
      <c r="O589" s="2"/>
      <c r="P589" s="2"/>
      <c r="Q589" s="2"/>
      <c r="R589" s="2"/>
      <c r="S589" s="2"/>
      <c r="T589" s="2"/>
      <c r="U589" s="2">
        <v>0</v>
      </c>
      <c r="V589" s="2">
        <f t="shared" si="91"/>
        <v>0</v>
      </c>
      <c r="W589" s="2"/>
      <c r="X589" s="2"/>
      <c r="Y589" s="2"/>
      <c r="Z589" s="2"/>
      <c r="AA589" s="2"/>
      <c r="AB589" s="2"/>
      <c r="AC589" s="2">
        <v>709000</v>
      </c>
      <c r="AD589" s="2">
        <f t="shared" si="92"/>
        <v>709000</v>
      </c>
      <c r="AE589" s="2"/>
      <c r="AF589" s="2"/>
      <c r="AG589" s="2"/>
      <c r="AH589" s="2"/>
      <c r="AI589" s="2"/>
      <c r="AJ589" s="2"/>
      <c r="AK589" s="2">
        <v>4445000</v>
      </c>
      <c r="AL589" s="2">
        <f t="shared" si="93"/>
        <v>4445000</v>
      </c>
      <c r="AM589" s="2"/>
      <c r="AN589" s="2"/>
      <c r="AO589" s="2"/>
      <c r="AP589" s="2"/>
      <c r="AQ589" s="2"/>
      <c r="AR589" s="2"/>
      <c r="AS589" s="2"/>
      <c r="AT589" s="2">
        <f t="shared" si="94"/>
        <v>0</v>
      </c>
      <c r="AU589" s="2"/>
      <c r="AV589" s="2"/>
      <c r="AW589" s="2"/>
      <c r="AX589" s="2"/>
      <c r="AY589" s="2"/>
      <c r="AZ589" s="2"/>
      <c r="BA589" s="2"/>
      <c r="BB589" s="2">
        <f t="shared" si="95"/>
        <v>0</v>
      </c>
      <c r="BC589" s="2"/>
      <c r="BD589" s="2"/>
      <c r="BE589" s="2"/>
      <c r="BF589" s="2"/>
      <c r="BG589" s="2"/>
      <c r="BH589" s="2"/>
      <c r="BI589" s="2"/>
      <c r="BJ589" s="2">
        <f t="shared" si="96"/>
        <v>0</v>
      </c>
      <c r="BK589" s="2"/>
      <c r="BL589" s="2"/>
      <c r="BM589" s="2"/>
      <c r="BN589" s="2"/>
      <c r="BO589" s="2"/>
      <c r="BP589" s="2"/>
      <c r="BQ589" s="2"/>
      <c r="BR589" s="2">
        <f t="shared" si="97"/>
        <v>0</v>
      </c>
    </row>
    <row r="590" spans="1:70" ht="11.25" customHeight="1" x14ac:dyDescent="0.2">
      <c r="A590" s="5">
        <v>4</v>
      </c>
      <c r="B590" s="1">
        <v>102023080</v>
      </c>
      <c r="C590" s="1" t="s">
        <v>814</v>
      </c>
      <c r="D590" s="1" t="s">
        <v>457</v>
      </c>
      <c r="E590" s="2">
        <f t="shared" si="98"/>
        <v>8259768.8600000003</v>
      </c>
      <c r="F590" s="2">
        <f t="shared" si="99"/>
        <v>8692000</v>
      </c>
      <c r="G590" s="2"/>
      <c r="H590" s="2"/>
      <c r="I590" s="2"/>
      <c r="J590" s="2">
        <v>231562.86</v>
      </c>
      <c r="K590" s="2"/>
      <c r="L590" s="2"/>
      <c r="M590" s="2">
        <v>8028206</v>
      </c>
      <c r="N590" s="2">
        <f t="shared" si="90"/>
        <v>8259768.8600000003</v>
      </c>
      <c r="O590" s="2"/>
      <c r="P590" s="2"/>
      <c r="Q590" s="2"/>
      <c r="R590" s="2">
        <v>0</v>
      </c>
      <c r="S590" s="2"/>
      <c r="T590" s="2"/>
      <c r="U590" s="2">
        <v>663794</v>
      </c>
      <c r="V590" s="2">
        <f t="shared" si="91"/>
        <v>663794</v>
      </c>
      <c r="W590" s="2"/>
      <c r="X590" s="2"/>
      <c r="Y590" s="2"/>
      <c r="Z590" s="2">
        <v>231562.86</v>
      </c>
      <c r="AA590" s="2"/>
      <c r="AB590" s="2"/>
      <c r="AC590" s="2">
        <v>0</v>
      </c>
      <c r="AD590" s="2">
        <f t="shared" si="92"/>
        <v>231562.86</v>
      </c>
      <c r="AE590" s="2"/>
      <c r="AF590" s="2"/>
      <c r="AG590" s="2"/>
      <c r="AH590" s="2">
        <v>0</v>
      </c>
      <c r="AI590" s="2"/>
      <c r="AJ590" s="2"/>
      <c r="AK590" s="2">
        <v>8692000</v>
      </c>
      <c r="AL590" s="2">
        <f t="shared" si="93"/>
        <v>8692000</v>
      </c>
      <c r="AM590" s="2"/>
      <c r="AN590" s="2"/>
      <c r="AO590" s="2"/>
      <c r="AP590" s="2"/>
      <c r="AQ590" s="2"/>
      <c r="AR590" s="2"/>
      <c r="AS590" s="2"/>
      <c r="AT590" s="2">
        <f t="shared" si="94"/>
        <v>0</v>
      </c>
      <c r="AU590" s="2"/>
      <c r="AV590" s="2"/>
      <c r="AW590" s="2"/>
      <c r="AX590" s="2"/>
      <c r="AY590" s="2"/>
      <c r="AZ590" s="2"/>
      <c r="BA590" s="2"/>
      <c r="BB590" s="2">
        <f t="shared" si="95"/>
        <v>0</v>
      </c>
      <c r="BC590" s="2"/>
      <c r="BD590" s="2"/>
      <c r="BE590" s="2"/>
      <c r="BF590" s="2"/>
      <c r="BG590" s="2"/>
      <c r="BH590" s="2"/>
      <c r="BI590" s="2"/>
      <c r="BJ590" s="2">
        <f t="shared" si="96"/>
        <v>0</v>
      </c>
      <c r="BK590" s="2"/>
      <c r="BL590" s="2"/>
      <c r="BM590" s="2"/>
      <c r="BN590" s="2"/>
      <c r="BO590" s="2"/>
      <c r="BP590" s="2"/>
      <c r="BQ590" s="2"/>
      <c r="BR590" s="2">
        <f t="shared" si="97"/>
        <v>0</v>
      </c>
    </row>
    <row r="591" spans="1:70" ht="11.25" customHeight="1" x14ac:dyDescent="0.2">
      <c r="A591" s="5">
        <v>4</v>
      </c>
      <c r="B591" s="1">
        <v>103028246</v>
      </c>
      <c r="C591" s="1" t="s">
        <v>815</v>
      </c>
      <c r="D591" s="1" t="s">
        <v>457</v>
      </c>
      <c r="E591" s="2">
        <f t="shared" si="98"/>
        <v>6145017</v>
      </c>
      <c r="F591" s="2">
        <f t="shared" si="99"/>
        <v>6569000</v>
      </c>
      <c r="G591" s="2"/>
      <c r="H591" s="2"/>
      <c r="I591" s="2"/>
      <c r="J591" s="2"/>
      <c r="K591" s="2"/>
      <c r="L591" s="2"/>
      <c r="M591" s="2">
        <v>6145017</v>
      </c>
      <c r="N591" s="2">
        <f t="shared" si="90"/>
        <v>6145017</v>
      </c>
      <c r="O591" s="2"/>
      <c r="P591" s="2"/>
      <c r="Q591" s="2"/>
      <c r="R591" s="2"/>
      <c r="S591" s="2"/>
      <c r="T591" s="2"/>
      <c r="U591" s="2">
        <v>423983</v>
      </c>
      <c r="V591" s="2">
        <f t="shared" si="91"/>
        <v>423983</v>
      </c>
      <c r="W591" s="2"/>
      <c r="X591" s="2"/>
      <c r="Y591" s="2"/>
      <c r="Z591" s="2"/>
      <c r="AA591" s="2"/>
      <c r="AB591" s="2"/>
      <c r="AC591" s="2">
        <v>0</v>
      </c>
      <c r="AD591" s="2">
        <f t="shared" si="92"/>
        <v>0</v>
      </c>
      <c r="AE591" s="2"/>
      <c r="AF591" s="2"/>
      <c r="AG591" s="2"/>
      <c r="AH591" s="2"/>
      <c r="AI591" s="2"/>
      <c r="AJ591" s="2"/>
      <c r="AK591" s="2">
        <v>6569000</v>
      </c>
      <c r="AL591" s="2">
        <f t="shared" si="93"/>
        <v>6569000</v>
      </c>
      <c r="AM591" s="2"/>
      <c r="AN591" s="2"/>
      <c r="AO591" s="2"/>
      <c r="AP591" s="2"/>
      <c r="AQ591" s="2"/>
      <c r="AR591" s="2"/>
      <c r="AS591" s="2"/>
      <c r="AT591" s="2">
        <f t="shared" si="94"/>
        <v>0</v>
      </c>
      <c r="AU591" s="2"/>
      <c r="AV591" s="2"/>
      <c r="AW591" s="2"/>
      <c r="AX591" s="2"/>
      <c r="AY591" s="2"/>
      <c r="AZ591" s="2"/>
      <c r="BA591" s="2"/>
      <c r="BB591" s="2">
        <f t="shared" si="95"/>
        <v>0</v>
      </c>
      <c r="BC591" s="2"/>
      <c r="BD591" s="2"/>
      <c r="BE591" s="2"/>
      <c r="BF591" s="2"/>
      <c r="BG591" s="2"/>
      <c r="BH591" s="2"/>
      <c r="BI591" s="2"/>
      <c r="BJ591" s="2">
        <f t="shared" si="96"/>
        <v>0</v>
      </c>
      <c r="BK591" s="2"/>
      <c r="BL591" s="2"/>
      <c r="BM591" s="2"/>
      <c r="BN591" s="2"/>
      <c r="BO591" s="2"/>
      <c r="BP591" s="2"/>
      <c r="BQ591" s="2"/>
      <c r="BR591" s="2">
        <f t="shared" si="97"/>
        <v>0</v>
      </c>
    </row>
    <row r="592" spans="1:70" ht="11.25" customHeight="1" x14ac:dyDescent="0.2">
      <c r="A592" s="5">
        <v>4</v>
      </c>
      <c r="B592" s="1">
        <v>103028425</v>
      </c>
      <c r="C592" s="1" t="s">
        <v>897</v>
      </c>
      <c r="D592" s="1" t="s">
        <v>457</v>
      </c>
      <c r="E592" s="2">
        <f t="shared" si="98"/>
        <v>0</v>
      </c>
      <c r="F592" s="2">
        <f t="shared" si="99"/>
        <v>0</v>
      </c>
      <c r="G592" s="2"/>
      <c r="H592" s="2"/>
      <c r="I592" s="2"/>
      <c r="J592" s="2"/>
      <c r="K592" s="2"/>
      <c r="L592" s="2"/>
      <c r="M592" s="2"/>
      <c r="N592" s="2">
        <f t="shared" si="90"/>
        <v>0</v>
      </c>
      <c r="O592" s="2"/>
      <c r="P592" s="2"/>
      <c r="Q592" s="2"/>
      <c r="R592" s="2"/>
      <c r="S592" s="2"/>
      <c r="T592" s="2"/>
      <c r="U592" s="2"/>
      <c r="V592" s="2">
        <f t="shared" si="91"/>
        <v>0</v>
      </c>
      <c r="W592" s="2"/>
      <c r="X592" s="2"/>
      <c r="Y592" s="2"/>
      <c r="Z592" s="2"/>
      <c r="AA592" s="2"/>
      <c r="AB592" s="2"/>
      <c r="AC592" s="2"/>
      <c r="AD592" s="2">
        <f t="shared" si="92"/>
        <v>0</v>
      </c>
      <c r="AE592" s="2"/>
      <c r="AF592" s="2"/>
      <c r="AG592" s="2"/>
      <c r="AH592" s="2"/>
      <c r="AI592" s="2"/>
      <c r="AJ592" s="2"/>
      <c r="AK592" s="2"/>
      <c r="AL592" s="2">
        <f t="shared" si="93"/>
        <v>0</v>
      </c>
      <c r="AM592" s="2"/>
      <c r="AN592" s="2"/>
      <c r="AO592" s="2"/>
      <c r="AP592" s="2"/>
      <c r="AQ592" s="2"/>
      <c r="AR592" s="2"/>
      <c r="AS592" s="2"/>
      <c r="AT592" s="2">
        <f t="shared" si="94"/>
        <v>0</v>
      </c>
      <c r="AU592" s="2"/>
      <c r="AV592" s="2"/>
      <c r="AW592" s="2"/>
      <c r="AX592" s="2"/>
      <c r="AY592" s="2"/>
      <c r="AZ592" s="2"/>
      <c r="BA592" s="2"/>
      <c r="BB592" s="2">
        <f t="shared" si="95"/>
        <v>0</v>
      </c>
      <c r="BC592" s="2"/>
      <c r="BD592" s="2"/>
      <c r="BE592" s="2"/>
      <c r="BF592" s="2"/>
      <c r="BG592" s="2"/>
      <c r="BH592" s="2"/>
      <c r="BI592" s="2"/>
      <c r="BJ592" s="2">
        <f t="shared" si="96"/>
        <v>0</v>
      </c>
      <c r="BK592" s="2"/>
      <c r="BL592" s="2"/>
      <c r="BM592" s="2"/>
      <c r="BN592" s="2"/>
      <c r="BO592" s="2"/>
      <c r="BP592" s="2"/>
      <c r="BQ592" s="2"/>
      <c r="BR592" s="2">
        <f t="shared" si="97"/>
        <v>0</v>
      </c>
    </row>
    <row r="593" spans="1:70" ht="11.25" customHeight="1" x14ac:dyDescent="0.2">
      <c r="A593" s="5">
        <v>4</v>
      </c>
      <c r="B593" s="1">
        <v>103020368</v>
      </c>
      <c r="C593" s="1" t="s">
        <v>873</v>
      </c>
      <c r="D593" s="1" t="s">
        <v>457</v>
      </c>
      <c r="E593" s="2">
        <f t="shared" si="98"/>
        <v>0</v>
      </c>
      <c r="F593" s="2">
        <f t="shared" si="99"/>
        <v>0</v>
      </c>
      <c r="G593" s="2"/>
      <c r="H593" s="2"/>
      <c r="I593" s="2"/>
      <c r="J593" s="2"/>
      <c r="K593" s="2"/>
      <c r="L593" s="2"/>
      <c r="M593" s="2"/>
      <c r="N593" s="2">
        <f t="shared" si="90"/>
        <v>0</v>
      </c>
      <c r="O593" s="2"/>
      <c r="P593" s="2"/>
      <c r="Q593" s="2"/>
      <c r="R593" s="2"/>
      <c r="S593" s="2"/>
      <c r="T593" s="2"/>
      <c r="U593" s="2"/>
      <c r="V593" s="2">
        <f t="shared" si="91"/>
        <v>0</v>
      </c>
      <c r="W593" s="2"/>
      <c r="X593" s="2"/>
      <c r="Y593" s="2"/>
      <c r="Z593" s="2"/>
      <c r="AA593" s="2"/>
      <c r="AB593" s="2"/>
      <c r="AC593" s="2"/>
      <c r="AD593" s="2">
        <f t="shared" si="92"/>
        <v>0</v>
      </c>
      <c r="AE593" s="2"/>
      <c r="AF593" s="2"/>
      <c r="AG593" s="2"/>
      <c r="AH593" s="2"/>
      <c r="AI593" s="2"/>
      <c r="AJ593" s="2"/>
      <c r="AK593" s="2"/>
      <c r="AL593" s="2">
        <f t="shared" si="93"/>
        <v>0</v>
      </c>
      <c r="AM593" s="2"/>
      <c r="AN593" s="2"/>
      <c r="AO593" s="2"/>
      <c r="AP593" s="2"/>
      <c r="AQ593" s="2"/>
      <c r="AR593" s="2"/>
      <c r="AS593" s="2"/>
      <c r="AT593" s="2">
        <f t="shared" si="94"/>
        <v>0</v>
      </c>
      <c r="AU593" s="2"/>
      <c r="AV593" s="2"/>
      <c r="AW593" s="2"/>
      <c r="AX593" s="2"/>
      <c r="AY593" s="2"/>
      <c r="AZ593" s="2"/>
      <c r="BA593" s="2"/>
      <c r="BB593" s="2">
        <f t="shared" si="95"/>
        <v>0</v>
      </c>
      <c r="BC593" s="2"/>
      <c r="BD593" s="2"/>
      <c r="BE593" s="2"/>
      <c r="BF593" s="2"/>
      <c r="BG593" s="2"/>
      <c r="BH593" s="2"/>
      <c r="BI593" s="2"/>
      <c r="BJ593" s="2">
        <f t="shared" si="96"/>
        <v>0</v>
      </c>
      <c r="BK593" s="2"/>
      <c r="BL593" s="2"/>
      <c r="BM593" s="2"/>
      <c r="BN593" s="2"/>
      <c r="BO593" s="2"/>
      <c r="BP593" s="2"/>
      <c r="BQ593" s="2"/>
      <c r="BR593" s="2">
        <f t="shared" si="97"/>
        <v>0</v>
      </c>
    </row>
    <row r="594" spans="1:70" ht="11.25" customHeight="1" x14ac:dyDescent="0.2">
      <c r="A594" s="5">
        <v>4</v>
      </c>
      <c r="B594" s="1">
        <v>103025206</v>
      </c>
      <c r="C594" s="1" t="s">
        <v>816</v>
      </c>
      <c r="D594" s="1" t="s">
        <v>457</v>
      </c>
      <c r="E594" s="2">
        <f t="shared" si="98"/>
        <v>4857000</v>
      </c>
      <c r="F594" s="2">
        <f t="shared" si="99"/>
        <v>4336139</v>
      </c>
      <c r="G594" s="2"/>
      <c r="H594" s="2"/>
      <c r="I594" s="2"/>
      <c r="J594" s="2">
        <v>0</v>
      </c>
      <c r="K594" s="2"/>
      <c r="L594" s="2"/>
      <c r="M594" s="2">
        <v>4857000</v>
      </c>
      <c r="N594" s="2">
        <f t="shared" si="90"/>
        <v>4857000</v>
      </c>
      <c r="O594" s="2"/>
      <c r="P594" s="2"/>
      <c r="Q594" s="2"/>
      <c r="R594" s="2">
        <v>274067</v>
      </c>
      <c r="S594" s="2"/>
      <c r="T594" s="2"/>
      <c r="U594" s="2">
        <v>0</v>
      </c>
      <c r="V594" s="2">
        <f t="shared" si="91"/>
        <v>274067</v>
      </c>
      <c r="W594" s="2"/>
      <c r="X594" s="2"/>
      <c r="Y594" s="2"/>
      <c r="Z594" s="2">
        <v>36928</v>
      </c>
      <c r="AA594" s="2"/>
      <c r="AB594" s="2"/>
      <c r="AC594" s="2">
        <v>758000</v>
      </c>
      <c r="AD594" s="2">
        <f t="shared" si="92"/>
        <v>794928</v>
      </c>
      <c r="AE594" s="2"/>
      <c r="AF594" s="2"/>
      <c r="AG594" s="2"/>
      <c r="AH594" s="2">
        <v>237139</v>
      </c>
      <c r="AI594" s="2"/>
      <c r="AJ594" s="2"/>
      <c r="AK594" s="2">
        <v>4099000</v>
      </c>
      <c r="AL594" s="2">
        <f t="shared" si="93"/>
        <v>4336139</v>
      </c>
      <c r="AM594" s="2"/>
      <c r="AN594" s="2"/>
      <c r="AO594" s="2"/>
      <c r="AP594" s="2"/>
      <c r="AQ594" s="2"/>
      <c r="AR594" s="2"/>
      <c r="AS594" s="2"/>
      <c r="AT594" s="2">
        <f t="shared" si="94"/>
        <v>0</v>
      </c>
      <c r="AU594" s="2"/>
      <c r="AV594" s="2"/>
      <c r="AW594" s="2"/>
      <c r="AX594" s="2"/>
      <c r="AY594" s="2"/>
      <c r="AZ594" s="2"/>
      <c r="BA594" s="2"/>
      <c r="BB594" s="2">
        <f t="shared" si="95"/>
        <v>0</v>
      </c>
      <c r="BC594" s="2"/>
      <c r="BD594" s="2"/>
      <c r="BE594" s="2"/>
      <c r="BF594" s="2"/>
      <c r="BG594" s="2"/>
      <c r="BH594" s="2"/>
      <c r="BI594" s="2"/>
      <c r="BJ594" s="2">
        <f t="shared" si="96"/>
        <v>0</v>
      </c>
      <c r="BK594" s="2"/>
      <c r="BL594" s="2"/>
      <c r="BM594" s="2"/>
      <c r="BN594" s="2"/>
      <c r="BO594" s="2"/>
      <c r="BP594" s="2"/>
      <c r="BQ594" s="2"/>
      <c r="BR594" s="2">
        <f t="shared" si="97"/>
        <v>0</v>
      </c>
    </row>
    <row r="595" spans="1:70" ht="11.25" customHeight="1" x14ac:dyDescent="0.2">
      <c r="A595" s="5">
        <v>4</v>
      </c>
      <c r="B595" s="1">
        <v>127046517</v>
      </c>
      <c r="C595" s="1" t="s">
        <v>817</v>
      </c>
      <c r="D595" s="1" t="s">
        <v>517</v>
      </c>
      <c r="E595" s="2">
        <f t="shared" si="98"/>
        <v>5233326</v>
      </c>
      <c r="F595" s="2">
        <f t="shared" si="99"/>
        <v>6386326</v>
      </c>
      <c r="G595" s="2"/>
      <c r="H595" s="2"/>
      <c r="I595" s="2"/>
      <c r="J595" s="2"/>
      <c r="K595" s="2"/>
      <c r="L595" s="2"/>
      <c r="M595" s="2">
        <v>5233326</v>
      </c>
      <c r="N595" s="2">
        <f t="shared" si="90"/>
        <v>5233326</v>
      </c>
      <c r="O595" s="2"/>
      <c r="P595" s="2"/>
      <c r="Q595" s="2"/>
      <c r="R595" s="2"/>
      <c r="S595" s="2"/>
      <c r="T595" s="2"/>
      <c r="U595" s="2">
        <v>1153000</v>
      </c>
      <c r="V595" s="2">
        <f t="shared" si="91"/>
        <v>1153000</v>
      </c>
      <c r="W595" s="2"/>
      <c r="X595" s="2"/>
      <c r="Y595" s="2"/>
      <c r="Z595" s="2"/>
      <c r="AA595" s="2"/>
      <c r="AB595" s="2"/>
      <c r="AC595" s="2">
        <v>0</v>
      </c>
      <c r="AD595" s="2">
        <f t="shared" si="92"/>
        <v>0</v>
      </c>
      <c r="AE595" s="2"/>
      <c r="AF595" s="2"/>
      <c r="AG595" s="2"/>
      <c r="AH595" s="2"/>
      <c r="AI595" s="2"/>
      <c r="AJ595" s="2"/>
      <c r="AK595" s="2">
        <v>6386326</v>
      </c>
      <c r="AL595" s="2">
        <f t="shared" si="93"/>
        <v>6386326</v>
      </c>
      <c r="AM595" s="2"/>
      <c r="AN595" s="2"/>
      <c r="AO595" s="2"/>
      <c r="AP595" s="2"/>
      <c r="AQ595" s="2"/>
      <c r="AR595" s="2"/>
      <c r="AS595" s="2"/>
      <c r="AT595" s="2">
        <f t="shared" si="94"/>
        <v>0</v>
      </c>
      <c r="AU595" s="2"/>
      <c r="AV595" s="2"/>
      <c r="AW595" s="2"/>
      <c r="AX595" s="2"/>
      <c r="AY595" s="2"/>
      <c r="AZ595" s="2"/>
      <c r="BA595" s="2"/>
      <c r="BB595" s="2">
        <f t="shared" si="95"/>
        <v>0</v>
      </c>
      <c r="BC595" s="2"/>
      <c r="BD595" s="2"/>
      <c r="BE595" s="2"/>
      <c r="BF595" s="2"/>
      <c r="BG595" s="2"/>
      <c r="BH595" s="2"/>
      <c r="BI595" s="2"/>
      <c r="BJ595" s="2">
        <f t="shared" si="96"/>
        <v>0</v>
      </c>
      <c r="BK595" s="2"/>
      <c r="BL595" s="2"/>
      <c r="BM595" s="2"/>
      <c r="BN595" s="2"/>
      <c r="BO595" s="2"/>
      <c r="BP595" s="2"/>
      <c r="BQ595" s="2"/>
      <c r="BR595" s="2">
        <f t="shared" si="97"/>
        <v>0</v>
      </c>
    </row>
    <row r="596" spans="1:70" ht="11.25" customHeight="1" x14ac:dyDescent="0.2">
      <c r="A596" s="5">
        <v>4</v>
      </c>
      <c r="B596" s="1">
        <v>127040002</v>
      </c>
      <c r="C596" s="1" t="s">
        <v>67</v>
      </c>
      <c r="D596" s="1" t="s">
        <v>517</v>
      </c>
      <c r="E596" s="2">
        <f t="shared" si="98"/>
        <v>7288130</v>
      </c>
      <c r="F596" s="2">
        <f t="shared" si="99"/>
        <v>7831490</v>
      </c>
      <c r="G596" s="2"/>
      <c r="H596" s="2"/>
      <c r="I596" s="2"/>
      <c r="J596" s="2"/>
      <c r="K596" s="2"/>
      <c r="L596" s="2">
        <v>53130</v>
      </c>
      <c r="M596" s="2">
        <v>7235000</v>
      </c>
      <c r="N596" s="2">
        <f t="shared" si="90"/>
        <v>7288130</v>
      </c>
      <c r="O596" s="2"/>
      <c r="P596" s="2"/>
      <c r="Q596" s="2"/>
      <c r="R596" s="2"/>
      <c r="S596" s="2"/>
      <c r="T596" s="2">
        <v>0</v>
      </c>
      <c r="U596" s="2">
        <v>551000</v>
      </c>
      <c r="V596" s="2">
        <f t="shared" si="91"/>
        <v>551000</v>
      </c>
      <c r="W596" s="2"/>
      <c r="X596" s="2"/>
      <c r="Y596" s="2"/>
      <c r="Z596" s="2"/>
      <c r="AA596" s="2"/>
      <c r="AB596" s="2">
        <v>7640</v>
      </c>
      <c r="AC596" s="2">
        <v>0</v>
      </c>
      <c r="AD596" s="2">
        <f t="shared" si="92"/>
        <v>7640</v>
      </c>
      <c r="AE596" s="2"/>
      <c r="AF596" s="2"/>
      <c r="AG596" s="2"/>
      <c r="AH596" s="2"/>
      <c r="AI596" s="2"/>
      <c r="AJ596" s="2">
        <v>45490</v>
      </c>
      <c r="AK596" s="2">
        <v>7786000</v>
      </c>
      <c r="AL596" s="2">
        <f t="shared" si="93"/>
        <v>7831490</v>
      </c>
      <c r="AM596" s="2"/>
      <c r="AN596" s="2"/>
      <c r="AO596" s="2"/>
      <c r="AP596" s="2"/>
      <c r="AQ596" s="2"/>
      <c r="AR596" s="2"/>
      <c r="AS596" s="2"/>
      <c r="AT596" s="2">
        <f t="shared" si="94"/>
        <v>0</v>
      </c>
      <c r="AU596" s="2"/>
      <c r="AV596" s="2"/>
      <c r="AW596" s="2"/>
      <c r="AX596" s="2"/>
      <c r="AY596" s="2"/>
      <c r="AZ596" s="2"/>
      <c r="BA596" s="2"/>
      <c r="BB596" s="2">
        <f t="shared" si="95"/>
        <v>0</v>
      </c>
      <c r="BC596" s="2"/>
      <c r="BD596" s="2"/>
      <c r="BE596" s="2"/>
      <c r="BF596" s="2"/>
      <c r="BG596" s="2"/>
      <c r="BH596" s="2"/>
      <c r="BI596" s="2"/>
      <c r="BJ596" s="2">
        <f t="shared" si="96"/>
        <v>0</v>
      </c>
      <c r="BK596" s="2"/>
      <c r="BL596" s="2"/>
      <c r="BM596" s="2"/>
      <c r="BN596" s="2"/>
      <c r="BO596" s="2"/>
      <c r="BP596" s="2"/>
      <c r="BQ596" s="2"/>
      <c r="BR596" s="2">
        <f t="shared" si="97"/>
        <v>0</v>
      </c>
    </row>
    <row r="597" spans="1:70" ht="11.25" customHeight="1" x14ac:dyDescent="0.2">
      <c r="A597" s="5">
        <v>4</v>
      </c>
      <c r="B597" s="1">
        <v>127043430</v>
      </c>
      <c r="C597" s="1" t="s">
        <v>68</v>
      </c>
      <c r="D597" s="1" t="s">
        <v>517</v>
      </c>
      <c r="E597" s="2">
        <f t="shared" si="98"/>
        <v>128216010</v>
      </c>
      <c r="F597" s="2">
        <f t="shared" si="99"/>
        <v>135922997.00999999</v>
      </c>
      <c r="G597" s="2"/>
      <c r="H597" s="2"/>
      <c r="I597" s="2"/>
      <c r="J597" s="2"/>
      <c r="K597" s="2">
        <v>1108560</v>
      </c>
      <c r="L597" s="2"/>
      <c r="M597" s="2">
        <v>127107450</v>
      </c>
      <c r="N597" s="2">
        <f t="shared" si="90"/>
        <v>128216010</v>
      </c>
      <c r="O597" s="2"/>
      <c r="P597" s="2"/>
      <c r="Q597" s="2"/>
      <c r="R597" s="2"/>
      <c r="S597" s="2">
        <v>118151</v>
      </c>
      <c r="T597" s="2"/>
      <c r="U597" s="2">
        <v>7588836.0099999998</v>
      </c>
      <c r="V597" s="2">
        <f t="shared" si="91"/>
        <v>7706987.0099999998</v>
      </c>
      <c r="W597" s="2"/>
      <c r="X597" s="2"/>
      <c r="Y597" s="2"/>
      <c r="Z597" s="2"/>
      <c r="AA597" s="2">
        <v>0</v>
      </c>
      <c r="AB597" s="2"/>
      <c r="AC597" s="2">
        <v>0</v>
      </c>
      <c r="AD597" s="2">
        <f t="shared" si="92"/>
        <v>0</v>
      </c>
      <c r="AE597" s="2"/>
      <c r="AF597" s="2"/>
      <c r="AG597" s="2"/>
      <c r="AH597" s="2"/>
      <c r="AI597" s="2">
        <v>1226711</v>
      </c>
      <c r="AJ597" s="2"/>
      <c r="AK597" s="2">
        <v>134696286.00999999</v>
      </c>
      <c r="AL597" s="2">
        <f t="shared" si="93"/>
        <v>135922997.00999999</v>
      </c>
      <c r="AM597" s="2"/>
      <c r="AN597" s="2"/>
      <c r="AO597" s="2"/>
      <c r="AP597" s="2"/>
      <c r="AQ597" s="2"/>
      <c r="AR597" s="2"/>
      <c r="AS597" s="2"/>
      <c r="AT597" s="2">
        <f t="shared" si="94"/>
        <v>0</v>
      </c>
      <c r="AU597" s="2"/>
      <c r="AV597" s="2"/>
      <c r="AW597" s="2"/>
      <c r="AX597" s="2"/>
      <c r="AY597" s="2"/>
      <c r="AZ597" s="2"/>
      <c r="BA597" s="2"/>
      <c r="BB597" s="2">
        <f t="shared" si="95"/>
        <v>0</v>
      </c>
      <c r="BC597" s="2"/>
      <c r="BD597" s="2"/>
      <c r="BE597" s="2"/>
      <c r="BF597" s="2"/>
      <c r="BG597" s="2"/>
      <c r="BH597" s="2"/>
      <c r="BI597" s="2"/>
      <c r="BJ597" s="2">
        <f t="shared" si="96"/>
        <v>0</v>
      </c>
      <c r="BK597" s="2"/>
      <c r="BL597" s="2"/>
      <c r="BM597" s="2"/>
      <c r="BN597" s="2"/>
      <c r="BO597" s="2"/>
      <c r="BP597" s="2"/>
      <c r="BQ597" s="2"/>
      <c r="BR597" s="2">
        <f t="shared" si="97"/>
        <v>0</v>
      </c>
    </row>
    <row r="598" spans="1:70" ht="11.25" customHeight="1" x14ac:dyDescent="0.2">
      <c r="A598" s="5">
        <v>4</v>
      </c>
      <c r="B598" s="1">
        <v>108057079</v>
      </c>
      <c r="C598" s="1" t="s">
        <v>818</v>
      </c>
      <c r="D598" s="1" t="s">
        <v>470</v>
      </c>
      <c r="E598" s="2">
        <f t="shared" si="98"/>
        <v>4460000</v>
      </c>
      <c r="F598" s="2">
        <f t="shared" si="99"/>
        <v>3507000</v>
      </c>
      <c r="G598" s="2"/>
      <c r="H598" s="2"/>
      <c r="I598" s="2"/>
      <c r="J598" s="2"/>
      <c r="K598" s="2"/>
      <c r="L598" s="2"/>
      <c r="M598" s="2">
        <v>4108472</v>
      </c>
      <c r="N598" s="2">
        <f t="shared" si="90"/>
        <v>4108472</v>
      </c>
      <c r="O598" s="2"/>
      <c r="P598" s="2"/>
      <c r="Q598" s="2"/>
      <c r="R598" s="2"/>
      <c r="S598" s="2"/>
      <c r="T598" s="2"/>
      <c r="U598" s="2">
        <v>0</v>
      </c>
      <c r="V598" s="2">
        <f t="shared" si="91"/>
        <v>0</v>
      </c>
      <c r="W598" s="2"/>
      <c r="X598" s="2"/>
      <c r="Y598" s="2"/>
      <c r="Z598" s="2"/>
      <c r="AA598" s="2"/>
      <c r="AB598" s="2"/>
      <c r="AC598" s="2">
        <v>953000</v>
      </c>
      <c r="AD598" s="2">
        <f t="shared" si="92"/>
        <v>953000</v>
      </c>
      <c r="AE598" s="2"/>
      <c r="AF598" s="2"/>
      <c r="AG598" s="2"/>
      <c r="AH598" s="2"/>
      <c r="AI598" s="2"/>
      <c r="AJ598" s="2"/>
      <c r="AK598" s="2">
        <v>3155472</v>
      </c>
      <c r="AL598" s="2">
        <f t="shared" si="93"/>
        <v>3155472</v>
      </c>
      <c r="AM598" s="2"/>
      <c r="AN598" s="2"/>
      <c r="AO598" s="2"/>
      <c r="AP598" s="2"/>
      <c r="AQ598" s="2"/>
      <c r="AR598" s="2"/>
      <c r="AS598" s="2">
        <v>351528</v>
      </c>
      <c r="AT598" s="2">
        <f t="shared" si="94"/>
        <v>351528</v>
      </c>
      <c r="AU598" s="2"/>
      <c r="AV598" s="2"/>
      <c r="AW598" s="2"/>
      <c r="AX598" s="2"/>
      <c r="AY598" s="2"/>
      <c r="AZ598" s="2"/>
      <c r="BA598" s="2">
        <v>0</v>
      </c>
      <c r="BB598" s="2">
        <f t="shared" si="95"/>
        <v>0</v>
      </c>
      <c r="BC598" s="2"/>
      <c r="BD598" s="2"/>
      <c r="BE598" s="2"/>
      <c r="BF598" s="2"/>
      <c r="BG598" s="2"/>
      <c r="BH598" s="2"/>
      <c r="BI598" s="2">
        <v>0</v>
      </c>
      <c r="BJ598" s="2">
        <f t="shared" si="96"/>
        <v>0</v>
      </c>
      <c r="BK598" s="2"/>
      <c r="BL598" s="2"/>
      <c r="BM598" s="2"/>
      <c r="BN598" s="2"/>
      <c r="BO598" s="2"/>
      <c r="BP598" s="2"/>
      <c r="BQ598" s="2">
        <v>351528</v>
      </c>
      <c r="BR598" s="2">
        <f t="shared" si="97"/>
        <v>351528</v>
      </c>
    </row>
    <row r="599" spans="1:70" ht="11.25" customHeight="1" x14ac:dyDescent="0.2">
      <c r="A599" s="5">
        <v>4</v>
      </c>
      <c r="B599" s="1">
        <v>114060392</v>
      </c>
      <c r="C599" s="1" t="s">
        <v>819</v>
      </c>
      <c r="D599" s="1" t="s">
        <v>489</v>
      </c>
      <c r="E599" s="2">
        <f t="shared" si="98"/>
        <v>10297217</v>
      </c>
      <c r="F599" s="2">
        <f t="shared" si="99"/>
        <v>10028493</v>
      </c>
      <c r="G599" s="2"/>
      <c r="H599" s="2"/>
      <c r="I599" s="2"/>
      <c r="J599" s="2">
        <v>6217</v>
      </c>
      <c r="K599" s="2">
        <v>429000</v>
      </c>
      <c r="L599" s="2"/>
      <c r="M599" s="2">
        <v>9862000</v>
      </c>
      <c r="N599" s="2">
        <f t="shared" si="90"/>
        <v>10297217</v>
      </c>
      <c r="O599" s="2"/>
      <c r="P599" s="2"/>
      <c r="Q599" s="2"/>
      <c r="R599" s="2">
        <v>0</v>
      </c>
      <c r="S599" s="2">
        <v>0</v>
      </c>
      <c r="T599" s="2"/>
      <c r="U599" s="2">
        <v>0</v>
      </c>
      <c r="V599" s="2">
        <f t="shared" si="91"/>
        <v>0</v>
      </c>
      <c r="W599" s="2"/>
      <c r="X599" s="2"/>
      <c r="Y599" s="2"/>
      <c r="Z599" s="2">
        <v>5724</v>
      </c>
      <c r="AA599" s="2">
        <v>32000</v>
      </c>
      <c r="AB599" s="2"/>
      <c r="AC599" s="2">
        <v>231000</v>
      </c>
      <c r="AD599" s="2">
        <f t="shared" si="92"/>
        <v>268724</v>
      </c>
      <c r="AE599" s="2"/>
      <c r="AF599" s="2"/>
      <c r="AG599" s="2"/>
      <c r="AH599" s="2">
        <v>493</v>
      </c>
      <c r="AI599" s="2">
        <v>397000</v>
      </c>
      <c r="AJ599" s="2"/>
      <c r="AK599" s="2">
        <v>9631000</v>
      </c>
      <c r="AL599" s="2">
        <f t="shared" si="93"/>
        <v>10028493</v>
      </c>
      <c r="AM599" s="2"/>
      <c r="AN599" s="2"/>
      <c r="AO599" s="2"/>
      <c r="AP599" s="2"/>
      <c r="AQ599" s="2"/>
      <c r="AR599" s="2"/>
      <c r="AS599" s="2"/>
      <c r="AT599" s="2">
        <f t="shared" si="94"/>
        <v>0</v>
      </c>
      <c r="AU599" s="2"/>
      <c r="AV599" s="2"/>
      <c r="AW599" s="2"/>
      <c r="AX599" s="2"/>
      <c r="AY599" s="2"/>
      <c r="AZ599" s="2"/>
      <c r="BA599" s="2"/>
      <c r="BB599" s="2">
        <f t="shared" si="95"/>
        <v>0</v>
      </c>
      <c r="BC599" s="2"/>
      <c r="BD599" s="2"/>
      <c r="BE599" s="2"/>
      <c r="BF599" s="2"/>
      <c r="BG599" s="2"/>
      <c r="BH599" s="2"/>
      <c r="BI599" s="2"/>
      <c r="BJ599" s="2">
        <f t="shared" si="96"/>
        <v>0</v>
      </c>
      <c r="BK599" s="2"/>
      <c r="BL599" s="2"/>
      <c r="BM599" s="2"/>
      <c r="BN599" s="2"/>
      <c r="BO599" s="2"/>
      <c r="BP599" s="2"/>
      <c r="BQ599" s="2"/>
      <c r="BR599" s="2">
        <f t="shared" si="97"/>
        <v>0</v>
      </c>
    </row>
    <row r="600" spans="1:70" ht="11.25" customHeight="1" x14ac:dyDescent="0.2">
      <c r="A600" s="5">
        <v>4</v>
      </c>
      <c r="B600" s="1">
        <v>108070001</v>
      </c>
      <c r="C600" s="1" t="s">
        <v>121</v>
      </c>
      <c r="D600" s="1" t="s">
        <v>471</v>
      </c>
      <c r="E600" s="2">
        <f t="shared" si="98"/>
        <v>3618000</v>
      </c>
      <c r="F600" s="2">
        <f t="shared" si="99"/>
        <v>2222000</v>
      </c>
      <c r="G600" s="2"/>
      <c r="H600" s="2"/>
      <c r="I600" s="2"/>
      <c r="J600" s="2"/>
      <c r="K600" s="2"/>
      <c r="L600" s="2"/>
      <c r="M600" s="2">
        <v>3618000</v>
      </c>
      <c r="N600" s="2">
        <f t="shared" si="90"/>
        <v>3618000</v>
      </c>
      <c r="O600" s="2"/>
      <c r="P600" s="2"/>
      <c r="Q600" s="2"/>
      <c r="R600" s="2"/>
      <c r="S600" s="2"/>
      <c r="T600" s="2"/>
      <c r="U600" s="2">
        <v>0</v>
      </c>
      <c r="V600" s="2">
        <f t="shared" si="91"/>
        <v>0</v>
      </c>
      <c r="W600" s="2"/>
      <c r="X600" s="2"/>
      <c r="Y600" s="2"/>
      <c r="Z600" s="2"/>
      <c r="AA600" s="2"/>
      <c r="AB600" s="2"/>
      <c r="AC600" s="2">
        <v>1396000</v>
      </c>
      <c r="AD600" s="2">
        <f t="shared" si="92"/>
        <v>1396000</v>
      </c>
      <c r="AE600" s="2"/>
      <c r="AF600" s="2"/>
      <c r="AG600" s="2"/>
      <c r="AH600" s="2"/>
      <c r="AI600" s="2"/>
      <c r="AJ600" s="2"/>
      <c r="AK600" s="2">
        <v>2222000</v>
      </c>
      <c r="AL600" s="2">
        <f t="shared" si="93"/>
        <v>2222000</v>
      </c>
      <c r="AM600" s="2"/>
      <c r="AN600" s="2"/>
      <c r="AO600" s="2"/>
      <c r="AP600" s="2"/>
      <c r="AQ600" s="2"/>
      <c r="AR600" s="2"/>
      <c r="AS600" s="2"/>
      <c r="AT600" s="2">
        <f t="shared" si="94"/>
        <v>0</v>
      </c>
      <c r="AU600" s="2"/>
      <c r="AV600" s="2"/>
      <c r="AW600" s="2"/>
      <c r="AX600" s="2"/>
      <c r="AY600" s="2"/>
      <c r="AZ600" s="2"/>
      <c r="BA600" s="2"/>
      <c r="BB600" s="2">
        <f t="shared" si="95"/>
        <v>0</v>
      </c>
      <c r="BC600" s="2"/>
      <c r="BD600" s="2"/>
      <c r="BE600" s="2"/>
      <c r="BF600" s="2"/>
      <c r="BG600" s="2"/>
      <c r="BH600" s="2"/>
      <c r="BI600" s="2"/>
      <c r="BJ600" s="2">
        <f t="shared" si="96"/>
        <v>0</v>
      </c>
      <c r="BK600" s="2"/>
      <c r="BL600" s="2"/>
      <c r="BM600" s="2"/>
      <c r="BN600" s="2"/>
      <c r="BO600" s="2"/>
      <c r="BP600" s="2"/>
      <c r="BQ600" s="2"/>
      <c r="BR600" s="2">
        <f t="shared" si="97"/>
        <v>0</v>
      </c>
    </row>
    <row r="601" spans="1:70" ht="11.25" customHeight="1" x14ac:dyDescent="0.2">
      <c r="A601" s="5">
        <v>4</v>
      </c>
      <c r="B601" s="1">
        <v>122093460</v>
      </c>
      <c r="C601" s="1" t="s">
        <v>4</v>
      </c>
      <c r="D601" s="1" t="s">
        <v>512</v>
      </c>
      <c r="E601" s="2">
        <f t="shared" si="98"/>
        <v>0</v>
      </c>
      <c r="F601" s="2">
        <f t="shared" si="99"/>
        <v>0</v>
      </c>
      <c r="G601" s="2"/>
      <c r="H601" s="2"/>
      <c r="I601" s="2"/>
      <c r="J601" s="2"/>
      <c r="K601" s="2"/>
      <c r="L601" s="2"/>
      <c r="M601" s="2"/>
      <c r="N601" s="2">
        <f t="shared" si="90"/>
        <v>0</v>
      </c>
      <c r="O601" s="2"/>
      <c r="P601" s="2"/>
      <c r="Q601" s="2"/>
      <c r="R601" s="2"/>
      <c r="S601" s="2"/>
      <c r="T601" s="2"/>
      <c r="U601" s="2"/>
      <c r="V601" s="2">
        <f t="shared" si="91"/>
        <v>0</v>
      </c>
      <c r="W601" s="2"/>
      <c r="X601" s="2"/>
      <c r="Y601" s="2"/>
      <c r="Z601" s="2"/>
      <c r="AA601" s="2"/>
      <c r="AB601" s="2"/>
      <c r="AC601" s="2"/>
      <c r="AD601" s="2">
        <f t="shared" si="92"/>
        <v>0</v>
      </c>
      <c r="AE601" s="2"/>
      <c r="AF601" s="2"/>
      <c r="AG601" s="2"/>
      <c r="AH601" s="2"/>
      <c r="AI601" s="2"/>
      <c r="AJ601" s="2"/>
      <c r="AK601" s="2"/>
      <c r="AL601" s="2">
        <f t="shared" si="93"/>
        <v>0</v>
      </c>
      <c r="AM601" s="2"/>
      <c r="AN601" s="2"/>
      <c r="AO601" s="2"/>
      <c r="AP601" s="2"/>
      <c r="AQ601" s="2"/>
      <c r="AR601" s="2"/>
      <c r="AS601" s="2"/>
      <c r="AT601" s="2">
        <f t="shared" si="94"/>
        <v>0</v>
      </c>
      <c r="AU601" s="2"/>
      <c r="AV601" s="2"/>
      <c r="AW601" s="2"/>
      <c r="AX601" s="2"/>
      <c r="AY601" s="2"/>
      <c r="AZ601" s="2"/>
      <c r="BA601" s="2"/>
      <c r="BB601" s="2">
        <f t="shared" si="95"/>
        <v>0</v>
      </c>
      <c r="BC601" s="2"/>
      <c r="BD601" s="2"/>
      <c r="BE601" s="2"/>
      <c r="BF601" s="2"/>
      <c r="BG601" s="2"/>
      <c r="BH601" s="2"/>
      <c r="BI601" s="2"/>
      <c r="BJ601" s="2">
        <f t="shared" si="96"/>
        <v>0</v>
      </c>
      <c r="BK601" s="2"/>
      <c r="BL601" s="2"/>
      <c r="BM601" s="2"/>
      <c r="BN601" s="2"/>
      <c r="BO601" s="2"/>
      <c r="BP601" s="2"/>
      <c r="BQ601" s="2"/>
      <c r="BR601" s="2">
        <f t="shared" si="97"/>
        <v>0</v>
      </c>
    </row>
    <row r="602" spans="1:70" ht="11.25" customHeight="1" x14ac:dyDescent="0.2">
      <c r="A602" s="5">
        <v>4</v>
      </c>
      <c r="B602" s="1">
        <v>122090001</v>
      </c>
      <c r="C602" s="1" t="s">
        <v>1</v>
      </c>
      <c r="D602" s="1" t="s">
        <v>512</v>
      </c>
      <c r="E602" s="2">
        <f t="shared" si="98"/>
        <v>5076482.2</v>
      </c>
      <c r="F602" s="2">
        <f t="shared" si="99"/>
        <v>4179888.09</v>
      </c>
      <c r="G602" s="2"/>
      <c r="H602" s="2"/>
      <c r="I602" s="2"/>
      <c r="J602" s="2">
        <v>1766482.2</v>
      </c>
      <c r="K602" s="2">
        <v>138000</v>
      </c>
      <c r="L602" s="2"/>
      <c r="M602" s="2">
        <v>3172000</v>
      </c>
      <c r="N602" s="2">
        <f t="shared" si="90"/>
        <v>5076482.2</v>
      </c>
      <c r="O602" s="2"/>
      <c r="P602" s="2"/>
      <c r="Q602" s="2"/>
      <c r="R602" s="2">
        <v>0</v>
      </c>
      <c r="S602" s="2">
        <v>0</v>
      </c>
      <c r="T602" s="2"/>
      <c r="U602" s="2">
        <v>0</v>
      </c>
      <c r="V602" s="2">
        <f t="shared" si="91"/>
        <v>0</v>
      </c>
      <c r="W602" s="2"/>
      <c r="X602" s="2"/>
      <c r="Y602" s="2"/>
      <c r="Z602" s="2">
        <v>106594.11</v>
      </c>
      <c r="AA602" s="2">
        <v>38000</v>
      </c>
      <c r="AB602" s="2"/>
      <c r="AC602" s="2">
        <v>752000</v>
      </c>
      <c r="AD602" s="2">
        <f t="shared" si="92"/>
        <v>896594.11</v>
      </c>
      <c r="AE602" s="2"/>
      <c r="AF602" s="2"/>
      <c r="AG602" s="2"/>
      <c r="AH602" s="2">
        <v>1659888.09</v>
      </c>
      <c r="AI602" s="2">
        <v>100000</v>
      </c>
      <c r="AJ602" s="2"/>
      <c r="AK602" s="2">
        <v>2420000</v>
      </c>
      <c r="AL602" s="2">
        <f t="shared" si="93"/>
        <v>4179888.09</v>
      </c>
      <c r="AM602" s="2"/>
      <c r="AN602" s="2"/>
      <c r="AO602" s="2"/>
      <c r="AP602" s="2"/>
      <c r="AQ602" s="2"/>
      <c r="AR602" s="2"/>
      <c r="AS602" s="2"/>
      <c r="AT602" s="2">
        <f t="shared" si="94"/>
        <v>0</v>
      </c>
      <c r="AU602" s="2"/>
      <c r="AV602" s="2"/>
      <c r="AW602" s="2"/>
      <c r="AX602" s="2"/>
      <c r="AY602" s="2"/>
      <c r="AZ602" s="2"/>
      <c r="BA602" s="2"/>
      <c r="BB602" s="2">
        <f t="shared" si="95"/>
        <v>0</v>
      </c>
      <c r="BC602" s="2"/>
      <c r="BD602" s="2"/>
      <c r="BE602" s="2"/>
      <c r="BF602" s="2"/>
      <c r="BG602" s="2"/>
      <c r="BH602" s="2"/>
      <c r="BI602" s="2"/>
      <c r="BJ602" s="2">
        <f t="shared" si="96"/>
        <v>0</v>
      </c>
      <c r="BK602" s="2"/>
      <c r="BL602" s="2"/>
      <c r="BM602" s="2"/>
      <c r="BN602" s="2"/>
      <c r="BO602" s="2"/>
      <c r="BP602" s="2"/>
      <c r="BQ602" s="2"/>
      <c r="BR602" s="2">
        <f t="shared" si="97"/>
        <v>0</v>
      </c>
    </row>
    <row r="603" spans="1:70" ht="11.25" customHeight="1" x14ac:dyDescent="0.2">
      <c r="A603" s="5">
        <v>4</v>
      </c>
      <c r="B603" s="1">
        <v>122093140</v>
      </c>
      <c r="C603" s="1" t="s">
        <v>3</v>
      </c>
      <c r="D603" s="1" t="s">
        <v>512</v>
      </c>
      <c r="E603" s="2">
        <f t="shared" si="98"/>
        <v>49039071</v>
      </c>
      <c r="F603" s="2">
        <f t="shared" si="99"/>
        <v>48344834</v>
      </c>
      <c r="G603" s="2"/>
      <c r="H603" s="2">
        <v>28080000</v>
      </c>
      <c r="I603" s="2"/>
      <c r="J603" s="2"/>
      <c r="K603" s="2">
        <v>870000</v>
      </c>
      <c r="L603" s="2"/>
      <c r="M603" s="2">
        <v>20021000</v>
      </c>
      <c r="N603" s="2">
        <f t="shared" si="90"/>
        <v>48971000</v>
      </c>
      <c r="O603" s="2"/>
      <c r="P603" s="2">
        <v>0</v>
      </c>
      <c r="Q603" s="2"/>
      <c r="R603" s="2"/>
      <c r="S603" s="2">
        <v>0</v>
      </c>
      <c r="T603" s="2"/>
      <c r="U603" s="2">
        <v>0</v>
      </c>
      <c r="V603" s="2">
        <f t="shared" si="91"/>
        <v>0</v>
      </c>
      <c r="W603" s="2"/>
      <c r="X603" s="2">
        <v>270000</v>
      </c>
      <c r="Y603" s="2"/>
      <c r="Z603" s="2"/>
      <c r="AA603" s="2">
        <v>59000</v>
      </c>
      <c r="AB603" s="2"/>
      <c r="AC603" s="2">
        <v>364000</v>
      </c>
      <c r="AD603" s="2">
        <f t="shared" si="92"/>
        <v>693000</v>
      </c>
      <c r="AE603" s="2"/>
      <c r="AF603" s="2">
        <v>27810000</v>
      </c>
      <c r="AG603" s="2"/>
      <c r="AH603" s="2"/>
      <c r="AI603" s="2">
        <v>811000</v>
      </c>
      <c r="AJ603" s="2"/>
      <c r="AK603" s="2">
        <v>19657000</v>
      </c>
      <c r="AL603" s="2">
        <f t="shared" si="93"/>
        <v>48278000</v>
      </c>
      <c r="AM603" s="2"/>
      <c r="AN603" s="2"/>
      <c r="AO603" s="2"/>
      <c r="AP603" s="2"/>
      <c r="AQ603" s="2"/>
      <c r="AR603" s="2"/>
      <c r="AS603" s="2">
        <v>68071</v>
      </c>
      <c r="AT603" s="2">
        <f t="shared" si="94"/>
        <v>68071</v>
      </c>
      <c r="AU603" s="2"/>
      <c r="AV603" s="2"/>
      <c r="AW603" s="2"/>
      <c r="AX603" s="2"/>
      <c r="AY603" s="2"/>
      <c r="AZ603" s="2"/>
      <c r="BA603" s="2">
        <v>0</v>
      </c>
      <c r="BB603" s="2">
        <f t="shared" si="95"/>
        <v>0</v>
      </c>
      <c r="BC603" s="2"/>
      <c r="BD603" s="2"/>
      <c r="BE603" s="2"/>
      <c r="BF603" s="2"/>
      <c r="BG603" s="2"/>
      <c r="BH603" s="2"/>
      <c r="BI603" s="2">
        <v>1237</v>
      </c>
      <c r="BJ603" s="2">
        <f t="shared" si="96"/>
        <v>1237</v>
      </c>
      <c r="BK603" s="2"/>
      <c r="BL603" s="2"/>
      <c r="BM603" s="2"/>
      <c r="BN603" s="2"/>
      <c r="BO603" s="2"/>
      <c r="BP603" s="2"/>
      <c r="BQ603" s="2">
        <v>66834</v>
      </c>
      <c r="BR603" s="2">
        <f t="shared" si="97"/>
        <v>66834</v>
      </c>
    </row>
    <row r="604" spans="1:70" ht="11.25" customHeight="1" x14ac:dyDescent="0.2">
      <c r="A604" s="5">
        <v>4</v>
      </c>
      <c r="B604" s="1">
        <v>110143060</v>
      </c>
      <c r="C604" s="1" t="s">
        <v>528</v>
      </c>
      <c r="D604" s="1" t="s">
        <v>478</v>
      </c>
      <c r="E604" s="2">
        <f t="shared" si="98"/>
        <v>3437129</v>
      </c>
      <c r="F604" s="2">
        <f t="shared" si="99"/>
        <v>3346496</v>
      </c>
      <c r="G604" s="2"/>
      <c r="H604" s="2"/>
      <c r="I604" s="2"/>
      <c r="J604" s="2">
        <v>437129</v>
      </c>
      <c r="K604" s="2">
        <v>125000</v>
      </c>
      <c r="L604" s="2"/>
      <c r="M604" s="2">
        <v>2875000</v>
      </c>
      <c r="N604" s="2">
        <f t="shared" si="90"/>
        <v>3437129</v>
      </c>
      <c r="O604" s="2"/>
      <c r="P604" s="2"/>
      <c r="Q604" s="2"/>
      <c r="R604" s="2">
        <v>0</v>
      </c>
      <c r="S604" s="2">
        <v>0</v>
      </c>
      <c r="T604" s="2"/>
      <c r="U604" s="2">
        <v>0</v>
      </c>
      <c r="V604" s="2">
        <f t="shared" si="91"/>
        <v>0</v>
      </c>
      <c r="W604" s="2"/>
      <c r="X604" s="2"/>
      <c r="Y604" s="2"/>
      <c r="Z604" s="2">
        <v>21633</v>
      </c>
      <c r="AA604" s="2">
        <v>9000</v>
      </c>
      <c r="AB604" s="2"/>
      <c r="AC604" s="2">
        <v>60000</v>
      </c>
      <c r="AD604" s="2">
        <f t="shared" si="92"/>
        <v>90633</v>
      </c>
      <c r="AE604" s="2"/>
      <c r="AF604" s="2"/>
      <c r="AG604" s="2"/>
      <c r="AH604" s="2">
        <v>415496</v>
      </c>
      <c r="AI604" s="2">
        <v>116000</v>
      </c>
      <c r="AJ604" s="2"/>
      <c r="AK604" s="2">
        <v>2815000</v>
      </c>
      <c r="AL604" s="2">
        <f t="shared" si="93"/>
        <v>3346496</v>
      </c>
      <c r="AM604" s="2"/>
      <c r="AN604" s="2"/>
      <c r="AO604" s="2"/>
      <c r="AP604" s="2"/>
      <c r="AQ604" s="2"/>
      <c r="AR604" s="2"/>
      <c r="AS604" s="2"/>
      <c r="AT604" s="2">
        <f t="shared" si="94"/>
        <v>0</v>
      </c>
      <c r="AU604" s="2"/>
      <c r="AV604" s="2"/>
      <c r="AW604" s="2"/>
      <c r="AX604" s="2"/>
      <c r="AY604" s="2"/>
      <c r="AZ604" s="2"/>
      <c r="BA604" s="2"/>
      <c r="BB604" s="2">
        <f t="shared" si="95"/>
        <v>0</v>
      </c>
      <c r="BC604" s="2"/>
      <c r="BD604" s="2"/>
      <c r="BE604" s="2"/>
      <c r="BF604" s="2"/>
      <c r="BG604" s="2"/>
      <c r="BH604" s="2"/>
      <c r="BI604" s="2"/>
      <c r="BJ604" s="2">
        <f t="shared" si="96"/>
        <v>0</v>
      </c>
      <c r="BK604" s="2"/>
      <c r="BL604" s="2"/>
      <c r="BM604" s="2"/>
      <c r="BN604" s="2"/>
      <c r="BO604" s="2"/>
      <c r="BP604" s="2"/>
      <c r="BQ604" s="2"/>
      <c r="BR604" s="2">
        <f t="shared" si="97"/>
        <v>0</v>
      </c>
    </row>
    <row r="605" spans="1:70" ht="11.25" customHeight="1" x14ac:dyDescent="0.2">
      <c r="A605" s="5">
        <v>4</v>
      </c>
      <c r="B605" s="1">
        <v>110143120</v>
      </c>
      <c r="C605" s="1" t="s">
        <v>529</v>
      </c>
      <c r="D605" s="1" t="s">
        <v>478</v>
      </c>
      <c r="E605" s="2">
        <f t="shared" si="98"/>
        <v>749251</v>
      </c>
      <c r="F605" s="2">
        <f t="shared" si="99"/>
        <v>726718</v>
      </c>
      <c r="G605" s="2"/>
      <c r="H605" s="2"/>
      <c r="I605" s="2"/>
      <c r="J605" s="2">
        <v>501251</v>
      </c>
      <c r="K605" s="2"/>
      <c r="L605" s="2"/>
      <c r="M605" s="2">
        <v>248000</v>
      </c>
      <c r="N605" s="2">
        <f t="shared" si="90"/>
        <v>749251</v>
      </c>
      <c r="O605" s="2"/>
      <c r="P605" s="2"/>
      <c r="Q605" s="2"/>
      <c r="R605" s="2">
        <v>0</v>
      </c>
      <c r="S605" s="2"/>
      <c r="T605" s="2"/>
      <c r="U605" s="2">
        <v>0</v>
      </c>
      <c r="V605" s="2">
        <f t="shared" si="91"/>
        <v>0</v>
      </c>
      <c r="W605" s="2"/>
      <c r="X605" s="2"/>
      <c r="Y605" s="2"/>
      <c r="Z605" s="2">
        <v>21533</v>
      </c>
      <c r="AA605" s="2"/>
      <c r="AB605" s="2"/>
      <c r="AC605" s="2">
        <v>1000</v>
      </c>
      <c r="AD605" s="2">
        <f t="shared" si="92"/>
        <v>22533</v>
      </c>
      <c r="AE605" s="2"/>
      <c r="AF605" s="2"/>
      <c r="AG605" s="2"/>
      <c r="AH605" s="2">
        <v>479718</v>
      </c>
      <c r="AI605" s="2"/>
      <c r="AJ605" s="2"/>
      <c r="AK605" s="2">
        <v>247000</v>
      </c>
      <c r="AL605" s="2">
        <f t="shared" si="93"/>
        <v>726718</v>
      </c>
      <c r="AM605" s="2"/>
      <c r="AN605" s="2"/>
      <c r="AO605" s="2"/>
      <c r="AP605" s="2"/>
      <c r="AQ605" s="2"/>
      <c r="AR605" s="2"/>
      <c r="AS605" s="2"/>
      <c r="AT605" s="2">
        <f t="shared" si="94"/>
        <v>0</v>
      </c>
      <c r="AU605" s="2"/>
      <c r="AV605" s="2"/>
      <c r="AW605" s="2"/>
      <c r="AX605" s="2"/>
      <c r="AY605" s="2"/>
      <c r="AZ605" s="2"/>
      <c r="BA605" s="2"/>
      <c r="BB605" s="2">
        <f t="shared" si="95"/>
        <v>0</v>
      </c>
      <c r="BC605" s="2"/>
      <c r="BD605" s="2"/>
      <c r="BE605" s="2"/>
      <c r="BF605" s="2"/>
      <c r="BG605" s="2"/>
      <c r="BH605" s="2"/>
      <c r="BI605" s="2"/>
      <c r="BJ605" s="2">
        <f t="shared" si="96"/>
        <v>0</v>
      </c>
      <c r="BK605" s="2"/>
      <c r="BL605" s="2"/>
      <c r="BM605" s="2"/>
      <c r="BN605" s="2"/>
      <c r="BO605" s="2"/>
      <c r="BP605" s="2"/>
      <c r="BQ605" s="2"/>
      <c r="BR605" s="2">
        <f t="shared" si="97"/>
        <v>0</v>
      </c>
    </row>
    <row r="606" spans="1:70" ht="11.25" customHeight="1" x14ac:dyDescent="0.2">
      <c r="A606" s="5">
        <v>4</v>
      </c>
      <c r="B606" s="1">
        <v>110143310</v>
      </c>
      <c r="C606" s="1" t="s">
        <v>530</v>
      </c>
      <c r="D606" s="1" t="s">
        <v>478</v>
      </c>
      <c r="E606" s="2">
        <f t="shared" si="98"/>
        <v>0</v>
      </c>
      <c r="F606" s="2">
        <f t="shared" si="99"/>
        <v>0</v>
      </c>
      <c r="G606" s="2"/>
      <c r="H606" s="2"/>
      <c r="I606" s="2"/>
      <c r="J606" s="2"/>
      <c r="K606" s="2"/>
      <c r="L606" s="2"/>
      <c r="M606" s="2"/>
      <c r="N606" s="2">
        <f t="shared" si="90"/>
        <v>0</v>
      </c>
      <c r="O606" s="2"/>
      <c r="P606" s="2"/>
      <c r="Q606" s="2"/>
      <c r="R606" s="2"/>
      <c r="S606" s="2"/>
      <c r="T606" s="2"/>
      <c r="U606" s="2"/>
      <c r="V606" s="2">
        <f t="shared" si="91"/>
        <v>0</v>
      </c>
      <c r="W606" s="2"/>
      <c r="X606" s="2"/>
      <c r="Y606" s="2"/>
      <c r="Z606" s="2"/>
      <c r="AA606" s="2"/>
      <c r="AB606" s="2"/>
      <c r="AC606" s="2"/>
      <c r="AD606" s="2">
        <f t="shared" si="92"/>
        <v>0</v>
      </c>
      <c r="AE606" s="2"/>
      <c r="AF606" s="2"/>
      <c r="AG606" s="2"/>
      <c r="AH606" s="2"/>
      <c r="AI606" s="2"/>
      <c r="AJ606" s="2"/>
      <c r="AK606" s="2"/>
      <c r="AL606" s="2">
        <f t="shared" si="93"/>
        <v>0</v>
      </c>
      <c r="AM606" s="2"/>
      <c r="AN606" s="2"/>
      <c r="AO606" s="2"/>
      <c r="AP606" s="2"/>
      <c r="AQ606" s="2"/>
      <c r="AR606" s="2"/>
      <c r="AS606" s="2"/>
      <c r="AT606" s="2">
        <f t="shared" si="94"/>
        <v>0</v>
      </c>
      <c r="AU606" s="2"/>
      <c r="AV606" s="2"/>
      <c r="AW606" s="2"/>
      <c r="AX606" s="2"/>
      <c r="AY606" s="2"/>
      <c r="AZ606" s="2"/>
      <c r="BA606" s="2"/>
      <c r="BB606" s="2">
        <f t="shared" si="95"/>
        <v>0</v>
      </c>
      <c r="BC606" s="2"/>
      <c r="BD606" s="2"/>
      <c r="BE606" s="2"/>
      <c r="BF606" s="2"/>
      <c r="BG606" s="2"/>
      <c r="BH606" s="2"/>
      <c r="BI606" s="2"/>
      <c r="BJ606" s="2">
        <f t="shared" si="96"/>
        <v>0</v>
      </c>
      <c r="BK606" s="2"/>
      <c r="BL606" s="2"/>
      <c r="BM606" s="2"/>
      <c r="BN606" s="2"/>
      <c r="BO606" s="2"/>
      <c r="BP606" s="2"/>
      <c r="BQ606" s="2"/>
      <c r="BR606" s="2">
        <f t="shared" si="97"/>
        <v>0</v>
      </c>
    </row>
    <row r="607" spans="1:70" ht="11.25" customHeight="1" x14ac:dyDescent="0.2">
      <c r="A607" s="5">
        <v>4</v>
      </c>
      <c r="B607" s="1">
        <v>110140001</v>
      </c>
      <c r="C607" s="1" t="s">
        <v>526</v>
      </c>
      <c r="D607" s="1" t="s">
        <v>478</v>
      </c>
      <c r="E607" s="2">
        <f t="shared" si="98"/>
        <v>7243000</v>
      </c>
      <c r="F607" s="2">
        <f t="shared" si="99"/>
        <v>8639000</v>
      </c>
      <c r="G607" s="2"/>
      <c r="H607" s="2"/>
      <c r="I607" s="2"/>
      <c r="J607" s="2"/>
      <c r="K607" s="2">
        <v>302000</v>
      </c>
      <c r="L607" s="2"/>
      <c r="M607" s="2">
        <v>6941000</v>
      </c>
      <c r="N607" s="2">
        <f t="shared" si="90"/>
        <v>7243000</v>
      </c>
      <c r="O607" s="2"/>
      <c r="P607" s="2"/>
      <c r="Q607" s="2"/>
      <c r="R607" s="2"/>
      <c r="S607" s="2">
        <v>40000</v>
      </c>
      <c r="T607" s="2"/>
      <c r="U607" s="2">
        <v>1356000</v>
      </c>
      <c r="V607" s="2">
        <f t="shared" si="91"/>
        <v>1396000</v>
      </c>
      <c r="W607" s="2"/>
      <c r="X607" s="2"/>
      <c r="Y607" s="2"/>
      <c r="Z607" s="2"/>
      <c r="AA607" s="2">
        <v>0</v>
      </c>
      <c r="AB607" s="2"/>
      <c r="AC607" s="2">
        <v>0</v>
      </c>
      <c r="AD607" s="2">
        <f t="shared" si="92"/>
        <v>0</v>
      </c>
      <c r="AE607" s="2"/>
      <c r="AF607" s="2"/>
      <c r="AG607" s="2"/>
      <c r="AH607" s="2"/>
      <c r="AI607" s="2">
        <v>342000</v>
      </c>
      <c r="AJ607" s="2"/>
      <c r="AK607" s="2">
        <v>8297000</v>
      </c>
      <c r="AL607" s="2">
        <f t="shared" si="93"/>
        <v>8639000</v>
      </c>
      <c r="AM607" s="2"/>
      <c r="AN607" s="2"/>
      <c r="AO607" s="2"/>
      <c r="AP607" s="2"/>
      <c r="AQ607" s="2"/>
      <c r="AR607" s="2"/>
      <c r="AS607" s="2"/>
      <c r="AT607" s="2">
        <f t="shared" si="94"/>
        <v>0</v>
      </c>
      <c r="AU607" s="2"/>
      <c r="AV607" s="2"/>
      <c r="AW607" s="2"/>
      <c r="AX607" s="2"/>
      <c r="AY607" s="2"/>
      <c r="AZ607" s="2"/>
      <c r="BA607" s="2"/>
      <c r="BB607" s="2">
        <f t="shared" si="95"/>
        <v>0</v>
      </c>
      <c r="BC607" s="2"/>
      <c r="BD607" s="2"/>
      <c r="BE607" s="2"/>
      <c r="BF607" s="2"/>
      <c r="BG607" s="2"/>
      <c r="BH607" s="2"/>
      <c r="BI607" s="2"/>
      <c r="BJ607" s="2">
        <f t="shared" si="96"/>
        <v>0</v>
      </c>
      <c r="BK607" s="2"/>
      <c r="BL607" s="2"/>
      <c r="BM607" s="2"/>
      <c r="BN607" s="2"/>
      <c r="BO607" s="2"/>
      <c r="BP607" s="2"/>
      <c r="BQ607" s="2"/>
      <c r="BR607" s="2">
        <f t="shared" si="97"/>
        <v>0</v>
      </c>
    </row>
    <row r="608" spans="1:70" ht="11.25" customHeight="1" x14ac:dyDescent="0.2">
      <c r="A608" s="5">
        <v>4</v>
      </c>
      <c r="B608" s="1">
        <v>124150002</v>
      </c>
      <c r="C608" s="1" t="s">
        <v>10</v>
      </c>
      <c r="D608" s="1" t="s">
        <v>514</v>
      </c>
      <c r="E608" s="2">
        <f t="shared" si="98"/>
        <v>15941694</v>
      </c>
      <c r="F608" s="2">
        <f t="shared" si="99"/>
        <v>19790671</v>
      </c>
      <c r="G608" s="2"/>
      <c r="H608" s="2"/>
      <c r="I608" s="2"/>
      <c r="J608" s="2"/>
      <c r="K608" s="2">
        <v>304808</v>
      </c>
      <c r="L608" s="2">
        <v>125886</v>
      </c>
      <c r="M608" s="2">
        <v>15511000</v>
      </c>
      <c r="N608" s="2">
        <f t="shared" si="90"/>
        <v>15941694</v>
      </c>
      <c r="O608" s="2"/>
      <c r="P608" s="2"/>
      <c r="Q608" s="2"/>
      <c r="R608" s="2"/>
      <c r="S608" s="2">
        <v>114013</v>
      </c>
      <c r="T608" s="2">
        <v>93124</v>
      </c>
      <c r="U608" s="2">
        <v>3652000</v>
      </c>
      <c r="V608" s="2">
        <f t="shared" si="91"/>
        <v>3859137</v>
      </c>
      <c r="W608" s="2"/>
      <c r="X608" s="2"/>
      <c r="Y608" s="2"/>
      <c r="Z608" s="2"/>
      <c r="AA608" s="2">
        <v>0</v>
      </c>
      <c r="AB608" s="2">
        <v>10160</v>
      </c>
      <c r="AC608" s="2">
        <v>0</v>
      </c>
      <c r="AD608" s="2">
        <f t="shared" si="92"/>
        <v>10160</v>
      </c>
      <c r="AE608" s="2"/>
      <c r="AF608" s="2"/>
      <c r="AG608" s="2"/>
      <c r="AH608" s="2"/>
      <c r="AI608" s="2">
        <v>418821</v>
      </c>
      <c r="AJ608" s="2">
        <v>208850</v>
      </c>
      <c r="AK608" s="2">
        <v>19163000</v>
      </c>
      <c r="AL608" s="2">
        <f t="shared" si="93"/>
        <v>19790671</v>
      </c>
      <c r="AM608" s="2"/>
      <c r="AN608" s="2"/>
      <c r="AO608" s="2"/>
      <c r="AP608" s="2"/>
      <c r="AQ608" s="2"/>
      <c r="AR608" s="2"/>
      <c r="AS608" s="2"/>
      <c r="AT608" s="2">
        <f t="shared" si="94"/>
        <v>0</v>
      </c>
      <c r="AU608" s="2"/>
      <c r="AV608" s="2"/>
      <c r="AW608" s="2"/>
      <c r="AX608" s="2"/>
      <c r="AY608" s="2"/>
      <c r="AZ608" s="2"/>
      <c r="BA608" s="2"/>
      <c r="BB608" s="2">
        <f t="shared" si="95"/>
        <v>0</v>
      </c>
      <c r="BC608" s="2"/>
      <c r="BD608" s="2"/>
      <c r="BE608" s="2"/>
      <c r="BF608" s="2"/>
      <c r="BG608" s="2"/>
      <c r="BH608" s="2"/>
      <c r="BI608" s="2"/>
      <c r="BJ608" s="2">
        <f t="shared" si="96"/>
        <v>0</v>
      </c>
      <c r="BK608" s="2"/>
      <c r="BL608" s="2"/>
      <c r="BM608" s="2"/>
      <c r="BN608" s="2"/>
      <c r="BO608" s="2"/>
      <c r="BP608" s="2"/>
      <c r="BQ608" s="2"/>
      <c r="BR608" s="2">
        <f t="shared" si="97"/>
        <v>0</v>
      </c>
    </row>
    <row r="609" spans="1:70" ht="11.25" customHeight="1" x14ac:dyDescent="0.2">
      <c r="A609" s="5">
        <v>4</v>
      </c>
      <c r="B609" s="1">
        <v>125230001</v>
      </c>
      <c r="C609" s="1" t="s">
        <v>17</v>
      </c>
      <c r="D609" s="1" t="s">
        <v>514</v>
      </c>
      <c r="E609" s="2">
        <f t="shared" si="98"/>
        <v>0</v>
      </c>
      <c r="F609" s="2">
        <f t="shared" si="99"/>
        <v>0</v>
      </c>
      <c r="G609" s="2"/>
      <c r="H609" s="2"/>
      <c r="I609" s="2"/>
      <c r="J609" s="2"/>
      <c r="K609" s="2"/>
      <c r="L609" s="2"/>
      <c r="M609" s="2"/>
      <c r="N609" s="2">
        <f t="shared" si="90"/>
        <v>0</v>
      </c>
      <c r="O609" s="2"/>
      <c r="P609" s="2"/>
      <c r="Q609" s="2"/>
      <c r="R609" s="2"/>
      <c r="S609" s="2"/>
      <c r="T609" s="2"/>
      <c r="U609" s="2"/>
      <c r="V609" s="2">
        <f t="shared" si="91"/>
        <v>0</v>
      </c>
      <c r="W609" s="2"/>
      <c r="X609" s="2"/>
      <c r="Y609" s="2"/>
      <c r="Z609" s="2"/>
      <c r="AA609" s="2"/>
      <c r="AB609" s="2"/>
      <c r="AC609" s="2"/>
      <c r="AD609" s="2">
        <f t="shared" si="92"/>
        <v>0</v>
      </c>
      <c r="AE609" s="2"/>
      <c r="AF609" s="2"/>
      <c r="AG609" s="2"/>
      <c r="AH609" s="2"/>
      <c r="AI609" s="2"/>
      <c r="AJ609" s="2"/>
      <c r="AK609" s="2"/>
      <c r="AL609" s="2">
        <f t="shared" si="93"/>
        <v>0</v>
      </c>
      <c r="AM609" s="2"/>
      <c r="AN609" s="2"/>
      <c r="AO609" s="2"/>
      <c r="AP609" s="2"/>
      <c r="AQ609" s="2"/>
      <c r="AR609" s="2"/>
      <c r="AS609" s="2"/>
      <c r="AT609" s="2">
        <f t="shared" si="94"/>
        <v>0</v>
      </c>
      <c r="AU609" s="2"/>
      <c r="AV609" s="2"/>
      <c r="AW609" s="2"/>
      <c r="AX609" s="2"/>
      <c r="AY609" s="2"/>
      <c r="AZ609" s="2"/>
      <c r="BA609" s="2"/>
      <c r="BB609" s="2">
        <f t="shared" si="95"/>
        <v>0</v>
      </c>
      <c r="BC609" s="2"/>
      <c r="BD609" s="2"/>
      <c r="BE609" s="2"/>
      <c r="BF609" s="2"/>
      <c r="BG609" s="2"/>
      <c r="BH609" s="2"/>
      <c r="BI609" s="2"/>
      <c r="BJ609" s="2">
        <f t="shared" si="96"/>
        <v>0</v>
      </c>
      <c r="BK609" s="2"/>
      <c r="BL609" s="2"/>
      <c r="BM609" s="2"/>
      <c r="BN609" s="2"/>
      <c r="BO609" s="2"/>
      <c r="BP609" s="2"/>
      <c r="BQ609" s="2"/>
      <c r="BR609" s="2">
        <f t="shared" si="97"/>
        <v>0</v>
      </c>
    </row>
    <row r="610" spans="1:70" ht="11.25" customHeight="1" x14ac:dyDescent="0.2">
      <c r="A610" s="5">
        <v>4</v>
      </c>
      <c r="B610" s="1">
        <v>124150003</v>
      </c>
      <c r="C610" s="1" t="s">
        <v>11</v>
      </c>
      <c r="D610" s="1" t="s">
        <v>514</v>
      </c>
      <c r="E610" s="2">
        <f t="shared" si="98"/>
        <v>58164000</v>
      </c>
      <c r="F610" s="2">
        <f t="shared" si="99"/>
        <v>58426096</v>
      </c>
      <c r="G610" s="2"/>
      <c r="H610" s="2">
        <v>26220000</v>
      </c>
      <c r="I610" s="2"/>
      <c r="J610" s="2"/>
      <c r="K610" s="2">
        <v>0</v>
      </c>
      <c r="L610" s="2">
        <v>0</v>
      </c>
      <c r="M610" s="2">
        <v>31381521</v>
      </c>
      <c r="N610" s="2">
        <f t="shared" si="90"/>
        <v>57601521</v>
      </c>
      <c r="O610" s="2"/>
      <c r="P610" s="2">
        <v>0</v>
      </c>
      <c r="Q610" s="2"/>
      <c r="R610" s="2"/>
      <c r="S610" s="2">
        <v>1258431</v>
      </c>
      <c r="T610" s="2">
        <v>111665</v>
      </c>
      <c r="U610" s="2">
        <v>0</v>
      </c>
      <c r="V610" s="2">
        <f t="shared" si="91"/>
        <v>1370096</v>
      </c>
      <c r="W610" s="2"/>
      <c r="X610" s="2">
        <v>180000</v>
      </c>
      <c r="Y610" s="2"/>
      <c r="Z610" s="2"/>
      <c r="AA610" s="2">
        <v>0</v>
      </c>
      <c r="AB610" s="2">
        <v>0</v>
      </c>
      <c r="AC610" s="2">
        <v>864879</v>
      </c>
      <c r="AD610" s="2">
        <f t="shared" si="92"/>
        <v>1044879</v>
      </c>
      <c r="AE610" s="2"/>
      <c r="AF610" s="2">
        <v>26040000</v>
      </c>
      <c r="AG610" s="2"/>
      <c r="AH610" s="2"/>
      <c r="AI610" s="2">
        <v>1258431</v>
      </c>
      <c r="AJ610" s="2">
        <v>111665</v>
      </c>
      <c r="AK610" s="2">
        <v>30516642</v>
      </c>
      <c r="AL610" s="2">
        <f t="shared" si="93"/>
        <v>57926738</v>
      </c>
      <c r="AM610" s="2"/>
      <c r="AN610" s="2"/>
      <c r="AO610" s="2"/>
      <c r="AP610" s="2"/>
      <c r="AQ610" s="2"/>
      <c r="AR610" s="2"/>
      <c r="AS610" s="2">
        <v>562479</v>
      </c>
      <c r="AT610" s="2">
        <f t="shared" si="94"/>
        <v>562479</v>
      </c>
      <c r="AU610" s="2"/>
      <c r="AV610" s="2"/>
      <c r="AW610" s="2"/>
      <c r="AX610" s="2"/>
      <c r="AY610" s="2"/>
      <c r="AZ610" s="2"/>
      <c r="BA610" s="2">
        <v>0</v>
      </c>
      <c r="BB610" s="2">
        <f t="shared" si="95"/>
        <v>0</v>
      </c>
      <c r="BC610" s="2"/>
      <c r="BD610" s="2"/>
      <c r="BE610" s="2"/>
      <c r="BF610" s="2"/>
      <c r="BG610" s="2"/>
      <c r="BH610" s="2"/>
      <c r="BI610" s="2">
        <v>63121</v>
      </c>
      <c r="BJ610" s="2">
        <f t="shared" si="96"/>
        <v>63121</v>
      </c>
      <c r="BK610" s="2"/>
      <c r="BL610" s="2"/>
      <c r="BM610" s="2"/>
      <c r="BN610" s="2"/>
      <c r="BO610" s="2"/>
      <c r="BP610" s="2"/>
      <c r="BQ610" s="2">
        <v>499358</v>
      </c>
      <c r="BR610" s="2">
        <f t="shared" si="97"/>
        <v>499358</v>
      </c>
    </row>
    <row r="611" spans="1:70" ht="11.25" customHeight="1" x14ac:dyDescent="0.2">
      <c r="A611" s="5">
        <v>4</v>
      </c>
      <c r="B611" s="1">
        <v>124152880</v>
      </c>
      <c r="C611" s="1" t="s">
        <v>14</v>
      </c>
      <c r="D611" s="1" t="s">
        <v>514</v>
      </c>
      <c r="E611" s="2">
        <f t="shared" si="98"/>
        <v>1784000</v>
      </c>
      <c r="F611" s="2">
        <f t="shared" si="99"/>
        <v>2074000</v>
      </c>
      <c r="G611" s="2"/>
      <c r="H611" s="2"/>
      <c r="I611" s="2"/>
      <c r="J611" s="2"/>
      <c r="K611" s="2"/>
      <c r="L611" s="2"/>
      <c r="M611" s="2">
        <v>1784000</v>
      </c>
      <c r="N611" s="2">
        <f t="shared" si="90"/>
        <v>1784000</v>
      </c>
      <c r="O611" s="2"/>
      <c r="P611" s="2"/>
      <c r="Q611" s="2"/>
      <c r="R611" s="2"/>
      <c r="S611" s="2"/>
      <c r="T611" s="2"/>
      <c r="U611" s="2">
        <v>290000</v>
      </c>
      <c r="V611" s="2">
        <f t="shared" si="91"/>
        <v>290000</v>
      </c>
      <c r="W611" s="2"/>
      <c r="X611" s="2"/>
      <c r="Y611" s="2"/>
      <c r="Z611" s="2"/>
      <c r="AA611" s="2"/>
      <c r="AB611" s="2"/>
      <c r="AC611" s="2">
        <v>0</v>
      </c>
      <c r="AD611" s="2">
        <f t="shared" si="92"/>
        <v>0</v>
      </c>
      <c r="AE611" s="2"/>
      <c r="AF611" s="2"/>
      <c r="AG611" s="2"/>
      <c r="AH611" s="2"/>
      <c r="AI611" s="2"/>
      <c r="AJ611" s="2"/>
      <c r="AK611" s="2">
        <v>2074000</v>
      </c>
      <c r="AL611" s="2">
        <f t="shared" si="93"/>
        <v>2074000</v>
      </c>
      <c r="AM611" s="2"/>
      <c r="AN611" s="2"/>
      <c r="AO611" s="2"/>
      <c r="AP611" s="2"/>
      <c r="AQ611" s="2"/>
      <c r="AR611" s="2"/>
      <c r="AS611" s="2"/>
      <c r="AT611" s="2">
        <f t="shared" si="94"/>
        <v>0</v>
      </c>
      <c r="AU611" s="2"/>
      <c r="AV611" s="2"/>
      <c r="AW611" s="2"/>
      <c r="AX611" s="2"/>
      <c r="AY611" s="2"/>
      <c r="AZ611" s="2"/>
      <c r="BA611" s="2"/>
      <c r="BB611" s="2">
        <f t="shared" si="95"/>
        <v>0</v>
      </c>
      <c r="BC611" s="2"/>
      <c r="BD611" s="2"/>
      <c r="BE611" s="2"/>
      <c r="BF611" s="2"/>
      <c r="BG611" s="2"/>
      <c r="BH611" s="2"/>
      <c r="BI611" s="2"/>
      <c r="BJ611" s="2">
        <f t="shared" si="96"/>
        <v>0</v>
      </c>
      <c r="BK611" s="2"/>
      <c r="BL611" s="2"/>
      <c r="BM611" s="2"/>
      <c r="BN611" s="2"/>
      <c r="BO611" s="2"/>
      <c r="BP611" s="2"/>
      <c r="BQ611" s="2"/>
      <c r="BR611" s="2">
        <f t="shared" si="97"/>
        <v>0</v>
      </c>
    </row>
    <row r="612" spans="1:70" ht="11.25" customHeight="1" x14ac:dyDescent="0.2">
      <c r="A612" s="5">
        <v>4</v>
      </c>
      <c r="B612" s="1">
        <v>124153320</v>
      </c>
      <c r="C612" s="1" t="s">
        <v>15</v>
      </c>
      <c r="D612" s="1" t="s">
        <v>514</v>
      </c>
      <c r="E612" s="2">
        <f t="shared" si="98"/>
        <v>136405429</v>
      </c>
      <c r="F612" s="2">
        <f t="shared" si="99"/>
        <v>130253623</v>
      </c>
      <c r="G612" s="2"/>
      <c r="H612" s="2">
        <v>81605000</v>
      </c>
      <c r="I612" s="2"/>
      <c r="J612" s="2">
        <v>82516</v>
      </c>
      <c r="K612" s="2">
        <v>2199469</v>
      </c>
      <c r="L612" s="2">
        <v>97153</v>
      </c>
      <c r="M612" s="2">
        <v>50594578</v>
      </c>
      <c r="N612" s="2">
        <f t="shared" si="90"/>
        <v>134578716</v>
      </c>
      <c r="O612" s="2"/>
      <c r="P612" s="2">
        <v>0</v>
      </c>
      <c r="Q612" s="2"/>
      <c r="R612" s="2">
        <v>85764</v>
      </c>
      <c r="S612" s="2">
        <v>0</v>
      </c>
      <c r="T612" s="2">
        <v>0</v>
      </c>
      <c r="U612" s="2">
        <v>0</v>
      </c>
      <c r="V612" s="2">
        <f t="shared" si="91"/>
        <v>85764</v>
      </c>
      <c r="W612" s="2"/>
      <c r="X612" s="2">
        <v>210000</v>
      </c>
      <c r="Y612" s="2"/>
      <c r="Z612" s="2">
        <v>17370</v>
      </c>
      <c r="AA612" s="2">
        <v>334512</v>
      </c>
      <c r="AB612" s="2">
        <v>97153</v>
      </c>
      <c r="AC612" s="2">
        <v>5376376</v>
      </c>
      <c r="AD612" s="2">
        <f t="shared" si="92"/>
        <v>6035411</v>
      </c>
      <c r="AE612" s="2"/>
      <c r="AF612" s="2">
        <v>81395000</v>
      </c>
      <c r="AG612" s="2"/>
      <c r="AH612" s="2">
        <v>150910</v>
      </c>
      <c r="AI612" s="2">
        <v>1864957</v>
      </c>
      <c r="AJ612" s="2">
        <v>0</v>
      </c>
      <c r="AK612" s="2">
        <v>45218202</v>
      </c>
      <c r="AL612" s="2">
        <f t="shared" si="93"/>
        <v>128629069</v>
      </c>
      <c r="AM612" s="2"/>
      <c r="AN612" s="2"/>
      <c r="AO612" s="2"/>
      <c r="AP612" s="2">
        <v>13760</v>
      </c>
      <c r="AQ612" s="2">
        <v>75531</v>
      </c>
      <c r="AR612" s="2"/>
      <c r="AS612" s="2">
        <v>1737422</v>
      </c>
      <c r="AT612" s="2">
        <f t="shared" si="94"/>
        <v>1826713</v>
      </c>
      <c r="AU612" s="2"/>
      <c r="AV612" s="2"/>
      <c r="AW612" s="2"/>
      <c r="AX612" s="2">
        <v>0</v>
      </c>
      <c r="AY612" s="2">
        <v>0</v>
      </c>
      <c r="AZ612" s="2"/>
      <c r="BA612" s="2">
        <v>0</v>
      </c>
      <c r="BB612" s="2">
        <f t="shared" si="95"/>
        <v>0</v>
      </c>
      <c r="BC612" s="2"/>
      <c r="BD612" s="2"/>
      <c r="BE612" s="2"/>
      <c r="BF612" s="2">
        <v>6047</v>
      </c>
      <c r="BG612" s="2">
        <v>11488</v>
      </c>
      <c r="BH612" s="2"/>
      <c r="BI612" s="2">
        <v>184624</v>
      </c>
      <c r="BJ612" s="2">
        <f t="shared" si="96"/>
        <v>202159</v>
      </c>
      <c r="BK612" s="2"/>
      <c r="BL612" s="2"/>
      <c r="BM612" s="2"/>
      <c r="BN612" s="2">
        <v>7713</v>
      </c>
      <c r="BO612" s="2">
        <v>64043</v>
      </c>
      <c r="BP612" s="2"/>
      <c r="BQ612" s="2">
        <v>1552798</v>
      </c>
      <c r="BR612" s="2">
        <f t="shared" si="97"/>
        <v>1624554</v>
      </c>
    </row>
    <row r="613" spans="1:70" ht="11.25" customHeight="1" x14ac:dyDescent="0.2">
      <c r="A613" s="5">
        <v>4</v>
      </c>
      <c r="B613" s="1">
        <v>124152637</v>
      </c>
      <c r="C613" s="1" t="s">
        <v>899</v>
      </c>
      <c r="D613" s="1" t="s">
        <v>514</v>
      </c>
      <c r="E613" s="2">
        <f t="shared" si="98"/>
        <v>0</v>
      </c>
      <c r="F613" s="2">
        <f t="shared" si="99"/>
        <v>0</v>
      </c>
      <c r="G613" s="2"/>
      <c r="H613" s="2"/>
      <c r="I613" s="2"/>
      <c r="J613" s="2"/>
      <c r="K613" s="2"/>
      <c r="L613" s="2"/>
      <c r="M613" s="2"/>
      <c r="N613" s="2">
        <f t="shared" si="90"/>
        <v>0</v>
      </c>
      <c r="O613" s="2"/>
      <c r="P613" s="2"/>
      <c r="Q613" s="2"/>
      <c r="R613" s="2"/>
      <c r="S613" s="2"/>
      <c r="T613" s="2"/>
      <c r="U613" s="2"/>
      <c r="V613" s="2">
        <f t="shared" si="91"/>
        <v>0</v>
      </c>
      <c r="W613" s="2"/>
      <c r="X613" s="2"/>
      <c r="Y613" s="2"/>
      <c r="Z613" s="2"/>
      <c r="AA613" s="2"/>
      <c r="AB613" s="2"/>
      <c r="AC613" s="2"/>
      <c r="AD613" s="2">
        <f t="shared" si="92"/>
        <v>0</v>
      </c>
      <c r="AE613" s="2"/>
      <c r="AF613" s="2"/>
      <c r="AG613" s="2"/>
      <c r="AH613" s="2"/>
      <c r="AI613" s="2"/>
      <c r="AJ613" s="2"/>
      <c r="AK613" s="2"/>
      <c r="AL613" s="2">
        <f t="shared" si="93"/>
        <v>0</v>
      </c>
      <c r="AM613" s="2"/>
      <c r="AN613" s="2"/>
      <c r="AO613" s="2"/>
      <c r="AP613" s="2"/>
      <c r="AQ613" s="2"/>
      <c r="AR613" s="2"/>
      <c r="AS613" s="2"/>
      <c r="AT613" s="2">
        <f t="shared" si="94"/>
        <v>0</v>
      </c>
      <c r="AU613" s="2"/>
      <c r="AV613" s="2"/>
      <c r="AW613" s="2"/>
      <c r="AX613" s="2"/>
      <c r="AY613" s="2"/>
      <c r="AZ613" s="2"/>
      <c r="BA613" s="2"/>
      <c r="BB613" s="2">
        <f t="shared" si="95"/>
        <v>0</v>
      </c>
      <c r="BC613" s="2"/>
      <c r="BD613" s="2"/>
      <c r="BE613" s="2"/>
      <c r="BF613" s="2"/>
      <c r="BG613" s="2"/>
      <c r="BH613" s="2"/>
      <c r="BI613" s="2"/>
      <c r="BJ613" s="2">
        <f t="shared" si="96"/>
        <v>0</v>
      </c>
      <c r="BK613" s="2"/>
      <c r="BL613" s="2"/>
      <c r="BM613" s="2"/>
      <c r="BN613" s="2"/>
      <c r="BO613" s="2"/>
      <c r="BP613" s="2"/>
      <c r="BQ613" s="2"/>
      <c r="BR613" s="2">
        <f t="shared" si="97"/>
        <v>0</v>
      </c>
    </row>
    <row r="614" spans="1:70" ht="11.25" customHeight="1" x14ac:dyDescent="0.2">
      <c r="A614" s="5">
        <v>4</v>
      </c>
      <c r="B614" s="1">
        <v>124150004</v>
      </c>
      <c r="C614" s="1" t="s">
        <v>12</v>
      </c>
      <c r="D614" s="1" t="s">
        <v>514</v>
      </c>
      <c r="E614" s="2">
        <f t="shared" si="98"/>
        <v>36700518</v>
      </c>
      <c r="F614" s="2">
        <f t="shared" si="99"/>
        <v>34910677</v>
      </c>
      <c r="G614" s="2"/>
      <c r="H614" s="2"/>
      <c r="I614" s="2"/>
      <c r="J614" s="2">
        <v>1295493</v>
      </c>
      <c r="K614" s="2">
        <v>0</v>
      </c>
      <c r="L614" s="2">
        <v>21025</v>
      </c>
      <c r="M614" s="2">
        <v>35384000</v>
      </c>
      <c r="N614" s="2">
        <f t="shared" si="90"/>
        <v>36700518</v>
      </c>
      <c r="O614" s="2"/>
      <c r="P614" s="2"/>
      <c r="Q614" s="2"/>
      <c r="R614" s="2">
        <v>1707027</v>
      </c>
      <c r="S614" s="2">
        <v>1306000</v>
      </c>
      <c r="T614" s="2">
        <v>9456</v>
      </c>
      <c r="U614" s="2">
        <v>0</v>
      </c>
      <c r="V614" s="2">
        <f t="shared" si="91"/>
        <v>3022483</v>
      </c>
      <c r="W614" s="2"/>
      <c r="X614" s="2"/>
      <c r="Y614" s="2"/>
      <c r="Z614" s="2">
        <v>1086324</v>
      </c>
      <c r="AA614" s="2">
        <v>0</v>
      </c>
      <c r="AB614" s="2">
        <v>0</v>
      </c>
      <c r="AC614" s="2">
        <v>3726000</v>
      </c>
      <c r="AD614" s="2">
        <f t="shared" si="92"/>
        <v>4812324</v>
      </c>
      <c r="AE614" s="2"/>
      <c r="AF614" s="2"/>
      <c r="AG614" s="2"/>
      <c r="AH614" s="2">
        <v>1916196</v>
      </c>
      <c r="AI614" s="2">
        <v>1306000</v>
      </c>
      <c r="AJ614" s="2">
        <v>30481</v>
      </c>
      <c r="AK614" s="2">
        <v>31658000</v>
      </c>
      <c r="AL614" s="2">
        <f t="shared" si="93"/>
        <v>34910677</v>
      </c>
      <c r="AM614" s="2"/>
      <c r="AN614" s="2"/>
      <c r="AO614" s="2"/>
      <c r="AP614" s="2"/>
      <c r="AQ614" s="2"/>
      <c r="AR614" s="2"/>
      <c r="AS614" s="2"/>
      <c r="AT614" s="2">
        <f t="shared" si="94"/>
        <v>0</v>
      </c>
      <c r="AU614" s="2"/>
      <c r="AV614" s="2"/>
      <c r="AW614" s="2"/>
      <c r="AX614" s="2"/>
      <c r="AY614" s="2"/>
      <c r="AZ614" s="2"/>
      <c r="BA614" s="2"/>
      <c r="BB614" s="2">
        <f t="shared" si="95"/>
        <v>0</v>
      </c>
      <c r="BC614" s="2"/>
      <c r="BD614" s="2"/>
      <c r="BE614" s="2"/>
      <c r="BF614" s="2"/>
      <c r="BG614" s="2"/>
      <c r="BH614" s="2"/>
      <c r="BI614" s="2"/>
      <c r="BJ614" s="2">
        <f t="shared" si="96"/>
        <v>0</v>
      </c>
      <c r="BK614" s="2"/>
      <c r="BL614" s="2"/>
      <c r="BM614" s="2"/>
      <c r="BN614" s="2"/>
      <c r="BO614" s="2"/>
      <c r="BP614" s="2"/>
      <c r="BQ614" s="2"/>
      <c r="BR614" s="2">
        <f t="shared" si="97"/>
        <v>0</v>
      </c>
    </row>
    <row r="615" spans="1:70" ht="11.25" customHeight="1" x14ac:dyDescent="0.2">
      <c r="A615" s="5">
        <v>4</v>
      </c>
      <c r="B615" s="1">
        <v>124153350</v>
      </c>
      <c r="C615" s="1" t="s">
        <v>76</v>
      </c>
      <c r="D615" s="1" t="s">
        <v>514</v>
      </c>
      <c r="E615" s="2">
        <f t="shared" si="98"/>
        <v>44330362</v>
      </c>
      <c r="F615" s="2">
        <f t="shared" si="99"/>
        <v>41929784</v>
      </c>
      <c r="G615" s="2"/>
      <c r="H615" s="2">
        <v>24575000</v>
      </c>
      <c r="I615" s="2"/>
      <c r="J615" s="2"/>
      <c r="K615" s="2"/>
      <c r="L615" s="2"/>
      <c r="M615" s="2">
        <v>19755362</v>
      </c>
      <c r="N615" s="2">
        <f t="shared" si="90"/>
        <v>44330362</v>
      </c>
      <c r="O615" s="2"/>
      <c r="P615" s="2">
        <v>0</v>
      </c>
      <c r="Q615" s="2"/>
      <c r="R615" s="2"/>
      <c r="S615" s="2"/>
      <c r="T615" s="2"/>
      <c r="U615" s="2">
        <v>0</v>
      </c>
      <c r="V615" s="2">
        <f t="shared" si="91"/>
        <v>0</v>
      </c>
      <c r="W615" s="2"/>
      <c r="X615" s="2">
        <v>450000</v>
      </c>
      <c r="Y615" s="2"/>
      <c r="Z615" s="2"/>
      <c r="AA615" s="2"/>
      <c r="AB615" s="2"/>
      <c r="AC615" s="2">
        <v>1950578</v>
      </c>
      <c r="AD615" s="2">
        <f t="shared" si="92"/>
        <v>2400578</v>
      </c>
      <c r="AE615" s="2"/>
      <c r="AF615" s="2">
        <v>24125000</v>
      </c>
      <c r="AG615" s="2"/>
      <c r="AH615" s="2"/>
      <c r="AI615" s="2"/>
      <c r="AJ615" s="2"/>
      <c r="AK615" s="2">
        <v>17804784</v>
      </c>
      <c r="AL615" s="2">
        <f t="shared" si="93"/>
        <v>41929784</v>
      </c>
      <c r="AM615" s="2"/>
      <c r="AN615" s="2"/>
      <c r="AO615" s="2"/>
      <c r="AP615" s="2"/>
      <c r="AQ615" s="2"/>
      <c r="AR615" s="2"/>
      <c r="AS615" s="2"/>
      <c r="AT615" s="2">
        <f t="shared" si="94"/>
        <v>0</v>
      </c>
      <c r="AU615" s="2"/>
      <c r="AV615" s="2"/>
      <c r="AW615" s="2"/>
      <c r="AX615" s="2"/>
      <c r="AY615" s="2"/>
      <c r="AZ615" s="2"/>
      <c r="BA615" s="2"/>
      <c r="BB615" s="2">
        <f t="shared" si="95"/>
        <v>0</v>
      </c>
      <c r="BC615" s="2"/>
      <c r="BD615" s="2"/>
      <c r="BE615" s="2"/>
      <c r="BF615" s="2"/>
      <c r="BG615" s="2"/>
      <c r="BH615" s="2"/>
      <c r="BI615" s="2"/>
      <c r="BJ615" s="2">
        <f t="shared" si="96"/>
        <v>0</v>
      </c>
      <c r="BK615" s="2"/>
      <c r="BL615" s="2"/>
      <c r="BM615" s="2"/>
      <c r="BN615" s="2"/>
      <c r="BO615" s="2"/>
      <c r="BP615" s="2"/>
      <c r="BQ615" s="2"/>
      <c r="BR615" s="2">
        <f t="shared" si="97"/>
        <v>0</v>
      </c>
    </row>
    <row r="616" spans="1:70" ht="11.25" customHeight="1" x14ac:dyDescent="0.2">
      <c r="A616" s="5">
        <v>4</v>
      </c>
      <c r="B616" s="1">
        <v>101833400</v>
      </c>
      <c r="C616" s="1" t="s">
        <v>87</v>
      </c>
      <c r="D616" s="1" t="s">
        <v>479</v>
      </c>
      <c r="E616" s="2">
        <f t="shared" si="98"/>
        <v>11157252</v>
      </c>
      <c r="F616" s="2">
        <f t="shared" si="99"/>
        <v>12129892</v>
      </c>
      <c r="G616" s="2"/>
      <c r="H616" s="2"/>
      <c r="I616" s="2"/>
      <c r="J616" s="2"/>
      <c r="K616" s="2">
        <v>876950</v>
      </c>
      <c r="L616" s="2"/>
      <c r="M616" s="2">
        <v>9970776</v>
      </c>
      <c r="N616" s="2">
        <f t="shared" si="90"/>
        <v>10847726</v>
      </c>
      <c r="O616" s="2"/>
      <c r="P616" s="2"/>
      <c r="Q616" s="2"/>
      <c r="R616" s="2"/>
      <c r="S616" s="2">
        <v>116105</v>
      </c>
      <c r="T616" s="2"/>
      <c r="U616" s="2">
        <v>870091</v>
      </c>
      <c r="V616" s="2">
        <f t="shared" si="91"/>
        <v>986196</v>
      </c>
      <c r="W616" s="2"/>
      <c r="X616" s="2"/>
      <c r="Y616" s="2"/>
      <c r="Z616" s="2"/>
      <c r="AA616" s="2">
        <v>0</v>
      </c>
      <c r="AB616" s="2"/>
      <c r="AC616" s="2">
        <v>0</v>
      </c>
      <c r="AD616" s="2">
        <f t="shared" si="92"/>
        <v>0</v>
      </c>
      <c r="AE616" s="2"/>
      <c r="AF616" s="2"/>
      <c r="AG616" s="2"/>
      <c r="AH616" s="2"/>
      <c r="AI616" s="2">
        <v>993055</v>
      </c>
      <c r="AJ616" s="2"/>
      <c r="AK616" s="2">
        <v>10840867</v>
      </c>
      <c r="AL616" s="2">
        <f t="shared" si="93"/>
        <v>11833922</v>
      </c>
      <c r="AM616" s="2"/>
      <c r="AN616" s="2"/>
      <c r="AO616" s="2"/>
      <c r="AP616" s="2"/>
      <c r="AQ616" s="2">
        <v>22302</v>
      </c>
      <c r="AR616" s="2"/>
      <c r="AS616" s="2">
        <v>287224</v>
      </c>
      <c r="AT616" s="2">
        <f t="shared" si="94"/>
        <v>309526</v>
      </c>
      <c r="AU616" s="2"/>
      <c r="AV616" s="2"/>
      <c r="AW616" s="2"/>
      <c r="AX616" s="2"/>
      <c r="AY616" s="2">
        <v>2535</v>
      </c>
      <c r="AZ616" s="2"/>
      <c r="BA616" s="2">
        <v>0</v>
      </c>
      <c r="BB616" s="2">
        <f t="shared" si="95"/>
        <v>2535</v>
      </c>
      <c r="BC616" s="2"/>
      <c r="BD616" s="2"/>
      <c r="BE616" s="2"/>
      <c r="BF616" s="2"/>
      <c r="BG616" s="2">
        <v>0</v>
      </c>
      <c r="BH616" s="2"/>
      <c r="BI616" s="2">
        <v>16091</v>
      </c>
      <c r="BJ616" s="2">
        <f t="shared" si="96"/>
        <v>16091</v>
      </c>
      <c r="BK616" s="2"/>
      <c r="BL616" s="2"/>
      <c r="BM616" s="2"/>
      <c r="BN616" s="2"/>
      <c r="BO616" s="2">
        <v>24837</v>
      </c>
      <c r="BP616" s="2"/>
      <c r="BQ616" s="2">
        <v>271133</v>
      </c>
      <c r="BR616" s="2">
        <f t="shared" si="97"/>
        <v>295970</v>
      </c>
    </row>
    <row r="617" spans="1:70" ht="11.25" customHeight="1" x14ac:dyDescent="0.2">
      <c r="A617" s="5">
        <v>4</v>
      </c>
      <c r="B617" s="1">
        <v>116493130</v>
      </c>
      <c r="C617" s="1" t="s">
        <v>549</v>
      </c>
      <c r="D617" s="1" t="s">
        <v>493</v>
      </c>
      <c r="E617" s="2">
        <f t="shared" si="98"/>
        <v>2103409</v>
      </c>
      <c r="F617" s="2">
        <f t="shared" si="99"/>
        <v>1775905</v>
      </c>
      <c r="G617" s="2"/>
      <c r="H617" s="2"/>
      <c r="I617" s="2"/>
      <c r="J617" s="2"/>
      <c r="K617" s="2">
        <v>8234</v>
      </c>
      <c r="L617" s="2">
        <v>14175</v>
      </c>
      <c r="M617" s="2">
        <v>2081000</v>
      </c>
      <c r="N617" s="2">
        <f t="shared" si="90"/>
        <v>2103409</v>
      </c>
      <c r="O617" s="2"/>
      <c r="P617" s="2"/>
      <c r="Q617" s="2"/>
      <c r="R617" s="2"/>
      <c r="S617" s="2">
        <v>71634</v>
      </c>
      <c r="T617" s="2">
        <v>2862</v>
      </c>
      <c r="U617" s="2">
        <v>0</v>
      </c>
      <c r="V617" s="2">
        <f t="shared" si="91"/>
        <v>74496</v>
      </c>
      <c r="W617" s="2"/>
      <c r="X617" s="2"/>
      <c r="Y617" s="2"/>
      <c r="Z617" s="2"/>
      <c r="AA617" s="2">
        <v>0</v>
      </c>
      <c r="AB617" s="2">
        <v>0</v>
      </c>
      <c r="AC617" s="2">
        <v>402000</v>
      </c>
      <c r="AD617" s="2">
        <f t="shared" si="92"/>
        <v>402000</v>
      </c>
      <c r="AE617" s="2"/>
      <c r="AF617" s="2"/>
      <c r="AG617" s="2"/>
      <c r="AH617" s="2"/>
      <c r="AI617" s="2">
        <v>79868</v>
      </c>
      <c r="AJ617" s="2">
        <v>17037</v>
      </c>
      <c r="AK617" s="2">
        <v>1679000</v>
      </c>
      <c r="AL617" s="2">
        <f t="shared" si="93"/>
        <v>1775905</v>
      </c>
      <c r="AM617" s="2"/>
      <c r="AN617" s="2"/>
      <c r="AO617" s="2"/>
      <c r="AP617" s="2"/>
      <c r="AQ617" s="2"/>
      <c r="AR617" s="2"/>
      <c r="AS617" s="2"/>
      <c r="AT617" s="2">
        <f t="shared" si="94"/>
        <v>0</v>
      </c>
      <c r="AU617" s="2"/>
      <c r="AV617" s="2"/>
      <c r="AW617" s="2"/>
      <c r="AX617" s="2"/>
      <c r="AY617" s="2"/>
      <c r="AZ617" s="2"/>
      <c r="BA617" s="2"/>
      <c r="BB617" s="2">
        <f t="shared" si="95"/>
        <v>0</v>
      </c>
      <c r="BC617" s="2"/>
      <c r="BD617" s="2"/>
      <c r="BE617" s="2"/>
      <c r="BF617" s="2"/>
      <c r="BG617" s="2"/>
      <c r="BH617" s="2"/>
      <c r="BI617" s="2"/>
      <c r="BJ617" s="2">
        <f t="shared" si="96"/>
        <v>0</v>
      </c>
      <c r="BK617" s="2"/>
      <c r="BL617" s="2"/>
      <c r="BM617" s="2"/>
      <c r="BN617" s="2"/>
      <c r="BO617" s="2"/>
      <c r="BP617" s="2"/>
      <c r="BQ617" s="2"/>
      <c r="BR617" s="2">
        <f t="shared" si="97"/>
        <v>0</v>
      </c>
    </row>
    <row r="618" spans="1:70" ht="11.25" customHeight="1" x14ac:dyDescent="0.2">
      <c r="A618" s="5">
        <v>4</v>
      </c>
      <c r="B618" s="1">
        <v>115227010</v>
      </c>
      <c r="C618" s="1" t="s">
        <v>846</v>
      </c>
      <c r="D618" s="1" t="s">
        <v>491</v>
      </c>
      <c r="E618" s="2">
        <f t="shared" si="98"/>
        <v>3568000</v>
      </c>
      <c r="F618" s="2">
        <f t="shared" si="99"/>
        <v>3857000</v>
      </c>
      <c r="G618" s="2"/>
      <c r="H618" s="2"/>
      <c r="I618" s="2"/>
      <c r="J618" s="2"/>
      <c r="K618" s="2">
        <v>0</v>
      </c>
      <c r="L618" s="2"/>
      <c r="M618" s="2">
        <v>3568000</v>
      </c>
      <c r="N618" s="2">
        <f t="shared" si="90"/>
        <v>3568000</v>
      </c>
      <c r="O618" s="2"/>
      <c r="P618" s="2"/>
      <c r="Q618" s="2"/>
      <c r="R618" s="2"/>
      <c r="S618" s="2">
        <v>153000</v>
      </c>
      <c r="T618" s="2"/>
      <c r="U618" s="2">
        <v>136000</v>
      </c>
      <c r="V618" s="2">
        <f t="shared" si="91"/>
        <v>289000</v>
      </c>
      <c r="W618" s="2"/>
      <c r="X618" s="2"/>
      <c r="Y618" s="2"/>
      <c r="Z618" s="2"/>
      <c r="AA618" s="2">
        <v>0</v>
      </c>
      <c r="AB618" s="2"/>
      <c r="AC618" s="2">
        <v>0</v>
      </c>
      <c r="AD618" s="2">
        <f t="shared" si="92"/>
        <v>0</v>
      </c>
      <c r="AE618" s="2"/>
      <c r="AF618" s="2"/>
      <c r="AG618" s="2"/>
      <c r="AH618" s="2"/>
      <c r="AI618" s="2">
        <v>153000</v>
      </c>
      <c r="AJ618" s="2"/>
      <c r="AK618" s="2">
        <v>3704000</v>
      </c>
      <c r="AL618" s="2">
        <f t="shared" si="93"/>
        <v>3857000</v>
      </c>
      <c r="AM618" s="2"/>
      <c r="AN618" s="2"/>
      <c r="AO618" s="2"/>
      <c r="AP618" s="2"/>
      <c r="AQ618" s="2"/>
      <c r="AR618" s="2"/>
      <c r="AS618" s="2"/>
      <c r="AT618" s="2">
        <f t="shared" si="94"/>
        <v>0</v>
      </c>
      <c r="AU618" s="2"/>
      <c r="AV618" s="2"/>
      <c r="AW618" s="2"/>
      <c r="AX618" s="2"/>
      <c r="AY618" s="2"/>
      <c r="AZ618" s="2"/>
      <c r="BA618" s="2"/>
      <c r="BB618" s="2">
        <f t="shared" si="95"/>
        <v>0</v>
      </c>
      <c r="BC618" s="2"/>
      <c r="BD618" s="2"/>
      <c r="BE618" s="2"/>
      <c r="BF618" s="2"/>
      <c r="BG618" s="2"/>
      <c r="BH618" s="2"/>
      <c r="BI618" s="2"/>
      <c r="BJ618" s="2">
        <f t="shared" si="96"/>
        <v>0</v>
      </c>
      <c r="BK618" s="2"/>
      <c r="BL618" s="2"/>
      <c r="BM618" s="2"/>
      <c r="BN618" s="2"/>
      <c r="BO618" s="2"/>
      <c r="BP618" s="2"/>
      <c r="BQ618" s="2"/>
      <c r="BR618" s="2">
        <f t="shared" si="97"/>
        <v>0</v>
      </c>
    </row>
    <row r="619" spans="1:70" ht="11.25" customHeight="1" x14ac:dyDescent="0.2">
      <c r="A619" s="5">
        <v>4</v>
      </c>
      <c r="B619" s="1">
        <v>115220002</v>
      </c>
      <c r="C619" s="1" t="s">
        <v>875</v>
      </c>
      <c r="D619" s="1" t="s">
        <v>491</v>
      </c>
      <c r="E619" s="2">
        <f t="shared" si="98"/>
        <v>98026500</v>
      </c>
      <c r="F619" s="2">
        <f t="shared" si="99"/>
        <v>96115000</v>
      </c>
      <c r="G619" s="2">
        <v>447500</v>
      </c>
      <c r="H619" s="2"/>
      <c r="I619" s="2"/>
      <c r="J619" s="2"/>
      <c r="K619" s="2">
        <v>4065000</v>
      </c>
      <c r="L619" s="2"/>
      <c r="M619" s="2">
        <v>93514000</v>
      </c>
      <c r="N619" s="2">
        <f t="shared" si="90"/>
        <v>98026500</v>
      </c>
      <c r="O619" s="2">
        <v>0</v>
      </c>
      <c r="P619" s="2"/>
      <c r="Q619" s="2"/>
      <c r="R619" s="2"/>
      <c r="S619" s="2">
        <v>0</v>
      </c>
      <c r="T619" s="2"/>
      <c r="U619" s="2">
        <v>0</v>
      </c>
      <c r="V619" s="2">
        <f t="shared" si="91"/>
        <v>0</v>
      </c>
      <c r="W619" s="2">
        <v>447500</v>
      </c>
      <c r="X619" s="2"/>
      <c r="Y619" s="2"/>
      <c r="Z619" s="2"/>
      <c r="AA619" s="2">
        <v>257000</v>
      </c>
      <c r="AB619" s="2"/>
      <c r="AC619" s="2">
        <v>1207000</v>
      </c>
      <c r="AD619" s="2">
        <f t="shared" si="92"/>
        <v>1911500</v>
      </c>
      <c r="AE619" s="2">
        <v>0</v>
      </c>
      <c r="AF619" s="2"/>
      <c r="AG619" s="2"/>
      <c r="AH619" s="2"/>
      <c r="AI619" s="2">
        <v>3808000</v>
      </c>
      <c r="AJ619" s="2"/>
      <c r="AK619" s="2">
        <v>92307000</v>
      </c>
      <c r="AL619" s="2">
        <f t="shared" si="93"/>
        <v>96115000</v>
      </c>
      <c r="AM619" s="2"/>
      <c r="AN619" s="2"/>
      <c r="AO619" s="2"/>
      <c r="AP619" s="2"/>
      <c r="AQ619" s="2"/>
      <c r="AR619" s="2"/>
      <c r="AS619" s="2"/>
      <c r="AT619" s="2">
        <f t="shared" si="94"/>
        <v>0</v>
      </c>
      <c r="AU619" s="2"/>
      <c r="AV619" s="2"/>
      <c r="AW619" s="2"/>
      <c r="AX619" s="2"/>
      <c r="AY619" s="2"/>
      <c r="AZ619" s="2"/>
      <c r="BA619" s="2"/>
      <c r="BB619" s="2">
        <f t="shared" si="95"/>
        <v>0</v>
      </c>
      <c r="BC619" s="2"/>
      <c r="BD619" s="2"/>
      <c r="BE619" s="2"/>
      <c r="BF619" s="2"/>
      <c r="BG619" s="2"/>
      <c r="BH619" s="2"/>
      <c r="BI619" s="2"/>
      <c r="BJ619" s="2">
        <f t="shared" si="96"/>
        <v>0</v>
      </c>
      <c r="BK619" s="2"/>
      <c r="BL619" s="2"/>
      <c r="BM619" s="2"/>
      <c r="BN619" s="2"/>
      <c r="BO619" s="2"/>
      <c r="BP619" s="2"/>
      <c r="BQ619" s="2"/>
      <c r="BR619" s="2">
        <f t="shared" si="97"/>
        <v>0</v>
      </c>
    </row>
    <row r="620" spans="1:70" ht="11.25" customHeight="1" x14ac:dyDescent="0.2">
      <c r="A620" s="5">
        <v>4</v>
      </c>
      <c r="B620" s="1">
        <v>115220001</v>
      </c>
      <c r="C620" s="1" t="s">
        <v>544</v>
      </c>
      <c r="D620" s="1" t="s">
        <v>491</v>
      </c>
      <c r="E620" s="2">
        <f t="shared" si="98"/>
        <v>3589986</v>
      </c>
      <c r="F620" s="2">
        <f t="shared" si="99"/>
        <v>6440069</v>
      </c>
      <c r="G620" s="2"/>
      <c r="H620" s="2"/>
      <c r="I620" s="2"/>
      <c r="J620" s="2">
        <v>1198603</v>
      </c>
      <c r="K620" s="2">
        <v>260383</v>
      </c>
      <c r="L620" s="2"/>
      <c r="M620" s="2">
        <v>2131000</v>
      </c>
      <c r="N620" s="2">
        <f t="shared" si="90"/>
        <v>3589986</v>
      </c>
      <c r="O620" s="2"/>
      <c r="P620" s="2"/>
      <c r="Q620" s="2"/>
      <c r="R620" s="2">
        <v>3081141</v>
      </c>
      <c r="S620" s="2">
        <v>17452</v>
      </c>
      <c r="T620" s="2"/>
      <c r="U620" s="2">
        <v>0</v>
      </c>
      <c r="V620" s="2">
        <f t="shared" si="91"/>
        <v>3098593</v>
      </c>
      <c r="W620" s="2"/>
      <c r="X620" s="2"/>
      <c r="Y620" s="2"/>
      <c r="Z620" s="2">
        <v>81510</v>
      </c>
      <c r="AA620" s="2">
        <v>12000</v>
      </c>
      <c r="AB620" s="2"/>
      <c r="AC620" s="2">
        <v>155000</v>
      </c>
      <c r="AD620" s="2">
        <f t="shared" si="92"/>
        <v>248510</v>
      </c>
      <c r="AE620" s="2"/>
      <c r="AF620" s="2"/>
      <c r="AG620" s="2"/>
      <c r="AH620" s="2">
        <v>4198234</v>
      </c>
      <c r="AI620" s="2">
        <v>265835</v>
      </c>
      <c r="AJ620" s="2"/>
      <c r="AK620" s="2">
        <v>1976000</v>
      </c>
      <c r="AL620" s="2">
        <f t="shared" si="93"/>
        <v>6440069</v>
      </c>
      <c r="AM620" s="2"/>
      <c r="AN620" s="2"/>
      <c r="AO620" s="2"/>
      <c r="AP620" s="2"/>
      <c r="AQ620" s="2"/>
      <c r="AR620" s="2"/>
      <c r="AS620" s="2"/>
      <c r="AT620" s="2">
        <f t="shared" si="94"/>
        <v>0</v>
      </c>
      <c r="AU620" s="2"/>
      <c r="AV620" s="2"/>
      <c r="AW620" s="2"/>
      <c r="AX620" s="2"/>
      <c r="AY620" s="2"/>
      <c r="AZ620" s="2"/>
      <c r="BA620" s="2"/>
      <c r="BB620" s="2">
        <f t="shared" si="95"/>
        <v>0</v>
      </c>
      <c r="BC620" s="2"/>
      <c r="BD620" s="2"/>
      <c r="BE620" s="2"/>
      <c r="BF620" s="2"/>
      <c r="BG620" s="2"/>
      <c r="BH620" s="2"/>
      <c r="BI620" s="2"/>
      <c r="BJ620" s="2">
        <f t="shared" si="96"/>
        <v>0</v>
      </c>
      <c r="BK620" s="2"/>
      <c r="BL620" s="2"/>
      <c r="BM620" s="2"/>
      <c r="BN620" s="2"/>
      <c r="BO620" s="2"/>
      <c r="BP620" s="2"/>
      <c r="BQ620" s="2"/>
      <c r="BR620" s="2">
        <f t="shared" si="97"/>
        <v>0</v>
      </c>
    </row>
    <row r="621" spans="1:70" ht="11.25" customHeight="1" x14ac:dyDescent="0.2">
      <c r="A621" s="5">
        <v>4</v>
      </c>
      <c r="B621" s="1">
        <v>115222343</v>
      </c>
      <c r="C621" s="1" t="s">
        <v>847</v>
      </c>
      <c r="D621" s="1" t="s">
        <v>491</v>
      </c>
      <c r="E621" s="2">
        <f t="shared" si="98"/>
        <v>3081482</v>
      </c>
      <c r="F621" s="2">
        <f t="shared" si="99"/>
        <v>2520000</v>
      </c>
      <c r="G621" s="2"/>
      <c r="H621" s="2"/>
      <c r="I621" s="2"/>
      <c r="J621" s="2">
        <v>8482</v>
      </c>
      <c r="K621" s="2">
        <v>0</v>
      </c>
      <c r="L621" s="2"/>
      <c r="M621" s="2">
        <v>2957425</v>
      </c>
      <c r="N621" s="2">
        <f t="shared" si="90"/>
        <v>2965907</v>
      </c>
      <c r="O621" s="2"/>
      <c r="P621" s="2"/>
      <c r="Q621" s="2"/>
      <c r="R621" s="2">
        <v>0</v>
      </c>
      <c r="S621" s="2">
        <v>100000</v>
      </c>
      <c r="T621" s="2"/>
      <c r="U621" s="2">
        <v>0</v>
      </c>
      <c r="V621" s="2">
        <f t="shared" si="91"/>
        <v>100000</v>
      </c>
      <c r="W621" s="2"/>
      <c r="X621" s="2"/>
      <c r="Y621" s="2"/>
      <c r="Z621" s="2">
        <v>8482</v>
      </c>
      <c r="AA621" s="2">
        <v>0</v>
      </c>
      <c r="AB621" s="2"/>
      <c r="AC621" s="2">
        <v>608450</v>
      </c>
      <c r="AD621" s="2">
        <f t="shared" si="92"/>
        <v>616932</v>
      </c>
      <c r="AE621" s="2"/>
      <c r="AF621" s="2"/>
      <c r="AG621" s="2"/>
      <c r="AH621" s="2">
        <v>0</v>
      </c>
      <c r="AI621" s="2">
        <v>100000</v>
      </c>
      <c r="AJ621" s="2"/>
      <c r="AK621" s="2">
        <v>2348975</v>
      </c>
      <c r="AL621" s="2">
        <f t="shared" si="93"/>
        <v>2448975</v>
      </c>
      <c r="AM621" s="2"/>
      <c r="AN621" s="2"/>
      <c r="AO621" s="2"/>
      <c r="AP621" s="2"/>
      <c r="AQ621" s="2"/>
      <c r="AR621" s="2"/>
      <c r="AS621" s="2">
        <v>115575</v>
      </c>
      <c r="AT621" s="2">
        <f t="shared" si="94"/>
        <v>115575</v>
      </c>
      <c r="AU621" s="2"/>
      <c r="AV621" s="2"/>
      <c r="AW621" s="2"/>
      <c r="AX621" s="2"/>
      <c r="AY621" s="2"/>
      <c r="AZ621" s="2"/>
      <c r="BA621" s="2">
        <v>0</v>
      </c>
      <c r="BB621" s="2">
        <f t="shared" si="95"/>
        <v>0</v>
      </c>
      <c r="BC621" s="2"/>
      <c r="BD621" s="2"/>
      <c r="BE621" s="2"/>
      <c r="BF621" s="2"/>
      <c r="BG621" s="2"/>
      <c r="BH621" s="2"/>
      <c r="BI621" s="2">
        <v>44550</v>
      </c>
      <c r="BJ621" s="2">
        <f t="shared" si="96"/>
        <v>44550</v>
      </c>
      <c r="BK621" s="2"/>
      <c r="BL621" s="2"/>
      <c r="BM621" s="2"/>
      <c r="BN621" s="2"/>
      <c r="BO621" s="2"/>
      <c r="BP621" s="2"/>
      <c r="BQ621" s="2">
        <v>71025</v>
      </c>
      <c r="BR621" s="2">
        <f t="shared" si="97"/>
        <v>71025</v>
      </c>
    </row>
    <row r="622" spans="1:70" ht="11.25" customHeight="1" x14ac:dyDescent="0.2">
      <c r="A622" s="5">
        <v>4</v>
      </c>
      <c r="B622" s="1">
        <v>115227871</v>
      </c>
      <c r="C622" s="1" t="s">
        <v>882</v>
      </c>
      <c r="D622" s="1" t="s">
        <v>491</v>
      </c>
      <c r="E622" s="2">
        <f t="shared" si="98"/>
        <v>0</v>
      </c>
      <c r="F622" s="2">
        <f t="shared" si="99"/>
        <v>0</v>
      </c>
      <c r="G622" s="2"/>
      <c r="H622" s="2"/>
      <c r="I622" s="2"/>
      <c r="J622" s="2"/>
      <c r="K622" s="2"/>
      <c r="L622" s="2"/>
      <c r="M622" s="2"/>
      <c r="N622" s="2">
        <f t="shared" si="90"/>
        <v>0</v>
      </c>
      <c r="O622" s="2"/>
      <c r="P622" s="2"/>
      <c r="Q622" s="2"/>
      <c r="R622" s="2"/>
      <c r="S622" s="2"/>
      <c r="T622" s="2"/>
      <c r="U622" s="2"/>
      <c r="V622" s="2">
        <f t="shared" si="91"/>
        <v>0</v>
      </c>
      <c r="W622" s="2"/>
      <c r="X622" s="2"/>
      <c r="Y622" s="2"/>
      <c r="Z622" s="2"/>
      <c r="AA622" s="2"/>
      <c r="AB622" s="2"/>
      <c r="AC622" s="2"/>
      <c r="AD622" s="2">
        <f t="shared" si="92"/>
        <v>0</v>
      </c>
      <c r="AE622" s="2"/>
      <c r="AF622" s="2"/>
      <c r="AG622" s="2"/>
      <c r="AH622" s="2"/>
      <c r="AI622" s="2"/>
      <c r="AJ622" s="2"/>
      <c r="AK622" s="2"/>
      <c r="AL622" s="2">
        <f t="shared" si="93"/>
        <v>0</v>
      </c>
      <c r="AM622" s="2"/>
      <c r="AN622" s="2"/>
      <c r="AO622" s="2"/>
      <c r="AP622" s="2"/>
      <c r="AQ622" s="2"/>
      <c r="AR622" s="2"/>
      <c r="AS622" s="2"/>
      <c r="AT622" s="2">
        <f t="shared" si="94"/>
        <v>0</v>
      </c>
      <c r="AU622" s="2"/>
      <c r="AV622" s="2"/>
      <c r="AW622" s="2"/>
      <c r="AX622" s="2"/>
      <c r="AY622" s="2"/>
      <c r="AZ622" s="2"/>
      <c r="BA622" s="2"/>
      <c r="BB622" s="2">
        <f t="shared" si="95"/>
        <v>0</v>
      </c>
      <c r="BC622" s="2"/>
      <c r="BD622" s="2"/>
      <c r="BE622" s="2"/>
      <c r="BF622" s="2"/>
      <c r="BG622" s="2"/>
      <c r="BH622" s="2"/>
      <c r="BI622" s="2"/>
      <c r="BJ622" s="2">
        <f t="shared" si="96"/>
        <v>0</v>
      </c>
      <c r="BK622" s="2"/>
      <c r="BL622" s="2"/>
      <c r="BM622" s="2"/>
      <c r="BN622" s="2"/>
      <c r="BO622" s="2"/>
      <c r="BP622" s="2"/>
      <c r="BQ622" s="2"/>
      <c r="BR622" s="2">
        <f t="shared" si="97"/>
        <v>0</v>
      </c>
    </row>
    <row r="623" spans="1:70" ht="11.25" customHeight="1" x14ac:dyDescent="0.2">
      <c r="A623" s="5">
        <v>4</v>
      </c>
      <c r="B623" s="1">
        <v>115223050</v>
      </c>
      <c r="C623" s="1" t="s">
        <v>547</v>
      </c>
      <c r="D623" s="1" t="s">
        <v>491</v>
      </c>
      <c r="E623" s="2">
        <f t="shared" si="98"/>
        <v>4564377</v>
      </c>
      <c r="F623" s="2">
        <f t="shared" si="99"/>
        <v>4482006</v>
      </c>
      <c r="G623" s="2"/>
      <c r="H623" s="2"/>
      <c r="I623" s="2"/>
      <c r="J623" s="2"/>
      <c r="K623" s="2">
        <v>0</v>
      </c>
      <c r="L623" s="2">
        <v>4475</v>
      </c>
      <c r="M623" s="2">
        <v>4559902</v>
      </c>
      <c r="N623" s="2">
        <f t="shared" si="90"/>
        <v>4564377</v>
      </c>
      <c r="O623" s="2"/>
      <c r="P623" s="2"/>
      <c r="Q623" s="2"/>
      <c r="R623" s="2"/>
      <c r="S623" s="2">
        <v>177254</v>
      </c>
      <c r="T623" s="2">
        <v>3407</v>
      </c>
      <c r="U623" s="2">
        <v>0</v>
      </c>
      <c r="V623" s="2">
        <f t="shared" si="91"/>
        <v>180661</v>
      </c>
      <c r="W623" s="2"/>
      <c r="X623" s="2"/>
      <c r="Y623" s="2"/>
      <c r="Z623" s="2"/>
      <c r="AA623" s="2">
        <v>0</v>
      </c>
      <c r="AB623" s="2">
        <v>0</v>
      </c>
      <c r="AC623" s="2">
        <v>263032</v>
      </c>
      <c r="AD623" s="2">
        <f t="shared" si="92"/>
        <v>263032</v>
      </c>
      <c r="AE623" s="2"/>
      <c r="AF623" s="2"/>
      <c r="AG623" s="2"/>
      <c r="AH623" s="2"/>
      <c r="AI623" s="2">
        <v>177254</v>
      </c>
      <c r="AJ623" s="2">
        <v>7882</v>
      </c>
      <c r="AK623" s="2">
        <v>4296870</v>
      </c>
      <c r="AL623" s="2">
        <f t="shared" si="93"/>
        <v>4482006</v>
      </c>
      <c r="AM623" s="2"/>
      <c r="AN623" s="2"/>
      <c r="AO623" s="2"/>
      <c r="AP623" s="2"/>
      <c r="AQ623" s="2"/>
      <c r="AR623" s="2"/>
      <c r="AS623" s="2"/>
      <c r="AT623" s="2">
        <f t="shared" si="94"/>
        <v>0</v>
      </c>
      <c r="AU623" s="2"/>
      <c r="AV623" s="2"/>
      <c r="AW623" s="2"/>
      <c r="AX623" s="2"/>
      <c r="AY623" s="2"/>
      <c r="AZ623" s="2"/>
      <c r="BA623" s="2"/>
      <c r="BB623" s="2">
        <f t="shared" si="95"/>
        <v>0</v>
      </c>
      <c r="BC623" s="2"/>
      <c r="BD623" s="2"/>
      <c r="BE623" s="2"/>
      <c r="BF623" s="2"/>
      <c r="BG623" s="2"/>
      <c r="BH623" s="2"/>
      <c r="BI623" s="2"/>
      <c r="BJ623" s="2">
        <f t="shared" si="96"/>
        <v>0</v>
      </c>
      <c r="BK623" s="2"/>
      <c r="BL623" s="2"/>
      <c r="BM623" s="2"/>
      <c r="BN623" s="2"/>
      <c r="BO623" s="2"/>
      <c r="BP623" s="2"/>
      <c r="BQ623" s="2"/>
      <c r="BR623" s="2">
        <f t="shared" si="97"/>
        <v>0</v>
      </c>
    </row>
    <row r="624" spans="1:70" ht="11.25" customHeight="1" x14ac:dyDescent="0.2">
      <c r="A624" s="5">
        <v>4</v>
      </c>
      <c r="B624" s="1">
        <v>125232950</v>
      </c>
      <c r="C624" s="1" t="s">
        <v>19</v>
      </c>
      <c r="D624" s="1" t="s">
        <v>515</v>
      </c>
      <c r="E624" s="2">
        <f t="shared" si="98"/>
        <v>9569500</v>
      </c>
      <c r="F624" s="2">
        <f t="shared" si="99"/>
        <v>258500</v>
      </c>
      <c r="G624" s="2">
        <v>9300000</v>
      </c>
      <c r="H624" s="2"/>
      <c r="I624" s="2"/>
      <c r="J624" s="2">
        <v>269500</v>
      </c>
      <c r="K624" s="2"/>
      <c r="L624" s="2"/>
      <c r="M624" s="2"/>
      <c r="N624" s="2">
        <f t="shared" si="90"/>
        <v>9569500</v>
      </c>
      <c r="O624" s="2">
        <v>0</v>
      </c>
      <c r="P624" s="2"/>
      <c r="Q624" s="2"/>
      <c r="R624" s="2">
        <v>0</v>
      </c>
      <c r="S624" s="2"/>
      <c r="T624" s="2"/>
      <c r="U624" s="2"/>
      <c r="V624" s="2">
        <f t="shared" si="91"/>
        <v>0</v>
      </c>
      <c r="W624" s="2">
        <v>9300000</v>
      </c>
      <c r="X624" s="2"/>
      <c r="Y624" s="2"/>
      <c r="Z624" s="2">
        <v>11000</v>
      </c>
      <c r="AA624" s="2"/>
      <c r="AB624" s="2"/>
      <c r="AC624" s="2"/>
      <c r="AD624" s="2">
        <f t="shared" si="92"/>
        <v>9311000</v>
      </c>
      <c r="AE624" s="2">
        <v>0</v>
      </c>
      <c r="AF624" s="2"/>
      <c r="AG624" s="2"/>
      <c r="AH624" s="2">
        <v>258500</v>
      </c>
      <c r="AI624" s="2"/>
      <c r="AJ624" s="2"/>
      <c r="AK624" s="2"/>
      <c r="AL624" s="2">
        <f t="shared" si="93"/>
        <v>258500</v>
      </c>
      <c r="AM624" s="2"/>
      <c r="AN624" s="2"/>
      <c r="AO624" s="2"/>
      <c r="AP624" s="2"/>
      <c r="AQ624" s="2"/>
      <c r="AR624" s="2"/>
      <c r="AS624" s="2"/>
      <c r="AT624" s="2">
        <f t="shared" si="94"/>
        <v>0</v>
      </c>
      <c r="AU624" s="2"/>
      <c r="AV624" s="2"/>
      <c r="AW624" s="2"/>
      <c r="AX624" s="2"/>
      <c r="AY624" s="2"/>
      <c r="AZ624" s="2"/>
      <c r="BA624" s="2"/>
      <c r="BB624" s="2">
        <f t="shared" si="95"/>
        <v>0</v>
      </c>
      <c r="BC624" s="2"/>
      <c r="BD624" s="2"/>
      <c r="BE624" s="2"/>
      <c r="BF624" s="2"/>
      <c r="BG624" s="2"/>
      <c r="BH624" s="2"/>
      <c r="BI624" s="2"/>
      <c r="BJ624" s="2">
        <f t="shared" si="96"/>
        <v>0</v>
      </c>
      <c r="BK624" s="2"/>
      <c r="BL624" s="2"/>
      <c r="BM624" s="2"/>
      <c r="BN624" s="2"/>
      <c r="BO624" s="2"/>
      <c r="BP624" s="2"/>
      <c r="BQ624" s="2"/>
      <c r="BR624" s="2">
        <f t="shared" si="97"/>
        <v>0</v>
      </c>
    </row>
    <row r="625" spans="1:70" ht="11.25" customHeight="1" x14ac:dyDescent="0.2">
      <c r="A625" s="5">
        <v>4</v>
      </c>
      <c r="B625" s="1">
        <v>125236827</v>
      </c>
      <c r="C625" s="1" t="s">
        <v>821</v>
      </c>
      <c r="D625" s="1" t="s">
        <v>515</v>
      </c>
      <c r="E625" s="2">
        <f t="shared" si="98"/>
        <v>0</v>
      </c>
      <c r="F625" s="2">
        <f t="shared" si="99"/>
        <v>0</v>
      </c>
      <c r="G625" s="2"/>
      <c r="H625" s="2"/>
      <c r="I625" s="2"/>
      <c r="J625" s="2"/>
      <c r="K625" s="2"/>
      <c r="L625" s="2"/>
      <c r="M625" s="2"/>
      <c r="N625" s="2">
        <f t="shared" si="90"/>
        <v>0</v>
      </c>
      <c r="O625" s="2"/>
      <c r="P625" s="2"/>
      <c r="Q625" s="2"/>
      <c r="R625" s="2"/>
      <c r="S625" s="2"/>
      <c r="T625" s="2"/>
      <c r="U625" s="2"/>
      <c r="V625" s="2">
        <f t="shared" si="91"/>
        <v>0</v>
      </c>
      <c r="W625" s="2"/>
      <c r="X625" s="2"/>
      <c r="Y625" s="2"/>
      <c r="Z625" s="2"/>
      <c r="AA625" s="2"/>
      <c r="AB625" s="2"/>
      <c r="AC625" s="2"/>
      <c r="AD625" s="2">
        <f t="shared" si="92"/>
        <v>0</v>
      </c>
      <c r="AE625" s="2"/>
      <c r="AF625" s="2"/>
      <c r="AG625" s="2"/>
      <c r="AH625" s="2"/>
      <c r="AI625" s="2"/>
      <c r="AJ625" s="2"/>
      <c r="AK625" s="2"/>
      <c r="AL625" s="2">
        <f t="shared" si="93"/>
        <v>0</v>
      </c>
      <c r="AM625" s="2"/>
      <c r="AN625" s="2"/>
      <c r="AO625" s="2"/>
      <c r="AP625" s="2"/>
      <c r="AQ625" s="2"/>
      <c r="AR625" s="2"/>
      <c r="AS625" s="2"/>
      <c r="AT625" s="2">
        <f t="shared" si="94"/>
        <v>0</v>
      </c>
      <c r="AU625" s="2"/>
      <c r="AV625" s="2"/>
      <c r="AW625" s="2"/>
      <c r="AX625" s="2"/>
      <c r="AY625" s="2"/>
      <c r="AZ625" s="2"/>
      <c r="BA625" s="2"/>
      <c r="BB625" s="2">
        <f t="shared" si="95"/>
        <v>0</v>
      </c>
      <c r="BC625" s="2"/>
      <c r="BD625" s="2"/>
      <c r="BE625" s="2"/>
      <c r="BF625" s="2"/>
      <c r="BG625" s="2"/>
      <c r="BH625" s="2"/>
      <c r="BI625" s="2"/>
      <c r="BJ625" s="2">
        <f t="shared" si="96"/>
        <v>0</v>
      </c>
      <c r="BK625" s="2"/>
      <c r="BL625" s="2"/>
      <c r="BM625" s="2"/>
      <c r="BN625" s="2"/>
      <c r="BO625" s="2"/>
      <c r="BP625" s="2"/>
      <c r="BQ625" s="2"/>
      <c r="BR625" s="2">
        <f t="shared" si="97"/>
        <v>0</v>
      </c>
    </row>
    <row r="626" spans="1:70" ht="11.25" customHeight="1" x14ac:dyDescent="0.2">
      <c r="A626" s="5">
        <v>4</v>
      </c>
      <c r="B626" s="1">
        <v>125233517</v>
      </c>
      <c r="C626" s="1" t="s">
        <v>877</v>
      </c>
      <c r="D626" s="1" t="s">
        <v>515</v>
      </c>
      <c r="E626" s="2">
        <f t="shared" si="98"/>
        <v>0</v>
      </c>
      <c r="F626" s="2">
        <f t="shared" si="99"/>
        <v>0</v>
      </c>
      <c r="G626" s="2"/>
      <c r="H626" s="2"/>
      <c r="I626" s="2"/>
      <c r="J626" s="2"/>
      <c r="K626" s="2"/>
      <c r="L626" s="2"/>
      <c r="M626" s="2"/>
      <c r="N626" s="2">
        <f t="shared" si="90"/>
        <v>0</v>
      </c>
      <c r="O626" s="2"/>
      <c r="P626" s="2"/>
      <c r="Q626" s="2"/>
      <c r="R626" s="2"/>
      <c r="S626" s="2"/>
      <c r="T626" s="2"/>
      <c r="U626" s="2"/>
      <c r="V626" s="2">
        <f t="shared" si="91"/>
        <v>0</v>
      </c>
      <c r="W626" s="2"/>
      <c r="X626" s="2"/>
      <c r="Y626" s="2"/>
      <c r="Z626" s="2"/>
      <c r="AA626" s="2"/>
      <c r="AB626" s="2"/>
      <c r="AC626" s="2"/>
      <c r="AD626" s="2">
        <f t="shared" si="92"/>
        <v>0</v>
      </c>
      <c r="AE626" s="2"/>
      <c r="AF626" s="2"/>
      <c r="AG626" s="2"/>
      <c r="AH626" s="2"/>
      <c r="AI626" s="2"/>
      <c r="AJ626" s="2"/>
      <c r="AK626" s="2"/>
      <c r="AL626" s="2">
        <f t="shared" si="93"/>
        <v>0</v>
      </c>
      <c r="AM626" s="2"/>
      <c r="AN626" s="2"/>
      <c r="AO626" s="2"/>
      <c r="AP626" s="2"/>
      <c r="AQ626" s="2"/>
      <c r="AR626" s="2"/>
      <c r="AS626" s="2"/>
      <c r="AT626" s="2">
        <f t="shared" si="94"/>
        <v>0</v>
      </c>
      <c r="AU626" s="2"/>
      <c r="AV626" s="2"/>
      <c r="AW626" s="2"/>
      <c r="AX626" s="2"/>
      <c r="AY626" s="2"/>
      <c r="AZ626" s="2"/>
      <c r="BA626" s="2"/>
      <c r="BB626" s="2">
        <f t="shared" si="95"/>
        <v>0</v>
      </c>
      <c r="BC626" s="2"/>
      <c r="BD626" s="2"/>
      <c r="BE626" s="2"/>
      <c r="BF626" s="2"/>
      <c r="BG626" s="2"/>
      <c r="BH626" s="2"/>
      <c r="BI626" s="2"/>
      <c r="BJ626" s="2">
        <f t="shared" si="96"/>
        <v>0</v>
      </c>
      <c r="BK626" s="2"/>
      <c r="BL626" s="2"/>
      <c r="BM626" s="2"/>
      <c r="BN626" s="2"/>
      <c r="BO626" s="2"/>
      <c r="BP626" s="2"/>
      <c r="BQ626" s="2"/>
      <c r="BR626" s="2">
        <f t="shared" si="97"/>
        <v>0</v>
      </c>
    </row>
    <row r="627" spans="1:70" ht="11.25" customHeight="1" x14ac:dyDescent="0.2">
      <c r="A627" s="5">
        <v>4</v>
      </c>
      <c r="B627" s="1">
        <v>125230002</v>
      </c>
      <c r="C627" s="1" t="s">
        <v>18</v>
      </c>
      <c r="D627" s="1" t="s">
        <v>515</v>
      </c>
      <c r="E627" s="2">
        <f t="shared" si="98"/>
        <v>0</v>
      </c>
      <c r="F627" s="2">
        <f t="shared" si="99"/>
        <v>0</v>
      </c>
      <c r="G627" s="2"/>
      <c r="H627" s="2"/>
      <c r="I627" s="2"/>
      <c r="J627" s="2"/>
      <c r="K627" s="2"/>
      <c r="L627" s="2"/>
      <c r="M627" s="2"/>
      <c r="N627" s="2">
        <f t="shared" si="90"/>
        <v>0</v>
      </c>
      <c r="O627" s="2"/>
      <c r="P627" s="2"/>
      <c r="Q627" s="2"/>
      <c r="R627" s="2"/>
      <c r="S627" s="2"/>
      <c r="T627" s="2"/>
      <c r="U627" s="2"/>
      <c r="V627" s="2">
        <f t="shared" si="91"/>
        <v>0</v>
      </c>
      <c r="W627" s="2"/>
      <c r="X627" s="2"/>
      <c r="Y627" s="2"/>
      <c r="Z627" s="2"/>
      <c r="AA627" s="2"/>
      <c r="AB627" s="2"/>
      <c r="AC627" s="2"/>
      <c r="AD627" s="2">
        <f t="shared" si="92"/>
        <v>0</v>
      </c>
      <c r="AE627" s="2"/>
      <c r="AF627" s="2"/>
      <c r="AG627" s="2"/>
      <c r="AH627" s="2"/>
      <c r="AI627" s="2"/>
      <c r="AJ627" s="2"/>
      <c r="AK627" s="2"/>
      <c r="AL627" s="2">
        <f t="shared" si="93"/>
        <v>0</v>
      </c>
      <c r="AM627" s="2"/>
      <c r="AN627" s="2"/>
      <c r="AO627" s="2"/>
      <c r="AP627" s="2"/>
      <c r="AQ627" s="2"/>
      <c r="AR627" s="2"/>
      <c r="AS627" s="2"/>
      <c r="AT627" s="2">
        <f t="shared" si="94"/>
        <v>0</v>
      </c>
      <c r="AU627" s="2"/>
      <c r="AV627" s="2"/>
      <c r="AW627" s="2"/>
      <c r="AX627" s="2"/>
      <c r="AY627" s="2"/>
      <c r="AZ627" s="2"/>
      <c r="BA627" s="2"/>
      <c r="BB627" s="2">
        <f t="shared" si="95"/>
        <v>0</v>
      </c>
      <c r="BC627" s="2"/>
      <c r="BD627" s="2"/>
      <c r="BE627" s="2"/>
      <c r="BF627" s="2"/>
      <c r="BG627" s="2"/>
      <c r="BH627" s="2"/>
      <c r="BI627" s="2"/>
      <c r="BJ627" s="2">
        <f t="shared" si="96"/>
        <v>0</v>
      </c>
      <c r="BK627" s="2"/>
      <c r="BL627" s="2"/>
      <c r="BM627" s="2"/>
      <c r="BN627" s="2"/>
      <c r="BO627" s="2"/>
      <c r="BP627" s="2"/>
      <c r="BQ627" s="2"/>
      <c r="BR627" s="2">
        <f t="shared" si="97"/>
        <v>0</v>
      </c>
    </row>
    <row r="628" spans="1:70" ht="11.25" customHeight="1" x14ac:dyDescent="0.2">
      <c r="A628" s="5">
        <v>4</v>
      </c>
      <c r="B628" s="1">
        <v>105257512</v>
      </c>
      <c r="C628" s="1" t="s">
        <v>822</v>
      </c>
      <c r="D628" s="1" t="s">
        <v>462</v>
      </c>
      <c r="E628" s="2">
        <f t="shared" si="98"/>
        <v>4212000</v>
      </c>
      <c r="F628" s="2">
        <f t="shared" si="99"/>
        <v>3239000</v>
      </c>
      <c r="G628" s="2"/>
      <c r="H628" s="2"/>
      <c r="I628" s="2"/>
      <c r="J628" s="2"/>
      <c r="K628" s="2">
        <v>0</v>
      </c>
      <c r="L628" s="2"/>
      <c r="M628" s="2">
        <v>4212000</v>
      </c>
      <c r="N628" s="2">
        <f t="shared" si="90"/>
        <v>4212000</v>
      </c>
      <c r="O628" s="2"/>
      <c r="P628" s="2"/>
      <c r="Q628" s="2"/>
      <c r="R628" s="2"/>
      <c r="S628" s="2">
        <v>128000</v>
      </c>
      <c r="T628" s="2"/>
      <c r="U628" s="2">
        <v>0</v>
      </c>
      <c r="V628" s="2">
        <f t="shared" si="91"/>
        <v>128000</v>
      </c>
      <c r="W628" s="2"/>
      <c r="X628" s="2"/>
      <c r="Y628" s="2"/>
      <c r="Z628" s="2"/>
      <c r="AA628" s="2">
        <v>0</v>
      </c>
      <c r="AB628" s="2"/>
      <c r="AC628" s="2">
        <v>1101000</v>
      </c>
      <c r="AD628" s="2">
        <f t="shared" si="92"/>
        <v>1101000</v>
      </c>
      <c r="AE628" s="2"/>
      <c r="AF628" s="2"/>
      <c r="AG628" s="2"/>
      <c r="AH628" s="2"/>
      <c r="AI628" s="2">
        <v>128000</v>
      </c>
      <c r="AJ628" s="2"/>
      <c r="AK628" s="2">
        <v>3111000</v>
      </c>
      <c r="AL628" s="2">
        <f t="shared" si="93"/>
        <v>3239000</v>
      </c>
      <c r="AM628" s="2"/>
      <c r="AN628" s="2"/>
      <c r="AO628" s="2"/>
      <c r="AP628" s="2"/>
      <c r="AQ628" s="2"/>
      <c r="AR628" s="2"/>
      <c r="AS628" s="2"/>
      <c r="AT628" s="2">
        <f t="shared" si="94"/>
        <v>0</v>
      </c>
      <c r="AU628" s="2"/>
      <c r="AV628" s="2"/>
      <c r="AW628" s="2"/>
      <c r="AX628" s="2"/>
      <c r="AY628" s="2"/>
      <c r="AZ628" s="2"/>
      <c r="BA628" s="2"/>
      <c r="BB628" s="2">
        <f t="shared" si="95"/>
        <v>0</v>
      </c>
      <c r="BC628" s="2"/>
      <c r="BD628" s="2"/>
      <c r="BE628" s="2"/>
      <c r="BF628" s="2"/>
      <c r="BG628" s="2"/>
      <c r="BH628" s="2"/>
      <c r="BI628" s="2"/>
      <c r="BJ628" s="2">
        <f t="shared" si="96"/>
        <v>0</v>
      </c>
      <c r="BK628" s="2"/>
      <c r="BL628" s="2"/>
      <c r="BM628" s="2"/>
      <c r="BN628" s="2"/>
      <c r="BO628" s="2"/>
      <c r="BP628" s="2"/>
      <c r="BQ628" s="2"/>
      <c r="BR628" s="2">
        <f t="shared" si="97"/>
        <v>0</v>
      </c>
    </row>
    <row r="629" spans="1:70" ht="11.25" customHeight="1" x14ac:dyDescent="0.2">
      <c r="A629" s="5">
        <v>4</v>
      </c>
      <c r="B629" s="1">
        <v>105250004</v>
      </c>
      <c r="C629" s="1" t="s">
        <v>109</v>
      </c>
      <c r="D629" s="1" t="s">
        <v>462</v>
      </c>
      <c r="E629" s="2">
        <f t="shared" si="98"/>
        <v>8959472</v>
      </c>
      <c r="F629" s="2">
        <f t="shared" si="99"/>
        <v>9689619</v>
      </c>
      <c r="G629" s="2"/>
      <c r="H629" s="2"/>
      <c r="I629" s="2"/>
      <c r="J629" s="2">
        <v>386472</v>
      </c>
      <c r="K629" s="2"/>
      <c r="L629" s="2"/>
      <c r="M629" s="2">
        <v>8573000</v>
      </c>
      <c r="N629" s="2">
        <f t="shared" si="90"/>
        <v>8959472</v>
      </c>
      <c r="O629" s="2"/>
      <c r="P629" s="2"/>
      <c r="Q629" s="2"/>
      <c r="R629" s="2">
        <v>0</v>
      </c>
      <c r="S629" s="2"/>
      <c r="T629" s="2"/>
      <c r="U629" s="2">
        <v>761000</v>
      </c>
      <c r="V629" s="2">
        <f t="shared" si="91"/>
        <v>761000</v>
      </c>
      <c r="W629" s="2"/>
      <c r="X629" s="2"/>
      <c r="Y629" s="2"/>
      <c r="Z629" s="2">
        <v>30853</v>
      </c>
      <c r="AA629" s="2"/>
      <c r="AB629" s="2"/>
      <c r="AC629" s="2">
        <v>0</v>
      </c>
      <c r="AD629" s="2">
        <f t="shared" si="92"/>
        <v>30853</v>
      </c>
      <c r="AE629" s="2"/>
      <c r="AF629" s="2"/>
      <c r="AG629" s="2"/>
      <c r="AH629" s="2">
        <v>355619</v>
      </c>
      <c r="AI629" s="2"/>
      <c r="AJ629" s="2"/>
      <c r="AK629" s="2">
        <v>9334000</v>
      </c>
      <c r="AL629" s="2">
        <f t="shared" si="93"/>
        <v>9689619</v>
      </c>
      <c r="AM629" s="2"/>
      <c r="AN629" s="2"/>
      <c r="AO629" s="2"/>
      <c r="AP629" s="2"/>
      <c r="AQ629" s="2"/>
      <c r="AR629" s="2"/>
      <c r="AS629" s="2"/>
      <c r="AT629" s="2">
        <f t="shared" si="94"/>
        <v>0</v>
      </c>
      <c r="AU629" s="2"/>
      <c r="AV629" s="2"/>
      <c r="AW629" s="2"/>
      <c r="AX629" s="2"/>
      <c r="AY629" s="2"/>
      <c r="AZ629" s="2"/>
      <c r="BA629" s="2"/>
      <c r="BB629" s="2">
        <f t="shared" si="95"/>
        <v>0</v>
      </c>
      <c r="BC629" s="2"/>
      <c r="BD629" s="2"/>
      <c r="BE629" s="2"/>
      <c r="BF629" s="2"/>
      <c r="BG629" s="2"/>
      <c r="BH629" s="2"/>
      <c r="BI629" s="2"/>
      <c r="BJ629" s="2">
        <f t="shared" si="96"/>
        <v>0</v>
      </c>
      <c r="BK629" s="2"/>
      <c r="BL629" s="2"/>
      <c r="BM629" s="2"/>
      <c r="BN629" s="2"/>
      <c r="BO629" s="2"/>
      <c r="BP629" s="2"/>
      <c r="BQ629" s="2"/>
      <c r="BR629" s="2">
        <f t="shared" si="97"/>
        <v>0</v>
      </c>
    </row>
    <row r="630" spans="1:70" ht="11.25" customHeight="1" x14ac:dyDescent="0.2">
      <c r="A630" s="5">
        <v>4</v>
      </c>
      <c r="B630" s="1">
        <v>105250001</v>
      </c>
      <c r="C630" s="1" t="s">
        <v>108</v>
      </c>
      <c r="D630" s="1" t="s">
        <v>462</v>
      </c>
      <c r="E630" s="2">
        <f t="shared" si="98"/>
        <v>11540497</v>
      </c>
      <c r="F630" s="2">
        <f t="shared" si="99"/>
        <v>15258347</v>
      </c>
      <c r="G630" s="2"/>
      <c r="H630" s="2"/>
      <c r="I630" s="2"/>
      <c r="J630" s="2">
        <v>0</v>
      </c>
      <c r="K630" s="2">
        <v>0</v>
      </c>
      <c r="L630" s="2">
        <v>61497</v>
      </c>
      <c r="M630" s="2">
        <v>11479000</v>
      </c>
      <c r="N630" s="2">
        <f t="shared" si="90"/>
        <v>11540497</v>
      </c>
      <c r="O630" s="2"/>
      <c r="P630" s="2"/>
      <c r="Q630" s="2"/>
      <c r="R630" s="2">
        <v>700000</v>
      </c>
      <c r="S630" s="2">
        <v>577000</v>
      </c>
      <c r="T630" s="2">
        <v>0</v>
      </c>
      <c r="U630" s="2">
        <v>2498000</v>
      </c>
      <c r="V630" s="2">
        <f t="shared" si="91"/>
        <v>3775000</v>
      </c>
      <c r="W630" s="2"/>
      <c r="X630" s="2"/>
      <c r="Y630" s="2"/>
      <c r="Z630" s="2">
        <v>50378</v>
      </c>
      <c r="AA630" s="2">
        <v>0</v>
      </c>
      <c r="AB630" s="2">
        <v>6772</v>
      </c>
      <c r="AC630" s="2">
        <v>0</v>
      </c>
      <c r="AD630" s="2">
        <f t="shared" si="92"/>
        <v>57150</v>
      </c>
      <c r="AE630" s="2"/>
      <c r="AF630" s="2"/>
      <c r="AG630" s="2"/>
      <c r="AH630" s="2">
        <v>649622</v>
      </c>
      <c r="AI630" s="2">
        <v>577000</v>
      </c>
      <c r="AJ630" s="2">
        <v>54725</v>
      </c>
      <c r="AK630" s="2">
        <v>13977000</v>
      </c>
      <c r="AL630" s="2">
        <f t="shared" si="93"/>
        <v>15258347</v>
      </c>
      <c r="AM630" s="2"/>
      <c r="AN630" s="2"/>
      <c r="AO630" s="2"/>
      <c r="AP630" s="2"/>
      <c r="AQ630" s="2"/>
      <c r="AR630" s="2"/>
      <c r="AS630" s="2"/>
      <c r="AT630" s="2">
        <f t="shared" si="94"/>
        <v>0</v>
      </c>
      <c r="AU630" s="2"/>
      <c r="AV630" s="2"/>
      <c r="AW630" s="2"/>
      <c r="AX630" s="2"/>
      <c r="AY630" s="2"/>
      <c r="AZ630" s="2"/>
      <c r="BA630" s="2"/>
      <c r="BB630" s="2">
        <f t="shared" si="95"/>
        <v>0</v>
      </c>
      <c r="BC630" s="2"/>
      <c r="BD630" s="2"/>
      <c r="BE630" s="2"/>
      <c r="BF630" s="2"/>
      <c r="BG630" s="2"/>
      <c r="BH630" s="2"/>
      <c r="BI630" s="2"/>
      <c r="BJ630" s="2">
        <f t="shared" si="96"/>
        <v>0</v>
      </c>
      <c r="BK630" s="2"/>
      <c r="BL630" s="2"/>
      <c r="BM630" s="2"/>
      <c r="BN630" s="2"/>
      <c r="BO630" s="2"/>
      <c r="BP630" s="2"/>
      <c r="BQ630" s="2"/>
      <c r="BR630" s="2">
        <f t="shared" si="97"/>
        <v>0</v>
      </c>
    </row>
    <row r="631" spans="1:70" ht="11.25" customHeight="1" x14ac:dyDescent="0.2">
      <c r="A631" s="5">
        <v>4</v>
      </c>
      <c r="B631" s="1">
        <v>105252920</v>
      </c>
      <c r="C631" s="1" t="s">
        <v>111</v>
      </c>
      <c r="D631" s="1" t="s">
        <v>462</v>
      </c>
      <c r="E631" s="2">
        <f t="shared" si="98"/>
        <v>0</v>
      </c>
      <c r="F631" s="2">
        <f t="shared" si="99"/>
        <v>0</v>
      </c>
      <c r="G631" s="2"/>
      <c r="H631" s="2"/>
      <c r="I631" s="2"/>
      <c r="J631" s="2"/>
      <c r="K631" s="2"/>
      <c r="L631" s="2"/>
      <c r="M631" s="2"/>
      <c r="N631" s="2">
        <f t="shared" si="90"/>
        <v>0</v>
      </c>
      <c r="O631" s="2"/>
      <c r="P631" s="2"/>
      <c r="Q631" s="2"/>
      <c r="R631" s="2"/>
      <c r="S631" s="2"/>
      <c r="T631" s="2"/>
      <c r="U631" s="2"/>
      <c r="V631" s="2">
        <f t="shared" si="91"/>
        <v>0</v>
      </c>
      <c r="W631" s="2"/>
      <c r="X631" s="2"/>
      <c r="Y631" s="2"/>
      <c r="Z631" s="2"/>
      <c r="AA631" s="2"/>
      <c r="AB631" s="2"/>
      <c r="AC631" s="2"/>
      <c r="AD631" s="2">
        <f t="shared" si="92"/>
        <v>0</v>
      </c>
      <c r="AE631" s="2"/>
      <c r="AF631" s="2"/>
      <c r="AG631" s="2"/>
      <c r="AH631" s="2"/>
      <c r="AI631" s="2"/>
      <c r="AJ631" s="2"/>
      <c r="AK631" s="2"/>
      <c r="AL631" s="2">
        <f t="shared" si="93"/>
        <v>0</v>
      </c>
      <c r="AM631" s="2"/>
      <c r="AN631" s="2"/>
      <c r="AO631" s="2"/>
      <c r="AP631" s="2"/>
      <c r="AQ631" s="2"/>
      <c r="AR631" s="2"/>
      <c r="AS631" s="2"/>
      <c r="AT631" s="2">
        <f t="shared" si="94"/>
        <v>0</v>
      </c>
      <c r="AU631" s="2"/>
      <c r="AV631" s="2"/>
      <c r="AW631" s="2"/>
      <c r="AX631" s="2"/>
      <c r="AY631" s="2"/>
      <c r="AZ631" s="2"/>
      <c r="BA631" s="2"/>
      <c r="BB631" s="2">
        <f t="shared" si="95"/>
        <v>0</v>
      </c>
      <c r="BC631" s="2"/>
      <c r="BD631" s="2"/>
      <c r="BE631" s="2"/>
      <c r="BF631" s="2"/>
      <c r="BG631" s="2"/>
      <c r="BH631" s="2"/>
      <c r="BI631" s="2"/>
      <c r="BJ631" s="2">
        <f t="shared" si="96"/>
        <v>0</v>
      </c>
      <c r="BK631" s="2"/>
      <c r="BL631" s="2"/>
      <c r="BM631" s="2"/>
      <c r="BN631" s="2"/>
      <c r="BO631" s="2"/>
      <c r="BP631" s="2"/>
      <c r="BQ631" s="2"/>
      <c r="BR631" s="2">
        <f t="shared" si="97"/>
        <v>0</v>
      </c>
    </row>
    <row r="632" spans="1:70" ht="11.25" customHeight="1" x14ac:dyDescent="0.2">
      <c r="A632" s="5">
        <v>4</v>
      </c>
      <c r="B632" s="1">
        <v>111440001</v>
      </c>
      <c r="C632" s="1" t="s">
        <v>770</v>
      </c>
      <c r="D632" s="1" t="s">
        <v>481</v>
      </c>
      <c r="E632" s="2">
        <f t="shared" si="98"/>
        <v>2851644.79</v>
      </c>
      <c r="F632" s="2">
        <f t="shared" si="99"/>
        <v>3129961.6399999997</v>
      </c>
      <c r="G632" s="2"/>
      <c r="H632" s="2"/>
      <c r="I632" s="2"/>
      <c r="J632" s="2">
        <v>1446.35</v>
      </c>
      <c r="K632" s="2">
        <v>0</v>
      </c>
      <c r="L632" s="2">
        <v>40773.03</v>
      </c>
      <c r="M632" s="2">
        <v>2809425.41</v>
      </c>
      <c r="N632" s="2">
        <f t="shared" si="90"/>
        <v>2851644.79</v>
      </c>
      <c r="O632" s="2"/>
      <c r="P632" s="2"/>
      <c r="Q632" s="2"/>
      <c r="R632" s="2">
        <v>0</v>
      </c>
      <c r="S632" s="2">
        <v>128251.14</v>
      </c>
      <c r="T632" s="2">
        <v>0</v>
      </c>
      <c r="U632" s="2">
        <v>165009.85</v>
      </c>
      <c r="V632" s="2">
        <f t="shared" si="91"/>
        <v>293260.99</v>
      </c>
      <c r="W632" s="2"/>
      <c r="X632" s="2"/>
      <c r="Y632" s="2"/>
      <c r="Z632" s="2">
        <v>1446.35</v>
      </c>
      <c r="AA632" s="2">
        <v>0</v>
      </c>
      <c r="AB632" s="2">
        <v>13497.79</v>
      </c>
      <c r="AC632" s="2">
        <v>0</v>
      </c>
      <c r="AD632" s="2">
        <f t="shared" si="92"/>
        <v>14944.140000000001</v>
      </c>
      <c r="AE632" s="2"/>
      <c r="AF632" s="2"/>
      <c r="AG632" s="2"/>
      <c r="AH632" s="2">
        <v>0</v>
      </c>
      <c r="AI632" s="2">
        <v>128251.14</v>
      </c>
      <c r="AJ632" s="2">
        <v>27275.24</v>
      </c>
      <c r="AK632" s="2">
        <v>2974435.26</v>
      </c>
      <c r="AL632" s="2">
        <f t="shared" si="93"/>
        <v>3129961.6399999997</v>
      </c>
      <c r="AM632" s="2"/>
      <c r="AN632" s="2"/>
      <c r="AO632" s="2"/>
      <c r="AP632" s="2"/>
      <c r="AQ632" s="2"/>
      <c r="AR632" s="2"/>
      <c r="AS632" s="2"/>
      <c r="AT632" s="2">
        <f t="shared" si="94"/>
        <v>0</v>
      </c>
      <c r="AU632" s="2"/>
      <c r="AV632" s="2"/>
      <c r="AW632" s="2"/>
      <c r="AX632" s="2"/>
      <c r="AY632" s="2"/>
      <c r="AZ632" s="2"/>
      <c r="BA632" s="2"/>
      <c r="BB632" s="2">
        <f t="shared" si="95"/>
        <v>0</v>
      </c>
      <c r="BC632" s="2"/>
      <c r="BD632" s="2"/>
      <c r="BE632" s="2"/>
      <c r="BF632" s="2"/>
      <c r="BG632" s="2"/>
      <c r="BH632" s="2"/>
      <c r="BI632" s="2"/>
      <c r="BJ632" s="2">
        <f t="shared" si="96"/>
        <v>0</v>
      </c>
      <c r="BK632" s="2"/>
      <c r="BL632" s="2"/>
      <c r="BM632" s="2"/>
      <c r="BN632" s="2"/>
      <c r="BO632" s="2"/>
      <c r="BP632" s="2"/>
      <c r="BQ632" s="2"/>
      <c r="BR632" s="2">
        <f t="shared" si="97"/>
        <v>0</v>
      </c>
    </row>
    <row r="633" spans="1:70" ht="11.25" customHeight="1" x14ac:dyDescent="0.2">
      <c r="A633" s="5">
        <v>4</v>
      </c>
      <c r="B633" s="1">
        <v>111315438</v>
      </c>
      <c r="C633" s="1" t="s">
        <v>823</v>
      </c>
      <c r="D633" s="1" t="s">
        <v>481</v>
      </c>
      <c r="E633" s="2">
        <f t="shared" si="98"/>
        <v>323011.25</v>
      </c>
      <c r="F633" s="2">
        <f t="shared" si="99"/>
        <v>320962.83999999997</v>
      </c>
      <c r="G633" s="2"/>
      <c r="H633" s="2"/>
      <c r="I633" s="2"/>
      <c r="J633" s="2">
        <v>180491.78</v>
      </c>
      <c r="K633" s="2">
        <v>6000</v>
      </c>
      <c r="L633" s="2"/>
      <c r="M633" s="2">
        <v>136519.47</v>
      </c>
      <c r="N633" s="2">
        <f t="shared" si="90"/>
        <v>323011.25</v>
      </c>
      <c r="O633" s="2"/>
      <c r="P633" s="2"/>
      <c r="Q633" s="2"/>
      <c r="R633" s="2">
        <v>0</v>
      </c>
      <c r="S633" s="2">
        <v>0</v>
      </c>
      <c r="T633" s="2"/>
      <c r="U633" s="2">
        <v>8808.9</v>
      </c>
      <c r="V633" s="2">
        <f t="shared" si="91"/>
        <v>8808.9</v>
      </c>
      <c r="W633" s="2"/>
      <c r="X633" s="2"/>
      <c r="Y633" s="2"/>
      <c r="Z633" s="2">
        <v>10787.45</v>
      </c>
      <c r="AA633" s="2">
        <v>69.86</v>
      </c>
      <c r="AB633" s="2"/>
      <c r="AC633" s="2">
        <v>0</v>
      </c>
      <c r="AD633" s="2">
        <f t="shared" si="92"/>
        <v>10857.310000000001</v>
      </c>
      <c r="AE633" s="2"/>
      <c r="AF633" s="2"/>
      <c r="AG633" s="2"/>
      <c r="AH633" s="2">
        <v>169704.33</v>
      </c>
      <c r="AI633" s="2">
        <v>5930.14</v>
      </c>
      <c r="AJ633" s="2"/>
      <c r="AK633" s="2">
        <v>145328.37</v>
      </c>
      <c r="AL633" s="2">
        <f t="shared" si="93"/>
        <v>320962.83999999997</v>
      </c>
      <c r="AM633" s="2"/>
      <c r="AN633" s="2"/>
      <c r="AO633" s="2"/>
      <c r="AP633" s="2"/>
      <c r="AQ633" s="2"/>
      <c r="AR633" s="2"/>
      <c r="AS633" s="2"/>
      <c r="AT633" s="2">
        <f t="shared" si="94"/>
        <v>0</v>
      </c>
      <c r="AU633" s="2"/>
      <c r="AV633" s="2"/>
      <c r="AW633" s="2"/>
      <c r="AX633" s="2"/>
      <c r="AY633" s="2"/>
      <c r="AZ633" s="2"/>
      <c r="BA633" s="2"/>
      <c r="BB633" s="2">
        <f t="shared" si="95"/>
        <v>0</v>
      </c>
      <c r="BC633" s="2"/>
      <c r="BD633" s="2"/>
      <c r="BE633" s="2"/>
      <c r="BF633" s="2"/>
      <c r="BG633" s="2"/>
      <c r="BH633" s="2"/>
      <c r="BI633" s="2"/>
      <c r="BJ633" s="2">
        <f t="shared" si="96"/>
        <v>0</v>
      </c>
      <c r="BK633" s="2"/>
      <c r="BL633" s="2"/>
      <c r="BM633" s="2"/>
      <c r="BN633" s="2"/>
      <c r="BO633" s="2"/>
      <c r="BP633" s="2"/>
      <c r="BQ633" s="2"/>
      <c r="BR633" s="2">
        <f t="shared" si="97"/>
        <v>0</v>
      </c>
    </row>
    <row r="634" spans="1:70" ht="11.25" customHeight="1" x14ac:dyDescent="0.2">
      <c r="A634" s="5">
        <v>4</v>
      </c>
      <c r="B634" s="1">
        <v>119350001</v>
      </c>
      <c r="C634" s="1" t="s">
        <v>553</v>
      </c>
      <c r="D634" s="1" t="s">
        <v>504</v>
      </c>
      <c r="E634" s="2">
        <f t="shared" si="98"/>
        <v>7867787</v>
      </c>
      <c r="F634" s="2">
        <f t="shared" si="99"/>
        <v>7744156</v>
      </c>
      <c r="G634" s="2"/>
      <c r="H634" s="2"/>
      <c r="I634" s="2"/>
      <c r="J634" s="2">
        <v>5191787</v>
      </c>
      <c r="K634" s="2"/>
      <c r="L634" s="2"/>
      <c r="M634" s="2">
        <v>2676000</v>
      </c>
      <c r="N634" s="2">
        <f t="shared" si="90"/>
        <v>7867787</v>
      </c>
      <c r="O634" s="2"/>
      <c r="P634" s="2"/>
      <c r="Q634" s="2"/>
      <c r="R634" s="2">
        <v>0</v>
      </c>
      <c r="S634" s="2"/>
      <c r="T634" s="2"/>
      <c r="U634" s="2">
        <v>0</v>
      </c>
      <c r="V634" s="2">
        <f t="shared" si="91"/>
        <v>0</v>
      </c>
      <c r="W634" s="2"/>
      <c r="X634" s="2"/>
      <c r="Y634" s="2"/>
      <c r="Z634" s="2">
        <v>65631</v>
      </c>
      <c r="AA634" s="2"/>
      <c r="AB634" s="2"/>
      <c r="AC634" s="2">
        <v>58000</v>
      </c>
      <c r="AD634" s="2">
        <f t="shared" si="92"/>
        <v>123631</v>
      </c>
      <c r="AE634" s="2"/>
      <c r="AF634" s="2"/>
      <c r="AG634" s="2"/>
      <c r="AH634" s="2">
        <v>5126156</v>
      </c>
      <c r="AI634" s="2"/>
      <c r="AJ634" s="2"/>
      <c r="AK634" s="2">
        <v>2618000</v>
      </c>
      <c r="AL634" s="2">
        <f t="shared" si="93"/>
        <v>7744156</v>
      </c>
      <c r="AM634" s="2"/>
      <c r="AN634" s="2"/>
      <c r="AO634" s="2"/>
      <c r="AP634" s="2"/>
      <c r="AQ634" s="2"/>
      <c r="AR634" s="2"/>
      <c r="AS634" s="2"/>
      <c r="AT634" s="2">
        <f t="shared" si="94"/>
        <v>0</v>
      </c>
      <c r="AU634" s="2"/>
      <c r="AV634" s="2"/>
      <c r="AW634" s="2"/>
      <c r="AX634" s="2"/>
      <c r="AY634" s="2"/>
      <c r="AZ634" s="2"/>
      <c r="BA634" s="2"/>
      <c r="BB634" s="2">
        <f t="shared" si="95"/>
        <v>0</v>
      </c>
      <c r="BC634" s="2"/>
      <c r="BD634" s="2"/>
      <c r="BE634" s="2"/>
      <c r="BF634" s="2"/>
      <c r="BG634" s="2"/>
      <c r="BH634" s="2"/>
      <c r="BI634" s="2"/>
      <c r="BJ634" s="2">
        <f t="shared" si="96"/>
        <v>0</v>
      </c>
      <c r="BK634" s="2"/>
      <c r="BL634" s="2"/>
      <c r="BM634" s="2"/>
      <c r="BN634" s="2"/>
      <c r="BO634" s="2"/>
      <c r="BP634" s="2"/>
      <c r="BQ634" s="2"/>
      <c r="BR634" s="2">
        <f t="shared" si="97"/>
        <v>0</v>
      </c>
    </row>
    <row r="635" spans="1:70" ht="11.25" customHeight="1" x14ac:dyDescent="0.2">
      <c r="A635" s="5">
        <v>4</v>
      </c>
      <c r="B635" s="1">
        <v>119355028</v>
      </c>
      <c r="C635" s="1" t="s">
        <v>824</v>
      </c>
      <c r="D635" s="1" t="s">
        <v>504</v>
      </c>
      <c r="E635" s="2">
        <f t="shared" si="98"/>
        <v>4805411.29</v>
      </c>
      <c r="F635" s="2">
        <f t="shared" si="99"/>
        <v>3684105.29</v>
      </c>
      <c r="G635" s="2"/>
      <c r="H635" s="2"/>
      <c r="I635" s="2"/>
      <c r="J635" s="2">
        <v>1088411.29</v>
      </c>
      <c r="K635" s="2"/>
      <c r="L635" s="2"/>
      <c r="M635" s="2">
        <v>3717000</v>
      </c>
      <c r="N635" s="2">
        <f t="shared" si="90"/>
        <v>4805411.29</v>
      </c>
      <c r="O635" s="2"/>
      <c r="P635" s="2"/>
      <c r="Q635" s="2"/>
      <c r="R635" s="2">
        <v>0</v>
      </c>
      <c r="S635" s="2"/>
      <c r="T635" s="2"/>
      <c r="U635" s="2">
        <v>0</v>
      </c>
      <c r="V635" s="2">
        <f t="shared" si="91"/>
        <v>0</v>
      </c>
      <c r="W635" s="2"/>
      <c r="X635" s="2"/>
      <c r="Y635" s="2"/>
      <c r="Z635" s="2">
        <v>565306</v>
      </c>
      <c r="AA635" s="2"/>
      <c r="AB635" s="2"/>
      <c r="AC635" s="2">
        <v>556000</v>
      </c>
      <c r="AD635" s="2">
        <f t="shared" si="92"/>
        <v>1121306</v>
      </c>
      <c r="AE635" s="2"/>
      <c r="AF635" s="2"/>
      <c r="AG635" s="2"/>
      <c r="AH635" s="2">
        <v>523105.29</v>
      </c>
      <c r="AI635" s="2"/>
      <c r="AJ635" s="2"/>
      <c r="AK635" s="2">
        <v>3161000</v>
      </c>
      <c r="AL635" s="2">
        <f t="shared" si="93"/>
        <v>3684105.29</v>
      </c>
      <c r="AM635" s="2"/>
      <c r="AN635" s="2"/>
      <c r="AO635" s="2"/>
      <c r="AP635" s="2"/>
      <c r="AQ635" s="2"/>
      <c r="AR635" s="2"/>
      <c r="AS635" s="2"/>
      <c r="AT635" s="2">
        <f t="shared" si="94"/>
        <v>0</v>
      </c>
      <c r="AU635" s="2"/>
      <c r="AV635" s="2"/>
      <c r="AW635" s="2"/>
      <c r="AX635" s="2"/>
      <c r="AY635" s="2"/>
      <c r="AZ635" s="2"/>
      <c r="BA635" s="2"/>
      <c r="BB635" s="2">
        <f t="shared" si="95"/>
        <v>0</v>
      </c>
      <c r="BC635" s="2"/>
      <c r="BD635" s="2"/>
      <c r="BE635" s="2"/>
      <c r="BF635" s="2"/>
      <c r="BG635" s="2"/>
      <c r="BH635" s="2"/>
      <c r="BI635" s="2"/>
      <c r="BJ635" s="2">
        <f t="shared" si="96"/>
        <v>0</v>
      </c>
      <c r="BK635" s="2"/>
      <c r="BL635" s="2"/>
      <c r="BM635" s="2"/>
      <c r="BN635" s="2"/>
      <c r="BO635" s="2"/>
      <c r="BP635" s="2"/>
      <c r="BQ635" s="2"/>
      <c r="BR635" s="2">
        <f t="shared" si="97"/>
        <v>0</v>
      </c>
    </row>
    <row r="636" spans="1:70" ht="11.25" customHeight="1" x14ac:dyDescent="0.2">
      <c r="A636" s="5">
        <v>4</v>
      </c>
      <c r="B636" s="1">
        <v>113362940</v>
      </c>
      <c r="C636" s="1" t="s">
        <v>771</v>
      </c>
      <c r="D636" s="1" t="s">
        <v>487</v>
      </c>
      <c r="E636" s="2">
        <f t="shared" si="98"/>
        <v>0</v>
      </c>
      <c r="F636" s="2">
        <f t="shared" si="99"/>
        <v>0</v>
      </c>
      <c r="G636" s="2"/>
      <c r="H636" s="2"/>
      <c r="I636" s="2"/>
      <c r="J636" s="2"/>
      <c r="K636" s="2"/>
      <c r="L636" s="2"/>
      <c r="M636" s="2"/>
      <c r="N636" s="2">
        <f t="shared" si="90"/>
        <v>0</v>
      </c>
      <c r="O636" s="2"/>
      <c r="P636" s="2"/>
      <c r="Q636" s="2"/>
      <c r="R636" s="2"/>
      <c r="S636" s="2"/>
      <c r="T636" s="2"/>
      <c r="U636" s="2"/>
      <c r="V636" s="2">
        <f t="shared" si="91"/>
        <v>0</v>
      </c>
      <c r="W636" s="2"/>
      <c r="X636" s="2"/>
      <c r="Y636" s="2"/>
      <c r="Z636" s="2"/>
      <c r="AA636" s="2"/>
      <c r="AB636" s="2"/>
      <c r="AC636" s="2"/>
      <c r="AD636" s="2">
        <f t="shared" si="92"/>
        <v>0</v>
      </c>
      <c r="AE636" s="2"/>
      <c r="AF636" s="2"/>
      <c r="AG636" s="2"/>
      <c r="AH636" s="2"/>
      <c r="AI636" s="2"/>
      <c r="AJ636" s="2"/>
      <c r="AK636" s="2"/>
      <c r="AL636" s="2">
        <f t="shared" si="93"/>
        <v>0</v>
      </c>
      <c r="AM636" s="2"/>
      <c r="AN636" s="2"/>
      <c r="AO636" s="2"/>
      <c r="AP636" s="2"/>
      <c r="AQ636" s="2"/>
      <c r="AR636" s="2"/>
      <c r="AS636" s="2"/>
      <c r="AT636" s="2">
        <f t="shared" si="94"/>
        <v>0</v>
      </c>
      <c r="AU636" s="2"/>
      <c r="AV636" s="2"/>
      <c r="AW636" s="2"/>
      <c r="AX636" s="2"/>
      <c r="AY636" s="2"/>
      <c r="AZ636" s="2"/>
      <c r="BA636" s="2"/>
      <c r="BB636" s="2">
        <f t="shared" si="95"/>
        <v>0</v>
      </c>
      <c r="BC636" s="2"/>
      <c r="BD636" s="2"/>
      <c r="BE636" s="2"/>
      <c r="BF636" s="2"/>
      <c r="BG636" s="2"/>
      <c r="BH636" s="2"/>
      <c r="BI636" s="2"/>
      <c r="BJ636" s="2">
        <f t="shared" si="96"/>
        <v>0</v>
      </c>
      <c r="BK636" s="2"/>
      <c r="BL636" s="2"/>
      <c r="BM636" s="2"/>
      <c r="BN636" s="2"/>
      <c r="BO636" s="2"/>
      <c r="BP636" s="2"/>
      <c r="BQ636" s="2"/>
      <c r="BR636" s="2">
        <f t="shared" si="97"/>
        <v>0</v>
      </c>
    </row>
    <row r="637" spans="1:70" ht="11.25" customHeight="1" x14ac:dyDescent="0.2">
      <c r="A637" s="5">
        <v>4</v>
      </c>
      <c r="B637" s="1">
        <v>121395927</v>
      </c>
      <c r="C637" s="1" t="s">
        <v>825</v>
      </c>
      <c r="D637" s="1" t="s">
        <v>511</v>
      </c>
      <c r="E637" s="2">
        <f t="shared" si="98"/>
        <v>6337861</v>
      </c>
      <c r="F637" s="2">
        <f t="shared" si="99"/>
        <v>6418230</v>
      </c>
      <c r="G637" s="2"/>
      <c r="H637" s="2"/>
      <c r="I637" s="2"/>
      <c r="J637" s="2">
        <v>0</v>
      </c>
      <c r="K637" s="2">
        <v>0</v>
      </c>
      <c r="L637" s="2">
        <v>43861</v>
      </c>
      <c r="M637" s="2">
        <v>6294000</v>
      </c>
      <c r="N637" s="2">
        <f t="shared" si="90"/>
        <v>6337861</v>
      </c>
      <c r="O637" s="2"/>
      <c r="P637" s="2"/>
      <c r="Q637" s="2"/>
      <c r="R637" s="2">
        <v>0</v>
      </c>
      <c r="S637" s="2">
        <v>253000</v>
      </c>
      <c r="T637" s="2">
        <v>0</v>
      </c>
      <c r="U637" s="2">
        <v>0</v>
      </c>
      <c r="V637" s="2">
        <f t="shared" si="91"/>
        <v>253000</v>
      </c>
      <c r="W637" s="2"/>
      <c r="X637" s="2"/>
      <c r="Y637" s="2"/>
      <c r="Z637" s="2">
        <v>0</v>
      </c>
      <c r="AA637" s="2">
        <v>0</v>
      </c>
      <c r="AB637" s="2">
        <v>2631</v>
      </c>
      <c r="AC637" s="2">
        <v>170000</v>
      </c>
      <c r="AD637" s="2">
        <f t="shared" si="92"/>
        <v>172631</v>
      </c>
      <c r="AE637" s="2"/>
      <c r="AF637" s="2"/>
      <c r="AG637" s="2"/>
      <c r="AH637" s="2">
        <v>0</v>
      </c>
      <c r="AI637" s="2">
        <v>253000</v>
      </c>
      <c r="AJ637" s="2">
        <v>41230</v>
      </c>
      <c r="AK637" s="2">
        <v>6124000</v>
      </c>
      <c r="AL637" s="2">
        <f t="shared" si="93"/>
        <v>6418230</v>
      </c>
      <c r="AM637" s="2"/>
      <c r="AN637" s="2"/>
      <c r="AO637" s="2"/>
      <c r="AP637" s="2"/>
      <c r="AQ637" s="2"/>
      <c r="AR637" s="2"/>
      <c r="AS637" s="2"/>
      <c r="AT637" s="2">
        <f t="shared" si="94"/>
        <v>0</v>
      </c>
      <c r="AU637" s="2"/>
      <c r="AV637" s="2"/>
      <c r="AW637" s="2"/>
      <c r="AX637" s="2"/>
      <c r="AY637" s="2"/>
      <c r="AZ637" s="2"/>
      <c r="BA637" s="2"/>
      <c r="BB637" s="2">
        <f t="shared" si="95"/>
        <v>0</v>
      </c>
      <c r="BC637" s="2"/>
      <c r="BD637" s="2"/>
      <c r="BE637" s="2"/>
      <c r="BF637" s="2"/>
      <c r="BG637" s="2"/>
      <c r="BH637" s="2"/>
      <c r="BI637" s="2"/>
      <c r="BJ637" s="2">
        <f t="shared" si="96"/>
        <v>0</v>
      </c>
      <c r="BK637" s="2"/>
      <c r="BL637" s="2"/>
      <c r="BM637" s="2"/>
      <c r="BN637" s="2"/>
      <c r="BO637" s="2"/>
      <c r="BP637" s="2"/>
      <c r="BQ637" s="2"/>
      <c r="BR637" s="2">
        <f t="shared" si="97"/>
        <v>0</v>
      </c>
    </row>
    <row r="638" spans="1:70" ht="11.25" customHeight="1" x14ac:dyDescent="0.2">
      <c r="A638" s="5">
        <v>4</v>
      </c>
      <c r="B638" s="1">
        <v>121399898</v>
      </c>
      <c r="C638" s="1" t="s">
        <v>883</v>
      </c>
      <c r="D638" s="1" t="s">
        <v>511</v>
      </c>
      <c r="E638" s="2">
        <f t="shared" si="98"/>
        <v>221449</v>
      </c>
      <c r="F638" s="2">
        <f t="shared" si="99"/>
        <v>65046</v>
      </c>
      <c r="G638" s="2"/>
      <c r="H638" s="2"/>
      <c r="I638" s="2"/>
      <c r="J638" s="2">
        <v>200000</v>
      </c>
      <c r="K638" s="2"/>
      <c r="L638" s="2">
        <v>21449</v>
      </c>
      <c r="M638" s="2"/>
      <c r="N638" s="2">
        <f t="shared" si="90"/>
        <v>221449</v>
      </c>
      <c r="O638" s="2"/>
      <c r="P638" s="2"/>
      <c r="Q638" s="2"/>
      <c r="R638" s="2">
        <v>0</v>
      </c>
      <c r="S638" s="2"/>
      <c r="T638" s="2">
        <v>23522</v>
      </c>
      <c r="U638" s="2"/>
      <c r="V638" s="2">
        <f t="shared" si="91"/>
        <v>23522</v>
      </c>
      <c r="W638" s="2"/>
      <c r="X638" s="2"/>
      <c r="Y638" s="2"/>
      <c r="Z638" s="2">
        <v>179925</v>
      </c>
      <c r="AA638" s="2"/>
      <c r="AB638" s="2">
        <v>0</v>
      </c>
      <c r="AC638" s="2"/>
      <c r="AD638" s="2">
        <f t="shared" si="92"/>
        <v>179925</v>
      </c>
      <c r="AE638" s="2"/>
      <c r="AF638" s="2"/>
      <c r="AG638" s="2"/>
      <c r="AH638" s="2">
        <v>20075</v>
      </c>
      <c r="AI638" s="2"/>
      <c r="AJ638" s="2">
        <v>44971</v>
      </c>
      <c r="AK638" s="2"/>
      <c r="AL638" s="2">
        <f t="shared" si="93"/>
        <v>65046</v>
      </c>
      <c r="AM638" s="2"/>
      <c r="AN638" s="2"/>
      <c r="AO638" s="2"/>
      <c r="AP638" s="2"/>
      <c r="AQ638" s="2"/>
      <c r="AR638" s="2"/>
      <c r="AS638" s="2"/>
      <c r="AT638" s="2">
        <f t="shared" si="94"/>
        <v>0</v>
      </c>
      <c r="AU638" s="2"/>
      <c r="AV638" s="2"/>
      <c r="AW638" s="2"/>
      <c r="AX638" s="2"/>
      <c r="AY638" s="2"/>
      <c r="AZ638" s="2"/>
      <c r="BA638" s="2"/>
      <c r="BB638" s="2">
        <f t="shared" si="95"/>
        <v>0</v>
      </c>
      <c r="BC638" s="2"/>
      <c r="BD638" s="2"/>
      <c r="BE638" s="2"/>
      <c r="BF638" s="2"/>
      <c r="BG638" s="2"/>
      <c r="BH638" s="2"/>
      <c r="BI638" s="2"/>
      <c r="BJ638" s="2">
        <f t="shared" si="96"/>
        <v>0</v>
      </c>
      <c r="BK638" s="2"/>
      <c r="BL638" s="2"/>
      <c r="BM638" s="2"/>
      <c r="BN638" s="2"/>
      <c r="BO638" s="2"/>
      <c r="BP638" s="2"/>
      <c r="BQ638" s="2"/>
      <c r="BR638" s="2">
        <f t="shared" si="97"/>
        <v>0</v>
      </c>
    </row>
    <row r="639" spans="1:70" ht="11.25" customHeight="1" x14ac:dyDescent="0.2">
      <c r="A639" s="5">
        <v>4</v>
      </c>
      <c r="B639" s="1">
        <v>121394017</v>
      </c>
      <c r="C639" s="1" t="s">
        <v>848</v>
      </c>
      <c r="D639" s="1" t="s">
        <v>511</v>
      </c>
      <c r="E639" s="2">
        <f t="shared" si="98"/>
        <v>5081000</v>
      </c>
      <c r="F639" s="2">
        <f t="shared" si="99"/>
        <v>4722751.95</v>
      </c>
      <c r="G639" s="2"/>
      <c r="H639" s="2"/>
      <c r="I639" s="2"/>
      <c r="J639" s="2">
        <v>2900000</v>
      </c>
      <c r="K639" s="2">
        <v>0</v>
      </c>
      <c r="L639" s="2"/>
      <c r="M639" s="2">
        <v>2181000</v>
      </c>
      <c r="N639" s="2">
        <f t="shared" si="90"/>
        <v>5081000</v>
      </c>
      <c r="O639" s="2"/>
      <c r="P639" s="2"/>
      <c r="Q639" s="2"/>
      <c r="R639" s="2">
        <v>100000</v>
      </c>
      <c r="S639" s="2">
        <v>71000</v>
      </c>
      <c r="T639" s="2"/>
      <c r="U639" s="2">
        <v>0</v>
      </c>
      <c r="V639" s="2">
        <f t="shared" si="91"/>
        <v>171000</v>
      </c>
      <c r="W639" s="2"/>
      <c r="X639" s="2"/>
      <c r="Y639" s="2"/>
      <c r="Z639" s="2">
        <v>77248.05</v>
      </c>
      <c r="AA639" s="2">
        <v>0</v>
      </c>
      <c r="AB639" s="2"/>
      <c r="AC639" s="2">
        <v>452000</v>
      </c>
      <c r="AD639" s="2">
        <f t="shared" si="92"/>
        <v>529248.05000000005</v>
      </c>
      <c r="AE639" s="2"/>
      <c r="AF639" s="2"/>
      <c r="AG639" s="2"/>
      <c r="AH639" s="2">
        <v>2922751.95</v>
      </c>
      <c r="AI639" s="2">
        <v>71000</v>
      </c>
      <c r="AJ639" s="2"/>
      <c r="AK639" s="2">
        <v>1729000</v>
      </c>
      <c r="AL639" s="2">
        <f t="shared" si="93"/>
        <v>4722751.95</v>
      </c>
      <c r="AM639" s="2"/>
      <c r="AN639" s="2"/>
      <c r="AO639" s="2"/>
      <c r="AP639" s="2"/>
      <c r="AQ639" s="2"/>
      <c r="AR639" s="2"/>
      <c r="AS639" s="2"/>
      <c r="AT639" s="2">
        <f t="shared" si="94"/>
        <v>0</v>
      </c>
      <c r="AU639" s="2"/>
      <c r="AV639" s="2"/>
      <c r="AW639" s="2"/>
      <c r="AX639" s="2"/>
      <c r="AY639" s="2"/>
      <c r="AZ639" s="2"/>
      <c r="BA639" s="2"/>
      <c r="BB639" s="2">
        <f t="shared" si="95"/>
        <v>0</v>
      </c>
      <c r="BC639" s="2"/>
      <c r="BD639" s="2"/>
      <c r="BE639" s="2"/>
      <c r="BF639" s="2"/>
      <c r="BG639" s="2"/>
      <c r="BH639" s="2"/>
      <c r="BI639" s="2"/>
      <c r="BJ639" s="2">
        <f t="shared" si="96"/>
        <v>0</v>
      </c>
      <c r="BK639" s="2"/>
      <c r="BL639" s="2"/>
      <c r="BM639" s="2"/>
      <c r="BN639" s="2"/>
      <c r="BO639" s="2"/>
      <c r="BP639" s="2"/>
      <c r="BQ639" s="2"/>
      <c r="BR639" s="2">
        <f t="shared" si="97"/>
        <v>0</v>
      </c>
    </row>
    <row r="640" spans="1:70" ht="11.25" customHeight="1" x14ac:dyDescent="0.2">
      <c r="A640" s="5">
        <v>4</v>
      </c>
      <c r="B640" s="1">
        <v>121398065</v>
      </c>
      <c r="C640" s="1" t="s">
        <v>866</v>
      </c>
      <c r="D640" s="1" t="s">
        <v>511</v>
      </c>
      <c r="E640" s="2">
        <f t="shared" si="98"/>
        <v>632478</v>
      </c>
      <c r="F640" s="2">
        <f t="shared" si="99"/>
        <v>371911</v>
      </c>
      <c r="G640" s="2">
        <v>99552</v>
      </c>
      <c r="H640" s="2"/>
      <c r="I640" s="2"/>
      <c r="J640" s="2">
        <v>532926</v>
      </c>
      <c r="K640" s="2"/>
      <c r="L640" s="2"/>
      <c r="M640" s="2"/>
      <c r="N640" s="2">
        <f t="shared" si="90"/>
        <v>632478</v>
      </c>
      <c r="O640" s="2">
        <v>0</v>
      </c>
      <c r="P640" s="2"/>
      <c r="Q640" s="2"/>
      <c r="R640" s="2">
        <v>0</v>
      </c>
      <c r="S640" s="2"/>
      <c r="T640" s="2"/>
      <c r="U640" s="2"/>
      <c r="V640" s="2">
        <f t="shared" si="91"/>
        <v>0</v>
      </c>
      <c r="W640" s="2">
        <v>99552</v>
      </c>
      <c r="X640" s="2"/>
      <c r="Y640" s="2"/>
      <c r="Z640" s="2">
        <v>161015</v>
      </c>
      <c r="AA640" s="2"/>
      <c r="AB640" s="2"/>
      <c r="AC640" s="2"/>
      <c r="AD640" s="2">
        <f t="shared" si="92"/>
        <v>260567</v>
      </c>
      <c r="AE640" s="2">
        <v>0</v>
      </c>
      <c r="AF640" s="2"/>
      <c r="AG640" s="2"/>
      <c r="AH640" s="2">
        <v>371911</v>
      </c>
      <c r="AI640" s="2"/>
      <c r="AJ640" s="2"/>
      <c r="AK640" s="2"/>
      <c r="AL640" s="2">
        <f t="shared" si="93"/>
        <v>371911</v>
      </c>
      <c r="AM640" s="2"/>
      <c r="AN640" s="2"/>
      <c r="AO640" s="2"/>
      <c r="AP640" s="2"/>
      <c r="AQ640" s="2"/>
      <c r="AR640" s="2"/>
      <c r="AS640" s="2"/>
      <c r="AT640" s="2">
        <f t="shared" si="94"/>
        <v>0</v>
      </c>
      <c r="AU640" s="2"/>
      <c r="AV640" s="2"/>
      <c r="AW640" s="2"/>
      <c r="AX640" s="2"/>
      <c r="AY640" s="2"/>
      <c r="AZ640" s="2"/>
      <c r="BA640" s="2"/>
      <c r="BB640" s="2">
        <f t="shared" si="95"/>
        <v>0</v>
      </c>
      <c r="BC640" s="2"/>
      <c r="BD640" s="2"/>
      <c r="BE640" s="2"/>
      <c r="BF640" s="2"/>
      <c r="BG640" s="2"/>
      <c r="BH640" s="2"/>
      <c r="BI640" s="2"/>
      <c r="BJ640" s="2">
        <f t="shared" si="96"/>
        <v>0</v>
      </c>
      <c r="BK640" s="2"/>
      <c r="BL640" s="2"/>
      <c r="BM640" s="2"/>
      <c r="BN640" s="2"/>
      <c r="BO640" s="2"/>
      <c r="BP640" s="2"/>
      <c r="BQ640" s="2"/>
      <c r="BR640" s="2">
        <f t="shared" si="97"/>
        <v>0</v>
      </c>
    </row>
    <row r="641" spans="1:70" ht="11.25" customHeight="1" x14ac:dyDescent="0.2">
      <c r="A641" s="5">
        <v>4</v>
      </c>
      <c r="B641" s="1">
        <v>121395526</v>
      </c>
      <c r="C641" s="1" t="s">
        <v>884</v>
      </c>
      <c r="D641" s="1" t="s">
        <v>511</v>
      </c>
      <c r="E641" s="2">
        <f t="shared" si="98"/>
        <v>100000</v>
      </c>
      <c r="F641" s="2">
        <f t="shared" si="99"/>
        <v>79302.990000000005</v>
      </c>
      <c r="G641" s="2"/>
      <c r="H641" s="2"/>
      <c r="I641" s="2"/>
      <c r="J641" s="2">
        <v>100000</v>
      </c>
      <c r="K641" s="2"/>
      <c r="L641" s="2"/>
      <c r="M641" s="2"/>
      <c r="N641" s="2">
        <f t="shared" si="90"/>
        <v>100000</v>
      </c>
      <c r="O641" s="2"/>
      <c r="P641" s="2"/>
      <c r="Q641" s="2"/>
      <c r="R641" s="2">
        <v>0</v>
      </c>
      <c r="S641" s="2"/>
      <c r="T641" s="2"/>
      <c r="U641" s="2"/>
      <c r="V641" s="2">
        <f t="shared" si="91"/>
        <v>0</v>
      </c>
      <c r="W641" s="2"/>
      <c r="X641" s="2"/>
      <c r="Y641" s="2"/>
      <c r="Z641" s="2">
        <v>20697.009999999998</v>
      </c>
      <c r="AA641" s="2"/>
      <c r="AB641" s="2"/>
      <c r="AC641" s="2"/>
      <c r="AD641" s="2">
        <f t="shared" si="92"/>
        <v>20697.009999999998</v>
      </c>
      <c r="AE641" s="2"/>
      <c r="AF641" s="2"/>
      <c r="AG641" s="2"/>
      <c r="AH641" s="2">
        <v>79302.990000000005</v>
      </c>
      <c r="AI641" s="2"/>
      <c r="AJ641" s="2"/>
      <c r="AK641" s="2"/>
      <c r="AL641" s="2">
        <f t="shared" si="93"/>
        <v>79302.990000000005</v>
      </c>
      <c r="AM641" s="2"/>
      <c r="AN641" s="2"/>
      <c r="AO641" s="2"/>
      <c r="AP641" s="2"/>
      <c r="AQ641" s="2"/>
      <c r="AR641" s="2"/>
      <c r="AS641" s="2"/>
      <c r="AT641" s="2">
        <f t="shared" si="94"/>
        <v>0</v>
      </c>
      <c r="AU641" s="2"/>
      <c r="AV641" s="2"/>
      <c r="AW641" s="2"/>
      <c r="AX641" s="2"/>
      <c r="AY641" s="2"/>
      <c r="AZ641" s="2"/>
      <c r="BA641" s="2"/>
      <c r="BB641" s="2">
        <f t="shared" si="95"/>
        <v>0</v>
      </c>
      <c r="BC641" s="2"/>
      <c r="BD641" s="2"/>
      <c r="BE641" s="2"/>
      <c r="BF641" s="2"/>
      <c r="BG641" s="2"/>
      <c r="BH641" s="2"/>
      <c r="BI641" s="2"/>
      <c r="BJ641" s="2">
        <f t="shared" si="96"/>
        <v>0</v>
      </c>
      <c r="BK641" s="2"/>
      <c r="BL641" s="2"/>
      <c r="BM641" s="2"/>
      <c r="BN641" s="2"/>
      <c r="BO641" s="2"/>
      <c r="BP641" s="2"/>
      <c r="BQ641" s="2"/>
      <c r="BR641" s="2">
        <f t="shared" si="97"/>
        <v>0</v>
      </c>
    </row>
    <row r="642" spans="1:70" ht="11.25" customHeight="1" x14ac:dyDescent="0.2">
      <c r="A642" s="5">
        <v>4</v>
      </c>
      <c r="B642" s="1">
        <v>175390169</v>
      </c>
      <c r="C642" s="1" t="s">
        <v>772</v>
      </c>
      <c r="D642" s="1" t="s">
        <v>511</v>
      </c>
      <c r="E642" s="2">
        <f t="shared" si="98"/>
        <v>10965627</v>
      </c>
      <c r="F642" s="2">
        <f t="shared" si="99"/>
        <v>10965627</v>
      </c>
      <c r="G642" s="2"/>
      <c r="H642" s="2"/>
      <c r="I642" s="2"/>
      <c r="J642" s="2"/>
      <c r="K642" s="2"/>
      <c r="L642" s="2"/>
      <c r="M642" s="2">
        <v>10754000</v>
      </c>
      <c r="N642" s="2">
        <f t="shared" si="90"/>
        <v>10754000</v>
      </c>
      <c r="O642" s="2"/>
      <c r="P642" s="2"/>
      <c r="Q642" s="2"/>
      <c r="R642" s="2"/>
      <c r="S642" s="2"/>
      <c r="T642" s="2"/>
      <c r="U642" s="2">
        <v>0</v>
      </c>
      <c r="V642" s="2">
        <f t="shared" si="91"/>
        <v>0</v>
      </c>
      <c r="W642" s="2"/>
      <c r="X642" s="2"/>
      <c r="Y642" s="2"/>
      <c r="Z642" s="2"/>
      <c r="AA642" s="2"/>
      <c r="AB642" s="2"/>
      <c r="AC642" s="2">
        <v>0</v>
      </c>
      <c r="AD642" s="2">
        <f t="shared" si="92"/>
        <v>0</v>
      </c>
      <c r="AE642" s="2"/>
      <c r="AF642" s="2"/>
      <c r="AG642" s="2"/>
      <c r="AH642" s="2"/>
      <c r="AI642" s="2"/>
      <c r="AJ642" s="2"/>
      <c r="AK642" s="2">
        <v>10754000</v>
      </c>
      <c r="AL642" s="2">
        <f t="shared" si="93"/>
        <v>10754000</v>
      </c>
      <c r="AM642" s="2"/>
      <c r="AN642" s="2"/>
      <c r="AO642" s="2"/>
      <c r="AP642" s="2"/>
      <c r="AQ642" s="2"/>
      <c r="AR642" s="2"/>
      <c r="AS642" s="2">
        <v>211627</v>
      </c>
      <c r="AT642" s="2">
        <f t="shared" si="94"/>
        <v>211627</v>
      </c>
      <c r="AU642" s="2"/>
      <c r="AV642" s="2"/>
      <c r="AW642" s="2"/>
      <c r="AX642" s="2"/>
      <c r="AY642" s="2"/>
      <c r="AZ642" s="2"/>
      <c r="BA642" s="2">
        <v>0</v>
      </c>
      <c r="BB642" s="2">
        <f t="shared" si="95"/>
        <v>0</v>
      </c>
      <c r="BC642" s="2"/>
      <c r="BD642" s="2"/>
      <c r="BE642" s="2"/>
      <c r="BF642" s="2"/>
      <c r="BG642" s="2"/>
      <c r="BH642" s="2"/>
      <c r="BI642" s="2">
        <v>0</v>
      </c>
      <c r="BJ642" s="2">
        <f t="shared" si="96"/>
        <v>0</v>
      </c>
      <c r="BK642" s="2"/>
      <c r="BL642" s="2"/>
      <c r="BM642" s="2"/>
      <c r="BN642" s="2"/>
      <c r="BO642" s="2"/>
      <c r="BP642" s="2"/>
      <c r="BQ642" s="2">
        <v>211627</v>
      </c>
      <c r="BR642" s="2">
        <f t="shared" si="97"/>
        <v>211627</v>
      </c>
    </row>
    <row r="643" spans="1:70" ht="11.25" customHeight="1" x14ac:dyDescent="0.2">
      <c r="A643" s="5">
        <v>4</v>
      </c>
      <c r="B643" s="1">
        <v>121393330</v>
      </c>
      <c r="C643" s="1" t="s">
        <v>0</v>
      </c>
      <c r="D643" s="1" t="s">
        <v>511</v>
      </c>
      <c r="E643" s="2">
        <f t="shared" si="98"/>
        <v>6294000</v>
      </c>
      <c r="F643" s="2">
        <f t="shared" si="99"/>
        <v>8396000</v>
      </c>
      <c r="G643" s="2"/>
      <c r="H643" s="2"/>
      <c r="I643" s="2"/>
      <c r="J643" s="2"/>
      <c r="K643" s="2"/>
      <c r="L643" s="2"/>
      <c r="M643" s="2">
        <v>6032006</v>
      </c>
      <c r="N643" s="2">
        <f t="shared" ref="N643:N706" si="100">SUM(G643:M643)</f>
        <v>6032006</v>
      </c>
      <c r="O643" s="2"/>
      <c r="P643" s="2"/>
      <c r="Q643" s="2"/>
      <c r="R643" s="2"/>
      <c r="S643" s="2"/>
      <c r="T643" s="2"/>
      <c r="U643" s="2">
        <v>2074183</v>
      </c>
      <c r="V643" s="2">
        <f t="shared" ref="V643:V706" si="101">SUM(O643:U643)</f>
        <v>2074183</v>
      </c>
      <c r="W643" s="2"/>
      <c r="X643" s="2"/>
      <c r="Y643" s="2"/>
      <c r="Z643" s="2"/>
      <c r="AA643" s="2"/>
      <c r="AB643" s="2"/>
      <c r="AC643" s="2">
        <v>0</v>
      </c>
      <c r="AD643" s="2">
        <f t="shared" ref="AD643:AD706" si="102">SUM(W643:AC643)</f>
        <v>0</v>
      </c>
      <c r="AE643" s="2"/>
      <c r="AF643" s="2"/>
      <c r="AG643" s="2"/>
      <c r="AH643" s="2"/>
      <c r="AI643" s="2"/>
      <c r="AJ643" s="2"/>
      <c r="AK643" s="2">
        <v>8106189</v>
      </c>
      <c r="AL643" s="2">
        <f t="shared" ref="AL643:AL706" si="103">SUM(AE643:AK643)</f>
        <v>8106189</v>
      </c>
      <c r="AM643" s="2"/>
      <c r="AN643" s="2"/>
      <c r="AO643" s="2"/>
      <c r="AP643" s="2"/>
      <c r="AQ643" s="2"/>
      <c r="AR643" s="2"/>
      <c r="AS643" s="2">
        <v>261994</v>
      </c>
      <c r="AT643" s="2">
        <f t="shared" ref="AT643:AT706" si="104">SUM(AM643:AS643)</f>
        <v>261994</v>
      </c>
      <c r="AU643" s="2"/>
      <c r="AV643" s="2"/>
      <c r="AW643" s="2"/>
      <c r="AX643" s="2"/>
      <c r="AY643" s="2"/>
      <c r="AZ643" s="2"/>
      <c r="BA643" s="2">
        <v>27817</v>
      </c>
      <c r="BB643" s="2">
        <f t="shared" ref="BB643:BB706" si="105">SUM(AU643:BA643)</f>
        <v>27817</v>
      </c>
      <c r="BC643" s="2"/>
      <c r="BD643" s="2"/>
      <c r="BE643" s="2"/>
      <c r="BF643" s="2"/>
      <c r="BG643" s="2"/>
      <c r="BH643" s="2"/>
      <c r="BI643" s="2">
        <v>0</v>
      </c>
      <c r="BJ643" s="2">
        <f t="shared" ref="BJ643:BJ706" si="106">SUM(BC643:BI643)</f>
        <v>0</v>
      </c>
      <c r="BK643" s="2"/>
      <c r="BL643" s="2"/>
      <c r="BM643" s="2"/>
      <c r="BN643" s="2"/>
      <c r="BO643" s="2"/>
      <c r="BP643" s="2"/>
      <c r="BQ643" s="2">
        <v>289811</v>
      </c>
      <c r="BR643" s="2">
        <f t="shared" ref="BR643:BR706" si="107">SUM(BK643:BQ643)</f>
        <v>289811</v>
      </c>
    </row>
    <row r="644" spans="1:70" ht="11.25" customHeight="1" x14ac:dyDescent="0.2">
      <c r="A644" s="5">
        <v>4</v>
      </c>
      <c r="B644" s="1">
        <v>188392660</v>
      </c>
      <c r="C644" s="1" t="s">
        <v>773</v>
      </c>
      <c r="D644" s="1" t="s">
        <v>511</v>
      </c>
      <c r="E644" s="2">
        <f t="shared" ref="E644:E707" si="108">N644+AT644</f>
        <v>7658895</v>
      </c>
      <c r="F644" s="2">
        <f t="shared" ref="F644:F707" si="109">AL644+BR644</f>
        <v>5269174</v>
      </c>
      <c r="G644" s="2"/>
      <c r="H644" s="2"/>
      <c r="I644" s="2"/>
      <c r="J644" s="2">
        <v>35300</v>
      </c>
      <c r="K644" s="2">
        <v>317000</v>
      </c>
      <c r="L644" s="2">
        <v>21595</v>
      </c>
      <c r="M644" s="2">
        <v>7285000</v>
      </c>
      <c r="N644" s="2">
        <f t="shared" si="100"/>
        <v>7658895</v>
      </c>
      <c r="O644" s="2"/>
      <c r="P644" s="2"/>
      <c r="Q644" s="2"/>
      <c r="R644" s="2">
        <v>0</v>
      </c>
      <c r="S644" s="2">
        <v>0</v>
      </c>
      <c r="T644" s="2">
        <v>0</v>
      </c>
      <c r="U644" s="2">
        <v>0</v>
      </c>
      <c r="V644" s="2">
        <f t="shared" si="101"/>
        <v>0</v>
      </c>
      <c r="W644" s="2"/>
      <c r="X644" s="2"/>
      <c r="Y644" s="2"/>
      <c r="Z644" s="2">
        <v>32521</v>
      </c>
      <c r="AA644" s="2">
        <v>109000</v>
      </c>
      <c r="AB644" s="2">
        <v>1200</v>
      </c>
      <c r="AC644" s="2">
        <v>2247000</v>
      </c>
      <c r="AD644" s="2">
        <f t="shared" si="102"/>
        <v>2389721</v>
      </c>
      <c r="AE644" s="2"/>
      <c r="AF644" s="2"/>
      <c r="AG644" s="2"/>
      <c r="AH644" s="2">
        <v>2779</v>
      </c>
      <c r="AI644" s="2">
        <v>208000</v>
      </c>
      <c r="AJ644" s="2">
        <v>20395</v>
      </c>
      <c r="AK644" s="2">
        <v>5038000</v>
      </c>
      <c r="AL644" s="2">
        <f t="shared" si="103"/>
        <v>5269174</v>
      </c>
      <c r="AM644" s="2"/>
      <c r="AN644" s="2"/>
      <c r="AO644" s="2"/>
      <c r="AP644" s="2"/>
      <c r="AQ644" s="2"/>
      <c r="AR644" s="2"/>
      <c r="AS644" s="2"/>
      <c r="AT644" s="2">
        <f t="shared" si="104"/>
        <v>0</v>
      </c>
      <c r="AU644" s="2"/>
      <c r="AV644" s="2"/>
      <c r="AW644" s="2"/>
      <c r="AX644" s="2"/>
      <c r="AY644" s="2"/>
      <c r="AZ644" s="2"/>
      <c r="BA644" s="2"/>
      <c r="BB644" s="2">
        <f t="shared" si="105"/>
        <v>0</v>
      </c>
      <c r="BC644" s="2"/>
      <c r="BD644" s="2"/>
      <c r="BE644" s="2"/>
      <c r="BF644" s="2"/>
      <c r="BG644" s="2"/>
      <c r="BH644" s="2"/>
      <c r="BI644" s="2"/>
      <c r="BJ644" s="2">
        <f t="shared" si="106"/>
        <v>0</v>
      </c>
      <c r="BK644" s="2"/>
      <c r="BL644" s="2"/>
      <c r="BM644" s="2"/>
      <c r="BN644" s="2"/>
      <c r="BO644" s="2"/>
      <c r="BP644" s="2"/>
      <c r="BQ644" s="2"/>
      <c r="BR644" s="2">
        <f t="shared" si="107"/>
        <v>0</v>
      </c>
    </row>
    <row r="645" spans="1:70" ht="11.25" customHeight="1" x14ac:dyDescent="0.2">
      <c r="A645" s="5">
        <v>4</v>
      </c>
      <c r="B645" s="1">
        <v>118400001</v>
      </c>
      <c r="C645" s="1" t="s">
        <v>552</v>
      </c>
      <c r="D645" s="1" t="s">
        <v>502</v>
      </c>
      <c r="E645" s="2">
        <f t="shared" si="108"/>
        <v>7284820</v>
      </c>
      <c r="F645" s="2">
        <f t="shared" si="109"/>
        <v>7302000</v>
      </c>
      <c r="G645" s="2"/>
      <c r="H645" s="2"/>
      <c r="I645" s="2"/>
      <c r="J645" s="2"/>
      <c r="K645" s="2">
        <v>0</v>
      </c>
      <c r="L645" s="2"/>
      <c r="M645" s="2">
        <v>7127139</v>
      </c>
      <c r="N645" s="2">
        <f t="shared" si="100"/>
        <v>7127139</v>
      </c>
      <c r="O645" s="2"/>
      <c r="P645" s="2"/>
      <c r="Q645" s="2"/>
      <c r="R645" s="2"/>
      <c r="S645" s="2">
        <v>280165</v>
      </c>
      <c r="T645" s="2"/>
      <c r="U645" s="2">
        <v>0</v>
      </c>
      <c r="V645" s="2">
        <f t="shared" si="101"/>
        <v>280165</v>
      </c>
      <c r="W645" s="2"/>
      <c r="X645" s="2"/>
      <c r="Y645" s="2"/>
      <c r="Z645" s="2"/>
      <c r="AA645" s="2">
        <v>0</v>
      </c>
      <c r="AB645" s="2"/>
      <c r="AC645" s="2">
        <v>264250</v>
      </c>
      <c r="AD645" s="2">
        <f t="shared" si="102"/>
        <v>264250</v>
      </c>
      <c r="AE645" s="2"/>
      <c r="AF645" s="2"/>
      <c r="AG645" s="2"/>
      <c r="AH645" s="2"/>
      <c r="AI645" s="2">
        <v>280165</v>
      </c>
      <c r="AJ645" s="2"/>
      <c r="AK645" s="2">
        <v>6862889</v>
      </c>
      <c r="AL645" s="2">
        <f t="shared" si="103"/>
        <v>7143054</v>
      </c>
      <c r="AM645" s="2"/>
      <c r="AN645" s="2"/>
      <c r="AO645" s="2"/>
      <c r="AP645" s="2"/>
      <c r="AQ645" s="2">
        <v>0</v>
      </c>
      <c r="AR645" s="2"/>
      <c r="AS645" s="2">
        <v>157681</v>
      </c>
      <c r="AT645" s="2">
        <f t="shared" si="104"/>
        <v>157681</v>
      </c>
      <c r="AU645" s="2"/>
      <c r="AV645" s="2"/>
      <c r="AW645" s="2"/>
      <c r="AX645" s="2"/>
      <c r="AY645" s="2">
        <v>8835</v>
      </c>
      <c r="AZ645" s="2"/>
      <c r="BA645" s="2">
        <v>0</v>
      </c>
      <c r="BB645" s="2">
        <f t="shared" si="105"/>
        <v>8835</v>
      </c>
      <c r="BC645" s="2"/>
      <c r="BD645" s="2"/>
      <c r="BE645" s="2"/>
      <c r="BF645" s="2"/>
      <c r="BG645" s="2">
        <v>0</v>
      </c>
      <c r="BH645" s="2"/>
      <c r="BI645" s="2">
        <v>7570</v>
      </c>
      <c r="BJ645" s="2">
        <f t="shared" si="106"/>
        <v>7570</v>
      </c>
      <c r="BK645" s="2"/>
      <c r="BL645" s="2"/>
      <c r="BM645" s="2"/>
      <c r="BN645" s="2"/>
      <c r="BO645" s="2">
        <v>8835</v>
      </c>
      <c r="BP645" s="2"/>
      <c r="BQ645" s="2">
        <v>150111</v>
      </c>
      <c r="BR645" s="2">
        <f t="shared" si="107"/>
        <v>158946</v>
      </c>
    </row>
    <row r="646" spans="1:70" ht="11.25" customHeight="1" x14ac:dyDescent="0.2">
      <c r="A646" s="5">
        <v>4</v>
      </c>
      <c r="B646" s="1">
        <v>104432830</v>
      </c>
      <c r="C646" s="1" t="s">
        <v>106</v>
      </c>
      <c r="D646" s="1" t="s">
        <v>460</v>
      </c>
      <c r="E646" s="2">
        <f t="shared" si="108"/>
        <v>7334000</v>
      </c>
      <c r="F646" s="2">
        <f t="shared" si="109"/>
        <v>7334000</v>
      </c>
      <c r="G646" s="2"/>
      <c r="H646" s="2"/>
      <c r="I646" s="2"/>
      <c r="J646" s="2"/>
      <c r="K646" s="2"/>
      <c r="L646" s="2"/>
      <c r="M646" s="2">
        <v>7334000</v>
      </c>
      <c r="N646" s="2">
        <f t="shared" si="100"/>
        <v>7334000</v>
      </c>
      <c r="O646" s="2"/>
      <c r="P646" s="2"/>
      <c r="Q646" s="2"/>
      <c r="R646" s="2"/>
      <c r="S646" s="2"/>
      <c r="T646" s="2"/>
      <c r="U646" s="2">
        <v>0</v>
      </c>
      <c r="V646" s="2">
        <f t="shared" si="101"/>
        <v>0</v>
      </c>
      <c r="W646" s="2"/>
      <c r="X646" s="2"/>
      <c r="Y646" s="2"/>
      <c r="Z646" s="2"/>
      <c r="AA646" s="2"/>
      <c r="AB646" s="2"/>
      <c r="AC646" s="2">
        <v>0</v>
      </c>
      <c r="AD646" s="2">
        <f t="shared" si="102"/>
        <v>0</v>
      </c>
      <c r="AE646" s="2"/>
      <c r="AF646" s="2"/>
      <c r="AG646" s="2"/>
      <c r="AH646" s="2"/>
      <c r="AI646" s="2"/>
      <c r="AJ646" s="2"/>
      <c r="AK646" s="2">
        <v>7334000</v>
      </c>
      <c r="AL646" s="2">
        <f t="shared" si="103"/>
        <v>7334000</v>
      </c>
      <c r="AM646" s="2"/>
      <c r="AN646" s="2"/>
      <c r="AO646" s="2"/>
      <c r="AP646" s="2"/>
      <c r="AQ646" s="2"/>
      <c r="AR646" s="2"/>
      <c r="AS646" s="2"/>
      <c r="AT646" s="2">
        <f t="shared" si="104"/>
        <v>0</v>
      </c>
      <c r="AU646" s="2"/>
      <c r="AV646" s="2"/>
      <c r="AW646" s="2"/>
      <c r="AX646" s="2"/>
      <c r="AY646" s="2"/>
      <c r="AZ646" s="2"/>
      <c r="BA646" s="2"/>
      <c r="BB646" s="2">
        <f t="shared" si="105"/>
        <v>0</v>
      </c>
      <c r="BC646" s="2"/>
      <c r="BD646" s="2"/>
      <c r="BE646" s="2"/>
      <c r="BF646" s="2"/>
      <c r="BG646" s="2"/>
      <c r="BH646" s="2"/>
      <c r="BI646" s="2"/>
      <c r="BJ646" s="2">
        <f t="shared" si="106"/>
        <v>0</v>
      </c>
      <c r="BK646" s="2"/>
      <c r="BL646" s="2"/>
      <c r="BM646" s="2"/>
      <c r="BN646" s="2"/>
      <c r="BO646" s="2"/>
      <c r="BP646" s="2"/>
      <c r="BQ646" s="2"/>
      <c r="BR646" s="2">
        <f t="shared" si="107"/>
        <v>0</v>
      </c>
    </row>
    <row r="647" spans="1:70" ht="11.25" customHeight="1" x14ac:dyDescent="0.2">
      <c r="A647" s="5">
        <v>4</v>
      </c>
      <c r="B647" s="1">
        <v>120450003</v>
      </c>
      <c r="C647" s="1" t="s">
        <v>557</v>
      </c>
      <c r="D647" s="1" t="s">
        <v>507</v>
      </c>
      <c r="E647" s="2">
        <f t="shared" si="108"/>
        <v>2748732.81</v>
      </c>
      <c r="F647" s="2">
        <f t="shared" si="109"/>
        <v>2902440.67</v>
      </c>
      <c r="G647" s="2"/>
      <c r="H647" s="2"/>
      <c r="I647" s="2"/>
      <c r="J647" s="2">
        <v>121732.81</v>
      </c>
      <c r="K647" s="2"/>
      <c r="L647" s="2"/>
      <c r="M647" s="2">
        <v>2627000</v>
      </c>
      <c r="N647" s="2">
        <f t="shared" si="100"/>
        <v>2748732.81</v>
      </c>
      <c r="O647" s="2"/>
      <c r="P647" s="2"/>
      <c r="Q647" s="2"/>
      <c r="R647" s="2">
        <v>0</v>
      </c>
      <c r="S647" s="2"/>
      <c r="T647" s="2"/>
      <c r="U647" s="2">
        <v>188000</v>
      </c>
      <c r="V647" s="2">
        <f t="shared" si="101"/>
        <v>188000</v>
      </c>
      <c r="W647" s="2"/>
      <c r="X647" s="2"/>
      <c r="Y647" s="2"/>
      <c r="Z647" s="2">
        <v>34292.14</v>
      </c>
      <c r="AA647" s="2"/>
      <c r="AB647" s="2"/>
      <c r="AC647" s="2">
        <v>0</v>
      </c>
      <c r="AD647" s="2">
        <f t="shared" si="102"/>
        <v>34292.14</v>
      </c>
      <c r="AE647" s="2"/>
      <c r="AF647" s="2"/>
      <c r="AG647" s="2"/>
      <c r="AH647" s="2">
        <v>87440.67</v>
      </c>
      <c r="AI647" s="2"/>
      <c r="AJ647" s="2"/>
      <c r="AK647" s="2">
        <v>2815000</v>
      </c>
      <c r="AL647" s="2">
        <f t="shared" si="103"/>
        <v>2902440.67</v>
      </c>
      <c r="AM647" s="2"/>
      <c r="AN647" s="2"/>
      <c r="AO647" s="2"/>
      <c r="AP647" s="2"/>
      <c r="AQ647" s="2"/>
      <c r="AR647" s="2"/>
      <c r="AS647" s="2"/>
      <c r="AT647" s="2">
        <f t="shared" si="104"/>
        <v>0</v>
      </c>
      <c r="AU647" s="2"/>
      <c r="AV647" s="2"/>
      <c r="AW647" s="2"/>
      <c r="AX647" s="2"/>
      <c r="AY647" s="2"/>
      <c r="AZ647" s="2"/>
      <c r="BA647" s="2"/>
      <c r="BB647" s="2">
        <f t="shared" si="105"/>
        <v>0</v>
      </c>
      <c r="BC647" s="2"/>
      <c r="BD647" s="2"/>
      <c r="BE647" s="2"/>
      <c r="BF647" s="2"/>
      <c r="BG647" s="2"/>
      <c r="BH647" s="2"/>
      <c r="BI647" s="2"/>
      <c r="BJ647" s="2">
        <f t="shared" si="106"/>
        <v>0</v>
      </c>
      <c r="BK647" s="2"/>
      <c r="BL647" s="2"/>
      <c r="BM647" s="2"/>
      <c r="BN647" s="2"/>
      <c r="BO647" s="2"/>
      <c r="BP647" s="2"/>
      <c r="BQ647" s="2"/>
      <c r="BR647" s="2">
        <f t="shared" si="107"/>
        <v>0</v>
      </c>
    </row>
    <row r="648" spans="1:70" ht="11.25" customHeight="1" x14ac:dyDescent="0.2">
      <c r="A648" s="5">
        <v>4</v>
      </c>
      <c r="B648" s="1">
        <v>126510020</v>
      </c>
      <c r="C648" s="1" t="s">
        <v>36</v>
      </c>
      <c r="D648" s="1" t="s">
        <v>513</v>
      </c>
      <c r="E648" s="2">
        <f t="shared" si="108"/>
        <v>0</v>
      </c>
      <c r="F648" s="2">
        <f t="shared" si="109"/>
        <v>105577000</v>
      </c>
      <c r="G648" s="2"/>
      <c r="H648" s="2"/>
      <c r="I648" s="2"/>
      <c r="J648" s="2"/>
      <c r="K648" s="2">
        <v>0</v>
      </c>
      <c r="L648" s="2"/>
      <c r="M648" s="2">
        <v>0</v>
      </c>
      <c r="N648" s="2">
        <f t="shared" si="100"/>
        <v>0</v>
      </c>
      <c r="O648" s="2"/>
      <c r="P648" s="2"/>
      <c r="Q648" s="2"/>
      <c r="R648" s="2"/>
      <c r="S648" s="2">
        <v>4183000</v>
      </c>
      <c r="T648" s="2"/>
      <c r="U648" s="2">
        <v>101394000</v>
      </c>
      <c r="V648" s="2">
        <f t="shared" si="101"/>
        <v>105577000</v>
      </c>
      <c r="W648" s="2"/>
      <c r="X648" s="2"/>
      <c r="Y648" s="2"/>
      <c r="Z648" s="2"/>
      <c r="AA648" s="2">
        <v>0</v>
      </c>
      <c r="AB648" s="2"/>
      <c r="AC648" s="2">
        <v>0</v>
      </c>
      <c r="AD648" s="2">
        <f t="shared" si="102"/>
        <v>0</v>
      </c>
      <c r="AE648" s="2"/>
      <c r="AF648" s="2"/>
      <c r="AG648" s="2"/>
      <c r="AH648" s="2"/>
      <c r="AI648" s="2">
        <v>4183000</v>
      </c>
      <c r="AJ648" s="2"/>
      <c r="AK648" s="2">
        <v>101394000</v>
      </c>
      <c r="AL648" s="2">
        <f t="shared" si="103"/>
        <v>105577000</v>
      </c>
      <c r="AM648" s="2"/>
      <c r="AN648" s="2"/>
      <c r="AO648" s="2"/>
      <c r="AP648" s="2"/>
      <c r="AQ648" s="2"/>
      <c r="AR648" s="2"/>
      <c r="AS648" s="2"/>
      <c r="AT648" s="2">
        <f t="shared" si="104"/>
        <v>0</v>
      </c>
      <c r="AU648" s="2"/>
      <c r="AV648" s="2"/>
      <c r="AW648" s="2"/>
      <c r="AX648" s="2"/>
      <c r="AY648" s="2"/>
      <c r="AZ648" s="2"/>
      <c r="BA648" s="2"/>
      <c r="BB648" s="2">
        <f t="shared" si="105"/>
        <v>0</v>
      </c>
      <c r="BC648" s="2"/>
      <c r="BD648" s="2"/>
      <c r="BE648" s="2"/>
      <c r="BF648" s="2"/>
      <c r="BG648" s="2"/>
      <c r="BH648" s="2"/>
      <c r="BI648" s="2"/>
      <c r="BJ648" s="2">
        <f t="shared" si="106"/>
        <v>0</v>
      </c>
      <c r="BK648" s="2"/>
      <c r="BL648" s="2"/>
      <c r="BM648" s="2"/>
      <c r="BN648" s="2"/>
      <c r="BO648" s="2"/>
      <c r="BP648" s="2"/>
      <c r="BQ648" s="2"/>
      <c r="BR648" s="2">
        <f t="shared" si="107"/>
        <v>0</v>
      </c>
    </row>
    <row r="649" spans="1:70" ht="11.25" customHeight="1" x14ac:dyDescent="0.2">
      <c r="A649" s="5">
        <v>4</v>
      </c>
      <c r="B649" s="1">
        <v>123460001</v>
      </c>
      <c r="C649" s="1" t="s">
        <v>6</v>
      </c>
      <c r="D649" s="1" t="s">
        <v>513</v>
      </c>
      <c r="E649" s="2">
        <f t="shared" si="108"/>
        <v>36841837.130000003</v>
      </c>
      <c r="F649" s="2">
        <f t="shared" si="109"/>
        <v>35624190.549999997</v>
      </c>
      <c r="G649" s="2"/>
      <c r="H649" s="2"/>
      <c r="I649" s="2"/>
      <c r="J649" s="2">
        <v>1207692</v>
      </c>
      <c r="K649" s="2">
        <v>1482000</v>
      </c>
      <c r="L649" s="2">
        <v>57145.13</v>
      </c>
      <c r="M649" s="2">
        <v>34095000</v>
      </c>
      <c r="N649" s="2">
        <f t="shared" si="100"/>
        <v>36841837.130000003</v>
      </c>
      <c r="O649" s="2"/>
      <c r="P649" s="2"/>
      <c r="Q649" s="2"/>
      <c r="R649" s="2">
        <v>0</v>
      </c>
      <c r="S649" s="2">
        <v>0</v>
      </c>
      <c r="T649" s="2">
        <v>45199.42</v>
      </c>
      <c r="U649" s="2">
        <v>0</v>
      </c>
      <c r="V649" s="2">
        <f t="shared" si="101"/>
        <v>45199.42</v>
      </c>
      <c r="W649" s="2"/>
      <c r="X649" s="2"/>
      <c r="Y649" s="2"/>
      <c r="Z649" s="2">
        <v>603846</v>
      </c>
      <c r="AA649" s="2">
        <v>99000</v>
      </c>
      <c r="AB649" s="2">
        <v>0</v>
      </c>
      <c r="AC649" s="2">
        <v>560000</v>
      </c>
      <c r="AD649" s="2">
        <f t="shared" si="102"/>
        <v>1262846</v>
      </c>
      <c r="AE649" s="2"/>
      <c r="AF649" s="2"/>
      <c r="AG649" s="2"/>
      <c r="AH649" s="2">
        <v>603846</v>
      </c>
      <c r="AI649" s="2">
        <v>1383000</v>
      </c>
      <c r="AJ649" s="2">
        <v>102344.55</v>
      </c>
      <c r="AK649" s="2">
        <v>33535000</v>
      </c>
      <c r="AL649" s="2">
        <f t="shared" si="103"/>
        <v>35624190.549999997</v>
      </c>
      <c r="AM649" s="2"/>
      <c r="AN649" s="2"/>
      <c r="AO649" s="2"/>
      <c r="AP649" s="2"/>
      <c r="AQ649" s="2"/>
      <c r="AR649" s="2"/>
      <c r="AS649" s="2"/>
      <c r="AT649" s="2">
        <f t="shared" si="104"/>
        <v>0</v>
      </c>
      <c r="AU649" s="2"/>
      <c r="AV649" s="2"/>
      <c r="AW649" s="2"/>
      <c r="AX649" s="2"/>
      <c r="AY649" s="2"/>
      <c r="AZ649" s="2"/>
      <c r="BA649" s="2"/>
      <c r="BB649" s="2">
        <f t="shared" si="105"/>
        <v>0</v>
      </c>
      <c r="BC649" s="2"/>
      <c r="BD649" s="2"/>
      <c r="BE649" s="2"/>
      <c r="BF649" s="2"/>
      <c r="BG649" s="2"/>
      <c r="BH649" s="2"/>
      <c r="BI649" s="2"/>
      <c r="BJ649" s="2">
        <f t="shared" si="106"/>
        <v>0</v>
      </c>
      <c r="BK649" s="2"/>
      <c r="BL649" s="2"/>
      <c r="BM649" s="2"/>
      <c r="BN649" s="2"/>
      <c r="BO649" s="2"/>
      <c r="BP649" s="2"/>
      <c r="BQ649" s="2"/>
      <c r="BR649" s="2">
        <f t="shared" si="107"/>
        <v>0</v>
      </c>
    </row>
    <row r="650" spans="1:70" ht="11.25" customHeight="1" x14ac:dyDescent="0.2">
      <c r="A650" s="5">
        <v>4</v>
      </c>
      <c r="B650" s="1">
        <v>123463370</v>
      </c>
      <c r="C650" s="1" t="s">
        <v>7</v>
      </c>
      <c r="D650" s="1" t="s">
        <v>513</v>
      </c>
      <c r="E650" s="2">
        <f t="shared" si="108"/>
        <v>5946821</v>
      </c>
      <c r="F650" s="2">
        <f t="shared" si="109"/>
        <v>7408262</v>
      </c>
      <c r="G650" s="2"/>
      <c r="H650" s="2"/>
      <c r="I650" s="2"/>
      <c r="J650" s="2"/>
      <c r="K650" s="2"/>
      <c r="L650" s="2"/>
      <c r="M650" s="2">
        <v>5946821</v>
      </c>
      <c r="N650" s="2">
        <f t="shared" si="100"/>
        <v>5946821</v>
      </c>
      <c r="O650" s="2"/>
      <c r="P650" s="2"/>
      <c r="Q650" s="2"/>
      <c r="R650" s="2"/>
      <c r="S650" s="2"/>
      <c r="T650" s="2"/>
      <c r="U650" s="2">
        <v>1461441</v>
      </c>
      <c r="V650" s="2">
        <f t="shared" si="101"/>
        <v>1461441</v>
      </c>
      <c r="W650" s="2"/>
      <c r="X650" s="2"/>
      <c r="Y650" s="2"/>
      <c r="Z650" s="2"/>
      <c r="AA650" s="2"/>
      <c r="AB650" s="2"/>
      <c r="AC650" s="2">
        <v>0</v>
      </c>
      <c r="AD650" s="2">
        <f t="shared" si="102"/>
        <v>0</v>
      </c>
      <c r="AE650" s="2"/>
      <c r="AF650" s="2"/>
      <c r="AG650" s="2"/>
      <c r="AH650" s="2"/>
      <c r="AI650" s="2"/>
      <c r="AJ650" s="2"/>
      <c r="AK650" s="2">
        <v>7408262</v>
      </c>
      <c r="AL650" s="2">
        <f t="shared" si="103"/>
        <v>7408262</v>
      </c>
      <c r="AM650" s="2"/>
      <c r="AN650" s="2"/>
      <c r="AO650" s="2"/>
      <c r="AP650" s="2"/>
      <c r="AQ650" s="2"/>
      <c r="AR650" s="2"/>
      <c r="AS650" s="2"/>
      <c r="AT650" s="2">
        <f t="shared" si="104"/>
        <v>0</v>
      </c>
      <c r="AU650" s="2"/>
      <c r="AV650" s="2"/>
      <c r="AW650" s="2"/>
      <c r="AX650" s="2"/>
      <c r="AY650" s="2"/>
      <c r="AZ650" s="2"/>
      <c r="BA650" s="2"/>
      <c r="BB650" s="2">
        <f t="shared" si="105"/>
        <v>0</v>
      </c>
      <c r="BC650" s="2"/>
      <c r="BD650" s="2"/>
      <c r="BE650" s="2"/>
      <c r="BF650" s="2"/>
      <c r="BG650" s="2"/>
      <c r="BH650" s="2"/>
      <c r="BI650" s="2"/>
      <c r="BJ650" s="2">
        <f t="shared" si="106"/>
        <v>0</v>
      </c>
      <c r="BK650" s="2"/>
      <c r="BL650" s="2"/>
      <c r="BM650" s="2"/>
      <c r="BN650" s="2"/>
      <c r="BO650" s="2"/>
      <c r="BP650" s="2"/>
      <c r="BQ650" s="2"/>
      <c r="BR650" s="2">
        <f t="shared" si="107"/>
        <v>0</v>
      </c>
    </row>
    <row r="651" spans="1:70" ht="11.25" customHeight="1" x14ac:dyDescent="0.2">
      <c r="A651" s="5">
        <v>4</v>
      </c>
      <c r="B651" s="1">
        <v>120486892</v>
      </c>
      <c r="C651" s="1" t="s">
        <v>898</v>
      </c>
      <c r="D651" s="1" t="s">
        <v>508</v>
      </c>
      <c r="E651" s="2">
        <f t="shared" si="108"/>
        <v>163771</v>
      </c>
      <c r="F651" s="2">
        <f t="shared" si="109"/>
        <v>600866</v>
      </c>
      <c r="G651" s="2"/>
      <c r="H651" s="2"/>
      <c r="I651" s="2"/>
      <c r="J651" s="2">
        <v>163771</v>
      </c>
      <c r="K651" s="2"/>
      <c r="L651" s="2"/>
      <c r="M651" s="2"/>
      <c r="N651" s="2">
        <f t="shared" si="100"/>
        <v>163771</v>
      </c>
      <c r="O651" s="2"/>
      <c r="P651" s="2"/>
      <c r="Q651" s="2"/>
      <c r="R651" s="2">
        <v>486219</v>
      </c>
      <c r="S651" s="2"/>
      <c r="T651" s="2"/>
      <c r="U651" s="2"/>
      <c r="V651" s="2">
        <f t="shared" si="101"/>
        <v>486219</v>
      </c>
      <c r="W651" s="2"/>
      <c r="X651" s="2"/>
      <c r="Y651" s="2"/>
      <c r="Z651" s="2">
        <v>49124</v>
      </c>
      <c r="AA651" s="2"/>
      <c r="AB651" s="2"/>
      <c r="AC651" s="2"/>
      <c r="AD651" s="2">
        <f t="shared" si="102"/>
        <v>49124</v>
      </c>
      <c r="AE651" s="2"/>
      <c r="AF651" s="2"/>
      <c r="AG651" s="2"/>
      <c r="AH651" s="2">
        <v>600866</v>
      </c>
      <c r="AI651" s="2"/>
      <c r="AJ651" s="2"/>
      <c r="AK651" s="2"/>
      <c r="AL651" s="2">
        <f t="shared" si="103"/>
        <v>600866</v>
      </c>
      <c r="AM651" s="2"/>
      <c r="AN651" s="2"/>
      <c r="AO651" s="2"/>
      <c r="AP651" s="2"/>
      <c r="AQ651" s="2"/>
      <c r="AR651" s="2"/>
      <c r="AS651" s="2"/>
      <c r="AT651" s="2">
        <f t="shared" si="104"/>
        <v>0</v>
      </c>
      <c r="AU651" s="2"/>
      <c r="AV651" s="2"/>
      <c r="AW651" s="2"/>
      <c r="AX651" s="2"/>
      <c r="AY651" s="2"/>
      <c r="AZ651" s="2"/>
      <c r="BA651" s="2"/>
      <c r="BB651" s="2">
        <f t="shared" si="105"/>
        <v>0</v>
      </c>
      <c r="BC651" s="2"/>
      <c r="BD651" s="2"/>
      <c r="BE651" s="2"/>
      <c r="BF651" s="2"/>
      <c r="BG651" s="2"/>
      <c r="BH651" s="2"/>
      <c r="BI651" s="2"/>
      <c r="BJ651" s="2">
        <f t="shared" si="106"/>
        <v>0</v>
      </c>
      <c r="BK651" s="2"/>
      <c r="BL651" s="2"/>
      <c r="BM651" s="2"/>
      <c r="BN651" s="2"/>
      <c r="BO651" s="2"/>
      <c r="BP651" s="2"/>
      <c r="BQ651" s="2"/>
      <c r="BR651" s="2">
        <f t="shared" si="107"/>
        <v>0</v>
      </c>
    </row>
    <row r="652" spans="1:70" ht="11.25" customHeight="1" x14ac:dyDescent="0.2">
      <c r="A652" s="5">
        <v>4</v>
      </c>
      <c r="B652" s="1">
        <v>120480002</v>
      </c>
      <c r="C652" s="1" t="s">
        <v>559</v>
      </c>
      <c r="D652" s="1" t="s">
        <v>508</v>
      </c>
      <c r="E652" s="2">
        <f t="shared" si="108"/>
        <v>22854705</v>
      </c>
      <c r="F652" s="2">
        <f t="shared" si="109"/>
        <v>20542680</v>
      </c>
      <c r="G652" s="2"/>
      <c r="H652" s="2"/>
      <c r="I652" s="2"/>
      <c r="J652" s="2">
        <v>181586</v>
      </c>
      <c r="K652" s="2"/>
      <c r="L652" s="2"/>
      <c r="M652" s="2">
        <v>22540073</v>
      </c>
      <c r="N652" s="2">
        <f t="shared" si="100"/>
        <v>22721659</v>
      </c>
      <c r="O652" s="2"/>
      <c r="P652" s="2"/>
      <c r="Q652" s="2"/>
      <c r="R652" s="2">
        <v>0</v>
      </c>
      <c r="S652" s="2"/>
      <c r="T652" s="2"/>
      <c r="U652" s="2">
        <v>0</v>
      </c>
      <c r="V652" s="2">
        <f t="shared" si="101"/>
        <v>0</v>
      </c>
      <c r="W652" s="2"/>
      <c r="X652" s="2"/>
      <c r="Y652" s="2"/>
      <c r="Z652" s="2">
        <v>113592</v>
      </c>
      <c r="AA652" s="2"/>
      <c r="AB652" s="2"/>
      <c r="AC652" s="2">
        <v>2182203</v>
      </c>
      <c r="AD652" s="2">
        <f t="shared" si="102"/>
        <v>2295795</v>
      </c>
      <c r="AE652" s="2"/>
      <c r="AF652" s="2"/>
      <c r="AG652" s="2"/>
      <c r="AH652" s="2">
        <v>67994</v>
      </c>
      <c r="AI652" s="2"/>
      <c r="AJ652" s="2"/>
      <c r="AK652" s="2">
        <v>20357870</v>
      </c>
      <c r="AL652" s="2">
        <f t="shared" si="103"/>
        <v>20425864</v>
      </c>
      <c r="AM652" s="2"/>
      <c r="AN652" s="2"/>
      <c r="AO652" s="2"/>
      <c r="AP652" s="2"/>
      <c r="AQ652" s="2"/>
      <c r="AR652" s="2"/>
      <c r="AS652" s="2">
        <v>133046</v>
      </c>
      <c r="AT652" s="2">
        <f t="shared" si="104"/>
        <v>133046</v>
      </c>
      <c r="AU652" s="2"/>
      <c r="AV652" s="2"/>
      <c r="AW652" s="2"/>
      <c r="AX652" s="2"/>
      <c r="AY652" s="2"/>
      <c r="AZ652" s="2"/>
      <c r="BA652" s="2">
        <v>0</v>
      </c>
      <c r="BB652" s="2">
        <f t="shared" si="105"/>
        <v>0</v>
      </c>
      <c r="BC652" s="2"/>
      <c r="BD652" s="2"/>
      <c r="BE652" s="2"/>
      <c r="BF652" s="2"/>
      <c r="BG652" s="2"/>
      <c r="BH652" s="2"/>
      <c r="BI652" s="2">
        <v>16230</v>
      </c>
      <c r="BJ652" s="2">
        <f t="shared" si="106"/>
        <v>16230</v>
      </c>
      <c r="BK652" s="2"/>
      <c r="BL652" s="2"/>
      <c r="BM652" s="2"/>
      <c r="BN652" s="2"/>
      <c r="BO652" s="2"/>
      <c r="BP652" s="2"/>
      <c r="BQ652" s="2">
        <v>116816</v>
      </c>
      <c r="BR652" s="2">
        <f t="shared" si="107"/>
        <v>116816</v>
      </c>
    </row>
    <row r="653" spans="1:70" ht="11.25" customHeight="1" x14ac:dyDescent="0.2">
      <c r="A653" s="5">
        <v>4</v>
      </c>
      <c r="B653" s="1">
        <v>120483170</v>
      </c>
      <c r="C653" s="1" t="s">
        <v>827</v>
      </c>
      <c r="D653" s="1" t="s">
        <v>508</v>
      </c>
      <c r="E653" s="2">
        <f t="shared" si="108"/>
        <v>30767368</v>
      </c>
      <c r="F653" s="2">
        <f t="shared" si="109"/>
        <v>30435949</v>
      </c>
      <c r="G653" s="2"/>
      <c r="H653" s="2"/>
      <c r="I653" s="2"/>
      <c r="J653" s="2">
        <v>21693461</v>
      </c>
      <c r="K653" s="2">
        <v>0</v>
      </c>
      <c r="L653" s="2">
        <v>103907</v>
      </c>
      <c r="M653" s="2">
        <v>8970000</v>
      </c>
      <c r="N653" s="2">
        <f t="shared" si="100"/>
        <v>30767368</v>
      </c>
      <c r="O653" s="2"/>
      <c r="P653" s="2"/>
      <c r="Q653" s="2"/>
      <c r="R653" s="2">
        <v>0</v>
      </c>
      <c r="S653" s="2">
        <v>350000</v>
      </c>
      <c r="T653" s="2">
        <v>0</v>
      </c>
      <c r="U653" s="2">
        <v>0</v>
      </c>
      <c r="V653" s="2">
        <f t="shared" si="101"/>
        <v>350000</v>
      </c>
      <c r="W653" s="2"/>
      <c r="X653" s="2"/>
      <c r="Y653" s="2"/>
      <c r="Z653" s="2">
        <v>198553</v>
      </c>
      <c r="AA653" s="2">
        <v>0</v>
      </c>
      <c r="AB653" s="2">
        <v>7866</v>
      </c>
      <c r="AC653" s="2">
        <v>475000</v>
      </c>
      <c r="AD653" s="2">
        <f t="shared" si="102"/>
        <v>681419</v>
      </c>
      <c r="AE653" s="2"/>
      <c r="AF653" s="2"/>
      <c r="AG653" s="2"/>
      <c r="AH653" s="2">
        <v>21494908</v>
      </c>
      <c r="AI653" s="2">
        <v>350000</v>
      </c>
      <c r="AJ653" s="2">
        <v>96041</v>
      </c>
      <c r="AK653" s="2">
        <v>8495000</v>
      </c>
      <c r="AL653" s="2">
        <f t="shared" si="103"/>
        <v>30435949</v>
      </c>
      <c r="AM653" s="2"/>
      <c r="AN653" s="2"/>
      <c r="AO653" s="2"/>
      <c r="AP653" s="2"/>
      <c r="AQ653" s="2"/>
      <c r="AR653" s="2"/>
      <c r="AS653" s="2"/>
      <c r="AT653" s="2">
        <f t="shared" si="104"/>
        <v>0</v>
      </c>
      <c r="AU653" s="2"/>
      <c r="AV653" s="2"/>
      <c r="AW653" s="2"/>
      <c r="AX653" s="2"/>
      <c r="AY653" s="2"/>
      <c r="AZ653" s="2"/>
      <c r="BA653" s="2"/>
      <c r="BB653" s="2">
        <f t="shared" si="105"/>
        <v>0</v>
      </c>
      <c r="BC653" s="2"/>
      <c r="BD653" s="2"/>
      <c r="BE653" s="2"/>
      <c r="BF653" s="2"/>
      <c r="BG653" s="2"/>
      <c r="BH653" s="2"/>
      <c r="BI653" s="2"/>
      <c r="BJ653" s="2">
        <f t="shared" si="106"/>
        <v>0</v>
      </c>
      <c r="BK653" s="2"/>
      <c r="BL653" s="2"/>
      <c r="BM653" s="2"/>
      <c r="BN653" s="2"/>
      <c r="BO653" s="2"/>
      <c r="BP653" s="2"/>
      <c r="BQ653" s="2"/>
      <c r="BR653" s="2">
        <f t="shared" si="107"/>
        <v>0</v>
      </c>
    </row>
    <row r="654" spans="1:70" ht="11.25" customHeight="1" x14ac:dyDescent="0.2">
      <c r="A654" s="5">
        <v>4</v>
      </c>
      <c r="B654" s="1">
        <v>139481451</v>
      </c>
      <c r="C654" s="1" t="s">
        <v>774</v>
      </c>
      <c r="D654" s="1" t="s">
        <v>508</v>
      </c>
      <c r="E654" s="2">
        <f t="shared" si="108"/>
        <v>7836130</v>
      </c>
      <c r="F654" s="2">
        <f t="shared" si="109"/>
        <v>7116378</v>
      </c>
      <c r="G654" s="2"/>
      <c r="H654" s="2"/>
      <c r="I654" s="2"/>
      <c r="J654" s="2">
        <v>108000</v>
      </c>
      <c r="K654" s="2">
        <v>0</v>
      </c>
      <c r="L654" s="2"/>
      <c r="M654" s="2">
        <v>7728130</v>
      </c>
      <c r="N654" s="2">
        <f t="shared" si="100"/>
        <v>7836130</v>
      </c>
      <c r="O654" s="2"/>
      <c r="P654" s="2"/>
      <c r="Q654" s="2"/>
      <c r="R654" s="2">
        <v>0</v>
      </c>
      <c r="S654" s="2">
        <v>295599</v>
      </c>
      <c r="T654" s="2"/>
      <c r="U654" s="2">
        <v>0</v>
      </c>
      <c r="V654" s="2">
        <f t="shared" si="101"/>
        <v>295599</v>
      </c>
      <c r="W654" s="2"/>
      <c r="X654" s="2"/>
      <c r="Y654" s="2"/>
      <c r="Z654" s="2">
        <v>108000</v>
      </c>
      <c r="AA654" s="2">
        <v>0</v>
      </c>
      <c r="AB654" s="2"/>
      <c r="AC654" s="2">
        <v>1007501</v>
      </c>
      <c r="AD654" s="2">
        <f t="shared" si="102"/>
        <v>1115501</v>
      </c>
      <c r="AE654" s="2"/>
      <c r="AF654" s="2"/>
      <c r="AG654" s="2"/>
      <c r="AH654" s="2">
        <v>0</v>
      </c>
      <c r="AI654" s="2">
        <v>295599</v>
      </c>
      <c r="AJ654" s="2"/>
      <c r="AK654" s="2">
        <v>6720629</v>
      </c>
      <c r="AL654" s="2">
        <f t="shared" si="103"/>
        <v>7016228</v>
      </c>
      <c r="AM654" s="2"/>
      <c r="AN654" s="2"/>
      <c r="AO654" s="2"/>
      <c r="AP654" s="2"/>
      <c r="AQ654" s="2"/>
      <c r="AR654" s="2"/>
      <c r="AS654" s="2">
        <v>0</v>
      </c>
      <c r="AT654" s="2">
        <f t="shared" si="104"/>
        <v>0</v>
      </c>
      <c r="AU654" s="2"/>
      <c r="AV654" s="2"/>
      <c r="AW654" s="2"/>
      <c r="AX654" s="2"/>
      <c r="AY654" s="2"/>
      <c r="AZ654" s="2"/>
      <c r="BA654" s="2">
        <v>100150</v>
      </c>
      <c r="BB654" s="2">
        <f t="shared" si="105"/>
        <v>100150</v>
      </c>
      <c r="BC654" s="2"/>
      <c r="BD654" s="2"/>
      <c r="BE654" s="2"/>
      <c r="BF654" s="2"/>
      <c r="BG654" s="2"/>
      <c r="BH654" s="2"/>
      <c r="BI654" s="2">
        <v>0</v>
      </c>
      <c r="BJ654" s="2">
        <f t="shared" si="106"/>
        <v>0</v>
      </c>
      <c r="BK654" s="2"/>
      <c r="BL654" s="2"/>
      <c r="BM654" s="2"/>
      <c r="BN654" s="2"/>
      <c r="BO654" s="2"/>
      <c r="BP654" s="2"/>
      <c r="BQ654" s="2">
        <v>100150</v>
      </c>
      <c r="BR654" s="2">
        <f t="shared" si="107"/>
        <v>100150</v>
      </c>
    </row>
    <row r="655" spans="1:70" ht="11.25" customHeight="1" x14ac:dyDescent="0.2">
      <c r="A655" s="5">
        <v>4</v>
      </c>
      <c r="B655" s="1">
        <v>126514368</v>
      </c>
      <c r="C655" s="1" t="s">
        <v>828</v>
      </c>
      <c r="D655" s="1" t="s">
        <v>516</v>
      </c>
      <c r="E655" s="2">
        <f t="shared" si="108"/>
        <v>22000</v>
      </c>
      <c r="F655" s="2">
        <f t="shared" si="109"/>
        <v>27000</v>
      </c>
      <c r="G655" s="2"/>
      <c r="H655" s="2"/>
      <c r="I655" s="2"/>
      <c r="J655" s="2"/>
      <c r="K655" s="2"/>
      <c r="L655" s="2"/>
      <c r="M655" s="2">
        <v>22000</v>
      </c>
      <c r="N655" s="2">
        <f t="shared" si="100"/>
        <v>22000</v>
      </c>
      <c r="O655" s="2"/>
      <c r="P655" s="2"/>
      <c r="Q655" s="2"/>
      <c r="R655" s="2"/>
      <c r="S655" s="2"/>
      <c r="T655" s="2"/>
      <c r="U655" s="2">
        <v>5000</v>
      </c>
      <c r="V655" s="2">
        <f t="shared" si="101"/>
        <v>5000</v>
      </c>
      <c r="W655" s="2"/>
      <c r="X655" s="2"/>
      <c r="Y655" s="2"/>
      <c r="Z655" s="2"/>
      <c r="AA655" s="2"/>
      <c r="AB655" s="2"/>
      <c r="AC655" s="2">
        <v>0</v>
      </c>
      <c r="AD655" s="2">
        <f t="shared" si="102"/>
        <v>0</v>
      </c>
      <c r="AE655" s="2"/>
      <c r="AF655" s="2"/>
      <c r="AG655" s="2"/>
      <c r="AH655" s="2"/>
      <c r="AI655" s="2"/>
      <c r="AJ655" s="2"/>
      <c r="AK655" s="2">
        <v>27000</v>
      </c>
      <c r="AL655" s="2">
        <f t="shared" si="103"/>
        <v>27000</v>
      </c>
      <c r="AM655" s="2"/>
      <c r="AN655" s="2"/>
      <c r="AO655" s="2"/>
      <c r="AP655" s="2"/>
      <c r="AQ655" s="2"/>
      <c r="AR655" s="2"/>
      <c r="AS655" s="2"/>
      <c r="AT655" s="2">
        <f t="shared" si="104"/>
        <v>0</v>
      </c>
      <c r="AU655" s="2"/>
      <c r="AV655" s="2"/>
      <c r="AW655" s="2"/>
      <c r="AX655" s="2"/>
      <c r="AY655" s="2"/>
      <c r="AZ655" s="2"/>
      <c r="BA655" s="2"/>
      <c r="BB655" s="2">
        <f t="shared" si="105"/>
        <v>0</v>
      </c>
      <c r="BC655" s="2"/>
      <c r="BD655" s="2"/>
      <c r="BE655" s="2"/>
      <c r="BF655" s="2"/>
      <c r="BG655" s="2"/>
      <c r="BH655" s="2"/>
      <c r="BI655" s="2"/>
      <c r="BJ655" s="2">
        <f t="shared" si="106"/>
        <v>0</v>
      </c>
      <c r="BK655" s="2"/>
      <c r="BL655" s="2"/>
      <c r="BM655" s="2"/>
      <c r="BN655" s="2"/>
      <c r="BO655" s="2"/>
      <c r="BP655" s="2"/>
      <c r="BQ655" s="2"/>
      <c r="BR655" s="2">
        <f t="shared" si="107"/>
        <v>0</v>
      </c>
    </row>
    <row r="656" spans="1:70" ht="11.25" customHeight="1" x14ac:dyDescent="0.2">
      <c r="A656" s="5">
        <v>4</v>
      </c>
      <c r="B656" s="1">
        <v>126510015</v>
      </c>
      <c r="C656" s="1" t="s">
        <v>31</v>
      </c>
      <c r="D656" s="1" t="s">
        <v>516</v>
      </c>
      <c r="E656" s="2">
        <f t="shared" si="108"/>
        <v>14140976</v>
      </c>
      <c r="F656" s="2">
        <f t="shared" si="109"/>
        <v>12613407</v>
      </c>
      <c r="G656" s="2"/>
      <c r="H656" s="2"/>
      <c r="I656" s="2"/>
      <c r="J656" s="2"/>
      <c r="K656" s="2">
        <v>586000</v>
      </c>
      <c r="L656" s="2">
        <v>75976</v>
      </c>
      <c r="M656" s="2">
        <v>13479000</v>
      </c>
      <c r="N656" s="2">
        <f t="shared" si="100"/>
        <v>14140976</v>
      </c>
      <c r="O656" s="2"/>
      <c r="P656" s="2"/>
      <c r="Q656" s="2"/>
      <c r="R656" s="2"/>
      <c r="S656" s="2">
        <v>0</v>
      </c>
      <c r="T656" s="2">
        <v>65407</v>
      </c>
      <c r="U656" s="2">
        <v>0</v>
      </c>
      <c r="V656" s="2">
        <f t="shared" si="101"/>
        <v>65407</v>
      </c>
      <c r="W656" s="2"/>
      <c r="X656" s="2"/>
      <c r="Y656" s="2"/>
      <c r="Z656" s="2"/>
      <c r="AA656" s="2">
        <v>89000</v>
      </c>
      <c r="AB656" s="2">
        <v>75976</v>
      </c>
      <c r="AC656" s="2">
        <v>1428000</v>
      </c>
      <c r="AD656" s="2">
        <f t="shared" si="102"/>
        <v>1592976</v>
      </c>
      <c r="AE656" s="2"/>
      <c r="AF656" s="2"/>
      <c r="AG656" s="2"/>
      <c r="AH656" s="2"/>
      <c r="AI656" s="2">
        <v>497000</v>
      </c>
      <c r="AJ656" s="2">
        <v>65407</v>
      </c>
      <c r="AK656" s="2">
        <v>12051000</v>
      </c>
      <c r="AL656" s="2">
        <f t="shared" si="103"/>
        <v>12613407</v>
      </c>
      <c r="AM656" s="2"/>
      <c r="AN656" s="2"/>
      <c r="AO656" s="2"/>
      <c r="AP656" s="2"/>
      <c r="AQ656" s="2"/>
      <c r="AR656" s="2"/>
      <c r="AS656" s="2"/>
      <c r="AT656" s="2">
        <f t="shared" si="104"/>
        <v>0</v>
      </c>
      <c r="AU656" s="2"/>
      <c r="AV656" s="2"/>
      <c r="AW656" s="2"/>
      <c r="AX656" s="2"/>
      <c r="AY656" s="2"/>
      <c r="AZ656" s="2"/>
      <c r="BA656" s="2"/>
      <c r="BB656" s="2">
        <f t="shared" si="105"/>
        <v>0</v>
      </c>
      <c r="BC656" s="2"/>
      <c r="BD656" s="2"/>
      <c r="BE656" s="2"/>
      <c r="BF656" s="2"/>
      <c r="BG656" s="2"/>
      <c r="BH656" s="2"/>
      <c r="BI656" s="2"/>
      <c r="BJ656" s="2">
        <f t="shared" si="106"/>
        <v>0</v>
      </c>
      <c r="BK656" s="2"/>
      <c r="BL656" s="2"/>
      <c r="BM656" s="2"/>
      <c r="BN656" s="2"/>
      <c r="BO656" s="2"/>
      <c r="BP656" s="2"/>
      <c r="BQ656" s="2"/>
      <c r="BR656" s="2">
        <f t="shared" si="107"/>
        <v>0</v>
      </c>
    </row>
    <row r="657" spans="1:70" ht="11.25" customHeight="1" x14ac:dyDescent="0.2">
      <c r="A657" s="5">
        <v>4</v>
      </c>
      <c r="B657" s="1">
        <v>126512990</v>
      </c>
      <c r="C657" s="1" t="s">
        <v>45</v>
      </c>
      <c r="D657" s="1" t="s">
        <v>516</v>
      </c>
      <c r="E657" s="2">
        <f t="shared" si="108"/>
        <v>8425000</v>
      </c>
      <c r="F657" s="2">
        <f t="shared" si="109"/>
        <v>7456000</v>
      </c>
      <c r="G657" s="2"/>
      <c r="H657" s="2"/>
      <c r="I657" s="2"/>
      <c r="J657" s="2"/>
      <c r="K657" s="2">
        <v>0</v>
      </c>
      <c r="L657" s="2"/>
      <c r="M657" s="2">
        <v>8425000</v>
      </c>
      <c r="N657" s="2">
        <f t="shared" si="100"/>
        <v>8425000</v>
      </c>
      <c r="O657" s="2"/>
      <c r="P657" s="2"/>
      <c r="Q657" s="2"/>
      <c r="R657" s="2"/>
      <c r="S657" s="2">
        <v>295000</v>
      </c>
      <c r="T657" s="2"/>
      <c r="U657" s="2">
        <v>0</v>
      </c>
      <c r="V657" s="2">
        <f t="shared" si="101"/>
        <v>295000</v>
      </c>
      <c r="W657" s="2"/>
      <c r="X657" s="2"/>
      <c r="Y657" s="2"/>
      <c r="Z657" s="2"/>
      <c r="AA657" s="2">
        <v>0</v>
      </c>
      <c r="AB657" s="2"/>
      <c r="AC657" s="2">
        <v>1264000</v>
      </c>
      <c r="AD657" s="2">
        <f t="shared" si="102"/>
        <v>1264000</v>
      </c>
      <c r="AE657" s="2"/>
      <c r="AF657" s="2"/>
      <c r="AG657" s="2"/>
      <c r="AH657" s="2"/>
      <c r="AI657" s="2">
        <v>295000</v>
      </c>
      <c r="AJ657" s="2"/>
      <c r="AK657" s="2">
        <v>7161000</v>
      </c>
      <c r="AL657" s="2">
        <f t="shared" si="103"/>
        <v>7456000</v>
      </c>
      <c r="AM657" s="2"/>
      <c r="AN657" s="2"/>
      <c r="AO657" s="2"/>
      <c r="AP657" s="2"/>
      <c r="AQ657" s="2"/>
      <c r="AR657" s="2"/>
      <c r="AS657" s="2"/>
      <c r="AT657" s="2">
        <f t="shared" si="104"/>
        <v>0</v>
      </c>
      <c r="AU657" s="2"/>
      <c r="AV657" s="2"/>
      <c r="AW657" s="2"/>
      <c r="AX657" s="2"/>
      <c r="AY657" s="2"/>
      <c r="AZ657" s="2"/>
      <c r="BA657" s="2"/>
      <c r="BB657" s="2">
        <f t="shared" si="105"/>
        <v>0</v>
      </c>
      <c r="BC657" s="2"/>
      <c r="BD657" s="2"/>
      <c r="BE657" s="2"/>
      <c r="BF657" s="2"/>
      <c r="BG657" s="2"/>
      <c r="BH657" s="2"/>
      <c r="BI657" s="2"/>
      <c r="BJ657" s="2">
        <f t="shared" si="106"/>
        <v>0</v>
      </c>
      <c r="BK657" s="2"/>
      <c r="BL657" s="2"/>
      <c r="BM657" s="2"/>
      <c r="BN657" s="2"/>
      <c r="BO657" s="2"/>
      <c r="BP657" s="2"/>
      <c r="BQ657" s="2"/>
      <c r="BR657" s="2">
        <f t="shared" si="107"/>
        <v>0</v>
      </c>
    </row>
    <row r="658" spans="1:70" ht="11.25" customHeight="1" x14ac:dyDescent="0.2">
      <c r="A658" s="5">
        <v>4</v>
      </c>
      <c r="B658" s="1">
        <v>104510394</v>
      </c>
      <c r="C658" s="1" t="s">
        <v>78</v>
      </c>
      <c r="D658" s="1" t="s">
        <v>516</v>
      </c>
      <c r="E658" s="2">
        <f t="shared" si="108"/>
        <v>12096650</v>
      </c>
      <c r="F658" s="2">
        <f t="shared" si="109"/>
        <v>10645000</v>
      </c>
      <c r="G658" s="2"/>
      <c r="H658" s="2"/>
      <c r="I658" s="2"/>
      <c r="J658" s="2">
        <v>4650</v>
      </c>
      <c r="K658" s="2">
        <v>0</v>
      </c>
      <c r="L658" s="2"/>
      <c r="M658" s="2">
        <v>12092000</v>
      </c>
      <c r="N658" s="2">
        <f t="shared" si="100"/>
        <v>12096650</v>
      </c>
      <c r="O658" s="2"/>
      <c r="P658" s="2"/>
      <c r="Q658" s="2"/>
      <c r="R658" s="2">
        <v>0</v>
      </c>
      <c r="S658" s="2">
        <v>526000</v>
      </c>
      <c r="T658" s="2"/>
      <c r="U658" s="2">
        <v>0</v>
      </c>
      <c r="V658" s="2">
        <f t="shared" si="101"/>
        <v>526000</v>
      </c>
      <c r="W658" s="2"/>
      <c r="X658" s="2"/>
      <c r="Y658" s="2"/>
      <c r="Z658" s="2">
        <v>4650</v>
      </c>
      <c r="AA658" s="2">
        <v>104000</v>
      </c>
      <c r="AB658" s="2"/>
      <c r="AC658" s="2">
        <v>1869000</v>
      </c>
      <c r="AD658" s="2">
        <f t="shared" si="102"/>
        <v>1977650</v>
      </c>
      <c r="AE658" s="2"/>
      <c r="AF658" s="2"/>
      <c r="AG658" s="2"/>
      <c r="AH658" s="2">
        <v>0</v>
      </c>
      <c r="AI658" s="2">
        <v>422000</v>
      </c>
      <c r="AJ658" s="2"/>
      <c r="AK658" s="2">
        <v>10223000</v>
      </c>
      <c r="AL658" s="2">
        <f t="shared" si="103"/>
        <v>10645000</v>
      </c>
      <c r="AM658" s="2"/>
      <c r="AN658" s="2"/>
      <c r="AO658" s="2"/>
      <c r="AP658" s="2"/>
      <c r="AQ658" s="2"/>
      <c r="AR658" s="2"/>
      <c r="AS658" s="2"/>
      <c r="AT658" s="2">
        <f t="shared" si="104"/>
        <v>0</v>
      </c>
      <c r="AU658" s="2"/>
      <c r="AV658" s="2"/>
      <c r="AW658" s="2"/>
      <c r="AX658" s="2"/>
      <c r="AY658" s="2"/>
      <c r="AZ658" s="2"/>
      <c r="BA658" s="2"/>
      <c r="BB658" s="2">
        <f t="shared" si="105"/>
        <v>0</v>
      </c>
      <c r="BC658" s="2"/>
      <c r="BD658" s="2"/>
      <c r="BE658" s="2"/>
      <c r="BF658" s="2"/>
      <c r="BG658" s="2"/>
      <c r="BH658" s="2"/>
      <c r="BI658" s="2"/>
      <c r="BJ658" s="2">
        <f t="shared" si="106"/>
        <v>0</v>
      </c>
      <c r="BK658" s="2"/>
      <c r="BL658" s="2"/>
      <c r="BM658" s="2"/>
      <c r="BN658" s="2"/>
      <c r="BO658" s="2"/>
      <c r="BP658" s="2"/>
      <c r="BQ658" s="2"/>
      <c r="BR658" s="2">
        <f t="shared" si="107"/>
        <v>0</v>
      </c>
    </row>
    <row r="659" spans="1:70" ht="11.25" customHeight="1" x14ac:dyDescent="0.2">
      <c r="A659" s="5">
        <v>4</v>
      </c>
      <c r="B659" s="1">
        <v>181519176</v>
      </c>
      <c r="C659" s="1" t="s">
        <v>776</v>
      </c>
      <c r="D659" s="1" t="s">
        <v>516</v>
      </c>
      <c r="E659" s="2">
        <f t="shared" si="108"/>
        <v>1685000</v>
      </c>
      <c r="F659" s="2">
        <f t="shared" si="109"/>
        <v>772000</v>
      </c>
      <c r="G659" s="2"/>
      <c r="H659" s="2"/>
      <c r="I659" s="2"/>
      <c r="J659" s="2"/>
      <c r="K659" s="2">
        <v>0</v>
      </c>
      <c r="L659" s="2"/>
      <c r="M659" s="2">
        <v>1685000</v>
      </c>
      <c r="N659" s="2">
        <f t="shared" si="100"/>
        <v>1685000</v>
      </c>
      <c r="O659" s="2"/>
      <c r="P659" s="2"/>
      <c r="Q659" s="2"/>
      <c r="R659" s="2"/>
      <c r="S659" s="2">
        <v>73000</v>
      </c>
      <c r="T659" s="2"/>
      <c r="U659" s="2">
        <v>0</v>
      </c>
      <c r="V659" s="2">
        <f t="shared" si="101"/>
        <v>73000</v>
      </c>
      <c r="W659" s="2"/>
      <c r="X659" s="2"/>
      <c r="Y659" s="2"/>
      <c r="Z659" s="2"/>
      <c r="AA659" s="2">
        <v>42000</v>
      </c>
      <c r="AB659" s="2"/>
      <c r="AC659" s="2">
        <v>944000</v>
      </c>
      <c r="AD659" s="2">
        <f t="shared" si="102"/>
        <v>986000</v>
      </c>
      <c r="AE659" s="2"/>
      <c r="AF659" s="2"/>
      <c r="AG659" s="2"/>
      <c r="AH659" s="2"/>
      <c r="AI659" s="2">
        <v>31000</v>
      </c>
      <c r="AJ659" s="2"/>
      <c r="AK659" s="2">
        <v>741000</v>
      </c>
      <c r="AL659" s="2">
        <f t="shared" si="103"/>
        <v>772000</v>
      </c>
      <c r="AM659" s="2"/>
      <c r="AN659" s="2"/>
      <c r="AO659" s="2"/>
      <c r="AP659" s="2"/>
      <c r="AQ659" s="2"/>
      <c r="AR659" s="2"/>
      <c r="AS659" s="2"/>
      <c r="AT659" s="2">
        <f t="shared" si="104"/>
        <v>0</v>
      </c>
      <c r="AU659" s="2"/>
      <c r="AV659" s="2"/>
      <c r="AW659" s="2"/>
      <c r="AX659" s="2"/>
      <c r="AY659" s="2"/>
      <c r="AZ659" s="2"/>
      <c r="BA659" s="2"/>
      <c r="BB659" s="2">
        <f t="shared" si="105"/>
        <v>0</v>
      </c>
      <c r="BC659" s="2"/>
      <c r="BD659" s="2"/>
      <c r="BE659" s="2"/>
      <c r="BF659" s="2"/>
      <c r="BG659" s="2"/>
      <c r="BH659" s="2"/>
      <c r="BI659" s="2"/>
      <c r="BJ659" s="2">
        <f t="shared" si="106"/>
        <v>0</v>
      </c>
      <c r="BK659" s="2"/>
      <c r="BL659" s="2"/>
      <c r="BM659" s="2"/>
      <c r="BN659" s="2"/>
      <c r="BO659" s="2"/>
      <c r="BP659" s="2"/>
      <c r="BQ659" s="2"/>
      <c r="BR659" s="2">
        <f t="shared" si="107"/>
        <v>0</v>
      </c>
    </row>
    <row r="660" spans="1:70" ht="11.25" customHeight="1" x14ac:dyDescent="0.2">
      <c r="A660" s="5">
        <v>4</v>
      </c>
      <c r="B660" s="1">
        <v>126510010</v>
      </c>
      <c r="C660" s="1" t="s">
        <v>748</v>
      </c>
      <c r="D660" s="1" t="s">
        <v>516</v>
      </c>
      <c r="E660" s="2">
        <f t="shared" si="108"/>
        <v>11727400</v>
      </c>
      <c r="F660" s="2">
        <f t="shared" si="109"/>
        <v>10099013</v>
      </c>
      <c r="G660" s="2"/>
      <c r="H660" s="2"/>
      <c r="I660" s="2"/>
      <c r="J660" s="2"/>
      <c r="K660" s="2">
        <v>0</v>
      </c>
      <c r="L660" s="2">
        <v>32400</v>
      </c>
      <c r="M660" s="2">
        <v>11695000</v>
      </c>
      <c r="N660" s="2">
        <f t="shared" si="100"/>
        <v>11727400</v>
      </c>
      <c r="O660" s="2"/>
      <c r="P660" s="2"/>
      <c r="Q660" s="2"/>
      <c r="R660" s="2"/>
      <c r="S660" s="2">
        <v>399000</v>
      </c>
      <c r="T660" s="2">
        <v>0</v>
      </c>
      <c r="U660" s="2">
        <v>0</v>
      </c>
      <c r="V660" s="2">
        <f t="shared" si="101"/>
        <v>399000</v>
      </c>
      <c r="W660" s="2"/>
      <c r="X660" s="2"/>
      <c r="Y660" s="2"/>
      <c r="Z660" s="2"/>
      <c r="AA660" s="2">
        <v>0</v>
      </c>
      <c r="AB660" s="2">
        <v>12387</v>
      </c>
      <c r="AC660" s="2">
        <v>2015000</v>
      </c>
      <c r="AD660" s="2">
        <f t="shared" si="102"/>
        <v>2027387</v>
      </c>
      <c r="AE660" s="2"/>
      <c r="AF660" s="2"/>
      <c r="AG660" s="2"/>
      <c r="AH660" s="2"/>
      <c r="AI660" s="2">
        <v>399000</v>
      </c>
      <c r="AJ660" s="2">
        <v>20013</v>
      </c>
      <c r="AK660" s="2">
        <v>9680000</v>
      </c>
      <c r="AL660" s="2">
        <f t="shared" si="103"/>
        <v>10099013</v>
      </c>
      <c r="AM660" s="2"/>
      <c r="AN660" s="2"/>
      <c r="AO660" s="2"/>
      <c r="AP660" s="2"/>
      <c r="AQ660" s="2"/>
      <c r="AR660" s="2"/>
      <c r="AS660" s="2"/>
      <c r="AT660" s="2">
        <f t="shared" si="104"/>
        <v>0</v>
      </c>
      <c r="AU660" s="2"/>
      <c r="AV660" s="2"/>
      <c r="AW660" s="2"/>
      <c r="AX660" s="2"/>
      <c r="AY660" s="2"/>
      <c r="AZ660" s="2"/>
      <c r="BA660" s="2"/>
      <c r="BB660" s="2">
        <f t="shared" si="105"/>
        <v>0</v>
      </c>
      <c r="BC660" s="2"/>
      <c r="BD660" s="2"/>
      <c r="BE660" s="2"/>
      <c r="BF660" s="2"/>
      <c r="BG660" s="2"/>
      <c r="BH660" s="2"/>
      <c r="BI660" s="2"/>
      <c r="BJ660" s="2">
        <f t="shared" si="106"/>
        <v>0</v>
      </c>
      <c r="BK660" s="2"/>
      <c r="BL660" s="2"/>
      <c r="BM660" s="2"/>
      <c r="BN660" s="2"/>
      <c r="BO660" s="2"/>
      <c r="BP660" s="2"/>
      <c r="BQ660" s="2"/>
      <c r="BR660" s="2">
        <f t="shared" si="107"/>
        <v>0</v>
      </c>
    </row>
    <row r="661" spans="1:70" ht="11.25" customHeight="1" x14ac:dyDescent="0.2">
      <c r="A661" s="5">
        <v>4</v>
      </c>
      <c r="B661" s="1">
        <v>185515523</v>
      </c>
      <c r="C661" s="1" t="s">
        <v>749</v>
      </c>
      <c r="D661" s="1" t="s">
        <v>516</v>
      </c>
      <c r="E661" s="2">
        <f t="shared" si="108"/>
        <v>20741402</v>
      </c>
      <c r="F661" s="2">
        <f t="shared" si="109"/>
        <v>20316080</v>
      </c>
      <c r="G661" s="2"/>
      <c r="H661" s="2"/>
      <c r="I661" s="2"/>
      <c r="J661" s="2">
        <v>8203402</v>
      </c>
      <c r="K661" s="2"/>
      <c r="L661" s="2"/>
      <c r="M661" s="2">
        <v>12538000</v>
      </c>
      <c r="N661" s="2">
        <f t="shared" si="100"/>
        <v>20741402</v>
      </c>
      <c r="O661" s="2"/>
      <c r="P661" s="2"/>
      <c r="Q661" s="2"/>
      <c r="R661" s="2">
        <v>46900</v>
      </c>
      <c r="S661" s="2"/>
      <c r="T661" s="2"/>
      <c r="U661" s="2">
        <v>0</v>
      </c>
      <c r="V661" s="2">
        <f t="shared" si="101"/>
        <v>46900</v>
      </c>
      <c r="W661" s="2"/>
      <c r="X661" s="2"/>
      <c r="Y661" s="2"/>
      <c r="Z661" s="2">
        <v>231260</v>
      </c>
      <c r="AA661" s="2"/>
      <c r="AB661" s="2"/>
      <c r="AC661" s="2">
        <v>240962</v>
      </c>
      <c r="AD661" s="2">
        <f t="shared" si="102"/>
        <v>472222</v>
      </c>
      <c r="AE661" s="2"/>
      <c r="AF661" s="2"/>
      <c r="AG661" s="2"/>
      <c r="AH661" s="2">
        <v>8019042</v>
      </c>
      <c r="AI661" s="2"/>
      <c r="AJ661" s="2"/>
      <c r="AK661" s="2">
        <v>12297038</v>
      </c>
      <c r="AL661" s="2">
        <f t="shared" si="103"/>
        <v>20316080</v>
      </c>
      <c r="AM661" s="2"/>
      <c r="AN661" s="2"/>
      <c r="AO661" s="2"/>
      <c r="AP661" s="2"/>
      <c r="AQ661" s="2"/>
      <c r="AR661" s="2"/>
      <c r="AS661" s="2"/>
      <c r="AT661" s="2">
        <f t="shared" si="104"/>
        <v>0</v>
      </c>
      <c r="AU661" s="2"/>
      <c r="AV661" s="2"/>
      <c r="AW661" s="2"/>
      <c r="AX661" s="2"/>
      <c r="AY661" s="2"/>
      <c r="AZ661" s="2"/>
      <c r="BA661" s="2"/>
      <c r="BB661" s="2">
        <f t="shared" si="105"/>
        <v>0</v>
      </c>
      <c r="BC661" s="2"/>
      <c r="BD661" s="2"/>
      <c r="BE661" s="2"/>
      <c r="BF661" s="2"/>
      <c r="BG661" s="2"/>
      <c r="BH661" s="2"/>
      <c r="BI661" s="2"/>
      <c r="BJ661" s="2">
        <f t="shared" si="106"/>
        <v>0</v>
      </c>
      <c r="BK661" s="2"/>
      <c r="BL661" s="2"/>
      <c r="BM661" s="2"/>
      <c r="BN661" s="2"/>
      <c r="BO661" s="2"/>
      <c r="BP661" s="2"/>
      <c r="BQ661" s="2"/>
      <c r="BR661" s="2">
        <f t="shared" si="107"/>
        <v>0</v>
      </c>
    </row>
    <row r="662" spans="1:70" ht="11.25" customHeight="1" x14ac:dyDescent="0.2">
      <c r="A662" s="5">
        <v>4</v>
      </c>
      <c r="B662" s="1">
        <v>126513190</v>
      </c>
      <c r="C662" s="1" t="s">
        <v>750</v>
      </c>
      <c r="D662" s="1" t="s">
        <v>516</v>
      </c>
      <c r="E662" s="2">
        <f t="shared" si="108"/>
        <v>10942158</v>
      </c>
      <c r="F662" s="2">
        <f t="shared" si="109"/>
        <v>9396192</v>
      </c>
      <c r="G662" s="2"/>
      <c r="H662" s="2"/>
      <c r="I662" s="2"/>
      <c r="J662" s="2">
        <v>39158</v>
      </c>
      <c r="K662" s="2"/>
      <c r="L662" s="2"/>
      <c r="M662" s="2">
        <v>10903000</v>
      </c>
      <c r="N662" s="2">
        <f t="shared" si="100"/>
        <v>10942158</v>
      </c>
      <c r="O662" s="2"/>
      <c r="P662" s="2"/>
      <c r="Q662" s="2"/>
      <c r="R662" s="2">
        <v>0</v>
      </c>
      <c r="S662" s="2"/>
      <c r="T662" s="2"/>
      <c r="U662" s="2">
        <v>0</v>
      </c>
      <c r="V662" s="2">
        <f t="shared" si="101"/>
        <v>0</v>
      </c>
      <c r="W662" s="2"/>
      <c r="X662" s="2"/>
      <c r="Y662" s="2"/>
      <c r="Z662" s="2">
        <v>26966</v>
      </c>
      <c r="AA662" s="2"/>
      <c r="AB662" s="2"/>
      <c r="AC662" s="2">
        <v>1519000</v>
      </c>
      <c r="AD662" s="2">
        <f t="shared" si="102"/>
        <v>1545966</v>
      </c>
      <c r="AE662" s="2"/>
      <c r="AF662" s="2"/>
      <c r="AG662" s="2"/>
      <c r="AH662" s="2">
        <v>12192</v>
      </c>
      <c r="AI662" s="2"/>
      <c r="AJ662" s="2"/>
      <c r="AK662" s="2">
        <v>9384000</v>
      </c>
      <c r="AL662" s="2">
        <f t="shared" si="103"/>
        <v>9396192</v>
      </c>
      <c r="AM662" s="2"/>
      <c r="AN662" s="2"/>
      <c r="AO662" s="2"/>
      <c r="AP662" s="2"/>
      <c r="AQ662" s="2"/>
      <c r="AR662" s="2"/>
      <c r="AS662" s="2"/>
      <c r="AT662" s="2">
        <f t="shared" si="104"/>
        <v>0</v>
      </c>
      <c r="AU662" s="2"/>
      <c r="AV662" s="2"/>
      <c r="AW662" s="2"/>
      <c r="AX662" s="2"/>
      <c r="AY662" s="2"/>
      <c r="AZ662" s="2"/>
      <c r="BA662" s="2"/>
      <c r="BB662" s="2">
        <f t="shared" si="105"/>
        <v>0</v>
      </c>
      <c r="BC662" s="2"/>
      <c r="BD662" s="2"/>
      <c r="BE662" s="2"/>
      <c r="BF662" s="2"/>
      <c r="BG662" s="2"/>
      <c r="BH662" s="2"/>
      <c r="BI662" s="2"/>
      <c r="BJ662" s="2">
        <f t="shared" si="106"/>
        <v>0</v>
      </c>
      <c r="BK662" s="2"/>
      <c r="BL662" s="2"/>
      <c r="BM662" s="2"/>
      <c r="BN662" s="2"/>
      <c r="BO662" s="2"/>
      <c r="BP662" s="2"/>
      <c r="BQ662" s="2"/>
      <c r="BR662" s="2">
        <f t="shared" si="107"/>
        <v>0</v>
      </c>
    </row>
    <row r="663" spans="1:70" ht="11.25" customHeight="1" x14ac:dyDescent="0.2">
      <c r="A663" s="5">
        <v>4</v>
      </c>
      <c r="B663" s="1">
        <v>126513160</v>
      </c>
      <c r="C663" s="1" t="s">
        <v>50</v>
      </c>
      <c r="D663" s="1" t="s">
        <v>516</v>
      </c>
      <c r="E663" s="2">
        <f t="shared" si="108"/>
        <v>14270000</v>
      </c>
      <c r="F663" s="2">
        <f t="shared" si="109"/>
        <v>15170000</v>
      </c>
      <c r="G663" s="2"/>
      <c r="H663" s="2"/>
      <c r="I663" s="2"/>
      <c r="J663" s="2"/>
      <c r="K663" s="2"/>
      <c r="L663" s="2"/>
      <c r="M663" s="2">
        <v>14270000</v>
      </c>
      <c r="N663" s="2">
        <f t="shared" si="100"/>
        <v>14270000</v>
      </c>
      <c r="O663" s="2"/>
      <c r="P663" s="2"/>
      <c r="Q663" s="2"/>
      <c r="R663" s="2"/>
      <c r="S663" s="2"/>
      <c r="T663" s="2"/>
      <c r="U663" s="2">
        <v>900000</v>
      </c>
      <c r="V663" s="2">
        <f t="shared" si="101"/>
        <v>900000</v>
      </c>
      <c r="W663" s="2"/>
      <c r="X663" s="2"/>
      <c r="Y663" s="2"/>
      <c r="Z663" s="2"/>
      <c r="AA663" s="2"/>
      <c r="AB663" s="2"/>
      <c r="AC663" s="2">
        <v>0</v>
      </c>
      <c r="AD663" s="2">
        <f t="shared" si="102"/>
        <v>0</v>
      </c>
      <c r="AE663" s="2"/>
      <c r="AF663" s="2"/>
      <c r="AG663" s="2"/>
      <c r="AH663" s="2"/>
      <c r="AI663" s="2"/>
      <c r="AJ663" s="2"/>
      <c r="AK663" s="2">
        <v>15170000</v>
      </c>
      <c r="AL663" s="2">
        <f t="shared" si="103"/>
        <v>15170000</v>
      </c>
      <c r="AM663" s="2"/>
      <c r="AN663" s="2"/>
      <c r="AO663" s="2"/>
      <c r="AP663" s="2"/>
      <c r="AQ663" s="2"/>
      <c r="AR663" s="2"/>
      <c r="AS663" s="2"/>
      <c r="AT663" s="2">
        <f t="shared" si="104"/>
        <v>0</v>
      </c>
      <c r="AU663" s="2"/>
      <c r="AV663" s="2"/>
      <c r="AW663" s="2"/>
      <c r="AX663" s="2"/>
      <c r="AY663" s="2"/>
      <c r="AZ663" s="2"/>
      <c r="BA663" s="2"/>
      <c r="BB663" s="2">
        <f t="shared" si="105"/>
        <v>0</v>
      </c>
      <c r="BC663" s="2"/>
      <c r="BD663" s="2"/>
      <c r="BE663" s="2"/>
      <c r="BF663" s="2"/>
      <c r="BG663" s="2"/>
      <c r="BH663" s="2"/>
      <c r="BI663" s="2"/>
      <c r="BJ663" s="2">
        <f t="shared" si="106"/>
        <v>0</v>
      </c>
      <c r="BK663" s="2"/>
      <c r="BL663" s="2"/>
      <c r="BM663" s="2"/>
      <c r="BN663" s="2"/>
      <c r="BO663" s="2"/>
      <c r="BP663" s="2"/>
      <c r="BQ663" s="2"/>
      <c r="BR663" s="2">
        <f t="shared" si="107"/>
        <v>0</v>
      </c>
    </row>
    <row r="664" spans="1:70" ht="11.25" customHeight="1" x14ac:dyDescent="0.2">
      <c r="A664" s="5">
        <v>4</v>
      </c>
      <c r="B664" s="1">
        <v>126512840</v>
      </c>
      <c r="C664" s="1" t="s">
        <v>40</v>
      </c>
      <c r="D664" s="1" t="s">
        <v>516</v>
      </c>
      <c r="E664" s="2">
        <f t="shared" si="108"/>
        <v>22936000</v>
      </c>
      <c r="F664" s="2">
        <f t="shared" si="109"/>
        <v>24793000</v>
      </c>
      <c r="G664" s="2"/>
      <c r="H664" s="2"/>
      <c r="I664" s="2"/>
      <c r="J664" s="2"/>
      <c r="K664" s="2"/>
      <c r="L664" s="2"/>
      <c r="M664" s="2">
        <v>22733183</v>
      </c>
      <c r="N664" s="2">
        <f t="shared" si="100"/>
        <v>22733183</v>
      </c>
      <c r="O664" s="2"/>
      <c r="P664" s="2"/>
      <c r="Q664" s="2"/>
      <c r="R664" s="2"/>
      <c r="S664" s="2"/>
      <c r="T664" s="2"/>
      <c r="U664" s="2">
        <v>1863727</v>
      </c>
      <c r="V664" s="2">
        <f t="shared" si="101"/>
        <v>1863727</v>
      </c>
      <c r="W664" s="2"/>
      <c r="X664" s="2"/>
      <c r="Y664" s="2"/>
      <c r="Z664" s="2"/>
      <c r="AA664" s="2"/>
      <c r="AB664" s="2"/>
      <c r="AC664" s="2">
        <v>0</v>
      </c>
      <c r="AD664" s="2">
        <f t="shared" si="102"/>
        <v>0</v>
      </c>
      <c r="AE664" s="2"/>
      <c r="AF664" s="2"/>
      <c r="AG664" s="2"/>
      <c r="AH664" s="2"/>
      <c r="AI664" s="2"/>
      <c r="AJ664" s="2"/>
      <c r="AK664" s="2">
        <v>24596910</v>
      </c>
      <c r="AL664" s="2">
        <f t="shared" si="103"/>
        <v>24596910</v>
      </c>
      <c r="AM664" s="2"/>
      <c r="AN664" s="2"/>
      <c r="AO664" s="2"/>
      <c r="AP664" s="2"/>
      <c r="AQ664" s="2"/>
      <c r="AR664" s="2"/>
      <c r="AS664" s="2">
        <v>202817</v>
      </c>
      <c r="AT664" s="2">
        <f t="shared" si="104"/>
        <v>202817</v>
      </c>
      <c r="AU664" s="2"/>
      <c r="AV664" s="2"/>
      <c r="AW664" s="2"/>
      <c r="AX664" s="2"/>
      <c r="AY664" s="2"/>
      <c r="AZ664" s="2"/>
      <c r="BA664" s="2">
        <v>0</v>
      </c>
      <c r="BB664" s="2">
        <f t="shared" si="105"/>
        <v>0</v>
      </c>
      <c r="BC664" s="2"/>
      <c r="BD664" s="2"/>
      <c r="BE664" s="2"/>
      <c r="BF664" s="2"/>
      <c r="BG664" s="2"/>
      <c r="BH664" s="2"/>
      <c r="BI664" s="2">
        <v>6727</v>
      </c>
      <c r="BJ664" s="2">
        <f t="shared" si="106"/>
        <v>6727</v>
      </c>
      <c r="BK664" s="2"/>
      <c r="BL664" s="2"/>
      <c r="BM664" s="2"/>
      <c r="BN664" s="2"/>
      <c r="BO664" s="2"/>
      <c r="BP664" s="2"/>
      <c r="BQ664" s="2">
        <v>196090</v>
      </c>
      <c r="BR664" s="2">
        <f t="shared" si="107"/>
        <v>196090</v>
      </c>
    </row>
    <row r="665" spans="1:70" ht="11.25" customHeight="1" x14ac:dyDescent="0.2">
      <c r="A665" s="5">
        <v>4</v>
      </c>
      <c r="B665" s="1">
        <v>126510011</v>
      </c>
      <c r="C665" s="1" t="s">
        <v>29</v>
      </c>
      <c r="D665" s="1" t="s">
        <v>516</v>
      </c>
      <c r="E665" s="2">
        <f t="shared" si="108"/>
        <v>25851243</v>
      </c>
      <c r="F665" s="2">
        <f t="shared" si="109"/>
        <v>23825500</v>
      </c>
      <c r="G665" s="2"/>
      <c r="H665" s="2"/>
      <c r="I665" s="2"/>
      <c r="J665" s="2">
        <v>12717243</v>
      </c>
      <c r="K665" s="2">
        <v>547000</v>
      </c>
      <c r="L665" s="2"/>
      <c r="M665" s="2">
        <v>12587000</v>
      </c>
      <c r="N665" s="2">
        <f t="shared" si="100"/>
        <v>25851243</v>
      </c>
      <c r="O665" s="2"/>
      <c r="P665" s="2"/>
      <c r="Q665" s="2"/>
      <c r="R665" s="2">
        <v>42757</v>
      </c>
      <c r="S665" s="2">
        <v>0</v>
      </c>
      <c r="T665" s="2"/>
      <c r="U665" s="2">
        <v>0</v>
      </c>
      <c r="V665" s="2">
        <f t="shared" si="101"/>
        <v>42757</v>
      </c>
      <c r="W665" s="2"/>
      <c r="X665" s="2"/>
      <c r="Y665" s="2"/>
      <c r="Z665" s="2">
        <v>247500</v>
      </c>
      <c r="AA665" s="2">
        <v>99000</v>
      </c>
      <c r="AB665" s="2"/>
      <c r="AC665" s="2">
        <v>1722000</v>
      </c>
      <c r="AD665" s="2">
        <f t="shared" si="102"/>
        <v>2068500</v>
      </c>
      <c r="AE665" s="2"/>
      <c r="AF665" s="2"/>
      <c r="AG665" s="2"/>
      <c r="AH665" s="2">
        <v>12512500</v>
      </c>
      <c r="AI665" s="2">
        <v>448000</v>
      </c>
      <c r="AJ665" s="2"/>
      <c r="AK665" s="2">
        <v>10865000</v>
      </c>
      <c r="AL665" s="2">
        <f t="shared" si="103"/>
        <v>23825500</v>
      </c>
      <c r="AM665" s="2"/>
      <c r="AN665" s="2"/>
      <c r="AO665" s="2"/>
      <c r="AP665" s="2"/>
      <c r="AQ665" s="2"/>
      <c r="AR665" s="2"/>
      <c r="AS665" s="2"/>
      <c r="AT665" s="2">
        <f t="shared" si="104"/>
        <v>0</v>
      </c>
      <c r="AU665" s="2"/>
      <c r="AV665" s="2"/>
      <c r="AW665" s="2"/>
      <c r="AX665" s="2"/>
      <c r="AY665" s="2"/>
      <c r="AZ665" s="2"/>
      <c r="BA665" s="2"/>
      <c r="BB665" s="2">
        <f t="shared" si="105"/>
        <v>0</v>
      </c>
      <c r="BC665" s="2"/>
      <c r="BD665" s="2"/>
      <c r="BE665" s="2"/>
      <c r="BF665" s="2"/>
      <c r="BG665" s="2"/>
      <c r="BH665" s="2"/>
      <c r="BI665" s="2"/>
      <c r="BJ665" s="2">
        <f t="shared" si="106"/>
        <v>0</v>
      </c>
      <c r="BK665" s="2"/>
      <c r="BL665" s="2"/>
      <c r="BM665" s="2"/>
      <c r="BN665" s="2"/>
      <c r="BO665" s="2"/>
      <c r="BP665" s="2"/>
      <c r="BQ665" s="2"/>
      <c r="BR665" s="2">
        <f t="shared" si="107"/>
        <v>0</v>
      </c>
    </row>
    <row r="666" spans="1:70" ht="11.25" customHeight="1" x14ac:dyDescent="0.2">
      <c r="A666" s="5">
        <v>4</v>
      </c>
      <c r="B666" s="1">
        <v>177518712</v>
      </c>
      <c r="C666" s="1" t="s">
        <v>777</v>
      </c>
      <c r="D666" s="1" t="s">
        <v>516</v>
      </c>
      <c r="E666" s="2">
        <f t="shared" si="108"/>
        <v>4658000</v>
      </c>
      <c r="F666" s="2">
        <f t="shared" si="109"/>
        <v>3408000</v>
      </c>
      <c r="G666" s="2"/>
      <c r="H666" s="2"/>
      <c r="I666" s="2"/>
      <c r="J666" s="2"/>
      <c r="K666" s="2"/>
      <c r="L666" s="2"/>
      <c r="M666" s="2">
        <v>4658000</v>
      </c>
      <c r="N666" s="2">
        <f t="shared" si="100"/>
        <v>4658000</v>
      </c>
      <c r="O666" s="2"/>
      <c r="P666" s="2"/>
      <c r="Q666" s="2"/>
      <c r="R666" s="2"/>
      <c r="S666" s="2"/>
      <c r="T666" s="2"/>
      <c r="U666" s="2">
        <v>0</v>
      </c>
      <c r="V666" s="2">
        <f t="shared" si="101"/>
        <v>0</v>
      </c>
      <c r="W666" s="2"/>
      <c r="X666" s="2"/>
      <c r="Y666" s="2"/>
      <c r="Z666" s="2"/>
      <c r="AA666" s="2"/>
      <c r="AB666" s="2"/>
      <c r="AC666" s="2">
        <v>1250000</v>
      </c>
      <c r="AD666" s="2">
        <f t="shared" si="102"/>
        <v>1250000</v>
      </c>
      <c r="AE666" s="2"/>
      <c r="AF666" s="2"/>
      <c r="AG666" s="2"/>
      <c r="AH666" s="2"/>
      <c r="AI666" s="2"/>
      <c r="AJ666" s="2"/>
      <c r="AK666" s="2">
        <v>3408000</v>
      </c>
      <c r="AL666" s="2">
        <f t="shared" si="103"/>
        <v>3408000</v>
      </c>
      <c r="AM666" s="2"/>
      <c r="AN666" s="2"/>
      <c r="AO666" s="2"/>
      <c r="AP666" s="2"/>
      <c r="AQ666" s="2"/>
      <c r="AR666" s="2"/>
      <c r="AS666" s="2"/>
      <c r="AT666" s="2">
        <f t="shared" si="104"/>
        <v>0</v>
      </c>
      <c r="AU666" s="2"/>
      <c r="AV666" s="2"/>
      <c r="AW666" s="2"/>
      <c r="AX666" s="2"/>
      <c r="AY666" s="2"/>
      <c r="AZ666" s="2"/>
      <c r="BA666" s="2"/>
      <c r="BB666" s="2">
        <f t="shared" si="105"/>
        <v>0</v>
      </c>
      <c r="BC666" s="2"/>
      <c r="BD666" s="2"/>
      <c r="BE666" s="2"/>
      <c r="BF666" s="2"/>
      <c r="BG666" s="2"/>
      <c r="BH666" s="2"/>
      <c r="BI666" s="2"/>
      <c r="BJ666" s="2">
        <f t="shared" si="106"/>
        <v>0</v>
      </c>
      <c r="BK666" s="2"/>
      <c r="BL666" s="2"/>
      <c r="BM666" s="2"/>
      <c r="BN666" s="2"/>
      <c r="BO666" s="2"/>
      <c r="BP666" s="2"/>
      <c r="BQ666" s="2"/>
      <c r="BR666" s="2">
        <f t="shared" si="107"/>
        <v>0</v>
      </c>
    </row>
    <row r="667" spans="1:70" ht="11.25" customHeight="1" x14ac:dyDescent="0.2">
      <c r="A667" s="5">
        <v>4</v>
      </c>
      <c r="B667" s="1">
        <v>126513440</v>
      </c>
      <c r="C667" s="1" t="s">
        <v>849</v>
      </c>
      <c r="D667" s="1" t="s">
        <v>516</v>
      </c>
      <c r="E667" s="2">
        <f t="shared" si="108"/>
        <v>1694006</v>
      </c>
      <c r="F667" s="2">
        <f t="shared" si="109"/>
        <v>1311142</v>
      </c>
      <c r="G667" s="2">
        <v>1376925</v>
      </c>
      <c r="H667" s="2"/>
      <c r="I667" s="2"/>
      <c r="J667" s="2">
        <v>317081</v>
      </c>
      <c r="K667" s="2"/>
      <c r="L667" s="2"/>
      <c r="M667" s="2"/>
      <c r="N667" s="2">
        <f t="shared" si="100"/>
        <v>1694006</v>
      </c>
      <c r="O667" s="2">
        <v>5925000</v>
      </c>
      <c r="P667" s="2"/>
      <c r="Q667" s="2"/>
      <c r="R667" s="2">
        <v>217974</v>
      </c>
      <c r="S667" s="2"/>
      <c r="T667" s="2"/>
      <c r="U667" s="2"/>
      <c r="V667" s="2">
        <f t="shared" si="101"/>
        <v>6142974</v>
      </c>
      <c r="W667" s="2">
        <v>6288146</v>
      </c>
      <c r="X667" s="2"/>
      <c r="Y667" s="2"/>
      <c r="Z667" s="2">
        <v>237692</v>
      </c>
      <c r="AA667" s="2"/>
      <c r="AB667" s="2"/>
      <c r="AC667" s="2"/>
      <c r="AD667" s="2">
        <f t="shared" si="102"/>
        <v>6525838</v>
      </c>
      <c r="AE667" s="2">
        <v>1013779</v>
      </c>
      <c r="AF667" s="2"/>
      <c r="AG667" s="2"/>
      <c r="AH667" s="2">
        <v>297363</v>
      </c>
      <c r="AI667" s="2"/>
      <c r="AJ667" s="2"/>
      <c r="AK667" s="2"/>
      <c r="AL667" s="2">
        <f t="shared" si="103"/>
        <v>1311142</v>
      </c>
      <c r="AM667" s="2"/>
      <c r="AN667" s="2"/>
      <c r="AO667" s="2"/>
      <c r="AP667" s="2"/>
      <c r="AQ667" s="2"/>
      <c r="AR667" s="2"/>
      <c r="AS667" s="2"/>
      <c r="AT667" s="2">
        <f t="shared" si="104"/>
        <v>0</v>
      </c>
      <c r="AU667" s="2"/>
      <c r="AV667" s="2"/>
      <c r="AW667" s="2"/>
      <c r="AX667" s="2"/>
      <c r="AY667" s="2"/>
      <c r="AZ667" s="2"/>
      <c r="BA667" s="2"/>
      <c r="BB667" s="2">
        <f t="shared" si="105"/>
        <v>0</v>
      </c>
      <c r="BC667" s="2"/>
      <c r="BD667" s="2"/>
      <c r="BE667" s="2"/>
      <c r="BF667" s="2"/>
      <c r="BG667" s="2"/>
      <c r="BH667" s="2"/>
      <c r="BI667" s="2"/>
      <c r="BJ667" s="2">
        <f t="shared" si="106"/>
        <v>0</v>
      </c>
      <c r="BK667" s="2"/>
      <c r="BL667" s="2"/>
      <c r="BM667" s="2"/>
      <c r="BN667" s="2"/>
      <c r="BO667" s="2"/>
      <c r="BP667" s="2"/>
      <c r="BQ667" s="2"/>
      <c r="BR667" s="2">
        <f t="shared" si="107"/>
        <v>0</v>
      </c>
    </row>
    <row r="668" spans="1:70" ht="11.25" customHeight="1" x14ac:dyDescent="0.2">
      <c r="A668" s="5">
        <v>4</v>
      </c>
      <c r="B668" s="1">
        <v>126511563</v>
      </c>
      <c r="C668" s="1" t="s">
        <v>830</v>
      </c>
      <c r="D668" s="1" t="s">
        <v>516</v>
      </c>
      <c r="E668" s="2">
        <f t="shared" si="108"/>
        <v>0</v>
      </c>
      <c r="F668" s="2">
        <f t="shared" si="109"/>
        <v>0</v>
      </c>
      <c r="G668" s="2"/>
      <c r="H668" s="2"/>
      <c r="I668" s="2"/>
      <c r="J668" s="2"/>
      <c r="K668" s="2"/>
      <c r="L668" s="2"/>
      <c r="M668" s="2"/>
      <c r="N668" s="2">
        <f t="shared" si="100"/>
        <v>0</v>
      </c>
      <c r="O668" s="2"/>
      <c r="P668" s="2"/>
      <c r="Q668" s="2"/>
      <c r="R668" s="2"/>
      <c r="S668" s="2"/>
      <c r="T668" s="2"/>
      <c r="U668" s="2"/>
      <c r="V668" s="2">
        <f t="shared" si="101"/>
        <v>0</v>
      </c>
      <c r="W668" s="2"/>
      <c r="X668" s="2"/>
      <c r="Y668" s="2"/>
      <c r="Z668" s="2"/>
      <c r="AA668" s="2"/>
      <c r="AB668" s="2"/>
      <c r="AC668" s="2"/>
      <c r="AD668" s="2">
        <f t="shared" si="102"/>
        <v>0</v>
      </c>
      <c r="AE668" s="2"/>
      <c r="AF668" s="2"/>
      <c r="AG668" s="2"/>
      <c r="AH668" s="2"/>
      <c r="AI668" s="2"/>
      <c r="AJ668" s="2"/>
      <c r="AK668" s="2"/>
      <c r="AL668" s="2">
        <f t="shared" si="103"/>
        <v>0</v>
      </c>
      <c r="AM668" s="2"/>
      <c r="AN668" s="2"/>
      <c r="AO668" s="2"/>
      <c r="AP668" s="2"/>
      <c r="AQ668" s="2"/>
      <c r="AR668" s="2"/>
      <c r="AS668" s="2"/>
      <c r="AT668" s="2">
        <f t="shared" si="104"/>
        <v>0</v>
      </c>
      <c r="AU668" s="2"/>
      <c r="AV668" s="2"/>
      <c r="AW668" s="2"/>
      <c r="AX668" s="2"/>
      <c r="AY668" s="2"/>
      <c r="AZ668" s="2"/>
      <c r="BA668" s="2"/>
      <c r="BB668" s="2">
        <f t="shared" si="105"/>
        <v>0</v>
      </c>
      <c r="BC668" s="2"/>
      <c r="BD668" s="2"/>
      <c r="BE668" s="2"/>
      <c r="BF668" s="2"/>
      <c r="BG668" s="2"/>
      <c r="BH668" s="2"/>
      <c r="BI668" s="2"/>
      <c r="BJ668" s="2">
        <f t="shared" si="106"/>
        <v>0</v>
      </c>
      <c r="BK668" s="2"/>
      <c r="BL668" s="2"/>
      <c r="BM668" s="2"/>
      <c r="BN668" s="2"/>
      <c r="BO668" s="2"/>
      <c r="BP668" s="2"/>
      <c r="BQ668" s="2"/>
      <c r="BR668" s="2">
        <f t="shared" si="107"/>
        <v>0</v>
      </c>
    </row>
    <row r="669" spans="1:70" ht="11.25" customHeight="1" x14ac:dyDescent="0.2">
      <c r="A669" s="5">
        <v>4</v>
      </c>
      <c r="B669" s="1">
        <v>126513100</v>
      </c>
      <c r="C669" s="1" t="s">
        <v>48</v>
      </c>
      <c r="D669" s="1" t="s">
        <v>516</v>
      </c>
      <c r="E669" s="2">
        <f t="shared" si="108"/>
        <v>9218000</v>
      </c>
      <c r="F669" s="2">
        <f t="shared" si="109"/>
        <v>7045000</v>
      </c>
      <c r="G669" s="2"/>
      <c r="H669" s="2"/>
      <c r="I669" s="2"/>
      <c r="J669" s="2"/>
      <c r="K669" s="2">
        <v>0</v>
      </c>
      <c r="L669" s="2"/>
      <c r="M669" s="2">
        <v>9218000</v>
      </c>
      <c r="N669" s="2">
        <f t="shared" si="100"/>
        <v>9218000</v>
      </c>
      <c r="O669" s="2"/>
      <c r="P669" s="2"/>
      <c r="Q669" s="2"/>
      <c r="R669" s="2"/>
      <c r="S669" s="2">
        <v>401000</v>
      </c>
      <c r="T669" s="2"/>
      <c r="U669" s="2">
        <v>0</v>
      </c>
      <c r="V669" s="2">
        <f t="shared" si="101"/>
        <v>401000</v>
      </c>
      <c r="W669" s="2"/>
      <c r="X669" s="2"/>
      <c r="Y669" s="2"/>
      <c r="Z669" s="2"/>
      <c r="AA669" s="2">
        <v>122000</v>
      </c>
      <c r="AB669" s="2"/>
      <c r="AC669" s="2">
        <v>2452000</v>
      </c>
      <c r="AD669" s="2">
        <f t="shared" si="102"/>
        <v>2574000</v>
      </c>
      <c r="AE669" s="2"/>
      <c r="AF669" s="2"/>
      <c r="AG669" s="2"/>
      <c r="AH669" s="2"/>
      <c r="AI669" s="2">
        <v>279000</v>
      </c>
      <c r="AJ669" s="2"/>
      <c r="AK669" s="2">
        <v>6766000</v>
      </c>
      <c r="AL669" s="2">
        <f t="shared" si="103"/>
        <v>7045000</v>
      </c>
      <c r="AM669" s="2"/>
      <c r="AN669" s="2"/>
      <c r="AO669" s="2"/>
      <c r="AP669" s="2"/>
      <c r="AQ669" s="2"/>
      <c r="AR669" s="2"/>
      <c r="AS669" s="2"/>
      <c r="AT669" s="2">
        <f t="shared" si="104"/>
        <v>0</v>
      </c>
      <c r="AU669" s="2"/>
      <c r="AV669" s="2"/>
      <c r="AW669" s="2"/>
      <c r="AX669" s="2"/>
      <c r="AY669" s="2"/>
      <c r="AZ669" s="2"/>
      <c r="BA669" s="2"/>
      <c r="BB669" s="2">
        <f t="shared" si="105"/>
        <v>0</v>
      </c>
      <c r="BC669" s="2"/>
      <c r="BD669" s="2"/>
      <c r="BE669" s="2"/>
      <c r="BF669" s="2"/>
      <c r="BG669" s="2"/>
      <c r="BH669" s="2"/>
      <c r="BI669" s="2"/>
      <c r="BJ669" s="2">
        <f t="shared" si="106"/>
        <v>0</v>
      </c>
      <c r="BK669" s="2"/>
      <c r="BL669" s="2"/>
      <c r="BM669" s="2"/>
      <c r="BN669" s="2"/>
      <c r="BO669" s="2"/>
      <c r="BP669" s="2"/>
      <c r="BQ669" s="2"/>
      <c r="BR669" s="2">
        <f t="shared" si="107"/>
        <v>0</v>
      </c>
    </row>
    <row r="670" spans="1:70" ht="11.25" customHeight="1" x14ac:dyDescent="0.2">
      <c r="A670" s="5">
        <v>4</v>
      </c>
      <c r="B670" s="1">
        <v>100510000</v>
      </c>
      <c r="C670" s="1" t="s">
        <v>831</v>
      </c>
      <c r="D670" s="1" t="s">
        <v>516</v>
      </c>
      <c r="E670" s="2">
        <f t="shared" si="108"/>
        <v>17940000</v>
      </c>
      <c r="F670" s="2">
        <f t="shared" si="109"/>
        <v>20108000</v>
      </c>
      <c r="G670" s="2"/>
      <c r="H670" s="2"/>
      <c r="I670" s="2"/>
      <c r="J670" s="2"/>
      <c r="K670" s="2">
        <v>0</v>
      </c>
      <c r="L670" s="2"/>
      <c r="M670" s="2">
        <v>17940000</v>
      </c>
      <c r="N670" s="2">
        <f t="shared" si="100"/>
        <v>17940000</v>
      </c>
      <c r="O670" s="2"/>
      <c r="P670" s="2"/>
      <c r="Q670" s="2"/>
      <c r="R670" s="2"/>
      <c r="S670" s="2">
        <v>797000</v>
      </c>
      <c r="T670" s="2"/>
      <c r="U670" s="2">
        <v>1371000</v>
      </c>
      <c r="V670" s="2">
        <f t="shared" si="101"/>
        <v>2168000</v>
      </c>
      <c r="W670" s="2"/>
      <c r="X670" s="2"/>
      <c r="Y670" s="2"/>
      <c r="Z670" s="2"/>
      <c r="AA670" s="2">
        <v>0</v>
      </c>
      <c r="AB670" s="2"/>
      <c r="AC670" s="2">
        <v>0</v>
      </c>
      <c r="AD670" s="2">
        <f t="shared" si="102"/>
        <v>0</v>
      </c>
      <c r="AE670" s="2"/>
      <c r="AF670" s="2"/>
      <c r="AG670" s="2"/>
      <c r="AH670" s="2"/>
      <c r="AI670" s="2">
        <v>797000</v>
      </c>
      <c r="AJ670" s="2"/>
      <c r="AK670" s="2">
        <v>19311000</v>
      </c>
      <c r="AL670" s="2">
        <f t="shared" si="103"/>
        <v>20108000</v>
      </c>
      <c r="AM670" s="2"/>
      <c r="AN670" s="2"/>
      <c r="AO670" s="2"/>
      <c r="AP670" s="2"/>
      <c r="AQ670" s="2"/>
      <c r="AR670" s="2"/>
      <c r="AS670" s="2"/>
      <c r="AT670" s="2">
        <f t="shared" si="104"/>
        <v>0</v>
      </c>
      <c r="AU670" s="2"/>
      <c r="AV670" s="2"/>
      <c r="AW670" s="2"/>
      <c r="AX670" s="2"/>
      <c r="AY670" s="2"/>
      <c r="AZ670" s="2"/>
      <c r="BA670" s="2"/>
      <c r="BB670" s="2">
        <f t="shared" si="105"/>
        <v>0</v>
      </c>
      <c r="BC670" s="2"/>
      <c r="BD670" s="2"/>
      <c r="BE670" s="2"/>
      <c r="BF670" s="2"/>
      <c r="BG670" s="2"/>
      <c r="BH670" s="2"/>
      <c r="BI670" s="2"/>
      <c r="BJ670" s="2">
        <f t="shared" si="106"/>
        <v>0</v>
      </c>
      <c r="BK670" s="2"/>
      <c r="BL670" s="2"/>
      <c r="BM670" s="2"/>
      <c r="BN670" s="2"/>
      <c r="BO670" s="2"/>
      <c r="BP670" s="2"/>
      <c r="BQ670" s="2"/>
      <c r="BR670" s="2">
        <f t="shared" si="107"/>
        <v>0</v>
      </c>
    </row>
    <row r="671" spans="1:70" ht="11.25" customHeight="1" x14ac:dyDescent="0.2">
      <c r="A671" s="5">
        <v>4</v>
      </c>
      <c r="B671" s="1">
        <v>126510021</v>
      </c>
      <c r="C671" s="1" t="s">
        <v>37</v>
      </c>
      <c r="D671" s="1" t="s">
        <v>516</v>
      </c>
      <c r="E671" s="2">
        <f t="shared" si="108"/>
        <v>10445000</v>
      </c>
      <c r="F671" s="2">
        <f t="shared" si="109"/>
        <v>9308000</v>
      </c>
      <c r="G671" s="2"/>
      <c r="H671" s="2"/>
      <c r="I671" s="2"/>
      <c r="J671" s="2"/>
      <c r="K671" s="2">
        <v>435000</v>
      </c>
      <c r="L671" s="2"/>
      <c r="M671" s="2">
        <v>10010000</v>
      </c>
      <c r="N671" s="2">
        <f t="shared" si="100"/>
        <v>10445000</v>
      </c>
      <c r="O671" s="2"/>
      <c r="P671" s="2"/>
      <c r="Q671" s="2"/>
      <c r="R671" s="2"/>
      <c r="S671" s="2">
        <v>0</v>
      </c>
      <c r="T671" s="2"/>
      <c r="U671" s="2">
        <v>0</v>
      </c>
      <c r="V671" s="2">
        <f t="shared" si="101"/>
        <v>0</v>
      </c>
      <c r="W671" s="2"/>
      <c r="X671" s="2"/>
      <c r="Y671" s="2"/>
      <c r="Z671" s="2"/>
      <c r="AA671" s="2">
        <v>66000</v>
      </c>
      <c r="AB671" s="2"/>
      <c r="AC671" s="2">
        <v>1071000</v>
      </c>
      <c r="AD671" s="2">
        <f t="shared" si="102"/>
        <v>1137000</v>
      </c>
      <c r="AE671" s="2"/>
      <c r="AF671" s="2"/>
      <c r="AG671" s="2"/>
      <c r="AH671" s="2"/>
      <c r="AI671" s="2">
        <v>369000</v>
      </c>
      <c r="AJ671" s="2"/>
      <c r="AK671" s="2">
        <v>8939000</v>
      </c>
      <c r="AL671" s="2">
        <f t="shared" si="103"/>
        <v>9308000</v>
      </c>
      <c r="AM671" s="2"/>
      <c r="AN671" s="2"/>
      <c r="AO671" s="2"/>
      <c r="AP671" s="2"/>
      <c r="AQ671" s="2"/>
      <c r="AR671" s="2"/>
      <c r="AS671" s="2"/>
      <c r="AT671" s="2">
        <f t="shared" si="104"/>
        <v>0</v>
      </c>
      <c r="AU671" s="2"/>
      <c r="AV671" s="2"/>
      <c r="AW671" s="2"/>
      <c r="AX671" s="2"/>
      <c r="AY671" s="2"/>
      <c r="AZ671" s="2"/>
      <c r="BA671" s="2"/>
      <c r="BB671" s="2">
        <f t="shared" si="105"/>
        <v>0</v>
      </c>
      <c r="BC671" s="2"/>
      <c r="BD671" s="2"/>
      <c r="BE671" s="2"/>
      <c r="BF671" s="2"/>
      <c r="BG671" s="2"/>
      <c r="BH671" s="2"/>
      <c r="BI671" s="2"/>
      <c r="BJ671" s="2">
        <f t="shared" si="106"/>
        <v>0</v>
      </c>
      <c r="BK671" s="2"/>
      <c r="BL671" s="2"/>
      <c r="BM671" s="2"/>
      <c r="BN671" s="2"/>
      <c r="BO671" s="2"/>
      <c r="BP671" s="2"/>
      <c r="BQ671" s="2"/>
      <c r="BR671" s="2">
        <f t="shared" si="107"/>
        <v>0</v>
      </c>
    </row>
    <row r="672" spans="1:70" ht="11.25" customHeight="1" x14ac:dyDescent="0.2">
      <c r="A672" s="5">
        <v>4</v>
      </c>
      <c r="B672" s="1">
        <v>147513703</v>
      </c>
      <c r="C672" s="1" t="s">
        <v>778</v>
      </c>
      <c r="D672" s="1" t="s">
        <v>516</v>
      </c>
      <c r="E672" s="2">
        <f t="shared" si="108"/>
        <v>14520000</v>
      </c>
      <c r="F672" s="2">
        <f t="shared" si="109"/>
        <v>13474000</v>
      </c>
      <c r="G672" s="2"/>
      <c r="H672" s="2"/>
      <c r="I672" s="2"/>
      <c r="J672" s="2"/>
      <c r="K672" s="2">
        <v>0</v>
      </c>
      <c r="L672" s="2"/>
      <c r="M672" s="2">
        <v>14520000</v>
      </c>
      <c r="N672" s="2">
        <f t="shared" si="100"/>
        <v>14520000</v>
      </c>
      <c r="O672" s="2"/>
      <c r="P672" s="2"/>
      <c r="Q672" s="2"/>
      <c r="R672" s="2"/>
      <c r="S672" s="2">
        <v>534000</v>
      </c>
      <c r="T672" s="2"/>
      <c r="U672" s="2">
        <v>0</v>
      </c>
      <c r="V672" s="2">
        <f t="shared" si="101"/>
        <v>534000</v>
      </c>
      <c r="W672" s="2"/>
      <c r="X672" s="2"/>
      <c r="Y672" s="2"/>
      <c r="Z672" s="2"/>
      <c r="AA672" s="2">
        <v>0</v>
      </c>
      <c r="AB672" s="2"/>
      <c r="AC672" s="2">
        <v>1580000</v>
      </c>
      <c r="AD672" s="2">
        <f t="shared" si="102"/>
        <v>1580000</v>
      </c>
      <c r="AE672" s="2"/>
      <c r="AF672" s="2"/>
      <c r="AG672" s="2"/>
      <c r="AH672" s="2"/>
      <c r="AI672" s="2">
        <v>534000</v>
      </c>
      <c r="AJ672" s="2"/>
      <c r="AK672" s="2">
        <v>12940000</v>
      </c>
      <c r="AL672" s="2">
        <f t="shared" si="103"/>
        <v>13474000</v>
      </c>
      <c r="AM672" s="2"/>
      <c r="AN672" s="2"/>
      <c r="AO672" s="2"/>
      <c r="AP672" s="2"/>
      <c r="AQ672" s="2"/>
      <c r="AR672" s="2"/>
      <c r="AS672" s="2"/>
      <c r="AT672" s="2">
        <f t="shared" si="104"/>
        <v>0</v>
      </c>
      <c r="AU672" s="2"/>
      <c r="AV672" s="2"/>
      <c r="AW672" s="2"/>
      <c r="AX672" s="2"/>
      <c r="AY672" s="2"/>
      <c r="AZ672" s="2"/>
      <c r="BA672" s="2"/>
      <c r="BB672" s="2">
        <f t="shared" si="105"/>
        <v>0</v>
      </c>
      <c r="BC672" s="2"/>
      <c r="BD672" s="2"/>
      <c r="BE672" s="2"/>
      <c r="BF672" s="2"/>
      <c r="BG672" s="2"/>
      <c r="BH672" s="2"/>
      <c r="BI672" s="2"/>
      <c r="BJ672" s="2">
        <f t="shared" si="106"/>
        <v>0</v>
      </c>
      <c r="BK672" s="2"/>
      <c r="BL672" s="2"/>
      <c r="BM672" s="2"/>
      <c r="BN672" s="2"/>
      <c r="BO672" s="2"/>
      <c r="BP672" s="2"/>
      <c r="BQ672" s="2"/>
      <c r="BR672" s="2">
        <f t="shared" si="107"/>
        <v>0</v>
      </c>
    </row>
    <row r="673" spans="1:70" ht="11.25" customHeight="1" x14ac:dyDescent="0.2">
      <c r="A673" s="5">
        <v>4</v>
      </c>
      <c r="B673" s="1">
        <v>126513450</v>
      </c>
      <c r="C673" s="1" t="s">
        <v>61</v>
      </c>
      <c r="D673" s="1" t="s">
        <v>516</v>
      </c>
      <c r="E673" s="2">
        <f t="shared" si="108"/>
        <v>40362777</v>
      </c>
      <c r="F673" s="2">
        <f t="shared" si="109"/>
        <v>38379320</v>
      </c>
      <c r="G673" s="2"/>
      <c r="H673" s="2"/>
      <c r="I673" s="2"/>
      <c r="J673" s="2">
        <v>17269777</v>
      </c>
      <c r="K673" s="2">
        <v>0</v>
      </c>
      <c r="L673" s="2"/>
      <c r="M673" s="2">
        <v>23093000</v>
      </c>
      <c r="N673" s="2">
        <f t="shared" si="100"/>
        <v>40362777</v>
      </c>
      <c r="O673" s="2"/>
      <c r="P673" s="2"/>
      <c r="Q673" s="2"/>
      <c r="R673" s="2">
        <v>0</v>
      </c>
      <c r="S673" s="2">
        <v>862000</v>
      </c>
      <c r="T673" s="2"/>
      <c r="U673" s="2">
        <v>0</v>
      </c>
      <c r="V673" s="2">
        <f t="shared" si="101"/>
        <v>862000</v>
      </c>
      <c r="W673" s="2"/>
      <c r="X673" s="2"/>
      <c r="Y673" s="2"/>
      <c r="Z673" s="2">
        <v>643457</v>
      </c>
      <c r="AA673" s="2">
        <v>0</v>
      </c>
      <c r="AB673" s="2"/>
      <c r="AC673" s="2">
        <v>2202000</v>
      </c>
      <c r="AD673" s="2">
        <f t="shared" si="102"/>
        <v>2845457</v>
      </c>
      <c r="AE673" s="2"/>
      <c r="AF673" s="2"/>
      <c r="AG673" s="2"/>
      <c r="AH673" s="2">
        <v>16626320</v>
      </c>
      <c r="AI673" s="2">
        <v>862000</v>
      </c>
      <c r="AJ673" s="2"/>
      <c r="AK673" s="2">
        <v>20891000</v>
      </c>
      <c r="AL673" s="2">
        <f t="shared" si="103"/>
        <v>38379320</v>
      </c>
      <c r="AM673" s="2"/>
      <c r="AN673" s="2"/>
      <c r="AO673" s="2"/>
      <c r="AP673" s="2"/>
      <c r="AQ673" s="2"/>
      <c r="AR673" s="2"/>
      <c r="AS673" s="2"/>
      <c r="AT673" s="2">
        <f t="shared" si="104"/>
        <v>0</v>
      </c>
      <c r="AU673" s="2"/>
      <c r="AV673" s="2"/>
      <c r="AW673" s="2"/>
      <c r="AX673" s="2"/>
      <c r="AY673" s="2"/>
      <c r="AZ673" s="2"/>
      <c r="BA673" s="2"/>
      <c r="BB673" s="2">
        <f t="shared" si="105"/>
        <v>0</v>
      </c>
      <c r="BC673" s="2"/>
      <c r="BD673" s="2"/>
      <c r="BE673" s="2"/>
      <c r="BF673" s="2"/>
      <c r="BG673" s="2"/>
      <c r="BH673" s="2"/>
      <c r="BI673" s="2"/>
      <c r="BJ673" s="2">
        <f t="shared" si="106"/>
        <v>0</v>
      </c>
      <c r="BK673" s="2"/>
      <c r="BL673" s="2"/>
      <c r="BM673" s="2"/>
      <c r="BN673" s="2"/>
      <c r="BO673" s="2"/>
      <c r="BP673" s="2"/>
      <c r="BQ673" s="2"/>
      <c r="BR673" s="2">
        <f t="shared" si="107"/>
        <v>0</v>
      </c>
    </row>
    <row r="674" spans="1:70" ht="11.25" customHeight="1" x14ac:dyDescent="0.2">
      <c r="A674" s="5">
        <v>4</v>
      </c>
      <c r="B674" s="1">
        <v>126518547</v>
      </c>
      <c r="C674" s="1" t="s">
        <v>872</v>
      </c>
      <c r="D674" s="1" t="s">
        <v>516</v>
      </c>
      <c r="E674" s="2">
        <f t="shared" si="108"/>
        <v>8245549</v>
      </c>
      <c r="F674" s="2">
        <f t="shared" si="109"/>
        <v>5587563</v>
      </c>
      <c r="G674" s="2"/>
      <c r="H674" s="2"/>
      <c r="I674" s="2"/>
      <c r="J674" s="2">
        <v>119324</v>
      </c>
      <c r="K674" s="2">
        <v>0</v>
      </c>
      <c r="L674" s="2"/>
      <c r="M674" s="2">
        <v>8126225</v>
      </c>
      <c r="N674" s="2">
        <f t="shared" si="100"/>
        <v>8245549</v>
      </c>
      <c r="O674" s="2"/>
      <c r="P674" s="2"/>
      <c r="Q674" s="2"/>
      <c r="R674" s="2">
        <v>0</v>
      </c>
      <c r="S674" s="2">
        <v>353000</v>
      </c>
      <c r="T674" s="2"/>
      <c r="U674" s="2">
        <v>0</v>
      </c>
      <c r="V674" s="2">
        <f t="shared" si="101"/>
        <v>353000</v>
      </c>
      <c r="W674" s="2"/>
      <c r="X674" s="2"/>
      <c r="Y674" s="2"/>
      <c r="Z674" s="2">
        <v>34761</v>
      </c>
      <c r="AA674" s="2">
        <v>135000</v>
      </c>
      <c r="AB674" s="2"/>
      <c r="AC674" s="2">
        <v>2841225</v>
      </c>
      <c r="AD674" s="2">
        <f t="shared" si="102"/>
        <v>3010986</v>
      </c>
      <c r="AE674" s="2"/>
      <c r="AF674" s="2"/>
      <c r="AG674" s="2"/>
      <c r="AH674" s="2">
        <v>84563</v>
      </c>
      <c r="AI674" s="2">
        <v>218000</v>
      </c>
      <c r="AJ674" s="2"/>
      <c r="AK674" s="2">
        <v>5285000</v>
      </c>
      <c r="AL674" s="2">
        <f t="shared" si="103"/>
        <v>5587563</v>
      </c>
      <c r="AM674" s="2"/>
      <c r="AN674" s="2"/>
      <c r="AO674" s="2"/>
      <c r="AP674" s="2"/>
      <c r="AQ674" s="2"/>
      <c r="AR674" s="2"/>
      <c r="AS674" s="2"/>
      <c r="AT674" s="2">
        <f t="shared" si="104"/>
        <v>0</v>
      </c>
      <c r="AU674" s="2"/>
      <c r="AV674" s="2"/>
      <c r="AW674" s="2"/>
      <c r="AX674" s="2"/>
      <c r="AY674" s="2"/>
      <c r="AZ674" s="2"/>
      <c r="BA674" s="2"/>
      <c r="BB674" s="2">
        <f t="shared" si="105"/>
        <v>0</v>
      </c>
      <c r="BC674" s="2"/>
      <c r="BD674" s="2"/>
      <c r="BE674" s="2"/>
      <c r="BF674" s="2"/>
      <c r="BG674" s="2"/>
      <c r="BH674" s="2"/>
      <c r="BI674" s="2"/>
      <c r="BJ674" s="2">
        <f t="shared" si="106"/>
        <v>0</v>
      </c>
      <c r="BK674" s="2"/>
      <c r="BL674" s="2"/>
      <c r="BM674" s="2"/>
      <c r="BN674" s="2"/>
      <c r="BO674" s="2"/>
      <c r="BP674" s="2"/>
      <c r="BQ674" s="2"/>
      <c r="BR674" s="2">
        <f t="shared" si="107"/>
        <v>0</v>
      </c>
    </row>
    <row r="675" spans="1:70" ht="11.25" customHeight="1" x14ac:dyDescent="0.2">
      <c r="A675" s="5">
        <v>4</v>
      </c>
      <c r="B675" s="1">
        <v>126513270</v>
      </c>
      <c r="C675" s="1" t="s">
        <v>56</v>
      </c>
      <c r="D675" s="1" t="s">
        <v>516</v>
      </c>
      <c r="E675" s="2">
        <f t="shared" si="108"/>
        <v>13060875</v>
      </c>
      <c r="F675" s="2">
        <f t="shared" si="109"/>
        <v>12076155</v>
      </c>
      <c r="G675" s="2"/>
      <c r="H675" s="2"/>
      <c r="I675" s="2"/>
      <c r="J675" s="2">
        <v>2473875</v>
      </c>
      <c r="K675" s="2">
        <v>0</v>
      </c>
      <c r="L675" s="2"/>
      <c r="M675" s="2">
        <v>10587000</v>
      </c>
      <c r="N675" s="2">
        <f t="shared" si="100"/>
        <v>13060875</v>
      </c>
      <c r="O675" s="2"/>
      <c r="P675" s="2"/>
      <c r="Q675" s="2"/>
      <c r="R675" s="2">
        <v>0</v>
      </c>
      <c r="S675" s="2">
        <v>354000</v>
      </c>
      <c r="T675" s="2"/>
      <c r="U675" s="2">
        <v>0</v>
      </c>
      <c r="V675" s="2">
        <f t="shared" si="101"/>
        <v>354000</v>
      </c>
      <c r="W675" s="2"/>
      <c r="X675" s="2"/>
      <c r="Y675" s="2"/>
      <c r="Z675" s="2">
        <v>185720</v>
      </c>
      <c r="AA675" s="2">
        <v>0</v>
      </c>
      <c r="AB675" s="2"/>
      <c r="AC675" s="2">
        <v>1153000</v>
      </c>
      <c r="AD675" s="2">
        <f t="shared" si="102"/>
        <v>1338720</v>
      </c>
      <c r="AE675" s="2"/>
      <c r="AF675" s="2"/>
      <c r="AG675" s="2"/>
      <c r="AH675" s="2">
        <v>2288155</v>
      </c>
      <c r="AI675" s="2">
        <v>354000</v>
      </c>
      <c r="AJ675" s="2"/>
      <c r="AK675" s="2">
        <v>9434000</v>
      </c>
      <c r="AL675" s="2">
        <f t="shared" si="103"/>
        <v>12076155</v>
      </c>
      <c r="AM675" s="2"/>
      <c r="AN675" s="2"/>
      <c r="AO675" s="2"/>
      <c r="AP675" s="2"/>
      <c r="AQ675" s="2"/>
      <c r="AR675" s="2"/>
      <c r="AS675" s="2"/>
      <c r="AT675" s="2">
        <f t="shared" si="104"/>
        <v>0</v>
      </c>
      <c r="AU675" s="2"/>
      <c r="AV675" s="2"/>
      <c r="AW675" s="2"/>
      <c r="AX675" s="2"/>
      <c r="AY675" s="2"/>
      <c r="AZ675" s="2"/>
      <c r="BA675" s="2"/>
      <c r="BB675" s="2">
        <f t="shared" si="105"/>
        <v>0</v>
      </c>
      <c r="BC675" s="2"/>
      <c r="BD675" s="2"/>
      <c r="BE675" s="2"/>
      <c r="BF675" s="2"/>
      <c r="BG675" s="2"/>
      <c r="BH675" s="2"/>
      <c r="BI675" s="2"/>
      <c r="BJ675" s="2">
        <f t="shared" si="106"/>
        <v>0</v>
      </c>
      <c r="BK675" s="2"/>
      <c r="BL675" s="2"/>
      <c r="BM675" s="2"/>
      <c r="BN675" s="2"/>
      <c r="BO675" s="2"/>
      <c r="BP675" s="2"/>
      <c r="BQ675" s="2"/>
      <c r="BR675" s="2">
        <f t="shared" si="107"/>
        <v>0</v>
      </c>
    </row>
    <row r="676" spans="1:70" ht="11.25" customHeight="1" x14ac:dyDescent="0.2">
      <c r="A676" s="5">
        <v>4</v>
      </c>
      <c r="B676" s="1">
        <v>126513380</v>
      </c>
      <c r="C676" s="1" t="s">
        <v>58</v>
      </c>
      <c r="D676" s="1" t="s">
        <v>516</v>
      </c>
      <c r="E676" s="2">
        <f t="shared" si="108"/>
        <v>22980884</v>
      </c>
      <c r="F676" s="2">
        <f t="shared" si="109"/>
        <v>20958246</v>
      </c>
      <c r="G676" s="2"/>
      <c r="H676" s="2"/>
      <c r="I676" s="2">
        <v>12705000</v>
      </c>
      <c r="J676" s="2">
        <v>37884</v>
      </c>
      <c r="K676" s="2">
        <v>418715</v>
      </c>
      <c r="L676" s="2"/>
      <c r="M676" s="2">
        <v>9644410</v>
      </c>
      <c r="N676" s="2">
        <f t="shared" si="100"/>
        <v>22806009</v>
      </c>
      <c r="O676" s="2"/>
      <c r="P676" s="2"/>
      <c r="Q676" s="2">
        <v>0</v>
      </c>
      <c r="R676" s="2">
        <v>109965</v>
      </c>
      <c r="S676" s="2">
        <v>0</v>
      </c>
      <c r="T676" s="2"/>
      <c r="U676" s="2">
        <v>0</v>
      </c>
      <c r="V676" s="2">
        <f t="shared" si="101"/>
        <v>109965</v>
      </c>
      <c r="W676" s="2"/>
      <c r="X676" s="2"/>
      <c r="Y676" s="2">
        <v>230000</v>
      </c>
      <c r="Z676" s="2">
        <v>46603</v>
      </c>
      <c r="AA676" s="2">
        <v>92000</v>
      </c>
      <c r="AB676" s="2"/>
      <c r="AC676" s="2">
        <v>1732000</v>
      </c>
      <c r="AD676" s="2">
        <f t="shared" si="102"/>
        <v>2100603</v>
      </c>
      <c r="AE676" s="2"/>
      <c r="AF676" s="2"/>
      <c r="AG676" s="2">
        <v>12475000</v>
      </c>
      <c r="AH676" s="2">
        <v>101246</v>
      </c>
      <c r="AI676" s="2">
        <v>326715</v>
      </c>
      <c r="AJ676" s="2"/>
      <c r="AK676" s="2">
        <v>7912410</v>
      </c>
      <c r="AL676" s="2">
        <f t="shared" si="103"/>
        <v>20815371</v>
      </c>
      <c r="AM676" s="2"/>
      <c r="AN676" s="2"/>
      <c r="AO676" s="2"/>
      <c r="AP676" s="2"/>
      <c r="AQ676" s="2">
        <v>7285</v>
      </c>
      <c r="AR676" s="2"/>
      <c r="AS676" s="2">
        <v>167590</v>
      </c>
      <c r="AT676" s="2">
        <f t="shared" si="104"/>
        <v>174875</v>
      </c>
      <c r="AU676" s="2"/>
      <c r="AV676" s="2"/>
      <c r="AW676" s="2"/>
      <c r="AX676" s="2"/>
      <c r="AY676" s="2">
        <v>0</v>
      </c>
      <c r="AZ676" s="2"/>
      <c r="BA676" s="2">
        <v>0</v>
      </c>
      <c r="BB676" s="2">
        <f t="shared" si="105"/>
        <v>0</v>
      </c>
      <c r="BC676" s="2"/>
      <c r="BD676" s="2"/>
      <c r="BE676" s="2"/>
      <c r="BF676" s="2"/>
      <c r="BG676" s="2">
        <v>2000</v>
      </c>
      <c r="BH676" s="2"/>
      <c r="BI676" s="2">
        <v>30000</v>
      </c>
      <c r="BJ676" s="2">
        <f t="shared" si="106"/>
        <v>32000</v>
      </c>
      <c r="BK676" s="2"/>
      <c r="BL676" s="2"/>
      <c r="BM676" s="2"/>
      <c r="BN676" s="2"/>
      <c r="BO676" s="2">
        <v>5285</v>
      </c>
      <c r="BP676" s="2"/>
      <c r="BQ676" s="2">
        <v>137590</v>
      </c>
      <c r="BR676" s="2">
        <f t="shared" si="107"/>
        <v>142875</v>
      </c>
    </row>
    <row r="677" spans="1:70" ht="11.25" customHeight="1" x14ac:dyDescent="0.2">
      <c r="A677" s="5">
        <v>4</v>
      </c>
      <c r="B677" s="1">
        <v>126518004</v>
      </c>
      <c r="C677" s="1" t="s">
        <v>885</v>
      </c>
      <c r="D677" s="1" t="s">
        <v>516</v>
      </c>
      <c r="E677" s="2">
        <f t="shared" si="108"/>
        <v>97270</v>
      </c>
      <c r="F677" s="2">
        <f t="shared" si="109"/>
        <v>2943633</v>
      </c>
      <c r="G677" s="2"/>
      <c r="H677" s="2"/>
      <c r="I677" s="2"/>
      <c r="J677" s="2">
        <v>97270</v>
      </c>
      <c r="K677" s="2">
        <v>0</v>
      </c>
      <c r="L677" s="2"/>
      <c r="M677" s="2">
        <v>0</v>
      </c>
      <c r="N677" s="2">
        <f t="shared" si="100"/>
        <v>97270</v>
      </c>
      <c r="O677" s="2"/>
      <c r="P677" s="2"/>
      <c r="Q677" s="2"/>
      <c r="R677" s="2">
        <v>0</v>
      </c>
      <c r="S677" s="2">
        <v>114000</v>
      </c>
      <c r="T677" s="2"/>
      <c r="U677" s="2">
        <v>2766000</v>
      </c>
      <c r="V677" s="2">
        <f t="shared" si="101"/>
        <v>2880000</v>
      </c>
      <c r="W677" s="2"/>
      <c r="X677" s="2"/>
      <c r="Y677" s="2"/>
      <c r="Z677" s="2">
        <v>33637</v>
      </c>
      <c r="AA677" s="2">
        <v>0</v>
      </c>
      <c r="AB677" s="2"/>
      <c r="AC677" s="2">
        <v>0</v>
      </c>
      <c r="AD677" s="2">
        <f t="shared" si="102"/>
        <v>33637</v>
      </c>
      <c r="AE677" s="2"/>
      <c r="AF677" s="2"/>
      <c r="AG677" s="2"/>
      <c r="AH677" s="2">
        <v>63633</v>
      </c>
      <c r="AI677" s="2">
        <v>114000</v>
      </c>
      <c r="AJ677" s="2"/>
      <c r="AK677" s="2">
        <v>2766000</v>
      </c>
      <c r="AL677" s="2">
        <f t="shared" si="103"/>
        <v>2943633</v>
      </c>
      <c r="AM677" s="2"/>
      <c r="AN677" s="2"/>
      <c r="AO677" s="2"/>
      <c r="AP677" s="2"/>
      <c r="AQ677" s="2"/>
      <c r="AR677" s="2"/>
      <c r="AS677" s="2"/>
      <c r="AT677" s="2">
        <f t="shared" si="104"/>
        <v>0</v>
      </c>
      <c r="AU677" s="2"/>
      <c r="AV677" s="2"/>
      <c r="AW677" s="2"/>
      <c r="AX677" s="2"/>
      <c r="AY677" s="2"/>
      <c r="AZ677" s="2"/>
      <c r="BA677" s="2"/>
      <c r="BB677" s="2">
        <f t="shared" si="105"/>
        <v>0</v>
      </c>
      <c r="BC677" s="2"/>
      <c r="BD677" s="2"/>
      <c r="BE677" s="2"/>
      <c r="BF677" s="2"/>
      <c r="BG677" s="2"/>
      <c r="BH677" s="2"/>
      <c r="BI677" s="2"/>
      <c r="BJ677" s="2">
        <f t="shared" si="106"/>
        <v>0</v>
      </c>
      <c r="BK677" s="2"/>
      <c r="BL677" s="2"/>
      <c r="BM677" s="2"/>
      <c r="BN677" s="2"/>
      <c r="BO677" s="2"/>
      <c r="BP677" s="2"/>
      <c r="BQ677" s="2"/>
      <c r="BR677" s="2">
        <f t="shared" si="107"/>
        <v>0</v>
      </c>
    </row>
    <row r="678" spans="1:70" ht="11.25" customHeight="1" x14ac:dyDescent="0.2">
      <c r="A678" s="5">
        <v>4</v>
      </c>
      <c r="B678" s="1">
        <v>126510005</v>
      </c>
      <c r="C678" s="1" t="s">
        <v>24</v>
      </c>
      <c r="D678" s="1" t="s">
        <v>516</v>
      </c>
      <c r="E678" s="2">
        <f t="shared" si="108"/>
        <v>26021691</v>
      </c>
      <c r="F678" s="2">
        <f t="shared" si="109"/>
        <v>24532987</v>
      </c>
      <c r="G678" s="2"/>
      <c r="H678" s="2">
        <v>17750000</v>
      </c>
      <c r="I678" s="2"/>
      <c r="J678" s="2">
        <v>342691</v>
      </c>
      <c r="K678" s="2"/>
      <c r="L678" s="2"/>
      <c r="M678" s="2">
        <v>7929000</v>
      </c>
      <c r="N678" s="2">
        <f t="shared" si="100"/>
        <v>26021691</v>
      </c>
      <c r="O678" s="2"/>
      <c r="P678" s="2">
        <v>0</v>
      </c>
      <c r="Q678" s="2"/>
      <c r="R678" s="2">
        <v>0</v>
      </c>
      <c r="S678" s="2"/>
      <c r="T678" s="2"/>
      <c r="U678" s="2">
        <v>0</v>
      </c>
      <c r="V678" s="2">
        <f t="shared" si="101"/>
        <v>0</v>
      </c>
      <c r="W678" s="2"/>
      <c r="X678" s="2">
        <v>320000</v>
      </c>
      <c r="Y678" s="2"/>
      <c r="Z678" s="2">
        <v>55704</v>
      </c>
      <c r="AA678" s="2"/>
      <c r="AB678" s="2"/>
      <c r="AC678" s="2">
        <v>1113000</v>
      </c>
      <c r="AD678" s="2">
        <f t="shared" si="102"/>
        <v>1488704</v>
      </c>
      <c r="AE678" s="2"/>
      <c r="AF678" s="2">
        <v>17430000</v>
      </c>
      <c r="AG678" s="2"/>
      <c r="AH678" s="2">
        <v>286987</v>
      </c>
      <c r="AI678" s="2"/>
      <c r="AJ678" s="2"/>
      <c r="AK678" s="2">
        <v>6816000</v>
      </c>
      <c r="AL678" s="2">
        <f t="shared" si="103"/>
        <v>24532987</v>
      </c>
      <c r="AM678" s="2"/>
      <c r="AN678" s="2"/>
      <c r="AO678" s="2"/>
      <c r="AP678" s="2"/>
      <c r="AQ678" s="2"/>
      <c r="AR678" s="2"/>
      <c r="AS678" s="2"/>
      <c r="AT678" s="2">
        <f t="shared" si="104"/>
        <v>0</v>
      </c>
      <c r="AU678" s="2"/>
      <c r="AV678" s="2"/>
      <c r="AW678" s="2"/>
      <c r="AX678" s="2"/>
      <c r="AY678" s="2"/>
      <c r="AZ678" s="2"/>
      <c r="BA678" s="2"/>
      <c r="BB678" s="2">
        <f t="shared" si="105"/>
        <v>0</v>
      </c>
      <c r="BC678" s="2"/>
      <c r="BD678" s="2"/>
      <c r="BE678" s="2"/>
      <c r="BF678" s="2"/>
      <c r="BG678" s="2"/>
      <c r="BH678" s="2"/>
      <c r="BI678" s="2"/>
      <c r="BJ678" s="2">
        <f t="shared" si="106"/>
        <v>0</v>
      </c>
      <c r="BK678" s="2"/>
      <c r="BL678" s="2"/>
      <c r="BM678" s="2"/>
      <c r="BN678" s="2"/>
      <c r="BO678" s="2"/>
      <c r="BP678" s="2"/>
      <c r="BQ678" s="2"/>
      <c r="BR678" s="2">
        <f t="shared" si="107"/>
        <v>0</v>
      </c>
    </row>
    <row r="679" spans="1:70" ht="11.25" customHeight="1" x14ac:dyDescent="0.2">
      <c r="A679" s="5">
        <v>4</v>
      </c>
      <c r="B679" s="1">
        <v>126512850</v>
      </c>
      <c r="C679" s="1" t="s">
        <v>867</v>
      </c>
      <c r="D679" s="1" t="s">
        <v>516</v>
      </c>
      <c r="E679" s="2">
        <f t="shared" si="108"/>
        <v>16133000</v>
      </c>
      <c r="F679" s="2">
        <f t="shared" si="109"/>
        <v>13110000</v>
      </c>
      <c r="G679" s="2"/>
      <c r="H679" s="2">
        <v>6670000</v>
      </c>
      <c r="I679" s="2"/>
      <c r="J679" s="2"/>
      <c r="K679" s="2">
        <v>394000</v>
      </c>
      <c r="L679" s="2"/>
      <c r="M679" s="2">
        <v>9069000</v>
      </c>
      <c r="N679" s="2">
        <f t="shared" si="100"/>
        <v>16133000</v>
      </c>
      <c r="O679" s="2"/>
      <c r="P679" s="2">
        <v>0</v>
      </c>
      <c r="Q679" s="2"/>
      <c r="R679" s="2"/>
      <c r="S679" s="2">
        <v>0</v>
      </c>
      <c r="T679" s="2"/>
      <c r="U679" s="2">
        <v>0</v>
      </c>
      <c r="V679" s="2">
        <f t="shared" si="101"/>
        <v>0</v>
      </c>
      <c r="W679" s="2"/>
      <c r="X679" s="2">
        <v>40000</v>
      </c>
      <c r="Y679" s="2"/>
      <c r="Z679" s="2"/>
      <c r="AA679" s="2">
        <v>137000</v>
      </c>
      <c r="AB679" s="2"/>
      <c r="AC679" s="2">
        <v>2846000</v>
      </c>
      <c r="AD679" s="2">
        <f t="shared" si="102"/>
        <v>3023000</v>
      </c>
      <c r="AE679" s="2"/>
      <c r="AF679" s="2">
        <v>6630000</v>
      </c>
      <c r="AG679" s="2"/>
      <c r="AH679" s="2"/>
      <c r="AI679" s="2">
        <v>257000</v>
      </c>
      <c r="AJ679" s="2"/>
      <c r="AK679" s="2">
        <v>6223000</v>
      </c>
      <c r="AL679" s="2">
        <f t="shared" si="103"/>
        <v>13110000</v>
      </c>
      <c r="AM679" s="2"/>
      <c r="AN679" s="2"/>
      <c r="AO679" s="2"/>
      <c r="AP679" s="2"/>
      <c r="AQ679" s="2"/>
      <c r="AR679" s="2"/>
      <c r="AS679" s="2"/>
      <c r="AT679" s="2">
        <f t="shared" si="104"/>
        <v>0</v>
      </c>
      <c r="AU679" s="2"/>
      <c r="AV679" s="2"/>
      <c r="AW679" s="2"/>
      <c r="AX679" s="2"/>
      <c r="AY679" s="2"/>
      <c r="AZ679" s="2"/>
      <c r="BA679" s="2"/>
      <c r="BB679" s="2">
        <f t="shared" si="105"/>
        <v>0</v>
      </c>
      <c r="BC679" s="2"/>
      <c r="BD679" s="2"/>
      <c r="BE679" s="2"/>
      <c r="BF679" s="2"/>
      <c r="BG679" s="2"/>
      <c r="BH679" s="2"/>
      <c r="BI679" s="2"/>
      <c r="BJ679" s="2">
        <f t="shared" si="106"/>
        <v>0</v>
      </c>
      <c r="BK679" s="2"/>
      <c r="BL679" s="2"/>
      <c r="BM679" s="2"/>
      <c r="BN679" s="2"/>
      <c r="BO679" s="2"/>
      <c r="BP679" s="2"/>
      <c r="BQ679" s="2"/>
      <c r="BR679" s="2">
        <f t="shared" si="107"/>
        <v>0</v>
      </c>
    </row>
    <row r="680" spans="1:70" ht="11.25" customHeight="1" x14ac:dyDescent="0.2">
      <c r="A680" s="5">
        <v>4</v>
      </c>
      <c r="B680" s="1">
        <v>126512980</v>
      </c>
      <c r="C680" s="1" t="s">
        <v>44</v>
      </c>
      <c r="D680" s="1" t="s">
        <v>516</v>
      </c>
      <c r="E680" s="2">
        <f t="shared" si="108"/>
        <v>9961000</v>
      </c>
      <c r="F680" s="2">
        <f t="shared" si="109"/>
        <v>9035325</v>
      </c>
      <c r="G680" s="2"/>
      <c r="H680" s="2"/>
      <c r="I680" s="2"/>
      <c r="J680" s="2">
        <v>0</v>
      </c>
      <c r="K680" s="2">
        <v>0</v>
      </c>
      <c r="L680" s="2">
        <v>0</v>
      </c>
      <c r="M680" s="2">
        <v>9961000</v>
      </c>
      <c r="N680" s="2">
        <f t="shared" si="100"/>
        <v>9961000</v>
      </c>
      <c r="O680" s="2"/>
      <c r="P680" s="2"/>
      <c r="Q680" s="2"/>
      <c r="R680" s="2">
        <v>0</v>
      </c>
      <c r="S680" s="2">
        <v>124059</v>
      </c>
      <c r="T680" s="2">
        <v>367266</v>
      </c>
      <c r="U680" s="2">
        <v>0</v>
      </c>
      <c r="V680" s="2">
        <f t="shared" si="101"/>
        <v>491325</v>
      </c>
      <c r="W680" s="2"/>
      <c r="X680" s="2"/>
      <c r="Y680" s="2"/>
      <c r="Z680" s="2">
        <v>0</v>
      </c>
      <c r="AA680" s="2">
        <v>0</v>
      </c>
      <c r="AB680" s="2">
        <v>0</v>
      </c>
      <c r="AC680" s="2">
        <v>1417000</v>
      </c>
      <c r="AD680" s="2">
        <f t="shared" si="102"/>
        <v>1417000</v>
      </c>
      <c r="AE680" s="2"/>
      <c r="AF680" s="2"/>
      <c r="AG680" s="2"/>
      <c r="AH680" s="2">
        <v>0</v>
      </c>
      <c r="AI680" s="2">
        <v>124059</v>
      </c>
      <c r="AJ680" s="2">
        <v>367266</v>
      </c>
      <c r="AK680" s="2">
        <v>8544000</v>
      </c>
      <c r="AL680" s="2">
        <f t="shared" si="103"/>
        <v>9035325</v>
      </c>
      <c r="AM680" s="2"/>
      <c r="AN680" s="2"/>
      <c r="AO680" s="2"/>
      <c r="AP680" s="2"/>
      <c r="AQ680" s="2"/>
      <c r="AR680" s="2"/>
      <c r="AS680" s="2"/>
      <c r="AT680" s="2">
        <f t="shared" si="104"/>
        <v>0</v>
      </c>
      <c r="AU680" s="2"/>
      <c r="AV680" s="2"/>
      <c r="AW680" s="2"/>
      <c r="AX680" s="2"/>
      <c r="AY680" s="2"/>
      <c r="AZ680" s="2"/>
      <c r="BA680" s="2"/>
      <c r="BB680" s="2">
        <f t="shared" si="105"/>
        <v>0</v>
      </c>
      <c r="BC680" s="2"/>
      <c r="BD680" s="2"/>
      <c r="BE680" s="2"/>
      <c r="BF680" s="2"/>
      <c r="BG680" s="2"/>
      <c r="BH680" s="2"/>
      <c r="BI680" s="2"/>
      <c r="BJ680" s="2">
        <f t="shared" si="106"/>
        <v>0</v>
      </c>
      <c r="BK680" s="2"/>
      <c r="BL680" s="2"/>
      <c r="BM680" s="2"/>
      <c r="BN680" s="2"/>
      <c r="BO680" s="2"/>
      <c r="BP680" s="2"/>
      <c r="BQ680" s="2"/>
      <c r="BR680" s="2">
        <f t="shared" si="107"/>
        <v>0</v>
      </c>
    </row>
    <row r="681" spans="1:70" ht="11.25" customHeight="1" x14ac:dyDescent="0.2">
      <c r="A681" s="5">
        <v>4</v>
      </c>
      <c r="B681" s="1">
        <v>126513510</v>
      </c>
      <c r="C681" s="1" t="s">
        <v>64</v>
      </c>
      <c r="D681" s="1" t="s">
        <v>516</v>
      </c>
      <c r="E681" s="2">
        <f t="shared" si="108"/>
        <v>14303759</v>
      </c>
      <c r="F681" s="2">
        <f t="shared" si="109"/>
        <v>13775589</v>
      </c>
      <c r="G681" s="2"/>
      <c r="H681" s="2"/>
      <c r="I681" s="2"/>
      <c r="J681" s="2"/>
      <c r="K681" s="2">
        <v>0</v>
      </c>
      <c r="L681" s="2">
        <v>31759</v>
      </c>
      <c r="M681" s="2">
        <v>14272000</v>
      </c>
      <c r="N681" s="2">
        <f t="shared" si="100"/>
        <v>14303759</v>
      </c>
      <c r="O681" s="2"/>
      <c r="P681" s="2"/>
      <c r="Q681" s="2"/>
      <c r="R681" s="2"/>
      <c r="S681" s="2">
        <v>620000</v>
      </c>
      <c r="T681" s="2">
        <v>12830</v>
      </c>
      <c r="U681" s="2">
        <v>0</v>
      </c>
      <c r="V681" s="2">
        <f t="shared" si="101"/>
        <v>632830</v>
      </c>
      <c r="W681" s="2"/>
      <c r="X681" s="2"/>
      <c r="Y681" s="2"/>
      <c r="Z681" s="2"/>
      <c r="AA681" s="2">
        <v>76000</v>
      </c>
      <c r="AB681" s="2">
        <v>0</v>
      </c>
      <c r="AC681" s="2">
        <v>1085000</v>
      </c>
      <c r="AD681" s="2">
        <f t="shared" si="102"/>
        <v>1161000</v>
      </c>
      <c r="AE681" s="2"/>
      <c r="AF681" s="2"/>
      <c r="AG681" s="2"/>
      <c r="AH681" s="2"/>
      <c r="AI681" s="2">
        <v>544000</v>
      </c>
      <c r="AJ681" s="2">
        <v>44589</v>
      </c>
      <c r="AK681" s="2">
        <v>13187000</v>
      </c>
      <c r="AL681" s="2">
        <f t="shared" si="103"/>
        <v>13775589</v>
      </c>
      <c r="AM681" s="2"/>
      <c r="AN681" s="2"/>
      <c r="AO681" s="2"/>
      <c r="AP681" s="2"/>
      <c r="AQ681" s="2"/>
      <c r="AR681" s="2"/>
      <c r="AS681" s="2"/>
      <c r="AT681" s="2">
        <f t="shared" si="104"/>
        <v>0</v>
      </c>
      <c r="AU681" s="2"/>
      <c r="AV681" s="2"/>
      <c r="AW681" s="2"/>
      <c r="AX681" s="2"/>
      <c r="AY681" s="2"/>
      <c r="AZ681" s="2"/>
      <c r="BA681" s="2"/>
      <c r="BB681" s="2">
        <f t="shared" si="105"/>
        <v>0</v>
      </c>
      <c r="BC681" s="2"/>
      <c r="BD681" s="2"/>
      <c r="BE681" s="2"/>
      <c r="BF681" s="2"/>
      <c r="BG681" s="2"/>
      <c r="BH681" s="2"/>
      <c r="BI681" s="2"/>
      <c r="BJ681" s="2">
        <f t="shared" si="106"/>
        <v>0</v>
      </c>
      <c r="BK681" s="2"/>
      <c r="BL681" s="2"/>
      <c r="BM681" s="2"/>
      <c r="BN681" s="2"/>
      <c r="BO681" s="2"/>
      <c r="BP681" s="2"/>
      <c r="BQ681" s="2"/>
      <c r="BR681" s="2">
        <f t="shared" si="107"/>
        <v>0</v>
      </c>
    </row>
    <row r="682" spans="1:70" ht="11.25" customHeight="1" x14ac:dyDescent="0.2">
      <c r="A682" s="5">
        <v>4</v>
      </c>
      <c r="B682" s="1">
        <v>126512039</v>
      </c>
      <c r="C682" s="1" t="s">
        <v>886</v>
      </c>
      <c r="D682" s="1" t="s">
        <v>516</v>
      </c>
      <c r="E682" s="2">
        <f t="shared" si="108"/>
        <v>5823</v>
      </c>
      <c r="F682" s="2">
        <f t="shared" si="109"/>
        <v>12981</v>
      </c>
      <c r="G682" s="2"/>
      <c r="H682" s="2"/>
      <c r="I682" s="2"/>
      <c r="J682" s="2"/>
      <c r="K682" s="2"/>
      <c r="L682" s="2">
        <v>5823</v>
      </c>
      <c r="M682" s="2"/>
      <c r="N682" s="2">
        <f t="shared" si="100"/>
        <v>5823</v>
      </c>
      <c r="O682" s="2"/>
      <c r="P682" s="2"/>
      <c r="Q682" s="2"/>
      <c r="R682" s="2"/>
      <c r="S682" s="2"/>
      <c r="T682" s="2">
        <v>7158</v>
      </c>
      <c r="U682" s="2"/>
      <c r="V682" s="2">
        <f t="shared" si="101"/>
        <v>7158</v>
      </c>
      <c r="W682" s="2"/>
      <c r="X682" s="2"/>
      <c r="Y682" s="2"/>
      <c r="Z682" s="2"/>
      <c r="AA682" s="2"/>
      <c r="AB682" s="2">
        <v>0</v>
      </c>
      <c r="AC682" s="2"/>
      <c r="AD682" s="2">
        <f t="shared" si="102"/>
        <v>0</v>
      </c>
      <c r="AE682" s="2"/>
      <c r="AF682" s="2"/>
      <c r="AG682" s="2"/>
      <c r="AH682" s="2"/>
      <c r="AI682" s="2"/>
      <c r="AJ682" s="2">
        <v>12981</v>
      </c>
      <c r="AK682" s="2"/>
      <c r="AL682" s="2">
        <f t="shared" si="103"/>
        <v>12981</v>
      </c>
      <c r="AM682" s="2"/>
      <c r="AN682" s="2"/>
      <c r="AO682" s="2"/>
      <c r="AP682" s="2"/>
      <c r="AQ682" s="2"/>
      <c r="AR682" s="2"/>
      <c r="AS682" s="2"/>
      <c r="AT682" s="2">
        <f t="shared" si="104"/>
        <v>0</v>
      </c>
      <c r="AU682" s="2"/>
      <c r="AV682" s="2"/>
      <c r="AW682" s="2"/>
      <c r="AX682" s="2"/>
      <c r="AY682" s="2"/>
      <c r="AZ682" s="2"/>
      <c r="BA682" s="2"/>
      <c r="BB682" s="2">
        <f t="shared" si="105"/>
        <v>0</v>
      </c>
      <c r="BC682" s="2"/>
      <c r="BD682" s="2"/>
      <c r="BE682" s="2"/>
      <c r="BF682" s="2"/>
      <c r="BG682" s="2"/>
      <c r="BH682" s="2"/>
      <c r="BI682" s="2"/>
      <c r="BJ682" s="2">
        <f t="shared" si="106"/>
        <v>0</v>
      </c>
      <c r="BK682" s="2"/>
      <c r="BL682" s="2"/>
      <c r="BM682" s="2"/>
      <c r="BN682" s="2"/>
      <c r="BO682" s="2"/>
      <c r="BP682" s="2"/>
      <c r="BQ682" s="2"/>
      <c r="BR682" s="2">
        <f t="shared" si="107"/>
        <v>0</v>
      </c>
    </row>
    <row r="683" spans="1:70" ht="11.25" customHeight="1" x14ac:dyDescent="0.2">
      <c r="A683" s="5">
        <v>4</v>
      </c>
      <c r="B683" s="1">
        <v>126513070</v>
      </c>
      <c r="C683" s="1" t="s">
        <v>870</v>
      </c>
      <c r="D683" s="1" t="s">
        <v>516</v>
      </c>
      <c r="E683" s="2">
        <f t="shared" si="108"/>
        <v>897675</v>
      </c>
      <c r="F683" s="2">
        <f t="shared" si="109"/>
        <v>929750</v>
      </c>
      <c r="G683" s="2"/>
      <c r="H683" s="2"/>
      <c r="I683" s="2"/>
      <c r="J683" s="2"/>
      <c r="K683" s="2">
        <v>0</v>
      </c>
      <c r="L683" s="2">
        <v>5675</v>
      </c>
      <c r="M683" s="2">
        <v>892000</v>
      </c>
      <c r="N683" s="2">
        <f t="shared" si="100"/>
        <v>897675</v>
      </c>
      <c r="O683" s="2"/>
      <c r="P683" s="2"/>
      <c r="Q683" s="2"/>
      <c r="R683" s="2"/>
      <c r="S683" s="2">
        <v>37000</v>
      </c>
      <c r="T683" s="2">
        <v>0</v>
      </c>
      <c r="U683" s="2">
        <v>0</v>
      </c>
      <c r="V683" s="2">
        <f t="shared" si="101"/>
        <v>37000</v>
      </c>
      <c r="W683" s="2"/>
      <c r="X683" s="2"/>
      <c r="Y683" s="2"/>
      <c r="Z683" s="2"/>
      <c r="AA683" s="2">
        <v>0</v>
      </c>
      <c r="AB683" s="2">
        <v>1925</v>
      </c>
      <c r="AC683" s="2">
        <v>3000</v>
      </c>
      <c r="AD683" s="2">
        <f t="shared" si="102"/>
        <v>4925</v>
      </c>
      <c r="AE683" s="2"/>
      <c r="AF683" s="2"/>
      <c r="AG683" s="2"/>
      <c r="AH683" s="2"/>
      <c r="AI683" s="2">
        <v>37000</v>
      </c>
      <c r="AJ683" s="2">
        <v>3750</v>
      </c>
      <c r="AK683" s="2">
        <v>889000</v>
      </c>
      <c r="AL683" s="2">
        <f t="shared" si="103"/>
        <v>929750</v>
      </c>
      <c r="AM683" s="2"/>
      <c r="AN683" s="2"/>
      <c r="AO683" s="2"/>
      <c r="AP683" s="2"/>
      <c r="AQ683" s="2"/>
      <c r="AR683" s="2"/>
      <c r="AS683" s="2"/>
      <c r="AT683" s="2">
        <f t="shared" si="104"/>
        <v>0</v>
      </c>
      <c r="AU683" s="2"/>
      <c r="AV683" s="2"/>
      <c r="AW683" s="2"/>
      <c r="AX683" s="2"/>
      <c r="AY683" s="2"/>
      <c r="AZ683" s="2"/>
      <c r="BA683" s="2"/>
      <c r="BB683" s="2">
        <f t="shared" si="105"/>
        <v>0</v>
      </c>
      <c r="BC683" s="2"/>
      <c r="BD683" s="2"/>
      <c r="BE683" s="2"/>
      <c r="BF683" s="2"/>
      <c r="BG683" s="2"/>
      <c r="BH683" s="2"/>
      <c r="BI683" s="2"/>
      <c r="BJ683" s="2">
        <f t="shared" si="106"/>
        <v>0</v>
      </c>
      <c r="BK683" s="2"/>
      <c r="BL683" s="2"/>
      <c r="BM683" s="2"/>
      <c r="BN683" s="2"/>
      <c r="BO683" s="2"/>
      <c r="BP683" s="2"/>
      <c r="BQ683" s="2"/>
      <c r="BR683" s="2">
        <f t="shared" si="107"/>
        <v>0</v>
      </c>
    </row>
    <row r="684" spans="1:70" ht="11.25" customHeight="1" x14ac:dyDescent="0.2">
      <c r="A684" s="5">
        <v>4</v>
      </c>
      <c r="B684" s="1">
        <v>133513315</v>
      </c>
      <c r="C684" s="1" t="s">
        <v>833</v>
      </c>
      <c r="D684" s="1" t="s">
        <v>516</v>
      </c>
      <c r="E684" s="2">
        <f t="shared" si="108"/>
        <v>13969292</v>
      </c>
      <c r="F684" s="2">
        <f t="shared" si="109"/>
        <v>8758222</v>
      </c>
      <c r="G684" s="2"/>
      <c r="H684" s="2"/>
      <c r="I684" s="2"/>
      <c r="J684" s="2">
        <v>44292</v>
      </c>
      <c r="K684" s="2">
        <v>0</v>
      </c>
      <c r="L684" s="2"/>
      <c r="M684" s="2">
        <v>13925000</v>
      </c>
      <c r="N684" s="2">
        <f t="shared" si="100"/>
        <v>13969292</v>
      </c>
      <c r="O684" s="2"/>
      <c r="P684" s="2"/>
      <c r="Q684" s="2"/>
      <c r="R684" s="2">
        <v>0</v>
      </c>
      <c r="S684" s="2">
        <v>605000</v>
      </c>
      <c r="T684" s="2"/>
      <c r="U684" s="2">
        <v>0</v>
      </c>
      <c r="V684" s="2">
        <f t="shared" si="101"/>
        <v>605000</v>
      </c>
      <c r="W684" s="2"/>
      <c r="X684" s="2"/>
      <c r="Y684" s="2"/>
      <c r="Z684" s="2">
        <v>28070</v>
      </c>
      <c r="AA684" s="2">
        <v>259000</v>
      </c>
      <c r="AB684" s="2"/>
      <c r="AC684" s="2">
        <v>5529000</v>
      </c>
      <c r="AD684" s="2">
        <f t="shared" si="102"/>
        <v>5816070</v>
      </c>
      <c r="AE684" s="2"/>
      <c r="AF684" s="2"/>
      <c r="AG684" s="2"/>
      <c r="AH684" s="2">
        <v>16222</v>
      </c>
      <c r="AI684" s="2">
        <v>346000</v>
      </c>
      <c r="AJ684" s="2"/>
      <c r="AK684" s="2">
        <v>8396000</v>
      </c>
      <c r="AL684" s="2">
        <f t="shared" si="103"/>
        <v>8758222</v>
      </c>
      <c r="AM684" s="2"/>
      <c r="AN684" s="2"/>
      <c r="AO684" s="2"/>
      <c r="AP684" s="2"/>
      <c r="AQ684" s="2"/>
      <c r="AR684" s="2"/>
      <c r="AS684" s="2"/>
      <c r="AT684" s="2">
        <f t="shared" si="104"/>
        <v>0</v>
      </c>
      <c r="AU684" s="2"/>
      <c r="AV684" s="2"/>
      <c r="AW684" s="2"/>
      <c r="AX684" s="2"/>
      <c r="AY684" s="2"/>
      <c r="AZ684" s="2"/>
      <c r="BA684" s="2"/>
      <c r="BB684" s="2">
        <f t="shared" si="105"/>
        <v>0</v>
      </c>
      <c r="BC684" s="2"/>
      <c r="BD684" s="2"/>
      <c r="BE684" s="2"/>
      <c r="BF684" s="2"/>
      <c r="BG684" s="2"/>
      <c r="BH684" s="2"/>
      <c r="BI684" s="2"/>
      <c r="BJ684" s="2">
        <f t="shared" si="106"/>
        <v>0</v>
      </c>
      <c r="BK684" s="2"/>
      <c r="BL684" s="2"/>
      <c r="BM684" s="2"/>
      <c r="BN684" s="2"/>
      <c r="BO684" s="2"/>
      <c r="BP684" s="2"/>
      <c r="BQ684" s="2"/>
      <c r="BR684" s="2">
        <f t="shared" si="107"/>
        <v>0</v>
      </c>
    </row>
    <row r="685" spans="1:70" ht="11.25" customHeight="1" x14ac:dyDescent="0.2">
      <c r="A685" s="5">
        <v>4</v>
      </c>
      <c r="B685" s="1">
        <v>182514568</v>
      </c>
      <c r="C685" s="1" t="s">
        <v>850</v>
      </c>
      <c r="D685" s="1" t="s">
        <v>516</v>
      </c>
      <c r="E685" s="2">
        <f t="shared" si="108"/>
        <v>7338886</v>
      </c>
      <c r="F685" s="2">
        <f t="shared" si="109"/>
        <v>7479443</v>
      </c>
      <c r="G685" s="2"/>
      <c r="H685" s="2"/>
      <c r="I685" s="2"/>
      <c r="J685" s="2"/>
      <c r="K685" s="2">
        <v>297445</v>
      </c>
      <c r="L685" s="2"/>
      <c r="M685" s="2">
        <v>6879000</v>
      </c>
      <c r="N685" s="2">
        <f t="shared" si="100"/>
        <v>7176445</v>
      </c>
      <c r="O685" s="2"/>
      <c r="P685" s="2"/>
      <c r="Q685" s="2"/>
      <c r="R685" s="2"/>
      <c r="S685" s="2">
        <v>0</v>
      </c>
      <c r="T685" s="2"/>
      <c r="U685" s="2">
        <v>168000</v>
      </c>
      <c r="V685" s="2">
        <f t="shared" si="101"/>
        <v>168000</v>
      </c>
      <c r="W685" s="2"/>
      <c r="X685" s="2"/>
      <c r="Y685" s="2"/>
      <c r="Z685" s="2"/>
      <c r="AA685" s="2">
        <v>9000</v>
      </c>
      <c r="AB685" s="2"/>
      <c r="AC685" s="2">
        <v>0</v>
      </c>
      <c r="AD685" s="2">
        <f t="shared" si="102"/>
        <v>9000</v>
      </c>
      <c r="AE685" s="2"/>
      <c r="AF685" s="2"/>
      <c r="AG685" s="2"/>
      <c r="AH685" s="2"/>
      <c r="AI685" s="2">
        <v>288445</v>
      </c>
      <c r="AJ685" s="2"/>
      <c r="AK685" s="2">
        <v>7047000</v>
      </c>
      <c r="AL685" s="2">
        <f t="shared" si="103"/>
        <v>7335445</v>
      </c>
      <c r="AM685" s="2">
        <v>46886</v>
      </c>
      <c r="AN685" s="2"/>
      <c r="AO685" s="2"/>
      <c r="AP685" s="2"/>
      <c r="AQ685" s="2">
        <v>6555</v>
      </c>
      <c r="AR685" s="2"/>
      <c r="AS685" s="2">
        <v>109000</v>
      </c>
      <c r="AT685" s="2">
        <f t="shared" si="104"/>
        <v>162441</v>
      </c>
      <c r="AU685" s="2">
        <v>0</v>
      </c>
      <c r="AV685" s="2"/>
      <c r="AW685" s="2"/>
      <c r="AX685" s="2"/>
      <c r="AY685" s="2">
        <v>0</v>
      </c>
      <c r="AZ685" s="2"/>
      <c r="BA685" s="2">
        <v>5000</v>
      </c>
      <c r="BB685" s="2">
        <f t="shared" si="105"/>
        <v>5000</v>
      </c>
      <c r="BC685" s="2">
        <v>23443</v>
      </c>
      <c r="BD685" s="2"/>
      <c r="BE685" s="2"/>
      <c r="BF685" s="2"/>
      <c r="BG685" s="2">
        <v>0</v>
      </c>
      <c r="BH685" s="2"/>
      <c r="BI685" s="2">
        <v>0</v>
      </c>
      <c r="BJ685" s="2">
        <f t="shared" si="106"/>
        <v>23443</v>
      </c>
      <c r="BK685" s="2">
        <v>23443</v>
      </c>
      <c r="BL685" s="2"/>
      <c r="BM685" s="2"/>
      <c r="BN685" s="2"/>
      <c r="BO685" s="2">
        <v>6555</v>
      </c>
      <c r="BP685" s="2"/>
      <c r="BQ685" s="2">
        <v>114000</v>
      </c>
      <c r="BR685" s="2">
        <f t="shared" si="107"/>
        <v>143998</v>
      </c>
    </row>
    <row r="686" spans="1:70" ht="11.25" customHeight="1" x14ac:dyDescent="0.2">
      <c r="A686" s="5">
        <v>4</v>
      </c>
      <c r="B686" s="1">
        <v>126510017</v>
      </c>
      <c r="C686" s="1" t="s">
        <v>33</v>
      </c>
      <c r="D686" s="1" t="s">
        <v>516</v>
      </c>
      <c r="E686" s="2">
        <f t="shared" si="108"/>
        <v>0</v>
      </c>
      <c r="F686" s="2">
        <f t="shared" si="109"/>
        <v>0</v>
      </c>
      <c r="G686" s="2"/>
      <c r="H686" s="2"/>
      <c r="I686" s="2"/>
      <c r="J686" s="2"/>
      <c r="K686" s="2"/>
      <c r="L686" s="2"/>
      <c r="M686" s="2"/>
      <c r="N686" s="2">
        <f t="shared" si="100"/>
        <v>0</v>
      </c>
      <c r="O686" s="2"/>
      <c r="P686" s="2"/>
      <c r="Q686" s="2"/>
      <c r="R686" s="2"/>
      <c r="S686" s="2"/>
      <c r="T686" s="2"/>
      <c r="U686" s="2"/>
      <c r="V686" s="2">
        <f t="shared" si="101"/>
        <v>0</v>
      </c>
      <c r="W686" s="2"/>
      <c r="X686" s="2"/>
      <c r="Y686" s="2"/>
      <c r="Z686" s="2"/>
      <c r="AA686" s="2"/>
      <c r="AB686" s="2"/>
      <c r="AC686" s="2"/>
      <c r="AD686" s="2">
        <f t="shared" si="102"/>
        <v>0</v>
      </c>
      <c r="AE686" s="2"/>
      <c r="AF686" s="2"/>
      <c r="AG686" s="2"/>
      <c r="AH686" s="2"/>
      <c r="AI686" s="2"/>
      <c r="AJ686" s="2"/>
      <c r="AK686" s="2"/>
      <c r="AL686" s="2">
        <f t="shared" si="103"/>
        <v>0</v>
      </c>
      <c r="AM686" s="2"/>
      <c r="AN686" s="2"/>
      <c r="AO686" s="2"/>
      <c r="AP686" s="2"/>
      <c r="AQ686" s="2"/>
      <c r="AR686" s="2"/>
      <c r="AS686" s="2"/>
      <c r="AT686" s="2">
        <f t="shared" si="104"/>
        <v>0</v>
      </c>
      <c r="AU686" s="2"/>
      <c r="AV686" s="2"/>
      <c r="AW686" s="2"/>
      <c r="AX686" s="2"/>
      <c r="AY686" s="2"/>
      <c r="AZ686" s="2"/>
      <c r="BA686" s="2"/>
      <c r="BB686" s="2">
        <f t="shared" si="105"/>
        <v>0</v>
      </c>
      <c r="BC686" s="2"/>
      <c r="BD686" s="2"/>
      <c r="BE686" s="2"/>
      <c r="BF686" s="2"/>
      <c r="BG686" s="2"/>
      <c r="BH686" s="2"/>
      <c r="BI686" s="2"/>
      <c r="BJ686" s="2">
        <f t="shared" si="106"/>
        <v>0</v>
      </c>
      <c r="BK686" s="2"/>
      <c r="BL686" s="2"/>
      <c r="BM686" s="2"/>
      <c r="BN686" s="2"/>
      <c r="BO686" s="2"/>
      <c r="BP686" s="2"/>
      <c r="BQ686" s="2"/>
      <c r="BR686" s="2">
        <f t="shared" si="107"/>
        <v>0</v>
      </c>
    </row>
    <row r="687" spans="1:70" ht="11.25" customHeight="1" x14ac:dyDescent="0.2">
      <c r="A687" s="5">
        <v>4</v>
      </c>
      <c r="B687" s="1">
        <v>126514864</v>
      </c>
      <c r="C687" s="1" t="s">
        <v>878</v>
      </c>
      <c r="D687" s="1" t="s">
        <v>516</v>
      </c>
      <c r="E687" s="2">
        <f t="shared" si="108"/>
        <v>89599</v>
      </c>
      <c r="F687" s="2">
        <f t="shared" si="109"/>
        <v>123414</v>
      </c>
      <c r="G687" s="2"/>
      <c r="H687" s="2"/>
      <c r="I687" s="2"/>
      <c r="J687" s="2">
        <v>89599</v>
      </c>
      <c r="K687" s="2"/>
      <c r="L687" s="2"/>
      <c r="M687" s="2"/>
      <c r="N687" s="2">
        <f t="shared" si="100"/>
        <v>89599</v>
      </c>
      <c r="O687" s="2"/>
      <c r="P687" s="2"/>
      <c r="Q687" s="2"/>
      <c r="R687" s="2">
        <v>54563</v>
      </c>
      <c r="S687" s="2"/>
      <c r="T687" s="2"/>
      <c r="U687" s="2"/>
      <c r="V687" s="2">
        <f t="shared" si="101"/>
        <v>54563</v>
      </c>
      <c r="W687" s="2"/>
      <c r="X687" s="2"/>
      <c r="Y687" s="2"/>
      <c r="Z687" s="2">
        <v>20748</v>
      </c>
      <c r="AA687" s="2"/>
      <c r="AB687" s="2"/>
      <c r="AC687" s="2"/>
      <c r="AD687" s="2">
        <f t="shared" si="102"/>
        <v>20748</v>
      </c>
      <c r="AE687" s="2"/>
      <c r="AF687" s="2"/>
      <c r="AG687" s="2"/>
      <c r="AH687" s="2">
        <v>123414</v>
      </c>
      <c r="AI687" s="2"/>
      <c r="AJ687" s="2"/>
      <c r="AK687" s="2"/>
      <c r="AL687" s="2">
        <f t="shared" si="103"/>
        <v>123414</v>
      </c>
      <c r="AM687" s="2"/>
      <c r="AN687" s="2"/>
      <c r="AO687" s="2"/>
      <c r="AP687" s="2"/>
      <c r="AQ687" s="2"/>
      <c r="AR687" s="2"/>
      <c r="AS687" s="2"/>
      <c r="AT687" s="2">
        <f t="shared" si="104"/>
        <v>0</v>
      </c>
      <c r="AU687" s="2"/>
      <c r="AV687" s="2"/>
      <c r="AW687" s="2"/>
      <c r="AX687" s="2"/>
      <c r="AY687" s="2"/>
      <c r="AZ687" s="2"/>
      <c r="BA687" s="2"/>
      <c r="BB687" s="2">
        <f t="shared" si="105"/>
        <v>0</v>
      </c>
      <c r="BC687" s="2"/>
      <c r="BD687" s="2"/>
      <c r="BE687" s="2"/>
      <c r="BF687" s="2"/>
      <c r="BG687" s="2"/>
      <c r="BH687" s="2"/>
      <c r="BI687" s="2"/>
      <c r="BJ687" s="2">
        <f t="shared" si="106"/>
        <v>0</v>
      </c>
      <c r="BK687" s="2"/>
      <c r="BL687" s="2"/>
      <c r="BM687" s="2"/>
      <c r="BN687" s="2"/>
      <c r="BO687" s="2"/>
      <c r="BP687" s="2"/>
      <c r="BQ687" s="2"/>
      <c r="BR687" s="2">
        <f t="shared" si="107"/>
        <v>0</v>
      </c>
    </row>
    <row r="688" spans="1:70" ht="11.25" customHeight="1" x14ac:dyDescent="0.2">
      <c r="A688" s="5">
        <v>4</v>
      </c>
      <c r="B688" s="1">
        <v>126510013</v>
      </c>
      <c r="C688" s="1" t="s">
        <v>779</v>
      </c>
      <c r="D688" s="1" t="s">
        <v>516</v>
      </c>
      <c r="E688" s="2">
        <f t="shared" si="108"/>
        <v>23691081</v>
      </c>
      <c r="F688" s="2">
        <f t="shared" si="109"/>
        <v>21727823</v>
      </c>
      <c r="G688" s="2"/>
      <c r="H688" s="2">
        <v>15795000</v>
      </c>
      <c r="I688" s="2"/>
      <c r="J688" s="2">
        <v>214080</v>
      </c>
      <c r="K688" s="2">
        <v>0</v>
      </c>
      <c r="L688" s="2"/>
      <c r="M688" s="2">
        <v>7682001</v>
      </c>
      <c r="N688" s="2">
        <f t="shared" si="100"/>
        <v>23691081</v>
      </c>
      <c r="O688" s="2"/>
      <c r="P688" s="2">
        <v>0</v>
      </c>
      <c r="Q688" s="2"/>
      <c r="R688" s="2">
        <v>0</v>
      </c>
      <c r="S688" s="2">
        <v>334000</v>
      </c>
      <c r="T688" s="2"/>
      <c r="U688" s="2">
        <v>0</v>
      </c>
      <c r="V688" s="2">
        <f t="shared" si="101"/>
        <v>334000</v>
      </c>
      <c r="W688" s="2"/>
      <c r="X688" s="2">
        <v>255000</v>
      </c>
      <c r="Y688" s="2"/>
      <c r="Z688" s="2">
        <v>42257</v>
      </c>
      <c r="AA688" s="2">
        <v>96000</v>
      </c>
      <c r="AB688" s="2"/>
      <c r="AC688" s="2">
        <v>1904001</v>
      </c>
      <c r="AD688" s="2">
        <f t="shared" si="102"/>
        <v>2297258</v>
      </c>
      <c r="AE688" s="2"/>
      <c r="AF688" s="2">
        <v>15540000</v>
      </c>
      <c r="AG688" s="2"/>
      <c r="AH688" s="2">
        <v>171823</v>
      </c>
      <c r="AI688" s="2">
        <v>238000</v>
      </c>
      <c r="AJ688" s="2"/>
      <c r="AK688" s="2">
        <v>5778000</v>
      </c>
      <c r="AL688" s="2">
        <f t="shared" si="103"/>
        <v>21727823</v>
      </c>
      <c r="AM688" s="2"/>
      <c r="AN688" s="2"/>
      <c r="AO688" s="2"/>
      <c r="AP688" s="2"/>
      <c r="AQ688" s="2"/>
      <c r="AR688" s="2"/>
      <c r="AS688" s="2"/>
      <c r="AT688" s="2">
        <f t="shared" si="104"/>
        <v>0</v>
      </c>
      <c r="AU688" s="2"/>
      <c r="AV688" s="2"/>
      <c r="AW688" s="2"/>
      <c r="AX688" s="2"/>
      <c r="AY688" s="2"/>
      <c r="AZ688" s="2"/>
      <c r="BA688" s="2"/>
      <c r="BB688" s="2">
        <f t="shared" si="105"/>
        <v>0</v>
      </c>
      <c r="BC688" s="2"/>
      <c r="BD688" s="2"/>
      <c r="BE688" s="2"/>
      <c r="BF688" s="2"/>
      <c r="BG688" s="2"/>
      <c r="BH688" s="2"/>
      <c r="BI688" s="2"/>
      <c r="BJ688" s="2">
        <f t="shared" si="106"/>
        <v>0</v>
      </c>
      <c r="BK688" s="2"/>
      <c r="BL688" s="2"/>
      <c r="BM688" s="2"/>
      <c r="BN688" s="2"/>
      <c r="BO688" s="2"/>
      <c r="BP688" s="2"/>
      <c r="BQ688" s="2"/>
      <c r="BR688" s="2">
        <f t="shared" si="107"/>
        <v>0</v>
      </c>
    </row>
    <row r="689" spans="1:70" ht="11.25" customHeight="1" x14ac:dyDescent="0.2">
      <c r="A689" s="5">
        <v>4</v>
      </c>
      <c r="B689" s="1">
        <v>126515492</v>
      </c>
      <c r="C689" s="1" t="s">
        <v>887</v>
      </c>
      <c r="D689" s="1" t="s">
        <v>516</v>
      </c>
      <c r="E689" s="2">
        <f t="shared" si="108"/>
        <v>39338</v>
      </c>
      <c r="F689" s="2">
        <f t="shared" si="109"/>
        <v>58088</v>
      </c>
      <c r="G689" s="2"/>
      <c r="H689" s="2"/>
      <c r="I689" s="2"/>
      <c r="J689" s="2">
        <v>39338</v>
      </c>
      <c r="K689" s="2"/>
      <c r="L689" s="2"/>
      <c r="M689" s="2"/>
      <c r="N689" s="2">
        <f t="shared" si="100"/>
        <v>39338</v>
      </c>
      <c r="O689" s="2"/>
      <c r="P689" s="2"/>
      <c r="Q689" s="2"/>
      <c r="R689" s="2">
        <v>30048</v>
      </c>
      <c r="S689" s="2"/>
      <c r="T689" s="2"/>
      <c r="U689" s="2"/>
      <c r="V689" s="2">
        <f t="shared" si="101"/>
        <v>30048</v>
      </c>
      <c r="W689" s="2"/>
      <c r="X689" s="2"/>
      <c r="Y689" s="2"/>
      <c r="Z689" s="2">
        <v>11298</v>
      </c>
      <c r="AA689" s="2"/>
      <c r="AB689" s="2"/>
      <c r="AC689" s="2"/>
      <c r="AD689" s="2">
        <f t="shared" si="102"/>
        <v>11298</v>
      </c>
      <c r="AE689" s="2"/>
      <c r="AF689" s="2"/>
      <c r="AG689" s="2"/>
      <c r="AH689" s="2">
        <v>58088</v>
      </c>
      <c r="AI689" s="2"/>
      <c r="AJ689" s="2"/>
      <c r="AK689" s="2"/>
      <c r="AL689" s="2">
        <f t="shared" si="103"/>
        <v>58088</v>
      </c>
      <c r="AM689" s="2"/>
      <c r="AN689" s="2"/>
      <c r="AO689" s="2"/>
      <c r="AP689" s="2"/>
      <c r="AQ689" s="2"/>
      <c r="AR689" s="2"/>
      <c r="AS689" s="2"/>
      <c r="AT689" s="2">
        <f t="shared" si="104"/>
        <v>0</v>
      </c>
      <c r="AU689" s="2"/>
      <c r="AV689" s="2"/>
      <c r="AW689" s="2"/>
      <c r="AX689" s="2"/>
      <c r="AY689" s="2"/>
      <c r="AZ689" s="2"/>
      <c r="BA689" s="2"/>
      <c r="BB689" s="2">
        <f t="shared" si="105"/>
        <v>0</v>
      </c>
      <c r="BC689" s="2"/>
      <c r="BD689" s="2"/>
      <c r="BE689" s="2"/>
      <c r="BF689" s="2"/>
      <c r="BG689" s="2"/>
      <c r="BH689" s="2"/>
      <c r="BI689" s="2"/>
      <c r="BJ689" s="2">
        <f t="shared" si="106"/>
        <v>0</v>
      </c>
      <c r="BK689" s="2"/>
      <c r="BL689" s="2"/>
      <c r="BM689" s="2"/>
      <c r="BN689" s="2"/>
      <c r="BO689" s="2"/>
      <c r="BP689" s="2"/>
      <c r="BQ689" s="2"/>
      <c r="BR689" s="2">
        <f t="shared" si="107"/>
        <v>0</v>
      </c>
    </row>
    <row r="690" spans="1:70" ht="11.25" customHeight="1" x14ac:dyDescent="0.2">
      <c r="A690" s="5">
        <v>4</v>
      </c>
      <c r="B690" s="1">
        <v>172510793</v>
      </c>
      <c r="C690" s="1" t="s">
        <v>780</v>
      </c>
      <c r="D690" s="1" t="s">
        <v>516</v>
      </c>
      <c r="E690" s="2">
        <f t="shared" si="108"/>
        <v>4184537</v>
      </c>
      <c r="F690" s="2">
        <f t="shared" si="109"/>
        <v>3296954</v>
      </c>
      <c r="G690" s="2"/>
      <c r="H690" s="2"/>
      <c r="I690" s="2"/>
      <c r="J690" s="2">
        <v>71537</v>
      </c>
      <c r="K690" s="2">
        <v>0</v>
      </c>
      <c r="L690" s="2"/>
      <c r="M690" s="2">
        <v>4113000</v>
      </c>
      <c r="N690" s="2">
        <f t="shared" si="100"/>
        <v>4184537</v>
      </c>
      <c r="O690" s="2"/>
      <c r="P690" s="2"/>
      <c r="Q690" s="2"/>
      <c r="R690" s="2">
        <v>0</v>
      </c>
      <c r="S690" s="2">
        <v>179000</v>
      </c>
      <c r="T690" s="2"/>
      <c r="U690" s="2">
        <v>0</v>
      </c>
      <c r="V690" s="2">
        <f t="shared" si="101"/>
        <v>179000</v>
      </c>
      <c r="W690" s="2"/>
      <c r="X690" s="2"/>
      <c r="Y690" s="2"/>
      <c r="Z690" s="2">
        <v>13583</v>
      </c>
      <c r="AA690" s="2">
        <v>51000</v>
      </c>
      <c r="AB690" s="2"/>
      <c r="AC690" s="2">
        <v>1002000</v>
      </c>
      <c r="AD690" s="2">
        <f t="shared" si="102"/>
        <v>1066583</v>
      </c>
      <c r="AE690" s="2"/>
      <c r="AF690" s="2"/>
      <c r="AG690" s="2"/>
      <c r="AH690" s="2">
        <v>57954</v>
      </c>
      <c r="AI690" s="2">
        <v>128000</v>
      </c>
      <c r="AJ690" s="2"/>
      <c r="AK690" s="2">
        <v>3111000</v>
      </c>
      <c r="AL690" s="2">
        <f t="shared" si="103"/>
        <v>3296954</v>
      </c>
      <c r="AM690" s="2"/>
      <c r="AN690" s="2"/>
      <c r="AO690" s="2"/>
      <c r="AP690" s="2"/>
      <c r="AQ690" s="2"/>
      <c r="AR690" s="2"/>
      <c r="AS690" s="2"/>
      <c r="AT690" s="2">
        <f t="shared" si="104"/>
        <v>0</v>
      </c>
      <c r="AU690" s="2"/>
      <c r="AV690" s="2"/>
      <c r="AW690" s="2"/>
      <c r="AX690" s="2"/>
      <c r="AY690" s="2"/>
      <c r="AZ690" s="2"/>
      <c r="BA690" s="2"/>
      <c r="BB690" s="2">
        <f t="shared" si="105"/>
        <v>0</v>
      </c>
      <c r="BC690" s="2"/>
      <c r="BD690" s="2"/>
      <c r="BE690" s="2"/>
      <c r="BF690" s="2"/>
      <c r="BG690" s="2"/>
      <c r="BH690" s="2"/>
      <c r="BI690" s="2"/>
      <c r="BJ690" s="2">
        <f t="shared" si="106"/>
        <v>0</v>
      </c>
      <c r="BK690" s="2"/>
      <c r="BL690" s="2"/>
      <c r="BM690" s="2"/>
      <c r="BN690" s="2"/>
      <c r="BO690" s="2"/>
      <c r="BP690" s="2"/>
      <c r="BQ690" s="2"/>
      <c r="BR690" s="2">
        <f t="shared" si="107"/>
        <v>0</v>
      </c>
    </row>
    <row r="691" spans="1:70" ht="11.25" customHeight="1" x14ac:dyDescent="0.2">
      <c r="A691" s="5">
        <v>4</v>
      </c>
      <c r="B691" s="1">
        <v>126513110</v>
      </c>
      <c r="C691" s="1" t="s">
        <v>49</v>
      </c>
      <c r="D691" s="1" t="s">
        <v>516</v>
      </c>
      <c r="E691" s="2">
        <f t="shared" si="108"/>
        <v>11399434</v>
      </c>
      <c r="F691" s="2">
        <f t="shared" si="109"/>
        <v>10962754</v>
      </c>
      <c r="G691" s="2"/>
      <c r="H691" s="2"/>
      <c r="I691" s="2"/>
      <c r="J691" s="2"/>
      <c r="K691" s="2"/>
      <c r="L691" s="2">
        <v>100434</v>
      </c>
      <c r="M691" s="2">
        <v>11100000</v>
      </c>
      <c r="N691" s="2">
        <f t="shared" si="100"/>
        <v>11200434</v>
      </c>
      <c r="O691" s="2"/>
      <c r="P691" s="2"/>
      <c r="Q691" s="2"/>
      <c r="R691" s="2"/>
      <c r="S691" s="2"/>
      <c r="T691" s="2">
        <v>46320</v>
      </c>
      <c r="U691" s="2">
        <v>0</v>
      </c>
      <c r="V691" s="2">
        <f t="shared" si="101"/>
        <v>46320</v>
      </c>
      <c r="W691" s="2"/>
      <c r="X691" s="2"/>
      <c r="Y691" s="2"/>
      <c r="Z691" s="2"/>
      <c r="AA691" s="2"/>
      <c r="AB691" s="2">
        <v>0</v>
      </c>
      <c r="AC691" s="2">
        <v>483000</v>
      </c>
      <c r="AD691" s="2">
        <f t="shared" si="102"/>
        <v>483000</v>
      </c>
      <c r="AE691" s="2"/>
      <c r="AF691" s="2"/>
      <c r="AG691" s="2"/>
      <c r="AH691" s="2"/>
      <c r="AI691" s="2"/>
      <c r="AJ691" s="2">
        <v>146754</v>
      </c>
      <c r="AK691" s="2">
        <v>10617000</v>
      </c>
      <c r="AL691" s="2">
        <f t="shared" si="103"/>
        <v>10763754</v>
      </c>
      <c r="AM691" s="2"/>
      <c r="AN691" s="2"/>
      <c r="AO691" s="2"/>
      <c r="AP691" s="2"/>
      <c r="AQ691" s="2"/>
      <c r="AR691" s="2"/>
      <c r="AS691" s="2">
        <v>199000</v>
      </c>
      <c r="AT691" s="2">
        <f t="shared" si="104"/>
        <v>199000</v>
      </c>
      <c r="AU691" s="2"/>
      <c r="AV691" s="2"/>
      <c r="AW691" s="2"/>
      <c r="AX691" s="2"/>
      <c r="AY691" s="2"/>
      <c r="AZ691" s="2"/>
      <c r="BA691" s="2">
        <v>0</v>
      </c>
      <c r="BB691" s="2">
        <f t="shared" si="105"/>
        <v>0</v>
      </c>
      <c r="BC691" s="2"/>
      <c r="BD691" s="2"/>
      <c r="BE691" s="2"/>
      <c r="BF691" s="2"/>
      <c r="BG691" s="2"/>
      <c r="BH691" s="2"/>
      <c r="BI691" s="2">
        <v>0</v>
      </c>
      <c r="BJ691" s="2">
        <f t="shared" si="106"/>
        <v>0</v>
      </c>
      <c r="BK691" s="2"/>
      <c r="BL691" s="2"/>
      <c r="BM691" s="2"/>
      <c r="BN691" s="2"/>
      <c r="BO691" s="2"/>
      <c r="BP691" s="2"/>
      <c r="BQ691" s="2">
        <v>199000</v>
      </c>
      <c r="BR691" s="2">
        <f t="shared" si="107"/>
        <v>199000</v>
      </c>
    </row>
    <row r="692" spans="1:70" ht="11.25" customHeight="1" x14ac:dyDescent="0.2">
      <c r="A692" s="5">
        <v>4</v>
      </c>
      <c r="B692" s="1">
        <v>126519476</v>
      </c>
      <c r="C692" s="1" t="s">
        <v>888</v>
      </c>
      <c r="D692" s="1" t="s">
        <v>516</v>
      </c>
      <c r="E692" s="2">
        <f t="shared" si="108"/>
        <v>10456000</v>
      </c>
      <c r="F692" s="2">
        <f t="shared" si="109"/>
        <v>6480000</v>
      </c>
      <c r="G692" s="2"/>
      <c r="H692" s="2"/>
      <c r="I692" s="2"/>
      <c r="J692" s="2"/>
      <c r="K692" s="2">
        <v>0</v>
      </c>
      <c r="L692" s="2"/>
      <c r="M692" s="2">
        <v>10456000</v>
      </c>
      <c r="N692" s="2">
        <f t="shared" si="100"/>
        <v>10456000</v>
      </c>
      <c r="O692" s="2"/>
      <c r="P692" s="2"/>
      <c r="Q692" s="2"/>
      <c r="R692" s="2"/>
      <c r="S692" s="2">
        <v>257000</v>
      </c>
      <c r="T692" s="2"/>
      <c r="U692" s="2">
        <v>0</v>
      </c>
      <c r="V692" s="2">
        <f t="shared" si="101"/>
        <v>257000</v>
      </c>
      <c r="W692" s="2"/>
      <c r="X692" s="2"/>
      <c r="Y692" s="2"/>
      <c r="Z692" s="2"/>
      <c r="AA692" s="2">
        <v>0</v>
      </c>
      <c r="AB692" s="2"/>
      <c r="AC692" s="2">
        <v>4233000</v>
      </c>
      <c r="AD692" s="2">
        <f t="shared" si="102"/>
        <v>4233000</v>
      </c>
      <c r="AE692" s="2"/>
      <c r="AF692" s="2"/>
      <c r="AG692" s="2"/>
      <c r="AH692" s="2"/>
      <c r="AI692" s="2">
        <v>257000</v>
      </c>
      <c r="AJ692" s="2"/>
      <c r="AK692" s="2">
        <v>6223000</v>
      </c>
      <c r="AL692" s="2">
        <f t="shared" si="103"/>
        <v>6480000</v>
      </c>
      <c r="AM692" s="2"/>
      <c r="AN692" s="2"/>
      <c r="AO692" s="2"/>
      <c r="AP692" s="2"/>
      <c r="AQ692" s="2"/>
      <c r="AR692" s="2"/>
      <c r="AS692" s="2"/>
      <c r="AT692" s="2">
        <f t="shared" si="104"/>
        <v>0</v>
      </c>
      <c r="AU692" s="2"/>
      <c r="AV692" s="2"/>
      <c r="AW692" s="2"/>
      <c r="AX692" s="2"/>
      <c r="AY692" s="2"/>
      <c r="AZ692" s="2"/>
      <c r="BA692" s="2"/>
      <c r="BB692" s="2">
        <f t="shared" si="105"/>
        <v>0</v>
      </c>
      <c r="BC692" s="2"/>
      <c r="BD692" s="2"/>
      <c r="BE692" s="2"/>
      <c r="BF692" s="2"/>
      <c r="BG692" s="2"/>
      <c r="BH692" s="2"/>
      <c r="BI692" s="2"/>
      <c r="BJ692" s="2">
        <f t="shared" si="106"/>
        <v>0</v>
      </c>
      <c r="BK692" s="2"/>
      <c r="BL692" s="2"/>
      <c r="BM692" s="2"/>
      <c r="BN692" s="2"/>
      <c r="BO692" s="2"/>
      <c r="BP692" s="2"/>
      <c r="BQ692" s="2"/>
      <c r="BR692" s="2">
        <f t="shared" si="107"/>
        <v>0</v>
      </c>
    </row>
    <row r="693" spans="1:70" ht="11.25" customHeight="1" x14ac:dyDescent="0.2">
      <c r="A693" s="5">
        <v>4</v>
      </c>
      <c r="B693" s="1">
        <v>126513480</v>
      </c>
      <c r="C693" s="1" t="s">
        <v>63</v>
      </c>
      <c r="D693" s="1" t="s">
        <v>516</v>
      </c>
      <c r="E693" s="2">
        <f t="shared" si="108"/>
        <v>20021000</v>
      </c>
      <c r="F693" s="2">
        <f t="shared" si="109"/>
        <v>19954000</v>
      </c>
      <c r="G693" s="2"/>
      <c r="H693" s="2"/>
      <c r="I693" s="2"/>
      <c r="J693" s="2"/>
      <c r="K693" s="2">
        <v>0</v>
      </c>
      <c r="L693" s="2"/>
      <c r="M693" s="2">
        <v>20021000</v>
      </c>
      <c r="N693" s="2">
        <f t="shared" si="100"/>
        <v>20021000</v>
      </c>
      <c r="O693" s="2"/>
      <c r="P693" s="2"/>
      <c r="Q693" s="2"/>
      <c r="R693" s="2"/>
      <c r="S693" s="2">
        <v>783090</v>
      </c>
      <c r="T693" s="2"/>
      <c r="U693" s="2">
        <v>0</v>
      </c>
      <c r="V693" s="2">
        <f t="shared" si="101"/>
        <v>783090</v>
      </c>
      <c r="W693" s="2"/>
      <c r="X693" s="2"/>
      <c r="Y693" s="2"/>
      <c r="Z693" s="2"/>
      <c r="AA693" s="2">
        <v>0</v>
      </c>
      <c r="AB693" s="2"/>
      <c r="AC693" s="2">
        <v>1049630</v>
      </c>
      <c r="AD693" s="2">
        <f t="shared" si="102"/>
        <v>1049630</v>
      </c>
      <c r="AE693" s="2"/>
      <c r="AF693" s="2"/>
      <c r="AG693" s="2"/>
      <c r="AH693" s="2"/>
      <c r="AI693" s="2">
        <v>783090</v>
      </c>
      <c r="AJ693" s="2"/>
      <c r="AK693" s="2">
        <v>18971370</v>
      </c>
      <c r="AL693" s="2">
        <f t="shared" si="103"/>
        <v>19754460</v>
      </c>
      <c r="AM693" s="2"/>
      <c r="AN693" s="2"/>
      <c r="AO693" s="2"/>
      <c r="AP693" s="2"/>
      <c r="AQ693" s="2">
        <v>0</v>
      </c>
      <c r="AR693" s="2"/>
      <c r="AS693" s="2">
        <v>0</v>
      </c>
      <c r="AT693" s="2">
        <f t="shared" si="104"/>
        <v>0</v>
      </c>
      <c r="AU693" s="2"/>
      <c r="AV693" s="2"/>
      <c r="AW693" s="2"/>
      <c r="AX693" s="2"/>
      <c r="AY693" s="2">
        <v>7910</v>
      </c>
      <c r="AZ693" s="2"/>
      <c r="BA693" s="2">
        <v>191630</v>
      </c>
      <c r="BB693" s="2">
        <f t="shared" si="105"/>
        <v>199540</v>
      </c>
      <c r="BC693" s="2"/>
      <c r="BD693" s="2"/>
      <c r="BE693" s="2"/>
      <c r="BF693" s="2"/>
      <c r="BG693" s="2">
        <v>0</v>
      </c>
      <c r="BH693" s="2"/>
      <c r="BI693" s="2">
        <v>0</v>
      </c>
      <c r="BJ693" s="2">
        <f t="shared" si="106"/>
        <v>0</v>
      </c>
      <c r="BK693" s="2"/>
      <c r="BL693" s="2"/>
      <c r="BM693" s="2"/>
      <c r="BN693" s="2"/>
      <c r="BO693" s="2">
        <v>7910</v>
      </c>
      <c r="BP693" s="2"/>
      <c r="BQ693" s="2">
        <v>191630</v>
      </c>
      <c r="BR693" s="2">
        <f t="shared" si="107"/>
        <v>199540</v>
      </c>
    </row>
    <row r="694" spans="1:70" ht="11.25" customHeight="1" x14ac:dyDescent="0.2">
      <c r="A694" s="5">
        <v>4</v>
      </c>
      <c r="B694" s="1">
        <v>126510014</v>
      </c>
      <c r="C694" s="1" t="s">
        <v>30</v>
      </c>
      <c r="D694" s="1" t="s">
        <v>516</v>
      </c>
      <c r="E694" s="2">
        <f t="shared" si="108"/>
        <v>20650728</v>
      </c>
      <c r="F694" s="2">
        <f t="shared" si="109"/>
        <v>19049409</v>
      </c>
      <c r="G694" s="2"/>
      <c r="H694" s="2"/>
      <c r="I694" s="2"/>
      <c r="J694" s="2">
        <v>6279728</v>
      </c>
      <c r="K694" s="2"/>
      <c r="L694" s="2"/>
      <c r="M694" s="2">
        <v>14371000</v>
      </c>
      <c r="N694" s="2">
        <f t="shared" si="100"/>
        <v>20650728</v>
      </c>
      <c r="O694" s="2"/>
      <c r="P694" s="2"/>
      <c r="Q694" s="2"/>
      <c r="R694" s="2">
        <v>0</v>
      </c>
      <c r="S694" s="2"/>
      <c r="T694" s="2"/>
      <c r="U694" s="2">
        <v>1265000</v>
      </c>
      <c r="V694" s="2">
        <f t="shared" si="101"/>
        <v>1265000</v>
      </c>
      <c r="W694" s="2"/>
      <c r="X694" s="2"/>
      <c r="Y694" s="2"/>
      <c r="Z694" s="2">
        <v>318319</v>
      </c>
      <c r="AA694" s="2"/>
      <c r="AB694" s="2"/>
      <c r="AC694" s="2">
        <v>2548000</v>
      </c>
      <c r="AD694" s="2">
        <f t="shared" si="102"/>
        <v>2866319</v>
      </c>
      <c r="AE694" s="2"/>
      <c r="AF694" s="2"/>
      <c r="AG694" s="2"/>
      <c r="AH694" s="2">
        <v>5961409</v>
      </c>
      <c r="AI694" s="2"/>
      <c r="AJ694" s="2"/>
      <c r="AK694" s="2">
        <v>13088000</v>
      </c>
      <c r="AL694" s="2">
        <f t="shared" si="103"/>
        <v>19049409</v>
      </c>
      <c r="AM694" s="2"/>
      <c r="AN694" s="2"/>
      <c r="AO694" s="2"/>
      <c r="AP694" s="2"/>
      <c r="AQ694" s="2"/>
      <c r="AR694" s="2"/>
      <c r="AS694" s="2"/>
      <c r="AT694" s="2">
        <f t="shared" si="104"/>
        <v>0</v>
      </c>
      <c r="AU694" s="2"/>
      <c r="AV694" s="2"/>
      <c r="AW694" s="2"/>
      <c r="AX694" s="2"/>
      <c r="AY694" s="2"/>
      <c r="AZ694" s="2"/>
      <c r="BA694" s="2"/>
      <c r="BB694" s="2">
        <f t="shared" si="105"/>
        <v>0</v>
      </c>
      <c r="BC694" s="2"/>
      <c r="BD694" s="2"/>
      <c r="BE694" s="2"/>
      <c r="BF694" s="2"/>
      <c r="BG694" s="2"/>
      <c r="BH694" s="2"/>
      <c r="BI694" s="2"/>
      <c r="BJ694" s="2">
        <f t="shared" si="106"/>
        <v>0</v>
      </c>
      <c r="BK694" s="2"/>
      <c r="BL694" s="2"/>
      <c r="BM694" s="2"/>
      <c r="BN694" s="2"/>
      <c r="BO694" s="2"/>
      <c r="BP694" s="2"/>
      <c r="BQ694" s="2"/>
      <c r="BR694" s="2">
        <f t="shared" si="107"/>
        <v>0</v>
      </c>
    </row>
    <row r="695" spans="1:70" ht="11.25" customHeight="1" x14ac:dyDescent="0.2">
      <c r="A695" s="5">
        <v>4</v>
      </c>
      <c r="B695" s="1">
        <v>126513150</v>
      </c>
      <c r="C695" s="1" t="s">
        <v>752</v>
      </c>
      <c r="D695" s="1" t="s">
        <v>516</v>
      </c>
      <c r="E695" s="2">
        <f t="shared" si="108"/>
        <v>22649000</v>
      </c>
      <c r="F695" s="2">
        <f t="shared" si="109"/>
        <v>19865959</v>
      </c>
      <c r="G695" s="2"/>
      <c r="H695" s="2"/>
      <c r="I695" s="2"/>
      <c r="J695" s="2">
        <v>0</v>
      </c>
      <c r="K695" s="2">
        <v>933570</v>
      </c>
      <c r="L695" s="2"/>
      <c r="M695" s="2">
        <v>21488940</v>
      </c>
      <c r="N695" s="2">
        <f t="shared" si="100"/>
        <v>22422510</v>
      </c>
      <c r="O695" s="2"/>
      <c r="P695" s="2"/>
      <c r="Q695" s="2"/>
      <c r="R695" s="2">
        <v>99480</v>
      </c>
      <c r="S695" s="2">
        <v>0</v>
      </c>
      <c r="T695" s="2"/>
      <c r="U695" s="2">
        <v>0</v>
      </c>
      <c r="V695" s="2">
        <f t="shared" si="101"/>
        <v>99480</v>
      </c>
      <c r="W695" s="2"/>
      <c r="X695" s="2"/>
      <c r="Y695" s="2"/>
      <c r="Z695" s="2">
        <v>32521</v>
      </c>
      <c r="AA695" s="2">
        <v>157410</v>
      </c>
      <c r="AB695" s="2"/>
      <c r="AC695" s="2">
        <v>2664090</v>
      </c>
      <c r="AD695" s="2">
        <f t="shared" si="102"/>
        <v>2854021</v>
      </c>
      <c r="AE695" s="2"/>
      <c r="AF695" s="2"/>
      <c r="AG695" s="2"/>
      <c r="AH695" s="2">
        <v>66959</v>
      </c>
      <c r="AI695" s="2">
        <v>776160</v>
      </c>
      <c r="AJ695" s="2"/>
      <c r="AK695" s="2">
        <v>18824850</v>
      </c>
      <c r="AL695" s="2">
        <f t="shared" si="103"/>
        <v>19667969</v>
      </c>
      <c r="AM695" s="2"/>
      <c r="AN695" s="2"/>
      <c r="AO695" s="2"/>
      <c r="AP695" s="2"/>
      <c r="AQ695" s="2">
        <v>9430</v>
      </c>
      <c r="AR695" s="2"/>
      <c r="AS695" s="2">
        <v>217060</v>
      </c>
      <c r="AT695" s="2">
        <f t="shared" si="104"/>
        <v>226490</v>
      </c>
      <c r="AU695" s="2"/>
      <c r="AV695" s="2"/>
      <c r="AW695" s="2"/>
      <c r="AX695" s="2"/>
      <c r="AY695" s="2">
        <v>0</v>
      </c>
      <c r="AZ695" s="2"/>
      <c r="BA695" s="2">
        <v>0</v>
      </c>
      <c r="BB695" s="2">
        <f t="shared" si="105"/>
        <v>0</v>
      </c>
      <c r="BC695" s="2"/>
      <c r="BD695" s="2"/>
      <c r="BE695" s="2"/>
      <c r="BF695" s="2"/>
      <c r="BG695" s="2">
        <v>1590</v>
      </c>
      <c r="BH695" s="2"/>
      <c r="BI695" s="2">
        <v>26910</v>
      </c>
      <c r="BJ695" s="2">
        <f t="shared" si="106"/>
        <v>28500</v>
      </c>
      <c r="BK695" s="2"/>
      <c r="BL695" s="2"/>
      <c r="BM695" s="2"/>
      <c r="BN695" s="2"/>
      <c r="BO695" s="2">
        <v>7840</v>
      </c>
      <c r="BP695" s="2"/>
      <c r="BQ695" s="2">
        <v>190150</v>
      </c>
      <c r="BR695" s="2">
        <f t="shared" si="107"/>
        <v>197990</v>
      </c>
    </row>
    <row r="696" spans="1:70" ht="11.25" customHeight="1" x14ac:dyDescent="0.2">
      <c r="A696" s="5">
        <v>4</v>
      </c>
      <c r="B696" s="1">
        <v>126513117</v>
      </c>
      <c r="C696" s="1" t="s">
        <v>889</v>
      </c>
      <c r="D696" s="1" t="s">
        <v>516</v>
      </c>
      <c r="E696" s="2">
        <f t="shared" si="108"/>
        <v>19198</v>
      </c>
      <c r="F696" s="2">
        <f t="shared" si="109"/>
        <v>76008</v>
      </c>
      <c r="G696" s="2"/>
      <c r="H696" s="2"/>
      <c r="I696" s="2"/>
      <c r="J696" s="2">
        <v>0</v>
      </c>
      <c r="K696" s="2"/>
      <c r="L696" s="2"/>
      <c r="M696" s="2"/>
      <c r="N696" s="2">
        <f t="shared" si="100"/>
        <v>0</v>
      </c>
      <c r="O696" s="2"/>
      <c r="P696" s="2"/>
      <c r="Q696" s="2"/>
      <c r="R696" s="2">
        <v>41450</v>
      </c>
      <c r="S696" s="2"/>
      <c r="T696" s="2"/>
      <c r="U696" s="2"/>
      <c r="V696" s="2">
        <f t="shared" si="101"/>
        <v>41450</v>
      </c>
      <c r="W696" s="2"/>
      <c r="X696" s="2"/>
      <c r="Y696" s="2"/>
      <c r="Z696" s="2">
        <v>13550</v>
      </c>
      <c r="AA696" s="2"/>
      <c r="AB696" s="2"/>
      <c r="AC696" s="2"/>
      <c r="AD696" s="2">
        <f t="shared" si="102"/>
        <v>13550</v>
      </c>
      <c r="AE696" s="2"/>
      <c r="AF696" s="2"/>
      <c r="AG696" s="2"/>
      <c r="AH696" s="2">
        <v>27900</v>
      </c>
      <c r="AI696" s="2"/>
      <c r="AJ696" s="2"/>
      <c r="AK696" s="2"/>
      <c r="AL696" s="2">
        <f t="shared" si="103"/>
        <v>27900</v>
      </c>
      <c r="AM696" s="2"/>
      <c r="AN696" s="2"/>
      <c r="AO696" s="2"/>
      <c r="AP696" s="2">
        <v>19198</v>
      </c>
      <c r="AQ696" s="2"/>
      <c r="AR696" s="2"/>
      <c r="AS696" s="2"/>
      <c r="AT696" s="2">
        <f t="shared" si="104"/>
        <v>19198</v>
      </c>
      <c r="AU696" s="2"/>
      <c r="AV696" s="2"/>
      <c r="AW696" s="2"/>
      <c r="AX696" s="2">
        <v>62910</v>
      </c>
      <c r="AY696" s="2"/>
      <c r="AZ696" s="2"/>
      <c r="BA696" s="2"/>
      <c r="BB696" s="2">
        <f t="shared" si="105"/>
        <v>62910</v>
      </c>
      <c r="BC696" s="2"/>
      <c r="BD696" s="2"/>
      <c r="BE696" s="2"/>
      <c r="BF696" s="2">
        <v>34000</v>
      </c>
      <c r="BG696" s="2"/>
      <c r="BH696" s="2"/>
      <c r="BI696" s="2"/>
      <c r="BJ696" s="2">
        <f t="shared" si="106"/>
        <v>34000</v>
      </c>
      <c r="BK696" s="2"/>
      <c r="BL696" s="2"/>
      <c r="BM696" s="2"/>
      <c r="BN696" s="2">
        <v>48108</v>
      </c>
      <c r="BO696" s="2"/>
      <c r="BP696" s="2"/>
      <c r="BQ696" s="2"/>
      <c r="BR696" s="2">
        <f t="shared" si="107"/>
        <v>48108</v>
      </c>
    </row>
    <row r="697" spans="1:70" ht="11.25" customHeight="1" x14ac:dyDescent="0.2">
      <c r="A697" s="5">
        <v>4</v>
      </c>
      <c r="B697" s="1">
        <v>126510002</v>
      </c>
      <c r="C697" s="1" t="s">
        <v>851</v>
      </c>
      <c r="D697" s="1" t="s">
        <v>516</v>
      </c>
      <c r="E697" s="2">
        <f t="shared" si="108"/>
        <v>30208371</v>
      </c>
      <c r="F697" s="2">
        <f t="shared" si="109"/>
        <v>28576868</v>
      </c>
      <c r="G697" s="2"/>
      <c r="H697" s="2"/>
      <c r="I697" s="2"/>
      <c r="J697" s="2">
        <v>128371</v>
      </c>
      <c r="K697" s="2">
        <v>0</v>
      </c>
      <c r="L697" s="2"/>
      <c r="M697" s="2">
        <v>8121600</v>
      </c>
      <c r="N697" s="2">
        <f t="shared" si="100"/>
        <v>8249971</v>
      </c>
      <c r="O697" s="2"/>
      <c r="P697" s="2"/>
      <c r="Q697" s="2"/>
      <c r="R697" s="2">
        <v>0</v>
      </c>
      <c r="S697" s="2">
        <v>352890</v>
      </c>
      <c r="T697" s="2"/>
      <c r="U697" s="2">
        <v>0</v>
      </c>
      <c r="V697" s="2">
        <f t="shared" si="101"/>
        <v>352890</v>
      </c>
      <c r="W697" s="2"/>
      <c r="X697" s="2"/>
      <c r="Y697" s="2"/>
      <c r="Z697" s="2">
        <v>65226</v>
      </c>
      <c r="AA697" s="2">
        <v>48060</v>
      </c>
      <c r="AB697" s="2"/>
      <c r="AC697" s="2">
        <v>734130</v>
      </c>
      <c r="AD697" s="2">
        <f t="shared" si="102"/>
        <v>847416</v>
      </c>
      <c r="AE697" s="2"/>
      <c r="AF697" s="2"/>
      <c r="AG697" s="2"/>
      <c r="AH697" s="2">
        <v>63145</v>
      </c>
      <c r="AI697" s="2">
        <v>304830</v>
      </c>
      <c r="AJ697" s="2"/>
      <c r="AK697" s="2">
        <v>7387470</v>
      </c>
      <c r="AL697" s="2">
        <f t="shared" si="103"/>
        <v>7755445</v>
      </c>
      <c r="AM697" s="2"/>
      <c r="AN697" s="2"/>
      <c r="AO697" s="2"/>
      <c r="AP697" s="2">
        <v>0</v>
      </c>
      <c r="AQ697" s="2">
        <v>0</v>
      </c>
      <c r="AR697" s="2"/>
      <c r="AS697" s="2">
        <v>21958400</v>
      </c>
      <c r="AT697" s="2">
        <f t="shared" si="104"/>
        <v>21958400</v>
      </c>
      <c r="AU697" s="2"/>
      <c r="AV697" s="2"/>
      <c r="AW697" s="2"/>
      <c r="AX697" s="2">
        <v>29064</v>
      </c>
      <c r="AY697" s="2">
        <v>954110</v>
      </c>
      <c r="AZ697" s="2"/>
      <c r="BA697" s="2">
        <v>0</v>
      </c>
      <c r="BB697" s="2">
        <f t="shared" si="105"/>
        <v>983174</v>
      </c>
      <c r="BC697" s="2"/>
      <c r="BD697" s="2"/>
      <c r="BE697" s="2"/>
      <c r="BF697" s="2">
        <v>5341</v>
      </c>
      <c r="BG697" s="2">
        <v>129940</v>
      </c>
      <c r="BH697" s="2"/>
      <c r="BI697" s="2">
        <v>1984870</v>
      </c>
      <c r="BJ697" s="2">
        <f t="shared" si="106"/>
        <v>2120151</v>
      </c>
      <c r="BK697" s="2"/>
      <c r="BL697" s="2"/>
      <c r="BM697" s="2"/>
      <c r="BN697" s="2">
        <v>23723</v>
      </c>
      <c r="BO697" s="2">
        <v>824170</v>
      </c>
      <c r="BP697" s="2"/>
      <c r="BQ697" s="2">
        <v>19973530</v>
      </c>
      <c r="BR697" s="2">
        <f t="shared" si="107"/>
        <v>20821423</v>
      </c>
    </row>
    <row r="698" spans="1:70" ht="11.25" customHeight="1" x14ac:dyDescent="0.2">
      <c r="A698" s="5">
        <v>4</v>
      </c>
      <c r="B698" s="1">
        <v>126519644</v>
      </c>
      <c r="C698" s="1" t="s">
        <v>834</v>
      </c>
      <c r="D698" s="1" t="s">
        <v>516</v>
      </c>
      <c r="E698" s="2">
        <f t="shared" si="108"/>
        <v>4054914</v>
      </c>
      <c r="F698" s="2">
        <f t="shared" si="109"/>
        <v>3976108</v>
      </c>
      <c r="G698" s="2"/>
      <c r="H698" s="2"/>
      <c r="I698" s="2"/>
      <c r="J698" s="2">
        <v>96314</v>
      </c>
      <c r="K698" s="2">
        <v>0</v>
      </c>
      <c r="L698" s="2"/>
      <c r="M698" s="2">
        <v>3958600</v>
      </c>
      <c r="N698" s="2">
        <f t="shared" si="100"/>
        <v>4054914</v>
      </c>
      <c r="O698" s="2"/>
      <c r="P698" s="2"/>
      <c r="Q698" s="2"/>
      <c r="R698" s="2">
        <v>0</v>
      </c>
      <c r="S698" s="2">
        <v>172000</v>
      </c>
      <c r="T698" s="2"/>
      <c r="U698" s="2">
        <v>0</v>
      </c>
      <c r="V698" s="2">
        <f t="shared" si="101"/>
        <v>172000</v>
      </c>
      <c r="W698" s="2"/>
      <c r="X698" s="2"/>
      <c r="Y698" s="2"/>
      <c r="Z698" s="2">
        <v>29206</v>
      </c>
      <c r="AA698" s="2">
        <v>17000</v>
      </c>
      <c r="AB698" s="2"/>
      <c r="AC698" s="2">
        <v>204600</v>
      </c>
      <c r="AD698" s="2">
        <f t="shared" si="102"/>
        <v>250806</v>
      </c>
      <c r="AE698" s="2"/>
      <c r="AF698" s="2"/>
      <c r="AG698" s="2"/>
      <c r="AH698" s="2">
        <v>67108</v>
      </c>
      <c r="AI698" s="2">
        <v>155000</v>
      </c>
      <c r="AJ698" s="2"/>
      <c r="AK698" s="2">
        <v>3754000</v>
      </c>
      <c r="AL698" s="2">
        <f t="shared" si="103"/>
        <v>3976108</v>
      </c>
      <c r="AM698" s="2"/>
      <c r="AN698" s="2"/>
      <c r="AO698" s="2"/>
      <c r="AP698" s="2"/>
      <c r="AQ698" s="2"/>
      <c r="AR698" s="2"/>
      <c r="AS698" s="2"/>
      <c r="AT698" s="2">
        <f t="shared" si="104"/>
        <v>0</v>
      </c>
      <c r="AU698" s="2"/>
      <c r="AV698" s="2"/>
      <c r="AW698" s="2"/>
      <c r="AX698" s="2"/>
      <c r="AY698" s="2"/>
      <c r="AZ698" s="2"/>
      <c r="BA698" s="2"/>
      <c r="BB698" s="2">
        <f t="shared" si="105"/>
        <v>0</v>
      </c>
      <c r="BC698" s="2"/>
      <c r="BD698" s="2"/>
      <c r="BE698" s="2"/>
      <c r="BF698" s="2"/>
      <c r="BG698" s="2"/>
      <c r="BH698" s="2"/>
      <c r="BI698" s="2"/>
      <c r="BJ698" s="2">
        <f t="shared" si="106"/>
        <v>0</v>
      </c>
      <c r="BK698" s="2"/>
      <c r="BL698" s="2"/>
      <c r="BM698" s="2"/>
      <c r="BN698" s="2"/>
      <c r="BO698" s="2"/>
      <c r="BP698" s="2"/>
      <c r="BQ698" s="2"/>
      <c r="BR698" s="2">
        <f t="shared" si="107"/>
        <v>0</v>
      </c>
    </row>
    <row r="699" spans="1:70" ht="11.25" customHeight="1" x14ac:dyDescent="0.2">
      <c r="A699" s="5">
        <v>4</v>
      </c>
      <c r="B699" s="1">
        <v>126518795</v>
      </c>
      <c r="C699" s="1" t="s">
        <v>852</v>
      </c>
      <c r="D699" s="1" t="s">
        <v>516</v>
      </c>
      <c r="E699" s="2">
        <f t="shared" si="108"/>
        <v>4199537</v>
      </c>
      <c r="F699" s="2">
        <f t="shared" si="109"/>
        <v>3859758</v>
      </c>
      <c r="G699" s="2"/>
      <c r="H699" s="2"/>
      <c r="I699" s="2"/>
      <c r="J699" s="2">
        <v>35023</v>
      </c>
      <c r="K699" s="2">
        <v>0</v>
      </c>
      <c r="L699" s="2"/>
      <c r="M699" s="2">
        <v>4164514</v>
      </c>
      <c r="N699" s="2">
        <f t="shared" si="100"/>
        <v>4199537</v>
      </c>
      <c r="O699" s="2"/>
      <c r="P699" s="2"/>
      <c r="Q699" s="2"/>
      <c r="R699" s="2">
        <v>0</v>
      </c>
      <c r="S699" s="2">
        <v>181000</v>
      </c>
      <c r="T699" s="2"/>
      <c r="U699" s="2">
        <v>0</v>
      </c>
      <c r="V699" s="2">
        <f t="shared" si="101"/>
        <v>181000</v>
      </c>
      <c r="W699" s="2"/>
      <c r="X699" s="2"/>
      <c r="Y699" s="2"/>
      <c r="Z699" s="2">
        <v>32265</v>
      </c>
      <c r="AA699" s="2">
        <v>28000</v>
      </c>
      <c r="AB699" s="2"/>
      <c r="AC699" s="2">
        <v>460514</v>
      </c>
      <c r="AD699" s="2">
        <f t="shared" si="102"/>
        <v>520779</v>
      </c>
      <c r="AE699" s="2"/>
      <c r="AF699" s="2"/>
      <c r="AG699" s="2"/>
      <c r="AH699" s="2">
        <v>2758</v>
      </c>
      <c r="AI699" s="2">
        <v>153000</v>
      </c>
      <c r="AJ699" s="2"/>
      <c r="AK699" s="2">
        <v>3704000</v>
      </c>
      <c r="AL699" s="2">
        <f t="shared" si="103"/>
        <v>3859758</v>
      </c>
      <c r="AM699" s="2"/>
      <c r="AN699" s="2"/>
      <c r="AO699" s="2"/>
      <c r="AP699" s="2"/>
      <c r="AQ699" s="2"/>
      <c r="AR699" s="2"/>
      <c r="AS699" s="2"/>
      <c r="AT699" s="2">
        <f t="shared" si="104"/>
        <v>0</v>
      </c>
      <c r="AU699" s="2"/>
      <c r="AV699" s="2"/>
      <c r="AW699" s="2"/>
      <c r="AX699" s="2"/>
      <c r="AY699" s="2"/>
      <c r="AZ699" s="2"/>
      <c r="BA699" s="2"/>
      <c r="BB699" s="2">
        <f t="shared" si="105"/>
        <v>0</v>
      </c>
      <c r="BC699" s="2"/>
      <c r="BD699" s="2"/>
      <c r="BE699" s="2"/>
      <c r="BF699" s="2"/>
      <c r="BG699" s="2"/>
      <c r="BH699" s="2"/>
      <c r="BI699" s="2"/>
      <c r="BJ699" s="2">
        <f t="shared" si="106"/>
        <v>0</v>
      </c>
      <c r="BK699" s="2"/>
      <c r="BL699" s="2"/>
      <c r="BM699" s="2"/>
      <c r="BN699" s="2"/>
      <c r="BO699" s="2"/>
      <c r="BP699" s="2"/>
      <c r="BQ699" s="2"/>
      <c r="BR699" s="2">
        <f t="shared" si="107"/>
        <v>0</v>
      </c>
    </row>
    <row r="700" spans="1:70" ht="11.25" customHeight="1" x14ac:dyDescent="0.2">
      <c r="A700" s="5">
        <v>4</v>
      </c>
      <c r="B700" s="1">
        <v>126513290</v>
      </c>
      <c r="C700" s="1" t="s">
        <v>853</v>
      </c>
      <c r="D700" s="1" t="s">
        <v>516</v>
      </c>
      <c r="E700" s="2">
        <f t="shared" si="108"/>
        <v>15909722</v>
      </c>
      <c r="F700" s="2">
        <f t="shared" si="109"/>
        <v>13051362</v>
      </c>
      <c r="G700" s="2"/>
      <c r="H700" s="2"/>
      <c r="I700" s="2"/>
      <c r="J700" s="2">
        <v>153922</v>
      </c>
      <c r="K700" s="2">
        <v>0</v>
      </c>
      <c r="L700" s="2"/>
      <c r="M700" s="2">
        <v>15755800</v>
      </c>
      <c r="N700" s="2">
        <f t="shared" si="100"/>
        <v>15909722</v>
      </c>
      <c r="O700" s="2"/>
      <c r="P700" s="2"/>
      <c r="Q700" s="2"/>
      <c r="R700" s="2">
        <v>152868</v>
      </c>
      <c r="S700" s="2">
        <v>685000</v>
      </c>
      <c r="T700" s="2"/>
      <c r="U700" s="2">
        <v>0</v>
      </c>
      <c r="V700" s="2">
        <f t="shared" si="101"/>
        <v>837868</v>
      </c>
      <c r="W700" s="2"/>
      <c r="X700" s="2"/>
      <c r="Y700" s="2"/>
      <c r="Z700" s="2">
        <v>60428</v>
      </c>
      <c r="AA700" s="2">
        <v>178000</v>
      </c>
      <c r="AB700" s="2"/>
      <c r="AC700" s="2">
        <v>3457800</v>
      </c>
      <c r="AD700" s="2">
        <f t="shared" si="102"/>
        <v>3696228</v>
      </c>
      <c r="AE700" s="2"/>
      <c r="AF700" s="2"/>
      <c r="AG700" s="2"/>
      <c r="AH700" s="2">
        <v>246362</v>
      </c>
      <c r="AI700" s="2">
        <v>507000</v>
      </c>
      <c r="AJ700" s="2"/>
      <c r="AK700" s="2">
        <v>12298000</v>
      </c>
      <c r="AL700" s="2">
        <f t="shared" si="103"/>
        <v>13051362</v>
      </c>
      <c r="AM700" s="2"/>
      <c r="AN700" s="2"/>
      <c r="AO700" s="2"/>
      <c r="AP700" s="2"/>
      <c r="AQ700" s="2"/>
      <c r="AR700" s="2"/>
      <c r="AS700" s="2"/>
      <c r="AT700" s="2">
        <f t="shared" si="104"/>
        <v>0</v>
      </c>
      <c r="AU700" s="2"/>
      <c r="AV700" s="2"/>
      <c r="AW700" s="2"/>
      <c r="AX700" s="2"/>
      <c r="AY700" s="2"/>
      <c r="AZ700" s="2"/>
      <c r="BA700" s="2"/>
      <c r="BB700" s="2">
        <f t="shared" si="105"/>
        <v>0</v>
      </c>
      <c r="BC700" s="2"/>
      <c r="BD700" s="2"/>
      <c r="BE700" s="2"/>
      <c r="BF700" s="2"/>
      <c r="BG700" s="2"/>
      <c r="BH700" s="2"/>
      <c r="BI700" s="2"/>
      <c r="BJ700" s="2">
        <f t="shared" si="106"/>
        <v>0</v>
      </c>
      <c r="BK700" s="2"/>
      <c r="BL700" s="2"/>
      <c r="BM700" s="2"/>
      <c r="BN700" s="2"/>
      <c r="BO700" s="2"/>
      <c r="BP700" s="2"/>
      <c r="BQ700" s="2"/>
      <c r="BR700" s="2">
        <f t="shared" si="107"/>
        <v>0</v>
      </c>
    </row>
    <row r="701" spans="1:70" ht="11.25" customHeight="1" x14ac:dyDescent="0.2">
      <c r="A701" s="5">
        <v>4</v>
      </c>
      <c r="B701" s="1">
        <v>126518118</v>
      </c>
      <c r="C701" s="1" t="s">
        <v>890</v>
      </c>
      <c r="D701" s="1" t="s">
        <v>516</v>
      </c>
      <c r="E701" s="2">
        <f t="shared" si="108"/>
        <v>79468</v>
      </c>
      <c r="F701" s="2">
        <f t="shared" si="109"/>
        <v>63144</v>
      </c>
      <c r="G701" s="2"/>
      <c r="H701" s="2"/>
      <c r="I701" s="2"/>
      <c r="J701" s="2">
        <v>79468</v>
      </c>
      <c r="K701" s="2"/>
      <c r="L701" s="2"/>
      <c r="M701" s="2"/>
      <c r="N701" s="2">
        <f t="shared" si="100"/>
        <v>79468</v>
      </c>
      <c r="O701" s="2"/>
      <c r="P701" s="2"/>
      <c r="Q701" s="2"/>
      <c r="R701" s="2">
        <v>0</v>
      </c>
      <c r="S701" s="2"/>
      <c r="T701" s="2"/>
      <c r="U701" s="2"/>
      <c r="V701" s="2">
        <f t="shared" si="101"/>
        <v>0</v>
      </c>
      <c r="W701" s="2"/>
      <c r="X701" s="2"/>
      <c r="Y701" s="2"/>
      <c r="Z701" s="2">
        <v>16324</v>
      </c>
      <c r="AA701" s="2"/>
      <c r="AB701" s="2"/>
      <c r="AC701" s="2"/>
      <c r="AD701" s="2">
        <f t="shared" si="102"/>
        <v>16324</v>
      </c>
      <c r="AE701" s="2"/>
      <c r="AF701" s="2"/>
      <c r="AG701" s="2"/>
      <c r="AH701" s="2">
        <v>63144</v>
      </c>
      <c r="AI701" s="2"/>
      <c r="AJ701" s="2"/>
      <c r="AK701" s="2"/>
      <c r="AL701" s="2">
        <f t="shared" si="103"/>
        <v>63144</v>
      </c>
      <c r="AM701" s="2"/>
      <c r="AN701" s="2"/>
      <c r="AO701" s="2"/>
      <c r="AP701" s="2"/>
      <c r="AQ701" s="2"/>
      <c r="AR701" s="2"/>
      <c r="AS701" s="2"/>
      <c r="AT701" s="2">
        <f t="shared" si="104"/>
        <v>0</v>
      </c>
      <c r="AU701" s="2"/>
      <c r="AV701" s="2"/>
      <c r="AW701" s="2"/>
      <c r="AX701" s="2"/>
      <c r="AY701" s="2"/>
      <c r="AZ701" s="2"/>
      <c r="BA701" s="2"/>
      <c r="BB701" s="2">
        <f t="shared" si="105"/>
        <v>0</v>
      </c>
      <c r="BC701" s="2"/>
      <c r="BD701" s="2"/>
      <c r="BE701" s="2"/>
      <c r="BF701" s="2"/>
      <c r="BG701" s="2"/>
      <c r="BH701" s="2"/>
      <c r="BI701" s="2"/>
      <c r="BJ701" s="2">
        <f t="shared" si="106"/>
        <v>0</v>
      </c>
      <c r="BK701" s="2"/>
      <c r="BL701" s="2"/>
      <c r="BM701" s="2"/>
      <c r="BN701" s="2"/>
      <c r="BO701" s="2"/>
      <c r="BP701" s="2"/>
      <c r="BQ701" s="2"/>
      <c r="BR701" s="2">
        <f t="shared" si="107"/>
        <v>0</v>
      </c>
    </row>
    <row r="702" spans="1:70" ht="11.25" customHeight="1" x14ac:dyDescent="0.2">
      <c r="A702" s="5">
        <v>4</v>
      </c>
      <c r="B702" s="1">
        <v>126511748</v>
      </c>
      <c r="C702" s="1" t="s">
        <v>835</v>
      </c>
      <c r="D702" s="1" t="s">
        <v>516</v>
      </c>
      <c r="E702" s="2">
        <f t="shared" si="108"/>
        <v>5261606</v>
      </c>
      <c r="F702" s="2">
        <f t="shared" si="109"/>
        <v>5340112</v>
      </c>
      <c r="G702" s="2"/>
      <c r="H702" s="2"/>
      <c r="I702" s="2"/>
      <c r="J702" s="2">
        <v>62394</v>
      </c>
      <c r="K702" s="2">
        <v>0</v>
      </c>
      <c r="L702" s="2"/>
      <c r="M702" s="2">
        <v>5199212</v>
      </c>
      <c r="N702" s="2">
        <f t="shared" si="100"/>
        <v>5261606</v>
      </c>
      <c r="O702" s="2"/>
      <c r="P702" s="2"/>
      <c r="Q702" s="2"/>
      <c r="R702" s="2">
        <v>114651</v>
      </c>
      <c r="S702" s="2">
        <v>226000</v>
      </c>
      <c r="T702" s="2"/>
      <c r="U702" s="2">
        <v>0</v>
      </c>
      <c r="V702" s="2">
        <f t="shared" si="101"/>
        <v>340651</v>
      </c>
      <c r="W702" s="2"/>
      <c r="X702" s="2"/>
      <c r="Y702" s="2"/>
      <c r="Z702" s="2">
        <v>30932</v>
      </c>
      <c r="AA702" s="2">
        <v>20000</v>
      </c>
      <c r="AB702" s="2"/>
      <c r="AC702" s="2">
        <v>211213</v>
      </c>
      <c r="AD702" s="2">
        <f t="shared" si="102"/>
        <v>262145</v>
      </c>
      <c r="AE702" s="2"/>
      <c r="AF702" s="2"/>
      <c r="AG702" s="2"/>
      <c r="AH702" s="2">
        <v>146113</v>
      </c>
      <c r="AI702" s="2">
        <v>206000</v>
      </c>
      <c r="AJ702" s="2"/>
      <c r="AK702" s="2">
        <v>4987999</v>
      </c>
      <c r="AL702" s="2">
        <f t="shared" si="103"/>
        <v>5340112</v>
      </c>
      <c r="AM702" s="2"/>
      <c r="AN702" s="2"/>
      <c r="AO702" s="2"/>
      <c r="AP702" s="2"/>
      <c r="AQ702" s="2"/>
      <c r="AR702" s="2"/>
      <c r="AS702" s="2"/>
      <c r="AT702" s="2">
        <f t="shared" si="104"/>
        <v>0</v>
      </c>
      <c r="AU702" s="2"/>
      <c r="AV702" s="2"/>
      <c r="AW702" s="2"/>
      <c r="AX702" s="2"/>
      <c r="AY702" s="2"/>
      <c r="AZ702" s="2"/>
      <c r="BA702" s="2"/>
      <c r="BB702" s="2">
        <f t="shared" si="105"/>
        <v>0</v>
      </c>
      <c r="BC702" s="2"/>
      <c r="BD702" s="2"/>
      <c r="BE702" s="2"/>
      <c r="BF702" s="2"/>
      <c r="BG702" s="2"/>
      <c r="BH702" s="2"/>
      <c r="BI702" s="2"/>
      <c r="BJ702" s="2">
        <f t="shared" si="106"/>
        <v>0</v>
      </c>
      <c r="BK702" s="2"/>
      <c r="BL702" s="2"/>
      <c r="BM702" s="2"/>
      <c r="BN702" s="2"/>
      <c r="BO702" s="2"/>
      <c r="BP702" s="2"/>
      <c r="BQ702" s="2"/>
      <c r="BR702" s="2">
        <f t="shared" si="107"/>
        <v>0</v>
      </c>
    </row>
    <row r="703" spans="1:70" ht="11.25" customHeight="1" x14ac:dyDescent="0.2">
      <c r="A703" s="5">
        <v>4</v>
      </c>
      <c r="B703" s="1">
        <v>126513734</v>
      </c>
      <c r="C703" s="1" t="s">
        <v>836</v>
      </c>
      <c r="D703" s="1" t="s">
        <v>516</v>
      </c>
      <c r="E703" s="2">
        <f t="shared" si="108"/>
        <v>16461594</v>
      </c>
      <c r="F703" s="2">
        <f t="shared" si="109"/>
        <v>17054944</v>
      </c>
      <c r="G703" s="2"/>
      <c r="H703" s="2"/>
      <c r="I703" s="2"/>
      <c r="J703" s="2">
        <v>157790</v>
      </c>
      <c r="K703" s="2">
        <v>0</v>
      </c>
      <c r="L703" s="2"/>
      <c r="M703" s="2">
        <v>16303804</v>
      </c>
      <c r="N703" s="2">
        <f t="shared" si="100"/>
        <v>16461594</v>
      </c>
      <c r="O703" s="2"/>
      <c r="P703" s="2"/>
      <c r="Q703" s="2"/>
      <c r="R703" s="2">
        <v>191085</v>
      </c>
      <c r="S703" s="2">
        <v>709000</v>
      </c>
      <c r="T703" s="2"/>
      <c r="U703" s="2">
        <v>0</v>
      </c>
      <c r="V703" s="2">
        <f t="shared" si="101"/>
        <v>900085</v>
      </c>
      <c r="W703" s="2"/>
      <c r="X703" s="2"/>
      <c r="Y703" s="2"/>
      <c r="Z703" s="2">
        <v>58931</v>
      </c>
      <c r="AA703" s="2">
        <v>45000</v>
      </c>
      <c r="AB703" s="2"/>
      <c r="AC703" s="2">
        <v>202804</v>
      </c>
      <c r="AD703" s="2">
        <f t="shared" si="102"/>
        <v>306735</v>
      </c>
      <c r="AE703" s="2"/>
      <c r="AF703" s="2"/>
      <c r="AG703" s="2"/>
      <c r="AH703" s="2">
        <v>289944</v>
      </c>
      <c r="AI703" s="2">
        <v>664000</v>
      </c>
      <c r="AJ703" s="2"/>
      <c r="AK703" s="2">
        <v>16101000</v>
      </c>
      <c r="AL703" s="2">
        <f t="shared" si="103"/>
        <v>17054944</v>
      </c>
      <c r="AM703" s="2"/>
      <c r="AN703" s="2"/>
      <c r="AO703" s="2"/>
      <c r="AP703" s="2"/>
      <c r="AQ703" s="2"/>
      <c r="AR703" s="2"/>
      <c r="AS703" s="2"/>
      <c r="AT703" s="2">
        <f t="shared" si="104"/>
        <v>0</v>
      </c>
      <c r="AU703" s="2"/>
      <c r="AV703" s="2"/>
      <c r="AW703" s="2"/>
      <c r="AX703" s="2"/>
      <c r="AY703" s="2"/>
      <c r="AZ703" s="2"/>
      <c r="BA703" s="2"/>
      <c r="BB703" s="2">
        <f t="shared" si="105"/>
        <v>0</v>
      </c>
      <c r="BC703" s="2"/>
      <c r="BD703" s="2"/>
      <c r="BE703" s="2"/>
      <c r="BF703" s="2"/>
      <c r="BG703" s="2"/>
      <c r="BH703" s="2"/>
      <c r="BI703" s="2"/>
      <c r="BJ703" s="2">
        <f t="shared" si="106"/>
        <v>0</v>
      </c>
      <c r="BK703" s="2"/>
      <c r="BL703" s="2"/>
      <c r="BM703" s="2"/>
      <c r="BN703" s="2"/>
      <c r="BO703" s="2"/>
      <c r="BP703" s="2"/>
      <c r="BQ703" s="2"/>
      <c r="BR703" s="2">
        <f t="shared" si="107"/>
        <v>0</v>
      </c>
    </row>
    <row r="704" spans="1:70" ht="11.25" customHeight="1" x14ac:dyDescent="0.2">
      <c r="A704" s="5">
        <v>4</v>
      </c>
      <c r="B704" s="1">
        <v>126516457</v>
      </c>
      <c r="C704" s="1" t="s">
        <v>781</v>
      </c>
      <c r="D704" s="1" t="s">
        <v>516</v>
      </c>
      <c r="E704" s="2">
        <f t="shared" si="108"/>
        <v>11386476</v>
      </c>
      <c r="F704" s="2">
        <f t="shared" si="109"/>
        <v>9889309</v>
      </c>
      <c r="G704" s="2"/>
      <c r="H704" s="2"/>
      <c r="I704" s="2"/>
      <c r="J704" s="2">
        <v>57788</v>
      </c>
      <c r="K704" s="2">
        <v>472000</v>
      </c>
      <c r="L704" s="2"/>
      <c r="M704" s="2">
        <v>10856688</v>
      </c>
      <c r="N704" s="2">
        <f t="shared" si="100"/>
        <v>11386476</v>
      </c>
      <c r="O704" s="2"/>
      <c r="P704" s="2"/>
      <c r="Q704" s="2"/>
      <c r="R704" s="2">
        <v>0</v>
      </c>
      <c r="S704" s="2">
        <v>0</v>
      </c>
      <c r="T704" s="2"/>
      <c r="U704" s="2">
        <v>0</v>
      </c>
      <c r="V704" s="2">
        <f t="shared" si="101"/>
        <v>0</v>
      </c>
      <c r="W704" s="2"/>
      <c r="X704" s="2"/>
      <c r="Y704" s="2"/>
      <c r="Z704" s="2">
        <v>42479</v>
      </c>
      <c r="AA704" s="2">
        <v>81000</v>
      </c>
      <c r="AB704" s="2"/>
      <c r="AC704" s="2">
        <v>1373688</v>
      </c>
      <c r="AD704" s="2">
        <f t="shared" si="102"/>
        <v>1497167</v>
      </c>
      <c r="AE704" s="2"/>
      <c r="AF704" s="2"/>
      <c r="AG704" s="2"/>
      <c r="AH704" s="2">
        <v>15309</v>
      </c>
      <c r="AI704" s="2">
        <v>391000</v>
      </c>
      <c r="AJ704" s="2"/>
      <c r="AK704" s="2">
        <v>9483000</v>
      </c>
      <c r="AL704" s="2">
        <f t="shared" si="103"/>
        <v>9889309</v>
      </c>
      <c r="AM704" s="2"/>
      <c r="AN704" s="2"/>
      <c r="AO704" s="2"/>
      <c r="AP704" s="2"/>
      <c r="AQ704" s="2"/>
      <c r="AR704" s="2"/>
      <c r="AS704" s="2"/>
      <c r="AT704" s="2">
        <f t="shared" si="104"/>
        <v>0</v>
      </c>
      <c r="AU704" s="2"/>
      <c r="AV704" s="2"/>
      <c r="AW704" s="2"/>
      <c r="AX704" s="2"/>
      <c r="AY704" s="2"/>
      <c r="AZ704" s="2"/>
      <c r="BA704" s="2"/>
      <c r="BB704" s="2">
        <f t="shared" si="105"/>
        <v>0</v>
      </c>
      <c r="BC704" s="2"/>
      <c r="BD704" s="2"/>
      <c r="BE704" s="2"/>
      <c r="BF704" s="2"/>
      <c r="BG704" s="2"/>
      <c r="BH704" s="2"/>
      <c r="BI704" s="2"/>
      <c r="BJ704" s="2">
        <f t="shared" si="106"/>
        <v>0</v>
      </c>
      <c r="BK704" s="2"/>
      <c r="BL704" s="2"/>
      <c r="BM704" s="2"/>
      <c r="BN704" s="2"/>
      <c r="BO704" s="2"/>
      <c r="BP704" s="2"/>
      <c r="BQ704" s="2"/>
      <c r="BR704" s="2">
        <f t="shared" si="107"/>
        <v>0</v>
      </c>
    </row>
    <row r="705" spans="1:70" ht="11.25" customHeight="1" x14ac:dyDescent="0.2">
      <c r="A705" s="5">
        <v>4</v>
      </c>
      <c r="B705" s="1">
        <v>126519433</v>
      </c>
      <c r="C705" s="1" t="s">
        <v>782</v>
      </c>
      <c r="D705" s="1" t="s">
        <v>516</v>
      </c>
      <c r="E705" s="2">
        <f t="shared" si="108"/>
        <v>6237388</v>
      </c>
      <c r="F705" s="2">
        <f t="shared" si="109"/>
        <v>5658123</v>
      </c>
      <c r="G705" s="2"/>
      <c r="H705" s="2"/>
      <c r="I705" s="2"/>
      <c r="J705" s="2">
        <v>35024</v>
      </c>
      <c r="K705" s="2">
        <v>258000</v>
      </c>
      <c r="L705" s="2"/>
      <c r="M705" s="2">
        <v>5944364</v>
      </c>
      <c r="N705" s="2">
        <f t="shared" si="100"/>
        <v>6237388</v>
      </c>
      <c r="O705" s="2"/>
      <c r="P705" s="2"/>
      <c r="Q705" s="2"/>
      <c r="R705" s="2">
        <v>0</v>
      </c>
      <c r="S705" s="2">
        <v>0</v>
      </c>
      <c r="T705" s="2"/>
      <c r="U705" s="2">
        <v>0</v>
      </c>
      <c r="V705" s="2">
        <f t="shared" si="101"/>
        <v>0</v>
      </c>
      <c r="W705" s="2"/>
      <c r="X705" s="2"/>
      <c r="Y705" s="2"/>
      <c r="Z705" s="2">
        <v>32265</v>
      </c>
      <c r="AA705" s="2">
        <v>34000</v>
      </c>
      <c r="AB705" s="2"/>
      <c r="AC705" s="2">
        <v>513000</v>
      </c>
      <c r="AD705" s="2">
        <f t="shared" si="102"/>
        <v>579265</v>
      </c>
      <c r="AE705" s="2"/>
      <c r="AF705" s="2"/>
      <c r="AG705" s="2"/>
      <c r="AH705" s="2">
        <v>2759</v>
      </c>
      <c r="AI705" s="2">
        <v>224000</v>
      </c>
      <c r="AJ705" s="2"/>
      <c r="AK705" s="2">
        <v>5431364</v>
      </c>
      <c r="AL705" s="2">
        <f t="shared" si="103"/>
        <v>5658123</v>
      </c>
      <c r="AM705" s="2"/>
      <c r="AN705" s="2"/>
      <c r="AO705" s="2"/>
      <c r="AP705" s="2"/>
      <c r="AQ705" s="2"/>
      <c r="AR705" s="2"/>
      <c r="AS705" s="2"/>
      <c r="AT705" s="2">
        <f t="shared" si="104"/>
        <v>0</v>
      </c>
      <c r="AU705" s="2"/>
      <c r="AV705" s="2"/>
      <c r="AW705" s="2"/>
      <c r="AX705" s="2"/>
      <c r="AY705" s="2"/>
      <c r="AZ705" s="2"/>
      <c r="BA705" s="2"/>
      <c r="BB705" s="2">
        <f t="shared" si="105"/>
        <v>0</v>
      </c>
      <c r="BC705" s="2"/>
      <c r="BD705" s="2"/>
      <c r="BE705" s="2"/>
      <c r="BF705" s="2"/>
      <c r="BG705" s="2"/>
      <c r="BH705" s="2"/>
      <c r="BI705" s="2"/>
      <c r="BJ705" s="2">
        <f t="shared" si="106"/>
        <v>0</v>
      </c>
      <c r="BK705" s="2"/>
      <c r="BL705" s="2"/>
      <c r="BM705" s="2"/>
      <c r="BN705" s="2"/>
      <c r="BO705" s="2"/>
      <c r="BP705" s="2"/>
      <c r="BQ705" s="2"/>
      <c r="BR705" s="2">
        <f t="shared" si="107"/>
        <v>0</v>
      </c>
    </row>
    <row r="706" spans="1:70" ht="11.25" customHeight="1" x14ac:dyDescent="0.2">
      <c r="A706" s="5">
        <v>4</v>
      </c>
      <c r="B706" s="1">
        <v>151514721</v>
      </c>
      <c r="C706" s="1" t="s">
        <v>753</v>
      </c>
      <c r="D706" s="1" t="s">
        <v>516</v>
      </c>
      <c r="E706" s="2">
        <f t="shared" si="108"/>
        <v>11248041</v>
      </c>
      <c r="F706" s="2">
        <f t="shared" si="109"/>
        <v>10277222</v>
      </c>
      <c r="G706" s="2"/>
      <c r="H706" s="2"/>
      <c r="I706" s="2"/>
      <c r="J706" s="2">
        <v>147041</v>
      </c>
      <c r="K706" s="2">
        <v>0</v>
      </c>
      <c r="L706" s="2"/>
      <c r="M706" s="2">
        <v>11101000</v>
      </c>
      <c r="N706" s="2">
        <f t="shared" si="100"/>
        <v>11248041</v>
      </c>
      <c r="O706" s="2"/>
      <c r="P706" s="2"/>
      <c r="Q706" s="2"/>
      <c r="R706" s="2">
        <v>0</v>
      </c>
      <c r="S706" s="2">
        <v>482000</v>
      </c>
      <c r="T706" s="2"/>
      <c r="U706" s="2">
        <v>0</v>
      </c>
      <c r="V706" s="2">
        <f t="shared" si="101"/>
        <v>482000</v>
      </c>
      <c r="W706" s="2"/>
      <c r="X706" s="2"/>
      <c r="Y706" s="2"/>
      <c r="Z706" s="2">
        <v>51819</v>
      </c>
      <c r="AA706" s="2">
        <v>79000</v>
      </c>
      <c r="AB706" s="2"/>
      <c r="AC706" s="2">
        <v>1322000</v>
      </c>
      <c r="AD706" s="2">
        <f t="shared" si="102"/>
        <v>1452819</v>
      </c>
      <c r="AE706" s="2"/>
      <c r="AF706" s="2"/>
      <c r="AG706" s="2"/>
      <c r="AH706" s="2">
        <v>95222</v>
      </c>
      <c r="AI706" s="2">
        <v>403000</v>
      </c>
      <c r="AJ706" s="2"/>
      <c r="AK706" s="2">
        <v>9779000</v>
      </c>
      <c r="AL706" s="2">
        <f t="shared" si="103"/>
        <v>10277222</v>
      </c>
      <c r="AM706" s="2"/>
      <c r="AN706" s="2"/>
      <c r="AO706" s="2"/>
      <c r="AP706" s="2"/>
      <c r="AQ706" s="2"/>
      <c r="AR706" s="2"/>
      <c r="AS706" s="2"/>
      <c r="AT706" s="2">
        <f t="shared" si="104"/>
        <v>0</v>
      </c>
      <c r="AU706" s="2"/>
      <c r="AV706" s="2"/>
      <c r="AW706" s="2"/>
      <c r="AX706" s="2"/>
      <c r="AY706" s="2"/>
      <c r="AZ706" s="2"/>
      <c r="BA706" s="2"/>
      <c r="BB706" s="2">
        <f t="shared" si="105"/>
        <v>0</v>
      </c>
      <c r="BC706" s="2"/>
      <c r="BD706" s="2"/>
      <c r="BE706" s="2"/>
      <c r="BF706" s="2"/>
      <c r="BG706" s="2"/>
      <c r="BH706" s="2"/>
      <c r="BI706" s="2"/>
      <c r="BJ706" s="2">
        <f t="shared" si="106"/>
        <v>0</v>
      </c>
      <c r="BK706" s="2"/>
      <c r="BL706" s="2"/>
      <c r="BM706" s="2"/>
      <c r="BN706" s="2"/>
      <c r="BO706" s="2"/>
      <c r="BP706" s="2"/>
      <c r="BQ706" s="2"/>
      <c r="BR706" s="2">
        <f t="shared" si="107"/>
        <v>0</v>
      </c>
    </row>
    <row r="707" spans="1:70" ht="11.25" customHeight="1" x14ac:dyDescent="0.2">
      <c r="A707" s="5">
        <v>4</v>
      </c>
      <c r="B707" s="1">
        <v>126510022</v>
      </c>
      <c r="C707" s="1" t="s">
        <v>38</v>
      </c>
      <c r="D707" s="1" t="s">
        <v>516</v>
      </c>
      <c r="E707" s="2">
        <f t="shared" si="108"/>
        <v>8796647</v>
      </c>
      <c r="F707" s="2">
        <f t="shared" si="109"/>
        <v>9039334</v>
      </c>
      <c r="G707" s="2"/>
      <c r="H707" s="2"/>
      <c r="I707" s="2"/>
      <c r="J707" s="2">
        <v>124647</v>
      </c>
      <c r="K707" s="2">
        <v>0</v>
      </c>
      <c r="L707" s="2"/>
      <c r="M707" s="2">
        <v>8672000</v>
      </c>
      <c r="N707" s="2">
        <f t="shared" ref="N707:N750" si="110">SUM(G707:M707)</f>
        <v>8796647</v>
      </c>
      <c r="O707" s="2"/>
      <c r="P707" s="2"/>
      <c r="Q707" s="2"/>
      <c r="R707" s="2">
        <v>0</v>
      </c>
      <c r="S707" s="2">
        <v>377000</v>
      </c>
      <c r="T707" s="2"/>
      <c r="U707" s="2">
        <v>0</v>
      </c>
      <c r="V707" s="2">
        <f t="shared" ref="V707:V750" si="111">SUM(O707:U707)</f>
        <v>377000</v>
      </c>
      <c r="W707" s="2"/>
      <c r="X707" s="2"/>
      <c r="Y707" s="2"/>
      <c r="Z707" s="2">
        <v>35013</v>
      </c>
      <c r="AA707" s="2">
        <v>22000</v>
      </c>
      <c r="AB707" s="2"/>
      <c r="AC707" s="2">
        <v>77300</v>
      </c>
      <c r="AD707" s="2">
        <f t="shared" ref="AD707:AD750" si="112">SUM(W707:AC707)</f>
        <v>134313</v>
      </c>
      <c r="AE707" s="2"/>
      <c r="AF707" s="2"/>
      <c r="AG707" s="2"/>
      <c r="AH707" s="2">
        <v>89634</v>
      </c>
      <c r="AI707" s="2">
        <v>355000</v>
      </c>
      <c r="AJ707" s="2"/>
      <c r="AK707" s="2">
        <v>8594700</v>
      </c>
      <c r="AL707" s="2">
        <f t="shared" ref="AL707:AL750" si="113">SUM(AE707:AK707)</f>
        <v>9039334</v>
      </c>
      <c r="AM707" s="2"/>
      <c r="AN707" s="2"/>
      <c r="AO707" s="2"/>
      <c r="AP707" s="2"/>
      <c r="AQ707" s="2"/>
      <c r="AR707" s="2"/>
      <c r="AS707" s="2"/>
      <c r="AT707" s="2">
        <f t="shared" ref="AT707:AT750" si="114">SUM(AM707:AS707)</f>
        <v>0</v>
      </c>
      <c r="AU707" s="2"/>
      <c r="AV707" s="2"/>
      <c r="AW707" s="2"/>
      <c r="AX707" s="2"/>
      <c r="AY707" s="2"/>
      <c r="AZ707" s="2"/>
      <c r="BA707" s="2"/>
      <c r="BB707" s="2">
        <f t="shared" ref="BB707:BB750" si="115">SUM(AU707:BA707)</f>
        <v>0</v>
      </c>
      <c r="BC707" s="2"/>
      <c r="BD707" s="2"/>
      <c r="BE707" s="2"/>
      <c r="BF707" s="2"/>
      <c r="BG707" s="2"/>
      <c r="BH707" s="2"/>
      <c r="BI707" s="2"/>
      <c r="BJ707" s="2">
        <f t="shared" ref="BJ707:BJ750" si="116">SUM(BC707:BI707)</f>
        <v>0</v>
      </c>
      <c r="BK707" s="2"/>
      <c r="BL707" s="2"/>
      <c r="BM707" s="2"/>
      <c r="BN707" s="2"/>
      <c r="BO707" s="2"/>
      <c r="BP707" s="2"/>
      <c r="BQ707" s="2"/>
      <c r="BR707" s="2">
        <f t="shared" ref="BR707:BR750" si="117">SUM(BK707:BQ707)</f>
        <v>0</v>
      </c>
    </row>
    <row r="708" spans="1:70" ht="11.25" customHeight="1" x14ac:dyDescent="0.2">
      <c r="A708" s="5">
        <v>4</v>
      </c>
      <c r="B708" s="1">
        <v>126517286</v>
      </c>
      <c r="C708" s="1" t="s">
        <v>783</v>
      </c>
      <c r="D708" s="1" t="s">
        <v>516</v>
      </c>
      <c r="E708" s="2">
        <f t="shared" ref="E708:E750" si="118">N708+AT708</f>
        <v>11452149</v>
      </c>
      <c r="F708" s="2">
        <f t="shared" ref="F708:F750" si="119">AL708+BR708</f>
        <v>10052905</v>
      </c>
      <c r="G708" s="2"/>
      <c r="H708" s="2"/>
      <c r="I708" s="2"/>
      <c r="J708" s="2">
        <v>55474</v>
      </c>
      <c r="K708" s="2">
        <v>0</v>
      </c>
      <c r="L708" s="2"/>
      <c r="M708" s="2">
        <v>11396675</v>
      </c>
      <c r="N708" s="2">
        <f t="shared" si="110"/>
        <v>11452149</v>
      </c>
      <c r="O708" s="2"/>
      <c r="P708" s="2"/>
      <c r="Q708" s="2"/>
      <c r="R708" s="2">
        <v>0</v>
      </c>
      <c r="S708" s="2">
        <v>495000</v>
      </c>
      <c r="T708" s="2"/>
      <c r="U708" s="2">
        <v>0</v>
      </c>
      <c r="V708" s="2">
        <f t="shared" si="111"/>
        <v>495000</v>
      </c>
      <c r="W708" s="2"/>
      <c r="X708" s="2"/>
      <c r="Y708" s="2"/>
      <c r="Z708" s="2">
        <v>31245</v>
      </c>
      <c r="AA708" s="2">
        <v>98000</v>
      </c>
      <c r="AB708" s="2"/>
      <c r="AC708" s="2">
        <v>1764999</v>
      </c>
      <c r="AD708" s="2">
        <f t="shared" si="112"/>
        <v>1894244</v>
      </c>
      <c r="AE708" s="2"/>
      <c r="AF708" s="2"/>
      <c r="AG708" s="2"/>
      <c r="AH708" s="2">
        <v>24229</v>
      </c>
      <c r="AI708" s="2">
        <v>397000</v>
      </c>
      <c r="AJ708" s="2"/>
      <c r="AK708" s="2">
        <v>9631676</v>
      </c>
      <c r="AL708" s="2">
        <f t="shared" si="113"/>
        <v>10052905</v>
      </c>
      <c r="AM708" s="2"/>
      <c r="AN708" s="2"/>
      <c r="AO708" s="2"/>
      <c r="AP708" s="2"/>
      <c r="AQ708" s="2"/>
      <c r="AR708" s="2"/>
      <c r="AS708" s="2"/>
      <c r="AT708" s="2">
        <f t="shared" si="114"/>
        <v>0</v>
      </c>
      <c r="AU708" s="2"/>
      <c r="AV708" s="2"/>
      <c r="AW708" s="2"/>
      <c r="AX708" s="2"/>
      <c r="AY708" s="2"/>
      <c r="AZ708" s="2"/>
      <c r="BA708" s="2"/>
      <c r="BB708" s="2">
        <f t="shared" si="115"/>
        <v>0</v>
      </c>
      <c r="BC708" s="2"/>
      <c r="BD708" s="2"/>
      <c r="BE708" s="2"/>
      <c r="BF708" s="2"/>
      <c r="BG708" s="2"/>
      <c r="BH708" s="2"/>
      <c r="BI708" s="2"/>
      <c r="BJ708" s="2">
        <f t="shared" si="116"/>
        <v>0</v>
      </c>
      <c r="BK708" s="2"/>
      <c r="BL708" s="2"/>
      <c r="BM708" s="2"/>
      <c r="BN708" s="2"/>
      <c r="BO708" s="2"/>
      <c r="BP708" s="2"/>
      <c r="BQ708" s="2"/>
      <c r="BR708" s="2">
        <f t="shared" si="117"/>
        <v>0</v>
      </c>
    </row>
    <row r="709" spans="1:70" ht="11.25" customHeight="1" x14ac:dyDescent="0.2">
      <c r="A709" s="5">
        <v>4</v>
      </c>
      <c r="B709" s="1">
        <v>126510023</v>
      </c>
      <c r="C709" s="1" t="s">
        <v>39</v>
      </c>
      <c r="D709" s="1" t="s">
        <v>516</v>
      </c>
      <c r="E709" s="2">
        <f t="shared" si="118"/>
        <v>13359014</v>
      </c>
      <c r="F709" s="2">
        <f t="shared" si="119"/>
        <v>11790024</v>
      </c>
      <c r="G709" s="2"/>
      <c r="H709" s="2"/>
      <c r="I709" s="2"/>
      <c r="J709" s="2">
        <v>129939</v>
      </c>
      <c r="K709" s="2">
        <v>0</v>
      </c>
      <c r="L709" s="2"/>
      <c r="M709" s="2">
        <v>13229075</v>
      </c>
      <c r="N709" s="2">
        <f t="shared" si="110"/>
        <v>13359014</v>
      </c>
      <c r="O709" s="2"/>
      <c r="P709" s="2"/>
      <c r="Q709" s="2"/>
      <c r="R709" s="2">
        <v>0</v>
      </c>
      <c r="S709" s="2">
        <v>575000</v>
      </c>
      <c r="T709" s="2"/>
      <c r="U709" s="2">
        <v>0</v>
      </c>
      <c r="V709" s="2">
        <f t="shared" si="111"/>
        <v>575000</v>
      </c>
      <c r="W709" s="2"/>
      <c r="X709" s="2"/>
      <c r="Y709" s="2"/>
      <c r="Z709" s="2">
        <v>65915</v>
      </c>
      <c r="AA709" s="2">
        <v>110000</v>
      </c>
      <c r="AB709" s="2"/>
      <c r="AC709" s="2">
        <v>1968075</v>
      </c>
      <c r="AD709" s="2">
        <f t="shared" si="112"/>
        <v>2143990</v>
      </c>
      <c r="AE709" s="2"/>
      <c r="AF709" s="2"/>
      <c r="AG709" s="2"/>
      <c r="AH709" s="2">
        <v>64024</v>
      </c>
      <c r="AI709" s="2">
        <v>465000</v>
      </c>
      <c r="AJ709" s="2"/>
      <c r="AK709" s="2">
        <v>11261000</v>
      </c>
      <c r="AL709" s="2">
        <f t="shared" si="113"/>
        <v>11790024</v>
      </c>
      <c r="AM709" s="2"/>
      <c r="AN709" s="2"/>
      <c r="AO709" s="2"/>
      <c r="AP709" s="2"/>
      <c r="AQ709" s="2"/>
      <c r="AR709" s="2"/>
      <c r="AS709" s="2"/>
      <c r="AT709" s="2">
        <f t="shared" si="114"/>
        <v>0</v>
      </c>
      <c r="AU709" s="2"/>
      <c r="AV709" s="2"/>
      <c r="AW709" s="2"/>
      <c r="AX709" s="2"/>
      <c r="AY709" s="2"/>
      <c r="AZ709" s="2"/>
      <c r="BA709" s="2"/>
      <c r="BB709" s="2">
        <f t="shared" si="115"/>
        <v>0</v>
      </c>
      <c r="BC709" s="2"/>
      <c r="BD709" s="2"/>
      <c r="BE709" s="2"/>
      <c r="BF709" s="2"/>
      <c r="BG709" s="2"/>
      <c r="BH709" s="2"/>
      <c r="BI709" s="2"/>
      <c r="BJ709" s="2">
        <f t="shared" si="116"/>
        <v>0</v>
      </c>
      <c r="BK709" s="2"/>
      <c r="BL709" s="2"/>
      <c r="BM709" s="2"/>
      <c r="BN709" s="2"/>
      <c r="BO709" s="2"/>
      <c r="BP709" s="2"/>
      <c r="BQ709" s="2"/>
      <c r="BR709" s="2">
        <f t="shared" si="117"/>
        <v>0</v>
      </c>
    </row>
    <row r="710" spans="1:70" ht="11.25" customHeight="1" x14ac:dyDescent="0.2">
      <c r="A710" s="5">
        <v>4</v>
      </c>
      <c r="B710" s="1">
        <v>126513230</v>
      </c>
      <c r="C710" s="1" t="s">
        <v>54</v>
      </c>
      <c r="D710" s="1" t="s">
        <v>516</v>
      </c>
      <c r="E710" s="2">
        <f t="shared" si="118"/>
        <v>13868424</v>
      </c>
      <c r="F710" s="2">
        <f t="shared" si="119"/>
        <v>14768424</v>
      </c>
      <c r="G710" s="2"/>
      <c r="H710" s="2"/>
      <c r="I710" s="2"/>
      <c r="J710" s="2"/>
      <c r="K710" s="2"/>
      <c r="L710" s="2"/>
      <c r="M710" s="2">
        <v>13868424</v>
      </c>
      <c r="N710" s="2">
        <f t="shared" si="110"/>
        <v>13868424</v>
      </c>
      <c r="O710" s="2"/>
      <c r="P710" s="2"/>
      <c r="Q710" s="2"/>
      <c r="R710" s="2"/>
      <c r="S710" s="2"/>
      <c r="T710" s="2"/>
      <c r="U710" s="2">
        <v>900000</v>
      </c>
      <c r="V710" s="2">
        <f t="shared" si="111"/>
        <v>900000</v>
      </c>
      <c r="W710" s="2"/>
      <c r="X710" s="2"/>
      <c r="Y710" s="2"/>
      <c r="Z710" s="2"/>
      <c r="AA710" s="2"/>
      <c r="AB710" s="2"/>
      <c r="AC710" s="2">
        <v>0</v>
      </c>
      <c r="AD710" s="2">
        <f t="shared" si="112"/>
        <v>0</v>
      </c>
      <c r="AE710" s="2"/>
      <c r="AF710" s="2"/>
      <c r="AG710" s="2"/>
      <c r="AH710" s="2"/>
      <c r="AI710" s="2"/>
      <c r="AJ710" s="2"/>
      <c r="AK710" s="2">
        <v>14768424</v>
      </c>
      <c r="AL710" s="2">
        <f t="shared" si="113"/>
        <v>14768424</v>
      </c>
      <c r="AM710" s="2"/>
      <c r="AN710" s="2"/>
      <c r="AO710" s="2"/>
      <c r="AP710" s="2"/>
      <c r="AQ710" s="2"/>
      <c r="AR710" s="2"/>
      <c r="AS710" s="2"/>
      <c r="AT710" s="2">
        <f t="shared" si="114"/>
        <v>0</v>
      </c>
      <c r="AU710" s="2"/>
      <c r="AV710" s="2"/>
      <c r="AW710" s="2"/>
      <c r="AX710" s="2"/>
      <c r="AY710" s="2"/>
      <c r="AZ710" s="2"/>
      <c r="BA710" s="2"/>
      <c r="BB710" s="2">
        <f t="shared" si="115"/>
        <v>0</v>
      </c>
      <c r="BC710" s="2"/>
      <c r="BD710" s="2"/>
      <c r="BE710" s="2"/>
      <c r="BF710" s="2"/>
      <c r="BG710" s="2"/>
      <c r="BH710" s="2"/>
      <c r="BI710" s="2"/>
      <c r="BJ710" s="2">
        <f t="shared" si="116"/>
        <v>0</v>
      </c>
      <c r="BK710" s="2"/>
      <c r="BL710" s="2"/>
      <c r="BM710" s="2"/>
      <c r="BN710" s="2"/>
      <c r="BO710" s="2"/>
      <c r="BP710" s="2"/>
      <c r="BQ710" s="2"/>
      <c r="BR710" s="2">
        <f t="shared" si="117"/>
        <v>0</v>
      </c>
    </row>
    <row r="711" spans="1:70" ht="11.25" customHeight="1" x14ac:dyDescent="0.2">
      <c r="A711" s="5">
        <v>4</v>
      </c>
      <c r="B711" s="1">
        <v>126519392</v>
      </c>
      <c r="C711" s="1" t="s">
        <v>837</v>
      </c>
      <c r="D711" s="1" t="s">
        <v>516</v>
      </c>
      <c r="E711" s="2">
        <f t="shared" si="118"/>
        <v>12984000</v>
      </c>
      <c r="F711" s="2">
        <f t="shared" si="119"/>
        <v>11570000</v>
      </c>
      <c r="G711" s="2"/>
      <c r="H711" s="2"/>
      <c r="I711" s="2"/>
      <c r="J711" s="2"/>
      <c r="K711" s="2">
        <v>0</v>
      </c>
      <c r="L711" s="2"/>
      <c r="M711" s="2">
        <v>12984000</v>
      </c>
      <c r="N711" s="2">
        <f t="shared" si="110"/>
        <v>12984000</v>
      </c>
      <c r="O711" s="2"/>
      <c r="P711" s="2"/>
      <c r="Q711" s="2"/>
      <c r="R711" s="2"/>
      <c r="S711" s="2">
        <v>564000</v>
      </c>
      <c r="T711" s="2"/>
      <c r="U711" s="2">
        <v>0</v>
      </c>
      <c r="V711" s="2">
        <f t="shared" si="111"/>
        <v>564000</v>
      </c>
      <c r="W711" s="2"/>
      <c r="X711" s="2"/>
      <c r="Y711" s="2"/>
      <c r="Z711" s="2"/>
      <c r="AA711" s="2">
        <v>106000</v>
      </c>
      <c r="AB711" s="2"/>
      <c r="AC711" s="2">
        <v>1872000</v>
      </c>
      <c r="AD711" s="2">
        <f t="shared" si="112"/>
        <v>1978000</v>
      </c>
      <c r="AE711" s="2"/>
      <c r="AF711" s="2"/>
      <c r="AG711" s="2"/>
      <c r="AH711" s="2"/>
      <c r="AI711" s="2">
        <v>458000</v>
      </c>
      <c r="AJ711" s="2"/>
      <c r="AK711" s="2">
        <v>11112000</v>
      </c>
      <c r="AL711" s="2">
        <f t="shared" si="113"/>
        <v>11570000</v>
      </c>
      <c r="AM711" s="2"/>
      <c r="AN711" s="2"/>
      <c r="AO711" s="2"/>
      <c r="AP711" s="2"/>
      <c r="AQ711" s="2"/>
      <c r="AR711" s="2"/>
      <c r="AS711" s="2"/>
      <c r="AT711" s="2">
        <f t="shared" si="114"/>
        <v>0</v>
      </c>
      <c r="AU711" s="2"/>
      <c r="AV711" s="2"/>
      <c r="AW711" s="2"/>
      <c r="AX711" s="2"/>
      <c r="AY711" s="2"/>
      <c r="AZ711" s="2"/>
      <c r="BA711" s="2"/>
      <c r="BB711" s="2">
        <f t="shared" si="115"/>
        <v>0</v>
      </c>
      <c r="BC711" s="2"/>
      <c r="BD711" s="2"/>
      <c r="BE711" s="2"/>
      <c r="BF711" s="2"/>
      <c r="BG711" s="2"/>
      <c r="BH711" s="2"/>
      <c r="BI711" s="2"/>
      <c r="BJ711" s="2">
        <f t="shared" si="116"/>
        <v>0</v>
      </c>
      <c r="BK711" s="2"/>
      <c r="BL711" s="2"/>
      <c r="BM711" s="2"/>
      <c r="BN711" s="2"/>
      <c r="BO711" s="2"/>
      <c r="BP711" s="2"/>
      <c r="BQ711" s="2"/>
      <c r="BR711" s="2">
        <f t="shared" si="117"/>
        <v>0</v>
      </c>
    </row>
    <row r="712" spans="1:70" ht="11.25" customHeight="1" x14ac:dyDescent="0.2">
      <c r="A712" s="5">
        <v>4</v>
      </c>
      <c r="B712" s="1">
        <v>126513000</v>
      </c>
      <c r="C712" s="1" t="s">
        <v>869</v>
      </c>
      <c r="D712" s="1" t="s">
        <v>516</v>
      </c>
      <c r="E712" s="2">
        <f t="shared" si="118"/>
        <v>3922521</v>
      </c>
      <c r="F712" s="2">
        <f t="shared" si="119"/>
        <v>3062000</v>
      </c>
      <c r="G712" s="2"/>
      <c r="H712" s="2"/>
      <c r="I712" s="2"/>
      <c r="J712" s="2">
        <v>7521</v>
      </c>
      <c r="K712" s="2"/>
      <c r="L712" s="2"/>
      <c r="M712" s="2">
        <v>3915000</v>
      </c>
      <c r="N712" s="2">
        <f t="shared" si="110"/>
        <v>3922521</v>
      </c>
      <c r="O712" s="2"/>
      <c r="P712" s="2"/>
      <c r="Q712" s="2"/>
      <c r="R712" s="2">
        <v>0</v>
      </c>
      <c r="S712" s="2"/>
      <c r="T712" s="2"/>
      <c r="U712" s="2">
        <v>0</v>
      </c>
      <c r="V712" s="2">
        <f t="shared" si="111"/>
        <v>0</v>
      </c>
      <c r="W712" s="2"/>
      <c r="X712" s="2"/>
      <c r="Y712" s="2"/>
      <c r="Z712" s="2">
        <v>7521</v>
      </c>
      <c r="AA712" s="2"/>
      <c r="AB712" s="2"/>
      <c r="AC712" s="2">
        <v>853000</v>
      </c>
      <c r="AD712" s="2">
        <f t="shared" si="112"/>
        <v>860521</v>
      </c>
      <c r="AE712" s="2"/>
      <c r="AF712" s="2"/>
      <c r="AG712" s="2"/>
      <c r="AH712" s="2">
        <v>0</v>
      </c>
      <c r="AI712" s="2"/>
      <c r="AJ712" s="2"/>
      <c r="AK712" s="2">
        <v>3062000</v>
      </c>
      <c r="AL712" s="2">
        <f t="shared" si="113"/>
        <v>3062000</v>
      </c>
      <c r="AM712" s="2"/>
      <c r="AN712" s="2"/>
      <c r="AO712" s="2"/>
      <c r="AP712" s="2"/>
      <c r="AQ712" s="2"/>
      <c r="AR712" s="2"/>
      <c r="AS712" s="2"/>
      <c r="AT712" s="2">
        <f t="shared" si="114"/>
        <v>0</v>
      </c>
      <c r="AU712" s="2"/>
      <c r="AV712" s="2"/>
      <c r="AW712" s="2"/>
      <c r="AX712" s="2"/>
      <c r="AY712" s="2"/>
      <c r="AZ712" s="2"/>
      <c r="BA712" s="2"/>
      <c r="BB712" s="2">
        <f t="shared" si="115"/>
        <v>0</v>
      </c>
      <c r="BC712" s="2"/>
      <c r="BD712" s="2"/>
      <c r="BE712" s="2"/>
      <c r="BF712" s="2"/>
      <c r="BG712" s="2"/>
      <c r="BH712" s="2"/>
      <c r="BI712" s="2"/>
      <c r="BJ712" s="2">
        <f t="shared" si="116"/>
        <v>0</v>
      </c>
      <c r="BK712" s="2"/>
      <c r="BL712" s="2"/>
      <c r="BM712" s="2"/>
      <c r="BN712" s="2"/>
      <c r="BO712" s="2"/>
      <c r="BP712" s="2"/>
      <c r="BQ712" s="2"/>
      <c r="BR712" s="2">
        <f t="shared" si="117"/>
        <v>0</v>
      </c>
    </row>
    <row r="713" spans="1:70" ht="11.25" customHeight="1" x14ac:dyDescent="0.2">
      <c r="A713" s="5">
        <v>4</v>
      </c>
      <c r="B713" s="1">
        <v>126513420</v>
      </c>
      <c r="C713" s="1" t="s">
        <v>60</v>
      </c>
      <c r="D713" s="1" t="s">
        <v>516</v>
      </c>
      <c r="E713" s="2">
        <f t="shared" si="118"/>
        <v>21951921</v>
      </c>
      <c r="F713" s="2">
        <f t="shared" si="119"/>
        <v>20551205</v>
      </c>
      <c r="G713" s="2"/>
      <c r="H713" s="2"/>
      <c r="I713" s="2"/>
      <c r="J713" s="2">
        <v>181921</v>
      </c>
      <c r="K713" s="2">
        <v>907000</v>
      </c>
      <c r="L713" s="2"/>
      <c r="M713" s="2">
        <v>20863000</v>
      </c>
      <c r="N713" s="2">
        <f t="shared" si="110"/>
        <v>21951921</v>
      </c>
      <c r="O713" s="2"/>
      <c r="P713" s="2"/>
      <c r="Q713" s="2"/>
      <c r="R713" s="2">
        <v>135173</v>
      </c>
      <c r="S713" s="2">
        <v>0</v>
      </c>
      <c r="T713" s="2"/>
      <c r="U713" s="2">
        <v>0</v>
      </c>
      <c r="V713" s="2">
        <f t="shared" si="111"/>
        <v>135173</v>
      </c>
      <c r="W713" s="2"/>
      <c r="X713" s="2"/>
      <c r="Y713" s="2"/>
      <c r="Z713" s="2">
        <v>78889</v>
      </c>
      <c r="AA713" s="2">
        <v>102000</v>
      </c>
      <c r="AB713" s="2"/>
      <c r="AC713" s="2">
        <v>1355000</v>
      </c>
      <c r="AD713" s="2">
        <f t="shared" si="112"/>
        <v>1535889</v>
      </c>
      <c r="AE713" s="2"/>
      <c r="AF713" s="2"/>
      <c r="AG713" s="2"/>
      <c r="AH713" s="2">
        <v>238205</v>
      </c>
      <c r="AI713" s="2">
        <v>805000</v>
      </c>
      <c r="AJ713" s="2"/>
      <c r="AK713" s="2">
        <v>19508000</v>
      </c>
      <c r="AL713" s="2">
        <f t="shared" si="113"/>
        <v>20551205</v>
      </c>
      <c r="AM713" s="2"/>
      <c r="AN713" s="2"/>
      <c r="AO713" s="2"/>
      <c r="AP713" s="2"/>
      <c r="AQ713" s="2"/>
      <c r="AR713" s="2"/>
      <c r="AS713" s="2"/>
      <c r="AT713" s="2">
        <f t="shared" si="114"/>
        <v>0</v>
      </c>
      <c r="AU713" s="2"/>
      <c r="AV713" s="2"/>
      <c r="AW713" s="2"/>
      <c r="AX713" s="2"/>
      <c r="AY713" s="2"/>
      <c r="AZ713" s="2"/>
      <c r="BA713" s="2"/>
      <c r="BB713" s="2">
        <f t="shared" si="115"/>
        <v>0</v>
      </c>
      <c r="BC713" s="2"/>
      <c r="BD713" s="2"/>
      <c r="BE713" s="2"/>
      <c r="BF713" s="2"/>
      <c r="BG713" s="2"/>
      <c r="BH713" s="2"/>
      <c r="BI713" s="2"/>
      <c r="BJ713" s="2">
        <f t="shared" si="116"/>
        <v>0</v>
      </c>
      <c r="BK713" s="2"/>
      <c r="BL713" s="2"/>
      <c r="BM713" s="2"/>
      <c r="BN713" s="2"/>
      <c r="BO713" s="2"/>
      <c r="BP713" s="2"/>
      <c r="BQ713" s="2"/>
      <c r="BR713" s="2">
        <f t="shared" si="117"/>
        <v>0</v>
      </c>
    </row>
    <row r="714" spans="1:70" ht="11.25" customHeight="1" x14ac:dyDescent="0.2">
      <c r="A714" s="5">
        <v>4</v>
      </c>
      <c r="B714" s="1">
        <v>126510019</v>
      </c>
      <c r="C714" s="1" t="s">
        <v>35</v>
      </c>
      <c r="D714" s="1" t="s">
        <v>516</v>
      </c>
      <c r="E714" s="2">
        <f t="shared" si="118"/>
        <v>23987913</v>
      </c>
      <c r="F714" s="2">
        <f t="shared" si="119"/>
        <v>25427278.890000001</v>
      </c>
      <c r="G714" s="2"/>
      <c r="H714" s="2"/>
      <c r="I714" s="2"/>
      <c r="J714" s="2">
        <v>8740913</v>
      </c>
      <c r="K714" s="2"/>
      <c r="L714" s="2"/>
      <c r="M714" s="2">
        <v>15247000</v>
      </c>
      <c r="N714" s="2">
        <f t="shared" si="110"/>
        <v>23987913</v>
      </c>
      <c r="O714" s="2"/>
      <c r="P714" s="2"/>
      <c r="Q714" s="2"/>
      <c r="R714" s="2">
        <v>0</v>
      </c>
      <c r="S714" s="2"/>
      <c r="T714" s="2"/>
      <c r="U714" s="2">
        <v>1949000</v>
      </c>
      <c r="V714" s="2">
        <f t="shared" si="111"/>
        <v>1949000</v>
      </c>
      <c r="W714" s="2"/>
      <c r="X714" s="2"/>
      <c r="Y714" s="2"/>
      <c r="Z714" s="2">
        <v>509634.11</v>
      </c>
      <c r="AA714" s="2"/>
      <c r="AB714" s="2"/>
      <c r="AC714" s="2">
        <v>0</v>
      </c>
      <c r="AD714" s="2">
        <f t="shared" si="112"/>
        <v>509634.11</v>
      </c>
      <c r="AE714" s="2"/>
      <c r="AF714" s="2"/>
      <c r="AG714" s="2"/>
      <c r="AH714" s="2">
        <v>8231278.8899999997</v>
      </c>
      <c r="AI714" s="2"/>
      <c r="AJ714" s="2"/>
      <c r="AK714" s="2">
        <v>17196000</v>
      </c>
      <c r="AL714" s="2">
        <f t="shared" si="113"/>
        <v>25427278.890000001</v>
      </c>
      <c r="AM714" s="2"/>
      <c r="AN714" s="2"/>
      <c r="AO714" s="2"/>
      <c r="AP714" s="2"/>
      <c r="AQ714" s="2"/>
      <c r="AR714" s="2"/>
      <c r="AS714" s="2"/>
      <c r="AT714" s="2">
        <f t="shared" si="114"/>
        <v>0</v>
      </c>
      <c r="AU714" s="2"/>
      <c r="AV714" s="2"/>
      <c r="AW714" s="2"/>
      <c r="AX714" s="2"/>
      <c r="AY714" s="2"/>
      <c r="AZ714" s="2"/>
      <c r="BA714" s="2"/>
      <c r="BB714" s="2">
        <f t="shared" si="115"/>
        <v>0</v>
      </c>
      <c r="BC714" s="2"/>
      <c r="BD714" s="2"/>
      <c r="BE714" s="2"/>
      <c r="BF714" s="2"/>
      <c r="BG714" s="2"/>
      <c r="BH714" s="2"/>
      <c r="BI714" s="2"/>
      <c r="BJ714" s="2">
        <f t="shared" si="116"/>
        <v>0</v>
      </c>
      <c r="BK714" s="2"/>
      <c r="BL714" s="2"/>
      <c r="BM714" s="2"/>
      <c r="BN714" s="2"/>
      <c r="BO714" s="2"/>
      <c r="BP714" s="2"/>
      <c r="BQ714" s="2"/>
      <c r="BR714" s="2">
        <f t="shared" si="117"/>
        <v>0</v>
      </c>
    </row>
    <row r="715" spans="1:70" ht="11.25" customHeight="1" x14ac:dyDescent="0.2">
      <c r="A715" s="5">
        <v>4</v>
      </c>
      <c r="B715" s="1">
        <v>126513452</v>
      </c>
      <c r="C715" s="1" t="s">
        <v>838</v>
      </c>
      <c r="D715" s="1" t="s">
        <v>516</v>
      </c>
      <c r="E715" s="2">
        <f t="shared" si="118"/>
        <v>22252221</v>
      </c>
      <c r="F715" s="2">
        <f t="shared" si="119"/>
        <v>13514065</v>
      </c>
      <c r="G715" s="2"/>
      <c r="H715" s="2"/>
      <c r="I715" s="2"/>
      <c r="J715" s="2">
        <v>150221</v>
      </c>
      <c r="K715" s="2">
        <v>0</v>
      </c>
      <c r="L715" s="2"/>
      <c r="M715" s="2">
        <v>22102000</v>
      </c>
      <c r="N715" s="2">
        <f t="shared" si="110"/>
        <v>22252221</v>
      </c>
      <c r="O715" s="2"/>
      <c r="P715" s="2"/>
      <c r="Q715" s="2"/>
      <c r="R715" s="2">
        <v>0</v>
      </c>
      <c r="S715" s="2">
        <v>961000</v>
      </c>
      <c r="T715" s="2"/>
      <c r="U715" s="2">
        <v>0</v>
      </c>
      <c r="V715" s="2">
        <f t="shared" si="111"/>
        <v>961000</v>
      </c>
      <c r="W715" s="2"/>
      <c r="X715" s="2"/>
      <c r="Y715" s="2"/>
      <c r="Z715" s="2">
        <v>110156</v>
      </c>
      <c r="AA715" s="2">
        <v>427000</v>
      </c>
      <c r="AB715" s="2"/>
      <c r="AC715" s="2">
        <v>9162000</v>
      </c>
      <c r="AD715" s="2">
        <f t="shared" si="112"/>
        <v>9699156</v>
      </c>
      <c r="AE715" s="2"/>
      <c r="AF715" s="2"/>
      <c r="AG715" s="2"/>
      <c r="AH715" s="2">
        <v>40065</v>
      </c>
      <c r="AI715" s="2">
        <v>534000</v>
      </c>
      <c r="AJ715" s="2"/>
      <c r="AK715" s="2">
        <v>12940000</v>
      </c>
      <c r="AL715" s="2">
        <f t="shared" si="113"/>
        <v>13514065</v>
      </c>
      <c r="AM715" s="2"/>
      <c r="AN715" s="2"/>
      <c r="AO715" s="2"/>
      <c r="AP715" s="2"/>
      <c r="AQ715" s="2"/>
      <c r="AR715" s="2"/>
      <c r="AS715" s="2"/>
      <c r="AT715" s="2">
        <f t="shared" si="114"/>
        <v>0</v>
      </c>
      <c r="AU715" s="2"/>
      <c r="AV715" s="2"/>
      <c r="AW715" s="2"/>
      <c r="AX715" s="2"/>
      <c r="AY715" s="2"/>
      <c r="AZ715" s="2"/>
      <c r="BA715" s="2"/>
      <c r="BB715" s="2">
        <f t="shared" si="115"/>
        <v>0</v>
      </c>
      <c r="BC715" s="2"/>
      <c r="BD715" s="2"/>
      <c r="BE715" s="2"/>
      <c r="BF715" s="2"/>
      <c r="BG715" s="2"/>
      <c r="BH715" s="2"/>
      <c r="BI715" s="2"/>
      <c r="BJ715" s="2">
        <f t="shared" si="116"/>
        <v>0</v>
      </c>
      <c r="BK715" s="2"/>
      <c r="BL715" s="2"/>
      <c r="BM715" s="2"/>
      <c r="BN715" s="2"/>
      <c r="BO715" s="2"/>
      <c r="BP715" s="2"/>
      <c r="BQ715" s="2"/>
      <c r="BR715" s="2">
        <f t="shared" si="117"/>
        <v>0</v>
      </c>
    </row>
    <row r="716" spans="1:70" ht="11.25" customHeight="1" x14ac:dyDescent="0.2">
      <c r="A716" s="5">
        <v>4</v>
      </c>
      <c r="B716" s="1">
        <v>173515368</v>
      </c>
      <c r="C716" s="1" t="s">
        <v>80</v>
      </c>
      <c r="D716" s="1" t="s">
        <v>516</v>
      </c>
      <c r="E716" s="2">
        <f t="shared" si="118"/>
        <v>12934000</v>
      </c>
      <c r="F716" s="2">
        <f t="shared" si="119"/>
        <v>13063000</v>
      </c>
      <c r="G716" s="2"/>
      <c r="H716" s="2"/>
      <c r="I716" s="2"/>
      <c r="J716" s="2"/>
      <c r="K716" s="2">
        <v>0</v>
      </c>
      <c r="L716" s="2"/>
      <c r="M716" s="2">
        <v>12934000</v>
      </c>
      <c r="N716" s="2">
        <f t="shared" si="110"/>
        <v>12934000</v>
      </c>
      <c r="O716" s="2"/>
      <c r="P716" s="2"/>
      <c r="Q716" s="2"/>
      <c r="R716" s="2"/>
      <c r="S716" s="2">
        <v>518000</v>
      </c>
      <c r="T716" s="2"/>
      <c r="U716" s="2">
        <v>0</v>
      </c>
      <c r="V716" s="2">
        <f t="shared" si="111"/>
        <v>518000</v>
      </c>
      <c r="W716" s="2"/>
      <c r="X716" s="2"/>
      <c r="Y716" s="2"/>
      <c r="Z716" s="2"/>
      <c r="AA716" s="2">
        <v>0</v>
      </c>
      <c r="AB716" s="2"/>
      <c r="AC716" s="2">
        <v>389000</v>
      </c>
      <c r="AD716" s="2">
        <f t="shared" si="112"/>
        <v>389000</v>
      </c>
      <c r="AE716" s="2"/>
      <c r="AF716" s="2"/>
      <c r="AG716" s="2"/>
      <c r="AH716" s="2"/>
      <c r="AI716" s="2">
        <v>518000</v>
      </c>
      <c r="AJ716" s="2"/>
      <c r="AK716" s="2">
        <v>12545000</v>
      </c>
      <c r="AL716" s="2">
        <f t="shared" si="113"/>
        <v>13063000</v>
      </c>
      <c r="AM716" s="2"/>
      <c r="AN716" s="2"/>
      <c r="AO716" s="2"/>
      <c r="AP716" s="2"/>
      <c r="AQ716" s="2"/>
      <c r="AR716" s="2"/>
      <c r="AS716" s="2"/>
      <c r="AT716" s="2">
        <f t="shared" si="114"/>
        <v>0</v>
      </c>
      <c r="AU716" s="2"/>
      <c r="AV716" s="2"/>
      <c r="AW716" s="2"/>
      <c r="AX716" s="2"/>
      <c r="AY716" s="2"/>
      <c r="AZ716" s="2"/>
      <c r="BA716" s="2"/>
      <c r="BB716" s="2">
        <f t="shared" si="115"/>
        <v>0</v>
      </c>
      <c r="BC716" s="2"/>
      <c r="BD716" s="2"/>
      <c r="BE716" s="2"/>
      <c r="BF716" s="2"/>
      <c r="BG716" s="2"/>
      <c r="BH716" s="2"/>
      <c r="BI716" s="2"/>
      <c r="BJ716" s="2">
        <f t="shared" si="116"/>
        <v>0</v>
      </c>
      <c r="BK716" s="2"/>
      <c r="BL716" s="2"/>
      <c r="BM716" s="2"/>
      <c r="BN716" s="2"/>
      <c r="BO716" s="2"/>
      <c r="BP716" s="2"/>
      <c r="BQ716" s="2"/>
      <c r="BR716" s="2">
        <f t="shared" si="117"/>
        <v>0</v>
      </c>
    </row>
    <row r="717" spans="1:70" ht="11.25" customHeight="1" x14ac:dyDescent="0.2">
      <c r="A717" s="5">
        <v>4</v>
      </c>
      <c r="B717" s="1">
        <v>126510004</v>
      </c>
      <c r="C717" s="1" t="s">
        <v>23</v>
      </c>
      <c r="D717" s="1" t="s">
        <v>516</v>
      </c>
      <c r="E717" s="2">
        <f t="shared" si="118"/>
        <v>11002000</v>
      </c>
      <c r="F717" s="2">
        <f t="shared" si="119"/>
        <v>9360000</v>
      </c>
      <c r="G717" s="2"/>
      <c r="H717" s="2"/>
      <c r="I717" s="2"/>
      <c r="J717" s="2"/>
      <c r="K717" s="2">
        <v>0</v>
      </c>
      <c r="L717" s="2"/>
      <c r="M717" s="2">
        <v>11002000</v>
      </c>
      <c r="N717" s="2">
        <f t="shared" si="110"/>
        <v>11002000</v>
      </c>
      <c r="O717" s="2"/>
      <c r="P717" s="2"/>
      <c r="Q717" s="2"/>
      <c r="R717" s="2"/>
      <c r="S717" s="2">
        <v>371000</v>
      </c>
      <c r="T717" s="2"/>
      <c r="U717" s="2">
        <v>0</v>
      </c>
      <c r="V717" s="2">
        <f t="shared" si="111"/>
        <v>371000</v>
      </c>
      <c r="W717" s="2"/>
      <c r="X717" s="2"/>
      <c r="Y717" s="2"/>
      <c r="Z717" s="2"/>
      <c r="AA717" s="2">
        <v>0</v>
      </c>
      <c r="AB717" s="2"/>
      <c r="AC717" s="2">
        <v>2013000</v>
      </c>
      <c r="AD717" s="2">
        <f t="shared" si="112"/>
        <v>2013000</v>
      </c>
      <c r="AE717" s="2"/>
      <c r="AF717" s="2"/>
      <c r="AG717" s="2"/>
      <c r="AH717" s="2"/>
      <c r="AI717" s="2">
        <v>371000</v>
      </c>
      <c r="AJ717" s="2"/>
      <c r="AK717" s="2">
        <v>8989000</v>
      </c>
      <c r="AL717" s="2">
        <f t="shared" si="113"/>
        <v>9360000</v>
      </c>
      <c r="AM717" s="2"/>
      <c r="AN717" s="2"/>
      <c r="AO717" s="2"/>
      <c r="AP717" s="2"/>
      <c r="AQ717" s="2"/>
      <c r="AR717" s="2"/>
      <c r="AS717" s="2"/>
      <c r="AT717" s="2">
        <f t="shared" si="114"/>
        <v>0</v>
      </c>
      <c r="AU717" s="2"/>
      <c r="AV717" s="2"/>
      <c r="AW717" s="2"/>
      <c r="AX717" s="2"/>
      <c r="AY717" s="2"/>
      <c r="AZ717" s="2"/>
      <c r="BA717" s="2"/>
      <c r="BB717" s="2">
        <f t="shared" si="115"/>
        <v>0</v>
      </c>
      <c r="BC717" s="2"/>
      <c r="BD717" s="2"/>
      <c r="BE717" s="2"/>
      <c r="BF717" s="2"/>
      <c r="BG717" s="2"/>
      <c r="BH717" s="2"/>
      <c r="BI717" s="2"/>
      <c r="BJ717" s="2">
        <f t="shared" si="116"/>
        <v>0</v>
      </c>
      <c r="BK717" s="2"/>
      <c r="BL717" s="2"/>
      <c r="BM717" s="2"/>
      <c r="BN717" s="2"/>
      <c r="BO717" s="2"/>
      <c r="BP717" s="2"/>
      <c r="BQ717" s="2"/>
      <c r="BR717" s="2">
        <f t="shared" si="117"/>
        <v>0</v>
      </c>
    </row>
    <row r="718" spans="1:70" ht="11.25" customHeight="1" x14ac:dyDescent="0.2">
      <c r="A718" s="5">
        <v>4</v>
      </c>
      <c r="B718" s="1">
        <v>126513280</v>
      </c>
      <c r="C718" s="1" t="s">
        <v>57</v>
      </c>
      <c r="D718" s="1" t="s">
        <v>516</v>
      </c>
      <c r="E718" s="2">
        <f t="shared" si="118"/>
        <v>26216000</v>
      </c>
      <c r="F718" s="2">
        <f t="shared" si="119"/>
        <v>26216000</v>
      </c>
      <c r="G718" s="2"/>
      <c r="H718" s="2"/>
      <c r="I718" s="2"/>
      <c r="J718" s="2"/>
      <c r="K718" s="2"/>
      <c r="L718" s="2"/>
      <c r="M718" s="2">
        <v>25953840</v>
      </c>
      <c r="N718" s="2">
        <f t="shared" si="110"/>
        <v>25953840</v>
      </c>
      <c r="O718" s="2"/>
      <c r="P718" s="2"/>
      <c r="Q718" s="2"/>
      <c r="R718" s="2"/>
      <c r="S718" s="2"/>
      <c r="T718" s="2"/>
      <c r="U718" s="2">
        <v>262160</v>
      </c>
      <c r="V718" s="2">
        <f t="shared" si="111"/>
        <v>262160</v>
      </c>
      <c r="W718" s="2"/>
      <c r="X718" s="2"/>
      <c r="Y718" s="2"/>
      <c r="Z718" s="2"/>
      <c r="AA718" s="2"/>
      <c r="AB718" s="2"/>
      <c r="AC718" s="2">
        <v>0</v>
      </c>
      <c r="AD718" s="2">
        <f t="shared" si="112"/>
        <v>0</v>
      </c>
      <c r="AE718" s="2"/>
      <c r="AF718" s="2"/>
      <c r="AG718" s="2"/>
      <c r="AH718" s="2"/>
      <c r="AI718" s="2"/>
      <c r="AJ718" s="2"/>
      <c r="AK718" s="2">
        <v>26216000</v>
      </c>
      <c r="AL718" s="2">
        <f t="shared" si="113"/>
        <v>26216000</v>
      </c>
      <c r="AM718" s="2"/>
      <c r="AN718" s="2"/>
      <c r="AO718" s="2"/>
      <c r="AP718" s="2"/>
      <c r="AQ718" s="2"/>
      <c r="AR718" s="2"/>
      <c r="AS718" s="2">
        <v>262160</v>
      </c>
      <c r="AT718" s="2">
        <f t="shared" si="114"/>
        <v>262160</v>
      </c>
      <c r="AU718" s="2"/>
      <c r="AV718" s="2"/>
      <c r="AW718" s="2"/>
      <c r="AX718" s="2"/>
      <c r="AY718" s="2"/>
      <c r="AZ718" s="2"/>
      <c r="BA718" s="2">
        <v>0</v>
      </c>
      <c r="BB718" s="2">
        <f t="shared" si="115"/>
        <v>0</v>
      </c>
      <c r="BC718" s="2"/>
      <c r="BD718" s="2"/>
      <c r="BE718" s="2"/>
      <c r="BF718" s="2"/>
      <c r="BG718" s="2"/>
      <c r="BH718" s="2"/>
      <c r="BI718" s="2">
        <v>262160</v>
      </c>
      <c r="BJ718" s="2">
        <f t="shared" si="116"/>
        <v>262160</v>
      </c>
      <c r="BK718" s="2"/>
      <c r="BL718" s="2"/>
      <c r="BM718" s="2"/>
      <c r="BN718" s="2"/>
      <c r="BO718" s="2"/>
      <c r="BP718" s="2"/>
      <c r="BQ718" s="2">
        <v>0</v>
      </c>
      <c r="BR718" s="2">
        <f t="shared" si="117"/>
        <v>0</v>
      </c>
    </row>
    <row r="719" spans="1:70" ht="11.25" customHeight="1" x14ac:dyDescent="0.2">
      <c r="A719" s="5">
        <v>4</v>
      </c>
      <c r="B719" s="1">
        <v>126510009</v>
      </c>
      <c r="C719" s="1" t="s">
        <v>28</v>
      </c>
      <c r="D719" s="1" t="s">
        <v>516</v>
      </c>
      <c r="E719" s="2">
        <f t="shared" si="118"/>
        <v>10282096</v>
      </c>
      <c r="F719" s="2">
        <f t="shared" si="119"/>
        <v>9176965</v>
      </c>
      <c r="G719" s="2"/>
      <c r="H719" s="2"/>
      <c r="I719" s="2"/>
      <c r="J719" s="2">
        <v>73096</v>
      </c>
      <c r="K719" s="2">
        <v>0</v>
      </c>
      <c r="L719" s="2"/>
      <c r="M719" s="2">
        <v>10209000</v>
      </c>
      <c r="N719" s="2">
        <f t="shared" si="110"/>
        <v>10282096</v>
      </c>
      <c r="O719" s="2"/>
      <c r="P719" s="2"/>
      <c r="Q719" s="2"/>
      <c r="R719" s="2">
        <v>73192</v>
      </c>
      <c r="S719" s="2">
        <v>361000</v>
      </c>
      <c r="T719" s="2"/>
      <c r="U719" s="2">
        <v>0</v>
      </c>
      <c r="V719" s="2">
        <f t="shared" si="111"/>
        <v>434192</v>
      </c>
      <c r="W719" s="2"/>
      <c r="X719" s="2"/>
      <c r="Y719" s="2"/>
      <c r="Z719" s="2">
        <v>72323</v>
      </c>
      <c r="AA719" s="2">
        <v>0</v>
      </c>
      <c r="AB719" s="2"/>
      <c r="AC719" s="2">
        <v>1467000</v>
      </c>
      <c r="AD719" s="2">
        <f t="shared" si="112"/>
        <v>1539323</v>
      </c>
      <c r="AE719" s="2"/>
      <c r="AF719" s="2"/>
      <c r="AG719" s="2"/>
      <c r="AH719" s="2">
        <v>73965</v>
      </c>
      <c r="AI719" s="2">
        <v>361000</v>
      </c>
      <c r="AJ719" s="2"/>
      <c r="AK719" s="2">
        <v>8742000</v>
      </c>
      <c r="AL719" s="2">
        <f t="shared" si="113"/>
        <v>9176965</v>
      </c>
      <c r="AM719" s="2"/>
      <c r="AN719" s="2"/>
      <c r="AO719" s="2"/>
      <c r="AP719" s="2"/>
      <c r="AQ719" s="2"/>
      <c r="AR719" s="2"/>
      <c r="AS719" s="2"/>
      <c r="AT719" s="2">
        <f t="shared" si="114"/>
        <v>0</v>
      </c>
      <c r="AU719" s="2"/>
      <c r="AV719" s="2"/>
      <c r="AW719" s="2"/>
      <c r="AX719" s="2"/>
      <c r="AY719" s="2"/>
      <c r="AZ719" s="2"/>
      <c r="BA719" s="2"/>
      <c r="BB719" s="2">
        <f t="shared" si="115"/>
        <v>0</v>
      </c>
      <c r="BC719" s="2"/>
      <c r="BD719" s="2"/>
      <c r="BE719" s="2"/>
      <c r="BF719" s="2"/>
      <c r="BG719" s="2"/>
      <c r="BH719" s="2"/>
      <c r="BI719" s="2"/>
      <c r="BJ719" s="2">
        <f t="shared" si="116"/>
        <v>0</v>
      </c>
      <c r="BK719" s="2"/>
      <c r="BL719" s="2"/>
      <c r="BM719" s="2"/>
      <c r="BN719" s="2"/>
      <c r="BO719" s="2"/>
      <c r="BP719" s="2"/>
      <c r="BQ719" s="2"/>
      <c r="BR719" s="2">
        <f t="shared" si="117"/>
        <v>0</v>
      </c>
    </row>
    <row r="720" spans="1:70" ht="11.25" customHeight="1" x14ac:dyDescent="0.2">
      <c r="A720" s="5">
        <v>4</v>
      </c>
      <c r="B720" s="1">
        <v>126510016</v>
      </c>
      <c r="C720" s="1" t="s">
        <v>32</v>
      </c>
      <c r="D720" s="1" t="s">
        <v>516</v>
      </c>
      <c r="E720" s="2">
        <f t="shared" si="118"/>
        <v>3865000</v>
      </c>
      <c r="F720" s="2">
        <f t="shared" si="119"/>
        <v>1827000</v>
      </c>
      <c r="G720" s="2"/>
      <c r="H720" s="2"/>
      <c r="I720" s="2"/>
      <c r="J720" s="2"/>
      <c r="K720" s="2"/>
      <c r="L720" s="2"/>
      <c r="M720" s="2">
        <v>3865000</v>
      </c>
      <c r="N720" s="2">
        <f t="shared" si="110"/>
        <v>3865000</v>
      </c>
      <c r="O720" s="2"/>
      <c r="P720" s="2"/>
      <c r="Q720" s="2"/>
      <c r="R720" s="2"/>
      <c r="S720" s="2"/>
      <c r="T720" s="2"/>
      <c r="U720" s="2">
        <v>0</v>
      </c>
      <c r="V720" s="2">
        <f t="shared" si="111"/>
        <v>0</v>
      </c>
      <c r="W720" s="2"/>
      <c r="X720" s="2"/>
      <c r="Y720" s="2"/>
      <c r="Z720" s="2"/>
      <c r="AA720" s="2"/>
      <c r="AB720" s="2"/>
      <c r="AC720" s="2">
        <v>2038000</v>
      </c>
      <c r="AD720" s="2">
        <f t="shared" si="112"/>
        <v>2038000</v>
      </c>
      <c r="AE720" s="2"/>
      <c r="AF720" s="2"/>
      <c r="AG720" s="2"/>
      <c r="AH720" s="2"/>
      <c r="AI720" s="2"/>
      <c r="AJ720" s="2"/>
      <c r="AK720" s="2">
        <v>1827000</v>
      </c>
      <c r="AL720" s="2">
        <f t="shared" si="113"/>
        <v>1827000</v>
      </c>
      <c r="AM720" s="2"/>
      <c r="AN720" s="2"/>
      <c r="AO720" s="2"/>
      <c r="AP720" s="2"/>
      <c r="AQ720" s="2"/>
      <c r="AR720" s="2"/>
      <c r="AS720" s="2"/>
      <c r="AT720" s="2">
        <f t="shared" si="114"/>
        <v>0</v>
      </c>
      <c r="AU720" s="2"/>
      <c r="AV720" s="2"/>
      <c r="AW720" s="2"/>
      <c r="AX720" s="2"/>
      <c r="AY720" s="2"/>
      <c r="AZ720" s="2"/>
      <c r="BA720" s="2"/>
      <c r="BB720" s="2">
        <f t="shared" si="115"/>
        <v>0</v>
      </c>
      <c r="BC720" s="2"/>
      <c r="BD720" s="2"/>
      <c r="BE720" s="2"/>
      <c r="BF720" s="2"/>
      <c r="BG720" s="2"/>
      <c r="BH720" s="2"/>
      <c r="BI720" s="2"/>
      <c r="BJ720" s="2">
        <f t="shared" si="116"/>
        <v>0</v>
      </c>
      <c r="BK720" s="2"/>
      <c r="BL720" s="2"/>
      <c r="BM720" s="2"/>
      <c r="BN720" s="2"/>
      <c r="BO720" s="2"/>
      <c r="BP720" s="2"/>
      <c r="BQ720" s="2"/>
      <c r="BR720" s="2">
        <f t="shared" si="117"/>
        <v>0</v>
      </c>
    </row>
    <row r="721" spans="1:70" ht="11.25" customHeight="1" x14ac:dyDescent="0.2">
      <c r="A721" s="5">
        <v>4</v>
      </c>
      <c r="B721" s="1">
        <v>126513400</v>
      </c>
      <c r="C721" s="1" t="s">
        <v>59</v>
      </c>
      <c r="D721" s="1" t="s">
        <v>516</v>
      </c>
      <c r="E721" s="2">
        <f t="shared" si="118"/>
        <v>20191745</v>
      </c>
      <c r="F721" s="2">
        <f t="shared" si="119"/>
        <v>18643902</v>
      </c>
      <c r="G721" s="2"/>
      <c r="H721" s="2"/>
      <c r="I721" s="2"/>
      <c r="J721" s="2">
        <v>269745</v>
      </c>
      <c r="K721" s="2">
        <v>0</v>
      </c>
      <c r="L721" s="2"/>
      <c r="M721" s="2">
        <v>19922000</v>
      </c>
      <c r="N721" s="2">
        <f t="shared" si="110"/>
        <v>20191745</v>
      </c>
      <c r="O721" s="2"/>
      <c r="P721" s="2"/>
      <c r="Q721" s="2"/>
      <c r="R721" s="2">
        <v>0</v>
      </c>
      <c r="S721" s="2">
        <v>733000</v>
      </c>
      <c r="T721" s="2"/>
      <c r="U721" s="2">
        <v>0</v>
      </c>
      <c r="V721" s="2">
        <f t="shared" si="111"/>
        <v>733000</v>
      </c>
      <c r="W721" s="2"/>
      <c r="X721" s="2"/>
      <c r="Y721" s="2"/>
      <c r="Z721" s="2">
        <v>138843</v>
      </c>
      <c r="AA721" s="2">
        <v>0</v>
      </c>
      <c r="AB721" s="2"/>
      <c r="AC721" s="2">
        <v>2142000</v>
      </c>
      <c r="AD721" s="2">
        <f t="shared" si="112"/>
        <v>2280843</v>
      </c>
      <c r="AE721" s="2"/>
      <c r="AF721" s="2"/>
      <c r="AG721" s="2"/>
      <c r="AH721" s="2">
        <v>130902</v>
      </c>
      <c r="AI721" s="2">
        <v>733000</v>
      </c>
      <c r="AJ721" s="2"/>
      <c r="AK721" s="2">
        <v>17780000</v>
      </c>
      <c r="AL721" s="2">
        <f t="shared" si="113"/>
        <v>18643902</v>
      </c>
      <c r="AM721" s="2"/>
      <c r="AN721" s="2"/>
      <c r="AO721" s="2"/>
      <c r="AP721" s="2"/>
      <c r="AQ721" s="2"/>
      <c r="AR721" s="2"/>
      <c r="AS721" s="2"/>
      <c r="AT721" s="2">
        <f t="shared" si="114"/>
        <v>0</v>
      </c>
      <c r="AU721" s="2"/>
      <c r="AV721" s="2"/>
      <c r="AW721" s="2"/>
      <c r="AX721" s="2"/>
      <c r="AY721" s="2"/>
      <c r="AZ721" s="2"/>
      <c r="BA721" s="2"/>
      <c r="BB721" s="2">
        <f t="shared" si="115"/>
        <v>0</v>
      </c>
      <c r="BC721" s="2"/>
      <c r="BD721" s="2"/>
      <c r="BE721" s="2"/>
      <c r="BF721" s="2"/>
      <c r="BG721" s="2"/>
      <c r="BH721" s="2"/>
      <c r="BI721" s="2"/>
      <c r="BJ721" s="2">
        <f t="shared" si="116"/>
        <v>0</v>
      </c>
      <c r="BK721" s="2"/>
      <c r="BL721" s="2"/>
      <c r="BM721" s="2"/>
      <c r="BN721" s="2"/>
      <c r="BO721" s="2"/>
      <c r="BP721" s="2"/>
      <c r="BQ721" s="2"/>
      <c r="BR721" s="2">
        <f t="shared" si="117"/>
        <v>0</v>
      </c>
    </row>
    <row r="722" spans="1:70" ht="11.25" customHeight="1" x14ac:dyDescent="0.2">
      <c r="A722" s="5">
        <v>4</v>
      </c>
      <c r="B722" s="1">
        <v>126512960</v>
      </c>
      <c r="C722" s="1" t="s">
        <v>891</v>
      </c>
      <c r="D722" s="1" t="s">
        <v>516</v>
      </c>
      <c r="E722" s="2">
        <f t="shared" si="118"/>
        <v>12439970</v>
      </c>
      <c r="F722" s="2">
        <f t="shared" si="119"/>
        <v>10387438</v>
      </c>
      <c r="G722" s="2"/>
      <c r="H722" s="2"/>
      <c r="I722" s="2"/>
      <c r="J722" s="2"/>
      <c r="K722" s="2">
        <v>0</v>
      </c>
      <c r="L722" s="2">
        <v>198970</v>
      </c>
      <c r="M722" s="2">
        <v>12241000</v>
      </c>
      <c r="N722" s="2">
        <f t="shared" si="110"/>
        <v>12439970</v>
      </c>
      <c r="O722" s="2"/>
      <c r="P722" s="2"/>
      <c r="Q722" s="2"/>
      <c r="R722" s="2"/>
      <c r="S722" s="2">
        <v>403000</v>
      </c>
      <c r="T722" s="2">
        <v>6468</v>
      </c>
      <c r="U722" s="2">
        <v>0</v>
      </c>
      <c r="V722" s="2">
        <f t="shared" si="111"/>
        <v>409468</v>
      </c>
      <c r="W722" s="2"/>
      <c r="X722" s="2"/>
      <c r="Y722" s="2"/>
      <c r="Z722" s="2"/>
      <c r="AA722" s="2">
        <v>0</v>
      </c>
      <c r="AB722" s="2">
        <v>0</v>
      </c>
      <c r="AC722" s="2">
        <v>2462000</v>
      </c>
      <c r="AD722" s="2">
        <f t="shared" si="112"/>
        <v>2462000</v>
      </c>
      <c r="AE722" s="2"/>
      <c r="AF722" s="2"/>
      <c r="AG722" s="2"/>
      <c r="AH722" s="2"/>
      <c r="AI722" s="2">
        <v>403000</v>
      </c>
      <c r="AJ722" s="2">
        <v>205438</v>
      </c>
      <c r="AK722" s="2">
        <v>9779000</v>
      </c>
      <c r="AL722" s="2">
        <f t="shared" si="113"/>
        <v>10387438</v>
      </c>
      <c r="AM722" s="2"/>
      <c r="AN722" s="2"/>
      <c r="AO722" s="2"/>
      <c r="AP722" s="2"/>
      <c r="AQ722" s="2"/>
      <c r="AR722" s="2"/>
      <c r="AS722" s="2"/>
      <c r="AT722" s="2">
        <f t="shared" si="114"/>
        <v>0</v>
      </c>
      <c r="AU722" s="2"/>
      <c r="AV722" s="2"/>
      <c r="AW722" s="2"/>
      <c r="AX722" s="2"/>
      <c r="AY722" s="2"/>
      <c r="AZ722" s="2"/>
      <c r="BA722" s="2"/>
      <c r="BB722" s="2">
        <f t="shared" si="115"/>
        <v>0</v>
      </c>
      <c r="BC722" s="2"/>
      <c r="BD722" s="2"/>
      <c r="BE722" s="2"/>
      <c r="BF722" s="2"/>
      <c r="BG722" s="2"/>
      <c r="BH722" s="2"/>
      <c r="BI722" s="2"/>
      <c r="BJ722" s="2">
        <f t="shared" si="116"/>
        <v>0</v>
      </c>
      <c r="BK722" s="2"/>
      <c r="BL722" s="2"/>
      <c r="BM722" s="2"/>
      <c r="BN722" s="2"/>
      <c r="BO722" s="2"/>
      <c r="BP722" s="2"/>
      <c r="BQ722" s="2"/>
      <c r="BR722" s="2">
        <f t="shared" si="117"/>
        <v>0</v>
      </c>
    </row>
    <row r="723" spans="1:70" ht="11.25" customHeight="1" x14ac:dyDescent="0.2">
      <c r="A723" s="5">
        <v>4</v>
      </c>
      <c r="B723" s="1">
        <v>126510008</v>
      </c>
      <c r="C723" s="1" t="s">
        <v>27</v>
      </c>
      <c r="D723" s="1" t="s">
        <v>516</v>
      </c>
      <c r="E723" s="2">
        <f t="shared" si="118"/>
        <v>8973020</v>
      </c>
      <c r="F723" s="2">
        <f t="shared" si="119"/>
        <v>7321093</v>
      </c>
      <c r="G723" s="2"/>
      <c r="H723" s="2"/>
      <c r="I723" s="2"/>
      <c r="J723" s="2">
        <v>0</v>
      </c>
      <c r="K723" s="2"/>
      <c r="L723" s="2"/>
      <c r="M723" s="2">
        <v>8973020</v>
      </c>
      <c r="N723" s="2">
        <f t="shared" si="110"/>
        <v>8973020</v>
      </c>
      <c r="O723" s="2"/>
      <c r="P723" s="2"/>
      <c r="Q723" s="2"/>
      <c r="R723" s="2">
        <v>18719</v>
      </c>
      <c r="S723" s="2"/>
      <c r="T723" s="2"/>
      <c r="U723" s="2">
        <v>0</v>
      </c>
      <c r="V723" s="2">
        <f t="shared" si="111"/>
        <v>18719</v>
      </c>
      <c r="W723" s="2"/>
      <c r="X723" s="2"/>
      <c r="Y723" s="2"/>
      <c r="Z723" s="2">
        <v>6626</v>
      </c>
      <c r="AA723" s="2"/>
      <c r="AB723" s="2"/>
      <c r="AC723" s="2">
        <v>1664020</v>
      </c>
      <c r="AD723" s="2">
        <f t="shared" si="112"/>
        <v>1670646</v>
      </c>
      <c r="AE723" s="2"/>
      <c r="AF723" s="2"/>
      <c r="AG723" s="2"/>
      <c r="AH723" s="2">
        <v>12093</v>
      </c>
      <c r="AI723" s="2"/>
      <c r="AJ723" s="2"/>
      <c r="AK723" s="2">
        <v>7309000</v>
      </c>
      <c r="AL723" s="2">
        <f t="shared" si="113"/>
        <v>7321093</v>
      </c>
      <c r="AM723" s="2"/>
      <c r="AN723" s="2"/>
      <c r="AO723" s="2"/>
      <c r="AP723" s="2"/>
      <c r="AQ723" s="2"/>
      <c r="AR723" s="2"/>
      <c r="AS723" s="2"/>
      <c r="AT723" s="2">
        <f t="shared" si="114"/>
        <v>0</v>
      </c>
      <c r="AU723" s="2"/>
      <c r="AV723" s="2"/>
      <c r="AW723" s="2"/>
      <c r="AX723" s="2"/>
      <c r="AY723" s="2"/>
      <c r="AZ723" s="2"/>
      <c r="BA723" s="2"/>
      <c r="BB723" s="2">
        <f t="shared" si="115"/>
        <v>0</v>
      </c>
      <c r="BC723" s="2"/>
      <c r="BD723" s="2"/>
      <c r="BE723" s="2"/>
      <c r="BF723" s="2"/>
      <c r="BG723" s="2"/>
      <c r="BH723" s="2"/>
      <c r="BI723" s="2"/>
      <c r="BJ723" s="2">
        <f t="shared" si="116"/>
        <v>0</v>
      </c>
      <c r="BK723" s="2"/>
      <c r="BL723" s="2"/>
      <c r="BM723" s="2"/>
      <c r="BN723" s="2"/>
      <c r="BO723" s="2"/>
      <c r="BP723" s="2"/>
      <c r="BQ723" s="2"/>
      <c r="BR723" s="2">
        <f t="shared" si="117"/>
        <v>0</v>
      </c>
    </row>
    <row r="724" spans="1:70" ht="11.25" customHeight="1" x14ac:dyDescent="0.2">
      <c r="A724" s="5">
        <v>4</v>
      </c>
      <c r="B724" s="1">
        <v>126510001</v>
      </c>
      <c r="C724" s="1" t="s">
        <v>20</v>
      </c>
      <c r="D724" s="1" t="s">
        <v>516</v>
      </c>
      <c r="E724" s="2">
        <f t="shared" si="118"/>
        <v>7681000</v>
      </c>
      <c r="F724" s="2">
        <f t="shared" si="119"/>
        <v>5976000</v>
      </c>
      <c r="G724" s="2"/>
      <c r="H724" s="2"/>
      <c r="I724" s="2"/>
      <c r="J724" s="2"/>
      <c r="K724" s="2"/>
      <c r="L724" s="2"/>
      <c r="M724" s="2">
        <v>7681000</v>
      </c>
      <c r="N724" s="2">
        <f t="shared" si="110"/>
        <v>7681000</v>
      </c>
      <c r="O724" s="2"/>
      <c r="P724" s="2"/>
      <c r="Q724" s="2"/>
      <c r="R724" s="2"/>
      <c r="S724" s="2"/>
      <c r="T724" s="2"/>
      <c r="U724" s="2">
        <v>0</v>
      </c>
      <c r="V724" s="2">
        <f t="shared" si="111"/>
        <v>0</v>
      </c>
      <c r="W724" s="2"/>
      <c r="X724" s="2"/>
      <c r="Y724" s="2"/>
      <c r="Z724" s="2"/>
      <c r="AA724" s="2"/>
      <c r="AB724" s="2"/>
      <c r="AC724" s="2">
        <v>1705000</v>
      </c>
      <c r="AD724" s="2">
        <f t="shared" si="112"/>
        <v>1705000</v>
      </c>
      <c r="AE724" s="2"/>
      <c r="AF724" s="2"/>
      <c r="AG724" s="2"/>
      <c r="AH724" s="2"/>
      <c r="AI724" s="2"/>
      <c r="AJ724" s="2"/>
      <c r="AK724" s="2">
        <v>5976000</v>
      </c>
      <c r="AL724" s="2">
        <f t="shared" si="113"/>
        <v>5976000</v>
      </c>
      <c r="AM724" s="2"/>
      <c r="AN724" s="2"/>
      <c r="AO724" s="2"/>
      <c r="AP724" s="2"/>
      <c r="AQ724" s="2"/>
      <c r="AR724" s="2"/>
      <c r="AS724" s="2"/>
      <c r="AT724" s="2">
        <f t="shared" si="114"/>
        <v>0</v>
      </c>
      <c r="AU724" s="2"/>
      <c r="AV724" s="2"/>
      <c r="AW724" s="2"/>
      <c r="AX724" s="2"/>
      <c r="AY724" s="2"/>
      <c r="AZ724" s="2"/>
      <c r="BA724" s="2"/>
      <c r="BB724" s="2">
        <f t="shared" si="115"/>
        <v>0</v>
      </c>
      <c r="BC724" s="2"/>
      <c r="BD724" s="2"/>
      <c r="BE724" s="2"/>
      <c r="BF724" s="2"/>
      <c r="BG724" s="2"/>
      <c r="BH724" s="2"/>
      <c r="BI724" s="2"/>
      <c r="BJ724" s="2">
        <f t="shared" si="116"/>
        <v>0</v>
      </c>
      <c r="BK724" s="2"/>
      <c r="BL724" s="2"/>
      <c r="BM724" s="2"/>
      <c r="BN724" s="2"/>
      <c r="BO724" s="2"/>
      <c r="BP724" s="2"/>
      <c r="BQ724" s="2"/>
      <c r="BR724" s="2">
        <f t="shared" si="117"/>
        <v>0</v>
      </c>
    </row>
    <row r="725" spans="1:70" ht="11.25" customHeight="1" x14ac:dyDescent="0.2">
      <c r="A725" s="5">
        <v>4</v>
      </c>
      <c r="B725" s="1">
        <v>114514135</v>
      </c>
      <c r="C725" s="1" t="s">
        <v>784</v>
      </c>
      <c r="D725" s="1" t="s">
        <v>516</v>
      </c>
      <c r="E725" s="2">
        <f t="shared" si="118"/>
        <v>15627056.029999999</v>
      </c>
      <c r="F725" s="2">
        <f t="shared" si="119"/>
        <v>15378910</v>
      </c>
      <c r="G725" s="2"/>
      <c r="H725" s="2"/>
      <c r="I725" s="2"/>
      <c r="J725" s="2">
        <v>3808878</v>
      </c>
      <c r="K725" s="2"/>
      <c r="L725" s="2">
        <v>23178.03</v>
      </c>
      <c r="M725" s="2">
        <v>11795000</v>
      </c>
      <c r="N725" s="2">
        <f t="shared" si="110"/>
        <v>15627056.029999999</v>
      </c>
      <c r="O725" s="2"/>
      <c r="P725" s="2"/>
      <c r="Q725" s="2"/>
      <c r="R725" s="2">
        <v>0</v>
      </c>
      <c r="S725" s="2"/>
      <c r="T725" s="2">
        <v>0</v>
      </c>
      <c r="U725" s="2">
        <v>0</v>
      </c>
      <c r="V725" s="2">
        <f t="shared" si="111"/>
        <v>0</v>
      </c>
      <c r="W725" s="2"/>
      <c r="X725" s="2"/>
      <c r="Y725" s="2"/>
      <c r="Z725" s="2">
        <v>134968</v>
      </c>
      <c r="AA725" s="2"/>
      <c r="AB725" s="2">
        <v>23178.03</v>
      </c>
      <c r="AC725" s="2">
        <v>90000</v>
      </c>
      <c r="AD725" s="2">
        <f t="shared" si="112"/>
        <v>248146.03</v>
      </c>
      <c r="AE725" s="2"/>
      <c r="AF725" s="2"/>
      <c r="AG725" s="2"/>
      <c r="AH725" s="2">
        <v>3673910</v>
      </c>
      <c r="AI725" s="2"/>
      <c r="AJ725" s="2">
        <v>0</v>
      </c>
      <c r="AK725" s="2">
        <v>11705000</v>
      </c>
      <c r="AL725" s="2">
        <f t="shared" si="113"/>
        <v>15378910</v>
      </c>
      <c r="AM725" s="2"/>
      <c r="AN725" s="2"/>
      <c r="AO725" s="2"/>
      <c r="AP725" s="2"/>
      <c r="AQ725" s="2"/>
      <c r="AR725" s="2"/>
      <c r="AS725" s="2"/>
      <c r="AT725" s="2">
        <f t="shared" si="114"/>
        <v>0</v>
      </c>
      <c r="AU725" s="2"/>
      <c r="AV725" s="2"/>
      <c r="AW725" s="2"/>
      <c r="AX725" s="2"/>
      <c r="AY725" s="2"/>
      <c r="AZ725" s="2"/>
      <c r="BA725" s="2"/>
      <c r="BB725" s="2">
        <f t="shared" si="115"/>
        <v>0</v>
      </c>
      <c r="BC725" s="2"/>
      <c r="BD725" s="2"/>
      <c r="BE725" s="2"/>
      <c r="BF725" s="2"/>
      <c r="BG725" s="2"/>
      <c r="BH725" s="2"/>
      <c r="BI725" s="2"/>
      <c r="BJ725" s="2">
        <f t="shared" si="116"/>
        <v>0</v>
      </c>
      <c r="BK725" s="2"/>
      <c r="BL725" s="2"/>
      <c r="BM725" s="2"/>
      <c r="BN725" s="2"/>
      <c r="BO725" s="2"/>
      <c r="BP725" s="2"/>
      <c r="BQ725" s="2"/>
      <c r="BR725" s="2">
        <f t="shared" si="117"/>
        <v>0</v>
      </c>
    </row>
    <row r="726" spans="1:70" ht="11.25" customHeight="1" x14ac:dyDescent="0.2">
      <c r="A726" s="5">
        <v>4</v>
      </c>
      <c r="B726" s="1">
        <v>108515107</v>
      </c>
      <c r="C726" s="1" t="s">
        <v>755</v>
      </c>
      <c r="D726" s="1" t="s">
        <v>516</v>
      </c>
      <c r="E726" s="2">
        <f t="shared" si="118"/>
        <v>0</v>
      </c>
      <c r="F726" s="2">
        <f t="shared" si="119"/>
        <v>10260000</v>
      </c>
      <c r="G726" s="2"/>
      <c r="H726" s="2">
        <v>0</v>
      </c>
      <c r="I726" s="2"/>
      <c r="J726" s="2"/>
      <c r="K726" s="2"/>
      <c r="L726" s="2"/>
      <c r="M726" s="2"/>
      <c r="N726" s="2">
        <f t="shared" si="110"/>
        <v>0</v>
      </c>
      <c r="O726" s="2"/>
      <c r="P726" s="2">
        <v>10260000</v>
      </c>
      <c r="Q726" s="2"/>
      <c r="R726" s="2"/>
      <c r="S726" s="2"/>
      <c r="T726" s="2"/>
      <c r="U726" s="2"/>
      <c r="V726" s="2">
        <f t="shared" si="111"/>
        <v>10260000</v>
      </c>
      <c r="W726" s="2"/>
      <c r="X726" s="2">
        <v>0</v>
      </c>
      <c r="Y726" s="2"/>
      <c r="Z726" s="2"/>
      <c r="AA726" s="2"/>
      <c r="AB726" s="2"/>
      <c r="AC726" s="2"/>
      <c r="AD726" s="2">
        <f t="shared" si="112"/>
        <v>0</v>
      </c>
      <c r="AE726" s="2"/>
      <c r="AF726" s="2">
        <v>10260000</v>
      </c>
      <c r="AG726" s="2"/>
      <c r="AH726" s="2"/>
      <c r="AI726" s="2"/>
      <c r="AJ726" s="2"/>
      <c r="AK726" s="2"/>
      <c r="AL726" s="2">
        <f t="shared" si="113"/>
        <v>10260000</v>
      </c>
      <c r="AM726" s="2"/>
      <c r="AN726" s="2"/>
      <c r="AO726" s="2"/>
      <c r="AP726" s="2"/>
      <c r="AQ726" s="2"/>
      <c r="AR726" s="2"/>
      <c r="AS726" s="2"/>
      <c r="AT726" s="2">
        <f t="shared" si="114"/>
        <v>0</v>
      </c>
      <c r="AU726" s="2"/>
      <c r="AV726" s="2"/>
      <c r="AW726" s="2"/>
      <c r="AX726" s="2"/>
      <c r="AY726" s="2"/>
      <c r="AZ726" s="2"/>
      <c r="BA726" s="2"/>
      <c r="BB726" s="2">
        <f t="shared" si="115"/>
        <v>0</v>
      </c>
      <c r="BC726" s="2"/>
      <c r="BD726" s="2"/>
      <c r="BE726" s="2"/>
      <c r="BF726" s="2"/>
      <c r="BG726" s="2"/>
      <c r="BH726" s="2"/>
      <c r="BI726" s="2"/>
      <c r="BJ726" s="2">
        <f t="shared" si="116"/>
        <v>0</v>
      </c>
      <c r="BK726" s="2"/>
      <c r="BL726" s="2"/>
      <c r="BM726" s="2"/>
      <c r="BN726" s="2"/>
      <c r="BO726" s="2"/>
      <c r="BP726" s="2"/>
      <c r="BQ726" s="2"/>
      <c r="BR726" s="2">
        <f t="shared" si="117"/>
        <v>0</v>
      </c>
    </row>
    <row r="727" spans="1:70" ht="11.25" customHeight="1" x14ac:dyDescent="0.2">
      <c r="A727" s="5">
        <v>4</v>
      </c>
      <c r="B727" s="1">
        <v>192518422</v>
      </c>
      <c r="C727" s="1" t="s">
        <v>785</v>
      </c>
      <c r="D727" s="1" t="s">
        <v>516</v>
      </c>
      <c r="E727" s="2">
        <f t="shared" si="118"/>
        <v>13628000</v>
      </c>
      <c r="F727" s="2">
        <f t="shared" si="119"/>
        <v>13731000</v>
      </c>
      <c r="G727" s="2"/>
      <c r="H727" s="2"/>
      <c r="I727" s="2"/>
      <c r="J727" s="2"/>
      <c r="K727" s="2">
        <v>0</v>
      </c>
      <c r="L727" s="2"/>
      <c r="M727" s="2">
        <v>13628000</v>
      </c>
      <c r="N727" s="2">
        <f t="shared" si="110"/>
        <v>13628000</v>
      </c>
      <c r="O727" s="2"/>
      <c r="P727" s="2"/>
      <c r="Q727" s="2"/>
      <c r="R727" s="2"/>
      <c r="S727" s="2">
        <v>544000</v>
      </c>
      <c r="T727" s="2"/>
      <c r="U727" s="2">
        <v>0</v>
      </c>
      <c r="V727" s="2">
        <f t="shared" si="111"/>
        <v>544000</v>
      </c>
      <c r="W727" s="2"/>
      <c r="X727" s="2"/>
      <c r="Y727" s="2"/>
      <c r="Z727" s="2"/>
      <c r="AA727" s="2">
        <v>0</v>
      </c>
      <c r="AB727" s="2"/>
      <c r="AC727" s="2">
        <v>441000</v>
      </c>
      <c r="AD727" s="2">
        <f t="shared" si="112"/>
        <v>441000</v>
      </c>
      <c r="AE727" s="2"/>
      <c r="AF727" s="2"/>
      <c r="AG727" s="2"/>
      <c r="AH727" s="2"/>
      <c r="AI727" s="2">
        <v>544000</v>
      </c>
      <c r="AJ727" s="2"/>
      <c r="AK727" s="2">
        <v>13187000</v>
      </c>
      <c r="AL727" s="2">
        <f t="shared" si="113"/>
        <v>13731000</v>
      </c>
      <c r="AM727" s="2"/>
      <c r="AN727" s="2"/>
      <c r="AO727" s="2"/>
      <c r="AP727" s="2"/>
      <c r="AQ727" s="2"/>
      <c r="AR727" s="2"/>
      <c r="AS727" s="2"/>
      <c r="AT727" s="2">
        <f t="shared" si="114"/>
        <v>0</v>
      </c>
      <c r="AU727" s="2"/>
      <c r="AV727" s="2"/>
      <c r="AW727" s="2"/>
      <c r="AX727" s="2"/>
      <c r="AY727" s="2"/>
      <c r="AZ727" s="2"/>
      <c r="BA727" s="2"/>
      <c r="BB727" s="2">
        <f t="shared" si="115"/>
        <v>0</v>
      </c>
      <c r="BC727" s="2"/>
      <c r="BD727" s="2"/>
      <c r="BE727" s="2"/>
      <c r="BF727" s="2"/>
      <c r="BG727" s="2"/>
      <c r="BH727" s="2"/>
      <c r="BI727" s="2"/>
      <c r="BJ727" s="2">
        <f t="shared" si="116"/>
        <v>0</v>
      </c>
      <c r="BK727" s="2"/>
      <c r="BL727" s="2"/>
      <c r="BM727" s="2"/>
      <c r="BN727" s="2"/>
      <c r="BO727" s="2"/>
      <c r="BP727" s="2"/>
      <c r="BQ727" s="2"/>
      <c r="BR727" s="2">
        <f t="shared" si="117"/>
        <v>0</v>
      </c>
    </row>
    <row r="728" spans="1:70" ht="11.25" customHeight="1" x14ac:dyDescent="0.2">
      <c r="A728" s="5">
        <v>4</v>
      </c>
      <c r="B728" s="1">
        <v>126511530</v>
      </c>
      <c r="C728" s="1" t="s">
        <v>892</v>
      </c>
      <c r="D728" s="1" t="s">
        <v>516</v>
      </c>
      <c r="E728" s="2">
        <f t="shared" si="118"/>
        <v>0</v>
      </c>
      <c r="F728" s="2">
        <f t="shared" si="119"/>
        <v>0</v>
      </c>
      <c r="G728" s="2"/>
      <c r="H728" s="2"/>
      <c r="I728" s="2"/>
      <c r="J728" s="2"/>
      <c r="K728" s="2"/>
      <c r="L728" s="2"/>
      <c r="M728" s="2"/>
      <c r="N728" s="2">
        <f t="shared" si="110"/>
        <v>0</v>
      </c>
      <c r="O728" s="2"/>
      <c r="P728" s="2"/>
      <c r="Q728" s="2"/>
      <c r="R728" s="2"/>
      <c r="S728" s="2"/>
      <c r="T728" s="2"/>
      <c r="U728" s="2"/>
      <c r="V728" s="2">
        <f t="shared" si="111"/>
        <v>0</v>
      </c>
      <c r="W728" s="2"/>
      <c r="X728" s="2"/>
      <c r="Y728" s="2"/>
      <c r="Z728" s="2"/>
      <c r="AA728" s="2"/>
      <c r="AB728" s="2"/>
      <c r="AC728" s="2"/>
      <c r="AD728" s="2">
        <f t="shared" si="112"/>
        <v>0</v>
      </c>
      <c r="AE728" s="2"/>
      <c r="AF728" s="2"/>
      <c r="AG728" s="2"/>
      <c r="AH728" s="2"/>
      <c r="AI728" s="2"/>
      <c r="AJ728" s="2"/>
      <c r="AK728" s="2"/>
      <c r="AL728" s="2">
        <f t="shared" si="113"/>
        <v>0</v>
      </c>
      <c r="AM728" s="2"/>
      <c r="AN728" s="2"/>
      <c r="AO728" s="2"/>
      <c r="AP728" s="2"/>
      <c r="AQ728" s="2"/>
      <c r="AR728" s="2"/>
      <c r="AS728" s="2"/>
      <c r="AT728" s="2">
        <f t="shared" si="114"/>
        <v>0</v>
      </c>
      <c r="AU728" s="2"/>
      <c r="AV728" s="2"/>
      <c r="AW728" s="2"/>
      <c r="AX728" s="2"/>
      <c r="AY728" s="2"/>
      <c r="AZ728" s="2"/>
      <c r="BA728" s="2"/>
      <c r="BB728" s="2">
        <f t="shared" si="115"/>
        <v>0</v>
      </c>
      <c r="BC728" s="2"/>
      <c r="BD728" s="2"/>
      <c r="BE728" s="2"/>
      <c r="BF728" s="2"/>
      <c r="BG728" s="2"/>
      <c r="BH728" s="2"/>
      <c r="BI728" s="2"/>
      <c r="BJ728" s="2">
        <f t="shared" si="116"/>
        <v>0</v>
      </c>
      <c r="BK728" s="2"/>
      <c r="BL728" s="2"/>
      <c r="BM728" s="2"/>
      <c r="BN728" s="2"/>
      <c r="BO728" s="2"/>
      <c r="BP728" s="2"/>
      <c r="BQ728" s="2"/>
      <c r="BR728" s="2">
        <f t="shared" si="117"/>
        <v>0</v>
      </c>
    </row>
    <row r="729" spans="1:70" ht="11.25" customHeight="1" x14ac:dyDescent="0.2">
      <c r="A729" s="5">
        <v>4</v>
      </c>
      <c r="B729" s="1">
        <v>126515691</v>
      </c>
      <c r="C729" s="1" t="s">
        <v>871</v>
      </c>
      <c r="D729" s="1" t="s">
        <v>516</v>
      </c>
      <c r="E729" s="2">
        <f t="shared" si="118"/>
        <v>11066000</v>
      </c>
      <c r="F729" s="2">
        <f t="shared" si="119"/>
        <v>6377000</v>
      </c>
      <c r="G729" s="2"/>
      <c r="H729" s="2"/>
      <c r="I729" s="2"/>
      <c r="J729" s="2"/>
      <c r="K729" s="2">
        <v>461000</v>
      </c>
      <c r="L729" s="2"/>
      <c r="M729" s="2">
        <v>10605000</v>
      </c>
      <c r="N729" s="2">
        <f t="shared" si="110"/>
        <v>11066000</v>
      </c>
      <c r="O729" s="2"/>
      <c r="P729" s="2"/>
      <c r="Q729" s="2"/>
      <c r="R729" s="2"/>
      <c r="S729" s="2">
        <v>0</v>
      </c>
      <c r="T729" s="2"/>
      <c r="U729" s="2">
        <v>0</v>
      </c>
      <c r="V729" s="2">
        <f t="shared" si="111"/>
        <v>0</v>
      </c>
      <c r="W729" s="2"/>
      <c r="X729" s="2"/>
      <c r="Y729" s="2"/>
      <c r="Z729" s="2"/>
      <c r="AA729" s="2">
        <v>208000</v>
      </c>
      <c r="AB729" s="2"/>
      <c r="AC729" s="2">
        <v>4481000</v>
      </c>
      <c r="AD729" s="2">
        <f t="shared" si="112"/>
        <v>4689000</v>
      </c>
      <c r="AE729" s="2"/>
      <c r="AF729" s="2"/>
      <c r="AG729" s="2"/>
      <c r="AH729" s="2"/>
      <c r="AI729" s="2">
        <v>253000</v>
      </c>
      <c r="AJ729" s="2"/>
      <c r="AK729" s="2">
        <v>6124000</v>
      </c>
      <c r="AL729" s="2">
        <f t="shared" si="113"/>
        <v>6377000</v>
      </c>
      <c r="AM729" s="2"/>
      <c r="AN729" s="2"/>
      <c r="AO729" s="2"/>
      <c r="AP729" s="2"/>
      <c r="AQ729" s="2"/>
      <c r="AR729" s="2"/>
      <c r="AS729" s="2"/>
      <c r="AT729" s="2">
        <f t="shared" si="114"/>
        <v>0</v>
      </c>
      <c r="AU729" s="2"/>
      <c r="AV729" s="2"/>
      <c r="AW729" s="2"/>
      <c r="AX729" s="2"/>
      <c r="AY729" s="2"/>
      <c r="AZ729" s="2"/>
      <c r="BA729" s="2"/>
      <c r="BB729" s="2">
        <f t="shared" si="115"/>
        <v>0</v>
      </c>
      <c r="BC729" s="2"/>
      <c r="BD729" s="2"/>
      <c r="BE729" s="2"/>
      <c r="BF729" s="2"/>
      <c r="BG729" s="2"/>
      <c r="BH729" s="2"/>
      <c r="BI729" s="2"/>
      <c r="BJ729" s="2">
        <f t="shared" si="116"/>
        <v>0</v>
      </c>
      <c r="BK729" s="2"/>
      <c r="BL729" s="2"/>
      <c r="BM729" s="2"/>
      <c r="BN729" s="2"/>
      <c r="BO729" s="2"/>
      <c r="BP729" s="2"/>
      <c r="BQ729" s="2"/>
      <c r="BR729" s="2">
        <f t="shared" si="117"/>
        <v>0</v>
      </c>
    </row>
    <row r="730" spans="1:70" ht="11.25" customHeight="1" x14ac:dyDescent="0.2">
      <c r="A730" s="5">
        <v>4</v>
      </c>
      <c r="B730" s="1">
        <v>126512674</v>
      </c>
      <c r="C730" s="1" t="s">
        <v>856</v>
      </c>
      <c r="D730" s="1" t="s">
        <v>516</v>
      </c>
      <c r="E730" s="2">
        <f t="shared" si="118"/>
        <v>5550000</v>
      </c>
      <c r="F730" s="2">
        <f t="shared" si="119"/>
        <v>4544000</v>
      </c>
      <c r="G730" s="2"/>
      <c r="H730" s="2"/>
      <c r="I730" s="2"/>
      <c r="J730" s="2"/>
      <c r="K730" s="2"/>
      <c r="L730" s="2"/>
      <c r="M730" s="2">
        <v>5550000</v>
      </c>
      <c r="N730" s="2">
        <f t="shared" si="110"/>
        <v>5550000</v>
      </c>
      <c r="O730" s="2"/>
      <c r="P730" s="2"/>
      <c r="Q730" s="2"/>
      <c r="R730" s="2"/>
      <c r="S730" s="2"/>
      <c r="T730" s="2"/>
      <c r="U730" s="2">
        <v>0</v>
      </c>
      <c r="V730" s="2">
        <f t="shared" si="111"/>
        <v>0</v>
      </c>
      <c r="W730" s="2"/>
      <c r="X730" s="2"/>
      <c r="Y730" s="2"/>
      <c r="Z730" s="2"/>
      <c r="AA730" s="2"/>
      <c r="AB730" s="2"/>
      <c r="AC730" s="2">
        <v>1006000</v>
      </c>
      <c r="AD730" s="2">
        <f t="shared" si="112"/>
        <v>1006000</v>
      </c>
      <c r="AE730" s="2"/>
      <c r="AF730" s="2"/>
      <c r="AG730" s="2"/>
      <c r="AH730" s="2"/>
      <c r="AI730" s="2"/>
      <c r="AJ730" s="2"/>
      <c r="AK730" s="2">
        <v>4544000</v>
      </c>
      <c r="AL730" s="2">
        <f t="shared" si="113"/>
        <v>4544000</v>
      </c>
      <c r="AM730" s="2"/>
      <c r="AN730" s="2"/>
      <c r="AO730" s="2"/>
      <c r="AP730" s="2"/>
      <c r="AQ730" s="2"/>
      <c r="AR730" s="2"/>
      <c r="AS730" s="2"/>
      <c r="AT730" s="2">
        <f t="shared" si="114"/>
        <v>0</v>
      </c>
      <c r="AU730" s="2"/>
      <c r="AV730" s="2"/>
      <c r="AW730" s="2"/>
      <c r="AX730" s="2"/>
      <c r="AY730" s="2"/>
      <c r="AZ730" s="2"/>
      <c r="BA730" s="2"/>
      <c r="BB730" s="2">
        <f t="shared" si="115"/>
        <v>0</v>
      </c>
      <c r="BC730" s="2"/>
      <c r="BD730" s="2"/>
      <c r="BE730" s="2"/>
      <c r="BF730" s="2"/>
      <c r="BG730" s="2"/>
      <c r="BH730" s="2"/>
      <c r="BI730" s="2"/>
      <c r="BJ730" s="2">
        <f t="shared" si="116"/>
        <v>0</v>
      </c>
      <c r="BK730" s="2"/>
      <c r="BL730" s="2"/>
      <c r="BM730" s="2"/>
      <c r="BN730" s="2"/>
      <c r="BO730" s="2"/>
      <c r="BP730" s="2"/>
      <c r="BQ730" s="2"/>
      <c r="BR730" s="2">
        <f t="shared" si="117"/>
        <v>0</v>
      </c>
    </row>
    <row r="731" spans="1:70" ht="11.25" customHeight="1" x14ac:dyDescent="0.2">
      <c r="A731" s="5">
        <v>4</v>
      </c>
      <c r="B731" s="1">
        <v>126519434</v>
      </c>
      <c r="C731" s="1" t="s">
        <v>841</v>
      </c>
      <c r="D731" s="1" t="s">
        <v>516</v>
      </c>
      <c r="E731" s="2">
        <f t="shared" si="118"/>
        <v>8623000</v>
      </c>
      <c r="F731" s="2">
        <f t="shared" si="119"/>
        <v>6717000</v>
      </c>
      <c r="G731" s="2"/>
      <c r="H731" s="2"/>
      <c r="I731" s="2"/>
      <c r="J731" s="2"/>
      <c r="K731" s="2"/>
      <c r="L731" s="2"/>
      <c r="M731" s="2">
        <v>8623000</v>
      </c>
      <c r="N731" s="2">
        <f t="shared" si="110"/>
        <v>8623000</v>
      </c>
      <c r="O731" s="2"/>
      <c r="P731" s="2"/>
      <c r="Q731" s="2"/>
      <c r="R731" s="2"/>
      <c r="S731" s="2"/>
      <c r="T731" s="2"/>
      <c r="U731" s="2">
        <v>0</v>
      </c>
      <c r="V731" s="2">
        <f t="shared" si="111"/>
        <v>0</v>
      </c>
      <c r="W731" s="2"/>
      <c r="X731" s="2"/>
      <c r="Y731" s="2"/>
      <c r="Z731" s="2"/>
      <c r="AA731" s="2"/>
      <c r="AB731" s="2"/>
      <c r="AC731" s="2">
        <v>1906000</v>
      </c>
      <c r="AD731" s="2">
        <f t="shared" si="112"/>
        <v>1906000</v>
      </c>
      <c r="AE731" s="2"/>
      <c r="AF731" s="2"/>
      <c r="AG731" s="2"/>
      <c r="AH731" s="2"/>
      <c r="AI731" s="2"/>
      <c r="AJ731" s="2"/>
      <c r="AK731" s="2">
        <v>6717000</v>
      </c>
      <c r="AL731" s="2">
        <f t="shared" si="113"/>
        <v>6717000</v>
      </c>
      <c r="AM731" s="2"/>
      <c r="AN731" s="2"/>
      <c r="AO731" s="2"/>
      <c r="AP731" s="2"/>
      <c r="AQ731" s="2"/>
      <c r="AR731" s="2"/>
      <c r="AS731" s="2"/>
      <c r="AT731" s="2">
        <f t="shared" si="114"/>
        <v>0</v>
      </c>
      <c r="AU731" s="2"/>
      <c r="AV731" s="2"/>
      <c r="AW731" s="2"/>
      <c r="AX731" s="2"/>
      <c r="AY731" s="2"/>
      <c r="AZ731" s="2"/>
      <c r="BA731" s="2"/>
      <c r="BB731" s="2">
        <f t="shared" si="115"/>
        <v>0</v>
      </c>
      <c r="BC731" s="2"/>
      <c r="BD731" s="2"/>
      <c r="BE731" s="2"/>
      <c r="BF731" s="2"/>
      <c r="BG731" s="2"/>
      <c r="BH731" s="2"/>
      <c r="BI731" s="2"/>
      <c r="BJ731" s="2">
        <f t="shared" si="116"/>
        <v>0</v>
      </c>
      <c r="BK731" s="2"/>
      <c r="BL731" s="2"/>
      <c r="BM731" s="2"/>
      <c r="BN731" s="2"/>
      <c r="BO731" s="2"/>
      <c r="BP731" s="2"/>
      <c r="BQ731" s="2"/>
      <c r="BR731" s="2">
        <f t="shared" si="117"/>
        <v>0</v>
      </c>
    </row>
    <row r="732" spans="1:70" ht="11.25" customHeight="1" x14ac:dyDescent="0.2">
      <c r="A732" s="5">
        <v>4</v>
      </c>
      <c r="B732" s="1">
        <v>168513758</v>
      </c>
      <c r="C732" s="1" t="s">
        <v>786</v>
      </c>
      <c r="D732" s="1" t="s">
        <v>516</v>
      </c>
      <c r="E732" s="2">
        <f t="shared" si="118"/>
        <v>7705000</v>
      </c>
      <c r="F732" s="2">
        <f t="shared" si="119"/>
        <v>5194000</v>
      </c>
      <c r="G732" s="2"/>
      <c r="H732" s="2"/>
      <c r="I732" s="2"/>
      <c r="J732" s="2"/>
      <c r="K732" s="2">
        <v>321000</v>
      </c>
      <c r="L732" s="2"/>
      <c r="M732" s="2">
        <v>7384000</v>
      </c>
      <c r="N732" s="2">
        <f t="shared" si="110"/>
        <v>7705000</v>
      </c>
      <c r="O732" s="2"/>
      <c r="P732" s="2"/>
      <c r="Q732" s="2"/>
      <c r="R732" s="2"/>
      <c r="S732" s="2">
        <v>0</v>
      </c>
      <c r="T732" s="2"/>
      <c r="U732" s="2">
        <v>0</v>
      </c>
      <c r="V732" s="2">
        <f t="shared" si="111"/>
        <v>0</v>
      </c>
      <c r="W732" s="2"/>
      <c r="X732" s="2"/>
      <c r="Y732" s="2"/>
      <c r="Z732" s="2"/>
      <c r="AA732" s="2">
        <v>115000</v>
      </c>
      <c r="AB732" s="2"/>
      <c r="AC732" s="2">
        <v>2396000</v>
      </c>
      <c r="AD732" s="2">
        <f t="shared" si="112"/>
        <v>2511000</v>
      </c>
      <c r="AE732" s="2"/>
      <c r="AF732" s="2"/>
      <c r="AG732" s="2"/>
      <c r="AH732" s="2"/>
      <c r="AI732" s="2">
        <v>206000</v>
      </c>
      <c r="AJ732" s="2"/>
      <c r="AK732" s="2">
        <v>4988000</v>
      </c>
      <c r="AL732" s="2">
        <f t="shared" si="113"/>
        <v>5194000</v>
      </c>
      <c r="AM732" s="2"/>
      <c r="AN732" s="2"/>
      <c r="AO732" s="2"/>
      <c r="AP732" s="2"/>
      <c r="AQ732" s="2"/>
      <c r="AR732" s="2"/>
      <c r="AS732" s="2"/>
      <c r="AT732" s="2">
        <f t="shared" si="114"/>
        <v>0</v>
      </c>
      <c r="AU732" s="2"/>
      <c r="AV732" s="2"/>
      <c r="AW732" s="2"/>
      <c r="AX732" s="2"/>
      <c r="AY732" s="2"/>
      <c r="AZ732" s="2"/>
      <c r="BA732" s="2"/>
      <c r="BB732" s="2">
        <f t="shared" si="115"/>
        <v>0</v>
      </c>
      <c r="BC732" s="2"/>
      <c r="BD732" s="2"/>
      <c r="BE732" s="2"/>
      <c r="BF732" s="2"/>
      <c r="BG732" s="2"/>
      <c r="BH732" s="2"/>
      <c r="BI732" s="2"/>
      <c r="BJ732" s="2">
        <f t="shared" si="116"/>
        <v>0</v>
      </c>
      <c r="BK732" s="2"/>
      <c r="BL732" s="2"/>
      <c r="BM732" s="2"/>
      <c r="BN732" s="2"/>
      <c r="BO732" s="2"/>
      <c r="BP732" s="2"/>
      <c r="BQ732" s="2"/>
      <c r="BR732" s="2">
        <f t="shared" si="117"/>
        <v>0</v>
      </c>
    </row>
    <row r="733" spans="1:70" ht="11.25" customHeight="1" x14ac:dyDescent="0.2">
      <c r="A733" s="5">
        <v>4</v>
      </c>
      <c r="B733" s="1">
        <v>126517442</v>
      </c>
      <c r="C733" s="1" t="s">
        <v>842</v>
      </c>
      <c r="D733" s="1" t="s">
        <v>516</v>
      </c>
      <c r="E733" s="2">
        <f t="shared" si="118"/>
        <v>7780000</v>
      </c>
      <c r="F733" s="2">
        <f t="shared" si="119"/>
        <v>6717000</v>
      </c>
      <c r="G733" s="2"/>
      <c r="H733" s="2"/>
      <c r="I733" s="2"/>
      <c r="J733" s="2"/>
      <c r="K733" s="2"/>
      <c r="L733" s="2"/>
      <c r="M733" s="2">
        <v>7780000</v>
      </c>
      <c r="N733" s="2">
        <f t="shared" si="110"/>
        <v>7780000</v>
      </c>
      <c r="O733" s="2"/>
      <c r="P733" s="2"/>
      <c r="Q733" s="2"/>
      <c r="R733" s="2"/>
      <c r="S733" s="2"/>
      <c r="T733" s="2"/>
      <c r="U733" s="2">
        <v>0</v>
      </c>
      <c r="V733" s="2">
        <f t="shared" si="111"/>
        <v>0</v>
      </c>
      <c r="W733" s="2"/>
      <c r="X733" s="2"/>
      <c r="Y733" s="2"/>
      <c r="Z733" s="2"/>
      <c r="AA733" s="2"/>
      <c r="AB733" s="2"/>
      <c r="AC733" s="2">
        <v>1063000</v>
      </c>
      <c r="AD733" s="2">
        <f t="shared" si="112"/>
        <v>1063000</v>
      </c>
      <c r="AE733" s="2"/>
      <c r="AF733" s="2"/>
      <c r="AG733" s="2"/>
      <c r="AH733" s="2"/>
      <c r="AI733" s="2"/>
      <c r="AJ733" s="2"/>
      <c r="AK733" s="2">
        <v>6717000</v>
      </c>
      <c r="AL733" s="2">
        <f t="shared" si="113"/>
        <v>6717000</v>
      </c>
      <c r="AM733" s="2"/>
      <c r="AN733" s="2"/>
      <c r="AO733" s="2"/>
      <c r="AP733" s="2"/>
      <c r="AQ733" s="2"/>
      <c r="AR733" s="2"/>
      <c r="AS733" s="2"/>
      <c r="AT733" s="2">
        <f t="shared" si="114"/>
        <v>0</v>
      </c>
      <c r="AU733" s="2"/>
      <c r="AV733" s="2"/>
      <c r="AW733" s="2"/>
      <c r="AX733" s="2"/>
      <c r="AY733" s="2"/>
      <c r="AZ733" s="2"/>
      <c r="BA733" s="2"/>
      <c r="BB733" s="2">
        <f t="shared" si="115"/>
        <v>0</v>
      </c>
      <c r="BC733" s="2"/>
      <c r="BD733" s="2"/>
      <c r="BE733" s="2"/>
      <c r="BF733" s="2"/>
      <c r="BG733" s="2"/>
      <c r="BH733" s="2"/>
      <c r="BI733" s="2"/>
      <c r="BJ733" s="2">
        <f t="shared" si="116"/>
        <v>0</v>
      </c>
      <c r="BK733" s="2"/>
      <c r="BL733" s="2"/>
      <c r="BM733" s="2"/>
      <c r="BN733" s="2"/>
      <c r="BO733" s="2"/>
      <c r="BP733" s="2"/>
      <c r="BQ733" s="2"/>
      <c r="BR733" s="2">
        <f t="shared" si="117"/>
        <v>0</v>
      </c>
    </row>
    <row r="734" spans="1:70" ht="11.25" customHeight="1" x14ac:dyDescent="0.2">
      <c r="A734" s="5">
        <v>4</v>
      </c>
      <c r="B734" s="1">
        <v>103519376</v>
      </c>
      <c r="C734" s="1" t="s">
        <v>787</v>
      </c>
      <c r="D734" s="1" t="s">
        <v>516</v>
      </c>
      <c r="E734" s="2">
        <f t="shared" si="118"/>
        <v>7731000</v>
      </c>
      <c r="F734" s="2">
        <f t="shared" si="119"/>
        <v>4000000</v>
      </c>
      <c r="G734" s="2"/>
      <c r="H734" s="2"/>
      <c r="I734" s="2"/>
      <c r="J734" s="2"/>
      <c r="K734" s="2"/>
      <c r="L734" s="2"/>
      <c r="M734" s="2">
        <v>7731000</v>
      </c>
      <c r="N734" s="2">
        <f t="shared" si="110"/>
        <v>7731000</v>
      </c>
      <c r="O734" s="2"/>
      <c r="P734" s="2"/>
      <c r="Q734" s="2"/>
      <c r="R734" s="2"/>
      <c r="S734" s="2"/>
      <c r="T734" s="2"/>
      <c r="U734" s="2">
        <v>0</v>
      </c>
      <c r="V734" s="2">
        <f t="shared" si="111"/>
        <v>0</v>
      </c>
      <c r="W734" s="2"/>
      <c r="X734" s="2"/>
      <c r="Y734" s="2"/>
      <c r="Z734" s="2"/>
      <c r="AA734" s="2"/>
      <c r="AB734" s="2"/>
      <c r="AC734" s="2">
        <v>3731000</v>
      </c>
      <c r="AD734" s="2">
        <f t="shared" si="112"/>
        <v>3731000</v>
      </c>
      <c r="AE734" s="2"/>
      <c r="AF734" s="2"/>
      <c r="AG734" s="2"/>
      <c r="AH734" s="2"/>
      <c r="AI734" s="2"/>
      <c r="AJ734" s="2"/>
      <c r="AK734" s="2">
        <v>4000000</v>
      </c>
      <c r="AL734" s="2">
        <f t="shared" si="113"/>
        <v>4000000</v>
      </c>
      <c r="AM734" s="2"/>
      <c r="AN734" s="2"/>
      <c r="AO734" s="2"/>
      <c r="AP734" s="2"/>
      <c r="AQ734" s="2"/>
      <c r="AR734" s="2"/>
      <c r="AS734" s="2"/>
      <c r="AT734" s="2">
        <f t="shared" si="114"/>
        <v>0</v>
      </c>
      <c r="AU734" s="2"/>
      <c r="AV734" s="2"/>
      <c r="AW734" s="2"/>
      <c r="AX734" s="2"/>
      <c r="AY734" s="2"/>
      <c r="AZ734" s="2"/>
      <c r="BA734" s="2"/>
      <c r="BB734" s="2">
        <f t="shared" si="115"/>
        <v>0</v>
      </c>
      <c r="BC734" s="2"/>
      <c r="BD734" s="2"/>
      <c r="BE734" s="2"/>
      <c r="BF734" s="2"/>
      <c r="BG734" s="2"/>
      <c r="BH734" s="2"/>
      <c r="BI734" s="2"/>
      <c r="BJ734" s="2">
        <f t="shared" si="116"/>
        <v>0</v>
      </c>
      <c r="BK734" s="2"/>
      <c r="BL734" s="2"/>
      <c r="BM734" s="2"/>
      <c r="BN734" s="2"/>
      <c r="BO734" s="2"/>
      <c r="BP734" s="2"/>
      <c r="BQ734" s="2"/>
      <c r="BR734" s="2">
        <f t="shared" si="117"/>
        <v>0</v>
      </c>
    </row>
    <row r="735" spans="1:70" ht="11.25" customHeight="1" x14ac:dyDescent="0.2">
      <c r="A735" s="5">
        <v>4</v>
      </c>
      <c r="B735" s="1">
        <v>126513210</v>
      </c>
      <c r="C735" s="1" t="s">
        <v>52</v>
      </c>
      <c r="D735" s="1" t="s">
        <v>516</v>
      </c>
      <c r="E735" s="2">
        <f t="shared" si="118"/>
        <v>7135999</v>
      </c>
      <c r="F735" s="2">
        <f t="shared" si="119"/>
        <v>6377000</v>
      </c>
      <c r="G735" s="2"/>
      <c r="H735" s="2"/>
      <c r="I735" s="2"/>
      <c r="J735" s="2"/>
      <c r="K735" s="2">
        <v>297000</v>
      </c>
      <c r="L735" s="2"/>
      <c r="M735" s="2">
        <v>6838999</v>
      </c>
      <c r="N735" s="2">
        <f t="shared" si="110"/>
        <v>7135999</v>
      </c>
      <c r="O735" s="2"/>
      <c r="P735" s="2"/>
      <c r="Q735" s="2"/>
      <c r="R735" s="2"/>
      <c r="S735" s="2">
        <v>0</v>
      </c>
      <c r="T735" s="2"/>
      <c r="U735" s="2">
        <v>0</v>
      </c>
      <c r="V735" s="2">
        <f t="shared" si="111"/>
        <v>0</v>
      </c>
      <c r="W735" s="2"/>
      <c r="X735" s="2"/>
      <c r="Y735" s="2"/>
      <c r="Z735" s="2"/>
      <c r="AA735" s="2">
        <v>44000</v>
      </c>
      <c r="AB735" s="2"/>
      <c r="AC735" s="2">
        <v>714999</v>
      </c>
      <c r="AD735" s="2">
        <f t="shared" si="112"/>
        <v>758999</v>
      </c>
      <c r="AE735" s="2"/>
      <c r="AF735" s="2"/>
      <c r="AG735" s="2"/>
      <c r="AH735" s="2"/>
      <c r="AI735" s="2">
        <v>253000</v>
      </c>
      <c r="AJ735" s="2"/>
      <c r="AK735" s="2">
        <v>6124000</v>
      </c>
      <c r="AL735" s="2">
        <f t="shared" si="113"/>
        <v>6377000</v>
      </c>
      <c r="AM735" s="2"/>
      <c r="AN735" s="2"/>
      <c r="AO735" s="2"/>
      <c r="AP735" s="2"/>
      <c r="AQ735" s="2"/>
      <c r="AR735" s="2"/>
      <c r="AS735" s="2"/>
      <c r="AT735" s="2">
        <f t="shared" si="114"/>
        <v>0</v>
      </c>
      <c r="AU735" s="2"/>
      <c r="AV735" s="2"/>
      <c r="AW735" s="2"/>
      <c r="AX735" s="2"/>
      <c r="AY735" s="2"/>
      <c r="AZ735" s="2"/>
      <c r="BA735" s="2"/>
      <c r="BB735" s="2">
        <f t="shared" si="115"/>
        <v>0</v>
      </c>
      <c r="BC735" s="2"/>
      <c r="BD735" s="2"/>
      <c r="BE735" s="2"/>
      <c r="BF735" s="2"/>
      <c r="BG735" s="2"/>
      <c r="BH735" s="2"/>
      <c r="BI735" s="2"/>
      <c r="BJ735" s="2">
        <f t="shared" si="116"/>
        <v>0</v>
      </c>
      <c r="BK735" s="2"/>
      <c r="BL735" s="2"/>
      <c r="BM735" s="2"/>
      <c r="BN735" s="2"/>
      <c r="BO735" s="2"/>
      <c r="BP735" s="2"/>
      <c r="BQ735" s="2"/>
      <c r="BR735" s="2">
        <f t="shared" si="117"/>
        <v>0</v>
      </c>
    </row>
    <row r="736" spans="1:70" ht="11.25" customHeight="1" x14ac:dyDescent="0.2">
      <c r="A736" s="5">
        <v>4</v>
      </c>
      <c r="B736" s="1">
        <v>126513415</v>
      </c>
      <c r="C736" s="1" t="s">
        <v>843</v>
      </c>
      <c r="D736" s="1" t="s">
        <v>516</v>
      </c>
      <c r="E736" s="2">
        <f t="shared" si="118"/>
        <v>5005000</v>
      </c>
      <c r="F736" s="2">
        <f t="shared" si="119"/>
        <v>3704000</v>
      </c>
      <c r="G736" s="2"/>
      <c r="H736" s="2"/>
      <c r="I736" s="2"/>
      <c r="J736" s="2"/>
      <c r="K736" s="2"/>
      <c r="L736" s="2"/>
      <c r="M736" s="2">
        <v>5005000</v>
      </c>
      <c r="N736" s="2">
        <f t="shared" si="110"/>
        <v>5005000</v>
      </c>
      <c r="O736" s="2"/>
      <c r="P736" s="2"/>
      <c r="Q736" s="2"/>
      <c r="R736" s="2"/>
      <c r="S736" s="2"/>
      <c r="T736" s="2"/>
      <c r="U736" s="2">
        <v>0</v>
      </c>
      <c r="V736" s="2">
        <f t="shared" si="111"/>
        <v>0</v>
      </c>
      <c r="W736" s="2"/>
      <c r="X736" s="2"/>
      <c r="Y736" s="2"/>
      <c r="Z736" s="2"/>
      <c r="AA736" s="2"/>
      <c r="AB736" s="2"/>
      <c r="AC736" s="2">
        <v>1301000</v>
      </c>
      <c r="AD736" s="2">
        <f t="shared" si="112"/>
        <v>1301000</v>
      </c>
      <c r="AE736" s="2"/>
      <c r="AF736" s="2"/>
      <c r="AG736" s="2"/>
      <c r="AH736" s="2"/>
      <c r="AI736" s="2"/>
      <c r="AJ736" s="2"/>
      <c r="AK736" s="2">
        <v>3704000</v>
      </c>
      <c r="AL736" s="2">
        <f t="shared" si="113"/>
        <v>3704000</v>
      </c>
      <c r="AM736" s="2"/>
      <c r="AN736" s="2"/>
      <c r="AO736" s="2"/>
      <c r="AP736" s="2"/>
      <c r="AQ736" s="2"/>
      <c r="AR736" s="2"/>
      <c r="AS736" s="2"/>
      <c r="AT736" s="2">
        <f t="shared" si="114"/>
        <v>0</v>
      </c>
      <c r="AU736" s="2"/>
      <c r="AV736" s="2"/>
      <c r="AW736" s="2"/>
      <c r="AX736" s="2"/>
      <c r="AY736" s="2"/>
      <c r="AZ736" s="2"/>
      <c r="BA736" s="2"/>
      <c r="BB736" s="2">
        <f t="shared" si="115"/>
        <v>0</v>
      </c>
      <c r="BC736" s="2"/>
      <c r="BD736" s="2"/>
      <c r="BE736" s="2"/>
      <c r="BF736" s="2"/>
      <c r="BG736" s="2"/>
      <c r="BH736" s="2"/>
      <c r="BI736" s="2"/>
      <c r="BJ736" s="2">
        <f t="shared" si="116"/>
        <v>0</v>
      </c>
      <c r="BK736" s="2"/>
      <c r="BL736" s="2"/>
      <c r="BM736" s="2"/>
      <c r="BN736" s="2"/>
      <c r="BO736" s="2"/>
      <c r="BP736" s="2"/>
      <c r="BQ736" s="2"/>
      <c r="BR736" s="2">
        <f t="shared" si="117"/>
        <v>0</v>
      </c>
    </row>
    <row r="737" spans="1:70" ht="11.25" customHeight="1" x14ac:dyDescent="0.2">
      <c r="A737" s="5">
        <v>4</v>
      </c>
      <c r="B737" s="1">
        <v>126513020</v>
      </c>
      <c r="C737" s="1" t="s">
        <v>47</v>
      </c>
      <c r="D737" s="1" t="s">
        <v>516</v>
      </c>
      <c r="E737" s="2">
        <f t="shared" si="118"/>
        <v>15002606</v>
      </c>
      <c r="F737" s="2">
        <f t="shared" si="119"/>
        <v>16335662</v>
      </c>
      <c r="G737" s="2"/>
      <c r="H737" s="2"/>
      <c r="I737" s="2"/>
      <c r="J737" s="2">
        <v>85606</v>
      </c>
      <c r="K737" s="2">
        <v>0</v>
      </c>
      <c r="L737" s="2"/>
      <c r="M737" s="2">
        <v>14917000</v>
      </c>
      <c r="N737" s="2">
        <f t="shared" si="110"/>
        <v>15002606</v>
      </c>
      <c r="O737" s="2"/>
      <c r="P737" s="2"/>
      <c r="Q737" s="2"/>
      <c r="R737" s="2">
        <v>52184</v>
      </c>
      <c r="S737" s="2">
        <v>646000</v>
      </c>
      <c r="T737" s="2"/>
      <c r="U737" s="2">
        <v>739000</v>
      </c>
      <c r="V737" s="2">
        <f t="shared" si="111"/>
        <v>1437184</v>
      </c>
      <c r="W737" s="2"/>
      <c r="X737" s="2"/>
      <c r="Y737" s="2"/>
      <c r="Z737" s="2">
        <v>104128</v>
      </c>
      <c r="AA737" s="2">
        <v>0</v>
      </c>
      <c r="AB737" s="2"/>
      <c r="AC737" s="2">
        <v>0</v>
      </c>
      <c r="AD737" s="2">
        <f t="shared" si="112"/>
        <v>104128</v>
      </c>
      <c r="AE737" s="2"/>
      <c r="AF737" s="2"/>
      <c r="AG737" s="2"/>
      <c r="AH737" s="2">
        <v>33662</v>
      </c>
      <c r="AI737" s="2">
        <v>646000</v>
      </c>
      <c r="AJ737" s="2"/>
      <c r="AK737" s="2">
        <v>15656000</v>
      </c>
      <c r="AL737" s="2">
        <f t="shared" si="113"/>
        <v>16335662</v>
      </c>
      <c r="AM737" s="2"/>
      <c r="AN737" s="2"/>
      <c r="AO737" s="2"/>
      <c r="AP737" s="2"/>
      <c r="AQ737" s="2"/>
      <c r="AR737" s="2"/>
      <c r="AS737" s="2"/>
      <c r="AT737" s="2">
        <f t="shared" si="114"/>
        <v>0</v>
      </c>
      <c r="AU737" s="2"/>
      <c r="AV737" s="2"/>
      <c r="AW737" s="2"/>
      <c r="AX737" s="2"/>
      <c r="AY737" s="2"/>
      <c r="AZ737" s="2"/>
      <c r="BA737" s="2"/>
      <c r="BB737" s="2">
        <f t="shared" si="115"/>
        <v>0</v>
      </c>
      <c r="BC737" s="2"/>
      <c r="BD737" s="2"/>
      <c r="BE737" s="2"/>
      <c r="BF737" s="2"/>
      <c r="BG737" s="2"/>
      <c r="BH737" s="2"/>
      <c r="BI737" s="2"/>
      <c r="BJ737" s="2">
        <f t="shared" si="116"/>
        <v>0</v>
      </c>
      <c r="BK737" s="2"/>
      <c r="BL737" s="2"/>
      <c r="BM737" s="2"/>
      <c r="BN737" s="2"/>
      <c r="BO737" s="2"/>
      <c r="BP737" s="2"/>
      <c r="BQ737" s="2"/>
      <c r="BR737" s="2">
        <f t="shared" si="117"/>
        <v>0</v>
      </c>
    </row>
    <row r="738" spans="1:70" ht="11.25" customHeight="1" x14ac:dyDescent="0.2">
      <c r="A738" s="5">
        <v>4</v>
      </c>
      <c r="B738" s="1">
        <v>126510006</v>
      </c>
      <c r="C738" s="1" t="s">
        <v>25</v>
      </c>
      <c r="D738" s="1" t="s">
        <v>516</v>
      </c>
      <c r="E738" s="2">
        <f t="shared" si="118"/>
        <v>15502000</v>
      </c>
      <c r="F738" s="2">
        <f t="shared" si="119"/>
        <v>14040000</v>
      </c>
      <c r="G738" s="2"/>
      <c r="H738" s="2">
        <v>7325000</v>
      </c>
      <c r="I738" s="2"/>
      <c r="J738" s="2"/>
      <c r="K738" s="2">
        <v>0</v>
      </c>
      <c r="L738" s="2"/>
      <c r="M738" s="2">
        <v>8177000</v>
      </c>
      <c r="N738" s="2">
        <f t="shared" si="110"/>
        <v>15502000</v>
      </c>
      <c r="O738" s="2"/>
      <c r="P738" s="2">
        <v>0</v>
      </c>
      <c r="Q738" s="2"/>
      <c r="R738" s="2"/>
      <c r="S738" s="2">
        <v>355000</v>
      </c>
      <c r="T738" s="2"/>
      <c r="U738" s="2">
        <v>0</v>
      </c>
      <c r="V738" s="2">
        <f t="shared" si="111"/>
        <v>355000</v>
      </c>
      <c r="W738" s="2"/>
      <c r="X738" s="2">
        <v>125000</v>
      </c>
      <c r="Y738" s="2"/>
      <c r="Z738" s="2"/>
      <c r="AA738" s="2">
        <v>84000</v>
      </c>
      <c r="AB738" s="2"/>
      <c r="AC738" s="2">
        <v>1608000</v>
      </c>
      <c r="AD738" s="2">
        <f t="shared" si="112"/>
        <v>1817000</v>
      </c>
      <c r="AE738" s="2"/>
      <c r="AF738" s="2">
        <v>7200000</v>
      </c>
      <c r="AG738" s="2"/>
      <c r="AH738" s="2"/>
      <c r="AI738" s="2">
        <v>271000</v>
      </c>
      <c r="AJ738" s="2"/>
      <c r="AK738" s="2">
        <v>6569000</v>
      </c>
      <c r="AL738" s="2">
        <f t="shared" si="113"/>
        <v>14040000</v>
      </c>
      <c r="AM738" s="2"/>
      <c r="AN738" s="2"/>
      <c r="AO738" s="2"/>
      <c r="AP738" s="2"/>
      <c r="AQ738" s="2"/>
      <c r="AR738" s="2"/>
      <c r="AS738" s="2"/>
      <c r="AT738" s="2">
        <f t="shared" si="114"/>
        <v>0</v>
      </c>
      <c r="AU738" s="2"/>
      <c r="AV738" s="2"/>
      <c r="AW738" s="2"/>
      <c r="AX738" s="2"/>
      <c r="AY738" s="2"/>
      <c r="AZ738" s="2"/>
      <c r="BA738" s="2"/>
      <c r="BB738" s="2">
        <f t="shared" si="115"/>
        <v>0</v>
      </c>
      <c r="BC738" s="2"/>
      <c r="BD738" s="2"/>
      <c r="BE738" s="2"/>
      <c r="BF738" s="2"/>
      <c r="BG738" s="2"/>
      <c r="BH738" s="2"/>
      <c r="BI738" s="2"/>
      <c r="BJ738" s="2">
        <f t="shared" si="116"/>
        <v>0</v>
      </c>
      <c r="BK738" s="2"/>
      <c r="BL738" s="2"/>
      <c r="BM738" s="2"/>
      <c r="BN738" s="2"/>
      <c r="BO738" s="2"/>
      <c r="BP738" s="2"/>
      <c r="BQ738" s="2"/>
      <c r="BR738" s="2">
        <f t="shared" si="117"/>
        <v>0</v>
      </c>
    </row>
    <row r="739" spans="1:70" ht="11.25" customHeight="1" x14ac:dyDescent="0.2">
      <c r="A739" s="5">
        <v>4</v>
      </c>
      <c r="B739" s="1">
        <v>126510007</v>
      </c>
      <c r="C739" s="1" t="s">
        <v>26</v>
      </c>
      <c r="D739" s="1" t="s">
        <v>516</v>
      </c>
      <c r="E739" s="2">
        <f t="shared" si="118"/>
        <v>12209432</v>
      </c>
      <c r="F739" s="2">
        <f t="shared" si="119"/>
        <v>10528385</v>
      </c>
      <c r="G739" s="2"/>
      <c r="H739" s="2"/>
      <c r="I739" s="2"/>
      <c r="J739" s="2">
        <v>1142539</v>
      </c>
      <c r="K739" s="2">
        <v>461000</v>
      </c>
      <c r="L739" s="2"/>
      <c r="M739" s="2">
        <v>10605893</v>
      </c>
      <c r="N739" s="2">
        <f t="shared" si="110"/>
        <v>12209432</v>
      </c>
      <c r="O739" s="2"/>
      <c r="P739" s="2"/>
      <c r="Q739" s="2"/>
      <c r="R739" s="2">
        <v>0</v>
      </c>
      <c r="S739" s="2">
        <v>0</v>
      </c>
      <c r="T739" s="2"/>
      <c r="U739" s="2">
        <v>0</v>
      </c>
      <c r="V739" s="2">
        <f t="shared" si="111"/>
        <v>0</v>
      </c>
      <c r="W739" s="2"/>
      <c r="X739" s="2"/>
      <c r="Y739" s="2"/>
      <c r="Z739" s="2">
        <v>333154</v>
      </c>
      <c r="AA739" s="2">
        <v>76000</v>
      </c>
      <c r="AB739" s="2"/>
      <c r="AC739" s="2">
        <v>1271893</v>
      </c>
      <c r="AD739" s="2">
        <f t="shared" si="112"/>
        <v>1681047</v>
      </c>
      <c r="AE739" s="2"/>
      <c r="AF739" s="2"/>
      <c r="AG739" s="2"/>
      <c r="AH739" s="2">
        <v>809385</v>
      </c>
      <c r="AI739" s="2">
        <v>385000</v>
      </c>
      <c r="AJ739" s="2"/>
      <c r="AK739" s="2">
        <v>9334000</v>
      </c>
      <c r="AL739" s="2">
        <f t="shared" si="113"/>
        <v>10528385</v>
      </c>
      <c r="AM739" s="2"/>
      <c r="AN739" s="2"/>
      <c r="AO739" s="2"/>
      <c r="AP739" s="2"/>
      <c r="AQ739" s="2"/>
      <c r="AR739" s="2"/>
      <c r="AS739" s="2"/>
      <c r="AT739" s="2">
        <f t="shared" si="114"/>
        <v>0</v>
      </c>
      <c r="AU739" s="2"/>
      <c r="AV739" s="2"/>
      <c r="AW739" s="2"/>
      <c r="AX739" s="2"/>
      <c r="AY739" s="2"/>
      <c r="AZ739" s="2"/>
      <c r="BA739" s="2"/>
      <c r="BB739" s="2">
        <f t="shared" si="115"/>
        <v>0</v>
      </c>
      <c r="BC739" s="2"/>
      <c r="BD739" s="2"/>
      <c r="BE739" s="2"/>
      <c r="BF739" s="2"/>
      <c r="BG739" s="2"/>
      <c r="BH739" s="2"/>
      <c r="BI739" s="2"/>
      <c r="BJ739" s="2">
        <f t="shared" si="116"/>
        <v>0</v>
      </c>
      <c r="BK739" s="2"/>
      <c r="BL739" s="2"/>
      <c r="BM739" s="2"/>
      <c r="BN739" s="2"/>
      <c r="BO739" s="2"/>
      <c r="BP739" s="2"/>
      <c r="BQ739" s="2"/>
      <c r="BR739" s="2">
        <f t="shared" si="117"/>
        <v>0</v>
      </c>
    </row>
    <row r="740" spans="1:70" ht="11.25" customHeight="1" x14ac:dyDescent="0.2">
      <c r="A740" s="5">
        <v>4</v>
      </c>
      <c r="B740" s="1">
        <v>126513250</v>
      </c>
      <c r="C740" s="1" t="s">
        <v>55</v>
      </c>
      <c r="D740" s="1" t="s">
        <v>516</v>
      </c>
      <c r="E740" s="2">
        <f t="shared" si="118"/>
        <v>3965000</v>
      </c>
      <c r="F740" s="2">
        <f t="shared" si="119"/>
        <v>3457000</v>
      </c>
      <c r="G740" s="2"/>
      <c r="H740" s="2"/>
      <c r="I740" s="2"/>
      <c r="J740" s="2"/>
      <c r="K740" s="2"/>
      <c r="L740" s="2"/>
      <c r="M740" s="2">
        <v>3965000</v>
      </c>
      <c r="N740" s="2">
        <f t="shared" si="110"/>
        <v>3965000</v>
      </c>
      <c r="O740" s="2"/>
      <c r="P740" s="2"/>
      <c r="Q740" s="2"/>
      <c r="R740" s="2"/>
      <c r="S740" s="2"/>
      <c r="T740" s="2"/>
      <c r="U740" s="2">
        <v>0</v>
      </c>
      <c r="V740" s="2">
        <f t="shared" si="111"/>
        <v>0</v>
      </c>
      <c r="W740" s="2"/>
      <c r="X740" s="2"/>
      <c r="Y740" s="2"/>
      <c r="Z740" s="2"/>
      <c r="AA740" s="2"/>
      <c r="AB740" s="2"/>
      <c r="AC740" s="2">
        <v>508000</v>
      </c>
      <c r="AD740" s="2">
        <f t="shared" si="112"/>
        <v>508000</v>
      </c>
      <c r="AE740" s="2"/>
      <c r="AF740" s="2"/>
      <c r="AG740" s="2"/>
      <c r="AH740" s="2"/>
      <c r="AI740" s="2"/>
      <c r="AJ740" s="2"/>
      <c r="AK740" s="2">
        <v>3457000</v>
      </c>
      <c r="AL740" s="2">
        <f t="shared" si="113"/>
        <v>3457000</v>
      </c>
      <c r="AM740" s="2"/>
      <c r="AN740" s="2"/>
      <c r="AO740" s="2"/>
      <c r="AP740" s="2"/>
      <c r="AQ740" s="2"/>
      <c r="AR740" s="2"/>
      <c r="AS740" s="2"/>
      <c r="AT740" s="2">
        <f t="shared" si="114"/>
        <v>0</v>
      </c>
      <c r="AU740" s="2"/>
      <c r="AV740" s="2"/>
      <c r="AW740" s="2"/>
      <c r="AX740" s="2"/>
      <c r="AY740" s="2"/>
      <c r="AZ740" s="2"/>
      <c r="BA740" s="2"/>
      <c r="BB740" s="2">
        <f t="shared" si="115"/>
        <v>0</v>
      </c>
      <c r="BC740" s="2"/>
      <c r="BD740" s="2"/>
      <c r="BE740" s="2"/>
      <c r="BF740" s="2"/>
      <c r="BG740" s="2"/>
      <c r="BH740" s="2"/>
      <c r="BI740" s="2"/>
      <c r="BJ740" s="2">
        <f t="shared" si="116"/>
        <v>0</v>
      </c>
      <c r="BK740" s="2"/>
      <c r="BL740" s="2"/>
      <c r="BM740" s="2"/>
      <c r="BN740" s="2"/>
      <c r="BO740" s="2"/>
      <c r="BP740" s="2"/>
      <c r="BQ740" s="2"/>
      <c r="BR740" s="2">
        <f t="shared" si="117"/>
        <v>0</v>
      </c>
    </row>
    <row r="741" spans="1:70" ht="11.25" customHeight="1" x14ac:dyDescent="0.2">
      <c r="A741" s="5">
        <v>4</v>
      </c>
      <c r="B741" s="1">
        <v>126512870</v>
      </c>
      <c r="C741" s="1" t="s">
        <v>43</v>
      </c>
      <c r="D741" s="1" t="s">
        <v>516</v>
      </c>
      <c r="E741" s="2">
        <f t="shared" si="118"/>
        <v>82892</v>
      </c>
      <c r="F741" s="2">
        <f t="shared" si="119"/>
        <v>108174</v>
      </c>
      <c r="G741" s="2"/>
      <c r="H741" s="2"/>
      <c r="I741" s="2"/>
      <c r="J741" s="2"/>
      <c r="K741" s="2"/>
      <c r="L741" s="2">
        <v>82892</v>
      </c>
      <c r="M741" s="2"/>
      <c r="N741" s="2">
        <f t="shared" si="110"/>
        <v>82892</v>
      </c>
      <c r="O741" s="2"/>
      <c r="P741" s="2"/>
      <c r="Q741" s="2"/>
      <c r="R741" s="2"/>
      <c r="S741" s="2"/>
      <c r="T741" s="2">
        <v>25282</v>
      </c>
      <c r="U741" s="2"/>
      <c r="V741" s="2">
        <f t="shared" si="111"/>
        <v>25282</v>
      </c>
      <c r="W741" s="2"/>
      <c r="X741" s="2"/>
      <c r="Y741" s="2"/>
      <c r="Z741" s="2"/>
      <c r="AA741" s="2"/>
      <c r="AB741" s="2">
        <v>0</v>
      </c>
      <c r="AC741" s="2"/>
      <c r="AD741" s="2">
        <f t="shared" si="112"/>
        <v>0</v>
      </c>
      <c r="AE741" s="2"/>
      <c r="AF741" s="2"/>
      <c r="AG741" s="2"/>
      <c r="AH741" s="2"/>
      <c r="AI741" s="2"/>
      <c r="AJ741" s="2">
        <v>108174</v>
      </c>
      <c r="AK741" s="2"/>
      <c r="AL741" s="2">
        <f t="shared" si="113"/>
        <v>108174</v>
      </c>
      <c r="AM741" s="2"/>
      <c r="AN741" s="2"/>
      <c r="AO741" s="2"/>
      <c r="AP741" s="2"/>
      <c r="AQ741" s="2"/>
      <c r="AR741" s="2"/>
      <c r="AS741" s="2"/>
      <c r="AT741" s="2">
        <f t="shared" si="114"/>
        <v>0</v>
      </c>
      <c r="AU741" s="2"/>
      <c r="AV741" s="2"/>
      <c r="AW741" s="2"/>
      <c r="AX741" s="2"/>
      <c r="AY741" s="2"/>
      <c r="AZ741" s="2"/>
      <c r="BA741" s="2"/>
      <c r="BB741" s="2">
        <f t="shared" si="115"/>
        <v>0</v>
      </c>
      <c r="BC741" s="2"/>
      <c r="BD741" s="2"/>
      <c r="BE741" s="2"/>
      <c r="BF741" s="2"/>
      <c r="BG741" s="2"/>
      <c r="BH741" s="2"/>
      <c r="BI741" s="2"/>
      <c r="BJ741" s="2">
        <f t="shared" si="116"/>
        <v>0</v>
      </c>
      <c r="BK741" s="2"/>
      <c r="BL741" s="2"/>
      <c r="BM741" s="2"/>
      <c r="BN741" s="2"/>
      <c r="BO741" s="2"/>
      <c r="BP741" s="2"/>
      <c r="BQ741" s="2"/>
      <c r="BR741" s="2">
        <f t="shared" si="117"/>
        <v>0</v>
      </c>
    </row>
    <row r="742" spans="1:70" ht="11.25" customHeight="1" x14ac:dyDescent="0.2">
      <c r="A742" s="5">
        <v>4</v>
      </c>
      <c r="B742" s="1">
        <v>129544907</v>
      </c>
      <c r="C742" s="1" t="s">
        <v>844</v>
      </c>
      <c r="D742" s="1" t="s">
        <v>520</v>
      </c>
      <c r="E742" s="2">
        <f t="shared" si="118"/>
        <v>2422698</v>
      </c>
      <c r="F742" s="2">
        <f t="shared" si="119"/>
        <v>2193728</v>
      </c>
      <c r="G742" s="2"/>
      <c r="H742" s="2"/>
      <c r="I742" s="2"/>
      <c r="J742" s="2">
        <v>142698</v>
      </c>
      <c r="K742" s="2"/>
      <c r="L742" s="2"/>
      <c r="M742" s="2">
        <v>2280000</v>
      </c>
      <c r="N742" s="2">
        <f t="shared" si="110"/>
        <v>2422698</v>
      </c>
      <c r="O742" s="2"/>
      <c r="P742" s="2"/>
      <c r="Q742" s="2"/>
      <c r="R742" s="2">
        <v>0</v>
      </c>
      <c r="S742" s="2"/>
      <c r="T742" s="2"/>
      <c r="U742" s="2">
        <v>0</v>
      </c>
      <c r="V742" s="2">
        <f t="shared" si="111"/>
        <v>0</v>
      </c>
      <c r="W742" s="2"/>
      <c r="X742" s="2"/>
      <c r="Y742" s="2"/>
      <c r="Z742" s="2">
        <v>22970</v>
      </c>
      <c r="AA742" s="2"/>
      <c r="AB742" s="2"/>
      <c r="AC742" s="2">
        <v>206000</v>
      </c>
      <c r="AD742" s="2">
        <f t="shared" si="112"/>
        <v>228970</v>
      </c>
      <c r="AE742" s="2"/>
      <c r="AF742" s="2"/>
      <c r="AG742" s="2"/>
      <c r="AH742" s="2">
        <v>119728</v>
      </c>
      <c r="AI742" s="2"/>
      <c r="AJ742" s="2"/>
      <c r="AK742" s="2">
        <v>2074000</v>
      </c>
      <c r="AL742" s="2">
        <f t="shared" si="113"/>
        <v>2193728</v>
      </c>
      <c r="AM742" s="2"/>
      <c r="AN742" s="2"/>
      <c r="AO742" s="2"/>
      <c r="AP742" s="2"/>
      <c r="AQ742" s="2"/>
      <c r="AR742" s="2"/>
      <c r="AS742" s="2"/>
      <c r="AT742" s="2">
        <f t="shared" si="114"/>
        <v>0</v>
      </c>
      <c r="AU742" s="2"/>
      <c r="AV742" s="2"/>
      <c r="AW742" s="2"/>
      <c r="AX742" s="2"/>
      <c r="AY742" s="2"/>
      <c r="AZ742" s="2"/>
      <c r="BA742" s="2"/>
      <c r="BB742" s="2">
        <f t="shared" si="115"/>
        <v>0</v>
      </c>
      <c r="BC742" s="2"/>
      <c r="BD742" s="2"/>
      <c r="BE742" s="2"/>
      <c r="BF742" s="2"/>
      <c r="BG742" s="2"/>
      <c r="BH742" s="2"/>
      <c r="BI742" s="2"/>
      <c r="BJ742" s="2">
        <f t="shared" si="116"/>
        <v>0</v>
      </c>
      <c r="BK742" s="2"/>
      <c r="BL742" s="2"/>
      <c r="BM742" s="2"/>
      <c r="BN742" s="2"/>
      <c r="BO742" s="2"/>
      <c r="BP742" s="2"/>
      <c r="BQ742" s="2"/>
      <c r="BR742" s="2">
        <f t="shared" si="117"/>
        <v>0</v>
      </c>
    </row>
    <row r="743" spans="1:70" ht="11.25" customHeight="1" x14ac:dyDescent="0.2">
      <c r="A743" s="5">
        <v>4</v>
      </c>
      <c r="B743" s="1">
        <v>105620001</v>
      </c>
      <c r="C743" s="1" t="s">
        <v>112</v>
      </c>
      <c r="D743" s="1" t="s">
        <v>463</v>
      </c>
      <c r="E743" s="2">
        <f t="shared" si="118"/>
        <v>8325441</v>
      </c>
      <c r="F743" s="2">
        <f t="shared" si="119"/>
        <v>7559596</v>
      </c>
      <c r="G743" s="2"/>
      <c r="H743" s="2"/>
      <c r="I743" s="2"/>
      <c r="J743" s="2"/>
      <c r="K743" s="2">
        <v>346792</v>
      </c>
      <c r="L743" s="2"/>
      <c r="M743" s="2">
        <v>7978649</v>
      </c>
      <c r="N743" s="2">
        <f t="shared" si="110"/>
        <v>8325441</v>
      </c>
      <c r="O743" s="2"/>
      <c r="P743" s="2"/>
      <c r="Q743" s="2"/>
      <c r="R743" s="2"/>
      <c r="S743" s="2">
        <v>0</v>
      </c>
      <c r="T743" s="2"/>
      <c r="U743" s="2">
        <v>0</v>
      </c>
      <c r="V743" s="2">
        <f t="shared" si="111"/>
        <v>0</v>
      </c>
      <c r="W743" s="2"/>
      <c r="X743" s="2"/>
      <c r="Y743" s="2"/>
      <c r="Z743" s="2"/>
      <c r="AA743" s="2">
        <v>47292</v>
      </c>
      <c r="AB743" s="2"/>
      <c r="AC743" s="2">
        <v>718553</v>
      </c>
      <c r="AD743" s="2">
        <f t="shared" si="112"/>
        <v>765845</v>
      </c>
      <c r="AE743" s="2"/>
      <c r="AF743" s="2"/>
      <c r="AG743" s="2"/>
      <c r="AH743" s="2"/>
      <c r="AI743" s="2">
        <v>299500</v>
      </c>
      <c r="AJ743" s="2"/>
      <c r="AK743" s="2">
        <v>7260096</v>
      </c>
      <c r="AL743" s="2">
        <f t="shared" si="113"/>
        <v>7559596</v>
      </c>
      <c r="AM743" s="2"/>
      <c r="AN743" s="2"/>
      <c r="AO743" s="2"/>
      <c r="AP743" s="2"/>
      <c r="AQ743" s="2"/>
      <c r="AR743" s="2"/>
      <c r="AS743" s="2"/>
      <c r="AT743" s="2">
        <f t="shared" si="114"/>
        <v>0</v>
      </c>
      <c r="AU743" s="2"/>
      <c r="AV743" s="2"/>
      <c r="AW743" s="2"/>
      <c r="AX743" s="2"/>
      <c r="AY743" s="2"/>
      <c r="AZ743" s="2"/>
      <c r="BA743" s="2"/>
      <c r="BB743" s="2">
        <f t="shared" si="115"/>
        <v>0</v>
      </c>
      <c r="BC743" s="2"/>
      <c r="BD743" s="2"/>
      <c r="BE743" s="2"/>
      <c r="BF743" s="2"/>
      <c r="BG743" s="2"/>
      <c r="BH743" s="2"/>
      <c r="BI743" s="2"/>
      <c r="BJ743" s="2">
        <f t="shared" si="116"/>
        <v>0</v>
      </c>
      <c r="BK743" s="2"/>
      <c r="BL743" s="2"/>
      <c r="BM743" s="2"/>
      <c r="BN743" s="2"/>
      <c r="BO743" s="2"/>
      <c r="BP743" s="2"/>
      <c r="BQ743" s="2"/>
      <c r="BR743" s="2">
        <f t="shared" si="117"/>
        <v>0</v>
      </c>
    </row>
    <row r="744" spans="1:70" ht="11.25" customHeight="1" x14ac:dyDescent="0.2">
      <c r="A744" s="5">
        <v>4</v>
      </c>
      <c r="B744" s="1">
        <v>107653040</v>
      </c>
      <c r="C744" s="1" t="s">
        <v>893</v>
      </c>
      <c r="D744" s="1" t="s">
        <v>469</v>
      </c>
      <c r="E744" s="2">
        <f t="shared" si="118"/>
        <v>5897000</v>
      </c>
      <c r="F744" s="2">
        <f t="shared" si="119"/>
        <v>5680000</v>
      </c>
      <c r="G744" s="2"/>
      <c r="H744" s="2"/>
      <c r="I744" s="2"/>
      <c r="J744" s="2"/>
      <c r="K744" s="2"/>
      <c r="L744" s="2"/>
      <c r="M744" s="2">
        <v>5897000</v>
      </c>
      <c r="N744" s="2">
        <f t="shared" si="110"/>
        <v>5897000</v>
      </c>
      <c r="O744" s="2"/>
      <c r="P744" s="2"/>
      <c r="Q744" s="2"/>
      <c r="R744" s="2"/>
      <c r="S744" s="2"/>
      <c r="T744" s="2"/>
      <c r="U744" s="2">
        <v>0</v>
      </c>
      <c r="V744" s="2">
        <f t="shared" si="111"/>
        <v>0</v>
      </c>
      <c r="W744" s="2"/>
      <c r="X744" s="2"/>
      <c r="Y744" s="2"/>
      <c r="Z744" s="2"/>
      <c r="AA744" s="2"/>
      <c r="AB744" s="2"/>
      <c r="AC744" s="2">
        <v>217000</v>
      </c>
      <c r="AD744" s="2">
        <f t="shared" si="112"/>
        <v>217000</v>
      </c>
      <c r="AE744" s="2"/>
      <c r="AF744" s="2"/>
      <c r="AG744" s="2"/>
      <c r="AH744" s="2"/>
      <c r="AI744" s="2"/>
      <c r="AJ744" s="2"/>
      <c r="AK744" s="2">
        <v>5680000</v>
      </c>
      <c r="AL744" s="2">
        <f t="shared" si="113"/>
        <v>5680000</v>
      </c>
      <c r="AM744" s="2"/>
      <c r="AN744" s="2"/>
      <c r="AO744" s="2"/>
      <c r="AP744" s="2"/>
      <c r="AQ744" s="2"/>
      <c r="AR744" s="2"/>
      <c r="AS744" s="2"/>
      <c r="AT744" s="2">
        <f t="shared" si="114"/>
        <v>0</v>
      </c>
      <c r="AU744" s="2"/>
      <c r="AV744" s="2"/>
      <c r="AW744" s="2"/>
      <c r="AX744" s="2"/>
      <c r="AY744" s="2"/>
      <c r="AZ744" s="2"/>
      <c r="BA744" s="2"/>
      <c r="BB744" s="2">
        <f t="shared" si="115"/>
        <v>0</v>
      </c>
      <c r="BC744" s="2"/>
      <c r="BD744" s="2"/>
      <c r="BE744" s="2"/>
      <c r="BF744" s="2"/>
      <c r="BG744" s="2"/>
      <c r="BH744" s="2"/>
      <c r="BI744" s="2"/>
      <c r="BJ744" s="2">
        <f t="shared" si="116"/>
        <v>0</v>
      </c>
      <c r="BK744" s="2"/>
      <c r="BL744" s="2"/>
      <c r="BM744" s="2"/>
      <c r="BN744" s="2"/>
      <c r="BO744" s="2"/>
      <c r="BP744" s="2"/>
      <c r="BQ744" s="2"/>
      <c r="BR744" s="2">
        <f t="shared" si="117"/>
        <v>0</v>
      </c>
    </row>
    <row r="745" spans="1:70" ht="11.25" customHeight="1" x14ac:dyDescent="0.2">
      <c r="A745" s="5">
        <v>4</v>
      </c>
      <c r="B745" s="1">
        <v>112673300</v>
      </c>
      <c r="C745" s="1" t="s">
        <v>894</v>
      </c>
      <c r="D745" s="1" t="s">
        <v>486</v>
      </c>
      <c r="E745" s="2">
        <f t="shared" si="118"/>
        <v>3466598</v>
      </c>
      <c r="F745" s="2">
        <f t="shared" si="119"/>
        <v>3747236</v>
      </c>
      <c r="G745" s="2"/>
      <c r="H745" s="2"/>
      <c r="I745" s="2"/>
      <c r="J745" s="2"/>
      <c r="K745" s="2"/>
      <c r="L745" s="2">
        <v>96598</v>
      </c>
      <c r="M745" s="2"/>
      <c r="N745" s="2">
        <f t="shared" si="110"/>
        <v>96598</v>
      </c>
      <c r="O745" s="2"/>
      <c r="P745" s="2"/>
      <c r="Q745" s="2"/>
      <c r="R745" s="2"/>
      <c r="S745" s="2"/>
      <c r="T745" s="2">
        <v>94638</v>
      </c>
      <c r="U745" s="2"/>
      <c r="V745" s="2">
        <f t="shared" si="111"/>
        <v>94638</v>
      </c>
      <c r="W745" s="2"/>
      <c r="X745" s="2"/>
      <c r="Y745" s="2"/>
      <c r="Z745" s="2"/>
      <c r="AA745" s="2"/>
      <c r="AB745" s="2">
        <v>0</v>
      </c>
      <c r="AC745" s="2"/>
      <c r="AD745" s="2">
        <f t="shared" si="112"/>
        <v>0</v>
      </c>
      <c r="AE745" s="2"/>
      <c r="AF745" s="2"/>
      <c r="AG745" s="2"/>
      <c r="AH745" s="2"/>
      <c r="AI745" s="2"/>
      <c r="AJ745" s="2">
        <v>191236</v>
      </c>
      <c r="AK745" s="2"/>
      <c r="AL745" s="2">
        <f t="shared" si="113"/>
        <v>191236</v>
      </c>
      <c r="AM745" s="2"/>
      <c r="AN745" s="2"/>
      <c r="AO745" s="2"/>
      <c r="AP745" s="2"/>
      <c r="AQ745" s="2">
        <v>3370000</v>
      </c>
      <c r="AR745" s="2"/>
      <c r="AS745" s="2"/>
      <c r="AT745" s="2">
        <f t="shared" si="114"/>
        <v>3370000</v>
      </c>
      <c r="AU745" s="2"/>
      <c r="AV745" s="2"/>
      <c r="AW745" s="2"/>
      <c r="AX745" s="2"/>
      <c r="AY745" s="2">
        <v>186000</v>
      </c>
      <c r="AZ745" s="2"/>
      <c r="BA745" s="2"/>
      <c r="BB745" s="2">
        <f t="shared" si="115"/>
        <v>186000</v>
      </c>
      <c r="BC745" s="2"/>
      <c r="BD745" s="2"/>
      <c r="BE745" s="2"/>
      <c r="BF745" s="2"/>
      <c r="BG745" s="2">
        <v>0</v>
      </c>
      <c r="BH745" s="2"/>
      <c r="BI745" s="2"/>
      <c r="BJ745" s="2">
        <f t="shared" si="116"/>
        <v>0</v>
      </c>
      <c r="BK745" s="2"/>
      <c r="BL745" s="2"/>
      <c r="BM745" s="2"/>
      <c r="BN745" s="2"/>
      <c r="BO745" s="2">
        <v>3556000</v>
      </c>
      <c r="BP745" s="2"/>
      <c r="BQ745" s="2"/>
      <c r="BR745" s="2">
        <f t="shared" si="117"/>
        <v>3556000</v>
      </c>
    </row>
    <row r="746" spans="1:70" ht="11.25" customHeight="1" x14ac:dyDescent="0.2">
      <c r="A746" s="5">
        <v>4</v>
      </c>
      <c r="B746" s="1">
        <v>134677866</v>
      </c>
      <c r="C746" s="1" t="s">
        <v>789</v>
      </c>
      <c r="D746" s="1" t="s">
        <v>486</v>
      </c>
      <c r="E746" s="2">
        <f t="shared" si="118"/>
        <v>0</v>
      </c>
      <c r="F746" s="2">
        <f t="shared" si="119"/>
        <v>0</v>
      </c>
      <c r="G746" s="2"/>
      <c r="H746" s="2"/>
      <c r="I746" s="2"/>
      <c r="J746" s="2"/>
      <c r="K746" s="2"/>
      <c r="L746" s="2"/>
      <c r="M746" s="2"/>
      <c r="N746" s="2">
        <f t="shared" si="110"/>
        <v>0</v>
      </c>
      <c r="O746" s="2"/>
      <c r="P746" s="2"/>
      <c r="Q746" s="2"/>
      <c r="R746" s="2"/>
      <c r="S746" s="2"/>
      <c r="T746" s="2"/>
      <c r="U746" s="2"/>
      <c r="V746" s="2">
        <f t="shared" si="111"/>
        <v>0</v>
      </c>
      <c r="W746" s="2"/>
      <c r="X746" s="2"/>
      <c r="Y746" s="2"/>
      <c r="Z746" s="2"/>
      <c r="AA746" s="2"/>
      <c r="AB746" s="2"/>
      <c r="AC746" s="2"/>
      <c r="AD746" s="2">
        <f t="shared" si="112"/>
        <v>0</v>
      </c>
      <c r="AE746" s="2"/>
      <c r="AF746" s="2"/>
      <c r="AG746" s="2"/>
      <c r="AH746" s="2"/>
      <c r="AI746" s="2"/>
      <c r="AJ746" s="2"/>
      <c r="AK746" s="2"/>
      <c r="AL746" s="2">
        <f t="shared" si="113"/>
        <v>0</v>
      </c>
      <c r="AM746" s="2"/>
      <c r="AN746" s="2"/>
      <c r="AO746" s="2"/>
      <c r="AP746" s="2"/>
      <c r="AQ746" s="2"/>
      <c r="AR746" s="2"/>
      <c r="AS746" s="2"/>
      <c r="AT746" s="2">
        <f t="shared" si="114"/>
        <v>0</v>
      </c>
      <c r="AU746" s="2"/>
      <c r="AV746" s="2"/>
      <c r="AW746" s="2"/>
      <c r="AX746" s="2"/>
      <c r="AY746" s="2"/>
      <c r="AZ746" s="2"/>
      <c r="BA746" s="2"/>
      <c r="BB746" s="2">
        <f t="shared" si="115"/>
        <v>0</v>
      </c>
      <c r="BC746" s="2"/>
      <c r="BD746" s="2"/>
      <c r="BE746" s="2"/>
      <c r="BF746" s="2"/>
      <c r="BG746" s="2"/>
      <c r="BH746" s="2"/>
      <c r="BI746" s="2"/>
      <c r="BJ746" s="2">
        <f t="shared" si="116"/>
        <v>0</v>
      </c>
      <c r="BK746" s="2"/>
      <c r="BL746" s="2"/>
      <c r="BM746" s="2"/>
      <c r="BN746" s="2"/>
      <c r="BO746" s="2"/>
      <c r="BP746" s="2"/>
      <c r="BQ746" s="2"/>
      <c r="BR746" s="2">
        <f t="shared" si="117"/>
        <v>0</v>
      </c>
    </row>
    <row r="747" spans="1:70" ht="11.25" customHeight="1" x14ac:dyDescent="0.2">
      <c r="A747" s="5">
        <v>4</v>
      </c>
      <c r="B747" s="1">
        <v>112673500</v>
      </c>
      <c r="C747" s="1" t="s">
        <v>537</v>
      </c>
      <c r="D747" s="1" t="s">
        <v>486</v>
      </c>
      <c r="E747" s="2">
        <f t="shared" si="118"/>
        <v>12687000</v>
      </c>
      <c r="F747" s="2">
        <f t="shared" si="119"/>
        <v>12001000</v>
      </c>
      <c r="G747" s="2"/>
      <c r="H747" s="2"/>
      <c r="I747" s="2"/>
      <c r="J747" s="2"/>
      <c r="K747" s="2"/>
      <c r="L747" s="2"/>
      <c r="M747" s="2">
        <v>12687000</v>
      </c>
      <c r="N747" s="2">
        <f t="shared" si="110"/>
        <v>12687000</v>
      </c>
      <c r="O747" s="2"/>
      <c r="P747" s="2"/>
      <c r="Q747" s="2"/>
      <c r="R747" s="2"/>
      <c r="S747" s="2"/>
      <c r="T747" s="2"/>
      <c r="U747" s="2">
        <v>0</v>
      </c>
      <c r="V747" s="2">
        <f t="shared" si="111"/>
        <v>0</v>
      </c>
      <c r="W747" s="2"/>
      <c r="X747" s="2"/>
      <c r="Y747" s="2"/>
      <c r="Z747" s="2"/>
      <c r="AA747" s="2"/>
      <c r="AB747" s="2"/>
      <c r="AC747" s="2">
        <v>686000</v>
      </c>
      <c r="AD747" s="2">
        <f t="shared" si="112"/>
        <v>686000</v>
      </c>
      <c r="AE747" s="2"/>
      <c r="AF747" s="2"/>
      <c r="AG747" s="2"/>
      <c r="AH747" s="2"/>
      <c r="AI747" s="2"/>
      <c r="AJ747" s="2"/>
      <c r="AK747" s="2">
        <v>12001000</v>
      </c>
      <c r="AL747" s="2">
        <f t="shared" si="113"/>
        <v>12001000</v>
      </c>
      <c r="AM747" s="2"/>
      <c r="AN747" s="2"/>
      <c r="AO747" s="2"/>
      <c r="AP747" s="2"/>
      <c r="AQ747" s="2"/>
      <c r="AR747" s="2"/>
      <c r="AS747" s="2"/>
      <c r="AT747" s="2">
        <f t="shared" si="114"/>
        <v>0</v>
      </c>
      <c r="AU747" s="2"/>
      <c r="AV747" s="2"/>
      <c r="AW747" s="2"/>
      <c r="AX747" s="2"/>
      <c r="AY747" s="2"/>
      <c r="AZ747" s="2"/>
      <c r="BA747" s="2"/>
      <c r="BB747" s="2">
        <f t="shared" si="115"/>
        <v>0</v>
      </c>
      <c r="BC747" s="2"/>
      <c r="BD747" s="2"/>
      <c r="BE747" s="2"/>
      <c r="BF747" s="2"/>
      <c r="BG747" s="2"/>
      <c r="BH747" s="2"/>
      <c r="BI747" s="2"/>
      <c r="BJ747" s="2">
        <f t="shared" si="116"/>
        <v>0</v>
      </c>
      <c r="BK747" s="2"/>
      <c r="BL747" s="2"/>
      <c r="BM747" s="2"/>
      <c r="BN747" s="2"/>
      <c r="BO747" s="2"/>
      <c r="BP747" s="2"/>
      <c r="BQ747" s="2"/>
      <c r="BR747" s="2">
        <f t="shared" si="117"/>
        <v>0</v>
      </c>
    </row>
    <row r="748" spans="1:70" ht="11.25" customHeight="1" x14ac:dyDescent="0.2">
      <c r="A748" s="5">
        <v>4</v>
      </c>
      <c r="B748" s="1">
        <v>189670676</v>
      </c>
      <c r="C748" s="1" t="s">
        <v>845</v>
      </c>
      <c r="D748" s="1" t="s">
        <v>486</v>
      </c>
      <c r="E748" s="2">
        <f t="shared" si="118"/>
        <v>10061000</v>
      </c>
      <c r="F748" s="2">
        <f t="shared" si="119"/>
        <v>9615000</v>
      </c>
      <c r="G748" s="2"/>
      <c r="H748" s="2"/>
      <c r="I748" s="2"/>
      <c r="J748" s="2">
        <v>150000</v>
      </c>
      <c r="K748" s="2">
        <v>0</v>
      </c>
      <c r="L748" s="2"/>
      <c r="M748" s="2">
        <v>9911000</v>
      </c>
      <c r="N748" s="2">
        <f t="shared" si="110"/>
        <v>10061000</v>
      </c>
      <c r="O748" s="2"/>
      <c r="P748" s="2"/>
      <c r="Q748" s="2"/>
      <c r="R748" s="2">
        <v>0</v>
      </c>
      <c r="S748" s="2">
        <v>379000</v>
      </c>
      <c r="T748" s="2"/>
      <c r="U748" s="2">
        <v>0</v>
      </c>
      <c r="V748" s="2">
        <f t="shared" si="111"/>
        <v>379000</v>
      </c>
      <c r="W748" s="2"/>
      <c r="X748" s="2"/>
      <c r="Y748" s="2"/>
      <c r="Z748" s="2">
        <v>100000</v>
      </c>
      <c r="AA748" s="2">
        <v>0</v>
      </c>
      <c r="AB748" s="2"/>
      <c r="AC748" s="2">
        <v>725000</v>
      </c>
      <c r="AD748" s="2">
        <f t="shared" si="112"/>
        <v>825000</v>
      </c>
      <c r="AE748" s="2"/>
      <c r="AF748" s="2"/>
      <c r="AG748" s="2"/>
      <c r="AH748" s="2">
        <v>50000</v>
      </c>
      <c r="AI748" s="2">
        <v>379000</v>
      </c>
      <c r="AJ748" s="2"/>
      <c r="AK748" s="2">
        <v>9186000</v>
      </c>
      <c r="AL748" s="2">
        <f t="shared" si="113"/>
        <v>9615000</v>
      </c>
      <c r="AM748" s="2"/>
      <c r="AN748" s="2"/>
      <c r="AO748" s="2"/>
      <c r="AP748" s="2"/>
      <c r="AQ748" s="2"/>
      <c r="AR748" s="2"/>
      <c r="AS748" s="2"/>
      <c r="AT748" s="2">
        <f t="shared" si="114"/>
        <v>0</v>
      </c>
      <c r="AU748" s="2"/>
      <c r="AV748" s="2"/>
      <c r="AW748" s="2"/>
      <c r="AX748" s="2"/>
      <c r="AY748" s="2"/>
      <c r="AZ748" s="2"/>
      <c r="BA748" s="2"/>
      <c r="BB748" s="2">
        <f t="shared" si="115"/>
        <v>0</v>
      </c>
      <c r="BC748" s="2"/>
      <c r="BD748" s="2"/>
      <c r="BE748" s="2"/>
      <c r="BF748" s="2"/>
      <c r="BG748" s="2"/>
      <c r="BH748" s="2"/>
      <c r="BI748" s="2"/>
      <c r="BJ748" s="2">
        <f t="shared" si="116"/>
        <v>0</v>
      </c>
      <c r="BK748" s="2"/>
      <c r="BL748" s="2"/>
      <c r="BM748" s="2"/>
      <c r="BN748" s="2"/>
      <c r="BO748" s="2"/>
      <c r="BP748" s="2"/>
      <c r="BQ748" s="2"/>
      <c r="BR748" s="2">
        <f t="shared" si="117"/>
        <v>0</v>
      </c>
    </row>
    <row r="749" spans="1:70" ht="11.25" customHeight="1" x14ac:dyDescent="0.2">
      <c r="A749" s="5">
        <v>6</v>
      </c>
      <c r="B749" s="1">
        <v>113363705</v>
      </c>
      <c r="C749" s="1" t="s">
        <v>540</v>
      </c>
      <c r="D749" s="1" t="s">
        <v>487</v>
      </c>
      <c r="E749" s="2">
        <f t="shared" si="118"/>
        <v>395178</v>
      </c>
      <c r="F749" s="2">
        <f t="shared" si="119"/>
        <v>395178</v>
      </c>
      <c r="G749" s="2"/>
      <c r="H749" s="2"/>
      <c r="I749" s="2"/>
      <c r="J749" s="2"/>
      <c r="K749" s="2"/>
      <c r="L749" s="2"/>
      <c r="M749" s="2">
        <v>395178</v>
      </c>
      <c r="N749" s="2">
        <f t="shared" si="110"/>
        <v>395178</v>
      </c>
      <c r="O749" s="2"/>
      <c r="P749" s="2"/>
      <c r="Q749" s="2"/>
      <c r="R749" s="2"/>
      <c r="S749" s="2"/>
      <c r="T749" s="2"/>
      <c r="U749" s="2">
        <v>0</v>
      </c>
      <c r="V749" s="2">
        <f t="shared" si="111"/>
        <v>0</v>
      </c>
      <c r="W749" s="2"/>
      <c r="X749" s="2"/>
      <c r="Y749" s="2"/>
      <c r="Z749" s="2"/>
      <c r="AA749" s="2"/>
      <c r="AB749" s="2"/>
      <c r="AC749" s="2">
        <v>0</v>
      </c>
      <c r="AD749" s="2">
        <f t="shared" si="112"/>
        <v>0</v>
      </c>
      <c r="AE749" s="2"/>
      <c r="AF749" s="2"/>
      <c r="AG749" s="2"/>
      <c r="AH749" s="2"/>
      <c r="AI749" s="2"/>
      <c r="AJ749" s="2"/>
      <c r="AK749" s="2">
        <v>395178</v>
      </c>
      <c r="AL749" s="2">
        <f t="shared" si="113"/>
        <v>395178</v>
      </c>
      <c r="AM749" s="2"/>
      <c r="AN749" s="2"/>
      <c r="AO749" s="2"/>
      <c r="AP749" s="2"/>
      <c r="AQ749" s="2"/>
      <c r="AR749" s="2"/>
      <c r="AS749" s="2"/>
      <c r="AT749" s="2">
        <f t="shared" si="114"/>
        <v>0</v>
      </c>
      <c r="AU749" s="2"/>
      <c r="AV749" s="2"/>
      <c r="AW749" s="2"/>
      <c r="AX749" s="2"/>
      <c r="AY749" s="2"/>
      <c r="AZ749" s="2"/>
      <c r="BA749" s="2"/>
      <c r="BB749" s="2">
        <f t="shared" si="115"/>
        <v>0</v>
      </c>
      <c r="BC749" s="2"/>
      <c r="BD749" s="2"/>
      <c r="BE749" s="2"/>
      <c r="BF749" s="2"/>
      <c r="BG749" s="2"/>
      <c r="BH749" s="2"/>
      <c r="BI749" s="2"/>
      <c r="BJ749" s="2">
        <f t="shared" si="116"/>
        <v>0</v>
      </c>
      <c r="BK749" s="2"/>
      <c r="BL749" s="2"/>
      <c r="BM749" s="2"/>
      <c r="BN749" s="2"/>
      <c r="BO749" s="2"/>
      <c r="BP749" s="2"/>
      <c r="BQ749" s="2"/>
      <c r="BR749" s="2">
        <f t="shared" si="117"/>
        <v>0</v>
      </c>
    </row>
    <row r="750" spans="1:70" ht="11.25" customHeight="1" x14ac:dyDescent="0.2">
      <c r="A750" s="5">
        <v>6</v>
      </c>
      <c r="B750" s="1">
        <v>112679205</v>
      </c>
      <c r="C750" s="1" t="s">
        <v>895</v>
      </c>
      <c r="D750" s="1" t="s">
        <v>486</v>
      </c>
      <c r="E750" s="2">
        <f t="shared" si="118"/>
        <v>0</v>
      </c>
      <c r="F750" s="2">
        <f t="shared" si="119"/>
        <v>0</v>
      </c>
      <c r="G750" s="2"/>
      <c r="H750" s="2"/>
      <c r="I750" s="2"/>
      <c r="J750" s="2"/>
      <c r="K750" s="2"/>
      <c r="L750" s="2"/>
      <c r="M750" s="2"/>
      <c r="N750" s="2">
        <f t="shared" si="110"/>
        <v>0</v>
      </c>
      <c r="O750" s="2"/>
      <c r="P750" s="2"/>
      <c r="Q750" s="2"/>
      <c r="R750" s="2"/>
      <c r="S750" s="2"/>
      <c r="T750" s="2"/>
      <c r="U750" s="2"/>
      <c r="V750" s="2">
        <f t="shared" si="111"/>
        <v>0</v>
      </c>
      <c r="W750" s="2"/>
      <c r="X750" s="2"/>
      <c r="Y750" s="2"/>
      <c r="Z750" s="2"/>
      <c r="AA750" s="2"/>
      <c r="AB750" s="2"/>
      <c r="AC750" s="2"/>
      <c r="AD750" s="2">
        <f t="shared" si="112"/>
        <v>0</v>
      </c>
      <c r="AE750" s="2"/>
      <c r="AF750" s="2"/>
      <c r="AG750" s="2"/>
      <c r="AH750" s="2"/>
      <c r="AI750" s="2"/>
      <c r="AJ750" s="2"/>
      <c r="AK750" s="2"/>
      <c r="AL750" s="2">
        <f t="shared" si="113"/>
        <v>0</v>
      </c>
      <c r="AM750" s="2"/>
      <c r="AN750" s="2"/>
      <c r="AO750" s="2"/>
      <c r="AP750" s="2"/>
      <c r="AQ750" s="2"/>
      <c r="AR750" s="2"/>
      <c r="AS750" s="2"/>
      <c r="AT750" s="2">
        <f t="shared" si="114"/>
        <v>0</v>
      </c>
      <c r="AU750" s="2"/>
      <c r="AV750" s="2"/>
      <c r="AW750" s="2"/>
      <c r="AX750" s="2"/>
      <c r="AY750" s="2"/>
      <c r="AZ750" s="2"/>
      <c r="BA750" s="2"/>
      <c r="BB750" s="2">
        <f t="shared" si="115"/>
        <v>0</v>
      </c>
      <c r="BC750" s="2"/>
      <c r="BD750" s="2"/>
      <c r="BE750" s="2"/>
      <c r="BF750" s="2"/>
      <c r="BG750" s="2"/>
      <c r="BH750" s="2"/>
      <c r="BI750" s="2"/>
      <c r="BJ750" s="2">
        <f t="shared" si="116"/>
        <v>0</v>
      </c>
      <c r="BK750" s="2"/>
      <c r="BL750" s="2"/>
      <c r="BM750" s="2"/>
      <c r="BN750" s="2"/>
      <c r="BO750" s="2"/>
      <c r="BP750" s="2"/>
      <c r="BQ750" s="2"/>
      <c r="BR750" s="2">
        <f t="shared" si="117"/>
        <v>0</v>
      </c>
    </row>
    <row r="752" spans="1:70" ht="11.25" customHeight="1" x14ac:dyDescent="0.2">
      <c r="C752" s="11" t="s">
        <v>522</v>
      </c>
      <c r="D752" s="1"/>
      <c r="E752" s="12">
        <f t="shared" ref="E752:AJ752" si="120">SUMIF($A3:$A750,"=1",E3:E750)</f>
        <v>69683202449.910004</v>
      </c>
      <c r="F752" s="12">
        <f t="shared" si="120"/>
        <v>72043167006.960022</v>
      </c>
      <c r="G752" s="12">
        <f t="shared" si="120"/>
        <v>27300694.57</v>
      </c>
      <c r="H752" s="12">
        <f t="shared" si="120"/>
        <v>21690939272.310001</v>
      </c>
      <c r="I752" s="12">
        <f t="shared" si="120"/>
        <v>1495704173.9400001</v>
      </c>
      <c r="J752" s="12">
        <f t="shared" si="120"/>
        <v>530637476.06000006</v>
      </c>
      <c r="K752" s="12">
        <f t="shared" si="120"/>
        <v>2170143233.2600002</v>
      </c>
      <c r="L752" s="12">
        <f t="shared" si="120"/>
        <v>722240726.53999984</v>
      </c>
      <c r="M752" s="12">
        <f t="shared" si="120"/>
        <v>42577526921.590004</v>
      </c>
      <c r="N752" s="12">
        <f t="shared" si="120"/>
        <v>69214492498.269989</v>
      </c>
      <c r="O752" s="12">
        <f t="shared" si="120"/>
        <v>442509570</v>
      </c>
      <c r="P752" s="12">
        <f t="shared" si="120"/>
        <v>3070066353.3400002</v>
      </c>
      <c r="Q752" s="12">
        <f t="shared" si="120"/>
        <v>25506956</v>
      </c>
      <c r="R752" s="12">
        <f t="shared" si="120"/>
        <v>69229163.649999991</v>
      </c>
      <c r="S752" s="12">
        <f t="shared" si="120"/>
        <v>1850610549.9300001</v>
      </c>
      <c r="T752" s="12">
        <f t="shared" si="120"/>
        <v>73607993.479999989</v>
      </c>
      <c r="U752" s="12">
        <f t="shared" si="120"/>
        <v>1584141950.76</v>
      </c>
      <c r="V752" s="12">
        <f t="shared" si="120"/>
        <v>7115672537.1599979</v>
      </c>
      <c r="W752" s="12">
        <f t="shared" si="120"/>
        <v>440212999.25999999</v>
      </c>
      <c r="X752" s="12">
        <f t="shared" si="120"/>
        <v>2677593531.1399999</v>
      </c>
      <c r="Y752" s="12">
        <f t="shared" si="120"/>
        <v>104422313.95999999</v>
      </c>
      <c r="Z752" s="12">
        <f t="shared" si="120"/>
        <v>108243213.28000002</v>
      </c>
      <c r="AA752" s="12">
        <f t="shared" si="120"/>
        <v>121364332.08</v>
      </c>
      <c r="AB752" s="12">
        <f t="shared" si="120"/>
        <v>57944588.470000006</v>
      </c>
      <c r="AC752" s="12">
        <f t="shared" si="120"/>
        <v>1282272605.04</v>
      </c>
      <c r="AD752" s="12">
        <f t="shared" si="120"/>
        <v>4792053583.2300005</v>
      </c>
      <c r="AE752" s="12">
        <f t="shared" si="120"/>
        <v>29597265.310000002</v>
      </c>
      <c r="AF752" s="12">
        <f t="shared" si="120"/>
        <v>22083412094.510006</v>
      </c>
      <c r="AG752" s="12">
        <f t="shared" si="120"/>
        <v>1416788815.98</v>
      </c>
      <c r="AH752" s="12">
        <f t="shared" si="120"/>
        <v>491623426.43000031</v>
      </c>
      <c r="AI752" s="12">
        <f t="shared" si="120"/>
        <v>3899389451.1100001</v>
      </c>
      <c r="AJ752" s="12">
        <f t="shared" si="120"/>
        <v>737904131.55000019</v>
      </c>
      <c r="AK752" s="12">
        <f t="shared" ref="AK752:BR752" si="121">SUMIF($A3:$A750,"=1",AK3:AK750)</f>
        <v>42879396267.309998</v>
      </c>
      <c r="AL752" s="12">
        <f t="shared" si="121"/>
        <v>71538111452.199997</v>
      </c>
      <c r="AM752" s="12">
        <f t="shared" si="121"/>
        <v>0</v>
      </c>
      <c r="AN752" s="12">
        <f t="shared" si="121"/>
        <v>0</v>
      </c>
      <c r="AO752" s="12">
        <f t="shared" si="121"/>
        <v>0</v>
      </c>
      <c r="AP752" s="12">
        <f t="shared" si="121"/>
        <v>941434.03</v>
      </c>
      <c r="AQ752" s="12">
        <f t="shared" si="121"/>
        <v>7188694.8399999999</v>
      </c>
      <c r="AR752" s="12">
        <f t="shared" si="121"/>
        <v>5614573.8900000006</v>
      </c>
      <c r="AS752" s="12">
        <f t="shared" si="121"/>
        <v>454965248.88</v>
      </c>
      <c r="AT752" s="12">
        <f t="shared" si="121"/>
        <v>468709951.63999999</v>
      </c>
      <c r="AU752" s="12">
        <f t="shared" si="121"/>
        <v>0</v>
      </c>
      <c r="AV752" s="12">
        <f t="shared" si="121"/>
        <v>0</v>
      </c>
      <c r="AW752" s="12">
        <f t="shared" si="121"/>
        <v>0</v>
      </c>
      <c r="AX752" s="12">
        <f t="shared" si="121"/>
        <v>1127303</v>
      </c>
      <c r="AY752" s="12">
        <f t="shared" si="121"/>
        <v>15593768.359999999</v>
      </c>
      <c r="AZ752" s="12">
        <f t="shared" si="121"/>
        <v>1093089.4000000001</v>
      </c>
      <c r="BA752" s="12">
        <f t="shared" si="121"/>
        <v>37869574.409999996</v>
      </c>
      <c r="BB752" s="12">
        <f t="shared" si="121"/>
        <v>55683735.169999994</v>
      </c>
      <c r="BC752" s="12">
        <f t="shared" si="121"/>
        <v>0</v>
      </c>
      <c r="BD752" s="12">
        <f t="shared" si="121"/>
        <v>0</v>
      </c>
      <c r="BE752" s="12">
        <f t="shared" si="121"/>
        <v>0</v>
      </c>
      <c r="BF752" s="12">
        <f t="shared" si="121"/>
        <v>266915.12</v>
      </c>
      <c r="BG752" s="12">
        <f t="shared" si="121"/>
        <v>754388.28</v>
      </c>
      <c r="BH752" s="12">
        <f t="shared" si="121"/>
        <v>791579.04</v>
      </c>
      <c r="BI752" s="12">
        <f t="shared" si="121"/>
        <v>17525249.609999999</v>
      </c>
      <c r="BJ752" s="12">
        <f t="shared" si="121"/>
        <v>19338132.050000001</v>
      </c>
      <c r="BK752" s="12">
        <f t="shared" si="121"/>
        <v>0</v>
      </c>
      <c r="BL752" s="12">
        <f t="shared" si="121"/>
        <v>0</v>
      </c>
      <c r="BM752" s="12">
        <f t="shared" si="121"/>
        <v>0</v>
      </c>
      <c r="BN752" s="12">
        <f t="shared" si="121"/>
        <v>1801821.91</v>
      </c>
      <c r="BO752" s="12">
        <f t="shared" si="121"/>
        <v>22028074.920000002</v>
      </c>
      <c r="BP752" s="12">
        <f t="shared" si="121"/>
        <v>5916084.2500000009</v>
      </c>
      <c r="BQ752" s="12">
        <f t="shared" si="121"/>
        <v>475309573.67999995</v>
      </c>
      <c r="BR752" s="12">
        <f t="shared" si="121"/>
        <v>505055554.75999999</v>
      </c>
    </row>
    <row r="753" spans="3:70" ht="11.25" customHeight="1" x14ac:dyDescent="0.2">
      <c r="C753" s="11" t="s">
        <v>807</v>
      </c>
      <c r="D753" s="1"/>
      <c r="E753" s="12">
        <f t="shared" ref="E753:AJ753" si="122">SUMIF($A3:$A750,"=3",E3:E750)</f>
        <v>1226445599.3200002</v>
      </c>
      <c r="F753" s="12">
        <f t="shared" si="122"/>
        <v>1225528066.7200003</v>
      </c>
      <c r="G753" s="12">
        <f t="shared" si="122"/>
        <v>203168</v>
      </c>
      <c r="H753" s="12">
        <f t="shared" si="122"/>
        <v>139937918</v>
      </c>
      <c r="I753" s="12">
        <f t="shared" si="122"/>
        <v>94704000</v>
      </c>
      <c r="J753" s="12">
        <f t="shared" si="122"/>
        <v>43955592.409999996</v>
      </c>
      <c r="K753" s="12">
        <f t="shared" si="122"/>
        <v>40354329.640000001</v>
      </c>
      <c r="L753" s="12">
        <f t="shared" si="122"/>
        <v>14892399.48</v>
      </c>
      <c r="M753" s="12">
        <f t="shared" si="122"/>
        <v>874898502.08000004</v>
      </c>
      <c r="N753" s="12">
        <f t="shared" si="122"/>
        <v>1208945909.6100001</v>
      </c>
      <c r="O753" s="12">
        <f t="shared" si="122"/>
        <v>10454436</v>
      </c>
      <c r="P753" s="12">
        <f t="shared" si="122"/>
        <v>4615000</v>
      </c>
      <c r="Q753" s="12">
        <f t="shared" si="122"/>
        <v>7930000</v>
      </c>
      <c r="R753" s="12">
        <f t="shared" si="122"/>
        <v>3218727</v>
      </c>
      <c r="S753" s="12">
        <f t="shared" si="122"/>
        <v>32443969.359999999</v>
      </c>
      <c r="T753" s="12">
        <f t="shared" si="122"/>
        <v>2045618.91</v>
      </c>
      <c r="U753" s="12">
        <f t="shared" si="122"/>
        <v>28874126</v>
      </c>
      <c r="V753" s="12">
        <f t="shared" si="122"/>
        <v>89581877.269999996</v>
      </c>
      <c r="W753" s="12">
        <f t="shared" si="122"/>
        <v>10312146</v>
      </c>
      <c r="X753" s="12">
        <f t="shared" si="122"/>
        <v>15356743</v>
      </c>
      <c r="Y753" s="12">
        <f t="shared" si="122"/>
        <v>12924000</v>
      </c>
      <c r="Z753" s="12">
        <f t="shared" si="122"/>
        <v>4304255.6800000006</v>
      </c>
      <c r="AA753" s="12">
        <f t="shared" si="122"/>
        <v>3591584</v>
      </c>
      <c r="AB753" s="12">
        <f t="shared" si="122"/>
        <v>2011521.13</v>
      </c>
      <c r="AC753" s="12">
        <f t="shared" si="122"/>
        <v>41616368.079999998</v>
      </c>
      <c r="AD753" s="12">
        <f t="shared" si="122"/>
        <v>90116617.890000001</v>
      </c>
      <c r="AE753" s="12">
        <f t="shared" si="122"/>
        <v>345458</v>
      </c>
      <c r="AF753" s="12">
        <f t="shared" si="122"/>
        <v>129196175</v>
      </c>
      <c r="AG753" s="12">
        <f t="shared" si="122"/>
        <v>89710000</v>
      </c>
      <c r="AH753" s="12">
        <f t="shared" si="122"/>
        <v>42870063.729999997</v>
      </c>
      <c r="AI753" s="12">
        <f t="shared" si="122"/>
        <v>69206715</v>
      </c>
      <c r="AJ753" s="12">
        <f t="shared" si="122"/>
        <v>14926497.260000002</v>
      </c>
      <c r="AK753" s="12">
        <f t="shared" ref="AK753:BR753" si="123">SUMIF($A3:$A750,"=3",AK3:AK750)</f>
        <v>862156260</v>
      </c>
      <c r="AL753" s="12">
        <f t="shared" si="123"/>
        <v>1208411168.99</v>
      </c>
      <c r="AM753" s="12">
        <f t="shared" si="123"/>
        <v>0</v>
      </c>
      <c r="AN753" s="12">
        <f t="shared" si="123"/>
        <v>0</v>
      </c>
      <c r="AO753" s="12">
        <f t="shared" si="123"/>
        <v>0</v>
      </c>
      <c r="AP753" s="12">
        <f t="shared" si="123"/>
        <v>1442945</v>
      </c>
      <c r="AQ753" s="12">
        <f t="shared" si="123"/>
        <v>409568.87</v>
      </c>
      <c r="AR753" s="12">
        <f t="shared" si="123"/>
        <v>163058.84</v>
      </c>
      <c r="AS753" s="12">
        <f t="shared" si="123"/>
        <v>15484117</v>
      </c>
      <c r="AT753" s="12">
        <f t="shared" si="123"/>
        <v>17499689.709999997</v>
      </c>
      <c r="AU753" s="12">
        <f t="shared" si="123"/>
        <v>0</v>
      </c>
      <c r="AV753" s="12">
        <f t="shared" si="123"/>
        <v>0</v>
      </c>
      <c r="AW753" s="12">
        <f t="shared" si="123"/>
        <v>0</v>
      </c>
      <c r="AX753" s="12">
        <f t="shared" si="123"/>
        <v>0</v>
      </c>
      <c r="AY753" s="12">
        <f t="shared" si="123"/>
        <v>274907.13</v>
      </c>
      <c r="AZ753" s="12">
        <f t="shared" si="123"/>
        <v>23270</v>
      </c>
      <c r="BA753" s="12">
        <f t="shared" si="123"/>
        <v>226662</v>
      </c>
      <c r="BB753" s="12">
        <f t="shared" si="123"/>
        <v>524839.13</v>
      </c>
      <c r="BC753" s="12">
        <f t="shared" si="123"/>
        <v>0</v>
      </c>
      <c r="BD753" s="12">
        <f t="shared" si="123"/>
        <v>0</v>
      </c>
      <c r="BE753" s="12">
        <f t="shared" si="123"/>
        <v>0</v>
      </c>
      <c r="BF753" s="12">
        <f t="shared" si="123"/>
        <v>133436</v>
      </c>
      <c r="BG753" s="12">
        <f t="shared" si="123"/>
        <v>12849</v>
      </c>
      <c r="BH753" s="12">
        <f t="shared" si="123"/>
        <v>40403.11</v>
      </c>
      <c r="BI753" s="12">
        <f t="shared" si="123"/>
        <v>720943</v>
      </c>
      <c r="BJ753" s="12">
        <f t="shared" si="123"/>
        <v>907631.11</v>
      </c>
      <c r="BK753" s="12">
        <f t="shared" si="123"/>
        <v>0</v>
      </c>
      <c r="BL753" s="12">
        <f t="shared" si="123"/>
        <v>0</v>
      </c>
      <c r="BM753" s="12">
        <f t="shared" si="123"/>
        <v>0</v>
      </c>
      <c r="BN753" s="12">
        <f t="shared" si="123"/>
        <v>1309509</v>
      </c>
      <c r="BO753" s="12">
        <f t="shared" si="123"/>
        <v>671627</v>
      </c>
      <c r="BP753" s="12">
        <f t="shared" si="123"/>
        <v>145925.73000000001</v>
      </c>
      <c r="BQ753" s="12">
        <f t="shared" si="123"/>
        <v>14989836</v>
      </c>
      <c r="BR753" s="12">
        <f t="shared" si="123"/>
        <v>17116897.73</v>
      </c>
    </row>
    <row r="754" spans="3:70" ht="11.25" customHeight="1" x14ac:dyDescent="0.2">
      <c r="C754" s="11" t="s">
        <v>808</v>
      </c>
      <c r="D754" s="1"/>
      <c r="E754" s="12">
        <f t="shared" ref="E754:AJ754" si="124">SUMIF($A3:$A750,"=4",E3:E750)</f>
        <v>2034519810.01</v>
      </c>
      <c r="F754" s="12">
        <f t="shared" si="124"/>
        <v>2044479907.7700002</v>
      </c>
      <c r="G754" s="12">
        <f t="shared" si="124"/>
        <v>12227452</v>
      </c>
      <c r="H754" s="12">
        <f t="shared" si="124"/>
        <v>208020000</v>
      </c>
      <c r="I754" s="12">
        <f t="shared" si="124"/>
        <v>12705000</v>
      </c>
      <c r="J754" s="12">
        <f t="shared" si="124"/>
        <v>114426226.94</v>
      </c>
      <c r="K754" s="12">
        <f t="shared" si="124"/>
        <v>19627926</v>
      </c>
      <c r="L754" s="12">
        <f t="shared" si="124"/>
        <v>1698519.1900000002</v>
      </c>
      <c r="M754" s="12">
        <f t="shared" si="124"/>
        <v>1623466953.8800001</v>
      </c>
      <c r="N754" s="12">
        <f t="shared" si="124"/>
        <v>1992172078.01</v>
      </c>
      <c r="O754" s="12">
        <f t="shared" si="124"/>
        <v>6984528</v>
      </c>
      <c r="P754" s="12">
        <f t="shared" si="124"/>
        <v>10260000</v>
      </c>
      <c r="Q754" s="12">
        <f t="shared" si="124"/>
        <v>0</v>
      </c>
      <c r="R754" s="12">
        <f t="shared" si="124"/>
        <v>8115227</v>
      </c>
      <c r="S754" s="12">
        <f t="shared" si="124"/>
        <v>28964094.140000001</v>
      </c>
      <c r="T754" s="12">
        <f t="shared" si="124"/>
        <v>1126147.42</v>
      </c>
      <c r="U754" s="12">
        <f t="shared" si="124"/>
        <v>139842033.75999999</v>
      </c>
      <c r="V754" s="12">
        <f t="shared" si="124"/>
        <v>195292030.31999999</v>
      </c>
      <c r="W754" s="12">
        <f t="shared" si="124"/>
        <v>16735198</v>
      </c>
      <c r="X754" s="12">
        <f t="shared" si="124"/>
        <v>1850000</v>
      </c>
      <c r="Y754" s="12">
        <f t="shared" si="124"/>
        <v>230000</v>
      </c>
      <c r="Z754" s="12">
        <f t="shared" si="124"/>
        <v>9398261.8800000008</v>
      </c>
      <c r="AA754" s="12">
        <f t="shared" si="124"/>
        <v>4453343.8599999994</v>
      </c>
      <c r="AB754" s="12">
        <f t="shared" si="124"/>
        <v>260385.82</v>
      </c>
      <c r="AC754" s="12">
        <f t="shared" si="124"/>
        <v>151567707</v>
      </c>
      <c r="AD754" s="12">
        <f t="shared" si="124"/>
        <v>184494896.56</v>
      </c>
      <c r="AE754" s="12">
        <f t="shared" si="124"/>
        <v>2476782</v>
      </c>
      <c r="AF754" s="12">
        <f t="shared" si="124"/>
        <v>216430000</v>
      </c>
      <c r="AG754" s="12">
        <f t="shared" si="124"/>
        <v>12475000</v>
      </c>
      <c r="AH754" s="12">
        <f t="shared" si="124"/>
        <v>113143192.05999999</v>
      </c>
      <c r="AI754" s="12">
        <f t="shared" si="124"/>
        <v>44138676.280000001</v>
      </c>
      <c r="AJ754" s="12">
        <f t="shared" si="124"/>
        <v>2564280.79</v>
      </c>
      <c r="AK754" s="12">
        <f t="shared" ref="AK754:BR754" si="125">SUMIF($A3:$A750,"=4",AK3:AK750)</f>
        <v>1611741280.6399999</v>
      </c>
      <c r="AL754" s="12">
        <f t="shared" si="125"/>
        <v>2002969211.7700002</v>
      </c>
      <c r="AM754" s="12">
        <f t="shared" si="125"/>
        <v>46886</v>
      </c>
      <c r="AN754" s="12">
        <f t="shared" si="125"/>
        <v>0</v>
      </c>
      <c r="AO754" s="12">
        <f t="shared" si="125"/>
        <v>0</v>
      </c>
      <c r="AP754" s="12">
        <f t="shared" si="125"/>
        <v>32958</v>
      </c>
      <c r="AQ754" s="12">
        <f t="shared" si="125"/>
        <v>3491103</v>
      </c>
      <c r="AR754" s="12">
        <f t="shared" si="125"/>
        <v>0</v>
      </c>
      <c r="AS754" s="12">
        <f t="shared" si="125"/>
        <v>38776785</v>
      </c>
      <c r="AT754" s="12">
        <f t="shared" si="125"/>
        <v>42347732</v>
      </c>
      <c r="AU754" s="12">
        <f t="shared" si="125"/>
        <v>0</v>
      </c>
      <c r="AV754" s="12">
        <f t="shared" si="125"/>
        <v>0</v>
      </c>
      <c r="AW754" s="12">
        <f t="shared" si="125"/>
        <v>0</v>
      </c>
      <c r="AX754" s="12">
        <f t="shared" si="125"/>
        <v>91974</v>
      </c>
      <c r="AY754" s="12">
        <f t="shared" si="125"/>
        <v>1159390</v>
      </c>
      <c r="AZ754" s="12">
        <f t="shared" si="125"/>
        <v>0</v>
      </c>
      <c r="BA754" s="12">
        <f t="shared" si="125"/>
        <v>769539</v>
      </c>
      <c r="BB754" s="12">
        <f t="shared" si="125"/>
        <v>2020903</v>
      </c>
      <c r="BC754" s="12">
        <f t="shared" si="125"/>
        <v>23443</v>
      </c>
      <c r="BD754" s="12">
        <f t="shared" si="125"/>
        <v>0</v>
      </c>
      <c r="BE754" s="12">
        <f t="shared" si="125"/>
        <v>0</v>
      </c>
      <c r="BF754" s="12">
        <f t="shared" si="125"/>
        <v>45388</v>
      </c>
      <c r="BG754" s="12">
        <f t="shared" si="125"/>
        <v>145018</v>
      </c>
      <c r="BH754" s="12">
        <f t="shared" si="125"/>
        <v>0</v>
      </c>
      <c r="BI754" s="12">
        <f t="shared" si="125"/>
        <v>2644090</v>
      </c>
      <c r="BJ754" s="12">
        <f t="shared" si="125"/>
        <v>2857939</v>
      </c>
      <c r="BK754" s="12">
        <f t="shared" si="125"/>
        <v>23443</v>
      </c>
      <c r="BL754" s="12">
        <f t="shared" si="125"/>
        <v>0</v>
      </c>
      <c r="BM754" s="12">
        <f t="shared" si="125"/>
        <v>0</v>
      </c>
      <c r="BN754" s="12">
        <f t="shared" si="125"/>
        <v>79544</v>
      </c>
      <c r="BO754" s="12">
        <f t="shared" si="125"/>
        <v>4505475</v>
      </c>
      <c r="BP754" s="12">
        <f t="shared" si="125"/>
        <v>0</v>
      </c>
      <c r="BQ754" s="12">
        <f t="shared" si="125"/>
        <v>36902234</v>
      </c>
      <c r="BR754" s="12">
        <f t="shared" si="125"/>
        <v>41510696</v>
      </c>
    </row>
    <row r="755" spans="3:70" ht="11.25" customHeight="1" x14ac:dyDescent="0.2">
      <c r="C755" s="11" t="s">
        <v>809</v>
      </c>
      <c r="D755" s="1"/>
      <c r="E755" s="12">
        <f t="shared" ref="E755:AJ755" si="126">SUMIF($A3:$A750,"=6",E3:E750)</f>
        <v>395178</v>
      </c>
      <c r="F755" s="12">
        <f t="shared" si="126"/>
        <v>395178</v>
      </c>
      <c r="G755" s="12">
        <f t="shared" si="126"/>
        <v>0</v>
      </c>
      <c r="H755" s="12">
        <f t="shared" si="126"/>
        <v>0</v>
      </c>
      <c r="I755" s="12">
        <f t="shared" si="126"/>
        <v>0</v>
      </c>
      <c r="J755" s="12">
        <f t="shared" si="126"/>
        <v>0</v>
      </c>
      <c r="K755" s="12">
        <f t="shared" si="126"/>
        <v>0</v>
      </c>
      <c r="L755" s="12">
        <f t="shared" si="126"/>
        <v>0</v>
      </c>
      <c r="M755" s="12">
        <f t="shared" si="126"/>
        <v>395178</v>
      </c>
      <c r="N755" s="12">
        <f t="shared" si="126"/>
        <v>395178</v>
      </c>
      <c r="O755" s="12">
        <f t="shared" si="126"/>
        <v>0</v>
      </c>
      <c r="P755" s="12">
        <f t="shared" si="126"/>
        <v>0</v>
      </c>
      <c r="Q755" s="12">
        <f t="shared" si="126"/>
        <v>0</v>
      </c>
      <c r="R755" s="12">
        <f t="shared" si="126"/>
        <v>0</v>
      </c>
      <c r="S755" s="12">
        <f t="shared" si="126"/>
        <v>0</v>
      </c>
      <c r="T755" s="12">
        <f t="shared" si="126"/>
        <v>0</v>
      </c>
      <c r="U755" s="12">
        <f t="shared" si="126"/>
        <v>0</v>
      </c>
      <c r="V755" s="12">
        <f t="shared" si="126"/>
        <v>0</v>
      </c>
      <c r="W755" s="12">
        <f t="shared" si="126"/>
        <v>0</v>
      </c>
      <c r="X755" s="12">
        <f t="shared" si="126"/>
        <v>0</v>
      </c>
      <c r="Y755" s="12">
        <f t="shared" si="126"/>
        <v>0</v>
      </c>
      <c r="Z755" s="12">
        <f t="shared" si="126"/>
        <v>0</v>
      </c>
      <c r="AA755" s="12">
        <f t="shared" si="126"/>
        <v>0</v>
      </c>
      <c r="AB755" s="12">
        <f t="shared" si="126"/>
        <v>0</v>
      </c>
      <c r="AC755" s="12">
        <f t="shared" si="126"/>
        <v>0</v>
      </c>
      <c r="AD755" s="12">
        <f t="shared" si="126"/>
        <v>0</v>
      </c>
      <c r="AE755" s="12">
        <f t="shared" si="126"/>
        <v>0</v>
      </c>
      <c r="AF755" s="12">
        <f t="shared" si="126"/>
        <v>0</v>
      </c>
      <c r="AG755" s="12">
        <f t="shared" si="126"/>
        <v>0</v>
      </c>
      <c r="AH755" s="12">
        <f t="shared" si="126"/>
        <v>0</v>
      </c>
      <c r="AI755" s="12">
        <f t="shared" si="126"/>
        <v>0</v>
      </c>
      <c r="AJ755" s="12">
        <f t="shared" si="126"/>
        <v>0</v>
      </c>
      <c r="AK755" s="12">
        <f t="shared" ref="AK755:BR755" si="127">SUMIF($A3:$A750,"=6",AK3:AK750)</f>
        <v>395178</v>
      </c>
      <c r="AL755" s="12">
        <f t="shared" si="127"/>
        <v>395178</v>
      </c>
      <c r="AM755" s="12">
        <f t="shared" si="127"/>
        <v>0</v>
      </c>
      <c r="AN755" s="12">
        <f t="shared" si="127"/>
        <v>0</v>
      </c>
      <c r="AO755" s="12">
        <f t="shared" si="127"/>
        <v>0</v>
      </c>
      <c r="AP755" s="12">
        <f t="shared" si="127"/>
        <v>0</v>
      </c>
      <c r="AQ755" s="12">
        <f t="shared" si="127"/>
        <v>0</v>
      </c>
      <c r="AR755" s="12">
        <f t="shared" si="127"/>
        <v>0</v>
      </c>
      <c r="AS755" s="12">
        <f t="shared" si="127"/>
        <v>0</v>
      </c>
      <c r="AT755" s="12">
        <f t="shared" si="127"/>
        <v>0</v>
      </c>
      <c r="AU755" s="12">
        <f t="shared" si="127"/>
        <v>0</v>
      </c>
      <c r="AV755" s="12">
        <f t="shared" si="127"/>
        <v>0</v>
      </c>
      <c r="AW755" s="12">
        <f t="shared" si="127"/>
        <v>0</v>
      </c>
      <c r="AX755" s="12">
        <f t="shared" si="127"/>
        <v>0</v>
      </c>
      <c r="AY755" s="12">
        <f t="shared" si="127"/>
        <v>0</v>
      </c>
      <c r="AZ755" s="12">
        <f t="shared" si="127"/>
        <v>0</v>
      </c>
      <c r="BA755" s="12">
        <f t="shared" si="127"/>
        <v>0</v>
      </c>
      <c r="BB755" s="12">
        <f t="shared" si="127"/>
        <v>0</v>
      </c>
      <c r="BC755" s="12">
        <f t="shared" si="127"/>
        <v>0</v>
      </c>
      <c r="BD755" s="12">
        <f t="shared" si="127"/>
        <v>0</v>
      </c>
      <c r="BE755" s="12">
        <f t="shared" si="127"/>
        <v>0</v>
      </c>
      <c r="BF755" s="12">
        <f t="shared" si="127"/>
        <v>0</v>
      </c>
      <c r="BG755" s="12">
        <f t="shared" si="127"/>
        <v>0</v>
      </c>
      <c r="BH755" s="12">
        <f t="shared" si="127"/>
        <v>0</v>
      </c>
      <c r="BI755" s="12">
        <f t="shared" si="127"/>
        <v>0</v>
      </c>
      <c r="BJ755" s="12">
        <f t="shared" si="127"/>
        <v>0</v>
      </c>
      <c r="BK755" s="12">
        <f t="shared" si="127"/>
        <v>0</v>
      </c>
      <c r="BL755" s="12">
        <f t="shared" si="127"/>
        <v>0</v>
      </c>
      <c r="BM755" s="12">
        <f t="shared" si="127"/>
        <v>0</v>
      </c>
      <c r="BN755" s="12">
        <f t="shared" si="127"/>
        <v>0</v>
      </c>
      <c r="BO755" s="12">
        <f t="shared" si="127"/>
        <v>0</v>
      </c>
      <c r="BP755" s="12">
        <f t="shared" si="127"/>
        <v>0</v>
      </c>
      <c r="BQ755" s="12">
        <f t="shared" si="127"/>
        <v>0</v>
      </c>
      <c r="BR755" s="12">
        <f t="shared" si="127"/>
        <v>0</v>
      </c>
    </row>
    <row r="756" spans="3:70" ht="11.25" customHeight="1" x14ac:dyDescent="0.2">
      <c r="C756" s="13" t="s">
        <v>758</v>
      </c>
      <c r="D756" s="1"/>
      <c r="E756" s="14">
        <f>SUM(E752:E755)</f>
        <v>72944563037.240005</v>
      </c>
      <c r="F756" s="14">
        <f t="shared" ref="F756:BQ756" si="128">SUM(F752:F755)</f>
        <v>75313570159.450027</v>
      </c>
      <c r="G756" s="14">
        <f t="shared" si="128"/>
        <v>39731314.57</v>
      </c>
      <c r="H756" s="14">
        <f t="shared" si="128"/>
        <v>22038897190.310001</v>
      </c>
      <c r="I756" s="14">
        <f t="shared" si="128"/>
        <v>1603113173.9400001</v>
      </c>
      <c r="J756" s="14">
        <f t="shared" si="128"/>
        <v>689019295.41000009</v>
      </c>
      <c r="K756" s="14">
        <f t="shared" si="128"/>
        <v>2230125488.9000001</v>
      </c>
      <c r="L756" s="14">
        <f t="shared" si="128"/>
        <v>738831645.20999992</v>
      </c>
      <c r="M756" s="14">
        <f t="shared" si="128"/>
        <v>45076287555.550003</v>
      </c>
      <c r="N756" s="14">
        <f t="shared" si="128"/>
        <v>72416005663.889984</v>
      </c>
      <c r="O756" s="14">
        <f t="shared" si="128"/>
        <v>459948534</v>
      </c>
      <c r="P756" s="14">
        <f t="shared" si="128"/>
        <v>3084941353.3400002</v>
      </c>
      <c r="Q756" s="14">
        <f t="shared" si="128"/>
        <v>33436956</v>
      </c>
      <c r="R756" s="14">
        <f t="shared" si="128"/>
        <v>80563117.649999991</v>
      </c>
      <c r="S756" s="14">
        <f t="shared" si="128"/>
        <v>1912018613.4300001</v>
      </c>
      <c r="T756" s="14">
        <f t="shared" si="128"/>
        <v>76779759.809999987</v>
      </c>
      <c r="U756" s="14">
        <f t="shared" si="128"/>
        <v>1752858110.52</v>
      </c>
      <c r="V756" s="14">
        <f t="shared" si="128"/>
        <v>7400546444.7499981</v>
      </c>
      <c r="W756" s="14">
        <f t="shared" si="128"/>
        <v>467260343.25999999</v>
      </c>
      <c r="X756" s="14">
        <f t="shared" si="128"/>
        <v>2694800274.1399999</v>
      </c>
      <c r="Y756" s="14">
        <f t="shared" si="128"/>
        <v>117576313.95999999</v>
      </c>
      <c r="Z756" s="14">
        <f t="shared" si="128"/>
        <v>121945730.84000002</v>
      </c>
      <c r="AA756" s="14">
        <f t="shared" si="128"/>
        <v>129409259.94</v>
      </c>
      <c r="AB756" s="14">
        <f t="shared" si="128"/>
        <v>60216495.420000009</v>
      </c>
      <c r="AC756" s="14">
        <f t="shared" si="128"/>
        <v>1475456680.1199999</v>
      </c>
      <c r="AD756" s="14">
        <f t="shared" si="128"/>
        <v>5066665097.6800013</v>
      </c>
      <c r="AE756" s="14">
        <f t="shared" si="128"/>
        <v>32419505.310000002</v>
      </c>
      <c r="AF756" s="14">
        <f t="shared" si="128"/>
        <v>22429038269.510006</v>
      </c>
      <c r="AG756" s="14">
        <f t="shared" si="128"/>
        <v>1518973815.98</v>
      </c>
      <c r="AH756" s="14">
        <f t="shared" si="128"/>
        <v>647636682.22000027</v>
      </c>
      <c r="AI756" s="14">
        <f t="shared" si="128"/>
        <v>4012734842.3900003</v>
      </c>
      <c r="AJ756" s="14">
        <f t="shared" si="128"/>
        <v>755394909.60000014</v>
      </c>
      <c r="AK756" s="14">
        <f t="shared" si="128"/>
        <v>45353688985.949997</v>
      </c>
      <c r="AL756" s="14">
        <f t="shared" si="128"/>
        <v>74749887010.960007</v>
      </c>
      <c r="AM756" s="14">
        <f t="shared" si="128"/>
        <v>46886</v>
      </c>
      <c r="AN756" s="14">
        <f t="shared" si="128"/>
        <v>0</v>
      </c>
      <c r="AO756" s="14">
        <f t="shared" si="128"/>
        <v>0</v>
      </c>
      <c r="AP756" s="14">
        <f t="shared" si="128"/>
        <v>2417337.0300000003</v>
      </c>
      <c r="AQ756" s="14">
        <f t="shared" si="128"/>
        <v>11089366.710000001</v>
      </c>
      <c r="AR756" s="14">
        <f t="shared" si="128"/>
        <v>5777632.7300000004</v>
      </c>
      <c r="AS756" s="14">
        <f t="shared" si="128"/>
        <v>509226150.88</v>
      </c>
      <c r="AT756" s="14">
        <f t="shared" si="128"/>
        <v>528557373.34999996</v>
      </c>
      <c r="AU756" s="14">
        <f t="shared" si="128"/>
        <v>0</v>
      </c>
      <c r="AV756" s="14">
        <f t="shared" si="128"/>
        <v>0</v>
      </c>
      <c r="AW756" s="14">
        <f t="shared" si="128"/>
        <v>0</v>
      </c>
      <c r="AX756" s="14">
        <f t="shared" si="128"/>
        <v>1219277</v>
      </c>
      <c r="AY756" s="14">
        <f t="shared" si="128"/>
        <v>17028065.490000002</v>
      </c>
      <c r="AZ756" s="14">
        <f t="shared" si="128"/>
        <v>1116359.4000000001</v>
      </c>
      <c r="BA756" s="14">
        <f t="shared" si="128"/>
        <v>38865775.409999996</v>
      </c>
      <c r="BB756" s="14">
        <f t="shared" si="128"/>
        <v>58229477.299999997</v>
      </c>
      <c r="BC756" s="14">
        <f t="shared" si="128"/>
        <v>23443</v>
      </c>
      <c r="BD756" s="14">
        <f t="shared" si="128"/>
        <v>0</v>
      </c>
      <c r="BE756" s="14">
        <f t="shared" si="128"/>
        <v>0</v>
      </c>
      <c r="BF756" s="14">
        <f t="shared" si="128"/>
        <v>445739.12</v>
      </c>
      <c r="BG756" s="14">
        <f t="shared" si="128"/>
        <v>912255.28</v>
      </c>
      <c r="BH756" s="14">
        <f t="shared" si="128"/>
        <v>831982.15</v>
      </c>
      <c r="BI756" s="14">
        <f t="shared" si="128"/>
        <v>20890282.609999999</v>
      </c>
      <c r="BJ756" s="14">
        <f t="shared" si="128"/>
        <v>23103702.16</v>
      </c>
      <c r="BK756" s="14">
        <f t="shared" si="128"/>
        <v>23443</v>
      </c>
      <c r="BL756" s="14">
        <f t="shared" si="128"/>
        <v>0</v>
      </c>
      <c r="BM756" s="14">
        <f t="shared" si="128"/>
        <v>0</v>
      </c>
      <c r="BN756" s="14">
        <f t="shared" si="128"/>
        <v>3190874.91</v>
      </c>
      <c r="BO756" s="14">
        <f t="shared" si="128"/>
        <v>27205176.920000002</v>
      </c>
      <c r="BP756" s="14">
        <f t="shared" si="128"/>
        <v>6062009.9800000014</v>
      </c>
      <c r="BQ756" s="14">
        <f t="shared" si="128"/>
        <v>527201643.67999995</v>
      </c>
      <c r="BR756" s="14">
        <f t="shared" ref="BR756" si="129">SUM(BR752:BR755)</f>
        <v>563683148.49000001</v>
      </c>
    </row>
  </sheetData>
  <sortState xmlns:xlrd2="http://schemas.microsoft.com/office/spreadsheetml/2017/richdata2" ref="A3:BR750">
    <sortCondition ref="A3:A750"/>
    <sortCondition ref="D3:D750"/>
    <sortCondition ref="C3:C750"/>
  </sortState>
  <mergeCells count="9">
    <mergeCell ref="AU1:BA1"/>
    <mergeCell ref="BC1:BI1"/>
    <mergeCell ref="BK1:BQ1"/>
    <mergeCell ref="E1:F1"/>
    <mergeCell ref="G1:M1"/>
    <mergeCell ref="O1:U1"/>
    <mergeCell ref="W1:AC1"/>
    <mergeCell ref="AE1:AK1"/>
    <mergeCell ref="AM1:AS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R757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B2" sqref="B2"/>
    </sheetView>
  </sheetViews>
  <sheetFormatPr defaultRowHeight="12.75" x14ac:dyDescent="0.2"/>
  <cols>
    <col min="1" max="1" width="3.5703125" hidden="1" customWidth="1"/>
    <col min="2" max="2" width="8.7109375" customWidth="1"/>
    <col min="3" max="3" width="43.7109375" customWidth="1"/>
    <col min="4" max="4" width="11.85546875" customWidth="1"/>
    <col min="5" max="6" width="14.85546875" customWidth="1"/>
    <col min="7" max="7" width="11.7109375" customWidth="1"/>
    <col min="8" max="8" width="14.85546875" customWidth="1"/>
    <col min="9" max="9" width="14" customWidth="1"/>
    <col min="10" max="10" width="12.5703125" customWidth="1"/>
    <col min="11" max="11" width="14" customWidth="1"/>
    <col min="12" max="12" width="12.5703125" customWidth="1"/>
    <col min="13" max="14" width="14.85546875" customWidth="1"/>
    <col min="15" max="15" width="12.5703125" customWidth="1"/>
    <col min="16" max="16" width="14" customWidth="1"/>
    <col min="17" max="17" width="12.5703125" bestFit="1" customWidth="1"/>
    <col min="18" max="19" width="12.5703125" customWidth="1"/>
    <col min="20" max="20" width="11.7109375" customWidth="1"/>
    <col min="21" max="21" width="14" customWidth="1"/>
    <col min="22" max="22" width="14.85546875" bestFit="1" customWidth="1"/>
    <col min="23" max="23" width="12.5703125" customWidth="1"/>
    <col min="24" max="24" width="14" customWidth="1"/>
    <col min="25" max="25" width="11.7109375" customWidth="1"/>
    <col min="26" max="26" width="12.5703125" customWidth="1"/>
    <col min="27" max="28" width="11.7109375" customWidth="1"/>
    <col min="29" max="29" width="12.5703125" customWidth="1"/>
    <col min="30" max="30" width="14" customWidth="1"/>
    <col min="31" max="31" width="11.7109375" customWidth="1"/>
    <col min="32" max="32" width="14.85546875" customWidth="1"/>
    <col min="33" max="33" width="14" customWidth="1"/>
    <col min="34" max="34" width="12.5703125" customWidth="1"/>
    <col min="35" max="35" width="14" customWidth="1"/>
    <col min="36" max="36" width="12.5703125" customWidth="1"/>
    <col min="37" max="38" width="14.85546875" customWidth="1"/>
    <col min="39" max="39" width="8.7109375" customWidth="1"/>
    <col min="40" max="40" width="10.85546875" customWidth="1"/>
    <col min="41" max="41" width="8.5703125" customWidth="1"/>
    <col min="42" max="44" width="10.85546875" customWidth="1"/>
    <col min="45" max="46" width="12.5703125" customWidth="1"/>
    <col min="47" max="47" width="8.7109375" customWidth="1"/>
    <col min="48" max="48" width="7.7109375" customWidth="1"/>
    <col min="49" max="49" width="8.5703125" customWidth="1"/>
    <col min="50" max="50" width="9.28515625" customWidth="1"/>
    <col min="51" max="52" width="9.5703125" customWidth="1"/>
    <col min="53" max="54" width="11.7109375" customWidth="1"/>
    <col min="55" max="56" width="8.7109375" customWidth="1"/>
    <col min="57" max="57" width="8.5703125" customWidth="1"/>
    <col min="58" max="58" width="9.5703125" customWidth="1"/>
    <col min="59" max="59" width="9.5703125" bestFit="1" customWidth="1"/>
    <col min="60" max="60" width="10.140625" customWidth="1"/>
    <col min="61" max="62" width="10.85546875" customWidth="1"/>
    <col min="63" max="63" width="8.7109375" customWidth="1"/>
    <col min="64" max="64" width="10.85546875" customWidth="1"/>
    <col min="65" max="65" width="8.5703125" customWidth="1"/>
    <col min="66" max="68" width="10.85546875" customWidth="1"/>
    <col min="69" max="70" width="12.5703125" customWidth="1"/>
  </cols>
  <sheetData>
    <row r="1" spans="1:70" x14ac:dyDescent="0.2">
      <c r="A1" s="5"/>
      <c r="B1" s="5"/>
      <c r="C1" s="1"/>
      <c r="D1" s="1"/>
      <c r="E1" s="28" t="s">
        <v>798</v>
      </c>
      <c r="F1" s="28"/>
      <c r="G1" s="29" t="s">
        <v>799</v>
      </c>
      <c r="H1" s="29"/>
      <c r="I1" s="29"/>
      <c r="J1" s="29"/>
      <c r="K1" s="29"/>
      <c r="L1" s="29"/>
      <c r="M1" s="29"/>
      <c r="N1" s="18"/>
      <c r="O1" s="25" t="s">
        <v>796</v>
      </c>
      <c r="P1" s="25"/>
      <c r="Q1" s="25"/>
      <c r="R1" s="25"/>
      <c r="S1" s="25"/>
      <c r="T1" s="25"/>
      <c r="U1" s="25"/>
      <c r="V1" s="19"/>
      <c r="W1" s="26" t="s">
        <v>797</v>
      </c>
      <c r="X1" s="26"/>
      <c r="Y1" s="26"/>
      <c r="Z1" s="26"/>
      <c r="AA1" s="26"/>
      <c r="AB1" s="26"/>
      <c r="AC1" s="26"/>
      <c r="AD1" s="16"/>
      <c r="AE1" s="27" t="s">
        <v>800</v>
      </c>
      <c r="AF1" s="27"/>
      <c r="AG1" s="27"/>
      <c r="AH1" s="27"/>
      <c r="AI1" s="27"/>
      <c r="AJ1" s="27"/>
      <c r="AK1" s="27"/>
      <c r="AL1" s="17"/>
      <c r="AM1" s="29" t="s">
        <v>803</v>
      </c>
      <c r="AN1" s="29"/>
      <c r="AO1" s="29"/>
      <c r="AP1" s="29"/>
      <c r="AQ1" s="29"/>
      <c r="AR1" s="29"/>
      <c r="AS1" s="29"/>
      <c r="AT1" s="18"/>
      <c r="AU1" s="25" t="s">
        <v>804</v>
      </c>
      <c r="AV1" s="25"/>
      <c r="AW1" s="25"/>
      <c r="AX1" s="25"/>
      <c r="AY1" s="25"/>
      <c r="AZ1" s="25"/>
      <c r="BA1" s="25"/>
      <c r="BB1" s="19"/>
      <c r="BC1" s="26" t="s">
        <v>805</v>
      </c>
      <c r="BD1" s="26"/>
      <c r="BE1" s="26"/>
      <c r="BF1" s="26"/>
      <c r="BG1" s="26"/>
      <c r="BH1" s="26"/>
      <c r="BI1" s="26"/>
      <c r="BJ1" s="16"/>
      <c r="BK1" s="27" t="s">
        <v>806</v>
      </c>
      <c r="BL1" s="27"/>
      <c r="BM1" s="27"/>
      <c r="BN1" s="27"/>
      <c r="BO1" s="27"/>
      <c r="BP1" s="27"/>
      <c r="BQ1" s="27"/>
      <c r="BR1" s="17"/>
    </row>
    <row r="2" spans="1:70" ht="33.75" x14ac:dyDescent="0.2">
      <c r="A2" s="4" t="s">
        <v>124</v>
      </c>
      <c r="B2" s="4" t="s">
        <v>128</v>
      </c>
      <c r="C2" s="3" t="s">
        <v>125</v>
      </c>
      <c r="D2" s="3" t="s">
        <v>523</v>
      </c>
      <c r="E2" s="10" t="s">
        <v>801</v>
      </c>
      <c r="F2" s="10" t="s">
        <v>802</v>
      </c>
      <c r="G2" s="6" t="s">
        <v>521</v>
      </c>
      <c r="H2" s="6" t="s">
        <v>790</v>
      </c>
      <c r="I2" s="6" t="s">
        <v>791</v>
      </c>
      <c r="J2" s="6" t="s">
        <v>126</v>
      </c>
      <c r="K2" s="6" t="s">
        <v>792</v>
      </c>
      <c r="L2" s="6" t="s">
        <v>793</v>
      </c>
      <c r="M2" s="6" t="s">
        <v>879</v>
      </c>
      <c r="N2" s="6" t="s">
        <v>127</v>
      </c>
      <c r="O2" s="7" t="s">
        <v>521</v>
      </c>
      <c r="P2" s="7" t="s">
        <v>790</v>
      </c>
      <c r="Q2" s="7" t="s">
        <v>791</v>
      </c>
      <c r="R2" s="7" t="s">
        <v>126</v>
      </c>
      <c r="S2" s="7" t="s">
        <v>792</v>
      </c>
      <c r="T2" s="7" t="s">
        <v>793</v>
      </c>
      <c r="U2" s="7" t="s">
        <v>879</v>
      </c>
      <c r="V2" s="7" t="s">
        <v>127</v>
      </c>
      <c r="W2" s="8" t="s">
        <v>521</v>
      </c>
      <c r="X2" s="8" t="s">
        <v>790</v>
      </c>
      <c r="Y2" s="8" t="s">
        <v>791</v>
      </c>
      <c r="Z2" s="8" t="s">
        <v>126</v>
      </c>
      <c r="AA2" s="8" t="s">
        <v>792</v>
      </c>
      <c r="AB2" s="8" t="s">
        <v>793</v>
      </c>
      <c r="AC2" s="8" t="s">
        <v>879</v>
      </c>
      <c r="AD2" s="8" t="s">
        <v>127</v>
      </c>
      <c r="AE2" s="9" t="s">
        <v>521</v>
      </c>
      <c r="AF2" s="9" t="s">
        <v>790</v>
      </c>
      <c r="AG2" s="9" t="s">
        <v>791</v>
      </c>
      <c r="AH2" s="9" t="s">
        <v>126</v>
      </c>
      <c r="AI2" s="9" t="s">
        <v>792</v>
      </c>
      <c r="AJ2" s="9" t="s">
        <v>793</v>
      </c>
      <c r="AK2" s="9" t="s">
        <v>879</v>
      </c>
      <c r="AL2" s="9" t="s">
        <v>127</v>
      </c>
      <c r="AM2" s="6" t="s">
        <v>521</v>
      </c>
      <c r="AN2" s="6" t="s">
        <v>790</v>
      </c>
      <c r="AO2" s="6" t="s">
        <v>791</v>
      </c>
      <c r="AP2" s="6" t="s">
        <v>126</v>
      </c>
      <c r="AQ2" s="6" t="s">
        <v>792</v>
      </c>
      <c r="AR2" s="6" t="s">
        <v>793</v>
      </c>
      <c r="AS2" s="6" t="s">
        <v>879</v>
      </c>
      <c r="AT2" s="6" t="s">
        <v>127</v>
      </c>
      <c r="AU2" s="7" t="s">
        <v>521</v>
      </c>
      <c r="AV2" s="7" t="s">
        <v>790</v>
      </c>
      <c r="AW2" s="7" t="s">
        <v>791</v>
      </c>
      <c r="AX2" s="7" t="s">
        <v>126</v>
      </c>
      <c r="AY2" s="7" t="s">
        <v>792</v>
      </c>
      <c r="AZ2" s="7" t="s">
        <v>793</v>
      </c>
      <c r="BA2" s="7" t="s">
        <v>879</v>
      </c>
      <c r="BB2" s="7" t="s">
        <v>127</v>
      </c>
      <c r="BC2" s="8" t="s">
        <v>521</v>
      </c>
      <c r="BD2" s="8" t="s">
        <v>790</v>
      </c>
      <c r="BE2" s="8" t="s">
        <v>791</v>
      </c>
      <c r="BF2" s="8" t="s">
        <v>126</v>
      </c>
      <c r="BG2" s="8" t="s">
        <v>792</v>
      </c>
      <c r="BH2" s="8" t="s">
        <v>793</v>
      </c>
      <c r="BI2" s="8" t="s">
        <v>879</v>
      </c>
      <c r="BJ2" s="8" t="s">
        <v>127</v>
      </c>
      <c r="BK2" s="9" t="s">
        <v>521</v>
      </c>
      <c r="BL2" s="9" t="s">
        <v>790</v>
      </c>
      <c r="BM2" s="9" t="s">
        <v>791</v>
      </c>
      <c r="BN2" s="9" t="s">
        <v>126</v>
      </c>
      <c r="BO2" s="9" t="s">
        <v>792</v>
      </c>
      <c r="BP2" s="9" t="s">
        <v>793</v>
      </c>
      <c r="BQ2" s="9" t="s">
        <v>879</v>
      </c>
      <c r="BR2" s="9" t="s">
        <v>127</v>
      </c>
    </row>
    <row r="3" spans="1:70" ht="11.25" customHeight="1" x14ac:dyDescent="0.2">
      <c r="A3" s="1">
        <v>1</v>
      </c>
      <c r="B3" s="1">
        <v>112011103</v>
      </c>
      <c r="C3" s="1" t="s">
        <v>213</v>
      </c>
      <c r="D3" s="1" t="s">
        <v>484</v>
      </c>
      <c r="E3" s="2">
        <f>N3+AT3</f>
        <v>59398857</v>
      </c>
      <c r="F3" s="2">
        <f>AL3+BR3</f>
        <v>62549364</v>
      </c>
      <c r="G3" s="2"/>
      <c r="H3" s="2">
        <v>20045000</v>
      </c>
      <c r="I3" s="2"/>
      <c r="J3" s="2">
        <v>907083</v>
      </c>
      <c r="K3" s="2">
        <v>1129659</v>
      </c>
      <c r="L3" s="2">
        <v>412115</v>
      </c>
      <c r="M3" s="2">
        <v>36905000</v>
      </c>
      <c r="N3" s="2">
        <f>SUM(G3:M3)</f>
        <v>59398857</v>
      </c>
      <c r="O3" s="2"/>
      <c r="P3" s="2">
        <v>0</v>
      </c>
      <c r="Q3" s="2"/>
      <c r="R3" s="2">
        <v>0</v>
      </c>
      <c r="S3" s="2">
        <v>105257</v>
      </c>
      <c r="T3" s="2">
        <v>9620</v>
      </c>
      <c r="U3" s="2">
        <v>5813000</v>
      </c>
      <c r="V3" s="2">
        <f>SUM(O3:U3)</f>
        <v>5927877</v>
      </c>
      <c r="W3" s="2"/>
      <c r="X3" s="2">
        <v>2680000</v>
      </c>
      <c r="Y3" s="2"/>
      <c r="Z3" s="2">
        <v>97370</v>
      </c>
      <c r="AA3" s="2">
        <v>0</v>
      </c>
      <c r="AB3" s="2">
        <v>0</v>
      </c>
      <c r="AC3" s="2">
        <v>0</v>
      </c>
      <c r="AD3" s="2">
        <f>SUM(W3:AC3)</f>
        <v>2777370</v>
      </c>
      <c r="AE3" s="2"/>
      <c r="AF3" s="2">
        <v>17365000</v>
      </c>
      <c r="AG3" s="2"/>
      <c r="AH3" s="2">
        <v>809713</v>
      </c>
      <c r="AI3" s="2">
        <v>1234916</v>
      </c>
      <c r="AJ3" s="2">
        <v>421735</v>
      </c>
      <c r="AK3" s="2">
        <v>42718000</v>
      </c>
      <c r="AL3" s="2">
        <f>SUM(AE3:AK3)</f>
        <v>62549364</v>
      </c>
      <c r="AM3" s="2"/>
      <c r="AN3" s="2"/>
      <c r="AO3" s="2"/>
      <c r="AP3" s="2"/>
      <c r="AQ3" s="2"/>
      <c r="AR3" s="2"/>
      <c r="AS3" s="2"/>
      <c r="AT3" s="2">
        <f>SUM(AM3:AS3)</f>
        <v>0</v>
      </c>
      <c r="AU3" s="2"/>
      <c r="AV3" s="2"/>
      <c r="AW3" s="2"/>
      <c r="AX3" s="2"/>
      <c r="AY3" s="2"/>
      <c r="AZ3" s="2"/>
      <c r="BA3" s="2"/>
      <c r="BB3" s="2">
        <f>SUM(AU3:BA3)</f>
        <v>0</v>
      </c>
      <c r="BC3" s="2"/>
      <c r="BD3" s="2"/>
      <c r="BE3" s="2"/>
      <c r="BF3" s="2"/>
      <c r="BG3" s="2"/>
      <c r="BH3" s="2"/>
      <c r="BI3" s="2"/>
      <c r="BJ3" s="2">
        <f>SUM(BC3:BI3)</f>
        <v>0</v>
      </c>
      <c r="BK3" s="2"/>
      <c r="BL3" s="2"/>
      <c r="BM3" s="2"/>
      <c r="BN3" s="2"/>
      <c r="BO3" s="2"/>
      <c r="BP3" s="2"/>
      <c r="BQ3" s="2"/>
      <c r="BR3" s="2">
        <f>SUM(BK3:BQ3)</f>
        <v>0</v>
      </c>
    </row>
    <row r="4" spans="1:70" ht="11.25" customHeight="1" x14ac:dyDescent="0.2">
      <c r="A4" s="1">
        <v>1</v>
      </c>
      <c r="B4" s="1">
        <v>112011603</v>
      </c>
      <c r="C4" s="1" t="s">
        <v>640</v>
      </c>
      <c r="D4" s="1" t="s">
        <v>484</v>
      </c>
      <c r="E4" s="2">
        <f t="shared" ref="E4:E67" si="0">N4+AT4</f>
        <v>111188160</v>
      </c>
      <c r="F4" s="2">
        <f t="shared" ref="F4:F67" si="1">AL4+BR4</f>
        <v>123981995</v>
      </c>
      <c r="G4" s="2"/>
      <c r="H4" s="2">
        <v>32645000</v>
      </c>
      <c r="I4" s="2"/>
      <c r="J4" s="2"/>
      <c r="K4" s="2">
        <v>1346049</v>
      </c>
      <c r="L4" s="2">
        <v>702111</v>
      </c>
      <c r="M4" s="2">
        <v>76495000</v>
      </c>
      <c r="N4" s="2">
        <f t="shared" ref="N4:N67" si="2">SUM(G4:M4)</f>
        <v>111188160</v>
      </c>
      <c r="O4" s="2"/>
      <c r="P4" s="2">
        <v>4375000</v>
      </c>
      <c r="Q4" s="2"/>
      <c r="R4" s="2"/>
      <c r="S4" s="2">
        <v>103453</v>
      </c>
      <c r="T4" s="2">
        <v>48382</v>
      </c>
      <c r="U4" s="2">
        <v>14987000</v>
      </c>
      <c r="V4" s="2">
        <f t="shared" ref="V4:V67" si="3">SUM(O4:U4)</f>
        <v>19513835</v>
      </c>
      <c r="W4" s="2"/>
      <c r="X4" s="2">
        <v>6720000</v>
      </c>
      <c r="Y4" s="2"/>
      <c r="Z4" s="2"/>
      <c r="AA4" s="2">
        <v>0</v>
      </c>
      <c r="AB4" s="2">
        <v>0</v>
      </c>
      <c r="AC4" s="2">
        <v>0</v>
      </c>
      <c r="AD4" s="2">
        <f t="shared" ref="AD4:AD67" si="4">SUM(W4:AC4)</f>
        <v>6720000</v>
      </c>
      <c r="AE4" s="2"/>
      <c r="AF4" s="2">
        <v>30300000</v>
      </c>
      <c r="AG4" s="2"/>
      <c r="AH4" s="2"/>
      <c r="AI4" s="2">
        <v>1449502</v>
      </c>
      <c r="AJ4" s="2">
        <v>750493</v>
      </c>
      <c r="AK4" s="2">
        <v>91482000</v>
      </c>
      <c r="AL4" s="2">
        <f t="shared" ref="AL4:AL67" si="5">SUM(AE4:AK4)</f>
        <v>123981995</v>
      </c>
      <c r="AM4" s="2"/>
      <c r="AN4" s="2"/>
      <c r="AO4" s="2"/>
      <c r="AP4" s="2"/>
      <c r="AQ4" s="2"/>
      <c r="AR4" s="2"/>
      <c r="AS4" s="2"/>
      <c r="AT4" s="2">
        <f t="shared" ref="AT4:AT67" si="6">SUM(AM4:AS4)</f>
        <v>0</v>
      </c>
      <c r="AU4" s="2"/>
      <c r="AV4" s="2"/>
      <c r="AW4" s="2"/>
      <c r="AX4" s="2"/>
      <c r="AY4" s="2"/>
      <c r="AZ4" s="2"/>
      <c r="BA4" s="2"/>
      <c r="BB4" s="2">
        <f t="shared" ref="BB4:BB67" si="7">SUM(AU4:BA4)</f>
        <v>0</v>
      </c>
      <c r="BC4" s="2"/>
      <c r="BD4" s="2"/>
      <c r="BE4" s="2"/>
      <c r="BF4" s="2"/>
      <c r="BG4" s="2"/>
      <c r="BH4" s="2"/>
      <c r="BI4" s="2"/>
      <c r="BJ4" s="2">
        <f t="shared" ref="BJ4:BJ67" si="8">SUM(BC4:BI4)</f>
        <v>0</v>
      </c>
      <c r="BK4" s="2"/>
      <c r="BL4" s="2"/>
      <c r="BM4" s="2"/>
      <c r="BN4" s="2"/>
      <c r="BO4" s="2"/>
      <c r="BP4" s="2"/>
      <c r="BQ4" s="2"/>
      <c r="BR4" s="2">
        <f t="shared" ref="BR4:BR67" si="9">SUM(BK4:BQ4)</f>
        <v>0</v>
      </c>
    </row>
    <row r="5" spans="1:70" ht="11.25" customHeight="1" x14ac:dyDescent="0.2">
      <c r="A5" s="1">
        <v>1</v>
      </c>
      <c r="B5" s="1">
        <v>112013054</v>
      </c>
      <c r="C5" s="1" t="s">
        <v>390</v>
      </c>
      <c r="D5" s="1" t="s">
        <v>484</v>
      </c>
      <c r="E5" s="2">
        <f t="shared" si="0"/>
        <v>40597448.299999997</v>
      </c>
      <c r="F5" s="2">
        <f t="shared" si="1"/>
        <v>42776287.620000005</v>
      </c>
      <c r="G5" s="2"/>
      <c r="H5" s="2">
        <v>17980000</v>
      </c>
      <c r="I5" s="2"/>
      <c r="J5" s="2">
        <v>71345.3</v>
      </c>
      <c r="K5" s="2">
        <v>234168</v>
      </c>
      <c r="L5" s="2">
        <v>129376</v>
      </c>
      <c r="M5" s="2">
        <v>21708853</v>
      </c>
      <c r="N5" s="2">
        <f t="shared" si="2"/>
        <v>40123742.299999997</v>
      </c>
      <c r="O5" s="2"/>
      <c r="P5" s="2">
        <v>0</v>
      </c>
      <c r="Q5" s="2"/>
      <c r="R5" s="2">
        <v>32430</v>
      </c>
      <c r="S5" s="2">
        <v>47556</v>
      </c>
      <c r="T5" s="2">
        <v>0</v>
      </c>
      <c r="U5" s="2">
        <v>3028225</v>
      </c>
      <c r="V5" s="2">
        <f t="shared" si="3"/>
        <v>3108211</v>
      </c>
      <c r="W5" s="2"/>
      <c r="X5" s="2">
        <v>955000</v>
      </c>
      <c r="Y5" s="2"/>
      <c r="Z5" s="2">
        <v>33284.68</v>
      </c>
      <c r="AA5" s="2">
        <v>0</v>
      </c>
      <c r="AB5" s="2">
        <v>10080</v>
      </c>
      <c r="AC5" s="2">
        <v>0</v>
      </c>
      <c r="AD5" s="2">
        <f t="shared" si="4"/>
        <v>998364.68</v>
      </c>
      <c r="AE5" s="2"/>
      <c r="AF5" s="2">
        <v>17025000</v>
      </c>
      <c r="AG5" s="2"/>
      <c r="AH5" s="2">
        <v>70490.62</v>
      </c>
      <c r="AI5" s="2">
        <v>281724</v>
      </c>
      <c r="AJ5" s="2">
        <v>119296</v>
      </c>
      <c r="AK5" s="2">
        <v>24737078</v>
      </c>
      <c r="AL5" s="2">
        <f t="shared" si="5"/>
        <v>42233588.620000005</v>
      </c>
      <c r="AM5" s="2"/>
      <c r="AN5" s="2"/>
      <c r="AO5" s="2"/>
      <c r="AP5" s="2"/>
      <c r="AQ5" s="2"/>
      <c r="AR5" s="2">
        <v>5121</v>
      </c>
      <c r="AS5" s="2">
        <v>468585</v>
      </c>
      <c r="AT5" s="2">
        <f t="shared" si="6"/>
        <v>473706</v>
      </c>
      <c r="AU5" s="2"/>
      <c r="AV5" s="2"/>
      <c r="AW5" s="2"/>
      <c r="AX5" s="2"/>
      <c r="AY5" s="2"/>
      <c r="AZ5" s="2">
        <v>674</v>
      </c>
      <c r="BA5" s="2">
        <v>68319</v>
      </c>
      <c r="BB5" s="2">
        <f t="shared" si="7"/>
        <v>68993</v>
      </c>
      <c r="BC5" s="2"/>
      <c r="BD5" s="2"/>
      <c r="BE5" s="2"/>
      <c r="BF5" s="2"/>
      <c r="BG5" s="2"/>
      <c r="BH5" s="2">
        <v>0</v>
      </c>
      <c r="BI5" s="2">
        <v>0</v>
      </c>
      <c r="BJ5" s="2">
        <f t="shared" si="8"/>
        <v>0</v>
      </c>
      <c r="BK5" s="2"/>
      <c r="BL5" s="2"/>
      <c r="BM5" s="2"/>
      <c r="BN5" s="2"/>
      <c r="BO5" s="2"/>
      <c r="BP5" s="2">
        <v>5795</v>
      </c>
      <c r="BQ5" s="2">
        <v>536904</v>
      </c>
      <c r="BR5" s="2">
        <f t="shared" si="9"/>
        <v>542699</v>
      </c>
    </row>
    <row r="6" spans="1:70" ht="11.25" customHeight="1" x14ac:dyDescent="0.2">
      <c r="A6" s="1">
        <v>1</v>
      </c>
      <c r="B6" s="1">
        <v>112013753</v>
      </c>
      <c r="C6" s="1" t="s">
        <v>641</v>
      </c>
      <c r="D6" s="1" t="s">
        <v>484</v>
      </c>
      <c r="E6" s="2">
        <f t="shared" si="0"/>
        <v>121080285</v>
      </c>
      <c r="F6" s="2">
        <f t="shared" si="1"/>
        <v>130131456</v>
      </c>
      <c r="G6" s="2"/>
      <c r="H6" s="2">
        <v>45305000</v>
      </c>
      <c r="I6" s="2"/>
      <c r="J6" s="2"/>
      <c r="K6" s="2">
        <v>1342791</v>
      </c>
      <c r="L6" s="2">
        <v>1599288</v>
      </c>
      <c r="M6" s="2">
        <v>70976577.099999994</v>
      </c>
      <c r="N6" s="2">
        <f t="shared" si="2"/>
        <v>119223656.09999999</v>
      </c>
      <c r="O6" s="2"/>
      <c r="P6" s="2">
        <v>34145000</v>
      </c>
      <c r="Q6" s="2"/>
      <c r="R6" s="2"/>
      <c r="S6" s="2">
        <v>192339</v>
      </c>
      <c r="T6" s="2">
        <v>7849</v>
      </c>
      <c r="U6" s="2">
        <v>10931693.199999999</v>
      </c>
      <c r="V6" s="2">
        <f t="shared" si="3"/>
        <v>45276881.200000003</v>
      </c>
      <c r="W6" s="2"/>
      <c r="X6" s="2">
        <v>36409000</v>
      </c>
      <c r="Y6" s="2"/>
      <c r="Z6" s="2"/>
      <c r="AA6" s="2">
        <v>0</v>
      </c>
      <c r="AB6" s="2">
        <v>0</v>
      </c>
      <c r="AC6" s="2">
        <v>0</v>
      </c>
      <c r="AD6" s="2">
        <f t="shared" si="4"/>
        <v>36409000</v>
      </c>
      <c r="AE6" s="2"/>
      <c r="AF6" s="2">
        <v>43041000</v>
      </c>
      <c r="AG6" s="2"/>
      <c r="AH6" s="2"/>
      <c r="AI6" s="2">
        <v>1535130</v>
      </c>
      <c r="AJ6" s="2">
        <v>1607137</v>
      </c>
      <c r="AK6" s="2">
        <v>81908270.299999997</v>
      </c>
      <c r="AL6" s="2">
        <f t="shared" si="5"/>
        <v>128091537.3</v>
      </c>
      <c r="AM6" s="2"/>
      <c r="AN6" s="2"/>
      <c r="AO6" s="2"/>
      <c r="AP6" s="2"/>
      <c r="AQ6" s="2">
        <v>36157</v>
      </c>
      <c r="AR6" s="2">
        <v>71049</v>
      </c>
      <c r="AS6" s="2">
        <v>1749422.9</v>
      </c>
      <c r="AT6" s="2">
        <f t="shared" si="6"/>
        <v>1856628.9</v>
      </c>
      <c r="AU6" s="2"/>
      <c r="AV6" s="2"/>
      <c r="AW6" s="2"/>
      <c r="AX6" s="2"/>
      <c r="AY6" s="2">
        <v>0</v>
      </c>
      <c r="AZ6" s="2">
        <v>0</v>
      </c>
      <c r="BA6" s="2">
        <v>192306.8</v>
      </c>
      <c r="BB6" s="2">
        <f t="shared" si="7"/>
        <v>192306.8</v>
      </c>
      <c r="BC6" s="2"/>
      <c r="BD6" s="2"/>
      <c r="BE6" s="2"/>
      <c r="BF6" s="2"/>
      <c r="BG6" s="2">
        <v>2890</v>
      </c>
      <c r="BH6" s="2">
        <v>6127</v>
      </c>
      <c r="BI6" s="2">
        <v>0</v>
      </c>
      <c r="BJ6" s="2">
        <f t="shared" si="8"/>
        <v>9017</v>
      </c>
      <c r="BK6" s="2"/>
      <c r="BL6" s="2"/>
      <c r="BM6" s="2"/>
      <c r="BN6" s="2"/>
      <c r="BO6" s="2">
        <v>33267</v>
      </c>
      <c r="BP6" s="2">
        <v>64922</v>
      </c>
      <c r="BQ6" s="2">
        <v>1941729.7</v>
      </c>
      <c r="BR6" s="2">
        <f t="shared" si="9"/>
        <v>2039918.7</v>
      </c>
    </row>
    <row r="7" spans="1:70" ht="11.25" customHeight="1" x14ac:dyDescent="0.2">
      <c r="A7" s="1">
        <v>1</v>
      </c>
      <c r="B7" s="1">
        <v>112015203</v>
      </c>
      <c r="C7" s="1" t="s">
        <v>720</v>
      </c>
      <c r="D7" s="1" t="s">
        <v>484</v>
      </c>
      <c r="E7" s="2">
        <f t="shared" si="0"/>
        <v>72588131</v>
      </c>
      <c r="F7" s="2">
        <f t="shared" si="1"/>
        <v>79752778</v>
      </c>
      <c r="G7" s="2"/>
      <c r="H7" s="2">
        <v>27050000</v>
      </c>
      <c r="I7" s="2"/>
      <c r="J7" s="2">
        <v>1029558</v>
      </c>
      <c r="K7" s="2">
        <v>1586091</v>
      </c>
      <c r="L7" s="2">
        <v>359100</v>
      </c>
      <c r="M7" s="2">
        <v>41562359</v>
      </c>
      <c r="N7" s="2">
        <f t="shared" si="2"/>
        <v>71587108</v>
      </c>
      <c r="O7" s="2"/>
      <c r="P7" s="2">
        <v>0</v>
      </c>
      <c r="Q7" s="2"/>
      <c r="R7" s="2">
        <v>196819</v>
      </c>
      <c r="S7" s="2">
        <v>339069</v>
      </c>
      <c r="T7" s="2">
        <v>0</v>
      </c>
      <c r="U7" s="2">
        <v>10647235</v>
      </c>
      <c r="V7" s="2">
        <f t="shared" si="3"/>
        <v>11183123</v>
      </c>
      <c r="W7" s="2"/>
      <c r="X7" s="2">
        <v>740000</v>
      </c>
      <c r="Y7" s="2"/>
      <c r="Z7" s="2">
        <v>161131</v>
      </c>
      <c r="AA7" s="2">
        <v>190500</v>
      </c>
      <c r="AB7" s="2">
        <v>1200</v>
      </c>
      <c r="AC7" s="2">
        <v>3145358</v>
      </c>
      <c r="AD7" s="2">
        <f t="shared" si="4"/>
        <v>4238189</v>
      </c>
      <c r="AE7" s="2"/>
      <c r="AF7" s="2">
        <v>26310000</v>
      </c>
      <c r="AG7" s="2"/>
      <c r="AH7" s="2">
        <v>1065246</v>
      </c>
      <c r="AI7" s="2">
        <v>1734660</v>
      </c>
      <c r="AJ7" s="2">
        <v>357900</v>
      </c>
      <c r="AK7" s="2">
        <v>49064236</v>
      </c>
      <c r="AL7" s="2">
        <f t="shared" si="5"/>
        <v>78532042</v>
      </c>
      <c r="AM7" s="2"/>
      <c r="AN7" s="2"/>
      <c r="AO7" s="2"/>
      <c r="AP7" s="2"/>
      <c r="AQ7" s="2">
        <v>7272</v>
      </c>
      <c r="AR7" s="2">
        <v>20418</v>
      </c>
      <c r="AS7" s="2">
        <v>973333</v>
      </c>
      <c r="AT7" s="2">
        <f t="shared" si="6"/>
        <v>1001023</v>
      </c>
      <c r="AU7" s="2"/>
      <c r="AV7" s="2"/>
      <c r="AW7" s="2"/>
      <c r="AX7" s="2"/>
      <c r="AY7" s="2">
        <v>2375</v>
      </c>
      <c r="AZ7" s="2">
        <v>5007</v>
      </c>
      <c r="BA7" s="2">
        <v>301860</v>
      </c>
      <c r="BB7" s="2">
        <f t="shared" si="7"/>
        <v>309242</v>
      </c>
      <c r="BC7" s="2"/>
      <c r="BD7" s="2"/>
      <c r="BE7" s="2"/>
      <c r="BF7" s="2"/>
      <c r="BG7" s="2">
        <v>1100</v>
      </c>
      <c r="BH7" s="2">
        <v>0</v>
      </c>
      <c r="BI7" s="2">
        <v>88429</v>
      </c>
      <c r="BJ7" s="2">
        <f t="shared" si="8"/>
        <v>89529</v>
      </c>
      <c r="BK7" s="2"/>
      <c r="BL7" s="2"/>
      <c r="BM7" s="2"/>
      <c r="BN7" s="2"/>
      <c r="BO7" s="2">
        <v>8547</v>
      </c>
      <c r="BP7" s="2">
        <v>25425</v>
      </c>
      <c r="BQ7" s="2">
        <v>1186764</v>
      </c>
      <c r="BR7" s="2">
        <f t="shared" si="9"/>
        <v>1220736</v>
      </c>
    </row>
    <row r="8" spans="1:70" ht="11.25" customHeight="1" x14ac:dyDescent="0.2">
      <c r="A8" s="1">
        <v>1</v>
      </c>
      <c r="B8" s="1">
        <v>112018523</v>
      </c>
      <c r="C8" s="1" t="s">
        <v>214</v>
      </c>
      <c r="D8" s="1" t="s">
        <v>484</v>
      </c>
      <c r="E8" s="2">
        <f t="shared" si="0"/>
        <v>54296401</v>
      </c>
      <c r="F8" s="2">
        <f t="shared" si="1"/>
        <v>55940039</v>
      </c>
      <c r="G8" s="2"/>
      <c r="H8" s="2">
        <v>15827727</v>
      </c>
      <c r="I8" s="2"/>
      <c r="J8" s="2">
        <v>1080373</v>
      </c>
      <c r="K8" s="2">
        <v>548407</v>
      </c>
      <c r="L8" s="2">
        <v>454894</v>
      </c>
      <c r="M8" s="2">
        <v>36385000</v>
      </c>
      <c r="N8" s="2">
        <f t="shared" si="2"/>
        <v>54296401</v>
      </c>
      <c r="O8" s="2"/>
      <c r="P8" s="2">
        <v>0</v>
      </c>
      <c r="Q8" s="2"/>
      <c r="R8" s="2">
        <v>1104597</v>
      </c>
      <c r="S8" s="2">
        <v>61991</v>
      </c>
      <c r="T8" s="2">
        <v>31879</v>
      </c>
      <c r="U8" s="2">
        <v>2418160</v>
      </c>
      <c r="V8" s="2">
        <f t="shared" si="3"/>
        <v>3616627</v>
      </c>
      <c r="W8" s="2"/>
      <c r="X8" s="2">
        <v>1423523</v>
      </c>
      <c r="Y8" s="2"/>
      <c r="Z8" s="2">
        <v>549466</v>
      </c>
      <c r="AA8" s="2">
        <v>0</v>
      </c>
      <c r="AB8" s="2">
        <v>0</v>
      </c>
      <c r="AC8" s="2">
        <v>0</v>
      </c>
      <c r="AD8" s="2">
        <f t="shared" si="4"/>
        <v>1972989</v>
      </c>
      <c r="AE8" s="2"/>
      <c r="AF8" s="2">
        <v>14404204</v>
      </c>
      <c r="AG8" s="2"/>
      <c r="AH8" s="2">
        <v>1635504</v>
      </c>
      <c r="AI8" s="2">
        <v>610398</v>
      </c>
      <c r="AJ8" s="2">
        <v>486773</v>
      </c>
      <c r="AK8" s="2">
        <v>38803160</v>
      </c>
      <c r="AL8" s="2">
        <f t="shared" si="5"/>
        <v>55940039</v>
      </c>
      <c r="AM8" s="2"/>
      <c r="AN8" s="2"/>
      <c r="AO8" s="2"/>
      <c r="AP8" s="2"/>
      <c r="AQ8" s="2"/>
      <c r="AR8" s="2"/>
      <c r="AS8" s="2"/>
      <c r="AT8" s="2">
        <f t="shared" si="6"/>
        <v>0</v>
      </c>
      <c r="AU8" s="2"/>
      <c r="AV8" s="2"/>
      <c r="AW8" s="2"/>
      <c r="AX8" s="2"/>
      <c r="AY8" s="2"/>
      <c r="AZ8" s="2"/>
      <c r="BA8" s="2"/>
      <c r="BB8" s="2">
        <f t="shared" si="7"/>
        <v>0</v>
      </c>
      <c r="BC8" s="2"/>
      <c r="BD8" s="2"/>
      <c r="BE8" s="2"/>
      <c r="BF8" s="2"/>
      <c r="BG8" s="2"/>
      <c r="BH8" s="2"/>
      <c r="BI8" s="2"/>
      <c r="BJ8" s="2">
        <f t="shared" si="8"/>
        <v>0</v>
      </c>
      <c r="BK8" s="2"/>
      <c r="BL8" s="2"/>
      <c r="BM8" s="2"/>
      <c r="BN8" s="2"/>
      <c r="BO8" s="2"/>
      <c r="BP8" s="2"/>
      <c r="BQ8" s="2"/>
      <c r="BR8" s="2">
        <f t="shared" si="9"/>
        <v>0</v>
      </c>
    </row>
    <row r="9" spans="1:70" ht="11.25" customHeight="1" x14ac:dyDescent="0.2">
      <c r="A9" s="1">
        <v>1</v>
      </c>
      <c r="B9" s="1">
        <v>103020603</v>
      </c>
      <c r="C9" s="1" t="s">
        <v>690</v>
      </c>
      <c r="D9" s="1" t="s">
        <v>457</v>
      </c>
      <c r="E9" s="2">
        <f t="shared" si="0"/>
        <v>50605336</v>
      </c>
      <c r="F9" s="2">
        <f t="shared" si="1"/>
        <v>62181008</v>
      </c>
      <c r="G9" s="2"/>
      <c r="H9" s="2">
        <v>22375000</v>
      </c>
      <c r="I9" s="2"/>
      <c r="J9" s="2">
        <v>100298</v>
      </c>
      <c r="K9" s="2">
        <v>-113819</v>
      </c>
      <c r="L9" s="2">
        <v>261857</v>
      </c>
      <c r="M9" s="2">
        <v>27151328</v>
      </c>
      <c r="N9" s="2">
        <f t="shared" si="2"/>
        <v>49774664</v>
      </c>
      <c r="O9" s="2"/>
      <c r="P9" s="2">
        <v>8805000</v>
      </c>
      <c r="Q9" s="2"/>
      <c r="R9" s="2">
        <v>49396</v>
      </c>
      <c r="S9" s="2">
        <v>74278</v>
      </c>
      <c r="T9" s="2">
        <v>12700</v>
      </c>
      <c r="U9" s="2">
        <v>3545894</v>
      </c>
      <c r="V9" s="2">
        <f t="shared" si="3"/>
        <v>12487268</v>
      </c>
      <c r="W9" s="2"/>
      <c r="X9" s="2">
        <v>1005000</v>
      </c>
      <c r="Y9" s="2"/>
      <c r="Z9" s="2">
        <v>45702</v>
      </c>
      <c r="AA9" s="2">
        <v>0</v>
      </c>
      <c r="AB9" s="2">
        <v>0</v>
      </c>
      <c r="AC9" s="2">
        <v>0</v>
      </c>
      <c r="AD9" s="2">
        <f t="shared" si="4"/>
        <v>1050702</v>
      </c>
      <c r="AE9" s="2"/>
      <c r="AF9" s="2">
        <v>30175000</v>
      </c>
      <c r="AG9" s="2"/>
      <c r="AH9" s="2">
        <v>103992</v>
      </c>
      <c r="AI9" s="2">
        <v>-39541</v>
      </c>
      <c r="AJ9" s="2">
        <v>274557</v>
      </c>
      <c r="AK9" s="2">
        <v>30697222</v>
      </c>
      <c r="AL9" s="2">
        <f t="shared" si="5"/>
        <v>61211230</v>
      </c>
      <c r="AM9" s="2"/>
      <c r="AN9" s="2"/>
      <c r="AO9" s="2"/>
      <c r="AP9" s="2"/>
      <c r="AQ9" s="2"/>
      <c r="AR9" s="2"/>
      <c r="AS9" s="2">
        <v>830672</v>
      </c>
      <c r="AT9" s="2">
        <f t="shared" si="6"/>
        <v>830672</v>
      </c>
      <c r="AU9" s="2"/>
      <c r="AV9" s="2"/>
      <c r="AW9" s="2"/>
      <c r="AX9" s="2"/>
      <c r="AY9" s="2"/>
      <c r="AZ9" s="2"/>
      <c r="BA9" s="2">
        <v>139106</v>
      </c>
      <c r="BB9" s="2">
        <f t="shared" si="7"/>
        <v>139106</v>
      </c>
      <c r="BC9" s="2"/>
      <c r="BD9" s="2"/>
      <c r="BE9" s="2"/>
      <c r="BF9" s="2"/>
      <c r="BG9" s="2"/>
      <c r="BH9" s="2"/>
      <c r="BI9" s="2">
        <v>0</v>
      </c>
      <c r="BJ9" s="2">
        <f t="shared" si="8"/>
        <v>0</v>
      </c>
      <c r="BK9" s="2"/>
      <c r="BL9" s="2"/>
      <c r="BM9" s="2"/>
      <c r="BN9" s="2"/>
      <c r="BO9" s="2"/>
      <c r="BP9" s="2"/>
      <c r="BQ9" s="2">
        <v>969778</v>
      </c>
      <c r="BR9" s="2">
        <f t="shared" si="9"/>
        <v>969778</v>
      </c>
    </row>
    <row r="10" spans="1:70" ht="11.25" customHeight="1" x14ac:dyDescent="0.2">
      <c r="A10" s="1">
        <v>1</v>
      </c>
      <c r="B10" s="1">
        <v>103020753</v>
      </c>
      <c r="C10" s="1" t="s">
        <v>691</v>
      </c>
      <c r="D10" s="1" t="s">
        <v>457</v>
      </c>
      <c r="E10" s="2">
        <f t="shared" si="0"/>
        <v>78637605</v>
      </c>
      <c r="F10" s="2">
        <f t="shared" si="1"/>
        <v>83210708</v>
      </c>
      <c r="G10" s="2"/>
      <c r="H10" s="2">
        <v>37450024</v>
      </c>
      <c r="I10" s="2"/>
      <c r="J10" s="2">
        <v>609016</v>
      </c>
      <c r="K10" s="2">
        <v>1006775</v>
      </c>
      <c r="L10" s="2">
        <v>371790</v>
      </c>
      <c r="M10" s="2">
        <v>38556500</v>
      </c>
      <c r="N10" s="2">
        <f t="shared" si="2"/>
        <v>77994105</v>
      </c>
      <c r="O10" s="2"/>
      <c r="P10" s="2">
        <v>0</v>
      </c>
      <c r="Q10" s="2"/>
      <c r="R10" s="2">
        <v>547043</v>
      </c>
      <c r="S10" s="2">
        <v>562864</v>
      </c>
      <c r="T10" s="2">
        <v>0</v>
      </c>
      <c r="U10" s="2">
        <v>5332380</v>
      </c>
      <c r="V10" s="2">
        <f t="shared" si="3"/>
        <v>6442287</v>
      </c>
      <c r="W10" s="2"/>
      <c r="X10" s="2">
        <v>1314414</v>
      </c>
      <c r="Y10" s="2"/>
      <c r="Z10" s="2">
        <v>620785</v>
      </c>
      <c r="AA10" s="2">
        <v>0</v>
      </c>
      <c r="AB10" s="2">
        <v>52605</v>
      </c>
      <c r="AC10" s="2">
        <v>0</v>
      </c>
      <c r="AD10" s="2">
        <f t="shared" si="4"/>
        <v>1987804</v>
      </c>
      <c r="AE10" s="2"/>
      <c r="AF10" s="2">
        <v>36135610</v>
      </c>
      <c r="AG10" s="2"/>
      <c r="AH10" s="2">
        <v>535274</v>
      </c>
      <c r="AI10" s="2">
        <v>1569639</v>
      </c>
      <c r="AJ10" s="2">
        <v>319185</v>
      </c>
      <c r="AK10" s="2">
        <v>43888880</v>
      </c>
      <c r="AL10" s="2">
        <f t="shared" si="5"/>
        <v>82448588</v>
      </c>
      <c r="AM10" s="2"/>
      <c r="AN10" s="2"/>
      <c r="AO10" s="2"/>
      <c r="AP10" s="2"/>
      <c r="AQ10" s="2"/>
      <c r="AR10" s="2"/>
      <c r="AS10" s="2">
        <v>643500</v>
      </c>
      <c r="AT10" s="2">
        <f t="shared" si="6"/>
        <v>643500</v>
      </c>
      <c r="AU10" s="2"/>
      <c r="AV10" s="2"/>
      <c r="AW10" s="2"/>
      <c r="AX10" s="2"/>
      <c r="AY10" s="2"/>
      <c r="AZ10" s="2"/>
      <c r="BA10" s="2">
        <v>118620</v>
      </c>
      <c r="BB10" s="2">
        <f t="shared" si="7"/>
        <v>118620</v>
      </c>
      <c r="BC10" s="2"/>
      <c r="BD10" s="2"/>
      <c r="BE10" s="2"/>
      <c r="BF10" s="2"/>
      <c r="BG10" s="2"/>
      <c r="BH10" s="2"/>
      <c r="BI10" s="2">
        <v>0</v>
      </c>
      <c r="BJ10" s="2">
        <f t="shared" si="8"/>
        <v>0</v>
      </c>
      <c r="BK10" s="2"/>
      <c r="BL10" s="2"/>
      <c r="BM10" s="2"/>
      <c r="BN10" s="2"/>
      <c r="BO10" s="2"/>
      <c r="BP10" s="2"/>
      <c r="BQ10" s="2">
        <v>762120</v>
      </c>
      <c r="BR10" s="2">
        <f t="shared" si="9"/>
        <v>762120</v>
      </c>
    </row>
    <row r="11" spans="1:70" ht="11.25" customHeight="1" x14ac:dyDescent="0.2">
      <c r="A11" s="1">
        <v>1</v>
      </c>
      <c r="B11" s="1">
        <v>103021102</v>
      </c>
      <c r="C11" s="1" t="s">
        <v>166</v>
      </c>
      <c r="D11" s="1" t="s">
        <v>457</v>
      </c>
      <c r="E11" s="2">
        <f t="shared" si="0"/>
        <v>162182654.29999998</v>
      </c>
      <c r="F11" s="2">
        <f t="shared" si="1"/>
        <v>167512695.15000001</v>
      </c>
      <c r="G11" s="2">
        <v>1059938.98</v>
      </c>
      <c r="H11" s="2">
        <v>58109000</v>
      </c>
      <c r="I11" s="2"/>
      <c r="J11" s="2"/>
      <c r="K11" s="2">
        <v>326122</v>
      </c>
      <c r="L11" s="2">
        <v>793898</v>
      </c>
      <c r="M11" s="2">
        <v>99603835</v>
      </c>
      <c r="N11" s="2">
        <f t="shared" si="2"/>
        <v>159892793.97999999</v>
      </c>
      <c r="O11" s="2">
        <v>0</v>
      </c>
      <c r="P11" s="2">
        <v>0</v>
      </c>
      <c r="Q11" s="2"/>
      <c r="R11" s="2"/>
      <c r="S11" s="2">
        <v>1522447</v>
      </c>
      <c r="T11" s="2">
        <v>431663</v>
      </c>
      <c r="U11" s="2">
        <v>9124165</v>
      </c>
      <c r="V11" s="2">
        <f t="shared" si="3"/>
        <v>11078275</v>
      </c>
      <c r="W11" s="2">
        <v>605170.82999999996</v>
      </c>
      <c r="X11" s="2">
        <v>5006000</v>
      </c>
      <c r="Y11" s="2"/>
      <c r="Z11" s="2"/>
      <c r="AA11" s="2">
        <v>0</v>
      </c>
      <c r="AB11" s="2">
        <v>0</v>
      </c>
      <c r="AC11" s="2">
        <v>0</v>
      </c>
      <c r="AD11" s="2">
        <f t="shared" si="4"/>
        <v>5611170.8300000001</v>
      </c>
      <c r="AE11" s="2">
        <v>454768.15</v>
      </c>
      <c r="AF11" s="2">
        <v>53103000</v>
      </c>
      <c r="AG11" s="2"/>
      <c r="AH11" s="2"/>
      <c r="AI11" s="2">
        <v>1848569</v>
      </c>
      <c r="AJ11" s="2">
        <v>1225561</v>
      </c>
      <c r="AK11" s="2">
        <v>108728000</v>
      </c>
      <c r="AL11" s="2">
        <f t="shared" si="5"/>
        <v>165359898.15000001</v>
      </c>
      <c r="AM11" s="2"/>
      <c r="AN11" s="2"/>
      <c r="AO11" s="2"/>
      <c r="AP11" s="2"/>
      <c r="AQ11" s="2"/>
      <c r="AR11" s="2">
        <v>59695.32</v>
      </c>
      <c r="AS11" s="2">
        <v>2230165</v>
      </c>
      <c r="AT11" s="2">
        <f t="shared" si="6"/>
        <v>2289860.3199999998</v>
      </c>
      <c r="AU11" s="2"/>
      <c r="AV11" s="2"/>
      <c r="AW11" s="2"/>
      <c r="AX11" s="2"/>
      <c r="AY11" s="2"/>
      <c r="AZ11" s="2">
        <v>0</v>
      </c>
      <c r="BA11" s="2">
        <v>0</v>
      </c>
      <c r="BB11" s="2">
        <f t="shared" si="7"/>
        <v>0</v>
      </c>
      <c r="BC11" s="2"/>
      <c r="BD11" s="2"/>
      <c r="BE11" s="2"/>
      <c r="BF11" s="2"/>
      <c r="BG11" s="2"/>
      <c r="BH11" s="2">
        <v>14696.32</v>
      </c>
      <c r="BI11" s="2">
        <v>122367</v>
      </c>
      <c r="BJ11" s="2">
        <f t="shared" si="8"/>
        <v>137063.32</v>
      </c>
      <c r="BK11" s="2"/>
      <c r="BL11" s="2"/>
      <c r="BM11" s="2"/>
      <c r="BN11" s="2"/>
      <c r="BO11" s="2"/>
      <c r="BP11" s="2">
        <v>44999</v>
      </c>
      <c r="BQ11" s="2">
        <v>2107798</v>
      </c>
      <c r="BR11" s="2">
        <f t="shared" si="9"/>
        <v>2152797</v>
      </c>
    </row>
    <row r="12" spans="1:70" ht="11.25" customHeight="1" x14ac:dyDescent="0.2">
      <c r="A12" s="1">
        <v>1</v>
      </c>
      <c r="B12" s="1">
        <v>103021252</v>
      </c>
      <c r="C12" s="1" t="s">
        <v>167</v>
      </c>
      <c r="D12" s="1" t="s">
        <v>457</v>
      </c>
      <c r="E12" s="2">
        <f t="shared" si="0"/>
        <v>225242729</v>
      </c>
      <c r="F12" s="2">
        <f t="shared" si="1"/>
        <v>237657179</v>
      </c>
      <c r="G12" s="2"/>
      <c r="H12" s="2">
        <v>86675000</v>
      </c>
      <c r="I12" s="2"/>
      <c r="J12" s="2"/>
      <c r="K12" s="2">
        <v>3349531</v>
      </c>
      <c r="L12" s="2">
        <v>4145198</v>
      </c>
      <c r="M12" s="2">
        <v>131073000</v>
      </c>
      <c r="N12" s="2">
        <f t="shared" si="2"/>
        <v>225242729</v>
      </c>
      <c r="O12" s="2"/>
      <c r="P12" s="2">
        <v>0</v>
      </c>
      <c r="Q12" s="2"/>
      <c r="R12" s="2"/>
      <c r="S12" s="2">
        <v>1950230</v>
      </c>
      <c r="T12" s="2">
        <v>845714</v>
      </c>
      <c r="U12" s="2">
        <v>27655000</v>
      </c>
      <c r="V12" s="2">
        <f t="shared" si="3"/>
        <v>30450944</v>
      </c>
      <c r="W12" s="2"/>
      <c r="X12" s="2">
        <v>4260000</v>
      </c>
      <c r="Y12" s="2"/>
      <c r="Z12" s="2"/>
      <c r="AA12" s="2">
        <v>541771</v>
      </c>
      <c r="AB12" s="2">
        <v>895723</v>
      </c>
      <c r="AC12" s="2">
        <v>12339000</v>
      </c>
      <c r="AD12" s="2">
        <f t="shared" si="4"/>
        <v>18036494</v>
      </c>
      <c r="AE12" s="2"/>
      <c r="AF12" s="2">
        <v>82415000</v>
      </c>
      <c r="AG12" s="2"/>
      <c r="AH12" s="2"/>
      <c r="AI12" s="2">
        <v>4757990</v>
      </c>
      <c r="AJ12" s="2">
        <v>4095189</v>
      </c>
      <c r="AK12" s="2">
        <v>146389000</v>
      </c>
      <c r="AL12" s="2">
        <f t="shared" si="5"/>
        <v>237657179</v>
      </c>
      <c r="AM12" s="2"/>
      <c r="AN12" s="2"/>
      <c r="AO12" s="2"/>
      <c r="AP12" s="2"/>
      <c r="AQ12" s="2"/>
      <c r="AR12" s="2"/>
      <c r="AS12" s="2"/>
      <c r="AT12" s="2">
        <f t="shared" si="6"/>
        <v>0</v>
      </c>
      <c r="AU12" s="2"/>
      <c r="AV12" s="2"/>
      <c r="AW12" s="2"/>
      <c r="AX12" s="2"/>
      <c r="AY12" s="2"/>
      <c r="AZ12" s="2"/>
      <c r="BA12" s="2"/>
      <c r="BB12" s="2">
        <f t="shared" si="7"/>
        <v>0</v>
      </c>
      <c r="BC12" s="2"/>
      <c r="BD12" s="2"/>
      <c r="BE12" s="2"/>
      <c r="BF12" s="2"/>
      <c r="BG12" s="2"/>
      <c r="BH12" s="2"/>
      <c r="BI12" s="2"/>
      <c r="BJ12" s="2">
        <f t="shared" si="8"/>
        <v>0</v>
      </c>
      <c r="BK12" s="2"/>
      <c r="BL12" s="2"/>
      <c r="BM12" s="2"/>
      <c r="BN12" s="2"/>
      <c r="BO12" s="2"/>
      <c r="BP12" s="2"/>
      <c r="BQ12" s="2"/>
      <c r="BR12" s="2">
        <f t="shared" si="9"/>
        <v>0</v>
      </c>
    </row>
    <row r="13" spans="1:70" ht="11.25" customHeight="1" x14ac:dyDescent="0.2">
      <c r="A13" s="1">
        <v>1</v>
      </c>
      <c r="B13" s="1">
        <v>103021453</v>
      </c>
      <c r="C13" s="1" t="s">
        <v>168</v>
      </c>
      <c r="D13" s="1" t="s">
        <v>457</v>
      </c>
      <c r="E13" s="2">
        <f t="shared" si="0"/>
        <v>46042367</v>
      </c>
      <c r="F13" s="2">
        <f t="shared" si="1"/>
        <v>46225408</v>
      </c>
      <c r="G13" s="2"/>
      <c r="H13" s="2">
        <v>10286500</v>
      </c>
      <c r="I13" s="2"/>
      <c r="J13" s="2">
        <v>106721</v>
      </c>
      <c r="K13" s="2">
        <v>345843</v>
      </c>
      <c r="L13" s="2">
        <v>439857</v>
      </c>
      <c r="M13" s="2">
        <v>34133000</v>
      </c>
      <c r="N13" s="2">
        <f t="shared" si="2"/>
        <v>45311921</v>
      </c>
      <c r="O13" s="2"/>
      <c r="P13" s="2">
        <v>0</v>
      </c>
      <c r="Q13" s="2"/>
      <c r="R13" s="2">
        <v>276833</v>
      </c>
      <c r="S13" s="2">
        <v>293660</v>
      </c>
      <c r="T13" s="2">
        <v>28688</v>
      </c>
      <c r="U13" s="2">
        <v>4986743</v>
      </c>
      <c r="V13" s="2">
        <f t="shared" si="3"/>
        <v>5585924</v>
      </c>
      <c r="W13" s="2"/>
      <c r="X13" s="2">
        <v>1501000</v>
      </c>
      <c r="Y13" s="2"/>
      <c r="Z13" s="2">
        <v>106721</v>
      </c>
      <c r="AA13" s="2">
        <v>187596</v>
      </c>
      <c r="AB13" s="2">
        <v>97292</v>
      </c>
      <c r="AC13" s="2">
        <v>3636743</v>
      </c>
      <c r="AD13" s="2">
        <f t="shared" si="4"/>
        <v>5529352</v>
      </c>
      <c r="AE13" s="2"/>
      <c r="AF13" s="2">
        <v>8785500</v>
      </c>
      <c r="AG13" s="2"/>
      <c r="AH13" s="2">
        <v>276833</v>
      </c>
      <c r="AI13" s="2">
        <v>451907</v>
      </c>
      <c r="AJ13" s="2">
        <v>371253</v>
      </c>
      <c r="AK13" s="2">
        <v>35483000</v>
      </c>
      <c r="AL13" s="2">
        <f t="shared" si="5"/>
        <v>45368493</v>
      </c>
      <c r="AM13" s="2"/>
      <c r="AN13" s="2"/>
      <c r="AO13" s="2"/>
      <c r="AP13" s="2"/>
      <c r="AQ13" s="2"/>
      <c r="AR13" s="2"/>
      <c r="AS13" s="2">
        <v>730446</v>
      </c>
      <c r="AT13" s="2">
        <f t="shared" si="6"/>
        <v>730446</v>
      </c>
      <c r="AU13" s="2"/>
      <c r="AV13" s="2"/>
      <c r="AW13" s="2"/>
      <c r="AX13" s="2"/>
      <c r="AY13" s="2"/>
      <c r="AZ13" s="2"/>
      <c r="BA13" s="2">
        <v>126469</v>
      </c>
      <c r="BB13" s="2">
        <f t="shared" si="7"/>
        <v>126469</v>
      </c>
      <c r="BC13" s="2"/>
      <c r="BD13" s="2"/>
      <c r="BE13" s="2"/>
      <c r="BF13" s="2"/>
      <c r="BG13" s="2"/>
      <c r="BH13" s="2"/>
      <c r="BI13" s="2">
        <v>0</v>
      </c>
      <c r="BJ13" s="2">
        <f t="shared" si="8"/>
        <v>0</v>
      </c>
      <c r="BK13" s="2"/>
      <c r="BL13" s="2"/>
      <c r="BM13" s="2"/>
      <c r="BN13" s="2"/>
      <c r="BO13" s="2"/>
      <c r="BP13" s="2"/>
      <c r="BQ13" s="2">
        <v>856915</v>
      </c>
      <c r="BR13" s="2">
        <f t="shared" si="9"/>
        <v>856915</v>
      </c>
    </row>
    <row r="14" spans="1:70" ht="11.25" customHeight="1" x14ac:dyDescent="0.2">
      <c r="A14" s="1">
        <v>1</v>
      </c>
      <c r="B14" s="1">
        <v>103021603</v>
      </c>
      <c r="C14" s="1" t="s">
        <v>692</v>
      </c>
      <c r="D14" s="1" t="s">
        <v>457</v>
      </c>
      <c r="E14" s="2">
        <f t="shared" si="0"/>
        <v>39155145</v>
      </c>
      <c r="F14" s="2">
        <f t="shared" si="1"/>
        <v>50817567</v>
      </c>
      <c r="G14" s="2"/>
      <c r="H14" s="2"/>
      <c r="I14" s="2"/>
      <c r="J14" s="2"/>
      <c r="K14" s="2">
        <v>1621124</v>
      </c>
      <c r="L14" s="2">
        <v>381321</v>
      </c>
      <c r="M14" s="2">
        <v>37152700</v>
      </c>
      <c r="N14" s="2">
        <f t="shared" si="2"/>
        <v>39155145</v>
      </c>
      <c r="O14" s="2"/>
      <c r="P14" s="2"/>
      <c r="Q14" s="2"/>
      <c r="R14" s="2"/>
      <c r="S14" s="2">
        <v>5327751</v>
      </c>
      <c r="T14" s="2">
        <v>0</v>
      </c>
      <c r="U14" s="2">
        <v>5847233</v>
      </c>
      <c r="V14" s="2">
        <f t="shared" si="3"/>
        <v>11174984</v>
      </c>
      <c r="W14" s="2"/>
      <c r="X14" s="2"/>
      <c r="Y14" s="2"/>
      <c r="Z14" s="2"/>
      <c r="AA14" s="2">
        <v>0</v>
      </c>
      <c r="AB14" s="2">
        <v>23629</v>
      </c>
      <c r="AC14" s="2">
        <v>0</v>
      </c>
      <c r="AD14" s="2">
        <f t="shared" si="4"/>
        <v>23629</v>
      </c>
      <c r="AE14" s="2"/>
      <c r="AF14" s="2"/>
      <c r="AG14" s="2"/>
      <c r="AH14" s="2"/>
      <c r="AI14" s="2">
        <v>6948875</v>
      </c>
      <c r="AJ14" s="2">
        <v>357692</v>
      </c>
      <c r="AK14" s="2">
        <v>42999933</v>
      </c>
      <c r="AL14" s="2">
        <f t="shared" si="5"/>
        <v>50306500</v>
      </c>
      <c r="AM14" s="2"/>
      <c r="AN14" s="2"/>
      <c r="AO14" s="2"/>
      <c r="AP14" s="2"/>
      <c r="AQ14" s="2"/>
      <c r="AR14" s="2"/>
      <c r="AS14" s="2">
        <v>0</v>
      </c>
      <c r="AT14" s="2">
        <f t="shared" si="6"/>
        <v>0</v>
      </c>
      <c r="AU14" s="2"/>
      <c r="AV14" s="2"/>
      <c r="AW14" s="2"/>
      <c r="AX14" s="2"/>
      <c r="AY14" s="2"/>
      <c r="AZ14" s="2"/>
      <c r="BA14" s="2">
        <v>511067</v>
      </c>
      <c r="BB14" s="2">
        <f t="shared" si="7"/>
        <v>511067</v>
      </c>
      <c r="BC14" s="2"/>
      <c r="BD14" s="2"/>
      <c r="BE14" s="2"/>
      <c r="BF14" s="2"/>
      <c r="BG14" s="2"/>
      <c r="BH14" s="2"/>
      <c r="BI14" s="2">
        <v>0</v>
      </c>
      <c r="BJ14" s="2">
        <f t="shared" si="8"/>
        <v>0</v>
      </c>
      <c r="BK14" s="2"/>
      <c r="BL14" s="2"/>
      <c r="BM14" s="2"/>
      <c r="BN14" s="2"/>
      <c r="BO14" s="2"/>
      <c r="BP14" s="2"/>
      <c r="BQ14" s="2">
        <v>511067</v>
      </c>
      <c r="BR14" s="2">
        <f t="shared" si="9"/>
        <v>511067</v>
      </c>
    </row>
    <row r="15" spans="1:70" ht="11.25" customHeight="1" x14ac:dyDescent="0.2">
      <c r="A15" s="1">
        <v>1</v>
      </c>
      <c r="B15" s="1">
        <v>103021752</v>
      </c>
      <c r="C15" s="1" t="s">
        <v>693</v>
      </c>
      <c r="D15" s="1" t="s">
        <v>457</v>
      </c>
      <c r="E15" s="2">
        <f t="shared" si="0"/>
        <v>168228692</v>
      </c>
      <c r="F15" s="2">
        <f t="shared" si="1"/>
        <v>203924674</v>
      </c>
      <c r="G15" s="2"/>
      <c r="H15" s="2">
        <v>68600000</v>
      </c>
      <c r="I15" s="2"/>
      <c r="J15" s="2"/>
      <c r="K15" s="2">
        <v>0</v>
      </c>
      <c r="L15" s="2">
        <v>2308692</v>
      </c>
      <c r="M15" s="2">
        <v>97320000</v>
      </c>
      <c r="N15" s="2">
        <f t="shared" si="2"/>
        <v>168228692</v>
      </c>
      <c r="O15" s="2"/>
      <c r="P15" s="2">
        <v>15350000</v>
      </c>
      <c r="Q15" s="2"/>
      <c r="R15" s="2"/>
      <c r="S15" s="2">
        <v>4586849</v>
      </c>
      <c r="T15" s="2">
        <v>27133</v>
      </c>
      <c r="U15" s="2">
        <v>24260000</v>
      </c>
      <c r="V15" s="2">
        <f t="shared" si="3"/>
        <v>44223982</v>
      </c>
      <c r="W15" s="2"/>
      <c r="X15" s="2">
        <v>1195000</v>
      </c>
      <c r="Y15" s="2"/>
      <c r="Z15" s="2"/>
      <c r="AA15" s="2">
        <v>0</v>
      </c>
      <c r="AB15" s="2">
        <v>0</v>
      </c>
      <c r="AC15" s="2">
        <v>7333000</v>
      </c>
      <c r="AD15" s="2">
        <f t="shared" si="4"/>
        <v>8528000</v>
      </c>
      <c r="AE15" s="2"/>
      <c r="AF15" s="2">
        <v>82755000</v>
      </c>
      <c r="AG15" s="2"/>
      <c r="AH15" s="2"/>
      <c r="AI15" s="2">
        <v>4586849</v>
      </c>
      <c r="AJ15" s="2">
        <v>2335825</v>
      </c>
      <c r="AK15" s="2">
        <v>114247000</v>
      </c>
      <c r="AL15" s="2">
        <f t="shared" si="5"/>
        <v>203924674</v>
      </c>
      <c r="AM15" s="2"/>
      <c r="AN15" s="2"/>
      <c r="AO15" s="2"/>
      <c r="AP15" s="2"/>
      <c r="AQ15" s="2"/>
      <c r="AR15" s="2"/>
      <c r="AS15" s="2"/>
      <c r="AT15" s="2">
        <f t="shared" si="6"/>
        <v>0</v>
      </c>
      <c r="AU15" s="2"/>
      <c r="AV15" s="2"/>
      <c r="AW15" s="2"/>
      <c r="AX15" s="2"/>
      <c r="AY15" s="2"/>
      <c r="AZ15" s="2"/>
      <c r="BA15" s="2"/>
      <c r="BB15" s="2">
        <f t="shared" si="7"/>
        <v>0</v>
      </c>
      <c r="BC15" s="2"/>
      <c r="BD15" s="2"/>
      <c r="BE15" s="2"/>
      <c r="BF15" s="2"/>
      <c r="BG15" s="2"/>
      <c r="BH15" s="2"/>
      <c r="BI15" s="2"/>
      <c r="BJ15" s="2">
        <f t="shared" si="8"/>
        <v>0</v>
      </c>
      <c r="BK15" s="2"/>
      <c r="BL15" s="2"/>
      <c r="BM15" s="2"/>
      <c r="BN15" s="2"/>
      <c r="BO15" s="2"/>
      <c r="BP15" s="2"/>
      <c r="BQ15" s="2"/>
      <c r="BR15" s="2">
        <f t="shared" si="9"/>
        <v>0</v>
      </c>
    </row>
    <row r="16" spans="1:70" ht="11.25" customHeight="1" x14ac:dyDescent="0.2">
      <c r="A16" s="1">
        <v>1</v>
      </c>
      <c r="B16" s="1">
        <v>103021903</v>
      </c>
      <c r="C16" s="1" t="s">
        <v>302</v>
      </c>
      <c r="D16" s="1" t="s">
        <v>457</v>
      </c>
      <c r="E16" s="2">
        <f t="shared" si="0"/>
        <v>21579922</v>
      </c>
      <c r="F16" s="2">
        <f t="shared" si="1"/>
        <v>25784386</v>
      </c>
      <c r="G16" s="2">
        <v>0</v>
      </c>
      <c r="H16" s="2"/>
      <c r="I16" s="2"/>
      <c r="J16" s="2">
        <v>788120</v>
      </c>
      <c r="K16" s="2">
        <v>183677</v>
      </c>
      <c r="L16" s="2">
        <v>207125</v>
      </c>
      <c r="M16" s="2">
        <v>20401000</v>
      </c>
      <c r="N16" s="2">
        <f t="shared" si="2"/>
        <v>21579922</v>
      </c>
      <c r="O16" s="2">
        <v>2000000</v>
      </c>
      <c r="P16" s="2"/>
      <c r="Q16" s="2"/>
      <c r="R16" s="2">
        <v>2030000</v>
      </c>
      <c r="S16" s="2">
        <v>0</v>
      </c>
      <c r="T16" s="2">
        <v>0</v>
      </c>
      <c r="U16" s="2">
        <v>2296000</v>
      </c>
      <c r="V16" s="2">
        <f t="shared" si="3"/>
        <v>6326000</v>
      </c>
      <c r="W16" s="2">
        <v>2000000</v>
      </c>
      <c r="X16" s="2"/>
      <c r="Y16" s="2"/>
      <c r="Z16" s="2">
        <v>102397</v>
      </c>
      <c r="AA16" s="2">
        <v>18264</v>
      </c>
      <c r="AB16" s="2">
        <v>875</v>
      </c>
      <c r="AC16" s="2">
        <v>0</v>
      </c>
      <c r="AD16" s="2">
        <f t="shared" si="4"/>
        <v>2121536</v>
      </c>
      <c r="AE16" s="2">
        <v>0</v>
      </c>
      <c r="AF16" s="2"/>
      <c r="AG16" s="2"/>
      <c r="AH16" s="2">
        <v>2715723</v>
      </c>
      <c r="AI16" s="2">
        <v>165413</v>
      </c>
      <c r="AJ16" s="2">
        <v>206250</v>
      </c>
      <c r="AK16" s="2">
        <v>22697000</v>
      </c>
      <c r="AL16" s="2">
        <f t="shared" si="5"/>
        <v>25784386</v>
      </c>
      <c r="AM16" s="2"/>
      <c r="AN16" s="2"/>
      <c r="AO16" s="2"/>
      <c r="AP16" s="2"/>
      <c r="AQ16" s="2"/>
      <c r="AR16" s="2"/>
      <c r="AS16" s="2"/>
      <c r="AT16" s="2">
        <f t="shared" si="6"/>
        <v>0</v>
      </c>
      <c r="AU16" s="2"/>
      <c r="AV16" s="2"/>
      <c r="AW16" s="2"/>
      <c r="AX16" s="2"/>
      <c r="AY16" s="2"/>
      <c r="AZ16" s="2"/>
      <c r="BA16" s="2"/>
      <c r="BB16" s="2">
        <f t="shared" si="7"/>
        <v>0</v>
      </c>
      <c r="BC16" s="2"/>
      <c r="BD16" s="2"/>
      <c r="BE16" s="2"/>
      <c r="BF16" s="2"/>
      <c r="BG16" s="2"/>
      <c r="BH16" s="2"/>
      <c r="BI16" s="2"/>
      <c r="BJ16" s="2">
        <f t="shared" si="8"/>
        <v>0</v>
      </c>
      <c r="BK16" s="2"/>
      <c r="BL16" s="2"/>
      <c r="BM16" s="2"/>
      <c r="BN16" s="2"/>
      <c r="BO16" s="2"/>
      <c r="BP16" s="2"/>
      <c r="BQ16" s="2"/>
      <c r="BR16" s="2">
        <f t="shared" si="9"/>
        <v>0</v>
      </c>
    </row>
    <row r="17" spans="1:70" ht="11.25" customHeight="1" x14ac:dyDescent="0.2">
      <c r="A17" s="1">
        <v>1</v>
      </c>
      <c r="B17" s="1">
        <v>103022103</v>
      </c>
      <c r="C17" s="1" t="s">
        <v>367</v>
      </c>
      <c r="D17" s="1" t="s">
        <v>457</v>
      </c>
      <c r="E17" s="2">
        <f t="shared" si="0"/>
        <v>28269411</v>
      </c>
      <c r="F17" s="2">
        <f t="shared" si="1"/>
        <v>31751978</v>
      </c>
      <c r="G17" s="2"/>
      <c r="H17" s="2">
        <v>7443250</v>
      </c>
      <c r="I17" s="2"/>
      <c r="J17" s="2">
        <v>1631904</v>
      </c>
      <c r="K17" s="2">
        <v>2265417</v>
      </c>
      <c r="L17" s="2">
        <v>251840</v>
      </c>
      <c r="M17" s="2">
        <v>16677000</v>
      </c>
      <c r="N17" s="2">
        <f t="shared" si="2"/>
        <v>28269411</v>
      </c>
      <c r="O17" s="2"/>
      <c r="P17" s="2">
        <v>0</v>
      </c>
      <c r="Q17" s="2"/>
      <c r="R17" s="2">
        <v>0</v>
      </c>
      <c r="S17" s="2">
        <v>752376</v>
      </c>
      <c r="T17" s="2">
        <v>1952</v>
      </c>
      <c r="U17" s="2">
        <v>3592000</v>
      </c>
      <c r="V17" s="2">
        <f t="shared" si="3"/>
        <v>4346328</v>
      </c>
      <c r="W17" s="2"/>
      <c r="X17" s="2">
        <v>559437</v>
      </c>
      <c r="Y17" s="2"/>
      <c r="Z17" s="2">
        <v>304324</v>
      </c>
      <c r="AA17" s="2">
        <v>0</v>
      </c>
      <c r="AB17" s="2">
        <v>0</v>
      </c>
      <c r="AC17" s="2">
        <v>0</v>
      </c>
      <c r="AD17" s="2">
        <f t="shared" si="4"/>
        <v>863761</v>
      </c>
      <c r="AE17" s="2"/>
      <c r="AF17" s="2">
        <v>6883813</v>
      </c>
      <c r="AG17" s="2"/>
      <c r="AH17" s="2">
        <v>1327580</v>
      </c>
      <c r="AI17" s="2">
        <v>3017793</v>
      </c>
      <c r="AJ17" s="2">
        <v>253792</v>
      </c>
      <c r="AK17" s="2">
        <v>20269000</v>
      </c>
      <c r="AL17" s="2">
        <f t="shared" si="5"/>
        <v>31751978</v>
      </c>
      <c r="AM17" s="2"/>
      <c r="AN17" s="2"/>
      <c r="AO17" s="2"/>
      <c r="AP17" s="2"/>
      <c r="AQ17" s="2"/>
      <c r="AR17" s="2"/>
      <c r="AS17" s="2"/>
      <c r="AT17" s="2">
        <f t="shared" si="6"/>
        <v>0</v>
      </c>
      <c r="AU17" s="2"/>
      <c r="AV17" s="2"/>
      <c r="AW17" s="2"/>
      <c r="AX17" s="2"/>
      <c r="AY17" s="2"/>
      <c r="AZ17" s="2"/>
      <c r="BA17" s="2"/>
      <c r="BB17" s="2">
        <f t="shared" si="7"/>
        <v>0</v>
      </c>
      <c r="BC17" s="2"/>
      <c r="BD17" s="2"/>
      <c r="BE17" s="2"/>
      <c r="BF17" s="2"/>
      <c r="BG17" s="2"/>
      <c r="BH17" s="2"/>
      <c r="BI17" s="2"/>
      <c r="BJ17" s="2">
        <f t="shared" si="8"/>
        <v>0</v>
      </c>
      <c r="BK17" s="2"/>
      <c r="BL17" s="2"/>
      <c r="BM17" s="2"/>
      <c r="BN17" s="2"/>
      <c r="BO17" s="2"/>
      <c r="BP17" s="2"/>
      <c r="BQ17" s="2"/>
      <c r="BR17" s="2">
        <f t="shared" si="9"/>
        <v>0</v>
      </c>
    </row>
    <row r="18" spans="1:70" ht="11.25" customHeight="1" x14ac:dyDescent="0.2">
      <c r="A18" s="1">
        <v>1</v>
      </c>
      <c r="B18" s="1">
        <v>103022253</v>
      </c>
      <c r="C18" s="1" t="s">
        <v>169</v>
      </c>
      <c r="D18" s="1" t="s">
        <v>457</v>
      </c>
      <c r="E18" s="2">
        <f t="shared" si="0"/>
        <v>111229571</v>
      </c>
      <c r="F18" s="2">
        <f t="shared" si="1"/>
        <v>122287762</v>
      </c>
      <c r="G18" s="2"/>
      <c r="H18" s="2">
        <v>54287621</v>
      </c>
      <c r="I18" s="2"/>
      <c r="J18" s="2"/>
      <c r="K18" s="2">
        <v>8020729</v>
      </c>
      <c r="L18" s="2">
        <v>598903</v>
      </c>
      <c r="M18" s="2">
        <v>46997000</v>
      </c>
      <c r="N18" s="2">
        <f t="shared" si="2"/>
        <v>109904253</v>
      </c>
      <c r="O18" s="2"/>
      <c r="P18" s="2">
        <v>23768418</v>
      </c>
      <c r="Q18" s="2"/>
      <c r="R18" s="2"/>
      <c r="S18" s="2">
        <v>1955054</v>
      </c>
      <c r="T18" s="2">
        <v>35971</v>
      </c>
      <c r="U18" s="2">
        <v>8408000</v>
      </c>
      <c r="V18" s="2">
        <f t="shared" si="3"/>
        <v>34167443</v>
      </c>
      <c r="W18" s="2"/>
      <c r="X18" s="2">
        <v>23324230</v>
      </c>
      <c r="Y18" s="2"/>
      <c r="Z18" s="2"/>
      <c r="AA18" s="2">
        <v>0</v>
      </c>
      <c r="AB18" s="2">
        <v>26248</v>
      </c>
      <c r="AC18" s="2">
        <v>0</v>
      </c>
      <c r="AD18" s="2">
        <f t="shared" si="4"/>
        <v>23350478</v>
      </c>
      <c r="AE18" s="2"/>
      <c r="AF18" s="2">
        <v>54731809</v>
      </c>
      <c r="AG18" s="2"/>
      <c r="AH18" s="2"/>
      <c r="AI18" s="2">
        <v>9975783</v>
      </c>
      <c r="AJ18" s="2">
        <v>608626</v>
      </c>
      <c r="AK18" s="2">
        <v>55405000</v>
      </c>
      <c r="AL18" s="2">
        <f t="shared" si="5"/>
        <v>120721218</v>
      </c>
      <c r="AM18" s="2"/>
      <c r="AN18" s="2"/>
      <c r="AO18" s="2"/>
      <c r="AP18" s="2"/>
      <c r="AQ18" s="2"/>
      <c r="AR18" s="2"/>
      <c r="AS18" s="2">
        <v>1325318</v>
      </c>
      <c r="AT18" s="2">
        <f t="shared" si="6"/>
        <v>1325318</v>
      </c>
      <c r="AU18" s="2"/>
      <c r="AV18" s="2"/>
      <c r="AW18" s="2"/>
      <c r="AX18" s="2"/>
      <c r="AY18" s="2"/>
      <c r="AZ18" s="2"/>
      <c r="BA18" s="2">
        <v>241226</v>
      </c>
      <c r="BB18" s="2">
        <f t="shared" si="7"/>
        <v>241226</v>
      </c>
      <c r="BC18" s="2"/>
      <c r="BD18" s="2"/>
      <c r="BE18" s="2"/>
      <c r="BF18" s="2"/>
      <c r="BG18" s="2"/>
      <c r="BH18" s="2"/>
      <c r="BI18" s="2">
        <v>0</v>
      </c>
      <c r="BJ18" s="2">
        <f t="shared" si="8"/>
        <v>0</v>
      </c>
      <c r="BK18" s="2"/>
      <c r="BL18" s="2"/>
      <c r="BM18" s="2"/>
      <c r="BN18" s="2"/>
      <c r="BO18" s="2"/>
      <c r="BP18" s="2"/>
      <c r="BQ18" s="2">
        <v>1566544</v>
      </c>
      <c r="BR18" s="2">
        <f t="shared" si="9"/>
        <v>1566544</v>
      </c>
    </row>
    <row r="19" spans="1:70" ht="11.25" customHeight="1" x14ac:dyDescent="0.2">
      <c r="A19" s="1">
        <v>1</v>
      </c>
      <c r="B19" s="1">
        <v>103022503</v>
      </c>
      <c r="C19" s="1" t="s">
        <v>303</v>
      </c>
      <c r="D19" s="1" t="s">
        <v>457</v>
      </c>
      <c r="E19" s="2">
        <f t="shared" si="0"/>
        <v>20973821</v>
      </c>
      <c r="F19" s="2">
        <f t="shared" si="1"/>
        <v>22784928</v>
      </c>
      <c r="G19" s="2"/>
      <c r="H19" s="2">
        <v>6110834</v>
      </c>
      <c r="I19" s="2"/>
      <c r="J19" s="2">
        <v>1500000</v>
      </c>
      <c r="K19" s="2">
        <v>895687</v>
      </c>
      <c r="L19" s="2">
        <v>122300</v>
      </c>
      <c r="M19" s="2">
        <v>12345000</v>
      </c>
      <c r="N19" s="2">
        <f t="shared" si="2"/>
        <v>20973821</v>
      </c>
      <c r="O19" s="2"/>
      <c r="P19" s="2">
        <v>0</v>
      </c>
      <c r="Q19" s="2"/>
      <c r="R19" s="2">
        <v>0</v>
      </c>
      <c r="S19" s="2">
        <v>114021</v>
      </c>
      <c r="T19" s="2">
        <v>0</v>
      </c>
      <c r="U19" s="2">
        <v>2819000</v>
      </c>
      <c r="V19" s="2">
        <f t="shared" si="3"/>
        <v>2933021</v>
      </c>
      <c r="W19" s="2"/>
      <c r="X19" s="2">
        <v>520834</v>
      </c>
      <c r="Y19" s="2"/>
      <c r="Z19" s="2">
        <v>500000</v>
      </c>
      <c r="AA19" s="2">
        <v>94855</v>
      </c>
      <c r="AB19" s="2">
        <v>6225</v>
      </c>
      <c r="AC19" s="2">
        <v>0</v>
      </c>
      <c r="AD19" s="2">
        <f t="shared" si="4"/>
        <v>1121914</v>
      </c>
      <c r="AE19" s="2"/>
      <c r="AF19" s="2">
        <v>5590000</v>
      </c>
      <c r="AG19" s="2"/>
      <c r="AH19" s="2">
        <v>1000000</v>
      </c>
      <c r="AI19" s="2">
        <v>914853</v>
      </c>
      <c r="AJ19" s="2">
        <v>116075</v>
      </c>
      <c r="AK19" s="2">
        <v>15164000</v>
      </c>
      <c r="AL19" s="2">
        <f t="shared" si="5"/>
        <v>22784928</v>
      </c>
      <c r="AM19" s="2"/>
      <c r="AN19" s="2"/>
      <c r="AO19" s="2"/>
      <c r="AP19" s="2"/>
      <c r="AQ19" s="2"/>
      <c r="AR19" s="2"/>
      <c r="AS19" s="2"/>
      <c r="AT19" s="2">
        <f t="shared" si="6"/>
        <v>0</v>
      </c>
      <c r="AU19" s="2"/>
      <c r="AV19" s="2"/>
      <c r="AW19" s="2"/>
      <c r="AX19" s="2"/>
      <c r="AY19" s="2"/>
      <c r="AZ19" s="2"/>
      <c r="BA19" s="2"/>
      <c r="BB19" s="2">
        <f t="shared" si="7"/>
        <v>0</v>
      </c>
      <c r="BC19" s="2"/>
      <c r="BD19" s="2"/>
      <c r="BE19" s="2"/>
      <c r="BF19" s="2"/>
      <c r="BG19" s="2"/>
      <c r="BH19" s="2"/>
      <c r="BI19" s="2"/>
      <c r="BJ19" s="2">
        <f t="shared" si="8"/>
        <v>0</v>
      </c>
      <c r="BK19" s="2"/>
      <c r="BL19" s="2"/>
      <c r="BM19" s="2"/>
      <c r="BN19" s="2"/>
      <c r="BO19" s="2"/>
      <c r="BP19" s="2"/>
      <c r="BQ19" s="2"/>
      <c r="BR19" s="2">
        <f t="shared" si="9"/>
        <v>0</v>
      </c>
    </row>
    <row r="20" spans="1:70" ht="11.25" customHeight="1" x14ac:dyDescent="0.2">
      <c r="A20" s="1">
        <v>1</v>
      </c>
      <c r="B20" s="1">
        <v>103022803</v>
      </c>
      <c r="C20" s="1" t="s">
        <v>368</v>
      </c>
      <c r="D20" s="1" t="s">
        <v>457</v>
      </c>
      <c r="E20" s="2">
        <f t="shared" si="0"/>
        <v>71071185</v>
      </c>
      <c r="F20" s="2">
        <f t="shared" si="1"/>
        <v>80125885</v>
      </c>
      <c r="G20" s="2"/>
      <c r="H20" s="2">
        <v>31025451</v>
      </c>
      <c r="I20" s="2"/>
      <c r="J20" s="2">
        <v>54000</v>
      </c>
      <c r="K20" s="2">
        <v>1045301</v>
      </c>
      <c r="L20" s="2">
        <v>357045</v>
      </c>
      <c r="M20" s="2">
        <v>37622770</v>
      </c>
      <c r="N20" s="2">
        <f t="shared" si="2"/>
        <v>70104567</v>
      </c>
      <c r="O20" s="2"/>
      <c r="P20" s="2">
        <v>0</v>
      </c>
      <c r="Q20" s="2"/>
      <c r="R20" s="2">
        <v>44716</v>
      </c>
      <c r="S20" s="2">
        <v>4308537</v>
      </c>
      <c r="T20" s="2">
        <v>16500</v>
      </c>
      <c r="U20" s="2">
        <v>6136230</v>
      </c>
      <c r="V20" s="2">
        <f t="shared" si="3"/>
        <v>10505983</v>
      </c>
      <c r="W20" s="2"/>
      <c r="X20" s="2">
        <v>1352567</v>
      </c>
      <c r="Y20" s="2"/>
      <c r="Z20" s="2">
        <v>98716</v>
      </c>
      <c r="AA20" s="2">
        <v>0</v>
      </c>
      <c r="AB20" s="2">
        <v>0</v>
      </c>
      <c r="AC20" s="2">
        <v>0</v>
      </c>
      <c r="AD20" s="2">
        <f t="shared" si="4"/>
        <v>1451283</v>
      </c>
      <c r="AE20" s="2"/>
      <c r="AF20" s="2">
        <v>29672884</v>
      </c>
      <c r="AG20" s="2"/>
      <c r="AH20" s="2">
        <v>0</v>
      </c>
      <c r="AI20" s="2">
        <v>5353838</v>
      </c>
      <c r="AJ20" s="2">
        <v>373545</v>
      </c>
      <c r="AK20" s="2">
        <v>43759000</v>
      </c>
      <c r="AL20" s="2">
        <f t="shared" si="5"/>
        <v>79159267</v>
      </c>
      <c r="AM20" s="2"/>
      <c r="AN20" s="2"/>
      <c r="AO20" s="2"/>
      <c r="AP20" s="2"/>
      <c r="AQ20" s="2"/>
      <c r="AR20" s="2"/>
      <c r="AS20" s="2">
        <v>966618</v>
      </c>
      <c r="AT20" s="2">
        <f t="shared" si="6"/>
        <v>966618</v>
      </c>
      <c r="AU20" s="2"/>
      <c r="AV20" s="2"/>
      <c r="AW20" s="2"/>
      <c r="AX20" s="2"/>
      <c r="AY20" s="2"/>
      <c r="AZ20" s="2"/>
      <c r="BA20" s="2">
        <v>0</v>
      </c>
      <c r="BB20" s="2">
        <f t="shared" si="7"/>
        <v>0</v>
      </c>
      <c r="BC20" s="2"/>
      <c r="BD20" s="2"/>
      <c r="BE20" s="2"/>
      <c r="BF20" s="2"/>
      <c r="BG20" s="2"/>
      <c r="BH20" s="2"/>
      <c r="BI20" s="2">
        <v>0</v>
      </c>
      <c r="BJ20" s="2">
        <f t="shared" si="8"/>
        <v>0</v>
      </c>
      <c r="BK20" s="2"/>
      <c r="BL20" s="2"/>
      <c r="BM20" s="2"/>
      <c r="BN20" s="2"/>
      <c r="BO20" s="2"/>
      <c r="BP20" s="2"/>
      <c r="BQ20" s="2">
        <v>966618</v>
      </c>
      <c r="BR20" s="2">
        <f t="shared" si="9"/>
        <v>966618</v>
      </c>
    </row>
    <row r="21" spans="1:70" ht="11.25" customHeight="1" x14ac:dyDescent="0.2">
      <c r="A21" s="1">
        <v>1</v>
      </c>
      <c r="B21" s="1">
        <v>103023153</v>
      </c>
      <c r="C21" s="1" t="s">
        <v>170</v>
      </c>
      <c r="D21" s="1" t="s">
        <v>457</v>
      </c>
      <c r="E21" s="2">
        <f t="shared" si="0"/>
        <v>81320770.219999999</v>
      </c>
      <c r="F21" s="2">
        <f t="shared" si="1"/>
        <v>89282152.489999995</v>
      </c>
      <c r="G21" s="2">
        <v>0</v>
      </c>
      <c r="H21" s="2">
        <v>22705383.219999999</v>
      </c>
      <c r="I21" s="2"/>
      <c r="J21" s="2">
        <v>1989031</v>
      </c>
      <c r="K21" s="2">
        <v>151863</v>
      </c>
      <c r="L21" s="2">
        <v>510493</v>
      </c>
      <c r="M21" s="2">
        <v>55964000</v>
      </c>
      <c r="N21" s="2">
        <f t="shared" si="2"/>
        <v>81320770.219999999</v>
      </c>
      <c r="O21" s="2">
        <v>3200000</v>
      </c>
      <c r="P21" s="2">
        <v>4015000</v>
      </c>
      <c r="Q21" s="2"/>
      <c r="R21" s="2">
        <v>11882</v>
      </c>
      <c r="S21" s="2">
        <v>9248</v>
      </c>
      <c r="T21" s="2">
        <v>17122</v>
      </c>
      <c r="U21" s="2">
        <v>5833000</v>
      </c>
      <c r="V21" s="2">
        <f t="shared" si="3"/>
        <v>13086252</v>
      </c>
      <c r="W21" s="2">
        <v>3200000</v>
      </c>
      <c r="X21" s="2">
        <v>1012584.73</v>
      </c>
      <c r="Y21" s="2"/>
      <c r="Z21" s="2">
        <v>912285</v>
      </c>
      <c r="AA21" s="2">
        <v>0</v>
      </c>
      <c r="AB21" s="2">
        <v>0</v>
      </c>
      <c r="AC21" s="2">
        <v>0</v>
      </c>
      <c r="AD21" s="2">
        <f t="shared" si="4"/>
        <v>5124869.7300000004</v>
      </c>
      <c r="AE21" s="2">
        <v>0</v>
      </c>
      <c r="AF21" s="2">
        <v>25707798.489999998</v>
      </c>
      <c r="AG21" s="2"/>
      <c r="AH21" s="2">
        <v>1088628</v>
      </c>
      <c r="AI21" s="2">
        <v>161111</v>
      </c>
      <c r="AJ21" s="2">
        <v>527615</v>
      </c>
      <c r="AK21" s="2">
        <v>61797000</v>
      </c>
      <c r="AL21" s="2">
        <f t="shared" si="5"/>
        <v>89282152.489999995</v>
      </c>
      <c r="AM21" s="2"/>
      <c r="AN21" s="2"/>
      <c r="AO21" s="2"/>
      <c r="AP21" s="2"/>
      <c r="AQ21" s="2"/>
      <c r="AR21" s="2"/>
      <c r="AS21" s="2"/>
      <c r="AT21" s="2">
        <f t="shared" si="6"/>
        <v>0</v>
      </c>
      <c r="AU21" s="2"/>
      <c r="AV21" s="2"/>
      <c r="AW21" s="2"/>
      <c r="AX21" s="2"/>
      <c r="AY21" s="2"/>
      <c r="AZ21" s="2"/>
      <c r="BA21" s="2"/>
      <c r="BB21" s="2">
        <f t="shared" si="7"/>
        <v>0</v>
      </c>
      <c r="BC21" s="2"/>
      <c r="BD21" s="2"/>
      <c r="BE21" s="2"/>
      <c r="BF21" s="2"/>
      <c r="BG21" s="2"/>
      <c r="BH21" s="2"/>
      <c r="BI21" s="2"/>
      <c r="BJ21" s="2">
        <f t="shared" si="8"/>
        <v>0</v>
      </c>
      <c r="BK21" s="2"/>
      <c r="BL21" s="2"/>
      <c r="BM21" s="2"/>
      <c r="BN21" s="2"/>
      <c r="BO21" s="2"/>
      <c r="BP21" s="2"/>
      <c r="BQ21" s="2"/>
      <c r="BR21" s="2">
        <f t="shared" si="9"/>
        <v>0</v>
      </c>
    </row>
    <row r="22" spans="1:70" ht="11.25" customHeight="1" x14ac:dyDescent="0.2">
      <c r="A22" s="1">
        <v>1</v>
      </c>
      <c r="B22" s="1">
        <v>103023912</v>
      </c>
      <c r="C22" s="1" t="s">
        <v>607</v>
      </c>
      <c r="D22" s="1" t="s">
        <v>457</v>
      </c>
      <c r="E22" s="2">
        <f t="shared" si="0"/>
        <v>195473569</v>
      </c>
      <c r="F22" s="2">
        <f t="shared" si="1"/>
        <v>263792659</v>
      </c>
      <c r="G22" s="2"/>
      <c r="H22" s="2">
        <v>43525000</v>
      </c>
      <c r="I22" s="2"/>
      <c r="J22" s="2">
        <v>3165652</v>
      </c>
      <c r="K22" s="2">
        <v>831216</v>
      </c>
      <c r="L22" s="2">
        <v>4231701</v>
      </c>
      <c r="M22" s="2">
        <v>142107158</v>
      </c>
      <c r="N22" s="2">
        <f t="shared" si="2"/>
        <v>193860727</v>
      </c>
      <c r="O22" s="2"/>
      <c r="P22" s="2">
        <v>29075000</v>
      </c>
      <c r="Q22" s="2"/>
      <c r="R22" s="2">
        <v>3228418</v>
      </c>
      <c r="S22" s="2">
        <v>3137726</v>
      </c>
      <c r="T22" s="2">
        <v>56513</v>
      </c>
      <c r="U22" s="2">
        <v>37239188</v>
      </c>
      <c r="V22" s="2">
        <f t="shared" si="3"/>
        <v>72736845</v>
      </c>
      <c r="W22" s="2"/>
      <c r="X22" s="2">
        <v>1570000</v>
      </c>
      <c r="Y22" s="2"/>
      <c r="Z22" s="2">
        <v>3365567</v>
      </c>
      <c r="AA22" s="2">
        <v>0</v>
      </c>
      <c r="AB22" s="2">
        <v>0</v>
      </c>
      <c r="AC22" s="2">
        <v>0</v>
      </c>
      <c r="AD22" s="2">
        <f t="shared" si="4"/>
        <v>4935567</v>
      </c>
      <c r="AE22" s="2"/>
      <c r="AF22" s="2">
        <v>71030000</v>
      </c>
      <c r="AG22" s="2"/>
      <c r="AH22" s="2">
        <v>3028503</v>
      </c>
      <c r="AI22" s="2">
        <v>3968942</v>
      </c>
      <c r="AJ22" s="2">
        <v>4288214</v>
      </c>
      <c r="AK22" s="2">
        <v>179346346</v>
      </c>
      <c r="AL22" s="2">
        <f t="shared" si="5"/>
        <v>261662005</v>
      </c>
      <c r="AM22" s="2"/>
      <c r="AN22" s="2"/>
      <c r="AO22" s="2"/>
      <c r="AP22" s="2"/>
      <c r="AQ22" s="2"/>
      <c r="AR22" s="2"/>
      <c r="AS22" s="2">
        <v>1612842</v>
      </c>
      <c r="AT22" s="2">
        <f t="shared" si="6"/>
        <v>1612842</v>
      </c>
      <c r="AU22" s="2"/>
      <c r="AV22" s="2"/>
      <c r="AW22" s="2"/>
      <c r="AX22" s="2"/>
      <c r="AY22" s="2"/>
      <c r="AZ22" s="2"/>
      <c r="BA22" s="2">
        <v>517812</v>
      </c>
      <c r="BB22" s="2">
        <f t="shared" si="7"/>
        <v>517812</v>
      </c>
      <c r="BC22" s="2"/>
      <c r="BD22" s="2"/>
      <c r="BE22" s="2"/>
      <c r="BF22" s="2"/>
      <c r="BG22" s="2"/>
      <c r="BH22" s="2"/>
      <c r="BI22" s="2">
        <v>0</v>
      </c>
      <c r="BJ22" s="2">
        <f t="shared" si="8"/>
        <v>0</v>
      </c>
      <c r="BK22" s="2"/>
      <c r="BL22" s="2"/>
      <c r="BM22" s="2"/>
      <c r="BN22" s="2"/>
      <c r="BO22" s="2"/>
      <c r="BP22" s="2"/>
      <c r="BQ22" s="2">
        <v>2130654</v>
      </c>
      <c r="BR22" s="2">
        <f t="shared" si="9"/>
        <v>2130654</v>
      </c>
    </row>
    <row r="23" spans="1:70" ht="11.25" customHeight="1" x14ac:dyDescent="0.2">
      <c r="A23" s="1">
        <v>1</v>
      </c>
      <c r="B23" s="1">
        <v>103024102</v>
      </c>
      <c r="C23" s="1" t="s">
        <v>369</v>
      </c>
      <c r="D23" s="1" t="s">
        <v>457</v>
      </c>
      <c r="E23" s="2">
        <f t="shared" si="0"/>
        <v>157039207.06999999</v>
      </c>
      <c r="F23" s="2">
        <f t="shared" si="1"/>
        <v>181392622.41</v>
      </c>
      <c r="G23" s="2"/>
      <c r="H23" s="2">
        <v>47485000</v>
      </c>
      <c r="I23" s="2"/>
      <c r="J23" s="2"/>
      <c r="K23" s="2">
        <v>1405028</v>
      </c>
      <c r="L23" s="2">
        <v>2226244.0699999998</v>
      </c>
      <c r="M23" s="2">
        <v>103779661.40000001</v>
      </c>
      <c r="N23" s="2">
        <f t="shared" si="2"/>
        <v>154895933.47</v>
      </c>
      <c r="O23" s="2"/>
      <c r="P23" s="2">
        <v>18845000</v>
      </c>
      <c r="Q23" s="2"/>
      <c r="R23" s="2"/>
      <c r="S23" s="2">
        <v>12819908.23</v>
      </c>
      <c r="T23" s="2">
        <v>0</v>
      </c>
      <c r="U23" s="2">
        <v>12061971.449999999</v>
      </c>
      <c r="V23" s="2">
        <f t="shared" si="3"/>
        <v>43726879.68</v>
      </c>
      <c r="W23" s="2"/>
      <c r="X23" s="2">
        <v>19775000</v>
      </c>
      <c r="Y23" s="2"/>
      <c r="Z23" s="2"/>
      <c r="AA23" s="2">
        <v>0</v>
      </c>
      <c r="AB23" s="2">
        <v>14955.66</v>
      </c>
      <c r="AC23" s="2">
        <v>0</v>
      </c>
      <c r="AD23" s="2">
        <f t="shared" si="4"/>
        <v>19789955.66</v>
      </c>
      <c r="AE23" s="2"/>
      <c r="AF23" s="2">
        <v>46555000</v>
      </c>
      <c r="AG23" s="2"/>
      <c r="AH23" s="2"/>
      <c r="AI23" s="2">
        <v>14224936.23</v>
      </c>
      <c r="AJ23" s="2">
        <v>2211288.41</v>
      </c>
      <c r="AK23" s="2">
        <v>115841632.84999999</v>
      </c>
      <c r="AL23" s="2">
        <f t="shared" si="5"/>
        <v>178832857.49000001</v>
      </c>
      <c r="AM23" s="2"/>
      <c r="AN23" s="2"/>
      <c r="AO23" s="2"/>
      <c r="AP23" s="2"/>
      <c r="AQ23" s="2">
        <v>4500</v>
      </c>
      <c r="AR23" s="2">
        <v>55435</v>
      </c>
      <c r="AS23" s="2">
        <v>2083338.6</v>
      </c>
      <c r="AT23" s="2">
        <f t="shared" si="6"/>
        <v>2143273.6</v>
      </c>
      <c r="AU23" s="2"/>
      <c r="AV23" s="2"/>
      <c r="AW23" s="2"/>
      <c r="AX23" s="2"/>
      <c r="AY23" s="2">
        <v>41667.769999999997</v>
      </c>
      <c r="AZ23" s="2">
        <v>7795</v>
      </c>
      <c r="BA23" s="2">
        <v>367028.55</v>
      </c>
      <c r="BB23" s="2">
        <f t="shared" si="7"/>
        <v>416491.32</v>
      </c>
      <c r="BC23" s="2"/>
      <c r="BD23" s="2"/>
      <c r="BE23" s="2"/>
      <c r="BF23" s="2"/>
      <c r="BG23" s="2">
        <v>0</v>
      </c>
      <c r="BH23" s="2">
        <v>0</v>
      </c>
      <c r="BI23" s="2">
        <v>0</v>
      </c>
      <c r="BJ23" s="2">
        <f t="shared" si="8"/>
        <v>0</v>
      </c>
      <c r="BK23" s="2"/>
      <c r="BL23" s="2"/>
      <c r="BM23" s="2"/>
      <c r="BN23" s="2"/>
      <c r="BO23" s="2">
        <v>46167.77</v>
      </c>
      <c r="BP23" s="2">
        <v>63230</v>
      </c>
      <c r="BQ23" s="2">
        <v>2450367.15</v>
      </c>
      <c r="BR23" s="2">
        <f t="shared" si="9"/>
        <v>2559764.92</v>
      </c>
    </row>
    <row r="24" spans="1:70" ht="11.25" customHeight="1" x14ac:dyDescent="0.2">
      <c r="A24" s="1">
        <v>1</v>
      </c>
      <c r="B24" s="1">
        <v>103024603</v>
      </c>
      <c r="C24" s="1" t="s">
        <v>694</v>
      </c>
      <c r="D24" s="1" t="s">
        <v>457</v>
      </c>
      <c r="E24" s="2">
        <f t="shared" si="0"/>
        <v>130180102</v>
      </c>
      <c r="F24" s="2">
        <f t="shared" si="1"/>
        <v>140714436</v>
      </c>
      <c r="G24" s="2"/>
      <c r="H24" s="2">
        <v>52967165</v>
      </c>
      <c r="I24" s="2"/>
      <c r="J24" s="2">
        <v>1525529</v>
      </c>
      <c r="K24" s="2">
        <v>580269</v>
      </c>
      <c r="L24" s="2">
        <v>734139</v>
      </c>
      <c r="M24" s="2">
        <v>73736166</v>
      </c>
      <c r="N24" s="2">
        <f t="shared" si="2"/>
        <v>129543268</v>
      </c>
      <c r="O24" s="2"/>
      <c r="P24" s="2">
        <v>15660000</v>
      </c>
      <c r="Q24" s="2"/>
      <c r="R24" s="2">
        <v>1302005</v>
      </c>
      <c r="S24" s="2">
        <v>8560</v>
      </c>
      <c r="T24" s="2">
        <v>48445</v>
      </c>
      <c r="U24" s="2">
        <v>12611627</v>
      </c>
      <c r="V24" s="2">
        <f t="shared" si="3"/>
        <v>29630637</v>
      </c>
      <c r="W24" s="2"/>
      <c r="X24" s="2">
        <v>17560000</v>
      </c>
      <c r="Y24" s="2"/>
      <c r="Z24" s="2">
        <v>1622676</v>
      </c>
      <c r="AA24" s="2">
        <v>0</v>
      </c>
      <c r="AB24" s="2">
        <v>0</v>
      </c>
      <c r="AC24" s="2">
        <v>0</v>
      </c>
      <c r="AD24" s="2">
        <f t="shared" si="4"/>
        <v>19182676</v>
      </c>
      <c r="AE24" s="2"/>
      <c r="AF24" s="2">
        <v>51067165</v>
      </c>
      <c r="AG24" s="2"/>
      <c r="AH24" s="2">
        <v>1204858</v>
      </c>
      <c r="AI24" s="2">
        <v>588829</v>
      </c>
      <c r="AJ24" s="2">
        <v>782584</v>
      </c>
      <c r="AK24" s="2">
        <v>86347793</v>
      </c>
      <c r="AL24" s="2">
        <f t="shared" si="5"/>
        <v>139991229</v>
      </c>
      <c r="AM24" s="2"/>
      <c r="AN24" s="2"/>
      <c r="AO24" s="2"/>
      <c r="AP24" s="2"/>
      <c r="AQ24" s="2"/>
      <c r="AR24" s="2"/>
      <c r="AS24" s="2">
        <v>636834</v>
      </c>
      <c r="AT24" s="2">
        <f t="shared" si="6"/>
        <v>636834</v>
      </c>
      <c r="AU24" s="2"/>
      <c r="AV24" s="2"/>
      <c r="AW24" s="2"/>
      <c r="AX24" s="2"/>
      <c r="AY24" s="2"/>
      <c r="AZ24" s="2"/>
      <c r="BA24" s="2">
        <v>86373</v>
      </c>
      <c r="BB24" s="2">
        <f t="shared" si="7"/>
        <v>86373</v>
      </c>
      <c r="BC24" s="2"/>
      <c r="BD24" s="2"/>
      <c r="BE24" s="2"/>
      <c r="BF24" s="2"/>
      <c r="BG24" s="2"/>
      <c r="BH24" s="2"/>
      <c r="BI24" s="2">
        <v>0</v>
      </c>
      <c r="BJ24" s="2">
        <f t="shared" si="8"/>
        <v>0</v>
      </c>
      <c r="BK24" s="2"/>
      <c r="BL24" s="2"/>
      <c r="BM24" s="2"/>
      <c r="BN24" s="2"/>
      <c r="BO24" s="2"/>
      <c r="BP24" s="2"/>
      <c r="BQ24" s="2">
        <v>723207</v>
      </c>
      <c r="BR24" s="2">
        <f t="shared" si="9"/>
        <v>723207</v>
      </c>
    </row>
    <row r="25" spans="1:70" ht="11.25" customHeight="1" x14ac:dyDescent="0.2">
      <c r="A25" s="1">
        <v>1</v>
      </c>
      <c r="B25" s="1">
        <v>103024753</v>
      </c>
      <c r="C25" s="1" t="s">
        <v>695</v>
      </c>
      <c r="D25" s="1" t="s">
        <v>457</v>
      </c>
      <c r="E25" s="2">
        <f t="shared" si="0"/>
        <v>87504185.789999992</v>
      </c>
      <c r="F25" s="2">
        <f t="shared" si="1"/>
        <v>88234821.090000004</v>
      </c>
      <c r="G25" s="2"/>
      <c r="H25" s="2">
        <v>18775000</v>
      </c>
      <c r="I25" s="2"/>
      <c r="J25" s="2"/>
      <c r="K25" s="2">
        <v>853521</v>
      </c>
      <c r="L25" s="2">
        <v>7493664.79</v>
      </c>
      <c r="M25" s="2">
        <v>60382000</v>
      </c>
      <c r="N25" s="2">
        <f t="shared" si="2"/>
        <v>87504185.789999992</v>
      </c>
      <c r="O25" s="2"/>
      <c r="P25" s="2">
        <v>0</v>
      </c>
      <c r="Q25" s="2"/>
      <c r="R25" s="2"/>
      <c r="S25" s="2">
        <v>0</v>
      </c>
      <c r="T25" s="2">
        <v>3005635.3</v>
      </c>
      <c r="U25" s="2">
        <v>0</v>
      </c>
      <c r="V25" s="2">
        <f t="shared" si="3"/>
        <v>3005635.3</v>
      </c>
      <c r="W25" s="2"/>
      <c r="X25" s="2">
        <v>2275000</v>
      </c>
      <c r="Y25" s="2"/>
      <c r="Z25" s="2"/>
      <c r="AA25" s="2">
        <v>0</v>
      </c>
      <c r="AB25" s="2">
        <v>0</v>
      </c>
      <c r="AC25" s="2">
        <v>0</v>
      </c>
      <c r="AD25" s="2">
        <f t="shared" si="4"/>
        <v>2275000</v>
      </c>
      <c r="AE25" s="2"/>
      <c r="AF25" s="2">
        <v>16500000</v>
      </c>
      <c r="AG25" s="2"/>
      <c r="AH25" s="2"/>
      <c r="AI25" s="2">
        <v>853521</v>
      </c>
      <c r="AJ25" s="2">
        <v>10499300.09</v>
      </c>
      <c r="AK25" s="2">
        <v>60382000</v>
      </c>
      <c r="AL25" s="2">
        <f t="shared" si="5"/>
        <v>88234821.090000004</v>
      </c>
      <c r="AM25" s="2"/>
      <c r="AN25" s="2"/>
      <c r="AO25" s="2"/>
      <c r="AP25" s="2"/>
      <c r="AQ25" s="2"/>
      <c r="AR25" s="2"/>
      <c r="AS25" s="2"/>
      <c r="AT25" s="2">
        <f t="shared" si="6"/>
        <v>0</v>
      </c>
      <c r="AU25" s="2"/>
      <c r="AV25" s="2"/>
      <c r="AW25" s="2"/>
      <c r="AX25" s="2"/>
      <c r="AY25" s="2"/>
      <c r="AZ25" s="2"/>
      <c r="BA25" s="2"/>
      <c r="BB25" s="2">
        <f t="shared" si="7"/>
        <v>0</v>
      </c>
      <c r="BC25" s="2"/>
      <c r="BD25" s="2"/>
      <c r="BE25" s="2"/>
      <c r="BF25" s="2"/>
      <c r="BG25" s="2"/>
      <c r="BH25" s="2"/>
      <c r="BI25" s="2"/>
      <c r="BJ25" s="2">
        <f t="shared" si="8"/>
        <v>0</v>
      </c>
      <c r="BK25" s="2"/>
      <c r="BL25" s="2"/>
      <c r="BM25" s="2"/>
      <c r="BN25" s="2"/>
      <c r="BO25" s="2"/>
      <c r="BP25" s="2"/>
      <c r="BQ25" s="2"/>
      <c r="BR25" s="2">
        <f t="shared" si="9"/>
        <v>0</v>
      </c>
    </row>
    <row r="26" spans="1:70" ht="11.25" customHeight="1" x14ac:dyDescent="0.2">
      <c r="A26" s="1">
        <v>1</v>
      </c>
      <c r="B26" s="1">
        <v>103025002</v>
      </c>
      <c r="C26" s="1" t="s">
        <v>304</v>
      </c>
      <c r="D26" s="1" t="s">
        <v>457</v>
      </c>
      <c r="E26" s="2">
        <f t="shared" si="0"/>
        <v>82111830</v>
      </c>
      <c r="F26" s="2">
        <f t="shared" si="1"/>
        <v>86037556</v>
      </c>
      <c r="G26" s="2"/>
      <c r="H26" s="2">
        <v>29510000</v>
      </c>
      <c r="I26" s="2"/>
      <c r="J26" s="2"/>
      <c r="K26" s="2">
        <v>1617641</v>
      </c>
      <c r="L26" s="2">
        <v>418189</v>
      </c>
      <c r="M26" s="2">
        <v>50566000</v>
      </c>
      <c r="N26" s="2">
        <f t="shared" si="2"/>
        <v>82111830</v>
      </c>
      <c r="O26" s="2"/>
      <c r="P26" s="2">
        <v>385000</v>
      </c>
      <c r="Q26" s="2"/>
      <c r="R26" s="2"/>
      <c r="S26" s="2">
        <v>1090653</v>
      </c>
      <c r="T26" s="2">
        <v>79385</v>
      </c>
      <c r="U26" s="2">
        <v>10989000</v>
      </c>
      <c r="V26" s="2">
        <f t="shared" si="3"/>
        <v>12544038</v>
      </c>
      <c r="W26" s="2"/>
      <c r="X26" s="2">
        <v>4031250</v>
      </c>
      <c r="Y26" s="2"/>
      <c r="Z26" s="2"/>
      <c r="AA26" s="2">
        <v>791684</v>
      </c>
      <c r="AB26" s="2">
        <v>82378</v>
      </c>
      <c r="AC26" s="2">
        <v>3713000</v>
      </c>
      <c r="AD26" s="2">
        <f t="shared" si="4"/>
        <v>8618312</v>
      </c>
      <c r="AE26" s="2"/>
      <c r="AF26" s="2">
        <v>25863750</v>
      </c>
      <c r="AG26" s="2"/>
      <c r="AH26" s="2"/>
      <c r="AI26" s="2">
        <v>1916610</v>
      </c>
      <c r="AJ26" s="2">
        <v>415196</v>
      </c>
      <c r="AK26" s="2">
        <v>57842000</v>
      </c>
      <c r="AL26" s="2">
        <f t="shared" si="5"/>
        <v>86037556</v>
      </c>
      <c r="AM26" s="2"/>
      <c r="AN26" s="2"/>
      <c r="AO26" s="2"/>
      <c r="AP26" s="2"/>
      <c r="AQ26" s="2"/>
      <c r="AR26" s="2"/>
      <c r="AS26" s="2"/>
      <c r="AT26" s="2">
        <f t="shared" si="6"/>
        <v>0</v>
      </c>
      <c r="AU26" s="2"/>
      <c r="AV26" s="2"/>
      <c r="AW26" s="2"/>
      <c r="AX26" s="2"/>
      <c r="AY26" s="2"/>
      <c r="AZ26" s="2"/>
      <c r="BA26" s="2"/>
      <c r="BB26" s="2">
        <f t="shared" si="7"/>
        <v>0</v>
      </c>
      <c r="BC26" s="2"/>
      <c r="BD26" s="2"/>
      <c r="BE26" s="2"/>
      <c r="BF26" s="2"/>
      <c r="BG26" s="2"/>
      <c r="BH26" s="2"/>
      <c r="BI26" s="2"/>
      <c r="BJ26" s="2">
        <f t="shared" si="8"/>
        <v>0</v>
      </c>
      <c r="BK26" s="2"/>
      <c r="BL26" s="2"/>
      <c r="BM26" s="2"/>
      <c r="BN26" s="2"/>
      <c r="BO26" s="2"/>
      <c r="BP26" s="2"/>
      <c r="BQ26" s="2"/>
      <c r="BR26" s="2">
        <f t="shared" si="9"/>
        <v>0</v>
      </c>
    </row>
    <row r="27" spans="1:70" ht="11.25" customHeight="1" x14ac:dyDescent="0.2">
      <c r="A27" s="1">
        <v>1</v>
      </c>
      <c r="B27" s="1">
        <v>103026002</v>
      </c>
      <c r="C27" s="1" t="s">
        <v>608</v>
      </c>
      <c r="D27" s="1" t="s">
        <v>457</v>
      </c>
      <c r="E27" s="2">
        <f t="shared" si="0"/>
        <v>192863449</v>
      </c>
      <c r="F27" s="2">
        <f t="shared" si="1"/>
        <v>195419022</v>
      </c>
      <c r="G27" s="2"/>
      <c r="H27" s="2">
        <v>108004934</v>
      </c>
      <c r="I27" s="2"/>
      <c r="J27" s="2">
        <v>0</v>
      </c>
      <c r="K27" s="2">
        <v>-2375262</v>
      </c>
      <c r="L27" s="2">
        <v>1339777</v>
      </c>
      <c r="M27" s="2">
        <v>83651725</v>
      </c>
      <c r="N27" s="2">
        <f t="shared" si="2"/>
        <v>190621174</v>
      </c>
      <c r="O27" s="2"/>
      <c r="P27" s="2">
        <v>8340000</v>
      </c>
      <c r="Q27" s="2"/>
      <c r="R27" s="2">
        <v>23511</v>
      </c>
      <c r="S27" s="2">
        <v>0</v>
      </c>
      <c r="T27" s="2">
        <v>0</v>
      </c>
      <c r="U27" s="2">
        <v>1920015</v>
      </c>
      <c r="V27" s="2">
        <f t="shared" si="3"/>
        <v>10283526</v>
      </c>
      <c r="W27" s="2"/>
      <c r="X27" s="2">
        <v>7792386</v>
      </c>
      <c r="Y27" s="2"/>
      <c r="Z27" s="2">
        <v>4203</v>
      </c>
      <c r="AA27" s="2">
        <v>0</v>
      </c>
      <c r="AB27" s="2">
        <v>179349</v>
      </c>
      <c r="AC27" s="2">
        <v>0</v>
      </c>
      <c r="AD27" s="2">
        <f t="shared" si="4"/>
        <v>7975938</v>
      </c>
      <c r="AE27" s="2"/>
      <c r="AF27" s="2">
        <v>108552548</v>
      </c>
      <c r="AG27" s="2"/>
      <c r="AH27" s="2">
        <v>19308</v>
      </c>
      <c r="AI27" s="2">
        <v>-2375262</v>
      </c>
      <c r="AJ27" s="2">
        <v>1160428</v>
      </c>
      <c r="AK27" s="2">
        <v>85571740</v>
      </c>
      <c r="AL27" s="2">
        <f t="shared" si="5"/>
        <v>192928762</v>
      </c>
      <c r="AM27" s="2"/>
      <c r="AN27" s="2"/>
      <c r="AO27" s="2"/>
      <c r="AP27" s="2"/>
      <c r="AQ27" s="2"/>
      <c r="AR27" s="2"/>
      <c r="AS27" s="2">
        <v>2242275</v>
      </c>
      <c r="AT27" s="2">
        <f t="shared" si="6"/>
        <v>2242275</v>
      </c>
      <c r="AU27" s="2"/>
      <c r="AV27" s="2"/>
      <c r="AW27" s="2"/>
      <c r="AX27" s="2"/>
      <c r="AY27" s="2"/>
      <c r="AZ27" s="2"/>
      <c r="BA27" s="2">
        <v>247985</v>
      </c>
      <c r="BB27" s="2">
        <f t="shared" si="7"/>
        <v>247985</v>
      </c>
      <c r="BC27" s="2"/>
      <c r="BD27" s="2"/>
      <c r="BE27" s="2"/>
      <c r="BF27" s="2"/>
      <c r="BG27" s="2"/>
      <c r="BH27" s="2"/>
      <c r="BI27" s="2">
        <v>0</v>
      </c>
      <c r="BJ27" s="2">
        <f t="shared" si="8"/>
        <v>0</v>
      </c>
      <c r="BK27" s="2"/>
      <c r="BL27" s="2"/>
      <c r="BM27" s="2"/>
      <c r="BN27" s="2"/>
      <c r="BO27" s="2"/>
      <c r="BP27" s="2"/>
      <c r="BQ27" s="2">
        <v>2490260</v>
      </c>
      <c r="BR27" s="2">
        <f t="shared" si="9"/>
        <v>2490260</v>
      </c>
    </row>
    <row r="28" spans="1:70" ht="11.25" customHeight="1" x14ac:dyDescent="0.2">
      <c r="A28" s="1">
        <v>1</v>
      </c>
      <c r="B28" s="1">
        <v>103026303</v>
      </c>
      <c r="C28" s="1" t="s">
        <v>370</v>
      </c>
      <c r="D28" s="1" t="s">
        <v>457</v>
      </c>
      <c r="E28" s="2"/>
      <c r="F28" s="2">
        <f t="shared" si="1"/>
        <v>251332369.44999999</v>
      </c>
      <c r="G28" s="2"/>
      <c r="H28" s="2">
        <v>133381773.40000001</v>
      </c>
      <c r="I28" s="2"/>
      <c r="J28" s="2">
        <v>634437</v>
      </c>
      <c r="K28" s="2">
        <v>16479526</v>
      </c>
      <c r="L28" s="2">
        <v>1180390</v>
      </c>
      <c r="M28" s="2">
        <v>89230000</v>
      </c>
      <c r="N28" s="2">
        <f t="shared" si="2"/>
        <v>240906126.40000001</v>
      </c>
      <c r="O28" s="2"/>
      <c r="P28" s="2">
        <v>0</v>
      </c>
      <c r="Q28" s="2"/>
      <c r="R28" s="2">
        <v>790587</v>
      </c>
      <c r="S28" s="2">
        <v>4016705</v>
      </c>
      <c r="T28" s="2">
        <v>233028</v>
      </c>
      <c r="U28" s="2">
        <v>18914000</v>
      </c>
      <c r="V28" s="2">
        <f t="shared" si="3"/>
        <v>23954320</v>
      </c>
      <c r="W28" s="2"/>
      <c r="X28" s="2">
        <v>2385140.9500000002</v>
      </c>
      <c r="Y28" s="2"/>
      <c r="Z28" s="2">
        <v>383475</v>
      </c>
      <c r="AA28" s="2">
        <v>3612047</v>
      </c>
      <c r="AB28" s="2">
        <v>414</v>
      </c>
      <c r="AC28" s="2">
        <v>7147000</v>
      </c>
      <c r="AD28" s="2">
        <f t="shared" si="4"/>
        <v>13528076.949999999</v>
      </c>
      <c r="AE28" s="2"/>
      <c r="AF28" s="2">
        <v>130996632.45</v>
      </c>
      <c r="AG28" s="2"/>
      <c r="AH28" s="2">
        <v>1041549</v>
      </c>
      <c r="AI28" s="2">
        <v>16884184</v>
      </c>
      <c r="AJ28" s="2">
        <v>1413004</v>
      </c>
      <c r="AK28" s="2">
        <v>100997000</v>
      </c>
      <c r="AL28" s="2">
        <f t="shared" si="5"/>
        <v>251332369.44999999</v>
      </c>
      <c r="AM28" s="2"/>
      <c r="AN28" s="2"/>
      <c r="AO28" s="2"/>
      <c r="AP28" s="2"/>
      <c r="AQ28" s="2"/>
      <c r="AR28" s="2"/>
      <c r="AS28" s="2"/>
      <c r="AT28" s="2">
        <f t="shared" si="6"/>
        <v>0</v>
      </c>
      <c r="AU28" s="2"/>
      <c r="AV28" s="2"/>
      <c r="AW28" s="2"/>
      <c r="AX28" s="2"/>
      <c r="AY28" s="2"/>
      <c r="AZ28" s="2"/>
      <c r="BA28" s="2"/>
      <c r="BB28" s="2">
        <f t="shared" si="7"/>
        <v>0</v>
      </c>
      <c r="BC28" s="2"/>
      <c r="BD28" s="2"/>
      <c r="BE28" s="2"/>
      <c r="BF28" s="2"/>
      <c r="BG28" s="2"/>
      <c r="BH28" s="2"/>
      <c r="BI28" s="2"/>
      <c r="BJ28" s="2">
        <f t="shared" si="8"/>
        <v>0</v>
      </c>
      <c r="BK28" s="2"/>
      <c r="BL28" s="2"/>
      <c r="BM28" s="2"/>
      <c r="BN28" s="2"/>
      <c r="BO28" s="2"/>
      <c r="BP28" s="2"/>
      <c r="BQ28" s="2"/>
      <c r="BR28" s="2">
        <f t="shared" si="9"/>
        <v>0</v>
      </c>
    </row>
    <row r="29" spans="1:70" ht="11.25" customHeight="1" x14ac:dyDescent="0.2">
      <c r="A29" s="1">
        <v>1</v>
      </c>
      <c r="B29" s="1">
        <v>103026343</v>
      </c>
      <c r="C29" s="1" t="s">
        <v>696</v>
      </c>
      <c r="D29" s="1" t="s">
        <v>457</v>
      </c>
      <c r="E29" s="2">
        <f t="shared" si="0"/>
        <v>239992304</v>
      </c>
      <c r="F29" s="2">
        <f t="shared" si="1"/>
        <v>264582228</v>
      </c>
      <c r="G29" s="2"/>
      <c r="H29" s="2">
        <v>135525000</v>
      </c>
      <c r="I29" s="2"/>
      <c r="J29" s="2">
        <v>1496656</v>
      </c>
      <c r="K29" s="2">
        <v>3572733</v>
      </c>
      <c r="L29" s="2">
        <v>1693375</v>
      </c>
      <c r="M29" s="2">
        <v>96210000</v>
      </c>
      <c r="N29" s="2">
        <f t="shared" si="2"/>
        <v>238497764</v>
      </c>
      <c r="O29" s="2"/>
      <c r="P29" s="2">
        <v>11335000</v>
      </c>
      <c r="Q29" s="2"/>
      <c r="R29" s="2">
        <v>0</v>
      </c>
      <c r="S29" s="2">
        <v>727764</v>
      </c>
      <c r="T29" s="2">
        <v>0</v>
      </c>
      <c r="U29" s="2">
        <v>18960000</v>
      </c>
      <c r="V29" s="2">
        <f t="shared" si="3"/>
        <v>31022764</v>
      </c>
      <c r="W29" s="2"/>
      <c r="X29" s="2">
        <v>6113344</v>
      </c>
      <c r="Y29" s="2"/>
      <c r="Z29" s="2">
        <v>559078</v>
      </c>
      <c r="AA29" s="2">
        <v>0</v>
      </c>
      <c r="AB29" s="2">
        <v>18578</v>
      </c>
      <c r="AC29" s="2">
        <v>0</v>
      </c>
      <c r="AD29" s="2">
        <f t="shared" si="4"/>
        <v>6691000</v>
      </c>
      <c r="AE29" s="2"/>
      <c r="AF29" s="2">
        <v>140746656</v>
      </c>
      <c r="AG29" s="2"/>
      <c r="AH29" s="2">
        <v>937578</v>
      </c>
      <c r="AI29" s="2">
        <v>4300497</v>
      </c>
      <c r="AJ29" s="2">
        <v>1674797</v>
      </c>
      <c r="AK29" s="2">
        <v>115170000</v>
      </c>
      <c r="AL29" s="2">
        <f t="shared" si="5"/>
        <v>262829528</v>
      </c>
      <c r="AM29" s="2"/>
      <c r="AN29" s="2"/>
      <c r="AO29" s="2"/>
      <c r="AP29" s="2"/>
      <c r="AQ29" s="2"/>
      <c r="AR29" s="2">
        <v>28540</v>
      </c>
      <c r="AS29" s="2">
        <v>1466000</v>
      </c>
      <c r="AT29" s="2">
        <f t="shared" si="6"/>
        <v>1494540</v>
      </c>
      <c r="AU29" s="2"/>
      <c r="AV29" s="2"/>
      <c r="AW29" s="2"/>
      <c r="AX29" s="2"/>
      <c r="AY29" s="2"/>
      <c r="AZ29" s="2">
        <v>0</v>
      </c>
      <c r="BA29" s="2">
        <v>262000</v>
      </c>
      <c r="BB29" s="2">
        <f t="shared" si="7"/>
        <v>262000</v>
      </c>
      <c r="BC29" s="2"/>
      <c r="BD29" s="2"/>
      <c r="BE29" s="2"/>
      <c r="BF29" s="2"/>
      <c r="BG29" s="2"/>
      <c r="BH29" s="2">
        <v>3840</v>
      </c>
      <c r="BI29" s="2">
        <v>0</v>
      </c>
      <c r="BJ29" s="2">
        <f t="shared" si="8"/>
        <v>3840</v>
      </c>
      <c r="BK29" s="2"/>
      <c r="BL29" s="2"/>
      <c r="BM29" s="2"/>
      <c r="BN29" s="2"/>
      <c r="BO29" s="2"/>
      <c r="BP29" s="2">
        <v>24700</v>
      </c>
      <c r="BQ29" s="2">
        <v>1728000</v>
      </c>
      <c r="BR29" s="2">
        <f t="shared" si="9"/>
        <v>1752700</v>
      </c>
    </row>
    <row r="30" spans="1:70" ht="11.25" customHeight="1" x14ac:dyDescent="0.2">
      <c r="A30" s="1">
        <v>1</v>
      </c>
      <c r="B30" s="1">
        <v>103026402</v>
      </c>
      <c r="C30" s="1" t="s">
        <v>171</v>
      </c>
      <c r="D30" s="1" t="s">
        <v>457</v>
      </c>
      <c r="E30" s="2">
        <f t="shared" si="0"/>
        <v>302485998</v>
      </c>
      <c r="F30" s="2">
        <f t="shared" si="1"/>
        <v>322066753</v>
      </c>
      <c r="G30" s="2"/>
      <c r="H30" s="2">
        <v>147935000</v>
      </c>
      <c r="I30" s="2"/>
      <c r="J30" s="2"/>
      <c r="K30" s="2">
        <v>3225243</v>
      </c>
      <c r="L30" s="2">
        <v>2257242</v>
      </c>
      <c r="M30" s="2">
        <v>146812000</v>
      </c>
      <c r="N30" s="2">
        <f t="shared" si="2"/>
        <v>300229485</v>
      </c>
      <c r="O30" s="2"/>
      <c r="P30" s="2">
        <v>57955000</v>
      </c>
      <c r="Q30" s="2"/>
      <c r="R30" s="2"/>
      <c r="S30" s="2">
        <v>674280</v>
      </c>
      <c r="T30" s="2">
        <v>644779</v>
      </c>
      <c r="U30" s="2">
        <v>22082715</v>
      </c>
      <c r="V30" s="2">
        <f t="shared" si="3"/>
        <v>81356774</v>
      </c>
      <c r="W30" s="2"/>
      <c r="X30" s="2">
        <v>61050000</v>
      </c>
      <c r="Y30" s="2"/>
      <c r="Z30" s="2"/>
      <c r="AA30" s="2">
        <v>399664</v>
      </c>
      <c r="AB30" s="2">
        <v>663947</v>
      </c>
      <c r="AC30" s="2">
        <v>0</v>
      </c>
      <c r="AD30" s="2">
        <f t="shared" si="4"/>
        <v>62113611</v>
      </c>
      <c r="AE30" s="2"/>
      <c r="AF30" s="2">
        <v>144840000</v>
      </c>
      <c r="AG30" s="2"/>
      <c r="AH30" s="2"/>
      <c r="AI30" s="2">
        <v>3499859</v>
      </c>
      <c r="AJ30" s="2">
        <v>2238074</v>
      </c>
      <c r="AK30" s="2">
        <v>168894715</v>
      </c>
      <c r="AL30" s="2">
        <f t="shared" si="5"/>
        <v>319472648</v>
      </c>
      <c r="AM30" s="2"/>
      <c r="AN30" s="2"/>
      <c r="AO30" s="2"/>
      <c r="AP30" s="2"/>
      <c r="AQ30" s="2"/>
      <c r="AR30" s="2">
        <v>20513</v>
      </c>
      <c r="AS30" s="2">
        <v>2236000</v>
      </c>
      <c r="AT30" s="2">
        <f t="shared" si="6"/>
        <v>2256513</v>
      </c>
      <c r="AU30" s="2"/>
      <c r="AV30" s="2"/>
      <c r="AW30" s="2"/>
      <c r="AX30" s="2"/>
      <c r="AY30" s="2"/>
      <c r="AZ30" s="2">
        <v>1587</v>
      </c>
      <c r="BA30" s="2">
        <v>336005</v>
      </c>
      <c r="BB30" s="2">
        <f t="shared" si="7"/>
        <v>337592</v>
      </c>
      <c r="BC30" s="2"/>
      <c r="BD30" s="2"/>
      <c r="BE30" s="2"/>
      <c r="BF30" s="2"/>
      <c r="BG30" s="2"/>
      <c r="BH30" s="2">
        <v>0</v>
      </c>
      <c r="BI30" s="2">
        <v>0</v>
      </c>
      <c r="BJ30" s="2">
        <f t="shared" si="8"/>
        <v>0</v>
      </c>
      <c r="BK30" s="2"/>
      <c r="BL30" s="2"/>
      <c r="BM30" s="2"/>
      <c r="BN30" s="2"/>
      <c r="BO30" s="2"/>
      <c r="BP30" s="2">
        <v>22100</v>
      </c>
      <c r="BQ30" s="2">
        <v>2572005</v>
      </c>
      <c r="BR30" s="2">
        <f t="shared" si="9"/>
        <v>2594105</v>
      </c>
    </row>
    <row r="31" spans="1:70" ht="11.25" customHeight="1" x14ac:dyDescent="0.2">
      <c r="A31" s="1">
        <v>1</v>
      </c>
      <c r="B31" s="1">
        <v>103026852</v>
      </c>
      <c r="C31" s="1" t="s">
        <v>609</v>
      </c>
      <c r="D31" s="1" t="s">
        <v>457</v>
      </c>
      <c r="E31" s="2">
        <f t="shared" si="0"/>
        <v>363919263.36000001</v>
      </c>
      <c r="F31" s="2">
        <f t="shared" si="1"/>
        <v>388802731.36000001</v>
      </c>
      <c r="G31" s="2"/>
      <c r="H31" s="2">
        <v>58105000</v>
      </c>
      <c r="I31" s="2"/>
      <c r="J31" s="2">
        <v>81375035.359999999</v>
      </c>
      <c r="K31" s="2">
        <v>2948137</v>
      </c>
      <c r="L31" s="2">
        <v>2879091</v>
      </c>
      <c r="M31" s="2">
        <v>218612000</v>
      </c>
      <c r="N31" s="2">
        <f t="shared" si="2"/>
        <v>363919263.36000001</v>
      </c>
      <c r="O31" s="2"/>
      <c r="P31" s="2">
        <v>0</v>
      </c>
      <c r="Q31" s="2"/>
      <c r="R31" s="2">
        <v>3976980</v>
      </c>
      <c r="S31" s="2">
        <v>0</v>
      </c>
      <c r="T31" s="2">
        <v>0</v>
      </c>
      <c r="U31" s="2">
        <v>33830000</v>
      </c>
      <c r="V31" s="2">
        <f t="shared" si="3"/>
        <v>37806980</v>
      </c>
      <c r="W31" s="2"/>
      <c r="X31" s="2">
        <v>7180000</v>
      </c>
      <c r="Y31" s="2"/>
      <c r="Z31" s="2">
        <v>5667591</v>
      </c>
      <c r="AA31" s="2">
        <v>0</v>
      </c>
      <c r="AB31" s="2">
        <v>75921</v>
      </c>
      <c r="AC31" s="2">
        <v>0</v>
      </c>
      <c r="AD31" s="2">
        <f t="shared" si="4"/>
        <v>12923512</v>
      </c>
      <c r="AE31" s="2"/>
      <c r="AF31" s="2">
        <v>50925000</v>
      </c>
      <c r="AG31" s="2"/>
      <c r="AH31" s="2">
        <v>79684424.359999999</v>
      </c>
      <c r="AI31" s="2">
        <v>2948137</v>
      </c>
      <c r="AJ31" s="2">
        <v>2803170</v>
      </c>
      <c r="AK31" s="2">
        <v>252442000</v>
      </c>
      <c r="AL31" s="2">
        <f t="shared" si="5"/>
        <v>388802731.36000001</v>
      </c>
      <c r="AM31" s="2"/>
      <c r="AN31" s="2"/>
      <c r="AO31" s="2"/>
      <c r="AP31" s="2"/>
      <c r="AQ31" s="2"/>
      <c r="AR31" s="2"/>
      <c r="AS31" s="2"/>
      <c r="AT31" s="2">
        <f t="shared" si="6"/>
        <v>0</v>
      </c>
      <c r="AU31" s="2"/>
      <c r="AV31" s="2"/>
      <c r="AW31" s="2"/>
      <c r="AX31" s="2"/>
      <c r="AY31" s="2"/>
      <c r="AZ31" s="2"/>
      <c r="BA31" s="2"/>
      <c r="BB31" s="2">
        <f t="shared" si="7"/>
        <v>0</v>
      </c>
      <c r="BC31" s="2"/>
      <c r="BD31" s="2"/>
      <c r="BE31" s="2"/>
      <c r="BF31" s="2"/>
      <c r="BG31" s="2"/>
      <c r="BH31" s="2"/>
      <c r="BI31" s="2"/>
      <c r="BJ31" s="2">
        <f t="shared" si="8"/>
        <v>0</v>
      </c>
      <c r="BK31" s="2"/>
      <c r="BL31" s="2"/>
      <c r="BM31" s="2"/>
      <c r="BN31" s="2"/>
      <c r="BO31" s="2"/>
      <c r="BP31" s="2"/>
      <c r="BQ31" s="2"/>
      <c r="BR31" s="2">
        <f t="shared" si="9"/>
        <v>0</v>
      </c>
    </row>
    <row r="32" spans="1:70" ht="11.25" customHeight="1" x14ac:dyDescent="0.2">
      <c r="A32" s="1">
        <v>1</v>
      </c>
      <c r="B32" s="1">
        <v>103026902</v>
      </c>
      <c r="C32" s="1" t="s">
        <v>172</v>
      </c>
      <c r="D32" s="1" t="s">
        <v>457</v>
      </c>
      <c r="E32" s="2">
        <f t="shared" si="0"/>
        <v>185023907</v>
      </c>
      <c r="F32" s="2">
        <f t="shared" si="1"/>
        <v>190988909</v>
      </c>
      <c r="G32" s="2"/>
      <c r="H32" s="2">
        <v>57091020</v>
      </c>
      <c r="I32" s="2"/>
      <c r="J32" s="2">
        <v>10733617</v>
      </c>
      <c r="K32" s="2">
        <v>5451605</v>
      </c>
      <c r="L32" s="2">
        <v>1380665</v>
      </c>
      <c r="M32" s="2">
        <v>107971607</v>
      </c>
      <c r="N32" s="2">
        <f t="shared" si="2"/>
        <v>182628514</v>
      </c>
      <c r="O32" s="2"/>
      <c r="P32" s="2">
        <v>32190000</v>
      </c>
      <c r="Q32" s="2"/>
      <c r="R32" s="2">
        <v>2161596</v>
      </c>
      <c r="S32" s="2">
        <v>0</v>
      </c>
      <c r="T32" s="2">
        <v>43763</v>
      </c>
      <c r="U32" s="2">
        <v>17001552</v>
      </c>
      <c r="V32" s="2">
        <f t="shared" si="3"/>
        <v>51396911</v>
      </c>
      <c r="W32" s="2"/>
      <c r="X32" s="2">
        <v>32895000</v>
      </c>
      <c r="Y32" s="2"/>
      <c r="Z32" s="2">
        <v>10883677</v>
      </c>
      <c r="AA32" s="2">
        <v>1992680</v>
      </c>
      <c r="AB32" s="2">
        <v>0</v>
      </c>
      <c r="AC32" s="2">
        <v>0</v>
      </c>
      <c r="AD32" s="2">
        <f t="shared" si="4"/>
        <v>45771357</v>
      </c>
      <c r="AE32" s="2"/>
      <c r="AF32" s="2">
        <v>56386020</v>
      </c>
      <c r="AG32" s="2"/>
      <c r="AH32" s="2">
        <v>2011536</v>
      </c>
      <c r="AI32" s="2">
        <v>3458925</v>
      </c>
      <c r="AJ32" s="2">
        <v>1424428</v>
      </c>
      <c r="AK32" s="2">
        <v>124973159</v>
      </c>
      <c r="AL32" s="2">
        <f t="shared" si="5"/>
        <v>188254068</v>
      </c>
      <c r="AM32" s="2"/>
      <c r="AN32" s="2"/>
      <c r="AO32" s="2"/>
      <c r="AP32" s="2"/>
      <c r="AQ32" s="2"/>
      <c r="AR32" s="2"/>
      <c r="AS32" s="2">
        <v>2395393</v>
      </c>
      <c r="AT32" s="2">
        <f t="shared" si="6"/>
        <v>2395393</v>
      </c>
      <c r="AU32" s="2"/>
      <c r="AV32" s="2"/>
      <c r="AW32" s="2"/>
      <c r="AX32" s="2"/>
      <c r="AY32" s="2"/>
      <c r="AZ32" s="2"/>
      <c r="BA32" s="2">
        <v>339448</v>
      </c>
      <c r="BB32" s="2">
        <f t="shared" si="7"/>
        <v>339448</v>
      </c>
      <c r="BC32" s="2"/>
      <c r="BD32" s="2"/>
      <c r="BE32" s="2"/>
      <c r="BF32" s="2"/>
      <c r="BG32" s="2"/>
      <c r="BH32" s="2"/>
      <c r="BI32" s="2">
        <v>0</v>
      </c>
      <c r="BJ32" s="2">
        <f t="shared" si="8"/>
        <v>0</v>
      </c>
      <c r="BK32" s="2"/>
      <c r="BL32" s="2"/>
      <c r="BM32" s="2"/>
      <c r="BN32" s="2"/>
      <c r="BO32" s="2"/>
      <c r="BP32" s="2"/>
      <c r="BQ32" s="2">
        <v>2734841</v>
      </c>
      <c r="BR32" s="2">
        <f t="shared" si="9"/>
        <v>2734841</v>
      </c>
    </row>
    <row r="33" spans="1:70" ht="11.25" customHeight="1" x14ac:dyDescent="0.2">
      <c r="A33" s="1">
        <v>1</v>
      </c>
      <c r="B33" s="1">
        <v>103026873</v>
      </c>
      <c r="C33" s="1" t="s">
        <v>697</v>
      </c>
      <c r="D33" s="1" t="s">
        <v>457</v>
      </c>
      <c r="E33" s="2">
        <f t="shared" si="0"/>
        <v>30940624</v>
      </c>
      <c r="F33" s="2">
        <f t="shared" si="1"/>
        <v>35687329</v>
      </c>
      <c r="G33" s="2"/>
      <c r="H33" s="2">
        <v>1245290</v>
      </c>
      <c r="I33" s="2"/>
      <c r="J33" s="2"/>
      <c r="K33" s="2">
        <v>106301</v>
      </c>
      <c r="L33" s="2">
        <v>48033</v>
      </c>
      <c r="M33" s="2">
        <v>29541000</v>
      </c>
      <c r="N33" s="2">
        <f t="shared" si="2"/>
        <v>30940624</v>
      </c>
      <c r="O33" s="2"/>
      <c r="P33" s="2">
        <v>472480</v>
      </c>
      <c r="Q33" s="2"/>
      <c r="R33" s="2"/>
      <c r="S33" s="2">
        <v>52173</v>
      </c>
      <c r="T33" s="2">
        <v>2665</v>
      </c>
      <c r="U33" s="2">
        <v>4901000</v>
      </c>
      <c r="V33" s="2">
        <f t="shared" si="3"/>
        <v>5428318</v>
      </c>
      <c r="W33" s="2"/>
      <c r="X33" s="2">
        <v>681613</v>
      </c>
      <c r="Y33" s="2"/>
      <c r="Z33" s="2"/>
      <c r="AA33" s="2">
        <v>0</v>
      </c>
      <c r="AB33" s="2">
        <v>0</v>
      </c>
      <c r="AC33" s="2">
        <v>0</v>
      </c>
      <c r="AD33" s="2">
        <f t="shared" si="4"/>
        <v>681613</v>
      </c>
      <c r="AE33" s="2"/>
      <c r="AF33" s="2">
        <v>1036157</v>
      </c>
      <c r="AG33" s="2"/>
      <c r="AH33" s="2"/>
      <c r="AI33" s="2">
        <v>158474</v>
      </c>
      <c r="AJ33" s="2">
        <v>50698</v>
      </c>
      <c r="AK33" s="2">
        <v>34442000</v>
      </c>
      <c r="AL33" s="2">
        <f t="shared" si="5"/>
        <v>35687329</v>
      </c>
      <c r="AM33" s="2"/>
      <c r="AN33" s="2"/>
      <c r="AO33" s="2"/>
      <c r="AP33" s="2"/>
      <c r="AQ33" s="2"/>
      <c r="AR33" s="2"/>
      <c r="AS33" s="2"/>
      <c r="AT33" s="2">
        <f t="shared" si="6"/>
        <v>0</v>
      </c>
      <c r="AU33" s="2"/>
      <c r="AV33" s="2"/>
      <c r="AW33" s="2"/>
      <c r="AX33" s="2"/>
      <c r="AY33" s="2"/>
      <c r="AZ33" s="2"/>
      <c r="BA33" s="2"/>
      <c r="BB33" s="2">
        <f t="shared" si="7"/>
        <v>0</v>
      </c>
      <c r="BC33" s="2"/>
      <c r="BD33" s="2"/>
      <c r="BE33" s="2"/>
      <c r="BF33" s="2"/>
      <c r="BG33" s="2"/>
      <c r="BH33" s="2"/>
      <c r="BI33" s="2"/>
      <c r="BJ33" s="2">
        <f t="shared" si="8"/>
        <v>0</v>
      </c>
      <c r="BK33" s="2"/>
      <c r="BL33" s="2"/>
      <c r="BM33" s="2"/>
      <c r="BN33" s="2"/>
      <c r="BO33" s="2"/>
      <c r="BP33" s="2"/>
      <c r="BQ33" s="2"/>
      <c r="BR33" s="2">
        <f t="shared" si="9"/>
        <v>0</v>
      </c>
    </row>
    <row r="34" spans="1:70" ht="11.25" customHeight="1" x14ac:dyDescent="0.2">
      <c r="A34" s="1">
        <v>1</v>
      </c>
      <c r="B34" s="1">
        <v>103027352</v>
      </c>
      <c r="C34" s="1" t="s">
        <v>173</v>
      </c>
      <c r="D34" s="1" t="s">
        <v>457</v>
      </c>
      <c r="E34" s="2">
        <f t="shared" si="0"/>
        <v>272805379</v>
      </c>
      <c r="F34" s="2">
        <f t="shared" si="1"/>
        <v>281390379</v>
      </c>
      <c r="G34" s="2"/>
      <c r="H34" s="2">
        <v>172455000</v>
      </c>
      <c r="I34" s="2"/>
      <c r="J34" s="2"/>
      <c r="K34" s="2">
        <v>339923</v>
      </c>
      <c r="L34" s="2">
        <v>1078456</v>
      </c>
      <c r="M34" s="2">
        <v>95964040</v>
      </c>
      <c r="N34" s="2">
        <f t="shared" si="2"/>
        <v>269837419</v>
      </c>
      <c r="O34" s="2"/>
      <c r="P34" s="2">
        <v>0</v>
      </c>
      <c r="Q34" s="2"/>
      <c r="R34" s="2"/>
      <c r="S34" s="2">
        <v>0</v>
      </c>
      <c r="T34" s="2">
        <v>0</v>
      </c>
      <c r="U34" s="2">
        <v>11761250</v>
      </c>
      <c r="V34" s="2">
        <f t="shared" si="3"/>
        <v>11761250</v>
      </c>
      <c r="W34" s="2"/>
      <c r="X34" s="2">
        <v>3540000</v>
      </c>
      <c r="Y34" s="2"/>
      <c r="Z34" s="2"/>
      <c r="AA34" s="2">
        <v>0</v>
      </c>
      <c r="AB34" s="2">
        <v>0</v>
      </c>
      <c r="AC34" s="2">
        <v>0</v>
      </c>
      <c r="AD34" s="2">
        <f t="shared" si="4"/>
        <v>3540000</v>
      </c>
      <c r="AE34" s="2"/>
      <c r="AF34" s="2">
        <v>168915000</v>
      </c>
      <c r="AG34" s="2"/>
      <c r="AH34" s="2"/>
      <c r="AI34" s="2">
        <v>339923</v>
      </c>
      <c r="AJ34" s="2">
        <v>1078456</v>
      </c>
      <c r="AK34" s="2">
        <v>107725290</v>
      </c>
      <c r="AL34" s="2">
        <f t="shared" si="5"/>
        <v>278058669</v>
      </c>
      <c r="AM34" s="2"/>
      <c r="AN34" s="2"/>
      <c r="AO34" s="2"/>
      <c r="AP34" s="2"/>
      <c r="AQ34" s="2"/>
      <c r="AR34" s="2"/>
      <c r="AS34" s="2">
        <v>2967960</v>
      </c>
      <c r="AT34" s="2">
        <f t="shared" si="6"/>
        <v>2967960</v>
      </c>
      <c r="AU34" s="2"/>
      <c r="AV34" s="2"/>
      <c r="AW34" s="2"/>
      <c r="AX34" s="2"/>
      <c r="AY34" s="2"/>
      <c r="AZ34" s="2"/>
      <c r="BA34" s="2">
        <v>363750</v>
      </c>
      <c r="BB34" s="2">
        <f t="shared" si="7"/>
        <v>363750</v>
      </c>
      <c r="BC34" s="2"/>
      <c r="BD34" s="2"/>
      <c r="BE34" s="2"/>
      <c r="BF34" s="2"/>
      <c r="BG34" s="2"/>
      <c r="BH34" s="2"/>
      <c r="BI34" s="2">
        <v>0</v>
      </c>
      <c r="BJ34" s="2">
        <f t="shared" si="8"/>
        <v>0</v>
      </c>
      <c r="BK34" s="2"/>
      <c r="BL34" s="2"/>
      <c r="BM34" s="2"/>
      <c r="BN34" s="2"/>
      <c r="BO34" s="2"/>
      <c r="BP34" s="2"/>
      <c r="BQ34" s="2">
        <v>3331710</v>
      </c>
      <c r="BR34" s="2">
        <f t="shared" si="9"/>
        <v>3331710</v>
      </c>
    </row>
    <row r="35" spans="1:70" ht="11.25" customHeight="1" x14ac:dyDescent="0.2">
      <c r="A35" s="1">
        <v>1</v>
      </c>
      <c r="B35" s="1">
        <v>103021003</v>
      </c>
      <c r="C35" s="1" t="s">
        <v>301</v>
      </c>
      <c r="D35" s="1" t="s">
        <v>457</v>
      </c>
      <c r="E35" s="2">
        <f t="shared" si="0"/>
        <v>236800988</v>
      </c>
      <c r="F35" s="2">
        <f t="shared" si="1"/>
        <v>255620915</v>
      </c>
      <c r="G35" s="2"/>
      <c r="H35" s="2">
        <v>137140000</v>
      </c>
      <c r="I35" s="2"/>
      <c r="J35" s="2"/>
      <c r="K35" s="2">
        <v>1286402</v>
      </c>
      <c r="L35" s="2">
        <v>1131586</v>
      </c>
      <c r="M35" s="2">
        <v>97243000</v>
      </c>
      <c r="N35" s="2">
        <f t="shared" si="2"/>
        <v>236800988</v>
      </c>
      <c r="O35" s="2"/>
      <c r="P35" s="2">
        <v>8030000</v>
      </c>
      <c r="Q35" s="2"/>
      <c r="R35" s="2"/>
      <c r="S35" s="2">
        <v>0</v>
      </c>
      <c r="T35" s="2">
        <v>0</v>
      </c>
      <c r="U35" s="2">
        <v>23676000</v>
      </c>
      <c r="V35" s="2">
        <f t="shared" si="3"/>
        <v>31706000</v>
      </c>
      <c r="W35" s="2"/>
      <c r="X35" s="2">
        <v>12420000</v>
      </c>
      <c r="Y35" s="2"/>
      <c r="Z35" s="2"/>
      <c r="AA35" s="2">
        <v>449734</v>
      </c>
      <c r="AB35" s="2">
        <v>16339</v>
      </c>
      <c r="AC35" s="2">
        <v>0</v>
      </c>
      <c r="AD35" s="2">
        <f t="shared" si="4"/>
        <v>12886073</v>
      </c>
      <c r="AE35" s="2"/>
      <c r="AF35" s="2">
        <v>132750000</v>
      </c>
      <c r="AG35" s="2"/>
      <c r="AH35" s="2"/>
      <c r="AI35" s="2">
        <v>836668</v>
      </c>
      <c r="AJ35" s="2">
        <v>1115247</v>
      </c>
      <c r="AK35" s="2">
        <v>120919000</v>
      </c>
      <c r="AL35" s="2">
        <f t="shared" si="5"/>
        <v>255620915</v>
      </c>
      <c r="AM35" s="2"/>
      <c r="AN35" s="2"/>
      <c r="AO35" s="2"/>
      <c r="AP35" s="2"/>
      <c r="AQ35" s="2"/>
      <c r="AR35" s="2"/>
      <c r="AS35" s="2"/>
      <c r="AT35" s="2">
        <f t="shared" si="6"/>
        <v>0</v>
      </c>
      <c r="AU35" s="2"/>
      <c r="AV35" s="2"/>
      <c r="AW35" s="2"/>
      <c r="AX35" s="2"/>
      <c r="AY35" s="2"/>
      <c r="AZ35" s="2"/>
      <c r="BA35" s="2"/>
      <c r="BB35" s="2">
        <f t="shared" si="7"/>
        <v>0</v>
      </c>
      <c r="BC35" s="2"/>
      <c r="BD35" s="2"/>
      <c r="BE35" s="2"/>
      <c r="BF35" s="2"/>
      <c r="BG35" s="2"/>
      <c r="BH35" s="2"/>
      <c r="BI35" s="2"/>
      <c r="BJ35" s="2">
        <f t="shared" si="8"/>
        <v>0</v>
      </c>
      <c r="BK35" s="2"/>
      <c r="BL35" s="2"/>
      <c r="BM35" s="2"/>
      <c r="BN35" s="2"/>
      <c r="BO35" s="2"/>
      <c r="BP35" s="2"/>
      <c r="BQ35" s="2"/>
      <c r="BR35" s="2">
        <f t="shared" si="9"/>
        <v>0</v>
      </c>
    </row>
    <row r="36" spans="1:70" ht="11.25" customHeight="1" x14ac:dyDescent="0.2">
      <c r="A36" s="1">
        <v>1</v>
      </c>
      <c r="B36" s="1">
        <v>102027451</v>
      </c>
      <c r="C36" s="1" t="s">
        <v>165</v>
      </c>
      <c r="D36" s="1" t="s">
        <v>457</v>
      </c>
      <c r="E36" s="2">
        <f t="shared" si="0"/>
        <v>1257466622</v>
      </c>
      <c r="F36" s="2">
        <f t="shared" si="1"/>
        <v>1375891835</v>
      </c>
      <c r="G36" s="2"/>
      <c r="H36" s="2">
        <v>309160361</v>
      </c>
      <c r="I36" s="2">
        <v>17580588</v>
      </c>
      <c r="J36" s="2">
        <v>12560090</v>
      </c>
      <c r="K36" s="2">
        <v>32054700</v>
      </c>
      <c r="L36" s="2">
        <v>15472883</v>
      </c>
      <c r="M36" s="2">
        <v>870638000</v>
      </c>
      <c r="N36" s="2">
        <f t="shared" si="2"/>
        <v>1257466622</v>
      </c>
      <c r="O36" s="2"/>
      <c r="P36" s="2">
        <v>20590000</v>
      </c>
      <c r="Q36" s="2">
        <v>0</v>
      </c>
      <c r="R36" s="2">
        <v>5592912</v>
      </c>
      <c r="S36" s="2">
        <v>17325978</v>
      </c>
      <c r="T36" s="2">
        <v>4383464</v>
      </c>
      <c r="U36" s="2">
        <v>201863370</v>
      </c>
      <c r="V36" s="2">
        <f t="shared" si="3"/>
        <v>249755724</v>
      </c>
      <c r="W36" s="2"/>
      <c r="X36" s="2">
        <v>33222067</v>
      </c>
      <c r="Y36" s="2">
        <v>1352353</v>
      </c>
      <c r="Z36" s="2">
        <v>3874327</v>
      </c>
      <c r="AA36" s="2">
        <v>16297055</v>
      </c>
      <c r="AB36" s="2">
        <v>5032339</v>
      </c>
      <c r="AC36" s="2">
        <v>71552370</v>
      </c>
      <c r="AD36" s="2">
        <f t="shared" si="4"/>
        <v>131330511</v>
      </c>
      <c r="AE36" s="2"/>
      <c r="AF36" s="2">
        <v>296528294</v>
      </c>
      <c r="AG36" s="2">
        <v>16228235</v>
      </c>
      <c r="AH36" s="2">
        <v>14278675</v>
      </c>
      <c r="AI36" s="2">
        <v>33083623</v>
      </c>
      <c r="AJ36" s="2">
        <v>14824008</v>
      </c>
      <c r="AK36" s="2">
        <v>1000949000</v>
      </c>
      <c r="AL36" s="2">
        <f t="shared" si="5"/>
        <v>1375891835</v>
      </c>
      <c r="AM36" s="2"/>
      <c r="AN36" s="2"/>
      <c r="AO36" s="2"/>
      <c r="AP36" s="2"/>
      <c r="AQ36" s="2"/>
      <c r="AR36" s="2"/>
      <c r="AS36" s="2"/>
      <c r="AT36" s="2">
        <f t="shared" si="6"/>
        <v>0</v>
      </c>
      <c r="AU36" s="2"/>
      <c r="AV36" s="2"/>
      <c r="AW36" s="2"/>
      <c r="AX36" s="2"/>
      <c r="AY36" s="2"/>
      <c r="AZ36" s="2"/>
      <c r="BA36" s="2"/>
      <c r="BB36" s="2">
        <f t="shared" si="7"/>
        <v>0</v>
      </c>
      <c r="BC36" s="2"/>
      <c r="BD36" s="2"/>
      <c r="BE36" s="2"/>
      <c r="BF36" s="2"/>
      <c r="BG36" s="2"/>
      <c r="BH36" s="2"/>
      <c r="BI36" s="2"/>
      <c r="BJ36" s="2">
        <f t="shared" si="8"/>
        <v>0</v>
      </c>
      <c r="BK36" s="2"/>
      <c r="BL36" s="2"/>
      <c r="BM36" s="2"/>
      <c r="BN36" s="2"/>
      <c r="BO36" s="2"/>
      <c r="BP36" s="2"/>
      <c r="BQ36" s="2"/>
      <c r="BR36" s="2">
        <f t="shared" si="9"/>
        <v>0</v>
      </c>
    </row>
    <row r="37" spans="1:70" ht="11.25" customHeight="1" x14ac:dyDescent="0.2">
      <c r="A37" s="1">
        <v>1</v>
      </c>
      <c r="B37" s="1">
        <v>103027503</v>
      </c>
      <c r="C37" s="1" t="s">
        <v>291</v>
      </c>
      <c r="D37" s="1" t="s">
        <v>457</v>
      </c>
      <c r="E37" s="2">
        <f t="shared" si="0"/>
        <v>210459977</v>
      </c>
      <c r="F37" s="2">
        <f t="shared" si="1"/>
        <v>235308144</v>
      </c>
      <c r="G37" s="2"/>
      <c r="H37" s="2">
        <v>107875000</v>
      </c>
      <c r="I37" s="2"/>
      <c r="J37" s="2">
        <v>311719</v>
      </c>
      <c r="K37" s="2">
        <v>7522588</v>
      </c>
      <c r="L37" s="2">
        <v>322590</v>
      </c>
      <c r="M37" s="2">
        <v>94428080</v>
      </c>
      <c r="N37" s="2">
        <f t="shared" si="2"/>
        <v>210459977</v>
      </c>
      <c r="O37" s="2"/>
      <c r="P37" s="2">
        <v>12840000</v>
      </c>
      <c r="Q37" s="2"/>
      <c r="R37" s="2">
        <v>0</v>
      </c>
      <c r="S37" s="2">
        <v>0</v>
      </c>
      <c r="T37" s="2">
        <v>739649</v>
      </c>
      <c r="U37" s="2">
        <v>14924920</v>
      </c>
      <c r="V37" s="2">
        <f t="shared" si="3"/>
        <v>28504569</v>
      </c>
      <c r="W37" s="2"/>
      <c r="X37" s="2">
        <v>6000000</v>
      </c>
      <c r="Y37" s="2"/>
      <c r="Z37" s="2">
        <v>39295</v>
      </c>
      <c r="AA37" s="2">
        <v>0</v>
      </c>
      <c r="AB37" s="2">
        <v>0</v>
      </c>
      <c r="AC37" s="2">
        <v>0</v>
      </c>
      <c r="AD37" s="2">
        <f t="shared" si="4"/>
        <v>6039295</v>
      </c>
      <c r="AE37" s="2"/>
      <c r="AF37" s="2">
        <v>114715000</v>
      </c>
      <c r="AG37" s="2"/>
      <c r="AH37" s="2">
        <v>272424</v>
      </c>
      <c r="AI37" s="2">
        <v>7522588</v>
      </c>
      <c r="AJ37" s="2">
        <v>1062239</v>
      </c>
      <c r="AK37" s="2">
        <v>109353000</v>
      </c>
      <c r="AL37" s="2">
        <f t="shared" si="5"/>
        <v>232925251</v>
      </c>
      <c r="AM37" s="2"/>
      <c r="AN37" s="2"/>
      <c r="AO37" s="2"/>
      <c r="AP37" s="2"/>
      <c r="AQ37" s="2"/>
      <c r="AR37" s="2">
        <v>0</v>
      </c>
      <c r="AS37" s="2">
        <v>0</v>
      </c>
      <c r="AT37" s="2">
        <f t="shared" si="6"/>
        <v>0</v>
      </c>
      <c r="AU37" s="2"/>
      <c r="AV37" s="2"/>
      <c r="AW37" s="2"/>
      <c r="AX37" s="2"/>
      <c r="AY37" s="2"/>
      <c r="AZ37" s="2">
        <v>34893</v>
      </c>
      <c r="BA37" s="2">
        <v>2348000</v>
      </c>
      <c r="BB37" s="2">
        <f t="shared" si="7"/>
        <v>2382893</v>
      </c>
      <c r="BC37" s="2"/>
      <c r="BD37" s="2"/>
      <c r="BE37" s="2"/>
      <c r="BF37" s="2"/>
      <c r="BG37" s="2"/>
      <c r="BH37" s="2">
        <v>0</v>
      </c>
      <c r="BI37" s="2">
        <v>0</v>
      </c>
      <c r="BJ37" s="2">
        <f t="shared" si="8"/>
        <v>0</v>
      </c>
      <c r="BK37" s="2"/>
      <c r="BL37" s="2"/>
      <c r="BM37" s="2"/>
      <c r="BN37" s="2"/>
      <c r="BO37" s="2"/>
      <c r="BP37" s="2">
        <v>34893</v>
      </c>
      <c r="BQ37" s="2">
        <v>2348000</v>
      </c>
      <c r="BR37" s="2">
        <f t="shared" si="9"/>
        <v>2382893</v>
      </c>
    </row>
    <row r="38" spans="1:70" ht="11.25" customHeight="1" x14ac:dyDescent="0.2">
      <c r="A38" s="1">
        <v>1</v>
      </c>
      <c r="B38" s="1">
        <v>103027753</v>
      </c>
      <c r="C38" s="1" t="s">
        <v>305</v>
      </c>
      <c r="D38" s="1" t="s">
        <v>457</v>
      </c>
      <c r="E38" s="2">
        <f t="shared" si="0"/>
        <v>124932055</v>
      </c>
      <c r="F38" s="2">
        <f t="shared" si="1"/>
        <v>131636142</v>
      </c>
      <c r="G38" s="2"/>
      <c r="H38" s="2">
        <v>59730952</v>
      </c>
      <c r="I38" s="2"/>
      <c r="J38" s="2">
        <v>322641</v>
      </c>
      <c r="K38" s="2">
        <v>1958101</v>
      </c>
      <c r="L38" s="2">
        <v>1066361</v>
      </c>
      <c r="M38" s="2">
        <v>61854000</v>
      </c>
      <c r="N38" s="2">
        <f t="shared" si="2"/>
        <v>124932055</v>
      </c>
      <c r="O38" s="2"/>
      <c r="P38" s="2">
        <v>0</v>
      </c>
      <c r="Q38" s="2"/>
      <c r="R38" s="2">
        <v>0</v>
      </c>
      <c r="S38" s="2">
        <v>285116</v>
      </c>
      <c r="T38" s="2">
        <v>0</v>
      </c>
      <c r="U38" s="2">
        <v>10301000</v>
      </c>
      <c r="V38" s="2">
        <f t="shared" si="3"/>
        <v>10586116</v>
      </c>
      <c r="W38" s="2"/>
      <c r="X38" s="2">
        <v>3548413</v>
      </c>
      <c r="Y38" s="2"/>
      <c r="Z38" s="2">
        <v>302553</v>
      </c>
      <c r="AA38" s="2">
        <v>0</v>
      </c>
      <c r="AB38" s="2">
        <v>31063</v>
      </c>
      <c r="AC38" s="2">
        <v>0</v>
      </c>
      <c r="AD38" s="2">
        <f t="shared" si="4"/>
        <v>3882029</v>
      </c>
      <c r="AE38" s="2"/>
      <c r="AF38" s="2">
        <v>56182539</v>
      </c>
      <c r="AG38" s="2"/>
      <c r="AH38" s="2">
        <v>20088</v>
      </c>
      <c r="AI38" s="2">
        <v>2243217</v>
      </c>
      <c r="AJ38" s="2">
        <v>1035298</v>
      </c>
      <c r="AK38" s="2">
        <v>72155000</v>
      </c>
      <c r="AL38" s="2">
        <f t="shared" si="5"/>
        <v>131636142</v>
      </c>
      <c r="AM38" s="2"/>
      <c r="AN38" s="2"/>
      <c r="AO38" s="2"/>
      <c r="AP38" s="2"/>
      <c r="AQ38" s="2"/>
      <c r="AR38" s="2"/>
      <c r="AS38" s="2"/>
      <c r="AT38" s="2">
        <f t="shared" si="6"/>
        <v>0</v>
      </c>
      <c r="AU38" s="2"/>
      <c r="AV38" s="2"/>
      <c r="AW38" s="2"/>
      <c r="AX38" s="2"/>
      <c r="AY38" s="2"/>
      <c r="AZ38" s="2"/>
      <c r="BA38" s="2"/>
      <c r="BB38" s="2">
        <f t="shared" si="7"/>
        <v>0</v>
      </c>
      <c r="BC38" s="2"/>
      <c r="BD38" s="2"/>
      <c r="BE38" s="2"/>
      <c r="BF38" s="2"/>
      <c r="BG38" s="2"/>
      <c r="BH38" s="2"/>
      <c r="BI38" s="2"/>
      <c r="BJ38" s="2">
        <f t="shared" si="8"/>
        <v>0</v>
      </c>
      <c r="BK38" s="2"/>
      <c r="BL38" s="2"/>
      <c r="BM38" s="2"/>
      <c r="BN38" s="2"/>
      <c r="BO38" s="2"/>
      <c r="BP38" s="2"/>
      <c r="BQ38" s="2"/>
      <c r="BR38" s="2">
        <f t="shared" si="9"/>
        <v>0</v>
      </c>
    </row>
    <row r="39" spans="1:70" ht="11.25" customHeight="1" x14ac:dyDescent="0.2">
      <c r="A39" s="1">
        <v>1</v>
      </c>
      <c r="B39" s="1">
        <v>103028203</v>
      </c>
      <c r="C39" s="1" t="s">
        <v>698</v>
      </c>
      <c r="D39" s="1" t="s">
        <v>457</v>
      </c>
      <c r="E39" s="2">
        <f t="shared" si="0"/>
        <v>45656479</v>
      </c>
      <c r="F39" s="2">
        <f t="shared" si="1"/>
        <v>49477338</v>
      </c>
      <c r="G39" s="2"/>
      <c r="H39" s="2">
        <v>13825000</v>
      </c>
      <c r="I39" s="2"/>
      <c r="J39" s="2">
        <v>81334</v>
      </c>
      <c r="K39" s="2">
        <v>2740525</v>
      </c>
      <c r="L39" s="2">
        <v>31620</v>
      </c>
      <c r="M39" s="2">
        <v>28978000</v>
      </c>
      <c r="N39" s="2">
        <f t="shared" si="2"/>
        <v>45656479</v>
      </c>
      <c r="O39" s="2"/>
      <c r="P39" s="2">
        <v>0</v>
      </c>
      <c r="Q39" s="2"/>
      <c r="R39" s="2">
        <v>0</v>
      </c>
      <c r="S39" s="2">
        <v>81378</v>
      </c>
      <c r="T39" s="2">
        <v>2360</v>
      </c>
      <c r="U39" s="2">
        <v>4671000</v>
      </c>
      <c r="V39" s="2">
        <f t="shared" si="3"/>
        <v>4754738</v>
      </c>
      <c r="W39" s="2"/>
      <c r="X39" s="2">
        <v>900000</v>
      </c>
      <c r="Y39" s="2"/>
      <c r="Z39" s="2">
        <v>20333</v>
      </c>
      <c r="AA39" s="2">
        <v>7668</v>
      </c>
      <c r="AB39" s="2">
        <v>5878</v>
      </c>
      <c r="AC39" s="2">
        <v>0</v>
      </c>
      <c r="AD39" s="2">
        <f t="shared" si="4"/>
        <v>933879</v>
      </c>
      <c r="AE39" s="2"/>
      <c r="AF39" s="2">
        <v>12925000</v>
      </c>
      <c r="AG39" s="2"/>
      <c r="AH39" s="2">
        <v>61001</v>
      </c>
      <c r="AI39" s="2">
        <v>2814235</v>
      </c>
      <c r="AJ39" s="2">
        <v>28102</v>
      </c>
      <c r="AK39" s="2">
        <v>33649000</v>
      </c>
      <c r="AL39" s="2">
        <f t="shared" si="5"/>
        <v>49477338</v>
      </c>
      <c r="AM39" s="2"/>
      <c r="AN39" s="2"/>
      <c r="AO39" s="2"/>
      <c r="AP39" s="2"/>
      <c r="AQ39" s="2"/>
      <c r="AR39" s="2"/>
      <c r="AS39" s="2"/>
      <c r="AT39" s="2">
        <f t="shared" si="6"/>
        <v>0</v>
      </c>
      <c r="AU39" s="2"/>
      <c r="AV39" s="2"/>
      <c r="AW39" s="2"/>
      <c r="AX39" s="2"/>
      <c r="AY39" s="2"/>
      <c r="AZ39" s="2"/>
      <c r="BA39" s="2"/>
      <c r="BB39" s="2">
        <f t="shared" si="7"/>
        <v>0</v>
      </c>
      <c r="BC39" s="2"/>
      <c r="BD39" s="2"/>
      <c r="BE39" s="2"/>
      <c r="BF39" s="2"/>
      <c r="BG39" s="2"/>
      <c r="BH39" s="2"/>
      <c r="BI39" s="2"/>
      <c r="BJ39" s="2">
        <f t="shared" si="8"/>
        <v>0</v>
      </c>
      <c r="BK39" s="2"/>
      <c r="BL39" s="2"/>
      <c r="BM39" s="2"/>
      <c r="BN39" s="2"/>
      <c r="BO39" s="2"/>
      <c r="BP39" s="2"/>
      <c r="BQ39" s="2"/>
      <c r="BR39" s="2">
        <f t="shared" si="9"/>
        <v>0</v>
      </c>
    </row>
    <row r="40" spans="1:70" ht="11.25" customHeight="1" x14ac:dyDescent="0.2">
      <c r="A40" s="1">
        <v>1</v>
      </c>
      <c r="B40" s="1">
        <v>103028302</v>
      </c>
      <c r="C40" s="1" t="s">
        <v>174</v>
      </c>
      <c r="D40" s="1" t="s">
        <v>457</v>
      </c>
      <c r="E40" s="2">
        <f t="shared" si="0"/>
        <v>197988677</v>
      </c>
      <c r="F40" s="2">
        <f t="shared" si="1"/>
        <v>214748219</v>
      </c>
      <c r="G40" s="2"/>
      <c r="H40" s="2">
        <v>66676828</v>
      </c>
      <c r="I40" s="2"/>
      <c r="J40" s="2">
        <v>11773550</v>
      </c>
      <c r="K40" s="2">
        <v>1648459</v>
      </c>
      <c r="L40" s="2">
        <v>1414840</v>
      </c>
      <c r="M40" s="2">
        <v>116475000</v>
      </c>
      <c r="N40" s="2">
        <f t="shared" si="2"/>
        <v>197988677</v>
      </c>
      <c r="O40" s="2"/>
      <c r="P40" s="2">
        <v>0</v>
      </c>
      <c r="Q40" s="2"/>
      <c r="R40" s="2">
        <v>2023543</v>
      </c>
      <c r="S40" s="2">
        <v>6659755</v>
      </c>
      <c r="T40" s="2">
        <v>51992</v>
      </c>
      <c r="U40" s="2">
        <v>11084000</v>
      </c>
      <c r="V40" s="2">
        <f t="shared" si="3"/>
        <v>19819290</v>
      </c>
      <c r="W40" s="2"/>
      <c r="X40" s="2">
        <v>160000</v>
      </c>
      <c r="Y40" s="2"/>
      <c r="Z40" s="2">
        <v>2644811</v>
      </c>
      <c r="AA40" s="2">
        <v>0</v>
      </c>
      <c r="AB40" s="2">
        <v>254937</v>
      </c>
      <c r="AC40" s="2">
        <v>0</v>
      </c>
      <c r="AD40" s="2">
        <f t="shared" si="4"/>
        <v>3059748</v>
      </c>
      <c r="AE40" s="2"/>
      <c r="AF40" s="2">
        <v>66516828</v>
      </c>
      <c r="AG40" s="2"/>
      <c r="AH40" s="2">
        <v>11152282</v>
      </c>
      <c r="AI40" s="2">
        <v>8308214</v>
      </c>
      <c r="AJ40" s="2">
        <v>1211895</v>
      </c>
      <c r="AK40" s="2">
        <v>127559000</v>
      </c>
      <c r="AL40" s="2">
        <f t="shared" si="5"/>
        <v>214748219</v>
      </c>
      <c r="AM40" s="2"/>
      <c r="AN40" s="2"/>
      <c r="AO40" s="2"/>
      <c r="AP40" s="2"/>
      <c r="AQ40" s="2"/>
      <c r="AR40" s="2"/>
      <c r="AS40" s="2"/>
      <c r="AT40" s="2">
        <f t="shared" si="6"/>
        <v>0</v>
      </c>
      <c r="AU40" s="2"/>
      <c r="AV40" s="2"/>
      <c r="AW40" s="2"/>
      <c r="AX40" s="2"/>
      <c r="AY40" s="2"/>
      <c r="AZ40" s="2"/>
      <c r="BA40" s="2"/>
      <c r="BB40" s="2">
        <f t="shared" si="7"/>
        <v>0</v>
      </c>
      <c r="BC40" s="2"/>
      <c r="BD40" s="2"/>
      <c r="BE40" s="2"/>
      <c r="BF40" s="2"/>
      <c r="BG40" s="2"/>
      <c r="BH40" s="2"/>
      <c r="BI40" s="2"/>
      <c r="BJ40" s="2">
        <f t="shared" si="8"/>
        <v>0</v>
      </c>
      <c r="BK40" s="2"/>
      <c r="BL40" s="2"/>
      <c r="BM40" s="2"/>
      <c r="BN40" s="2"/>
      <c r="BO40" s="2"/>
      <c r="BP40" s="2"/>
      <c r="BQ40" s="2"/>
      <c r="BR40" s="2">
        <f t="shared" si="9"/>
        <v>0</v>
      </c>
    </row>
    <row r="41" spans="1:70" ht="11.25" customHeight="1" x14ac:dyDescent="0.2">
      <c r="A41" s="1">
        <v>1</v>
      </c>
      <c r="B41" s="1">
        <v>103028653</v>
      </c>
      <c r="C41" s="1" t="s">
        <v>610</v>
      </c>
      <c r="D41" s="1" t="s">
        <v>457</v>
      </c>
      <c r="E41" s="2">
        <f t="shared" si="0"/>
        <v>48109593</v>
      </c>
      <c r="F41" s="2">
        <f t="shared" si="1"/>
        <v>52508368</v>
      </c>
      <c r="G41" s="2"/>
      <c r="H41" s="2">
        <v>16459818</v>
      </c>
      <c r="I41" s="2"/>
      <c r="J41" s="2"/>
      <c r="K41" s="2">
        <v>451743</v>
      </c>
      <c r="L41" s="2">
        <v>358032</v>
      </c>
      <c r="M41" s="2">
        <v>30840000</v>
      </c>
      <c r="N41" s="2">
        <f t="shared" si="2"/>
        <v>48109593</v>
      </c>
      <c r="O41" s="2"/>
      <c r="P41" s="2">
        <v>0</v>
      </c>
      <c r="Q41" s="2"/>
      <c r="R41" s="2"/>
      <c r="S41" s="2">
        <v>164439</v>
      </c>
      <c r="T41" s="2">
        <v>2338</v>
      </c>
      <c r="U41" s="2">
        <v>4990000</v>
      </c>
      <c r="V41" s="2">
        <f t="shared" si="3"/>
        <v>5156777</v>
      </c>
      <c r="W41" s="2"/>
      <c r="X41" s="2">
        <v>597670</v>
      </c>
      <c r="Y41" s="2"/>
      <c r="Z41" s="2"/>
      <c r="AA41" s="2">
        <v>154157</v>
      </c>
      <c r="AB41" s="2">
        <v>6175</v>
      </c>
      <c r="AC41" s="2">
        <v>0</v>
      </c>
      <c r="AD41" s="2">
        <f t="shared" si="4"/>
        <v>758002</v>
      </c>
      <c r="AE41" s="2"/>
      <c r="AF41" s="2">
        <v>15862148</v>
      </c>
      <c r="AG41" s="2"/>
      <c r="AH41" s="2"/>
      <c r="AI41" s="2">
        <v>462025</v>
      </c>
      <c r="AJ41" s="2">
        <v>354195</v>
      </c>
      <c r="AK41" s="2">
        <v>35830000</v>
      </c>
      <c r="AL41" s="2">
        <f t="shared" si="5"/>
        <v>52508368</v>
      </c>
      <c r="AM41" s="2"/>
      <c r="AN41" s="2"/>
      <c r="AO41" s="2"/>
      <c r="AP41" s="2"/>
      <c r="AQ41" s="2"/>
      <c r="AR41" s="2"/>
      <c r="AS41" s="2"/>
      <c r="AT41" s="2">
        <f t="shared" si="6"/>
        <v>0</v>
      </c>
      <c r="AU41" s="2"/>
      <c r="AV41" s="2"/>
      <c r="AW41" s="2"/>
      <c r="AX41" s="2"/>
      <c r="AY41" s="2"/>
      <c r="AZ41" s="2"/>
      <c r="BA41" s="2"/>
      <c r="BB41" s="2">
        <f t="shared" si="7"/>
        <v>0</v>
      </c>
      <c r="BC41" s="2"/>
      <c r="BD41" s="2"/>
      <c r="BE41" s="2"/>
      <c r="BF41" s="2"/>
      <c r="BG41" s="2"/>
      <c r="BH41" s="2"/>
      <c r="BI41" s="2"/>
      <c r="BJ41" s="2">
        <f t="shared" si="8"/>
        <v>0</v>
      </c>
      <c r="BK41" s="2"/>
      <c r="BL41" s="2"/>
      <c r="BM41" s="2"/>
      <c r="BN41" s="2"/>
      <c r="BO41" s="2"/>
      <c r="BP41" s="2"/>
      <c r="BQ41" s="2"/>
      <c r="BR41" s="2">
        <f t="shared" si="9"/>
        <v>0</v>
      </c>
    </row>
    <row r="42" spans="1:70" ht="11.25" customHeight="1" x14ac:dyDescent="0.2">
      <c r="A42" s="1">
        <v>1</v>
      </c>
      <c r="B42" s="1">
        <v>103028703</v>
      </c>
      <c r="C42" s="1" t="s">
        <v>129</v>
      </c>
      <c r="D42" s="1" t="s">
        <v>457</v>
      </c>
      <c r="E42" s="2">
        <f t="shared" si="0"/>
        <v>154039936</v>
      </c>
      <c r="F42" s="2">
        <f t="shared" si="1"/>
        <v>179423277</v>
      </c>
      <c r="G42" s="2"/>
      <c r="H42" s="2">
        <v>84770601</v>
      </c>
      <c r="I42" s="2"/>
      <c r="J42" s="2">
        <v>4335803</v>
      </c>
      <c r="K42" s="2">
        <v>1512163</v>
      </c>
      <c r="L42" s="2">
        <v>650803</v>
      </c>
      <c r="M42" s="2">
        <v>62770566</v>
      </c>
      <c r="N42" s="2">
        <f t="shared" si="2"/>
        <v>154039936</v>
      </c>
      <c r="O42" s="2"/>
      <c r="P42" s="2">
        <v>9500000</v>
      </c>
      <c r="Q42" s="2"/>
      <c r="R42" s="2">
        <v>410670</v>
      </c>
      <c r="S42" s="2">
        <v>6098286</v>
      </c>
      <c r="T42" s="2">
        <v>33175</v>
      </c>
      <c r="U42" s="2">
        <v>12283389</v>
      </c>
      <c r="V42" s="2">
        <f t="shared" si="3"/>
        <v>28325520</v>
      </c>
      <c r="W42" s="2"/>
      <c r="X42" s="2">
        <v>3687133</v>
      </c>
      <c r="Y42" s="2"/>
      <c r="Z42" s="2">
        <v>1163091</v>
      </c>
      <c r="AA42" s="2">
        <v>0</v>
      </c>
      <c r="AB42" s="2">
        <v>0</v>
      </c>
      <c r="AC42" s="2">
        <v>0</v>
      </c>
      <c r="AD42" s="2">
        <f t="shared" si="4"/>
        <v>4850224</v>
      </c>
      <c r="AE42" s="2"/>
      <c r="AF42" s="2">
        <v>90583468</v>
      </c>
      <c r="AG42" s="2"/>
      <c r="AH42" s="2">
        <v>3583382</v>
      </c>
      <c r="AI42" s="2">
        <v>7610449</v>
      </c>
      <c r="AJ42" s="2">
        <v>683978</v>
      </c>
      <c r="AK42" s="2">
        <v>75053955</v>
      </c>
      <c r="AL42" s="2">
        <f t="shared" si="5"/>
        <v>177515232</v>
      </c>
      <c r="AM42" s="2"/>
      <c r="AN42" s="2"/>
      <c r="AO42" s="2"/>
      <c r="AP42" s="2"/>
      <c r="AQ42" s="2"/>
      <c r="AR42" s="2"/>
      <c r="AS42" s="2">
        <v>0</v>
      </c>
      <c r="AT42" s="2">
        <f t="shared" si="6"/>
        <v>0</v>
      </c>
      <c r="AU42" s="2"/>
      <c r="AV42" s="2"/>
      <c r="AW42" s="2"/>
      <c r="AX42" s="2"/>
      <c r="AY42" s="2"/>
      <c r="AZ42" s="2"/>
      <c r="BA42" s="2">
        <v>1908045</v>
      </c>
      <c r="BB42" s="2">
        <f t="shared" si="7"/>
        <v>1908045</v>
      </c>
      <c r="BC42" s="2"/>
      <c r="BD42" s="2"/>
      <c r="BE42" s="2"/>
      <c r="BF42" s="2"/>
      <c r="BG42" s="2"/>
      <c r="BH42" s="2"/>
      <c r="BI42" s="2">
        <v>0</v>
      </c>
      <c r="BJ42" s="2">
        <f t="shared" si="8"/>
        <v>0</v>
      </c>
      <c r="BK42" s="2"/>
      <c r="BL42" s="2"/>
      <c r="BM42" s="2"/>
      <c r="BN42" s="2"/>
      <c r="BO42" s="2"/>
      <c r="BP42" s="2"/>
      <c r="BQ42" s="2">
        <v>1908045</v>
      </c>
      <c r="BR42" s="2">
        <f t="shared" si="9"/>
        <v>1908045</v>
      </c>
    </row>
    <row r="43" spans="1:70" ht="11.25" customHeight="1" x14ac:dyDescent="0.2">
      <c r="A43" s="1">
        <v>1</v>
      </c>
      <c r="B43" s="1">
        <v>103028753</v>
      </c>
      <c r="C43" s="1" t="s">
        <v>175</v>
      </c>
      <c r="D43" s="1" t="s">
        <v>457</v>
      </c>
      <c r="E43" s="2">
        <f t="shared" si="0"/>
        <v>104090235</v>
      </c>
      <c r="F43" s="2">
        <f t="shared" si="1"/>
        <v>114476204</v>
      </c>
      <c r="G43" s="2"/>
      <c r="H43" s="2">
        <v>59970000</v>
      </c>
      <c r="I43" s="2"/>
      <c r="J43" s="2">
        <v>1531100</v>
      </c>
      <c r="K43" s="2">
        <v>1851717</v>
      </c>
      <c r="L43" s="2">
        <v>194418</v>
      </c>
      <c r="M43" s="2">
        <v>39742531</v>
      </c>
      <c r="N43" s="2">
        <f t="shared" si="2"/>
        <v>103289766</v>
      </c>
      <c r="O43" s="2"/>
      <c r="P43" s="2">
        <v>16850000</v>
      </c>
      <c r="Q43" s="2"/>
      <c r="R43" s="2">
        <v>82500</v>
      </c>
      <c r="S43" s="2">
        <v>518173</v>
      </c>
      <c r="T43" s="2">
        <v>12291</v>
      </c>
      <c r="U43" s="2">
        <v>2283755</v>
      </c>
      <c r="V43" s="2">
        <f t="shared" si="3"/>
        <v>19746719</v>
      </c>
      <c r="W43" s="2"/>
      <c r="X43" s="2">
        <v>8935000</v>
      </c>
      <c r="Y43" s="2"/>
      <c r="Z43" s="2">
        <v>463140</v>
      </c>
      <c r="AA43" s="2">
        <v>0</v>
      </c>
      <c r="AB43" s="2">
        <v>51855</v>
      </c>
      <c r="AC43" s="2">
        <v>0</v>
      </c>
      <c r="AD43" s="2">
        <f t="shared" si="4"/>
        <v>9449995</v>
      </c>
      <c r="AE43" s="2"/>
      <c r="AF43" s="2">
        <v>67885000</v>
      </c>
      <c r="AG43" s="2"/>
      <c r="AH43" s="2">
        <v>1150460</v>
      </c>
      <c r="AI43" s="2">
        <v>2369890</v>
      </c>
      <c r="AJ43" s="2">
        <v>154854</v>
      </c>
      <c r="AK43" s="2">
        <v>42026286</v>
      </c>
      <c r="AL43" s="2">
        <f t="shared" si="5"/>
        <v>113586490</v>
      </c>
      <c r="AM43" s="2"/>
      <c r="AN43" s="2"/>
      <c r="AO43" s="2"/>
      <c r="AP43" s="2"/>
      <c r="AQ43" s="2"/>
      <c r="AR43" s="2"/>
      <c r="AS43" s="2">
        <v>800469</v>
      </c>
      <c r="AT43" s="2">
        <f t="shared" si="6"/>
        <v>800469</v>
      </c>
      <c r="AU43" s="2"/>
      <c r="AV43" s="2"/>
      <c r="AW43" s="2"/>
      <c r="AX43" s="2"/>
      <c r="AY43" s="2"/>
      <c r="AZ43" s="2"/>
      <c r="BA43" s="2">
        <v>89245</v>
      </c>
      <c r="BB43" s="2">
        <f t="shared" si="7"/>
        <v>89245</v>
      </c>
      <c r="BC43" s="2"/>
      <c r="BD43" s="2"/>
      <c r="BE43" s="2"/>
      <c r="BF43" s="2"/>
      <c r="BG43" s="2"/>
      <c r="BH43" s="2"/>
      <c r="BI43" s="2">
        <v>0</v>
      </c>
      <c r="BJ43" s="2">
        <f t="shared" si="8"/>
        <v>0</v>
      </c>
      <c r="BK43" s="2"/>
      <c r="BL43" s="2"/>
      <c r="BM43" s="2"/>
      <c r="BN43" s="2"/>
      <c r="BO43" s="2"/>
      <c r="BP43" s="2"/>
      <c r="BQ43" s="2">
        <v>889714</v>
      </c>
      <c r="BR43" s="2">
        <f t="shared" si="9"/>
        <v>889714</v>
      </c>
    </row>
    <row r="44" spans="1:70" ht="11.25" customHeight="1" x14ac:dyDescent="0.2">
      <c r="A44" s="1">
        <v>1</v>
      </c>
      <c r="B44" s="1">
        <v>103028833</v>
      </c>
      <c r="C44" s="1" t="s">
        <v>292</v>
      </c>
      <c r="D44" s="1" t="s">
        <v>457</v>
      </c>
      <c r="E44" s="2">
        <f t="shared" si="0"/>
        <v>45691257.560000002</v>
      </c>
      <c r="F44" s="2">
        <f t="shared" si="1"/>
        <v>52063503.659999996</v>
      </c>
      <c r="G44" s="2"/>
      <c r="H44" s="2">
        <v>11783084.560000001</v>
      </c>
      <c r="I44" s="2"/>
      <c r="J44" s="2"/>
      <c r="K44" s="2">
        <v>0</v>
      </c>
      <c r="L44" s="2">
        <v>699173</v>
      </c>
      <c r="M44" s="2">
        <v>33209000</v>
      </c>
      <c r="N44" s="2">
        <f t="shared" si="2"/>
        <v>45691257.560000002</v>
      </c>
      <c r="O44" s="2"/>
      <c r="P44" s="2">
        <v>0</v>
      </c>
      <c r="Q44" s="2"/>
      <c r="R44" s="2"/>
      <c r="S44" s="2">
        <v>1280473</v>
      </c>
      <c r="T44" s="2">
        <v>1228</v>
      </c>
      <c r="U44" s="2">
        <v>5429000</v>
      </c>
      <c r="V44" s="2">
        <f t="shared" si="3"/>
        <v>6710701</v>
      </c>
      <c r="W44" s="2"/>
      <c r="X44" s="2">
        <v>338454.9</v>
      </c>
      <c r="Y44" s="2"/>
      <c r="Z44" s="2"/>
      <c r="AA44" s="2">
        <v>0</v>
      </c>
      <c r="AB44" s="2">
        <v>0</v>
      </c>
      <c r="AC44" s="2">
        <v>0</v>
      </c>
      <c r="AD44" s="2">
        <f t="shared" si="4"/>
        <v>338454.9</v>
      </c>
      <c r="AE44" s="2"/>
      <c r="AF44" s="2">
        <v>11444629.66</v>
      </c>
      <c r="AG44" s="2"/>
      <c r="AH44" s="2"/>
      <c r="AI44" s="2">
        <v>1280473</v>
      </c>
      <c r="AJ44" s="2">
        <v>700401</v>
      </c>
      <c r="AK44" s="2">
        <v>38638000</v>
      </c>
      <c r="AL44" s="2">
        <f t="shared" si="5"/>
        <v>52063503.659999996</v>
      </c>
      <c r="AM44" s="2"/>
      <c r="AN44" s="2"/>
      <c r="AO44" s="2"/>
      <c r="AP44" s="2"/>
      <c r="AQ44" s="2"/>
      <c r="AR44" s="2"/>
      <c r="AS44" s="2"/>
      <c r="AT44" s="2">
        <f t="shared" si="6"/>
        <v>0</v>
      </c>
      <c r="AU44" s="2"/>
      <c r="AV44" s="2"/>
      <c r="AW44" s="2"/>
      <c r="AX44" s="2"/>
      <c r="AY44" s="2"/>
      <c r="AZ44" s="2"/>
      <c r="BA44" s="2"/>
      <c r="BB44" s="2">
        <f t="shared" si="7"/>
        <v>0</v>
      </c>
      <c r="BC44" s="2"/>
      <c r="BD44" s="2"/>
      <c r="BE44" s="2"/>
      <c r="BF44" s="2"/>
      <c r="BG44" s="2"/>
      <c r="BH44" s="2"/>
      <c r="BI44" s="2"/>
      <c r="BJ44" s="2">
        <f t="shared" si="8"/>
        <v>0</v>
      </c>
      <c r="BK44" s="2"/>
      <c r="BL44" s="2"/>
      <c r="BM44" s="2"/>
      <c r="BN44" s="2"/>
      <c r="BO44" s="2"/>
      <c r="BP44" s="2"/>
      <c r="BQ44" s="2"/>
      <c r="BR44" s="2">
        <f t="shared" si="9"/>
        <v>0</v>
      </c>
    </row>
    <row r="45" spans="1:70" ht="11.25" customHeight="1" x14ac:dyDescent="0.2">
      <c r="A45" s="1">
        <v>1</v>
      </c>
      <c r="B45" s="1">
        <v>103028853</v>
      </c>
      <c r="C45" s="1" t="s">
        <v>371</v>
      </c>
      <c r="D45" s="1" t="s">
        <v>457</v>
      </c>
      <c r="E45" s="2">
        <f t="shared" si="0"/>
        <v>43625606.579999998</v>
      </c>
      <c r="F45" s="2">
        <f t="shared" si="1"/>
        <v>43433012.780000001</v>
      </c>
      <c r="G45" s="2">
        <v>1500000</v>
      </c>
      <c r="H45" s="2">
        <v>15314043</v>
      </c>
      <c r="I45" s="2"/>
      <c r="J45" s="2">
        <v>167816.58</v>
      </c>
      <c r="K45" s="2">
        <v>664522</v>
      </c>
      <c r="L45" s="2">
        <v>120225</v>
      </c>
      <c r="M45" s="2">
        <v>25212525</v>
      </c>
      <c r="N45" s="2">
        <f t="shared" si="2"/>
        <v>42979131.579999998</v>
      </c>
      <c r="O45" s="2">
        <v>0</v>
      </c>
      <c r="P45" s="2">
        <v>0</v>
      </c>
      <c r="Q45" s="2"/>
      <c r="R45" s="2">
        <v>0</v>
      </c>
      <c r="S45" s="2">
        <v>22800</v>
      </c>
      <c r="T45" s="2">
        <v>40554.959999999999</v>
      </c>
      <c r="U45" s="2">
        <v>2666625</v>
      </c>
      <c r="V45" s="2">
        <f t="shared" si="3"/>
        <v>2729979.96</v>
      </c>
      <c r="W45" s="2">
        <v>1500000</v>
      </c>
      <c r="X45" s="2">
        <v>1470000</v>
      </c>
      <c r="Y45" s="2"/>
      <c r="Z45" s="2">
        <v>20948.759999999998</v>
      </c>
      <c r="AA45" s="2">
        <v>0</v>
      </c>
      <c r="AB45" s="2">
        <v>0</v>
      </c>
      <c r="AC45" s="2">
        <v>0</v>
      </c>
      <c r="AD45" s="2">
        <f t="shared" si="4"/>
        <v>2990948.76</v>
      </c>
      <c r="AE45" s="2">
        <v>0</v>
      </c>
      <c r="AF45" s="2">
        <v>13844043</v>
      </c>
      <c r="AG45" s="2"/>
      <c r="AH45" s="2">
        <v>146867.82</v>
      </c>
      <c r="AI45" s="2">
        <v>687322</v>
      </c>
      <c r="AJ45" s="2">
        <v>160779.96</v>
      </c>
      <c r="AK45" s="2">
        <v>27879150</v>
      </c>
      <c r="AL45" s="2">
        <f t="shared" si="5"/>
        <v>42718162.780000001</v>
      </c>
      <c r="AM45" s="2"/>
      <c r="AN45" s="2"/>
      <c r="AO45" s="2"/>
      <c r="AP45" s="2"/>
      <c r="AQ45" s="2"/>
      <c r="AR45" s="2"/>
      <c r="AS45" s="2">
        <v>646475</v>
      </c>
      <c r="AT45" s="2">
        <f t="shared" si="6"/>
        <v>646475</v>
      </c>
      <c r="AU45" s="2"/>
      <c r="AV45" s="2"/>
      <c r="AW45" s="2"/>
      <c r="AX45" s="2"/>
      <c r="AY45" s="2"/>
      <c r="AZ45" s="2"/>
      <c r="BA45" s="2">
        <v>68375</v>
      </c>
      <c r="BB45" s="2">
        <f t="shared" si="7"/>
        <v>68375</v>
      </c>
      <c r="BC45" s="2"/>
      <c r="BD45" s="2"/>
      <c r="BE45" s="2"/>
      <c r="BF45" s="2"/>
      <c r="BG45" s="2"/>
      <c r="BH45" s="2"/>
      <c r="BI45" s="2">
        <v>0</v>
      </c>
      <c r="BJ45" s="2">
        <f t="shared" si="8"/>
        <v>0</v>
      </c>
      <c r="BK45" s="2"/>
      <c r="BL45" s="2"/>
      <c r="BM45" s="2"/>
      <c r="BN45" s="2"/>
      <c r="BO45" s="2"/>
      <c r="BP45" s="2"/>
      <c r="BQ45" s="2">
        <v>714850</v>
      </c>
      <c r="BR45" s="2">
        <f t="shared" si="9"/>
        <v>714850</v>
      </c>
    </row>
    <row r="46" spans="1:70" ht="11.25" customHeight="1" x14ac:dyDescent="0.2">
      <c r="A46" s="1">
        <v>1</v>
      </c>
      <c r="B46" s="1">
        <v>103029203</v>
      </c>
      <c r="C46" s="1" t="s">
        <v>176</v>
      </c>
      <c r="D46" s="1" t="s">
        <v>457</v>
      </c>
      <c r="E46" s="2">
        <f t="shared" si="0"/>
        <v>228538326</v>
      </c>
      <c r="F46" s="2">
        <f t="shared" si="1"/>
        <v>245746412</v>
      </c>
      <c r="G46" s="2"/>
      <c r="H46" s="2">
        <v>116440000</v>
      </c>
      <c r="I46" s="2"/>
      <c r="J46" s="2">
        <v>2732769</v>
      </c>
      <c r="K46" s="2">
        <v>11602</v>
      </c>
      <c r="L46" s="2">
        <v>1368955</v>
      </c>
      <c r="M46" s="2">
        <v>107985000</v>
      </c>
      <c r="N46" s="2">
        <f t="shared" si="2"/>
        <v>228538326</v>
      </c>
      <c r="O46" s="2"/>
      <c r="P46" s="2">
        <v>10300000</v>
      </c>
      <c r="Q46" s="2"/>
      <c r="R46" s="2">
        <v>1158917</v>
      </c>
      <c r="S46" s="2">
        <v>38087</v>
      </c>
      <c r="T46" s="2">
        <v>108471</v>
      </c>
      <c r="U46" s="2">
        <v>19326000</v>
      </c>
      <c r="V46" s="2">
        <f t="shared" si="3"/>
        <v>30931475</v>
      </c>
      <c r="W46" s="2"/>
      <c r="X46" s="2">
        <v>12620000</v>
      </c>
      <c r="Y46" s="2"/>
      <c r="Z46" s="2">
        <v>1103389</v>
      </c>
      <c r="AA46" s="2">
        <v>0</v>
      </c>
      <c r="AB46" s="2">
        <v>0</v>
      </c>
      <c r="AC46" s="2">
        <v>0</v>
      </c>
      <c r="AD46" s="2">
        <f t="shared" si="4"/>
        <v>13723389</v>
      </c>
      <c r="AE46" s="2"/>
      <c r="AF46" s="2">
        <v>114120000</v>
      </c>
      <c r="AG46" s="2"/>
      <c r="AH46" s="2">
        <v>2788297</v>
      </c>
      <c r="AI46" s="2">
        <v>49689</v>
      </c>
      <c r="AJ46" s="2">
        <v>1477426</v>
      </c>
      <c r="AK46" s="2">
        <v>127311000</v>
      </c>
      <c r="AL46" s="2">
        <f t="shared" si="5"/>
        <v>245746412</v>
      </c>
      <c r="AM46" s="2"/>
      <c r="AN46" s="2"/>
      <c r="AO46" s="2"/>
      <c r="AP46" s="2"/>
      <c r="AQ46" s="2"/>
      <c r="AR46" s="2"/>
      <c r="AS46" s="2"/>
      <c r="AT46" s="2">
        <f t="shared" si="6"/>
        <v>0</v>
      </c>
      <c r="AU46" s="2"/>
      <c r="AV46" s="2"/>
      <c r="AW46" s="2"/>
      <c r="AX46" s="2"/>
      <c r="AY46" s="2"/>
      <c r="AZ46" s="2"/>
      <c r="BA46" s="2"/>
      <c r="BB46" s="2">
        <f t="shared" si="7"/>
        <v>0</v>
      </c>
      <c r="BC46" s="2"/>
      <c r="BD46" s="2"/>
      <c r="BE46" s="2"/>
      <c r="BF46" s="2"/>
      <c r="BG46" s="2"/>
      <c r="BH46" s="2"/>
      <c r="BI46" s="2"/>
      <c r="BJ46" s="2">
        <f t="shared" si="8"/>
        <v>0</v>
      </c>
      <c r="BK46" s="2"/>
      <c r="BL46" s="2"/>
      <c r="BM46" s="2"/>
      <c r="BN46" s="2"/>
      <c r="BO46" s="2"/>
      <c r="BP46" s="2"/>
      <c r="BQ46" s="2"/>
      <c r="BR46" s="2">
        <f t="shared" si="9"/>
        <v>0</v>
      </c>
    </row>
    <row r="47" spans="1:70" ht="11.25" customHeight="1" x14ac:dyDescent="0.2">
      <c r="A47" s="1">
        <v>1</v>
      </c>
      <c r="B47" s="1">
        <v>103029403</v>
      </c>
      <c r="C47" s="1" t="s">
        <v>372</v>
      </c>
      <c r="D47" s="1" t="s">
        <v>457</v>
      </c>
      <c r="E47" s="2">
        <f t="shared" si="0"/>
        <v>178524987</v>
      </c>
      <c r="F47" s="2">
        <f t="shared" si="1"/>
        <v>190100002.75</v>
      </c>
      <c r="G47" s="2"/>
      <c r="H47" s="2">
        <v>90340000</v>
      </c>
      <c r="I47" s="2"/>
      <c r="J47" s="2"/>
      <c r="K47" s="2">
        <v>6098267</v>
      </c>
      <c r="L47" s="2">
        <v>567720</v>
      </c>
      <c r="M47" s="2">
        <v>80703810</v>
      </c>
      <c r="N47" s="2">
        <f t="shared" si="2"/>
        <v>177709797</v>
      </c>
      <c r="O47" s="2"/>
      <c r="P47" s="2">
        <v>19505000</v>
      </c>
      <c r="Q47" s="2"/>
      <c r="R47" s="2"/>
      <c r="S47" s="2">
        <v>2893574</v>
      </c>
      <c r="T47" s="2">
        <v>260283.75</v>
      </c>
      <c r="U47" s="2">
        <v>10108890</v>
      </c>
      <c r="V47" s="2">
        <f t="shared" si="3"/>
        <v>32767747.75</v>
      </c>
      <c r="W47" s="2"/>
      <c r="X47" s="2">
        <v>19245000</v>
      </c>
      <c r="Y47" s="2"/>
      <c r="Z47" s="2"/>
      <c r="AA47" s="2">
        <v>2049842</v>
      </c>
      <c r="AB47" s="2">
        <v>0</v>
      </c>
      <c r="AC47" s="2">
        <v>0</v>
      </c>
      <c r="AD47" s="2">
        <f t="shared" si="4"/>
        <v>21294842</v>
      </c>
      <c r="AE47" s="2"/>
      <c r="AF47" s="2">
        <v>90600000</v>
      </c>
      <c r="AG47" s="2"/>
      <c r="AH47" s="2"/>
      <c r="AI47" s="2">
        <v>6941999</v>
      </c>
      <c r="AJ47" s="2">
        <v>828003.75</v>
      </c>
      <c r="AK47" s="2">
        <v>90812700</v>
      </c>
      <c r="AL47" s="2">
        <f t="shared" si="5"/>
        <v>189182702.75</v>
      </c>
      <c r="AM47" s="2"/>
      <c r="AN47" s="2"/>
      <c r="AO47" s="2"/>
      <c r="AP47" s="2"/>
      <c r="AQ47" s="2"/>
      <c r="AR47" s="2"/>
      <c r="AS47" s="2">
        <v>815190</v>
      </c>
      <c r="AT47" s="2">
        <f t="shared" si="6"/>
        <v>815190</v>
      </c>
      <c r="AU47" s="2"/>
      <c r="AV47" s="2"/>
      <c r="AW47" s="2"/>
      <c r="AX47" s="2"/>
      <c r="AY47" s="2"/>
      <c r="AZ47" s="2"/>
      <c r="BA47" s="2">
        <v>102110</v>
      </c>
      <c r="BB47" s="2">
        <f t="shared" si="7"/>
        <v>102110</v>
      </c>
      <c r="BC47" s="2"/>
      <c r="BD47" s="2"/>
      <c r="BE47" s="2"/>
      <c r="BF47" s="2"/>
      <c r="BG47" s="2"/>
      <c r="BH47" s="2"/>
      <c r="BI47" s="2">
        <v>0</v>
      </c>
      <c r="BJ47" s="2">
        <f t="shared" si="8"/>
        <v>0</v>
      </c>
      <c r="BK47" s="2"/>
      <c r="BL47" s="2"/>
      <c r="BM47" s="2"/>
      <c r="BN47" s="2"/>
      <c r="BO47" s="2"/>
      <c r="BP47" s="2"/>
      <c r="BQ47" s="2">
        <v>917300</v>
      </c>
      <c r="BR47" s="2">
        <f t="shared" si="9"/>
        <v>917300</v>
      </c>
    </row>
    <row r="48" spans="1:70" ht="11.25" customHeight="1" x14ac:dyDescent="0.2">
      <c r="A48" s="1">
        <v>1</v>
      </c>
      <c r="B48" s="1">
        <v>103029553</v>
      </c>
      <c r="C48" s="1" t="s">
        <v>306</v>
      </c>
      <c r="D48" s="1" t="s">
        <v>457</v>
      </c>
      <c r="E48" s="2">
        <f t="shared" si="0"/>
        <v>120749024</v>
      </c>
      <c r="F48" s="2">
        <f t="shared" si="1"/>
        <v>157740912</v>
      </c>
      <c r="G48" s="2"/>
      <c r="H48" s="2">
        <v>58900000</v>
      </c>
      <c r="I48" s="2"/>
      <c r="J48" s="2"/>
      <c r="K48" s="2">
        <v>146337</v>
      </c>
      <c r="L48" s="2">
        <v>844687</v>
      </c>
      <c r="M48" s="2">
        <v>59610682</v>
      </c>
      <c r="N48" s="2">
        <f t="shared" si="2"/>
        <v>119501706</v>
      </c>
      <c r="O48" s="2"/>
      <c r="P48" s="2">
        <v>44940000</v>
      </c>
      <c r="Q48" s="2"/>
      <c r="R48" s="2"/>
      <c r="S48" s="2">
        <v>128322</v>
      </c>
      <c r="T48" s="2">
        <v>64817</v>
      </c>
      <c r="U48" s="2">
        <v>10255964</v>
      </c>
      <c r="V48" s="2">
        <f t="shared" si="3"/>
        <v>55389103</v>
      </c>
      <c r="W48" s="2"/>
      <c r="X48" s="2">
        <v>18545000</v>
      </c>
      <c r="Y48" s="2"/>
      <c r="Z48" s="2"/>
      <c r="AA48" s="2">
        <v>0</v>
      </c>
      <c r="AB48" s="2">
        <v>1251</v>
      </c>
      <c r="AC48" s="2">
        <v>0</v>
      </c>
      <c r="AD48" s="2">
        <f t="shared" si="4"/>
        <v>18546251</v>
      </c>
      <c r="AE48" s="2"/>
      <c r="AF48" s="2">
        <v>85295000</v>
      </c>
      <c r="AG48" s="2"/>
      <c r="AH48" s="2"/>
      <c r="AI48" s="2">
        <v>274659</v>
      </c>
      <c r="AJ48" s="2">
        <v>908253</v>
      </c>
      <c r="AK48" s="2">
        <v>69866646</v>
      </c>
      <c r="AL48" s="2">
        <f t="shared" si="5"/>
        <v>156344558</v>
      </c>
      <c r="AM48" s="2"/>
      <c r="AN48" s="2"/>
      <c r="AO48" s="2"/>
      <c r="AP48" s="2"/>
      <c r="AQ48" s="2"/>
      <c r="AR48" s="2"/>
      <c r="AS48" s="2">
        <v>1247318</v>
      </c>
      <c r="AT48" s="2">
        <f t="shared" si="6"/>
        <v>1247318</v>
      </c>
      <c r="AU48" s="2"/>
      <c r="AV48" s="2"/>
      <c r="AW48" s="2"/>
      <c r="AX48" s="2"/>
      <c r="AY48" s="2"/>
      <c r="AZ48" s="2"/>
      <c r="BA48" s="2">
        <v>149036</v>
      </c>
      <c r="BB48" s="2">
        <f t="shared" si="7"/>
        <v>149036</v>
      </c>
      <c r="BC48" s="2"/>
      <c r="BD48" s="2"/>
      <c r="BE48" s="2"/>
      <c r="BF48" s="2"/>
      <c r="BG48" s="2"/>
      <c r="BH48" s="2"/>
      <c r="BI48" s="2">
        <v>0</v>
      </c>
      <c r="BJ48" s="2">
        <f t="shared" si="8"/>
        <v>0</v>
      </c>
      <c r="BK48" s="2"/>
      <c r="BL48" s="2"/>
      <c r="BM48" s="2"/>
      <c r="BN48" s="2"/>
      <c r="BO48" s="2"/>
      <c r="BP48" s="2"/>
      <c r="BQ48" s="2">
        <v>1396354</v>
      </c>
      <c r="BR48" s="2">
        <f t="shared" si="9"/>
        <v>1396354</v>
      </c>
    </row>
    <row r="49" spans="1:70" ht="11.25" customHeight="1" x14ac:dyDescent="0.2">
      <c r="A49" s="1">
        <v>1</v>
      </c>
      <c r="B49" s="1">
        <v>103029603</v>
      </c>
      <c r="C49" s="1" t="s">
        <v>177</v>
      </c>
      <c r="D49" s="1" t="s">
        <v>457</v>
      </c>
      <c r="E49" s="2">
        <f t="shared" si="0"/>
        <v>151372637.15000001</v>
      </c>
      <c r="F49" s="2">
        <f t="shared" si="1"/>
        <v>154488798.15000001</v>
      </c>
      <c r="G49" s="2"/>
      <c r="H49" s="2">
        <v>79051857.150000006</v>
      </c>
      <c r="I49" s="2"/>
      <c r="J49" s="2"/>
      <c r="K49" s="2">
        <v>1299796</v>
      </c>
      <c r="L49" s="2">
        <v>1109984</v>
      </c>
      <c r="M49" s="2">
        <v>69911000</v>
      </c>
      <c r="N49" s="2">
        <f t="shared" si="2"/>
        <v>151372637.15000001</v>
      </c>
      <c r="O49" s="2"/>
      <c r="P49" s="2">
        <v>38890000</v>
      </c>
      <c r="Q49" s="2"/>
      <c r="R49" s="2"/>
      <c r="S49" s="2">
        <v>0</v>
      </c>
      <c r="T49" s="2">
        <v>0</v>
      </c>
      <c r="U49" s="2">
        <v>7100000</v>
      </c>
      <c r="V49" s="2">
        <f t="shared" si="3"/>
        <v>45990000</v>
      </c>
      <c r="W49" s="2"/>
      <c r="X49" s="2">
        <v>42432143</v>
      </c>
      <c r="Y49" s="2"/>
      <c r="Z49" s="2"/>
      <c r="AA49" s="2">
        <v>413577</v>
      </c>
      <c r="AB49" s="2">
        <v>28119</v>
      </c>
      <c r="AC49" s="2">
        <v>0</v>
      </c>
      <c r="AD49" s="2">
        <f t="shared" si="4"/>
        <v>42873839</v>
      </c>
      <c r="AE49" s="2"/>
      <c r="AF49" s="2">
        <v>75509714.150000006</v>
      </c>
      <c r="AG49" s="2"/>
      <c r="AH49" s="2"/>
      <c r="AI49" s="2">
        <v>886219</v>
      </c>
      <c r="AJ49" s="2">
        <v>1081865</v>
      </c>
      <c r="AK49" s="2">
        <v>77011000</v>
      </c>
      <c r="AL49" s="2">
        <f t="shared" si="5"/>
        <v>154488798.15000001</v>
      </c>
      <c r="AM49" s="2"/>
      <c r="AN49" s="2"/>
      <c r="AO49" s="2"/>
      <c r="AP49" s="2"/>
      <c r="AQ49" s="2"/>
      <c r="AR49" s="2"/>
      <c r="AS49" s="2"/>
      <c r="AT49" s="2">
        <f t="shared" si="6"/>
        <v>0</v>
      </c>
      <c r="AU49" s="2"/>
      <c r="AV49" s="2"/>
      <c r="AW49" s="2"/>
      <c r="AX49" s="2"/>
      <c r="AY49" s="2"/>
      <c r="AZ49" s="2"/>
      <c r="BA49" s="2"/>
      <c r="BB49" s="2">
        <f t="shared" si="7"/>
        <v>0</v>
      </c>
      <c r="BC49" s="2"/>
      <c r="BD49" s="2"/>
      <c r="BE49" s="2"/>
      <c r="BF49" s="2"/>
      <c r="BG49" s="2"/>
      <c r="BH49" s="2"/>
      <c r="BI49" s="2"/>
      <c r="BJ49" s="2">
        <f t="shared" si="8"/>
        <v>0</v>
      </c>
      <c r="BK49" s="2"/>
      <c r="BL49" s="2"/>
      <c r="BM49" s="2"/>
      <c r="BN49" s="2"/>
      <c r="BO49" s="2"/>
      <c r="BP49" s="2"/>
      <c r="BQ49" s="2"/>
      <c r="BR49" s="2">
        <f t="shared" si="9"/>
        <v>0</v>
      </c>
    </row>
    <row r="50" spans="1:70" ht="11.25" customHeight="1" x14ac:dyDescent="0.2">
      <c r="A50" s="1">
        <v>1</v>
      </c>
      <c r="B50" s="1">
        <v>103029803</v>
      </c>
      <c r="C50" s="1" t="s">
        <v>564</v>
      </c>
      <c r="D50" s="1" t="s">
        <v>457</v>
      </c>
      <c r="E50" s="2">
        <f t="shared" si="0"/>
        <v>44671531</v>
      </c>
      <c r="F50" s="2">
        <f t="shared" si="1"/>
        <v>44412909</v>
      </c>
      <c r="G50" s="2"/>
      <c r="H50" s="2">
        <v>16175000</v>
      </c>
      <c r="I50" s="2"/>
      <c r="J50" s="2">
        <v>253337</v>
      </c>
      <c r="K50" s="2">
        <v>115380</v>
      </c>
      <c r="L50" s="2">
        <v>102814</v>
      </c>
      <c r="M50" s="2">
        <v>28025000</v>
      </c>
      <c r="N50" s="2">
        <f t="shared" si="2"/>
        <v>44671531</v>
      </c>
      <c r="O50" s="2"/>
      <c r="P50" s="2">
        <v>0</v>
      </c>
      <c r="Q50" s="2"/>
      <c r="R50" s="2">
        <v>0</v>
      </c>
      <c r="S50" s="2">
        <v>450924</v>
      </c>
      <c r="T50" s="2">
        <v>863</v>
      </c>
      <c r="U50" s="2">
        <v>0</v>
      </c>
      <c r="V50" s="2">
        <f t="shared" si="3"/>
        <v>451787</v>
      </c>
      <c r="W50" s="2"/>
      <c r="X50" s="2">
        <v>330000</v>
      </c>
      <c r="Y50" s="2"/>
      <c r="Z50" s="2">
        <v>253337</v>
      </c>
      <c r="AA50" s="2">
        <v>0</v>
      </c>
      <c r="AB50" s="2">
        <v>2072</v>
      </c>
      <c r="AC50" s="2">
        <v>125000</v>
      </c>
      <c r="AD50" s="2">
        <f t="shared" si="4"/>
        <v>710409</v>
      </c>
      <c r="AE50" s="2"/>
      <c r="AF50" s="2">
        <v>15845000</v>
      </c>
      <c r="AG50" s="2"/>
      <c r="AH50" s="2">
        <v>0</v>
      </c>
      <c r="AI50" s="2">
        <v>566304</v>
      </c>
      <c r="AJ50" s="2">
        <v>101605</v>
      </c>
      <c r="AK50" s="2">
        <v>27900000</v>
      </c>
      <c r="AL50" s="2">
        <f t="shared" si="5"/>
        <v>44412909</v>
      </c>
      <c r="AM50" s="2"/>
      <c r="AN50" s="2"/>
      <c r="AO50" s="2"/>
      <c r="AP50" s="2"/>
      <c r="AQ50" s="2"/>
      <c r="AR50" s="2"/>
      <c r="AS50" s="2"/>
      <c r="AT50" s="2">
        <f t="shared" si="6"/>
        <v>0</v>
      </c>
      <c r="AU50" s="2"/>
      <c r="AV50" s="2"/>
      <c r="AW50" s="2"/>
      <c r="AX50" s="2"/>
      <c r="AY50" s="2"/>
      <c r="AZ50" s="2"/>
      <c r="BA50" s="2"/>
      <c r="BB50" s="2">
        <f t="shared" si="7"/>
        <v>0</v>
      </c>
      <c r="BC50" s="2"/>
      <c r="BD50" s="2"/>
      <c r="BE50" s="2"/>
      <c r="BF50" s="2"/>
      <c r="BG50" s="2"/>
      <c r="BH50" s="2"/>
      <c r="BI50" s="2"/>
      <c r="BJ50" s="2">
        <f t="shared" si="8"/>
        <v>0</v>
      </c>
      <c r="BK50" s="2"/>
      <c r="BL50" s="2"/>
      <c r="BM50" s="2"/>
      <c r="BN50" s="2"/>
      <c r="BO50" s="2"/>
      <c r="BP50" s="2"/>
      <c r="BQ50" s="2"/>
      <c r="BR50" s="2">
        <f t="shared" si="9"/>
        <v>0</v>
      </c>
    </row>
    <row r="51" spans="1:70" ht="11.25" customHeight="1" x14ac:dyDescent="0.2">
      <c r="A51" s="1">
        <v>1</v>
      </c>
      <c r="B51" s="1">
        <v>103029902</v>
      </c>
      <c r="C51" s="1" t="s">
        <v>373</v>
      </c>
      <c r="D51" s="1" t="s">
        <v>457</v>
      </c>
      <c r="E51" s="2">
        <f t="shared" si="0"/>
        <v>123067383.45</v>
      </c>
      <c r="F51" s="2">
        <f t="shared" si="1"/>
        <v>133698120.92</v>
      </c>
      <c r="G51" s="2"/>
      <c r="H51" s="2">
        <v>25515000</v>
      </c>
      <c r="I51" s="2"/>
      <c r="J51" s="2"/>
      <c r="K51" s="2">
        <v>6873528</v>
      </c>
      <c r="L51" s="2">
        <v>149855.45000000001</v>
      </c>
      <c r="M51" s="2">
        <v>90529000</v>
      </c>
      <c r="N51" s="2">
        <f t="shared" si="2"/>
        <v>123067383.45</v>
      </c>
      <c r="O51" s="2"/>
      <c r="P51" s="2">
        <v>5455000</v>
      </c>
      <c r="Q51" s="2"/>
      <c r="R51" s="2"/>
      <c r="S51" s="2">
        <v>932599</v>
      </c>
      <c r="T51" s="2">
        <v>3802.47</v>
      </c>
      <c r="U51" s="2">
        <v>9179336</v>
      </c>
      <c r="V51" s="2">
        <f t="shared" si="3"/>
        <v>15570737.469999999</v>
      </c>
      <c r="W51" s="2"/>
      <c r="X51" s="2">
        <v>4940000</v>
      </c>
      <c r="Y51" s="2"/>
      <c r="Z51" s="2"/>
      <c r="AA51" s="2">
        <v>0</v>
      </c>
      <c r="AB51" s="2">
        <v>0</v>
      </c>
      <c r="AC51" s="2">
        <v>0</v>
      </c>
      <c r="AD51" s="2">
        <f t="shared" si="4"/>
        <v>4940000</v>
      </c>
      <c r="AE51" s="2"/>
      <c r="AF51" s="2">
        <v>26030000</v>
      </c>
      <c r="AG51" s="2"/>
      <c r="AH51" s="2"/>
      <c r="AI51" s="2">
        <v>7806127</v>
      </c>
      <c r="AJ51" s="2">
        <v>153657.92000000001</v>
      </c>
      <c r="AK51" s="2">
        <v>99708336</v>
      </c>
      <c r="AL51" s="2">
        <f t="shared" si="5"/>
        <v>133698120.92</v>
      </c>
      <c r="AM51" s="2"/>
      <c r="AN51" s="2"/>
      <c r="AO51" s="2"/>
      <c r="AP51" s="2"/>
      <c r="AQ51" s="2"/>
      <c r="AR51" s="2"/>
      <c r="AS51" s="2"/>
      <c r="AT51" s="2">
        <f t="shared" si="6"/>
        <v>0</v>
      </c>
      <c r="AU51" s="2"/>
      <c r="AV51" s="2"/>
      <c r="AW51" s="2"/>
      <c r="AX51" s="2"/>
      <c r="AY51" s="2"/>
      <c r="AZ51" s="2"/>
      <c r="BA51" s="2"/>
      <c r="BB51" s="2">
        <f t="shared" si="7"/>
        <v>0</v>
      </c>
      <c r="BC51" s="2"/>
      <c r="BD51" s="2"/>
      <c r="BE51" s="2"/>
      <c r="BF51" s="2"/>
      <c r="BG51" s="2"/>
      <c r="BH51" s="2"/>
      <c r="BI51" s="2"/>
      <c r="BJ51" s="2">
        <f t="shared" si="8"/>
        <v>0</v>
      </c>
      <c r="BK51" s="2"/>
      <c r="BL51" s="2"/>
      <c r="BM51" s="2"/>
      <c r="BN51" s="2"/>
      <c r="BO51" s="2"/>
      <c r="BP51" s="2"/>
      <c r="BQ51" s="2"/>
      <c r="BR51" s="2">
        <f t="shared" si="9"/>
        <v>0</v>
      </c>
    </row>
    <row r="52" spans="1:70" ht="11.25" customHeight="1" x14ac:dyDescent="0.2">
      <c r="A52" s="1">
        <v>1</v>
      </c>
      <c r="B52" s="1">
        <v>128030603</v>
      </c>
      <c r="C52" s="1" t="s">
        <v>295</v>
      </c>
      <c r="D52" s="1" t="s">
        <v>518</v>
      </c>
      <c r="E52" s="2">
        <f t="shared" si="0"/>
        <v>45125569.719999999</v>
      </c>
      <c r="F52" s="2">
        <f t="shared" si="1"/>
        <v>49240274.630000003</v>
      </c>
      <c r="G52" s="2"/>
      <c r="H52" s="2">
        <v>15665000</v>
      </c>
      <c r="I52" s="2"/>
      <c r="J52" s="2"/>
      <c r="K52" s="2">
        <v>1302971</v>
      </c>
      <c r="L52" s="2">
        <v>262598.71999999997</v>
      </c>
      <c r="M52" s="2">
        <v>27058150</v>
      </c>
      <c r="N52" s="2">
        <f t="shared" si="2"/>
        <v>44288719.719999999</v>
      </c>
      <c r="O52" s="2"/>
      <c r="P52" s="2">
        <v>0</v>
      </c>
      <c r="Q52" s="2"/>
      <c r="R52" s="2"/>
      <c r="S52" s="2">
        <v>292045</v>
      </c>
      <c r="T52" s="2">
        <v>24739.91</v>
      </c>
      <c r="U52" s="2">
        <v>4905850</v>
      </c>
      <c r="V52" s="2">
        <f t="shared" si="3"/>
        <v>5222634.91</v>
      </c>
      <c r="W52" s="2"/>
      <c r="X52" s="2">
        <v>1230000</v>
      </c>
      <c r="Y52" s="2"/>
      <c r="Z52" s="2"/>
      <c r="AA52" s="2">
        <v>0</v>
      </c>
      <c r="AB52" s="2">
        <v>0</v>
      </c>
      <c r="AC52" s="2">
        <v>0</v>
      </c>
      <c r="AD52" s="2">
        <f t="shared" si="4"/>
        <v>1230000</v>
      </c>
      <c r="AE52" s="2"/>
      <c r="AF52" s="2">
        <v>14435000</v>
      </c>
      <c r="AG52" s="2"/>
      <c r="AH52" s="2"/>
      <c r="AI52" s="2">
        <v>1595016</v>
      </c>
      <c r="AJ52" s="2">
        <v>287338.63</v>
      </c>
      <c r="AK52" s="2">
        <v>31964000</v>
      </c>
      <c r="AL52" s="2">
        <f t="shared" si="5"/>
        <v>48281354.630000003</v>
      </c>
      <c r="AM52" s="2"/>
      <c r="AN52" s="2"/>
      <c r="AO52" s="2"/>
      <c r="AP52" s="2"/>
      <c r="AQ52" s="2"/>
      <c r="AR52" s="2"/>
      <c r="AS52" s="2">
        <v>836850</v>
      </c>
      <c r="AT52" s="2">
        <f t="shared" si="6"/>
        <v>836850</v>
      </c>
      <c r="AU52" s="2"/>
      <c r="AV52" s="2"/>
      <c r="AW52" s="2"/>
      <c r="AX52" s="2"/>
      <c r="AY52" s="2"/>
      <c r="AZ52" s="2"/>
      <c r="BA52" s="2">
        <v>122070</v>
      </c>
      <c r="BB52" s="2">
        <f t="shared" si="7"/>
        <v>122070</v>
      </c>
      <c r="BC52" s="2"/>
      <c r="BD52" s="2"/>
      <c r="BE52" s="2"/>
      <c r="BF52" s="2"/>
      <c r="BG52" s="2"/>
      <c r="BH52" s="2"/>
      <c r="BI52" s="2">
        <v>0</v>
      </c>
      <c r="BJ52" s="2">
        <f t="shared" si="8"/>
        <v>0</v>
      </c>
      <c r="BK52" s="2"/>
      <c r="BL52" s="2"/>
      <c r="BM52" s="2"/>
      <c r="BN52" s="2"/>
      <c r="BO52" s="2"/>
      <c r="BP52" s="2"/>
      <c r="BQ52" s="2">
        <v>958920</v>
      </c>
      <c r="BR52" s="2">
        <f t="shared" si="9"/>
        <v>958920</v>
      </c>
    </row>
    <row r="53" spans="1:70" ht="11.25" customHeight="1" x14ac:dyDescent="0.2">
      <c r="A53" s="1">
        <v>1</v>
      </c>
      <c r="B53" s="1">
        <v>128030852</v>
      </c>
      <c r="C53" s="1" t="s">
        <v>449</v>
      </c>
      <c r="D53" s="1" t="s">
        <v>518</v>
      </c>
      <c r="E53" s="2">
        <f t="shared" si="0"/>
        <v>259232457</v>
      </c>
      <c r="F53" s="2">
        <f t="shared" si="1"/>
        <v>284209558</v>
      </c>
      <c r="G53" s="2"/>
      <c r="H53" s="2">
        <v>115035000</v>
      </c>
      <c r="I53" s="2"/>
      <c r="J53" s="2"/>
      <c r="K53" s="2">
        <v>6646175</v>
      </c>
      <c r="L53" s="2">
        <v>1151282</v>
      </c>
      <c r="M53" s="2">
        <v>133129843</v>
      </c>
      <c r="N53" s="2">
        <f t="shared" si="2"/>
        <v>255962300</v>
      </c>
      <c r="O53" s="2"/>
      <c r="P53" s="2">
        <v>24450000</v>
      </c>
      <c r="Q53" s="2"/>
      <c r="R53" s="2"/>
      <c r="S53" s="2">
        <v>1591861</v>
      </c>
      <c r="T53" s="2">
        <v>0</v>
      </c>
      <c r="U53" s="2">
        <v>17149589</v>
      </c>
      <c r="V53" s="2">
        <f t="shared" si="3"/>
        <v>43191450</v>
      </c>
      <c r="W53" s="2"/>
      <c r="X53" s="2">
        <v>18650000</v>
      </c>
      <c r="Y53" s="2"/>
      <c r="Z53" s="2"/>
      <c r="AA53" s="2">
        <v>0</v>
      </c>
      <c r="AB53" s="2">
        <v>37760</v>
      </c>
      <c r="AC53" s="2">
        <v>0</v>
      </c>
      <c r="AD53" s="2">
        <f t="shared" si="4"/>
        <v>18687760</v>
      </c>
      <c r="AE53" s="2"/>
      <c r="AF53" s="2">
        <v>120835000</v>
      </c>
      <c r="AG53" s="2"/>
      <c r="AH53" s="2"/>
      <c r="AI53" s="2">
        <v>8238036</v>
      </c>
      <c r="AJ53" s="2">
        <v>1113522</v>
      </c>
      <c r="AK53" s="2">
        <v>150279432</v>
      </c>
      <c r="AL53" s="2">
        <f t="shared" si="5"/>
        <v>280465990</v>
      </c>
      <c r="AM53" s="2"/>
      <c r="AN53" s="2"/>
      <c r="AO53" s="2"/>
      <c r="AP53" s="2"/>
      <c r="AQ53" s="2"/>
      <c r="AR53" s="2"/>
      <c r="AS53" s="2">
        <v>3270157</v>
      </c>
      <c r="AT53" s="2">
        <f t="shared" si="6"/>
        <v>3270157</v>
      </c>
      <c r="AU53" s="2"/>
      <c r="AV53" s="2"/>
      <c r="AW53" s="2"/>
      <c r="AX53" s="2"/>
      <c r="AY53" s="2"/>
      <c r="AZ53" s="2"/>
      <c r="BA53" s="2">
        <v>473411</v>
      </c>
      <c r="BB53" s="2">
        <f t="shared" si="7"/>
        <v>473411</v>
      </c>
      <c r="BC53" s="2"/>
      <c r="BD53" s="2"/>
      <c r="BE53" s="2"/>
      <c r="BF53" s="2"/>
      <c r="BG53" s="2"/>
      <c r="BH53" s="2"/>
      <c r="BI53" s="2">
        <v>0</v>
      </c>
      <c r="BJ53" s="2">
        <f t="shared" si="8"/>
        <v>0</v>
      </c>
      <c r="BK53" s="2"/>
      <c r="BL53" s="2"/>
      <c r="BM53" s="2"/>
      <c r="BN53" s="2"/>
      <c r="BO53" s="2"/>
      <c r="BP53" s="2"/>
      <c r="BQ53" s="2">
        <v>3743568</v>
      </c>
      <c r="BR53" s="2">
        <f t="shared" si="9"/>
        <v>3743568</v>
      </c>
    </row>
    <row r="54" spans="1:70" ht="11.25" customHeight="1" x14ac:dyDescent="0.2">
      <c r="A54" s="1">
        <v>1</v>
      </c>
      <c r="B54" s="1">
        <v>128033053</v>
      </c>
      <c r="C54" s="1" t="s">
        <v>359</v>
      </c>
      <c r="D54" s="1" t="s">
        <v>518</v>
      </c>
      <c r="E54" s="2">
        <f t="shared" si="0"/>
        <v>91091695.979999989</v>
      </c>
      <c r="F54" s="2">
        <f t="shared" si="1"/>
        <v>94594701.180000007</v>
      </c>
      <c r="G54" s="2"/>
      <c r="H54" s="2">
        <v>43785000</v>
      </c>
      <c r="I54" s="2"/>
      <c r="J54" s="2"/>
      <c r="K54" s="2">
        <v>4582979</v>
      </c>
      <c r="L54" s="2">
        <v>1617716.98</v>
      </c>
      <c r="M54" s="2">
        <v>40283880</v>
      </c>
      <c r="N54" s="2">
        <f t="shared" si="2"/>
        <v>90269575.979999989</v>
      </c>
      <c r="O54" s="2"/>
      <c r="P54" s="2">
        <v>0</v>
      </c>
      <c r="Q54" s="2"/>
      <c r="R54" s="2"/>
      <c r="S54" s="2">
        <v>482672</v>
      </c>
      <c r="T54" s="2">
        <v>0</v>
      </c>
      <c r="U54" s="2">
        <v>5659450</v>
      </c>
      <c r="V54" s="2">
        <f t="shared" si="3"/>
        <v>6142122</v>
      </c>
      <c r="W54" s="2"/>
      <c r="X54" s="2">
        <v>2045000</v>
      </c>
      <c r="Y54" s="2"/>
      <c r="Z54" s="2"/>
      <c r="AA54" s="2">
        <v>669617</v>
      </c>
      <c r="AB54" s="2">
        <v>39999.800000000003</v>
      </c>
      <c r="AC54" s="2">
        <v>0</v>
      </c>
      <c r="AD54" s="2">
        <f t="shared" si="4"/>
        <v>2754616.8</v>
      </c>
      <c r="AE54" s="2"/>
      <c r="AF54" s="2">
        <v>41740000</v>
      </c>
      <c r="AG54" s="2"/>
      <c r="AH54" s="2"/>
      <c r="AI54" s="2">
        <v>4396034</v>
      </c>
      <c r="AJ54" s="2">
        <v>1577717.18</v>
      </c>
      <c r="AK54" s="2">
        <v>45943330</v>
      </c>
      <c r="AL54" s="2">
        <f t="shared" si="5"/>
        <v>93657081.180000007</v>
      </c>
      <c r="AM54" s="2"/>
      <c r="AN54" s="2"/>
      <c r="AO54" s="2"/>
      <c r="AP54" s="2"/>
      <c r="AQ54" s="2"/>
      <c r="AR54" s="2"/>
      <c r="AS54" s="2">
        <v>822120</v>
      </c>
      <c r="AT54" s="2">
        <f t="shared" si="6"/>
        <v>822120</v>
      </c>
      <c r="AU54" s="2"/>
      <c r="AV54" s="2"/>
      <c r="AW54" s="2"/>
      <c r="AX54" s="2"/>
      <c r="AY54" s="2"/>
      <c r="AZ54" s="2"/>
      <c r="BA54" s="2">
        <v>115500</v>
      </c>
      <c r="BB54" s="2">
        <f t="shared" si="7"/>
        <v>115500</v>
      </c>
      <c r="BC54" s="2"/>
      <c r="BD54" s="2"/>
      <c r="BE54" s="2"/>
      <c r="BF54" s="2"/>
      <c r="BG54" s="2"/>
      <c r="BH54" s="2"/>
      <c r="BI54" s="2">
        <v>0</v>
      </c>
      <c r="BJ54" s="2">
        <f t="shared" si="8"/>
        <v>0</v>
      </c>
      <c r="BK54" s="2"/>
      <c r="BL54" s="2"/>
      <c r="BM54" s="2"/>
      <c r="BN54" s="2"/>
      <c r="BO54" s="2"/>
      <c r="BP54" s="2"/>
      <c r="BQ54" s="2">
        <v>937620</v>
      </c>
      <c r="BR54" s="2">
        <f t="shared" si="9"/>
        <v>937620</v>
      </c>
    </row>
    <row r="55" spans="1:70" ht="11.25" customHeight="1" x14ac:dyDescent="0.2">
      <c r="A55" s="1">
        <v>1</v>
      </c>
      <c r="B55" s="1">
        <v>128034503</v>
      </c>
      <c r="C55" s="1" t="s">
        <v>423</v>
      </c>
      <c r="D55" s="1" t="s">
        <v>518</v>
      </c>
      <c r="E55" s="2">
        <f t="shared" si="0"/>
        <v>22813017</v>
      </c>
      <c r="F55" s="2">
        <f t="shared" si="1"/>
        <v>25074112</v>
      </c>
      <c r="G55" s="2"/>
      <c r="H55" s="2">
        <v>2535000</v>
      </c>
      <c r="I55" s="2"/>
      <c r="J55" s="2"/>
      <c r="K55" s="2">
        <v>547747</v>
      </c>
      <c r="L55" s="2">
        <v>108270</v>
      </c>
      <c r="M55" s="2">
        <v>19033340</v>
      </c>
      <c r="N55" s="2">
        <f t="shared" si="2"/>
        <v>22224357</v>
      </c>
      <c r="O55" s="2"/>
      <c r="P55" s="2">
        <v>0</v>
      </c>
      <c r="Q55" s="2"/>
      <c r="R55" s="2"/>
      <c r="S55" s="2">
        <v>168975</v>
      </c>
      <c r="T55" s="2">
        <v>87120</v>
      </c>
      <c r="U55" s="2">
        <v>2454100</v>
      </c>
      <c r="V55" s="2">
        <f t="shared" si="3"/>
        <v>2710195</v>
      </c>
      <c r="W55" s="2"/>
      <c r="X55" s="2">
        <v>525000</v>
      </c>
      <c r="Y55" s="2"/>
      <c r="Z55" s="2"/>
      <c r="AA55" s="2">
        <v>0</v>
      </c>
      <c r="AB55" s="2">
        <v>0</v>
      </c>
      <c r="AC55" s="2">
        <v>0</v>
      </c>
      <c r="AD55" s="2">
        <f t="shared" si="4"/>
        <v>525000</v>
      </c>
      <c r="AE55" s="2"/>
      <c r="AF55" s="2">
        <v>2010000</v>
      </c>
      <c r="AG55" s="2"/>
      <c r="AH55" s="2"/>
      <c r="AI55" s="2">
        <v>716722</v>
      </c>
      <c r="AJ55" s="2">
        <v>195390</v>
      </c>
      <c r="AK55" s="2">
        <v>21487440</v>
      </c>
      <c r="AL55" s="2">
        <f t="shared" si="5"/>
        <v>24409552</v>
      </c>
      <c r="AM55" s="2"/>
      <c r="AN55" s="2"/>
      <c r="AO55" s="2"/>
      <c r="AP55" s="2"/>
      <c r="AQ55" s="2"/>
      <c r="AR55" s="2"/>
      <c r="AS55" s="2">
        <v>588660</v>
      </c>
      <c r="AT55" s="2">
        <f t="shared" si="6"/>
        <v>588660</v>
      </c>
      <c r="AU55" s="2"/>
      <c r="AV55" s="2"/>
      <c r="AW55" s="2"/>
      <c r="AX55" s="2"/>
      <c r="AY55" s="2"/>
      <c r="AZ55" s="2"/>
      <c r="BA55" s="2">
        <v>75900</v>
      </c>
      <c r="BB55" s="2">
        <f t="shared" si="7"/>
        <v>75900</v>
      </c>
      <c r="BC55" s="2"/>
      <c r="BD55" s="2"/>
      <c r="BE55" s="2"/>
      <c r="BF55" s="2"/>
      <c r="BG55" s="2"/>
      <c r="BH55" s="2"/>
      <c r="BI55" s="2">
        <v>0</v>
      </c>
      <c r="BJ55" s="2">
        <f t="shared" si="8"/>
        <v>0</v>
      </c>
      <c r="BK55" s="2"/>
      <c r="BL55" s="2"/>
      <c r="BM55" s="2"/>
      <c r="BN55" s="2"/>
      <c r="BO55" s="2"/>
      <c r="BP55" s="2"/>
      <c r="BQ55" s="2">
        <v>664560</v>
      </c>
      <c r="BR55" s="2">
        <f t="shared" si="9"/>
        <v>664560</v>
      </c>
    </row>
    <row r="56" spans="1:70" ht="11.25" customHeight="1" x14ac:dyDescent="0.2">
      <c r="A56" s="1">
        <v>1</v>
      </c>
      <c r="B56" s="1">
        <v>127040503</v>
      </c>
      <c r="C56" s="1" t="s">
        <v>447</v>
      </c>
      <c r="D56" s="1" t="s">
        <v>517</v>
      </c>
      <c r="E56" s="2">
        <f t="shared" si="0"/>
        <v>74515569</v>
      </c>
      <c r="F56" s="2">
        <f t="shared" si="1"/>
        <v>77581559</v>
      </c>
      <c r="G56" s="2"/>
      <c r="H56" s="2">
        <v>45945000</v>
      </c>
      <c r="I56" s="2"/>
      <c r="J56" s="2"/>
      <c r="K56" s="2">
        <v>1128419</v>
      </c>
      <c r="L56" s="2">
        <v>240150</v>
      </c>
      <c r="M56" s="2">
        <v>27202000</v>
      </c>
      <c r="N56" s="2">
        <f t="shared" si="2"/>
        <v>74515569</v>
      </c>
      <c r="O56" s="2"/>
      <c r="P56" s="2">
        <v>0</v>
      </c>
      <c r="Q56" s="2"/>
      <c r="R56" s="2"/>
      <c r="S56" s="2">
        <v>478435</v>
      </c>
      <c r="T56" s="2">
        <v>19355</v>
      </c>
      <c r="U56" s="2">
        <v>3672000</v>
      </c>
      <c r="V56" s="2">
        <f t="shared" si="3"/>
        <v>4169790</v>
      </c>
      <c r="W56" s="2"/>
      <c r="X56" s="2">
        <v>1005000</v>
      </c>
      <c r="Y56" s="2"/>
      <c r="Z56" s="2"/>
      <c r="AA56" s="2">
        <v>98800</v>
      </c>
      <c r="AB56" s="2">
        <v>0</v>
      </c>
      <c r="AC56" s="2">
        <v>0</v>
      </c>
      <c r="AD56" s="2">
        <f t="shared" si="4"/>
        <v>1103800</v>
      </c>
      <c r="AE56" s="2"/>
      <c r="AF56" s="2">
        <v>44940000</v>
      </c>
      <c r="AG56" s="2"/>
      <c r="AH56" s="2"/>
      <c r="AI56" s="2">
        <v>1508054</v>
      </c>
      <c r="AJ56" s="2">
        <v>259505</v>
      </c>
      <c r="AK56" s="2">
        <v>30874000</v>
      </c>
      <c r="AL56" s="2">
        <f t="shared" si="5"/>
        <v>77581559</v>
      </c>
      <c r="AM56" s="2"/>
      <c r="AN56" s="2"/>
      <c r="AO56" s="2"/>
      <c r="AP56" s="2"/>
      <c r="AQ56" s="2"/>
      <c r="AR56" s="2"/>
      <c r="AS56" s="2"/>
      <c r="AT56" s="2">
        <f t="shared" si="6"/>
        <v>0</v>
      </c>
      <c r="AU56" s="2"/>
      <c r="AV56" s="2"/>
      <c r="AW56" s="2"/>
      <c r="AX56" s="2"/>
      <c r="AY56" s="2"/>
      <c r="AZ56" s="2"/>
      <c r="BA56" s="2"/>
      <c r="BB56" s="2">
        <f t="shared" si="7"/>
        <v>0</v>
      </c>
      <c r="BC56" s="2"/>
      <c r="BD56" s="2"/>
      <c r="BE56" s="2"/>
      <c r="BF56" s="2"/>
      <c r="BG56" s="2"/>
      <c r="BH56" s="2"/>
      <c r="BI56" s="2"/>
      <c r="BJ56" s="2">
        <f t="shared" si="8"/>
        <v>0</v>
      </c>
      <c r="BK56" s="2"/>
      <c r="BL56" s="2"/>
      <c r="BM56" s="2"/>
      <c r="BN56" s="2"/>
      <c r="BO56" s="2"/>
      <c r="BP56" s="2"/>
      <c r="BQ56" s="2"/>
      <c r="BR56" s="2">
        <f t="shared" si="9"/>
        <v>0</v>
      </c>
    </row>
    <row r="57" spans="1:70" ht="11.25" customHeight="1" x14ac:dyDescent="0.2">
      <c r="A57" s="1">
        <v>1</v>
      </c>
      <c r="B57" s="1">
        <v>127040703</v>
      </c>
      <c r="C57" s="1" t="s">
        <v>357</v>
      </c>
      <c r="D57" s="1" t="s">
        <v>517</v>
      </c>
      <c r="E57" s="2">
        <f t="shared" si="0"/>
        <v>125487075</v>
      </c>
      <c r="F57" s="2">
        <f t="shared" si="1"/>
        <v>134170764.20999999</v>
      </c>
      <c r="G57" s="2"/>
      <c r="H57" s="2">
        <v>72545000</v>
      </c>
      <c r="I57" s="2"/>
      <c r="J57" s="2">
        <v>472484</v>
      </c>
      <c r="K57" s="2">
        <v>1052058</v>
      </c>
      <c r="L57" s="2">
        <v>761370</v>
      </c>
      <c r="M57" s="2">
        <v>50636000</v>
      </c>
      <c r="N57" s="2">
        <f t="shared" si="2"/>
        <v>125466912</v>
      </c>
      <c r="O57" s="2"/>
      <c r="P57" s="2">
        <v>15590000</v>
      </c>
      <c r="Q57" s="2"/>
      <c r="R57" s="2">
        <v>0</v>
      </c>
      <c r="S57" s="2">
        <v>47863</v>
      </c>
      <c r="T57" s="2">
        <v>30485</v>
      </c>
      <c r="U57" s="2">
        <v>6404000</v>
      </c>
      <c r="V57" s="2">
        <f t="shared" si="3"/>
        <v>22072348</v>
      </c>
      <c r="W57" s="2"/>
      <c r="X57" s="2">
        <v>13220000</v>
      </c>
      <c r="Y57" s="2"/>
      <c r="Z57" s="2">
        <v>159283.79</v>
      </c>
      <c r="AA57" s="2">
        <v>0</v>
      </c>
      <c r="AB57" s="2">
        <v>0</v>
      </c>
      <c r="AC57" s="2">
        <v>0</v>
      </c>
      <c r="AD57" s="2">
        <f t="shared" si="4"/>
        <v>13379283.789999999</v>
      </c>
      <c r="AE57" s="2"/>
      <c r="AF57" s="2">
        <v>74915000</v>
      </c>
      <c r="AG57" s="2"/>
      <c r="AH57" s="2">
        <v>313200.21000000002</v>
      </c>
      <c r="AI57" s="2">
        <v>1099921</v>
      </c>
      <c r="AJ57" s="2">
        <v>791855</v>
      </c>
      <c r="AK57" s="2">
        <v>57040000</v>
      </c>
      <c r="AL57" s="2">
        <f t="shared" si="5"/>
        <v>134159976.20999999</v>
      </c>
      <c r="AM57" s="2"/>
      <c r="AN57" s="2"/>
      <c r="AO57" s="2"/>
      <c r="AP57" s="2"/>
      <c r="AQ57" s="2"/>
      <c r="AR57" s="2">
        <v>20163</v>
      </c>
      <c r="AS57" s="2"/>
      <c r="AT57" s="2">
        <f t="shared" si="6"/>
        <v>20163</v>
      </c>
      <c r="AU57" s="2"/>
      <c r="AV57" s="2"/>
      <c r="AW57" s="2"/>
      <c r="AX57" s="2"/>
      <c r="AY57" s="2"/>
      <c r="AZ57" s="2">
        <v>0</v>
      </c>
      <c r="BA57" s="2"/>
      <c r="BB57" s="2">
        <f t="shared" si="7"/>
        <v>0</v>
      </c>
      <c r="BC57" s="2"/>
      <c r="BD57" s="2"/>
      <c r="BE57" s="2"/>
      <c r="BF57" s="2"/>
      <c r="BG57" s="2"/>
      <c r="BH57" s="2">
        <v>9375</v>
      </c>
      <c r="BI57" s="2"/>
      <c r="BJ57" s="2">
        <f t="shared" si="8"/>
        <v>9375</v>
      </c>
      <c r="BK57" s="2"/>
      <c r="BL57" s="2"/>
      <c r="BM57" s="2"/>
      <c r="BN57" s="2"/>
      <c r="BO57" s="2"/>
      <c r="BP57" s="2">
        <v>10788</v>
      </c>
      <c r="BQ57" s="2"/>
      <c r="BR57" s="2">
        <f t="shared" si="9"/>
        <v>10788</v>
      </c>
    </row>
    <row r="58" spans="1:70" ht="11.25" customHeight="1" x14ac:dyDescent="0.2">
      <c r="A58" s="1">
        <v>1</v>
      </c>
      <c r="B58" s="1">
        <v>127041203</v>
      </c>
      <c r="C58" s="1" t="s">
        <v>284</v>
      </c>
      <c r="D58" s="1" t="s">
        <v>517</v>
      </c>
      <c r="E58" s="2">
        <f t="shared" si="0"/>
        <v>71560633.650000006</v>
      </c>
      <c r="F58" s="2">
        <f t="shared" si="1"/>
        <v>77045470</v>
      </c>
      <c r="G58" s="2"/>
      <c r="H58" s="2">
        <v>31395000</v>
      </c>
      <c r="I58" s="2"/>
      <c r="J58" s="2">
        <v>0</v>
      </c>
      <c r="K58" s="2">
        <v>1096386</v>
      </c>
      <c r="L58" s="2">
        <v>302247.65000000002</v>
      </c>
      <c r="M58" s="2">
        <v>38767000</v>
      </c>
      <c r="N58" s="2">
        <f t="shared" si="2"/>
        <v>71560633.650000006</v>
      </c>
      <c r="O58" s="2"/>
      <c r="P58" s="2">
        <v>500000</v>
      </c>
      <c r="Q58" s="2"/>
      <c r="R58" s="2">
        <v>374136</v>
      </c>
      <c r="S58" s="2">
        <v>432812</v>
      </c>
      <c r="T58" s="2">
        <v>71888.350000000006</v>
      </c>
      <c r="U58" s="2">
        <v>6131000</v>
      </c>
      <c r="V58" s="2">
        <f t="shared" si="3"/>
        <v>7509836.3499999996</v>
      </c>
      <c r="W58" s="2"/>
      <c r="X58" s="2">
        <v>2025000</v>
      </c>
      <c r="Y58" s="2"/>
      <c r="Z58" s="2">
        <v>0</v>
      </c>
      <c r="AA58" s="2">
        <v>0</v>
      </c>
      <c r="AB58" s="2">
        <v>0</v>
      </c>
      <c r="AC58" s="2">
        <v>0</v>
      </c>
      <c r="AD58" s="2">
        <f t="shared" si="4"/>
        <v>2025000</v>
      </c>
      <c r="AE58" s="2"/>
      <c r="AF58" s="2">
        <v>29870000</v>
      </c>
      <c r="AG58" s="2"/>
      <c r="AH58" s="2">
        <v>374136</v>
      </c>
      <c r="AI58" s="2">
        <v>1529198</v>
      </c>
      <c r="AJ58" s="2">
        <v>374136</v>
      </c>
      <c r="AK58" s="2">
        <v>44898000</v>
      </c>
      <c r="AL58" s="2">
        <f t="shared" si="5"/>
        <v>77045470</v>
      </c>
      <c r="AM58" s="2"/>
      <c r="AN58" s="2"/>
      <c r="AO58" s="2"/>
      <c r="AP58" s="2"/>
      <c r="AQ58" s="2"/>
      <c r="AR58" s="2"/>
      <c r="AS58" s="2"/>
      <c r="AT58" s="2">
        <f t="shared" si="6"/>
        <v>0</v>
      </c>
      <c r="AU58" s="2"/>
      <c r="AV58" s="2"/>
      <c r="AW58" s="2"/>
      <c r="AX58" s="2"/>
      <c r="AY58" s="2"/>
      <c r="AZ58" s="2"/>
      <c r="BA58" s="2"/>
      <c r="BB58" s="2">
        <f t="shared" si="7"/>
        <v>0</v>
      </c>
      <c r="BC58" s="2"/>
      <c r="BD58" s="2"/>
      <c r="BE58" s="2"/>
      <c r="BF58" s="2"/>
      <c r="BG58" s="2"/>
      <c r="BH58" s="2"/>
      <c r="BI58" s="2"/>
      <c r="BJ58" s="2">
        <f t="shared" si="8"/>
        <v>0</v>
      </c>
      <c r="BK58" s="2"/>
      <c r="BL58" s="2"/>
      <c r="BM58" s="2"/>
      <c r="BN58" s="2"/>
      <c r="BO58" s="2"/>
      <c r="BP58" s="2"/>
      <c r="BQ58" s="2"/>
      <c r="BR58" s="2">
        <f t="shared" si="9"/>
        <v>0</v>
      </c>
    </row>
    <row r="59" spans="1:70" ht="11.25" customHeight="1" x14ac:dyDescent="0.2">
      <c r="A59" s="1">
        <v>1</v>
      </c>
      <c r="B59" s="1">
        <v>127041503</v>
      </c>
      <c r="C59" s="1" t="s">
        <v>153</v>
      </c>
      <c r="D59" s="1" t="s">
        <v>517</v>
      </c>
      <c r="E59" s="2">
        <f t="shared" si="0"/>
        <v>58366593</v>
      </c>
      <c r="F59" s="2">
        <f t="shared" si="1"/>
        <v>63455548.350000001</v>
      </c>
      <c r="G59" s="2"/>
      <c r="H59" s="2">
        <v>19892000</v>
      </c>
      <c r="I59" s="2"/>
      <c r="J59" s="2">
        <v>78511</v>
      </c>
      <c r="K59" s="2">
        <v>121393</v>
      </c>
      <c r="L59" s="2">
        <v>224494</v>
      </c>
      <c r="M59" s="2">
        <v>36892588</v>
      </c>
      <c r="N59" s="2">
        <f t="shared" si="2"/>
        <v>57208986</v>
      </c>
      <c r="O59" s="2"/>
      <c r="P59" s="2">
        <v>0</v>
      </c>
      <c r="Q59" s="2"/>
      <c r="R59" s="2">
        <v>188882.35</v>
      </c>
      <c r="S59" s="2">
        <v>134700</v>
      </c>
      <c r="T59" s="2">
        <v>0</v>
      </c>
      <c r="U59" s="2">
        <v>5907633</v>
      </c>
      <c r="V59" s="2">
        <f t="shared" si="3"/>
        <v>6231215.3499999996</v>
      </c>
      <c r="W59" s="2"/>
      <c r="X59" s="2">
        <v>1199200</v>
      </c>
      <c r="Y59" s="2"/>
      <c r="Z59" s="2">
        <v>87095</v>
      </c>
      <c r="AA59" s="2">
        <v>0</v>
      </c>
      <c r="AB59" s="2">
        <v>22632</v>
      </c>
      <c r="AC59" s="2">
        <v>0</v>
      </c>
      <c r="AD59" s="2">
        <f t="shared" si="4"/>
        <v>1308927</v>
      </c>
      <c r="AE59" s="2"/>
      <c r="AF59" s="2">
        <v>18692800</v>
      </c>
      <c r="AG59" s="2"/>
      <c r="AH59" s="2">
        <v>180298.35</v>
      </c>
      <c r="AI59" s="2">
        <v>256093</v>
      </c>
      <c r="AJ59" s="2">
        <v>201862</v>
      </c>
      <c r="AK59" s="2">
        <v>42800221</v>
      </c>
      <c r="AL59" s="2">
        <f t="shared" si="5"/>
        <v>62131274.350000001</v>
      </c>
      <c r="AM59" s="2"/>
      <c r="AN59" s="2"/>
      <c r="AO59" s="2"/>
      <c r="AP59" s="2"/>
      <c r="AQ59" s="2"/>
      <c r="AR59" s="2">
        <v>19195</v>
      </c>
      <c r="AS59" s="2">
        <v>1138412</v>
      </c>
      <c r="AT59" s="2">
        <f t="shared" si="6"/>
        <v>1157607</v>
      </c>
      <c r="AU59" s="2"/>
      <c r="AV59" s="2"/>
      <c r="AW59" s="2"/>
      <c r="AX59" s="2"/>
      <c r="AY59" s="2"/>
      <c r="AZ59" s="2">
        <v>0</v>
      </c>
      <c r="BA59" s="2">
        <v>167367</v>
      </c>
      <c r="BB59" s="2">
        <f t="shared" si="7"/>
        <v>167367</v>
      </c>
      <c r="BC59" s="2"/>
      <c r="BD59" s="2"/>
      <c r="BE59" s="2"/>
      <c r="BF59" s="2"/>
      <c r="BG59" s="2"/>
      <c r="BH59" s="2">
        <v>700</v>
      </c>
      <c r="BI59" s="2">
        <v>0</v>
      </c>
      <c r="BJ59" s="2">
        <f t="shared" si="8"/>
        <v>700</v>
      </c>
      <c r="BK59" s="2"/>
      <c r="BL59" s="2"/>
      <c r="BM59" s="2"/>
      <c r="BN59" s="2"/>
      <c r="BO59" s="2"/>
      <c r="BP59" s="2">
        <v>18495</v>
      </c>
      <c r="BQ59" s="2">
        <v>1305779</v>
      </c>
      <c r="BR59" s="2">
        <f t="shared" si="9"/>
        <v>1324274</v>
      </c>
    </row>
    <row r="60" spans="1:70" ht="11.25" customHeight="1" x14ac:dyDescent="0.2">
      <c r="A60" s="1">
        <v>1</v>
      </c>
      <c r="B60" s="1">
        <v>127041603</v>
      </c>
      <c r="C60" s="1" t="s">
        <v>448</v>
      </c>
      <c r="D60" s="1" t="s">
        <v>517</v>
      </c>
      <c r="E60" s="2">
        <f t="shared" si="0"/>
        <v>90674582</v>
      </c>
      <c r="F60" s="2">
        <f t="shared" si="1"/>
        <v>98739167</v>
      </c>
      <c r="G60" s="2"/>
      <c r="H60" s="2">
        <v>35745000</v>
      </c>
      <c r="I60" s="2"/>
      <c r="J60" s="2">
        <v>4186411</v>
      </c>
      <c r="K60" s="2">
        <v>78297</v>
      </c>
      <c r="L60" s="2">
        <v>547144</v>
      </c>
      <c r="M60" s="2">
        <v>48984771</v>
      </c>
      <c r="N60" s="2">
        <f t="shared" si="2"/>
        <v>89541623</v>
      </c>
      <c r="O60" s="2"/>
      <c r="P60" s="2">
        <v>16885000</v>
      </c>
      <c r="Q60" s="2"/>
      <c r="R60" s="2">
        <v>404946</v>
      </c>
      <c r="S60" s="2">
        <v>1322561</v>
      </c>
      <c r="T60" s="2">
        <v>0</v>
      </c>
      <c r="U60" s="2">
        <v>3189860</v>
      </c>
      <c r="V60" s="2">
        <f t="shared" si="3"/>
        <v>21802367</v>
      </c>
      <c r="W60" s="2"/>
      <c r="X60" s="2">
        <v>9725000</v>
      </c>
      <c r="Y60" s="2"/>
      <c r="Z60" s="2">
        <v>4079049</v>
      </c>
      <c r="AA60" s="2">
        <v>0</v>
      </c>
      <c r="AB60" s="2">
        <v>15327</v>
      </c>
      <c r="AC60" s="2">
        <v>0</v>
      </c>
      <c r="AD60" s="2">
        <f t="shared" si="4"/>
        <v>13819376</v>
      </c>
      <c r="AE60" s="2"/>
      <c r="AF60" s="2">
        <v>42905000</v>
      </c>
      <c r="AG60" s="2"/>
      <c r="AH60" s="2">
        <v>512308</v>
      </c>
      <c r="AI60" s="2">
        <v>1400858</v>
      </c>
      <c r="AJ60" s="2">
        <v>531817</v>
      </c>
      <c r="AK60" s="2">
        <v>52174631</v>
      </c>
      <c r="AL60" s="2">
        <f t="shared" si="5"/>
        <v>97524614</v>
      </c>
      <c r="AM60" s="2"/>
      <c r="AN60" s="2"/>
      <c r="AO60" s="2"/>
      <c r="AP60" s="2">
        <v>0</v>
      </c>
      <c r="AQ60" s="2"/>
      <c r="AR60" s="2">
        <v>1730</v>
      </c>
      <c r="AS60" s="2">
        <v>1131229</v>
      </c>
      <c r="AT60" s="2">
        <f t="shared" si="6"/>
        <v>1132959</v>
      </c>
      <c r="AU60" s="2"/>
      <c r="AV60" s="2"/>
      <c r="AW60" s="2"/>
      <c r="AX60" s="2">
        <v>14400</v>
      </c>
      <c r="AY60" s="2"/>
      <c r="AZ60" s="2">
        <v>55</v>
      </c>
      <c r="BA60" s="2">
        <v>67139</v>
      </c>
      <c r="BB60" s="2">
        <f t="shared" si="7"/>
        <v>81594</v>
      </c>
      <c r="BC60" s="2"/>
      <c r="BD60" s="2"/>
      <c r="BE60" s="2"/>
      <c r="BF60" s="2">
        <v>0</v>
      </c>
      <c r="BG60" s="2"/>
      <c r="BH60" s="2">
        <v>0</v>
      </c>
      <c r="BI60" s="2">
        <v>0</v>
      </c>
      <c r="BJ60" s="2">
        <f t="shared" si="8"/>
        <v>0</v>
      </c>
      <c r="BK60" s="2"/>
      <c r="BL60" s="2"/>
      <c r="BM60" s="2"/>
      <c r="BN60" s="2">
        <v>14400</v>
      </c>
      <c r="BO60" s="2"/>
      <c r="BP60" s="2">
        <v>1785</v>
      </c>
      <c r="BQ60" s="2">
        <v>1198368</v>
      </c>
      <c r="BR60" s="2">
        <f t="shared" si="9"/>
        <v>1214553</v>
      </c>
    </row>
    <row r="61" spans="1:70" ht="11.25" customHeight="1" x14ac:dyDescent="0.2">
      <c r="A61" s="1">
        <v>1</v>
      </c>
      <c r="B61" s="1">
        <v>127042003</v>
      </c>
      <c r="C61" s="1" t="s">
        <v>759</v>
      </c>
      <c r="D61" s="1" t="s">
        <v>517</v>
      </c>
      <c r="E61" s="2">
        <f t="shared" si="0"/>
        <v>76737480</v>
      </c>
      <c r="F61" s="2">
        <f t="shared" si="1"/>
        <v>93036646</v>
      </c>
      <c r="G61" s="2"/>
      <c r="H61" s="2">
        <v>26570000</v>
      </c>
      <c r="I61" s="2"/>
      <c r="J61" s="2"/>
      <c r="K61" s="2">
        <v>117869</v>
      </c>
      <c r="L61" s="2">
        <v>652611</v>
      </c>
      <c r="M61" s="2">
        <v>49397000</v>
      </c>
      <c r="N61" s="2">
        <f t="shared" si="2"/>
        <v>76737480</v>
      </c>
      <c r="O61" s="2"/>
      <c r="P61" s="2">
        <v>9800000</v>
      </c>
      <c r="Q61" s="2"/>
      <c r="R61" s="2"/>
      <c r="S61" s="2">
        <v>273621</v>
      </c>
      <c r="T61" s="2">
        <v>85120</v>
      </c>
      <c r="U61" s="2">
        <v>7610000</v>
      </c>
      <c r="V61" s="2">
        <f t="shared" si="3"/>
        <v>17768741</v>
      </c>
      <c r="W61" s="2"/>
      <c r="X61" s="2">
        <v>1030000</v>
      </c>
      <c r="Y61" s="2"/>
      <c r="Z61" s="2"/>
      <c r="AA61" s="2">
        <v>134169</v>
      </c>
      <c r="AB61" s="2">
        <v>305406</v>
      </c>
      <c r="AC61" s="2">
        <v>0</v>
      </c>
      <c r="AD61" s="2">
        <f t="shared" si="4"/>
        <v>1469575</v>
      </c>
      <c r="AE61" s="2"/>
      <c r="AF61" s="2">
        <v>35340000</v>
      </c>
      <c r="AG61" s="2"/>
      <c r="AH61" s="2"/>
      <c r="AI61" s="2">
        <v>257321</v>
      </c>
      <c r="AJ61" s="2">
        <v>432325</v>
      </c>
      <c r="AK61" s="2">
        <v>57007000</v>
      </c>
      <c r="AL61" s="2">
        <f t="shared" si="5"/>
        <v>93036646</v>
      </c>
      <c r="AM61" s="2"/>
      <c r="AN61" s="2"/>
      <c r="AO61" s="2"/>
      <c r="AP61" s="2"/>
      <c r="AQ61" s="2"/>
      <c r="AR61" s="2"/>
      <c r="AS61" s="2"/>
      <c r="AT61" s="2">
        <f t="shared" si="6"/>
        <v>0</v>
      </c>
      <c r="AU61" s="2"/>
      <c r="AV61" s="2"/>
      <c r="AW61" s="2"/>
      <c r="AX61" s="2"/>
      <c r="AY61" s="2"/>
      <c r="AZ61" s="2"/>
      <c r="BA61" s="2"/>
      <c r="BB61" s="2">
        <f t="shared" si="7"/>
        <v>0</v>
      </c>
      <c r="BC61" s="2"/>
      <c r="BD61" s="2"/>
      <c r="BE61" s="2"/>
      <c r="BF61" s="2"/>
      <c r="BG61" s="2"/>
      <c r="BH61" s="2"/>
      <c r="BI61" s="2"/>
      <c r="BJ61" s="2">
        <f t="shared" si="8"/>
        <v>0</v>
      </c>
      <c r="BK61" s="2"/>
      <c r="BL61" s="2"/>
      <c r="BM61" s="2"/>
      <c r="BN61" s="2"/>
      <c r="BO61" s="2"/>
      <c r="BP61" s="2"/>
      <c r="BQ61" s="2"/>
      <c r="BR61" s="2">
        <f t="shared" si="9"/>
        <v>0</v>
      </c>
    </row>
    <row r="62" spans="1:70" ht="11.25" customHeight="1" x14ac:dyDescent="0.2">
      <c r="A62" s="1">
        <v>1</v>
      </c>
      <c r="B62" s="1">
        <v>127042853</v>
      </c>
      <c r="C62" s="1" t="s">
        <v>294</v>
      </c>
      <c r="D62" s="1" t="s">
        <v>517</v>
      </c>
      <c r="E62" s="2">
        <f t="shared" si="0"/>
        <v>43150469</v>
      </c>
      <c r="F62" s="2">
        <f t="shared" si="1"/>
        <v>47470650</v>
      </c>
      <c r="G62" s="2">
        <v>303757</v>
      </c>
      <c r="H62" s="2">
        <v>12205000</v>
      </c>
      <c r="I62" s="2"/>
      <c r="J62" s="2"/>
      <c r="K62" s="2">
        <v>808596</v>
      </c>
      <c r="L62" s="2">
        <v>119116</v>
      </c>
      <c r="M62" s="2">
        <v>28716390</v>
      </c>
      <c r="N62" s="2">
        <f t="shared" si="2"/>
        <v>42152859</v>
      </c>
      <c r="O62" s="2">
        <v>0</v>
      </c>
      <c r="P62" s="2">
        <v>0</v>
      </c>
      <c r="Q62" s="2"/>
      <c r="R62" s="2"/>
      <c r="S62" s="2">
        <v>1254421</v>
      </c>
      <c r="T62" s="2">
        <v>8617</v>
      </c>
      <c r="U62" s="2">
        <v>3963991</v>
      </c>
      <c r="V62" s="2">
        <f t="shared" si="3"/>
        <v>5227029</v>
      </c>
      <c r="W62" s="2">
        <v>108857</v>
      </c>
      <c r="X62" s="2">
        <v>720000</v>
      </c>
      <c r="Y62" s="2"/>
      <c r="Z62" s="2"/>
      <c r="AA62" s="2">
        <v>0</v>
      </c>
      <c r="AB62" s="2">
        <v>0</v>
      </c>
      <c r="AC62" s="2">
        <v>0</v>
      </c>
      <c r="AD62" s="2">
        <f t="shared" si="4"/>
        <v>828857</v>
      </c>
      <c r="AE62" s="2">
        <v>194900</v>
      </c>
      <c r="AF62" s="2">
        <v>11485000</v>
      </c>
      <c r="AG62" s="2"/>
      <c r="AH62" s="2"/>
      <c r="AI62" s="2">
        <v>2063017</v>
      </c>
      <c r="AJ62" s="2">
        <v>127733</v>
      </c>
      <c r="AK62" s="2">
        <v>32680381</v>
      </c>
      <c r="AL62" s="2">
        <f t="shared" si="5"/>
        <v>46551031</v>
      </c>
      <c r="AM62" s="2"/>
      <c r="AN62" s="2"/>
      <c r="AO62" s="2"/>
      <c r="AP62" s="2"/>
      <c r="AQ62" s="2"/>
      <c r="AR62" s="2"/>
      <c r="AS62" s="2">
        <v>997610</v>
      </c>
      <c r="AT62" s="2">
        <f t="shared" si="6"/>
        <v>997610</v>
      </c>
      <c r="AU62" s="2"/>
      <c r="AV62" s="2"/>
      <c r="AW62" s="2"/>
      <c r="AX62" s="2"/>
      <c r="AY62" s="2"/>
      <c r="AZ62" s="2"/>
      <c r="BA62" s="2">
        <v>0</v>
      </c>
      <c r="BB62" s="2">
        <f t="shared" si="7"/>
        <v>0</v>
      </c>
      <c r="BC62" s="2"/>
      <c r="BD62" s="2"/>
      <c r="BE62" s="2"/>
      <c r="BF62" s="2"/>
      <c r="BG62" s="2"/>
      <c r="BH62" s="2"/>
      <c r="BI62" s="2">
        <v>77991</v>
      </c>
      <c r="BJ62" s="2">
        <f t="shared" si="8"/>
        <v>77991</v>
      </c>
      <c r="BK62" s="2"/>
      <c r="BL62" s="2"/>
      <c r="BM62" s="2"/>
      <c r="BN62" s="2"/>
      <c r="BO62" s="2"/>
      <c r="BP62" s="2"/>
      <c r="BQ62" s="2">
        <v>919619</v>
      </c>
      <c r="BR62" s="2">
        <f t="shared" si="9"/>
        <v>919619</v>
      </c>
    </row>
    <row r="63" spans="1:70" ht="11.25" customHeight="1" x14ac:dyDescent="0.2">
      <c r="A63" s="1">
        <v>1</v>
      </c>
      <c r="B63" s="1">
        <v>127044103</v>
      </c>
      <c r="C63" s="1" t="s">
        <v>358</v>
      </c>
      <c r="D63" s="1" t="s">
        <v>517</v>
      </c>
      <c r="E63" s="2">
        <f t="shared" si="0"/>
        <v>74428798</v>
      </c>
      <c r="F63" s="2">
        <f t="shared" si="1"/>
        <v>82008153</v>
      </c>
      <c r="G63" s="2"/>
      <c r="H63" s="2">
        <v>16631396</v>
      </c>
      <c r="I63" s="2"/>
      <c r="J63" s="2"/>
      <c r="K63" s="2">
        <v>2100159</v>
      </c>
      <c r="L63" s="2">
        <v>150323</v>
      </c>
      <c r="M63" s="2">
        <v>55546920</v>
      </c>
      <c r="N63" s="2">
        <f t="shared" si="2"/>
        <v>74428798</v>
      </c>
      <c r="O63" s="2"/>
      <c r="P63" s="2">
        <v>0</v>
      </c>
      <c r="Q63" s="2"/>
      <c r="R63" s="2"/>
      <c r="S63" s="2">
        <v>685806</v>
      </c>
      <c r="T63" s="2">
        <v>8009</v>
      </c>
      <c r="U63" s="2">
        <v>9465540</v>
      </c>
      <c r="V63" s="2">
        <f t="shared" si="3"/>
        <v>10159355</v>
      </c>
      <c r="W63" s="2"/>
      <c r="X63" s="2">
        <v>2580000</v>
      </c>
      <c r="Y63" s="2"/>
      <c r="Z63" s="2"/>
      <c r="AA63" s="2">
        <v>0</v>
      </c>
      <c r="AB63" s="2">
        <v>0</v>
      </c>
      <c r="AC63" s="2">
        <v>0</v>
      </c>
      <c r="AD63" s="2">
        <f t="shared" si="4"/>
        <v>2580000</v>
      </c>
      <c r="AE63" s="2"/>
      <c r="AF63" s="2">
        <v>14051396</v>
      </c>
      <c r="AG63" s="2"/>
      <c r="AH63" s="2"/>
      <c r="AI63" s="2">
        <v>2785965</v>
      </c>
      <c r="AJ63" s="2">
        <v>158332</v>
      </c>
      <c r="AK63" s="2">
        <v>65012460</v>
      </c>
      <c r="AL63" s="2">
        <f t="shared" si="5"/>
        <v>82008153</v>
      </c>
      <c r="AM63" s="2"/>
      <c r="AN63" s="2"/>
      <c r="AO63" s="2"/>
      <c r="AP63" s="2"/>
      <c r="AQ63" s="2"/>
      <c r="AR63" s="2"/>
      <c r="AS63" s="2"/>
      <c r="AT63" s="2">
        <f t="shared" si="6"/>
        <v>0</v>
      </c>
      <c r="AU63" s="2"/>
      <c r="AV63" s="2"/>
      <c r="AW63" s="2"/>
      <c r="AX63" s="2"/>
      <c r="AY63" s="2"/>
      <c r="AZ63" s="2"/>
      <c r="BA63" s="2"/>
      <c r="BB63" s="2">
        <f t="shared" si="7"/>
        <v>0</v>
      </c>
      <c r="BC63" s="2"/>
      <c r="BD63" s="2"/>
      <c r="BE63" s="2"/>
      <c r="BF63" s="2"/>
      <c r="BG63" s="2"/>
      <c r="BH63" s="2"/>
      <c r="BI63" s="2"/>
      <c r="BJ63" s="2">
        <f t="shared" si="8"/>
        <v>0</v>
      </c>
      <c r="BK63" s="2"/>
      <c r="BL63" s="2"/>
      <c r="BM63" s="2"/>
      <c r="BN63" s="2"/>
      <c r="BO63" s="2"/>
      <c r="BP63" s="2"/>
      <c r="BQ63" s="2"/>
      <c r="BR63" s="2">
        <f t="shared" si="9"/>
        <v>0</v>
      </c>
    </row>
    <row r="64" spans="1:70" ht="11.25" customHeight="1" x14ac:dyDescent="0.2">
      <c r="A64" s="1">
        <v>1</v>
      </c>
      <c r="B64" s="1">
        <v>127045303</v>
      </c>
      <c r="C64" s="1" t="s">
        <v>678</v>
      </c>
      <c r="D64" s="1" t="s">
        <v>517</v>
      </c>
      <c r="E64" s="2">
        <f t="shared" si="0"/>
        <v>9851014</v>
      </c>
      <c r="F64" s="2">
        <f t="shared" si="1"/>
        <v>10120903</v>
      </c>
      <c r="G64" s="2"/>
      <c r="H64" s="2">
        <v>3265000</v>
      </c>
      <c r="I64" s="2"/>
      <c r="J64" s="2"/>
      <c r="K64" s="2">
        <v>297411</v>
      </c>
      <c r="L64" s="2">
        <v>34026</v>
      </c>
      <c r="M64" s="2">
        <v>6254577</v>
      </c>
      <c r="N64" s="2">
        <f t="shared" si="2"/>
        <v>9851014</v>
      </c>
      <c r="O64" s="2"/>
      <c r="P64" s="2">
        <v>0</v>
      </c>
      <c r="Q64" s="2"/>
      <c r="R64" s="2"/>
      <c r="S64" s="2">
        <v>43703</v>
      </c>
      <c r="T64" s="2">
        <v>2160</v>
      </c>
      <c r="U64" s="2">
        <v>1123596</v>
      </c>
      <c r="V64" s="2">
        <f t="shared" si="3"/>
        <v>1169459</v>
      </c>
      <c r="W64" s="2"/>
      <c r="X64" s="2">
        <v>115000</v>
      </c>
      <c r="Y64" s="2"/>
      <c r="Z64" s="2"/>
      <c r="AA64" s="2">
        <v>7271</v>
      </c>
      <c r="AB64" s="2">
        <v>2858</v>
      </c>
      <c r="AC64" s="2">
        <v>774441</v>
      </c>
      <c r="AD64" s="2">
        <f t="shared" si="4"/>
        <v>899570</v>
      </c>
      <c r="AE64" s="2"/>
      <c r="AF64" s="2">
        <v>3150000</v>
      </c>
      <c r="AG64" s="2"/>
      <c r="AH64" s="2"/>
      <c r="AI64" s="2">
        <v>333843</v>
      </c>
      <c r="AJ64" s="2">
        <v>33328</v>
      </c>
      <c r="AK64" s="2">
        <v>6603732</v>
      </c>
      <c r="AL64" s="2">
        <f t="shared" si="5"/>
        <v>10120903</v>
      </c>
      <c r="AM64" s="2"/>
      <c r="AN64" s="2"/>
      <c r="AO64" s="2"/>
      <c r="AP64" s="2"/>
      <c r="AQ64" s="2"/>
      <c r="AR64" s="2"/>
      <c r="AS64" s="2"/>
      <c r="AT64" s="2">
        <f t="shared" si="6"/>
        <v>0</v>
      </c>
      <c r="AU64" s="2"/>
      <c r="AV64" s="2"/>
      <c r="AW64" s="2"/>
      <c r="AX64" s="2"/>
      <c r="AY64" s="2"/>
      <c r="AZ64" s="2"/>
      <c r="BA64" s="2"/>
      <c r="BB64" s="2">
        <f t="shared" si="7"/>
        <v>0</v>
      </c>
      <c r="BC64" s="2"/>
      <c r="BD64" s="2"/>
      <c r="BE64" s="2"/>
      <c r="BF64" s="2"/>
      <c r="BG64" s="2"/>
      <c r="BH64" s="2"/>
      <c r="BI64" s="2"/>
      <c r="BJ64" s="2">
        <f t="shared" si="8"/>
        <v>0</v>
      </c>
      <c r="BK64" s="2"/>
      <c r="BL64" s="2"/>
      <c r="BM64" s="2"/>
      <c r="BN64" s="2"/>
      <c r="BO64" s="2"/>
      <c r="BP64" s="2"/>
      <c r="BQ64" s="2"/>
      <c r="BR64" s="2">
        <f t="shared" si="9"/>
        <v>0</v>
      </c>
    </row>
    <row r="65" spans="1:70" ht="11.25" customHeight="1" x14ac:dyDescent="0.2">
      <c r="A65" s="1">
        <v>1</v>
      </c>
      <c r="B65" s="1">
        <v>127045653</v>
      </c>
      <c r="C65" s="1" t="s">
        <v>285</v>
      </c>
      <c r="D65" s="1" t="s">
        <v>517</v>
      </c>
      <c r="E65" s="2">
        <f t="shared" si="0"/>
        <v>40111024</v>
      </c>
      <c r="F65" s="2">
        <f t="shared" si="1"/>
        <v>43615738</v>
      </c>
      <c r="G65" s="2"/>
      <c r="H65" s="2">
        <v>5655000</v>
      </c>
      <c r="I65" s="2"/>
      <c r="J65" s="2">
        <v>2352783</v>
      </c>
      <c r="K65" s="2">
        <v>278425</v>
      </c>
      <c r="L65" s="2">
        <v>421816</v>
      </c>
      <c r="M65" s="2">
        <v>31403000</v>
      </c>
      <c r="N65" s="2">
        <f t="shared" si="2"/>
        <v>40111024</v>
      </c>
      <c r="O65" s="2"/>
      <c r="P65" s="2">
        <v>4270000</v>
      </c>
      <c r="Q65" s="2"/>
      <c r="R65" s="2">
        <v>0</v>
      </c>
      <c r="S65" s="2">
        <v>113065</v>
      </c>
      <c r="T65" s="2">
        <v>0</v>
      </c>
      <c r="U65" s="2">
        <v>4922000</v>
      </c>
      <c r="V65" s="2">
        <f t="shared" si="3"/>
        <v>9305065</v>
      </c>
      <c r="W65" s="2"/>
      <c r="X65" s="2">
        <v>5655000</v>
      </c>
      <c r="Y65" s="2"/>
      <c r="Z65" s="2">
        <v>0</v>
      </c>
      <c r="AA65" s="2">
        <v>0</v>
      </c>
      <c r="AB65" s="2">
        <v>145351</v>
      </c>
      <c r="AC65" s="2">
        <v>0</v>
      </c>
      <c r="AD65" s="2">
        <f t="shared" si="4"/>
        <v>5800351</v>
      </c>
      <c r="AE65" s="2"/>
      <c r="AF65" s="2">
        <v>4270000</v>
      </c>
      <c r="AG65" s="2"/>
      <c r="AH65" s="2">
        <v>2352783</v>
      </c>
      <c r="AI65" s="2">
        <v>391490</v>
      </c>
      <c r="AJ65" s="2">
        <v>276465</v>
      </c>
      <c r="AK65" s="2">
        <v>36325000</v>
      </c>
      <c r="AL65" s="2">
        <f t="shared" si="5"/>
        <v>43615738</v>
      </c>
      <c r="AM65" s="2"/>
      <c r="AN65" s="2"/>
      <c r="AO65" s="2"/>
      <c r="AP65" s="2"/>
      <c r="AQ65" s="2"/>
      <c r="AR65" s="2"/>
      <c r="AS65" s="2"/>
      <c r="AT65" s="2">
        <f t="shared" si="6"/>
        <v>0</v>
      </c>
      <c r="AU65" s="2"/>
      <c r="AV65" s="2"/>
      <c r="AW65" s="2"/>
      <c r="AX65" s="2"/>
      <c r="AY65" s="2"/>
      <c r="AZ65" s="2"/>
      <c r="BA65" s="2"/>
      <c r="BB65" s="2">
        <f t="shared" si="7"/>
        <v>0</v>
      </c>
      <c r="BC65" s="2"/>
      <c r="BD65" s="2"/>
      <c r="BE65" s="2"/>
      <c r="BF65" s="2"/>
      <c r="BG65" s="2"/>
      <c r="BH65" s="2"/>
      <c r="BI65" s="2"/>
      <c r="BJ65" s="2">
        <f t="shared" si="8"/>
        <v>0</v>
      </c>
      <c r="BK65" s="2"/>
      <c r="BL65" s="2"/>
      <c r="BM65" s="2"/>
      <c r="BN65" s="2"/>
      <c r="BO65" s="2"/>
      <c r="BP65" s="2"/>
      <c r="BQ65" s="2"/>
      <c r="BR65" s="2">
        <f t="shared" si="9"/>
        <v>0</v>
      </c>
    </row>
    <row r="66" spans="1:70" ht="11.25" customHeight="1" x14ac:dyDescent="0.2">
      <c r="A66" s="1">
        <v>1</v>
      </c>
      <c r="B66" s="1">
        <v>127045853</v>
      </c>
      <c r="C66" s="1" t="s">
        <v>154</v>
      </c>
      <c r="D66" s="1" t="s">
        <v>517</v>
      </c>
      <c r="E66" s="2">
        <f t="shared" si="0"/>
        <v>48259181.25</v>
      </c>
      <c r="F66" s="2">
        <f t="shared" si="1"/>
        <v>56957270.310000002</v>
      </c>
      <c r="G66" s="2">
        <v>72393</v>
      </c>
      <c r="H66" s="2">
        <v>16460000</v>
      </c>
      <c r="I66" s="2"/>
      <c r="J66" s="2"/>
      <c r="K66" s="2">
        <v>2186830</v>
      </c>
      <c r="L66" s="2">
        <v>241276.25</v>
      </c>
      <c r="M66" s="2">
        <v>29298682</v>
      </c>
      <c r="N66" s="2">
        <f t="shared" si="2"/>
        <v>48259181.25</v>
      </c>
      <c r="O66" s="2">
        <v>136293.67000000001</v>
      </c>
      <c r="P66" s="2">
        <v>8800000</v>
      </c>
      <c r="Q66" s="2"/>
      <c r="R66" s="2"/>
      <c r="S66" s="2">
        <v>0</v>
      </c>
      <c r="T66" s="2">
        <v>7348</v>
      </c>
      <c r="U66" s="2">
        <v>8385097</v>
      </c>
      <c r="V66" s="2">
        <f t="shared" si="3"/>
        <v>17328738.670000002</v>
      </c>
      <c r="W66" s="2">
        <v>88803.61</v>
      </c>
      <c r="X66" s="2">
        <v>9200000</v>
      </c>
      <c r="Y66" s="2"/>
      <c r="Z66" s="2"/>
      <c r="AA66" s="2">
        <v>411067</v>
      </c>
      <c r="AB66" s="2">
        <v>0</v>
      </c>
      <c r="AC66" s="2">
        <v>0</v>
      </c>
      <c r="AD66" s="2">
        <f t="shared" si="4"/>
        <v>9699870.6099999994</v>
      </c>
      <c r="AE66" s="2">
        <v>119883.06</v>
      </c>
      <c r="AF66" s="2">
        <v>16060000</v>
      </c>
      <c r="AG66" s="2"/>
      <c r="AH66" s="2"/>
      <c r="AI66" s="2">
        <v>1775763</v>
      </c>
      <c r="AJ66" s="2">
        <v>248624.25</v>
      </c>
      <c r="AK66" s="2">
        <v>37683779</v>
      </c>
      <c r="AL66" s="2">
        <f t="shared" si="5"/>
        <v>55888049.310000002</v>
      </c>
      <c r="AM66" s="2"/>
      <c r="AN66" s="2"/>
      <c r="AO66" s="2"/>
      <c r="AP66" s="2"/>
      <c r="AQ66" s="2"/>
      <c r="AR66" s="2"/>
      <c r="AS66" s="2">
        <v>0</v>
      </c>
      <c r="AT66" s="2">
        <f t="shared" si="6"/>
        <v>0</v>
      </c>
      <c r="AU66" s="2"/>
      <c r="AV66" s="2"/>
      <c r="AW66" s="2"/>
      <c r="AX66" s="2"/>
      <c r="AY66" s="2"/>
      <c r="AZ66" s="2"/>
      <c r="BA66" s="2">
        <v>1069221</v>
      </c>
      <c r="BB66" s="2">
        <f t="shared" si="7"/>
        <v>1069221</v>
      </c>
      <c r="BC66" s="2"/>
      <c r="BD66" s="2"/>
      <c r="BE66" s="2"/>
      <c r="BF66" s="2"/>
      <c r="BG66" s="2"/>
      <c r="BH66" s="2"/>
      <c r="BI66" s="2">
        <v>0</v>
      </c>
      <c r="BJ66" s="2">
        <f t="shared" si="8"/>
        <v>0</v>
      </c>
      <c r="BK66" s="2"/>
      <c r="BL66" s="2"/>
      <c r="BM66" s="2"/>
      <c r="BN66" s="2"/>
      <c r="BO66" s="2"/>
      <c r="BP66" s="2"/>
      <c r="BQ66" s="2">
        <v>1069221</v>
      </c>
      <c r="BR66" s="2">
        <f t="shared" si="9"/>
        <v>1069221</v>
      </c>
    </row>
    <row r="67" spans="1:70" ht="11.25" customHeight="1" x14ac:dyDescent="0.2">
      <c r="A67" s="1">
        <v>1</v>
      </c>
      <c r="B67" s="1">
        <v>127046903</v>
      </c>
      <c r="C67" s="1" t="s">
        <v>422</v>
      </c>
      <c r="D67" s="1" t="s">
        <v>517</v>
      </c>
      <c r="E67" s="2">
        <f t="shared" si="0"/>
        <v>32916066</v>
      </c>
      <c r="F67" s="2">
        <f t="shared" si="1"/>
        <v>35557964</v>
      </c>
      <c r="G67" s="2"/>
      <c r="H67" s="2">
        <v>11150000</v>
      </c>
      <c r="I67" s="2"/>
      <c r="J67" s="2"/>
      <c r="K67" s="2">
        <v>1019452</v>
      </c>
      <c r="L67" s="2">
        <v>250662</v>
      </c>
      <c r="M67" s="2">
        <v>19781164</v>
      </c>
      <c r="N67" s="2">
        <f t="shared" si="2"/>
        <v>32201278</v>
      </c>
      <c r="O67" s="2"/>
      <c r="P67" s="2">
        <v>0</v>
      </c>
      <c r="Q67" s="2"/>
      <c r="R67" s="2"/>
      <c r="S67" s="2">
        <v>113733</v>
      </c>
      <c r="T67" s="2">
        <v>9971</v>
      </c>
      <c r="U67" s="2">
        <v>3333831</v>
      </c>
      <c r="V67" s="2">
        <f t="shared" si="3"/>
        <v>3457535</v>
      </c>
      <c r="W67" s="2"/>
      <c r="X67" s="2">
        <v>930000</v>
      </c>
      <c r="Y67" s="2"/>
      <c r="Z67" s="2"/>
      <c r="AA67" s="2">
        <v>0</v>
      </c>
      <c r="AB67" s="2">
        <v>0</v>
      </c>
      <c r="AC67" s="2">
        <v>0</v>
      </c>
      <c r="AD67" s="2">
        <f t="shared" si="4"/>
        <v>930000</v>
      </c>
      <c r="AE67" s="2"/>
      <c r="AF67" s="2">
        <v>10220000</v>
      </c>
      <c r="AG67" s="2"/>
      <c r="AH67" s="2"/>
      <c r="AI67" s="2">
        <v>1133185</v>
      </c>
      <c r="AJ67" s="2">
        <v>260633</v>
      </c>
      <c r="AK67" s="2">
        <v>23114995</v>
      </c>
      <c r="AL67" s="2">
        <f t="shared" si="5"/>
        <v>34728813</v>
      </c>
      <c r="AM67" s="2"/>
      <c r="AN67" s="2"/>
      <c r="AO67" s="2"/>
      <c r="AP67" s="2"/>
      <c r="AQ67" s="2"/>
      <c r="AR67" s="2">
        <v>7952</v>
      </c>
      <c r="AS67" s="2">
        <v>706836</v>
      </c>
      <c r="AT67" s="2">
        <f t="shared" si="6"/>
        <v>714788</v>
      </c>
      <c r="AU67" s="2"/>
      <c r="AV67" s="2"/>
      <c r="AW67" s="2"/>
      <c r="AX67" s="2"/>
      <c r="AY67" s="2"/>
      <c r="AZ67" s="2">
        <v>194</v>
      </c>
      <c r="BA67" s="2">
        <v>114169</v>
      </c>
      <c r="BB67" s="2">
        <f t="shared" si="7"/>
        <v>114363</v>
      </c>
      <c r="BC67" s="2"/>
      <c r="BD67" s="2"/>
      <c r="BE67" s="2"/>
      <c r="BF67" s="2"/>
      <c r="BG67" s="2"/>
      <c r="BH67" s="2">
        <v>0</v>
      </c>
      <c r="BI67" s="2">
        <v>0</v>
      </c>
      <c r="BJ67" s="2">
        <f t="shared" si="8"/>
        <v>0</v>
      </c>
      <c r="BK67" s="2"/>
      <c r="BL67" s="2"/>
      <c r="BM67" s="2"/>
      <c r="BN67" s="2"/>
      <c r="BO67" s="2"/>
      <c r="BP67" s="2">
        <v>8146</v>
      </c>
      <c r="BQ67" s="2">
        <v>821005</v>
      </c>
      <c r="BR67" s="2">
        <f t="shared" si="9"/>
        <v>829151</v>
      </c>
    </row>
    <row r="68" spans="1:70" ht="11.25" customHeight="1" x14ac:dyDescent="0.2">
      <c r="A68" s="1">
        <v>1</v>
      </c>
      <c r="B68" s="1">
        <v>127047404</v>
      </c>
      <c r="C68" s="1" t="s">
        <v>679</v>
      </c>
      <c r="D68" s="1" t="s">
        <v>517</v>
      </c>
      <c r="E68" s="2">
        <f t="shared" ref="E68:E131" si="10">N68+AT68</f>
        <v>47649909</v>
      </c>
      <c r="F68" s="2">
        <f t="shared" ref="F68:F131" si="11">AL68+BR68</f>
        <v>52313683.560000002</v>
      </c>
      <c r="G68" s="2"/>
      <c r="H68" s="2">
        <v>12735000</v>
      </c>
      <c r="I68" s="2"/>
      <c r="J68" s="2"/>
      <c r="K68" s="2">
        <v>914904</v>
      </c>
      <c r="L68" s="2">
        <v>286165</v>
      </c>
      <c r="M68" s="2">
        <v>32960922</v>
      </c>
      <c r="N68" s="2">
        <f t="shared" ref="N68:N131" si="12">SUM(G68:M68)</f>
        <v>46896991</v>
      </c>
      <c r="O68" s="2"/>
      <c r="P68" s="2">
        <v>0</v>
      </c>
      <c r="Q68" s="2"/>
      <c r="R68" s="2"/>
      <c r="S68" s="2">
        <v>150850</v>
      </c>
      <c r="T68" s="2">
        <v>0</v>
      </c>
      <c r="U68" s="2">
        <v>5662734</v>
      </c>
      <c r="V68" s="2">
        <f t="shared" ref="V68:V131" si="13">SUM(O68:U68)</f>
        <v>5813584</v>
      </c>
      <c r="W68" s="2"/>
      <c r="X68" s="2">
        <v>1075000</v>
      </c>
      <c r="Y68" s="2"/>
      <c r="Z68" s="2"/>
      <c r="AA68" s="2">
        <v>0</v>
      </c>
      <c r="AB68" s="2">
        <v>14260</v>
      </c>
      <c r="AC68" s="2">
        <v>0</v>
      </c>
      <c r="AD68" s="2">
        <f t="shared" ref="AD68:AD131" si="14">SUM(W68:AC68)</f>
        <v>1089260</v>
      </c>
      <c r="AE68" s="2"/>
      <c r="AF68" s="2">
        <v>11660000</v>
      </c>
      <c r="AG68" s="2"/>
      <c r="AH68" s="2"/>
      <c r="AI68" s="2">
        <v>1065754</v>
      </c>
      <c r="AJ68" s="2">
        <v>271905</v>
      </c>
      <c r="AK68" s="2">
        <v>38623656</v>
      </c>
      <c r="AL68" s="2">
        <f t="shared" ref="AL68:AL131" si="15">SUM(AE68:AK68)</f>
        <v>51621315</v>
      </c>
      <c r="AM68" s="2"/>
      <c r="AN68" s="2"/>
      <c r="AO68" s="2"/>
      <c r="AP68" s="2"/>
      <c r="AQ68" s="2"/>
      <c r="AR68" s="2">
        <v>14910</v>
      </c>
      <c r="AS68" s="2">
        <v>738008</v>
      </c>
      <c r="AT68" s="2">
        <f t="shared" ref="AT68:AT131" si="16">SUM(AM68:AS68)</f>
        <v>752918</v>
      </c>
      <c r="AU68" s="2"/>
      <c r="AV68" s="2"/>
      <c r="AW68" s="2"/>
      <c r="AX68" s="2"/>
      <c r="AY68" s="2"/>
      <c r="AZ68" s="2">
        <v>2115</v>
      </c>
      <c r="BA68" s="2">
        <v>0</v>
      </c>
      <c r="BB68" s="2">
        <f t="shared" ref="BB68:BB131" si="17">SUM(AU68:BA68)</f>
        <v>2115</v>
      </c>
      <c r="BC68" s="2"/>
      <c r="BD68" s="2"/>
      <c r="BE68" s="2"/>
      <c r="BF68" s="2"/>
      <c r="BG68" s="2"/>
      <c r="BH68" s="2">
        <v>0</v>
      </c>
      <c r="BI68" s="2">
        <v>62664.44</v>
      </c>
      <c r="BJ68" s="2">
        <f t="shared" ref="BJ68:BJ131" si="18">SUM(BC68:BI68)</f>
        <v>62664.44</v>
      </c>
      <c r="BK68" s="2"/>
      <c r="BL68" s="2"/>
      <c r="BM68" s="2"/>
      <c r="BN68" s="2"/>
      <c r="BO68" s="2"/>
      <c r="BP68" s="2">
        <v>17025</v>
      </c>
      <c r="BQ68" s="2">
        <v>675343.56</v>
      </c>
      <c r="BR68" s="2">
        <f t="shared" ref="BR68:BR131" si="19">SUM(BK68:BQ68)</f>
        <v>692368.56</v>
      </c>
    </row>
    <row r="69" spans="1:70" ht="11.25" customHeight="1" x14ac:dyDescent="0.2">
      <c r="A69" s="1">
        <v>1</v>
      </c>
      <c r="B69" s="1">
        <v>127049303</v>
      </c>
      <c r="C69" s="1" t="s">
        <v>155</v>
      </c>
      <c r="D69" s="1" t="s">
        <v>517</v>
      </c>
      <c r="E69" s="2">
        <f t="shared" si="10"/>
        <v>23190887.600000001</v>
      </c>
      <c r="F69" s="2">
        <f t="shared" si="11"/>
        <v>24694717.329999998</v>
      </c>
      <c r="G69" s="2">
        <v>0</v>
      </c>
      <c r="H69" s="2">
        <v>5870000</v>
      </c>
      <c r="I69" s="2"/>
      <c r="J69" s="2">
        <v>100000</v>
      </c>
      <c r="K69" s="2">
        <v>-277946</v>
      </c>
      <c r="L69" s="2">
        <v>80958</v>
      </c>
      <c r="M69" s="2">
        <v>16890610</v>
      </c>
      <c r="N69" s="2">
        <f t="shared" si="12"/>
        <v>22663622</v>
      </c>
      <c r="O69" s="2">
        <v>50000</v>
      </c>
      <c r="P69" s="2">
        <v>0</v>
      </c>
      <c r="Q69" s="2"/>
      <c r="R69" s="2">
        <v>103894</v>
      </c>
      <c r="S69" s="2">
        <v>67237</v>
      </c>
      <c r="T69" s="2">
        <v>0</v>
      </c>
      <c r="U69" s="2">
        <v>1760550</v>
      </c>
      <c r="V69" s="2">
        <f t="shared" si="13"/>
        <v>1981681</v>
      </c>
      <c r="W69" s="2">
        <v>50000</v>
      </c>
      <c r="X69" s="2">
        <v>360000</v>
      </c>
      <c r="Y69" s="2"/>
      <c r="Z69" s="2">
        <v>120718</v>
      </c>
      <c r="AA69" s="2">
        <v>0</v>
      </c>
      <c r="AB69" s="2">
        <v>0</v>
      </c>
      <c r="AC69" s="2">
        <v>0</v>
      </c>
      <c r="AD69" s="2">
        <f t="shared" si="14"/>
        <v>530718</v>
      </c>
      <c r="AE69" s="2">
        <v>0</v>
      </c>
      <c r="AF69" s="2">
        <v>5510000</v>
      </c>
      <c r="AG69" s="2"/>
      <c r="AH69" s="2">
        <v>83176</v>
      </c>
      <c r="AI69" s="2">
        <v>-210709</v>
      </c>
      <c r="AJ69" s="2">
        <v>80958</v>
      </c>
      <c r="AK69" s="2">
        <v>18651160</v>
      </c>
      <c r="AL69" s="2">
        <f t="shared" si="15"/>
        <v>24114585</v>
      </c>
      <c r="AM69" s="2"/>
      <c r="AN69" s="2"/>
      <c r="AO69" s="2"/>
      <c r="AP69" s="2"/>
      <c r="AQ69" s="2"/>
      <c r="AR69" s="2">
        <v>4875.6000000000004</v>
      </c>
      <c r="AS69" s="2">
        <v>522390</v>
      </c>
      <c r="AT69" s="2">
        <f t="shared" si="16"/>
        <v>527265.6</v>
      </c>
      <c r="AU69" s="2"/>
      <c r="AV69" s="2"/>
      <c r="AW69" s="2"/>
      <c r="AX69" s="2"/>
      <c r="AY69" s="2"/>
      <c r="AZ69" s="2">
        <v>0</v>
      </c>
      <c r="BA69" s="2">
        <v>54450</v>
      </c>
      <c r="BB69" s="2">
        <f t="shared" si="17"/>
        <v>54450</v>
      </c>
      <c r="BC69" s="2"/>
      <c r="BD69" s="2"/>
      <c r="BE69" s="2"/>
      <c r="BF69" s="2"/>
      <c r="BG69" s="2"/>
      <c r="BH69" s="2">
        <v>1583.27</v>
      </c>
      <c r="BI69" s="2">
        <v>0</v>
      </c>
      <c r="BJ69" s="2">
        <f t="shared" si="18"/>
        <v>1583.27</v>
      </c>
      <c r="BK69" s="2"/>
      <c r="BL69" s="2"/>
      <c r="BM69" s="2"/>
      <c r="BN69" s="2"/>
      <c r="BO69" s="2"/>
      <c r="BP69" s="2">
        <v>3292.33</v>
      </c>
      <c r="BQ69" s="2">
        <v>576840</v>
      </c>
      <c r="BR69" s="2">
        <f t="shared" si="19"/>
        <v>580132.32999999996</v>
      </c>
    </row>
    <row r="70" spans="1:70" ht="11.25" customHeight="1" x14ac:dyDescent="0.2">
      <c r="A70" s="1">
        <v>1</v>
      </c>
      <c r="B70" s="1">
        <v>108051003</v>
      </c>
      <c r="C70" s="1" t="s">
        <v>574</v>
      </c>
      <c r="D70" s="1" t="s">
        <v>470</v>
      </c>
      <c r="E70" s="2">
        <f t="shared" si="10"/>
        <v>56552940</v>
      </c>
      <c r="F70" s="2">
        <f t="shared" si="11"/>
        <v>60273587</v>
      </c>
      <c r="G70" s="2"/>
      <c r="H70" s="2">
        <v>21075000</v>
      </c>
      <c r="I70" s="2"/>
      <c r="J70" s="2"/>
      <c r="K70" s="2">
        <v>291635</v>
      </c>
      <c r="L70" s="2">
        <v>577305</v>
      </c>
      <c r="M70" s="2">
        <v>34609000</v>
      </c>
      <c r="N70" s="2">
        <f t="shared" si="12"/>
        <v>56552940</v>
      </c>
      <c r="O70" s="2"/>
      <c r="P70" s="2">
        <v>0</v>
      </c>
      <c r="Q70" s="2"/>
      <c r="R70" s="2"/>
      <c r="S70" s="2">
        <v>704195</v>
      </c>
      <c r="T70" s="2">
        <v>100953</v>
      </c>
      <c r="U70" s="2">
        <v>4838000</v>
      </c>
      <c r="V70" s="2">
        <f t="shared" si="13"/>
        <v>5643148</v>
      </c>
      <c r="W70" s="2"/>
      <c r="X70" s="2">
        <v>1555000</v>
      </c>
      <c r="Y70" s="2"/>
      <c r="Z70" s="2"/>
      <c r="AA70" s="2">
        <v>367501</v>
      </c>
      <c r="AB70" s="2">
        <v>0</v>
      </c>
      <c r="AC70" s="2">
        <v>0</v>
      </c>
      <c r="AD70" s="2">
        <f t="shared" si="14"/>
        <v>1922501</v>
      </c>
      <c r="AE70" s="2"/>
      <c r="AF70" s="2">
        <v>19520000</v>
      </c>
      <c r="AG70" s="2"/>
      <c r="AH70" s="2"/>
      <c r="AI70" s="2">
        <v>628329</v>
      </c>
      <c r="AJ70" s="2">
        <v>678258</v>
      </c>
      <c r="AK70" s="2">
        <v>39447000</v>
      </c>
      <c r="AL70" s="2">
        <f t="shared" si="15"/>
        <v>60273587</v>
      </c>
      <c r="AM70" s="2"/>
      <c r="AN70" s="2"/>
      <c r="AO70" s="2"/>
      <c r="AP70" s="2"/>
      <c r="AQ70" s="2"/>
      <c r="AR70" s="2"/>
      <c r="AS70" s="2"/>
      <c r="AT70" s="2">
        <f t="shared" si="16"/>
        <v>0</v>
      </c>
      <c r="AU70" s="2"/>
      <c r="AV70" s="2"/>
      <c r="AW70" s="2"/>
      <c r="AX70" s="2"/>
      <c r="AY70" s="2"/>
      <c r="AZ70" s="2"/>
      <c r="BA70" s="2"/>
      <c r="BB70" s="2">
        <f t="shared" si="17"/>
        <v>0</v>
      </c>
      <c r="BC70" s="2"/>
      <c r="BD70" s="2"/>
      <c r="BE70" s="2"/>
      <c r="BF70" s="2"/>
      <c r="BG70" s="2"/>
      <c r="BH70" s="2"/>
      <c r="BI70" s="2"/>
      <c r="BJ70" s="2">
        <f t="shared" si="18"/>
        <v>0</v>
      </c>
      <c r="BK70" s="2"/>
      <c r="BL70" s="2"/>
      <c r="BM70" s="2"/>
      <c r="BN70" s="2"/>
      <c r="BO70" s="2"/>
      <c r="BP70" s="2"/>
      <c r="BQ70" s="2"/>
      <c r="BR70" s="2">
        <f t="shared" si="19"/>
        <v>0</v>
      </c>
    </row>
    <row r="71" spans="1:70" ht="11.25" customHeight="1" x14ac:dyDescent="0.2">
      <c r="A71" s="1">
        <v>1</v>
      </c>
      <c r="B71" s="1">
        <v>108051503</v>
      </c>
      <c r="C71" s="1" t="s">
        <v>382</v>
      </c>
      <c r="D71" s="1" t="s">
        <v>470</v>
      </c>
      <c r="E71" s="2">
        <f t="shared" si="10"/>
        <v>44707645</v>
      </c>
      <c r="F71" s="2">
        <f t="shared" si="11"/>
        <v>47622105</v>
      </c>
      <c r="G71" s="2"/>
      <c r="H71" s="2">
        <v>15440000</v>
      </c>
      <c r="I71" s="2"/>
      <c r="J71" s="2"/>
      <c r="K71" s="2">
        <v>1025278</v>
      </c>
      <c r="L71" s="2">
        <v>173367</v>
      </c>
      <c r="M71" s="2">
        <v>27081234</v>
      </c>
      <c r="N71" s="2">
        <f t="shared" si="12"/>
        <v>43719879</v>
      </c>
      <c r="O71" s="2"/>
      <c r="P71" s="2">
        <v>5460000</v>
      </c>
      <c r="Q71" s="2"/>
      <c r="R71" s="2"/>
      <c r="S71" s="2">
        <v>398092</v>
      </c>
      <c r="T71" s="2">
        <v>6868</v>
      </c>
      <c r="U71" s="2">
        <v>3423858</v>
      </c>
      <c r="V71" s="2">
        <f t="shared" si="13"/>
        <v>9288818</v>
      </c>
      <c r="W71" s="2"/>
      <c r="X71" s="2">
        <v>6365000</v>
      </c>
      <c r="Y71" s="2"/>
      <c r="Z71" s="2"/>
      <c r="AA71" s="2">
        <v>133500</v>
      </c>
      <c r="AB71" s="2">
        <v>0</v>
      </c>
      <c r="AC71" s="2">
        <v>0</v>
      </c>
      <c r="AD71" s="2">
        <f t="shared" si="14"/>
        <v>6498500</v>
      </c>
      <c r="AE71" s="2"/>
      <c r="AF71" s="2">
        <v>14535000</v>
      </c>
      <c r="AG71" s="2"/>
      <c r="AH71" s="2"/>
      <c r="AI71" s="2">
        <v>1289870</v>
      </c>
      <c r="AJ71" s="2">
        <v>180235</v>
      </c>
      <c r="AK71" s="2">
        <v>30505092</v>
      </c>
      <c r="AL71" s="2">
        <f t="shared" si="15"/>
        <v>46510197</v>
      </c>
      <c r="AM71" s="2"/>
      <c r="AN71" s="2"/>
      <c r="AO71" s="2"/>
      <c r="AP71" s="2"/>
      <c r="AQ71" s="2"/>
      <c r="AR71" s="2"/>
      <c r="AS71" s="2">
        <v>987766</v>
      </c>
      <c r="AT71" s="2">
        <f t="shared" si="16"/>
        <v>987766</v>
      </c>
      <c r="AU71" s="2"/>
      <c r="AV71" s="2"/>
      <c r="AW71" s="2"/>
      <c r="AX71" s="2"/>
      <c r="AY71" s="2"/>
      <c r="AZ71" s="2"/>
      <c r="BA71" s="2">
        <v>124142</v>
      </c>
      <c r="BB71" s="2">
        <f t="shared" si="17"/>
        <v>124142</v>
      </c>
      <c r="BC71" s="2"/>
      <c r="BD71" s="2"/>
      <c r="BE71" s="2"/>
      <c r="BF71" s="2"/>
      <c r="BG71" s="2"/>
      <c r="BH71" s="2"/>
      <c r="BI71" s="2">
        <v>0</v>
      </c>
      <c r="BJ71" s="2">
        <f t="shared" si="18"/>
        <v>0</v>
      </c>
      <c r="BK71" s="2"/>
      <c r="BL71" s="2"/>
      <c r="BM71" s="2"/>
      <c r="BN71" s="2"/>
      <c r="BO71" s="2"/>
      <c r="BP71" s="2"/>
      <c r="BQ71" s="2">
        <v>1111908</v>
      </c>
      <c r="BR71" s="2">
        <f t="shared" si="19"/>
        <v>1111908</v>
      </c>
    </row>
    <row r="72" spans="1:70" ht="11.25" customHeight="1" x14ac:dyDescent="0.2">
      <c r="A72" s="1">
        <v>1</v>
      </c>
      <c r="B72" s="1">
        <v>108053003</v>
      </c>
      <c r="C72" s="1" t="s">
        <v>575</v>
      </c>
      <c r="D72" s="1" t="s">
        <v>470</v>
      </c>
      <c r="E72" s="2">
        <f t="shared" si="10"/>
        <v>55190464</v>
      </c>
      <c r="F72" s="2">
        <f t="shared" si="11"/>
        <v>59701513</v>
      </c>
      <c r="G72" s="2"/>
      <c r="H72" s="2">
        <v>31100000</v>
      </c>
      <c r="I72" s="2"/>
      <c r="J72" s="2"/>
      <c r="K72" s="2">
        <v>-50808</v>
      </c>
      <c r="L72" s="2">
        <v>144272</v>
      </c>
      <c r="M72" s="2">
        <v>23997000</v>
      </c>
      <c r="N72" s="2">
        <f t="shared" si="12"/>
        <v>55190464</v>
      </c>
      <c r="O72" s="2"/>
      <c r="P72" s="2">
        <v>0</v>
      </c>
      <c r="Q72" s="2"/>
      <c r="R72" s="2"/>
      <c r="S72" s="2">
        <v>36952</v>
      </c>
      <c r="T72" s="2">
        <v>0</v>
      </c>
      <c r="U72" s="2">
        <v>5489000</v>
      </c>
      <c r="V72" s="2">
        <f t="shared" si="13"/>
        <v>5525952</v>
      </c>
      <c r="W72" s="2"/>
      <c r="X72" s="2">
        <v>1000000</v>
      </c>
      <c r="Y72" s="2"/>
      <c r="Z72" s="2"/>
      <c r="AA72" s="2">
        <v>0</v>
      </c>
      <c r="AB72" s="2">
        <v>14903</v>
      </c>
      <c r="AC72" s="2">
        <v>0</v>
      </c>
      <c r="AD72" s="2">
        <f t="shared" si="14"/>
        <v>1014903</v>
      </c>
      <c r="AE72" s="2"/>
      <c r="AF72" s="2">
        <v>30100000</v>
      </c>
      <c r="AG72" s="2"/>
      <c r="AH72" s="2"/>
      <c r="AI72" s="2">
        <v>-13856</v>
      </c>
      <c r="AJ72" s="2">
        <v>129369</v>
      </c>
      <c r="AK72" s="2">
        <v>29486000</v>
      </c>
      <c r="AL72" s="2">
        <f t="shared" si="15"/>
        <v>59701513</v>
      </c>
      <c r="AM72" s="2"/>
      <c r="AN72" s="2"/>
      <c r="AO72" s="2"/>
      <c r="AP72" s="2"/>
      <c r="AQ72" s="2"/>
      <c r="AR72" s="2"/>
      <c r="AS72" s="2"/>
      <c r="AT72" s="2">
        <f t="shared" si="16"/>
        <v>0</v>
      </c>
      <c r="AU72" s="2"/>
      <c r="AV72" s="2"/>
      <c r="AW72" s="2"/>
      <c r="AX72" s="2"/>
      <c r="AY72" s="2"/>
      <c r="AZ72" s="2"/>
      <c r="BA72" s="2"/>
      <c r="BB72" s="2">
        <f t="shared" si="17"/>
        <v>0</v>
      </c>
      <c r="BC72" s="2"/>
      <c r="BD72" s="2"/>
      <c r="BE72" s="2"/>
      <c r="BF72" s="2"/>
      <c r="BG72" s="2"/>
      <c r="BH72" s="2"/>
      <c r="BI72" s="2"/>
      <c r="BJ72" s="2">
        <f t="shared" si="18"/>
        <v>0</v>
      </c>
      <c r="BK72" s="2"/>
      <c r="BL72" s="2"/>
      <c r="BM72" s="2"/>
      <c r="BN72" s="2"/>
      <c r="BO72" s="2"/>
      <c r="BP72" s="2"/>
      <c r="BQ72" s="2"/>
      <c r="BR72" s="2">
        <f t="shared" si="19"/>
        <v>0</v>
      </c>
    </row>
    <row r="73" spans="1:70" ht="11.25" customHeight="1" x14ac:dyDescent="0.2">
      <c r="A73" s="1">
        <v>1</v>
      </c>
      <c r="B73" s="1">
        <v>108056004</v>
      </c>
      <c r="C73" s="1" t="s">
        <v>133</v>
      </c>
      <c r="D73" s="1" t="s">
        <v>470</v>
      </c>
      <c r="E73" s="2">
        <f t="shared" si="10"/>
        <v>29305227.5</v>
      </c>
      <c r="F73" s="2">
        <f t="shared" si="11"/>
        <v>30126974.5</v>
      </c>
      <c r="G73" s="2"/>
      <c r="H73" s="2">
        <v>7965000</v>
      </c>
      <c r="I73" s="2"/>
      <c r="J73" s="2"/>
      <c r="K73" s="2">
        <v>0</v>
      </c>
      <c r="L73" s="2">
        <v>506227.5</v>
      </c>
      <c r="M73" s="2">
        <v>20834000</v>
      </c>
      <c r="N73" s="2">
        <f t="shared" si="12"/>
        <v>29305227.5</v>
      </c>
      <c r="O73" s="2"/>
      <c r="P73" s="2">
        <v>7500000</v>
      </c>
      <c r="Q73" s="2"/>
      <c r="R73" s="2"/>
      <c r="S73" s="2">
        <v>70622</v>
      </c>
      <c r="T73" s="2">
        <v>51372.5</v>
      </c>
      <c r="U73" s="2">
        <v>1516000</v>
      </c>
      <c r="V73" s="2">
        <f t="shared" si="13"/>
        <v>9137994.5</v>
      </c>
      <c r="W73" s="2"/>
      <c r="X73" s="2">
        <v>8300000</v>
      </c>
      <c r="Y73" s="2"/>
      <c r="Z73" s="2"/>
      <c r="AA73" s="2">
        <v>0</v>
      </c>
      <c r="AB73" s="2">
        <v>16247.5</v>
      </c>
      <c r="AC73" s="2">
        <v>0</v>
      </c>
      <c r="AD73" s="2">
        <f t="shared" si="14"/>
        <v>8316247.5</v>
      </c>
      <c r="AE73" s="2"/>
      <c r="AF73" s="2">
        <v>7165000</v>
      </c>
      <c r="AG73" s="2"/>
      <c r="AH73" s="2"/>
      <c r="AI73" s="2">
        <v>70622</v>
      </c>
      <c r="AJ73" s="2">
        <v>541352.5</v>
      </c>
      <c r="AK73" s="2">
        <v>22350000</v>
      </c>
      <c r="AL73" s="2">
        <f t="shared" si="15"/>
        <v>30126974.5</v>
      </c>
      <c r="AM73" s="2"/>
      <c r="AN73" s="2"/>
      <c r="AO73" s="2"/>
      <c r="AP73" s="2"/>
      <c r="AQ73" s="2"/>
      <c r="AR73" s="2"/>
      <c r="AS73" s="2"/>
      <c r="AT73" s="2">
        <f t="shared" si="16"/>
        <v>0</v>
      </c>
      <c r="AU73" s="2"/>
      <c r="AV73" s="2"/>
      <c r="AW73" s="2"/>
      <c r="AX73" s="2"/>
      <c r="AY73" s="2"/>
      <c r="AZ73" s="2"/>
      <c r="BA73" s="2"/>
      <c r="BB73" s="2">
        <f t="shared" si="17"/>
        <v>0</v>
      </c>
      <c r="BC73" s="2"/>
      <c r="BD73" s="2"/>
      <c r="BE73" s="2"/>
      <c r="BF73" s="2"/>
      <c r="BG73" s="2"/>
      <c r="BH73" s="2"/>
      <c r="BI73" s="2"/>
      <c r="BJ73" s="2">
        <f t="shared" si="18"/>
        <v>0</v>
      </c>
      <c r="BK73" s="2"/>
      <c r="BL73" s="2"/>
      <c r="BM73" s="2"/>
      <c r="BN73" s="2"/>
      <c r="BO73" s="2"/>
      <c r="BP73" s="2"/>
      <c r="BQ73" s="2"/>
      <c r="BR73" s="2">
        <f t="shared" si="19"/>
        <v>0</v>
      </c>
    </row>
    <row r="74" spans="1:70" ht="11.25" customHeight="1" x14ac:dyDescent="0.2">
      <c r="A74" s="1">
        <v>1</v>
      </c>
      <c r="B74" s="1">
        <v>108058003</v>
      </c>
      <c r="C74" s="1" t="s">
        <v>628</v>
      </c>
      <c r="D74" s="1" t="s">
        <v>470</v>
      </c>
      <c r="E74" s="2">
        <f t="shared" si="10"/>
        <v>44810757.93</v>
      </c>
      <c r="F74" s="2">
        <f t="shared" si="11"/>
        <v>46356291.93</v>
      </c>
      <c r="G74" s="2"/>
      <c r="H74" s="2">
        <v>22160000</v>
      </c>
      <c r="I74" s="2"/>
      <c r="J74" s="2">
        <v>68782.929999999993</v>
      </c>
      <c r="K74" s="2">
        <v>-300639</v>
      </c>
      <c r="L74" s="2">
        <v>98614</v>
      </c>
      <c r="M74" s="2">
        <v>22784000</v>
      </c>
      <c r="N74" s="2">
        <f t="shared" si="12"/>
        <v>44810757.93</v>
      </c>
      <c r="O74" s="2"/>
      <c r="P74" s="2">
        <v>14890000</v>
      </c>
      <c r="Q74" s="2"/>
      <c r="R74" s="2">
        <v>0</v>
      </c>
      <c r="S74" s="2">
        <v>37816</v>
      </c>
      <c r="T74" s="2">
        <v>0</v>
      </c>
      <c r="U74" s="2">
        <v>2490000</v>
      </c>
      <c r="V74" s="2">
        <f t="shared" si="13"/>
        <v>17417816</v>
      </c>
      <c r="W74" s="2"/>
      <c r="X74" s="2">
        <v>15850000</v>
      </c>
      <c r="Y74" s="2"/>
      <c r="Z74" s="2">
        <v>12550</v>
      </c>
      <c r="AA74" s="2">
        <v>0</v>
      </c>
      <c r="AB74" s="2">
        <v>9732</v>
      </c>
      <c r="AC74" s="2">
        <v>0</v>
      </c>
      <c r="AD74" s="2">
        <f t="shared" si="14"/>
        <v>15872282</v>
      </c>
      <c r="AE74" s="2"/>
      <c r="AF74" s="2">
        <v>21200000</v>
      </c>
      <c r="AG74" s="2"/>
      <c r="AH74" s="2">
        <v>56232.93</v>
      </c>
      <c r="AI74" s="2">
        <v>-262823</v>
      </c>
      <c r="AJ74" s="2">
        <v>88882</v>
      </c>
      <c r="AK74" s="2">
        <v>25274000</v>
      </c>
      <c r="AL74" s="2">
        <f t="shared" si="15"/>
        <v>46356291.93</v>
      </c>
      <c r="AM74" s="2"/>
      <c r="AN74" s="2"/>
      <c r="AO74" s="2"/>
      <c r="AP74" s="2"/>
      <c r="AQ74" s="2"/>
      <c r="AR74" s="2"/>
      <c r="AS74" s="2"/>
      <c r="AT74" s="2">
        <f t="shared" si="16"/>
        <v>0</v>
      </c>
      <c r="AU74" s="2"/>
      <c r="AV74" s="2"/>
      <c r="AW74" s="2"/>
      <c r="AX74" s="2"/>
      <c r="AY74" s="2"/>
      <c r="AZ74" s="2"/>
      <c r="BA74" s="2"/>
      <c r="BB74" s="2">
        <f t="shared" si="17"/>
        <v>0</v>
      </c>
      <c r="BC74" s="2"/>
      <c r="BD74" s="2"/>
      <c r="BE74" s="2"/>
      <c r="BF74" s="2"/>
      <c r="BG74" s="2"/>
      <c r="BH74" s="2"/>
      <c r="BI74" s="2"/>
      <c r="BJ74" s="2">
        <f t="shared" si="18"/>
        <v>0</v>
      </c>
      <c r="BK74" s="2"/>
      <c r="BL74" s="2"/>
      <c r="BM74" s="2"/>
      <c r="BN74" s="2"/>
      <c r="BO74" s="2"/>
      <c r="BP74" s="2"/>
      <c r="BQ74" s="2"/>
      <c r="BR74" s="2">
        <f t="shared" si="19"/>
        <v>0</v>
      </c>
    </row>
    <row r="75" spans="1:70" ht="11.25" customHeight="1" x14ac:dyDescent="0.2">
      <c r="A75" s="1">
        <v>1</v>
      </c>
      <c r="B75" s="1">
        <v>114060503</v>
      </c>
      <c r="C75" s="1" t="s">
        <v>647</v>
      </c>
      <c r="D75" s="1" t="s">
        <v>489</v>
      </c>
      <c r="E75" s="2">
        <f t="shared" si="10"/>
        <v>41871174</v>
      </c>
      <c r="F75" s="2">
        <f t="shared" si="11"/>
        <v>46848455</v>
      </c>
      <c r="G75" s="2"/>
      <c r="H75" s="2">
        <v>17255000</v>
      </c>
      <c r="I75" s="2"/>
      <c r="J75" s="2">
        <v>216944</v>
      </c>
      <c r="K75" s="2">
        <v>204318</v>
      </c>
      <c r="L75" s="2">
        <v>241912</v>
      </c>
      <c r="M75" s="2">
        <v>23953000</v>
      </c>
      <c r="N75" s="2">
        <f t="shared" si="12"/>
        <v>41871174</v>
      </c>
      <c r="O75" s="2"/>
      <c r="P75" s="2">
        <v>7700000</v>
      </c>
      <c r="Q75" s="2"/>
      <c r="R75" s="2">
        <v>224255</v>
      </c>
      <c r="S75" s="2">
        <v>29627</v>
      </c>
      <c r="T75" s="2">
        <v>143818</v>
      </c>
      <c r="U75" s="2">
        <v>4294000</v>
      </c>
      <c r="V75" s="2">
        <f t="shared" si="13"/>
        <v>12391700</v>
      </c>
      <c r="W75" s="2"/>
      <c r="X75" s="2">
        <v>7080000</v>
      </c>
      <c r="Y75" s="2"/>
      <c r="Z75" s="2">
        <v>201606</v>
      </c>
      <c r="AA75" s="2">
        <v>0</v>
      </c>
      <c r="AB75" s="2">
        <v>132813</v>
      </c>
      <c r="AC75" s="2">
        <v>0</v>
      </c>
      <c r="AD75" s="2">
        <f t="shared" si="14"/>
        <v>7414419</v>
      </c>
      <c r="AE75" s="2"/>
      <c r="AF75" s="2">
        <v>17875000</v>
      </c>
      <c r="AG75" s="2"/>
      <c r="AH75" s="2">
        <v>239593</v>
      </c>
      <c r="AI75" s="2">
        <v>233945</v>
      </c>
      <c r="AJ75" s="2">
        <v>252917</v>
      </c>
      <c r="AK75" s="2">
        <v>28247000</v>
      </c>
      <c r="AL75" s="2">
        <f t="shared" si="15"/>
        <v>46848455</v>
      </c>
      <c r="AM75" s="2"/>
      <c r="AN75" s="2"/>
      <c r="AO75" s="2"/>
      <c r="AP75" s="2"/>
      <c r="AQ75" s="2"/>
      <c r="AR75" s="2"/>
      <c r="AS75" s="2"/>
      <c r="AT75" s="2">
        <f t="shared" si="16"/>
        <v>0</v>
      </c>
      <c r="AU75" s="2"/>
      <c r="AV75" s="2"/>
      <c r="AW75" s="2"/>
      <c r="AX75" s="2"/>
      <c r="AY75" s="2"/>
      <c r="AZ75" s="2"/>
      <c r="BA75" s="2"/>
      <c r="BB75" s="2">
        <f t="shared" si="17"/>
        <v>0</v>
      </c>
      <c r="BC75" s="2"/>
      <c r="BD75" s="2"/>
      <c r="BE75" s="2"/>
      <c r="BF75" s="2"/>
      <c r="BG75" s="2"/>
      <c r="BH75" s="2"/>
      <c r="BI75" s="2"/>
      <c r="BJ75" s="2">
        <f t="shared" si="18"/>
        <v>0</v>
      </c>
      <c r="BK75" s="2"/>
      <c r="BL75" s="2"/>
      <c r="BM75" s="2"/>
      <c r="BN75" s="2"/>
      <c r="BO75" s="2"/>
      <c r="BP75" s="2"/>
      <c r="BQ75" s="2"/>
      <c r="BR75" s="2">
        <f t="shared" si="19"/>
        <v>0</v>
      </c>
    </row>
    <row r="76" spans="1:70" ht="11.25" customHeight="1" x14ac:dyDescent="0.2">
      <c r="A76" s="1">
        <v>1</v>
      </c>
      <c r="B76" s="1">
        <v>114060753</v>
      </c>
      <c r="C76" s="1" t="s">
        <v>397</v>
      </c>
      <c r="D76" s="1" t="s">
        <v>489</v>
      </c>
      <c r="E76" s="2">
        <f t="shared" si="10"/>
        <v>270066737</v>
      </c>
      <c r="F76" s="2">
        <f t="shared" si="11"/>
        <v>295181410</v>
      </c>
      <c r="G76" s="2"/>
      <c r="H76" s="2">
        <v>96290000</v>
      </c>
      <c r="I76" s="2"/>
      <c r="J76" s="2"/>
      <c r="K76" s="2">
        <v>6341011</v>
      </c>
      <c r="L76" s="2">
        <v>282726</v>
      </c>
      <c r="M76" s="2">
        <v>163899860</v>
      </c>
      <c r="N76" s="2">
        <f t="shared" si="12"/>
        <v>266813597</v>
      </c>
      <c r="O76" s="2"/>
      <c r="P76" s="2">
        <v>0</v>
      </c>
      <c r="Q76" s="2"/>
      <c r="R76" s="2"/>
      <c r="S76" s="2">
        <v>635537</v>
      </c>
      <c r="T76" s="2">
        <v>0</v>
      </c>
      <c r="U76" s="2">
        <v>27407997</v>
      </c>
      <c r="V76" s="2">
        <f t="shared" si="13"/>
        <v>28043534</v>
      </c>
      <c r="W76" s="2"/>
      <c r="X76" s="2">
        <v>3400000</v>
      </c>
      <c r="Y76" s="2"/>
      <c r="Z76" s="2"/>
      <c r="AA76" s="2">
        <v>0</v>
      </c>
      <c r="AB76" s="2">
        <v>72864</v>
      </c>
      <c r="AC76" s="2">
        <v>0</v>
      </c>
      <c r="AD76" s="2">
        <f t="shared" si="14"/>
        <v>3472864</v>
      </c>
      <c r="AE76" s="2"/>
      <c r="AF76" s="2">
        <v>92890000</v>
      </c>
      <c r="AG76" s="2"/>
      <c r="AH76" s="2"/>
      <c r="AI76" s="2">
        <v>6976548</v>
      </c>
      <c r="AJ76" s="2">
        <v>209862</v>
      </c>
      <c r="AK76" s="2">
        <v>191307857</v>
      </c>
      <c r="AL76" s="2">
        <f t="shared" si="15"/>
        <v>291384267</v>
      </c>
      <c r="AM76" s="2"/>
      <c r="AN76" s="2"/>
      <c r="AO76" s="2"/>
      <c r="AP76" s="2"/>
      <c r="AQ76" s="2"/>
      <c r="AR76" s="2"/>
      <c r="AS76" s="2">
        <v>3253140</v>
      </c>
      <c r="AT76" s="2">
        <f t="shared" si="16"/>
        <v>3253140</v>
      </c>
      <c r="AU76" s="2"/>
      <c r="AV76" s="2"/>
      <c r="AW76" s="2"/>
      <c r="AX76" s="2"/>
      <c r="AY76" s="2"/>
      <c r="AZ76" s="2"/>
      <c r="BA76" s="2">
        <v>544003</v>
      </c>
      <c r="BB76" s="2">
        <f t="shared" si="17"/>
        <v>544003</v>
      </c>
      <c r="BC76" s="2"/>
      <c r="BD76" s="2"/>
      <c r="BE76" s="2"/>
      <c r="BF76" s="2"/>
      <c r="BG76" s="2"/>
      <c r="BH76" s="2"/>
      <c r="BI76" s="2">
        <v>0</v>
      </c>
      <c r="BJ76" s="2">
        <f t="shared" si="18"/>
        <v>0</v>
      </c>
      <c r="BK76" s="2"/>
      <c r="BL76" s="2"/>
      <c r="BM76" s="2"/>
      <c r="BN76" s="2"/>
      <c r="BO76" s="2"/>
      <c r="BP76" s="2"/>
      <c r="BQ76" s="2">
        <v>3797143</v>
      </c>
      <c r="BR76" s="2">
        <f t="shared" si="19"/>
        <v>3797143</v>
      </c>
    </row>
    <row r="77" spans="1:70" ht="11.25" customHeight="1" x14ac:dyDescent="0.2">
      <c r="A77" s="1">
        <v>1</v>
      </c>
      <c r="B77" s="1">
        <v>114060853</v>
      </c>
      <c r="C77" s="1" t="s">
        <v>142</v>
      </c>
      <c r="D77" s="1" t="s">
        <v>489</v>
      </c>
      <c r="E77" s="2">
        <f t="shared" si="10"/>
        <v>61023879</v>
      </c>
      <c r="F77" s="2">
        <f t="shared" si="11"/>
        <v>62116324</v>
      </c>
      <c r="G77" s="2"/>
      <c r="H77" s="2">
        <v>18950000</v>
      </c>
      <c r="I77" s="2"/>
      <c r="J77" s="2">
        <v>192824</v>
      </c>
      <c r="K77" s="2">
        <v>503134</v>
      </c>
      <c r="L77" s="2">
        <v>150227</v>
      </c>
      <c r="M77" s="2">
        <v>40603255</v>
      </c>
      <c r="N77" s="2">
        <f t="shared" si="12"/>
        <v>60399440</v>
      </c>
      <c r="O77" s="2"/>
      <c r="P77" s="2">
        <v>9135000</v>
      </c>
      <c r="Q77" s="2"/>
      <c r="R77" s="2">
        <v>74410</v>
      </c>
      <c r="S77" s="2">
        <v>92955</v>
      </c>
      <c r="T77" s="2">
        <v>0</v>
      </c>
      <c r="U77" s="2">
        <v>3561725</v>
      </c>
      <c r="V77" s="2">
        <f t="shared" si="13"/>
        <v>12864090</v>
      </c>
      <c r="W77" s="2"/>
      <c r="X77" s="2">
        <v>11785000</v>
      </c>
      <c r="Y77" s="2"/>
      <c r="Z77" s="2">
        <v>0</v>
      </c>
      <c r="AA77" s="2">
        <v>0</v>
      </c>
      <c r="AB77" s="2">
        <v>45748</v>
      </c>
      <c r="AC77" s="2">
        <v>0</v>
      </c>
      <c r="AD77" s="2">
        <f t="shared" si="14"/>
        <v>11830748</v>
      </c>
      <c r="AE77" s="2"/>
      <c r="AF77" s="2">
        <v>16300000</v>
      </c>
      <c r="AG77" s="2"/>
      <c r="AH77" s="2">
        <v>267234</v>
      </c>
      <c r="AI77" s="2">
        <v>596089</v>
      </c>
      <c r="AJ77" s="2">
        <v>104479</v>
      </c>
      <c r="AK77" s="2">
        <v>44164980</v>
      </c>
      <c r="AL77" s="2">
        <f t="shared" si="15"/>
        <v>61432782</v>
      </c>
      <c r="AM77" s="2"/>
      <c r="AN77" s="2"/>
      <c r="AO77" s="2"/>
      <c r="AP77" s="2"/>
      <c r="AQ77" s="2"/>
      <c r="AR77" s="2"/>
      <c r="AS77" s="2">
        <v>624439</v>
      </c>
      <c r="AT77" s="2">
        <f t="shared" si="16"/>
        <v>624439</v>
      </c>
      <c r="AU77" s="2"/>
      <c r="AV77" s="2"/>
      <c r="AW77" s="2"/>
      <c r="AX77" s="2"/>
      <c r="AY77" s="2"/>
      <c r="AZ77" s="2"/>
      <c r="BA77" s="2">
        <v>59103</v>
      </c>
      <c r="BB77" s="2">
        <f t="shared" si="17"/>
        <v>59103</v>
      </c>
      <c r="BC77" s="2"/>
      <c r="BD77" s="2"/>
      <c r="BE77" s="2"/>
      <c r="BF77" s="2"/>
      <c r="BG77" s="2"/>
      <c r="BH77" s="2"/>
      <c r="BI77" s="2">
        <v>0</v>
      </c>
      <c r="BJ77" s="2">
        <f t="shared" si="18"/>
        <v>0</v>
      </c>
      <c r="BK77" s="2"/>
      <c r="BL77" s="2"/>
      <c r="BM77" s="2"/>
      <c r="BN77" s="2"/>
      <c r="BO77" s="2"/>
      <c r="BP77" s="2"/>
      <c r="BQ77" s="2">
        <v>683542</v>
      </c>
      <c r="BR77" s="2">
        <f t="shared" si="19"/>
        <v>683542</v>
      </c>
    </row>
    <row r="78" spans="1:70" ht="11.25" customHeight="1" x14ac:dyDescent="0.2">
      <c r="A78" s="1">
        <v>1</v>
      </c>
      <c r="B78" s="1">
        <v>114061103</v>
      </c>
      <c r="C78" s="1" t="s">
        <v>224</v>
      </c>
      <c r="D78" s="1" t="s">
        <v>489</v>
      </c>
      <c r="E78" s="2">
        <f t="shared" si="10"/>
        <v>39074630</v>
      </c>
      <c r="F78" s="2">
        <f t="shared" si="11"/>
        <v>35530736.329999998</v>
      </c>
      <c r="G78" s="2"/>
      <c r="H78" s="2">
        <v>36282000</v>
      </c>
      <c r="I78" s="2"/>
      <c r="J78" s="2">
        <v>48497</v>
      </c>
      <c r="K78" s="2">
        <v>126000</v>
      </c>
      <c r="L78" s="2">
        <v>469263</v>
      </c>
      <c r="M78" s="2">
        <v>905040</v>
      </c>
      <c r="N78" s="2">
        <f t="shared" si="12"/>
        <v>37830800</v>
      </c>
      <c r="O78" s="2"/>
      <c r="P78" s="2">
        <v>0</v>
      </c>
      <c r="Q78" s="2"/>
      <c r="R78" s="2">
        <v>16167</v>
      </c>
      <c r="S78" s="2">
        <v>140000</v>
      </c>
      <c r="T78" s="2">
        <v>23466</v>
      </c>
      <c r="U78" s="2">
        <v>109971</v>
      </c>
      <c r="V78" s="2">
        <f t="shared" si="13"/>
        <v>289604</v>
      </c>
      <c r="W78" s="2"/>
      <c r="X78" s="2">
        <v>3792916.67</v>
      </c>
      <c r="Y78" s="2"/>
      <c r="Z78" s="2">
        <v>16167</v>
      </c>
      <c r="AA78" s="2">
        <v>49000</v>
      </c>
      <c r="AB78" s="2">
        <v>32410</v>
      </c>
      <c r="AC78" s="2">
        <v>0</v>
      </c>
      <c r="AD78" s="2">
        <f t="shared" si="14"/>
        <v>3890493.67</v>
      </c>
      <c r="AE78" s="2"/>
      <c r="AF78" s="2">
        <v>32489083.329999998</v>
      </c>
      <c r="AG78" s="2"/>
      <c r="AH78" s="2">
        <v>48497</v>
      </c>
      <c r="AI78" s="2">
        <v>217000</v>
      </c>
      <c r="AJ78" s="2">
        <v>460319</v>
      </c>
      <c r="AK78" s="2">
        <v>1015011</v>
      </c>
      <c r="AL78" s="2">
        <f t="shared" si="15"/>
        <v>34229910.329999998</v>
      </c>
      <c r="AM78" s="2"/>
      <c r="AN78" s="2"/>
      <c r="AO78" s="2"/>
      <c r="AP78" s="2"/>
      <c r="AQ78" s="2"/>
      <c r="AR78" s="2"/>
      <c r="AS78" s="2">
        <v>1243830</v>
      </c>
      <c r="AT78" s="2">
        <f t="shared" si="16"/>
        <v>1243830</v>
      </c>
      <c r="AU78" s="2"/>
      <c r="AV78" s="2"/>
      <c r="AW78" s="2"/>
      <c r="AX78" s="2"/>
      <c r="AY78" s="2"/>
      <c r="AZ78" s="2"/>
      <c r="BA78" s="2">
        <v>56996</v>
      </c>
      <c r="BB78" s="2">
        <f t="shared" si="17"/>
        <v>56996</v>
      </c>
      <c r="BC78" s="2"/>
      <c r="BD78" s="2"/>
      <c r="BE78" s="2"/>
      <c r="BF78" s="2"/>
      <c r="BG78" s="2"/>
      <c r="BH78" s="2"/>
      <c r="BI78" s="2">
        <v>0</v>
      </c>
      <c r="BJ78" s="2">
        <f t="shared" si="18"/>
        <v>0</v>
      </c>
      <c r="BK78" s="2"/>
      <c r="BL78" s="2"/>
      <c r="BM78" s="2"/>
      <c r="BN78" s="2"/>
      <c r="BO78" s="2"/>
      <c r="BP78" s="2"/>
      <c r="BQ78" s="2">
        <v>1300826</v>
      </c>
      <c r="BR78" s="2">
        <f t="shared" si="19"/>
        <v>1300826</v>
      </c>
    </row>
    <row r="79" spans="1:70" ht="11.25" customHeight="1" x14ac:dyDescent="0.2">
      <c r="A79" s="1">
        <v>1</v>
      </c>
      <c r="B79" s="1">
        <v>114061503</v>
      </c>
      <c r="C79" s="1" t="s">
        <v>225</v>
      </c>
      <c r="D79" s="1" t="s">
        <v>489</v>
      </c>
      <c r="E79" s="2">
        <f t="shared" si="10"/>
        <v>168473775</v>
      </c>
      <c r="F79" s="2">
        <f t="shared" si="11"/>
        <v>168010152.59999999</v>
      </c>
      <c r="G79" s="2"/>
      <c r="H79" s="2">
        <v>44950000</v>
      </c>
      <c r="I79" s="2">
        <v>37325000</v>
      </c>
      <c r="J79" s="2">
        <v>2883496</v>
      </c>
      <c r="K79" s="2">
        <v>1114199</v>
      </c>
      <c r="L79" s="2">
        <v>725080</v>
      </c>
      <c r="M79" s="2">
        <v>81476000</v>
      </c>
      <c r="N79" s="2">
        <f t="shared" si="12"/>
        <v>168473775</v>
      </c>
      <c r="O79" s="2"/>
      <c r="P79" s="2">
        <v>31685000</v>
      </c>
      <c r="Q79" s="2">
        <v>0</v>
      </c>
      <c r="R79" s="2">
        <v>0</v>
      </c>
      <c r="S79" s="2">
        <v>356511</v>
      </c>
      <c r="T79" s="2">
        <v>40821.599999999999</v>
      </c>
      <c r="U79" s="2">
        <v>6983000</v>
      </c>
      <c r="V79" s="2">
        <f t="shared" si="13"/>
        <v>39065332.600000001</v>
      </c>
      <c r="W79" s="2"/>
      <c r="X79" s="2">
        <v>1675000</v>
      </c>
      <c r="Y79" s="2">
        <v>37325000</v>
      </c>
      <c r="Z79" s="2">
        <v>418016</v>
      </c>
      <c r="AA79" s="2">
        <v>110939</v>
      </c>
      <c r="AB79" s="2">
        <v>0</v>
      </c>
      <c r="AC79" s="2">
        <v>0</v>
      </c>
      <c r="AD79" s="2">
        <f t="shared" si="14"/>
        <v>39528955</v>
      </c>
      <c r="AE79" s="2"/>
      <c r="AF79" s="2">
        <v>74960000</v>
      </c>
      <c r="AG79" s="2">
        <v>0</v>
      </c>
      <c r="AH79" s="2">
        <v>2465480</v>
      </c>
      <c r="AI79" s="2">
        <v>1359771</v>
      </c>
      <c r="AJ79" s="2">
        <v>765901.6</v>
      </c>
      <c r="AK79" s="2">
        <v>88459000</v>
      </c>
      <c r="AL79" s="2">
        <f t="shared" si="15"/>
        <v>168010152.59999999</v>
      </c>
      <c r="AM79" s="2"/>
      <c r="AN79" s="2"/>
      <c r="AO79" s="2"/>
      <c r="AP79" s="2"/>
      <c r="AQ79" s="2"/>
      <c r="AR79" s="2"/>
      <c r="AS79" s="2"/>
      <c r="AT79" s="2">
        <f t="shared" si="16"/>
        <v>0</v>
      </c>
      <c r="AU79" s="2"/>
      <c r="AV79" s="2"/>
      <c r="AW79" s="2"/>
      <c r="AX79" s="2"/>
      <c r="AY79" s="2"/>
      <c r="AZ79" s="2"/>
      <c r="BA79" s="2"/>
      <c r="BB79" s="2">
        <f t="shared" si="17"/>
        <v>0</v>
      </c>
      <c r="BC79" s="2"/>
      <c r="BD79" s="2"/>
      <c r="BE79" s="2"/>
      <c r="BF79" s="2"/>
      <c r="BG79" s="2"/>
      <c r="BH79" s="2"/>
      <c r="BI79" s="2"/>
      <c r="BJ79" s="2">
        <f t="shared" si="18"/>
        <v>0</v>
      </c>
      <c r="BK79" s="2"/>
      <c r="BL79" s="2"/>
      <c r="BM79" s="2"/>
      <c r="BN79" s="2"/>
      <c r="BO79" s="2"/>
      <c r="BP79" s="2"/>
      <c r="BQ79" s="2"/>
      <c r="BR79" s="2">
        <f t="shared" si="19"/>
        <v>0</v>
      </c>
    </row>
    <row r="80" spans="1:70" ht="11.25" customHeight="1" x14ac:dyDescent="0.2">
      <c r="A80" s="1">
        <v>1</v>
      </c>
      <c r="B80" s="1">
        <v>114062003</v>
      </c>
      <c r="C80" s="1" t="s">
        <v>648</v>
      </c>
      <c r="D80" s="1" t="s">
        <v>489</v>
      </c>
      <c r="E80" s="2">
        <f t="shared" si="10"/>
        <v>178041277</v>
      </c>
      <c r="F80" s="2">
        <f t="shared" si="11"/>
        <v>190839694.00999999</v>
      </c>
      <c r="G80" s="2"/>
      <c r="H80" s="2">
        <v>76243326</v>
      </c>
      <c r="I80" s="2"/>
      <c r="J80" s="2">
        <v>0</v>
      </c>
      <c r="K80" s="2">
        <v>647981</v>
      </c>
      <c r="L80" s="2">
        <v>1910361</v>
      </c>
      <c r="M80" s="2">
        <v>96940000</v>
      </c>
      <c r="N80" s="2">
        <f t="shared" si="12"/>
        <v>175741668</v>
      </c>
      <c r="O80" s="2"/>
      <c r="P80" s="2">
        <v>0</v>
      </c>
      <c r="Q80" s="2"/>
      <c r="R80" s="2">
        <v>352276</v>
      </c>
      <c r="S80" s="2">
        <v>210943</v>
      </c>
      <c r="T80" s="2">
        <v>61046</v>
      </c>
      <c r="U80" s="2">
        <v>15666000</v>
      </c>
      <c r="V80" s="2">
        <f t="shared" si="13"/>
        <v>16290265</v>
      </c>
      <c r="W80" s="2"/>
      <c r="X80" s="2">
        <v>3747744</v>
      </c>
      <c r="Y80" s="2"/>
      <c r="Z80" s="2">
        <v>93232.99</v>
      </c>
      <c r="AA80" s="2">
        <v>0</v>
      </c>
      <c r="AB80" s="2">
        <v>0</v>
      </c>
      <c r="AC80" s="2">
        <v>0</v>
      </c>
      <c r="AD80" s="2">
        <f t="shared" si="14"/>
        <v>3840976.99</v>
      </c>
      <c r="AE80" s="2"/>
      <c r="AF80" s="2">
        <v>72495582</v>
      </c>
      <c r="AG80" s="2"/>
      <c r="AH80" s="2">
        <v>259043.01</v>
      </c>
      <c r="AI80" s="2">
        <v>858924</v>
      </c>
      <c r="AJ80" s="2">
        <v>1971407</v>
      </c>
      <c r="AK80" s="2">
        <v>112606000</v>
      </c>
      <c r="AL80" s="2">
        <f t="shared" si="15"/>
        <v>188190956.00999999</v>
      </c>
      <c r="AM80" s="2"/>
      <c r="AN80" s="2"/>
      <c r="AO80" s="2"/>
      <c r="AP80" s="2"/>
      <c r="AQ80" s="2"/>
      <c r="AR80" s="2">
        <v>134609</v>
      </c>
      <c r="AS80" s="2">
        <v>2165000</v>
      </c>
      <c r="AT80" s="2">
        <f t="shared" si="16"/>
        <v>2299609</v>
      </c>
      <c r="AU80" s="2"/>
      <c r="AV80" s="2"/>
      <c r="AW80" s="2"/>
      <c r="AX80" s="2"/>
      <c r="AY80" s="2"/>
      <c r="AZ80" s="2">
        <v>0</v>
      </c>
      <c r="BA80" s="2">
        <v>350000</v>
      </c>
      <c r="BB80" s="2">
        <f t="shared" si="17"/>
        <v>350000</v>
      </c>
      <c r="BC80" s="2"/>
      <c r="BD80" s="2"/>
      <c r="BE80" s="2"/>
      <c r="BF80" s="2"/>
      <c r="BG80" s="2"/>
      <c r="BH80" s="2">
        <v>871</v>
      </c>
      <c r="BI80" s="2">
        <v>0</v>
      </c>
      <c r="BJ80" s="2">
        <f t="shared" si="18"/>
        <v>871</v>
      </c>
      <c r="BK80" s="2"/>
      <c r="BL80" s="2"/>
      <c r="BM80" s="2"/>
      <c r="BN80" s="2"/>
      <c r="BO80" s="2"/>
      <c r="BP80" s="2">
        <v>133738</v>
      </c>
      <c r="BQ80" s="2">
        <v>2515000</v>
      </c>
      <c r="BR80" s="2">
        <f t="shared" si="19"/>
        <v>2648738</v>
      </c>
    </row>
    <row r="81" spans="1:70" ht="11.25" customHeight="1" x14ac:dyDescent="0.2">
      <c r="A81" s="1">
        <v>1</v>
      </c>
      <c r="B81" s="1">
        <v>114062503</v>
      </c>
      <c r="C81" s="1" t="s">
        <v>398</v>
      </c>
      <c r="D81" s="1" t="s">
        <v>489</v>
      </c>
      <c r="E81" s="2">
        <f t="shared" si="10"/>
        <v>93808944</v>
      </c>
      <c r="F81" s="2">
        <f t="shared" si="11"/>
        <v>98136674</v>
      </c>
      <c r="G81" s="2"/>
      <c r="H81" s="2">
        <v>29830000</v>
      </c>
      <c r="I81" s="2"/>
      <c r="J81" s="2"/>
      <c r="K81" s="2">
        <v>1065612</v>
      </c>
      <c r="L81" s="2">
        <v>496332</v>
      </c>
      <c r="M81" s="2">
        <v>61224835</v>
      </c>
      <c r="N81" s="2">
        <f t="shared" si="12"/>
        <v>92616779</v>
      </c>
      <c r="O81" s="2"/>
      <c r="P81" s="2">
        <v>0</v>
      </c>
      <c r="Q81" s="2"/>
      <c r="R81" s="2"/>
      <c r="S81" s="2">
        <v>184031</v>
      </c>
      <c r="T81" s="2">
        <v>0</v>
      </c>
      <c r="U81" s="2">
        <v>8656482</v>
      </c>
      <c r="V81" s="2">
        <f t="shared" si="13"/>
        <v>8840513</v>
      </c>
      <c r="W81" s="2"/>
      <c r="X81" s="2">
        <v>4610000</v>
      </c>
      <c r="Y81" s="2"/>
      <c r="Z81" s="2"/>
      <c r="AA81" s="2">
        <v>0</v>
      </c>
      <c r="AB81" s="2">
        <v>42301</v>
      </c>
      <c r="AC81" s="2">
        <v>0</v>
      </c>
      <c r="AD81" s="2">
        <f t="shared" si="14"/>
        <v>4652301</v>
      </c>
      <c r="AE81" s="2"/>
      <c r="AF81" s="2">
        <v>25220000</v>
      </c>
      <c r="AG81" s="2"/>
      <c r="AH81" s="2"/>
      <c r="AI81" s="2">
        <v>1249643</v>
      </c>
      <c r="AJ81" s="2">
        <v>454031</v>
      </c>
      <c r="AK81" s="2">
        <v>69881317</v>
      </c>
      <c r="AL81" s="2">
        <f t="shared" si="15"/>
        <v>96804991</v>
      </c>
      <c r="AM81" s="2"/>
      <c r="AN81" s="2"/>
      <c r="AO81" s="2"/>
      <c r="AP81" s="2"/>
      <c r="AQ81" s="2"/>
      <c r="AR81" s="2"/>
      <c r="AS81" s="2">
        <v>1192165</v>
      </c>
      <c r="AT81" s="2">
        <f t="shared" si="16"/>
        <v>1192165</v>
      </c>
      <c r="AU81" s="2"/>
      <c r="AV81" s="2"/>
      <c r="AW81" s="2"/>
      <c r="AX81" s="2"/>
      <c r="AY81" s="2"/>
      <c r="AZ81" s="2"/>
      <c r="BA81" s="2">
        <v>139518</v>
      </c>
      <c r="BB81" s="2">
        <f t="shared" si="17"/>
        <v>139518</v>
      </c>
      <c r="BC81" s="2"/>
      <c r="BD81" s="2"/>
      <c r="BE81" s="2"/>
      <c r="BF81" s="2"/>
      <c r="BG81" s="2"/>
      <c r="BH81" s="2"/>
      <c r="BI81" s="2">
        <v>0</v>
      </c>
      <c r="BJ81" s="2">
        <f t="shared" si="18"/>
        <v>0</v>
      </c>
      <c r="BK81" s="2"/>
      <c r="BL81" s="2"/>
      <c r="BM81" s="2"/>
      <c r="BN81" s="2"/>
      <c r="BO81" s="2"/>
      <c r="BP81" s="2"/>
      <c r="BQ81" s="2">
        <v>1331683</v>
      </c>
      <c r="BR81" s="2">
        <f t="shared" si="19"/>
        <v>1331683</v>
      </c>
    </row>
    <row r="82" spans="1:70" ht="11.25" customHeight="1" x14ac:dyDescent="0.2">
      <c r="A82" s="1">
        <v>1</v>
      </c>
      <c r="B82" s="1">
        <v>114063003</v>
      </c>
      <c r="C82" s="1" t="s">
        <v>729</v>
      </c>
      <c r="D82" s="1" t="s">
        <v>489</v>
      </c>
      <c r="E82" s="2">
        <f t="shared" si="10"/>
        <v>165050680</v>
      </c>
      <c r="F82" s="2">
        <f t="shared" si="11"/>
        <v>181837055</v>
      </c>
      <c r="G82" s="2"/>
      <c r="H82" s="2">
        <v>63750000</v>
      </c>
      <c r="I82" s="2"/>
      <c r="J82" s="2">
        <v>3984377</v>
      </c>
      <c r="K82" s="2">
        <v>1065319</v>
      </c>
      <c r="L82" s="2">
        <v>653984</v>
      </c>
      <c r="M82" s="2">
        <v>93098000</v>
      </c>
      <c r="N82" s="2">
        <f t="shared" si="12"/>
        <v>162551680</v>
      </c>
      <c r="O82" s="2"/>
      <c r="P82" s="2">
        <v>0</v>
      </c>
      <c r="Q82" s="2"/>
      <c r="R82" s="2">
        <v>0</v>
      </c>
      <c r="S82" s="2">
        <v>398055</v>
      </c>
      <c r="T82" s="2">
        <v>0</v>
      </c>
      <c r="U82" s="2">
        <v>19297000</v>
      </c>
      <c r="V82" s="2">
        <f t="shared" si="13"/>
        <v>19695055</v>
      </c>
      <c r="W82" s="2"/>
      <c r="X82" s="2">
        <v>2810000</v>
      </c>
      <c r="Y82" s="2"/>
      <c r="Z82" s="2">
        <v>306853</v>
      </c>
      <c r="AA82" s="2">
        <v>188848</v>
      </c>
      <c r="AB82" s="2">
        <v>37489</v>
      </c>
      <c r="AC82" s="2">
        <v>0</v>
      </c>
      <c r="AD82" s="2">
        <f t="shared" si="14"/>
        <v>3343190</v>
      </c>
      <c r="AE82" s="2"/>
      <c r="AF82" s="2">
        <v>60940000</v>
      </c>
      <c r="AG82" s="2"/>
      <c r="AH82" s="2">
        <v>3677524</v>
      </c>
      <c r="AI82" s="2">
        <v>1274526</v>
      </c>
      <c r="AJ82" s="2">
        <v>616495</v>
      </c>
      <c r="AK82" s="2">
        <v>112395000</v>
      </c>
      <c r="AL82" s="2">
        <f t="shared" si="15"/>
        <v>178903545</v>
      </c>
      <c r="AM82" s="2"/>
      <c r="AN82" s="2"/>
      <c r="AO82" s="2"/>
      <c r="AP82" s="2"/>
      <c r="AQ82" s="2"/>
      <c r="AR82" s="2"/>
      <c r="AS82" s="2">
        <v>2499000</v>
      </c>
      <c r="AT82" s="2">
        <f t="shared" si="16"/>
        <v>2499000</v>
      </c>
      <c r="AU82" s="2"/>
      <c r="AV82" s="2"/>
      <c r="AW82" s="2"/>
      <c r="AX82" s="2"/>
      <c r="AY82" s="2"/>
      <c r="AZ82" s="2"/>
      <c r="BA82" s="2">
        <v>434510</v>
      </c>
      <c r="BB82" s="2">
        <f t="shared" si="17"/>
        <v>434510</v>
      </c>
      <c r="BC82" s="2"/>
      <c r="BD82" s="2"/>
      <c r="BE82" s="2"/>
      <c r="BF82" s="2"/>
      <c r="BG82" s="2"/>
      <c r="BH82" s="2"/>
      <c r="BI82" s="2">
        <v>0</v>
      </c>
      <c r="BJ82" s="2">
        <f t="shared" si="18"/>
        <v>0</v>
      </c>
      <c r="BK82" s="2"/>
      <c r="BL82" s="2"/>
      <c r="BM82" s="2"/>
      <c r="BN82" s="2"/>
      <c r="BO82" s="2"/>
      <c r="BP82" s="2"/>
      <c r="BQ82" s="2">
        <v>2933510</v>
      </c>
      <c r="BR82" s="2">
        <f t="shared" si="19"/>
        <v>2933510</v>
      </c>
    </row>
    <row r="83" spans="1:70" ht="11.25" customHeight="1" x14ac:dyDescent="0.2">
      <c r="A83" s="1">
        <v>1</v>
      </c>
      <c r="B83" s="1">
        <v>114063503</v>
      </c>
      <c r="C83" s="1" t="s">
        <v>588</v>
      </c>
      <c r="D83" s="1" t="s">
        <v>489</v>
      </c>
      <c r="E83" s="2">
        <f t="shared" si="10"/>
        <v>105267930</v>
      </c>
      <c r="F83" s="2">
        <f t="shared" si="11"/>
        <v>111832053</v>
      </c>
      <c r="G83" s="2"/>
      <c r="H83" s="2">
        <v>50620000</v>
      </c>
      <c r="I83" s="2"/>
      <c r="J83" s="2">
        <v>9766</v>
      </c>
      <c r="K83" s="2">
        <v>1220423</v>
      </c>
      <c r="L83" s="2">
        <v>897529</v>
      </c>
      <c r="M83" s="2">
        <v>50964133</v>
      </c>
      <c r="N83" s="2">
        <f t="shared" si="12"/>
        <v>103711851</v>
      </c>
      <c r="O83" s="2"/>
      <c r="P83" s="2">
        <v>14550000</v>
      </c>
      <c r="Q83" s="2"/>
      <c r="R83" s="2">
        <v>65600</v>
      </c>
      <c r="S83" s="2">
        <v>104232</v>
      </c>
      <c r="T83" s="2">
        <v>13079</v>
      </c>
      <c r="U83" s="2">
        <v>7078575</v>
      </c>
      <c r="V83" s="2">
        <f t="shared" si="13"/>
        <v>21811486</v>
      </c>
      <c r="W83" s="2"/>
      <c r="X83" s="2">
        <v>15435000</v>
      </c>
      <c r="Y83" s="2"/>
      <c r="Z83" s="2">
        <v>18631</v>
      </c>
      <c r="AA83" s="2">
        <v>0</v>
      </c>
      <c r="AB83" s="2">
        <v>18734</v>
      </c>
      <c r="AC83" s="2">
        <v>0</v>
      </c>
      <c r="AD83" s="2">
        <f t="shared" si="14"/>
        <v>15472365</v>
      </c>
      <c r="AE83" s="2"/>
      <c r="AF83" s="2">
        <v>49735000</v>
      </c>
      <c r="AG83" s="2"/>
      <c r="AH83" s="2">
        <v>56735</v>
      </c>
      <c r="AI83" s="2">
        <v>1324655</v>
      </c>
      <c r="AJ83" s="2">
        <v>891874</v>
      </c>
      <c r="AK83" s="2">
        <v>58042708</v>
      </c>
      <c r="AL83" s="2">
        <f t="shared" si="15"/>
        <v>110050972</v>
      </c>
      <c r="AM83" s="2"/>
      <c r="AN83" s="2"/>
      <c r="AO83" s="2"/>
      <c r="AP83" s="2"/>
      <c r="AQ83" s="2">
        <v>87528</v>
      </c>
      <c r="AR83" s="2">
        <v>32463</v>
      </c>
      <c r="AS83" s="2">
        <v>1436088</v>
      </c>
      <c r="AT83" s="2">
        <f t="shared" si="16"/>
        <v>1556079</v>
      </c>
      <c r="AU83" s="2"/>
      <c r="AV83" s="2"/>
      <c r="AW83" s="2"/>
      <c r="AX83" s="2"/>
      <c r="AY83" s="2">
        <v>5842</v>
      </c>
      <c r="AZ83" s="2">
        <v>0</v>
      </c>
      <c r="BA83" s="2">
        <v>221513</v>
      </c>
      <c r="BB83" s="2">
        <f t="shared" si="17"/>
        <v>227355</v>
      </c>
      <c r="BC83" s="2"/>
      <c r="BD83" s="2"/>
      <c r="BE83" s="2"/>
      <c r="BF83" s="2"/>
      <c r="BG83" s="2">
        <v>2006</v>
      </c>
      <c r="BH83" s="2">
        <v>347</v>
      </c>
      <c r="BI83" s="2">
        <v>0</v>
      </c>
      <c r="BJ83" s="2">
        <f t="shared" si="18"/>
        <v>2353</v>
      </c>
      <c r="BK83" s="2"/>
      <c r="BL83" s="2"/>
      <c r="BM83" s="2"/>
      <c r="BN83" s="2"/>
      <c r="BO83" s="2">
        <v>91364</v>
      </c>
      <c r="BP83" s="2">
        <v>32116</v>
      </c>
      <c r="BQ83" s="2">
        <v>1657601</v>
      </c>
      <c r="BR83" s="2">
        <f t="shared" si="19"/>
        <v>1781081</v>
      </c>
    </row>
    <row r="84" spans="1:70" ht="11.25" customHeight="1" x14ac:dyDescent="0.2">
      <c r="A84" s="1">
        <v>1</v>
      </c>
      <c r="B84" s="1">
        <v>114064003</v>
      </c>
      <c r="C84" s="1" t="s">
        <v>333</v>
      </c>
      <c r="D84" s="1" t="s">
        <v>489</v>
      </c>
      <c r="E84" s="2">
        <f t="shared" si="10"/>
        <v>70708557</v>
      </c>
      <c r="F84" s="2">
        <f t="shared" si="11"/>
        <v>79305803</v>
      </c>
      <c r="G84" s="2"/>
      <c r="H84" s="2">
        <v>23595000</v>
      </c>
      <c r="I84" s="2"/>
      <c r="J84" s="2"/>
      <c r="K84" s="2">
        <v>798388</v>
      </c>
      <c r="L84" s="2">
        <v>435441</v>
      </c>
      <c r="M84" s="2">
        <v>45135000</v>
      </c>
      <c r="N84" s="2">
        <f t="shared" si="12"/>
        <v>69963829</v>
      </c>
      <c r="O84" s="2"/>
      <c r="P84" s="2">
        <v>22235000</v>
      </c>
      <c r="Q84" s="2"/>
      <c r="R84" s="2"/>
      <c r="S84" s="2">
        <v>62188</v>
      </c>
      <c r="T84" s="2">
        <v>0</v>
      </c>
      <c r="U84" s="2">
        <v>6801000</v>
      </c>
      <c r="V84" s="2">
        <f t="shared" si="13"/>
        <v>29098188</v>
      </c>
      <c r="W84" s="2"/>
      <c r="X84" s="2">
        <v>20620000</v>
      </c>
      <c r="Y84" s="2"/>
      <c r="Z84" s="2"/>
      <c r="AA84" s="2">
        <v>0</v>
      </c>
      <c r="AB84" s="2">
        <v>3545</v>
      </c>
      <c r="AC84" s="2">
        <v>0</v>
      </c>
      <c r="AD84" s="2">
        <f t="shared" si="14"/>
        <v>20623545</v>
      </c>
      <c r="AE84" s="2"/>
      <c r="AF84" s="2">
        <v>25210000</v>
      </c>
      <c r="AG84" s="2"/>
      <c r="AH84" s="2"/>
      <c r="AI84" s="2">
        <v>860576</v>
      </c>
      <c r="AJ84" s="2">
        <v>431896</v>
      </c>
      <c r="AK84" s="2">
        <v>51936000</v>
      </c>
      <c r="AL84" s="2">
        <f t="shared" si="15"/>
        <v>78438472</v>
      </c>
      <c r="AM84" s="2"/>
      <c r="AN84" s="2"/>
      <c r="AO84" s="2"/>
      <c r="AP84" s="2"/>
      <c r="AQ84" s="2"/>
      <c r="AR84" s="2"/>
      <c r="AS84" s="2">
        <v>744728</v>
      </c>
      <c r="AT84" s="2">
        <f t="shared" si="16"/>
        <v>744728</v>
      </c>
      <c r="AU84" s="2"/>
      <c r="AV84" s="2"/>
      <c r="AW84" s="2"/>
      <c r="AX84" s="2"/>
      <c r="AY84" s="2"/>
      <c r="AZ84" s="2"/>
      <c r="BA84" s="2">
        <v>122603</v>
      </c>
      <c r="BB84" s="2">
        <f t="shared" si="17"/>
        <v>122603</v>
      </c>
      <c r="BC84" s="2"/>
      <c r="BD84" s="2"/>
      <c r="BE84" s="2"/>
      <c r="BF84" s="2"/>
      <c r="BG84" s="2"/>
      <c r="BH84" s="2"/>
      <c r="BI84" s="2">
        <v>0</v>
      </c>
      <c r="BJ84" s="2">
        <f t="shared" si="18"/>
        <v>0</v>
      </c>
      <c r="BK84" s="2"/>
      <c r="BL84" s="2"/>
      <c r="BM84" s="2"/>
      <c r="BN84" s="2"/>
      <c r="BO84" s="2"/>
      <c r="BP84" s="2"/>
      <c r="BQ84" s="2">
        <v>867331</v>
      </c>
      <c r="BR84" s="2">
        <f t="shared" si="19"/>
        <v>867331</v>
      </c>
    </row>
    <row r="85" spans="1:70" ht="11.25" customHeight="1" x14ac:dyDescent="0.2">
      <c r="A85" s="1">
        <v>1</v>
      </c>
      <c r="B85" s="1">
        <v>114065503</v>
      </c>
      <c r="C85" s="1" t="s">
        <v>226</v>
      </c>
      <c r="D85" s="1" t="s">
        <v>489</v>
      </c>
      <c r="E85" s="2">
        <f t="shared" si="10"/>
        <v>118392047</v>
      </c>
      <c r="F85" s="2">
        <f t="shared" si="11"/>
        <v>139241441</v>
      </c>
      <c r="G85" s="2"/>
      <c r="H85" s="2">
        <v>38575000</v>
      </c>
      <c r="I85" s="2"/>
      <c r="J85" s="2"/>
      <c r="K85" s="2">
        <v>1076494</v>
      </c>
      <c r="L85" s="2">
        <v>210553</v>
      </c>
      <c r="M85" s="2">
        <v>76393984</v>
      </c>
      <c r="N85" s="2">
        <f t="shared" si="12"/>
        <v>116256031</v>
      </c>
      <c r="O85" s="2"/>
      <c r="P85" s="2">
        <v>12000000</v>
      </c>
      <c r="Q85" s="2"/>
      <c r="R85" s="2"/>
      <c r="S85" s="2">
        <v>475109</v>
      </c>
      <c r="T85" s="2">
        <v>268777</v>
      </c>
      <c r="U85" s="2">
        <v>18840503</v>
      </c>
      <c r="V85" s="2">
        <f t="shared" si="13"/>
        <v>31584389</v>
      </c>
      <c r="W85" s="2"/>
      <c r="X85" s="2">
        <v>4805000</v>
      </c>
      <c r="Y85" s="2"/>
      <c r="Z85" s="2"/>
      <c r="AA85" s="2">
        <v>252572</v>
      </c>
      <c r="AB85" s="2">
        <v>234920</v>
      </c>
      <c r="AC85" s="2">
        <v>5880471</v>
      </c>
      <c r="AD85" s="2">
        <f t="shared" si="14"/>
        <v>11172963</v>
      </c>
      <c r="AE85" s="2"/>
      <c r="AF85" s="2">
        <v>45770000</v>
      </c>
      <c r="AG85" s="2"/>
      <c r="AH85" s="2"/>
      <c r="AI85" s="2">
        <v>1299031</v>
      </c>
      <c r="AJ85" s="2">
        <v>244410</v>
      </c>
      <c r="AK85" s="2">
        <v>89354016</v>
      </c>
      <c r="AL85" s="2">
        <f t="shared" si="15"/>
        <v>136667457</v>
      </c>
      <c r="AM85" s="2"/>
      <c r="AN85" s="2"/>
      <c r="AO85" s="2"/>
      <c r="AP85" s="2"/>
      <c r="AQ85" s="2"/>
      <c r="AR85" s="2"/>
      <c r="AS85" s="2">
        <v>2136016</v>
      </c>
      <c r="AT85" s="2">
        <f t="shared" si="16"/>
        <v>2136016</v>
      </c>
      <c r="AU85" s="2"/>
      <c r="AV85" s="2"/>
      <c r="AW85" s="2"/>
      <c r="AX85" s="2"/>
      <c r="AY85" s="2"/>
      <c r="AZ85" s="2"/>
      <c r="BA85" s="2">
        <v>607509</v>
      </c>
      <c r="BB85" s="2">
        <f t="shared" si="17"/>
        <v>607509</v>
      </c>
      <c r="BC85" s="2"/>
      <c r="BD85" s="2"/>
      <c r="BE85" s="2"/>
      <c r="BF85" s="2"/>
      <c r="BG85" s="2"/>
      <c r="BH85" s="2"/>
      <c r="BI85" s="2">
        <v>169541</v>
      </c>
      <c r="BJ85" s="2">
        <f t="shared" si="18"/>
        <v>169541</v>
      </c>
      <c r="BK85" s="2"/>
      <c r="BL85" s="2"/>
      <c r="BM85" s="2"/>
      <c r="BN85" s="2"/>
      <c r="BO85" s="2"/>
      <c r="BP85" s="2"/>
      <c r="BQ85" s="2">
        <v>2573984</v>
      </c>
      <c r="BR85" s="2">
        <f t="shared" si="19"/>
        <v>2573984</v>
      </c>
    </row>
    <row r="86" spans="1:70" ht="11.25" customHeight="1" x14ac:dyDescent="0.2">
      <c r="A86" s="1">
        <v>1</v>
      </c>
      <c r="B86" s="1">
        <v>114066503</v>
      </c>
      <c r="C86" s="1" t="s">
        <v>227</v>
      </c>
      <c r="D86" s="1" t="s">
        <v>489</v>
      </c>
      <c r="E86" s="2">
        <f t="shared" si="10"/>
        <v>71515071</v>
      </c>
      <c r="F86" s="2">
        <f t="shared" si="11"/>
        <v>76085435</v>
      </c>
      <c r="G86" s="2"/>
      <c r="H86" s="2">
        <v>25595000</v>
      </c>
      <c r="I86" s="2"/>
      <c r="J86" s="2">
        <v>1972813</v>
      </c>
      <c r="K86" s="2">
        <v>918538</v>
      </c>
      <c r="L86" s="2">
        <v>466982</v>
      </c>
      <c r="M86" s="2">
        <v>41670000</v>
      </c>
      <c r="N86" s="2">
        <f t="shared" si="12"/>
        <v>70623333</v>
      </c>
      <c r="O86" s="2"/>
      <c r="P86" s="2">
        <v>0</v>
      </c>
      <c r="Q86" s="2"/>
      <c r="R86" s="2">
        <v>0</v>
      </c>
      <c r="S86" s="2">
        <v>216773</v>
      </c>
      <c r="T86" s="2">
        <v>57665</v>
      </c>
      <c r="U86" s="2">
        <v>6697000</v>
      </c>
      <c r="V86" s="2">
        <f t="shared" si="13"/>
        <v>6971438</v>
      </c>
      <c r="W86" s="2"/>
      <c r="X86" s="2">
        <v>2100000</v>
      </c>
      <c r="Y86" s="2"/>
      <c r="Z86" s="2">
        <v>157759</v>
      </c>
      <c r="AA86" s="2">
        <v>0</v>
      </c>
      <c r="AB86" s="2">
        <v>59306</v>
      </c>
      <c r="AC86" s="2">
        <v>0</v>
      </c>
      <c r="AD86" s="2">
        <f t="shared" si="14"/>
        <v>2317065</v>
      </c>
      <c r="AE86" s="2"/>
      <c r="AF86" s="2">
        <v>23495000</v>
      </c>
      <c r="AG86" s="2"/>
      <c r="AH86" s="2">
        <v>1815054</v>
      </c>
      <c r="AI86" s="2">
        <v>1135311</v>
      </c>
      <c r="AJ86" s="2">
        <v>465341</v>
      </c>
      <c r="AK86" s="2">
        <v>48367000</v>
      </c>
      <c r="AL86" s="2">
        <f t="shared" si="15"/>
        <v>75277706</v>
      </c>
      <c r="AM86" s="2"/>
      <c r="AN86" s="2"/>
      <c r="AO86" s="2"/>
      <c r="AP86" s="2"/>
      <c r="AQ86" s="2"/>
      <c r="AR86" s="2"/>
      <c r="AS86" s="2">
        <v>891738</v>
      </c>
      <c r="AT86" s="2">
        <f t="shared" si="16"/>
        <v>891738</v>
      </c>
      <c r="AU86" s="2"/>
      <c r="AV86" s="2"/>
      <c r="AW86" s="2"/>
      <c r="AX86" s="2"/>
      <c r="AY86" s="2"/>
      <c r="AZ86" s="2"/>
      <c r="BA86" s="2">
        <v>0</v>
      </c>
      <c r="BB86" s="2">
        <f t="shared" si="17"/>
        <v>0</v>
      </c>
      <c r="BC86" s="2"/>
      <c r="BD86" s="2"/>
      <c r="BE86" s="2"/>
      <c r="BF86" s="2"/>
      <c r="BG86" s="2"/>
      <c r="BH86" s="2"/>
      <c r="BI86" s="2">
        <v>84009</v>
      </c>
      <c r="BJ86" s="2">
        <f t="shared" si="18"/>
        <v>84009</v>
      </c>
      <c r="BK86" s="2"/>
      <c r="BL86" s="2"/>
      <c r="BM86" s="2"/>
      <c r="BN86" s="2"/>
      <c r="BO86" s="2"/>
      <c r="BP86" s="2"/>
      <c r="BQ86" s="2">
        <v>807729</v>
      </c>
      <c r="BR86" s="2">
        <f t="shared" si="19"/>
        <v>807729</v>
      </c>
    </row>
    <row r="87" spans="1:70" ht="11.25" customHeight="1" x14ac:dyDescent="0.2">
      <c r="A87" s="1">
        <v>1</v>
      </c>
      <c r="B87" s="1">
        <v>114067002</v>
      </c>
      <c r="C87" s="1" t="s">
        <v>399</v>
      </c>
      <c r="D87" s="1" t="s">
        <v>489</v>
      </c>
      <c r="E87" s="2">
        <f t="shared" si="10"/>
        <v>431674831</v>
      </c>
      <c r="F87" s="2">
        <f t="shared" si="11"/>
        <v>437258296</v>
      </c>
      <c r="G87" s="2"/>
      <c r="H87" s="2">
        <v>300242014</v>
      </c>
      <c r="I87" s="2"/>
      <c r="J87" s="2"/>
      <c r="K87" s="2">
        <v>120575525</v>
      </c>
      <c r="L87" s="2">
        <v>2042292</v>
      </c>
      <c r="M87" s="2">
        <v>8815000</v>
      </c>
      <c r="N87" s="2">
        <f t="shared" si="12"/>
        <v>431674831</v>
      </c>
      <c r="O87" s="2"/>
      <c r="P87" s="2">
        <v>0</v>
      </c>
      <c r="Q87" s="2"/>
      <c r="R87" s="2"/>
      <c r="S87" s="2">
        <v>9446042</v>
      </c>
      <c r="T87" s="2">
        <v>570423</v>
      </c>
      <c r="U87" s="2">
        <v>2000</v>
      </c>
      <c r="V87" s="2">
        <f t="shared" si="13"/>
        <v>10018465</v>
      </c>
      <c r="W87" s="2"/>
      <c r="X87" s="2">
        <v>4435000</v>
      </c>
      <c r="Y87" s="2"/>
      <c r="Z87" s="2"/>
      <c r="AA87" s="2">
        <v>0</v>
      </c>
      <c r="AB87" s="2">
        <v>0</v>
      </c>
      <c r="AC87" s="2">
        <v>0</v>
      </c>
      <c r="AD87" s="2">
        <f t="shared" si="14"/>
        <v>4435000</v>
      </c>
      <c r="AE87" s="2"/>
      <c r="AF87" s="2">
        <v>295807014</v>
      </c>
      <c r="AG87" s="2"/>
      <c r="AH87" s="2"/>
      <c r="AI87" s="2">
        <v>130021567</v>
      </c>
      <c r="AJ87" s="2">
        <v>2612715</v>
      </c>
      <c r="AK87" s="2">
        <v>8817000</v>
      </c>
      <c r="AL87" s="2">
        <f t="shared" si="15"/>
        <v>437258296</v>
      </c>
      <c r="AM87" s="2"/>
      <c r="AN87" s="2"/>
      <c r="AO87" s="2"/>
      <c r="AP87" s="2"/>
      <c r="AQ87" s="2"/>
      <c r="AR87" s="2"/>
      <c r="AS87" s="2"/>
      <c r="AT87" s="2">
        <f t="shared" si="16"/>
        <v>0</v>
      </c>
      <c r="AU87" s="2"/>
      <c r="AV87" s="2"/>
      <c r="AW87" s="2"/>
      <c r="AX87" s="2"/>
      <c r="AY87" s="2"/>
      <c r="AZ87" s="2"/>
      <c r="BA87" s="2"/>
      <c r="BB87" s="2">
        <f t="shared" si="17"/>
        <v>0</v>
      </c>
      <c r="BC87" s="2"/>
      <c r="BD87" s="2"/>
      <c r="BE87" s="2"/>
      <c r="BF87" s="2"/>
      <c r="BG87" s="2"/>
      <c r="BH87" s="2"/>
      <c r="BI87" s="2"/>
      <c r="BJ87" s="2">
        <f t="shared" si="18"/>
        <v>0</v>
      </c>
      <c r="BK87" s="2"/>
      <c r="BL87" s="2"/>
      <c r="BM87" s="2"/>
      <c r="BN87" s="2"/>
      <c r="BO87" s="2"/>
      <c r="BP87" s="2"/>
      <c r="BQ87" s="2"/>
      <c r="BR87" s="2">
        <f t="shared" si="19"/>
        <v>0</v>
      </c>
    </row>
    <row r="88" spans="1:70" ht="11.25" customHeight="1" x14ac:dyDescent="0.2">
      <c r="A88" s="1">
        <v>1</v>
      </c>
      <c r="B88" s="1">
        <v>114067503</v>
      </c>
      <c r="C88" s="1" t="s">
        <v>228</v>
      </c>
      <c r="D88" s="1" t="s">
        <v>489</v>
      </c>
      <c r="E88" s="2">
        <f t="shared" si="10"/>
        <v>74061585</v>
      </c>
      <c r="F88" s="2">
        <f t="shared" si="11"/>
        <v>83386282</v>
      </c>
      <c r="G88" s="2"/>
      <c r="H88" s="2">
        <v>19690000</v>
      </c>
      <c r="I88" s="2"/>
      <c r="J88" s="2">
        <v>167400</v>
      </c>
      <c r="K88" s="2">
        <v>506015</v>
      </c>
      <c r="L88" s="2">
        <v>590970</v>
      </c>
      <c r="M88" s="2">
        <v>52413648</v>
      </c>
      <c r="N88" s="2">
        <f t="shared" si="12"/>
        <v>73368033</v>
      </c>
      <c r="O88" s="2"/>
      <c r="P88" s="2">
        <v>3600000</v>
      </c>
      <c r="Q88" s="2"/>
      <c r="R88" s="2">
        <v>0</v>
      </c>
      <c r="S88" s="2">
        <v>110868</v>
      </c>
      <c r="T88" s="2">
        <v>5984</v>
      </c>
      <c r="U88" s="2">
        <v>7639066</v>
      </c>
      <c r="V88" s="2">
        <f t="shared" si="13"/>
        <v>11355918</v>
      </c>
      <c r="W88" s="2"/>
      <c r="X88" s="2">
        <v>2330000</v>
      </c>
      <c r="Y88" s="2"/>
      <c r="Z88" s="2">
        <v>9600</v>
      </c>
      <c r="AA88" s="2">
        <v>0</v>
      </c>
      <c r="AB88" s="2">
        <v>0</v>
      </c>
      <c r="AC88" s="2">
        <v>0</v>
      </c>
      <c r="AD88" s="2">
        <f t="shared" si="14"/>
        <v>2339600</v>
      </c>
      <c r="AE88" s="2"/>
      <c r="AF88" s="2">
        <v>20960000</v>
      </c>
      <c r="AG88" s="2"/>
      <c r="AH88" s="2">
        <v>157800</v>
      </c>
      <c r="AI88" s="2">
        <v>616883</v>
      </c>
      <c r="AJ88" s="2">
        <v>596954</v>
      </c>
      <c r="AK88" s="2">
        <v>60052714</v>
      </c>
      <c r="AL88" s="2">
        <f t="shared" si="15"/>
        <v>82384351</v>
      </c>
      <c r="AM88" s="2"/>
      <c r="AN88" s="2"/>
      <c r="AO88" s="2"/>
      <c r="AP88" s="2"/>
      <c r="AQ88" s="2"/>
      <c r="AR88" s="2">
        <v>3200</v>
      </c>
      <c r="AS88" s="2">
        <v>690352</v>
      </c>
      <c r="AT88" s="2">
        <f t="shared" si="16"/>
        <v>693552</v>
      </c>
      <c r="AU88" s="2"/>
      <c r="AV88" s="2"/>
      <c r="AW88" s="2"/>
      <c r="AX88" s="2"/>
      <c r="AY88" s="2"/>
      <c r="AZ88" s="2">
        <v>0</v>
      </c>
      <c r="BA88" s="2">
        <v>310934</v>
      </c>
      <c r="BB88" s="2">
        <f t="shared" si="17"/>
        <v>310934</v>
      </c>
      <c r="BC88" s="2"/>
      <c r="BD88" s="2"/>
      <c r="BE88" s="2"/>
      <c r="BF88" s="2"/>
      <c r="BG88" s="2"/>
      <c r="BH88" s="2">
        <v>2555</v>
      </c>
      <c r="BI88" s="2">
        <v>0</v>
      </c>
      <c r="BJ88" s="2">
        <f t="shared" si="18"/>
        <v>2555</v>
      </c>
      <c r="BK88" s="2"/>
      <c r="BL88" s="2"/>
      <c r="BM88" s="2"/>
      <c r="BN88" s="2"/>
      <c r="BO88" s="2"/>
      <c r="BP88" s="2">
        <v>645</v>
      </c>
      <c r="BQ88" s="2">
        <v>1001286</v>
      </c>
      <c r="BR88" s="2">
        <f t="shared" si="19"/>
        <v>1001931</v>
      </c>
    </row>
    <row r="89" spans="1:70" ht="11.25" customHeight="1" x14ac:dyDescent="0.2">
      <c r="A89" s="1">
        <v>1</v>
      </c>
      <c r="B89" s="1">
        <v>114068003</v>
      </c>
      <c r="C89" s="1" t="s">
        <v>730</v>
      </c>
      <c r="D89" s="1" t="s">
        <v>489</v>
      </c>
      <c r="E89" s="2">
        <f t="shared" si="10"/>
        <v>69677687</v>
      </c>
      <c r="F89" s="2">
        <f t="shared" si="11"/>
        <v>72844148</v>
      </c>
      <c r="G89" s="2"/>
      <c r="H89" s="2">
        <v>24760000</v>
      </c>
      <c r="I89" s="2"/>
      <c r="J89" s="2">
        <v>50576</v>
      </c>
      <c r="K89" s="2">
        <v>495088</v>
      </c>
      <c r="L89" s="2">
        <v>846212</v>
      </c>
      <c r="M89" s="2">
        <v>42752000</v>
      </c>
      <c r="N89" s="2">
        <f t="shared" si="12"/>
        <v>68903876</v>
      </c>
      <c r="O89" s="2"/>
      <c r="P89" s="2">
        <v>0</v>
      </c>
      <c r="Q89" s="2"/>
      <c r="R89" s="2">
        <v>0</v>
      </c>
      <c r="S89" s="2">
        <v>228384</v>
      </c>
      <c r="T89" s="2">
        <v>325896</v>
      </c>
      <c r="U89" s="2">
        <v>5172603</v>
      </c>
      <c r="V89" s="2">
        <f t="shared" si="13"/>
        <v>5726883</v>
      </c>
      <c r="W89" s="2"/>
      <c r="X89" s="2">
        <v>2260000</v>
      </c>
      <c r="Y89" s="2"/>
      <c r="Z89" s="2">
        <v>16254</v>
      </c>
      <c r="AA89" s="2">
        <v>99357</v>
      </c>
      <c r="AB89" s="2">
        <v>299397</v>
      </c>
      <c r="AC89" s="2">
        <v>0</v>
      </c>
      <c r="AD89" s="2">
        <f t="shared" si="14"/>
        <v>2675008</v>
      </c>
      <c r="AE89" s="2"/>
      <c r="AF89" s="2">
        <v>22500000</v>
      </c>
      <c r="AG89" s="2"/>
      <c r="AH89" s="2">
        <v>34322</v>
      </c>
      <c r="AI89" s="2">
        <v>624115</v>
      </c>
      <c r="AJ89" s="2">
        <v>872711</v>
      </c>
      <c r="AK89" s="2">
        <v>47924603</v>
      </c>
      <c r="AL89" s="2">
        <f t="shared" si="15"/>
        <v>71955751</v>
      </c>
      <c r="AM89" s="2"/>
      <c r="AN89" s="2"/>
      <c r="AO89" s="2"/>
      <c r="AP89" s="2"/>
      <c r="AQ89" s="2"/>
      <c r="AR89" s="2"/>
      <c r="AS89" s="2">
        <v>773811</v>
      </c>
      <c r="AT89" s="2">
        <f t="shared" si="16"/>
        <v>773811</v>
      </c>
      <c r="AU89" s="2"/>
      <c r="AV89" s="2"/>
      <c r="AW89" s="2"/>
      <c r="AX89" s="2"/>
      <c r="AY89" s="2"/>
      <c r="AZ89" s="2"/>
      <c r="BA89" s="2">
        <v>114586</v>
      </c>
      <c r="BB89" s="2">
        <f t="shared" si="17"/>
        <v>114586</v>
      </c>
      <c r="BC89" s="2"/>
      <c r="BD89" s="2"/>
      <c r="BE89" s="2"/>
      <c r="BF89" s="2"/>
      <c r="BG89" s="2"/>
      <c r="BH89" s="2"/>
      <c r="BI89" s="2">
        <v>0</v>
      </c>
      <c r="BJ89" s="2">
        <f t="shared" si="18"/>
        <v>0</v>
      </c>
      <c r="BK89" s="2"/>
      <c r="BL89" s="2"/>
      <c r="BM89" s="2"/>
      <c r="BN89" s="2"/>
      <c r="BO89" s="2"/>
      <c r="BP89" s="2"/>
      <c r="BQ89" s="2">
        <v>888397</v>
      </c>
      <c r="BR89" s="2">
        <f t="shared" si="19"/>
        <v>888397</v>
      </c>
    </row>
    <row r="90" spans="1:70" ht="11.25" customHeight="1" x14ac:dyDescent="0.2">
      <c r="A90" s="1">
        <v>1</v>
      </c>
      <c r="B90" s="1">
        <v>114068103</v>
      </c>
      <c r="C90" s="1" t="s">
        <v>229</v>
      </c>
      <c r="D90" s="1" t="s">
        <v>489</v>
      </c>
      <c r="E90" s="2">
        <f t="shared" si="10"/>
        <v>114118863</v>
      </c>
      <c r="F90" s="2">
        <f t="shared" si="11"/>
        <v>122575952</v>
      </c>
      <c r="G90" s="2"/>
      <c r="H90" s="2">
        <v>35610000</v>
      </c>
      <c r="I90" s="2"/>
      <c r="J90" s="2"/>
      <c r="K90" s="2">
        <v>839801</v>
      </c>
      <c r="L90" s="2">
        <v>183678</v>
      </c>
      <c r="M90" s="2">
        <v>75772859</v>
      </c>
      <c r="N90" s="2">
        <f t="shared" si="12"/>
        <v>112406338</v>
      </c>
      <c r="O90" s="2"/>
      <c r="P90" s="2">
        <v>9835000</v>
      </c>
      <c r="Q90" s="2"/>
      <c r="R90" s="2"/>
      <c r="S90" s="2">
        <v>143805</v>
      </c>
      <c r="T90" s="2">
        <v>668</v>
      </c>
      <c r="U90" s="2">
        <v>12399818</v>
      </c>
      <c r="V90" s="2">
        <f t="shared" si="13"/>
        <v>22379291</v>
      </c>
      <c r="W90" s="2"/>
      <c r="X90" s="2">
        <v>14230000</v>
      </c>
      <c r="Y90" s="2"/>
      <c r="Z90" s="2"/>
      <c r="AA90" s="2">
        <v>0</v>
      </c>
      <c r="AB90" s="2">
        <v>0</v>
      </c>
      <c r="AC90" s="2">
        <v>0</v>
      </c>
      <c r="AD90" s="2">
        <f t="shared" si="14"/>
        <v>14230000</v>
      </c>
      <c r="AE90" s="2"/>
      <c r="AF90" s="2">
        <v>31215000</v>
      </c>
      <c r="AG90" s="2"/>
      <c r="AH90" s="2"/>
      <c r="AI90" s="2">
        <v>983606</v>
      </c>
      <c r="AJ90" s="2">
        <v>184346</v>
      </c>
      <c r="AK90" s="2">
        <v>88172677</v>
      </c>
      <c r="AL90" s="2">
        <f t="shared" si="15"/>
        <v>120555629</v>
      </c>
      <c r="AM90" s="2"/>
      <c r="AN90" s="2"/>
      <c r="AO90" s="2"/>
      <c r="AP90" s="2"/>
      <c r="AQ90" s="2"/>
      <c r="AR90" s="2"/>
      <c r="AS90" s="2">
        <v>1712525</v>
      </c>
      <c r="AT90" s="2">
        <f t="shared" si="16"/>
        <v>1712525</v>
      </c>
      <c r="AU90" s="2"/>
      <c r="AV90" s="2"/>
      <c r="AW90" s="2"/>
      <c r="AX90" s="2"/>
      <c r="AY90" s="2"/>
      <c r="AZ90" s="2"/>
      <c r="BA90" s="2">
        <v>307798</v>
      </c>
      <c r="BB90" s="2">
        <f t="shared" si="17"/>
        <v>307798</v>
      </c>
      <c r="BC90" s="2"/>
      <c r="BD90" s="2"/>
      <c r="BE90" s="2"/>
      <c r="BF90" s="2"/>
      <c r="BG90" s="2"/>
      <c r="BH90" s="2"/>
      <c r="BI90" s="2">
        <v>0</v>
      </c>
      <c r="BJ90" s="2">
        <f t="shared" si="18"/>
        <v>0</v>
      </c>
      <c r="BK90" s="2"/>
      <c r="BL90" s="2"/>
      <c r="BM90" s="2"/>
      <c r="BN90" s="2"/>
      <c r="BO90" s="2"/>
      <c r="BP90" s="2"/>
      <c r="BQ90" s="2">
        <v>2020323</v>
      </c>
      <c r="BR90" s="2">
        <f t="shared" si="19"/>
        <v>2020323</v>
      </c>
    </row>
    <row r="91" spans="1:70" ht="11.25" customHeight="1" x14ac:dyDescent="0.2">
      <c r="A91" s="1">
        <v>1</v>
      </c>
      <c r="B91" s="1">
        <v>114069103</v>
      </c>
      <c r="C91" s="1" t="s">
        <v>400</v>
      </c>
      <c r="D91" s="1" t="s">
        <v>489</v>
      </c>
      <c r="E91" s="2">
        <f t="shared" si="10"/>
        <v>228927764</v>
      </c>
      <c r="F91" s="2">
        <f t="shared" si="11"/>
        <v>245128034</v>
      </c>
      <c r="G91" s="2"/>
      <c r="H91" s="2">
        <v>85455000</v>
      </c>
      <c r="I91" s="2"/>
      <c r="J91" s="2"/>
      <c r="K91" s="2">
        <v>3042279</v>
      </c>
      <c r="L91" s="2">
        <v>1254490</v>
      </c>
      <c r="M91" s="2">
        <v>134134538</v>
      </c>
      <c r="N91" s="2">
        <f t="shared" si="12"/>
        <v>223886307</v>
      </c>
      <c r="O91" s="2"/>
      <c r="P91" s="2">
        <v>0</v>
      </c>
      <c r="Q91" s="2"/>
      <c r="R91" s="2"/>
      <c r="S91" s="2">
        <v>526401</v>
      </c>
      <c r="T91" s="2">
        <v>259207</v>
      </c>
      <c r="U91" s="2">
        <v>23552932</v>
      </c>
      <c r="V91" s="2">
        <f t="shared" si="13"/>
        <v>24338540</v>
      </c>
      <c r="W91" s="2"/>
      <c r="X91" s="2">
        <v>8665000</v>
      </c>
      <c r="Y91" s="2"/>
      <c r="Z91" s="2"/>
      <c r="AA91" s="2">
        <v>0</v>
      </c>
      <c r="AB91" s="2">
        <v>205990</v>
      </c>
      <c r="AC91" s="2">
        <v>0</v>
      </c>
      <c r="AD91" s="2">
        <f t="shared" si="14"/>
        <v>8870990</v>
      </c>
      <c r="AE91" s="2"/>
      <c r="AF91" s="2">
        <v>76790000</v>
      </c>
      <c r="AG91" s="2"/>
      <c r="AH91" s="2"/>
      <c r="AI91" s="2">
        <v>3568680</v>
      </c>
      <c r="AJ91" s="2">
        <v>1307707</v>
      </c>
      <c r="AK91" s="2">
        <v>157687470</v>
      </c>
      <c r="AL91" s="2">
        <f t="shared" si="15"/>
        <v>239353857</v>
      </c>
      <c r="AM91" s="2"/>
      <c r="AN91" s="2"/>
      <c r="AO91" s="2"/>
      <c r="AP91" s="2"/>
      <c r="AQ91" s="2">
        <v>89995</v>
      </c>
      <c r="AR91" s="2"/>
      <c r="AS91" s="2">
        <v>4951462</v>
      </c>
      <c r="AT91" s="2">
        <f t="shared" si="16"/>
        <v>5041457</v>
      </c>
      <c r="AU91" s="2"/>
      <c r="AV91" s="2"/>
      <c r="AW91" s="2"/>
      <c r="AX91" s="2"/>
      <c r="AY91" s="2">
        <v>32652</v>
      </c>
      <c r="AZ91" s="2"/>
      <c r="BA91" s="2">
        <v>700068</v>
      </c>
      <c r="BB91" s="2">
        <f t="shared" si="17"/>
        <v>732720</v>
      </c>
      <c r="BC91" s="2"/>
      <c r="BD91" s="2"/>
      <c r="BE91" s="2"/>
      <c r="BF91" s="2"/>
      <c r="BG91" s="2">
        <v>0</v>
      </c>
      <c r="BH91" s="2"/>
      <c r="BI91" s="2">
        <v>0</v>
      </c>
      <c r="BJ91" s="2">
        <f t="shared" si="18"/>
        <v>0</v>
      </c>
      <c r="BK91" s="2"/>
      <c r="BL91" s="2"/>
      <c r="BM91" s="2"/>
      <c r="BN91" s="2"/>
      <c r="BO91" s="2">
        <v>122647</v>
      </c>
      <c r="BP91" s="2"/>
      <c r="BQ91" s="2">
        <v>5651530</v>
      </c>
      <c r="BR91" s="2">
        <f t="shared" si="19"/>
        <v>5774177</v>
      </c>
    </row>
    <row r="92" spans="1:70" ht="11.25" customHeight="1" x14ac:dyDescent="0.2">
      <c r="A92" s="1">
        <v>1</v>
      </c>
      <c r="B92" s="1">
        <v>114069353</v>
      </c>
      <c r="C92" s="1" t="s">
        <v>649</v>
      </c>
      <c r="D92" s="1" t="s">
        <v>489</v>
      </c>
      <c r="E92" s="2">
        <f t="shared" si="10"/>
        <v>77940984.469999999</v>
      </c>
      <c r="F92" s="2">
        <f t="shared" si="11"/>
        <v>83526734.409999996</v>
      </c>
      <c r="G92" s="2"/>
      <c r="H92" s="2">
        <v>31040000</v>
      </c>
      <c r="I92" s="2"/>
      <c r="J92" s="2">
        <v>328901.46999999997</v>
      </c>
      <c r="K92" s="2">
        <v>268249</v>
      </c>
      <c r="L92" s="2">
        <v>432834</v>
      </c>
      <c r="M92" s="2">
        <v>45871000</v>
      </c>
      <c r="N92" s="2">
        <f t="shared" si="12"/>
        <v>77940984.469999999</v>
      </c>
      <c r="O92" s="2"/>
      <c r="P92" s="2">
        <v>0</v>
      </c>
      <c r="Q92" s="2"/>
      <c r="R92" s="2">
        <v>351546.15</v>
      </c>
      <c r="S92" s="2">
        <v>169390</v>
      </c>
      <c r="T92" s="2">
        <v>31196</v>
      </c>
      <c r="U92" s="2">
        <v>7997000</v>
      </c>
      <c r="V92" s="2">
        <f t="shared" si="13"/>
        <v>8549132.1500000004</v>
      </c>
      <c r="W92" s="2"/>
      <c r="X92" s="2">
        <v>2675000</v>
      </c>
      <c r="Y92" s="2"/>
      <c r="Z92" s="2">
        <v>243868.21</v>
      </c>
      <c r="AA92" s="2">
        <v>0</v>
      </c>
      <c r="AB92" s="2">
        <v>44514</v>
      </c>
      <c r="AC92" s="2">
        <v>0</v>
      </c>
      <c r="AD92" s="2">
        <f t="shared" si="14"/>
        <v>2963382.21</v>
      </c>
      <c r="AE92" s="2"/>
      <c r="AF92" s="2">
        <v>28365000</v>
      </c>
      <c r="AG92" s="2"/>
      <c r="AH92" s="2">
        <v>436579.41</v>
      </c>
      <c r="AI92" s="2">
        <v>437639</v>
      </c>
      <c r="AJ92" s="2">
        <v>419516</v>
      </c>
      <c r="AK92" s="2">
        <v>53868000</v>
      </c>
      <c r="AL92" s="2">
        <f t="shared" si="15"/>
        <v>83526734.409999996</v>
      </c>
      <c r="AM92" s="2"/>
      <c r="AN92" s="2"/>
      <c r="AO92" s="2"/>
      <c r="AP92" s="2"/>
      <c r="AQ92" s="2"/>
      <c r="AR92" s="2"/>
      <c r="AS92" s="2"/>
      <c r="AT92" s="2">
        <f t="shared" si="16"/>
        <v>0</v>
      </c>
      <c r="AU92" s="2"/>
      <c r="AV92" s="2"/>
      <c r="AW92" s="2"/>
      <c r="AX92" s="2"/>
      <c r="AY92" s="2"/>
      <c r="AZ92" s="2"/>
      <c r="BA92" s="2"/>
      <c r="BB92" s="2">
        <f t="shared" si="17"/>
        <v>0</v>
      </c>
      <c r="BC92" s="2"/>
      <c r="BD92" s="2"/>
      <c r="BE92" s="2"/>
      <c r="BF92" s="2"/>
      <c r="BG92" s="2"/>
      <c r="BH92" s="2"/>
      <c r="BI92" s="2"/>
      <c r="BJ92" s="2">
        <f t="shared" si="18"/>
        <v>0</v>
      </c>
      <c r="BK92" s="2"/>
      <c r="BL92" s="2"/>
      <c r="BM92" s="2"/>
      <c r="BN92" s="2"/>
      <c r="BO92" s="2"/>
      <c r="BP92" s="2"/>
      <c r="BQ92" s="2"/>
      <c r="BR92" s="2">
        <f t="shared" si="19"/>
        <v>0</v>
      </c>
    </row>
    <row r="93" spans="1:70" ht="11.25" customHeight="1" x14ac:dyDescent="0.2">
      <c r="A93" s="1">
        <v>1</v>
      </c>
      <c r="B93" s="1">
        <v>108070502</v>
      </c>
      <c r="C93" s="1" t="s">
        <v>576</v>
      </c>
      <c r="D93" s="1" t="s">
        <v>471</v>
      </c>
      <c r="E93" s="2">
        <f t="shared" si="10"/>
        <v>207634696</v>
      </c>
      <c r="F93" s="2">
        <f t="shared" si="11"/>
        <v>230823953</v>
      </c>
      <c r="G93" s="2"/>
      <c r="H93" s="2">
        <v>44970000</v>
      </c>
      <c r="I93" s="2"/>
      <c r="J93" s="2"/>
      <c r="K93" s="2">
        <v>2998150</v>
      </c>
      <c r="L93" s="2">
        <v>3911481</v>
      </c>
      <c r="M93" s="2">
        <v>153349661</v>
      </c>
      <c r="N93" s="2">
        <f t="shared" si="12"/>
        <v>205229292</v>
      </c>
      <c r="O93" s="2"/>
      <c r="P93" s="2">
        <v>0</v>
      </c>
      <c r="Q93" s="2"/>
      <c r="R93" s="2"/>
      <c r="S93" s="2">
        <v>296735</v>
      </c>
      <c r="T93" s="2">
        <v>1274181</v>
      </c>
      <c r="U93" s="2">
        <v>24079120</v>
      </c>
      <c r="V93" s="2">
        <f t="shared" si="13"/>
        <v>25650036</v>
      </c>
      <c r="W93" s="2"/>
      <c r="X93" s="2">
        <v>1475000</v>
      </c>
      <c r="Y93" s="2"/>
      <c r="Z93" s="2"/>
      <c r="AA93" s="2">
        <v>0</v>
      </c>
      <c r="AB93" s="2">
        <v>1276163</v>
      </c>
      <c r="AC93" s="2">
        <v>0</v>
      </c>
      <c r="AD93" s="2">
        <f t="shared" si="14"/>
        <v>2751163</v>
      </c>
      <c r="AE93" s="2"/>
      <c r="AF93" s="2">
        <v>43495000</v>
      </c>
      <c r="AG93" s="2"/>
      <c r="AH93" s="2"/>
      <c r="AI93" s="2">
        <v>3294885</v>
      </c>
      <c r="AJ93" s="2">
        <v>3909499</v>
      </c>
      <c r="AK93" s="2">
        <v>177428781</v>
      </c>
      <c r="AL93" s="2">
        <f t="shared" si="15"/>
        <v>228128165</v>
      </c>
      <c r="AM93" s="2"/>
      <c r="AN93" s="2"/>
      <c r="AO93" s="2"/>
      <c r="AP93" s="2"/>
      <c r="AQ93" s="2">
        <v>60358</v>
      </c>
      <c r="AR93" s="2">
        <v>18707</v>
      </c>
      <c r="AS93" s="2">
        <v>2326339</v>
      </c>
      <c r="AT93" s="2">
        <f t="shared" si="16"/>
        <v>2405404</v>
      </c>
      <c r="AU93" s="2"/>
      <c r="AV93" s="2"/>
      <c r="AW93" s="2"/>
      <c r="AX93" s="2"/>
      <c r="AY93" s="2">
        <v>3586</v>
      </c>
      <c r="AZ93" s="2">
        <v>9656</v>
      </c>
      <c r="BA93" s="2">
        <v>284880</v>
      </c>
      <c r="BB93" s="2">
        <f t="shared" si="17"/>
        <v>298122</v>
      </c>
      <c r="BC93" s="2"/>
      <c r="BD93" s="2"/>
      <c r="BE93" s="2"/>
      <c r="BF93" s="2"/>
      <c r="BG93" s="2">
        <v>0</v>
      </c>
      <c r="BH93" s="2">
        <v>7738</v>
      </c>
      <c r="BI93" s="2">
        <v>0</v>
      </c>
      <c r="BJ93" s="2">
        <f t="shared" si="18"/>
        <v>7738</v>
      </c>
      <c r="BK93" s="2"/>
      <c r="BL93" s="2"/>
      <c r="BM93" s="2"/>
      <c r="BN93" s="2"/>
      <c r="BO93" s="2">
        <v>63944</v>
      </c>
      <c r="BP93" s="2">
        <v>20625</v>
      </c>
      <c r="BQ93" s="2">
        <v>2611219</v>
      </c>
      <c r="BR93" s="2">
        <f t="shared" si="19"/>
        <v>2695788</v>
      </c>
    </row>
    <row r="94" spans="1:70" ht="11.25" customHeight="1" x14ac:dyDescent="0.2">
      <c r="A94" s="1">
        <v>1</v>
      </c>
      <c r="B94" s="1">
        <v>108071003</v>
      </c>
      <c r="C94" s="1" t="s">
        <v>383</v>
      </c>
      <c r="D94" s="1" t="s">
        <v>471</v>
      </c>
      <c r="E94" s="2">
        <f t="shared" si="10"/>
        <v>39657824.480000004</v>
      </c>
      <c r="F94" s="2">
        <f t="shared" si="11"/>
        <v>42987559.789999999</v>
      </c>
      <c r="G94" s="2"/>
      <c r="H94" s="2">
        <v>15390000</v>
      </c>
      <c r="I94" s="2"/>
      <c r="J94" s="2"/>
      <c r="K94" s="2">
        <v>968076</v>
      </c>
      <c r="L94" s="2">
        <v>385748.47999999998</v>
      </c>
      <c r="M94" s="2">
        <v>22914000</v>
      </c>
      <c r="N94" s="2">
        <f t="shared" si="12"/>
        <v>39657824.480000004</v>
      </c>
      <c r="O94" s="2"/>
      <c r="P94" s="2">
        <v>0</v>
      </c>
      <c r="Q94" s="2"/>
      <c r="R94" s="2"/>
      <c r="S94" s="2">
        <v>290598</v>
      </c>
      <c r="T94" s="2">
        <v>110344</v>
      </c>
      <c r="U94" s="2">
        <v>3896000</v>
      </c>
      <c r="V94" s="2">
        <f t="shared" si="13"/>
        <v>4296942</v>
      </c>
      <c r="W94" s="2"/>
      <c r="X94" s="2">
        <v>745000</v>
      </c>
      <c r="Y94" s="2"/>
      <c r="Z94" s="2"/>
      <c r="AA94" s="2">
        <v>178200</v>
      </c>
      <c r="AB94" s="2">
        <v>44006.69</v>
      </c>
      <c r="AC94" s="2">
        <v>0</v>
      </c>
      <c r="AD94" s="2">
        <f t="shared" si="14"/>
        <v>967206.69</v>
      </c>
      <c r="AE94" s="2"/>
      <c r="AF94" s="2">
        <v>14645000</v>
      </c>
      <c r="AG94" s="2"/>
      <c r="AH94" s="2"/>
      <c r="AI94" s="2">
        <v>1080474</v>
      </c>
      <c r="AJ94" s="2">
        <v>452085.79</v>
      </c>
      <c r="AK94" s="2">
        <v>26810000</v>
      </c>
      <c r="AL94" s="2">
        <f t="shared" si="15"/>
        <v>42987559.789999999</v>
      </c>
      <c r="AM94" s="2"/>
      <c r="AN94" s="2"/>
      <c r="AO94" s="2"/>
      <c r="AP94" s="2"/>
      <c r="AQ94" s="2"/>
      <c r="AR94" s="2"/>
      <c r="AS94" s="2"/>
      <c r="AT94" s="2">
        <f t="shared" si="16"/>
        <v>0</v>
      </c>
      <c r="AU94" s="2"/>
      <c r="AV94" s="2"/>
      <c r="AW94" s="2"/>
      <c r="AX94" s="2"/>
      <c r="AY94" s="2"/>
      <c r="AZ94" s="2"/>
      <c r="BA94" s="2"/>
      <c r="BB94" s="2">
        <f t="shared" si="17"/>
        <v>0</v>
      </c>
      <c r="BC94" s="2"/>
      <c r="BD94" s="2"/>
      <c r="BE94" s="2"/>
      <c r="BF94" s="2"/>
      <c r="BG94" s="2"/>
      <c r="BH94" s="2"/>
      <c r="BI94" s="2"/>
      <c r="BJ94" s="2">
        <f t="shared" si="18"/>
        <v>0</v>
      </c>
      <c r="BK94" s="2"/>
      <c r="BL94" s="2"/>
      <c r="BM94" s="2"/>
      <c r="BN94" s="2"/>
      <c r="BO94" s="2"/>
      <c r="BP94" s="2"/>
      <c r="BQ94" s="2"/>
      <c r="BR94" s="2">
        <f t="shared" si="19"/>
        <v>0</v>
      </c>
    </row>
    <row r="95" spans="1:70" ht="11.25" customHeight="1" x14ac:dyDescent="0.2">
      <c r="A95" s="1">
        <v>1</v>
      </c>
      <c r="B95" s="1">
        <v>108071504</v>
      </c>
      <c r="C95" s="1" t="s">
        <v>707</v>
      </c>
      <c r="D95" s="1" t="s">
        <v>471</v>
      </c>
      <c r="E95" s="2">
        <f t="shared" si="10"/>
        <v>27219978</v>
      </c>
      <c r="F95" s="2">
        <f t="shared" si="11"/>
        <v>29288559</v>
      </c>
      <c r="G95" s="2"/>
      <c r="H95" s="2">
        <v>11930000</v>
      </c>
      <c r="I95" s="2"/>
      <c r="J95" s="2"/>
      <c r="K95" s="2">
        <v>340872</v>
      </c>
      <c r="L95" s="2">
        <v>395106</v>
      </c>
      <c r="M95" s="2">
        <v>14554000</v>
      </c>
      <c r="N95" s="2">
        <f t="shared" si="12"/>
        <v>27219978</v>
      </c>
      <c r="O95" s="2"/>
      <c r="P95" s="2">
        <v>0</v>
      </c>
      <c r="Q95" s="2"/>
      <c r="R95" s="2"/>
      <c r="S95" s="2">
        <v>81108</v>
      </c>
      <c r="T95" s="2">
        <v>0</v>
      </c>
      <c r="U95" s="2">
        <v>2642000</v>
      </c>
      <c r="V95" s="2">
        <f t="shared" si="13"/>
        <v>2723108</v>
      </c>
      <c r="W95" s="2"/>
      <c r="X95" s="2">
        <v>650000</v>
      </c>
      <c r="Y95" s="2"/>
      <c r="Z95" s="2"/>
      <c r="AA95" s="2">
        <v>0</v>
      </c>
      <c r="AB95" s="2">
        <v>4527</v>
      </c>
      <c r="AC95" s="2">
        <v>0</v>
      </c>
      <c r="AD95" s="2">
        <f t="shared" si="14"/>
        <v>654527</v>
      </c>
      <c r="AE95" s="2"/>
      <c r="AF95" s="2">
        <v>11280000</v>
      </c>
      <c r="AG95" s="2"/>
      <c r="AH95" s="2"/>
      <c r="AI95" s="2">
        <v>421980</v>
      </c>
      <c r="AJ95" s="2">
        <v>390579</v>
      </c>
      <c r="AK95" s="2">
        <v>17196000</v>
      </c>
      <c r="AL95" s="2">
        <f t="shared" si="15"/>
        <v>29288559</v>
      </c>
      <c r="AM95" s="2"/>
      <c r="AN95" s="2"/>
      <c r="AO95" s="2"/>
      <c r="AP95" s="2"/>
      <c r="AQ95" s="2"/>
      <c r="AR95" s="2"/>
      <c r="AS95" s="2"/>
      <c r="AT95" s="2">
        <f t="shared" si="16"/>
        <v>0</v>
      </c>
      <c r="AU95" s="2"/>
      <c r="AV95" s="2"/>
      <c r="AW95" s="2"/>
      <c r="AX95" s="2"/>
      <c r="AY95" s="2"/>
      <c r="AZ95" s="2"/>
      <c r="BA95" s="2"/>
      <c r="BB95" s="2">
        <f t="shared" si="17"/>
        <v>0</v>
      </c>
      <c r="BC95" s="2"/>
      <c r="BD95" s="2"/>
      <c r="BE95" s="2"/>
      <c r="BF95" s="2"/>
      <c r="BG95" s="2"/>
      <c r="BH95" s="2"/>
      <c r="BI95" s="2"/>
      <c r="BJ95" s="2">
        <f t="shared" si="18"/>
        <v>0</v>
      </c>
      <c r="BK95" s="2"/>
      <c r="BL95" s="2"/>
      <c r="BM95" s="2"/>
      <c r="BN95" s="2"/>
      <c r="BO95" s="2"/>
      <c r="BP95" s="2"/>
      <c r="BQ95" s="2"/>
      <c r="BR95" s="2">
        <f t="shared" si="19"/>
        <v>0</v>
      </c>
    </row>
    <row r="96" spans="1:70" ht="11.25" customHeight="1" x14ac:dyDescent="0.2">
      <c r="A96" s="1">
        <v>1</v>
      </c>
      <c r="B96" s="1">
        <v>108073503</v>
      </c>
      <c r="C96" s="1" t="s">
        <v>200</v>
      </c>
      <c r="D96" s="1" t="s">
        <v>471</v>
      </c>
      <c r="E96" s="2">
        <f t="shared" si="10"/>
        <v>113641412</v>
      </c>
      <c r="F96" s="2">
        <f t="shared" si="11"/>
        <v>116529444</v>
      </c>
      <c r="G96" s="2"/>
      <c r="H96" s="2">
        <v>43541064</v>
      </c>
      <c r="I96" s="2"/>
      <c r="J96" s="2">
        <v>69182</v>
      </c>
      <c r="K96" s="2">
        <v>1723046</v>
      </c>
      <c r="L96" s="2">
        <v>1126120</v>
      </c>
      <c r="M96" s="2">
        <v>65155322</v>
      </c>
      <c r="N96" s="2">
        <f t="shared" si="12"/>
        <v>111614734</v>
      </c>
      <c r="O96" s="2"/>
      <c r="P96" s="2">
        <v>13555000</v>
      </c>
      <c r="Q96" s="2"/>
      <c r="R96" s="2">
        <v>0</v>
      </c>
      <c r="S96" s="2">
        <v>713052</v>
      </c>
      <c r="T96" s="2">
        <v>160680</v>
      </c>
      <c r="U96" s="2">
        <v>11187934</v>
      </c>
      <c r="V96" s="2">
        <f t="shared" si="13"/>
        <v>25616666</v>
      </c>
      <c r="W96" s="2"/>
      <c r="X96" s="2">
        <v>16646064</v>
      </c>
      <c r="Y96" s="2"/>
      <c r="Z96" s="2">
        <v>25908</v>
      </c>
      <c r="AA96" s="2">
        <v>0</v>
      </c>
      <c r="AB96" s="2">
        <v>0</v>
      </c>
      <c r="AC96" s="2">
        <v>6172679</v>
      </c>
      <c r="AD96" s="2">
        <f t="shared" si="14"/>
        <v>22844651</v>
      </c>
      <c r="AE96" s="2"/>
      <c r="AF96" s="2">
        <v>40450000</v>
      </c>
      <c r="AG96" s="2"/>
      <c r="AH96" s="2">
        <v>43274</v>
      </c>
      <c r="AI96" s="2">
        <v>2436098</v>
      </c>
      <c r="AJ96" s="2">
        <v>1286800</v>
      </c>
      <c r="AK96" s="2">
        <v>70170577</v>
      </c>
      <c r="AL96" s="2">
        <f t="shared" si="15"/>
        <v>114386749</v>
      </c>
      <c r="AM96" s="2"/>
      <c r="AN96" s="2"/>
      <c r="AO96" s="2"/>
      <c r="AP96" s="2"/>
      <c r="AQ96" s="2"/>
      <c r="AR96" s="2"/>
      <c r="AS96" s="2">
        <v>2026678</v>
      </c>
      <c r="AT96" s="2">
        <f t="shared" si="16"/>
        <v>2026678</v>
      </c>
      <c r="AU96" s="2"/>
      <c r="AV96" s="2"/>
      <c r="AW96" s="2"/>
      <c r="AX96" s="2"/>
      <c r="AY96" s="2"/>
      <c r="AZ96" s="2"/>
      <c r="BA96" s="2">
        <v>304503</v>
      </c>
      <c r="BB96" s="2">
        <f t="shared" si="17"/>
        <v>304503</v>
      </c>
      <c r="BC96" s="2"/>
      <c r="BD96" s="2"/>
      <c r="BE96" s="2"/>
      <c r="BF96" s="2"/>
      <c r="BG96" s="2"/>
      <c r="BH96" s="2"/>
      <c r="BI96" s="2">
        <v>188486</v>
      </c>
      <c r="BJ96" s="2">
        <f t="shared" si="18"/>
        <v>188486</v>
      </c>
      <c r="BK96" s="2"/>
      <c r="BL96" s="2"/>
      <c r="BM96" s="2"/>
      <c r="BN96" s="2"/>
      <c r="BO96" s="2"/>
      <c r="BP96" s="2"/>
      <c r="BQ96" s="2">
        <v>2142695</v>
      </c>
      <c r="BR96" s="2">
        <f t="shared" si="19"/>
        <v>2142695</v>
      </c>
    </row>
    <row r="97" spans="1:70" ht="11.25" customHeight="1" x14ac:dyDescent="0.2">
      <c r="A97" s="1">
        <v>1</v>
      </c>
      <c r="B97" s="1">
        <v>108077503</v>
      </c>
      <c r="C97" s="1" t="s">
        <v>201</v>
      </c>
      <c r="D97" s="1" t="s">
        <v>471</v>
      </c>
      <c r="E97" s="2">
        <f t="shared" si="10"/>
        <v>55665431</v>
      </c>
      <c r="F97" s="2">
        <f t="shared" si="11"/>
        <v>59686410</v>
      </c>
      <c r="G97" s="2"/>
      <c r="H97" s="2">
        <v>21290000</v>
      </c>
      <c r="I97" s="2"/>
      <c r="J97" s="2"/>
      <c r="K97" s="2">
        <v>1653069</v>
      </c>
      <c r="L97" s="2">
        <v>668362</v>
      </c>
      <c r="M97" s="2">
        <v>32054000</v>
      </c>
      <c r="N97" s="2">
        <f t="shared" si="12"/>
        <v>55665431</v>
      </c>
      <c r="O97" s="2"/>
      <c r="P97" s="2">
        <v>0</v>
      </c>
      <c r="Q97" s="2"/>
      <c r="R97" s="2"/>
      <c r="S97" s="2">
        <v>138722</v>
      </c>
      <c r="T97" s="2">
        <v>39357</v>
      </c>
      <c r="U97" s="2">
        <v>5708000</v>
      </c>
      <c r="V97" s="2">
        <f t="shared" si="13"/>
        <v>5886079</v>
      </c>
      <c r="W97" s="2"/>
      <c r="X97" s="2">
        <v>1770000</v>
      </c>
      <c r="Y97" s="2"/>
      <c r="Z97" s="2"/>
      <c r="AA97" s="2">
        <v>95100</v>
      </c>
      <c r="AB97" s="2">
        <v>0</v>
      </c>
      <c r="AC97" s="2">
        <v>0</v>
      </c>
      <c r="AD97" s="2">
        <f t="shared" si="14"/>
        <v>1865100</v>
      </c>
      <c r="AE97" s="2"/>
      <c r="AF97" s="2">
        <v>19520000</v>
      </c>
      <c r="AG97" s="2"/>
      <c r="AH97" s="2"/>
      <c r="AI97" s="2">
        <v>1696691</v>
      </c>
      <c r="AJ97" s="2">
        <v>707719</v>
      </c>
      <c r="AK97" s="2">
        <v>37762000</v>
      </c>
      <c r="AL97" s="2">
        <f t="shared" si="15"/>
        <v>59686410</v>
      </c>
      <c r="AM97" s="2"/>
      <c r="AN97" s="2"/>
      <c r="AO97" s="2"/>
      <c r="AP97" s="2"/>
      <c r="AQ97" s="2"/>
      <c r="AR97" s="2"/>
      <c r="AS97" s="2"/>
      <c r="AT97" s="2">
        <f t="shared" si="16"/>
        <v>0</v>
      </c>
      <c r="AU97" s="2"/>
      <c r="AV97" s="2"/>
      <c r="AW97" s="2"/>
      <c r="AX97" s="2"/>
      <c r="AY97" s="2"/>
      <c r="AZ97" s="2"/>
      <c r="BA97" s="2"/>
      <c r="BB97" s="2">
        <f t="shared" si="17"/>
        <v>0</v>
      </c>
      <c r="BC97" s="2"/>
      <c r="BD97" s="2"/>
      <c r="BE97" s="2"/>
      <c r="BF97" s="2"/>
      <c r="BG97" s="2"/>
      <c r="BH97" s="2"/>
      <c r="BI97" s="2"/>
      <c r="BJ97" s="2">
        <f t="shared" si="18"/>
        <v>0</v>
      </c>
      <c r="BK97" s="2"/>
      <c r="BL97" s="2"/>
      <c r="BM97" s="2"/>
      <c r="BN97" s="2"/>
      <c r="BO97" s="2"/>
      <c r="BP97" s="2"/>
      <c r="BQ97" s="2"/>
      <c r="BR97" s="2">
        <f t="shared" si="19"/>
        <v>0</v>
      </c>
    </row>
    <row r="98" spans="1:70" ht="11.25" customHeight="1" x14ac:dyDescent="0.2">
      <c r="A98" s="1">
        <v>1</v>
      </c>
      <c r="B98" s="1">
        <v>108078003</v>
      </c>
      <c r="C98" s="1" t="s">
        <v>202</v>
      </c>
      <c r="D98" s="1" t="s">
        <v>471</v>
      </c>
      <c r="E98" s="2">
        <f t="shared" si="10"/>
        <v>37269170</v>
      </c>
      <c r="F98" s="2">
        <f t="shared" si="11"/>
        <v>43534014</v>
      </c>
      <c r="G98" s="2"/>
      <c r="H98" s="2"/>
      <c r="I98" s="2"/>
      <c r="J98" s="2"/>
      <c r="K98" s="2">
        <v>461999</v>
      </c>
      <c r="L98" s="2">
        <v>569368</v>
      </c>
      <c r="M98" s="2">
        <v>35345000</v>
      </c>
      <c r="N98" s="2">
        <f t="shared" si="12"/>
        <v>36376367</v>
      </c>
      <c r="O98" s="2"/>
      <c r="P98" s="2"/>
      <c r="Q98" s="2"/>
      <c r="R98" s="2"/>
      <c r="S98" s="2">
        <v>212586</v>
      </c>
      <c r="T98" s="2">
        <v>82258</v>
      </c>
      <c r="U98" s="2">
        <v>5787000</v>
      </c>
      <c r="V98" s="2">
        <f t="shared" si="13"/>
        <v>6081844</v>
      </c>
      <c r="W98" s="2"/>
      <c r="X98" s="2"/>
      <c r="Y98" s="2"/>
      <c r="Z98" s="2"/>
      <c r="AA98" s="2">
        <v>0</v>
      </c>
      <c r="AB98" s="2">
        <v>0</v>
      </c>
      <c r="AC98" s="2">
        <v>0</v>
      </c>
      <c r="AD98" s="2">
        <f t="shared" si="14"/>
        <v>0</v>
      </c>
      <c r="AE98" s="2"/>
      <c r="AF98" s="2"/>
      <c r="AG98" s="2"/>
      <c r="AH98" s="2"/>
      <c r="AI98" s="2">
        <v>674585</v>
      </c>
      <c r="AJ98" s="2">
        <v>651626</v>
      </c>
      <c r="AK98" s="2">
        <v>41132000</v>
      </c>
      <c r="AL98" s="2">
        <f t="shared" si="15"/>
        <v>42458211</v>
      </c>
      <c r="AM98" s="2"/>
      <c r="AN98" s="2"/>
      <c r="AO98" s="2"/>
      <c r="AP98" s="2"/>
      <c r="AQ98" s="2"/>
      <c r="AR98" s="2"/>
      <c r="AS98" s="2">
        <v>892803</v>
      </c>
      <c r="AT98" s="2">
        <f t="shared" si="16"/>
        <v>892803</v>
      </c>
      <c r="AU98" s="2"/>
      <c r="AV98" s="2"/>
      <c r="AW98" s="2"/>
      <c r="AX98" s="2"/>
      <c r="AY98" s="2"/>
      <c r="AZ98" s="2"/>
      <c r="BA98" s="2">
        <v>183000</v>
      </c>
      <c r="BB98" s="2">
        <f t="shared" si="17"/>
        <v>183000</v>
      </c>
      <c r="BC98" s="2"/>
      <c r="BD98" s="2"/>
      <c r="BE98" s="2"/>
      <c r="BF98" s="2"/>
      <c r="BG98" s="2"/>
      <c r="BH98" s="2"/>
      <c r="BI98" s="2">
        <v>0</v>
      </c>
      <c r="BJ98" s="2">
        <f t="shared" si="18"/>
        <v>0</v>
      </c>
      <c r="BK98" s="2"/>
      <c r="BL98" s="2"/>
      <c r="BM98" s="2"/>
      <c r="BN98" s="2"/>
      <c r="BO98" s="2"/>
      <c r="BP98" s="2"/>
      <c r="BQ98" s="2">
        <v>1075803</v>
      </c>
      <c r="BR98" s="2">
        <f t="shared" si="19"/>
        <v>1075803</v>
      </c>
    </row>
    <row r="99" spans="1:70" ht="11.25" customHeight="1" x14ac:dyDescent="0.2">
      <c r="A99" s="1">
        <v>1</v>
      </c>
      <c r="B99" s="1">
        <v>108079004</v>
      </c>
      <c r="C99" s="1" t="s">
        <v>134</v>
      </c>
      <c r="D99" s="1" t="s">
        <v>471</v>
      </c>
      <c r="E99" s="2">
        <f t="shared" si="10"/>
        <v>2653803</v>
      </c>
      <c r="F99" s="2">
        <f t="shared" si="11"/>
        <v>3320071.61</v>
      </c>
      <c r="G99" s="2"/>
      <c r="H99" s="2">
        <v>1275000</v>
      </c>
      <c r="I99" s="2"/>
      <c r="J99" s="2">
        <v>275000</v>
      </c>
      <c r="K99" s="2">
        <v>483743</v>
      </c>
      <c r="L99" s="2">
        <v>320490</v>
      </c>
      <c r="M99" s="2">
        <v>295446</v>
      </c>
      <c r="N99" s="2">
        <f t="shared" si="12"/>
        <v>2649679</v>
      </c>
      <c r="O99" s="2"/>
      <c r="P99" s="2">
        <v>0</v>
      </c>
      <c r="Q99" s="2"/>
      <c r="R99" s="2">
        <v>0</v>
      </c>
      <c r="S99" s="2">
        <v>52762</v>
      </c>
      <c r="T99" s="2">
        <v>0</v>
      </c>
      <c r="U99" s="2">
        <v>1387546</v>
      </c>
      <c r="V99" s="2">
        <f t="shared" si="13"/>
        <v>1440308</v>
      </c>
      <c r="W99" s="2"/>
      <c r="X99" s="2">
        <v>635000</v>
      </c>
      <c r="Y99" s="2"/>
      <c r="Z99" s="2">
        <v>124432.89</v>
      </c>
      <c r="AA99" s="2">
        <v>0</v>
      </c>
      <c r="AB99" s="2">
        <v>16042.5</v>
      </c>
      <c r="AC99" s="2">
        <v>0</v>
      </c>
      <c r="AD99" s="2">
        <f t="shared" si="14"/>
        <v>775475.39</v>
      </c>
      <c r="AE99" s="2"/>
      <c r="AF99" s="2">
        <v>640000</v>
      </c>
      <c r="AG99" s="2"/>
      <c r="AH99" s="2">
        <v>150567.10999999999</v>
      </c>
      <c r="AI99" s="2">
        <v>536505</v>
      </c>
      <c r="AJ99" s="2">
        <v>304447.5</v>
      </c>
      <c r="AK99" s="2">
        <v>1682992</v>
      </c>
      <c r="AL99" s="2">
        <f t="shared" si="15"/>
        <v>3314511.61</v>
      </c>
      <c r="AM99" s="2"/>
      <c r="AN99" s="2"/>
      <c r="AO99" s="2"/>
      <c r="AP99" s="2"/>
      <c r="AQ99" s="2"/>
      <c r="AR99" s="2"/>
      <c r="AS99" s="2">
        <v>4124</v>
      </c>
      <c r="AT99" s="2">
        <f t="shared" si="16"/>
        <v>4124</v>
      </c>
      <c r="AU99" s="2"/>
      <c r="AV99" s="2"/>
      <c r="AW99" s="2"/>
      <c r="AX99" s="2"/>
      <c r="AY99" s="2"/>
      <c r="AZ99" s="2"/>
      <c r="BA99" s="2">
        <v>1436</v>
      </c>
      <c r="BB99" s="2">
        <f t="shared" si="17"/>
        <v>1436</v>
      </c>
      <c r="BC99" s="2"/>
      <c r="BD99" s="2"/>
      <c r="BE99" s="2"/>
      <c r="BF99" s="2"/>
      <c r="BG99" s="2"/>
      <c r="BH99" s="2"/>
      <c r="BI99" s="2">
        <v>0</v>
      </c>
      <c r="BJ99" s="2">
        <f t="shared" si="18"/>
        <v>0</v>
      </c>
      <c r="BK99" s="2"/>
      <c r="BL99" s="2"/>
      <c r="BM99" s="2"/>
      <c r="BN99" s="2"/>
      <c r="BO99" s="2"/>
      <c r="BP99" s="2"/>
      <c r="BQ99" s="2">
        <v>5560</v>
      </c>
      <c r="BR99" s="2">
        <f t="shared" si="19"/>
        <v>5560</v>
      </c>
    </row>
    <row r="100" spans="1:70" ht="11.25" customHeight="1" x14ac:dyDescent="0.2">
      <c r="A100" s="1">
        <v>1</v>
      </c>
      <c r="B100" s="1">
        <v>117080503</v>
      </c>
      <c r="C100" s="1" t="s">
        <v>245</v>
      </c>
      <c r="D100" s="1" t="s">
        <v>498</v>
      </c>
      <c r="E100" s="2">
        <f t="shared" si="10"/>
        <v>92060305</v>
      </c>
      <c r="F100" s="2">
        <f t="shared" si="11"/>
        <v>92362211</v>
      </c>
      <c r="G100" s="2"/>
      <c r="H100" s="2">
        <v>36035000</v>
      </c>
      <c r="I100" s="2"/>
      <c r="J100" s="2">
        <v>17651</v>
      </c>
      <c r="K100" s="2">
        <v>1901848</v>
      </c>
      <c r="L100" s="2">
        <v>892583</v>
      </c>
      <c r="M100" s="2">
        <v>52073134</v>
      </c>
      <c r="N100" s="2">
        <f t="shared" si="12"/>
        <v>90920216</v>
      </c>
      <c r="O100" s="2"/>
      <c r="P100" s="2">
        <v>1440000</v>
      </c>
      <c r="Q100" s="2"/>
      <c r="R100" s="2">
        <v>0</v>
      </c>
      <c r="S100" s="2">
        <v>189697</v>
      </c>
      <c r="T100" s="2">
        <v>117625</v>
      </c>
      <c r="U100" s="2">
        <v>2744584</v>
      </c>
      <c r="V100" s="2">
        <f t="shared" si="13"/>
        <v>4491906</v>
      </c>
      <c r="W100" s="2"/>
      <c r="X100" s="2">
        <v>4135000</v>
      </c>
      <c r="Y100" s="2"/>
      <c r="Z100" s="2">
        <v>8810</v>
      </c>
      <c r="AA100" s="2">
        <v>0</v>
      </c>
      <c r="AB100" s="2">
        <v>0</v>
      </c>
      <c r="AC100" s="2">
        <v>0</v>
      </c>
      <c r="AD100" s="2">
        <f t="shared" si="14"/>
        <v>4143810</v>
      </c>
      <c r="AE100" s="2"/>
      <c r="AF100" s="2">
        <v>33340000</v>
      </c>
      <c r="AG100" s="2"/>
      <c r="AH100" s="2">
        <v>8841</v>
      </c>
      <c r="AI100" s="2">
        <v>2091545</v>
      </c>
      <c r="AJ100" s="2">
        <v>1010208</v>
      </c>
      <c r="AK100" s="2">
        <v>54817718</v>
      </c>
      <c r="AL100" s="2">
        <f t="shared" si="15"/>
        <v>91268312</v>
      </c>
      <c r="AM100" s="2"/>
      <c r="AN100" s="2"/>
      <c r="AO100" s="2"/>
      <c r="AP100" s="2">
        <v>349</v>
      </c>
      <c r="AQ100" s="2">
        <v>97729</v>
      </c>
      <c r="AR100" s="2">
        <v>11145</v>
      </c>
      <c r="AS100" s="2">
        <v>1030866</v>
      </c>
      <c r="AT100" s="2">
        <f t="shared" si="16"/>
        <v>1140089</v>
      </c>
      <c r="AU100" s="2"/>
      <c r="AV100" s="2"/>
      <c r="AW100" s="2"/>
      <c r="AX100" s="2">
        <v>0</v>
      </c>
      <c r="AY100" s="2">
        <v>0</v>
      </c>
      <c r="AZ100" s="2">
        <v>2010</v>
      </c>
      <c r="BA100" s="2">
        <v>0</v>
      </c>
      <c r="BB100" s="2">
        <f t="shared" si="17"/>
        <v>2010</v>
      </c>
      <c r="BC100" s="2"/>
      <c r="BD100" s="2"/>
      <c r="BE100" s="2"/>
      <c r="BF100" s="2">
        <v>539</v>
      </c>
      <c r="BG100" s="2">
        <v>77</v>
      </c>
      <c r="BH100" s="2">
        <v>0</v>
      </c>
      <c r="BI100" s="2">
        <v>47584</v>
      </c>
      <c r="BJ100" s="2">
        <f t="shared" si="18"/>
        <v>48200</v>
      </c>
      <c r="BK100" s="2"/>
      <c r="BL100" s="2"/>
      <c r="BM100" s="2"/>
      <c r="BN100" s="2">
        <v>-190</v>
      </c>
      <c r="BO100" s="2">
        <v>97652</v>
      </c>
      <c r="BP100" s="2">
        <v>13155</v>
      </c>
      <c r="BQ100" s="2">
        <v>983282</v>
      </c>
      <c r="BR100" s="2">
        <f t="shared" si="19"/>
        <v>1093899</v>
      </c>
    </row>
    <row r="101" spans="1:70" ht="11.25" customHeight="1" x14ac:dyDescent="0.2">
      <c r="A101" s="1">
        <v>1</v>
      </c>
      <c r="B101" s="1">
        <v>117081003</v>
      </c>
      <c r="C101" s="1" t="s">
        <v>246</v>
      </c>
      <c r="D101" s="1" t="s">
        <v>498</v>
      </c>
      <c r="E101" s="2">
        <f t="shared" si="10"/>
        <v>29771098</v>
      </c>
      <c r="F101" s="2">
        <f t="shared" si="11"/>
        <v>32238643</v>
      </c>
      <c r="G101" s="2"/>
      <c r="H101" s="2">
        <v>7855790</v>
      </c>
      <c r="I101" s="2"/>
      <c r="J101" s="2"/>
      <c r="K101" s="2">
        <v>111249</v>
      </c>
      <c r="L101" s="2">
        <v>178721</v>
      </c>
      <c r="M101" s="2">
        <v>21239102</v>
      </c>
      <c r="N101" s="2">
        <f t="shared" si="12"/>
        <v>29384862</v>
      </c>
      <c r="O101" s="2"/>
      <c r="P101" s="2">
        <v>0</v>
      </c>
      <c r="Q101" s="2"/>
      <c r="R101" s="2"/>
      <c r="S101" s="2">
        <v>9186</v>
      </c>
      <c r="T101" s="2">
        <v>0</v>
      </c>
      <c r="U101" s="2">
        <v>3134718</v>
      </c>
      <c r="V101" s="2">
        <f t="shared" si="13"/>
        <v>3143904</v>
      </c>
      <c r="W101" s="2"/>
      <c r="X101" s="2">
        <v>746468</v>
      </c>
      <c r="Y101" s="2"/>
      <c r="Z101" s="2"/>
      <c r="AA101" s="2">
        <v>0</v>
      </c>
      <c r="AB101" s="2">
        <v>4889</v>
      </c>
      <c r="AC101" s="2">
        <v>0</v>
      </c>
      <c r="AD101" s="2">
        <f t="shared" si="14"/>
        <v>751357</v>
      </c>
      <c r="AE101" s="2"/>
      <c r="AF101" s="2">
        <v>7109322</v>
      </c>
      <c r="AG101" s="2"/>
      <c r="AH101" s="2"/>
      <c r="AI101" s="2">
        <v>120435</v>
      </c>
      <c r="AJ101" s="2">
        <v>173832</v>
      </c>
      <c r="AK101" s="2">
        <v>24373820</v>
      </c>
      <c r="AL101" s="2">
        <f t="shared" si="15"/>
        <v>31777409</v>
      </c>
      <c r="AM101" s="2"/>
      <c r="AN101" s="2"/>
      <c r="AO101" s="2"/>
      <c r="AP101" s="2">
        <v>382898</v>
      </c>
      <c r="AQ101" s="2"/>
      <c r="AR101" s="2">
        <v>3338</v>
      </c>
      <c r="AS101" s="2"/>
      <c r="AT101" s="2">
        <f t="shared" si="16"/>
        <v>386236</v>
      </c>
      <c r="AU101" s="2"/>
      <c r="AV101" s="2"/>
      <c r="AW101" s="2"/>
      <c r="AX101" s="2">
        <v>75282</v>
      </c>
      <c r="AY101" s="2"/>
      <c r="AZ101" s="2">
        <v>0</v>
      </c>
      <c r="BA101" s="2"/>
      <c r="BB101" s="2">
        <f t="shared" si="17"/>
        <v>75282</v>
      </c>
      <c r="BC101" s="2"/>
      <c r="BD101" s="2"/>
      <c r="BE101" s="2"/>
      <c r="BF101" s="2">
        <v>0</v>
      </c>
      <c r="BG101" s="2"/>
      <c r="BH101" s="2">
        <v>284</v>
      </c>
      <c r="BI101" s="2"/>
      <c r="BJ101" s="2">
        <f t="shared" si="18"/>
        <v>284</v>
      </c>
      <c r="BK101" s="2"/>
      <c r="BL101" s="2"/>
      <c r="BM101" s="2"/>
      <c r="BN101" s="2">
        <v>458180</v>
      </c>
      <c r="BO101" s="2"/>
      <c r="BP101" s="2">
        <v>3054</v>
      </c>
      <c r="BQ101" s="2"/>
      <c r="BR101" s="2">
        <f t="shared" si="19"/>
        <v>461234</v>
      </c>
    </row>
    <row r="102" spans="1:70" ht="11.25" customHeight="1" x14ac:dyDescent="0.2">
      <c r="A102" s="1">
        <v>1</v>
      </c>
      <c r="B102" s="1">
        <v>117083004</v>
      </c>
      <c r="C102" s="1" t="s">
        <v>247</v>
      </c>
      <c r="D102" s="1" t="s">
        <v>498</v>
      </c>
      <c r="E102" s="2">
        <f t="shared" si="10"/>
        <v>24170429</v>
      </c>
      <c r="F102" s="2">
        <f t="shared" si="11"/>
        <v>26644281</v>
      </c>
      <c r="G102" s="2"/>
      <c r="H102" s="2">
        <v>3736524</v>
      </c>
      <c r="I102" s="2"/>
      <c r="J102" s="2">
        <v>759197</v>
      </c>
      <c r="K102" s="2">
        <v>394125</v>
      </c>
      <c r="L102" s="2">
        <v>499490</v>
      </c>
      <c r="M102" s="2">
        <v>18459000</v>
      </c>
      <c r="N102" s="2">
        <f t="shared" si="12"/>
        <v>23848336</v>
      </c>
      <c r="O102" s="2"/>
      <c r="P102" s="2">
        <v>0</v>
      </c>
      <c r="Q102" s="2"/>
      <c r="R102" s="2">
        <v>0</v>
      </c>
      <c r="S102" s="2">
        <v>0</v>
      </c>
      <c r="T102" s="2">
        <v>87599</v>
      </c>
      <c r="U102" s="2">
        <v>3105724</v>
      </c>
      <c r="V102" s="2">
        <f t="shared" si="13"/>
        <v>3193323</v>
      </c>
      <c r="W102" s="2"/>
      <c r="X102" s="2">
        <v>551156</v>
      </c>
      <c r="Y102" s="2"/>
      <c r="Z102" s="2">
        <v>110637</v>
      </c>
      <c r="AA102" s="2">
        <v>128706</v>
      </c>
      <c r="AB102" s="2">
        <v>3274</v>
      </c>
      <c r="AC102" s="2">
        <v>2000</v>
      </c>
      <c r="AD102" s="2">
        <f t="shared" si="14"/>
        <v>795773</v>
      </c>
      <c r="AE102" s="2"/>
      <c r="AF102" s="2">
        <v>3185368</v>
      </c>
      <c r="AG102" s="2"/>
      <c r="AH102" s="2">
        <v>648560</v>
      </c>
      <c r="AI102" s="2">
        <v>265419</v>
      </c>
      <c r="AJ102" s="2">
        <v>583815</v>
      </c>
      <c r="AK102" s="2">
        <v>21562724</v>
      </c>
      <c r="AL102" s="2">
        <f t="shared" si="15"/>
        <v>26245886</v>
      </c>
      <c r="AM102" s="2"/>
      <c r="AN102" s="2"/>
      <c r="AO102" s="2"/>
      <c r="AP102" s="2"/>
      <c r="AQ102" s="2">
        <v>1658</v>
      </c>
      <c r="AR102" s="2">
        <v>1198</v>
      </c>
      <c r="AS102" s="2">
        <v>319237</v>
      </c>
      <c r="AT102" s="2">
        <f t="shared" si="16"/>
        <v>322093</v>
      </c>
      <c r="AU102" s="2"/>
      <c r="AV102" s="2"/>
      <c r="AW102" s="2"/>
      <c r="AX102" s="2"/>
      <c r="AY102" s="2">
        <v>242</v>
      </c>
      <c r="AZ102" s="2">
        <v>21</v>
      </c>
      <c r="BA102" s="2">
        <v>76039</v>
      </c>
      <c r="BB102" s="2">
        <f t="shared" si="17"/>
        <v>76302</v>
      </c>
      <c r="BC102" s="2"/>
      <c r="BD102" s="2"/>
      <c r="BE102" s="2"/>
      <c r="BF102" s="2"/>
      <c r="BG102" s="2">
        <v>0</v>
      </c>
      <c r="BH102" s="2">
        <v>0</v>
      </c>
      <c r="BI102" s="2">
        <v>0</v>
      </c>
      <c r="BJ102" s="2">
        <f t="shared" si="18"/>
        <v>0</v>
      </c>
      <c r="BK102" s="2"/>
      <c r="BL102" s="2"/>
      <c r="BM102" s="2"/>
      <c r="BN102" s="2"/>
      <c r="BO102" s="2">
        <v>1900</v>
      </c>
      <c r="BP102" s="2">
        <v>1219</v>
      </c>
      <c r="BQ102" s="2">
        <v>395276</v>
      </c>
      <c r="BR102" s="2">
        <f t="shared" si="19"/>
        <v>398395</v>
      </c>
    </row>
    <row r="103" spans="1:70" ht="11.25" customHeight="1" x14ac:dyDescent="0.2">
      <c r="A103" s="1">
        <v>1</v>
      </c>
      <c r="B103" s="1">
        <v>117086003</v>
      </c>
      <c r="C103" s="1" t="s">
        <v>248</v>
      </c>
      <c r="D103" s="1" t="s">
        <v>498</v>
      </c>
      <c r="E103" s="2">
        <f t="shared" si="10"/>
        <v>36194932</v>
      </c>
      <c r="F103" s="2">
        <f t="shared" si="11"/>
        <v>41516799</v>
      </c>
      <c r="G103" s="2">
        <v>0</v>
      </c>
      <c r="H103" s="2">
        <v>8723902</v>
      </c>
      <c r="I103" s="2"/>
      <c r="J103" s="2"/>
      <c r="K103" s="2">
        <v>0</v>
      </c>
      <c r="L103" s="2">
        <v>574096</v>
      </c>
      <c r="M103" s="2">
        <v>26896934</v>
      </c>
      <c r="N103" s="2">
        <f t="shared" si="12"/>
        <v>36194932</v>
      </c>
      <c r="O103" s="2">
        <v>800000</v>
      </c>
      <c r="P103" s="2">
        <v>1563943</v>
      </c>
      <c r="Q103" s="2"/>
      <c r="R103" s="2"/>
      <c r="S103" s="2">
        <v>250779</v>
      </c>
      <c r="T103" s="2">
        <v>0</v>
      </c>
      <c r="U103" s="2">
        <v>3877349</v>
      </c>
      <c r="V103" s="2">
        <f t="shared" si="13"/>
        <v>6492071</v>
      </c>
      <c r="W103" s="2">
        <v>800000</v>
      </c>
      <c r="X103" s="2">
        <v>309935</v>
      </c>
      <c r="Y103" s="2"/>
      <c r="Z103" s="2"/>
      <c r="AA103" s="2">
        <v>0</v>
      </c>
      <c r="AB103" s="2">
        <v>56367</v>
      </c>
      <c r="AC103" s="2">
        <v>3902</v>
      </c>
      <c r="AD103" s="2">
        <f t="shared" si="14"/>
        <v>1170204</v>
      </c>
      <c r="AE103" s="2">
        <v>0</v>
      </c>
      <c r="AF103" s="2">
        <v>9977910</v>
      </c>
      <c r="AG103" s="2"/>
      <c r="AH103" s="2"/>
      <c r="AI103" s="2">
        <v>250779</v>
      </c>
      <c r="AJ103" s="2">
        <v>517729</v>
      </c>
      <c r="AK103" s="2">
        <v>30770381</v>
      </c>
      <c r="AL103" s="2">
        <f t="shared" si="15"/>
        <v>41516799</v>
      </c>
      <c r="AM103" s="2"/>
      <c r="AN103" s="2"/>
      <c r="AO103" s="2"/>
      <c r="AP103" s="2"/>
      <c r="AQ103" s="2"/>
      <c r="AR103" s="2"/>
      <c r="AS103" s="2"/>
      <c r="AT103" s="2">
        <f t="shared" si="16"/>
        <v>0</v>
      </c>
      <c r="AU103" s="2"/>
      <c r="AV103" s="2"/>
      <c r="AW103" s="2"/>
      <c r="AX103" s="2"/>
      <c r="AY103" s="2"/>
      <c r="AZ103" s="2"/>
      <c r="BA103" s="2"/>
      <c r="BB103" s="2">
        <f t="shared" si="17"/>
        <v>0</v>
      </c>
      <c r="BC103" s="2"/>
      <c r="BD103" s="2"/>
      <c r="BE103" s="2"/>
      <c r="BF103" s="2"/>
      <c r="BG103" s="2"/>
      <c r="BH103" s="2"/>
      <c r="BI103" s="2"/>
      <c r="BJ103" s="2">
        <f t="shared" si="18"/>
        <v>0</v>
      </c>
      <c r="BK103" s="2"/>
      <c r="BL103" s="2"/>
      <c r="BM103" s="2"/>
      <c r="BN103" s="2"/>
      <c r="BO103" s="2"/>
      <c r="BP103" s="2"/>
      <c r="BQ103" s="2"/>
      <c r="BR103" s="2">
        <f t="shared" si="19"/>
        <v>0</v>
      </c>
    </row>
    <row r="104" spans="1:70" ht="11.25" customHeight="1" x14ac:dyDescent="0.2">
      <c r="A104" s="1">
        <v>1</v>
      </c>
      <c r="B104" s="1">
        <v>117086503</v>
      </c>
      <c r="C104" s="1" t="s">
        <v>592</v>
      </c>
      <c r="D104" s="1" t="s">
        <v>498</v>
      </c>
      <c r="E104" s="2">
        <f t="shared" si="10"/>
        <v>23068700</v>
      </c>
      <c r="F104" s="2">
        <f t="shared" si="11"/>
        <v>59517381.549999997</v>
      </c>
      <c r="G104" s="2"/>
      <c r="H104" s="2">
        <v>19722640</v>
      </c>
      <c r="I104" s="2"/>
      <c r="J104" s="2">
        <v>10600</v>
      </c>
      <c r="K104" s="2">
        <v>200374</v>
      </c>
      <c r="L104" s="2">
        <v>1567543</v>
      </c>
      <c r="M104" s="2">
        <v>1567543</v>
      </c>
      <c r="N104" s="2">
        <f t="shared" si="12"/>
        <v>23068700</v>
      </c>
      <c r="O104" s="2"/>
      <c r="P104" s="2">
        <v>0</v>
      </c>
      <c r="Q104" s="2"/>
      <c r="R104" s="2">
        <v>0</v>
      </c>
      <c r="S104" s="2">
        <v>47605</v>
      </c>
      <c r="T104" s="2">
        <v>714359.55</v>
      </c>
      <c r="U104" s="2">
        <v>36221087</v>
      </c>
      <c r="V104" s="2">
        <f t="shared" si="13"/>
        <v>36983051.549999997</v>
      </c>
      <c r="W104" s="2"/>
      <c r="X104" s="2">
        <v>1934140</v>
      </c>
      <c r="Y104" s="2"/>
      <c r="Z104" s="2">
        <v>10600</v>
      </c>
      <c r="AA104" s="2">
        <v>0</v>
      </c>
      <c r="AB104" s="2">
        <v>0</v>
      </c>
      <c r="AC104" s="2">
        <v>0</v>
      </c>
      <c r="AD104" s="2">
        <f t="shared" si="14"/>
        <v>1944740</v>
      </c>
      <c r="AE104" s="2"/>
      <c r="AF104" s="2">
        <v>17788500</v>
      </c>
      <c r="AG104" s="2"/>
      <c r="AH104" s="2">
        <v>0</v>
      </c>
      <c r="AI104" s="2">
        <v>247979</v>
      </c>
      <c r="AJ104" s="2">
        <v>2281902.5499999998</v>
      </c>
      <c r="AK104" s="2">
        <v>37788630</v>
      </c>
      <c r="AL104" s="2">
        <f t="shared" si="15"/>
        <v>58107011.549999997</v>
      </c>
      <c r="AM104" s="2"/>
      <c r="AN104" s="2"/>
      <c r="AO104" s="2"/>
      <c r="AP104" s="2"/>
      <c r="AQ104" s="2"/>
      <c r="AR104" s="2"/>
      <c r="AS104" s="2">
        <v>0</v>
      </c>
      <c r="AT104" s="2">
        <f t="shared" si="16"/>
        <v>0</v>
      </c>
      <c r="AU104" s="2"/>
      <c r="AV104" s="2"/>
      <c r="AW104" s="2"/>
      <c r="AX104" s="2"/>
      <c r="AY104" s="2"/>
      <c r="AZ104" s="2"/>
      <c r="BA104" s="2">
        <v>1410370</v>
      </c>
      <c r="BB104" s="2">
        <f t="shared" si="17"/>
        <v>1410370</v>
      </c>
      <c r="BC104" s="2"/>
      <c r="BD104" s="2"/>
      <c r="BE104" s="2"/>
      <c r="BF104" s="2"/>
      <c r="BG104" s="2"/>
      <c r="BH104" s="2"/>
      <c r="BI104" s="2">
        <v>0</v>
      </c>
      <c r="BJ104" s="2">
        <f t="shared" si="18"/>
        <v>0</v>
      </c>
      <c r="BK104" s="2"/>
      <c r="BL104" s="2"/>
      <c r="BM104" s="2"/>
      <c r="BN104" s="2"/>
      <c r="BO104" s="2"/>
      <c r="BP104" s="2"/>
      <c r="BQ104" s="2">
        <v>1410370</v>
      </c>
      <c r="BR104" s="2">
        <f t="shared" si="19"/>
        <v>1410370</v>
      </c>
    </row>
    <row r="105" spans="1:70" ht="11.25" customHeight="1" x14ac:dyDescent="0.2">
      <c r="A105" s="1">
        <v>1</v>
      </c>
      <c r="B105" s="1">
        <v>117086653</v>
      </c>
      <c r="C105" s="1" t="s">
        <v>738</v>
      </c>
      <c r="D105" s="1" t="s">
        <v>498</v>
      </c>
      <c r="E105" s="2">
        <f t="shared" si="10"/>
        <v>60468112.5</v>
      </c>
      <c r="F105" s="2">
        <f t="shared" si="11"/>
        <v>65305302</v>
      </c>
      <c r="G105" s="2"/>
      <c r="H105" s="2">
        <v>30120000</v>
      </c>
      <c r="I105" s="2"/>
      <c r="J105" s="2"/>
      <c r="K105" s="2">
        <v>99905</v>
      </c>
      <c r="L105" s="2">
        <v>100207.5</v>
      </c>
      <c r="M105" s="2">
        <v>30148000</v>
      </c>
      <c r="N105" s="2">
        <f t="shared" si="12"/>
        <v>60468112.5</v>
      </c>
      <c r="O105" s="2"/>
      <c r="P105" s="2">
        <v>0</v>
      </c>
      <c r="Q105" s="2"/>
      <c r="R105" s="2"/>
      <c r="S105" s="2">
        <v>25987</v>
      </c>
      <c r="T105" s="2">
        <v>0</v>
      </c>
      <c r="U105" s="2">
        <v>8587000</v>
      </c>
      <c r="V105" s="2">
        <f t="shared" si="13"/>
        <v>8612987</v>
      </c>
      <c r="W105" s="2"/>
      <c r="X105" s="2">
        <v>1265000</v>
      </c>
      <c r="Y105" s="2"/>
      <c r="Z105" s="2"/>
      <c r="AA105" s="2">
        <v>0</v>
      </c>
      <c r="AB105" s="2">
        <v>1797.5</v>
      </c>
      <c r="AC105" s="2">
        <v>2509000</v>
      </c>
      <c r="AD105" s="2">
        <f t="shared" si="14"/>
        <v>3775797.5</v>
      </c>
      <c r="AE105" s="2"/>
      <c r="AF105" s="2">
        <v>28855000</v>
      </c>
      <c r="AG105" s="2"/>
      <c r="AH105" s="2"/>
      <c r="AI105" s="2">
        <v>125892</v>
      </c>
      <c r="AJ105" s="2">
        <v>98410</v>
      </c>
      <c r="AK105" s="2">
        <v>36226000</v>
      </c>
      <c r="AL105" s="2">
        <f t="shared" si="15"/>
        <v>65305302</v>
      </c>
      <c r="AM105" s="2"/>
      <c r="AN105" s="2"/>
      <c r="AO105" s="2"/>
      <c r="AP105" s="2"/>
      <c r="AQ105" s="2"/>
      <c r="AR105" s="2"/>
      <c r="AS105" s="2"/>
      <c r="AT105" s="2">
        <f t="shared" si="16"/>
        <v>0</v>
      </c>
      <c r="AU105" s="2"/>
      <c r="AV105" s="2"/>
      <c r="AW105" s="2"/>
      <c r="AX105" s="2"/>
      <c r="AY105" s="2"/>
      <c r="AZ105" s="2"/>
      <c r="BA105" s="2"/>
      <c r="BB105" s="2">
        <f t="shared" si="17"/>
        <v>0</v>
      </c>
      <c r="BC105" s="2"/>
      <c r="BD105" s="2"/>
      <c r="BE105" s="2"/>
      <c r="BF105" s="2"/>
      <c r="BG105" s="2"/>
      <c r="BH105" s="2"/>
      <c r="BI105" s="2"/>
      <c r="BJ105" s="2">
        <f t="shared" si="18"/>
        <v>0</v>
      </c>
      <c r="BK105" s="2"/>
      <c r="BL105" s="2"/>
      <c r="BM105" s="2"/>
      <c r="BN105" s="2"/>
      <c r="BO105" s="2"/>
      <c r="BP105" s="2"/>
      <c r="BQ105" s="2"/>
      <c r="BR105" s="2">
        <f t="shared" si="19"/>
        <v>0</v>
      </c>
    </row>
    <row r="106" spans="1:70" ht="11.25" customHeight="1" x14ac:dyDescent="0.2">
      <c r="A106" s="1">
        <v>1</v>
      </c>
      <c r="B106" s="1">
        <v>117089003</v>
      </c>
      <c r="C106" s="1" t="s">
        <v>405</v>
      </c>
      <c r="D106" s="1" t="s">
        <v>498</v>
      </c>
      <c r="E106" s="2">
        <f t="shared" si="10"/>
        <v>52785735</v>
      </c>
      <c r="F106" s="2">
        <f t="shared" si="11"/>
        <v>58190550</v>
      </c>
      <c r="G106" s="2"/>
      <c r="H106" s="2">
        <v>24690000</v>
      </c>
      <c r="I106" s="2"/>
      <c r="J106" s="2"/>
      <c r="K106" s="2"/>
      <c r="L106" s="2">
        <v>70735</v>
      </c>
      <c r="M106" s="2">
        <v>28025000</v>
      </c>
      <c r="N106" s="2">
        <f t="shared" si="12"/>
        <v>52785735</v>
      </c>
      <c r="O106" s="2"/>
      <c r="P106" s="2">
        <v>0</v>
      </c>
      <c r="Q106" s="2"/>
      <c r="R106" s="2"/>
      <c r="S106" s="2"/>
      <c r="T106" s="2">
        <v>6815</v>
      </c>
      <c r="U106" s="2">
        <v>7408000</v>
      </c>
      <c r="V106" s="2">
        <f t="shared" si="13"/>
        <v>7414815</v>
      </c>
      <c r="W106" s="2"/>
      <c r="X106" s="2">
        <v>2010000</v>
      </c>
      <c r="Y106" s="2"/>
      <c r="Z106" s="2"/>
      <c r="AA106" s="2"/>
      <c r="AB106" s="2">
        <v>0</v>
      </c>
      <c r="AC106" s="2">
        <v>0</v>
      </c>
      <c r="AD106" s="2">
        <f t="shared" si="14"/>
        <v>2010000</v>
      </c>
      <c r="AE106" s="2"/>
      <c r="AF106" s="2">
        <v>22680000</v>
      </c>
      <c r="AG106" s="2"/>
      <c r="AH106" s="2"/>
      <c r="AI106" s="2"/>
      <c r="AJ106" s="2">
        <v>77550</v>
      </c>
      <c r="AK106" s="2">
        <v>35433000</v>
      </c>
      <c r="AL106" s="2">
        <f t="shared" si="15"/>
        <v>58190550</v>
      </c>
      <c r="AM106" s="2"/>
      <c r="AN106" s="2"/>
      <c r="AO106" s="2"/>
      <c r="AP106" s="2"/>
      <c r="AQ106" s="2"/>
      <c r="AR106" s="2"/>
      <c r="AS106" s="2"/>
      <c r="AT106" s="2">
        <f t="shared" si="16"/>
        <v>0</v>
      </c>
      <c r="AU106" s="2"/>
      <c r="AV106" s="2"/>
      <c r="AW106" s="2"/>
      <c r="AX106" s="2"/>
      <c r="AY106" s="2"/>
      <c r="AZ106" s="2"/>
      <c r="BA106" s="2"/>
      <c r="BB106" s="2">
        <f t="shared" si="17"/>
        <v>0</v>
      </c>
      <c r="BC106" s="2"/>
      <c r="BD106" s="2"/>
      <c r="BE106" s="2"/>
      <c r="BF106" s="2"/>
      <c r="BG106" s="2"/>
      <c r="BH106" s="2"/>
      <c r="BI106" s="2"/>
      <c r="BJ106" s="2">
        <f t="shared" si="18"/>
        <v>0</v>
      </c>
      <c r="BK106" s="2"/>
      <c r="BL106" s="2"/>
      <c r="BM106" s="2"/>
      <c r="BN106" s="2"/>
      <c r="BO106" s="2"/>
      <c r="BP106" s="2"/>
      <c r="BQ106" s="2"/>
      <c r="BR106" s="2">
        <f t="shared" si="19"/>
        <v>0</v>
      </c>
    </row>
    <row r="107" spans="1:70" ht="11.25" customHeight="1" x14ac:dyDescent="0.2">
      <c r="A107" s="1">
        <v>1</v>
      </c>
      <c r="B107" s="1">
        <v>122091002</v>
      </c>
      <c r="C107" s="1" t="s">
        <v>264</v>
      </c>
      <c r="D107" s="1" t="s">
        <v>512</v>
      </c>
      <c r="E107" s="2">
        <f t="shared" si="10"/>
        <v>318256260</v>
      </c>
      <c r="F107" s="2">
        <f t="shared" si="11"/>
        <v>350326357</v>
      </c>
      <c r="G107" s="2"/>
      <c r="H107" s="2">
        <v>116580000</v>
      </c>
      <c r="I107" s="2"/>
      <c r="J107" s="2">
        <v>1644458</v>
      </c>
      <c r="K107" s="2">
        <v>1799343</v>
      </c>
      <c r="L107" s="2">
        <v>5868459</v>
      </c>
      <c r="M107" s="2">
        <v>189075823</v>
      </c>
      <c r="N107" s="2">
        <f t="shared" si="12"/>
        <v>314968083</v>
      </c>
      <c r="O107" s="2"/>
      <c r="P107" s="2">
        <v>9680000</v>
      </c>
      <c r="Q107" s="2"/>
      <c r="R107" s="2">
        <v>0</v>
      </c>
      <c r="S107" s="2">
        <v>203209</v>
      </c>
      <c r="T107" s="2">
        <v>628071</v>
      </c>
      <c r="U107" s="2">
        <v>27049587</v>
      </c>
      <c r="V107" s="2">
        <f t="shared" si="13"/>
        <v>37560867</v>
      </c>
      <c r="W107" s="2"/>
      <c r="X107" s="2">
        <v>5435000</v>
      </c>
      <c r="Y107" s="2"/>
      <c r="Z107" s="2">
        <v>526183</v>
      </c>
      <c r="AA107" s="2">
        <v>0</v>
      </c>
      <c r="AB107" s="2">
        <v>0</v>
      </c>
      <c r="AC107" s="2">
        <v>0</v>
      </c>
      <c r="AD107" s="2">
        <f t="shared" si="14"/>
        <v>5961183</v>
      </c>
      <c r="AE107" s="2"/>
      <c r="AF107" s="2">
        <v>120825000</v>
      </c>
      <c r="AG107" s="2"/>
      <c r="AH107" s="2">
        <v>1118275</v>
      </c>
      <c r="AI107" s="2">
        <v>2002552</v>
      </c>
      <c r="AJ107" s="2">
        <v>6496530</v>
      </c>
      <c r="AK107" s="2">
        <v>216125410</v>
      </c>
      <c r="AL107" s="2">
        <f t="shared" si="15"/>
        <v>346567767</v>
      </c>
      <c r="AM107" s="2"/>
      <c r="AN107" s="2"/>
      <c r="AO107" s="2"/>
      <c r="AP107" s="2"/>
      <c r="AQ107" s="2"/>
      <c r="AR107" s="2"/>
      <c r="AS107" s="2">
        <v>3288177</v>
      </c>
      <c r="AT107" s="2">
        <f t="shared" si="16"/>
        <v>3288177</v>
      </c>
      <c r="AU107" s="2"/>
      <c r="AV107" s="2"/>
      <c r="AW107" s="2"/>
      <c r="AX107" s="2"/>
      <c r="AY107" s="2"/>
      <c r="AZ107" s="2"/>
      <c r="BA107" s="2">
        <v>470413</v>
      </c>
      <c r="BB107" s="2">
        <f t="shared" si="17"/>
        <v>470413</v>
      </c>
      <c r="BC107" s="2"/>
      <c r="BD107" s="2"/>
      <c r="BE107" s="2"/>
      <c r="BF107" s="2"/>
      <c r="BG107" s="2"/>
      <c r="BH107" s="2"/>
      <c r="BI107" s="2">
        <v>0</v>
      </c>
      <c r="BJ107" s="2">
        <f t="shared" si="18"/>
        <v>0</v>
      </c>
      <c r="BK107" s="2"/>
      <c r="BL107" s="2"/>
      <c r="BM107" s="2"/>
      <c r="BN107" s="2"/>
      <c r="BO107" s="2"/>
      <c r="BP107" s="2"/>
      <c r="BQ107" s="2">
        <v>3758590</v>
      </c>
      <c r="BR107" s="2">
        <f t="shared" si="19"/>
        <v>3758590</v>
      </c>
    </row>
    <row r="108" spans="1:70" ht="11.25" customHeight="1" x14ac:dyDescent="0.2">
      <c r="A108" s="1">
        <v>1</v>
      </c>
      <c r="B108" s="1">
        <v>122091303</v>
      </c>
      <c r="C108" s="1" t="s">
        <v>670</v>
      </c>
      <c r="D108" s="1" t="s">
        <v>512</v>
      </c>
      <c r="E108" s="2">
        <f t="shared" si="10"/>
        <v>58925294</v>
      </c>
      <c r="F108" s="2">
        <f t="shared" si="11"/>
        <v>62584230</v>
      </c>
      <c r="G108" s="2"/>
      <c r="H108" s="2">
        <v>24310000</v>
      </c>
      <c r="I108" s="2"/>
      <c r="J108" s="2">
        <v>174678</v>
      </c>
      <c r="K108" s="2">
        <v>145652</v>
      </c>
      <c r="L108" s="2">
        <v>638815</v>
      </c>
      <c r="M108" s="2">
        <v>32798240</v>
      </c>
      <c r="N108" s="2">
        <f t="shared" si="12"/>
        <v>58067385</v>
      </c>
      <c r="O108" s="2"/>
      <c r="P108" s="2">
        <v>0</v>
      </c>
      <c r="Q108" s="2"/>
      <c r="R108" s="2">
        <v>60736</v>
      </c>
      <c r="S108" s="2">
        <v>0</v>
      </c>
      <c r="T108" s="2">
        <v>3022</v>
      </c>
      <c r="U108" s="2">
        <v>5056352</v>
      </c>
      <c r="V108" s="2">
        <f t="shared" si="13"/>
        <v>5120110</v>
      </c>
      <c r="W108" s="2"/>
      <c r="X108" s="2">
        <v>1535000</v>
      </c>
      <c r="Y108" s="2"/>
      <c r="Z108" s="2">
        <v>52929</v>
      </c>
      <c r="AA108" s="2">
        <v>13295</v>
      </c>
      <c r="AB108" s="2">
        <v>0</v>
      </c>
      <c r="AC108" s="2">
        <v>0</v>
      </c>
      <c r="AD108" s="2">
        <f t="shared" si="14"/>
        <v>1601224</v>
      </c>
      <c r="AE108" s="2"/>
      <c r="AF108" s="2">
        <v>22775000</v>
      </c>
      <c r="AG108" s="2"/>
      <c r="AH108" s="2">
        <v>182485</v>
      </c>
      <c r="AI108" s="2">
        <v>132357</v>
      </c>
      <c r="AJ108" s="2">
        <v>641837</v>
      </c>
      <c r="AK108" s="2">
        <v>37854592</v>
      </c>
      <c r="AL108" s="2">
        <f t="shared" si="15"/>
        <v>61586271</v>
      </c>
      <c r="AM108" s="2"/>
      <c r="AN108" s="2"/>
      <c r="AO108" s="2"/>
      <c r="AP108" s="2"/>
      <c r="AQ108" s="2"/>
      <c r="AR108" s="2"/>
      <c r="AS108" s="2">
        <v>857909</v>
      </c>
      <c r="AT108" s="2">
        <f t="shared" si="16"/>
        <v>857909</v>
      </c>
      <c r="AU108" s="2"/>
      <c r="AV108" s="2"/>
      <c r="AW108" s="2"/>
      <c r="AX108" s="2"/>
      <c r="AY108" s="2"/>
      <c r="AZ108" s="2"/>
      <c r="BA108" s="2">
        <v>140050</v>
      </c>
      <c r="BB108" s="2">
        <f t="shared" si="17"/>
        <v>140050</v>
      </c>
      <c r="BC108" s="2"/>
      <c r="BD108" s="2"/>
      <c r="BE108" s="2"/>
      <c r="BF108" s="2"/>
      <c r="BG108" s="2"/>
      <c r="BH108" s="2"/>
      <c r="BI108" s="2">
        <v>0</v>
      </c>
      <c r="BJ108" s="2">
        <f t="shared" si="18"/>
        <v>0</v>
      </c>
      <c r="BK108" s="2"/>
      <c r="BL108" s="2"/>
      <c r="BM108" s="2"/>
      <c r="BN108" s="2"/>
      <c r="BO108" s="2"/>
      <c r="BP108" s="2"/>
      <c r="BQ108" s="2">
        <v>997959</v>
      </c>
      <c r="BR108" s="2">
        <f t="shared" si="19"/>
        <v>997959</v>
      </c>
    </row>
    <row r="109" spans="1:70" ht="11.25" customHeight="1" x14ac:dyDescent="0.2">
      <c r="A109" s="1">
        <v>1</v>
      </c>
      <c r="B109" s="1">
        <v>122091352</v>
      </c>
      <c r="C109" s="1" t="s">
        <v>435</v>
      </c>
      <c r="D109" s="1" t="s">
        <v>512</v>
      </c>
      <c r="E109" s="2">
        <f t="shared" si="10"/>
        <v>312626478</v>
      </c>
      <c r="F109" s="2">
        <f t="shared" si="11"/>
        <v>358233858</v>
      </c>
      <c r="G109" s="2"/>
      <c r="H109" s="2">
        <v>127615000</v>
      </c>
      <c r="I109" s="2"/>
      <c r="J109" s="2">
        <v>495000</v>
      </c>
      <c r="K109" s="2">
        <v>1150458</v>
      </c>
      <c r="L109" s="2">
        <v>1702020</v>
      </c>
      <c r="M109" s="2">
        <v>178025881</v>
      </c>
      <c r="N109" s="2">
        <f t="shared" si="12"/>
        <v>308988359</v>
      </c>
      <c r="O109" s="2"/>
      <c r="P109" s="2">
        <v>26000000</v>
      </c>
      <c r="Q109" s="2"/>
      <c r="R109" s="2">
        <v>0</v>
      </c>
      <c r="S109" s="2">
        <v>229259</v>
      </c>
      <c r="T109" s="2">
        <v>0</v>
      </c>
      <c r="U109" s="2">
        <v>21719000</v>
      </c>
      <c r="V109" s="2">
        <f t="shared" si="13"/>
        <v>47948259</v>
      </c>
      <c r="W109" s="2"/>
      <c r="X109" s="2">
        <v>2215000</v>
      </c>
      <c r="Y109" s="2"/>
      <c r="Z109" s="2">
        <v>54000</v>
      </c>
      <c r="AA109" s="2">
        <v>0</v>
      </c>
      <c r="AB109" s="2">
        <v>515879</v>
      </c>
      <c r="AC109" s="2">
        <v>0</v>
      </c>
      <c r="AD109" s="2">
        <f t="shared" si="14"/>
        <v>2784879</v>
      </c>
      <c r="AE109" s="2"/>
      <c r="AF109" s="2">
        <v>151400000</v>
      </c>
      <c r="AG109" s="2"/>
      <c r="AH109" s="2">
        <v>441000</v>
      </c>
      <c r="AI109" s="2">
        <v>1379717</v>
      </c>
      <c r="AJ109" s="2">
        <v>1186141</v>
      </c>
      <c r="AK109" s="2">
        <v>199744881</v>
      </c>
      <c r="AL109" s="2">
        <f t="shared" si="15"/>
        <v>354151739</v>
      </c>
      <c r="AM109" s="2"/>
      <c r="AN109" s="2"/>
      <c r="AO109" s="2"/>
      <c r="AP109" s="2"/>
      <c r="AQ109" s="2"/>
      <c r="AR109" s="2"/>
      <c r="AS109" s="2">
        <v>3638119</v>
      </c>
      <c r="AT109" s="2">
        <f t="shared" si="16"/>
        <v>3638119</v>
      </c>
      <c r="AU109" s="2"/>
      <c r="AV109" s="2"/>
      <c r="AW109" s="2"/>
      <c r="AX109" s="2"/>
      <c r="AY109" s="2"/>
      <c r="AZ109" s="2"/>
      <c r="BA109" s="2">
        <v>444000</v>
      </c>
      <c r="BB109" s="2">
        <f t="shared" si="17"/>
        <v>444000</v>
      </c>
      <c r="BC109" s="2"/>
      <c r="BD109" s="2"/>
      <c r="BE109" s="2"/>
      <c r="BF109" s="2"/>
      <c r="BG109" s="2"/>
      <c r="BH109" s="2"/>
      <c r="BI109" s="2">
        <v>0</v>
      </c>
      <c r="BJ109" s="2">
        <f t="shared" si="18"/>
        <v>0</v>
      </c>
      <c r="BK109" s="2"/>
      <c r="BL109" s="2"/>
      <c r="BM109" s="2"/>
      <c r="BN109" s="2"/>
      <c r="BO109" s="2"/>
      <c r="BP109" s="2"/>
      <c r="BQ109" s="2">
        <v>4082119</v>
      </c>
      <c r="BR109" s="2">
        <f t="shared" si="19"/>
        <v>4082119</v>
      </c>
    </row>
    <row r="110" spans="1:70" ht="11.25" customHeight="1" x14ac:dyDescent="0.2">
      <c r="A110" s="1">
        <v>1</v>
      </c>
      <c r="B110" s="1">
        <v>122092002</v>
      </c>
      <c r="C110" s="1" t="s">
        <v>265</v>
      </c>
      <c r="D110" s="1" t="s">
        <v>512</v>
      </c>
      <c r="E110" s="2">
        <f t="shared" si="10"/>
        <v>303740838</v>
      </c>
      <c r="F110" s="2">
        <f t="shared" si="11"/>
        <v>333756600</v>
      </c>
      <c r="G110" s="2"/>
      <c r="H110" s="2">
        <v>123325000</v>
      </c>
      <c r="I110" s="2"/>
      <c r="J110" s="2"/>
      <c r="K110" s="2"/>
      <c r="L110" s="2">
        <v>1034838</v>
      </c>
      <c r="M110" s="2">
        <v>175621000</v>
      </c>
      <c r="N110" s="2">
        <f t="shared" si="12"/>
        <v>299980838</v>
      </c>
      <c r="O110" s="2"/>
      <c r="P110" s="2">
        <v>89820000</v>
      </c>
      <c r="Q110" s="2"/>
      <c r="R110" s="2"/>
      <c r="S110" s="2"/>
      <c r="T110" s="2">
        <v>91762</v>
      </c>
      <c r="U110" s="2">
        <v>25939000</v>
      </c>
      <c r="V110" s="2">
        <f t="shared" si="13"/>
        <v>115850762</v>
      </c>
      <c r="W110" s="2"/>
      <c r="X110" s="2">
        <v>85130000</v>
      </c>
      <c r="Y110" s="2"/>
      <c r="Z110" s="2"/>
      <c r="AA110" s="2"/>
      <c r="AB110" s="2">
        <v>0</v>
      </c>
      <c r="AC110" s="2">
        <v>0</v>
      </c>
      <c r="AD110" s="2">
        <f t="shared" si="14"/>
        <v>85130000</v>
      </c>
      <c r="AE110" s="2"/>
      <c r="AF110" s="2">
        <v>128015000</v>
      </c>
      <c r="AG110" s="2"/>
      <c r="AH110" s="2"/>
      <c r="AI110" s="2"/>
      <c r="AJ110" s="2">
        <v>1126600</v>
      </c>
      <c r="AK110" s="2">
        <v>201560000</v>
      </c>
      <c r="AL110" s="2">
        <f t="shared" si="15"/>
        <v>330701600</v>
      </c>
      <c r="AM110" s="2"/>
      <c r="AN110" s="2"/>
      <c r="AO110" s="2"/>
      <c r="AP110" s="2"/>
      <c r="AQ110" s="2"/>
      <c r="AR110" s="2"/>
      <c r="AS110" s="2">
        <v>3760000</v>
      </c>
      <c r="AT110" s="2">
        <f t="shared" si="16"/>
        <v>3760000</v>
      </c>
      <c r="AU110" s="2"/>
      <c r="AV110" s="2"/>
      <c r="AW110" s="2"/>
      <c r="AX110" s="2"/>
      <c r="AY110" s="2"/>
      <c r="AZ110" s="2"/>
      <c r="BA110" s="2">
        <v>0</v>
      </c>
      <c r="BB110" s="2">
        <f t="shared" si="17"/>
        <v>0</v>
      </c>
      <c r="BC110" s="2"/>
      <c r="BD110" s="2"/>
      <c r="BE110" s="2"/>
      <c r="BF110" s="2"/>
      <c r="BG110" s="2"/>
      <c r="BH110" s="2"/>
      <c r="BI110" s="2">
        <v>705000</v>
      </c>
      <c r="BJ110" s="2">
        <f t="shared" si="18"/>
        <v>705000</v>
      </c>
      <c r="BK110" s="2"/>
      <c r="BL110" s="2"/>
      <c r="BM110" s="2"/>
      <c r="BN110" s="2"/>
      <c r="BO110" s="2"/>
      <c r="BP110" s="2"/>
      <c r="BQ110" s="2">
        <v>3055000</v>
      </c>
      <c r="BR110" s="2">
        <f t="shared" si="19"/>
        <v>3055000</v>
      </c>
    </row>
    <row r="111" spans="1:70" ht="11.25" customHeight="1" x14ac:dyDescent="0.2">
      <c r="A111" s="1">
        <v>1</v>
      </c>
      <c r="B111" s="1">
        <v>122092102</v>
      </c>
      <c r="C111" s="1" t="s">
        <v>350</v>
      </c>
      <c r="D111" s="1" t="s">
        <v>512</v>
      </c>
      <c r="E111" s="2">
        <f t="shared" si="10"/>
        <v>576656160</v>
      </c>
      <c r="F111" s="2">
        <f t="shared" si="11"/>
        <v>647985266</v>
      </c>
      <c r="G111" s="2"/>
      <c r="H111" s="2">
        <v>87400000</v>
      </c>
      <c r="I111" s="2"/>
      <c r="J111" s="2"/>
      <c r="K111" s="2">
        <v>12080412</v>
      </c>
      <c r="L111" s="2">
        <v>1789748</v>
      </c>
      <c r="M111" s="2">
        <v>475386000</v>
      </c>
      <c r="N111" s="2">
        <f t="shared" si="12"/>
        <v>576656160</v>
      </c>
      <c r="O111" s="2"/>
      <c r="P111" s="2">
        <v>0</v>
      </c>
      <c r="Q111" s="2"/>
      <c r="R111" s="2"/>
      <c r="S111" s="2">
        <v>3691489</v>
      </c>
      <c r="T111" s="2">
        <v>0</v>
      </c>
      <c r="U111" s="2">
        <v>79650000</v>
      </c>
      <c r="V111" s="2">
        <f t="shared" si="13"/>
        <v>83341489</v>
      </c>
      <c r="W111" s="2"/>
      <c r="X111" s="2">
        <v>12005000</v>
      </c>
      <c r="Y111" s="2"/>
      <c r="Z111" s="2"/>
      <c r="AA111" s="2">
        <v>0</v>
      </c>
      <c r="AB111" s="2">
        <v>7383</v>
      </c>
      <c r="AC111" s="2">
        <v>0</v>
      </c>
      <c r="AD111" s="2">
        <f t="shared" si="14"/>
        <v>12012383</v>
      </c>
      <c r="AE111" s="2"/>
      <c r="AF111" s="2">
        <v>75395000</v>
      </c>
      <c r="AG111" s="2"/>
      <c r="AH111" s="2"/>
      <c r="AI111" s="2">
        <v>15771901</v>
      </c>
      <c r="AJ111" s="2">
        <v>1782365</v>
      </c>
      <c r="AK111" s="2">
        <v>555036000</v>
      </c>
      <c r="AL111" s="2">
        <f t="shared" si="15"/>
        <v>647985266</v>
      </c>
      <c r="AM111" s="2"/>
      <c r="AN111" s="2"/>
      <c r="AO111" s="2"/>
      <c r="AP111" s="2"/>
      <c r="AQ111" s="2"/>
      <c r="AR111" s="2"/>
      <c r="AS111" s="2"/>
      <c r="AT111" s="2">
        <f t="shared" si="16"/>
        <v>0</v>
      </c>
      <c r="AU111" s="2"/>
      <c r="AV111" s="2"/>
      <c r="AW111" s="2"/>
      <c r="AX111" s="2"/>
      <c r="AY111" s="2"/>
      <c r="AZ111" s="2"/>
      <c r="BA111" s="2"/>
      <c r="BB111" s="2">
        <f t="shared" si="17"/>
        <v>0</v>
      </c>
      <c r="BC111" s="2"/>
      <c r="BD111" s="2"/>
      <c r="BE111" s="2"/>
      <c r="BF111" s="2"/>
      <c r="BG111" s="2"/>
      <c r="BH111" s="2"/>
      <c r="BI111" s="2"/>
      <c r="BJ111" s="2">
        <f t="shared" si="18"/>
        <v>0</v>
      </c>
      <c r="BK111" s="2"/>
      <c r="BL111" s="2"/>
      <c r="BM111" s="2"/>
      <c r="BN111" s="2"/>
      <c r="BO111" s="2"/>
      <c r="BP111" s="2"/>
      <c r="BQ111" s="2"/>
      <c r="BR111" s="2">
        <f t="shared" si="19"/>
        <v>0</v>
      </c>
    </row>
    <row r="112" spans="1:70" ht="11.25" customHeight="1" x14ac:dyDescent="0.2">
      <c r="A112" s="1">
        <v>1</v>
      </c>
      <c r="B112" s="1">
        <v>122092353</v>
      </c>
      <c r="C112" s="1" t="s">
        <v>599</v>
      </c>
      <c r="D112" s="1" t="s">
        <v>512</v>
      </c>
      <c r="E112" s="2">
        <f t="shared" si="10"/>
        <v>565237720</v>
      </c>
      <c r="F112" s="2">
        <f t="shared" si="11"/>
        <v>611153884</v>
      </c>
      <c r="G112" s="2"/>
      <c r="H112" s="2">
        <v>198550000</v>
      </c>
      <c r="I112" s="2"/>
      <c r="J112" s="2"/>
      <c r="K112" s="2">
        <v>4017222</v>
      </c>
      <c r="L112" s="2">
        <v>3730498</v>
      </c>
      <c r="M112" s="2">
        <v>358940000</v>
      </c>
      <c r="N112" s="2">
        <f t="shared" si="12"/>
        <v>565237720</v>
      </c>
      <c r="O112" s="2"/>
      <c r="P112" s="2">
        <v>30755000</v>
      </c>
      <c r="Q112" s="2"/>
      <c r="R112" s="2"/>
      <c r="S112" s="2">
        <v>920526</v>
      </c>
      <c r="T112" s="2">
        <v>0</v>
      </c>
      <c r="U112" s="2">
        <v>50796000</v>
      </c>
      <c r="V112" s="2">
        <f t="shared" si="13"/>
        <v>82471526</v>
      </c>
      <c r="W112" s="2"/>
      <c r="X112" s="2">
        <v>36025000</v>
      </c>
      <c r="Y112" s="2"/>
      <c r="Z112" s="2"/>
      <c r="AA112" s="2">
        <v>526270</v>
      </c>
      <c r="AB112" s="2">
        <v>4092</v>
      </c>
      <c r="AC112" s="2">
        <v>0</v>
      </c>
      <c r="AD112" s="2">
        <f t="shared" si="14"/>
        <v>36555362</v>
      </c>
      <c r="AE112" s="2"/>
      <c r="AF112" s="2">
        <v>193280000</v>
      </c>
      <c r="AG112" s="2"/>
      <c r="AH112" s="2"/>
      <c r="AI112" s="2">
        <v>4411478</v>
      </c>
      <c r="AJ112" s="2">
        <v>3726406</v>
      </c>
      <c r="AK112" s="2">
        <v>409736000</v>
      </c>
      <c r="AL112" s="2">
        <f t="shared" si="15"/>
        <v>611153884</v>
      </c>
      <c r="AM112" s="2"/>
      <c r="AN112" s="2"/>
      <c r="AO112" s="2"/>
      <c r="AP112" s="2"/>
      <c r="AQ112" s="2"/>
      <c r="AR112" s="2"/>
      <c r="AS112" s="2"/>
      <c r="AT112" s="2">
        <f t="shared" si="16"/>
        <v>0</v>
      </c>
      <c r="AU112" s="2"/>
      <c r="AV112" s="2"/>
      <c r="AW112" s="2"/>
      <c r="AX112" s="2"/>
      <c r="AY112" s="2"/>
      <c r="AZ112" s="2"/>
      <c r="BA112" s="2"/>
      <c r="BB112" s="2">
        <f t="shared" si="17"/>
        <v>0</v>
      </c>
      <c r="BC112" s="2"/>
      <c r="BD112" s="2"/>
      <c r="BE112" s="2"/>
      <c r="BF112" s="2"/>
      <c r="BG112" s="2"/>
      <c r="BH112" s="2"/>
      <c r="BI112" s="2"/>
      <c r="BJ112" s="2">
        <f t="shared" si="18"/>
        <v>0</v>
      </c>
      <c r="BK112" s="2"/>
      <c r="BL112" s="2"/>
      <c r="BM112" s="2"/>
      <c r="BN112" s="2"/>
      <c r="BO112" s="2"/>
      <c r="BP112" s="2"/>
      <c r="BQ112" s="2"/>
      <c r="BR112" s="2">
        <f t="shared" si="19"/>
        <v>0</v>
      </c>
    </row>
    <row r="113" spans="1:70" ht="11.25" customHeight="1" x14ac:dyDescent="0.2">
      <c r="A113" s="1">
        <v>1</v>
      </c>
      <c r="B113" s="1">
        <v>122097203</v>
      </c>
      <c r="C113" s="1" t="s">
        <v>600</v>
      </c>
      <c r="D113" s="1" t="s">
        <v>512</v>
      </c>
      <c r="E113" s="2">
        <f t="shared" si="10"/>
        <v>28375267</v>
      </c>
      <c r="F113" s="2">
        <f t="shared" si="11"/>
        <v>32103345</v>
      </c>
      <c r="G113" s="2"/>
      <c r="H113" s="2">
        <v>5752000</v>
      </c>
      <c r="I113" s="2">
        <v>164376</v>
      </c>
      <c r="J113" s="2">
        <v>187933</v>
      </c>
      <c r="K113" s="2">
        <v>411833</v>
      </c>
      <c r="L113" s="2">
        <v>331125</v>
      </c>
      <c r="M113" s="2">
        <v>21528000</v>
      </c>
      <c r="N113" s="2">
        <f t="shared" si="12"/>
        <v>28375267</v>
      </c>
      <c r="O113" s="2"/>
      <c r="P113" s="2">
        <v>0</v>
      </c>
      <c r="Q113" s="2">
        <v>0</v>
      </c>
      <c r="R113" s="2">
        <v>0</v>
      </c>
      <c r="S113" s="2">
        <v>135235</v>
      </c>
      <c r="T113" s="2">
        <v>0</v>
      </c>
      <c r="U113" s="2">
        <v>4489000</v>
      </c>
      <c r="V113" s="2">
        <f t="shared" si="13"/>
        <v>4624235</v>
      </c>
      <c r="W113" s="2"/>
      <c r="X113" s="2">
        <v>621000</v>
      </c>
      <c r="Y113" s="2">
        <v>53244</v>
      </c>
      <c r="Z113" s="2">
        <v>90933</v>
      </c>
      <c r="AA113" s="2">
        <v>111291</v>
      </c>
      <c r="AB113" s="2">
        <v>19689</v>
      </c>
      <c r="AC113" s="2">
        <v>0</v>
      </c>
      <c r="AD113" s="2">
        <f t="shared" si="14"/>
        <v>896157</v>
      </c>
      <c r="AE113" s="2"/>
      <c r="AF113" s="2">
        <v>5131000</v>
      </c>
      <c r="AG113" s="2">
        <v>111132</v>
      </c>
      <c r="AH113" s="2">
        <v>97000</v>
      </c>
      <c r="AI113" s="2">
        <v>435777</v>
      </c>
      <c r="AJ113" s="2">
        <v>311436</v>
      </c>
      <c r="AK113" s="2">
        <v>26017000</v>
      </c>
      <c r="AL113" s="2">
        <f t="shared" si="15"/>
        <v>32103345</v>
      </c>
      <c r="AM113" s="2"/>
      <c r="AN113" s="2"/>
      <c r="AO113" s="2"/>
      <c r="AP113" s="2"/>
      <c r="AQ113" s="2"/>
      <c r="AR113" s="2"/>
      <c r="AS113" s="2"/>
      <c r="AT113" s="2">
        <f t="shared" si="16"/>
        <v>0</v>
      </c>
      <c r="AU113" s="2"/>
      <c r="AV113" s="2"/>
      <c r="AW113" s="2"/>
      <c r="AX113" s="2"/>
      <c r="AY113" s="2"/>
      <c r="AZ113" s="2"/>
      <c r="BA113" s="2"/>
      <c r="BB113" s="2">
        <f t="shared" si="17"/>
        <v>0</v>
      </c>
      <c r="BC113" s="2"/>
      <c r="BD113" s="2"/>
      <c r="BE113" s="2"/>
      <c r="BF113" s="2"/>
      <c r="BG113" s="2"/>
      <c r="BH113" s="2"/>
      <c r="BI113" s="2"/>
      <c r="BJ113" s="2">
        <f t="shared" si="18"/>
        <v>0</v>
      </c>
      <c r="BK113" s="2"/>
      <c r="BL113" s="2"/>
      <c r="BM113" s="2"/>
      <c r="BN113" s="2"/>
      <c r="BO113" s="2"/>
      <c r="BP113" s="2"/>
      <c r="BQ113" s="2"/>
      <c r="BR113" s="2">
        <f t="shared" si="19"/>
        <v>0</v>
      </c>
    </row>
    <row r="114" spans="1:70" ht="11.25" customHeight="1" x14ac:dyDescent="0.2">
      <c r="A114" s="1">
        <v>1</v>
      </c>
      <c r="B114" s="1">
        <v>122097502</v>
      </c>
      <c r="C114" s="1" t="s">
        <v>436</v>
      </c>
      <c r="D114" s="1" t="s">
        <v>512</v>
      </c>
      <c r="E114" s="2">
        <f t="shared" si="10"/>
        <v>394650753.93000001</v>
      </c>
      <c r="F114" s="2">
        <f t="shared" si="11"/>
        <v>432130530.60000002</v>
      </c>
      <c r="G114" s="2"/>
      <c r="H114" s="2">
        <v>134010000</v>
      </c>
      <c r="I114" s="2">
        <v>1784317</v>
      </c>
      <c r="J114" s="2"/>
      <c r="K114" s="2">
        <v>6329700</v>
      </c>
      <c r="L114" s="2">
        <v>5020736.93</v>
      </c>
      <c r="M114" s="2">
        <v>247506000</v>
      </c>
      <c r="N114" s="2">
        <f t="shared" si="12"/>
        <v>394650753.93000001</v>
      </c>
      <c r="O114" s="2"/>
      <c r="P114" s="2">
        <v>0</v>
      </c>
      <c r="Q114" s="2">
        <v>0</v>
      </c>
      <c r="R114" s="2"/>
      <c r="S114" s="2">
        <v>0</v>
      </c>
      <c r="T114" s="2">
        <v>83388.7</v>
      </c>
      <c r="U114" s="2">
        <v>36882000</v>
      </c>
      <c r="V114" s="2">
        <f t="shared" si="13"/>
        <v>36965388.700000003</v>
      </c>
      <c r="W114" s="2"/>
      <c r="X114" s="2">
        <v>3310000</v>
      </c>
      <c r="Y114" s="2">
        <v>672922.03</v>
      </c>
      <c r="Z114" s="2"/>
      <c r="AA114" s="2">
        <v>625690</v>
      </c>
      <c r="AB114" s="2">
        <v>0</v>
      </c>
      <c r="AC114" s="2">
        <v>0</v>
      </c>
      <c r="AD114" s="2">
        <f t="shared" si="14"/>
        <v>4608612.03</v>
      </c>
      <c r="AE114" s="2"/>
      <c r="AF114" s="2">
        <v>130700000</v>
      </c>
      <c r="AG114" s="2">
        <v>1111394.97</v>
      </c>
      <c r="AH114" s="2"/>
      <c r="AI114" s="2">
        <v>5704010</v>
      </c>
      <c r="AJ114" s="2">
        <v>5104125.63</v>
      </c>
      <c r="AK114" s="2">
        <v>284388000</v>
      </c>
      <c r="AL114" s="2">
        <f t="shared" si="15"/>
        <v>427007530.60000002</v>
      </c>
      <c r="AM114" s="2"/>
      <c r="AN114" s="2"/>
      <c r="AO114" s="2"/>
      <c r="AP114" s="2"/>
      <c r="AQ114" s="2"/>
      <c r="AR114" s="2"/>
      <c r="AS114" s="2">
        <v>0</v>
      </c>
      <c r="AT114" s="2">
        <f t="shared" si="16"/>
        <v>0</v>
      </c>
      <c r="AU114" s="2"/>
      <c r="AV114" s="2"/>
      <c r="AW114" s="2"/>
      <c r="AX114" s="2"/>
      <c r="AY114" s="2"/>
      <c r="AZ114" s="2"/>
      <c r="BA114" s="2">
        <v>5123000</v>
      </c>
      <c r="BB114" s="2">
        <f t="shared" si="17"/>
        <v>5123000</v>
      </c>
      <c r="BC114" s="2"/>
      <c r="BD114" s="2"/>
      <c r="BE114" s="2"/>
      <c r="BF114" s="2"/>
      <c r="BG114" s="2"/>
      <c r="BH114" s="2"/>
      <c r="BI114" s="2">
        <v>0</v>
      </c>
      <c r="BJ114" s="2">
        <f t="shared" si="18"/>
        <v>0</v>
      </c>
      <c r="BK114" s="2"/>
      <c r="BL114" s="2"/>
      <c r="BM114" s="2"/>
      <c r="BN114" s="2"/>
      <c r="BO114" s="2"/>
      <c r="BP114" s="2"/>
      <c r="BQ114" s="2">
        <v>5123000</v>
      </c>
      <c r="BR114" s="2">
        <f t="shared" si="19"/>
        <v>5123000</v>
      </c>
    </row>
    <row r="115" spans="1:70" ht="11.25" customHeight="1" x14ac:dyDescent="0.2">
      <c r="A115" s="1">
        <v>1</v>
      </c>
      <c r="B115" s="1">
        <v>122097604</v>
      </c>
      <c r="C115" s="1" t="s">
        <v>266</v>
      </c>
      <c r="D115" s="1" t="s">
        <v>512</v>
      </c>
      <c r="E115" s="2">
        <f t="shared" si="10"/>
        <v>86839854</v>
      </c>
      <c r="F115" s="2">
        <f t="shared" si="11"/>
        <v>105851320</v>
      </c>
      <c r="G115" s="2"/>
      <c r="H115" s="2">
        <v>27411611</v>
      </c>
      <c r="I115" s="2"/>
      <c r="J115" s="2"/>
      <c r="K115" s="2">
        <v>59412</v>
      </c>
      <c r="L115" s="2">
        <v>463093</v>
      </c>
      <c r="M115" s="2">
        <v>58149580</v>
      </c>
      <c r="N115" s="2">
        <f t="shared" si="12"/>
        <v>86083696</v>
      </c>
      <c r="O115" s="2"/>
      <c r="P115" s="2">
        <v>9860000</v>
      </c>
      <c r="Q115" s="2"/>
      <c r="R115" s="2"/>
      <c r="S115" s="2">
        <v>12525</v>
      </c>
      <c r="T115" s="2">
        <v>0</v>
      </c>
      <c r="U115" s="2">
        <v>9908924</v>
      </c>
      <c r="V115" s="2">
        <f t="shared" si="13"/>
        <v>19781449</v>
      </c>
      <c r="W115" s="2"/>
      <c r="X115" s="2">
        <v>876611</v>
      </c>
      <c r="Y115" s="2"/>
      <c r="Z115" s="2"/>
      <c r="AA115" s="2">
        <v>0</v>
      </c>
      <c r="AB115" s="2">
        <v>15679</v>
      </c>
      <c r="AC115" s="2">
        <v>0</v>
      </c>
      <c r="AD115" s="2">
        <f t="shared" si="14"/>
        <v>892290</v>
      </c>
      <c r="AE115" s="2"/>
      <c r="AF115" s="2">
        <v>36395000</v>
      </c>
      <c r="AG115" s="2"/>
      <c r="AH115" s="2"/>
      <c r="AI115" s="2">
        <v>71937</v>
      </c>
      <c r="AJ115" s="2">
        <v>447414</v>
      </c>
      <c r="AK115" s="2">
        <v>68058504</v>
      </c>
      <c r="AL115" s="2">
        <f t="shared" si="15"/>
        <v>104972855</v>
      </c>
      <c r="AM115" s="2"/>
      <c r="AN115" s="2"/>
      <c r="AO115" s="2"/>
      <c r="AP115" s="2"/>
      <c r="AQ115" s="2"/>
      <c r="AR115" s="2"/>
      <c r="AS115" s="2">
        <v>756158</v>
      </c>
      <c r="AT115" s="2">
        <f t="shared" si="16"/>
        <v>756158</v>
      </c>
      <c r="AU115" s="2"/>
      <c r="AV115" s="2"/>
      <c r="AW115" s="2"/>
      <c r="AX115" s="2"/>
      <c r="AY115" s="2"/>
      <c r="AZ115" s="2"/>
      <c r="BA115" s="2">
        <v>122307</v>
      </c>
      <c r="BB115" s="2">
        <f t="shared" si="17"/>
        <v>122307</v>
      </c>
      <c r="BC115" s="2"/>
      <c r="BD115" s="2"/>
      <c r="BE115" s="2"/>
      <c r="BF115" s="2"/>
      <c r="BG115" s="2"/>
      <c r="BH115" s="2"/>
      <c r="BI115" s="2">
        <v>0</v>
      </c>
      <c r="BJ115" s="2">
        <f t="shared" si="18"/>
        <v>0</v>
      </c>
      <c r="BK115" s="2"/>
      <c r="BL115" s="2"/>
      <c r="BM115" s="2"/>
      <c r="BN115" s="2"/>
      <c r="BO115" s="2"/>
      <c r="BP115" s="2"/>
      <c r="BQ115" s="2">
        <v>878465</v>
      </c>
      <c r="BR115" s="2">
        <f t="shared" si="19"/>
        <v>878465</v>
      </c>
    </row>
    <row r="116" spans="1:70" ht="11.25" customHeight="1" x14ac:dyDescent="0.2">
      <c r="A116" s="1">
        <v>1</v>
      </c>
      <c r="B116" s="1">
        <v>122098003</v>
      </c>
      <c r="C116" s="1" t="s">
        <v>437</v>
      </c>
      <c r="D116" s="1" t="s">
        <v>512</v>
      </c>
      <c r="E116" s="2">
        <f t="shared" si="10"/>
        <v>77966613</v>
      </c>
      <c r="F116" s="2">
        <f t="shared" si="11"/>
        <v>84373080</v>
      </c>
      <c r="G116" s="2"/>
      <c r="H116" s="2">
        <v>18750000</v>
      </c>
      <c r="I116" s="2"/>
      <c r="J116" s="2">
        <v>350000</v>
      </c>
      <c r="K116" s="2">
        <v>215689</v>
      </c>
      <c r="L116" s="2">
        <v>737960</v>
      </c>
      <c r="M116" s="2">
        <v>56775472</v>
      </c>
      <c r="N116" s="2">
        <f t="shared" si="12"/>
        <v>76829121</v>
      </c>
      <c r="O116" s="2"/>
      <c r="P116" s="2">
        <v>0</v>
      </c>
      <c r="Q116" s="2"/>
      <c r="R116" s="2">
        <v>0</v>
      </c>
      <c r="S116" s="2">
        <v>110712</v>
      </c>
      <c r="T116" s="2">
        <v>29053</v>
      </c>
      <c r="U116" s="2">
        <v>8211946</v>
      </c>
      <c r="V116" s="2">
        <f t="shared" si="13"/>
        <v>8351711</v>
      </c>
      <c r="W116" s="2"/>
      <c r="X116" s="2">
        <v>1770000</v>
      </c>
      <c r="Y116" s="2"/>
      <c r="Z116" s="2">
        <v>350000</v>
      </c>
      <c r="AA116" s="2">
        <v>0</v>
      </c>
      <c r="AB116" s="2">
        <v>0</v>
      </c>
      <c r="AC116" s="2">
        <v>0</v>
      </c>
      <c r="AD116" s="2">
        <f t="shared" si="14"/>
        <v>2120000</v>
      </c>
      <c r="AE116" s="2"/>
      <c r="AF116" s="2">
        <v>16980000</v>
      </c>
      <c r="AG116" s="2"/>
      <c r="AH116" s="2">
        <v>0</v>
      </c>
      <c r="AI116" s="2">
        <v>326401</v>
      </c>
      <c r="AJ116" s="2">
        <v>767013</v>
      </c>
      <c r="AK116" s="2">
        <v>64987418</v>
      </c>
      <c r="AL116" s="2">
        <f t="shared" si="15"/>
        <v>83060832</v>
      </c>
      <c r="AM116" s="2"/>
      <c r="AN116" s="2"/>
      <c r="AO116" s="2"/>
      <c r="AP116" s="2"/>
      <c r="AQ116" s="2"/>
      <c r="AR116" s="2">
        <v>5055</v>
      </c>
      <c r="AS116" s="2">
        <v>1132437</v>
      </c>
      <c r="AT116" s="2">
        <f t="shared" si="16"/>
        <v>1137492</v>
      </c>
      <c r="AU116" s="2"/>
      <c r="AV116" s="2"/>
      <c r="AW116" s="2"/>
      <c r="AX116" s="2"/>
      <c r="AY116" s="2"/>
      <c r="AZ116" s="2">
        <v>761</v>
      </c>
      <c r="BA116" s="2">
        <v>173995</v>
      </c>
      <c r="BB116" s="2">
        <f t="shared" si="17"/>
        <v>174756</v>
      </c>
      <c r="BC116" s="2"/>
      <c r="BD116" s="2"/>
      <c r="BE116" s="2"/>
      <c r="BF116" s="2"/>
      <c r="BG116" s="2"/>
      <c r="BH116" s="2">
        <v>0</v>
      </c>
      <c r="BI116" s="2">
        <v>0</v>
      </c>
      <c r="BJ116" s="2">
        <f t="shared" si="18"/>
        <v>0</v>
      </c>
      <c r="BK116" s="2"/>
      <c r="BL116" s="2"/>
      <c r="BM116" s="2"/>
      <c r="BN116" s="2"/>
      <c r="BO116" s="2"/>
      <c r="BP116" s="2">
        <v>5816</v>
      </c>
      <c r="BQ116" s="2">
        <v>1306432</v>
      </c>
      <c r="BR116" s="2">
        <f t="shared" si="19"/>
        <v>1312248</v>
      </c>
    </row>
    <row r="117" spans="1:70" ht="11.25" customHeight="1" x14ac:dyDescent="0.2">
      <c r="A117" s="1">
        <v>1</v>
      </c>
      <c r="B117" s="1">
        <v>122098103</v>
      </c>
      <c r="C117" s="1" t="s">
        <v>438</v>
      </c>
      <c r="D117" s="1" t="s">
        <v>512</v>
      </c>
      <c r="E117" s="2">
        <f t="shared" si="10"/>
        <v>301095278</v>
      </c>
      <c r="F117" s="2">
        <f t="shared" si="11"/>
        <v>318055329</v>
      </c>
      <c r="G117" s="2"/>
      <c r="H117" s="2">
        <v>100900000</v>
      </c>
      <c r="I117" s="2"/>
      <c r="J117" s="2">
        <v>4400600</v>
      </c>
      <c r="K117" s="2">
        <v>4961898</v>
      </c>
      <c r="L117" s="2">
        <v>2740780</v>
      </c>
      <c r="M117" s="2">
        <v>188092000</v>
      </c>
      <c r="N117" s="2">
        <f t="shared" si="12"/>
        <v>301095278</v>
      </c>
      <c r="O117" s="2"/>
      <c r="P117" s="2">
        <v>0</v>
      </c>
      <c r="Q117" s="2"/>
      <c r="R117" s="2">
        <v>716582</v>
      </c>
      <c r="S117" s="2">
        <v>666992</v>
      </c>
      <c r="T117" s="2">
        <v>57384</v>
      </c>
      <c r="U117" s="2">
        <v>26470000</v>
      </c>
      <c r="V117" s="2">
        <f t="shared" si="13"/>
        <v>27910958</v>
      </c>
      <c r="W117" s="2"/>
      <c r="X117" s="2">
        <v>9830000</v>
      </c>
      <c r="Y117" s="2"/>
      <c r="Z117" s="2">
        <v>1120907</v>
      </c>
      <c r="AA117" s="2">
        <v>0</v>
      </c>
      <c r="AB117" s="2">
        <v>0</v>
      </c>
      <c r="AC117" s="2">
        <v>0</v>
      </c>
      <c r="AD117" s="2">
        <f t="shared" si="14"/>
        <v>10950907</v>
      </c>
      <c r="AE117" s="2"/>
      <c r="AF117" s="2">
        <v>91070000</v>
      </c>
      <c r="AG117" s="2"/>
      <c r="AH117" s="2">
        <v>3996275</v>
      </c>
      <c r="AI117" s="2">
        <v>5628890</v>
      </c>
      <c r="AJ117" s="2">
        <v>2798164</v>
      </c>
      <c r="AK117" s="2">
        <v>214562000</v>
      </c>
      <c r="AL117" s="2">
        <f t="shared" si="15"/>
        <v>318055329</v>
      </c>
      <c r="AM117" s="2"/>
      <c r="AN117" s="2"/>
      <c r="AO117" s="2"/>
      <c r="AP117" s="2"/>
      <c r="AQ117" s="2"/>
      <c r="AR117" s="2"/>
      <c r="AS117" s="2"/>
      <c r="AT117" s="2">
        <f t="shared" si="16"/>
        <v>0</v>
      </c>
      <c r="AU117" s="2"/>
      <c r="AV117" s="2"/>
      <c r="AW117" s="2"/>
      <c r="AX117" s="2"/>
      <c r="AY117" s="2"/>
      <c r="AZ117" s="2"/>
      <c r="BA117" s="2"/>
      <c r="BB117" s="2">
        <f t="shared" si="17"/>
        <v>0</v>
      </c>
      <c r="BC117" s="2"/>
      <c r="BD117" s="2"/>
      <c r="BE117" s="2"/>
      <c r="BF117" s="2"/>
      <c r="BG117" s="2"/>
      <c r="BH117" s="2"/>
      <c r="BI117" s="2"/>
      <c r="BJ117" s="2">
        <f t="shared" si="18"/>
        <v>0</v>
      </c>
      <c r="BK117" s="2"/>
      <c r="BL117" s="2"/>
      <c r="BM117" s="2"/>
      <c r="BN117" s="2"/>
      <c r="BO117" s="2"/>
      <c r="BP117" s="2"/>
      <c r="BQ117" s="2"/>
      <c r="BR117" s="2">
        <f t="shared" si="19"/>
        <v>0</v>
      </c>
    </row>
    <row r="118" spans="1:70" ht="11.25" customHeight="1" x14ac:dyDescent="0.2">
      <c r="A118" s="1">
        <v>1</v>
      </c>
      <c r="B118" s="1">
        <v>122098202</v>
      </c>
      <c r="C118" s="1" t="s">
        <v>439</v>
      </c>
      <c r="D118" s="1" t="s">
        <v>512</v>
      </c>
      <c r="E118" s="2">
        <f t="shared" si="10"/>
        <v>469815272</v>
      </c>
      <c r="F118" s="2">
        <f t="shared" si="11"/>
        <v>526833532</v>
      </c>
      <c r="G118" s="2">
        <v>1298479</v>
      </c>
      <c r="H118" s="2">
        <v>153785000</v>
      </c>
      <c r="I118" s="2"/>
      <c r="J118" s="2"/>
      <c r="K118" s="2">
        <v>2167803</v>
      </c>
      <c r="L118" s="2">
        <v>2642990</v>
      </c>
      <c r="M118" s="2">
        <v>309921000</v>
      </c>
      <c r="N118" s="2">
        <f t="shared" si="12"/>
        <v>469815272</v>
      </c>
      <c r="O118" s="2">
        <v>395270</v>
      </c>
      <c r="P118" s="2">
        <v>39320000</v>
      </c>
      <c r="Q118" s="2"/>
      <c r="R118" s="2"/>
      <c r="S118" s="2">
        <v>345377</v>
      </c>
      <c r="T118" s="2">
        <v>242373</v>
      </c>
      <c r="U118" s="2">
        <v>36828000</v>
      </c>
      <c r="V118" s="2">
        <f t="shared" si="13"/>
        <v>77131020</v>
      </c>
      <c r="W118" s="2">
        <v>517294</v>
      </c>
      <c r="X118" s="2">
        <v>19350000</v>
      </c>
      <c r="Y118" s="2"/>
      <c r="Z118" s="2"/>
      <c r="AA118" s="2">
        <v>0</v>
      </c>
      <c r="AB118" s="2">
        <v>245466</v>
      </c>
      <c r="AC118" s="2">
        <v>0</v>
      </c>
      <c r="AD118" s="2">
        <f t="shared" si="14"/>
        <v>20112760</v>
      </c>
      <c r="AE118" s="2">
        <v>1176455</v>
      </c>
      <c r="AF118" s="2">
        <v>173755000</v>
      </c>
      <c r="AG118" s="2"/>
      <c r="AH118" s="2"/>
      <c r="AI118" s="2">
        <v>2513180</v>
      </c>
      <c r="AJ118" s="2">
        <v>2639897</v>
      </c>
      <c r="AK118" s="2">
        <v>346749000</v>
      </c>
      <c r="AL118" s="2">
        <f t="shared" si="15"/>
        <v>526833532</v>
      </c>
      <c r="AM118" s="2"/>
      <c r="AN118" s="2"/>
      <c r="AO118" s="2"/>
      <c r="AP118" s="2"/>
      <c r="AQ118" s="2"/>
      <c r="AR118" s="2"/>
      <c r="AS118" s="2"/>
      <c r="AT118" s="2">
        <f t="shared" si="16"/>
        <v>0</v>
      </c>
      <c r="AU118" s="2"/>
      <c r="AV118" s="2"/>
      <c r="AW118" s="2"/>
      <c r="AX118" s="2"/>
      <c r="AY118" s="2"/>
      <c r="AZ118" s="2"/>
      <c r="BA118" s="2"/>
      <c r="BB118" s="2">
        <f t="shared" si="17"/>
        <v>0</v>
      </c>
      <c r="BC118" s="2"/>
      <c r="BD118" s="2"/>
      <c r="BE118" s="2"/>
      <c r="BF118" s="2"/>
      <c r="BG118" s="2"/>
      <c r="BH118" s="2"/>
      <c r="BI118" s="2"/>
      <c r="BJ118" s="2">
        <f t="shared" si="18"/>
        <v>0</v>
      </c>
      <c r="BK118" s="2"/>
      <c r="BL118" s="2"/>
      <c r="BM118" s="2"/>
      <c r="BN118" s="2"/>
      <c r="BO118" s="2"/>
      <c r="BP118" s="2"/>
      <c r="BQ118" s="2"/>
      <c r="BR118" s="2">
        <f t="shared" si="19"/>
        <v>0</v>
      </c>
    </row>
    <row r="119" spans="1:70" ht="11.25" customHeight="1" x14ac:dyDescent="0.2">
      <c r="A119" s="1">
        <v>1</v>
      </c>
      <c r="B119" s="1">
        <v>122098403</v>
      </c>
      <c r="C119" s="1" t="s">
        <v>351</v>
      </c>
      <c r="D119" s="1" t="s">
        <v>512</v>
      </c>
      <c r="E119" s="2">
        <f t="shared" si="10"/>
        <v>281617553.13999999</v>
      </c>
      <c r="F119" s="2">
        <f t="shared" si="11"/>
        <v>306106421.81999999</v>
      </c>
      <c r="G119" s="2"/>
      <c r="H119" s="2">
        <v>121250000</v>
      </c>
      <c r="I119" s="2">
        <v>18628000</v>
      </c>
      <c r="J119" s="2">
        <v>825590.14</v>
      </c>
      <c r="K119" s="2">
        <v>390857</v>
      </c>
      <c r="L119" s="2">
        <v>1654106</v>
      </c>
      <c r="M119" s="2">
        <v>138869000</v>
      </c>
      <c r="N119" s="2">
        <f t="shared" si="12"/>
        <v>281617553.13999999</v>
      </c>
      <c r="O119" s="2"/>
      <c r="P119" s="2">
        <v>19365000</v>
      </c>
      <c r="Q119" s="2">
        <v>0</v>
      </c>
      <c r="R119" s="2">
        <v>999903.58</v>
      </c>
      <c r="S119" s="2">
        <v>3405</v>
      </c>
      <c r="T119" s="2">
        <v>247223.06</v>
      </c>
      <c r="U119" s="2">
        <v>20407000</v>
      </c>
      <c r="V119" s="2">
        <f t="shared" si="13"/>
        <v>41022531.640000001</v>
      </c>
      <c r="W119" s="2"/>
      <c r="X119" s="2">
        <v>12335000</v>
      </c>
      <c r="Y119" s="2">
        <v>3435000</v>
      </c>
      <c r="Z119" s="2">
        <v>667055.46</v>
      </c>
      <c r="AA119" s="2">
        <v>0</v>
      </c>
      <c r="AB119" s="2">
        <v>96607.5</v>
      </c>
      <c r="AC119" s="2">
        <v>0</v>
      </c>
      <c r="AD119" s="2">
        <f t="shared" si="14"/>
        <v>16533662.960000001</v>
      </c>
      <c r="AE119" s="2"/>
      <c r="AF119" s="2">
        <v>128280000</v>
      </c>
      <c r="AG119" s="2">
        <v>15193000</v>
      </c>
      <c r="AH119" s="2">
        <v>1158438.26</v>
      </c>
      <c r="AI119" s="2">
        <v>394262</v>
      </c>
      <c r="AJ119" s="2">
        <v>1804721.56</v>
      </c>
      <c r="AK119" s="2">
        <v>159276000</v>
      </c>
      <c r="AL119" s="2">
        <f t="shared" si="15"/>
        <v>306106421.81999999</v>
      </c>
      <c r="AM119" s="2"/>
      <c r="AN119" s="2"/>
      <c r="AO119" s="2"/>
      <c r="AP119" s="2"/>
      <c r="AQ119" s="2"/>
      <c r="AR119" s="2"/>
      <c r="AS119" s="2"/>
      <c r="AT119" s="2">
        <f t="shared" si="16"/>
        <v>0</v>
      </c>
      <c r="AU119" s="2"/>
      <c r="AV119" s="2"/>
      <c r="AW119" s="2"/>
      <c r="AX119" s="2"/>
      <c r="AY119" s="2"/>
      <c r="AZ119" s="2"/>
      <c r="BA119" s="2"/>
      <c r="BB119" s="2">
        <f t="shared" si="17"/>
        <v>0</v>
      </c>
      <c r="BC119" s="2"/>
      <c r="BD119" s="2"/>
      <c r="BE119" s="2"/>
      <c r="BF119" s="2"/>
      <c r="BG119" s="2"/>
      <c r="BH119" s="2"/>
      <c r="BI119" s="2"/>
      <c r="BJ119" s="2">
        <f t="shared" si="18"/>
        <v>0</v>
      </c>
      <c r="BK119" s="2"/>
      <c r="BL119" s="2"/>
      <c r="BM119" s="2"/>
      <c r="BN119" s="2"/>
      <c r="BO119" s="2"/>
      <c r="BP119" s="2"/>
      <c r="BQ119" s="2"/>
      <c r="BR119" s="2">
        <f t="shared" si="19"/>
        <v>0</v>
      </c>
    </row>
    <row r="120" spans="1:70" ht="11.25" customHeight="1" x14ac:dyDescent="0.2">
      <c r="A120" s="1">
        <v>1</v>
      </c>
      <c r="B120" s="1">
        <v>104101252</v>
      </c>
      <c r="C120" s="1" t="s">
        <v>178</v>
      </c>
      <c r="D120" s="1" t="s">
        <v>458</v>
      </c>
      <c r="E120" s="2">
        <f t="shared" si="10"/>
        <v>237381973</v>
      </c>
      <c r="F120" s="2">
        <f t="shared" si="11"/>
        <v>248424367</v>
      </c>
      <c r="G120" s="2"/>
      <c r="H120" s="2">
        <v>56519514</v>
      </c>
      <c r="I120" s="2">
        <v>27700000</v>
      </c>
      <c r="J120" s="2">
        <v>1473539</v>
      </c>
      <c r="K120" s="2">
        <v>6807424</v>
      </c>
      <c r="L120" s="2">
        <v>1161301</v>
      </c>
      <c r="M120" s="2">
        <v>143720195</v>
      </c>
      <c r="N120" s="2">
        <f t="shared" si="12"/>
        <v>237381973</v>
      </c>
      <c r="O120" s="2"/>
      <c r="P120" s="2">
        <v>0</v>
      </c>
      <c r="Q120" s="2">
        <v>0</v>
      </c>
      <c r="R120" s="2">
        <v>0</v>
      </c>
      <c r="S120" s="2">
        <v>3484097</v>
      </c>
      <c r="T120" s="2">
        <v>217278</v>
      </c>
      <c r="U120" s="2">
        <v>24614697</v>
      </c>
      <c r="V120" s="2">
        <f t="shared" si="13"/>
        <v>28316072</v>
      </c>
      <c r="W120" s="2"/>
      <c r="X120" s="2">
        <v>4135000</v>
      </c>
      <c r="Y120" s="2">
        <v>10000</v>
      </c>
      <c r="Z120" s="2">
        <v>499736</v>
      </c>
      <c r="AA120" s="2">
        <v>2369555</v>
      </c>
      <c r="AB120" s="2">
        <v>159444</v>
      </c>
      <c r="AC120" s="2">
        <v>10099943</v>
      </c>
      <c r="AD120" s="2">
        <f t="shared" si="14"/>
        <v>17273678</v>
      </c>
      <c r="AE120" s="2"/>
      <c r="AF120" s="2">
        <v>52384514</v>
      </c>
      <c r="AG120" s="2">
        <v>27690000</v>
      </c>
      <c r="AH120" s="2">
        <v>973803</v>
      </c>
      <c r="AI120" s="2">
        <v>7921966</v>
      </c>
      <c r="AJ120" s="2">
        <v>1219135</v>
      </c>
      <c r="AK120" s="2">
        <v>158234949</v>
      </c>
      <c r="AL120" s="2">
        <f t="shared" si="15"/>
        <v>248424367</v>
      </c>
      <c r="AM120" s="2"/>
      <c r="AN120" s="2"/>
      <c r="AO120" s="2"/>
      <c r="AP120" s="2"/>
      <c r="AQ120" s="2"/>
      <c r="AR120" s="2"/>
      <c r="AS120" s="2"/>
      <c r="AT120" s="2">
        <f t="shared" si="16"/>
        <v>0</v>
      </c>
      <c r="AU120" s="2"/>
      <c r="AV120" s="2"/>
      <c r="AW120" s="2"/>
      <c r="AX120" s="2"/>
      <c r="AY120" s="2"/>
      <c r="AZ120" s="2"/>
      <c r="BA120" s="2"/>
      <c r="BB120" s="2">
        <f t="shared" si="17"/>
        <v>0</v>
      </c>
      <c r="BC120" s="2"/>
      <c r="BD120" s="2"/>
      <c r="BE120" s="2"/>
      <c r="BF120" s="2"/>
      <c r="BG120" s="2"/>
      <c r="BH120" s="2"/>
      <c r="BI120" s="2"/>
      <c r="BJ120" s="2">
        <f t="shared" si="18"/>
        <v>0</v>
      </c>
      <c r="BK120" s="2"/>
      <c r="BL120" s="2"/>
      <c r="BM120" s="2"/>
      <c r="BN120" s="2"/>
      <c r="BO120" s="2"/>
      <c r="BP120" s="2"/>
      <c r="BQ120" s="2"/>
      <c r="BR120" s="2">
        <f t="shared" si="19"/>
        <v>0</v>
      </c>
    </row>
    <row r="121" spans="1:70" ht="11.25" customHeight="1" x14ac:dyDescent="0.2">
      <c r="A121" s="1">
        <v>1</v>
      </c>
      <c r="B121" s="1">
        <v>104103603</v>
      </c>
      <c r="C121" s="1" t="s">
        <v>611</v>
      </c>
      <c r="D121" s="1" t="s">
        <v>458</v>
      </c>
      <c r="E121" s="2">
        <f t="shared" si="10"/>
        <v>35342786</v>
      </c>
      <c r="F121" s="2">
        <f t="shared" si="11"/>
        <v>39588420</v>
      </c>
      <c r="G121" s="2"/>
      <c r="H121" s="2">
        <v>200096</v>
      </c>
      <c r="I121" s="2">
        <v>639831</v>
      </c>
      <c r="J121" s="2"/>
      <c r="K121" s="2">
        <v>1370669</v>
      </c>
      <c r="L121" s="2">
        <v>158190</v>
      </c>
      <c r="M121" s="2">
        <v>32974000</v>
      </c>
      <c r="N121" s="2">
        <f t="shared" si="12"/>
        <v>35342786</v>
      </c>
      <c r="O121" s="2"/>
      <c r="P121" s="2">
        <v>0</v>
      </c>
      <c r="Q121" s="2">
        <v>0</v>
      </c>
      <c r="R121" s="2"/>
      <c r="S121" s="2">
        <v>716279</v>
      </c>
      <c r="T121" s="2">
        <v>6460</v>
      </c>
      <c r="U121" s="2">
        <v>7070000</v>
      </c>
      <c r="V121" s="2">
        <f t="shared" si="13"/>
        <v>7792739</v>
      </c>
      <c r="W121" s="2"/>
      <c r="X121" s="2">
        <v>200096</v>
      </c>
      <c r="Y121" s="2">
        <v>16130</v>
      </c>
      <c r="Z121" s="2"/>
      <c r="AA121" s="2">
        <v>315995</v>
      </c>
      <c r="AB121" s="2">
        <v>94884</v>
      </c>
      <c r="AC121" s="2">
        <v>2920000</v>
      </c>
      <c r="AD121" s="2">
        <f t="shared" si="14"/>
        <v>3547105</v>
      </c>
      <c r="AE121" s="2"/>
      <c r="AF121" s="2">
        <v>0</v>
      </c>
      <c r="AG121" s="2">
        <v>623701</v>
      </c>
      <c r="AH121" s="2"/>
      <c r="AI121" s="2">
        <v>1770953</v>
      </c>
      <c r="AJ121" s="2">
        <v>69766</v>
      </c>
      <c r="AK121" s="2">
        <v>37124000</v>
      </c>
      <c r="AL121" s="2">
        <f t="shared" si="15"/>
        <v>39588420</v>
      </c>
      <c r="AM121" s="2"/>
      <c r="AN121" s="2"/>
      <c r="AO121" s="2"/>
      <c r="AP121" s="2"/>
      <c r="AQ121" s="2"/>
      <c r="AR121" s="2"/>
      <c r="AS121" s="2"/>
      <c r="AT121" s="2">
        <f t="shared" si="16"/>
        <v>0</v>
      </c>
      <c r="AU121" s="2"/>
      <c r="AV121" s="2"/>
      <c r="AW121" s="2"/>
      <c r="AX121" s="2"/>
      <c r="AY121" s="2"/>
      <c r="AZ121" s="2"/>
      <c r="BA121" s="2"/>
      <c r="BB121" s="2">
        <f t="shared" si="17"/>
        <v>0</v>
      </c>
      <c r="BC121" s="2"/>
      <c r="BD121" s="2"/>
      <c r="BE121" s="2"/>
      <c r="BF121" s="2"/>
      <c r="BG121" s="2"/>
      <c r="BH121" s="2"/>
      <c r="BI121" s="2"/>
      <c r="BJ121" s="2">
        <f t="shared" si="18"/>
        <v>0</v>
      </c>
      <c r="BK121" s="2"/>
      <c r="BL121" s="2"/>
      <c r="BM121" s="2"/>
      <c r="BN121" s="2"/>
      <c r="BO121" s="2"/>
      <c r="BP121" s="2"/>
      <c r="BQ121" s="2"/>
      <c r="BR121" s="2">
        <f t="shared" si="19"/>
        <v>0</v>
      </c>
    </row>
    <row r="122" spans="1:70" ht="11.25" customHeight="1" x14ac:dyDescent="0.2">
      <c r="A122" s="1">
        <v>1</v>
      </c>
      <c r="B122" s="1">
        <v>104105003</v>
      </c>
      <c r="C122" s="1" t="s">
        <v>699</v>
      </c>
      <c r="D122" s="1" t="s">
        <v>458</v>
      </c>
      <c r="E122" s="2">
        <f t="shared" si="10"/>
        <v>139238523</v>
      </c>
      <c r="F122" s="2">
        <f t="shared" si="11"/>
        <v>148155908</v>
      </c>
      <c r="G122" s="2"/>
      <c r="H122" s="2">
        <v>60748864</v>
      </c>
      <c r="I122" s="2"/>
      <c r="J122" s="2">
        <v>17221927</v>
      </c>
      <c r="K122" s="2">
        <v>3337547</v>
      </c>
      <c r="L122" s="2">
        <v>451185</v>
      </c>
      <c r="M122" s="2">
        <v>57319844</v>
      </c>
      <c r="N122" s="2">
        <f t="shared" si="12"/>
        <v>139079367</v>
      </c>
      <c r="O122" s="2"/>
      <c r="P122" s="2">
        <v>16675000</v>
      </c>
      <c r="Q122" s="2"/>
      <c r="R122" s="2">
        <v>0</v>
      </c>
      <c r="S122" s="2">
        <v>498138</v>
      </c>
      <c r="T122" s="2">
        <v>12585</v>
      </c>
      <c r="U122" s="2">
        <v>9558152</v>
      </c>
      <c r="V122" s="2">
        <f t="shared" si="13"/>
        <v>26743875</v>
      </c>
      <c r="W122" s="2"/>
      <c r="X122" s="2">
        <v>17370953</v>
      </c>
      <c r="Y122" s="2"/>
      <c r="Z122" s="2">
        <v>468385</v>
      </c>
      <c r="AA122" s="2">
        <v>0</v>
      </c>
      <c r="AB122" s="2">
        <v>0</v>
      </c>
      <c r="AC122" s="2">
        <v>0</v>
      </c>
      <c r="AD122" s="2">
        <f t="shared" si="14"/>
        <v>17839338</v>
      </c>
      <c r="AE122" s="2"/>
      <c r="AF122" s="2">
        <v>60052911</v>
      </c>
      <c r="AG122" s="2"/>
      <c r="AH122" s="2">
        <v>16753542</v>
      </c>
      <c r="AI122" s="2">
        <v>3835685</v>
      </c>
      <c r="AJ122" s="2">
        <v>463770</v>
      </c>
      <c r="AK122" s="2">
        <v>66877996</v>
      </c>
      <c r="AL122" s="2">
        <f t="shared" si="15"/>
        <v>147983904</v>
      </c>
      <c r="AM122" s="2"/>
      <c r="AN122" s="2"/>
      <c r="AO122" s="2"/>
      <c r="AP122" s="2"/>
      <c r="AQ122" s="2"/>
      <c r="AR122" s="2"/>
      <c r="AS122" s="2">
        <v>159156</v>
      </c>
      <c r="AT122" s="2">
        <f t="shared" si="16"/>
        <v>159156</v>
      </c>
      <c r="AU122" s="2"/>
      <c r="AV122" s="2"/>
      <c r="AW122" s="2"/>
      <c r="AX122" s="2"/>
      <c r="AY122" s="2"/>
      <c r="AZ122" s="2"/>
      <c r="BA122" s="2">
        <v>12848</v>
      </c>
      <c r="BB122" s="2">
        <f t="shared" si="17"/>
        <v>12848</v>
      </c>
      <c r="BC122" s="2"/>
      <c r="BD122" s="2"/>
      <c r="BE122" s="2"/>
      <c r="BF122" s="2"/>
      <c r="BG122" s="2"/>
      <c r="BH122" s="2"/>
      <c r="BI122" s="2">
        <v>0</v>
      </c>
      <c r="BJ122" s="2">
        <f t="shared" si="18"/>
        <v>0</v>
      </c>
      <c r="BK122" s="2"/>
      <c r="BL122" s="2"/>
      <c r="BM122" s="2"/>
      <c r="BN122" s="2"/>
      <c r="BO122" s="2"/>
      <c r="BP122" s="2"/>
      <c r="BQ122" s="2">
        <v>172004</v>
      </c>
      <c r="BR122" s="2">
        <f t="shared" si="19"/>
        <v>172004</v>
      </c>
    </row>
    <row r="123" spans="1:70" ht="11.25" customHeight="1" x14ac:dyDescent="0.2">
      <c r="A123" s="1">
        <v>1</v>
      </c>
      <c r="B123" s="1">
        <v>104105353</v>
      </c>
      <c r="C123" s="1" t="s">
        <v>612</v>
      </c>
      <c r="D123" s="1" t="s">
        <v>458</v>
      </c>
      <c r="E123" s="2">
        <f t="shared" si="10"/>
        <v>39042265</v>
      </c>
      <c r="F123" s="2">
        <f t="shared" si="11"/>
        <v>43561034</v>
      </c>
      <c r="G123" s="2"/>
      <c r="H123" s="2">
        <v>10505000</v>
      </c>
      <c r="I123" s="2"/>
      <c r="J123" s="2"/>
      <c r="K123" s="2">
        <v>3574323</v>
      </c>
      <c r="L123" s="2">
        <v>215332</v>
      </c>
      <c r="M123" s="2">
        <v>24747610</v>
      </c>
      <c r="N123" s="2">
        <f t="shared" si="12"/>
        <v>39042265</v>
      </c>
      <c r="O123" s="2"/>
      <c r="P123" s="2">
        <v>0</v>
      </c>
      <c r="Q123" s="2"/>
      <c r="R123" s="2"/>
      <c r="S123" s="2">
        <v>298008</v>
      </c>
      <c r="T123" s="2">
        <v>25572</v>
      </c>
      <c r="U123" s="2">
        <v>4238900</v>
      </c>
      <c r="V123" s="2">
        <f t="shared" si="13"/>
        <v>4562480</v>
      </c>
      <c r="W123" s="2"/>
      <c r="X123" s="2">
        <v>925000</v>
      </c>
      <c r="Y123" s="2"/>
      <c r="Z123" s="2"/>
      <c r="AA123" s="2">
        <v>0</v>
      </c>
      <c r="AB123" s="2">
        <v>15201</v>
      </c>
      <c r="AC123" s="2">
        <v>0</v>
      </c>
      <c r="AD123" s="2">
        <f t="shared" si="14"/>
        <v>940201</v>
      </c>
      <c r="AE123" s="2"/>
      <c r="AF123" s="2">
        <v>9580000</v>
      </c>
      <c r="AG123" s="2"/>
      <c r="AH123" s="2"/>
      <c r="AI123" s="2">
        <v>3872331</v>
      </c>
      <c r="AJ123" s="2">
        <v>225703</v>
      </c>
      <c r="AK123" s="2">
        <v>28986510</v>
      </c>
      <c r="AL123" s="2">
        <f t="shared" si="15"/>
        <v>42664544</v>
      </c>
      <c r="AM123" s="2"/>
      <c r="AN123" s="2"/>
      <c r="AO123" s="2"/>
      <c r="AP123" s="2"/>
      <c r="AQ123" s="2"/>
      <c r="AR123" s="2"/>
      <c r="AS123" s="2">
        <v>0</v>
      </c>
      <c r="AT123" s="2">
        <f t="shared" si="16"/>
        <v>0</v>
      </c>
      <c r="AU123" s="2"/>
      <c r="AV123" s="2"/>
      <c r="AW123" s="2"/>
      <c r="AX123" s="2"/>
      <c r="AY123" s="2"/>
      <c r="AZ123" s="2"/>
      <c r="BA123" s="2">
        <v>896490</v>
      </c>
      <c r="BB123" s="2">
        <f t="shared" si="17"/>
        <v>896490</v>
      </c>
      <c r="BC123" s="2"/>
      <c r="BD123" s="2"/>
      <c r="BE123" s="2"/>
      <c r="BF123" s="2"/>
      <c r="BG123" s="2"/>
      <c r="BH123" s="2"/>
      <c r="BI123" s="2">
        <v>0</v>
      </c>
      <c r="BJ123" s="2">
        <f t="shared" si="18"/>
        <v>0</v>
      </c>
      <c r="BK123" s="2"/>
      <c r="BL123" s="2"/>
      <c r="BM123" s="2"/>
      <c r="BN123" s="2"/>
      <c r="BO123" s="2"/>
      <c r="BP123" s="2"/>
      <c r="BQ123" s="2">
        <v>896490</v>
      </c>
      <c r="BR123" s="2">
        <f t="shared" si="19"/>
        <v>896490</v>
      </c>
    </row>
    <row r="124" spans="1:70" ht="11.25" customHeight="1" x14ac:dyDescent="0.2">
      <c r="A124" s="1">
        <v>1</v>
      </c>
      <c r="B124" s="1">
        <v>104107903</v>
      </c>
      <c r="C124" s="1" t="s">
        <v>307</v>
      </c>
      <c r="D124" s="1" t="s">
        <v>458</v>
      </c>
      <c r="E124" s="2">
        <f t="shared" si="10"/>
        <v>271654796.25</v>
      </c>
      <c r="F124" s="2">
        <f t="shared" si="11"/>
        <v>295083139.75</v>
      </c>
      <c r="G124" s="2"/>
      <c r="H124" s="2">
        <v>94330000</v>
      </c>
      <c r="I124" s="2"/>
      <c r="J124" s="2"/>
      <c r="K124" s="2">
        <v>16541408</v>
      </c>
      <c r="L124" s="2">
        <v>993388.25</v>
      </c>
      <c r="M124" s="2">
        <v>156594200</v>
      </c>
      <c r="N124" s="2">
        <f t="shared" si="12"/>
        <v>268458996.25</v>
      </c>
      <c r="O124" s="2"/>
      <c r="P124" s="2">
        <v>17450000</v>
      </c>
      <c r="Q124" s="2"/>
      <c r="R124" s="2"/>
      <c r="S124" s="2">
        <v>2089520</v>
      </c>
      <c r="T124" s="2">
        <v>139337.75</v>
      </c>
      <c r="U124" s="2">
        <v>27421380</v>
      </c>
      <c r="V124" s="2">
        <f t="shared" si="13"/>
        <v>47100237.75</v>
      </c>
      <c r="W124" s="2"/>
      <c r="X124" s="2">
        <v>24135000</v>
      </c>
      <c r="Y124" s="2"/>
      <c r="Z124" s="2"/>
      <c r="AA124" s="2">
        <v>0</v>
      </c>
      <c r="AB124" s="2">
        <v>96514.25</v>
      </c>
      <c r="AC124" s="2">
        <v>0</v>
      </c>
      <c r="AD124" s="2">
        <f t="shared" si="14"/>
        <v>24231514.25</v>
      </c>
      <c r="AE124" s="2"/>
      <c r="AF124" s="2">
        <v>87645000</v>
      </c>
      <c r="AG124" s="2"/>
      <c r="AH124" s="2"/>
      <c r="AI124" s="2">
        <v>18630928</v>
      </c>
      <c r="AJ124" s="2">
        <v>1036211.75</v>
      </c>
      <c r="AK124" s="2">
        <v>184015580</v>
      </c>
      <c r="AL124" s="2">
        <f t="shared" si="15"/>
        <v>291327719.75</v>
      </c>
      <c r="AM124" s="2"/>
      <c r="AN124" s="2"/>
      <c r="AO124" s="2"/>
      <c r="AP124" s="2"/>
      <c r="AQ124" s="2"/>
      <c r="AR124" s="2"/>
      <c r="AS124" s="2">
        <v>3195800</v>
      </c>
      <c r="AT124" s="2">
        <f t="shared" si="16"/>
        <v>3195800</v>
      </c>
      <c r="AU124" s="2"/>
      <c r="AV124" s="2"/>
      <c r="AW124" s="2"/>
      <c r="AX124" s="2"/>
      <c r="AY124" s="2"/>
      <c r="AZ124" s="2"/>
      <c r="BA124" s="2">
        <v>559620</v>
      </c>
      <c r="BB124" s="2">
        <f t="shared" si="17"/>
        <v>559620</v>
      </c>
      <c r="BC124" s="2"/>
      <c r="BD124" s="2"/>
      <c r="BE124" s="2"/>
      <c r="BF124" s="2"/>
      <c r="BG124" s="2"/>
      <c r="BH124" s="2"/>
      <c r="BI124" s="2">
        <v>0</v>
      </c>
      <c r="BJ124" s="2">
        <f t="shared" si="18"/>
        <v>0</v>
      </c>
      <c r="BK124" s="2"/>
      <c r="BL124" s="2"/>
      <c r="BM124" s="2"/>
      <c r="BN124" s="2"/>
      <c r="BO124" s="2"/>
      <c r="BP124" s="2"/>
      <c r="BQ124" s="2">
        <v>3755420</v>
      </c>
      <c r="BR124" s="2">
        <f t="shared" si="19"/>
        <v>3755420</v>
      </c>
    </row>
    <row r="125" spans="1:70" ht="11.25" customHeight="1" x14ac:dyDescent="0.2">
      <c r="A125" s="1">
        <v>1</v>
      </c>
      <c r="B125" s="1">
        <v>104107503</v>
      </c>
      <c r="C125" s="1" t="s">
        <v>179</v>
      </c>
      <c r="D125" s="1" t="s">
        <v>458</v>
      </c>
      <c r="E125" s="2">
        <f t="shared" si="10"/>
        <v>44175023</v>
      </c>
      <c r="F125" s="2">
        <f t="shared" si="11"/>
        <v>49846052</v>
      </c>
      <c r="G125" s="2"/>
      <c r="H125" s="2">
        <v>3671945</v>
      </c>
      <c r="I125" s="2"/>
      <c r="J125" s="2"/>
      <c r="K125" s="2">
        <v>1637814</v>
      </c>
      <c r="L125" s="2">
        <v>271264</v>
      </c>
      <c r="M125" s="2">
        <v>37870363</v>
      </c>
      <c r="N125" s="2">
        <f t="shared" si="12"/>
        <v>43451386</v>
      </c>
      <c r="O125" s="2"/>
      <c r="P125" s="2">
        <v>0</v>
      </c>
      <c r="Q125" s="2"/>
      <c r="R125" s="2"/>
      <c r="S125" s="2">
        <v>18914</v>
      </c>
      <c r="T125" s="2">
        <v>0</v>
      </c>
      <c r="U125" s="2">
        <v>7207253</v>
      </c>
      <c r="V125" s="2">
        <f t="shared" si="13"/>
        <v>7226167</v>
      </c>
      <c r="W125" s="2"/>
      <c r="X125" s="2">
        <v>1654500</v>
      </c>
      <c r="Y125" s="2"/>
      <c r="Z125" s="2"/>
      <c r="AA125" s="2">
        <v>0</v>
      </c>
      <c r="AB125" s="2">
        <v>38385</v>
      </c>
      <c r="AC125" s="2">
        <v>0</v>
      </c>
      <c r="AD125" s="2">
        <f t="shared" si="14"/>
        <v>1692885</v>
      </c>
      <c r="AE125" s="2"/>
      <c r="AF125" s="2">
        <v>2017445</v>
      </c>
      <c r="AG125" s="2"/>
      <c r="AH125" s="2"/>
      <c r="AI125" s="2">
        <v>1656728</v>
      </c>
      <c r="AJ125" s="2">
        <v>232879</v>
      </c>
      <c r="AK125" s="2">
        <v>45077616</v>
      </c>
      <c r="AL125" s="2">
        <f t="shared" si="15"/>
        <v>48984668</v>
      </c>
      <c r="AM125" s="2"/>
      <c r="AN125" s="2"/>
      <c r="AO125" s="2"/>
      <c r="AP125" s="2"/>
      <c r="AQ125" s="2"/>
      <c r="AR125" s="2"/>
      <c r="AS125" s="2">
        <v>723637</v>
      </c>
      <c r="AT125" s="2">
        <f t="shared" si="16"/>
        <v>723637</v>
      </c>
      <c r="AU125" s="2"/>
      <c r="AV125" s="2"/>
      <c r="AW125" s="2"/>
      <c r="AX125" s="2"/>
      <c r="AY125" s="2"/>
      <c r="AZ125" s="2"/>
      <c r="BA125" s="2">
        <v>137747</v>
      </c>
      <c r="BB125" s="2">
        <f t="shared" si="17"/>
        <v>137747</v>
      </c>
      <c r="BC125" s="2"/>
      <c r="BD125" s="2"/>
      <c r="BE125" s="2"/>
      <c r="BF125" s="2"/>
      <c r="BG125" s="2"/>
      <c r="BH125" s="2"/>
      <c r="BI125" s="2">
        <v>0</v>
      </c>
      <c r="BJ125" s="2">
        <f t="shared" si="18"/>
        <v>0</v>
      </c>
      <c r="BK125" s="2"/>
      <c r="BL125" s="2"/>
      <c r="BM125" s="2"/>
      <c r="BN125" s="2"/>
      <c r="BO125" s="2"/>
      <c r="BP125" s="2"/>
      <c r="BQ125" s="2">
        <v>861384</v>
      </c>
      <c r="BR125" s="2">
        <f t="shared" si="19"/>
        <v>861384</v>
      </c>
    </row>
    <row r="126" spans="1:70" ht="11.25" customHeight="1" x14ac:dyDescent="0.2">
      <c r="A126" s="1">
        <v>1</v>
      </c>
      <c r="B126" s="1">
        <v>104107803</v>
      </c>
      <c r="C126" s="1" t="s">
        <v>565</v>
      </c>
      <c r="D126" s="1" t="s">
        <v>458</v>
      </c>
      <c r="E126" s="2">
        <f t="shared" si="10"/>
        <v>59525597</v>
      </c>
      <c r="F126" s="2">
        <f t="shared" si="11"/>
        <v>62201042</v>
      </c>
      <c r="G126" s="2"/>
      <c r="H126" s="2">
        <v>8315000</v>
      </c>
      <c r="I126" s="2"/>
      <c r="J126" s="2">
        <v>3377263</v>
      </c>
      <c r="K126" s="2">
        <v>1924252</v>
      </c>
      <c r="L126" s="2">
        <v>384082</v>
      </c>
      <c r="M126" s="2">
        <v>45525000</v>
      </c>
      <c r="N126" s="2">
        <f t="shared" si="12"/>
        <v>59525597</v>
      </c>
      <c r="O126" s="2"/>
      <c r="P126" s="2">
        <v>0</v>
      </c>
      <c r="Q126" s="2"/>
      <c r="R126" s="2">
        <v>0</v>
      </c>
      <c r="S126" s="2">
        <v>347290</v>
      </c>
      <c r="T126" s="2">
        <v>0</v>
      </c>
      <c r="U126" s="2">
        <v>4428000</v>
      </c>
      <c r="V126" s="2">
        <f t="shared" si="13"/>
        <v>4775290</v>
      </c>
      <c r="W126" s="2"/>
      <c r="X126" s="2">
        <v>330000</v>
      </c>
      <c r="Y126" s="2"/>
      <c r="Z126" s="2">
        <v>1752263</v>
      </c>
      <c r="AA126" s="2">
        <v>0</v>
      </c>
      <c r="AB126" s="2">
        <v>17582</v>
      </c>
      <c r="AC126" s="2">
        <v>0</v>
      </c>
      <c r="AD126" s="2">
        <f t="shared" si="14"/>
        <v>2099845</v>
      </c>
      <c r="AE126" s="2"/>
      <c r="AF126" s="2">
        <v>7985000</v>
      </c>
      <c r="AG126" s="2"/>
      <c r="AH126" s="2">
        <v>1625000</v>
      </c>
      <c r="AI126" s="2">
        <v>2271542</v>
      </c>
      <c r="AJ126" s="2">
        <v>366500</v>
      </c>
      <c r="AK126" s="2">
        <v>49953000</v>
      </c>
      <c r="AL126" s="2">
        <f t="shared" si="15"/>
        <v>62201042</v>
      </c>
      <c r="AM126" s="2"/>
      <c r="AN126" s="2"/>
      <c r="AO126" s="2"/>
      <c r="AP126" s="2"/>
      <c r="AQ126" s="2"/>
      <c r="AR126" s="2"/>
      <c r="AS126" s="2"/>
      <c r="AT126" s="2">
        <f t="shared" si="16"/>
        <v>0</v>
      </c>
      <c r="AU126" s="2"/>
      <c r="AV126" s="2"/>
      <c r="AW126" s="2"/>
      <c r="AX126" s="2"/>
      <c r="AY126" s="2"/>
      <c r="AZ126" s="2"/>
      <c r="BA126" s="2"/>
      <c r="BB126" s="2">
        <f t="shared" si="17"/>
        <v>0</v>
      </c>
      <c r="BC126" s="2"/>
      <c r="BD126" s="2"/>
      <c r="BE126" s="2"/>
      <c r="BF126" s="2"/>
      <c r="BG126" s="2"/>
      <c r="BH126" s="2"/>
      <c r="BI126" s="2"/>
      <c r="BJ126" s="2">
        <f t="shared" si="18"/>
        <v>0</v>
      </c>
      <c r="BK126" s="2"/>
      <c r="BL126" s="2"/>
      <c r="BM126" s="2"/>
      <c r="BN126" s="2"/>
      <c r="BO126" s="2"/>
      <c r="BP126" s="2"/>
      <c r="BQ126" s="2"/>
      <c r="BR126" s="2">
        <f t="shared" si="19"/>
        <v>0</v>
      </c>
    </row>
    <row r="127" spans="1:70" ht="11.25" customHeight="1" x14ac:dyDescent="0.2">
      <c r="A127" s="1">
        <v>1</v>
      </c>
      <c r="B127" s="1">
        <v>108110603</v>
      </c>
      <c r="C127" s="1" t="s">
        <v>708</v>
      </c>
      <c r="D127" s="1" t="s">
        <v>472</v>
      </c>
      <c r="E127" s="2">
        <f t="shared" si="10"/>
        <v>27499842</v>
      </c>
      <c r="F127" s="2">
        <f t="shared" si="11"/>
        <v>29045284</v>
      </c>
      <c r="G127" s="2"/>
      <c r="H127" s="2">
        <v>13465000</v>
      </c>
      <c r="I127" s="2"/>
      <c r="J127" s="2"/>
      <c r="K127" s="2">
        <v>178770</v>
      </c>
      <c r="L127" s="2">
        <v>250529</v>
      </c>
      <c r="M127" s="2">
        <v>13146197</v>
      </c>
      <c r="N127" s="2">
        <f t="shared" si="12"/>
        <v>27040496</v>
      </c>
      <c r="O127" s="2"/>
      <c r="P127" s="2">
        <v>0</v>
      </c>
      <c r="Q127" s="2"/>
      <c r="R127" s="2"/>
      <c r="S127" s="2">
        <v>93625</v>
      </c>
      <c r="T127" s="2">
        <v>0</v>
      </c>
      <c r="U127" s="2">
        <v>1691636</v>
      </c>
      <c r="V127" s="2">
        <f t="shared" si="13"/>
        <v>1785261</v>
      </c>
      <c r="W127" s="2"/>
      <c r="X127" s="2">
        <v>300000</v>
      </c>
      <c r="Y127" s="2"/>
      <c r="Z127" s="2"/>
      <c r="AA127" s="2">
        <v>0</v>
      </c>
      <c r="AB127" s="2">
        <v>10803</v>
      </c>
      <c r="AC127" s="2">
        <v>0</v>
      </c>
      <c r="AD127" s="2">
        <f t="shared" si="14"/>
        <v>310803</v>
      </c>
      <c r="AE127" s="2"/>
      <c r="AF127" s="2">
        <v>13165000</v>
      </c>
      <c r="AG127" s="2"/>
      <c r="AH127" s="2"/>
      <c r="AI127" s="2">
        <v>272395</v>
      </c>
      <c r="AJ127" s="2">
        <v>239726</v>
      </c>
      <c r="AK127" s="2">
        <v>14837833</v>
      </c>
      <c r="AL127" s="2">
        <f t="shared" si="15"/>
        <v>28514954</v>
      </c>
      <c r="AM127" s="2"/>
      <c r="AN127" s="2"/>
      <c r="AO127" s="2"/>
      <c r="AP127" s="2"/>
      <c r="AQ127" s="2"/>
      <c r="AR127" s="2">
        <v>4543</v>
      </c>
      <c r="AS127" s="2">
        <v>454803</v>
      </c>
      <c r="AT127" s="2">
        <f t="shared" si="16"/>
        <v>459346</v>
      </c>
      <c r="AU127" s="2"/>
      <c r="AV127" s="2"/>
      <c r="AW127" s="2"/>
      <c r="AX127" s="2"/>
      <c r="AY127" s="2"/>
      <c r="AZ127" s="2">
        <v>620</v>
      </c>
      <c r="BA127" s="2">
        <v>70364</v>
      </c>
      <c r="BB127" s="2">
        <f t="shared" si="17"/>
        <v>70984</v>
      </c>
      <c r="BC127" s="2"/>
      <c r="BD127" s="2"/>
      <c r="BE127" s="2"/>
      <c r="BF127" s="2"/>
      <c r="BG127" s="2"/>
      <c r="BH127" s="2">
        <v>0</v>
      </c>
      <c r="BI127" s="2">
        <v>0</v>
      </c>
      <c r="BJ127" s="2">
        <f t="shared" si="18"/>
        <v>0</v>
      </c>
      <c r="BK127" s="2"/>
      <c r="BL127" s="2"/>
      <c r="BM127" s="2"/>
      <c r="BN127" s="2"/>
      <c r="BO127" s="2"/>
      <c r="BP127" s="2">
        <v>5163</v>
      </c>
      <c r="BQ127" s="2">
        <v>525167</v>
      </c>
      <c r="BR127" s="2">
        <f t="shared" si="19"/>
        <v>530330</v>
      </c>
    </row>
    <row r="128" spans="1:70" ht="11.25" customHeight="1" x14ac:dyDescent="0.2">
      <c r="A128" s="1">
        <v>1</v>
      </c>
      <c r="B128" s="1">
        <v>108111203</v>
      </c>
      <c r="C128" s="1" t="s">
        <v>629</v>
      </c>
      <c r="D128" s="1" t="s">
        <v>472</v>
      </c>
      <c r="E128" s="2">
        <f t="shared" si="10"/>
        <v>28984356</v>
      </c>
      <c r="F128" s="2">
        <f t="shared" si="11"/>
        <v>33000510</v>
      </c>
      <c r="G128" s="2"/>
      <c r="H128" s="2">
        <v>2589000</v>
      </c>
      <c r="I128" s="2"/>
      <c r="J128" s="2"/>
      <c r="K128" s="2">
        <v>104522</v>
      </c>
      <c r="L128" s="2">
        <v>951834</v>
      </c>
      <c r="M128" s="2">
        <v>25339000</v>
      </c>
      <c r="N128" s="2">
        <f t="shared" si="12"/>
        <v>28984356</v>
      </c>
      <c r="O128" s="2"/>
      <c r="P128" s="2">
        <v>0</v>
      </c>
      <c r="Q128" s="2"/>
      <c r="R128" s="2"/>
      <c r="S128" s="2">
        <v>0</v>
      </c>
      <c r="T128" s="2">
        <v>69182</v>
      </c>
      <c r="U128" s="2">
        <v>4841000</v>
      </c>
      <c r="V128" s="2">
        <f t="shared" si="13"/>
        <v>4910182</v>
      </c>
      <c r="W128" s="2"/>
      <c r="X128" s="2">
        <v>853000</v>
      </c>
      <c r="Y128" s="2"/>
      <c r="Z128" s="2"/>
      <c r="AA128" s="2">
        <v>41028</v>
      </c>
      <c r="AB128" s="2">
        <v>0</v>
      </c>
      <c r="AC128" s="2">
        <v>0</v>
      </c>
      <c r="AD128" s="2">
        <f t="shared" si="14"/>
        <v>894028</v>
      </c>
      <c r="AE128" s="2"/>
      <c r="AF128" s="2">
        <v>1736000</v>
      </c>
      <c r="AG128" s="2"/>
      <c r="AH128" s="2"/>
      <c r="AI128" s="2">
        <v>63494</v>
      </c>
      <c r="AJ128" s="2">
        <v>1021016</v>
      </c>
      <c r="AK128" s="2">
        <v>30180000</v>
      </c>
      <c r="AL128" s="2">
        <f t="shared" si="15"/>
        <v>33000510</v>
      </c>
      <c r="AM128" s="2"/>
      <c r="AN128" s="2"/>
      <c r="AO128" s="2"/>
      <c r="AP128" s="2"/>
      <c r="AQ128" s="2"/>
      <c r="AR128" s="2"/>
      <c r="AS128" s="2"/>
      <c r="AT128" s="2">
        <f t="shared" si="16"/>
        <v>0</v>
      </c>
      <c r="AU128" s="2"/>
      <c r="AV128" s="2"/>
      <c r="AW128" s="2"/>
      <c r="AX128" s="2"/>
      <c r="AY128" s="2"/>
      <c r="AZ128" s="2"/>
      <c r="BA128" s="2"/>
      <c r="BB128" s="2">
        <f t="shared" si="17"/>
        <v>0</v>
      </c>
      <c r="BC128" s="2"/>
      <c r="BD128" s="2"/>
      <c r="BE128" s="2"/>
      <c r="BF128" s="2"/>
      <c r="BG128" s="2"/>
      <c r="BH128" s="2"/>
      <c r="BI128" s="2"/>
      <c r="BJ128" s="2">
        <f t="shared" si="18"/>
        <v>0</v>
      </c>
      <c r="BK128" s="2"/>
      <c r="BL128" s="2"/>
      <c r="BM128" s="2"/>
      <c r="BN128" s="2"/>
      <c r="BO128" s="2"/>
      <c r="BP128" s="2"/>
      <c r="BQ128" s="2"/>
      <c r="BR128" s="2">
        <f t="shared" si="19"/>
        <v>0</v>
      </c>
    </row>
    <row r="129" spans="1:70" ht="11.25" customHeight="1" x14ac:dyDescent="0.2">
      <c r="A129" s="1">
        <v>1</v>
      </c>
      <c r="B129" s="1">
        <v>108111303</v>
      </c>
      <c r="C129" s="1" t="s">
        <v>630</v>
      </c>
      <c r="D129" s="1" t="s">
        <v>472</v>
      </c>
      <c r="E129" s="2">
        <f t="shared" si="10"/>
        <v>47851818</v>
      </c>
      <c r="F129" s="2">
        <f t="shared" si="11"/>
        <v>52042404</v>
      </c>
      <c r="G129" s="2"/>
      <c r="H129" s="2">
        <v>14830000</v>
      </c>
      <c r="I129" s="2"/>
      <c r="J129" s="2"/>
      <c r="K129" s="2">
        <v>2549463</v>
      </c>
      <c r="L129" s="2">
        <v>584355</v>
      </c>
      <c r="M129" s="2">
        <v>28991360</v>
      </c>
      <c r="N129" s="2">
        <f t="shared" si="12"/>
        <v>46955178</v>
      </c>
      <c r="O129" s="2"/>
      <c r="P129" s="2">
        <v>0</v>
      </c>
      <c r="Q129" s="2"/>
      <c r="R129" s="2"/>
      <c r="S129" s="2">
        <v>0</v>
      </c>
      <c r="T129" s="2">
        <v>24963</v>
      </c>
      <c r="U129" s="2">
        <v>4946030</v>
      </c>
      <c r="V129" s="2">
        <f t="shared" si="13"/>
        <v>4970993</v>
      </c>
      <c r="W129" s="2"/>
      <c r="X129" s="2">
        <v>920000</v>
      </c>
      <c r="Y129" s="2"/>
      <c r="Z129" s="2"/>
      <c r="AA129" s="2">
        <v>1139</v>
      </c>
      <c r="AB129" s="2">
        <v>12238</v>
      </c>
      <c r="AC129" s="2">
        <v>0</v>
      </c>
      <c r="AD129" s="2">
        <f t="shared" si="14"/>
        <v>933377</v>
      </c>
      <c r="AE129" s="2"/>
      <c r="AF129" s="2">
        <v>13910000</v>
      </c>
      <c r="AG129" s="2"/>
      <c r="AH129" s="2"/>
      <c r="AI129" s="2">
        <v>2548324</v>
      </c>
      <c r="AJ129" s="2">
        <v>597080</v>
      </c>
      <c r="AK129" s="2">
        <v>33937390</v>
      </c>
      <c r="AL129" s="2">
        <f t="shared" si="15"/>
        <v>50992794</v>
      </c>
      <c r="AM129" s="2"/>
      <c r="AN129" s="2"/>
      <c r="AO129" s="2"/>
      <c r="AP129" s="2"/>
      <c r="AQ129" s="2"/>
      <c r="AR129" s="2"/>
      <c r="AS129" s="2">
        <v>896640</v>
      </c>
      <c r="AT129" s="2">
        <f t="shared" si="16"/>
        <v>896640</v>
      </c>
      <c r="AU129" s="2"/>
      <c r="AV129" s="2"/>
      <c r="AW129" s="2"/>
      <c r="AX129" s="2"/>
      <c r="AY129" s="2"/>
      <c r="AZ129" s="2"/>
      <c r="BA129" s="2">
        <v>152970</v>
      </c>
      <c r="BB129" s="2">
        <f t="shared" si="17"/>
        <v>152970</v>
      </c>
      <c r="BC129" s="2"/>
      <c r="BD129" s="2"/>
      <c r="BE129" s="2"/>
      <c r="BF129" s="2"/>
      <c r="BG129" s="2"/>
      <c r="BH129" s="2"/>
      <c r="BI129" s="2">
        <v>0</v>
      </c>
      <c r="BJ129" s="2">
        <f t="shared" si="18"/>
        <v>0</v>
      </c>
      <c r="BK129" s="2"/>
      <c r="BL129" s="2"/>
      <c r="BM129" s="2"/>
      <c r="BN129" s="2"/>
      <c r="BO129" s="2"/>
      <c r="BP129" s="2"/>
      <c r="BQ129" s="2">
        <v>1049610</v>
      </c>
      <c r="BR129" s="2">
        <f t="shared" si="19"/>
        <v>1049610</v>
      </c>
    </row>
    <row r="130" spans="1:70" ht="11.25" customHeight="1" x14ac:dyDescent="0.2">
      <c r="A130" s="1">
        <v>1</v>
      </c>
      <c r="B130" s="1">
        <v>108111403</v>
      </c>
      <c r="C130" s="1" t="s">
        <v>709</v>
      </c>
      <c r="D130" s="1" t="s">
        <v>472</v>
      </c>
      <c r="E130" s="2">
        <f t="shared" si="10"/>
        <v>39225846.099999994</v>
      </c>
      <c r="F130" s="2">
        <f t="shared" si="11"/>
        <v>31135348</v>
      </c>
      <c r="G130" s="2"/>
      <c r="H130" s="2">
        <v>23895000</v>
      </c>
      <c r="I130" s="2"/>
      <c r="J130" s="2">
        <v>237580.9</v>
      </c>
      <c r="K130" s="2">
        <v>75959</v>
      </c>
      <c r="L130" s="2">
        <v>286253.2</v>
      </c>
      <c r="M130" s="2">
        <v>14727000</v>
      </c>
      <c r="N130" s="2">
        <f t="shared" si="12"/>
        <v>39221793.099999994</v>
      </c>
      <c r="O130" s="2"/>
      <c r="P130" s="2">
        <v>0</v>
      </c>
      <c r="Q130" s="2"/>
      <c r="R130" s="2">
        <v>0</v>
      </c>
      <c r="S130" s="2">
        <v>18147</v>
      </c>
      <c r="T130" s="2">
        <v>0</v>
      </c>
      <c r="U130" s="2">
        <v>1528000</v>
      </c>
      <c r="V130" s="2">
        <f t="shared" si="13"/>
        <v>1546147</v>
      </c>
      <c r="W130" s="2"/>
      <c r="X130" s="2">
        <v>9520000</v>
      </c>
      <c r="Y130" s="2"/>
      <c r="Z130" s="2">
        <v>80927.55</v>
      </c>
      <c r="AA130" s="2">
        <v>0</v>
      </c>
      <c r="AB130" s="2">
        <v>36411.550000000003</v>
      </c>
      <c r="AC130" s="2">
        <v>0</v>
      </c>
      <c r="AD130" s="2">
        <f t="shared" si="14"/>
        <v>9637339.1000000015</v>
      </c>
      <c r="AE130" s="2"/>
      <c r="AF130" s="2">
        <v>14375000</v>
      </c>
      <c r="AG130" s="2"/>
      <c r="AH130" s="2">
        <v>156653.35</v>
      </c>
      <c r="AI130" s="2">
        <v>94106</v>
      </c>
      <c r="AJ130" s="2">
        <v>249841.65</v>
      </c>
      <c r="AK130" s="2">
        <v>16255000</v>
      </c>
      <c r="AL130" s="2">
        <f t="shared" si="15"/>
        <v>31130601</v>
      </c>
      <c r="AM130" s="2"/>
      <c r="AN130" s="2"/>
      <c r="AO130" s="2"/>
      <c r="AP130" s="2"/>
      <c r="AQ130" s="2"/>
      <c r="AR130" s="2">
        <v>4053</v>
      </c>
      <c r="AS130" s="2"/>
      <c r="AT130" s="2">
        <f t="shared" si="16"/>
        <v>4053</v>
      </c>
      <c r="AU130" s="2"/>
      <c r="AV130" s="2"/>
      <c r="AW130" s="2"/>
      <c r="AX130" s="2"/>
      <c r="AY130" s="2"/>
      <c r="AZ130" s="2">
        <v>694</v>
      </c>
      <c r="BA130" s="2"/>
      <c r="BB130" s="2">
        <f t="shared" si="17"/>
        <v>694</v>
      </c>
      <c r="BC130" s="2"/>
      <c r="BD130" s="2"/>
      <c r="BE130" s="2"/>
      <c r="BF130" s="2"/>
      <c r="BG130" s="2"/>
      <c r="BH130" s="2">
        <v>0</v>
      </c>
      <c r="BI130" s="2"/>
      <c r="BJ130" s="2">
        <f t="shared" si="18"/>
        <v>0</v>
      </c>
      <c r="BK130" s="2"/>
      <c r="BL130" s="2"/>
      <c r="BM130" s="2"/>
      <c r="BN130" s="2"/>
      <c r="BO130" s="2"/>
      <c r="BP130" s="2">
        <v>4747</v>
      </c>
      <c r="BQ130" s="2"/>
      <c r="BR130" s="2">
        <f t="shared" si="19"/>
        <v>4747</v>
      </c>
    </row>
    <row r="131" spans="1:70" ht="11.25" customHeight="1" x14ac:dyDescent="0.2">
      <c r="A131" s="1">
        <v>1</v>
      </c>
      <c r="B131" s="1">
        <v>108112003</v>
      </c>
      <c r="C131" s="1" t="s">
        <v>320</v>
      </c>
      <c r="D131" s="1" t="s">
        <v>472</v>
      </c>
      <c r="E131" s="2">
        <f t="shared" si="10"/>
        <v>17417314</v>
      </c>
      <c r="F131" s="2">
        <f t="shared" si="11"/>
        <v>20728527</v>
      </c>
      <c r="G131" s="2"/>
      <c r="H131" s="2"/>
      <c r="I131" s="2"/>
      <c r="J131" s="2"/>
      <c r="K131" s="2">
        <v>1867314</v>
      </c>
      <c r="L131" s="2"/>
      <c r="M131" s="2">
        <v>15550000</v>
      </c>
      <c r="N131" s="2">
        <f t="shared" si="12"/>
        <v>17417314</v>
      </c>
      <c r="O131" s="2"/>
      <c r="P131" s="2"/>
      <c r="Q131" s="2"/>
      <c r="R131" s="2"/>
      <c r="S131" s="2">
        <v>327213</v>
      </c>
      <c r="T131" s="2"/>
      <c r="U131" s="2">
        <v>2984000</v>
      </c>
      <c r="V131" s="2">
        <f t="shared" si="13"/>
        <v>3311213</v>
      </c>
      <c r="W131" s="2"/>
      <c r="X131" s="2"/>
      <c r="Y131" s="2"/>
      <c r="Z131" s="2"/>
      <c r="AA131" s="2">
        <v>0</v>
      </c>
      <c r="AB131" s="2"/>
      <c r="AC131" s="2">
        <v>0</v>
      </c>
      <c r="AD131" s="2">
        <f t="shared" si="14"/>
        <v>0</v>
      </c>
      <c r="AE131" s="2"/>
      <c r="AF131" s="2"/>
      <c r="AG131" s="2"/>
      <c r="AH131" s="2"/>
      <c r="AI131" s="2">
        <v>2194527</v>
      </c>
      <c r="AJ131" s="2"/>
      <c r="AK131" s="2">
        <v>18534000</v>
      </c>
      <c r="AL131" s="2">
        <f t="shared" si="15"/>
        <v>20728527</v>
      </c>
      <c r="AM131" s="2"/>
      <c r="AN131" s="2"/>
      <c r="AO131" s="2"/>
      <c r="AP131" s="2"/>
      <c r="AQ131" s="2"/>
      <c r="AR131" s="2"/>
      <c r="AS131" s="2"/>
      <c r="AT131" s="2">
        <f t="shared" si="16"/>
        <v>0</v>
      </c>
      <c r="AU131" s="2"/>
      <c r="AV131" s="2"/>
      <c r="AW131" s="2"/>
      <c r="AX131" s="2"/>
      <c r="AY131" s="2"/>
      <c r="AZ131" s="2"/>
      <c r="BA131" s="2"/>
      <c r="BB131" s="2">
        <f t="shared" si="17"/>
        <v>0</v>
      </c>
      <c r="BC131" s="2"/>
      <c r="BD131" s="2"/>
      <c r="BE131" s="2"/>
      <c r="BF131" s="2"/>
      <c r="BG131" s="2"/>
      <c r="BH131" s="2"/>
      <c r="BI131" s="2"/>
      <c r="BJ131" s="2">
        <f t="shared" si="18"/>
        <v>0</v>
      </c>
      <c r="BK131" s="2"/>
      <c r="BL131" s="2"/>
      <c r="BM131" s="2"/>
      <c r="BN131" s="2"/>
      <c r="BO131" s="2"/>
      <c r="BP131" s="2"/>
      <c r="BQ131" s="2"/>
      <c r="BR131" s="2">
        <f t="shared" si="19"/>
        <v>0</v>
      </c>
    </row>
    <row r="132" spans="1:70" ht="11.25" customHeight="1" x14ac:dyDescent="0.2">
      <c r="A132" s="1">
        <v>1</v>
      </c>
      <c r="B132" s="1">
        <v>108112203</v>
      </c>
      <c r="C132" s="1" t="s">
        <v>577</v>
      </c>
      <c r="D132" s="1" t="s">
        <v>472</v>
      </c>
      <c r="E132" s="2">
        <f t="shared" ref="E132:E195" si="20">N132+AT132</f>
        <v>64184608</v>
      </c>
      <c r="F132" s="2">
        <f t="shared" ref="F132:F195" si="21">AL132+BR132</f>
        <v>77887150</v>
      </c>
      <c r="G132" s="2"/>
      <c r="H132" s="2">
        <v>19990000</v>
      </c>
      <c r="I132" s="2"/>
      <c r="J132" s="2">
        <v>2348000</v>
      </c>
      <c r="K132" s="2">
        <v>2165628</v>
      </c>
      <c r="L132" s="2">
        <v>1995980</v>
      </c>
      <c r="M132" s="2">
        <v>37685000</v>
      </c>
      <c r="N132" s="2">
        <f t="shared" ref="N132:N195" si="22">SUM(G132:M132)</f>
        <v>64184608</v>
      </c>
      <c r="O132" s="2"/>
      <c r="P132" s="2">
        <v>9995000</v>
      </c>
      <c r="Q132" s="2"/>
      <c r="R132" s="2">
        <v>0</v>
      </c>
      <c r="S132" s="2">
        <v>368017</v>
      </c>
      <c r="T132" s="2">
        <v>0</v>
      </c>
      <c r="U132" s="2">
        <v>5727000</v>
      </c>
      <c r="V132" s="2">
        <f t="shared" ref="V132:V195" si="23">SUM(O132:U132)</f>
        <v>16090017</v>
      </c>
      <c r="W132" s="2"/>
      <c r="X132" s="2">
        <v>0</v>
      </c>
      <c r="Y132" s="2"/>
      <c r="Z132" s="2">
        <v>2348000</v>
      </c>
      <c r="AA132" s="2">
        <v>0</v>
      </c>
      <c r="AB132" s="2">
        <v>39475</v>
      </c>
      <c r="AC132" s="2">
        <v>0</v>
      </c>
      <c r="AD132" s="2">
        <f t="shared" ref="AD132:AD195" si="24">SUM(W132:AC132)</f>
        <v>2387475</v>
      </c>
      <c r="AE132" s="2"/>
      <c r="AF132" s="2">
        <v>29985000</v>
      </c>
      <c r="AG132" s="2"/>
      <c r="AH132" s="2">
        <v>0</v>
      </c>
      <c r="AI132" s="2">
        <v>2533645</v>
      </c>
      <c r="AJ132" s="2">
        <v>1956505</v>
      </c>
      <c r="AK132" s="2">
        <v>43412000</v>
      </c>
      <c r="AL132" s="2">
        <f t="shared" ref="AL132:AL195" si="25">SUM(AE132:AK132)</f>
        <v>77887150</v>
      </c>
      <c r="AM132" s="2"/>
      <c r="AN132" s="2"/>
      <c r="AO132" s="2"/>
      <c r="AP132" s="2"/>
      <c r="AQ132" s="2"/>
      <c r="AR132" s="2"/>
      <c r="AS132" s="2"/>
      <c r="AT132" s="2">
        <f t="shared" ref="AT132:AT195" si="26">SUM(AM132:AS132)</f>
        <v>0</v>
      </c>
      <c r="AU132" s="2"/>
      <c r="AV132" s="2"/>
      <c r="AW132" s="2"/>
      <c r="AX132" s="2"/>
      <c r="AY132" s="2"/>
      <c r="AZ132" s="2"/>
      <c r="BA132" s="2"/>
      <c r="BB132" s="2">
        <f t="shared" ref="BB132:BB195" si="27">SUM(AU132:BA132)</f>
        <v>0</v>
      </c>
      <c r="BC132" s="2"/>
      <c r="BD132" s="2"/>
      <c r="BE132" s="2"/>
      <c r="BF132" s="2"/>
      <c r="BG132" s="2"/>
      <c r="BH132" s="2"/>
      <c r="BI132" s="2"/>
      <c r="BJ132" s="2">
        <f t="shared" ref="BJ132:BJ195" si="28">SUM(BC132:BI132)</f>
        <v>0</v>
      </c>
      <c r="BK132" s="2"/>
      <c r="BL132" s="2"/>
      <c r="BM132" s="2"/>
      <c r="BN132" s="2"/>
      <c r="BO132" s="2"/>
      <c r="BP132" s="2"/>
      <c r="BQ132" s="2"/>
      <c r="BR132" s="2">
        <f t="shared" ref="BR132:BR195" si="29">SUM(BK132:BQ132)</f>
        <v>0</v>
      </c>
    </row>
    <row r="133" spans="1:70" ht="11.25" customHeight="1" x14ac:dyDescent="0.2">
      <c r="A133" s="1">
        <v>1</v>
      </c>
      <c r="B133" s="1">
        <v>108112502</v>
      </c>
      <c r="C133" s="1" t="s">
        <v>203</v>
      </c>
      <c r="D133" s="1" t="s">
        <v>472</v>
      </c>
      <c r="E133" s="2">
        <f t="shared" si="20"/>
        <v>118655372.12</v>
      </c>
      <c r="F133" s="2">
        <f t="shared" si="21"/>
        <v>118983971.16</v>
      </c>
      <c r="G133" s="2"/>
      <c r="H133" s="2">
        <v>52200321</v>
      </c>
      <c r="I133" s="2">
        <v>4018449.12</v>
      </c>
      <c r="J133" s="2">
        <v>0</v>
      </c>
      <c r="K133" s="2">
        <v>1998088</v>
      </c>
      <c r="L133" s="2">
        <v>1442514</v>
      </c>
      <c r="M133" s="2">
        <v>58996000</v>
      </c>
      <c r="N133" s="2">
        <f t="shared" si="22"/>
        <v>118655372.12</v>
      </c>
      <c r="O133" s="2"/>
      <c r="P133" s="2">
        <v>0</v>
      </c>
      <c r="Q133" s="2">
        <v>0</v>
      </c>
      <c r="R133" s="2">
        <v>1061146</v>
      </c>
      <c r="S133" s="2">
        <v>0</v>
      </c>
      <c r="T133" s="2">
        <v>0</v>
      </c>
      <c r="U133" s="2">
        <v>8352000</v>
      </c>
      <c r="V133" s="2">
        <f t="shared" si="23"/>
        <v>9413146</v>
      </c>
      <c r="W133" s="2"/>
      <c r="X133" s="2">
        <v>7805000</v>
      </c>
      <c r="Y133" s="2">
        <v>536115.96</v>
      </c>
      <c r="Z133" s="2">
        <v>106115</v>
      </c>
      <c r="AA133" s="2">
        <v>420793</v>
      </c>
      <c r="AB133" s="2">
        <v>216523</v>
      </c>
      <c r="AC133" s="2">
        <v>0</v>
      </c>
      <c r="AD133" s="2">
        <f t="shared" si="24"/>
        <v>9084546.9600000009</v>
      </c>
      <c r="AE133" s="2"/>
      <c r="AF133" s="2">
        <v>44395321</v>
      </c>
      <c r="AG133" s="2">
        <v>3482333.16</v>
      </c>
      <c r="AH133" s="2">
        <v>955031</v>
      </c>
      <c r="AI133" s="2">
        <v>1577295</v>
      </c>
      <c r="AJ133" s="2">
        <v>1225991</v>
      </c>
      <c r="AK133" s="2">
        <v>67348000</v>
      </c>
      <c r="AL133" s="2">
        <f t="shared" si="25"/>
        <v>118983971.16</v>
      </c>
      <c r="AM133" s="2"/>
      <c r="AN133" s="2"/>
      <c r="AO133" s="2"/>
      <c r="AP133" s="2"/>
      <c r="AQ133" s="2"/>
      <c r="AR133" s="2"/>
      <c r="AS133" s="2"/>
      <c r="AT133" s="2">
        <f t="shared" si="26"/>
        <v>0</v>
      </c>
      <c r="AU133" s="2"/>
      <c r="AV133" s="2"/>
      <c r="AW133" s="2"/>
      <c r="AX133" s="2"/>
      <c r="AY133" s="2"/>
      <c r="AZ133" s="2"/>
      <c r="BA133" s="2"/>
      <c r="BB133" s="2">
        <f t="shared" si="27"/>
        <v>0</v>
      </c>
      <c r="BC133" s="2"/>
      <c r="BD133" s="2"/>
      <c r="BE133" s="2"/>
      <c r="BF133" s="2"/>
      <c r="BG133" s="2"/>
      <c r="BH133" s="2"/>
      <c r="BI133" s="2"/>
      <c r="BJ133" s="2">
        <f t="shared" si="28"/>
        <v>0</v>
      </c>
      <c r="BK133" s="2"/>
      <c r="BL133" s="2"/>
      <c r="BM133" s="2"/>
      <c r="BN133" s="2"/>
      <c r="BO133" s="2"/>
      <c r="BP133" s="2"/>
      <c r="BQ133" s="2"/>
      <c r="BR133" s="2">
        <f t="shared" si="29"/>
        <v>0</v>
      </c>
    </row>
    <row r="134" spans="1:70" ht="11.25" customHeight="1" x14ac:dyDescent="0.2">
      <c r="A134" s="1">
        <v>1</v>
      </c>
      <c r="B134" s="1">
        <v>108114503</v>
      </c>
      <c r="C134" s="1" t="s">
        <v>710</v>
      </c>
      <c r="D134" s="1" t="s">
        <v>472</v>
      </c>
      <c r="E134" s="2">
        <f t="shared" si="20"/>
        <v>37190001.840000004</v>
      </c>
      <c r="F134" s="2">
        <f t="shared" si="21"/>
        <v>40561885.549999997</v>
      </c>
      <c r="G134" s="2"/>
      <c r="H134" s="2">
        <v>11403400</v>
      </c>
      <c r="I134" s="2"/>
      <c r="J134" s="2"/>
      <c r="K134" s="2">
        <v>2307198</v>
      </c>
      <c r="L134" s="2">
        <v>261401.84</v>
      </c>
      <c r="M134" s="2">
        <v>22524000</v>
      </c>
      <c r="N134" s="2">
        <f t="shared" si="22"/>
        <v>36495999.840000004</v>
      </c>
      <c r="O134" s="2"/>
      <c r="P134" s="2">
        <v>4149600</v>
      </c>
      <c r="Q134" s="2"/>
      <c r="R134" s="2"/>
      <c r="S134" s="2">
        <v>48847</v>
      </c>
      <c r="T134" s="2">
        <v>9482.7099999999991</v>
      </c>
      <c r="U134" s="2">
        <v>3673760</v>
      </c>
      <c r="V134" s="2">
        <f t="shared" si="23"/>
        <v>7881689.71</v>
      </c>
      <c r="W134" s="2"/>
      <c r="X134" s="2">
        <v>4650000</v>
      </c>
      <c r="Y134" s="2"/>
      <c r="Z134" s="2"/>
      <c r="AA134" s="2">
        <v>0</v>
      </c>
      <c r="AB134" s="2">
        <v>0</v>
      </c>
      <c r="AC134" s="2">
        <v>0</v>
      </c>
      <c r="AD134" s="2">
        <f t="shared" si="24"/>
        <v>4650000</v>
      </c>
      <c r="AE134" s="2"/>
      <c r="AF134" s="2">
        <v>10903000</v>
      </c>
      <c r="AG134" s="2"/>
      <c r="AH134" s="2"/>
      <c r="AI134" s="2">
        <v>2356045</v>
      </c>
      <c r="AJ134" s="2">
        <v>270884.55</v>
      </c>
      <c r="AK134" s="2">
        <v>26197760</v>
      </c>
      <c r="AL134" s="2">
        <f t="shared" si="25"/>
        <v>39727689.549999997</v>
      </c>
      <c r="AM134" s="2"/>
      <c r="AN134" s="2"/>
      <c r="AO134" s="2"/>
      <c r="AP134" s="2"/>
      <c r="AQ134" s="2"/>
      <c r="AR134" s="2">
        <v>18282</v>
      </c>
      <c r="AS134" s="2">
        <v>675720</v>
      </c>
      <c r="AT134" s="2">
        <f t="shared" si="26"/>
        <v>694002</v>
      </c>
      <c r="AU134" s="2"/>
      <c r="AV134" s="2"/>
      <c r="AW134" s="2"/>
      <c r="AX134" s="2"/>
      <c r="AY134" s="2"/>
      <c r="AZ134" s="2">
        <v>5674</v>
      </c>
      <c r="BA134" s="2">
        <v>134520</v>
      </c>
      <c r="BB134" s="2">
        <f t="shared" si="27"/>
        <v>140194</v>
      </c>
      <c r="BC134" s="2"/>
      <c r="BD134" s="2"/>
      <c r="BE134" s="2"/>
      <c r="BF134" s="2"/>
      <c r="BG134" s="2"/>
      <c r="BH134" s="2">
        <v>0</v>
      </c>
      <c r="BI134" s="2">
        <v>0</v>
      </c>
      <c r="BJ134" s="2">
        <f t="shared" si="28"/>
        <v>0</v>
      </c>
      <c r="BK134" s="2"/>
      <c r="BL134" s="2"/>
      <c r="BM134" s="2"/>
      <c r="BN134" s="2"/>
      <c r="BO134" s="2"/>
      <c r="BP134" s="2">
        <v>23956</v>
      </c>
      <c r="BQ134" s="2">
        <v>810240</v>
      </c>
      <c r="BR134" s="2">
        <f t="shared" si="29"/>
        <v>834196</v>
      </c>
    </row>
    <row r="135" spans="1:70" ht="11.25" customHeight="1" x14ac:dyDescent="0.2">
      <c r="A135" s="1">
        <v>1</v>
      </c>
      <c r="B135" s="1">
        <v>108116003</v>
      </c>
      <c r="C135" s="1" t="s">
        <v>578</v>
      </c>
      <c r="D135" s="1" t="s">
        <v>472</v>
      </c>
      <c r="E135" s="2">
        <f t="shared" si="20"/>
        <v>39773320</v>
      </c>
      <c r="F135" s="2">
        <f t="shared" si="21"/>
        <v>43412725</v>
      </c>
      <c r="G135" s="2"/>
      <c r="H135" s="2">
        <v>6582106</v>
      </c>
      <c r="I135" s="2"/>
      <c r="J135" s="2"/>
      <c r="K135" s="2">
        <v>484716</v>
      </c>
      <c r="L135" s="2">
        <v>436498</v>
      </c>
      <c r="M135" s="2">
        <v>31301900</v>
      </c>
      <c r="N135" s="2">
        <f t="shared" si="22"/>
        <v>38805220</v>
      </c>
      <c r="O135" s="2"/>
      <c r="P135" s="2">
        <v>0</v>
      </c>
      <c r="Q135" s="2"/>
      <c r="R135" s="2"/>
      <c r="S135" s="2">
        <v>174256</v>
      </c>
      <c r="T135" s="2">
        <v>53817</v>
      </c>
      <c r="U135" s="2">
        <v>4751060</v>
      </c>
      <c r="V135" s="2">
        <f t="shared" si="23"/>
        <v>4979133</v>
      </c>
      <c r="W135" s="2"/>
      <c r="X135" s="2">
        <v>1460000</v>
      </c>
      <c r="Y135" s="2"/>
      <c r="Z135" s="2"/>
      <c r="AA135" s="2">
        <v>0</v>
      </c>
      <c r="AB135" s="2">
        <v>26668</v>
      </c>
      <c r="AC135" s="2">
        <v>0</v>
      </c>
      <c r="AD135" s="2">
        <f t="shared" si="24"/>
        <v>1486668</v>
      </c>
      <c r="AE135" s="2"/>
      <c r="AF135" s="2">
        <v>5122106</v>
      </c>
      <c r="AG135" s="2"/>
      <c r="AH135" s="2"/>
      <c r="AI135" s="2">
        <v>658972</v>
      </c>
      <c r="AJ135" s="2">
        <v>463647</v>
      </c>
      <c r="AK135" s="2">
        <v>36052960</v>
      </c>
      <c r="AL135" s="2">
        <f t="shared" si="25"/>
        <v>42297685</v>
      </c>
      <c r="AM135" s="2"/>
      <c r="AN135" s="2"/>
      <c r="AO135" s="2"/>
      <c r="AP135" s="2"/>
      <c r="AQ135" s="2"/>
      <c r="AR135" s="2"/>
      <c r="AS135" s="2">
        <v>968100</v>
      </c>
      <c r="AT135" s="2">
        <f t="shared" si="26"/>
        <v>968100</v>
      </c>
      <c r="AU135" s="2"/>
      <c r="AV135" s="2"/>
      <c r="AW135" s="2"/>
      <c r="AX135" s="2"/>
      <c r="AY135" s="2"/>
      <c r="AZ135" s="2"/>
      <c r="BA135" s="2">
        <v>146940</v>
      </c>
      <c r="BB135" s="2">
        <f t="shared" si="27"/>
        <v>146940</v>
      </c>
      <c r="BC135" s="2"/>
      <c r="BD135" s="2"/>
      <c r="BE135" s="2"/>
      <c r="BF135" s="2"/>
      <c r="BG135" s="2"/>
      <c r="BH135" s="2"/>
      <c r="BI135" s="2">
        <v>0</v>
      </c>
      <c r="BJ135" s="2">
        <f t="shared" si="28"/>
        <v>0</v>
      </c>
      <c r="BK135" s="2"/>
      <c r="BL135" s="2"/>
      <c r="BM135" s="2"/>
      <c r="BN135" s="2"/>
      <c r="BO135" s="2"/>
      <c r="BP135" s="2"/>
      <c r="BQ135" s="2">
        <v>1115040</v>
      </c>
      <c r="BR135" s="2">
        <f t="shared" si="29"/>
        <v>1115040</v>
      </c>
    </row>
    <row r="136" spans="1:70" ht="11.25" customHeight="1" x14ac:dyDescent="0.2">
      <c r="A136" s="1">
        <v>1</v>
      </c>
      <c r="B136" s="1">
        <v>108116303</v>
      </c>
      <c r="C136" s="1" t="s">
        <v>579</v>
      </c>
      <c r="D136" s="1" t="s">
        <v>472</v>
      </c>
      <c r="E136" s="2">
        <f t="shared" si="20"/>
        <v>27164990</v>
      </c>
      <c r="F136" s="2">
        <f t="shared" si="21"/>
        <v>29040088</v>
      </c>
      <c r="G136" s="2"/>
      <c r="H136" s="2">
        <v>8860000</v>
      </c>
      <c r="I136" s="2"/>
      <c r="J136" s="2"/>
      <c r="K136" s="2">
        <v>271837</v>
      </c>
      <c r="L136" s="2">
        <v>602753</v>
      </c>
      <c r="M136" s="2">
        <v>17413000</v>
      </c>
      <c r="N136" s="2">
        <f t="shared" si="22"/>
        <v>27147590</v>
      </c>
      <c r="O136" s="2"/>
      <c r="P136" s="2">
        <v>0</v>
      </c>
      <c r="Q136" s="2"/>
      <c r="R136" s="2"/>
      <c r="S136" s="2">
        <v>0</v>
      </c>
      <c r="T136" s="2">
        <v>0</v>
      </c>
      <c r="U136" s="2">
        <v>2459000</v>
      </c>
      <c r="V136" s="2">
        <f t="shared" si="23"/>
        <v>2459000</v>
      </c>
      <c r="W136" s="2"/>
      <c r="X136" s="2">
        <v>445000</v>
      </c>
      <c r="Y136" s="2"/>
      <c r="Z136" s="2"/>
      <c r="AA136" s="2">
        <v>114494</v>
      </c>
      <c r="AB136" s="2">
        <v>17058</v>
      </c>
      <c r="AC136" s="2">
        <v>0</v>
      </c>
      <c r="AD136" s="2">
        <f t="shared" si="24"/>
        <v>576552</v>
      </c>
      <c r="AE136" s="2"/>
      <c r="AF136" s="2">
        <v>8415000</v>
      </c>
      <c r="AG136" s="2"/>
      <c r="AH136" s="2"/>
      <c r="AI136" s="2">
        <v>157343</v>
      </c>
      <c r="AJ136" s="2">
        <v>585695</v>
      </c>
      <c r="AK136" s="2">
        <v>19872000</v>
      </c>
      <c r="AL136" s="2">
        <f t="shared" si="25"/>
        <v>29030038</v>
      </c>
      <c r="AM136" s="2"/>
      <c r="AN136" s="2"/>
      <c r="AO136" s="2"/>
      <c r="AP136" s="2"/>
      <c r="AQ136" s="2"/>
      <c r="AR136" s="2">
        <v>17400</v>
      </c>
      <c r="AS136" s="2"/>
      <c r="AT136" s="2">
        <f t="shared" si="26"/>
        <v>17400</v>
      </c>
      <c r="AU136" s="2"/>
      <c r="AV136" s="2"/>
      <c r="AW136" s="2"/>
      <c r="AX136" s="2"/>
      <c r="AY136" s="2"/>
      <c r="AZ136" s="2">
        <v>0</v>
      </c>
      <c r="BA136" s="2"/>
      <c r="BB136" s="2">
        <f t="shared" si="27"/>
        <v>0</v>
      </c>
      <c r="BC136" s="2"/>
      <c r="BD136" s="2"/>
      <c r="BE136" s="2"/>
      <c r="BF136" s="2"/>
      <c r="BG136" s="2"/>
      <c r="BH136" s="2">
        <v>7350</v>
      </c>
      <c r="BI136" s="2"/>
      <c r="BJ136" s="2">
        <f t="shared" si="28"/>
        <v>7350</v>
      </c>
      <c r="BK136" s="2"/>
      <c r="BL136" s="2"/>
      <c r="BM136" s="2"/>
      <c r="BN136" s="2"/>
      <c r="BO136" s="2"/>
      <c r="BP136" s="2">
        <v>10050</v>
      </c>
      <c r="BQ136" s="2"/>
      <c r="BR136" s="2">
        <f t="shared" si="29"/>
        <v>10050</v>
      </c>
    </row>
    <row r="137" spans="1:70" ht="11.25" customHeight="1" x14ac:dyDescent="0.2">
      <c r="A137" s="1">
        <v>1</v>
      </c>
      <c r="B137" s="1">
        <v>108116503</v>
      </c>
      <c r="C137" s="1" t="s">
        <v>631</v>
      </c>
      <c r="D137" s="1" t="s">
        <v>472</v>
      </c>
      <c r="E137" s="2">
        <f t="shared" si="20"/>
        <v>66055747</v>
      </c>
      <c r="F137" s="2">
        <f t="shared" si="21"/>
        <v>68747752</v>
      </c>
      <c r="G137" s="2"/>
      <c r="H137" s="2">
        <v>38230000</v>
      </c>
      <c r="I137" s="2"/>
      <c r="J137" s="2"/>
      <c r="K137" s="2">
        <v>587292</v>
      </c>
      <c r="L137" s="2">
        <v>253455</v>
      </c>
      <c r="M137" s="2">
        <v>26985000</v>
      </c>
      <c r="N137" s="2">
        <f t="shared" si="22"/>
        <v>66055747</v>
      </c>
      <c r="O137" s="2"/>
      <c r="P137" s="2">
        <v>0</v>
      </c>
      <c r="Q137" s="2"/>
      <c r="R137" s="2"/>
      <c r="S137" s="2">
        <v>203594</v>
      </c>
      <c r="T137" s="2">
        <v>43411</v>
      </c>
      <c r="U137" s="2">
        <v>3740000</v>
      </c>
      <c r="V137" s="2">
        <f t="shared" si="23"/>
        <v>3987005</v>
      </c>
      <c r="W137" s="2"/>
      <c r="X137" s="2">
        <v>1295000</v>
      </c>
      <c r="Y137" s="2"/>
      <c r="Z137" s="2"/>
      <c r="AA137" s="2">
        <v>0</v>
      </c>
      <c r="AB137" s="2">
        <v>0</v>
      </c>
      <c r="AC137" s="2">
        <v>0</v>
      </c>
      <c r="AD137" s="2">
        <f t="shared" si="24"/>
        <v>1295000</v>
      </c>
      <c r="AE137" s="2"/>
      <c r="AF137" s="2">
        <v>36935000</v>
      </c>
      <c r="AG137" s="2"/>
      <c r="AH137" s="2"/>
      <c r="AI137" s="2">
        <v>790886</v>
      </c>
      <c r="AJ137" s="2">
        <v>296866</v>
      </c>
      <c r="AK137" s="2">
        <v>30725000</v>
      </c>
      <c r="AL137" s="2">
        <f t="shared" si="25"/>
        <v>68747752</v>
      </c>
      <c r="AM137" s="2"/>
      <c r="AN137" s="2"/>
      <c r="AO137" s="2"/>
      <c r="AP137" s="2"/>
      <c r="AQ137" s="2"/>
      <c r="AR137" s="2"/>
      <c r="AS137" s="2"/>
      <c r="AT137" s="2">
        <f t="shared" si="26"/>
        <v>0</v>
      </c>
      <c r="AU137" s="2"/>
      <c r="AV137" s="2"/>
      <c r="AW137" s="2"/>
      <c r="AX137" s="2"/>
      <c r="AY137" s="2"/>
      <c r="AZ137" s="2"/>
      <c r="BA137" s="2"/>
      <c r="BB137" s="2">
        <f t="shared" si="27"/>
        <v>0</v>
      </c>
      <c r="BC137" s="2"/>
      <c r="BD137" s="2"/>
      <c r="BE137" s="2"/>
      <c r="BF137" s="2"/>
      <c r="BG137" s="2"/>
      <c r="BH137" s="2"/>
      <c r="BI137" s="2"/>
      <c r="BJ137" s="2">
        <f t="shared" si="28"/>
        <v>0</v>
      </c>
      <c r="BK137" s="2"/>
      <c r="BL137" s="2"/>
      <c r="BM137" s="2"/>
      <c r="BN137" s="2"/>
      <c r="BO137" s="2"/>
      <c r="BP137" s="2"/>
      <c r="BQ137" s="2"/>
      <c r="BR137" s="2">
        <f t="shared" si="29"/>
        <v>0</v>
      </c>
    </row>
    <row r="138" spans="1:70" ht="11.25" customHeight="1" x14ac:dyDescent="0.2">
      <c r="A138" s="1">
        <v>1</v>
      </c>
      <c r="B138" s="1">
        <v>108118503</v>
      </c>
      <c r="C138" s="1" t="s">
        <v>711</v>
      </c>
      <c r="D138" s="1" t="s">
        <v>472</v>
      </c>
      <c r="E138" s="2">
        <f t="shared" si="20"/>
        <v>39930424</v>
      </c>
      <c r="F138" s="2">
        <f t="shared" si="21"/>
        <v>63509882</v>
      </c>
      <c r="G138" s="2"/>
      <c r="H138" s="2">
        <v>9355000</v>
      </c>
      <c r="I138" s="2"/>
      <c r="J138" s="2"/>
      <c r="K138" s="2">
        <v>722799</v>
      </c>
      <c r="L138" s="2">
        <v>701625</v>
      </c>
      <c r="M138" s="2">
        <v>29151000</v>
      </c>
      <c r="N138" s="2">
        <f t="shared" si="22"/>
        <v>39930424</v>
      </c>
      <c r="O138" s="2"/>
      <c r="P138" s="2">
        <v>19470000</v>
      </c>
      <c r="Q138" s="2"/>
      <c r="R138" s="2"/>
      <c r="S138" s="2">
        <v>0</v>
      </c>
      <c r="T138" s="2">
        <v>27359</v>
      </c>
      <c r="U138" s="2">
        <v>7850000</v>
      </c>
      <c r="V138" s="2">
        <f t="shared" si="23"/>
        <v>27347359</v>
      </c>
      <c r="W138" s="2"/>
      <c r="X138" s="2">
        <v>425000</v>
      </c>
      <c r="Y138" s="2"/>
      <c r="Z138" s="2"/>
      <c r="AA138" s="2">
        <v>89901</v>
      </c>
      <c r="AB138" s="2">
        <v>0</v>
      </c>
      <c r="AC138" s="2">
        <v>3253000</v>
      </c>
      <c r="AD138" s="2">
        <f t="shared" si="24"/>
        <v>3767901</v>
      </c>
      <c r="AE138" s="2"/>
      <c r="AF138" s="2">
        <v>28400000</v>
      </c>
      <c r="AG138" s="2"/>
      <c r="AH138" s="2"/>
      <c r="AI138" s="2">
        <v>632898</v>
      </c>
      <c r="AJ138" s="2">
        <v>728984</v>
      </c>
      <c r="AK138" s="2">
        <v>33748000</v>
      </c>
      <c r="AL138" s="2">
        <f t="shared" si="25"/>
        <v>63509882</v>
      </c>
      <c r="AM138" s="2"/>
      <c r="AN138" s="2"/>
      <c r="AO138" s="2"/>
      <c r="AP138" s="2"/>
      <c r="AQ138" s="2"/>
      <c r="AR138" s="2"/>
      <c r="AS138" s="2"/>
      <c r="AT138" s="2">
        <f t="shared" si="26"/>
        <v>0</v>
      </c>
      <c r="AU138" s="2"/>
      <c r="AV138" s="2"/>
      <c r="AW138" s="2"/>
      <c r="AX138" s="2"/>
      <c r="AY138" s="2"/>
      <c r="AZ138" s="2"/>
      <c r="BA138" s="2"/>
      <c r="BB138" s="2">
        <f t="shared" si="27"/>
        <v>0</v>
      </c>
      <c r="BC138" s="2"/>
      <c r="BD138" s="2"/>
      <c r="BE138" s="2"/>
      <c r="BF138" s="2"/>
      <c r="BG138" s="2"/>
      <c r="BH138" s="2"/>
      <c r="BI138" s="2"/>
      <c r="BJ138" s="2">
        <f t="shared" si="28"/>
        <v>0</v>
      </c>
      <c r="BK138" s="2"/>
      <c r="BL138" s="2"/>
      <c r="BM138" s="2"/>
      <c r="BN138" s="2"/>
      <c r="BO138" s="2"/>
      <c r="BP138" s="2"/>
      <c r="BQ138" s="2"/>
      <c r="BR138" s="2">
        <f t="shared" si="29"/>
        <v>0</v>
      </c>
    </row>
    <row r="139" spans="1:70" ht="11.25" customHeight="1" x14ac:dyDescent="0.2">
      <c r="A139" s="1">
        <v>1</v>
      </c>
      <c r="B139" s="1">
        <v>109122703</v>
      </c>
      <c r="C139" s="1" t="s">
        <v>384</v>
      </c>
      <c r="D139" s="1" t="s">
        <v>474</v>
      </c>
      <c r="E139" s="2">
        <f t="shared" si="20"/>
        <v>27288980</v>
      </c>
      <c r="F139" s="2">
        <f t="shared" si="21"/>
        <v>27381616</v>
      </c>
      <c r="G139" s="2"/>
      <c r="H139" s="2">
        <v>10620000</v>
      </c>
      <c r="I139" s="2">
        <v>859565</v>
      </c>
      <c r="J139" s="2"/>
      <c r="K139" s="2">
        <v>188795</v>
      </c>
      <c r="L139" s="2">
        <v>156620</v>
      </c>
      <c r="M139" s="2">
        <v>15464000</v>
      </c>
      <c r="N139" s="2">
        <f t="shared" si="22"/>
        <v>27288980</v>
      </c>
      <c r="O139" s="2"/>
      <c r="P139" s="2">
        <v>0</v>
      </c>
      <c r="Q139" s="2">
        <v>0</v>
      </c>
      <c r="R139" s="2"/>
      <c r="S139" s="2">
        <v>17388</v>
      </c>
      <c r="T139" s="2">
        <v>0</v>
      </c>
      <c r="U139" s="2">
        <v>1038000</v>
      </c>
      <c r="V139" s="2">
        <f t="shared" si="23"/>
        <v>1055388</v>
      </c>
      <c r="W139" s="2"/>
      <c r="X139" s="2">
        <v>895000</v>
      </c>
      <c r="Y139" s="2">
        <v>64145</v>
      </c>
      <c r="Z139" s="2"/>
      <c r="AA139" s="2">
        <v>0</v>
      </c>
      <c r="AB139" s="2">
        <v>3607</v>
      </c>
      <c r="AC139" s="2">
        <v>0</v>
      </c>
      <c r="AD139" s="2">
        <f t="shared" si="24"/>
        <v>962752</v>
      </c>
      <c r="AE139" s="2"/>
      <c r="AF139" s="2">
        <v>9725000</v>
      </c>
      <c r="AG139" s="2">
        <v>795420</v>
      </c>
      <c r="AH139" s="2"/>
      <c r="AI139" s="2">
        <v>206183</v>
      </c>
      <c r="AJ139" s="2">
        <v>153013</v>
      </c>
      <c r="AK139" s="2">
        <v>16502000</v>
      </c>
      <c r="AL139" s="2">
        <f t="shared" si="25"/>
        <v>27381616</v>
      </c>
      <c r="AM139" s="2"/>
      <c r="AN139" s="2"/>
      <c r="AO139" s="2"/>
      <c r="AP139" s="2"/>
      <c r="AQ139" s="2"/>
      <c r="AR139" s="2"/>
      <c r="AS139" s="2"/>
      <c r="AT139" s="2">
        <f t="shared" si="26"/>
        <v>0</v>
      </c>
      <c r="AU139" s="2"/>
      <c r="AV139" s="2"/>
      <c r="AW139" s="2"/>
      <c r="AX139" s="2"/>
      <c r="AY139" s="2"/>
      <c r="AZ139" s="2"/>
      <c r="BA139" s="2"/>
      <c r="BB139" s="2">
        <f t="shared" si="27"/>
        <v>0</v>
      </c>
      <c r="BC139" s="2"/>
      <c r="BD139" s="2"/>
      <c r="BE139" s="2"/>
      <c r="BF139" s="2"/>
      <c r="BG139" s="2"/>
      <c r="BH139" s="2"/>
      <c r="BI139" s="2"/>
      <c r="BJ139" s="2">
        <f t="shared" si="28"/>
        <v>0</v>
      </c>
      <c r="BK139" s="2"/>
      <c r="BL139" s="2"/>
      <c r="BM139" s="2"/>
      <c r="BN139" s="2"/>
      <c r="BO139" s="2"/>
      <c r="BP139" s="2"/>
      <c r="BQ139" s="2"/>
      <c r="BR139" s="2">
        <f t="shared" si="29"/>
        <v>0</v>
      </c>
    </row>
    <row r="140" spans="1:70" ht="11.25" customHeight="1" x14ac:dyDescent="0.2">
      <c r="A140" s="1">
        <v>1</v>
      </c>
      <c r="B140" s="1">
        <v>121135003</v>
      </c>
      <c r="C140" s="1" t="s">
        <v>665</v>
      </c>
      <c r="D140" s="1" t="s">
        <v>510</v>
      </c>
      <c r="E140" s="2">
        <f t="shared" si="20"/>
        <v>87399885.150000006</v>
      </c>
      <c r="F140" s="2">
        <f t="shared" si="21"/>
        <v>88589661.310000002</v>
      </c>
      <c r="G140" s="2"/>
      <c r="H140" s="2">
        <v>35085000</v>
      </c>
      <c r="I140" s="2"/>
      <c r="J140" s="2"/>
      <c r="K140" s="2">
        <v>7253636</v>
      </c>
      <c r="L140" s="2">
        <v>958476.25</v>
      </c>
      <c r="M140" s="2">
        <v>43654055</v>
      </c>
      <c r="N140" s="2">
        <f t="shared" si="22"/>
        <v>86951167.25</v>
      </c>
      <c r="O140" s="2"/>
      <c r="P140" s="2">
        <v>2745000</v>
      </c>
      <c r="Q140" s="2"/>
      <c r="R140" s="2"/>
      <c r="S140" s="2">
        <v>0</v>
      </c>
      <c r="T140" s="2">
        <v>9194.81</v>
      </c>
      <c r="U140" s="2">
        <v>0</v>
      </c>
      <c r="V140" s="2">
        <f t="shared" si="23"/>
        <v>2754194.81</v>
      </c>
      <c r="W140" s="2"/>
      <c r="X140" s="2">
        <v>1565000</v>
      </c>
      <c r="Y140" s="2"/>
      <c r="Z140" s="2"/>
      <c r="AA140" s="2">
        <v>0</v>
      </c>
      <c r="AB140" s="2">
        <v>0</v>
      </c>
      <c r="AC140" s="2">
        <v>0</v>
      </c>
      <c r="AD140" s="2">
        <f t="shared" si="24"/>
        <v>1565000</v>
      </c>
      <c r="AE140" s="2"/>
      <c r="AF140" s="2">
        <v>36265000</v>
      </c>
      <c r="AG140" s="2"/>
      <c r="AH140" s="2"/>
      <c r="AI140" s="2">
        <v>7253636</v>
      </c>
      <c r="AJ140" s="2">
        <v>967671.06</v>
      </c>
      <c r="AK140" s="2">
        <v>43654055</v>
      </c>
      <c r="AL140" s="2">
        <f t="shared" si="25"/>
        <v>88140362.060000002</v>
      </c>
      <c r="AM140" s="2"/>
      <c r="AN140" s="2"/>
      <c r="AO140" s="2"/>
      <c r="AP140" s="2"/>
      <c r="AQ140" s="2"/>
      <c r="AR140" s="2">
        <v>7772.9</v>
      </c>
      <c r="AS140" s="2">
        <v>440945</v>
      </c>
      <c r="AT140" s="2">
        <f t="shared" si="26"/>
        <v>448717.9</v>
      </c>
      <c r="AU140" s="2"/>
      <c r="AV140" s="2"/>
      <c r="AW140" s="2"/>
      <c r="AX140" s="2"/>
      <c r="AY140" s="2"/>
      <c r="AZ140" s="2">
        <v>581.35</v>
      </c>
      <c r="BA140" s="2">
        <v>0</v>
      </c>
      <c r="BB140" s="2">
        <f t="shared" si="27"/>
        <v>581.35</v>
      </c>
      <c r="BC140" s="2"/>
      <c r="BD140" s="2"/>
      <c r="BE140" s="2"/>
      <c r="BF140" s="2"/>
      <c r="BG140" s="2"/>
      <c r="BH140" s="2">
        <v>0</v>
      </c>
      <c r="BI140" s="2">
        <v>0</v>
      </c>
      <c r="BJ140" s="2">
        <f t="shared" si="28"/>
        <v>0</v>
      </c>
      <c r="BK140" s="2"/>
      <c r="BL140" s="2"/>
      <c r="BM140" s="2"/>
      <c r="BN140" s="2"/>
      <c r="BO140" s="2"/>
      <c r="BP140" s="2">
        <v>8354.25</v>
      </c>
      <c r="BQ140" s="2">
        <v>440945</v>
      </c>
      <c r="BR140" s="2">
        <f t="shared" si="29"/>
        <v>449299.25</v>
      </c>
    </row>
    <row r="141" spans="1:70" ht="11.25" customHeight="1" x14ac:dyDescent="0.2">
      <c r="A141" s="1">
        <v>1</v>
      </c>
      <c r="B141" s="1">
        <v>121135503</v>
      </c>
      <c r="C141" s="1" t="s">
        <v>413</v>
      </c>
      <c r="D141" s="1" t="s">
        <v>510</v>
      </c>
      <c r="E141" s="2">
        <f t="shared" si="20"/>
        <v>107726502</v>
      </c>
      <c r="F141" s="2">
        <f t="shared" si="21"/>
        <v>119578936</v>
      </c>
      <c r="G141" s="2"/>
      <c r="H141" s="2">
        <v>55489000</v>
      </c>
      <c r="I141" s="2"/>
      <c r="J141" s="2"/>
      <c r="K141" s="2">
        <v>361618</v>
      </c>
      <c r="L141" s="2">
        <v>2227884</v>
      </c>
      <c r="M141" s="2">
        <v>48664000</v>
      </c>
      <c r="N141" s="2">
        <f t="shared" si="22"/>
        <v>106742502</v>
      </c>
      <c r="O141" s="2"/>
      <c r="P141" s="2">
        <v>6800000</v>
      </c>
      <c r="Q141" s="2"/>
      <c r="R141" s="2"/>
      <c r="S141" s="2">
        <v>49086</v>
      </c>
      <c r="T141" s="2">
        <v>179178</v>
      </c>
      <c r="U141" s="2">
        <v>7937000</v>
      </c>
      <c r="V141" s="2">
        <f t="shared" si="23"/>
        <v>14965264</v>
      </c>
      <c r="W141" s="2"/>
      <c r="X141" s="2">
        <v>3105000</v>
      </c>
      <c r="Y141" s="2"/>
      <c r="Z141" s="2"/>
      <c r="AA141" s="2">
        <v>0</v>
      </c>
      <c r="AB141" s="2">
        <v>7830</v>
      </c>
      <c r="AC141" s="2">
        <v>0</v>
      </c>
      <c r="AD141" s="2">
        <f t="shared" si="24"/>
        <v>3112830</v>
      </c>
      <c r="AE141" s="2"/>
      <c r="AF141" s="2">
        <v>59184000</v>
      </c>
      <c r="AG141" s="2"/>
      <c r="AH141" s="2"/>
      <c r="AI141" s="2">
        <v>410704</v>
      </c>
      <c r="AJ141" s="2">
        <v>2399232</v>
      </c>
      <c r="AK141" s="2">
        <v>56601000</v>
      </c>
      <c r="AL141" s="2">
        <f t="shared" si="25"/>
        <v>118594936</v>
      </c>
      <c r="AM141" s="2"/>
      <c r="AN141" s="2"/>
      <c r="AO141" s="2"/>
      <c r="AP141" s="2"/>
      <c r="AQ141" s="2"/>
      <c r="AR141" s="2"/>
      <c r="AS141" s="2">
        <v>984000</v>
      </c>
      <c r="AT141" s="2">
        <f t="shared" si="26"/>
        <v>984000</v>
      </c>
      <c r="AU141" s="2"/>
      <c r="AV141" s="2"/>
      <c r="AW141" s="2"/>
      <c r="AX141" s="2"/>
      <c r="AY141" s="2"/>
      <c r="AZ141" s="2"/>
      <c r="BA141" s="2">
        <v>0</v>
      </c>
      <c r="BB141" s="2">
        <f t="shared" si="27"/>
        <v>0</v>
      </c>
      <c r="BC141" s="2"/>
      <c r="BD141" s="2"/>
      <c r="BE141" s="2"/>
      <c r="BF141" s="2"/>
      <c r="BG141" s="2"/>
      <c r="BH141" s="2"/>
      <c r="BI141" s="2">
        <v>0</v>
      </c>
      <c r="BJ141" s="2">
        <f t="shared" si="28"/>
        <v>0</v>
      </c>
      <c r="BK141" s="2"/>
      <c r="BL141" s="2"/>
      <c r="BM141" s="2"/>
      <c r="BN141" s="2"/>
      <c r="BO141" s="2"/>
      <c r="BP141" s="2"/>
      <c r="BQ141" s="2">
        <v>984000</v>
      </c>
      <c r="BR141" s="2">
        <f t="shared" si="29"/>
        <v>984000</v>
      </c>
    </row>
    <row r="142" spans="1:70" ht="11.25" customHeight="1" x14ac:dyDescent="0.2">
      <c r="A142" s="1">
        <v>1</v>
      </c>
      <c r="B142" s="1">
        <v>121136503</v>
      </c>
      <c r="C142" s="1" t="s">
        <v>414</v>
      </c>
      <c r="D142" s="1" t="s">
        <v>510</v>
      </c>
      <c r="E142" s="2">
        <f t="shared" si="20"/>
        <v>60889197</v>
      </c>
      <c r="F142" s="2">
        <f t="shared" si="21"/>
        <v>76230179</v>
      </c>
      <c r="G142" s="2"/>
      <c r="H142" s="2">
        <v>21884000</v>
      </c>
      <c r="I142" s="2"/>
      <c r="J142" s="2">
        <v>1194269</v>
      </c>
      <c r="K142" s="2">
        <v>1776184</v>
      </c>
      <c r="L142" s="2">
        <v>87531</v>
      </c>
      <c r="M142" s="2">
        <v>35010108</v>
      </c>
      <c r="N142" s="2">
        <f t="shared" si="22"/>
        <v>59952092</v>
      </c>
      <c r="O142" s="2"/>
      <c r="P142" s="2">
        <v>9755000</v>
      </c>
      <c r="Q142" s="2"/>
      <c r="R142" s="2">
        <v>0</v>
      </c>
      <c r="S142" s="2">
        <v>98400</v>
      </c>
      <c r="T142" s="2">
        <v>3537</v>
      </c>
      <c r="U142" s="2">
        <v>6490164</v>
      </c>
      <c r="V142" s="2">
        <f t="shared" si="23"/>
        <v>16347101</v>
      </c>
      <c r="W142" s="2"/>
      <c r="X142" s="2">
        <v>1039000</v>
      </c>
      <c r="Y142" s="2"/>
      <c r="Z142" s="2">
        <v>139297</v>
      </c>
      <c r="AA142" s="2">
        <v>0</v>
      </c>
      <c r="AB142" s="2">
        <v>0</v>
      </c>
      <c r="AC142" s="2">
        <v>0</v>
      </c>
      <c r="AD142" s="2">
        <f t="shared" si="24"/>
        <v>1178297</v>
      </c>
      <c r="AE142" s="2"/>
      <c r="AF142" s="2">
        <v>30600000</v>
      </c>
      <c r="AG142" s="2"/>
      <c r="AH142" s="2">
        <v>1054972</v>
      </c>
      <c r="AI142" s="2">
        <v>1874584</v>
      </c>
      <c r="AJ142" s="2">
        <v>91068</v>
      </c>
      <c r="AK142" s="2">
        <v>41500272</v>
      </c>
      <c r="AL142" s="2">
        <f t="shared" si="25"/>
        <v>75120896</v>
      </c>
      <c r="AM142" s="2"/>
      <c r="AN142" s="2"/>
      <c r="AO142" s="2"/>
      <c r="AP142" s="2"/>
      <c r="AQ142" s="2"/>
      <c r="AR142" s="2">
        <v>2770</v>
      </c>
      <c r="AS142" s="2">
        <v>934335</v>
      </c>
      <c r="AT142" s="2">
        <f t="shared" si="26"/>
        <v>937105</v>
      </c>
      <c r="AU142" s="2"/>
      <c r="AV142" s="2"/>
      <c r="AW142" s="2"/>
      <c r="AX142" s="2"/>
      <c r="AY142" s="2"/>
      <c r="AZ142" s="2">
        <v>0</v>
      </c>
      <c r="BA142" s="2">
        <v>172825</v>
      </c>
      <c r="BB142" s="2">
        <f t="shared" si="27"/>
        <v>172825</v>
      </c>
      <c r="BC142" s="2"/>
      <c r="BD142" s="2"/>
      <c r="BE142" s="2"/>
      <c r="BF142" s="2"/>
      <c r="BG142" s="2"/>
      <c r="BH142" s="2">
        <v>647</v>
      </c>
      <c r="BI142" s="2">
        <v>0</v>
      </c>
      <c r="BJ142" s="2">
        <f t="shared" si="28"/>
        <v>647</v>
      </c>
      <c r="BK142" s="2"/>
      <c r="BL142" s="2"/>
      <c r="BM142" s="2"/>
      <c r="BN142" s="2"/>
      <c r="BO142" s="2"/>
      <c r="BP142" s="2">
        <v>2123</v>
      </c>
      <c r="BQ142" s="2">
        <v>1107160</v>
      </c>
      <c r="BR142" s="2">
        <f t="shared" si="29"/>
        <v>1109283</v>
      </c>
    </row>
    <row r="143" spans="1:70" ht="11.25" customHeight="1" x14ac:dyDescent="0.2">
      <c r="A143" s="1">
        <v>1</v>
      </c>
      <c r="B143" s="1">
        <v>121136603</v>
      </c>
      <c r="C143" s="1" t="s">
        <v>415</v>
      </c>
      <c r="D143" s="1" t="s">
        <v>510</v>
      </c>
      <c r="E143" s="2">
        <f t="shared" si="20"/>
        <v>58277463</v>
      </c>
      <c r="F143" s="2">
        <f t="shared" si="21"/>
        <v>62131211</v>
      </c>
      <c r="G143" s="2"/>
      <c r="H143" s="2">
        <v>27342000</v>
      </c>
      <c r="I143" s="2"/>
      <c r="J143" s="2"/>
      <c r="K143" s="2">
        <v>3513292</v>
      </c>
      <c r="L143" s="2">
        <v>133171</v>
      </c>
      <c r="M143" s="2">
        <v>27289000</v>
      </c>
      <c r="N143" s="2">
        <f t="shared" si="22"/>
        <v>58277463</v>
      </c>
      <c r="O143" s="2"/>
      <c r="P143" s="2">
        <v>20741000</v>
      </c>
      <c r="Q143" s="2"/>
      <c r="R143" s="2"/>
      <c r="S143" s="2">
        <v>877321</v>
      </c>
      <c r="T143" s="2">
        <v>3227</v>
      </c>
      <c r="U143" s="2">
        <v>3634000</v>
      </c>
      <c r="V143" s="2">
        <f t="shared" si="23"/>
        <v>25255548</v>
      </c>
      <c r="W143" s="2"/>
      <c r="X143" s="2">
        <v>21401800</v>
      </c>
      <c r="Y143" s="2"/>
      <c r="Z143" s="2"/>
      <c r="AA143" s="2">
        <v>0</v>
      </c>
      <c r="AB143" s="2">
        <v>0</v>
      </c>
      <c r="AC143" s="2">
        <v>0</v>
      </c>
      <c r="AD143" s="2">
        <f t="shared" si="24"/>
        <v>21401800</v>
      </c>
      <c r="AE143" s="2"/>
      <c r="AF143" s="2">
        <v>26681200</v>
      </c>
      <c r="AG143" s="2"/>
      <c r="AH143" s="2"/>
      <c r="AI143" s="2">
        <v>4390613</v>
      </c>
      <c r="AJ143" s="2">
        <v>136398</v>
      </c>
      <c r="AK143" s="2">
        <v>30923000</v>
      </c>
      <c r="AL143" s="2">
        <f t="shared" si="25"/>
        <v>62131211</v>
      </c>
      <c r="AM143" s="2"/>
      <c r="AN143" s="2"/>
      <c r="AO143" s="2"/>
      <c r="AP143" s="2"/>
      <c r="AQ143" s="2"/>
      <c r="AR143" s="2"/>
      <c r="AS143" s="2"/>
      <c r="AT143" s="2">
        <f t="shared" si="26"/>
        <v>0</v>
      </c>
      <c r="AU143" s="2"/>
      <c r="AV143" s="2"/>
      <c r="AW143" s="2"/>
      <c r="AX143" s="2"/>
      <c r="AY143" s="2"/>
      <c r="AZ143" s="2"/>
      <c r="BA143" s="2"/>
      <c r="BB143" s="2">
        <f t="shared" si="27"/>
        <v>0</v>
      </c>
      <c r="BC143" s="2"/>
      <c r="BD143" s="2"/>
      <c r="BE143" s="2"/>
      <c r="BF143" s="2"/>
      <c r="BG143" s="2"/>
      <c r="BH143" s="2"/>
      <c r="BI143" s="2"/>
      <c r="BJ143" s="2">
        <f t="shared" si="28"/>
        <v>0</v>
      </c>
      <c r="BK143" s="2"/>
      <c r="BL143" s="2"/>
      <c r="BM143" s="2"/>
      <c r="BN143" s="2"/>
      <c r="BO143" s="2"/>
      <c r="BP143" s="2"/>
      <c r="BQ143" s="2"/>
      <c r="BR143" s="2">
        <f t="shared" si="29"/>
        <v>0</v>
      </c>
    </row>
    <row r="144" spans="1:70" ht="11.25" customHeight="1" x14ac:dyDescent="0.2">
      <c r="A144" s="1">
        <v>1</v>
      </c>
      <c r="B144" s="1">
        <v>121139004</v>
      </c>
      <c r="C144" s="1" t="s">
        <v>416</v>
      </c>
      <c r="D144" s="1" t="s">
        <v>510</v>
      </c>
      <c r="E144" s="2">
        <f t="shared" si="20"/>
        <v>17630384</v>
      </c>
      <c r="F144" s="2">
        <f t="shared" si="21"/>
        <v>17330547</v>
      </c>
      <c r="G144" s="2"/>
      <c r="H144" s="2"/>
      <c r="I144" s="2"/>
      <c r="J144" s="2">
        <v>1885000</v>
      </c>
      <c r="K144" s="2">
        <v>231675</v>
      </c>
      <c r="L144" s="2">
        <v>295709</v>
      </c>
      <c r="M144" s="2">
        <v>15218000</v>
      </c>
      <c r="N144" s="2">
        <f t="shared" si="22"/>
        <v>17630384</v>
      </c>
      <c r="O144" s="2"/>
      <c r="P144" s="2"/>
      <c r="Q144" s="2"/>
      <c r="R144" s="2">
        <v>0</v>
      </c>
      <c r="S144" s="2">
        <v>83743</v>
      </c>
      <c r="T144" s="2">
        <v>0</v>
      </c>
      <c r="U144" s="2">
        <v>0</v>
      </c>
      <c r="V144" s="2">
        <f t="shared" si="23"/>
        <v>83743</v>
      </c>
      <c r="W144" s="2"/>
      <c r="X144" s="2"/>
      <c r="Y144" s="2"/>
      <c r="Z144" s="2">
        <v>325000</v>
      </c>
      <c r="AA144" s="2">
        <v>0</v>
      </c>
      <c r="AB144" s="2">
        <v>58580</v>
      </c>
      <c r="AC144" s="2">
        <v>0</v>
      </c>
      <c r="AD144" s="2">
        <f t="shared" si="24"/>
        <v>383580</v>
      </c>
      <c r="AE144" s="2"/>
      <c r="AF144" s="2"/>
      <c r="AG144" s="2"/>
      <c r="AH144" s="2">
        <v>1560000</v>
      </c>
      <c r="AI144" s="2">
        <v>315418</v>
      </c>
      <c r="AJ144" s="2">
        <v>237129</v>
      </c>
      <c r="AK144" s="2">
        <v>15218000</v>
      </c>
      <c r="AL144" s="2">
        <f t="shared" si="25"/>
        <v>17330547</v>
      </c>
      <c r="AM144" s="2"/>
      <c r="AN144" s="2"/>
      <c r="AO144" s="2"/>
      <c r="AP144" s="2"/>
      <c r="AQ144" s="2"/>
      <c r="AR144" s="2"/>
      <c r="AS144" s="2"/>
      <c r="AT144" s="2">
        <f t="shared" si="26"/>
        <v>0</v>
      </c>
      <c r="AU144" s="2"/>
      <c r="AV144" s="2"/>
      <c r="AW144" s="2"/>
      <c r="AX144" s="2"/>
      <c r="AY144" s="2"/>
      <c r="AZ144" s="2"/>
      <c r="BA144" s="2"/>
      <c r="BB144" s="2">
        <f t="shared" si="27"/>
        <v>0</v>
      </c>
      <c r="BC144" s="2"/>
      <c r="BD144" s="2"/>
      <c r="BE144" s="2"/>
      <c r="BF144" s="2"/>
      <c r="BG144" s="2"/>
      <c r="BH144" s="2"/>
      <c r="BI144" s="2"/>
      <c r="BJ144" s="2">
        <f t="shared" si="28"/>
        <v>0</v>
      </c>
      <c r="BK144" s="2"/>
      <c r="BL144" s="2"/>
      <c r="BM144" s="2"/>
      <c r="BN144" s="2"/>
      <c r="BO144" s="2"/>
      <c r="BP144" s="2"/>
      <c r="BQ144" s="2"/>
      <c r="BR144" s="2">
        <f t="shared" si="29"/>
        <v>0</v>
      </c>
    </row>
    <row r="145" spans="1:70" ht="11.25" customHeight="1" x14ac:dyDescent="0.2">
      <c r="A145" s="1">
        <v>1</v>
      </c>
      <c r="B145" s="1">
        <v>110141003</v>
      </c>
      <c r="C145" s="1" t="s">
        <v>634</v>
      </c>
      <c r="D145" s="1" t="s">
        <v>478</v>
      </c>
      <c r="E145" s="2">
        <f t="shared" si="20"/>
        <v>62023257.920000002</v>
      </c>
      <c r="F145" s="2">
        <f t="shared" si="21"/>
        <v>65618062.279999994</v>
      </c>
      <c r="G145" s="2"/>
      <c r="H145" s="2">
        <v>23444250</v>
      </c>
      <c r="I145" s="2"/>
      <c r="J145" s="2"/>
      <c r="K145" s="2">
        <v>234346</v>
      </c>
      <c r="L145" s="2">
        <v>629654.81000000006</v>
      </c>
      <c r="M145" s="2">
        <v>36386953</v>
      </c>
      <c r="N145" s="2">
        <f t="shared" si="22"/>
        <v>60695203.810000002</v>
      </c>
      <c r="O145" s="2"/>
      <c r="P145" s="2">
        <v>0</v>
      </c>
      <c r="Q145" s="2"/>
      <c r="R145" s="2"/>
      <c r="S145" s="2">
        <v>179492</v>
      </c>
      <c r="T145" s="2">
        <v>29415.93</v>
      </c>
      <c r="U145" s="2">
        <v>4816454</v>
      </c>
      <c r="V145" s="2">
        <f t="shared" si="23"/>
        <v>5025361.93</v>
      </c>
      <c r="W145" s="2"/>
      <c r="X145" s="2">
        <v>1499250</v>
      </c>
      <c r="Y145" s="2"/>
      <c r="Z145" s="2"/>
      <c r="AA145" s="2">
        <v>0</v>
      </c>
      <c r="AB145" s="2">
        <v>0</v>
      </c>
      <c r="AC145" s="2">
        <v>0</v>
      </c>
      <c r="AD145" s="2">
        <f t="shared" si="24"/>
        <v>1499250</v>
      </c>
      <c r="AE145" s="2"/>
      <c r="AF145" s="2">
        <v>21945000</v>
      </c>
      <c r="AG145" s="2"/>
      <c r="AH145" s="2"/>
      <c r="AI145" s="2">
        <v>413838</v>
      </c>
      <c r="AJ145" s="2">
        <v>659070.74</v>
      </c>
      <c r="AK145" s="2">
        <v>41203407</v>
      </c>
      <c r="AL145" s="2">
        <f t="shared" si="25"/>
        <v>64221315.739999995</v>
      </c>
      <c r="AM145" s="2"/>
      <c r="AN145" s="2"/>
      <c r="AO145" s="2"/>
      <c r="AP145" s="2"/>
      <c r="AQ145" s="2"/>
      <c r="AR145" s="2">
        <v>30007.11</v>
      </c>
      <c r="AS145" s="2">
        <v>1298047</v>
      </c>
      <c r="AT145" s="2">
        <f t="shared" si="26"/>
        <v>1328054.1100000001</v>
      </c>
      <c r="AU145" s="2"/>
      <c r="AV145" s="2"/>
      <c r="AW145" s="2"/>
      <c r="AX145" s="2"/>
      <c r="AY145" s="2"/>
      <c r="AZ145" s="2">
        <v>1146.43</v>
      </c>
      <c r="BA145" s="2">
        <v>67546</v>
      </c>
      <c r="BB145" s="2">
        <f t="shared" si="27"/>
        <v>68692.429999999993</v>
      </c>
      <c r="BC145" s="2"/>
      <c r="BD145" s="2"/>
      <c r="BE145" s="2"/>
      <c r="BF145" s="2"/>
      <c r="BG145" s="2"/>
      <c r="BH145" s="2">
        <v>0</v>
      </c>
      <c r="BI145" s="2">
        <v>0</v>
      </c>
      <c r="BJ145" s="2">
        <f t="shared" si="28"/>
        <v>0</v>
      </c>
      <c r="BK145" s="2"/>
      <c r="BL145" s="2"/>
      <c r="BM145" s="2"/>
      <c r="BN145" s="2"/>
      <c r="BO145" s="2"/>
      <c r="BP145" s="2">
        <v>31153.54</v>
      </c>
      <c r="BQ145" s="2">
        <v>1365593</v>
      </c>
      <c r="BR145" s="2">
        <f t="shared" si="29"/>
        <v>1396746.54</v>
      </c>
    </row>
    <row r="146" spans="1:70" ht="11.25" customHeight="1" x14ac:dyDescent="0.2">
      <c r="A146" s="1">
        <v>1</v>
      </c>
      <c r="B146" s="1">
        <v>110141103</v>
      </c>
      <c r="C146" s="1" t="s">
        <v>635</v>
      </c>
      <c r="D146" s="1" t="s">
        <v>478</v>
      </c>
      <c r="E146" s="2">
        <f t="shared" si="20"/>
        <v>105198878.89</v>
      </c>
      <c r="F146" s="2">
        <f t="shared" si="21"/>
        <v>112652052.88</v>
      </c>
      <c r="G146" s="2"/>
      <c r="H146" s="2">
        <v>35519458</v>
      </c>
      <c r="I146" s="2"/>
      <c r="J146" s="2">
        <v>1824294.89</v>
      </c>
      <c r="K146" s="2">
        <v>5460986</v>
      </c>
      <c r="L146" s="2">
        <v>886140</v>
      </c>
      <c r="M146" s="2">
        <v>61508000</v>
      </c>
      <c r="N146" s="2">
        <f t="shared" si="22"/>
        <v>105198878.89</v>
      </c>
      <c r="O146" s="2"/>
      <c r="P146" s="2">
        <v>9505000</v>
      </c>
      <c r="Q146" s="2"/>
      <c r="R146" s="2">
        <v>0</v>
      </c>
      <c r="S146" s="2">
        <v>807240</v>
      </c>
      <c r="T146" s="2">
        <v>170797</v>
      </c>
      <c r="U146" s="2">
        <v>9110000</v>
      </c>
      <c r="V146" s="2">
        <f t="shared" si="23"/>
        <v>19593037</v>
      </c>
      <c r="W146" s="2"/>
      <c r="X146" s="2">
        <v>11885000</v>
      </c>
      <c r="Y146" s="2"/>
      <c r="Z146" s="2">
        <v>254863.01</v>
      </c>
      <c r="AA146" s="2">
        <v>0</v>
      </c>
      <c r="AB146" s="2">
        <v>0</v>
      </c>
      <c r="AC146" s="2">
        <v>0</v>
      </c>
      <c r="AD146" s="2">
        <f t="shared" si="24"/>
        <v>12139863.01</v>
      </c>
      <c r="AE146" s="2"/>
      <c r="AF146" s="2">
        <v>33139458</v>
      </c>
      <c r="AG146" s="2"/>
      <c r="AH146" s="2">
        <v>1569431.88</v>
      </c>
      <c r="AI146" s="2">
        <v>6268226</v>
      </c>
      <c r="AJ146" s="2">
        <v>1056937</v>
      </c>
      <c r="AK146" s="2">
        <v>70618000</v>
      </c>
      <c r="AL146" s="2">
        <f t="shared" si="25"/>
        <v>112652052.88</v>
      </c>
      <c r="AM146" s="2"/>
      <c r="AN146" s="2"/>
      <c r="AO146" s="2"/>
      <c r="AP146" s="2"/>
      <c r="AQ146" s="2"/>
      <c r="AR146" s="2"/>
      <c r="AS146" s="2"/>
      <c r="AT146" s="2">
        <f t="shared" si="26"/>
        <v>0</v>
      </c>
      <c r="AU146" s="2"/>
      <c r="AV146" s="2"/>
      <c r="AW146" s="2"/>
      <c r="AX146" s="2"/>
      <c r="AY146" s="2"/>
      <c r="AZ146" s="2"/>
      <c r="BA146" s="2"/>
      <c r="BB146" s="2">
        <f t="shared" si="27"/>
        <v>0</v>
      </c>
      <c r="BC146" s="2"/>
      <c r="BD146" s="2"/>
      <c r="BE146" s="2"/>
      <c r="BF146" s="2"/>
      <c r="BG146" s="2"/>
      <c r="BH146" s="2"/>
      <c r="BI146" s="2"/>
      <c r="BJ146" s="2">
        <f t="shared" si="28"/>
        <v>0</v>
      </c>
      <c r="BK146" s="2"/>
      <c r="BL146" s="2"/>
      <c r="BM146" s="2"/>
      <c r="BN146" s="2"/>
      <c r="BO146" s="2"/>
      <c r="BP146" s="2"/>
      <c r="BQ146" s="2"/>
      <c r="BR146" s="2">
        <f t="shared" si="29"/>
        <v>0</v>
      </c>
    </row>
    <row r="147" spans="1:70" ht="11.25" customHeight="1" x14ac:dyDescent="0.2">
      <c r="A147" s="1">
        <v>1</v>
      </c>
      <c r="B147" s="1">
        <v>110147003</v>
      </c>
      <c r="C147" s="1" t="s">
        <v>209</v>
      </c>
      <c r="D147" s="1" t="s">
        <v>478</v>
      </c>
      <c r="E147" s="2">
        <f t="shared" si="20"/>
        <v>52889137.590000004</v>
      </c>
      <c r="F147" s="2">
        <f t="shared" si="21"/>
        <v>65004157.010000005</v>
      </c>
      <c r="G147" s="2"/>
      <c r="H147" s="2">
        <v>18450000</v>
      </c>
      <c r="I147" s="2"/>
      <c r="J147" s="2">
        <v>1177318.5900000001</v>
      </c>
      <c r="K147" s="2">
        <v>1251696</v>
      </c>
      <c r="L147" s="2">
        <v>346123</v>
      </c>
      <c r="M147" s="2">
        <v>31664000</v>
      </c>
      <c r="N147" s="2">
        <f t="shared" si="22"/>
        <v>52889137.590000004</v>
      </c>
      <c r="O147" s="2"/>
      <c r="P147" s="2">
        <v>19260000</v>
      </c>
      <c r="Q147" s="2"/>
      <c r="R147" s="2">
        <v>0</v>
      </c>
      <c r="S147" s="2">
        <v>222419</v>
      </c>
      <c r="T147" s="2">
        <v>0</v>
      </c>
      <c r="U147" s="2">
        <v>4017000</v>
      </c>
      <c r="V147" s="2">
        <f t="shared" si="23"/>
        <v>23499419</v>
      </c>
      <c r="W147" s="2"/>
      <c r="X147" s="2">
        <v>10780000</v>
      </c>
      <c r="Y147" s="2"/>
      <c r="Z147" s="2">
        <v>511016.58</v>
      </c>
      <c r="AA147" s="2">
        <v>60028</v>
      </c>
      <c r="AB147" s="2">
        <v>33355</v>
      </c>
      <c r="AC147" s="2">
        <v>0</v>
      </c>
      <c r="AD147" s="2">
        <f t="shared" si="24"/>
        <v>11384399.58</v>
      </c>
      <c r="AE147" s="2"/>
      <c r="AF147" s="2">
        <v>26930000</v>
      </c>
      <c r="AG147" s="2"/>
      <c r="AH147" s="2">
        <v>666302.01</v>
      </c>
      <c r="AI147" s="2">
        <v>1414087</v>
      </c>
      <c r="AJ147" s="2">
        <v>312768</v>
      </c>
      <c r="AK147" s="2">
        <v>35681000</v>
      </c>
      <c r="AL147" s="2">
        <f t="shared" si="25"/>
        <v>65004157.010000005</v>
      </c>
      <c r="AM147" s="2"/>
      <c r="AN147" s="2"/>
      <c r="AO147" s="2"/>
      <c r="AP147" s="2"/>
      <c r="AQ147" s="2"/>
      <c r="AR147" s="2"/>
      <c r="AS147" s="2"/>
      <c r="AT147" s="2">
        <f t="shared" si="26"/>
        <v>0</v>
      </c>
      <c r="AU147" s="2"/>
      <c r="AV147" s="2"/>
      <c r="AW147" s="2"/>
      <c r="AX147" s="2"/>
      <c r="AY147" s="2"/>
      <c r="AZ147" s="2"/>
      <c r="BA147" s="2"/>
      <c r="BB147" s="2">
        <f t="shared" si="27"/>
        <v>0</v>
      </c>
      <c r="BC147" s="2"/>
      <c r="BD147" s="2"/>
      <c r="BE147" s="2"/>
      <c r="BF147" s="2"/>
      <c r="BG147" s="2"/>
      <c r="BH147" s="2"/>
      <c r="BI147" s="2"/>
      <c r="BJ147" s="2">
        <f t="shared" si="28"/>
        <v>0</v>
      </c>
      <c r="BK147" s="2"/>
      <c r="BL147" s="2"/>
      <c r="BM147" s="2"/>
      <c r="BN147" s="2"/>
      <c r="BO147" s="2"/>
      <c r="BP147" s="2"/>
      <c r="BQ147" s="2"/>
      <c r="BR147" s="2">
        <f t="shared" si="29"/>
        <v>0</v>
      </c>
    </row>
    <row r="148" spans="1:70" ht="11.25" customHeight="1" x14ac:dyDescent="0.2">
      <c r="A148" s="1">
        <v>1</v>
      </c>
      <c r="B148" s="1">
        <v>110148002</v>
      </c>
      <c r="C148" s="1" t="s">
        <v>210</v>
      </c>
      <c r="D148" s="1" t="s">
        <v>478</v>
      </c>
      <c r="E148" s="2">
        <f t="shared" si="20"/>
        <v>323217010</v>
      </c>
      <c r="F148" s="2">
        <f t="shared" si="21"/>
        <v>355443452</v>
      </c>
      <c r="G148" s="2"/>
      <c r="H148" s="2">
        <v>122770000</v>
      </c>
      <c r="I148" s="2"/>
      <c r="J148" s="2"/>
      <c r="K148" s="2">
        <v>1743006</v>
      </c>
      <c r="L148" s="2">
        <v>1600730</v>
      </c>
      <c r="M148" s="2">
        <v>192734528</v>
      </c>
      <c r="N148" s="2">
        <f t="shared" si="22"/>
        <v>318848264</v>
      </c>
      <c r="O148" s="2"/>
      <c r="P148" s="2">
        <v>0</v>
      </c>
      <c r="Q148" s="2"/>
      <c r="R148" s="2"/>
      <c r="S148" s="2">
        <v>291666</v>
      </c>
      <c r="T148" s="2">
        <v>12092</v>
      </c>
      <c r="U148" s="2">
        <v>35910966</v>
      </c>
      <c r="V148" s="2">
        <f t="shared" si="23"/>
        <v>36214724</v>
      </c>
      <c r="W148" s="2"/>
      <c r="X148" s="2">
        <v>4990000</v>
      </c>
      <c r="Y148" s="2"/>
      <c r="Z148" s="2"/>
      <c r="AA148" s="2">
        <v>0</v>
      </c>
      <c r="AB148" s="2">
        <v>0</v>
      </c>
      <c r="AC148" s="2">
        <v>0</v>
      </c>
      <c r="AD148" s="2">
        <f t="shared" si="24"/>
        <v>4990000</v>
      </c>
      <c r="AE148" s="2"/>
      <c r="AF148" s="2">
        <v>117780000</v>
      </c>
      <c r="AG148" s="2"/>
      <c r="AH148" s="2"/>
      <c r="AI148" s="2">
        <v>2034672</v>
      </c>
      <c r="AJ148" s="2">
        <v>1612822</v>
      </c>
      <c r="AK148" s="2">
        <v>228645494</v>
      </c>
      <c r="AL148" s="2">
        <f t="shared" si="25"/>
        <v>350072988</v>
      </c>
      <c r="AM148" s="2"/>
      <c r="AN148" s="2"/>
      <c r="AO148" s="2"/>
      <c r="AP148" s="2"/>
      <c r="AQ148" s="2"/>
      <c r="AR148" s="2">
        <v>83274</v>
      </c>
      <c r="AS148" s="2">
        <v>4285472</v>
      </c>
      <c r="AT148" s="2">
        <f t="shared" si="26"/>
        <v>4368746</v>
      </c>
      <c r="AU148" s="2"/>
      <c r="AV148" s="2"/>
      <c r="AW148" s="2"/>
      <c r="AX148" s="2"/>
      <c r="AY148" s="2"/>
      <c r="AZ148" s="2">
        <v>0</v>
      </c>
      <c r="BA148" s="2">
        <v>1017034</v>
      </c>
      <c r="BB148" s="2">
        <f t="shared" si="27"/>
        <v>1017034</v>
      </c>
      <c r="BC148" s="2"/>
      <c r="BD148" s="2"/>
      <c r="BE148" s="2"/>
      <c r="BF148" s="2"/>
      <c r="BG148" s="2"/>
      <c r="BH148" s="2">
        <v>15316</v>
      </c>
      <c r="BI148" s="2">
        <v>0</v>
      </c>
      <c r="BJ148" s="2">
        <f t="shared" si="28"/>
        <v>15316</v>
      </c>
      <c r="BK148" s="2"/>
      <c r="BL148" s="2"/>
      <c r="BM148" s="2"/>
      <c r="BN148" s="2"/>
      <c r="BO148" s="2"/>
      <c r="BP148" s="2">
        <v>67958</v>
      </c>
      <c r="BQ148" s="2">
        <v>5302506</v>
      </c>
      <c r="BR148" s="2">
        <f t="shared" si="29"/>
        <v>5370464</v>
      </c>
    </row>
    <row r="149" spans="1:70" ht="11.25" customHeight="1" x14ac:dyDescent="0.2">
      <c r="A149" s="1">
        <v>1</v>
      </c>
      <c r="B149" s="1">
        <v>124150503</v>
      </c>
      <c r="C149" s="1" t="s">
        <v>274</v>
      </c>
      <c r="D149" s="1" t="s">
        <v>514</v>
      </c>
      <c r="E149" s="2">
        <f t="shared" si="20"/>
        <v>136800094.37</v>
      </c>
      <c r="F149" s="2">
        <f t="shared" si="21"/>
        <v>150563440</v>
      </c>
      <c r="G149" s="2"/>
      <c r="H149" s="2">
        <v>21225000</v>
      </c>
      <c r="I149" s="2"/>
      <c r="J149" s="2">
        <v>77306</v>
      </c>
      <c r="K149" s="2">
        <v>10989503</v>
      </c>
      <c r="L149" s="2">
        <v>1244285.3700000001</v>
      </c>
      <c r="M149" s="2">
        <v>101473008</v>
      </c>
      <c r="N149" s="2">
        <f t="shared" si="22"/>
        <v>135009102.37</v>
      </c>
      <c r="O149" s="2"/>
      <c r="P149" s="2">
        <v>0</v>
      </c>
      <c r="Q149" s="2"/>
      <c r="R149" s="2">
        <v>0</v>
      </c>
      <c r="S149" s="2">
        <v>823141</v>
      </c>
      <c r="T149" s="2">
        <v>143587.63</v>
      </c>
      <c r="U149" s="2">
        <v>15357247</v>
      </c>
      <c r="V149" s="2">
        <f t="shared" si="23"/>
        <v>16323975.630000001</v>
      </c>
      <c r="W149" s="2"/>
      <c r="X149" s="2">
        <v>2780000</v>
      </c>
      <c r="Y149" s="2"/>
      <c r="Z149" s="2">
        <v>46383</v>
      </c>
      <c r="AA149" s="2">
        <v>0</v>
      </c>
      <c r="AB149" s="2">
        <v>0</v>
      </c>
      <c r="AC149" s="2">
        <v>0</v>
      </c>
      <c r="AD149" s="2">
        <f t="shared" si="24"/>
        <v>2826383</v>
      </c>
      <c r="AE149" s="2"/>
      <c r="AF149" s="2">
        <v>18445000</v>
      </c>
      <c r="AG149" s="2"/>
      <c r="AH149" s="2">
        <v>30923</v>
      </c>
      <c r="AI149" s="2">
        <v>11812644</v>
      </c>
      <c r="AJ149" s="2">
        <v>1387873</v>
      </c>
      <c r="AK149" s="2">
        <v>116830255</v>
      </c>
      <c r="AL149" s="2">
        <f t="shared" si="25"/>
        <v>148506695</v>
      </c>
      <c r="AM149" s="2"/>
      <c r="AN149" s="2"/>
      <c r="AO149" s="2"/>
      <c r="AP149" s="2"/>
      <c r="AQ149" s="2"/>
      <c r="AR149" s="2"/>
      <c r="AS149" s="2">
        <v>1790992</v>
      </c>
      <c r="AT149" s="2">
        <f t="shared" si="26"/>
        <v>1790992</v>
      </c>
      <c r="AU149" s="2"/>
      <c r="AV149" s="2"/>
      <c r="AW149" s="2"/>
      <c r="AX149" s="2"/>
      <c r="AY149" s="2"/>
      <c r="AZ149" s="2"/>
      <c r="BA149" s="2">
        <v>265753</v>
      </c>
      <c r="BB149" s="2">
        <f t="shared" si="27"/>
        <v>265753</v>
      </c>
      <c r="BC149" s="2"/>
      <c r="BD149" s="2"/>
      <c r="BE149" s="2"/>
      <c r="BF149" s="2"/>
      <c r="BG149" s="2"/>
      <c r="BH149" s="2"/>
      <c r="BI149" s="2">
        <v>0</v>
      </c>
      <c r="BJ149" s="2">
        <f t="shared" si="28"/>
        <v>0</v>
      </c>
      <c r="BK149" s="2"/>
      <c r="BL149" s="2"/>
      <c r="BM149" s="2"/>
      <c r="BN149" s="2"/>
      <c r="BO149" s="2"/>
      <c r="BP149" s="2"/>
      <c r="BQ149" s="2">
        <v>2056745</v>
      </c>
      <c r="BR149" s="2">
        <f t="shared" si="29"/>
        <v>2056745</v>
      </c>
    </row>
    <row r="150" spans="1:70" ht="11.25" customHeight="1" x14ac:dyDescent="0.2">
      <c r="A150" s="1">
        <v>1</v>
      </c>
      <c r="B150" s="1">
        <v>124151902</v>
      </c>
      <c r="C150" s="1" t="s">
        <v>444</v>
      </c>
      <c r="D150" s="1" t="s">
        <v>514</v>
      </c>
      <c r="E150" s="2">
        <f t="shared" si="20"/>
        <v>329034073.35000002</v>
      </c>
      <c r="F150" s="2">
        <f t="shared" si="21"/>
        <v>350966661.65999997</v>
      </c>
      <c r="G150" s="2"/>
      <c r="H150" s="2">
        <v>174958207.34999999</v>
      </c>
      <c r="I150" s="2"/>
      <c r="J150" s="2"/>
      <c r="K150" s="2">
        <v>5299690</v>
      </c>
      <c r="L150" s="2">
        <v>1606464</v>
      </c>
      <c r="M150" s="2">
        <v>143960000</v>
      </c>
      <c r="N150" s="2">
        <f t="shared" si="22"/>
        <v>325824361.35000002</v>
      </c>
      <c r="O150" s="2"/>
      <c r="P150" s="2">
        <v>57755000</v>
      </c>
      <c r="Q150" s="2"/>
      <c r="R150" s="2"/>
      <c r="S150" s="2">
        <v>161927</v>
      </c>
      <c r="T150" s="2">
        <v>0</v>
      </c>
      <c r="U150" s="2">
        <v>35263000</v>
      </c>
      <c r="V150" s="2">
        <f t="shared" si="23"/>
        <v>93179927</v>
      </c>
      <c r="W150" s="2"/>
      <c r="X150" s="2">
        <v>71460334.400000006</v>
      </c>
      <c r="Y150" s="2"/>
      <c r="Z150" s="2"/>
      <c r="AA150" s="2">
        <v>0</v>
      </c>
      <c r="AB150" s="2">
        <v>222486.29</v>
      </c>
      <c r="AC150" s="2">
        <v>0</v>
      </c>
      <c r="AD150" s="2">
        <f t="shared" si="24"/>
        <v>71682820.690000013</v>
      </c>
      <c r="AE150" s="2"/>
      <c r="AF150" s="2">
        <v>161252872.94999999</v>
      </c>
      <c r="AG150" s="2"/>
      <c r="AH150" s="2"/>
      <c r="AI150" s="2">
        <v>5461617</v>
      </c>
      <c r="AJ150" s="2">
        <v>1383977.71</v>
      </c>
      <c r="AK150" s="2">
        <v>179223000</v>
      </c>
      <c r="AL150" s="2">
        <f t="shared" si="25"/>
        <v>347321467.65999997</v>
      </c>
      <c r="AM150" s="2"/>
      <c r="AN150" s="2"/>
      <c r="AO150" s="2"/>
      <c r="AP150" s="2"/>
      <c r="AQ150" s="2">
        <v>85694</v>
      </c>
      <c r="AR150" s="2">
        <v>20018</v>
      </c>
      <c r="AS150" s="2">
        <v>3104000</v>
      </c>
      <c r="AT150" s="2">
        <f t="shared" si="26"/>
        <v>3209712</v>
      </c>
      <c r="AU150" s="2"/>
      <c r="AV150" s="2"/>
      <c r="AW150" s="2"/>
      <c r="AX150" s="2"/>
      <c r="AY150" s="2">
        <v>0</v>
      </c>
      <c r="AZ150" s="2">
        <v>49266</v>
      </c>
      <c r="BA150" s="2">
        <v>389000</v>
      </c>
      <c r="BB150" s="2">
        <f t="shared" si="27"/>
        <v>438266</v>
      </c>
      <c r="BC150" s="2"/>
      <c r="BD150" s="2"/>
      <c r="BE150" s="2"/>
      <c r="BF150" s="2"/>
      <c r="BG150" s="2">
        <v>2784</v>
      </c>
      <c r="BH150" s="2">
        <v>0</v>
      </c>
      <c r="BI150" s="2">
        <v>0</v>
      </c>
      <c r="BJ150" s="2">
        <f t="shared" si="28"/>
        <v>2784</v>
      </c>
      <c r="BK150" s="2"/>
      <c r="BL150" s="2"/>
      <c r="BM150" s="2"/>
      <c r="BN150" s="2"/>
      <c r="BO150" s="2">
        <v>82910</v>
      </c>
      <c r="BP150" s="2">
        <v>69284</v>
      </c>
      <c r="BQ150" s="2">
        <v>3493000</v>
      </c>
      <c r="BR150" s="2">
        <f t="shared" si="29"/>
        <v>3645194</v>
      </c>
    </row>
    <row r="151" spans="1:70" ht="11.25" customHeight="1" x14ac:dyDescent="0.2">
      <c r="A151" s="1">
        <v>1</v>
      </c>
      <c r="B151" s="1">
        <v>124152003</v>
      </c>
      <c r="C151" s="1" t="s">
        <v>445</v>
      </c>
      <c r="D151" s="1" t="s">
        <v>514</v>
      </c>
      <c r="E151" s="2">
        <f t="shared" si="20"/>
        <v>410496556.30000001</v>
      </c>
      <c r="F151" s="2">
        <f t="shared" si="21"/>
        <v>450766984.93000001</v>
      </c>
      <c r="G151" s="2"/>
      <c r="H151" s="2">
        <v>123350083.3</v>
      </c>
      <c r="I151" s="2"/>
      <c r="J151" s="2"/>
      <c r="K151" s="2">
        <v>6758792</v>
      </c>
      <c r="L151" s="2">
        <v>2736681</v>
      </c>
      <c r="M151" s="2">
        <v>277252626</v>
      </c>
      <c r="N151" s="2">
        <f t="shared" si="22"/>
        <v>410098182.30000001</v>
      </c>
      <c r="O151" s="2"/>
      <c r="P151" s="2">
        <v>0</v>
      </c>
      <c r="Q151" s="2"/>
      <c r="R151" s="2"/>
      <c r="S151" s="2">
        <v>2018626</v>
      </c>
      <c r="T151" s="2">
        <v>353597.98</v>
      </c>
      <c r="U151" s="2">
        <v>46822214</v>
      </c>
      <c r="V151" s="2">
        <f t="shared" si="23"/>
        <v>49194437.979999997</v>
      </c>
      <c r="W151" s="2"/>
      <c r="X151" s="2">
        <v>7984632.3499999996</v>
      </c>
      <c r="Y151" s="2"/>
      <c r="Z151" s="2"/>
      <c r="AA151" s="2">
        <v>915163</v>
      </c>
      <c r="AB151" s="2">
        <v>0</v>
      </c>
      <c r="AC151" s="2">
        <v>0</v>
      </c>
      <c r="AD151" s="2">
        <f t="shared" si="24"/>
        <v>8899795.3499999996</v>
      </c>
      <c r="AE151" s="2"/>
      <c r="AF151" s="2">
        <v>115365450.95</v>
      </c>
      <c r="AG151" s="2"/>
      <c r="AH151" s="2"/>
      <c r="AI151" s="2">
        <v>7862255</v>
      </c>
      <c r="AJ151" s="2">
        <v>3090278.98</v>
      </c>
      <c r="AK151" s="2">
        <v>324074840</v>
      </c>
      <c r="AL151" s="2">
        <f t="shared" si="25"/>
        <v>450392824.93000001</v>
      </c>
      <c r="AM151" s="2"/>
      <c r="AN151" s="2"/>
      <c r="AO151" s="2"/>
      <c r="AP151" s="2"/>
      <c r="AQ151" s="2"/>
      <c r="AR151" s="2"/>
      <c r="AS151" s="2">
        <v>398374</v>
      </c>
      <c r="AT151" s="2">
        <f t="shared" si="26"/>
        <v>398374</v>
      </c>
      <c r="AU151" s="2"/>
      <c r="AV151" s="2"/>
      <c r="AW151" s="2"/>
      <c r="AX151" s="2"/>
      <c r="AY151" s="2"/>
      <c r="AZ151" s="2"/>
      <c r="BA151" s="2">
        <v>0</v>
      </c>
      <c r="BB151" s="2">
        <f t="shared" si="27"/>
        <v>0</v>
      </c>
      <c r="BC151" s="2"/>
      <c r="BD151" s="2"/>
      <c r="BE151" s="2"/>
      <c r="BF151" s="2"/>
      <c r="BG151" s="2"/>
      <c r="BH151" s="2"/>
      <c r="BI151" s="2">
        <v>24214</v>
      </c>
      <c r="BJ151" s="2">
        <f t="shared" si="28"/>
        <v>24214</v>
      </c>
      <c r="BK151" s="2"/>
      <c r="BL151" s="2"/>
      <c r="BM151" s="2"/>
      <c r="BN151" s="2"/>
      <c r="BO151" s="2"/>
      <c r="BP151" s="2"/>
      <c r="BQ151" s="2">
        <v>374160</v>
      </c>
      <c r="BR151" s="2">
        <f t="shared" si="29"/>
        <v>374160</v>
      </c>
    </row>
    <row r="152" spans="1:70" ht="11.25" customHeight="1" x14ac:dyDescent="0.2">
      <c r="A152" s="1">
        <v>1</v>
      </c>
      <c r="B152" s="1">
        <v>124153503</v>
      </c>
      <c r="C152" s="1" t="s">
        <v>604</v>
      </c>
      <c r="D152" s="1" t="s">
        <v>514</v>
      </c>
      <c r="E152" s="2">
        <f t="shared" si="20"/>
        <v>238793773</v>
      </c>
      <c r="F152" s="2">
        <f t="shared" si="21"/>
        <v>255313999</v>
      </c>
      <c r="G152" s="2"/>
      <c r="H152" s="2">
        <v>40820000</v>
      </c>
      <c r="I152" s="2">
        <v>70820056</v>
      </c>
      <c r="J152" s="2"/>
      <c r="K152" s="2">
        <v>2042395</v>
      </c>
      <c r="L152" s="2">
        <v>1567506</v>
      </c>
      <c r="M152" s="2">
        <v>122064933</v>
      </c>
      <c r="N152" s="2">
        <f t="shared" si="22"/>
        <v>237314890</v>
      </c>
      <c r="O152" s="2"/>
      <c r="P152" s="2">
        <v>0</v>
      </c>
      <c r="Q152" s="2">
        <v>0</v>
      </c>
      <c r="R152" s="2"/>
      <c r="S152" s="2">
        <v>781393</v>
      </c>
      <c r="T152" s="2">
        <v>881804</v>
      </c>
      <c r="U152" s="2">
        <v>33114298</v>
      </c>
      <c r="V152" s="2">
        <f t="shared" si="23"/>
        <v>34777495</v>
      </c>
      <c r="W152" s="2"/>
      <c r="X152" s="2">
        <v>8150000</v>
      </c>
      <c r="Y152" s="2">
        <v>80375</v>
      </c>
      <c r="Z152" s="2"/>
      <c r="AA152" s="2">
        <v>0</v>
      </c>
      <c r="AB152" s="2">
        <v>610926</v>
      </c>
      <c r="AC152" s="2">
        <v>9536347</v>
      </c>
      <c r="AD152" s="2">
        <f t="shared" si="24"/>
        <v>18377648</v>
      </c>
      <c r="AE152" s="2"/>
      <c r="AF152" s="2">
        <v>32670000</v>
      </c>
      <c r="AG152" s="2">
        <v>70739681</v>
      </c>
      <c r="AH152" s="2"/>
      <c r="AI152" s="2">
        <v>2823788</v>
      </c>
      <c r="AJ152" s="2">
        <v>1838384</v>
      </c>
      <c r="AK152" s="2">
        <v>145642884</v>
      </c>
      <c r="AL152" s="2">
        <f t="shared" si="25"/>
        <v>253714737</v>
      </c>
      <c r="AM152" s="2"/>
      <c r="AN152" s="2"/>
      <c r="AO152" s="2"/>
      <c r="AP152" s="2"/>
      <c r="AQ152" s="2"/>
      <c r="AR152" s="2">
        <v>8816</v>
      </c>
      <c r="AS152" s="2">
        <v>1470067</v>
      </c>
      <c r="AT152" s="2">
        <f t="shared" si="26"/>
        <v>1478883</v>
      </c>
      <c r="AU152" s="2"/>
      <c r="AV152" s="2"/>
      <c r="AW152" s="2"/>
      <c r="AX152" s="2"/>
      <c r="AY152" s="2"/>
      <c r="AZ152" s="2">
        <v>14279</v>
      </c>
      <c r="BA152" s="2">
        <v>224132</v>
      </c>
      <c r="BB152" s="2">
        <f t="shared" si="27"/>
        <v>238411</v>
      </c>
      <c r="BC152" s="2"/>
      <c r="BD152" s="2"/>
      <c r="BE152" s="2"/>
      <c r="BF152" s="2"/>
      <c r="BG152" s="2"/>
      <c r="BH152" s="2">
        <v>13949</v>
      </c>
      <c r="BI152" s="2">
        <v>104083</v>
      </c>
      <c r="BJ152" s="2">
        <f t="shared" si="28"/>
        <v>118032</v>
      </c>
      <c r="BK152" s="2"/>
      <c r="BL152" s="2"/>
      <c r="BM152" s="2"/>
      <c r="BN152" s="2"/>
      <c r="BO152" s="2"/>
      <c r="BP152" s="2">
        <v>9146</v>
      </c>
      <c r="BQ152" s="2">
        <v>1590116</v>
      </c>
      <c r="BR152" s="2">
        <f t="shared" si="29"/>
        <v>1599262</v>
      </c>
    </row>
    <row r="153" spans="1:70" ht="11.25" customHeight="1" x14ac:dyDescent="0.2">
      <c r="A153" s="1">
        <v>1</v>
      </c>
      <c r="B153" s="1">
        <v>124154003</v>
      </c>
      <c r="C153" s="1" t="s">
        <v>353</v>
      </c>
      <c r="D153" s="1" t="s">
        <v>514</v>
      </c>
      <c r="E153" s="2">
        <f t="shared" si="20"/>
        <v>163345307</v>
      </c>
      <c r="F153" s="2">
        <f t="shared" si="21"/>
        <v>174419706</v>
      </c>
      <c r="G153" s="2"/>
      <c r="H153" s="2">
        <v>61935000</v>
      </c>
      <c r="I153" s="2"/>
      <c r="J153" s="2"/>
      <c r="K153" s="2">
        <v>6176504</v>
      </c>
      <c r="L153" s="2">
        <v>1011270</v>
      </c>
      <c r="M153" s="2">
        <v>93267900</v>
      </c>
      <c r="N153" s="2">
        <f t="shared" si="22"/>
        <v>162390674</v>
      </c>
      <c r="O153" s="2"/>
      <c r="P153" s="2">
        <v>0</v>
      </c>
      <c r="Q153" s="2"/>
      <c r="R153" s="2"/>
      <c r="S153" s="2">
        <v>1375546</v>
      </c>
      <c r="T153" s="2">
        <v>118046</v>
      </c>
      <c r="U153" s="2">
        <v>22901670</v>
      </c>
      <c r="V153" s="2">
        <f t="shared" si="23"/>
        <v>24395262</v>
      </c>
      <c r="W153" s="2"/>
      <c r="X153" s="2">
        <v>5675000</v>
      </c>
      <c r="Y153" s="2"/>
      <c r="Z153" s="2"/>
      <c r="AA153" s="2">
        <v>731199</v>
      </c>
      <c r="AB153" s="2">
        <v>68816</v>
      </c>
      <c r="AC153" s="2">
        <v>7008210</v>
      </c>
      <c r="AD153" s="2">
        <f t="shared" si="24"/>
        <v>13483225</v>
      </c>
      <c r="AE153" s="2"/>
      <c r="AF153" s="2">
        <v>56260000</v>
      </c>
      <c r="AG153" s="2"/>
      <c r="AH153" s="2"/>
      <c r="AI153" s="2">
        <v>6820851</v>
      </c>
      <c r="AJ153" s="2">
        <v>1060500</v>
      </c>
      <c r="AK153" s="2">
        <v>109161360</v>
      </c>
      <c r="AL153" s="2">
        <f t="shared" si="25"/>
        <v>173302711</v>
      </c>
      <c r="AM153" s="2"/>
      <c r="AN153" s="2"/>
      <c r="AO153" s="2"/>
      <c r="AP153" s="2"/>
      <c r="AQ153" s="2"/>
      <c r="AR153" s="2">
        <v>12533</v>
      </c>
      <c r="AS153" s="2">
        <v>942100</v>
      </c>
      <c r="AT153" s="2">
        <f t="shared" si="26"/>
        <v>954633</v>
      </c>
      <c r="AU153" s="2"/>
      <c r="AV153" s="2"/>
      <c r="AW153" s="2"/>
      <c r="AX153" s="2"/>
      <c r="AY153" s="2"/>
      <c r="AZ153" s="2">
        <v>1822</v>
      </c>
      <c r="BA153" s="2">
        <v>231330</v>
      </c>
      <c r="BB153" s="2">
        <f t="shared" si="27"/>
        <v>233152</v>
      </c>
      <c r="BC153" s="2"/>
      <c r="BD153" s="2"/>
      <c r="BE153" s="2"/>
      <c r="BF153" s="2"/>
      <c r="BG153" s="2"/>
      <c r="BH153" s="2">
        <v>0</v>
      </c>
      <c r="BI153" s="2">
        <v>70790</v>
      </c>
      <c r="BJ153" s="2">
        <f t="shared" si="28"/>
        <v>70790</v>
      </c>
      <c r="BK153" s="2"/>
      <c r="BL153" s="2"/>
      <c r="BM153" s="2"/>
      <c r="BN153" s="2"/>
      <c r="BO153" s="2"/>
      <c r="BP153" s="2">
        <v>14355</v>
      </c>
      <c r="BQ153" s="2">
        <v>1102640</v>
      </c>
      <c r="BR153" s="2">
        <f t="shared" si="29"/>
        <v>1116995</v>
      </c>
    </row>
    <row r="154" spans="1:70" ht="11.25" customHeight="1" x14ac:dyDescent="0.2">
      <c r="A154" s="1">
        <v>1</v>
      </c>
      <c r="B154" s="1">
        <v>124156503</v>
      </c>
      <c r="C154" s="1" t="s">
        <v>354</v>
      </c>
      <c r="D154" s="1" t="s">
        <v>514</v>
      </c>
      <c r="E154" s="2">
        <f t="shared" si="20"/>
        <v>126682342</v>
      </c>
      <c r="F154" s="2">
        <f t="shared" si="21"/>
        <v>134309368</v>
      </c>
      <c r="G154" s="2"/>
      <c r="H154" s="2">
        <v>60915000</v>
      </c>
      <c r="I154" s="2"/>
      <c r="J154" s="2"/>
      <c r="K154" s="2">
        <v>1272969</v>
      </c>
      <c r="L154" s="2">
        <v>1033358</v>
      </c>
      <c r="M154" s="2">
        <v>62591000</v>
      </c>
      <c r="N154" s="2">
        <f t="shared" si="22"/>
        <v>125812327</v>
      </c>
      <c r="O154" s="2"/>
      <c r="P154" s="2">
        <v>19735000</v>
      </c>
      <c r="Q154" s="2"/>
      <c r="R154" s="2"/>
      <c r="S154" s="2">
        <v>242839</v>
      </c>
      <c r="T154" s="2">
        <v>42983</v>
      </c>
      <c r="U154" s="2">
        <v>9019000</v>
      </c>
      <c r="V154" s="2">
        <f t="shared" si="23"/>
        <v>29039822</v>
      </c>
      <c r="W154" s="2"/>
      <c r="X154" s="2">
        <v>21500000</v>
      </c>
      <c r="Y154" s="2"/>
      <c r="Z154" s="2"/>
      <c r="AA154" s="2">
        <v>0</v>
      </c>
      <c r="AB154" s="2">
        <v>23838</v>
      </c>
      <c r="AC154" s="2">
        <v>0</v>
      </c>
      <c r="AD154" s="2">
        <f t="shared" si="24"/>
        <v>21523838</v>
      </c>
      <c r="AE154" s="2"/>
      <c r="AF154" s="2">
        <v>59150000</v>
      </c>
      <c r="AG154" s="2"/>
      <c r="AH154" s="2"/>
      <c r="AI154" s="2">
        <v>1515808</v>
      </c>
      <c r="AJ154" s="2">
        <v>1052503</v>
      </c>
      <c r="AK154" s="2">
        <v>71610000</v>
      </c>
      <c r="AL154" s="2">
        <f t="shared" si="25"/>
        <v>133328311</v>
      </c>
      <c r="AM154" s="2"/>
      <c r="AN154" s="2"/>
      <c r="AO154" s="2"/>
      <c r="AP154" s="2"/>
      <c r="AQ154" s="2"/>
      <c r="AR154" s="2"/>
      <c r="AS154" s="2">
        <v>870015</v>
      </c>
      <c r="AT154" s="2">
        <f t="shared" si="26"/>
        <v>870015</v>
      </c>
      <c r="AU154" s="2"/>
      <c r="AV154" s="2"/>
      <c r="AW154" s="2"/>
      <c r="AX154" s="2"/>
      <c r="AY154" s="2"/>
      <c r="AZ154" s="2"/>
      <c r="BA154" s="2">
        <v>111042</v>
      </c>
      <c r="BB154" s="2">
        <f t="shared" si="27"/>
        <v>111042</v>
      </c>
      <c r="BC154" s="2"/>
      <c r="BD154" s="2"/>
      <c r="BE154" s="2"/>
      <c r="BF154" s="2"/>
      <c r="BG154" s="2"/>
      <c r="BH154" s="2"/>
      <c r="BI154" s="2">
        <v>0</v>
      </c>
      <c r="BJ154" s="2">
        <f t="shared" si="28"/>
        <v>0</v>
      </c>
      <c r="BK154" s="2"/>
      <c r="BL154" s="2"/>
      <c r="BM154" s="2"/>
      <c r="BN154" s="2"/>
      <c r="BO154" s="2"/>
      <c r="BP154" s="2"/>
      <c r="BQ154" s="2">
        <v>981057</v>
      </c>
      <c r="BR154" s="2">
        <f t="shared" si="29"/>
        <v>981057</v>
      </c>
    </row>
    <row r="155" spans="1:70" ht="11.25" customHeight="1" x14ac:dyDescent="0.2">
      <c r="A155" s="1">
        <v>1</v>
      </c>
      <c r="B155" s="1">
        <v>124156603</v>
      </c>
      <c r="C155" s="1" t="s">
        <v>419</v>
      </c>
      <c r="D155" s="1" t="s">
        <v>514</v>
      </c>
      <c r="E155" s="2">
        <f t="shared" si="20"/>
        <v>250635440</v>
      </c>
      <c r="F155" s="2">
        <f t="shared" si="21"/>
        <v>272200789</v>
      </c>
      <c r="G155" s="2"/>
      <c r="H155" s="2">
        <v>109935000</v>
      </c>
      <c r="I155" s="2"/>
      <c r="J155" s="2">
        <v>454825</v>
      </c>
      <c r="K155" s="2">
        <v>2122714</v>
      </c>
      <c r="L155" s="2">
        <v>558197</v>
      </c>
      <c r="M155" s="2">
        <v>137483000</v>
      </c>
      <c r="N155" s="2">
        <f t="shared" si="22"/>
        <v>250553736</v>
      </c>
      <c r="O155" s="2"/>
      <c r="P155" s="2">
        <v>28545000</v>
      </c>
      <c r="Q155" s="2"/>
      <c r="R155" s="2">
        <v>0</v>
      </c>
      <c r="S155" s="2">
        <v>451273</v>
      </c>
      <c r="T155" s="2">
        <v>104245</v>
      </c>
      <c r="U155" s="2">
        <v>23725000</v>
      </c>
      <c r="V155" s="2">
        <f t="shared" si="23"/>
        <v>52825518</v>
      </c>
      <c r="W155" s="2"/>
      <c r="X155" s="2">
        <v>30640000</v>
      </c>
      <c r="Y155" s="2"/>
      <c r="Z155" s="2">
        <v>454825</v>
      </c>
      <c r="AA155" s="2">
        <v>115833</v>
      </c>
      <c r="AB155" s="2">
        <v>39853</v>
      </c>
      <c r="AC155" s="2">
        <v>0</v>
      </c>
      <c r="AD155" s="2">
        <f t="shared" si="24"/>
        <v>31250511</v>
      </c>
      <c r="AE155" s="2"/>
      <c r="AF155" s="2">
        <v>107840000</v>
      </c>
      <c r="AG155" s="2"/>
      <c r="AH155" s="2">
        <v>0</v>
      </c>
      <c r="AI155" s="2">
        <v>2458154</v>
      </c>
      <c r="AJ155" s="2">
        <v>622589</v>
      </c>
      <c r="AK155" s="2">
        <v>161208000</v>
      </c>
      <c r="AL155" s="2">
        <f t="shared" si="25"/>
        <v>272128743</v>
      </c>
      <c r="AM155" s="2"/>
      <c r="AN155" s="2"/>
      <c r="AO155" s="2"/>
      <c r="AP155" s="2"/>
      <c r="AQ155" s="2">
        <v>64753</v>
      </c>
      <c r="AR155" s="2">
        <v>16951</v>
      </c>
      <c r="AS155" s="2"/>
      <c r="AT155" s="2">
        <f t="shared" si="26"/>
        <v>81704</v>
      </c>
      <c r="AU155" s="2"/>
      <c r="AV155" s="2"/>
      <c r="AW155" s="2"/>
      <c r="AX155" s="2"/>
      <c r="AY155" s="2">
        <v>7293</v>
      </c>
      <c r="AZ155" s="2">
        <v>0</v>
      </c>
      <c r="BA155" s="2"/>
      <c r="BB155" s="2">
        <f t="shared" si="27"/>
        <v>7293</v>
      </c>
      <c r="BC155" s="2"/>
      <c r="BD155" s="2"/>
      <c r="BE155" s="2"/>
      <c r="BF155" s="2"/>
      <c r="BG155" s="2">
        <v>0</v>
      </c>
      <c r="BH155" s="2">
        <v>16951</v>
      </c>
      <c r="BI155" s="2"/>
      <c r="BJ155" s="2">
        <f t="shared" si="28"/>
        <v>16951</v>
      </c>
      <c r="BK155" s="2"/>
      <c r="BL155" s="2"/>
      <c r="BM155" s="2"/>
      <c r="BN155" s="2"/>
      <c r="BO155" s="2">
        <v>72046</v>
      </c>
      <c r="BP155" s="2">
        <v>0</v>
      </c>
      <c r="BQ155" s="2"/>
      <c r="BR155" s="2">
        <f t="shared" si="29"/>
        <v>72046</v>
      </c>
    </row>
    <row r="156" spans="1:70" ht="11.25" customHeight="1" x14ac:dyDescent="0.2">
      <c r="A156" s="1">
        <v>1</v>
      </c>
      <c r="B156" s="1">
        <v>124156703</v>
      </c>
      <c r="C156" s="1" t="s">
        <v>275</v>
      </c>
      <c r="D156" s="1" t="s">
        <v>514</v>
      </c>
      <c r="E156" s="2">
        <f t="shared" si="20"/>
        <v>133146352</v>
      </c>
      <c r="F156" s="2">
        <f t="shared" si="21"/>
        <v>140735272</v>
      </c>
      <c r="G156" s="2"/>
      <c r="H156" s="2">
        <v>60640000</v>
      </c>
      <c r="I156" s="2"/>
      <c r="J156" s="2"/>
      <c r="K156" s="2">
        <v>1822916</v>
      </c>
      <c r="L156" s="2">
        <v>685436</v>
      </c>
      <c r="M156" s="2">
        <v>68162369</v>
      </c>
      <c r="N156" s="2">
        <f t="shared" si="22"/>
        <v>131310721</v>
      </c>
      <c r="O156" s="2"/>
      <c r="P156" s="2">
        <v>9889000</v>
      </c>
      <c r="Q156" s="2"/>
      <c r="R156" s="2"/>
      <c r="S156" s="2">
        <v>428308</v>
      </c>
      <c r="T156" s="2">
        <v>0</v>
      </c>
      <c r="U156" s="2">
        <v>10786516</v>
      </c>
      <c r="V156" s="2">
        <f t="shared" si="23"/>
        <v>21103824</v>
      </c>
      <c r="W156" s="2"/>
      <c r="X156" s="2">
        <v>13796473</v>
      </c>
      <c r="Y156" s="2"/>
      <c r="Z156" s="2"/>
      <c r="AA156" s="2">
        <v>0</v>
      </c>
      <c r="AB156" s="2">
        <v>8915</v>
      </c>
      <c r="AC156" s="2">
        <v>0</v>
      </c>
      <c r="AD156" s="2">
        <f t="shared" si="24"/>
        <v>13805388</v>
      </c>
      <c r="AE156" s="2"/>
      <c r="AF156" s="2">
        <v>56732527</v>
      </c>
      <c r="AG156" s="2"/>
      <c r="AH156" s="2"/>
      <c r="AI156" s="2">
        <v>2251224</v>
      </c>
      <c r="AJ156" s="2">
        <v>676521</v>
      </c>
      <c r="AK156" s="2">
        <v>78948885</v>
      </c>
      <c r="AL156" s="2">
        <f t="shared" si="25"/>
        <v>138609157</v>
      </c>
      <c r="AM156" s="2"/>
      <c r="AN156" s="2"/>
      <c r="AO156" s="2"/>
      <c r="AP156" s="2"/>
      <c r="AQ156" s="2"/>
      <c r="AR156" s="2"/>
      <c r="AS156" s="2">
        <v>1835631</v>
      </c>
      <c r="AT156" s="2">
        <f t="shared" si="26"/>
        <v>1835631</v>
      </c>
      <c r="AU156" s="2"/>
      <c r="AV156" s="2"/>
      <c r="AW156" s="2"/>
      <c r="AX156" s="2"/>
      <c r="AY156" s="2"/>
      <c r="AZ156" s="2"/>
      <c r="BA156" s="2">
        <v>290484</v>
      </c>
      <c r="BB156" s="2">
        <f t="shared" si="27"/>
        <v>290484</v>
      </c>
      <c r="BC156" s="2"/>
      <c r="BD156" s="2"/>
      <c r="BE156" s="2"/>
      <c r="BF156" s="2"/>
      <c r="BG156" s="2"/>
      <c r="BH156" s="2"/>
      <c r="BI156" s="2">
        <v>0</v>
      </c>
      <c r="BJ156" s="2">
        <f t="shared" si="28"/>
        <v>0</v>
      </c>
      <c r="BK156" s="2"/>
      <c r="BL156" s="2"/>
      <c r="BM156" s="2"/>
      <c r="BN156" s="2"/>
      <c r="BO156" s="2"/>
      <c r="BP156" s="2"/>
      <c r="BQ156" s="2">
        <v>2126115</v>
      </c>
      <c r="BR156" s="2">
        <f t="shared" si="29"/>
        <v>2126115</v>
      </c>
    </row>
    <row r="157" spans="1:70" ht="11.25" customHeight="1" x14ac:dyDescent="0.2">
      <c r="A157" s="1">
        <v>1</v>
      </c>
      <c r="B157" s="1">
        <v>124157203</v>
      </c>
      <c r="C157" s="1" t="s">
        <v>276</v>
      </c>
      <c r="D157" s="1" t="s">
        <v>514</v>
      </c>
      <c r="E157" s="2">
        <f t="shared" si="20"/>
        <v>229471554</v>
      </c>
      <c r="F157" s="2">
        <f t="shared" si="21"/>
        <v>232817054</v>
      </c>
      <c r="G157" s="2"/>
      <c r="H157" s="2">
        <v>132204000</v>
      </c>
      <c r="I157" s="2"/>
      <c r="J157" s="2"/>
      <c r="K157" s="2">
        <v>188774</v>
      </c>
      <c r="L157" s="2">
        <v>1649780</v>
      </c>
      <c r="M157" s="2">
        <v>95429000</v>
      </c>
      <c r="N157" s="2">
        <f t="shared" si="22"/>
        <v>229471554</v>
      </c>
      <c r="O157" s="2"/>
      <c r="P157" s="2">
        <v>28400000</v>
      </c>
      <c r="Q157" s="2"/>
      <c r="R157" s="2"/>
      <c r="S157" s="2">
        <v>0</v>
      </c>
      <c r="T157" s="2">
        <v>20376</v>
      </c>
      <c r="U157" s="2">
        <v>0</v>
      </c>
      <c r="V157" s="2">
        <f t="shared" si="23"/>
        <v>28420376</v>
      </c>
      <c r="W157" s="2"/>
      <c r="X157" s="2">
        <v>25064000</v>
      </c>
      <c r="Y157" s="2"/>
      <c r="Z157" s="2"/>
      <c r="AA157" s="2">
        <v>10876</v>
      </c>
      <c r="AB157" s="2">
        <v>0</v>
      </c>
      <c r="AC157" s="2">
        <v>0</v>
      </c>
      <c r="AD157" s="2">
        <f t="shared" si="24"/>
        <v>25074876</v>
      </c>
      <c r="AE157" s="2"/>
      <c r="AF157" s="2">
        <v>135540000</v>
      </c>
      <c r="AG157" s="2"/>
      <c r="AH157" s="2"/>
      <c r="AI157" s="2">
        <v>177898</v>
      </c>
      <c r="AJ157" s="2">
        <v>1670156</v>
      </c>
      <c r="AK157" s="2">
        <v>95429000</v>
      </c>
      <c r="AL157" s="2">
        <f t="shared" si="25"/>
        <v>232817054</v>
      </c>
      <c r="AM157" s="2"/>
      <c r="AN157" s="2"/>
      <c r="AO157" s="2"/>
      <c r="AP157" s="2"/>
      <c r="AQ157" s="2"/>
      <c r="AR157" s="2"/>
      <c r="AS157" s="2"/>
      <c r="AT157" s="2">
        <f t="shared" si="26"/>
        <v>0</v>
      </c>
      <c r="AU157" s="2"/>
      <c r="AV157" s="2"/>
      <c r="AW157" s="2"/>
      <c r="AX157" s="2"/>
      <c r="AY157" s="2"/>
      <c r="AZ157" s="2"/>
      <c r="BA157" s="2"/>
      <c r="BB157" s="2">
        <f t="shared" si="27"/>
        <v>0</v>
      </c>
      <c r="BC157" s="2"/>
      <c r="BD157" s="2"/>
      <c r="BE157" s="2"/>
      <c r="BF157" s="2"/>
      <c r="BG157" s="2"/>
      <c r="BH157" s="2"/>
      <c r="BI157" s="2"/>
      <c r="BJ157" s="2">
        <f t="shared" si="28"/>
        <v>0</v>
      </c>
      <c r="BK157" s="2"/>
      <c r="BL157" s="2"/>
      <c r="BM157" s="2"/>
      <c r="BN157" s="2"/>
      <c r="BO157" s="2"/>
      <c r="BP157" s="2"/>
      <c r="BQ157" s="2"/>
      <c r="BR157" s="2">
        <f t="shared" si="29"/>
        <v>0</v>
      </c>
    </row>
    <row r="158" spans="1:70" ht="11.25" customHeight="1" x14ac:dyDescent="0.2">
      <c r="A158" s="1">
        <v>1</v>
      </c>
      <c r="B158" s="1">
        <v>124157802</v>
      </c>
      <c r="C158" s="1" t="s">
        <v>605</v>
      </c>
      <c r="D158" s="1" t="s">
        <v>514</v>
      </c>
      <c r="E158" s="2">
        <f t="shared" si="20"/>
        <v>259638376</v>
      </c>
      <c r="F158" s="2">
        <f t="shared" si="21"/>
        <v>284932621</v>
      </c>
      <c r="G158" s="2"/>
      <c r="H158" s="2">
        <v>59755000</v>
      </c>
      <c r="I158" s="2"/>
      <c r="J158" s="2"/>
      <c r="K158" s="2">
        <v>4227997</v>
      </c>
      <c r="L158" s="2">
        <v>7017379</v>
      </c>
      <c r="M158" s="2">
        <v>185270000</v>
      </c>
      <c r="N158" s="2">
        <f t="shared" si="22"/>
        <v>256270376</v>
      </c>
      <c r="O158" s="2"/>
      <c r="P158" s="2">
        <v>13040000</v>
      </c>
      <c r="Q158" s="2"/>
      <c r="R158" s="2"/>
      <c r="S158" s="2">
        <v>556877</v>
      </c>
      <c r="T158" s="2">
        <v>1149838</v>
      </c>
      <c r="U158" s="2">
        <v>27719000</v>
      </c>
      <c r="V158" s="2">
        <f t="shared" si="23"/>
        <v>42465715</v>
      </c>
      <c r="W158" s="2"/>
      <c r="X158" s="2">
        <v>17725000</v>
      </c>
      <c r="Y158" s="2"/>
      <c r="Z158" s="2"/>
      <c r="AA158" s="2">
        <v>0</v>
      </c>
      <c r="AB158" s="2">
        <v>0</v>
      </c>
      <c r="AC158" s="2">
        <v>0</v>
      </c>
      <c r="AD158" s="2">
        <f t="shared" si="24"/>
        <v>17725000</v>
      </c>
      <c r="AE158" s="2"/>
      <c r="AF158" s="2">
        <v>55070000</v>
      </c>
      <c r="AG158" s="2"/>
      <c r="AH158" s="2"/>
      <c r="AI158" s="2">
        <v>4784874</v>
      </c>
      <c r="AJ158" s="2">
        <v>8167217</v>
      </c>
      <c r="AK158" s="2">
        <v>212989000</v>
      </c>
      <c r="AL158" s="2">
        <f t="shared" si="25"/>
        <v>281011091</v>
      </c>
      <c r="AM158" s="2"/>
      <c r="AN158" s="2"/>
      <c r="AO158" s="2"/>
      <c r="AP158" s="2"/>
      <c r="AQ158" s="2"/>
      <c r="AR158" s="2">
        <v>0</v>
      </c>
      <c r="AS158" s="2">
        <v>3368000</v>
      </c>
      <c r="AT158" s="2">
        <f t="shared" si="26"/>
        <v>3368000</v>
      </c>
      <c r="AU158" s="2"/>
      <c r="AV158" s="2"/>
      <c r="AW158" s="2"/>
      <c r="AX158" s="2"/>
      <c r="AY158" s="2"/>
      <c r="AZ158" s="2">
        <v>49530</v>
      </c>
      <c r="BA158" s="2">
        <v>504000</v>
      </c>
      <c r="BB158" s="2">
        <f t="shared" si="27"/>
        <v>553530</v>
      </c>
      <c r="BC158" s="2"/>
      <c r="BD158" s="2"/>
      <c r="BE158" s="2"/>
      <c r="BF158" s="2"/>
      <c r="BG158" s="2"/>
      <c r="BH158" s="2">
        <v>0</v>
      </c>
      <c r="BI158" s="2">
        <v>0</v>
      </c>
      <c r="BJ158" s="2">
        <f t="shared" si="28"/>
        <v>0</v>
      </c>
      <c r="BK158" s="2"/>
      <c r="BL158" s="2"/>
      <c r="BM158" s="2"/>
      <c r="BN158" s="2"/>
      <c r="BO158" s="2"/>
      <c r="BP158" s="2">
        <v>49530</v>
      </c>
      <c r="BQ158" s="2">
        <v>3872000</v>
      </c>
      <c r="BR158" s="2">
        <f t="shared" si="29"/>
        <v>3921530</v>
      </c>
    </row>
    <row r="159" spans="1:70" ht="11.25" customHeight="1" x14ac:dyDescent="0.2">
      <c r="A159" s="1">
        <v>1</v>
      </c>
      <c r="B159" s="1">
        <v>124158503</v>
      </c>
      <c r="C159" s="1" t="s">
        <v>151</v>
      </c>
      <c r="D159" s="1" t="s">
        <v>514</v>
      </c>
      <c r="E159" s="2">
        <f t="shared" si="20"/>
        <v>216724806</v>
      </c>
      <c r="F159" s="2">
        <f t="shared" si="21"/>
        <v>227493548</v>
      </c>
      <c r="G159" s="2"/>
      <c r="H159" s="2">
        <v>88475000</v>
      </c>
      <c r="I159" s="2"/>
      <c r="J159" s="2"/>
      <c r="K159" s="2">
        <v>2797123</v>
      </c>
      <c r="L159" s="2">
        <v>3606683</v>
      </c>
      <c r="M159" s="2">
        <v>120252865</v>
      </c>
      <c r="N159" s="2">
        <f t="shared" si="22"/>
        <v>215131671</v>
      </c>
      <c r="O159" s="2"/>
      <c r="P159" s="2">
        <v>57950000</v>
      </c>
      <c r="Q159" s="2"/>
      <c r="R159" s="2"/>
      <c r="S159" s="2">
        <v>459383</v>
      </c>
      <c r="T159" s="2">
        <v>94481</v>
      </c>
      <c r="U159" s="2">
        <v>18106567</v>
      </c>
      <c r="V159" s="2">
        <f t="shared" si="23"/>
        <v>76610431</v>
      </c>
      <c r="W159" s="2"/>
      <c r="X159" s="2">
        <v>65835000</v>
      </c>
      <c r="Y159" s="2"/>
      <c r="Z159" s="2"/>
      <c r="AA159" s="2">
        <v>172151</v>
      </c>
      <c r="AB159" s="2">
        <v>77971</v>
      </c>
      <c r="AC159" s="2">
        <v>0</v>
      </c>
      <c r="AD159" s="2">
        <f t="shared" si="24"/>
        <v>66085122</v>
      </c>
      <c r="AE159" s="2"/>
      <c r="AF159" s="2">
        <v>80590000</v>
      </c>
      <c r="AG159" s="2"/>
      <c r="AH159" s="2"/>
      <c r="AI159" s="2">
        <v>3084355</v>
      </c>
      <c r="AJ159" s="2">
        <v>3623193</v>
      </c>
      <c r="AK159" s="2">
        <v>138359432</v>
      </c>
      <c r="AL159" s="2">
        <f t="shared" si="25"/>
        <v>225656980</v>
      </c>
      <c r="AM159" s="2"/>
      <c r="AN159" s="2"/>
      <c r="AO159" s="2"/>
      <c r="AP159" s="2"/>
      <c r="AQ159" s="2"/>
      <c r="AR159" s="2"/>
      <c r="AS159" s="2">
        <v>1593135</v>
      </c>
      <c r="AT159" s="2">
        <f t="shared" si="26"/>
        <v>1593135</v>
      </c>
      <c r="AU159" s="2"/>
      <c r="AV159" s="2"/>
      <c r="AW159" s="2"/>
      <c r="AX159" s="2"/>
      <c r="AY159" s="2"/>
      <c r="AZ159" s="2"/>
      <c r="BA159" s="2">
        <v>243433</v>
      </c>
      <c r="BB159" s="2">
        <f t="shared" si="27"/>
        <v>243433</v>
      </c>
      <c r="BC159" s="2"/>
      <c r="BD159" s="2"/>
      <c r="BE159" s="2"/>
      <c r="BF159" s="2"/>
      <c r="BG159" s="2"/>
      <c r="BH159" s="2"/>
      <c r="BI159" s="2">
        <v>0</v>
      </c>
      <c r="BJ159" s="2">
        <f t="shared" si="28"/>
        <v>0</v>
      </c>
      <c r="BK159" s="2"/>
      <c r="BL159" s="2"/>
      <c r="BM159" s="2"/>
      <c r="BN159" s="2"/>
      <c r="BO159" s="2"/>
      <c r="BP159" s="2"/>
      <c r="BQ159" s="2">
        <v>1836568</v>
      </c>
      <c r="BR159" s="2">
        <f t="shared" si="29"/>
        <v>1836568</v>
      </c>
    </row>
    <row r="160" spans="1:70" ht="11.25" customHeight="1" x14ac:dyDescent="0.2">
      <c r="A160" s="1">
        <v>1</v>
      </c>
      <c r="B160" s="1">
        <v>124159002</v>
      </c>
      <c r="C160" s="1" t="s">
        <v>277</v>
      </c>
      <c r="D160" s="1" t="s">
        <v>514</v>
      </c>
      <c r="E160" s="2">
        <f t="shared" si="20"/>
        <v>564718610</v>
      </c>
      <c r="F160" s="2">
        <f t="shared" si="21"/>
        <v>604072279</v>
      </c>
      <c r="G160" s="2"/>
      <c r="H160" s="2">
        <v>266615000</v>
      </c>
      <c r="I160" s="2"/>
      <c r="J160" s="2"/>
      <c r="K160" s="2">
        <v>406171</v>
      </c>
      <c r="L160" s="2">
        <v>4626439</v>
      </c>
      <c r="M160" s="2">
        <v>293071000</v>
      </c>
      <c r="N160" s="2">
        <f t="shared" si="22"/>
        <v>564718610</v>
      </c>
      <c r="O160" s="2"/>
      <c r="P160" s="2">
        <v>15995000</v>
      </c>
      <c r="Q160" s="2"/>
      <c r="R160" s="2"/>
      <c r="S160" s="2">
        <v>1972926</v>
      </c>
      <c r="T160" s="2">
        <v>977976</v>
      </c>
      <c r="U160" s="2">
        <v>66236000</v>
      </c>
      <c r="V160" s="2">
        <f t="shared" si="23"/>
        <v>85181902</v>
      </c>
      <c r="W160" s="2"/>
      <c r="X160" s="2">
        <v>21540000</v>
      </c>
      <c r="Y160" s="2"/>
      <c r="Z160" s="2"/>
      <c r="AA160" s="2">
        <v>1709841</v>
      </c>
      <c r="AB160" s="2">
        <v>852392</v>
      </c>
      <c r="AC160" s="2">
        <v>21726000</v>
      </c>
      <c r="AD160" s="2">
        <f t="shared" si="24"/>
        <v>45828233</v>
      </c>
      <c r="AE160" s="2"/>
      <c r="AF160" s="2">
        <v>261070000</v>
      </c>
      <c r="AG160" s="2"/>
      <c r="AH160" s="2"/>
      <c r="AI160" s="2">
        <v>669256</v>
      </c>
      <c r="AJ160" s="2">
        <v>4752023</v>
      </c>
      <c r="AK160" s="2">
        <v>337581000</v>
      </c>
      <c r="AL160" s="2">
        <f t="shared" si="25"/>
        <v>604072279</v>
      </c>
      <c r="AM160" s="2"/>
      <c r="AN160" s="2"/>
      <c r="AO160" s="2"/>
      <c r="AP160" s="2"/>
      <c r="AQ160" s="2"/>
      <c r="AR160" s="2"/>
      <c r="AS160" s="2"/>
      <c r="AT160" s="2">
        <f t="shared" si="26"/>
        <v>0</v>
      </c>
      <c r="AU160" s="2"/>
      <c r="AV160" s="2"/>
      <c r="AW160" s="2"/>
      <c r="AX160" s="2"/>
      <c r="AY160" s="2"/>
      <c r="AZ160" s="2"/>
      <c r="BA160" s="2"/>
      <c r="BB160" s="2">
        <f t="shared" si="27"/>
        <v>0</v>
      </c>
      <c r="BC160" s="2"/>
      <c r="BD160" s="2"/>
      <c r="BE160" s="2"/>
      <c r="BF160" s="2"/>
      <c r="BG160" s="2"/>
      <c r="BH160" s="2"/>
      <c r="BI160" s="2"/>
      <c r="BJ160" s="2">
        <f t="shared" si="28"/>
        <v>0</v>
      </c>
      <c r="BK160" s="2"/>
      <c r="BL160" s="2"/>
      <c r="BM160" s="2"/>
      <c r="BN160" s="2"/>
      <c r="BO160" s="2"/>
      <c r="BP160" s="2"/>
      <c r="BQ160" s="2"/>
      <c r="BR160" s="2">
        <f t="shared" si="29"/>
        <v>0</v>
      </c>
    </row>
    <row r="161" spans="1:70" ht="11.25" customHeight="1" x14ac:dyDescent="0.2">
      <c r="A161" s="1">
        <v>1</v>
      </c>
      <c r="B161" s="1">
        <v>106160303</v>
      </c>
      <c r="C161" s="1" t="s">
        <v>130</v>
      </c>
      <c r="D161" s="1" t="s">
        <v>464</v>
      </c>
      <c r="E161" s="2">
        <f t="shared" si="20"/>
        <v>21139974</v>
      </c>
      <c r="F161" s="2">
        <f t="shared" si="21"/>
        <v>23460888.899999999</v>
      </c>
      <c r="G161" s="2"/>
      <c r="H161" s="2">
        <v>1920000</v>
      </c>
      <c r="I161" s="2"/>
      <c r="J161" s="2"/>
      <c r="K161" s="2">
        <v>879851</v>
      </c>
      <c r="L161" s="2">
        <v>189107</v>
      </c>
      <c r="M161" s="2">
        <v>17713424</v>
      </c>
      <c r="N161" s="2">
        <f t="shared" si="22"/>
        <v>20702382</v>
      </c>
      <c r="O161" s="2"/>
      <c r="P161" s="2">
        <v>0</v>
      </c>
      <c r="Q161" s="2"/>
      <c r="R161" s="2"/>
      <c r="S161" s="2">
        <v>143393</v>
      </c>
      <c r="T161" s="2">
        <v>37537.9</v>
      </c>
      <c r="U161" s="2">
        <v>2697664</v>
      </c>
      <c r="V161" s="2">
        <f t="shared" si="23"/>
        <v>2878594.9</v>
      </c>
      <c r="W161" s="2"/>
      <c r="X161" s="2">
        <v>625000</v>
      </c>
      <c r="Y161" s="2"/>
      <c r="Z161" s="2"/>
      <c r="AA161" s="2">
        <v>0</v>
      </c>
      <c r="AB161" s="2">
        <v>0</v>
      </c>
      <c r="AC161" s="2">
        <v>0</v>
      </c>
      <c r="AD161" s="2">
        <f t="shared" si="24"/>
        <v>625000</v>
      </c>
      <c r="AE161" s="2"/>
      <c r="AF161" s="2">
        <v>1295000</v>
      </c>
      <c r="AG161" s="2"/>
      <c r="AH161" s="2"/>
      <c r="AI161" s="2">
        <v>1023244</v>
      </c>
      <c r="AJ161" s="2">
        <v>226644.9</v>
      </c>
      <c r="AK161" s="2">
        <v>20411088</v>
      </c>
      <c r="AL161" s="2">
        <f t="shared" si="25"/>
        <v>22955976.899999999</v>
      </c>
      <c r="AM161" s="2"/>
      <c r="AN161" s="2"/>
      <c r="AO161" s="2"/>
      <c r="AP161" s="2"/>
      <c r="AQ161" s="2"/>
      <c r="AR161" s="2">
        <v>2016</v>
      </c>
      <c r="AS161" s="2">
        <v>435576</v>
      </c>
      <c r="AT161" s="2">
        <f t="shared" si="26"/>
        <v>437592</v>
      </c>
      <c r="AU161" s="2"/>
      <c r="AV161" s="2"/>
      <c r="AW161" s="2"/>
      <c r="AX161" s="2"/>
      <c r="AY161" s="2"/>
      <c r="AZ161" s="2">
        <v>984</v>
      </c>
      <c r="BA161" s="2">
        <v>66336</v>
      </c>
      <c r="BB161" s="2">
        <f t="shared" si="27"/>
        <v>67320</v>
      </c>
      <c r="BC161" s="2"/>
      <c r="BD161" s="2"/>
      <c r="BE161" s="2"/>
      <c r="BF161" s="2"/>
      <c r="BG161" s="2"/>
      <c r="BH161" s="2">
        <v>0</v>
      </c>
      <c r="BI161" s="2">
        <v>0</v>
      </c>
      <c r="BJ161" s="2">
        <f t="shared" si="28"/>
        <v>0</v>
      </c>
      <c r="BK161" s="2"/>
      <c r="BL161" s="2"/>
      <c r="BM161" s="2"/>
      <c r="BN161" s="2"/>
      <c r="BO161" s="2"/>
      <c r="BP161" s="2">
        <v>3000</v>
      </c>
      <c r="BQ161" s="2">
        <v>501912</v>
      </c>
      <c r="BR161" s="2">
        <f t="shared" si="29"/>
        <v>504912</v>
      </c>
    </row>
    <row r="162" spans="1:70" ht="11.25" customHeight="1" x14ac:dyDescent="0.2">
      <c r="A162" s="1">
        <v>1</v>
      </c>
      <c r="B162" s="1">
        <v>106161203</v>
      </c>
      <c r="C162" s="1" t="s">
        <v>570</v>
      </c>
      <c r="D162" s="1" t="s">
        <v>464</v>
      </c>
      <c r="E162" s="2">
        <f t="shared" si="20"/>
        <v>21553195</v>
      </c>
      <c r="F162" s="2">
        <f t="shared" si="21"/>
        <v>32787411</v>
      </c>
      <c r="G162" s="2"/>
      <c r="H162" s="2">
        <v>1530000</v>
      </c>
      <c r="I162" s="2"/>
      <c r="J162" s="2"/>
      <c r="K162" s="2">
        <v>974031</v>
      </c>
      <c r="L162" s="2">
        <v>163164</v>
      </c>
      <c r="M162" s="2">
        <v>18886000</v>
      </c>
      <c r="N162" s="2">
        <f t="shared" si="22"/>
        <v>21553195</v>
      </c>
      <c r="O162" s="2"/>
      <c r="P162" s="2">
        <v>10000000</v>
      </c>
      <c r="Q162" s="2"/>
      <c r="R162" s="2"/>
      <c r="S162" s="2">
        <v>98433</v>
      </c>
      <c r="T162" s="2">
        <v>0</v>
      </c>
      <c r="U162" s="2">
        <v>1680000</v>
      </c>
      <c r="V162" s="2">
        <f t="shared" si="23"/>
        <v>11778433</v>
      </c>
      <c r="W162" s="2"/>
      <c r="X162" s="2">
        <v>505000</v>
      </c>
      <c r="Y162" s="2"/>
      <c r="Z162" s="2"/>
      <c r="AA162" s="2">
        <v>0</v>
      </c>
      <c r="AB162" s="2">
        <v>39217</v>
      </c>
      <c r="AC162" s="2">
        <v>0</v>
      </c>
      <c r="AD162" s="2">
        <f t="shared" si="24"/>
        <v>544217</v>
      </c>
      <c r="AE162" s="2"/>
      <c r="AF162" s="2">
        <v>11025000</v>
      </c>
      <c r="AG162" s="2"/>
      <c r="AH162" s="2"/>
      <c r="AI162" s="2">
        <v>1072464</v>
      </c>
      <c r="AJ162" s="2">
        <v>123947</v>
      </c>
      <c r="AK162" s="2">
        <v>20566000</v>
      </c>
      <c r="AL162" s="2">
        <f t="shared" si="25"/>
        <v>32787411</v>
      </c>
      <c r="AM162" s="2"/>
      <c r="AN162" s="2"/>
      <c r="AO162" s="2"/>
      <c r="AP162" s="2"/>
      <c r="AQ162" s="2"/>
      <c r="AR162" s="2"/>
      <c r="AS162" s="2"/>
      <c r="AT162" s="2">
        <f t="shared" si="26"/>
        <v>0</v>
      </c>
      <c r="AU162" s="2"/>
      <c r="AV162" s="2"/>
      <c r="AW162" s="2"/>
      <c r="AX162" s="2"/>
      <c r="AY162" s="2"/>
      <c r="AZ162" s="2"/>
      <c r="BA162" s="2"/>
      <c r="BB162" s="2">
        <f t="shared" si="27"/>
        <v>0</v>
      </c>
      <c r="BC162" s="2"/>
      <c r="BD162" s="2"/>
      <c r="BE162" s="2"/>
      <c r="BF162" s="2"/>
      <c r="BG162" s="2"/>
      <c r="BH162" s="2"/>
      <c r="BI162" s="2"/>
      <c r="BJ162" s="2">
        <f t="shared" si="28"/>
        <v>0</v>
      </c>
      <c r="BK162" s="2"/>
      <c r="BL162" s="2"/>
      <c r="BM162" s="2"/>
      <c r="BN162" s="2"/>
      <c r="BO162" s="2"/>
      <c r="BP162" s="2"/>
      <c r="BQ162" s="2"/>
      <c r="BR162" s="2">
        <f t="shared" si="29"/>
        <v>0</v>
      </c>
    </row>
    <row r="163" spans="1:70" ht="11.25" customHeight="1" x14ac:dyDescent="0.2">
      <c r="A163" s="1">
        <v>1</v>
      </c>
      <c r="B163" s="1">
        <v>106161703</v>
      </c>
      <c r="C163" s="1" t="s">
        <v>131</v>
      </c>
      <c r="D163" s="1" t="s">
        <v>464</v>
      </c>
      <c r="E163" s="2">
        <f t="shared" si="20"/>
        <v>23531931.66</v>
      </c>
      <c r="F163" s="2">
        <f t="shared" si="21"/>
        <v>25868576.050000001</v>
      </c>
      <c r="G163" s="2"/>
      <c r="H163" s="2">
        <v>2395000</v>
      </c>
      <c r="I163" s="2"/>
      <c r="J163" s="2"/>
      <c r="K163" s="2">
        <v>1203575</v>
      </c>
      <c r="L163" s="2">
        <v>311356.65999999997</v>
      </c>
      <c r="M163" s="2">
        <v>19622000</v>
      </c>
      <c r="N163" s="2">
        <f t="shared" si="22"/>
        <v>23531931.66</v>
      </c>
      <c r="O163" s="2"/>
      <c r="P163" s="2">
        <v>0</v>
      </c>
      <c r="Q163" s="2"/>
      <c r="R163" s="2"/>
      <c r="S163" s="2">
        <v>55626</v>
      </c>
      <c r="T163" s="2">
        <v>0</v>
      </c>
      <c r="U163" s="2">
        <v>2679000</v>
      </c>
      <c r="V163" s="2">
        <f t="shared" si="23"/>
        <v>2734626</v>
      </c>
      <c r="W163" s="2"/>
      <c r="X163" s="2">
        <v>375000</v>
      </c>
      <c r="Y163" s="2"/>
      <c r="Z163" s="2"/>
      <c r="AA163" s="2">
        <v>0</v>
      </c>
      <c r="AB163" s="2">
        <v>22981.61</v>
      </c>
      <c r="AC163" s="2">
        <v>0</v>
      </c>
      <c r="AD163" s="2">
        <f t="shared" si="24"/>
        <v>397981.61</v>
      </c>
      <c r="AE163" s="2"/>
      <c r="AF163" s="2">
        <v>2020000</v>
      </c>
      <c r="AG163" s="2"/>
      <c r="AH163" s="2"/>
      <c r="AI163" s="2">
        <v>1259201</v>
      </c>
      <c r="AJ163" s="2">
        <v>288375.05</v>
      </c>
      <c r="AK163" s="2">
        <v>22301000</v>
      </c>
      <c r="AL163" s="2">
        <f t="shared" si="25"/>
        <v>25868576.050000001</v>
      </c>
      <c r="AM163" s="2"/>
      <c r="AN163" s="2"/>
      <c r="AO163" s="2"/>
      <c r="AP163" s="2"/>
      <c r="AQ163" s="2"/>
      <c r="AR163" s="2"/>
      <c r="AS163" s="2"/>
      <c r="AT163" s="2">
        <f t="shared" si="26"/>
        <v>0</v>
      </c>
      <c r="AU163" s="2"/>
      <c r="AV163" s="2"/>
      <c r="AW163" s="2"/>
      <c r="AX163" s="2"/>
      <c r="AY163" s="2"/>
      <c r="AZ163" s="2"/>
      <c r="BA163" s="2"/>
      <c r="BB163" s="2">
        <f t="shared" si="27"/>
        <v>0</v>
      </c>
      <c r="BC163" s="2"/>
      <c r="BD163" s="2"/>
      <c r="BE163" s="2"/>
      <c r="BF163" s="2"/>
      <c r="BG163" s="2"/>
      <c r="BH163" s="2"/>
      <c r="BI163" s="2"/>
      <c r="BJ163" s="2">
        <f t="shared" si="28"/>
        <v>0</v>
      </c>
      <c r="BK163" s="2"/>
      <c r="BL163" s="2"/>
      <c r="BM163" s="2"/>
      <c r="BN163" s="2"/>
      <c r="BO163" s="2"/>
      <c r="BP163" s="2"/>
      <c r="BQ163" s="2"/>
      <c r="BR163" s="2">
        <f t="shared" si="29"/>
        <v>0</v>
      </c>
    </row>
    <row r="164" spans="1:70" ht="11.25" customHeight="1" x14ac:dyDescent="0.2">
      <c r="A164" s="1">
        <v>1</v>
      </c>
      <c r="B164" s="1">
        <v>106166503</v>
      </c>
      <c r="C164" s="1" t="s">
        <v>705</v>
      </c>
      <c r="D164" s="1" t="s">
        <v>464</v>
      </c>
      <c r="E164" s="2">
        <f t="shared" si="20"/>
        <v>24516214.050000001</v>
      </c>
      <c r="F164" s="2">
        <f t="shared" si="21"/>
        <v>27421848.620000001</v>
      </c>
      <c r="G164" s="2"/>
      <c r="H164" s="2"/>
      <c r="I164" s="2">
        <v>365000</v>
      </c>
      <c r="J164" s="2"/>
      <c r="K164" s="2">
        <v>785068</v>
      </c>
      <c r="L164" s="2">
        <v>279146.05</v>
      </c>
      <c r="M164" s="2">
        <v>23087000</v>
      </c>
      <c r="N164" s="2">
        <f t="shared" si="22"/>
        <v>24516214.050000001</v>
      </c>
      <c r="O164" s="2"/>
      <c r="P164" s="2"/>
      <c r="Q164" s="2">
        <v>0</v>
      </c>
      <c r="R164" s="2"/>
      <c r="S164" s="2">
        <v>85315</v>
      </c>
      <c r="T164" s="2">
        <v>0</v>
      </c>
      <c r="U164" s="2">
        <v>2881000</v>
      </c>
      <c r="V164" s="2">
        <f t="shared" si="23"/>
        <v>2966315</v>
      </c>
      <c r="W164" s="2"/>
      <c r="X164" s="2"/>
      <c r="Y164" s="2">
        <v>55000</v>
      </c>
      <c r="Z164" s="2"/>
      <c r="AA164" s="2">
        <v>0</v>
      </c>
      <c r="AB164" s="2">
        <v>5680.43</v>
      </c>
      <c r="AC164" s="2">
        <v>0</v>
      </c>
      <c r="AD164" s="2">
        <f t="shared" si="24"/>
        <v>60680.43</v>
      </c>
      <c r="AE164" s="2"/>
      <c r="AF164" s="2"/>
      <c r="AG164" s="2">
        <v>310000</v>
      </c>
      <c r="AH164" s="2"/>
      <c r="AI164" s="2">
        <v>870383</v>
      </c>
      <c r="AJ164" s="2">
        <v>273465.62</v>
      </c>
      <c r="AK164" s="2">
        <v>25968000</v>
      </c>
      <c r="AL164" s="2">
        <f t="shared" si="25"/>
        <v>27421848.620000001</v>
      </c>
      <c r="AM164" s="2"/>
      <c r="AN164" s="2"/>
      <c r="AO164" s="2"/>
      <c r="AP164" s="2"/>
      <c r="AQ164" s="2"/>
      <c r="AR164" s="2"/>
      <c r="AS164" s="2"/>
      <c r="AT164" s="2">
        <f t="shared" si="26"/>
        <v>0</v>
      </c>
      <c r="AU164" s="2"/>
      <c r="AV164" s="2"/>
      <c r="AW164" s="2"/>
      <c r="AX164" s="2"/>
      <c r="AY164" s="2"/>
      <c r="AZ164" s="2"/>
      <c r="BA164" s="2"/>
      <c r="BB164" s="2">
        <f t="shared" si="27"/>
        <v>0</v>
      </c>
      <c r="BC164" s="2"/>
      <c r="BD164" s="2"/>
      <c r="BE164" s="2"/>
      <c r="BF164" s="2"/>
      <c r="BG164" s="2"/>
      <c r="BH164" s="2"/>
      <c r="BI164" s="2"/>
      <c r="BJ164" s="2">
        <f t="shared" si="28"/>
        <v>0</v>
      </c>
      <c r="BK164" s="2"/>
      <c r="BL164" s="2"/>
      <c r="BM164" s="2"/>
      <c r="BN164" s="2"/>
      <c r="BO164" s="2"/>
      <c r="BP164" s="2"/>
      <c r="BQ164" s="2"/>
      <c r="BR164" s="2">
        <f t="shared" si="29"/>
        <v>0</v>
      </c>
    </row>
    <row r="165" spans="1:70" ht="11.25" customHeight="1" x14ac:dyDescent="0.2">
      <c r="A165" s="1">
        <v>1</v>
      </c>
      <c r="B165" s="1">
        <v>106167504</v>
      </c>
      <c r="C165" s="1" t="s">
        <v>312</v>
      </c>
      <c r="D165" s="1" t="s">
        <v>464</v>
      </c>
      <c r="E165" s="2">
        <f t="shared" si="20"/>
        <v>645561</v>
      </c>
      <c r="F165" s="2">
        <f t="shared" si="21"/>
        <v>253490</v>
      </c>
      <c r="G165" s="2"/>
      <c r="H165" s="2">
        <v>440000</v>
      </c>
      <c r="I165" s="2"/>
      <c r="J165" s="2"/>
      <c r="K165" s="2">
        <v>190366</v>
      </c>
      <c r="L165" s="2"/>
      <c r="M165" s="2">
        <v>11695</v>
      </c>
      <c r="N165" s="2">
        <f t="shared" si="22"/>
        <v>642061</v>
      </c>
      <c r="O165" s="2"/>
      <c r="P165" s="2">
        <v>0</v>
      </c>
      <c r="Q165" s="2"/>
      <c r="R165" s="2"/>
      <c r="S165" s="2">
        <v>127200</v>
      </c>
      <c r="T165" s="2"/>
      <c r="U165" s="2">
        <v>2131</v>
      </c>
      <c r="V165" s="2">
        <f t="shared" si="23"/>
        <v>129331</v>
      </c>
      <c r="W165" s="2"/>
      <c r="X165" s="2">
        <v>440000</v>
      </c>
      <c r="Y165" s="2"/>
      <c r="Z165" s="2"/>
      <c r="AA165" s="2">
        <v>82402</v>
      </c>
      <c r="AB165" s="2"/>
      <c r="AC165" s="2">
        <v>0</v>
      </c>
      <c r="AD165" s="2">
        <f t="shared" si="24"/>
        <v>522402</v>
      </c>
      <c r="AE165" s="2"/>
      <c r="AF165" s="2">
        <v>0</v>
      </c>
      <c r="AG165" s="2"/>
      <c r="AH165" s="2"/>
      <c r="AI165" s="2">
        <v>235164</v>
      </c>
      <c r="AJ165" s="2"/>
      <c r="AK165" s="2">
        <v>13826</v>
      </c>
      <c r="AL165" s="2">
        <f t="shared" si="25"/>
        <v>248990</v>
      </c>
      <c r="AM165" s="2"/>
      <c r="AN165" s="2"/>
      <c r="AO165" s="2"/>
      <c r="AP165" s="2"/>
      <c r="AQ165" s="2"/>
      <c r="AR165" s="2">
        <v>3500</v>
      </c>
      <c r="AS165" s="2"/>
      <c r="AT165" s="2">
        <f t="shared" si="26"/>
        <v>3500</v>
      </c>
      <c r="AU165" s="2"/>
      <c r="AV165" s="2"/>
      <c r="AW165" s="2"/>
      <c r="AX165" s="2"/>
      <c r="AY165" s="2"/>
      <c r="AZ165" s="2">
        <v>3500</v>
      </c>
      <c r="BA165" s="2"/>
      <c r="BB165" s="2">
        <f t="shared" si="27"/>
        <v>3500</v>
      </c>
      <c r="BC165" s="2"/>
      <c r="BD165" s="2"/>
      <c r="BE165" s="2"/>
      <c r="BF165" s="2"/>
      <c r="BG165" s="2"/>
      <c r="BH165" s="2">
        <v>2500</v>
      </c>
      <c r="BI165" s="2"/>
      <c r="BJ165" s="2">
        <f t="shared" si="28"/>
        <v>2500</v>
      </c>
      <c r="BK165" s="2"/>
      <c r="BL165" s="2"/>
      <c r="BM165" s="2"/>
      <c r="BN165" s="2"/>
      <c r="BO165" s="2"/>
      <c r="BP165" s="2">
        <v>4500</v>
      </c>
      <c r="BQ165" s="2"/>
      <c r="BR165" s="2">
        <f t="shared" si="29"/>
        <v>4500</v>
      </c>
    </row>
    <row r="166" spans="1:70" ht="11.25" customHeight="1" x14ac:dyDescent="0.2">
      <c r="A166" s="1">
        <v>1</v>
      </c>
      <c r="B166" s="1">
        <v>106168003</v>
      </c>
      <c r="C166" s="1" t="s">
        <v>377</v>
      </c>
      <c r="D166" s="1" t="s">
        <v>464</v>
      </c>
      <c r="E166" s="2">
        <f t="shared" si="20"/>
        <v>33379136</v>
      </c>
      <c r="F166" s="2">
        <f t="shared" si="21"/>
        <v>35642565</v>
      </c>
      <c r="G166" s="2"/>
      <c r="H166" s="2">
        <v>9140000</v>
      </c>
      <c r="I166" s="2"/>
      <c r="J166" s="2"/>
      <c r="K166" s="2">
        <v>402459</v>
      </c>
      <c r="L166" s="2">
        <v>142677</v>
      </c>
      <c r="M166" s="2">
        <v>23694000</v>
      </c>
      <c r="N166" s="2">
        <f t="shared" si="22"/>
        <v>33379136</v>
      </c>
      <c r="O166" s="2"/>
      <c r="P166" s="2">
        <v>0</v>
      </c>
      <c r="Q166" s="2"/>
      <c r="R166" s="2"/>
      <c r="S166" s="2">
        <v>608531</v>
      </c>
      <c r="T166" s="2">
        <v>230898</v>
      </c>
      <c r="U166" s="2">
        <v>2274000</v>
      </c>
      <c r="V166" s="2">
        <f t="shared" si="23"/>
        <v>3113429</v>
      </c>
      <c r="W166" s="2"/>
      <c r="X166" s="2">
        <v>850000</v>
      </c>
      <c r="Y166" s="2"/>
      <c r="Z166" s="2"/>
      <c r="AA166" s="2">
        <v>0</v>
      </c>
      <c r="AB166" s="2">
        <v>0</v>
      </c>
      <c r="AC166" s="2">
        <v>0</v>
      </c>
      <c r="AD166" s="2">
        <f t="shared" si="24"/>
        <v>850000</v>
      </c>
      <c r="AE166" s="2"/>
      <c r="AF166" s="2">
        <v>8290000</v>
      </c>
      <c r="AG166" s="2"/>
      <c r="AH166" s="2"/>
      <c r="AI166" s="2">
        <v>1010990</v>
      </c>
      <c r="AJ166" s="2">
        <v>373575</v>
      </c>
      <c r="AK166" s="2">
        <v>25968000</v>
      </c>
      <c r="AL166" s="2">
        <f t="shared" si="25"/>
        <v>35642565</v>
      </c>
      <c r="AM166" s="2"/>
      <c r="AN166" s="2"/>
      <c r="AO166" s="2"/>
      <c r="AP166" s="2"/>
      <c r="AQ166" s="2"/>
      <c r="AR166" s="2"/>
      <c r="AS166" s="2"/>
      <c r="AT166" s="2">
        <f t="shared" si="26"/>
        <v>0</v>
      </c>
      <c r="AU166" s="2"/>
      <c r="AV166" s="2"/>
      <c r="AW166" s="2"/>
      <c r="AX166" s="2"/>
      <c r="AY166" s="2"/>
      <c r="AZ166" s="2"/>
      <c r="BA166" s="2"/>
      <c r="BB166" s="2">
        <f t="shared" si="27"/>
        <v>0</v>
      </c>
      <c r="BC166" s="2"/>
      <c r="BD166" s="2"/>
      <c r="BE166" s="2"/>
      <c r="BF166" s="2"/>
      <c r="BG166" s="2"/>
      <c r="BH166" s="2"/>
      <c r="BI166" s="2"/>
      <c r="BJ166" s="2">
        <f t="shared" si="28"/>
        <v>0</v>
      </c>
      <c r="BK166" s="2"/>
      <c r="BL166" s="2"/>
      <c r="BM166" s="2"/>
      <c r="BN166" s="2"/>
      <c r="BO166" s="2"/>
      <c r="BP166" s="2"/>
      <c r="BQ166" s="2"/>
      <c r="BR166" s="2">
        <f t="shared" si="29"/>
        <v>0</v>
      </c>
    </row>
    <row r="167" spans="1:70" ht="11.25" customHeight="1" x14ac:dyDescent="0.2">
      <c r="A167" s="1">
        <v>1</v>
      </c>
      <c r="B167" s="1">
        <v>106169003</v>
      </c>
      <c r="C167" s="1" t="s">
        <v>192</v>
      </c>
      <c r="D167" s="1" t="s">
        <v>464</v>
      </c>
      <c r="E167" s="2">
        <f t="shared" si="20"/>
        <v>19138249</v>
      </c>
      <c r="F167" s="2">
        <f t="shared" si="21"/>
        <v>21450416</v>
      </c>
      <c r="G167" s="2"/>
      <c r="H167" s="2">
        <v>2688000</v>
      </c>
      <c r="I167" s="2"/>
      <c r="J167" s="2"/>
      <c r="K167" s="2">
        <v>1002899</v>
      </c>
      <c r="L167" s="2">
        <v>70350</v>
      </c>
      <c r="M167" s="2">
        <v>15377000</v>
      </c>
      <c r="N167" s="2">
        <f t="shared" si="22"/>
        <v>19138249</v>
      </c>
      <c r="O167" s="2"/>
      <c r="P167" s="2">
        <v>0</v>
      </c>
      <c r="Q167" s="2"/>
      <c r="R167" s="2"/>
      <c r="S167" s="2">
        <v>297782</v>
      </c>
      <c r="T167" s="2">
        <v>1575</v>
      </c>
      <c r="U167" s="2">
        <v>2216000</v>
      </c>
      <c r="V167" s="2">
        <f t="shared" si="23"/>
        <v>2515357</v>
      </c>
      <c r="W167" s="2"/>
      <c r="X167" s="2">
        <v>203190</v>
      </c>
      <c r="Y167" s="2"/>
      <c r="Z167" s="2"/>
      <c r="AA167" s="2">
        <v>0</v>
      </c>
      <c r="AB167" s="2">
        <v>0</v>
      </c>
      <c r="AC167" s="2">
        <v>0</v>
      </c>
      <c r="AD167" s="2">
        <f t="shared" si="24"/>
        <v>203190</v>
      </c>
      <c r="AE167" s="2"/>
      <c r="AF167" s="2">
        <v>2484810</v>
      </c>
      <c r="AG167" s="2"/>
      <c r="AH167" s="2"/>
      <c r="AI167" s="2">
        <v>1300681</v>
      </c>
      <c r="AJ167" s="2">
        <v>71925</v>
      </c>
      <c r="AK167" s="2">
        <v>17593000</v>
      </c>
      <c r="AL167" s="2">
        <f t="shared" si="25"/>
        <v>21450416</v>
      </c>
      <c r="AM167" s="2"/>
      <c r="AN167" s="2"/>
      <c r="AO167" s="2"/>
      <c r="AP167" s="2"/>
      <c r="AQ167" s="2"/>
      <c r="AR167" s="2"/>
      <c r="AS167" s="2"/>
      <c r="AT167" s="2">
        <f t="shared" si="26"/>
        <v>0</v>
      </c>
      <c r="AU167" s="2"/>
      <c r="AV167" s="2"/>
      <c r="AW167" s="2"/>
      <c r="AX167" s="2"/>
      <c r="AY167" s="2"/>
      <c r="AZ167" s="2"/>
      <c r="BA167" s="2"/>
      <c r="BB167" s="2">
        <f t="shared" si="27"/>
        <v>0</v>
      </c>
      <c r="BC167" s="2"/>
      <c r="BD167" s="2"/>
      <c r="BE167" s="2"/>
      <c r="BF167" s="2"/>
      <c r="BG167" s="2"/>
      <c r="BH167" s="2"/>
      <c r="BI167" s="2"/>
      <c r="BJ167" s="2">
        <f t="shared" si="28"/>
        <v>0</v>
      </c>
      <c r="BK167" s="2"/>
      <c r="BL167" s="2"/>
      <c r="BM167" s="2"/>
      <c r="BN167" s="2"/>
      <c r="BO167" s="2"/>
      <c r="BP167" s="2"/>
      <c r="BQ167" s="2"/>
      <c r="BR167" s="2">
        <f t="shared" si="29"/>
        <v>0</v>
      </c>
    </row>
    <row r="168" spans="1:70" ht="11.25" customHeight="1" x14ac:dyDescent="0.2">
      <c r="A168" s="1">
        <v>1</v>
      </c>
      <c r="B168" s="1">
        <v>110171003</v>
      </c>
      <c r="C168" s="1" t="s">
        <v>636</v>
      </c>
      <c r="D168" s="1" t="s">
        <v>465</v>
      </c>
      <c r="E168" s="2">
        <f t="shared" si="20"/>
        <v>92364748</v>
      </c>
      <c r="F168" s="2">
        <f t="shared" si="21"/>
        <v>101559294.50000001</v>
      </c>
      <c r="G168" s="2"/>
      <c r="H168" s="2">
        <v>43950000</v>
      </c>
      <c r="I168" s="2"/>
      <c r="J168" s="2">
        <v>1470000</v>
      </c>
      <c r="K168" s="2">
        <v>1468723</v>
      </c>
      <c r="L168" s="2">
        <v>671590</v>
      </c>
      <c r="M168" s="2">
        <v>43360357</v>
      </c>
      <c r="N168" s="2">
        <f t="shared" si="22"/>
        <v>90920670</v>
      </c>
      <c r="O168" s="2"/>
      <c r="P168" s="2">
        <v>9470000</v>
      </c>
      <c r="Q168" s="2"/>
      <c r="R168" s="2">
        <v>0</v>
      </c>
      <c r="S168" s="2">
        <v>672729</v>
      </c>
      <c r="T168" s="2">
        <v>637.24</v>
      </c>
      <c r="U168" s="2">
        <v>8740286</v>
      </c>
      <c r="V168" s="2">
        <f t="shared" si="23"/>
        <v>18883652.240000002</v>
      </c>
      <c r="W168" s="2"/>
      <c r="X168" s="2">
        <v>9905000</v>
      </c>
      <c r="Y168" s="2"/>
      <c r="Z168" s="2">
        <v>122500</v>
      </c>
      <c r="AA168" s="2">
        <v>0</v>
      </c>
      <c r="AB168" s="2">
        <v>0</v>
      </c>
      <c r="AC168" s="2">
        <v>0</v>
      </c>
      <c r="AD168" s="2">
        <f t="shared" si="24"/>
        <v>10027500</v>
      </c>
      <c r="AE168" s="2"/>
      <c r="AF168" s="2">
        <v>43515000</v>
      </c>
      <c r="AG168" s="2"/>
      <c r="AH168" s="2">
        <v>1347500</v>
      </c>
      <c r="AI168" s="2">
        <v>2141452</v>
      </c>
      <c r="AJ168" s="2">
        <v>672227.24</v>
      </c>
      <c r="AK168" s="2">
        <v>52100643</v>
      </c>
      <c r="AL168" s="2">
        <f t="shared" si="25"/>
        <v>99776822.24000001</v>
      </c>
      <c r="AM168" s="2"/>
      <c r="AN168" s="2"/>
      <c r="AO168" s="2"/>
      <c r="AP168" s="2"/>
      <c r="AQ168" s="2">
        <v>3715</v>
      </c>
      <c r="AR168" s="2">
        <v>55720</v>
      </c>
      <c r="AS168" s="2">
        <v>1384643</v>
      </c>
      <c r="AT168" s="2">
        <f t="shared" si="26"/>
        <v>1444078</v>
      </c>
      <c r="AU168" s="2"/>
      <c r="AV168" s="2"/>
      <c r="AW168" s="2"/>
      <c r="AX168" s="2"/>
      <c r="AY168" s="2">
        <v>235</v>
      </c>
      <c r="AZ168" s="2">
        <v>4445.26</v>
      </c>
      <c r="BA168" s="2">
        <v>333714</v>
      </c>
      <c r="BB168" s="2">
        <f t="shared" si="27"/>
        <v>338394.26</v>
      </c>
      <c r="BC168" s="2"/>
      <c r="BD168" s="2"/>
      <c r="BE168" s="2"/>
      <c r="BF168" s="2"/>
      <c r="BG168" s="2">
        <v>0</v>
      </c>
      <c r="BH168" s="2">
        <v>0</v>
      </c>
      <c r="BI168" s="2">
        <v>0</v>
      </c>
      <c r="BJ168" s="2">
        <f t="shared" si="28"/>
        <v>0</v>
      </c>
      <c r="BK168" s="2"/>
      <c r="BL168" s="2"/>
      <c r="BM168" s="2"/>
      <c r="BN168" s="2"/>
      <c r="BO168" s="2">
        <v>3950</v>
      </c>
      <c r="BP168" s="2">
        <v>60165.26</v>
      </c>
      <c r="BQ168" s="2">
        <v>1718357</v>
      </c>
      <c r="BR168" s="2">
        <f t="shared" si="29"/>
        <v>1782472.26</v>
      </c>
    </row>
    <row r="169" spans="1:70" ht="11.25" customHeight="1" x14ac:dyDescent="0.2">
      <c r="A169" s="1">
        <v>1</v>
      </c>
      <c r="B169" s="1">
        <v>110171803</v>
      </c>
      <c r="C169" s="1" t="s">
        <v>211</v>
      </c>
      <c r="D169" s="1" t="s">
        <v>465</v>
      </c>
      <c r="E169" s="2">
        <f t="shared" si="20"/>
        <v>39687362.480000004</v>
      </c>
      <c r="F169" s="2">
        <f t="shared" si="21"/>
        <v>40932260.370000005</v>
      </c>
      <c r="G169" s="2"/>
      <c r="H169" s="2">
        <v>17615000</v>
      </c>
      <c r="I169" s="2"/>
      <c r="J169" s="2">
        <v>314151.98</v>
      </c>
      <c r="K169" s="2">
        <v>1083521</v>
      </c>
      <c r="L169" s="2">
        <v>671580</v>
      </c>
      <c r="M169" s="2">
        <v>19393707</v>
      </c>
      <c r="N169" s="2">
        <f t="shared" si="22"/>
        <v>39077959.980000004</v>
      </c>
      <c r="O169" s="2"/>
      <c r="P169" s="2">
        <v>0</v>
      </c>
      <c r="Q169" s="2"/>
      <c r="R169" s="2">
        <v>0</v>
      </c>
      <c r="S169" s="2">
        <v>0</v>
      </c>
      <c r="T169" s="2">
        <v>37423</v>
      </c>
      <c r="U169" s="2">
        <v>1548254</v>
      </c>
      <c r="V169" s="2">
        <f t="shared" si="23"/>
        <v>1585677</v>
      </c>
      <c r="W169" s="2"/>
      <c r="X169" s="2">
        <v>385000</v>
      </c>
      <c r="Y169" s="2"/>
      <c r="Z169" s="2">
        <v>64841.61</v>
      </c>
      <c r="AA169" s="2">
        <v>0</v>
      </c>
      <c r="AB169" s="2">
        <v>0</v>
      </c>
      <c r="AC169" s="2">
        <v>0</v>
      </c>
      <c r="AD169" s="2">
        <f t="shared" si="24"/>
        <v>449841.61</v>
      </c>
      <c r="AE169" s="2"/>
      <c r="AF169" s="2">
        <v>17230000</v>
      </c>
      <c r="AG169" s="2"/>
      <c r="AH169" s="2">
        <v>249310.37</v>
      </c>
      <c r="AI169" s="2">
        <v>1083521</v>
      </c>
      <c r="AJ169" s="2">
        <v>709003</v>
      </c>
      <c r="AK169" s="2">
        <v>20941961</v>
      </c>
      <c r="AL169" s="2">
        <f t="shared" si="25"/>
        <v>40213795.370000005</v>
      </c>
      <c r="AM169" s="2"/>
      <c r="AN169" s="2"/>
      <c r="AO169" s="2"/>
      <c r="AP169" s="2"/>
      <c r="AQ169" s="2">
        <v>817</v>
      </c>
      <c r="AR169" s="2">
        <v>14292.5</v>
      </c>
      <c r="AS169" s="2">
        <v>594293</v>
      </c>
      <c r="AT169" s="2">
        <f t="shared" si="26"/>
        <v>609402.5</v>
      </c>
      <c r="AU169" s="2"/>
      <c r="AV169" s="2"/>
      <c r="AW169" s="2"/>
      <c r="AX169" s="2"/>
      <c r="AY169" s="2">
        <v>458</v>
      </c>
      <c r="AZ169" s="2">
        <v>0</v>
      </c>
      <c r="BA169" s="2">
        <v>109642</v>
      </c>
      <c r="BB169" s="2">
        <f t="shared" si="27"/>
        <v>110100</v>
      </c>
      <c r="BC169" s="2"/>
      <c r="BD169" s="2"/>
      <c r="BE169" s="2"/>
      <c r="BF169" s="2"/>
      <c r="BG169" s="2">
        <v>0</v>
      </c>
      <c r="BH169" s="2">
        <v>1037.5</v>
      </c>
      <c r="BI169" s="2">
        <v>0</v>
      </c>
      <c r="BJ169" s="2">
        <f t="shared" si="28"/>
        <v>1037.5</v>
      </c>
      <c r="BK169" s="2"/>
      <c r="BL169" s="2"/>
      <c r="BM169" s="2"/>
      <c r="BN169" s="2"/>
      <c r="BO169" s="2">
        <v>1275</v>
      </c>
      <c r="BP169" s="2">
        <v>13255</v>
      </c>
      <c r="BQ169" s="2">
        <v>703935</v>
      </c>
      <c r="BR169" s="2">
        <f t="shared" si="29"/>
        <v>718465</v>
      </c>
    </row>
    <row r="170" spans="1:70" ht="11.25" customHeight="1" x14ac:dyDescent="0.2">
      <c r="A170" s="1">
        <v>1</v>
      </c>
      <c r="B170" s="1">
        <v>106172003</v>
      </c>
      <c r="C170" s="1" t="s">
        <v>193</v>
      </c>
      <c r="D170" s="1" t="s">
        <v>465</v>
      </c>
      <c r="E170" s="2">
        <f t="shared" si="20"/>
        <v>99729737.539999992</v>
      </c>
      <c r="F170" s="2">
        <f t="shared" si="21"/>
        <v>111295170.83</v>
      </c>
      <c r="G170" s="2"/>
      <c r="H170" s="2">
        <v>18595000</v>
      </c>
      <c r="I170" s="2"/>
      <c r="J170" s="2"/>
      <c r="K170" s="2">
        <v>-1400399</v>
      </c>
      <c r="L170" s="2">
        <v>1319136.54</v>
      </c>
      <c r="M170" s="2">
        <v>81216000</v>
      </c>
      <c r="N170" s="2">
        <f t="shared" si="22"/>
        <v>99729737.539999992</v>
      </c>
      <c r="O170" s="2"/>
      <c r="P170" s="2">
        <v>0</v>
      </c>
      <c r="Q170" s="2"/>
      <c r="R170" s="2"/>
      <c r="S170" s="2">
        <v>624764</v>
      </c>
      <c r="T170" s="2">
        <v>84669.29</v>
      </c>
      <c r="U170" s="2">
        <v>13388000</v>
      </c>
      <c r="V170" s="2">
        <f t="shared" si="23"/>
        <v>14097433.289999999</v>
      </c>
      <c r="W170" s="2"/>
      <c r="X170" s="2">
        <v>1965000</v>
      </c>
      <c r="Y170" s="2"/>
      <c r="Z170" s="2"/>
      <c r="AA170" s="2">
        <v>567000</v>
      </c>
      <c r="AB170" s="2">
        <v>0</v>
      </c>
      <c r="AC170" s="2">
        <v>0</v>
      </c>
      <c r="AD170" s="2">
        <f t="shared" si="24"/>
        <v>2532000</v>
      </c>
      <c r="AE170" s="2"/>
      <c r="AF170" s="2">
        <v>16630000</v>
      </c>
      <c r="AG170" s="2"/>
      <c r="AH170" s="2"/>
      <c r="AI170" s="2">
        <v>-1342635</v>
      </c>
      <c r="AJ170" s="2">
        <v>1403805.83</v>
      </c>
      <c r="AK170" s="2">
        <v>94604000</v>
      </c>
      <c r="AL170" s="2">
        <f t="shared" si="25"/>
        <v>111295170.83</v>
      </c>
      <c r="AM170" s="2"/>
      <c r="AN170" s="2"/>
      <c r="AO170" s="2"/>
      <c r="AP170" s="2"/>
      <c r="AQ170" s="2"/>
      <c r="AR170" s="2"/>
      <c r="AS170" s="2"/>
      <c r="AT170" s="2">
        <f t="shared" si="26"/>
        <v>0</v>
      </c>
      <c r="AU170" s="2"/>
      <c r="AV170" s="2"/>
      <c r="AW170" s="2"/>
      <c r="AX170" s="2"/>
      <c r="AY170" s="2"/>
      <c r="AZ170" s="2"/>
      <c r="BA170" s="2"/>
      <c r="BB170" s="2">
        <f t="shared" si="27"/>
        <v>0</v>
      </c>
      <c r="BC170" s="2"/>
      <c r="BD170" s="2"/>
      <c r="BE170" s="2"/>
      <c r="BF170" s="2"/>
      <c r="BG170" s="2"/>
      <c r="BH170" s="2"/>
      <c r="BI170" s="2"/>
      <c r="BJ170" s="2">
        <f t="shared" si="28"/>
        <v>0</v>
      </c>
      <c r="BK170" s="2"/>
      <c r="BL170" s="2"/>
      <c r="BM170" s="2"/>
      <c r="BN170" s="2"/>
      <c r="BO170" s="2"/>
      <c r="BP170" s="2"/>
      <c r="BQ170" s="2"/>
      <c r="BR170" s="2">
        <f t="shared" si="29"/>
        <v>0</v>
      </c>
    </row>
    <row r="171" spans="1:70" ht="11.25" customHeight="1" x14ac:dyDescent="0.2">
      <c r="A171" s="1">
        <v>1</v>
      </c>
      <c r="B171" s="1">
        <v>110173003</v>
      </c>
      <c r="C171" s="1" t="s">
        <v>637</v>
      </c>
      <c r="D171" s="1" t="s">
        <v>465</v>
      </c>
      <c r="E171" s="2">
        <f t="shared" si="20"/>
        <v>20175203.469999999</v>
      </c>
      <c r="F171" s="2">
        <f t="shared" si="21"/>
        <v>23242494</v>
      </c>
      <c r="G171" s="2"/>
      <c r="H171" s="2">
        <v>2549000</v>
      </c>
      <c r="I171" s="2"/>
      <c r="J171" s="2">
        <v>22241.47</v>
      </c>
      <c r="K171" s="2">
        <v>1329639</v>
      </c>
      <c r="L171" s="2">
        <v>195034</v>
      </c>
      <c r="M171" s="2">
        <v>15534811</v>
      </c>
      <c r="N171" s="2">
        <f t="shared" si="22"/>
        <v>19630725.469999999</v>
      </c>
      <c r="O171" s="2"/>
      <c r="P171" s="2">
        <v>0</v>
      </c>
      <c r="Q171" s="2"/>
      <c r="R171" s="2">
        <v>0</v>
      </c>
      <c r="S171" s="2">
        <v>182171</v>
      </c>
      <c r="T171" s="2">
        <v>0</v>
      </c>
      <c r="U171" s="2">
        <v>2804772</v>
      </c>
      <c r="V171" s="2">
        <f t="shared" si="23"/>
        <v>2986943</v>
      </c>
      <c r="W171" s="2"/>
      <c r="X171" s="2">
        <v>0</v>
      </c>
      <c r="Y171" s="2"/>
      <c r="Z171" s="2">
        <v>22241.47</v>
      </c>
      <c r="AA171" s="2">
        <v>0</v>
      </c>
      <c r="AB171" s="2">
        <v>665</v>
      </c>
      <c r="AC171" s="2">
        <v>0</v>
      </c>
      <c r="AD171" s="2">
        <f t="shared" si="24"/>
        <v>22906.47</v>
      </c>
      <c r="AE171" s="2"/>
      <c r="AF171" s="2">
        <v>2549000</v>
      </c>
      <c r="AG171" s="2"/>
      <c r="AH171" s="2">
        <v>0</v>
      </c>
      <c r="AI171" s="2">
        <v>1511810</v>
      </c>
      <c r="AJ171" s="2">
        <v>194369</v>
      </c>
      <c r="AK171" s="2">
        <v>18339583</v>
      </c>
      <c r="AL171" s="2">
        <f t="shared" si="25"/>
        <v>22594762</v>
      </c>
      <c r="AM171" s="2"/>
      <c r="AN171" s="2"/>
      <c r="AO171" s="2"/>
      <c r="AP171" s="2"/>
      <c r="AQ171" s="2"/>
      <c r="AR171" s="2">
        <v>13289</v>
      </c>
      <c r="AS171" s="2">
        <v>531189</v>
      </c>
      <c r="AT171" s="2">
        <f t="shared" si="26"/>
        <v>544478</v>
      </c>
      <c r="AU171" s="2"/>
      <c r="AV171" s="2"/>
      <c r="AW171" s="2"/>
      <c r="AX171" s="2"/>
      <c r="AY171" s="2"/>
      <c r="AZ171" s="2">
        <v>3026</v>
      </c>
      <c r="BA171" s="2">
        <v>100228</v>
      </c>
      <c r="BB171" s="2">
        <f t="shared" si="27"/>
        <v>103254</v>
      </c>
      <c r="BC171" s="2"/>
      <c r="BD171" s="2"/>
      <c r="BE171" s="2"/>
      <c r="BF171" s="2"/>
      <c r="BG171" s="2"/>
      <c r="BH171" s="2">
        <v>0</v>
      </c>
      <c r="BI171" s="2">
        <v>0</v>
      </c>
      <c r="BJ171" s="2">
        <f t="shared" si="28"/>
        <v>0</v>
      </c>
      <c r="BK171" s="2"/>
      <c r="BL171" s="2"/>
      <c r="BM171" s="2"/>
      <c r="BN171" s="2"/>
      <c r="BO171" s="2"/>
      <c r="BP171" s="2">
        <v>16315</v>
      </c>
      <c r="BQ171" s="2">
        <v>631417</v>
      </c>
      <c r="BR171" s="2">
        <f t="shared" si="29"/>
        <v>647732</v>
      </c>
    </row>
    <row r="172" spans="1:70" ht="11.25" customHeight="1" x14ac:dyDescent="0.2">
      <c r="A172" s="1">
        <v>1</v>
      </c>
      <c r="B172" s="1">
        <v>110173504</v>
      </c>
      <c r="C172" s="1" t="s">
        <v>583</v>
      </c>
      <c r="D172" s="1" t="s">
        <v>465</v>
      </c>
      <c r="E172" s="2">
        <f t="shared" si="20"/>
        <v>15718625</v>
      </c>
      <c r="F172" s="2">
        <f t="shared" si="21"/>
        <v>16364385</v>
      </c>
      <c r="G172" s="2"/>
      <c r="H172" s="2">
        <v>6855000</v>
      </c>
      <c r="I172" s="2"/>
      <c r="J172" s="2"/>
      <c r="K172" s="2">
        <v>314587</v>
      </c>
      <c r="L172" s="2">
        <v>185801</v>
      </c>
      <c r="M172" s="2">
        <v>8151499</v>
      </c>
      <c r="N172" s="2">
        <f t="shared" si="22"/>
        <v>15506887</v>
      </c>
      <c r="O172" s="2"/>
      <c r="P172" s="2">
        <v>0</v>
      </c>
      <c r="Q172" s="2"/>
      <c r="R172" s="2"/>
      <c r="S172" s="2">
        <v>158241</v>
      </c>
      <c r="T172" s="2">
        <v>31214</v>
      </c>
      <c r="U172" s="2">
        <v>623628</v>
      </c>
      <c r="V172" s="2">
        <f t="shared" si="23"/>
        <v>813083</v>
      </c>
      <c r="W172" s="2"/>
      <c r="X172" s="2">
        <v>205000</v>
      </c>
      <c r="Y172" s="2"/>
      <c r="Z172" s="2"/>
      <c r="AA172" s="2">
        <v>0</v>
      </c>
      <c r="AB172" s="2">
        <v>0</v>
      </c>
      <c r="AC172" s="2">
        <v>0</v>
      </c>
      <c r="AD172" s="2">
        <f t="shared" si="24"/>
        <v>205000</v>
      </c>
      <c r="AE172" s="2"/>
      <c r="AF172" s="2">
        <v>6650000</v>
      </c>
      <c r="AG172" s="2"/>
      <c r="AH172" s="2"/>
      <c r="AI172" s="2">
        <v>472828</v>
      </c>
      <c r="AJ172" s="2">
        <v>217015</v>
      </c>
      <c r="AK172" s="2">
        <v>8775127</v>
      </c>
      <c r="AL172" s="2">
        <f t="shared" si="25"/>
        <v>16114970</v>
      </c>
      <c r="AM172" s="2"/>
      <c r="AN172" s="2"/>
      <c r="AO172" s="2"/>
      <c r="AP172" s="2"/>
      <c r="AQ172" s="2"/>
      <c r="AR172" s="2">
        <v>3237</v>
      </c>
      <c r="AS172" s="2">
        <v>208501</v>
      </c>
      <c r="AT172" s="2">
        <f t="shared" si="26"/>
        <v>211738</v>
      </c>
      <c r="AU172" s="2"/>
      <c r="AV172" s="2"/>
      <c r="AW172" s="2"/>
      <c r="AX172" s="2"/>
      <c r="AY172" s="2"/>
      <c r="AZ172" s="2">
        <v>2305</v>
      </c>
      <c r="BA172" s="2">
        <v>35372</v>
      </c>
      <c r="BB172" s="2">
        <f t="shared" si="27"/>
        <v>37677</v>
      </c>
      <c r="BC172" s="2"/>
      <c r="BD172" s="2"/>
      <c r="BE172" s="2"/>
      <c r="BF172" s="2"/>
      <c r="BG172" s="2"/>
      <c r="BH172" s="2">
        <v>0</v>
      </c>
      <c r="BI172" s="2">
        <v>0</v>
      </c>
      <c r="BJ172" s="2">
        <f t="shared" si="28"/>
        <v>0</v>
      </c>
      <c r="BK172" s="2"/>
      <c r="BL172" s="2"/>
      <c r="BM172" s="2"/>
      <c r="BN172" s="2"/>
      <c r="BO172" s="2"/>
      <c r="BP172" s="2">
        <v>5542</v>
      </c>
      <c r="BQ172" s="2">
        <v>243873</v>
      </c>
      <c r="BR172" s="2">
        <f t="shared" si="29"/>
        <v>249415</v>
      </c>
    </row>
    <row r="173" spans="1:70" ht="11.25" customHeight="1" x14ac:dyDescent="0.2">
      <c r="A173" s="1">
        <v>1</v>
      </c>
      <c r="B173" s="1">
        <v>110175003</v>
      </c>
      <c r="C173" s="1" t="s">
        <v>716</v>
      </c>
      <c r="D173" s="1" t="s">
        <v>465</v>
      </c>
      <c r="E173" s="2">
        <f t="shared" si="20"/>
        <v>32468977</v>
      </c>
      <c r="F173" s="2">
        <f t="shared" si="21"/>
        <v>35921526</v>
      </c>
      <c r="G173" s="2"/>
      <c r="H173" s="2">
        <v>15175000</v>
      </c>
      <c r="I173" s="2"/>
      <c r="J173" s="2">
        <v>-72188</v>
      </c>
      <c r="K173" s="2">
        <v>2124107</v>
      </c>
      <c r="L173" s="2">
        <v>206058</v>
      </c>
      <c r="M173" s="2">
        <v>15036000</v>
      </c>
      <c r="N173" s="2">
        <f t="shared" si="22"/>
        <v>32468977</v>
      </c>
      <c r="O173" s="2"/>
      <c r="P173" s="2">
        <v>0</v>
      </c>
      <c r="Q173" s="2"/>
      <c r="R173" s="2">
        <v>3130</v>
      </c>
      <c r="S173" s="2">
        <v>236534</v>
      </c>
      <c r="T173" s="2">
        <v>0</v>
      </c>
      <c r="U173" s="2">
        <v>3853000</v>
      </c>
      <c r="V173" s="2">
        <f t="shared" si="23"/>
        <v>4092664</v>
      </c>
      <c r="W173" s="2"/>
      <c r="X173" s="2">
        <v>620000</v>
      </c>
      <c r="Y173" s="2"/>
      <c r="Z173" s="2">
        <v>0</v>
      </c>
      <c r="AA173" s="2">
        <v>0</v>
      </c>
      <c r="AB173" s="2">
        <v>20115</v>
      </c>
      <c r="AC173" s="2">
        <v>0</v>
      </c>
      <c r="AD173" s="2">
        <f t="shared" si="24"/>
        <v>640115</v>
      </c>
      <c r="AE173" s="2"/>
      <c r="AF173" s="2">
        <v>14555000</v>
      </c>
      <c r="AG173" s="2"/>
      <c r="AH173" s="2">
        <v>-69058</v>
      </c>
      <c r="AI173" s="2">
        <v>2360641</v>
      </c>
      <c r="AJ173" s="2">
        <v>185943</v>
      </c>
      <c r="AK173" s="2">
        <v>18889000</v>
      </c>
      <c r="AL173" s="2">
        <f t="shared" si="25"/>
        <v>35921526</v>
      </c>
      <c r="AM173" s="2"/>
      <c r="AN173" s="2"/>
      <c r="AO173" s="2"/>
      <c r="AP173" s="2"/>
      <c r="AQ173" s="2"/>
      <c r="AR173" s="2"/>
      <c r="AS173" s="2"/>
      <c r="AT173" s="2">
        <f t="shared" si="26"/>
        <v>0</v>
      </c>
      <c r="AU173" s="2"/>
      <c r="AV173" s="2"/>
      <c r="AW173" s="2"/>
      <c r="AX173" s="2"/>
      <c r="AY173" s="2"/>
      <c r="AZ173" s="2"/>
      <c r="BA173" s="2"/>
      <c r="BB173" s="2">
        <f t="shared" si="27"/>
        <v>0</v>
      </c>
      <c r="BC173" s="2"/>
      <c r="BD173" s="2"/>
      <c r="BE173" s="2"/>
      <c r="BF173" s="2"/>
      <c r="BG173" s="2"/>
      <c r="BH173" s="2"/>
      <c r="BI173" s="2"/>
      <c r="BJ173" s="2">
        <f t="shared" si="28"/>
        <v>0</v>
      </c>
      <c r="BK173" s="2"/>
      <c r="BL173" s="2"/>
      <c r="BM173" s="2"/>
      <c r="BN173" s="2"/>
      <c r="BO173" s="2"/>
      <c r="BP173" s="2"/>
      <c r="BQ173" s="2"/>
      <c r="BR173" s="2">
        <f t="shared" si="29"/>
        <v>0</v>
      </c>
    </row>
    <row r="174" spans="1:70" ht="11.25" customHeight="1" x14ac:dyDescent="0.2">
      <c r="A174" s="1">
        <v>1</v>
      </c>
      <c r="B174" s="1">
        <v>110177003</v>
      </c>
      <c r="C174" s="1" t="s">
        <v>139</v>
      </c>
      <c r="D174" s="1" t="s">
        <v>465</v>
      </c>
      <c r="E174" s="2">
        <f t="shared" si="20"/>
        <v>77259796</v>
      </c>
      <c r="F174" s="2">
        <f t="shared" si="21"/>
        <v>82403179</v>
      </c>
      <c r="G174" s="2"/>
      <c r="H174" s="2">
        <v>34655000</v>
      </c>
      <c r="I174" s="2"/>
      <c r="J174" s="2"/>
      <c r="K174" s="2">
        <v>113053</v>
      </c>
      <c r="L174" s="2">
        <v>3017743</v>
      </c>
      <c r="M174" s="2">
        <v>39474000</v>
      </c>
      <c r="N174" s="2">
        <f t="shared" si="22"/>
        <v>77259796</v>
      </c>
      <c r="O174" s="2"/>
      <c r="P174" s="2">
        <v>11565000</v>
      </c>
      <c r="Q174" s="2"/>
      <c r="R174" s="2"/>
      <c r="S174" s="2">
        <v>335958</v>
      </c>
      <c r="T174" s="2">
        <v>0</v>
      </c>
      <c r="U174" s="2">
        <v>5496000</v>
      </c>
      <c r="V174" s="2">
        <f t="shared" si="23"/>
        <v>17396958</v>
      </c>
      <c r="W174" s="2"/>
      <c r="X174" s="2">
        <v>11365000</v>
      </c>
      <c r="Y174" s="2"/>
      <c r="Z174" s="2"/>
      <c r="AA174" s="2">
        <v>0</v>
      </c>
      <c r="AB174" s="2">
        <v>888575</v>
      </c>
      <c r="AC174" s="2">
        <v>0</v>
      </c>
      <c r="AD174" s="2">
        <f t="shared" si="24"/>
        <v>12253575</v>
      </c>
      <c r="AE174" s="2"/>
      <c r="AF174" s="2">
        <v>34855000</v>
      </c>
      <c r="AG174" s="2"/>
      <c r="AH174" s="2"/>
      <c r="AI174" s="2">
        <v>449011</v>
      </c>
      <c r="AJ174" s="2">
        <v>2129168</v>
      </c>
      <c r="AK174" s="2">
        <v>44970000</v>
      </c>
      <c r="AL174" s="2">
        <f t="shared" si="25"/>
        <v>82403179</v>
      </c>
      <c r="AM174" s="2"/>
      <c r="AN174" s="2"/>
      <c r="AO174" s="2"/>
      <c r="AP174" s="2"/>
      <c r="AQ174" s="2"/>
      <c r="AR174" s="2"/>
      <c r="AS174" s="2"/>
      <c r="AT174" s="2">
        <f t="shared" si="26"/>
        <v>0</v>
      </c>
      <c r="AU174" s="2"/>
      <c r="AV174" s="2"/>
      <c r="AW174" s="2"/>
      <c r="AX174" s="2"/>
      <c r="AY174" s="2"/>
      <c r="AZ174" s="2"/>
      <c r="BA174" s="2"/>
      <c r="BB174" s="2">
        <f t="shared" si="27"/>
        <v>0</v>
      </c>
      <c r="BC174" s="2"/>
      <c r="BD174" s="2"/>
      <c r="BE174" s="2"/>
      <c r="BF174" s="2"/>
      <c r="BG174" s="2"/>
      <c r="BH174" s="2"/>
      <c r="BI174" s="2"/>
      <c r="BJ174" s="2">
        <f t="shared" si="28"/>
        <v>0</v>
      </c>
      <c r="BK174" s="2"/>
      <c r="BL174" s="2"/>
      <c r="BM174" s="2"/>
      <c r="BN174" s="2"/>
      <c r="BO174" s="2"/>
      <c r="BP174" s="2"/>
      <c r="BQ174" s="2"/>
      <c r="BR174" s="2">
        <f t="shared" si="29"/>
        <v>0</v>
      </c>
    </row>
    <row r="175" spans="1:70" ht="11.25" customHeight="1" x14ac:dyDescent="0.2">
      <c r="A175" s="1">
        <v>1</v>
      </c>
      <c r="B175" s="1">
        <v>110179003</v>
      </c>
      <c r="C175" s="1" t="s">
        <v>717</v>
      </c>
      <c r="D175" s="1" t="s">
        <v>465</v>
      </c>
      <c r="E175" s="2">
        <f t="shared" si="20"/>
        <v>33790783</v>
      </c>
      <c r="F175" s="2">
        <f t="shared" si="21"/>
        <v>37485575.619999997</v>
      </c>
      <c r="G175" s="2"/>
      <c r="H175" s="2">
        <v>9229408</v>
      </c>
      <c r="I175" s="2"/>
      <c r="J175" s="2">
        <v>1865000</v>
      </c>
      <c r="K175" s="2">
        <v>1521530</v>
      </c>
      <c r="L175" s="2">
        <v>246845</v>
      </c>
      <c r="M175" s="2">
        <v>20928000</v>
      </c>
      <c r="N175" s="2">
        <f t="shared" si="22"/>
        <v>33790783</v>
      </c>
      <c r="O175" s="2"/>
      <c r="P175" s="2">
        <v>0</v>
      </c>
      <c r="Q175" s="2"/>
      <c r="R175" s="2">
        <v>0</v>
      </c>
      <c r="S175" s="2">
        <v>949281</v>
      </c>
      <c r="T175" s="2">
        <v>119074</v>
      </c>
      <c r="U175" s="2">
        <v>3557000</v>
      </c>
      <c r="V175" s="2">
        <f t="shared" si="23"/>
        <v>4625355</v>
      </c>
      <c r="W175" s="2"/>
      <c r="X175" s="2">
        <v>790562.38</v>
      </c>
      <c r="Y175" s="2"/>
      <c r="Z175" s="2">
        <v>140000</v>
      </c>
      <c r="AA175" s="2">
        <v>0</v>
      </c>
      <c r="AB175" s="2">
        <v>0</v>
      </c>
      <c r="AC175" s="2">
        <v>0</v>
      </c>
      <c r="AD175" s="2">
        <f t="shared" si="24"/>
        <v>930562.38</v>
      </c>
      <c r="AE175" s="2"/>
      <c r="AF175" s="2">
        <v>8438845.6199999992</v>
      </c>
      <c r="AG175" s="2"/>
      <c r="AH175" s="2">
        <v>1725000</v>
      </c>
      <c r="AI175" s="2">
        <v>2470811</v>
      </c>
      <c r="AJ175" s="2">
        <v>365919</v>
      </c>
      <c r="AK175" s="2">
        <v>24485000</v>
      </c>
      <c r="AL175" s="2">
        <f t="shared" si="25"/>
        <v>37485575.619999997</v>
      </c>
      <c r="AM175" s="2"/>
      <c r="AN175" s="2"/>
      <c r="AO175" s="2"/>
      <c r="AP175" s="2"/>
      <c r="AQ175" s="2"/>
      <c r="AR175" s="2"/>
      <c r="AS175" s="2"/>
      <c r="AT175" s="2">
        <f t="shared" si="26"/>
        <v>0</v>
      </c>
      <c r="AU175" s="2"/>
      <c r="AV175" s="2"/>
      <c r="AW175" s="2"/>
      <c r="AX175" s="2"/>
      <c r="AY175" s="2"/>
      <c r="AZ175" s="2"/>
      <c r="BA175" s="2"/>
      <c r="BB175" s="2">
        <f t="shared" si="27"/>
        <v>0</v>
      </c>
      <c r="BC175" s="2"/>
      <c r="BD175" s="2"/>
      <c r="BE175" s="2"/>
      <c r="BF175" s="2"/>
      <c r="BG175" s="2"/>
      <c r="BH175" s="2"/>
      <c r="BI175" s="2"/>
      <c r="BJ175" s="2">
        <f t="shared" si="28"/>
        <v>0</v>
      </c>
      <c r="BK175" s="2"/>
      <c r="BL175" s="2"/>
      <c r="BM175" s="2"/>
      <c r="BN175" s="2"/>
      <c r="BO175" s="2"/>
      <c r="BP175" s="2"/>
      <c r="BQ175" s="2"/>
      <c r="BR175" s="2">
        <f t="shared" si="29"/>
        <v>0</v>
      </c>
    </row>
    <row r="176" spans="1:70" ht="11.25" customHeight="1" x14ac:dyDescent="0.2">
      <c r="A176" s="1">
        <v>1</v>
      </c>
      <c r="B176" s="1">
        <v>110183602</v>
      </c>
      <c r="C176" s="1" t="s">
        <v>718</v>
      </c>
      <c r="D176" s="1" t="s">
        <v>479</v>
      </c>
      <c r="E176" s="2">
        <f t="shared" si="20"/>
        <v>122506508</v>
      </c>
      <c r="F176" s="2">
        <f t="shared" si="21"/>
        <v>138920920</v>
      </c>
      <c r="G176" s="2"/>
      <c r="H176" s="2">
        <v>17155040</v>
      </c>
      <c r="I176" s="2"/>
      <c r="J176" s="2">
        <v>76434</v>
      </c>
      <c r="K176" s="2">
        <v>2652361</v>
      </c>
      <c r="L176" s="2">
        <v>571672</v>
      </c>
      <c r="M176" s="2">
        <v>99771737</v>
      </c>
      <c r="N176" s="2">
        <f t="shared" si="22"/>
        <v>120227244</v>
      </c>
      <c r="O176" s="2"/>
      <c r="P176" s="2">
        <v>0</v>
      </c>
      <c r="Q176" s="2"/>
      <c r="R176" s="2">
        <v>340122</v>
      </c>
      <c r="S176" s="2">
        <v>346338</v>
      </c>
      <c r="T176" s="2">
        <v>37203</v>
      </c>
      <c r="U176" s="2">
        <v>18854431</v>
      </c>
      <c r="V176" s="2">
        <f t="shared" si="23"/>
        <v>19578094</v>
      </c>
      <c r="W176" s="2"/>
      <c r="X176" s="2">
        <v>3575040</v>
      </c>
      <c r="Y176" s="2"/>
      <c r="Z176" s="2">
        <v>147211</v>
      </c>
      <c r="AA176" s="2">
        <v>0</v>
      </c>
      <c r="AB176" s="2">
        <v>0</v>
      </c>
      <c r="AC176" s="2">
        <v>0</v>
      </c>
      <c r="AD176" s="2">
        <f t="shared" si="24"/>
        <v>3722251</v>
      </c>
      <c r="AE176" s="2"/>
      <c r="AF176" s="2">
        <v>13580000</v>
      </c>
      <c r="AG176" s="2"/>
      <c r="AH176" s="2">
        <v>269345</v>
      </c>
      <c r="AI176" s="2">
        <v>2998699</v>
      </c>
      <c r="AJ176" s="2">
        <v>608875</v>
      </c>
      <c r="AK176" s="2">
        <v>118626168</v>
      </c>
      <c r="AL176" s="2">
        <f t="shared" si="25"/>
        <v>136083087</v>
      </c>
      <c r="AM176" s="2"/>
      <c r="AN176" s="2"/>
      <c r="AO176" s="2"/>
      <c r="AP176" s="2"/>
      <c r="AQ176" s="2"/>
      <c r="AR176" s="2"/>
      <c r="AS176" s="2">
        <v>2279264</v>
      </c>
      <c r="AT176" s="2">
        <f t="shared" si="26"/>
        <v>2279264</v>
      </c>
      <c r="AU176" s="2"/>
      <c r="AV176" s="2"/>
      <c r="AW176" s="2"/>
      <c r="AX176" s="2"/>
      <c r="AY176" s="2"/>
      <c r="AZ176" s="2"/>
      <c r="BA176" s="2">
        <v>558569</v>
      </c>
      <c r="BB176" s="2">
        <f t="shared" si="27"/>
        <v>558569</v>
      </c>
      <c r="BC176" s="2"/>
      <c r="BD176" s="2"/>
      <c r="BE176" s="2"/>
      <c r="BF176" s="2"/>
      <c r="BG176" s="2"/>
      <c r="BH176" s="2"/>
      <c r="BI176" s="2">
        <v>0</v>
      </c>
      <c r="BJ176" s="2">
        <f t="shared" si="28"/>
        <v>0</v>
      </c>
      <c r="BK176" s="2"/>
      <c r="BL176" s="2"/>
      <c r="BM176" s="2"/>
      <c r="BN176" s="2"/>
      <c r="BO176" s="2"/>
      <c r="BP176" s="2"/>
      <c r="BQ176" s="2">
        <v>2837833</v>
      </c>
      <c r="BR176" s="2">
        <f t="shared" si="29"/>
        <v>2837833</v>
      </c>
    </row>
    <row r="177" spans="1:70" ht="11.25" customHeight="1" x14ac:dyDescent="0.2">
      <c r="A177" s="1">
        <v>1</v>
      </c>
      <c r="B177" s="1">
        <v>116191004</v>
      </c>
      <c r="C177" s="1" t="s">
        <v>240</v>
      </c>
      <c r="D177" s="1" t="s">
        <v>493</v>
      </c>
      <c r="E177" s="2">
        <f t="shared" si="20"/>
        <v>26277614</v>
      </c>
      <c r="F177" s="2">
        <f t="shared" si="21"/>
        <v>28907336</v>
      </c>
      <c r="G177" s="2"/>
      <c r="H177" s="2">
        <v>10710000</v>
      </c>
      <c r="I177" s="2">
        <v>131877</v>
      </c>
      <c r="J177" s="2">
        <v>561247</v>
      </c>
      <c r="K177" s="2">
        <v>390821</v>
      </c>
      <c r="L177" s="2">
        <v>59669</v>
      </c>
      <c r="M177" s="2">
        <v>14424000</v>
      </c>
      <c r="N177" s="2">
        <f t="shared" si="22"/>
        <v>26277614</v>
      </c>
      <c r="O177" s="2"/>
      <c r="P177" s="2">
        <v>3378000</v>
      </c>
      <c r="Q177" s="2">
        <v>0</v>
      </c>
      <c r="R177" s="2">
        <v>0</v>
      </c>
      <c r="S177" s="2">
        <v>191810</v>
      </c>
      <c r="T177" s="2">
        <v>75138</v>
      </c>
      <c r="U177" s="2">
        <v>3664000</v>
      </c>
      <c r="V177" s="2">
        <f t="shared" si="23"/>
        <v>7308948</v>
      </c>
      <c r="W177" s="2"/>
      <c r="X177" s="2">
        <v>3915000</v>
      </c>
      <c r="Y177" s="2">
        <v>21193</v>
      </c>
      <c r="Z177" s="2">
        <v>557676</v>
      </c>
      <c r="AA177" s="2">
        <v>114991</v>
      </c>
      <c r="AB177" s="2">
        <v>70366</v>
      </c>
      <c r="AC177" s="2">
        <v>0</v>
      </c>
      <c r="AD177" s="2">
        <f t="shared" si="24"/>
        <v>4679226</v>
      </c>
      <c r="AE177" s="2"/>
      <c r="AF177" s="2">
        <v>10173000</v>
      </c>
      <c r="AG177" s="2">
        <v>110684</v>
      </c>
      <c r="AH177" s="2">
        <v>3571</v>
      </c>
      <c r="AI177" s="2">
        <v>467640</v>
      </c>
      <c r="AJ177" s="2">
        <v>64441</v>
      </c>
      <c r="AK177" s="2">
        <v>18088000</v>
      </c>
      <c r="AL177" s="2">
        <f t="shared" si="25"/>
        <v>28907336</v>
      </c>
      <c r="AM177" s="2"/>
      <c r="AN177" s="2"/>
      <c r="AO177" s="2"/>
      <c r="AP177" s="2"/>
      <c r="AQ177" s="2"/>
      <c r="AR177" s="2"/>
      <c r="AS177" s="2"/>
      <c r="AT177" s="2">
        <f t="shared" si="26"/>
        <v>0</v>
      </c>
      <c r="AU177" s="2"/>
      <c r="AV177" s="2"/>
      <c r="AW177" s="2"/>
      <c r="AX177" s="2"/>
      <c r="AY177" s="2"/>
      <c r="AZ177" s="2"/>
      <c r="BA177" s="2"/>
      <c r="BB177" s="2">
        <f t="shared" si="27"/>
        <v>0</v>
      </c>
      <c r="BC177" s="2"/>
      <c r="BD177" s="2"/>
      <c r="BE177" s="2"/>
      <c r="BF177" s="2"/>
      <c r="BG177" s="2"/>
      <c r="BH177" s="2"/>
      <c r="BI177" s="2"/>
      <c r="BJ177" s="2">
        <f t="shared" si="28"/>
        <v>0</v>
      </c>
      <c r="BK177" s="2"/>
      <c r="BL177" s="2"/>
      <c r="BM177" s="2"/>
      <c r="BN177" s="2"/>
      <c r="BO177" s="2"/>
      <c r="BP177" s="2"/>
      <c r="BQ177" s="2"/>
      <c r="BR177" s="2">
        <f t="shared" si="29"/>
        <v>0</v>
      </c>
    </row>
    <row r="178" spans="1:70" ht="11.25" customHeight="1" x14ac:dyDescent="0.2">
      <c r="A178" s="1">
        <v>1</v>
      </c>
      <c r="B178" s="1">
        <v>116191103</v>
      </c>
      <c r="C178" s="1" t="s">
        <v>591</v>
      </c>
      <c r="D178" s="1" t="s">
        <v>493</v>
      </c>
      <c r="E178" s="2">
        <f t="shared" si="20"/>
        <v>96119347.260000005</v>
      </c>
      <c r="F178" s="2">
        <f t="shared" si="21"/>
        <v>101277692.05</v>
      </c>
      <c r="G178" s="2"/>
      <c r="H178" s="2">
        <v>24115259</v>
      </c>
      <c r="I178" s="2">
        <v>433889</v>
      </c>
      <c r="J178" s="2"/>
      <c r="K178" s="2"/>
      <c r="L178" s="2">
        <v>4726859</v>
      </c>
      <c r="M178" s="2">
        <v>65330449</v>
      </c>
      <c r="N178" s="2">
        <f t="shared" si="22"/>
        <v>94606456</v>
      </c>
      <c r="O178" s="2"/>
      <c r="P178" s="2">
        <v>0</v>
      </c>
      <c r="Q178" s="2">
        <v>0</v>
      </c>
      <c r="R178" s="2"/>
      <c r="S178" s="2"/>
      <c r="T178" s="2">
        <v>460052.85</v>
      </c>
      <c r="U178" s="2">
        <v>11422874</v>
      </c>
      <c r="V178" s="2">
        <f t="shared" si="23"/>
        <v>11882926.85</v>
      </c>
      <c r="W178" s="2"/>
      <c r="X178" s="2">
        <v>6030710</v>
      </c>
      <c r="Y178" s="2">
        <v>69545</v>
      </c>
      <c r="Z178" s="2"/>
      <c r="AA178" s="2"/>
      <c r="AB178" s="2">
        <v>0</v>
      </c>
      <c r="AC178" s="2">
        <v>0</v>
      </c>
      <c r="AD178" s="2">
        <f t="shared" si="24"/>
        <v>6100255</v>
      </c>
      <c r="AE178" s="2"/>
      <c r="AF178" s="2">
        <v>18084549</v>
      </c>
      <c r="AG178" s="2">
        <v>364344</v>
      </c>
      <c r="AH178" s="2"/>
      <c r="AI178" s="2"/>
      <c r="AJ178" s="2">
        <v>5186911.8499999996</v>
      </c>
      <c r="AK178" s="2">
        <v>76753323</v>
      </c>
      <c r="AL178" s="2">
        <f t="shared" si="25"/>
        <v>100389127.84999999</v>
      </c>
      <c r="AM178" s="2"/>
      <c r="AN178" s="2"/>
      <c r="AO178" s="2"/>
      <c r="AP178" s="2"/>
      <c r="AQ178" s="2"/>
      <c r="AR178" s="2">
        <v>94340.26</v>
      </c>
      <c r="AS178" s="2">
        <v>1418551</v>
      </c>
      <c r="AT178" s="2">
        <f t="shared" si="26"/>
        <v>1512891.26</v>
      </c>
      <c r="AU178" s="2"/>
      <c r="AV178" s="2"/>
      <c r="AW178" s="2"/>
      <c r="AX178" s="2"/>
      <c r="AY178" s="2"/>
      <c r="AZ178" s="2">
        <v>0</v>
      </c>
      <c r="BA178" s="2">
        <v>0</v>
      </c>
      <c r="BB178" s="2">
        <f t="shared" si="27"/>
        <v>0</v>
      </c>
      <c r="BC178" s="2"/>
      <c r="BD178" s="2"/>
      <c r="BE178" s="2"/>
      <c r="BF178" s="2"/>
      <c r="BG178" s="2"/>
      <c r="BH178" s="2">
        <v>58453.06</v>
      </c>
      <c r="BI178" s="2">
        <v>565874</v>
      </c>
      <c r="BJ178" s="2">
        <f t="shared" si="28"/>
        <v>624327.06000000006</v>
      </c>
      <c r="BK178" s="2"/>
      <c r="BL178" s="2"/>
      <c r="BM178" s="2"/>
      <c r="BN178" s="2"/>
      <c r="BO178" s="2"/>
      <c r="BP178" s="2">
        <v>35887.199999999997</v>
      </c>
      <c r="BQ178" s="2">
        <v>852677</v>
      </c>
      <c r="BR178" s="2">
        <f t="shared" si="29"/>
        <v>888564.2</v>
      </c>
    </row>
    <row r="179" spans="1:70" ht="11.25" customHeight="1" x14ac:dyDescent="0.2">
      <c r="A179" s="1">
        <v>1</v>
      </c>
      <c r="B179" s="1">
        <v>116191203</v>
      </c>
      <c r="C179" s="1" t="s">
        <v>654</v>
      </c>
      <c r="D179" s="1" t="s">
        <v>493</v>
      </c>
      <c r="E179" s="2">
        <f t="shared" si="20"/>
        <v>46172850</v>
      </c>
      <c r="F179" s="2">
        <f t="shared" si="21"/>
        <v>49651486</v>
      </c>
      <c r="G179" s="2"/>
      <c r="H179" s="2">
        <v>12585000</v>
      </c>
      <c r="I179" s="2">
        <v>331846</v>
      </c>
      <c r="J179" s="2"/>
      <c r="K179" s="2">
        <v>488532</v>
      </c>
      <c r="L179" s="2">
        <v>713472</v>
      </c>
      <c r="M179" s="2">
        <v>32054000</v>
      </c>
      <c r="N179" s="2">
        <f t="shared" si="22"/>
        <v>46172850</v>
      </c>
      <c r="O179" s="2"/>
      <c r="P179" s="2">
        <v>0</v>
      </c>
      <c r="Q179" s="2">
        <v>0</v>
      </c>
      <c r="R179" s="2"/>
      <c r="S179" s="2">
        <v>48067</v>
      </c>
      <c r="T179" s="2">
        <v>0</v>
      </c>
      <c r="U179" s="2">
        <v>5015000</v>
      </c>
      <c r="V179" s="2">
        <f t="shared" si="23"/>
        <v>5063067</v>
      </c>
      <c r="W179" s="2"/>
      <c r="X179" s="2">
        <v>1505000</v>
      </c>
      <c r="Y179" s="2">
        <v>50621</v>
      </c>
      <c r="Z179" s="2"/>
      <c r="AA179" s="2">
        <v>0</v>
      </c>
      <c r="AB179" s="2">
        <v>28810</v>
      </c>
      <c r="AC179" s="2">
        <v>0</v>
      </c>
      <c r="AD179" s="2">
        <f t="shared" si="24"/>
        <v>1584431</v>
      </c>
      <c r="AE179" s="2"/>
      <c r="AF179" s="2">
        <v>11080000</v>
      </c>
      <c r="AG179" s="2">
        <v>281225</v>
      </c>
      <c r="AH179" s="2"/>
      <c r="AI179" s="2">
        <v>536599</v>
      </c>
      <c r="AJ179" s="2">
        <v>684662</v>
      </c>
      <c r="AK179" s="2">
        <v>37069000</v>
      </c>
      <c r="AL179" s="2">
        <f t="shared" si="25"/>
        <v>49651486</v>
      </c>
      <c r="AM179" s="2"/>
      <c r="AN179" s="2"/>
      <c r="AO179" s="2"/>
      <c r="AP179" s="2"/>
      <c r="AQ179" s="2"/>
      <c r="AR179" s="2"/>
      <c r="AS179" s="2"/>
      <c r="AT179" s="2">
        <f t="shared" si="26"/>
        <v>0</v>
      </c>
      <c r="AU179" s="2"/>
      <c r="AV179" s="2"/>
      <c r="AW179" s="2"/>
      <c r="AX179" s="2"/>
      <c r="AY179" s="2"/>
      <c r="AZ179" s="2"/>
      <c r="BA179" s="2"/>
      <c r="BB179" s="2">
        <f t="shared" si="27"/>
        <v>0</v>
      </c>
      <c r="BC179" s="2"/>
      <c r="BD179" s="2"/>
      <c r="BE179" s="2"/>
      <c r="BF179" s="2"/>
      <c r="BG179" s="2"/>
      <c r="BH179" s="2"/>
      <c r="BI179" s="2"/>
      <c r="BJ179" s="2">
        <f t="shared" si="28"/>
        <v>0</v>
      </c>
      <c r="BK179" s="2"/>
      <c r="BL179" s="2"/>
      <c r="BM179" s="2"/>
      <c r="BN179" s="2"/>
      <c r="BO179" s="2"/>
      <c r="BP179" s="2"/>
      <c r="BQ179" s="2"/>
      <c r="BR179" s="2">
        <f t="shared" si="29"/>
        <v>0</v>
      </c>
    </row>
    <row r="180" spans="1:70" ht="11.25" customHeight="1" x14ac:dyDescent="0.2">
      <c r="A180" s="1">
        <v>1</v>
      </c>
      <c r="B180" s="1">
        <v>116191503</v>
      </c>
      <c r="C180" s="1" t="s">
        <v>734</v>
      </c>
      <c r="D180" s="1" t="s">
        <v>493</v>
      </c>
      <c r="E180" s="2">
        <f t="shared" si="20"/>
        <v>85153993.140000001</v>
      </c>
      <c r="F180" s="2">
        <f t="shared" si="21"/>
        <v>90526663.379999995</v>
      </c>
      <c r="G180" s="2"/>
      <c r="H180" s="2">
        <v>43525000</v>
      </c>
      <c r="I180" s="2">
        <v>390735</v>
      </c>
      <c r="J180" s="2"/>
      <c r="K180" s="2">
        <v>364184</v>
      </c>
      <c r="L180" s="2">
        <v>2107074.14</v>
      </c>
      <c r="M180" s="2">
        <v>38767000</v>
      </c>
      <c r="N180" s="2">
        <f t="shared" si="22"/>
        <v>85153993.140000001</v>
      </c>
      <c r="O180" s="2"/>
      <c r="P180" s="2">
        <v>9995000</v>
      </c>
      <c r="Q180" s="2">
        <v>0</v>
      </c>
      <c r="R180" s="2"/>
      <c r="S180" s="2">
        <v>101921</v>
      </c>
      <c r="T180" s="2">
        <v>0</v>
      </c>
      <c r="U180" s="2">
        <v>5884000</v>
      </c>
      <c r="V180" s="2">
        <f t="shared" si="23"/>
        <v>15980921</v>
      </c>
      <c r="W180" s="2"/>
      <c r="X180" s="2">
        <v>10295000</v>
      </c>
      <c r="Y180" s="2">
        <v>60776</v>
      </c>
      <c r="Z180" s="2"/>
      <c r="AA180" s="2">
        <v>0</v>
      </c>
      <c r="AB180" s="2">
        <v>252474.76</v>
      </c>
      <c r="AC180" s="2">
        <v>0</v>
      </c>
      <c r="AD180" s="2">
        <f t="shared" si="24"/>
        <v>10608250.76</v>
      </c>
      <c r="AE180" s="2"/>
      <c r="AF180" s="2">
        <v>43225000</v>
      </c>
      <c r="AG180" s="2">
        <v>329959</v>
      </c>
      <c r="AH180" s="2"/>
      <c r="AI180" s="2">
        <v>466105</v>
      </c>
      <c r="AJ180" s="2">
        <v>1854599.38</v>
      </c>
      <c r="AK180" s="2">
        <v>44651000</v>
      </c>
      <c r="AL180" s="2">
        <f t="shared" si="25"/>
        <v>90526663.379999995</v>
      </c>
      <c r="AM180" s="2"/>
      <c r="AN180" s="2"/>
      <c r="AO180" s="2"/>
      <c r="AP180" s="2"/>
      <c r="AQ180" s="2"/>
      <c r="AR180" s="2"/>
      <c r="AS180" s="2"/>
      <c r="AT180" s="2">
        <f t="shared" si="26"/>
        <v>0</v>
      </c>
      <c r="AU180" s="2"/>
      <c r="AV180" s="2"/>
      <c r="AW180" s="2"/>
      <c r="AX180" s="2"/>
      <c r="AY180" s="2"/>
      <c r="AZ180" s="2"/>
      <c r="BA180" s="2"/>
      <c r="BB180" s="2">
        <f t="shared" si="27"/>
        <v>0</v>
      </c>
      <c r="BC180" s="2"/>
      <c r="BD180" s="2"/>
      <c r="BE180" s="2"/>
      <c r="BF180" s="2"/>
      <c r="BG180" s="2"/>
      <c r="BH180" s="2"/>
      <c r="BI180" s="2"/>
      <c r="BJ180" s="2">
        <f t="shared" si="28"/>
        <v>0</v>
      </c>
      <c r="BK180" s="2"/>
      <c r="BL180" s="2"/>
      <c r="BM180" s="2"/>
      <c r="BN180" s="2"/>
      <c r="BO180" s="2"/>
      <c r="BP180" s="2"/>
      <c r="BQ180" s="2"/>
      <c r="BR180" s="2">
        <f t="shared" si="29"/>
        <v>0</v>
      </c>
    </row>
    <row r="181" spans="1:70" ht="11.25" customHeight="1" x14ac:dyDescent="0.2">
      <c r="A181" s="1">
        <v>1</v>
      </c>
      <c r="B181" s="1">
        <v>116195004</v>
      </c>
      <c r="C181" s="1" t="s">
        <v>403</v>
      </c>
      <c r="D181" s="1" t="s">
        <v>493</v>
      </c>
      <c r="E181" s="2">
        <f t="shared" si="20"/>
        <v>21103658</v>
      </c>
      <c r="F181" s="2">
        <f t="shared" si="21"/>
        <v>24877770</v>
      </c>
      <c r="G181" s="2"/>
      <c r="H181" s="2">
        <v>3450000</v>
      </c>
      <c r="I181" s="2">
        <v>133864</v>
      </c>
      <c r="J181" s="2">
        <v>362364</v>
      </c>
      <c r="K181" s="2">
        <v>1254289</v>
      </c>
      <c r="L181" s="2">
        <v>266141</v>
      </c>
      <c r="M181" s="2">
        <v>15637000</v>
      </c>
      <c r="N181" s="2">
        <f t="shared" si="22"/>
        <v>21103658</v>
      </c>
      <c r="O181" s="2"/>
      <c r="P181" s="2">
        <v>0</v>
      </c>
      <c r="Q181" s="2">
        <v>0</v>
      </c>
      <c r="R181" s="2">
        <v>522698</v>
      </c>
      <c r="S181" s="2">
        <v>0</v>
      </c>
      <c r="T181" s="2">
        <v>17880</v>
      </c>
      <c r="U181" s="2">
        <v>5616000</v>
      </c>
      <c r="V181" s="2">
        <f t="shared" si="23"/>
        <v>6156578</v>
      </c>
      <c r="W181" s="2"/>
      <c r="X181" s="2">
        <v>825000</v>
      </c>
      <c r="Y181" s="2">
        <v>20956</v>
      </c>
      <c r="Z181" s="2">
        <v>219733</v>
      </c>
      <c r="AA181" s="2">
        <v>0</v>
      </c>
      <c r="AB181" s="2">
        <v>34777</v>
      </c>
      <c r="AC181" s="2">
        <v>1282000</v>
      </c>
      <c r="AD181" s="2">
        <f t="shared" si="24"/>
        <v>2382466</v>
      </c>
      <c r="AE181" s="2"/>
      <c r="AF181" s="2">
        <v>2625000</v>
      </c>
      <c r="AG181" s="2">
        <v>112908</v>
      </c>
      <c r="AH181" s="2">
        <v>665329</v>
      </c>
      <c r="AI181" s="2">
        <v>1254289</v>
      </c>
      <c r="AJ181" s="2">
        <v>249244</v>
      </c>
      <c r="AK181" s="2">
        <v>19971000</v>
      </c>
      <c r="AL181" s="2">
        <f t="shared" si="25"/>
        <v>24877770</v>
      </c>
      <c r="AM181" s="2"/>
      <c r="AN181" s="2"/>
      <c r="AO181" s="2"/>
      <c r="AP181" s="2"/>
      <c r="AQ181" s="2"/>
      <c r="AR181" s="2"/>
      <c r="AS181" s="2"/>
      <c r="AT181" s="2">
        <f t="shared" si="26"/>
        <v>0</v>
      </c>
      <c r="AU181" s="2"/>
      <c r="AV181" s="2"/>
      <c r="AW181" s="2"/>
      <c r="AX181" s="2"/>
      <c r="AY181" s="2"/>
      <c r="AZ181" s="2"/>
      <c r="BA181" s="2"/>
      <c r="BB181" s="2">
        <f t="shared" si="27"/>
        <v>0</v>
      </c>
      <c r="BC181" s="2"/>
      <c r="BD181" s="2"/>
      <c r="BE181" s="2"/>
      <c r="BF181" s="2"/>
      <c r="BG181" s="2"/>
      <c r="BH181" s="2"/>
      <c r="BI181" s="2"/>
      <c r="BJ181" s="2">
        <f t="shared" si="28"/>
        <v>0</v>
      </c>
      <c r="BK181" s="2"/>
      <c r="BL181" s="2"/>
      <c r="BM181" s="2"/>
      <c r="BN181" s="2"/>
      <c r="BO181" s="2"/>
      <c r="BP181" s="2"/>
      <c r="BQ181" s="2"/>
      <c r="BR181" s="2">
        <f t="shared" si="29"/>
        <v>0</v>
      </c>
    </row>
    <row r="182" spans="1:70" ht="11.25" customHeight="1" x14ac:dyDescent="0.2">
      <c r="A182" s="1">
        <v>1</v>
      </c>
      <c r="B182" s="1">
        <v>116197503</v>
      </c>
      <c r="C182" s="1" t="s">
        <v>144</v>
      </c>
      <c r="D182" s="1" t="s">
        <v>493</v>
      </c>
      <c r="E182" s="2">
        <f t="shared" si="20"/>
        <v>53065699.850000001</v>
      </c>
      <c r="F182" s="2">
        <f t="shared" si="21"/>
        <v>62807716.010000005</v>
      </c>
      <c r="G182" s="2"/>
      <c r="H182" s="2">
        <v>21890560.850000001</v>
      </c>
      <c r="I182" s="2"/>
      <c r="J182" s="2"/>
      <c r="K182" s="2">
        <v>345144</v>
      </c>
      <c r="L182" s="2">
        <v>678776</v>
      </c>
      <c r="M182" s="2">
        <v>30147000</v>
      </c>
      <c r="N182" s="2">
        <f t="shared" si="22"/>
        <v>53061480.850000001</v>
      </c>
      <c r="O182" s="2"/>
      <c r="P182" s="2">
        <v>24210000</v>
      </c>
      <c r="Q182" s="2"/>
      <c r="R182" s="2"/>
      <c r="S182" s="2">
        <v>100505</v>
      </c>
      <c r="T182" s="2">
        <v>0</v>
      </c>
      <c r="U182" s="2">
        <v>2759000</v>
      </c>
      <c r="V182" s="2">
        <f t="shared" si="23"/>
        <v>27069505</v>
      </c>
      <c r="W182" s="2"/>
      <c r="X182" s="2">
        <v>17311379.84</v>
      </c>
      <c r="Y182" s="2"/>
      <c r="Z182" s="2"/>
      <c r="AA182" s="2">
        <v>0</v>
      </c>
      <c r="AB182" s="2">
        <v>25526</v>
      </c>
      <c r="AC182" s="2">
        <v>0</v>
      </c>
      <c r="AD182" s="2">
        <f t="shared" si="24"/>
        <v>17336905.84</v>
      </c>
      <c r="AE182" s="2"/>
      <c r="AF182" s="2">
        <v>28789181.010000002</v>
      </c>
      <c r="AG182" s="2"/>
      <c r="AH182" s="2"/>
      <c r="AI182" s="2">
        <v>445649</v>
      </c>
      <c r="AJ182" s="2">
        <v>653250</v>
      </c>
      <c r="AK182" s="2">
        <v>32906000</v>
      </c>
      <c r="AL182" s="2">
        <f t="shared" si="25"/>
        <v>62794080.010000005</v>
      </c>
      <c r="AM182" s="2"/>
      <c r="AN182" s="2"/>
      <c r="AO182" s="2"/>
      <c r="AP182" s="2"/>
      <c r="AQ182" s="2">
        <v>0</v>
      </c>
      <c r="AR182" s="2">
        <v>4219</v>
      </c>
      <c r="AS182" s="2"/>
      <c r="AT182" s="2">
        <f t="shared" si="26"/>
        <v>4219</v>
      </c>
      <c r="AU182" s="2"/>
      <c r="AV182" s="2"/>
      <c r="AW182" s="2"/>
      <c r="AX182" s="2"/>
      <c r="AY182" s="2">
        <v>5325</v>
      </c>
      <c r="AZ182" s="2">
        <v>4092</v>
      </c>
      <c r="BA182" s="2"/>
      <c r="BB182" s="2">
        <f t="shared" si="27"/>
        <v>9417</v>
      </c>
      <c r="BC182" s="2"/>
      <c r="BD182" s="2"/>
      <c r="BE182" s="2"/>
      <c r="BF182" s="2"/>
      <c r="BG182" s="2">
        <v>0</v>
      </c>
      <c r="BH182" s="2">
        <v>0</v>
      </c>
      <c r="BI182" s="2"/>
      <c r="BJ182" s="2">
        <f t="shared" si="28"/>
        <v>0</v>
      </c>
      <c r="BK182" s="2"/>
      <c r="BL182" s="2"/>
      <c r="BM182" s="2"/>
      <c r="BN182" s="2"/>
      <c r="BO182" s="2">
        <v>5325</v>
      </c>
      <c r="BP182" s="2">
        <v>8311</v>
      </c>
      <c r="BQ182" s="2"/>
      <c r="BR182" s="2">
        <f t="shared" si="29"/>
        <v>13636</v>
      </c>
    </row>
    <row r="183" spans="1:70" ht="11.25" customHeight="1" x14ac:dyDescent="0.2">
      <c r="A183" s="1">
        <v>1</v>
      </c>
      <c r="B183" s="1">
        <v>105201033</v>
      </c>
      <c r="C183" s="1" t="s">
        <v>620</v>
      </c>
      <c r="D183" s="1" t="s">
        <v>461</v>
      </c>
      <c r="E183" s="2">
        <f t="shared" si="20"/>
        <v>87932868</v>
      </c>
      <c r="F183" s="2">
        <f t="shared" si="21"/>
        <v>92361706.370000005</v>
      </c>
      <c r="G183" s="2"/>
      <c r="H183" s="2">
        <v>38430000</v>
      </c>
      <c r="I183" s="2"/>
      <c r="J183" s="2">
        <v>1354660</v>
      </c>
      <c r="K183" s="2">
        <v>4882957</v>
      </c>
      <c r="L183" s="2">
        <v>989251</v>
      </c>
      <c r="M183" s="2">
        <v>42276000</v>
      </c>
      <c r="N183" s="2">
        <f t="shared" si="22"/>
        <v>87932868</v>
      </c>
      <c r="O183" s="2"/>
      <c r="P183" s="2">
        <v>0</v>
      </c>
      <c r="Q183" s="2"/>
      <c r="R183" s="2">
        <v>0</v>
      </c>
      <c r="S183" s="2">
        <v>776154</v>
      </c>
      <c r="T183" s="2">
        <v>625</v>
      </c>
      <c r="U183" s="2">
        <v>6042000</v>
      </c>
      <c r="V183" s="2">
        <f t="shared" si="23"/>
        <v>6818779</v>
      </c>
      <c r="W183" s="2"/>
      <c r="X183" s="2">
        <v>2220000</v>
      </c>
      <c r="Y183" s="2"/>
      <c r="Z183" s="2">
        <v>169940.63</v>
      </c>
      <c r="AA183" s="2">
        <v>0</v>
      </c>
      <c r="AB183" s="2">
        <v>0</v>
      </c>
      <c r="AC183" s="2">
        <v>0</v>
      </c>
      <c r="AD183" s="2">
        <f t="shared" si="24"/>
        <v>2389940.63</v>
      </c>
      <c r="AE183" s="2"/>
      <c r="AF183" s="2">
        <v>36210000</v>
      </c>
      <c r="AG183" s="2"/>
      <c r="AH183" s="2">
        <v>1184719.3700000001</v>
      </c>
      <c r="AI183" s="2">
        <v>5659111</v>
      </c>
      <c r="AJ183" s="2">
        <v>989876</v>
      </c>
      <c r="AK183" s="2">
        <v>48318000</v>
      </c>
      <c r="AL183" s="2">
        <f t="shared" si="25"/>
        <v>92361706.370000005</v>
      </c>
      <c r="AM183" s="2"/>
      <c r="AN183" s="2"/>
      <c r="AO183" s="2"/>
      <c r="AP183" s="2"/>
      <c r="AQ183" s="2"/>
      <c r="AR183" s="2"/>
      <c r="AS183" s="2"/>
      <c r="AT183" s="2">
        <f t="shared" si="26"/>
        <v>0</v>
      </c>
      <c r="AU183" s="2"/>
      <c r="AV183" s="2"/>
      <c r="AW183" s="2"/>
      <c r="AX183" s="2"/>
      <c r="AY183" s="2"/>
      <c r="AZ183" s="2"/>
      <c r="BA183" s="2"/>
      <c r="BB183" s="2">
        <f t="shared" si="27"/>
        <v>0</v>
      </c>
      <c r="BC183" s="2"/>
      <c r="BD183" s="2"/>
      <c r="BE183" s="2"/>
      <c r="BF183" s="2"/>
      <c r="BG183" s="2"/>
      <c r="BH183" s="2"/>
      <c r="BI183" s="2"/>
      <c r="BJ183" s="2">
        <f t="shared" si="28"/>
        <v>0</v>
      </c>
      <c r="BK183" s="2"/>
      <c r="BL183" s="2"/>
      <c r="BM183" s="2"/>
      <c r="BN183" s="2"/>
      <c r="BO183" s="2"/>
      <c r="BP183" s="2"/>
      <c r="BQ183" s="2"/>
      <c r="BR183" s="2">
        <f t="shared" si="29"/>
        <v>0</v>
      </c>
    </row>
    <row r="184" spans="1:70" ht="11.25" customHeight="1" x14ac:dyDescent="0.2">
      <c r="A184" s="1">
        <v>1</v>
      </c>
      <c r="B184" s="1">
        <v>105201352</v>
      </c>
      <c r="C184" s="1" t="s">
        <v>702</v>
      </c>
      <c r="D184" s="1" t="s">
        <v>461</v>
      </c>
      <c r="E184" s="2">
        <f t="shared" si="20"/>
        <v>46242946</v>
      </c>
      <c r="F184" s="2">
        <f t="shared" si="21"/>
        <v>43519264.700000003</v>
      </c>
      <c r="G184" s="2"/>
      <c r="H184" s="2">
        <v>43900000</v>
      </c>
      <c r="I184" s="2"/>
      <c r="J184" s="2"/>
      <c r="K184" s="2">
        <v>1117170</v>
      </c>
      <c r="L184" s="2">
        <v>1148545</v>
      </c>
      <c r="M184" s="2">
        <v>77231</v>
      </c>
      <c r="N184" s="2">
        <f t="shared" si="22"/>
        <v>46242946</v>
      </c>
      <c r="O184" s="2"/>
      <c r="P184" s="2">
        <v>9430000</v>
      </c>
      <c r="Q184" s="2"/>
      <c r="R184" s="2"/>
      <c r="S184" s="2">
        <v>103281</v>
      </c>
      <c r="T184" s="2">
        <v>245825.7</v>
      </c>
      <c r="U184" s="2">
        <v>10732</v>
      </c>
      <c r="V184" s="2">
        <f t="shared" si="23"/>
        <v>9789838.6999999993</v>
      </c>
      <c r="W184" s="2"/>
      <c r="X184" s="2">
        <v>12315000</v>
      </c>
      <c r="Y184" s="2"/>
      <c r="Z184" s="2"/>
      <c r="AA184" s="2">
        <v>136200</v>
      </c>
      <c r="AB184" s="2">
        <v>62320</v>
      </c>
      <c r="AC184" s="2">
        <v>0</v>
      </c>
      <c r="AD184" s="2">
        <f t="shared" si="24"/>
        <v>12513520</v>
      </c>
      <c r="AE184" s="2"/>
      <c r="AF184" s="2">
        <v>41015000</v>
      </c>
      <c r="AG184" s="2"/>
      <c r="AH184" s="2"/>
      <c r="AI184" s="2">
        <v>1084251</v>
      </c>
      <c r="AJ184" s="2">
        <v>1332050.7</v>
      </c>
      <c r="AK184" s="2">
        <v>87963</v>
      </c>
      <c r="AL184" s="2">
        <f t="shared" si="25"/>
        <v>43519264.700000003</v>
      </c>
      <c r="AM184" s="2"/>
      <c r="AN184" s="2"/>
      <c r="AO184" s="2"/>
      <c r="AP184" s="2"/>
      <c r="AQ184" s="2"/>
      <c r="AR184" s="2"/>
      <c r="AS184" s="2"/>
      <c r="AT184" s="2">
        <f t="shared" si="26"/>
        <v>0</v>
      </c>
      <c r="AU184" s="2"/>
      <c r="AV184" s="2"/>
      <c r="AW184" s="2"/>
      <c r="AX184" s="2"/>
      <c r="AY184" s="2"/>
      <c r="AZ184" s="2"/>
      <c r="BA184" s="2"/>
      <c r="BB184" s="2">
        <f t="shared" si="27"/>
        <v>0</v>
      </c>
      <c r="BC184" s="2"/>
      <c r="BD184" s="2"/>
      <c r="BE184" s="2"/>
      <c r="BF184" s="2"/>
      <c r="BG184" s="2"/>
      <c r="BH184" s="2"/>
      <c r="BI184" s="2"/>
      <c r="BJ184" s="2">
        <f t="shared" si="28"/>
        <v>0</v>
      </c>
      <c r="BK184" s="2"/>
      <c r="BL184" s="2"/>
      <c r="BM184" s="2"/>
      <c r="BN184" s="2"/>
      <c r="BO184" s="2"/>
      <c r="BP184" s="2"/>
      <c r="BQ184" s="2"/>
      <c r="BR184" s="2">
        <f t="shared" si="29"/>
        <v>0</v>
      </c>
    </row>
    <row r="185" spans="1:70" ht="11.25" customHeight="1" x14ac:dyDescent="0.2">
      <c r="A185" s="1">
        <v>1</v>
      </c>
      <c r="B185" s="1">
        <v>105204703</v>
      </c>
      <c r="C185" s="1" t="s">
        <v>703</v>
      </c>
      <c r="D185" s="1" t="s">
        <v>461</v>
      </c>
      <c r="E185" s="2">
        <f t="shared" si="20"/>
        <v>87161784.780000001</v>
      </c>
      <c r="F185" s="2">
        <f t="shared" si="21"/>
        <v>94722239.609999999</v>
      </c>
      <c r="G185" s="2"/>
      <c r="H185" s="2">
        <v>4785000</v>
      </c>
      <c r="I185" s="2"/>
      <c r="J185" s="2">
        <v>5812354.7800000003</v>
      </c>
      <c r="K185" s="2">
        <v>2047113</v>
      </c>
      <c r="L185" s="2">
        <v>1877317</v>
      </c>
      <c r="M185" s="2">
        <v>72640000</v>
      </c>
      <c r="N185" s="2">
        <f t="shared" si="22"/>
        <v>87161784.780000001</v>
      </c>
      <c r="O185" s="2"/>
      <c r="P185" s="2">
        <v>0</v>
      </c>
      <c r="Q185" s="2"/>
      <c r="R185" s="2">
        <v>0</v>
      </c>
      <c r="S185" s="2">
        <v>392533</v>
      </c>
      <c r="T185" s="2">
        <v>101195</v>
      </c>
      <c r="U185" s="2">
        <v>8931000</v>
      </c>
      <c r="V185" s="2">
        <f t="shared" si="23"/>
        <v>9424728</v>
      </c>
      <c r="W185" s="2"/>
      <c r="X185" s="2">
        <v>1545000</v>
      </c>
      <c r="Y185" s="2"/>
      <c r="Z185" s="2">
        <v>36076.17</v>
      </c>
      <c r="AA185" s="2">
        <v>283197</v>
      </c>
      <c r="AB185" s="2">
        <v>0</v>
      </c>
      <c r="AC185" s="2">
        <v>0</v>
      </c>
      <c r="AD185" s="2">
        <f t="shared" si="24"/>
        <v>1864273.17</v>
      </c>
      <c r="AE185" s="2"/>
      <c r="AF185" s="2">
        <v>3240000</v>
      </c>
      <c r="AG185" s="2"/>
      <c r="AH185" s="2">
        <v>5776278.6100000003</v>
      </c>
      <c r="AI185" s="2">
        <v>2156449</v>
      </c>
      <c r="AJ185" s="2">
        <v>1978512</v>
      </c>
      <c r="AK185" s="2">
        <v>81571000</v>
      </c>
      <c r="AL185" s="2">
        <f t="shared" si="25"/>
        <v>94722239.609999999</v>
      </c>
      <c r="AM185" s="2"/>
      <c r="AN185" s="2"/>
      <c r="AO185" s="2"/>
      <c r="AP185" s="2"/>
      <c r="AQ185" s="2"/>
      <c r="AR185" s="2"/>
      <c r="AS185" s="2"/>
      <c r="AT185" s="2">
        <f t="shared" si="26"/>
        <v>0</v>
      </c>
      <c r="AU185" s="2"/>
      <c r="AV185" s="2"/>
      <c r="AW185" s="2"/>
      <c r="AX185" s="2"/>
      <c r="AY185" s="2"/>
      <c r="AZ185" s="2"/>
      <c r="BA185" s="2"/>
      <c r="BB185" s="2">
        <f t="shared" si="27"/>
        <v>0</v>
      </c>
      <c r="BC185" s="2"/>
      <c r="BD185" s="2"/>
      <c r="BE185" s="2"/>
      <c r="BF185" s="2"/>
      <c r="BG185" s="2"/>
      <c r="BH185" s="2"/>
      <c r="BI185" s="2"/>
      <c r="BJ185" s="2">
        <f t="shared" si="28"/>
        <v>0</v>
      </c>
      <c r="BK185" s="2"/>
      <c r="BL185" s="2"/>
      <c r="BM185" s="2"/>
      <c r="BN185" s="2"/>
      <c r="BO185" s="2"/>
      <c r="BP185" s="2"/>
      <c r="BQ185" s="2"/>
      <c r="BR185" s="2">
        <f t="shared" si="29"/>
        <v>0</v>
      </c>
    </row>
    <row r="186" spans="1:70" ht="11.25" customHeight="1" x14ac:dyDescent="0.2">
      <c r="A186" s="1">
        <v>1</v>
      </c>
      <c r="B186" s="1">
        <v>115210503</v>
      </c>
      <c r="C186" s="1" t="s">
        <v>231</v>
      </c>
      <c r="D186" s="1" t="s">
        <v>490</v>
      </c>
      <c r="E186" s="2">
        <f t="shared" si="20"/>
        <v>94626710</v>
      </c>
      <c r="F186" s="2">
        <f t="shared" si="21"/>
        <v>112713312</v>
      </c>
      <c r="G186" s="2"/>
      <c r="H186" s="2">
        <v>31205000</v>
      </c>
      <c r="I186" s="2"/>
      <c r="J186" s="2">
        <v>243524</v>
      </c>
      <c r="K186" s="2">
        <v>1033700</v>
      </c>
      <c r="L186" s="2">
        <v>939000</v>
      </c>
      <c r="M186" s="2">
        <v>61205486</v>
      </c>
      <c r="N186" s="2">
        <f t="shared" si="22"/>
        <v>94626710</v>
      </c>
      <c r="O186" s="2"/>
      <c r="P186" s="2">
        <v>12635000</v>
      </c>
      <c r="Q186" s="2"/>
      <c r="R186" s="2">
        <v>574247</v>
      </c>
      <c r="S186" s="2">
        <v>405633</v>
      </c>
      <c r="T186" s="2">
        <v>111583</v>
      </c>
      <c r="U186" s="2">
        <v>15153100</v>
      </c>
      <c r="V186" s="2">
        <f t="shared" si="23"/>
        <v>28879563</v>
      </c>
      <c r="W186" s="2"/>
      <c r="X186" s="2">
        <v>3315000</v>
      </c>
      <c r="Y186" s="2"/>
      <c r="Z186" s="2">
        <v>58371</v>
      </c>
      <c r="AA186" s="2">
        <v>115421</v>
      </c>
      <c r="AB186" s="2">
        <v>225583</v>
      </c>
      <c r="AC186" s="2">
        <v>7078586</v>
      </c>
      <c r="AD186" s="2">
        <f t="shared" si="24"/>
        <v>10792961</v>
      </c>
      <c r="AE186" s="2"/>
      <c r="AF186" s="2">
        <v>40525000</v>
      </c>
      <c r="AG186" s="2"/>
      <c r="AH186" s="2">
        <v>759400</v>
      </c>
      <c r="AI186" s="2">
        <v>1323912</v>
      </c>
      <c r="AJ186" s="2">
        <v>825000</v>
      </c>
      <c r="AK186" s="2">
        <v>69280000</v>
      </c>
      <c r="AL186" s="2">
        <f t="shared" si="25"/>
        <v>112713312</v>
      </c>
      <c r="AM186" s="2"/>
      <c r="AN186" s="2"/>
      <c r="AO186" s="2"/>
      <c r="AP186" s="2"/>
      <c r="AQ186" s="2"/>
      <c r="AR186" s="2"/>
      <c r="AS186" s="2"/>
      <c r="AT186" s="2">
        <f t="shared" si="26"/>
        <v>0</v>
      </c>
      <c r="AU186" s="2"/>
      <c r="AV186" s="2"/>
      <c r="AW186" s="2"/>
      <c r="AX186" s="2"/>
      <c r="AY186" s="2"/>
      <c r="AZ186" s="2"/>
      <c r="BA186" s="2"/>
      <c r="BB186" s="2">
        <f t="shared" si="27"/>
        <v>0</v>
      </c>
      <c r="BC186" s="2"/>
      <c r="BD186" s="2"/>
      <c r="BE186" s="2"/>
      <c r="BF186" s="2"/>
      <c r="BG186" s="2"/>
      <c r="BH186" s="2"/>
      <c r="BI186" s="2"/>
      <c r="BJ186" s="2">
        <f t="shared" si="28"/>
        <v>0</v>
      </c>
      <c r="BK186" s="2"/>
      <c r="BL186" s="2"/>
      <c r="BM186" s="2"/>
      <c r="BN186" s="2"/>
      <c r="BO186" s="2"/>
      <c r="BP186" s="2"/>
      <c r="BQ186" s="2"/>
      <c r="BR186" s="2">
        <f t="shared" si="29"/>
        <v>0</v>
      </c>
    </row>
    <row r="187" spans="1:70" ht="11.25" customHeight="1" x14ac:dyDescent="0.2">
      <c r="A187" s="1">
        <v>1</v>
      </c>
      <c r="B187" s="1">
        <v>115211003</v>
      </c>
      <c r="C187" s="1" t="s">
        <v>731</v>
      </c>
      <c r="D187" s="1" t="s">
        <v>490</v>
      </c>
      <c r="E187" s="2">
        <f t="shared" si="20"/>
        <v>49099456</v>
      </c>
      <c r="F187" s="2">
        <f t="shared" si="21"/>
        <v>52686605</v>
      </c>
      <c r="G187" s="2"/>
      <c r="H187" s="2">
        <v>19223000</v>
      </c>
      <c r="I187" s="2"/>
      <c r="J187" s="2"/>
      <c r="K187" s="2">
        <v>325077</v>
      </c>
      <c r="L187" s="2">
        <v>311100</v>
      </c>
      <c r="M187" s="2">
        <v>28767903</v>
      </c>
      <c r="N187" s="2">
        <f t="shared" si="22"/>
        <v>48627080</v>
      </c>
      <c r="O187" s="2"/>
      <c r="P187" s="2">
        <v>0</v>
      </c>
      <c r="Q187" s="2"/>
      <c r="R187" s="2"/>
      <c r="S187" s="2">
        <v>100126</v>
      </c>
      <c r="T187" s="2">
        <v>85181</v>
      </c>
      <c r="U187" s="2">
        <v>6530363</v>
      </c>
      <c r="V187" s="2">
        <f t="shared" si="23"/>
        <v>6715670</v>
      </c>
      <c r="W187" s="2"/>
      <c r="X187" s="2">
        <v>961000</v>
      </c>
      <c r="Y187" s="2"/>
      <c r="Z187" s="2"/>
      <c r="AA187" s="2">
        <v>47293</v>
      </c>
      <c r="AB187" s="2">
        <v>51813</v>
      </c>
      <c r="AC187" s="2">
        <v>2136068</v>
      </c>
      <c r="AD187" s="2">
        <f t="shared" si="24"/>
        <v>3196174</v>
      </c>
      <c r="AE187" s="2"/>
      <c r="AF187" s="2">
        <v>18262000</v>
      </c>
      <c r="AG187" s="2"/>
      <c r="AH187" s="2"/>
      <c r="AI187" s="2">
        <v>377910</v>
      </c>
      <c r="AJ187" s="2">
        <v>344468</v>
      </c>
      <c r="AK187" s="2">
        <v>33162198</v>
      </c>
      <c r="AL187" s="2">
        <f t="shared" si="25"/>
        <v>52146576</v>
      </c>
      <c r="AM187" s="2"/>
      <c r="AN187" s="2"/>
      <c r="AO187" s="2"/>
      <c r="AP187" s="2"/>
      <c r="AQ187" s="2"/>
      <c r="AR187" s="2">
        <v>2306</v>
      </c>
      <c r="AS187" s="2">
        <v>470070</v>
      </c>
      <c r="AT187" s="2">
        <f t="shared" si="26"/>
        <v>472376</v>
      </c>
      <c r="AU187" s="2"/>
      <c r="AV187" s="2"/>
      <c r="AW187" s="2"/>
      <c r="AX187" s="2"/>
      <c r="AY187" s="2"/>
      <c r="AZ187" s="2">
        <v>1819</v>
      </c>
      <c r="BA187" s="2">
        <v>99314</v>
      </c>
      <c r="BB187" s="2">
        <f t="shared" si="27"/>
        <v>101133</v>
      </c>
      <c r="BC187" s="2"/>
      <c r="BD187" s="2"/>
      <c r="BE187" s="2"/>
      <c r="BF187" s="2"/>
      <c r="BG187" s="2"/>
      <c r="BH187" s="2">
        <v>1170</v>
      </c>
      <c r="BI187" s="2">
        <v>32310</v>
      </c>
      <c r="BJ187" s="2">
        <f t="shared" si="28"/>
        <v>33480</v>
      </c>
      <c r="BK187" s="2"/>
      <c r="BL187" s="2"/>
      <c r="BM187" s="2"/>
      <c r="BN187" s="2"/>
      <c r="BO187" s="2"/>
      <c r="BP187" s="2">
        <v>2955</v>
      </c>
      <c r="BQ187" s="2">
        <v>537074</v>
      </c>
      <c r="BR187" s="2">
        <f t="shared" si="29"/>
        <v>540029</v>
      </c>
    </row>
    <row r="188" spans="1:70" ht="11.25" customHeight="1" x14ac:dyDescent="0.2">
      <c r="A188" s="1">
        <v>1</v>
      </c>
      <c r="B188" s="1">
        <v>115211103</v>
      </c>
      <c r="C188" s="1" t="s">
        <v>334</v>
      </c>
      <c r="D188" s="1" t="s">
        <v>490</v>
      </c>
      <c r="E188" s="2">
        <f t="shared" si="20"/>
        <v>170998454</v>
      </c>
      <c r="F188" s="2">
        <f t="shared" si="21"/>
        <v>180847451</v>
      </c>
      <c r="G188" s="2"/>
      <c r="H188" s="2">
        <v>61800000</v>
      </c>
      <c r="I188" s="2"/>
      <c r="J188" s="2">
        <v>3178483</v>
      </c>
      <c r="K188" s="2">
        <v>1471219</v>
      </c>
      <c r="L188" s="2">
        <v>1671291</v>
      </c>
      <c r="M188" s="2">
        <v>102707556</v>
      </c>
      <c r="N188" s="2">
        <f t="shared" si="22"/>
        <v>170828549</v>
      </c>
      <c r="O188" s="2"/>
      <c r="P188" s="2">
        <v>28915000</v>
      </c>
      <c r="Q188" s="2"/>
      <c r="R188" s="2">
        <v>4883811</v>
      </c>
      <c r="S188" s="2">
        <v>76886</v>
      </c>
      <c r="T188" s="2">
        <v>1381016</v>
      </c>
      <c r="U188" s="2">
        <v>9413588</v>
      </c>
      <c r="V188" s="2">
        <f t="shared" si="23"/>
        <v>44670301</v>
      </c>
      <c r="W188" s="2"/>
      <c r="X188" s="2">
        <v>30680000</v>
      </c>
      <c r="Y188" s="2"/>
      <c r="Z188" s="2">
        <v>2757703</v>
      </c>
      <c r="AA188" s="2">
        <v>0</v>
      </c>
      <c r="AB188" s="2">
        <v>1392057</v>
      </c>
      <c r="AC188" s="2">
        <v>0</v>
      </c>
      <c r="AD188" s="2">
        <f t="shared" si="24"/>
        <v>34829760</v>
      </c>
      <c r="AE188" s="2"/>
      <c r="AF188" s="2">
        <v>60035000</v>
      </c>
      <c r="AG188" s="2"/>
      <c r="AH188" s="2">
        <v>5304591</v>
      </c>
      <c r="AI188" s="2">
        <v>1548105</v>
      </c>
      <c r="AJ188" s="2">
        <v>1660250</v>
      </c>
      <c r="AK188" s="2">
        <v>112121144</v>
      </c>
      <c r="AL188" s="2">
        <f t="shared" si="25"/>
        <v>180669090</v>
      </c>
      <c r="AM188" s="2"/>
      <c r="AN188" s="2"/>
      <c r="AO188" s="2"/>
      <c r="AP188" s="2"/>
      <c r="AQ188" s="2"/>
      <c r="AR188" s="2">
        <v>3602</v>
      </c>
      <c r="AS188" s="2">
        <v>166303</v>
      </c>
      <c r="AT188" s="2">
        <f t="shared" si="26"/>
        <v>169905</v>
      </c>
      <c r="AU188" s="2"/>
      <c r="AV188" s="2"/>
      <c r="AW188" s="2"/>
      <c r="AX188" s="2"/>
      <c r="AY188" s="2"/>
      <c r="AZ188" s="2">
        <v>3551</v>
      </c>
      <c r="BA188" s="2">
        <v>8323</v>
      </c>
      <c r="BB188" s="2">
        <f t="shared" si="27"/>
        <v>11874</v>
      </c>
      <c r="BC188" s="2"/>
      <c r="BD188" s="2"/>
      <c r="BE188" s="2"/>
      <c r="BF188" s="2"/>
      <c r="BG188" s="2"/>
      <c r="BH188" s="2">
        <v>3418</v>
      </c>
      <c r="BI188" s="2">
        <v>0</v>
      </c>
      <c r="BJ188" s="2">
        <f t="shared" si="28"/>
        <v>3418</v>
      </c>
      <c r="BK188" s="2"/>
      <c r="BL188" s="2"/>
      <c r="BM188" s="2"/>
      <c r="BN188" s="2"/>
      <c r="BO188" s="2"/>
      <c r="BP188" s="2">
        <v>3735</v>
      </c>
      <c r="BQ188" s="2">
        <v>174626</v>
      </c>
      <c r="BR188" s="2">
        <f t="shared" si="29"/>
        <v>178361</v>
      </c>
    </row>
    <row r="189" spans="1:70" ht="11.25" customHeight="1" x14ac:dyDescent="0.2">
      <c r="A189" s="1">
        <v>1</v>
      </c>
      <c r="B189" s="1">
        <v>115211603</v>
      </c>
      <c r="C189" s="1" t="s">
        <v>232</v>
      </c>
      <c r="D189" s="1" t="s">
        <v>490</v>
      </c>
      <c r="E189" s="2">
        <f t="shared" si="20"/>
        <v>273246769</v>
      </c>
      <c r="F189" s="2">
        <f t="shared" si="21"/>
        <v>305034845</v>
      </c>
      <c r="G189" s="2"/>
      <c r="H189" s="2">
        <v>107115000</v>
      </c>
      <c r="I189" s="2"/>
      <c r="J189" s="2"/>
      <c r="K189" s="2">
        <v>1230700</v>
      </c>
      <c r="L189" s="2">
        <v>3551069</v>
      </c>
      <c r="M189" s="2">
        <v>161350000</v>
      </c>
      <c r="N189" s="2">
        <f t="shared" si="22"/>
        <v>273246769</v>
      </c>
      <c r="O189" s="2"/>
      <c r="P189" s="2">
        <v>10005060</v>
      </c>
      <c r="Q189" s="2"/>
      <c r="R189" s="2"/>
      <c r="S189" s="2">
        <v>410897</v>
      </c>
      <c r="T189" s="2">
        <v>43119</v>
      </c>
      <c r="U189" s="2">
        <v>28254000</v>
      </c>
      <c r="V189" s="2">
        <f t="shared" si="23"/>
        <v>38713076</v>
      </c>
      <c r="W189" s="2"/>
      <c r="X189" s="2">
        <v>6925000</v>
      </c>
      <c r="Y189" s="2"/>
      <c r="Z189" s="2"/>
      <c r="AA189" s="2">
        <v>0</v>
      </c>
      <c r="AB189" s="2">
        <v>0</v>
      </c>
      <c r="AC189" s="2">
        <v>0</v>
      </c>
      <c r="AD189" s="2">
        <f t="shared" si="24"/>
        <v>6925000</v>
      </c>
      <c r="AE189" s="2"/>
      <c r="AF189" s="2">
        <v>110195060</v>
      </c>
      <c r="AG189" s="2"/>
      <c r="AH189" s="2"/>
      <c r="AI189" s="2">
        <v>1641597</v>
      </c>
      <c r="AJ189" s="2">
        <v>3594188</v>
      </c>
      <c r="AK189" s="2">
        <v>189604000</v>
      </c>
      <c r="AL189" s="2">
        <f t="shared" si="25"/>
        <v>305034845</v>
      </c>
      <c r="AM189" s="2"/>
      <c r="AN189" s="2"/>
      <c r="AO189" s="2"/>
      <c r="AP189" s="2"/>
      <c r="AQ189" s="2"/>
      <c r="AR189" s="2"/>
      <c r="AS189" s="2"/>
      <c r="AT189" s="2">
        <f t="shared" si="26"/>
        <v>0</v>
      </c>
      <c r="AU189" s="2"/>
      <c r="AV189" s="2"/>
      <c r="AW189" s="2"/>
      <c r="AX189" s="2"/>
      <c r="AY189" s="2"/>
      <c r="AZ189" s="2"/>
      <c r="BA189" s="2"/>
      <c r="BB189" s="2">
        <f t="shared" si="27"/>
        <v>0</v>
      </c>
      <c r="BC189" s="2"/>
      <c r="BD189" s="2"/>
      <c r="BE189" s="2"/>
      <c r="BF189" s="2"/>
      <c r="BG189" s="2"/>
      <c r="BH189" s="2"/>
      <c r="BI189" s="2"/>
      <c r="BJ189" s="2">
        <f t="shared" si="28"/>
        <v>0</v>
      </c>
      <c r="BK189" s="2"/>
      <c r="BL189" s="2"/>
      <c r="BM189" s="2"/>
      <c r="BN189" s="2"/>
      <c r="BO189" s="2"/>
      <c r="BP189" s="2"/>
      <c r="BQ189" s="2"/>
      <c r="BR189" s="2">
        <f t="shared" si="29"/>
        <v>0</v>
      </c>
    </row>
    <row r="190" spans="1:70" ht="11.25" customHeight="1" x14ac:dyDescent="0.2">
      <c r="A190" s="1">
        <v>1</v>
      </c>
      <c r="B190" s="1">
        <v>115212503</v>
      </c>
      <c r="C190" s="1" t="s">
        <v>589</v>
      </c>
      <c r="D190" s="1" t="s">
        <v>490</v>
      </c>
      <c r="E190" s="2">
        <f t="shared" si="20"/>
        <v>58572825</v>
      </c>
      <c r="F190" s="2">
        <f t="shared" si="21"/>
        <v>64483314</v>
      </c>
      <c r="G190" s="2"/>
      <c r="H190" s="2">
        <v>9980000</v>
      </c>
      <c r="I190" s="2"/>
      <c r="J190" s="2"/>
      <c r="K190" s="2">
        <v>792246</v>
      </c>
      <c r="L190" s="2">
        <v>457377</v>
      </c>
      <c r="M190" s="2">
        <v>47343202</v>
      </c>
      <c r="N190" s="2">
        <f t="shared" si="22"/>
        <v>58572825</v>
      </c>
      <c r="O190" s="2"/>
      <c r="P190" s="2">
        <v>1075586</v>
      </c>
      <c r="Q190" s="2"/>
      <c r="R190" s="2"/>
      <c r="S190" s="2">
        <v>220946</v>
      </c>
      <c r="T190" s="2">
        <v>5223</v>
      </c>
      <c r="U190" s="2">
        <v>11468533</v>
      </c>
      <c r="V190" s="2">
        <f t="shared" si="23"/>
        <v>12770288</v>
      </c>
      <c r="W190" s="2"/>
      <c r="X190" s="2">
        <v>3206000</v>
      </c>
      <c r="Y190" s="2"/>
      <c r="Z190" s="2"/>
      <c r="AA190" s="2">
        <v>98926</v>
      </c>
      <c r="AB190" s="2">
        <v>0</v>
      </c>
      <c r="AC190" s="2">
        <v>3554873</v>
      </c>
      <c r="AD190" s="2">
        <f t="shared" si="24"/>
        <v>6859799</v>
      </c>
      <c r="AE190" s="2"/>
      <c r="AF190" s="2">
        <v>7849586</v>
      </c>
      <c r="AG190" s="2"/>
      <c r="AH190" s="2"/>
      <c r="AI190" s="2">
        <v>914266</v>
      </c>
      <c r="AJ190" s="2">
        <v>462600</v>
      </c>
      <c r="AK190" s="2">
        <v>55256862</v>
      </c>
      <c r="AL190" s="2">
        <f t="shared" si="25"/>
        <v>64483314</v>
      </c>
      <c r="AM190" s="2"/>
      <c r="AN190" s="2"/>
      <c r="AO190" s="2"/>
      <c r="AP190" s="2"/>
      <c r="AQ190" s="2"/>
      <c r="AR190" s="2"/>
      <c r="AS190" s="2"/>
      <c r="AT190" s="2">
        <f t="shared" si="26"/>
        <v>0</v>
      </c>
      <c r="AU190" s="2"/>
      <c r="AV190" s="2"/>
      <c r="AW190" s="2"/>
      <c r="AX190" s="2"/>
      <c r="AY190" s="2"/>
      <c r="AZ190" s="2"/>
      <c r="BA190" s="2"/>
      <c r="BB190" s="2">
        <f t="shared" si="27"/>
        <v>0</v>
      </c>
      <c r="BC190" s="2"/>
      <c r="BD190" s="2"/>
      <c r="BE190" s="2"/>
      <c r="BF190" s="2"/>
      <c r="BG190" s="2"/>
      <c r="BH190" s="2"/>
      <c r="BI190" s="2"/>
      <c r="BJ190" s="2">
        <f t="shared" si="28"/>
        <v>0</v>
      </c>
      <c r="BK190" s="2"/>
      <c r="BL190" s="2"/>
      <c r="BM190" s="2"/>
      <c r="BN190" s="2"/>
      <c r="BO190" s="2"/>
      <c r="BP190" s="2"/>
      <c r="BQ190" s="2"/>
      <c r="BR190" s="2">
        <f t="shared" si="29"/>
        <v>0</v>
      </c>
    </row>
    <row r="191" spans="1:70" ht="11.25" customHeight="1" x14ac:dyDescent="0.2">
      <c r="A191" s="1">
        <v>1</v>
      </c>
      <c r="B191" s="1">
        <v>115216503</v>
      </c>
      <c r="C191" s="1" t="s">
        <v>233</v>
      </c>
      <c r="D191" s="1" t="s">
        <v>490</v>
      </c>
      <c r="E191" s="2">
        <f t="shared" si="20"/>
        <v>125596161</v>
      </c>
      <c r="F191" s="2">
        <f t="shared" si="21"/>
        <v>137200537</v>
      </c>
      <c r="G191" s="2"/>
      <c r="H191" s="2">
        <v>38096000</v>
      </c>
      <c r="I191" s="2"/>
      <c r="J191" s="2">
        <v>0</v>
      </c>
      <c r="K191" s="2">
        <v>1268079</v>
      </c>
      <c r="L191" s="2">
        <v>676363</v>
      </c>
      <c r="M191" s="2">
        <v>83755068</v>
      </c>
      <c r="N191" s="2">
        <f t="shared" si="22"/>
        <v>123795510</v>
      </c>
      <c r="O191" s="2"/>
      <c r="P191" s="2">
        <v>0</v>
      </c>
      <c r="Q191" s="2"/>
      <c r="R191" s="2">
        <v>145243</v>
      </c>
      <c r="S191" s="2">
        <v>405420</v>
      </c>
      <c r="T191" s="2">
        <v>84195</v>
      </c>
      <c r="U191" s="2">
        <v>22336828</v>
      </c>
      <c r="V191" s="2">
        <f t="shared" si="23"/>
        <v>22971686</v>
      </c>
      <c r="W191" s="2"/>
      <c r="X191" s="2">
        <v>4684000</v>
      </c>
      <c r="Y191" s="2"/>
      <c r="Z191" s="2">
        <v>31749</v>
      </c>
      <c r="AA191" s="2">
        <v>158781</v>
      </c>
      <c r="AB191" s="2">
        <v>200000</v>
      </c>
      <c r="AC191" s="2">
        <v>6480287</v>
      </c>
      <c r="AD191" s="2">
        <f t="shared" si="24"/>
        <v>11554817</v>
      </c>
      <c r="AE191" s="2"/>
      <c r="AF191" s="2">
        <v>33412000</v>
      </c>
      <c r="AG191" s="2"/>
      <c r="AH191" s="2">
        <v>113494</v>
      </c>
      <c r="AI191" s="2">
        <v>1514718</v>
      </c>
      <c r="AJ191" s="2">
        <v>560558</v>
      </c>
      <c r="AK191" s="2">
        <v>99611609</v>
      </c>
      <c r="AL191" s="2">
        <f t="shared" si="25"/>
        <v>135212379</v>
      </c>
      <c r="AM191" s="2"/>
      <c r="AN191" s="2"/>
      <c r="AO191" s="2"/>
      <c r="AP191" s="2"/>
      <c r="AQ191" s="2"/>
      <c r="AR191" s="2">
        <v>7161</v>
      </c>
      <c r="AS191" s="2">
        <v>1793490</v>
      </c>
      <c r="AT191" s="2">
        <f t="shared" si="26"/>
        <v>1800651</v>
      </c>
      <c r="AU191" s="2"/>
      <c r="AV191" s="2"/>
      <c r="AW191" s="2"/>
      <c r="AX191" s="2"/>
      <c r="AY191" s="2"/>
      <c r="AZ191" s="2">
        <v>742</v>
      </c>
      <c r="BA191" s="2">
        <v>245426</v>
      </c>
      <c r="BB191" s="2">
        <f t="shared" si="27"/>
        <v>246168</v>
      </c>
      <c r="BC191" s="2"/>
      <c r="BD191" s="2"/>
      <c r="BE191" s="2"/>
      <c r="BF191" s="2"/>
      <c r="BG191" s="2"/>
      <c r="BH191" s="2">
        <v>0</v>
      </c>
      <c r="BI191" s="2">
        <v>58661</v>
      </c>
      <c r="BJ191" s="2">
        <f t="shared" si="28"/>
        <v>58661</v>
      </c>
      <c r="BK191" s="2"/>
      <c r="BL191" s="2"/>
      <c r="BM191" s="2"/>
      <c r="BN191" s="2"/>
      <c r="BO191" s="2"/>
      <c r="BP191" s="2">
        <v>7903</v>
      </c>
      <c r="BQ191" s="2">
        <v>1980255</v>
      </c>
      <c r="BR191" s="2">
        <f t="shared" si="29"/>
        <v>1988158</v>
      </c>
    </row>
    <row r="192" spans="1:70" ht="11.25" customHeight="1" x14ac:dyDescent="0.2">
      <c r="A192" s="1">
        <v>1</v>
      </c>
      <c r="B192" s="1">
        <v>115218003</v>
      </c>
      <c r="C192" s="1" t="s">
        <v>234</v>
      </c>
      <c r="D192" s="1" t="s">
        <v>490</v>
      </c>
      <c r="E192" s="2">
        <f t="shared" si="20"/>
        <v>90686461</v>
      </c>
      <c r="F192" s="2">
        <f t="shared" si="21"/>
        <v>98092257</v>
      </c>
      <c r="G192" s="2"/>
      <c r="H192" s="2">
        <v>25049000</v>
      </c>
      <c r="I192" s="2"/>
      <c r="J192" s="2"/>
      <c r="K192" s="2">
        <v>968017</v>
      </c>
      <c r="L192" s="2">
        <v>745654</v>
      </c>
      <c r="M192" s="2">
        <v>62361491</v>
      </c>
      <c r="N192" s="2">
        <f t="shared" si="22"/>
        <v>89124162</v>
      </c>
      <c r="O192" s="2"/>
      <c r="P192" s="2">
        <v>0</v>
      </c>
      <c r="Q192" s="2"/>
      <c r="R192" s="2"/>
      <c r="S192" s="2">
        <v>182008</v>
      </c>
      <c r="T192" s="2">
        <v>92400</v>
      </c>
      <c r="U192" s="2">
        <v>9816843</v>
      </c>
      <c r="V192" s="2">
        <f t="shared" si="23"/>
        <v>10091251</v>
      </c>
      <c r="W192" s="2"/>
      <c r="X192" s="2">
        <v>2845000</v>
      </c>
      <c r="Y192" s="2"/>
      <c r="Z192" s="2"/>
      <c r="AA192" s="2">
        <v>0</v>
      </c>
      <c r="AB192" s="2">
        <v>0</v>
      </c>
      <c r="AC192" s="2">
        <v>0</v>
      </c>
      <c r="AD192" s="2">
        <f t="shared" si="24"/>
        <v>2845000</v>
      </c>
      <c r="AE192" s="2"/>
      <c r="AF192" s="2">
        <v>22204000</v>
      </c>
      <c r="AG192" s="2"/>
      <c r="AH192" s="2"/>
      <c r="AI192" s="2">
        <v>1150025</v>
      </c>
      <c r="AJ192" s="2">
        <v>838054</v>
      </c>
      <c r="AK192" s="2">
        <v>72178334</v>
      </c>
      <c r="AL192" s="2">
        <f t="shared" si="25"/>
        <v>96370413</v>
      </c>
      <c r="AM192" s="2"/>
      <c r="AN192" s="2"/>
      <c r="AO192" s="2"/>
      <c r="AP192" s="2">
        <v>141455</v>
      </c>
      <c r="AQ192" s="2">
        <v>22335</v>
      </c>
      <c r="AR192" s="2"/>
      <c r="AS192" s="2">
        <v>1398509</v>
      </c>
      <c r="AT192" s="2">
        <f t="shared" si="26"/>
        <v>1562299</v>
      </c>
      <c r="AU192" s="2"/>
      <c r="AV192" s="2"/>
      <c r="AW192" s="2"/>
      <c r="AX192" s="2">
        <v>0</v>
      </c>
      <c r="AY192" s="2">
        <v>4216</v>
      </c>
      <c r="AZ192" s="2"/>
      <c r="BA192" s="2">
        <v>213310</v>
      </c>
      <c r="BB192" s="2">
        <f t="shared" si="27"/>
        <v>217526</v>
      </c>
      <c r="BC192" s="2"/>
      <c r="BD192" s="2"/>
      <c r="BE192" s="2"/>
      <c r="BF192" s="2">
        <v>57981</v>
      </c>
      <c r="BG192" s="2">
        <v>0</v>
      </c>
      <c r="BH192" s="2"/>
      <c r="BI192" s="2">
        <v>0</v>
      </c>
      <c r="BJ192" s="2">
        <f t="shared" si="28"/>
        <v>57981</v>
      </c>
      <c r="BK192" s="2"/>
      <c r="BL192" s="2"/>
      <c r="BM192" s="2"/>
      <c r="BN192" s="2">
        <v>83474</v>
      </c>
      <c r="BO192" s="2">
        <v>26551</v>
      </c>
      <c r="BP192" s="2"/>
      <c r="BQ192" s="2">
        <v>1611819</v>
      </c>
      <c r="BR192" s="2">
        <f t="shared" si="29"/>
        <v>1721844</v>
      </c>
    </row>
    <row r="193" spans="1:70" ht="11.25" customHeight="1" x14ac:dyDescent="0.2">
      <c r="A193" s="1">
        <v>1</v>
      </c>
      <c r="B193" s="1">
        <v>115218303</v>
      </c>
      <c r="C193" s="1" t="s">
        <v>650</v>
      </c>
      <c r="D193" s="1" t="s">
        <v>490</v>
      </c>
      <c r="E193" s="2">
        <f t="shared" si="20"/>
        <v>92302834</v>
      </c>
      <c r="F193" s="2">
        <f t="shared" si="21"/>
        <v>96174159</v>
      </c>
      <c r="G193" s="2"/>
      <c r="H193" s="2">
        <v>41330000</v>
      </c>
      <c r="I193" s="2"/>
      <c r="J193" s="2">
        <v>1267234</v>
      </c>
      <c r="K193" s="2">
        <v>567209</v>
      </c>
      <c r="L193" s="2">
        <v>884391</v>
      </c>
      <c r="M193" s="2">
        <v>48254000</v>
      </c>
      <c r="N193" s="2">
        <f t="shared" si="22"/>
        <v>92302834</v>
      </c>
      <c r="O193" s="2"/>
      <c r="P193" s="2">
        <v>0</v>
      </c>
      <c r="Q193" s="2"/>
      <c r="R193" s="2">
        <v>0</v>
      </c>
      <c r="S193" s="2">
        <v>102031</v>
      </c>
      <c r="T193" s="2">
        <v>48243</v>
      </c>
      <c r="U193" s="2">
        <v>5218000</v>
      </c>
      <c r="V193" s="2">
        <f t="shared" si="23"/>
        <v>5368274</v>
      </c>
      <c r="W193" s="2"/>
      <c r="X193" s="2">
        <v>1280000</v>
      </c>
      <c r="Y193" s="2"/>
      <c r="Z193" s="2">
        <v>216949</v>
      </c>
      <c r="AA193" s="2">
        <v>0</v>
      </c>
      <c r="AB193" s="2">
        <v>0</v>
      </c>
      <c r="AC193" s="2">
        <v>0</v>
      </c>
      <c r="AD193" s="2">
        <f t="shared" si="24"/>
        <v>1496949</v>
      </c>
      <c r="AE193" s="2"/>
      <c r="AF193" s="2">
        <v>40050000</v>
      </c>
      <c r="AG193" s="2"/>
      <c r="AH193" s="2">
        <v>1050285</v>
      </c>
      <c r="AI193" s="2">
        <v>669240</v>
      </c>
      <c r="AJ193" s="2">
        <v>932634</v>
      </c>
      <c r="AK193" s="2">
        <v>53472000</v>
      </c>
      <c r="AL193" s="2">
        <f t="shared" si="25"/>
        <v>96174159</v>
      </c>
      <c r="AM193" s="2"/>
      <c r="AN193" s="2"/>
      <c r="AO193" s="2"/>
      <c r="AP193" s="2"/>
      <c r="AQ193" s="2"/>
      <c r="AR193" s="2"/>
      <c r="AS193" s="2"/>
      <c r="AT193" s="2">
        <f t="shared" si="26"/>
        <v>0</v>
      </c>
      <c r="AU193" s="2"/>
      <c r="AV193" s="2"/>
      <c r="AW193" s="2"/>
      <c r="AX193" s="2"/>
      <c r="AY193" s="2"/>
      <c r="AZ193" s="2"/>
      <c r="BA193" s="2"/>
      <c r="BB193" s="2">
        <f t="shared" si="27"/>
        <v>0</v>
      </c>
      <c r="BC193" s="2"/>
      <c r="BD193" s="2"/>
      <c r="BE193" s="2"/>
      <c r="BF193" s="2"/>
      <c r="BG193" s="2"/>
      <c r="BH193" s="2"/>
      <c r="BI193" s="2"/>
      <c r="BJ193" s="2">
        <f t="shared" si="28"/>
        <v>0</v>
      </c>
      <c r="BK193" s="2"/>
      <c r="BL193" s="2"/>
      <c r="BM193" s="2"/>
      <c r="BN193" s="2"/>
      <c r="BO193" s="2"/>
      <c r="BP193" s="2"/>
      <c r="BQ193" s="2"/>
      <c r="BR193" s="2">
        <f t="shared" si="29"/>
        <v>0</v>
      </c>
    </row>
    <row r="194" spans="1:70" ht="11.25" customHeight="1" x14ac:dyDescent="0.2">
      <c r="A194" s="1">
        <v>1</v>
      </c>
      <c r="B194" s="1">
        <v>115221402</v>
      </c>
      <c r="C194" s="1" t="s">
        <v>651</v>
      </c>
      <c r="D194" s="1" t="s">
        <v>491</v>
      </c>
      <c r="E194" s="2">
        <f t="shared" si="20"/>
        <v>385804650.63</v>
      </c>
      <c r="F194" s="2">
        <f t="shared" si="21"/>
        <v>441457547.72000003</v>
      </c>
      <c r="G194" s="2"/>
      <c r="H194" s="2">
        <v>122075000</v>
      </c>
      <c r="I194" s="2">
        <v>9007801</v>
      </c>
      <c r="J194" s="2"/>
      <c r="K194" s="2">
        <v>16709193</v>
      </c>
      <c r="L194" s="2">
        <v>3460656.63</v>
      </c>
      <c r="M194" s="2">
        <v>234552000</v>
      </c>
      <c r="N194" s="2">
        <f t="shared" si="22"/>
        <v>385804650.63</v>
      </c>
      <c r="O194" s="2"/>
      <c r="P194" s="2">
        <v>42730000</v>
      </c>
      <c r="Q194" s="2">
        <v>0</v>
      </c>
      <c r="R194" s="2"/>
      <c r="S194" s="2">
        <v>1767269</v>
      </c>
      <c r="T194" s="2">
        <v>403628.09</v>
      </c>
      <c r="U194" s="2">
        <v>48517000</v>
      </c>
      <c r="V194" s="2">
        <f t="shared" si="23"/>
        <v>93417897.090000004</v>
      </c>
      <c r="W194" s="2"/>
      <c r="X194" s="2">
        <v>37765000</v>
      </c>
      <c r="Y194" s="2">
        <v>0</v>
      </c>
      <c r="Z194" s="2"/>
      <c r="AA194" s="2">
        <v>0</v>
      </c>
      <c r="AB194" s="2">
        <v>0</v>
      </c>
      <c r="AC194" s="2">
        <v>0</v>
      </c>
      <c r="AD194" s="2">
        <f t="shared" si="24"/>
        <v>37765000</v>
      </c>
      <c r="AE194" s="2"/>
      <c r="AF194" s="2">
        <v>127040000</v>
      </c>
      <c r="AG194" s="2">
        <v>9007801</v>
      </c>
      <c r="AH194" s="2"/>
      <c r="AI194" s="2">
        <v>18476462</v>
      </c>
      <c r="AJ194" s="2">
        <v>3864284.72</v>
      </c>
      <c r="AK194" s="2">
        <v>283069000</v>
      </c>
      <c r="AL194" s="2">
        <f t="shared" si="25"/>
        <v>441457547.72000003</v>
      </c>
      <c r="AM194" s="2"/>
      <c r="AN194" s="2"/>
      <c r="AO194" s="2"/>
      <c r="AP194" s="2"/>
      <c r="AQ194" s="2"/>
      <c r="AR194" s="2"/>
      <c r="AS194" s="2"/>
      <c r="AT194" s="2">
        <f t="shared" si="26"/>
        <v>0</v>
      </c>
      <c r="AU194" s="2"/>
      <c r="AV194" s="2"/>
      <c r="AW194" s="2"/>
      <c r="AX194" s="2"/>
      <c r="AY194" s="2"/>
      <c r="AZ194" s="2"/>
      <c r="BA194" s="2"/>
      <c r="BB194" s="2">
        <f t="shared" si="27"/>
        <v>0</v>
      </c>
      <c r="BC194" s="2"/>
      <c r="BD194" s="2"/>
      <c r="BE194" s="2"/>
      <c r="BF194" s="2"/>
      <c r="BG194" s="2"/>
      <c r="BH194" s="2"/>
      <c r="BI194" s="2"/>
      <c r="BJ194" s="2">
        <f t="shared" si="28"/>
        <v>0</v>
      </c>
      <c r="BK194" s="2"/>
      <c r="BL194" s="2"/>
      <c r="BM194" s="2"/>
      <c r="BN194" s="2"/>
      <c r="BO194" s="2"/>
      <c r="BP194" s="2"/>
      <c r="BQ194" s="2"/>
      <c r="BR194" s="2">
        <f t="shared" si="29"/>
        <v>0</v>
      </c>
    </row>
    <row r="195" spans="1:70" ht="11.25" customHeight="1" x14ac:dyDescent="0.2">
      <c r="A195" s="1">
        <v>1</v>
      </c>
      <c r="B195" s="1">
        <v>115221753</v>
      </c>
      <c r="C195" s="1" t="s">
        <v>401</v>
      </c>
      <c r="D195" s="1" t="s">
        <v>491</v>
      </c>
      <c r="E195" s="2">
        <f t="shared" si="20"/>
        <v>121009650</v>
      </c>
      <c r="F195" s="2">
        <f t="shared" si="21"/>
        <v>141174095</v>
      </c>
      <c r="G195" s="2"/>
      <c r="H195" s="2">
        <v>37095000</v>
      </c>
      <c r="I195" s="2">
        <v>3236754</v>
      </c>
      <c r="J195" s="2"/>
      <c r="K195" s="2">
        <v>3984380</v>
      </c>
      <c r="L195" s="2">
        <v>1259643</v>
      </c>
      <c r="M195" s="2">
        <v>73882746</v>
      </c>
      <c r="N195" s="2">
        <f t="shared" si="22"/>
        <v>119458523</v>
      </c>
      <c r="O195" s="2"/>
      <c r="P195" s="2">
        <v>0</v>
      </c>
      <c r="Q195" s="2">
        <v>0</v>
      </c>
      <c r="R195" s="2"/>
      <c r="S195" s="2">
        <v>457892</v>
      </c>
      <c r="T195" s="2">
        <v>64167</v>
      </c>
      <c r="U195" s="2">
        <v>22533424</v>
      </c>
      <c r="V195" s="2">
        <f t="shared" si="23"/>
        <v>23055483</v>
      </c>
      <c r="W195" s="2"/>
      <c r="X195" s="2">
        <v>3375000</v>
      </c>
      <c r="Y195" s="2">
        <v>34194</v>
      </c>
      <c r="Z195" s="2"/>
      <c r="AA195" s="2">
        <v>0</v>
      </c>
      <c r="AB195" s="2">
        <v>0</v>
      </c>
      <c r="AC195" s="2">
        <v>0</v>
      </c>
      <c r="AD195" s="2">
        <f t="shared" si="24"/>
        <v>3409194</v>
      </c>
      <c r="AE195" s="2"/>
      <c r="AF195" s="2">
        <v>33720000</v>
      </c>
      <c r="AG195" s="2">
        <v>3202560</v>
      </c>
      <c r="AH195" s="2"/>
      <c r="AI195" s="2">
        <v>4442272</v>
      </c>
      <c r="AJ195" s="2">
        <v>1323810</v>
      </c>
      <c r="AK195" s="2">
        <v>96416170</v>
      </c>
      <c r="AL195" s="2">
        <f t="shared" si="25"/>
        <v>139104812</v>
      </c>
      <c r="AM195" s="2"/>
      <c r="AN195" s="2"/>
      <c r="AO195" s="2"/>
      <c r="AP195" s="2"/>
      <c r="AQ195" s="2">
        <v>0</v>
      </c>
      <c r="AR195" s="2">
        <v>43316</v>
      </c>
      <c r="AS195" s="2">
        <v>1507811</v>
      </c>
      <c r="AT195" s="2">
        <f t="shared" si="26"/>
        <v>1551127</v>
      </c>
      <c r="AU195" s="2"/>
      <c r="AV195" s="2"/>
      <c r="AW195" s="2"/>
      <c r="AX195" s="2"/>
      <c r="AY195" s="2">
        <v>19002</v>
      </c>
      <c r="AZ195" s="2">
        <v>3135</v>
      </c>
      <c r="BA195" s="2">
        <v>496019</v>
      </c>
      <c r="BB195" s="2">
        <f t="shared" si="27"/>
        <v>518156</v>
      </c>
      <c r="BC195" s="2"/>
      <c r="BD195" s="2"/>
      <c r="BE195" s="2"/>
      <c r="BF195" s="2"/>
      <c r="BG195" s="2">
        <v>0</v>
      </c>
      <c r="BH195" s="2">
        <v>0</v>
      </c>
      <c r="BI195" s="2">
        <v>0</v>
      </c>
      <c r="BJ195" s="2">
        <f t="shared" si="28"/>
        <v>0</v>
      </c>
      <c r="BK195" s="2"/>
      <c r="BL195" s="2"/>
      <c r="BM195" s="2"/>
      <c r="BN195" s="2"/>
      <c r="BO195" s="2">
        <v>19002</v>
      </c>
      <c r="BP195" s="2">
        <v>46451</v>
      </c>
      <c r="BQ195" s="2">
        <v>2003830</v>
      </c>
      <c r="BR195" s="2">
        <f t="shared" si="29"/>
        <v>2069283</v>
      </c>
    </row>
    <row r="196" spans="1:70" ht="11.25" customHeight="1" x14ac:dyDescent="0.2">
      <c r="A196" s="1">
        <v>1</v>
      </c>
      <c r="B196" s="1">
        <v>115222504</v>
      </c>
      <c r="C196" s="1" t="s">
        <v>590</v>
      </c>
      <c r="D196" s="1" t="s">
        <v>491</v>
      </c>
      <c r="E196" s="2">
        <f t="shared" ref="E196:E259" si="30">N196+AT196</f>
        <v>48767204.149999999</v>
      </c>
      <c r="F196" s="2">
        <f t="shared" ref="F196:F259" si="31">AL196+BR196</f>
        <v>53051599.909999996</v>
      </c>
      <c r="G196" s="2"/>
      <c r="H196" s="2">
        <v>19820000</v>
      </c>
      <c r="I196" s="2"/>
      <c r="J196" s="2">
        <v>379382.02</v>
      </c>
      <c r="K196" s="2">
        <v>376611</v>
      </c>
      <c r="L196" s="2">
        <v>902211.13</v>
      </c>
      <c r="M196" s="2">
        <v>27289000</v>
      </c>
      <c r="N196" s="2">
        <f t="shared" ref="N196:N259" si="32">SUM(G196:M196)</f>
        <v>48767204.149999999</v>
      </c>
      <c r="O196" s="2"/>
      <c r="P196" s="2">
        <v>2000000</v>
      </c>
      <c r="Q196" s="2"/>
      <c r="R196" s="2">
        <v>202631.88</v>
      </c>
      <c r="S196" s="2">
        <v>73756</v>
      </c>
      <c r="T196" s="2">
        <v>1298.44</v>
      </c>
      <c r="U196" s="2">
        <v>2941000</v>
      </c>
      <c r="V196" s="2">
        <f t="shared" ref="V196:V259" si="33">SUM(O196:U196)</f>
        <v>5218686.32</v>
      </c>
      <c r="W196" s="2"/>
      <c r="X196" s="2">
        <v>770000</v>
      </c>
      <c r="Y196" s="2"/>
      <c r="Z196" s="2">
        <v>137916.56</v>
      </c>
      <c r="AA196" s="2">
        <v>26374</v>
      </c>
      <c r="AB196" s="2">
        <v>0</v>
      </c>
      <c r="AC196" s="2">
        <v>0</v>
      </c>
      <c r="AD196" s="2">
        <f t="shared" ref="AD196:AD259" si="34">SUM(W196:AC196)</f>
        <v>934290.56</v>
      </c>
      <c r="AE196" s="2"/>
      <c r="AF196" s="2">
        <v>21050000</v>
      </c>
      <c r="AG196" s="2"/>
      <c r="AH196" s="2">
        <v>444097.34</v>
      </c>
      <c r="AI196" s="2">
        <v>423993</v>
      </c>
      <c r="AJ196" s="2">
        <v>903509.57</v>
      </c>
      <c r="AK196" s="2">
        <v>30230000</v>
      </c>
      <c r="AL196" s="2">
        <f t="shared" ref="AL196:AL259" si="35">SUM(AE196:AK196)</f>
        <v>53051599.909999996</v>
      </c>
      <c r="AM196" s="2"/>
      <c r="AN196" s="2"/>
      <c r="AO196" s="2"/>
      <c r="AP196" s="2"/>
      <c r="AQ196" s="2"/>
      <c r="AR196" s="2"/>
      <c r="AS196" s="2"/>
      <c r="AT196" s="2">
        <f t="shared" ref="AT196:AT259" si="36">SUM(AM196:AS196)</f>
        <v>0</v>
      </c>
      <c r="AU196" s="2"/>
      <c r="AV196" s="2"/>
      <c r="AW196" s="2"/>
      <c r="AX196" s="2"/>
      <c r="AY196" s="2"/>
      <c r="AZ196" s="2"/>
      <c r="BA196" s="2"/>
      <c r="BB196" s="2">
        <f t="shared" ref="BB196:BB259" si="37">SUM(AU196:BA196)</f>
        <v>0</v>
      </c>
      <c r="BC196" s="2"/>
      <c r="BD196" s="2"/>
      <c r="BE196" s="2"/>
      <c r="BF196" s="2"/>
      <c r="BG196" s="2"/>
      <c r="BH196" s="2"/>
      <c r="BI196" s="2"/>
      <c r="BJ196" s="2">
        <f t="shared" ref="BJ196:BJ259" si="38">SUM(BC196:BI196)</f>
        <v>0</v>
      </c>
      <c r="BK196" s="2"/>
      <c r="BL196" s="2"/>
      <c r="BM196" s="2"/>
      <c r="BN196" s="2"/>
      <c r="BO196" s="2"/>
      <c r="BP196" s="2"/>
      <c r="BQ196" s="2"/>
      <c r="BR196" s="2">
        <f t="shared" ref="BR196:BR259" si="39">SUM(BK196:BQ196)</f>
        <v>0</v>
      </c>
    </row>
    <row r="197" spans="1:70" ht="11.25" customHeight="1" x14ac:dyDescent="0.2">
      <c r="A197" s="1">
        <v>1</v>
      </c>
      <c r="B197" s="1">
        <v>115222752</v>
      </c>
      <c r="C197" s="1" t="s">
        <v>652</v>
      </c>
      <c r="D197" s="1" t="s">
        <v>491</v>
      </c>
      <c r="E197" s="2">
        <f t="shared" si="30"/>
        <v>411593143</v>
      </c>
      <c r="F197" s="2">
        <f t="shared" si="31"/>
        <v>410516880.00000006</v>
      </c>
      <c r="G197" s="2"/>
      <c r="H197" s="2">
        <v>34253000</v>
      </c>
      <c r="I197" s="2">
        <v>228495000</v>
      </c>
      <c r="J197" s="2"/>
      <c r="K197" s="2">
        <v>3025049</v>
      </c>
      <c r="L197" s="2">
        <v>2251873</v>
      </c>
      <c r="M197" s="2">
        <v>140187749</v>
      </c>
      <c r="N197" s="2">
        <f t="shared" si="32"/>
        <v>408212671</v>
      </c>
      <c r="O197" s="2"/>
      <c r="P197" s="2">
        <v>128680000</v>
      </c>
      <c r="Q197" s="2">
        <v>0</v>
      </c>
      <c r="R197" s="2"/>
      <c r="S197" s="2">
        <v>1360601.8</v>
      </c>
      <c r="T197" s="2">
        <v>0</v>
      </c>
      <c r="U197" s="2">
        <v>17165652</v>
      </c>
      <c r="V197" s="2">
        <f t="shared" si="33"/>
        <v>147206253.80000001</v>
      </c>
      <c r="W197" s="2"/>
      <c r="X197" s="2">
        <v>5109000</v>
      </c>
      <c r="Y197" s="2">
        <v>142254500</v>
      </c>
      <c r="Z197" s="2"/>
      <c r="AA197" s="2">
        <v>1029440.21</v>
      </c>
      <c r="AB197" s="2">
        <v>83648</v>
      </c>
      <c r="AC197" s="2">
        <v>0</v>
      </c>
      <c r="AD197" s="2">
        <f t="shared" si="34"/>
        <v>148476588.21000001</v>
      </c>
      <c r="AE197" s="2"/>
      <c r="AF197" s="2">
        <v>157824000</v>
      </c>
      <c r="AG197" s="2">
        <v>86240500</v>
      </c>
      <c r="AH197" s="2"/>
      <c r="AI197" s="2">
        <v>3356210.59</v>
      </c>
      <c r="AJ197" s="2">
        <v>2168225</v>
      </c>
      <c r="AK197" s="2">
        <v>157353401</v>
      </c>
      <c r="AL197" s="2">
        <f t="shared" si="35"/>
        <v>406942336.59000003</v>
      </c>
      <c r="AM197" s="2"/>
      <c r="AN197" s="2"/>
      <c r="AO197" s="2"/>
      <c r="AP197" s="2"/>
      <c r="AQ197" s="2">
        <v>181523</v>
      </c>
      <c r="AR197" s="2">
        <v>12698</v>
      </c>
      <c r="AS197" s="2">
        <v>3186251</v>
      </c>
      <c r="AT197" s="2">
        <f t="shared" si="36"/>
        <v>3380472</v>
      </c>
      <c r="AU197" s="2"/>
      <c r="AV197" s="2"/>
      <c r="AW197" s="2"/>
      <c r="AX197" s="2"/>
      <c r="AY197" s="2">
        <v>291817.2</v>
      </c>
      <c r="AZ197" s="2">
        <v>0</v>
      </c>
      <c r="BA197" s="2">
        <v>123348</v>
      </c>
      <c r="BB197" s="2">
        <f t="shared" si="37"/>
        <v>415165.2</v>
      </c>
      <c r="BC197" s="2"/>
      <c r="BD197" s="2"/>
      <c r="BE197" s="2"/>
      <c r="BF197" s="2"/>
      <c r="BG197" s="2">
        <v>220790.79</v>
      </c>
      <c r="BH197" s="2">
        <v>303</v>
      </c>
      <c r="BI197" s="2">
        <v>0</v>
      </c>
      <c r="BJ197" s="2">
        <f t="shared" si="38"/>
        <v>221093.79</v>
      </c>
      <c r="BK197" s="2"/>
      <c r="BL197" s="2"/>
      <c r="BM197" s="2"/>
      <c r="BN197" s="2"/>
      <c r="BO197" s="2">
        <v>252549.41</v>
      </c>
      <c r="BP197" s="2">
        <v>12395</v>
      </c>
      <c r="BQ197" s="2">
        <v>3309599</v>
      </c>
      <c r="BR197" s="2">
        <f t="shared" si="39"/>
        <v>3574543.41</v>
      </c>
    </row>
    <row r="198" spans="1:70" ht="11.25" customHeight="1" x14ac:dyDescent="0.2">
      <c r="A198" s="1">
        <v>1</v>
      </c>
      <c r="B198" s="1">
        <v>115224003</v>
      </c>
      <c r="C198" s="1" t="s">
        <v>335</v>
      </c>
      <c r="D198" s="1" t="s">
        <v>491</v>
      </c>
      <c r="E198" s="2">
        <f t="shared" si="30"/>
        <v>115177452</v>
      </c>
      <c r="F198" s="2">
        <f t="shared" si="31"/>
        <v>124850704</v>
      </c>
      <c r="G198" s="2"/>
      <c r="H198" s="2">
        <v>29192000</v>
      </c>
      <c r="I198" s="2"/>
      <c r="J198" s="2"/>
      <c r="K198" s="2">
        <v>1970059</v>
      </c>
      <c r="L198" s="2">
        <v>1197393</v>
      </c>
      <c r="M198" s="2">
        <v>82818000</v>
      </c>
      <c r="N198" s="2">
        <f t="shared" si="32"/>
        <v>115177452</v>
      </c>
      <c r="O198" s="2"/>
      <c r="P198" s="2">
        <v>0</v>
      </c>
      <c r="Q198" s="2"/>
      <c r="R198" s="2"/>
      <c r="S198" s="2">
        <v>454263</v>
      </c>
      <c r="T198" s="2">
        <v>36989</v>
      </c>
      <c r="U198" s="2">
        <v>12232000</v>
      </c>
      <c r="V198" s="2">
        <f t="shared" si="33"/>
        <v>12723252</v>
      </c>
      <c r="W198" s="2"/>
      <c r="X198" s="2">
        <v>3050000</v>
      </c>
      <c r="Y198" s="2"/>
      <c r="Z198" s="2"/>
      <c r="AA198" s="2">
        <v>0</v>
      </c>
      <c r="AB198" s="2">
        <v>0</v>
      </c>
      <c r="AC198" s="2">
        <v>0</v>
      </c>
      <c r="AD198" s="2">
        <f t="shared" si="34"/>
        <v>3050000</v>
      </c>
      <c r="AE198" s="2"/>
      <c r="AF198" s="2">
        <v>26142000</v>
      </c>
      <c r="AG198" s="2"/>
      <c r="AH198" s="2"/>
      <c r="AI198" s="2">
        <v>2424322</v>
      </c>
      <c r="AJ198" s="2">
        <v>1234382</v>
      </c>
      <c r="AK198" s="2">
        <v>95050000</v>
      </c>
      <c r="AL198" s="2">
        <f t="shared" si="35"/>
        <v>124850704</v>
      </c>
      <c r="AM198" s="2"/>
      <c r="AN198" s="2"/>
      <c r="AO198" s="2"/>
      <c r="AP198" s="2"/>
      <c r="AQ198" s="2"/>
      <c r="AR198" s="2"/>
      <c r="AS198" s="2"/>
      <c r="AT198" s="2">
        <f t="shared" si="36"/>
        <v>0</v>
      </c>
      <c r="AU198" s="2"/>
      <c r="AV198" s="2"/>
      <c r="AW198" s="2"/>
      <c r="AX198" s="2"/>
      <c r="AY198" s="2"/>
      <c r="AZ198" s="2"/>
      <c r="BA198" s="2"/>
      <c r="BB198" s="2">
        <f t="shared" si="37"/>
        <v>0</v>
      </c>
      <c r="BC198" s="2"/>
      <c r="BD198" s="2"/>
      <c r="BE198" s="2"/>
      <c r="BF198" s="2"/>
      <c r="BG198" s="2"/>
      <c r="BH198" s="2"/>
      <c r="BI198" s="2"/>
      <c r="BJ198" s="2">
        <f t="shared" si="38"/>
        <v>0</v>
      </c>
      <c r="BK198" s="2"/>
      <c r="BL198" s="2"/>
      <c r="BM198" s="2"/>
      <c r="BN198" s="2"/>
      <c r="BO198" s="2"/>
      <c r="BP198" s="2"/>
      <c r="BQ198" s="2"/>
      <c r="BR198" s="2">
        <f t="shared" si="39"/>
        <v>0</v>
      </c>
    </row>
    <row r="199" spans="1:70" ht="11.25" customHeight="1" x14ac:dyDescent="0.2">
      <c r="A199" s="1">
        <v>1</v>
      </c>
      <c r="B199" s="1">
        <v>115226003</v>
      </c>
      <c r="C199" s="1" t="s">
        <v>653</v>
      </c>
      <c r="D199" s="1" t="s">
        <v>491</v>
      </c>
      <c r="E199" s="2">
        <f t="shared" si="30"/>
        <v>118330660</v>
      </c>
      <c r="F199" s="2">
        <f t="shared" si="31"/>
        <v>125680942</v>
      </c>
      <c r="G199" s="2"/>
      <c r="H199" s="2">
        <v>62565170</v>
      </c>
      <c r="I199" s="2"/>
      <c r="J199" s="2">
        <v>729730</v>
      </c>
      <c r="K199" s="2">
        <v>548126</v>
      </c>
      <c r="L199" s="2">
        <v>950634</v>
      </c>
      <c r="M199" s="2">
        <v>53537000</v>
      </c>
      <c r="N199" s="2">
        <f t="shared" si="32"/>
        <v>118330660</v>
      </c>
      <c r="O199" s="2"/>
      <c r="P199" s="2">
        <v>16949155</v>
      </c>
      <c r="Q199" s="2"/>
      <c r="R199" s="2">
        <v>614800</v>
      </c>
      <c r="S199" s="2">
        <v>369863</v>
      </c>
      <c r="T199" s="2">
        <v>23669</v>
      </c>
      <c r="U199" s="2">
        <v>9778000</v>
      </c>
      <c r="V199" s="2">
        <f t="shared" si="33"/>
        <v>27735487</v>
      </c>
      <c r="W199" s="2"/>
      <c r="X199" s="2">
        <v>19481696</v>
      </c>
      <c r="Y199" s="2"/>
      <c r="Z199" s="2">
        <v>922509</v>
      </c>
      <c r="AA199" s="2">
        <v>0</v>
      </c>
      <c r="AB199" s="2">
        <v>0</v>
      </c>
      <c r="AC199" s="2">
        <v>0</v>
      </c>
      <c r="AD199" s="2">
        <f t="shared" si="34"/>
        <v>20404205</v>
      </c>
      <c r="AE199" s="2"/>
      <c r="AF199" s="2">
        <v>60032629</v>
      </c>
      <c r="AG199" s="2"/>
      <c r="AH199" s="2">
        <v>422021</v>
      </c>
      <c r="AI199" s="2">
        <v>917989</v>
      </c>
      <c r="AJ199" s="2">
        <v>974303</v>
      </c>
      <c r="AK199" s="2">
        <v>63315000</v>
      </c>
      <c r="AL199" s="2">
        <f t="shared" si="35"/>
        <v>125661942</v>
      </c>
      <c r="AM199" s="2"/>
      <c r="AN199" s="2"/>
      <c r="AO199" s="2"/>
      <c r="AP199" s="2"/>
      <c r="AQ199" s="2"/>
      <c r="AR199" s="2"/>
      <c r="AS199" s="2">
        <v>0</v>
      </c>
      <c r="AT199" s="2">
        <f t="shared" si="36"/>
        <v>0</v>
      </c>
      <c r="AU199" s="2"/>
      <c r="AV199" s="2"/>
      <c r="AW199" s="2"/>
      <c r="AX199" s="2"/>
      <c r="AY199" s="2"/>
      <c r="AZ199" s="2"/>
      <c r="BA199" s="2">
        <v>19000</v>
      </c>
      <c r="BB199" s="2">
        <f t="shared" si="37"/>
        <v>19000</v>
      </c>
      <c r="BC199" s="2"/>
      <c r="BD199" s="2"/>
      <c r="BE199" s="2"/>
      <c r="BF199" s="2"/>
      <c r="BG199" s="2"/>
      <c r="BH199" s="2"/>
      <c r="BI199" s="2">
        <v>0</v>
      </c>
      <c r="BJ199" s="2">
        <f t="shared" si="38"/>
        <v>0</v>
      </c>
      <c r="BK199" s="2"/>
      <c r="BL199" s="2"/>
      <c r="BM199" s="2"/>
      <c r="BN199" s="2"/>
      <c r="BO199" s="2"/>
      <c r="BP199" s="2"/>
      <c r="BQ199" s="2">
        <v>19000</v>
      </c>
      <c r="BR199" s="2">
        <f t="shared" si="39"/>
        <v>19000</v>
      </c>
    </row>
    <row r="200" spans="1:70" ht="11.25" customHeight="1" x14ac:dyDescent="0.2">
      <c r="A200" s="1">
        <v>1</v>
      </c>
      <c r="B200" s="1">
        <v>115226103</v>
      </c>
      <c r="C200" s="1" t="s">
        <v>732</v>
      </c>
      <c r="D200" s="1" t="s">
        <v>491</v>
      </c>
      <c r="E200" s="2">
        <f t="shared" si="30"/>
        <v>32572991</v>
      </c>
      <c r="F200" s="2">
        <f t="shared" si="31"/>
        <v>35269522</v>
      </c>
      <c r="G200" s="2">
        <v>75600</v>
      </c>
      <c r="H200" s="2">
        <v>9925000</v>
      </c>
      <c r="I200" s="2"/>
      <c r="J200" s="2">
        <v>120224</v>
      </c>
      <c r="K200" s="2">
        <v>349307</v>
      </c>
      <c r="L200" s="2">
        <v>401860</v>
      </c>
      <c r="M200" s="2">
        <v>21701000</v>
      </c>
      <c r="N200" s="2">
        <f t="shared" si="32"/>
        <v>32572991</v>
      </c>
      <c r="O200" s="2">
        <v>0</v>
      </c>
      <c r="P200" s="2">
        <v>0</v>
      </c>
      <c r="Q200" s="2"/>
      <c r="R200" s="2">
        <v>0</v>
      </c>
      <c r="S200" s="2">
        <v>44310</v>
      </c>
      <c r="T200" s="2">
        <v>16930</v>
      </c>
      <c r="U200" s="2">
        <v>2929000</v>
      </c>
      <c r="V200" s="2">
        <f t="shared" si="33"/>
        <v>2990240</v>
      </c>
      <c r="W200" s="2">
        <v>18900</v>
      </c>
      <c r="X200" s="2">
        <v>255000</v>
      </c>
      <c r="Y200" s="2"/>
      <c r="Z200" s="2">
        <v>19809</v>
      </c>
      <c r="AA200" s="2">
        <v>0</v>
      </c>
      <c r="AB200" s="2">
        <v>0</v>
      </c>
      <c r="AC200" s="2">
        <v>0</v>
      </c>
      <c r="AD200" s="2">
        <f t="shared" si="34"/>
        <v>293709</v>
      </c>
      <c r="AE200" s="2">
        <v>56700</v>
      </c>
      <c r="AF200" s="2">
        <v>9670000</v>
      </c>
      <c r="AG200" s="2"/>
      <c r="AH200" s="2">
        <v>100415</v>
      </c>
      <c r="AI200" s="2">
        <v>393617</v>
      </c>
      <c r="AJ200" s="2">
        <v>418790</v>
      </c>
      <c r="AK200" s="2">
        <v>24630000</v>
      </c>
      <c r="AL200" s="2">
        <f t="shared" si="35"/>
        <v>35269522</v>
      </c>
      <c r="AM200" s="2"/>
      <c r="AN200" s="2"/>
      <c r="AO200" s="2"/>
      <c r="AP200" s="2"/>
      <c r="AQ200" s="2"/>
      <c r="AR200" s="2"/>
      <c r="AS200" s="2"/>
      <c r="AT200" s="2">
        <f t="shared" si="36"/>
        <v>0</v>
      </c>
      <c r="AU200" s="2"/>
      <c r="AV200" s="2"/>
      <c r="AW200" s="2"/>
      <c r="AX200" s="2"/>
      <c r="AY200" s="2"/>
      <c r="AZ200" s="2"/>
      <c r="BA200" s="2"/>
      <c r="BB200" s="2">
        <f t="shared" si="37"/>
        <v>0</v>
      </c>
      <c r="BC200" s="2"/>
      <c r="BD200" s="2"/>
      <c r="BE200" s="2"/>
      <c r="BF200" s="2"/>
      <c r="BG200" s="2"/>
      <c r="BH200" s="2"/>
      <c r="BI200" s="2"/>
      <c r="BJ200" s="2">
        <f t="shared" si="38"/>
        <v>0</v>
      </c>
      <c r="BK200" s="2"/>
      <c r="BL200" s="2"/>
      <c r="BM200" s="2"/>
      <c r="BN200" s="2"/>
      <c r="BO200" s="2"/>
      <c r="BP200" s="2"/>
      <c r="BQ200" s="2"/>
      <c r="BR200" s="2">
        <f t="shared" si="39"/>
        <v>0</v>
      </c>
    </row>
    <row r="201" spans="1:70" ht="11.25" customHeight="1" x14ac:dyDescent="0.2">
      <c r="A201" s="1">
        <v>1</v>
      </c>
      <c r="B201" s="1">
        <v>115228003</v>
      </c>
      <c r="C201" s="1" t="s">
        <v>236</v>
      </c>
      <c r="D201" s="1" t="s">
        <v>491</v>
      </c>
      <c r="E201" s="2">
        <f t="shared" si="30"/>
        <v>52604266</v>
      </c>
      <c r="F201" s="2">
        <f t="shared" si="31"/>
        <v>54851301</v>
      </c>
      <c r="G201" s="2"/>
      <c r="H201" s="2">
        <v>26145000</v>
      </c>
      <c r="I201" s="2"/>
      <c r="J201" s="2">
        <v>3277364</v>
      </c>
      <c r="K201" s="2">
        <v>817487</v>
      </c>
      <c r="L201" s="2">
        <v>274415</v>
      </c>
      <c r="M201" s="2">
        <v>22090000</v>
      </c>
      <c r="N201" s="2">
        <f t="shared" si="32"/>
        <v>52604266</v>
      </c>
      <c r="O201" s="2"/>
      <c r="P201" s="2">
        <v>3800000</v>
      </c>
      <c r="Q201" s="2"/>
      <c r="R201" s="2">
        <v>0</v>
      </c>
      <c r="S201" s="2">
        <v>397732</v>
      </c>
      <c r="T201" s="2">
        <v>41753</v>
      </c>
      <c r="U201" s="2">
        <v>3432000</v>
      </c>
      <c r="V201" s="2">
        <f t="shared" si="33"/>
        <v>7671485</v>
      </c>
      <c r="W201" s="2"/>
      <c r="X201" s="2">
        <v>4405000</v>
      </c>
      <c r="Y201" s="2"/>
      <c r="Z201" s="2">
        <v>1019450</v>
      </c>
      <c r="AA201" s="2">
        <v>0</v>
      </c>
      <c r="AB201" s="2">
        <v>0</v>
      </c>
      <c r="AC201" s="2">
        <v>0</v>
      </c>
      <c r="AD201" s="2">
        <f t="shared" si="34"/>
        <v>5424450</v>
      </c>
      <c r="AE201" s="2"/>
      <c r="AF201" s="2">
        <v>25540000</v>
      </c>
      <c r="AG201" s="2"/>
      <c r="AH201" s="2">
        <v>2257914</v>
      </c>
      <c r="AI201" s="2">
        <v>1215219</v>
      </c>
      <c r="AJ201" s="2">
        <v>316168</v>
      </c>
      <c r="AK201" s="2">
        <v>25522000</v>
      </c>
      <c r="AL201" s="2">
        <f t="shared" si="35"/>
        <v>54851301</v>
      </c>
      <c r="AM201" s="2"/>
      <c r="AN201" s="2"/>
      <c r="AO201" s="2"/>
      <c r="AP201" s="2"/>
      <c r="AQ201" s="2"/>
      <c r="AR201" s="2"/>
      <c r="AS201" s="2"/>
      <c r="AT201" s="2">
        <f t="shared" si="36"/>
        <v>0</v>
      </c>
      <c r="AU201" s="2"/>
      <c r="AV201" s="2"/>
      <c r="AW201" s="2"/>
      <c r="AX201" s="2"/>
      <c r="AY201" s="2"/>
      <c r="AZ201" s="2"/>
      <c r="BA201" s="2"/>
      <c r="BB201" s="2">
        <f t="shared" si="37"/>
        <v>0</v>
      </c>
      <c r="BC201" s="2"/>
      <c r="BD201" s="2"/>
      <c r="BE201" s="2"/>
      <c r="BF201" s="2"/>
      <c r="BG201" s="2"/>
      <c r="BH201" s="2"/>
      <c r="BI201" s="2"/>
      <c r="BJ201" s="2">
        <f t="shared" si="38"/>
        <v>0</v>
      </c>
      <c r="BK201" s="2"/>
      <c r="BL201" s="2"/>
      <c r="BM201" s="2"/>
      <c r="BN201" s="2"/>
      <c r="BO201" s="2"/>
      <c r="BP201" s="2"/>
      <c r="BQ201" s="2"/>
      <c r="BR201" s="2">
        <f t="shared" si="39"/>
        <v>0</v>
      </c>
    </row>
    <row r="202" spans="1:70" ht="11.25" customHeight="1" x14ac:dyDescent="0.2">
      <c r="A202" s="1">
        <v>1</v>
      </c>
      <c r="B202" s="1">
        <v>115228303</v>
      </c>
      <c r="C202" s="1" t="s">
        <v>336</v>
      </c>
      <c r="D202" s="1" t="s">
        <v>491</v>
      </c>
      <c r="E202" s="2">
        <f t="shared" si="30"/>
        <v>102064262</v>
      </c>
      <c r="F202" s="2">
        <f t="shared" si="31"/>
        <v>110835937</v>
      </c>
      <c r="G202" s="2"/>
      <c r="H202" s="2">
        <v>33795000</v>
      </c>
      <c r="I202" s="2"/>
      <c r="J202" s="2">
        <v>3491948</v>
      </c>
      <c r="K202" s="2">
        <v>1024441</v>
      </c>
      <c r="L202" s="2">
        <v>728873</v>
      </c>
      <c r="M202" s="2">
        <v>61600000</v>
      </c>
      <c r="N202" s="2">
        <f t="shared" si="32"/>
        <v>100640262</v>
      </c>
      <c r="O202" s="2"/>
      <c r="P202" s="2">
        <v>4242000</v>
      </c>
      <c r="Q202" s="2"/>
      <c r="R202" s="2">
        <v>1011371</v>
      </c>
      <c r="S202" s="2">
        <v>358588</v>
      </c>
      <c r="T202" s="2">
        <v>0</v>
      </c>
      <c r="U202" s="2">
        <v>9895000</v>
      </c>
      <c r="V202" s="2">
        <f t="shared" si="33"/>
        <v>15506959</v>
      </c>
      <c r="W202" s="2"/>
      <c r="X202" s="2">
        <v>6695000</v>
      </c>
      <c r="Y202" s="2"/>
      <c r="Z202" s="2">
        <v>289465</v>
      </c>
      <c r="AA202" s="2">
        <v>0</v>
      </c>
      <c r="AB202" s="2">
        <v>26819</v>
      </c>
      <c r="AC202" s="2">
        <v>0</v>
      </c>
      <c r="AD202" s="2">
        <f t="shared" si="34"/>
        <v>7011284</v>
      </c>
      <c r="AE202" s="2"/>
      <c r="AF202" s="2">
        <v>31342000</v>
      </c>
      <c r="AG202" s="2"/>
      <c r="AH202" s="2">
        <v>4213854</v>
      </c>
      <c r="AI202" s="2">
        <v>1383029</v>
      </c>
      <c r="AJ202" s="2">
        <v>702054</v>
      </c>
      <c r="AK202" s="2">
        <v>71495000</v>
      </c>
      <c r="AL202" s="2">
        <f t="shared" si="35"/>
        <v>109135937</v>
      </c>
      <c r="AM202" s="2"/>
      <c r="AN202" s="2"/>
      <c r="AO202" s="2"/>
      <c r="AP202" s="2"/>
      <c r="AQ202" s="2"/>
      <c r="AR202" s="2"/>
      <c r="AS202" s="2">
        <v>1424000</v>
      </c>
      <c r="AT202" s="2">
        <f t="shared" si="36"/>
        <v>1424000</v>
      </c>
      <c r="AU202" s="2"/>
      <c r="AV202" s="2"/>
      <c r="AW202" s="2"/>
      <c r="AX202" s="2"/>
      <c r="AY202" s="2"/>
      <c r="AZ202" s="2"/>
      <c r="BA202" s="2">
        <v>276000</v>
      </c>
      <c r="BB202" s="2">
        <f t="shared" si="37"/>
        <v>276000</v>
      </c>
      <c r="BC202" s="2"/>
      <c r="BD202" s="2"/>
      <c r="BE202" s="2"/>
      <c r="BF202" s="2"/>
      <c r="BG202" s="2"/>
      <c r="BH202" s="2"/>
      <c r="BI202" s="2">
        <v>0</v>
      </c>
      <c r="BJ202" s="2">
        <f t="shared" si="38"/>
        <v>0</v>
      </c>
      <c r="BK202" s="2"/>
      <c r="BL202" s="2"/>
      <c r="BM202" s="2"/>
      <c r="BN202" s="2"/>
      <c r="BO202" s="2"/>
      <c r="BP202" s="2"/>
      <c r="BQ202" s="2">
        <v>1700000</v>
      </c>
      <c r="BR202" s="2">
        <f t="shared" si="39"/>
        <v>1700000</v>
      </c>
    </row>
    <row r="203" spans="1:70" ht="11.25" customHeight="1" x14ac:dyDescent="0.2">
      <c r="A203" s="1">
        <v>1</v>
      </c>
      <c r="B203" s="1">
        <v>115229003</v>
      </c>
      <c r="C203" s="1" t="s">
        <v>237</v>
      </c>
      <c r="D203" s="1" t="s">
        <v>491</v>
      </c>
      <c r="E203" s="2">
        <f t="shared" si="30"/>
        <v>34645036.579999998</v>
      </c>
      <c r="F203" s="2">
        <f t="shared" si="31"/>
        <v>37740742.850000001</v>
      </c>
      <c r="G203" s="2"/>
      <c r="H203" s="2">
        <v>7816000</v>
      </c>
      <c r="I203" s="2"/>
      <c r="J203" s="2">
        <v>0</v>
      </c>
      <c r="K203" s="2">
        <v>72668</v>
      </c>
      <c r="L203" s="2">
        <v>333368.58</v>
      </c>
      <c r="M203" s="2">
        <v>26423000</v>
      </c>
      <c r="N203" s="2">
        <f t="shared" si="32"/>
        <v>34645036.579999998</v>
      </c>
      <c r="O203" s="2"/>
      <c r="P203" s="2">
        <v>0</v>
      </c>
      <c r="Q203" s="2"/>
      <c r="R203" s="2">
        <v>192230</v>
      </c>
      <c r="S203" s="2">
        <v>65101</v>
      </c>
      <c r="T203" s="2">
        <v>0</v>
      </c>
      <c r="U203" s="2">
        <v>3757000</v>
      </c>
      <c r="V203" s="2">
        <f t="shared" si="33"/>
        <v>4014331</v>
      </c>
      <c r="W203" s="2"/>
      <c r="X203" s="2">
        <v>872000</v>
      </c>
      <c r="Y203" s="2"/>
      <c r="Z203" s="2">
        <v>0</v>
      </c>
      <c r="AA203" s="2">
        <v>44366</v>
      </c>
      <c r="AB203" s="2">
        <v>2258.73</v>
      </c>
      <c r="AC203" s="2">
        <v>0</v>
      </c>
      <c r="AD203" s="2">
        <f t="shared" si="34"/>
        <v>918624.73</v>
      </c>
      <c r="AE203" s="2"/>
      <c r="AF203" s="2">
        <v>6944000</v>
      </c>
      <c r="AG203" s="2"/>
      <c r="AH203" s="2">
        <v>192230</v>
      </c>
      <c r="AI203" s="2">
        <v>93403</v>
      </c>
      <c r="AJ203" s="2">
        <v>331109.84999999998</v>
      </c>
      <c r="AK203" s="2">
        <v>30180000</v>
      </c>
      <c r="AL203" s="2">
        <f t="shared" si="35"/>
        <v>37740742.850000001</v>
      </c>
      <c r="AM203" s="2"/>
      <c r="AN203" s="2"/>
      <c r="AO203" s="2"/>
      <c r="AP203" s="2"/>
      <c r="AQ203" s="2"/>
      <c r="AR203" s="2"/>
      <c r="AS203" s="2"/>
      <c r="AT203" s="2">
        <f t="shared" si="36"/>
        <v>0</v>
      </c>
      <c r="AU203" s="2"/>
      <c r="AV203" s="2"/>
      <c r="AW203" s="2"/>
      <c r="AX203" s="2"/>
      <c r="AY203" s="2"/>
      <c r="AZ203" s="2"/>
      <c r="BA203" s="2"/>
      <c r="BB203" s="2">
        <f t="shared" si="37"/>
        <v>0</v>
      </c>
      <c r="BC203" s="2"/>
      <c r="BD203" s="2"/>
      <c r="BE203" s="2"/>
      <c r="BF203" s="2"/>
      <c r="BG203" s="2"/>
      <c r="BH203" s="2"/>
      <c r="BI203" s="2"/>
      <c r="BJ203" s="2">
        <f t="shared" si="38"/>
        <v>0</v>
      </c>
      <c r="BK203" s="2"/>
      <c r="BL203" s="2"/>
      <c r="BM203" s="2"/>
      <c r="BN203" s="2"/>
      <c r="BO203" s="2"/>
      <c r="BP203" s="2"/>
      <c r="BQ203" s="2"/>
      <c r="BR203" s="2">
        <f t="shared" si="39"/>
        <v>0</v>
      </c>
    </row>
    <row r="204" spans="1:70" ht="11.25" customHeight="1" x14ac:dyDescent="0.2">
      <c r="A204" s="1">
        <v>1</v>
      </c>
      <c r="B204" s="1">
        <v>125231232</v>
      </c>
      <c r="C204" s="1" t="s">
        <v>420</v>
      </c>
      <c r="D204" s="1" t="s">
        <v>515</v>
      </c>
      <c r="E204" s="2">
        <f t="shared" si="30"/>
        <v>164288267</v>
      </c>
      <c r="F204" s="2">
        <f t="shared" si="31"/>
        <v>189606723.25</v>
      </c>
      <c r="G204" s="2"/>
      <c r="H204" s="2">
        <v>9880000</v>
      </c>
      <c r="I204" s="2">
        <v>53294000</v>
      </c>
      <c r="J204" s="2">
        <v>14665000</v>
      </c>
      <c r="K204" s="2">
        <v>1514939</v>
      </c>
      <c r="L204" s="2">
        <v>685293</v>
      </c>
      <c r="M204" s="2">
        <v>84153000</v>
      </c>
      <c r="N204" s="2">
        <f t="shared" si="32"/>
        <v>164192232</v>
      </c>
      <c r="O204" s="2"/>
      <c r="P204" s="2">
        <v>0</v>
      </c>
      <c r="Q204" s="2">
        <v>32630000</v>
      </c>
      <c r="R204" s="2">
        <v>0</v>
      </c>
      <c r="S204" s="2">
        <v>0</v>
      </c>
      <c r="T204" s="2">
        <v>0</v>
      </c>
      <c r="U204" s="2">
        <v>0</v>
      </c>
      <c r="V204" s="2">
        <f t="shared" si="33"/>
        <v>32630000</v>
      </c>
      <c r="W204" s="2"/>
      <c r="X204" s="2">
        <v>2810000</v>
      </c>
      <c r="Y204" s="2">
        <v>4484000</v>
      </c>
      <c r="Z204" s="2">
        <v>0</v>
      </c>
      <c r="AA204" s="2">
        <v>0</v>
      </c>
      <c r="AB204" s="2">
        <v>17543.75</v>
      </c>
      <c r="AC204" s="2">
        <v>0</v>
      </c>
      <c r="AD204" s="2">
        <f t="shared" si="34"/>
        <v>7311543.75</v>
      </c>
      <c r="AE204" s="2"/>
      <c r="AF204" s="2">
        <v>7070000</v>
      </c>
      <c r="AG204" s="2">
        <v>81440000</v>
      </c>
      <c r="AH204" s="2">
        <v>14665000</v>
      </c>
      <c r="AI204" s="2">
        <v>1514939</v>
      </c>
      <c r="AJ204" s="2">
        <v>667749.25</v>
      </c>
      <c r="AK204" s="2">
        <v>84153000</v>
      </c>
      <c r="AL204" s="2">
        <f t="shared" si="35"/>
        <v>189510688.25</v>
      </c>
      <c r="AM204" s="2"/>
      <c r="AN204" s="2"/>
      <c r="AO204" s="2"/>
      <c r="AP204" s="2"/>
      <c r="AQ204" s="2">
        <v>1035</v>
      </c>
      <c r="AR204" s="2"/>
      <c r="AS204" s="2">
        <v>95000</v>
      </c>
      <c r="AT204" s="2">
        <f t="shared" si="36"/>
        <v>96035</v>
      </c>
      <c r="AU204" s="2"/>
      <c r="AV204" s="2"/>
      <c r="AW204" s="2"/>
      <c r="AX204" s="2"/>
      <c r="AY204" s="2">
        <v>0</v>
      </c>
      <c r="AZ204" s="2"/>
      <c r="BA204" s="2">
        <v>0</v>
      </c>
      <c r="BB204" s="2">
        <f t="shared" si="37"/>
        <v>0</v>
      </c>
      <c r="BC204" s="2"/>
      <c r="BD204" s="2"/>
      <c r="BE204" s="2"/>
      <c r="BF204" s="2"/>
      <c r="BG204" s="2">
        <v>0</v>
      </c>
      <c r="BH204" s="2"/>
      <c r="BI204" s="2">
        <v>0</v>
      </c>
      <c r="BJ204" s="2">
        <f t="shared" si="38"/>
        <v>0</v>
      </c>
      <c r="BK204" s="2"/>
      <c r="BL204" s="2"/>
      <c r="BM204" s="2"/>
      <c r="BN204" s="2"/>
      <c r="BO204" s="2">
        <v>1035</v>
      </c>
      <c r="BP204" s="2"/>
      <c r="BQ204" s="2">
        <v>95000</v>
      </c>
      <c r="BR204" s="2">
        <f t="shared" si="39"/>
        <v>96035</v>
      </c>
    </row>
    <row r="205" spans="1:70" ht="11.25" customHeight="1" x14ac:dyDescent="0.2">
      <c r="A205" s="1">
        <v>1</v>
      </c>
      <c r="B205" s="1">
        <v>125231303</v>
      </c>
      <c r="C205" s="1" t="s">
        <v>278</v>
      </c>
      <c r="D205" s="1" t="s">
        <v>515</v>
      </c>
      <c r="E205" s="2">
        <f t="shared" si="30"/>
        <v>149706531.30000001</v>
      </c>
      <c r="F205" s="2">
        <f t="shared" si="31"/>
        <v>158714477.25</v>
      </c>
      <c r="G205" s="2"/>
      <c r="H205" s="2">
        <v>53079080</v>
      </c>
      <c r="I205" s="2"/>
      <c r="J205" s="2"/>
      <c r="K205" s="2">
        <v>100280</v>
      </c>
      <c r="L205" s="2">
        <v>785156.3</v>
      </c>
      <c r="M205" s="2">
        <v>95742015</v>
      </c>
      <c r="N205" s="2">
        <f t="shared" si="32"/>
        <v>149706531.30000001</v>
      </c>
      <c r="O205" s="2"/>
      <c r="P205" s="2">
        <v>0</v>
      </c>
      <c r="Q205" s="2"/>
      <c r="R205" s="2"/>
      <c r="S205" s="2">
        <v>0</v>
      </c>
      <c r="T205" s="2">
        <v>55538.25</v>
      </c>
      <c r="U205" s="2">
        <v>10978240</v>
      </c>
      <c r="V205" s="2">
        <f t="shared" si="33"/>
        <v>11033778.25</v>
      </c>
      <c r="W205" s="2"/>
      <c r="X205" s="2">
        <v>4155597.3</v>
      </c>
      <c r="Y205" s="2"/>
      <c r="Z205" s="2"/>
      <c r="AA205" s="2">
        <v>25980</v>
      </c>
      <c r="AB205" s="2">
        <v>0</v>
      </c>
      <c r="AC205" s="2">
        <v>0</v>
      </c>
      <c r="AD205" s="2">
        <f t="shared" si="34"/>
        <v>4181577.3</v>
      </c>
      <c r="AE205" s="2"/>
      <c r="AF205" s="2">
        <v>48923482.700000003</v>
      </c>
      <c r="AG205" s="2"/>
      <c r="AH205" s="2"/>
      <c r="AI205" s="2">
        <v>74300</v>
      </c>
      <c r="AJ205" s="2">
        <v>840694.55</v>
      </c>
      <c r="AK205" s="2">
        <v>106720255</v>
      </c>
      <c r="AL205" s="2">
        <f t="shared" si="35"/>
        <v>156558732.25</v>
      </c>
      <c r="AM205" s="2"/>
      <c r="AN205" s="2"/>
      <c r="AO205" s="2"/>
      <c r="AP205" s="2"/>
      <c r="AQ205" s="2"/>
      <c r="AR205" s="2"/>
      <c r="AS205" s="2">
        <v>0</v>
      </c>
      <c r="AT205" s="2">
        <f t="shared" si="36"/>
        <v>0</v>
      </c>
      <c r="AU205" s="2"/>
      <c r="AV205" s="2"/>
      <c r="AW205" s="2"/>
      <c r="AX205" s="2"/>
      <c r="AY205" s="2"/>
      <c r="AZ205" s="2"/>
      <c r="BA205" s="2">
        <v>2155745</v>
      </c>
      <c r="BB205" s="2">
        <f t="shared" si="37"/>
        <v>2155745</v>
      </c>
      <c r="BC205" s="2"/>
      <c r="BD205" s="2"/>
      <c r="BE205" s="2"/>
      <c r="BF205" s="2"/>
      <c r="BG205" s="2"/>
      <c r="BH205" s="2"/>
      <c r="BI205" s="2">
        <v>0</v>
      </c>
      <c r="BJ205" s="2">
        <f t="shared" si="38"/>
        <v>0</v>
      </c>
      <c r="BK205" s="2"/>
      <c r="BL205" s="2"/>
      <c r="BM205" s="2"/>
      <c r="BN205" s="2"/>
      <c r="BO205" s="2"/>
      <c r="BP205" s="2"/>
      <c r="BQ205" s="2">
        <v>2155745</v>
      </c>
      <c r="BR205" s="2">
        <f t="shared" si="39"/>
        <v>2155745</v>
      </c>
    </row>
    <row r="206" spans="1:70" ht="11.25" customHeight="1" x14ac:dyDescent="0.2">
      <c r="A206" s="1">
        <v>1</v>
      </c>
      <c r="B206" s="1">
        <v>125234103</v>
      </c>
      <c r="C206" s="1" t="s">
        <v>355</v>
      </c>
      <c r="D206" s="1" t="s">
        <v>515</v>
      </c>
      <c r="E206" s="2">
        <f t="shared" si="30"/>
        <v>268829632</v>
      </c>
      <c r="F206" s="2">
        <f t="shared" si="31"/>
        <v>289724753.31</v>
      </c>
      <c r="G206" s="2"/>
      <c r="H206" s="2">
        <v>114167546</v>
      </c>
      <c r="I206" s="2">
        <v>622157</v>
      </c>
      <c r="J206" s="2">
        <v>1515959</v>
      </c>
      <c r="K206" s="2">
        <v>1193169</v>
      </c>
      <c r="L206" s="2">
        <v>2586801</v>
      </c>
      <c r="M206" s="2">
        <v>146106386</v>
      </c>
      <c r="N206" s="2">
        <f t="shared" si="32"/>
        <v>266192018</v>
      </c>
      <c r="O206" s="2"/>
      <c r="P206" s="2">
        <v>27525000</v>
      </c>
      <c r="Q206" s="2">
        <v>0</v>
      </c>
      <c r="R206" s="2">
        <v>18290</v>
      </c>
      <c r="S206" s="2">
        <v>368184</v>
      </c>
      <c r="T206" s="2">
        <v>251093</v>
      </c>
      <c r="U206" s="2">
        <v>26547054</v>
      </c>
      <c r="V206" s="2">
        <f t="shared" si="33"/>
        <v>54709621</v>
      </c>
      <c r="W206" s="2"/>
      <c r="X206" s="2">
        <v>33039766</v>
      </c>
      <c r="Y206" s="2">
        <v>30147.69</v>
      </c>
      <c r="Z206" s="2">
        <v>0</v>
      </c>
      <c r="AA206" s="2">
        <v>389532</v>
      </c>
      <c r="AB206" s="2">
        <v>0</v>
      </c>
      <c r="AC206" s="2">
        <v>0</v>
      </c>
      <c r="AD206" s="2">
        <f t="shared" si="34"/>
        <v>33459445.690000001</v>
      </c>
      <c r="AE206" s="2"/>
      <c r="AF206" s="2">
        <v>108652780</v>
      </c>
      <c r="AG206" s="2">
        <v>592009.31000000006</v>
      </c>
      <c r="AH206" s="2">
        <v>1534249</v>
      </c>
      <c r="AI206" s="2">
        <v>1171821</v>
      </c>
      <c r="AJ206" s="2">
        <v>2837894</v>
      </c>
      <c r="AK206" s="2">
        <v>172653440</v>
      </c>
      <c r="AL206" s="2">
        <f t="shared" si="35"/>
        <v>287442193.31</v>
      </c>
      <c r="AM206" s="2"/>
      <c r="AN206" s="2"/>
      <c r="AO206" s="2"/>
      <c r="AP206" s="2"/>
      <c r="AQ206" s="2"/>
      <c r="AR206" s="2"/>
      <c r="AS206" s="2">
        <v>2637614</v>
      </c>
      <c r="AT206" s="2">
        <f t="shared" si="36"/>
        <v>2637614</v>
      </c>
      <c r="AU206" s="2"/>
      <c r="AV206" s="2"/>
      <c r="AW206" s="2"/>
      <c r="AX206" s="2"/>
      <c r="AY206" s="2"/>
      <c r="AZ206" s="2"/>
      <c r="BA206" s="2">
        <v>0</v>
      </c>
      <c r="BB206" s="2">
        <f t="shared" si="37"/>
        <v>0</v>
      </c>
      <c r="BC206" s="2"/>
      <c r="BD206" s="2"/>
      <c r="BE206" s="2"/>
      <c r="BF206" s="2"/>
      <c r="BG206" s="2"/>
      <c r="BH206" s="2"/>
      <c r="BI206" s="2">
        <v>355054</v>
      </c>
      <c r="BJ206" s="2">
        <f t="shared" si="38"/>
        <v>355054</v>
      </c>
      <c r="BK206" s="2"/>
      <c r="BL206" s="2"/>
      <c r="BM206" s="2"/>
      <c r="BN206" s="2"/>
      <c r="BO206" s="2"/>
      <c r="BP206" s="2"/>
      <c r="BQ206" s="2">
        <v>2282560</v>
      </c>
      <c r="BR206" s="2">
        <f t="shared" si="39"/>
        <v>2282560</v>
      </c>
    </row>
    <row r="207" spans="1:70" ht="11.25" customHeight="1" x14ac:dyDescent="0.2">
      <c r="A207" s="1">
        <v>1</v>
      </c>
      <c r="B207" s="1">
        <v>125234502</v>
      </c>
      <c r="C207" s="1" t="s">
        <v>279</v>
      </c>
      <c r="D207" s="1" t="s">
        <v>515</v>
      </c>
      <c r="E207" s="2">
        <f t="shared" si="30"/>
        <v>297767761</v>
      </c>
      <c r="F207" s="2">
        <f t="shared" si="31"/>
        <v>316209777</v>
      </c>
      <c r="G207" s="2"/>
      <c r="H207" s="2">
        <v>118813000</v>
      </c>
      <c r="I207" s="2"/>
      <c r="J207" s="2">
        <v>9499388</v>
      </c>
      <c r="K207" s="2">
        <v>325252</v>
      </c>
      <c r="L207" s="2">
        <v>1587121</v>
      </c>
      <c r="M207" s="2">
        <v>165331000</v>
      </c>
      <c r="N207" s="2">
        <f t="shared" si="32"/>
        <v>295555761</v>
      </c>
      <c r="O207" s="2"/>
      <c r="P207" s="2">
        <v>21070000</v>
      </c>
      <c r="Q207" s="2"/>
      <c r="R207" s="2">
        <v>831167</v>
      </c>
      <c r="S207" s="2">
        <v>146793</v>
      </c>
      <c r="T207" s="2">
        <v>146911</v>
      </c>
      <c r="U207" s="2">
        <v>27981000</v>
      </c>
      <c r="V207" s="2">
        <f t="shared" si="33"/>
        <v>50175871</v>
      </c>
      <c r="W207" s="2"/>
      <c r="X207" s="2">
        <v>28768000</v>
      </c>
      <c r="Y207" s="2"/>
      <c r="Z207" s="2">
        <v>3339855</v>
      </c>
      <c r="AA207" s="2">
        <v>0</v>
      </c>
      <c r="AB207" s="2">
        <v>0</v>
      </c>
      <c r="AC207" s="2">
        <v>0</v>
      </c>
      <c r="AD207" s="2">
        <f t="shared" si="34"/>
        <v>32107855</v>
      </c>
      <c r="AE207" s="2"/>
      <c r="AF207" s="2">
        <v>111115000</v>
      </c>
      <c r="AG207" s="2"/>
      <c r="AH207" s="2">
        <v>6990700</v>
      </c>
      <c r="AI207" s="2">
        <v>472045</v>
      </c>
      <c r="AJ207" s="2">
        <v>1734032</v>
      </c>
      <c r="AK207" s="2">
        <v>193312000</v>
      </c>
      <c r="AL207" s="2">
        <f t="shared" si="35"/>
        <v>313623777</v>
      </c>
      <c r="AM207" s="2"/>
      <c r="AN207" s="2"/>
      <c r="AO207" s="2"/>
      <c r="AP207" s="2"/>
      <c r="AQ207" s="2"/>
      <c r="AR207" s="2"/>
      <c r="AS207" s="2">
        <v>2212000</v>
      </c>
      <c r="AT207" s="2">
        <f t="shared" si="36"/>
        <v>2212000</v>
      </c>
      <c r="AU207" s="2"/>
      <c r="AV207" s="2"/>
      <c r="AW207" s="2"/>
      <c r="AX207" s="2"/>
      <c r="AY207" s="2"/>
      <c r="AZ207" s="2"/>
      <c r="BA207" s="2">
        <v>374000</v>
      </c>
      <c r="BB207" s="2">
        <f t="shared" si="37"/>
        <v>374000</v>
      </c>
      <c r="BC207" s="2"/>
      <c r="BD207" s="2"/>
      <c r="BE207" s="2"/>
      <c r="BF207" s="2"/>
      <c r="BG207" s="2"/>
      <c r="BH207" s="2"/>
      <c r="BI207" s="2">
        <v>0</v>
      </c>
      <c r="BJ207" s="2">
        <f t="shared" si="38"/>
        <v>0</v>
      </c>
      <c r="BK207" s="2"/>
      <c r="BL207" s="2"/>
      <c r="BM207" s="2"/>
      <c r="BN207" s="2"/>
      <c r="BO207" s="2"/>
      <c r="BP207" s="2"/>
      <c r="BQ207" s="2">
        <v>2586000</v>
      </c>
      <c r="BR207" s="2">
        <f t="shared" si="39"/>
        <v>2586000</v>
      </c>
    </row>
    <row r="208" spans="1:70" ht="11.25" customHeight="1" x14ac:dyDescent="0.2">
      <c r="A208" s="1">
        <v>1</v>
      </c>
      <c r="B208" s="1">
        <v>125235103</v>
      </c>
      <c r="C208" s="1" t="s">
        <v>446</v>
      </c>
      <c r="D208" s="1" t="s">
        <v>515</v>
      </c>
      <c r="E208" s="2">
        <f t="shared" si="30"/>
        <v>143238782</v>
      </c>
      <c r="F208" s="2">
        <f t="shared" si="31"/>
        <v>161028761</v>
      </c>
      <c r="G208" s="2"/>
      <c r="H208" s="2">
        <v>52145000</v>
      </c>
      <c r="I208" s="2"/>
      <c r="J208" s="2">
        <v>1175002</v>
      </c>
      <c r="K208" s="2"/>
      <c r="L208" s="2">
        <v>1653780</v>
      </c>
      <c r="M208" s="2">
        <v>88265000</v>
      </c>
      <c r="N208" s="2">
        <f t="shared" si="32"/>
        <v>143238782</v>
      </c>
      <c r="O208" s="2"/>
      <c r="P208" s="2">
        <v>7115000</v>
      </c>
      <c r="Q208" s="2"/>
      <c r="R208" s="2">
        <v>0</v>
      </c>
      <c r="S208" s="2"/>
      <c r="T208" s="2">
        <v>241693</v>
      </c>
      <c r="U208" s="2">
        <v>12963000</v>
      </c>
      <c r="V208" s="2">
        <f t="shared" si="33"/>
        <v>20319693</v>
      </c>
      <c r="W208" s="2"/>
      <c r="X208" s="2">
        <v>2015000</v>
      </c>
      <c r="Y208" s="2"/>
      <c r="Z208" s="2">
        <v>352079</v>
      </c>
      <c r="AA208" s="2"/>
      <c r="AB208" s="2">
        <v>162635</v>
      </c>
      <c r="AC208" s="2">
        <v>0</v>
      </c>
      <c r="AD208" s="2">
        <f t="shared" si="34"/>
        <v>2529714</v>
      </c>
      <c r="AE208" s="2"/>
      <c r="AF208" s="2">
        <v>57245000</v>
      </c>
      <c r="AG208" s="2"/>
      <c r="AH208" s="2">
        <v>822923</v>
      </c>
      <c r="AI208" s="2"/>
      <c r="AJ208" s="2">
        <v>1732838</v>
      </c>
      <c r="AK208" s="2">
        <v>101228000</v>
      </c>
      <c r="AL208" s="2">
        <f t="shared" si="35"/>
        <v>161028761</v>
      </c>
      <c r="AM208" s="2"/>
      <c r="AN208" s="2"/>
      <c r="AO208" s="2"/>
      <c r="AP208" s="2"/>
      <c r="AQ208" s="2"/>
      <c r="AR208" s="2"/>
      <c r="AS208" s="2"/>
      <c r="AT208" s="2">
        <f t="shared" si="36"/>
        <v>0</v>
      </c>
      <c r="AU208" s="2"/>
      <c r="AV208" s="2"/>
      <c r="AW208" s="2"/>
      <c r="AX208" s="2"/>
      <c r="AY208" s="2"/>
      <c r="AZ208" s="2"/>
      <c r="BA208" s="2"/>
      <c r="BB208" s="2">
        <f t="shared" si="37"/>
        <v>0</v>
      </c>
      <c r="BC208" s="2"/>
      <c r="BD208" s="2"/>
      <c r="BE208" s="2"/>
      <c r="BF208" s="2"/>
      <c r="BG208" s="2"/>
      <c r="BH208" s="2"/>
      <c r="BI208" s="2"/>
      <c r="BJ208" s="2">
        <f t="shared" si="38"/>
        <v>0</v>
      </c>
      <c r="BK208" s="2"/>
      <c r="BL208" s="2"/>
      <c r="BM208" s="2"/>
      <c r="BN208" s="2"/>
      <c r="BO208" s="2"/>
      <c r="BP208" s="2"/>
      <c r="BQ208" s="2"/>
      <c r="BR208" s="2">
        <f t="shared" si="39"/>
        <v>0</v>
      </c>
    </row>
    <row r="209" spans="1:70" ht="11.25" customHeight="1" x14ac:dyDescent="0.2">
      <c r="A209" s="1">
        <v>1</v>
      </c>
      <c r="B209" s="1">
        <v>125235502</v>
      </c>
      <c r="C209" s="1" t="s">
        <v>421</v>
      </c>
      <c r="D209" s="1" t="s">
        <v>515</v>
      </c>
      <c r="E209" s="2">
        <f t="shared" si="30"/>
        <v>193014522</v>
      </c>
      <c r="F209" s="2">
        <f t="shared" si="31"/>
        <v>195911449</v>
      </c>
      <c r="G209" s="2"/>
      <c r="H209" s="2">
        <v>81680000</v>
      </c>
      <c r="I209" s="2"/>
      <c r="J209" s="2"/>
      <c r="K209" s="2">
        <v>875585</v>
      </c>
      <c r="L209" s="2">
        <v>1347937</v>
      </c>
      <c r="M209" s="2">
        <v>107684138</v>
      </c>
      <c r="N209" s="2">
        <f t="shared" si="32"/>
        <v>191587660</v>
      </c>
      <c r="O209" s="2"/>
      <c r="P209" s="2">
        <v>66480000</v>
      </c>
      <c r="Q209" s="2"/>
      <c r="R209" s="2"/>
      <c r="S209" s="2">
        <v>249682</v>
      </c>
      <c r="T209" s="2">
        <v>0</v>
      </c>
      <c r="U209" s="2">
        <v>14591221</v>
      </c>
      <c r="V209" s="2">
        <f t="shared" si="33"/>
        <v>81320903</v>
      </c>
      <c r="W209" s="2"/>
      <c r="X209" s="2">
        <v>78745000</v>
      </c>
      <c r="Y209" s="2"/>
      <c r="Z209" s="2"/>
      <c r="AA209" s="2">
        <v>0</v>
      </c>
      <c r="AB209" s="2">
        <v>11180</v>
      </c>
      <c r="AC209" s="2">
        <v>0</v>
      </c>
      <c r="AD209" s="2">
        <f t="shared" si="34"/>
        <v>78756180</v>
      </c>
      <c r="AE209" s="2"/>
      <c r="AF209" s="2">
        <v>69415000</v>
      </c>
      <c r="AG209" s="2"/>
      <c r="AH209" s="2"/>
      <c r="AI209" s="2">
        <v>1125267</v>
      </c>
      <c r="AJ209" s="2">
        <v>1336757</v>
      </c>
      <c r="AK209" s="2">
        <v>122275359</v>
      </c>
      <c r="AL209" s="2">
        <f t="shared" si="35"/>
        <v>194152383</v>
      </c>
      <c r="AM209" s="2"/>
      <c r="AN209" s="2"/>
      <c r="AO209" s="2"/>
      <c r="AP209" s="2"/>
      <c r="AQ209" s="2"/>
      <c r="AR209" s="2"/>
      <c r="AS209" s="2">
        <v>1426862</v>
      </c>
      <c r="AT209" s="2">
        <f t="shared" si="36"/>
        <v>1426862</v>
      </c>
      <c r="AU209" s="2"/>
      <c r="AV209" s="2"/>
      <c r="AW209" s="2"/>
      <c r="AX209" s="2"/>
      <c r="AY209" s="2"/>
      <c r="AZ209" s="2"/>
      <c r="BA209" s="2">
        <v>332204</v>
      </c>
      <c r="BB209" s="2">
        <f t="shared" si="37"/>
        <v>332204</v>
      </c>
      <c r="BC209" s="2"/>
      <c r="BD209" s="2"/>
      <c r="BE209" s="2"/>
      <c r="BF209" s="2"/>
      <c r="BG209" s="2"/>
      <c r="BH209" s="2"/>
      <c r="BI209" s="2">
        <v>0</v>
      </c>
      <c r="BJ209" s="2">
        <f t="shared" si="38"/>
        <v>0</v>
      </c>
      <c r="BK209" s="2"/>
      <c r="BL209" s="2"/>
      <c r="BM209" s="2"/>
      <c r="BN209" s="2"/>
      <c r="BO209" s="2"/>
      <c r="BP209" s="2"/>
      <c r="BQ209" s="2">
        <v>1759066</v>
      </c>
      <c r="BR209" s="2">
        <f t="shared" si="39"/>
        <v>1759066</v>
      </c>
    </row>
    <row r="210" spans="1:70" ht="11.25" customHeight="1" x14ac:dyDescent="0.2">
      <c r="A210" s="1">
        <v>1</v>
      </c>
      <c r="B210" s="1">
        <v>125236903</v>
      </c>
      <c r="C210" s="1" t="s">
        <v>280</v>
      </c>
      <c r="D210" s="1" t="s">
        <v>515</v>
      </c>
      <c r="E210" s="2">
        <f t="shared" si="30"/>
        <v>160693444.04000002</v>
      </c>
      <c r="F210" s="2">
        <f t="shared" si="31"/>
        <v>178446847.34999999</v>
      </c>
      <c r="G210" s="2"/>
      <c r="H210" s="2">
        <v>75650000</v>
      </c>
      <c r="I210" s="2"/>
      <c r="J210" s="2">
        <v>2438225</v>
      </c>
      <c r="K210" s="2">
        <v>1231169</v>
      </c>
      <c r="L210" s="2">
        <v>981050.04</v>
      </c>
      <c r="M210" s="2">
        <v>80393000</v>
      </c>
      <c r="N210" s="2">
        <f t="shared" si="32"/>
        <v>160693444.04000002</v>
      </c>
      <c r="O210" s="2"/>
      <c r="P210" s="2">
        <v>9900000</v>
      </c>
      <c r="Q210" s="2"/>
      <c r="R210" s="2">
        <v>0</v>
      </c>
      <c r="S210" s="2">
        <v>395126</v>
      </c>
      <c r="T210" s="2">
        <v>102778.31</v>
      </c>
      <c r="U210" s="2">
        <v>11584000</v>
      </c>
      <c r="V210" s="2">
        <f t="shared" si="33"/>
        <v>21981904.310000002</v>
      </c>
      <c r="W210" s="2"/>
      <c r="X210" s="2">
        <v>3905000</v>
      </c>
      <c r="Y210" s="2"/>
      <c r="Z210" s="2">
        <v>159801</v>
      </c>
      <c r="AA210" s="2">
        <v>163700</v>
      </c>
      <c r="AB210" s="2">
        <v>0</v>
      </c>
      <c r="AC210" s="2">
        <v>0</v>
      </c>
      <c r="AD210" s="2">
        <f t="shared" si="34"/>
        <v>4228501</v>
      </c>
      <c r="AE210" s="2"/>
      <c r="AF210" s="2">
        <v>81645000</v>
      </c>
      <c r="AG210" s="2"/>
      <c r="AH210" s="2">
        <v>2278424</v>
      </c>
      <c r="AI210" s="2">
        <v>1462595</v>
      </c>
      <c r="AJ210" s="2">
        <v>1083828.3500000001</v>
      </c>
      <c r="AK210" s="2">
        <v>91977000</v>
      </c>
      <c r="AL210" s="2">
        <f t="shared" si="35"/>
        <v>178446847.34999999</v>
      </c>
      <c r="AM210" s="2"/>
      <c r="AN210" s="2"/>
      <c r="AO210" s="2"/>
      <c r="AP210" s="2"/>
      <c r="AQ210" s="2"/>
      <c r="AR210" s="2"/>
      <c r="AS210" s="2"/>
      <c r="AT210" s="2">
        <f t="shared" si="36"/>
        <v>0</v>
      </c>
      <c r="AU210" s="2"/>
      <c r="AV210" s="2"/>
      <c r="AW210" s="2"/>
      <c r="AX210" s="2"/>
      <c r="AY210" s="2"/>
      <c r="AZ210" s="2"/>
      <c r="BA210" s="2"/>
      <c r="BB210" s="2">
        <f t="shared" si="37"/>
        <v>0</v>
      </c>
      <c r="BC210" s="2"/>
      <c r="BD210" s="2"/>
      <c r="BE210" s="2"/>
      <c r="BF210" s="2"/>
      <c r="BG210" s="2"/>
      <c r="BH210" s="2"/>
      <c r="BI210" s="2"/>
      <c r="BJ210" s="2">
        <f t="shared" si="38"/>
        <v>0</v>
      </c>
      <c r="BK210" s="2"/>
      <c r="BL210" s="2"/>
      <c r="BM210" s="2"/>
      <c r="BN210" s="2"/>
      <c r="BO210" s="2"/>
      <c r="BP210" s="2"/>
      <c r="BQ210" s="2"/>
      <c r="BR210" s="2">
        <f t="shared" si="39"/>
        <v>0</v>
      </c>
    </row>
    <row r="211" spans="1:70" ht="11.25" customHeight="1" x14ac:dyDescent="0.2">
      <c r="A211" s="1">
        <v>1</v>
      </c>
      <c r="B211" s="1">
        <v>125237603</v>
      </c>
      <c r="C211" s="1" t="s">
        <v>675</v>
      </c>
      <c r="D211" s="1" t="s">
        <v>515</v>
      </c>
      <c r="E211" s="2">
        <f t="shared" si="30"/>
        <v>236933579</v>
      </c>
      <c r="F211" s="2">
        <f t="shared" si="31"/>
        <v>256709547</v>
      </c>
      <c r="G211" s="2"/>
      <c r="H211" s="2">
        <v>90560000</v>
      </c>
      <c r="I211" s="2">
        <v>8252758</v>
      </c>
      <c r="J211" s="2">
        <v>353972</v>
      </c>
      <c r="K211" s="2">
        <v>668220</v>
      </c>
      <c r="L211" s="2">
        <v>785629</v>
      </c>
      <c r="M211" s="2">
        <v>134940332</v>
      </c>
      <c r="N211" s="2">
        <f t="shared" si="32"/>
        <v>235560911</v>
      </c>
      <c r="O211" s="2"/>
      <c r="P211" s="2">
        <v>0</v>
      </c>
      <c r="Q211" s="2">
        <v>0</v>
      </c>
      <c r="R211" s="2">
        <v>0</v>
      </c>
      <c r="S211" s="2">
        <v>374362</v>
      </c>
      <c r="T211" s="2">
        <v>0</v>
      </c>
      <c r="U211" s="2">
        <v>23075269</v>
      </c>
      <c r="V211" s="2">
        <f t="shared" si="33"/>
        <v>23449631</v>
      </c>
      <c r="W211" s="2"/>
      <c r="X211" s="2">
        <v>3445000</v>
      </c>
      <c r="Y211" s="2">
        <v>167916</v>
      </c>
      <c r="Z211" s="2">
        <v>48519</v>
      </c>
      <c r="AA211" s="2">
        <v>121608</v>
      </c>
      <c r="AB211" s="2">
        <v>125351</v>
      </c>
      <c r="AC211" s="2">
        <v>0</v>
      </c>
      <c r="AD211" s="2">
        <f t="shared" si="34"/>
        <v>3908394</v>
      </c>
      <c r="AE211" s="2"/>
      <c r="AF211" s="2">
        <v>87115000</v>
      </c>
      <c r="AG211" s="2">
        <v>8084842</v>
      </c>
      <c r="AH211" s="2">
        <v>305453</v>
      </c>
      <c r="AI211" s="2">
        <v>920974</v>
      </c>
      <c r="AJ211" s="2">
        <v>660278</v>
      </c>
      <c r="AK211" s="2">
        <v>158015601</v>
      </c>
      <c r="AL211" s="2">
        <f t="shared" si="35"/>
        <v>255102148</v>
      </c>
      <c r="AM211" s="2"/>
      <c r="AN211" s="2"/>
      <c r="AO211" s="2"/>
      <c r="AP211" s="2"/>
      <c r="AQ211" s="2"/>
      <c r="AR211" s="2"/>
      <c r="AS211" s="2">
        <v>1372668</v>
      </c>
      <c r="AT211" s="2">
        <f t="shared" si="36"/>
        <v>1372668</v>
      </c>
      <c r="AU211" s="2"/>
      <c r="AV211" s="2"/>
      <c r="AW211" s="2"/>
      <c r="AX211" s="2"/>
      <c r="AY211" s="2"/>
      <c r="AZ211" s="2"/>
      <c r="BA211" s="2">
        <v>234731</v>
      </c>
      <c r="BB211" s="2">
        <f t="shared" si="37"/>
        <v>234731</v>
      </c>
      <c r="BC211" s="2"/>
      <c r="BD211" s="2"/>
      <c r="BE211" s="2"/>
      <c r="BF211" s="2"/>
      <c r="BG211" s="2"/>
      <c r="BH211" s="2"/>
      <c r="BI211" s="2">
        <v>0</v>
      </c>
      <c r="BJ211" s="2">
        <f t="shared" si="38"/>
        <v>0</v>
      </c>
      <c r="BK211" s="2"/>
      <c r="BL211" s="2"/>
      <c r="BM211" s="2"/>
      <c r="BN211" s="2"/>
      <c r="BO211" s="2"/>
      <c r="BP211" s="2"/>
      <c r="BQ211" s="2">
        <v>1607399</v>
      </c>
      <c r="BR211" s="2">
        <f t="shared" si="39"/>
        <v>1607399</v>
      </c>
    </row>
    <row r="212" spans="1:70" ht="11.25" customHeight="1" x14ac:dyDescent="0.2">
      <c r="A212" s="1">
        <v>1</v>
      </c>
      <c r="B212" s="1">
        <v>125237702</v>
      </c>
      <c r="C212" s="1" t="s">
        <v>356</v>
      </c>
      <c r="D212" s="1" t="s">
        <v>515</v>
      </c>
      <c r="E212" s="2">
        <f t="shared" si="30"/>
        <v>218984916.63</v>
      </c>
      <c r="F212" s="2">
        <f t="shared" si="31"/>
        <v>241346551.38</v>
      </c>
      <c r="G212" s="2"/>
      <c r="H212" s="2">
        <v>45745000</v>
      </c>
      <c r="I212" s="2"/>
      <c r="J212" s="2">
        <v>5357040</v>
      </c>
      <c r="K212" s="2">
        <v>1551852</v>
      </c>
      <c r="L212" s="2">
        <v>2630901.13</v>
      </c>
      <c r="M212" s="2">
        <v>163668000</v>
      </c>
      <c r="N212" s="2">
        <f t="shared" si="32"/>
        <v>218952793.13</v>
      </c>
      <c r="O212" s="2"/>
      <c r="P212" s="2">
        <v>0</v>
      </c>
      <c r="Q212" s="2"/>
      <c r="R212" s="2">
        <v>2439708</v>
      </c>
      <c r="S212" s="2">
        <v>469610</v>
      </c>
      <c r="T212" s="2">
        <v>588569.75</v>
      </c>
      <c r="U212" s="2">
        <v>24202000</v>
      </c>
      <c r="V212" s="2">
        <f t="shared" si="33"/>
        <v>27699887.75</v>
      </c>
      <c r="W212" s="2"/>
      <c r="X212" s="2">
        <v>3680000</v>
      </c>
      <c r="Y212" s="2"/>
      <c r="Z212" s="2">
        <v>1659253</v>
      </c>
      <c r="AA212" s="2">
        <v>0</v>
      </c>
      <c r="AB212" s="2">
        <v>0</v>
      </c>
      <c r="AC212" s="2">
        <v>0</v>
      </c>
      <c r="AD212" s="2">
        <f t="shared" si="34"/>
        <v>5339253</v>
      </c>
      <c r="AE212" s="2"/>
      <c r="AF212" s="2">
        <v>42065000</v>
      </c>
      <c r="AG212" s="2"/>
      <c r="AH212" s="2">
        <v>6137495</v>
      </c>
      <c r="AI212" s="2">
        <v>2021462</v>
      </c>
      <c r="AJ212" s="2">
        <v>3219470.88</v>
      </c>
      <c r="AK212" s="2">
        <v>187870000</v>
      </c>
      <c r="AL212" s="2">
        <f t="shared" si="35"/>
        <v>241313427.88</v>
      </c>
      <c r="AM212" s="2"/>
      <c r="AN212" s="2"/>
      <c r="AO212" s="2"/>
      <c r="AP212" s="2"/>
      <c r="AQ212" s="2"/>
      <c r="AR212" s="2">
        <v>32123.5</v>
      </c>
      <c r="AS212" s="2"/>
      <c r="AT212" s="2">
        <f t="shared" si="36"/>
        <v>32123.5</v>
      </c>
      <c r="AU212" s="2"/>
      <c r="AV212" s="2"/>
      <c r="AW212" s="2"/>
      <c r="AX212" s="2"/>
      <c r="AY212" s="2"/>
      <c r="AZ212" s="2">
        <v>1000</v>
      </c>
      <c r="BA212" s="2"/>
      <c r="BB212" s="2">
        <f t="shared" si="37"/>
        <v>1000</v>
      </c>
      <c r="BC212" s="2"/>
      <c r="BD212" s="2"/>
      <c r="BE212" s="2"/>
      <c r="BF212" s="2"/>
      <c r="BG212" s="2"/>
      <c r="BH212" s="2">
        <v>0</v>
      </c>
      <c r="BI212" s="2"/>
      <c r="BJ212" s="2">
        <f t="shared" si="38"/>
        <v>0</v>
      </c>
      <c r="BK212" s="2"/>
      <c r="BL212" s="2"/>
      <c r="BM212" s="2"/>
      <c r="BN212" s="2"/>
      <c r="BO212" s="2"/>
      <c r="BP212" s="2">
        <v>33123.5</v>
      </c>
      <c r="BQ212" s="2"/>
      <c r="BR212" s="2">
        <f t="shared" si="39"/>
        <v>33123.5</v>
      </c>
    </row>
    <row r="213" spans="1:70" ht="11.25" customHeight="1" x14ac:dyDescent="0.2">
      <c r="A213" s="1">
        <v>1</v>
      </c>
      <c r="B213" s="1">
        <v>125237903</v>
      </c>
      <c r="C213" s="1" t="s">
        <v>676</v>
      </c>
      <c r="D213" s="1" t="s">
        <v>515</v>
      </c>
      <c r="E213" s="2">
        <f t="shared" si="30"/>
        <v>197709202.74000001</v>
      </c>
      <c r="F213" s="2">
        <f t="shared" si="31"/>
        <v>210033810.94</v>
      </c>
      <c r="G213" s="2"/>
      <c r="H213" s="2">
        <v>65530000</v>
      </c>
      <c r="I213" s="2">
        <v>2862578.08</v>
      </c>
      <c r="J213" s="2">
        <v>376342</v>
      </c>
      <c r="K213" s="2">
        <v>1356347</v>
      </c>
      <c r="L213" s="2">
        <v>2011935.66</v>
      </c>
      <c r="M213" s="2">
        <v>124288294</v>
      </c>
      <c r="N213" s="2">
        <f t="shared" si="32"/>
        <v>196425496.74000001</v>
      </c>
      <c r="O213" s="2"/>
      <c r="P213" s="2">
        <v>0</v>
      </c>
      <c r="Q213" s="2">
        <v>0</v>
      </c>
      <c r="R213" s="2">
        <v>585000</v>
      </c>
      <c r="S213" s="2">
        <v>212371</v>
      </c>
      <c r="T213" s="2">
        <v>70667.39</v>
      </c>
      <c r="U213" s="2">
        <v>18202992</v>
      </c>
      <c r="V213" s="2">
        <f t="shared" si="33"/>
        <v>19071030.390000001</v>
      </c>
      <c r="W213" s="2"/>
      <c r="X213" s="2">
        <v>6580000</v>
      </c>
      <c r="Y213" s="2">
        <v>207838.19</v>
      </c>
      <c r="Z213" s="2">
        <v>146592</v>
      </c>
      <c r="AA213" s="2">
        <v>0</v>
      </c>
      <c r="AB213" s="2">
        <v>0</v>
      </c>
      <c r="AC213" s="2">
        <v>0</v>
      </c>
      <c r="AD213" s="2">
        <f t="shared" si="34"/>
        <v>6934430.1900000004</v>
      </c>
      <c r="AE213" s="2"/>
      <c r="AF213" s="2">
        <v>58950000</v>
      </c>
      <c r="AG213" s="2">
        <v>2654739.89</v>
      </c>
      <c r="AH213" s="2">
        <v>814750</v>
      </c>
      <c r="AI213" s="2">
        <v>1568718</v>
      </c>
      <c r="AJ213" s="2">
        <v>2082603.05</v>
      </c>
      <c r="AK213" s="2">
        <v>142491286</v>
      </c>
      <c r="AL213" s="2">
        <f t="shared" si="35"/>
        <v>208562096.94</v>
      </c>
      <c r="AM213" s="2"/>
      <c r="AN213" s="2"/>
      <c r="AO213" s="2"/>
      <c r="AP213" s="2"/>
      <c r="AQ213" s="2"/>
      <c r="AR213" s="2"/>
      <c r="AS213" s="2">
        <v>1283706</v>
      </c>
      <c r="AT213" s="2">
        <f t="shared" si="36"/>
        <v>1283706</v>
      </c>
      <c r="AU213" s="2"/>
      <c r="AV213" s="2"/>
      <c r="AW213" s="2"/>
      <c r="AX213" s="2"/>
      <c r="AY213" s="2"/>
      <c r="AZ213" s="2"/>
      <c r="BA213" s="2">
        <v>188008</v>
      </c>
      <c r="BB213" s="2">
        <f t="shared" si="37"/>
        <v>188008</v>
      </c>
      <c r="BC213" s="2"/>
      <c r="BD213" s="2"/>
      <c r="BE213" s="2"/>
      <c r="BF213" s="2"/>
      <c r="BG213" s="2"/>
      <c r="BH213" s="2"/>
      <c r="BI213" s="2">
        <v>0</v>
      </c>
      <c r="BJ213" s="2">
        <f t="shared" si="38"/>
        <v>0</v>
      </c>
      <c r="BK213" s="2"/>
      <c r="BL213" s="2"/>
      <c r="BM213" s="2"/>
      <c r="BN213" s="2"/>
      <c r="BO213" s="2"/>
      <c r="BP213" s="2"/>
      <c r="BQ213" s="2">
        <v>1471714</v>
      </c>
      <c r="BR213" s="2">
        <f t="shared" si="39"/>
        <v>1471714</v>
      </c>
    </row>
    <row r="214" spans="1:70" ht="11.25" customHeight="1" x14ac:dyDescent="0.2">
      <c r="A214" s="1">
        <v>1</v>
      </c>
      <c r="B214" s="1">
        <v>125238402</v>
      </c>
      <c r="C214" s="1" t="s">
        <v>677</v>
      </c>
      <c r="D214" s="1" t="s">
        <v>515</v>
      </c>
      <c r="E214" s="2">
        <f t="shared" si="30"/>
        <v>152875938</v>
      </c>
      <c r="F214" s="2">
        <f t="shared" si="31"/>
        <v>167444311</v>
      </c>
      <c r="G214" s="2"/>
      <c r="H214" s="2">
        <v>51524821</v>
      </c>
      <c r="I214" s="2"/>
      <c r="J214" s="2">
        <v>631635</v>
      </c>
      <c r="K214" s="2">
        <v>2907491</v>
      </c>
      <c r="L214" s="2">
        <v>785991</v>
      </c>
      <c r="M214" s="2">
        <v>97026000</v>
      </c>
      <c r="N214" s="2">
        <f t="shared" si="32"/>
        <v>152875938</v>
      </c>
      <c r="O214" s="2"/>
      <c r="P214" s="2">
        <v>14485000</v>
      </c>
      <c r="Q214" s="2"/>
      <c r="R214" s="2">
        <v>0</v>
      </c>
      <c r="S214" s="2">
        <v>154826</v>
      </c>
      <c r="T214" s="2">
        <v>43312</v>
      </c>
      <c r="U214" s="2">
        <v>12327765</v>
      </c>
      <c r="V214" s="2">
        <f t="shared" si="33"/>
        <v>27010903</v>
      </c>
      <c r="W214" s="2"/>
      <c r="X214" s="2">
        <v>15096364</v>
      </c>
      <c r="Y214" s="2"/>
      <c r="Z214" s="2">
        <v>90401</v>
      </c>
      <c r="AA214" s="2">
        <v>0</v>
      </c>
      <c r="AB214" s="2">
        <v>0</v>
      </c>
      <c r="AC214" s="2">
        <v>0</v>
      </c>
      <c r="AD214" s="2">
        <f t="shared" si="34"/>
        <v>15186765</v>
      </c>
      <c r="AE214" s="2"/>
      <c r="AF214" s="2">
        <v>50913457</v>
      </c>
      <c r="AG214" s="2"/>
      <c r="AH214" s="2">
        <v>541234</v>
      </c>
      <c r="AI214" s="2">
        <v>3062317</v>
      </c>
      <c r="AJ214" s="2">
        <v>829303</v>
      </c>
      <c r="AK214" s="2">
        <v>109353765</v>
      </c>
      <c r="AL214" s="2">
        <f t="shared" si="35"/>
        <v>164700076</v>
      </c>
      <c r="AM214" s="2"/>
      <c r="AN214" s="2"/>
      <c r="AO214" s="2"/>
      <c r="AP214" s="2"/>
      <c r="AQ214" s="2"/>
      <c r="AR214" s="2"/>
      <c r="AS214" s="2">
        <v>0</v>
      </c>
      <c r="AT214" s="2">
        <f t="shared" si="36"/>
        <v>0</v>
      </c>
      <c r="AU214" s="2"/>
      <c r="AV214" s="2"/>
      <c r="AW214" s="2"/>
      <c r="AX214" s="2"/>
      <c r="AY214" s="2"/>
      <c r="AZ214" s="2"/>
      <c r="BA214" s="2">
        <v>2744235</v>
      </c>
      <c r="BB214" s="2">
        <f t="shared" si="37"/>
        <v>2744235</v>
      </c>
      <c r="BC214" s="2"/>
      <c r="BD214" s="2"/>
      <c r="BE214" s="2"/>
      <c r="BF214" s="2"/>
      <c r="BG214" s="2"/>
      <c r="BH214" s="2"/>
      <c r="BI214" s="2">
        <v>0</v>
      </c>
      <c r="BJ214" s="2">
        <f t="shared" si="38"/>
        <v>0</v>
      </c>
      <c r="BK214" s="2"/>
      <c r="BL214" s="2"/>
      <c r="BM214" s="2"/>
      <c r="BN214" s="2"/>
      <c r="BO214" s="2"/>
      <c r="BP214" s="2"/>
      <c r="BQ214" s="2">
        <v>2744235</v>
      </c>
      <c r="BR214" s="2">
        <f t="shared" si="39"/>
        <v>2744235</v>
      </c>
    </row>
    <row r="215" spans="1:70" ht="11.25" customHeight="1" x14ac:dyDescent="0.2">
      <c r="A215" s="1">
        <v>1</v>
      </c>
      <c r="B215" s="1">
        <v>125238502</v>
      </c>
      <c r="C215" s="1" t="s">
        <v>281</v>
      </c>
      <c r="D215" s="1" t="s">
        <v>515</v>
      </c>
      <c r="E215" s="2">
        <f t="shared" si="30"/>
        <v>156069435.77000001</v>
      </c>
      <c r="F215" s="2">
        <f t="shared" si="31"/>
        <v>177151113.77000001</v>
      </c>
      <c r="G215" s="2"/>
      <c r="H215" s="2">
        <v>58740000</v>
      </c>
      <c r="I215" s="2">
        <v>1152506.77</v>
      </c>
      <c r="J215" s="2">
        <v>916027</v>
      </c>
      <c r="K215" s="2">
        <v>-78904</v>
      </c>
      <c r="L215" s="2">
        <v>522806</v>
      </c>
      <c r="M215" s="2">
        <v>94817000</v>
      </c>
      <c r="N215" s="2">
        <f t="shared" si="32"/>
        <v>156069435.77000001</v>
      </c>
      <c r="O215" s="2"/>
      <c r="P215" s="2">
        <v>9500000</v>
      </c>
      <c r="Q215" s="2">
        <v>0</v>
      </c>
      <c r="R215" s="2">
        <v>620719</v>
      </c>
      <c r="S215" s="2">
        <v>491169</v>
      </c>
      <c r="T215" s="2">
        <v>0</v>
      </c>
      <c r="U215" s="2">
        <v>15100000</v>
      </c>
      <c r="V215" s="2">
        <f t="shared" si="33"/>
        <v>25711888</v>
      </c>
      <c r="W215" s="2"/>
      <c r="X215" s="2">
        <v>3785000</v>
      </c>
      <c r="Y215" s="2">
        <v>82690</v>
      </c>
      <c r="Z215" s="2">
        <v>463995</v>
      </c>
      <c r="AA215" s="2">
        <v>261682</v>
      </c>
      <c r="AB215" s="2">
        <v>36843</v>
      </c>
      <c r="AC215" s="2">
        <v>0</v>
      </c>
      <c r="AD215" s="2">
        <f t="shared" si="34"/>
        <v>4630210</v>
      </c>
      <c r="AE215" s="2"/>
      <c r="AF215" s="2">
        <v>64455000</v>
      </c>
      <c r="AG215" s="2">
        <v>1069816.77</v>
      </c>
      <c r="AH215" s="2">
        <v>1072751</v>
      </c>
      <c r="AI215" s="2">
        <v>150583</v>
      </c>
      <c r="AJ215" s="2">
        <v>485963</v>
      </c>
      <c r="AK215" s="2">
        <v>109917000</v>
      </c>
      <c r="AL215" s="2">
        <f t="shared" si="35"/>
        <v>177151113.77000001</v>
      </c>
      <c r="AM215" s="2"/>
      <c r="AN215" s="2"/>
      <c r="AO215" s="2"/>
      <c r="AP215" s="2"/>
      <c r="AQ215" s="2"/>
      <c r="AR215" s="2"/>
      <c r="AS215" s="2"/>
      <c r="AT215" s="2">
        <f t="shared" si="36"/>
        <v>0</v>
      </c>
      <c r="AU215" s="2"/>
      <c r="AV215" s="2"/>
      <c r="AW215" s="2"/>
      <c r="AX215" s="2"/>
      <c r="AY215" s="2"/>
      <c r="AZ215" s="2"/>
      <c r="BA215" s="2"/>
      <c r="BB215" s="2">
        <f t="shared" si="37"/>
        <v>0</v>
      </c>
      <c r="BC215" s="2"/>
      <c r="BD215" s="2"/>
      <c r="BE215" s="2"/>
      <c r="BF215" s="2"/>
      <c r="BG215" s="2"/>
      <c r="BH215" s="2"/>
      <c r="BI215" s="2"/>
      <c r="BJ215" s="2">
        <f t="shared" si="38"/>
        <v>0</v>
      </c>
      <c r="BK215" s="2"/>
      <c r="BL215" s="2"/>
      <c r="BM215" s="2"/>
      <c r="BN215" s="2"/>
      <c r="BO215" s="2"/>
      <c r="BP215" s="2"/>
      <c r="BQ215" s="2"/>
      <c r="BR215" s="2">
        <f t="shared" si="39"/>
        <v>0</v>
      </c>
    </row>
    <row r="216" spans="1:70" ht="11.25" customHeight="1" x14ac:dyDescent="0.2">
      <c r="A216" s="1">
        <v>1</v>
      </c>
      <c r="B216" s="1">
        <v>125239452</v>
      </c>
      <c r="C216" s="1" t="s">
        <v>282</v>
      </c>
      <c r="D216" s="1" t="s">
        <v>515</v>
      </c>
      <c r="E216" s="2">
        <f t="shared" si="30"/>
        <v>296637331</v>
      </c>
      <c r="F216" s="2">
        <f t="shared" si="31"/>
        <v>347045169</v>
      </c>
      <c r="G216" s="2"/>
      <c r="H216" s="2">
        <v>26982903</v>
      </c>
      <c r="I216" s="2">
        <v>2674937</v>
      </c>
      <c r="J216" s="2">
        <v>3675579</v>
      </c>
      <c r="K216" s="2">
        <v>3270035</v>
      </c>
      <c r="L216" s="2">
        <v>2481877</v>
      </c>
      <c r="M216" s="2">
        <v>257552000</v>
      </c>
      <c r="N216" s="2">
        <f t="shared" si="32"/>
        <v>296637331</v>
      </c>
      <c r="O216" s="2"/>
      <c r="P216" s="2">
        <v>0</v>
      </c>
      <c r="Q216" s="2">
        <v>0</v>
      </c>
      <c r="R216" s="2">
        <v>1798269</v>
      </c>
      <c r="S216" s="2">
        <v>1651097</v>
      </c>
      <c r="T216" s="2">
        <v>396095</v>
      </c>
      <c r="U216" s="2">
        <v>73653460</v>
      </c>
      <c r="V216" s="2">
        <f t="shared" si="33"/>
        <v>77498921</v>
      </c>
      <c r="W216" s="2"/>
      <c r="X216" s="2">
        <v>3177190</v>
      </c>
      <c r="Y216" s="2">
        <v>204746</v>
      </c>
      <c r="Z216" s="2">
        <v>1831016</v>
      </c>
      <c r="AA216" s="2">
        <v>1275509</v>
      </c>
      <c r="AB216" s="2">
        <v>99162</v>
      </c>
      <c r="AC216" s="2">
        <v>20503460</v>
      </c>
      <c r="AD216" s="2">
        <f t="shared" si="34"/>
        <v>27091083</v>
      </c>
      <c r="AE216" s="2"/>
      <c r="AF216" s="2">
        <v>23805713</v>
      </c>
      <c r="AG216" s="2">
        <v>2470191</v>
      </c>
      <c r="AH216" s="2">
        <v>3642832</v>
      </c>
      <c r="AI216" s="2">
        <v>3645623</v>
      </c>
      <c r="AJ216" s="2">
        <v>2778810</v>
      </c>
      <c r="AK216" s="2">
        <v>310702000</v>
      </c>
      <c r="AL216" s="2">
        <f t="shared" si="35"/>
        <v>347045169</v>
      </c>
      <c r="AM216" s="2"/>
      <c r="AN216" s="2"/>
      <c r="AO216" s="2"/>
      <c r="AP216" s="2"/>
      <c r="AQ216" s="2"/>
      <c r="AR216" s="2"/>
      <c r="AS216" s="2"/>
      <c r="AT216" s="2">
        <f t="shared" si="36"/>
        <v>0</v>
      </c>
      <c r="AU216" s="2"/>
      <c r="AV216" s="2"/>
      <c r="AW216" s="2"/>
      <c r="AX216" s="2"/>
      <c r="AY216" s="2"/>
      <c r="AZ216" s="2"/>
      <c r="BA216" s="2"/>
      <c r="BB216" s="2">
        <f t="shared" si="37"/>
        <v>0</v>
      </c>
      <c r="BC216" s="2"/>
      <c r="BD216" s="2"/>
      <c r="BE216" s="2"/>
      <c r="BF216" s="2"/>
      <c r="BG216" s="2"/>
      <c r="BH216" s="2"/>
      <c r="BI216" s="2"/>
      <c r="BJ216" s="2">
        <f t="shared" si="38"/>
        <v>0</v>
      </c>
      <c r="BK216" s="2"/>
      <c r="BL216" s="2"/>
      <c r="BM216" s="2"/>
      <c r="BN216" s="2"/>
      <c r="BO216" s="2"/>
      <c r="BP216" s="2"/>
      <c r="BQ216" s="2"/>
      <c r="BR216" s="2">
        <f t="shared" si="39"/>
        <v>0</v>
      </c>
    </row>
    <row r="217" spans="1:70" ht="11.25" customHeight="1" x14ac:dyDescent="0.2">
      <c r="A217" s="1">
        <v>1</v>
      </c>
      <c r="B217" s="1">
        <v>125239603</v>
      </c>
      <c r="C217" s="1" t="s">
        <v>152</v>
      </c>
      <c r="D217" s="1" t="s">
        <v>515</v>
      </c>
      <c r="E217" s="2">
        <f t="shared" si="30"/>
        <v>195819334</v>
      </c>
      <c r="F217" s="2">
        <f t="shared" si="31"/>
        <v>205729469</v>
      </c>
      <c r="G217" s="2"/>
      <c r="H217" s="2">
        <v>80906000</v>
      </c>
      <c r="I217" s="2"/>
      <c r="J217" s="2">
        <v>3227082</v>
      </c>
      <c r="K217" s="2">
        <v>1566459</v>
      </c>
      <c r="L217" s="2">
        <v>878793</v>
      </c>
      <c r="M217" s="2">
        <v>109241000</v>
      </c>
      <c r="N217" s="2">
        <f t="shared" si="32"/>
        <v>195819334</v>
      </c>
      <c r="O217" s="2"/>
      <c r="P217" s="2">
        <v>19845000</v>
      </c>
      <c r="Q217" s="2"/>
      <c r="R217" s="2">
        <v>695694</v>
      </c>
      <c r="S217" s="2">
        <v>379217</v>
      </c>
      <c r="T217" s="2">
        <v>275875</v>
      </c>
      <c r="U217" s="2">
        <v>12718000</v>
      </c>
      <c r="V217" s="2">
        <f t="shared" si="33"/>
        <v>33913786</v>
      </c>
      <c r="W217" s="2"/>
      <c r="X217" s="2">
        <v>23102000</v>
      </c>
      <c r="Y217" s="2"/>
      <c r="Z217" s="2">
        <v>799614</v>
      </c>
      <c r="AA217" s="2">
        <v>102037</v>
      </c>
      <c r="AB217" s="2">
        <v>0</v>
      </c>
      <c r="AC217" s="2">
        <v>0</v>
      </c>
      <c r="AD217" s="2">
        <f t="shared" si="34"/>
        <v>24003651</v>
      </c>
      <c r="AE217" s="2"/>
      <c r="AF217" s="2">
        <v>77649000</v>
      </c>
      <c r="AG217" s="2"/>
      <c r="AH217" s="2">
        <v>3123162</v>
      </c>
      <c r="AI217" s="2">
        <v>1843639</v>
      </c>
      <c r="AJ217" s="2">
        <v>1154668</v>
      </c>
      <c r="AK217" s="2">
        <v>121959000</v>
      </c>
      <c r="AL217" s="2">
        <f t="shared" si="35"/>
        <v>205729469</v>
      </c>
      <c r="AM217" s="2"/>
      <c r="AN217" s="2"/>
      <c r="AO217" s="2"/>
      <c r="AP217" s="2"/>
      <c r="AQ217" s="2"/>
      <c r="AR217" s="2"/>
      <c r="AS217" s="2"/>
      <c r="AT217" s="2">
        <f t="shared" si="36"/>
        <v>0</v>
      </c>
      <c r="AU217" s="2"/>
      <c r="AV217" s="2"/>
      <c r="AW217" s="2"/>
      <c r="AX217" s="2"/>
      <c r="AY217" s="2"/>
      <c r="AZ217" s="2"/>
      <c r="BA217" s="2"/>
      <c r="BB217" s="2">
        <f t="shared" si="37"/>
        <v>0</v>
      </c>
      <c r="BC217" s="2"/>
      <c r="BD217" s="2"/>
      <c r="BE217" s="2"/>
      <c r="BF217" s="2"/>
      <c r="BG217" s="2"/>
      <c r="BH217" s="2"/>
      <c r="BI217" s="2"/>
      <c r="BJ217" s="2">
        <f t="shared" si="38"/>
        <v>0</v>
      </c>
      <c r="BK217" s="2"/>
      <c r="BL217" s="2"/>
      <c r="BM217" s="2"/>
      <c r="BN217" s="2"/>
      <c r="BO217" s="2"/>
      <c r="BP217" s="2"/>
      <c r="BQ217" s="2"/>
      <c r="BR217" s="2">
        <f t="shared" si="39"/>
        <v>0</v>
      </c>
    </row>
    <row r="218" spans="1:70" ht="11.25" customHeight="1" x14ac:dyDescent="0.2">
      <c r="A218" s="1">
        <v>1</v>
      </c>
      <c r="B218" s="1">
        <v>125239652</v>
      </c>
      <c r="C218" s="1" t="s">
        <v>293</v>
      </c>
      <c r="D218" s="1" t="s">
        <v>515</v>
      </c>
      <c r="E218" s="2">
        <f t="shared" si="30"/>
        <v>183580373.59999999</v>
      </c>
      <c r="F218" s="2">
        <f t="shared" si="31"/>
        <v>185082910.25</v>
      </c>
      <c r="G218" s="2"/>
      <c r="H218" s="2">
        <v>44433233</v>
      </c>
      <c r="I218" s="2"/>
      <c r="J218" s="2">
        <v>951568.6</v>
      </c>
      <c r="K218" s="2">
        <v>20149637</v>
      </c>
      <c r="L218" s="2">
        <v>1137935</v>
      </c>
      <c r="M218" s="2">
        <v>116908000</v>
      </c>
      <c r="N218" s="2">
        <f t="shared" si="32"/>
        <v>183580373.59999999</v>
      </c>
      <c r="O218" s="2"/>
      <c r="P218" s="2">
        <v>4515000</v>
      </c>
      <c r="Q218" s="2"/>
      <c r="R218" s="2">
        <v>0</v>
      </c>
      <c r="S218" s="2">
        <v>0</v>
      </c>
      <c r="T218" s="2">
        <v>43607.54</v>
      </c>
      <c r="U218" s="2">
        <v>0</v>
      </c>
      <c r="V218" s="2">
        <f t="shared" si="33"/>
        <v>4558607.54</v>
      </c>
      <c r="W218" s="2"/>
      <c r="X218" s="2">
        <v>1180000</v>
      </c>
      <c r="Y218" s="2"/>
      <c r="Z218" s="2">
        <v>45048.89</v>
      </c>
      <c r="AA218" s="2">
        <v>1831022</v>
      </c>
      <c r="AB218" s="2">
        <v>0</v>
      </c>
      <c r="AC218" s="2">
        <v>0</v>
      </c>
      <c r="AD218" s="2">
        <f t="shared" si="34"/>
        <v>3056070.8899999997</v>
      </c>
      <c r="AE218" s="2"/>
      <c r="AF218" s="2">
        <v>47768233</v>
      </c>
      <c r="AG218" s="2"/>
      <c r="AH218" s="2">
        <v>906519.71</v>
      </c>
      <c r="AI218" s="2">
        <v>18318615</v>
      </c>
      <c r="AJ218" s="2">
        <v>1181542.54</v>
      </c>
      <c r="AK218" s="2">
        <v>116908000</v>
      </c>
      <c r="AL218" s="2">
        <f t="shared" si="35"/>
        <v>185082910.25</v>
      </c>
      <c r="AM218" s="2"/>
      <c r="AN218" s="2"/>
      <c r="AO218" s="2"/>
      <c r="AP218" s="2"/>
      <c r="AQ218" s="2"/>
      <c r="AR218" s="2"/>
      <c r="AS218" s="2"/>
      <c r="AT218" s="2">
        <f t="shared" si="36"/>
        <v>0</v>
      </c>
      <c r="AU218" s="2"/>
      <c r="AV218" s="2"/>
      <c r="AW218" s="2"/>
      <c r="AX218" s="2"/>
      <c r="AY218" s="2"/>
      <c r="AZ218" s="2"/>
      <c r="BA218" s="2"/>
      <c r="BB218" s="2">
        <f t="shared" si="37"/>
        <v>0</v>
      </c>
      <c r="BC218" s="2"/>
      <c r="BD218" s="2"/>
      <c r="BE218" s="2"/>
      <c r="BF218" s="2"/>
      <c r="BG218" s="2"/>
      <c r="BH218" s="2"/>
      <c r="BI218" s="2"/>
      <c r="BJ218" s="2">
        <f t="shared" si="38"/>
        <v>0</v>
      </c>
      <c r="BK218" s="2"/>
      <c r="BL218" s="2"/>
      <c r="BM218" s="2"/>
      <c r="BN218" s="2"/>
      <c r="BO218" s="2"/>
      <c r="BP218" s="2"/>
      <c r="BQ218" s="2"/>
      <c r="BR218" s="2">
        <f t="shared" si="39"/>
        <v>0</v>
      </c>
    </row>
    <row r="219" spans="1:70" ht="11.25" customHeight="1" x14ac:dyDescent="0.2">
      <c r="A219" s="1">
        <v>1</v>
      </c>
      <c r="B219" s="1">
        <v>109243503</v>
      </c>
      <c r="C219" s="1" t="s">
        <v>712</v>
      </c>
      <c r="D219" s="1" t="s">
        <v>475</v>
      </c>
      <c r="E219" s="2">
        <f t="shared" si="30"/>
        <v>18499467</v>
      </c>
      <c r="F219" s="2">
        <f t="shared" si="31"/>
        <v>19283714</v>
      </c>
      <c r="G219" s="2"/>
      <c r="H219" s="2">
        <v>1070000</v>
      </c>
      <c r="I219" s="2"/>
      <c r="J219" s="2"/>
      <c r="K219" s="2">
        <v>208236</v>
      </c>
      <c r="L219" s="2">
        <v>68231</v>
      </c>
      <c r="M219" s="2">
        <v>17153000</v>
      </c>
      <c r="N219" s="2">
        <f t="shared" si="32"/>
        <v>18499467</v>
      </c>
      <c r="O219" s="2"/>
      <c r="P219" s="2">
        <v>0</v>
      </c>
      <c r="Q219" s="2"/>
      <c r="R219" s="2"/>
      <c r="S219" s="2">
        <v>19187</v>
      </c>
      <c r="T219" s="2">
        <v>8060</v>
      </c>
      <c r="U219" s="2">
        <v>1282000</v>
      </c>
      <c r="V219" s="2">
        <f t="shared" si="33"/>
        <v>1309247</v>
      </c>
      <c r="W219" s="2"/>
      <c r="X219" s="2">
        <v>525000</v>
      </c>
      <c r="Y219" s="2"/>
      <c r="Z219" s="2"/>
      <c r="AA219" s="2">
        <v>0</v>
      </c>
      <c r="AB219" s="2">
        <v>0</v>
      </c>
      <c r="AC219" s="2">
        <v>0</v>
      </c>
      <c r="AD219" s="2">
        <f t="shared" si="34"/>
        <v>525000</v>
      </c>
      <c r="AE219" s="2"/>
      <c r="AF219" s="2">
        <v>545000</v>
      </c>
      <c r="AG219" s="2"/>
      <c r="AH219" s="2"/>
      <c r="AI219" s="2">
        <v>227423</v>
      </c>
      <c r="AJ219" s="2">
        <v>76291</v>
      </c>
      <c r="AK219" s="2">
        <v>18435000</v>
      </c>
      <c r="AL219" s="2">
        <f t="shared" si="35"/>
        <v>19283714</v>
      </c>
      <c r="AM219" s="2"/>
      <c r="AN219" s="2"/>
      <c r="AO219" s="2"/>
      <c r="AP219" s="2"/>
      <c r="AQ219" s="2"/>
      <c r="AR219" s="2"/>
      <c r="AS219" s="2"/>
      <c r="AT219" s="2">
        <f t="shared" si="36"/>
        <v>0</v>
      </c>
      <c r="AU219" s="2"/>
      <c r="AV219" s="2"/>
      <c r="AW219" s="2"/>
      <c r="AX219" s="2"/>
      <c r="AY219" s="2"/>
      <c r="AZ219" s="2"/>
      <c r="BA219" s="2"/>
      <c r="BB219" s="2">
        <f t="shared" si="37"/>
        <v>0</v>
      </c>
      <c r="BC219" s="2"/>
      <c r="BD219" s="2"/>
      <c r="BE219" s="2"/>
      <c r="BF219" s="2"/>
      <c r="BG219" s="2"/>
      <c r="BH219" s="2"/>
      <c r="BI219" s="2"/>
      <c r="BJ219" s="2">
        <f t="shared" si="38"/>
        <v>0</v>
      </c>
      <c r="BK219" s="2"/>
      <c r="BL219" s="2"/>
      <c r="BM219" s="2"/>
      <c r="BN219" s="2"/>
      <c r="BO219" s="2"/>
      <c r="BP219" s="2"/>
      <c r="BQ219" s="2"/>
      <c r="BR219" s="2">
        <f t="shared" si="39"/>
        <v>0</v>
      </c>
    </row>
    <row r="220" spans="1:70" ht="11.25" customHeight="1" x14ac:dyDescent="0.2">
      <c r="A220" s="1">
        <v>1</v>
      </c>
      <c r="B220" s="1">
        <v>109246003</v>
      </c>
      <c r="C220" s="1" t="s">
        <v>581</v>
      </c>
      <c r="D220" s="1" t="s">
        <v>475</v>
      </c>
      <c r="E220" s="2">
        <f t="shared" si="30"/>
        <v>20492765</v>
      </c>
      <c r="F220" s="2">
        <f t="shared" si="31"/>
        <v>23663165</v>
      </c>
      <c r="G220" s="2"/>
      <c r="H220" s="2"/>
      <c r="I220" s="2"/>
      <c r="J220" s="2"/>
      <c r="K220" s="2">
        <v>631403</v>
      </c>
      <c r="L220" s="2">
        <v>22362</v>
      </c>
      <c r="M220" s="2">
        <v>19839000</v>
      </c>
      <c r="N220" s="2">
        <f t="shared" si="32"/>
        <v>20492765</v>
      </c>
      <c r="O220" s="2"/>
      <c r="P220" s="2"/>
      <c r="Q220" s="2"/>
      <c r="R220" s="2"/>
      <c r="S220" s="2">
        <v>0</v>
      </c>
      <c r="T220" s="2">
        <v>0</v>
      </c>
      <c r="U220" s="2">
        <v>3304000</v>
      </c>
      <c r="V220" s="2">
        <f t="shared" si="33"/>
        <v>3304000</v>
      </c>
      <c r="W220" s="2"/>
      <c r="X220" s="2"/>
      <c r="Y220" s="2"/>
      <c r="Z220" s="2"/>
      <c r="AA220" s="2">
        <v>131424</v>
      </c>
      <c r="AB220" s="2">
        <v>2176</v>
      </c>
      <c r="AC220" s="2">
        <v>0</v>
      </c>
      <c r="AD220" s="2">
        <f t="shared" si="34"/>
        <v>133600</v>
      </c>
      <c r="AE220" s="2"/>
      <c r="AF220" s="2"/>
      <c r="AG220" s="2"/>
      <c r="AH220" s="2"/>
      <c r="AI220" s="2">
        <v>499979</v>
      </c>
      <c r="AJ220" s="2">
        <v>20186</v>
      </c>
      <c r="AK220" s="2">
        <v>23143000</v>
      </c>
      <c r="AL220" s="2">
        <f t="shared" si="35"/>
        <v>23663165</v>
      </c>
      <c r="AM220" s="2"/>
      <c r="AN220" s="2"/>
      <c r="AO220" s="2"/>
      <c r="AP220" s="2"/>
      <c r="AQ220" s="2"/>
      <c r="AR220" s="2"/>
      <c r="AS220" s="2"/>
      <c r="AT220" s="2">
        <f t="shared" si="36"/>
        <v>0</v>
      </c>
      <c r="AU220" s="2"/>
      <c r="AV220" s="2"/>
      <c r="AW220" s="2"/>
      <c r="AX220" s="2"/>
      <c r="AY220" s="2"/>
      <c r="AZ220" s="2"/>
      <c r="BA220" s="2"/>
      <c r="BB220" s="2">
        <f t="shared" si="37"/>
        <v>0</v>
      </c>
      <c r="BC220" s="2"/>
      <c r="BD220" s="2"/>
      <c r="BE220" s="2"/>
      <c r="BF220" s="2"/>
      <c r="BG220" s="2"/>
      <c r="BH220" s="2"/>
      <c r="BI220" s="2"/>
      <c r="BJ220" s="2">
        <f t="shared" si="38"/>
        <v>0</v>
      </c>
      <c r="BK220" s="2"/>
      <c r="BL220" s="2"/>
      <c r="BM220" s="2"/>
      <c r="BN220" s="2"/>
      <c r="BO220" s="2"/>
      <c r="BP220" s="2"/>
      <c r="BQ220" s="2"/>
      <c r="BR220" s="2">
        <f t="shared" si="39"/>
        <v>0</v>
      </c>
    </row>
    <row r="221" spans="1:70" ht="11.25" customHeight="1" x14ac:dyDescent="0.2">
      <c r="A221" s="1">
        <v>1</v>
      </c>
      <c r="B221" s="1">
        <v>109248003</v>
      </c>
      <c r="C221" s="1" t="s">
        <v>713</v>
      </c>
      <c r="D221" s="1" t="s">
        <v>475</v>
      </c>
      <c r="E221" s="2">
        <f t="shared" si="30"/>
        <v>49659091.640000001</v>
      </c>
      <c r="F221" s="2">
        <f t="shared" si="31"/>
        <v>54527715.869999997</v>
      </c>
      <c r="G221" s="2"/>
      <c r="H221" s="2">
        <v>13385000</v>
      </c>
      <c r="I221" s="2"/>
      <c r="J221" s="2"/>
      <c r="K221" s="2">
        <v>62619</v>
      </c>
      <c r="L221" s="2">
        <v>433472.64</v>
      </c>
      <c r="M221" s="2">
        <v>35778000</v>
      </c>
      <c r="N221" s="2">
        <f t="shared" si="32"/>
        <v>49659091.640000001</v>
      </c>
      <c r="O221" s="2"/>
      <c r="P221" s="2">
        <v>0</v>
      </c>
      <c r="Q221" s="2"/>
      <c r="R221" s="2"/>
      <c r="S221" s="2">
        <v>123061</v>
      </c>
      <c r="T221" s="2">
        <v>77563.23</v>
      </c>
      <c r="U221" s="2">
        <v>5998000</v>
      </c>
      <c r="V221" s="2">
        <f t="shared" si="33"/>
        <v>6198624.2300000004</v>
      </c>
      <c r="W221" s="2"/>
      <c r="X221" s="2">
        <v>1330000</v>
      </c>
      <c r="Y221" s="2"/>
      <c r="Z221" s="2"/>
      <c r="AA221" s="2">
        <v>0</v>
      </c>
      <c r="AB221" s="2">
        <v>0</v>
      </c>
      <c r="AC221" s="2">
        <v>0</v>
      </c>
      <c r="AD221" s="2">
        <f t="shared" si="34"/>
        <v>1330000</v>
      </c>
      <c r="AE221" s="2"/>
      <c r="AF221" s="2">
        <v>12055000</v>
      </c>
      <c r="AG221" s="2"/>
      <c r="AH221" s="2"/>
      <c r="AI221" s="2">
        <v>185680</v>
      </c>
      <c r="AJ221" s="2">
        <v>511035.87</v>
      </c>
      <c r="AK221" s="2">
        <v>41776000</v>
      </c>
      <c r="AL221" s="2">
        <f t="shared" si="35"/>
        <v>54527715.869999997</v>
      </c>
      <c r="AM221" s="2"/>
      <c r="AN221" s="2"/>
      <c r="AO221" s="2"/>
      <c r="AP221" s="2"/>
      <c r="AQ221" s="2"/>
      <c r="AR221" s="2"/>
      <c r="AS221" s="2"/>
      <c r="AT221" s="2">
        <f t="shared" si="36"/>
        <v>0</v>
      </c>
      <c r="AU221" s="2"/>
      <c r="AV221" s="2"/>
      <c r="AW221" s="2"/>
      <c r="AX221" s="2"/>
      <c r="AY221" s="2"/>
      <c r="AZ221" s="2"/>
      <c r="BA221" s="2"/>
      <c r="BB221" s="2">
        <f t="shared" si="37"/>
        <v>0</v>
      </c>
      <c r="BC221" s="2"/>
      <c r="BD221" s="2"/>
      <c r="BE221" s="2"/>
      <c r="BF221" s="2"/>
      <c r="BG221" s="2"/>
      <c r="BH221" s="2"/>
      <c r="BI221" s="2"/>
      <c r="BJ221" s="2">
        <f t="shared" si="38"/>
        <v>0</v>
      </c>
      <c r="BK221" s="2"/>
      <c r="BL221" s="2"/>
      <c r="BM221" s="2"/>
      <c r="BN221" s="2"/>
      <c r="BO221" s="2"/>
      <c r="BP221" s="2"/>
      <c r="BQ221" s="2"/>
      <c r="BR221" s="2">
        <f t="shared" si="39"/>
        <v>0</v>
      </c>
    </row>
    <row r="222" spans="1:70" ht="11.25" customHeight="1" x14ac:dyDescent="0.2">
      <c r="A222" s="1">
        <v>1</v>
      </c>
      <c r="B222" s="1">
        <v>105251453</v>
      </c>
      <c r="C222" s="1" t="s">
        <v>186</v>
      </c>
      <c r="D222" s="1" t="s">
        <v>462</v>
      </c>
      <c r="E222" s="2">
        <f t="shared" si="30"/>
        <v>65829339.880000003</v>
      </c>
      <c r="F222" s="2">
        <f t="shared" si="31"/>
        <v>71658544.069999993</v>
      </c>
      <c r="G222" s="2"/>
      <c r="H222" s="2">
        <v>16761595.880000001</v>
      </c>
      <c r="I222" s="2"/>
      <c r="J222" s="2"/>
      <c r="K222" s="2">
        <v>1236223</v>
      </c>
      <c r="L222" s="2">
        <v>1399757</v>
      </c>
      <c r="M222" s="2">
        <v>45914228</v>
      </c>
      <c r="N222" s="2">
        <f t="shared" si="32"/>
        <v>65311803.880000003</v>
      </c>
      <c r="O222" s="2"/>
      <c r="P222" s="2">
        <v>0</v>
      </c>
      <c r="Q222" s="2"/>
      <c r="R222" s="2"/>
      <c r="S222" s="2">
        <v>279612</v>
      </c>
      <c r="T222" s="2">
        <v>261224</v>
      </c>
      <c r="U222" s="2">
        <v>7606772</v>
      </c>
      <c r="V222" s="2">
        <f t="shared" si="33"/>
        <v>8147608</v>
      </c>
      <c r="W222" s="2"/>
      <c r="X222" s="2">
        <v>2134513.81</v>
      </c>
      <c r="Y222" s="2"/>
      <c r="Z222" s="2"/>
      <c r="AA222" s="2">
        <v>273240</v>
      </c>
      <c r="AB222" s="2">
        <v>200630</v>
      </c>
      <c r="AC222" s="2">
        <v>0</v>
      </c>
      <c r="AD222" s="2">
        <f t="shared" si="34"/>
        <v>2608383.81</v>
      </c>
      <c r="AE222" s="2"/>
      <c r="AF222" s="2">
        <v>14627082.07</v>
      </c>
      <c r="AG222" s="2"/>
      <c r="AH222" s="2"/>
      <c r="AI222" s="2">
        <v>1242595</v>
      </c>
      <c r="AJ222" s="2">
        <v>1460351</v>
      </c>
      <c r="AK222" s="2">
        <v>53521000</v>
      </c>
      <c r="AL222" s="2">
        <f t="shared" si="35"/>
        <v>70851028.069999993</v>
      </c>
      <c r="AM222" s="2"/>
      <c r="AN222" s="2"/>
      <c r="AO222" s="2"/>
      <c r="AP222" s="2"/>
      <c r="AQ222" s="2"/>
      <c r="AR222" s="2"/>
      <c r="AS222" s="2">
        <v>517536</v>
      </c>
      <c r="AT222" s="2">
        <f t="shared" si="36"/>
        <v>517536</v>
      </c>
      <c r="AU222" s="2"/>
      <c r="AV222" s="2"/>
      <c r="AW222" s="2"/>
      <c r="AX222" s="2"/>
      <c r="AY222" s="2"/>
      <c r="AZ222" s="2"/>
      <c r="BA222" s="2">
        <v>289980</v>
      </c>
      <c r="BB222" s="2">
        <f t="shared" si="37"/>
        <v>289980</v>
      </c>
      <c r="BC222" s="2"/>
      <c r="BD222" s="2"/>
      <c r="BE222" s="2"/>
      <c r="BF222" s="2"/>
      <c r="BG222" s="2"/>
      <c r="BH222" s="2"/>
      <c r="BI222" s="2">
        <v>0</v>
      </c>
      <c r="BJ222" s="2">
        <f t="shared" si="38"/>
        <v>0</v>
      </c>
      <c r="BK222" s="2"/>
      <c r="BL222" s="2"/>
      <c r="BM222" s="2"/>
      <c r="BN222" s="2"/>
      <c r="BO222" s="2"/>
      <c r="BP222" s="2"/>
      <c r="BQ222" s="2">
        <v>807516</v>
      </c>
      <c r="BR222" s="2">
        <f t="shared" si="39"/>
        <v>807516</v>
      </c>
    </row>
    <row r="223" spans="1:70" ht="11.25" customHeight="1" x14ac:dyDescent="0.2">
      <c r="A223" s="1">
        <v>1</v>
      </c>
      <c r="B223" s="1">
        <v>105252602</v>
      </c>
      <c r="C223" s="1" t="s">
        <v>704</v>
      </c>
      <c r="D223" s="1" t="s">
        <v>462</v>
      </c>
      <c r="E223" s="2">
        <f t="shared" si="30"/>
        <v>357099086</v>
      </c>
      <c r="F223" s="2">
        <f t="shared" si="31"/>
        <v>390929722</v>
      </c>
      <c r="G223" s="2">
        <v>328527</v>
      </c>
      <c r="H223" s="2">
        <v>94243644</v>
      </c>
      <c r="I223" s="2">
        <v>8780000</v>
      </c>
      <c r="J223" s="2"/>
      <c r="K223" s="2">
        <v>1339093</v>
      </c>
      <c r="L223" s="2">
        <v>6201822</v>
      </c>
      <c r="M223" s="2">
        <v>242306000</v>
      </c>
      <c r="N223" s="2">
        <f t="shared" si="32"/>
        <v>353199086</v>
      </c>
      <c r="O223" s="2">
        <v>0</v>
      </c>
      <c r="P223" s="2">
        <v>0</v>
      </c>
      <c r="Q223" s="2">
        <v>0</v>
      </c>
      <c r="R223" s="2"/>
      <c r="S223" s="2">
        <v>0</v>
      </c>
      <c r="T223" s="2">
        <v>0</v>
      </c>
      <c r="U223" s="2">
        <v>42646000</v>
      </c>
      <c r="V223" s="2">
        <f t="shared" si="33"/>
        <v>42646000</v>
      </c>
      <c r="W223" s="2">
        <v>106855</v>
      </c>
      <c r="X223" s="2">
        <v>7145000</v>
      </c>
      <c r="Y223" s="2">
        <v>445000</v>
      </c>
      <c r="Z223" s="2"/>
      <c r="AA223" s="2">
        <v>627000</v>
      </c>
      <c r="AB223" s="2">
        <v>396509</v>
      </c>
      <c r="AC223" s="2">
        <v>0</v>
      </c>
      <c r="AD223" s="2">
        <f t="shared" si="34"/>
        <v>8720364</v>
      </c>
      <c r="AE223" s="2">
        <v>221672</v>
      </c>
      <c r="AF223" s="2">
        <v>87098644</v>
      </c>
      <c r="AG223" s="2">
        <v>8335000</v>
      </c>
      <c r="AH223" s="2"/>
      <c r="AI223" s="2">
        <v>712093</v>
      </c>
      <c r="AJ223" s="2">
        <v>5805313</v>
      </c>
      <c r="AK223" s="2">
        <v>284952000</v>
      </c>
      <c r="AL223" s="2">
        <f t="shared" si="35"/>
        <v>387124722</v>
      </c>
      <c r="AM223" s="2"/>
      <c r="AN223" s="2">
        <v>3900000</v>
      </c>
      <c r="AO223" s="2"/>
      <c r="AP223" s="2"/>
      <c r="AQ223" s="2"/>
      <c r="AR223" s="2"/>
      <c r="AS223" s="2"/>
      <c r="AT223" s="2">
        <f t="shared" si="36"/>
        <v>3900000</v>
      </c>
      <c r="AU223" s="2"/>
      <c r="AV223" s="2">
        <v>0</v>
      </c>
      <c r="AW223" s="2"/>
      <c r="AX223" s="2"/>
      <c r="AY223" s="2"/>
      <c r="AZ223" s="2"/>
      <c r="BA223" s="2"/>
      <c r="BB223" s="2">
        <f t="shared" si="37"/>
        <v>0</v>
      </c>
      <c r="BC223" s="2"/>
      <c r="BD223" s="2">
        <v>95000</v>
      </c>
      <c r="BE223" s="2"/>
      <c r="BF223" s="2"/>
      <c r="BG223" s="2"/>
      <c r="BH223" s="2"/>
      <c r="BI223" s="2"/>
      <c r="BJ223" s="2">
        <f t="shared" si="38"/>
        <v>95000</v>
      </c>
      <c r="BK223" s="2"/>
      <c r="BL223" s="2">
        <v>3805000</v>
      </c>
      <c r="BM223" s="2"/>
      <c r="BN223" s="2"/>
      <c r="BO223" s="2"/>
      <c r="BP223" s="2"/>
      <c r="BQ223" s="2"/>
      <c r="BR223" s="2">
        <f t="shared" si="39"/>
        <v>3805000</v>
      </c>
    </row>
    <row r="224" spans="1:70" ht="11.25" customHeight="1" x14ac:dyDescent="0.2">
      <c r="A224" s="1">
        <v>1</v>
      </c>
      <c r="B224" s="1">
        <v>105253303</v>
      </c>
      <c r="C224" s="1" t="s">
        <v>621</v>
      </c>
      <c r="D224" s="1" t="s">
        <v>462</v>
      </c>
      <c r="E224" s="2">
        <f t="shared" si="30"/>
        <v>52213481</v>
      </c>
      <c r="F224" s="2">
        <f t="shared" si="31"/>
        <v>55615169</v>
      </c>
      <c r="G224" s="2"/>
      <c r="H224" s="2">
        <v>16436842</v>
      </c>
      <c r="I224" s="2"/>
      <c r="J224" s="2">
        <v>945285</v>
      </c>
      <c r="K224" s="2"/>
      <c r="L224" s="2">
        <v>612354</v>
      </c>
      <c r="M224" s="2">
        <v>33534620</v>
      </c>
      <c r="N224" s="2">
        <f t="shared" si="32"/>
        <v>51529101</v>
      </c>
      <c r="O224" s="2"/>
      <c r="P224" s="2">
        <v>0</v>
      </c>
      <c r="Q224" s="2"/>
      <c r="R224" s="2">
        <v>0</v>
      </c>
      <c r="S224" s="2"/>
      <c r="T224" s="2">
        <v>0</v>
      </c>
      <c r="U224" s="2">
        <v>5269460</v>
      </c>
      <c r="V224" s="2">
        <f t="shared" si="33"/>
        <v>5269460</v>
      </c>
      <c r="W224" s="2"/>
      <c r="X224" s="2">
        <v>1585000</v>
      </c>
      <c r="Y224" s="2"/>
      <c r="Z224" s="2">
        <v>244775</v>
      </c>
      <c r="AA224" s="2"/>
      <c r="AB224" s="2">
        <v>145537</v>
      </c>
      <c r="AC224" s="2">
        <v>0</v>
      </c>
      <c r="AD224" s="2">
        <f t="shared" si="34"/>
        <v>1975312</v>
      </c>
      <c r="AE224" s="2"/>
      <c r="AF224" s="2">
        <v>14851842</v>
      </c>
      <c r="AG224" s="2"/>
      <c r="AH224" s="2">
        <v>700510</v>
      </c>
      <c r="AI224" s="2"/>
      <c r="AJ224" s="2">
        <v>466817</v>
      </c>
      <c r="AK224" s="2">
        <v>38804080</v>
      </c>
      <c r="AL224" s="2">
        <f t="shared" si="35"/>
        <v>54823249</v>
      </c>
      <c r="AM224" s="2"/>
      <c r="AN224" s="2"/>
      <c r="AO224" s="2"/>
      <c r="AP224" s="2"/>
      <c r="AQ224" s="2"/>
      <c r="AR224" s="2"/>
      <c r="AS224" s="2">
        <v>684380</v>
      </c>
      <c r="AT224" s="2">
        <f t="shared" si="36"/>
        <v>684380</v>
      </c>
      <c r="AU224" s="2"/>
      <c r="AV224" s="2"/>
      <c r="AW224" s="2"/>
      <c r="AX224" s="2"/>
      <c r="AY224" s="2"/>
      <c r="AZ224" s="2"/>
      <c r="BA224" s="2">
        <v>107540</v>
      </c>
      <c r="BB224" s="2">
        <f t="shared" si="37"/>
        <v>107540</v>
      </c>
      <c r="BC224" s="2"/>
      <c r="BD224" s="2"/>
      <c r="BE224" s="2"/>
      <c r="BF224" s="2"/>
      <c r="BG224" s="2"/>
      <c r="BH224" s="2"/>
      <c r="BI224" s="2">
        <v>0</v>
      </c>
      <c r="BJ224" s="2">
        <f t="shared" si="38"/>
        <v>0</v>
      </c>
      <c r="BK224" s="2"/>
      <c r="BL224" s="2"/>
      <c r="BM224" s="2"/>
      <c r="BN224" s="2"/>
      <c r="BO224" s="2"/>
      <c r="BP224" s="2"/>
      <c r="BQ224" s="2">
        <v>791920</v>
      </c>
      <c r="BR224" s="2">
        <f t="shared" si="39"/>
        <v>791920</v>
      </c>
    </row>
    <row r="225" spans="1:70" ht="11.25" customHeight="1" x14ac:dyDescent="0.2">
      <c r="A225" s="1">
        <v>1</v>
      </c>
      <c r="B225" s="1">
        <v>105253553</v>
      </c>
      <c r="C225" s="1" t="s">
        <v>187</v>
      </c>
      <c r="D225" s="1" t="s">
        <v>462</v>
      </c>
      <c r="E225" s="2">
        <f t="shared" si="30"/>
        <v>69551120.460000008</v>
      </c>
      <c r="F225" s="2">
        <f t="shared" si="31"/>
        <v>74814861.980000004</v>
      </c>
      <c r="G225" s="2"/>
      <c r="H225" s="2">
        <v>18655000</v>
      </c>
      <c r="I225" s="2"/>
      <c r="J225" s="2">
        <v>1487542.46</v>
      </c>
      <c r="K225" s="2">
        <v>2032610</v>
      </c>
      <c r="L225" s="2">
        <v>1178511</v>
      </c>
      <c r="M225" s="2">
        <v>45250520</v>
      </c>
      <c r="N225" s="2">
        <f t="shared" si="32"/>
        <v>68604183.460000008</v>
      </c>
      <c r="O225" s="2"/>
      <c r="P225" s="2">
        <v>0</v>
      </c>
      <c r="Q225" s="2"/>
      <c r="R225" s="2">
        <v>0</v>
      </c>
      <c r="S225" s="2">
        <v>483834</v>
      </c>
      <c r="T225" s="2">
        <v>194301</v>
      </c>
      <c r="U225" s="2">
        <v>7492100</v>
      </c>
      <c r="V225" s="2">
        <f t="shared" si="33"/>
        <v>8170235</v>
      </c>
      <c r="W225" s="2"/>
      <c r="X225" s="2">
        <v>2565000</v>
      </c>
      <c r="Y225" s="2"/>
      <c r="Z225" s="2">
        <v>200747.48</v>
      </c>
      <c r="AA225" s="2">
        <v>163700</v>
      </c>
      <c r="AB225" s="2">
        <v>140247</v>
      </c>
      <c r="AC225" s="2">
        <v>0</v>
      </c>
      <c r="AD225" s="2">
        <f t="shared" si="34"/>
        <v>3069694.48</v>
      </c>
      <c r="AE225" s="2"/>
      <c r="AF225" s="2">
        <v>16090000</v>
      </c>
      <c r="AG225" s="2"/>
      <c r="AH225" s="2">
        <v>1286794.98</v>
      </c>
      <c r="AI225" s="2">
        <v>2352744</v>
      </c>
      <c r="AJ225" s="2">
        <v>1232565</v>
      </c>
      <c r="AK225" s="2">
        <v>52742620</v>
      </c>
      <c r="AL225" s="2">
        <f t="shared" si="35"/>
        <v>73704723.980000004</v>
      </c>
      <c r="AM225" s="2"/>
      <c r="AN225" s="2"/>
      <c r="AO225" s="2"/>
      <c r="AP225" s="2"/>
      <c r="AQ225" s="2">
        <v>23457</v>
      </c>
      <c r="AR225" s="2"/>
      <c r="AS225" s="2">
        <v>923480</v>
      </c>
      <c r="AT225" s="2">
        <f t="shared" si="36"/>
        <v>946937</v>
      </c>
      <c r="AU225" s="2"/>
      <c r="AV225" s="2"/>
      <c r="AW225" s="2"/>
      <c r="AX225" s="2"/>
      <c r="AY225" s="2">
        <v>10301</v>
      </c>
      <c r="AZ225" s="2"/>
      <c r="BA225" s="2">
        <v>152900</v>
      </c>
      <c r="BB225" s="2">
        <f t="shared" si="37"/>
        <v>163201</v>
      </c>
      <c r="BC225" s="2"/>
      <c r="BD225" s="2"/>
      <c r="BE225" s="2"/>
      <c r="BF225" s="2"/>
      <c r="BG225" s="2">
        <v>0</v>
      </c>
      <c r="BH225" s="2"/>
      <c r="BI225" s="2">
        <v>0</v>
      </c>
      <c r="BJ225" s="2">
        <f t="shared" si="38"/>
        <v>0</v>
      </c>
      <c r="BK225" s="2"/>
      <c r="BL225" s="2"/>
      <c r="BM225" s="2"/>
      <c r="BN225" s="2"/>
      <c r="BO225" s="2">
        <v>33758</v>
      </c>
      <c r="BP225" s="2"/>
      <c r="BQ225" s="2">
        <v>1076380</v>
      </c>
      <c r="BR225" s="2">
        <f t="shared" si="39"/>
        <v>1110138</v>
      </c>
    </row>
    <row r="226" spans="1:70" ht="11.25" customHeight="1" x14ac:dyDescent="0.2">
      <c r="A226" s="1">
        <v>1</v>
      </c>
      <c r="B226" s="1">
        <v>105253903</v>
      </c>
      <c r="C226" s="1" t="s">
        <v>375</v>
      </c>
      <c r="D226" s="1" t="s">
        <v>462</v>
      </c>
      <c r="E226" s="2">
        <f t="shared" si="30"/>
        <v>53296686</v>
      </c>
      <c r="F226" s="2">
        <f t="shared" si="31"/>
        <v>58205987</v>
      </c>
      <c r="G226" s="2"/>
      <c r="H226" s="2">
        <v>2495000</v>
      </c>
      <c r="I226" s="2"/>
      <c r="J226" s="2"/>
      <c r="K226" s="2">
        <v>614194</v>
      </c>
      <c r="L226" s="2">
        <v>1630492</v>
      </c>
      <c r="M226" s="2">
        <v>47585860</v>
      </c>
      <c r="N226" s="2">
        <f t="shared" si="32"/>
        <v>52325546</v>
      </c>
      <c r="O226" s="2"/>
      <c r="P226" s="2">
        <v>0</v>
      </c>
      <c r="Q226" s="2"/>
      <c r="R226" s="2"/>
      <c r="S226" s="2">
        <v>176920</v>
      </c>
      <c r="T226" s="2">
        <v>0</v>
      </c>
      <c r="U226" s="2">
        <v>7390180</v>
      </c>
      <c r="V226" s="2">
        <f t="shared" si="33"/>
        <v>7567100</v>
      </c>
      <c r="W226" s="2"/>
      <c r="X226" s="2">
        <v>2495000</v>
      </c>
      <c r="Y226" s="2"/>
      <c r="Z226" s="2"/>
      <c r="AA226" s="2">
        <v>290750</v>
      </c>
      <c r="AB226" s="2">
        <v>22869</v>
      </c>
      <c r="AC226" s="2">
        <v>0</v>
      </c>
      <c r="AD226" s="2">
        <f t="shared" si="34"/>
        <v>2808619</v>
      </c>
      <c r="AE226" s="2"/>
      <c r="AF226" s="2">
        <v>0</v>
      </c>
      <c r="AG226" s="2"/>
      <c r="AH226" s="2"/>
      <c r="AI226" s="2">
        <v>500364</v>
      </c>
      <c r="AJ226" s="2">
        <v>1607623</v>
      </c>
      <c r="AK226" s="2">
        <v>54976040</v>
      </c>
      <c r="AL226" s="2">
        <f t="shared" si="35"/>
        <v>57084027</v>
      </c>
      <c r="AM226" s="2"/>
      <c r="AN226" s="2"/>
      <c r="AO226" s="2"/>
      <c r="AP226" s="2"/>
      <c r="AQ226" s="2"/>
      <c r="AR226" s="2"/>
      <c r="AS226" s="2">
        <v>971140</v>
      </c>
      <c r="AT226" s="2">
        <f t="shared" si="36"/>
        <v>971140</v>
      </c>
      <c r="AU226" s="2"/>
      <c r="AV226" s="2"/>
      <c r="AW226" s="2"/>
      <c r="AX226" s="2"/>
      <c r="AY226" s="2"/>
      <c r="AZ226" s="2"/>
      <c r="BA226" s="2">
        <v>150820</v>
      </c>
      <c r="BB226" s="2">
        <f t="shared" si="37"/>
        <v>150820</v>
      </c>
      <c r="BC226" s="2"/>
      <c r="BD226" s="2"/>
      <c r="BE226" s="2"/>
      <c r="BF226" s="2"/>
      <c r="BG226" s="2"/>
      <c r="BH226" s="2"/>
      <c r="BI226" s="2">
        <v>0</v>
      </c>
      <c r="BJ226" s="2">
        <f t="shared" si="38"/>
        <v>0</v>
      </c>
      <c r="BK226" s="2"/>
      <c r="BL226" s="2"/>
      <c r="BM226" s="2"/>
      <c r="BN226" s="2"/>
      <c r="BO226" s="2"/>
      <c r="BP226" s="2"/>
      <c r="BQ226" s="2">
        <v>1121960</v>
      </c>
      <c r="BR226" s="2">
        <f t="shared" si="39"/>
        <v>1121960</v>
      </c>
    </row>
    <row r="227" spans="1:70" ht="11.25" customHeight="1" x14ac:dyDescent="0.2">
      <c r="A227" s="1">
        <v>1</v>
      </c>
      <c r="B227" s="1">
        <v>105254053</v>
      </c>
      <c r="C227" s="1" t="s">
        <v>309</v>
      </c>
      <c r="D227" s="1" t="s">
        <v>462</v>
      </c>
      <c r="E227" s="2">
        <f t="shared" si="30"/>
        <v>71346791</v>
      </c>
      <c r="F227" s="2">
        <f t="shared" si="31"/>
        <v>77857576</v>
      </c>
      <c r="G227" s="2">
        <v>6380000</v>
      </c>
      <c r="H227" s="2">
        <v>24223567</v>
      </c>
      <c r="I227" s="2"/>
      <c r="J227" s="2">
        <v>1017343</v>
      </c>
      <c r="K227" s="2">
        <v>997977</v>
      </c>
      <c r="L227" s="2">
        <v>740904</v>
      </c>
      <c r="M227" s="2">
        <v>36847390</v>
      </c>
      <c r="N227" s="2">
        <f t="shared" si="32"/>
        <v>70207181</v>
      </c>
      <c r="O227" s="2">
        <v>0</v>
      </c>
      <c r="P227" s="2">
        <v>6595000</v>
      </c>
      <c r="Q227" s="2"/>
      <c r="R227" s="2">
        <v>0</v>
      </c>
      <c r="S227" s="2">
        <v>280812</v>
      </c>
      <c r="T227" s="2">
        <v>0</v>
      </c>
      <c r="U227" s="2">
        <v>6976910</v>
      </c>
      <c r="V227" s="2">
        <f t="shared" si="33"/>
        <v>13852722</v>
      </c>
      <c r="W227" s="2">
        <v>6380000</v>
      </c>
      <c r="X227" s="2">
        <v>820901</v>
      </c>
      <c r="Y227" s="2"/>
      <c r="Z227" s="2">
        <v>79624</v>
      </c>
      <c r="AA227" s="2">
        <v>0</v>
      </c>
      <c r="AB227" s="2">
        <v>45502</v>
      </c>
      <c r="AC227" s="2">
        <v>0</v>
      </c>
      <c r="AD227" s="2">
        <f t="shared" si="34"/>
        <v>7326027</v>
      </c>
      <c r="AE227" s="2">
        <v>0</v>
      </c>
      <c r="AF227" s="2">
        <v>29997666</v>
      </c>
      <c r="AG227" s="2"/>
      <c r="AH227" s="2">
        <v>937719</v>
      </c>
      <c r="AI227" s="2">
        <v>1278789</v>
      </c>
      <c r="AJ227" s="2">
        <v>695402</v>
      </c>
      <c r="AK227" s="2">
        <v>43824300</v>
      </c>
      <c r="AL227" s="2">
        <f t="shared" si="35"/>
        <v>76733876</v>
      </c>
      <c r="AM227" s="2"/>
      <c r="AN227" s="2"/>
      <c r="AO227" s="2"/>
      <c r="AP227" s="2"/>
      <c r="AQ227" s="2"/>
      <c r="AR227" s="2"/>
      <c r="AS227" s="2">
        <v>1139610</v>
      </c>
      <c r="AT227" s="2">
        <f t="shared" si="36"/>
        <v>1139610</v>
      </c>
      <c r="AU227" s="2"/>
      <c r="AV227" s="2"/>
      <c r="AW227" s="2"/>
      <c r="AX227" s="2"/>
      <c r="AY227" s="2"/>
      <c r="AZ227" s="2"/>
      <c r="BA227" s="2">
        <v>0</v>
      </c>
      <c r="BB227" s="2">
        <f t="shared" si="37"/>
        <v>0</v>
      </c>
      <c r="BC227" s="2"/>
      <c r="BD227" s="2"/>
      <c r="BE227" s="2"/>
      <c r="BF227" s="2"/>
      <c r="BG227" s="2"/>
      <c r="BH227" s="2"/>
      <c r="BI227" s="2">
        <v>15910</v>
      </c>
      <c r="BJ227" s="2">
        <f t="shared" si="38"/>
        <v>15910</v>
      </c>
      <c r="BK227" s="2"/>
      <c r="BL227" s="2"/>
      <c r="BM227" s="2"/>
      <c r="BN227" s="2"/>
      <c r="BO227" s="2"/>
      <c r="BP227" s="2"/>
      <c r="BQ227" s="2">
        <v>1123700</v>
      </c>
      <c r="BR227" s="2">
        <f t="shared" si="39"/>
        <v>1123700</v>
      </c>
    </row>
    <row r="228" spans="1:70" ht="11.25" customHeight="1" x14ac:dyDescent="0.2">
      <c r="A228" s="1">
        <v>1</v>
      </c>
      <c r="B228" s="1">
        <v>105254353</v>
      </c>
      <c r="C228" s="1" t="s">
        <v>569</v>
      </c>
      <c r="D228" s="1" t="s">
        <v>462</v>
      </c>
      <c r="E228" s="2">
        <f t="shared" si="30"/>
        <v>62517808</v>
      </c>
      <c r="F228" s="2">
        <f t="shared" si="31"/>
        <v>65745754</v>
      </c>
      <c r="G228" s="2"/>
      <c r="H228" s="2">
        <v>16695000</v>
      </c>
      <c r="I228" s="2"/>
      <c r="J228" s="2"/>
      <c r="K228" s="2">
        <v>1129693</v>
      </c>
      <c r="L228" s="2">
        <v>1508115</v>
      </c>
      <c r="M228" s="2">
        <v>43185000</v>
      </c>
      <c r="N228" s="2">
        <f t="shared" si="32"/>
        <v>62517808</v>
      </c>
      <c r="O228" s="2"/>
      <c r="P228" s="2">
        <v>0</v>
      </c>
      <c r="Q228" s="2"/>
      <c r="R228" s="2"/>
      <c r="S228" s="2">
        <v>288731</v>
      </c>
      <c r="T228" s="2">
        <v>213000</v>
      </c>
      <c r="U228" s="2">
        <v>4757489</v>
      </c>
      <c r="V228" s="2">
        <f t="shared" si="33"/>
        <v>5259220</v>
      </c>
      <c r="W228" s="2"/>
      <c r="X228" s="2">
        <v>2680000</v>
      </c>
      <c r="Y228" s="2"/>
      <c r="Z228" s="2"/>
      <c r="AA228" s="2">
        <v>152832</v>
      </c>
      <c r="AB228" s="2">
        <v>168953</v>
      </c>
      <c r="AC228" s="2">
        <v>0</v>
      </c>
      <c r="AD228" s="2">
        <f t="shared" si="34"/>
        <v>3001785</v>
      </c>
      <c r="AE228" s="2"/>
      <c r="AF228" s="2">
        <v>14015000</v>
      </c>
      <c r="AG228" s="2"/>
      <c r="AH228" s="2"/>
      <c r="AI228" s="2">
        <v>1265592</v>
      </c>
      <c r="AJ228" s="2">
        <v>1552162</v>
      </c>
      <c r="AK228" s="2">
        <v>47942489</v>
      </c>
      <c r="AL228" s="2">
        <f t="shared" si="35"/>
        <v>64775243</v>
      </c>
      <c r="AM228" s="2"/>
      <c r="AN228" s="2"/>
      <c r="AO228" s="2"/>
      <c r="AP228" s="2"/>
      <c r="AQ228" s="2"/>
      <c r="AR228" s="2"/>
      <c r="AS228" s="2">
        <v>0</v>
      </c>
      <c r="AT228" s="2">
        <f t="shared" si="36"/>
        <v>0</v>
      </c>
      <c r="AU228" s="2"/>
      <c r="AV228" s="2"/>
      <c r="AW228" s="2"/>
      <c r="AX228" s="2"/>
      <c r="AY228" s="2"/>
      <c r="AZ228" s="2"/>
      <c r="BA228" s="2">
        <v>970511</v>
      </c>
      <c r="BB228" s="2">
        <f t="shared" si="37"/>
        <v>970511</v>
      </c>
      <c r="BC228" s="2"/>
      <c r="BD228" s="2"/>
      <c r="BE228" s="2"/>
      <c r="BF228" s="2"/>
      <c r="BG228" s="2"/>
      <c r="BH228" s="2"/>
      <c r="BI228" s="2">
        <v>0</v>
      </c>
      <c r="BJ228" s="2">
        <f t="shared" si="38"/>
        <v>0</v>
      </c>
      <c r="BK228" s="2"/>
      <c r="BL228" s="2"/>
      <c r="BM228" s="2"/>
      <c r="BN228" s="2"/>
      <c r="BO228" s="2"/>
      <c r="BP228" s="2"/>
      <c r="BQ228" s="2">
        <v>970511</v>
      </c>
      <c r="BR228" s="2">
        <f t="shared" si="39"/>
        <v>970511</v>
      </c>
    </row>
    <row r="229" spans="1:70" ht="11.25" customHeight="1" x14ac:dyDescent="0.2">
      <c r="A229" s="1">
        <v>1</v>
      </c>
      <c r="B229" s="1">
        <v>105256553</v>
      </c>
      <c r="C229" s="1" t="s">
        <v>622</v>
      </c>
      <c r="D229" s="1" t="s">
        <v>462</v>
      </c>
      <c r="E229" s="2">
        <f t="shared" si="30"/>
        <v>50277748</v>
      </c>
      <c r="F229" s="2">
        <f t="shared" si="31"/>
        <v>53644127</v>
      </c>
      <c r="G229" s="2"/>
      <c r="H229" s="2">
        <v>26060000</v>
      </c>
      <c r="I229" s="2"/>
      <c r="J229" s="2"/>
      <c r="K229" s="2">
        <v>-87661</v>
      </c>
      <c r="L229" s="2">
        <v>439409</v>
      </c>
      <c r="M229" s="2">
        <v>23866000</v>
      </c>
      <c r="N229" s="2">
        <f t="shared" si="32"/>
        <v>50277748</v>
      </c>
      <c r="O229" s="2"/>
      <c r="P229" s="2">
        <v>0</v>
      </c>
      <c r="Q229" s="2"/>
      <c r="R229" s="2"/>
      <c r="S229" s="2">
        <v>37336</v>
      </c>
      <c r="T229" s="2">
        <v>182886</v>
      </c>
      <c r="U229" s="2">
        <v>3985000</v>
      </c>
      <c r="V229" s="2">
        <f t="shared" si="33"/>
        <v>4205222</v>
      </c>
      <c r="W229" s="2"/>
      <c r="X229" s="2">
        <v>790000</v>
      </c>
      <c r="Y229" s="2"/>
      <c r="Z229" s="2"/>
      <c r="AA229" s="2">
        <v>0</v>
      </c>
      <c r="AB229" s="2">
        <v>48843</v>
      </c>
      <c r="AC229" s="2">
        <v>0</v>
      </c>
      <c r="AD229" s="2">
        <f t="shared" si="34"/>
        <v>838843</v>
      </c>
      <c r="AE229" s="2"/>
      <c r="AF229" s="2">
        <v>25270000</v>
      </c>
      <c r="AG229" s="2"/>
      <c r="AH229" s="2"/>
      <c r="AI229" s="2">
        <v>-50325</v>
      </c>
      <c r="AJ229" s="2">
        <v>573452</v>
      </c>
      <c r="AK229" s="2">
        <v>27851000</v>
      </c>
      <c r="AL229" s="2">
        <f t="shared" si="35"/>
        <v>53644127</v>
      </c>
      <c r="AM229" s="2"/>
      <c r="AN229" s="2"/>
      <c r="AO229" s="2"/>
      <c r="AP229" s="2"/>
      <c r="AQ229" s="2"/>
      <c r="AR229" s="2"/>
      <c r="AS229" s="2"/>
      <c r="AT229" s="2">
        <f t="shared" si="36"/>
        <v>0</v>
      </c>
      <c r="AU229" s="2"/>
      <c r="AV229" s="2"/>
      <c r="AW229" s="2"/>
      <c r="AX229" s="2"/>
      <c r="AY229" s="2"/>
      <c r="AZ229" s="2"/>
      <c r="BA229" s="2"/>
      <c r="BB229" s="2">
        <f t="shared" si="37"/>
        <v>0</v>
      </c>
      <c r="BC229" s="2"/>
      <c r="BD229" s="2"/>
      <c r="BE229" s="2"/>
      <c r="BF229" s="2"/>
      <c r="BG229" s="2"/>
      <c r="BH229" s="2"/>
      <c r="BI229" s="2"/>
      <c r="BJ229" s="2">
        <f t="shared" si="38"/>
        <v>0</v>
      </c>
      <c r="BK229" s="2"/>
      <c r="BL229" s="2"/>
      <c r="BM229" s="2"/>
      <c r="BN229" s="2"/>
      <c r="BO229" s="2"/>
      <c r="BP229" s="2"/>
      <c r="BQ229" s="2"/>
      <c r="BR229" s="2">
        <f t="shared" si="39"/>
        <v>0</v>
      </c>
    </row>
    <row r="230" spans="1:70" ht="11.25" customHeight="1" x14ac:dyDescent="0.2">
      <c r="A230" s="1">
        <v>1</v>
      </c>
      <c r="B230" s="1">
        <v>105257602</v>
      </c>
      <c r="C230" s="1" t="s">
        <v>188</v>
      </c>
      <c r="D230" s="1" t="s">
        <v>462</v>
      </c>
      <c r="E230" s="2">
        <f t="shared" si="30"/>
        <v>192046321.44999999</v>
      </c>
      <c r="F230" s="2">
        <f t="shared" si="31"/>
        <v>205370609.44999999</v>
      </c>
      <c r="G230" s="2"/>
      <c r="H230" s="2">
        <v>45459000.450000003</v>
      </c>
      <c r="I230" s="2"/>
      <c r="J230" s="2">
        <v>2189068</v>
      </c>
      <c r="K230" s="2">
        <v>2883118</v>
      </c>
      <c r="L230" s="2">
        <v>3945714</v>
      </c>
      <c r="M230" s="2">
        <v>137569421</v>
      </c>
      <c r="N230" s="2">
        <f t="shared" si="32"/>
        <v>192046321.44999999</v>
      </c>
      <c r="O230" s="2"/>
      <c r="P230" s="2">
        <v>0</v>
      </c>
      <c r="Q230" s="2"/>
      <c r="R230" s="2">
        <v>0</v>
      </c>
      <c r="S230" s="2">
        <v>331364</v>
      </c>
      <c r="T230" s="2">
        <v>0</v>
      </c>
      <c r="U230" s="2">
        <v>18683255</v>
      </c>
      <c r="V230" s="2">
        <f t="shared" si="33"/>
        <v>19014619</v>
      </c>
      <c r="W230" s="2"/>
      <c r="X230" s="2">
        <v>4391000</v>
      </c>
      <c r="Y230" s="2"/>
      <c r="Z230" s="2">
        <v>479640</v>
      </c>
      <c r="AA230" s="2">
        <v>0</v>
      </c>
      <c r="AB230" s="2">
        <v>819691</v>
      </c>
      <c r="AC230" s="2">
        <v>0</v>
      </c>
      <c r="AD230" s="2">
        <f t="shared" si="34"/>
        <v>5690331</v>
      </c>
      <c r="AE230" s="2"/>
      <c r="AF230" s="2">
        <v>41068000.450000003</v>
      </c>
      <c r="AG230" s="2"/>
      <c r="AH230" s="2">
        <v>1709428</v>
      </c>
      <c r="AI230" s="2">
        <v>3214482</v>
      </c>
      <c r="AJ230" s="2">
        <v>3126023</v>
      </c>
      <c r="AK230" s="2">
        <v>156252676</v>
      </c>
      <c r="AL230" s="2">
        <f t="shared" si="35"/>
        <v>205370609.44999999</v>
      </c>
      <c r="AM230" s="2"/>
      <c r="AN230" s="2"/>
      <c r="AO230" s="2"/>
      <c r="AP230" s="2"/>
      <c r="AQ230" s="2"/>
      <c r="AR230" s="2"/>
      <c r="AS230" s="2"/>
      <c r="AT230" s="2">
        <f t="shared" si="36"/>
        <v>0</v>
      </c>
      <c r="AU230" s="2"/>
      <c r="AV230" s="2"/>
      <c r="AW230" s="2"/>
      <c r="AX230" s="2"/>
      <c r="AY230" s="2"/>
      <c r="AZ230" s="2"/>
      <c r="BA230" s="2"/>
      <c r="BB230" s="2">
        <f t="shared" si="37"/>
        <v>0</v>
      </c>
      <c r="BC230" s="2"/>
      <c r="BD230" s="2"/>
      <c r="BE230" s="2"/>
      <c r="BF230" s="2"/>
      <c r="BG230" s="2"/>
      <c r="BH230" s="2"/>
      <c r="BI230" s="2"/>
      <c r="BJ230" s="2">
        <f t="shared" si="38"/>
        <v>0</v>
      </c>
      <c r="BK230" s="2"/>
      <c r="BL230" s="2"/>
      <c r="BM230" s="2"/>
      <c r="BN230" s="2"/>
      <c r="BO230" s="2"/>
      <c r="BP230" s="2"/>
      <c r="BQ230" s="2"/>
      <c r="BR230" s="2">
        <f t="shared" si="39"/>
        <v>0</v>
      </c>
    </row>
    <row r="231" spans="1:70" ht="11.25" customHeight="1" x14ac:dyDescent="0.2">
      <c r="A231" s="1">
        <v>1</v>
      </c>
      <c r="B231" s="1">
        <v>105258303</v>
      </c>
      <c r="C231" s="1" t="s">
        <v>189</v>
      </c>
      <c r="D231" s="1" t="s">
        <v>462</v>
      </c>
      <c r="E231" s="2">
        <f t="shared" si="30"/>
        <v>52799215</v>
      </c>
      <c r="F231" s="2">
        <f t="shared" si="31"/>
        <v>57429486</v>
      </c>
      <c r="G231" s="2"/>
      <c r="H231" s="2">
        <v>15755000</v>
      </c>
      <c r="I231" s="2"/>
      <c r="J231" s="2"/>
      <c r="K231" s="2">
        <v>0</v>
      </c>
      <c r="L231" s="2">
        <v>875215</v>
      </c>
      <c r="M231" s="2">
        <v>36169000</v>
      </c>
      <c r="N231" s="2">
        <f t="shared" si="32"/>
        <v>52799215</v>
      </c>
      <c r="O231" s="2"/>
      <c r="P231" s="2">
        <v>5910000</v>
      </c>
      <c r="Q231" s="2"/>
      <c r="R231" s="2"/>
      <c r="S231" s="2">
        <v>186102</v>
      </c>
      <c r="T231" s="2">
        <v>11169</v>
      </c>
      <c r="U231" s="2">
        <v>5013000</v>
      </c>
      <c r="V231" s="2">
        <f t="shared" si="33"/>
        <v>11120271</v>
      </c>
      <c r="W231" s="2"/>
      <c r="X231" s="2">
        <v>6490000</v>
      </c>
      <c r="Y231" s="2"/>
      <c r="Z231" s="2"/>
      <c r="AA231" s="2">
        <v>0</v>
      </c>
      <c r="AB231" s="2">
        <v>0</v>
      </c>
      <c r="AC231" s="2">
        <v>0</v>
      </c>
      <c r="AD231" s="2">
        <f t="shared" si="34"/>
        <v>6490000</v>
      </c>
      <c r="AE231" s="2"/>
      <c r="AF231" s="2">
        <v>15175000</v>
      </c>
      <c r="AG231" s="2"/>
      <c r="AH231" s="2"/>
      <c r="AI231" s="2">
        <v>186102</v>
      </c>
      <c r="AJ231" s="2">
        <v>886384</v>
      </c>
      <c r="AK231" s="2">
        <v>41182000</v>
      </c>
      <c r="AL231" s="2">
        <f t="shared" si="35"/>
        <v>57429486</v>
      </c>
      <c r="AM231" s="2"/>
      <c r="AN231" s="2"/>
      <c r="AO231" s="2"/>
      <c r="AP231" s="2"/>
      <c r="AQ231" s="2"/>
      <c r="AR231" s="2"/>
      <c r="AS231" s="2"/>
      <c r="AT231" s="2">
        <f t="shared" si="36"/>
        <v>0</v>
      </c>
      <c r="AU231" s="2"/>
      <c r="AV231" s="2"/>
      <c r="AW231" s="2"/>
      <c r="AX231" s="2"/>
      <c r="AY231" s="2"/>
      <c r="AZ231" s="2"/>
      <c r="BA231" s="2"/>
      <c r="BB231" s="2">
        <f t="shared" si="37"/>
        <v>0</v>
      </c>
      <c r="BC231" s="2"/>
      <c r="BD231" s="2"/>
      <c r="BE231" s="2"/>
      <c r="BF231" s="2"/>
      <c r="BG231" s="2"/>
      <c r="BH231" s="2"/>
      <c r="BI231" s="2"/>
      <c r="BJ231" s="2">
        <f t="shared" si="38"/>
        <v>0</v>
      </c>
      <c r="BK231" s="2"/>
      <c r="BL231" s="2"/>
      <c r="BM231" s="2"/>
      <c r="BN231" s="2"/>
      <c r="BO231" s="2"/>
      <c r="BP231" s="2"/>
      <c r="BQ231" s="2"/>
      <c r="BR231" s="2">
        <f t="shared" si="39"/>
        <v>0</v>
      </c>
    </row>
    <row r="232" spans="1:70" ht="11.25" customHeight="1" x14ac:dyDescent="0.2">
      <c r="A232" s="1">
        <v>1</v>
      </c>
      <c r="B232" s="1">
        <v>105258503</v>
      </c>
      <c r="C232" s="1" t="s">
        <v>310</v>
      </c>
      <c r="D232" s="1" t="s">
        <v>462</v>
      </c>
      <c r="E232" s="2">
        <f t="shared" si="30"/>
        <v>27907193</v>
      </c>
      <c r="F232" s="2">
        <f t="shared" si="31"/>
        <v>32995882</v>
      </c>
      <c r="G232" s="2"/>
      <c r="H232" s="2"/>
      <c r="I232" s="2"/>
      <c r="J232" s="2"/>
      <c r="K232" s="2">
        <v>780582</v>
      </c>
      <c r="L232" s="2">
        <v>444381</v>
      </c>
      <c r="M232" s="2">
        <v>26682230</v>
      </c>
      <c r="N232" s="2">
        <f t="shared" si="32"/>
        <v>27907193</v>
      </c>
      <c r="O232" s="2"/>
      <c r="P232" s="2"/>
      <c r="Q232" s="2"/>
      <c r="R232" s="2"/>
      <c r="S232" s="2">
        <v>143378</v>
      </c>
      <c r="T232" s="2">
        <v>149543</v>
      </c>
      <c r="U232" s="2">
        <v>6952729</v>
      </c>
      <c r="V232" s="2">
        <f t="shared" si="33"/>
        <v>7245650</v>
      </c>
      <c r="W232" s="2"/>
      <c r="X232" s="2"/>
      <c r="Y232" s="2"/>
      <c r="Z232" s="2"/>
      <c r="AA232" s="2">
        <v>88261</v>
      </c>
      <c r="AB232" s="2">
        <v>50997</v>
      </c>
      <c r="AC232" s="2">
        <v>2017703</v>
      </c>
      <c r="AD232" s="2">
        <f t="shared" si="34"/>
        <v>2156961</v>
      </c>
      <c r="AE232" s="2"/>
      <c r="AF232" s="2"/>
      <c r="AG232" s="2"/>
      <c r="AH232" s="2"/>
      <c r="AI232" s="2">
        <v>835699</v>
      </c>
      <c r="AJ232" s="2">
        <v>542927</v>
      </c>
      <c r="AK232" s="2">
        <v>31617256</v>
      </c>
      <c r="AL232" s="2">
        <f t="shared" si="35"/>
        <v>32995882</v>
      </c>
      <c r="AM232" s="2"/>
      <c r="AN232" s="2"/>
      <c r="AO232" s="2"/>
      <c r="AP232" s="2"/>
      <c r="AQ232" s="2"/>
      <c r="AR232" s="2"/>
      <c r="AS232" s="2"/>
      <c r="AT232" s="2">
        <f t="shared" si="36"/>
        <v>0</v>
      </c>
      <c r="AU232" s="2"/>
      <c r="AV232" s="2"/>
      <c r="AW232" s="2"/>
      <c r="AX232" s="2"/>
      <c r="AY232" s="2"/>
      <c r="AZ232" s="2"/>
      <c r="BA232" s="2"/>
      <c r="BB232" s="2">
        <f t="shared" si="37"/>
        <v>0</v>
      </c>
      <c r="BC232" s="2"/>
      <c r="BD232" s="2"/>
      <c r="BE232" s="2"/>
      <c r="BF232" s="2"/>
      <c r="BG232" s="2"/>
      <c r="BH232" s="2"/>
      <c r="BI232" s="2"/>
      <c r="BJ232" s="2">
        <f t="shared" si="38"/>
        <v>0</v>
      </c>
      <c r="BK232" s="2"/>
      <c r="BL232" s="2"/>
      <c r="BM232" s="2"/>
      <c r="BN232" s="2"/>
      <c r="BO232" s="2"/>
      <c r="BP232" s="2"/>
      <c r="BQ232" s="2"/>
      <c r="BR232" s="2">
        <f t="shared" si="39"/>
        <v>0</v>
      </c>
    </row>
    <row r="233" spans="1:70" ht="11.25" customHeight="1" x14ac:dyDescent="0.2">
      <c r="A233" s="1">
        <v>1</v>
      </c>
      <c r="B233" s="1">
        <v>105259103</v>
      </c>
      <c r="C233" s="1" t="s">
        <v>623</v>
      </c>
      <c r="D233" s="1" t="s">
        <v>462</v>
      </c>
      <c r="E233" s="2">
        <f t="shared" si="30"/>
        <v>28849039</v>
      </c>
      <c r="F233" s="2">
        <f t="shared" si="31"/>
        <v>31936408.559999999</v>
      </c>
      <c r="G233" s="2"/>
      <c r="H233" s="2">
        <v>2225000</v>
      </c>
      <c r="I233" s="2"/>
      <c r="J233" s="2"/>
      <c r="K233" s="2">
        <v>487875</v>
      </c>
      <c r="L233" s="2">
        <v>666164</v>
      </c>
      <c r="M233" s="2">
        <v>25470000</v>
      </c>
      <c r="N233" s="2">
        <f t="shared" si="32"/>
        <v>28849039</v>
      </c>
      <c r="O233" s="2"/>
      <c r="P233" s="2">
        <v>0</v>
      </c>
      <c r="Q233" s="2"/>
      <c r="R233" s="2"/>
      <c r="S233" s="2">
        <v>49987</v>
      </c>
      <c r="T233" s="2">
        <v>0</v>
      </c>
      <c r="U233" s="2">
        <v>4165000</v>
      </c>
      <c r="V233" s="2">
        <f t="shared" si="33"/>
        <v>4214987</v>
      </c>
      <c r="W233" s="2"/>
      <c r="X233" s="2">
        <v>1099000</v>
      </c>
      <c r="Y233" s="2"/>
      <c r="Z233" s="2"/>
      <c r="AA233" s="2">
        <v>0</v>
      </c>
      <c r="AB233" s="2">
        <v>28617.439999999999</v>
      </c>
      <c r="AC233" s="2">
        <v>0</v>
      </c>
      <c r="AD233" s="2">
        <f t="shared" si="34"/>
        <v>1127617.44</v>
      </c>
      <c r="AE233" s="2"/>
      <c r="AF233" s="2">
        <v>1126000</v>
      </c>
      <c r="AG233" s="2"/>
      <c r="AH233" s="2"/>
      <c r="AI233" s="2">
        <v>537862</v>
      </c>
      <c r="AJ233" s="2">
        <v>637546.56000000006</v>
      </c>
      <c r="AK233" s="2">
        <v>29635000</v>
      </c>
      <c r="AL233" s="2">
        <f t="shared" si="35"/>
        <v>31936408.559999999</v>
      </c>
      <c r="AM233" s="2"/>
      <c r="AN233" s="2"/>
      <c r="AO233" s="2"/>
      <c r="AP233" s="2"/>
      <c r="AQ233" s="2"/>
      <c r="AR233" s="2"/>
      <c r="AS233" s="2"/>
      <c r="AT233" s="2">
        <f t="shared" si="36"/>
        <v>0</v>
      </c>
      <c r="AU233" s="2"/>
      <c r="AV233" s="2"/>
      <c r="AW233" s="2"/>
      <c r="AX233" s="2"/>
      <c r="AY233" s="2"/>
      <c r="AZ233" s="2"/>
      <c r="BA233" s="2"/>
      <c r="BB233" s="2">
        <f t="shared" si="37"/>
        <v>0</v>
      </c>
      <c r="BC233" s="2"/>
      <c r="BD233" s="2"/>
      <c r="BE233" s="2"/>
      <c r="BF233" s="2"/>
      <c r="BG233" s="2"/>
      <c r="BH233" s="2"/>
      <c r="BI233" s="2"/>
      <c r="BJ233" s="2">
        <f t="shared" si="38"/>
        <v>0</v>
      </c>
      <c r="BK233" s="2"/>
      <c r="BL233" s="2"/>
      <c r="BM233" s="2"/>
      <c r="BN233" s="2"/>
      <c r="BO233" s="2"/>
      <c r="BP233" s="2"/>
      <c r="BQ233" s="2"/>
      <c r="BR233" s="2">
        <f t="shared" si="39"/>
        <v>0</v>
      </c>
    </row>
    <row r="234" spans="1:70" ht="11.25" customHeight="1" x14ac:dyDescent="0.2">
      <c r="A234" s="1">
        <v>1</v>
      </c>
      <c r="B234" s="1">
        <v>105259703</v>
      </c>
      <c r="C234" s="1" t="s">
        <v>376</v>
      </c>
      <c r="D234" s="1" t="s">
        <v>462</v>
      </c>
      <c r="E234" s="2">
        <f t="shared" si="30"/>
        <v>52958848</v>
      </c>
      <c r="F234" s="2">
        <f t="shared" si="31"/>
        <v>57175209</v>
      </c>
      <c r="G234" s="2"/>
      <c r="H234" s="2">
        <v>19516149</v>
      </c>
      <c r="I234" s="2"/>
      <c r="J234" s="2">
        <v>1555897</v>
      </c>
      <c r="K234" s="2">
        <v>221802</v>
      </c>
      <c r="L234" s="2">
        <v>175000</v>
      </c>
      <c r="M234" s="2">
        <v>31490000</v>
      </c>
      <c r="N234" s="2">
        <f t="shared" si="32"/>
        <v>52958848</v>
      </c>
      <c r="O234" s="2"/>
      <c r="P234" s="2">
        <v>0</v>
      </c>
      <c r="Q234" s="2"/>
      <c r="R234" s="2">
        <v>0</v>
      </c>
      <c r="S234" s="2">
        <v>26071</v>
      </c>
      <c r="T234" s="2">
        <v>15000</v>
      </c>
      <c r="U234" s="2">
        <v>5628000</v>
      </c>
      <c r="V234" s="2">
        <f t="shared" si="33"/>
        <v>5669071</v>
      </c>
      <c r="W234" s="2"/>
      <c r="X234" s="2">
        <v>1191844</v>
      </c>
      <c r="Y234" s="2"/>
      <c r="Z234" s="2">
        <v>260866</v>
      </c>
      <c r="AA234" s="2">
        <v>0</v>
      </c>
      <c r="AB234" s="2">
        <v>0</v>
      </c>
      <c r="AC234" s="2">
        <v>0</v>
      </c>
      <c r="AD234" s="2">
        <f t="shared" si="34"/>
        <v>1452710</v>
      </c>
      <c r="AE234" s="2"/>
      <c r="AF234" s="2">
        <v>18324305</v>
      </c>
      <c r="AG234" s="2"/>
      <c r="AH234" s="2">
        <v>1295031</v>
      </c>
      <c r="AI234" s="2">
        <v>247873</v>
      </c>
      <c r="AJ234" s="2">
        <v>190000</v>
      </c>
      <c r="AK234" s="2">
        <v>37118000</v>
      </c>
      <c r="AL234" s="2">
        <f t="shared" si="35"/>
        <v>57175209</v>
      </c>
      <c r="AM234" s="2"/>
      <c r="AN234" s="2"/>
      <c r="AO234" s="2"/>
      <c r="AP234" s="2"/>
      <c r="AQ234" s="2"/>
      <c r="AR234" s="2"/>
      <c r="AS234" s="2"/>
      <c r="AT234" s="2">
        <f t="shared" si="36"/>
        <v>0</v>
      </c>
      <c r="AU234" s="2"/>
      <c r="AV234" s="2"/>
      <c r="AW234" s="2"/>
      <c r="AX234" s="2"/>
      <c r="AY234" s="2"/>
      <c r="AZ234" s="2"/>
      <c r="BA234" s="2"/>
      <c r="BB234" s="2">
        <f t="shared" si="37"/>
        <v>0</v>
      </c>
      <c r="BC234" s="2"/>
      <c r="BD234" s="2"/>
      <c r="BE234" s="2"/>
      <c r="BF234" s="2"/>
      <c r="BG234" s="2"/>
      <c r="BH234" s="2"/>
      <c r="BI234" s="2"/>
      <c r="BJ234" s="2">
        <f t="shared" si="38"/>
        <v>0</v>
      </c>
      <c r="BK234" s="2"/>
      <c r="BL234" s="2"/>
      <c r="BM234" s="2"/>
      <c r="BN234" s="2"/>
      <c r="BO234" s="2"/>
      <c r="BP234" s="2"/>
      <c r="BQ234" s="2"/>
      <c r="BR234" s="2">
        <f t="shared" si="39"/>
        <v>0</v>
      </c>
    </row>
    <row r="235" spans="1:70" ht="11.25" customHeight="1" x14ac:dyDescent="0.2">
      <c r="A235" s="1">
        <v>1</v>
      </c>
      <c r="B235" s="1">
        <v>101260303</v>
      </c>
      <c r="C235" s="1" t="s">
        <v>300</v>
      </c>
      <c r="D235" s="1" t="s">
        <v>454</v>
      </c>
      <c r="E235" s="2">
        <f t="shared" si="30"/>
        <v>105016989</v>
      </c>
      <c r="F235" s="2">
        <f t="shared" si="31"/>
        <v>110394265.94</v>
      </c>
      <c r="G235" s="2"/>
      <c r="H235" s="2">
        <v>30835000</v>
      </c>
      <c r="I235" s="2"/>
      <c r="J235" s="2"/>
      <c r="K235" s="2">
        <v>1857396</v>
      </c>
      <c r="L235" s="2">
        <v>1638029</v>
      </c>
      <c r="M235" s="2">
        <v>70647000</v>
      </c>
      <c r="N235" s="2">
        <f t="shared" si="32"/>
        <v>104977425</v>
      </c>
      <c r="O235" s="2"/>
      <c r="P235" s="2">
        <v>0</v>
      </c>
      <c r="Q235" s="2"/>
      <c r="R235" s="2"/>
      <c r="S235" s="2">
        <v>130752</v>
      </c>
      <c r="T235" s="2">
        <v>70347.199999999997</v>
      </c>
      <c r="U235" s="2">
        <v>7901000</v>
      </c>
      <c r="V235" s="2">
        <f t="shared" si="33"/>
        <v>8102099.2000000002</v>
      </c>
      <c r="W235" s="2"/>
      <c r="X235" s="2">
        <v>2730000</v>
      </c>
      <c r="Y235" s="2"/>
      <c r="Z235" s="2"/>
      <c r="AA235" s="2">
        <v>0</v>
      </c>
      <c r="AB235" s="2">
        <v>0</v>
      </c>
      <c r="AC235" s="2">
        <v>0</v>
      </c>
      <c r="AD235" s="2">
        <f t="shared" si="34"/>
        <v>2730000</v>
      </c>
      <c r="AE235" s="2"/>
      <c r="AF235" s="2">
        <v>28105000</v>
      </c>
      <c r="AG235" s="2"/>
      <c r="AH235" s="2"/>
      <c r="AI235" s="2">
        <v>1988148</v>
      </c>
      <c r="AJ235" s="2">
        <v>1708376.2</v>
      </c>
      <c r="AK235" s="2">
        <v>78548000</v>
      </c>
      <c r="AL235" s="2">
        <f t="shared" si="35"/>
        <v>110349524.2</v>
      </c>
      <c r="AM235" s="2"/>
      <c r="AN235" s="2"/>
      <c r="AO235" s="2"/>
      <c r="AP235" s="2"/>
      <c r="AQ235" s="2"/>
      <c r="AR235" s="2">
        <v>39564</v>
      </c>
      <c r="AS235" s="2"/>
      <c r="AT235" s="2">
        <f t="shared" si="36"/>
        <v>39564</v>
      </c>
      <c r="AU235" s="2"/>
      <c r="AV235" s="2"/>
      <c r="AW235" s="2"/>
      <c r="AX235" s="2"/>
      <c r="AY235" s="2"/>
      <c r="AZ235" s="2">
        <v>5177.74</v>
      </c>
      <c r="BA235" s="2"/>
      <c r="BB235" s="2">
        <f t="shared" si="37"/>
        <v>5177.74</v>
      </c>
      <c r="BC235" s="2"/>
      <c r="BD235" s="2"/>
      <c r="BE235" s="2"/>
      <c r="BF235" s="2"/>
      <c r="BG235" s="2"/>
      <c r="BH235" s="2">
        <v>0</v>
      </c>
      <c r="BI235" s="2"/>
      <c r="BJ235" s="2">
        <f t="shared" si="38"/>
        <v>0</v>
      </c>
      <c r="BK235" s="2"/>
      <c r="BL235" s="2"/>
      <c r="BM235" s="2"/>
      <c r="BN235" s="2"/>
      <c r="BO235" s="2"/>
      <c r="BP235" s="2">
        <v>44741.74</v>
      </c>
      <c r="BQ235" s="2"/>
      <c r="BR235" s="2">
        <f t="shared" si="39"/>
        <v>44741.74</v>
      </c>
    </row>
    <row r="236" spans="1:70" ht="11.25" customHeight="1" x14ac:dyDescent="0.2">
      <c r="A236" s="1">
        <v>1</v>
      </c>
      <c r="B236" s="1">
        <v>101260803</v>
      </c>
      <c r="C236" s="1" t="s">
        <v>683</v>
      </c>
      <c r="D236" s="1" t="s">
        <v>454</v>
      </c>
      <c r="E236" s="2">
        <f t="shared" si="30"/>
        <v>77781328</v>
      </c>
      <c r="F236" s="2">
        <f t="shared" si="31"/>
        <v>80820359</v>
      </c>
      <c r="G236" s="2"/>
      <c r="H236" s="2">
        <v>40689600</v>
      </c>
      <c r="I236" s="2"/>
      <c r="J236" s="2"/>
      <c r="K236" s="2">
        <v>539222</v>
      </c>
      <c r="L236" s="2">
        <v>254506</v>
      </c>
      <c r="M236" s="2">
        <v>36298000</v>
      </c>
      <c r="N236" s="2">
        <f t="shared" si="32"/>
        <v>77781328</v>
      </c>
      <c r="O236" s="2"/>
      <c r="P236" s="2">
        <v>9660000</v>
      </c>
      <c r="Q236" s="2"/>
      <c r="R236" s="2"/>
      <c r="S236" s="2">
        <v>0</v>
      </c>
      <c r="T236" s="2">
        <v>0</v>
      </c>
      <c r="U236" s="2">
        <v>3149000</v>
      </c>
      <c r="V236" s="2">
        <f t="shared" si="33"/>
        <v>12809000</v>
      </c>
      <c r="W236" s="2"/>
      <c r="X236" s="2">
        <v>9595628</v>
      </c>
      <c r="Y236" s="2"/>
      <c r="Z236" s="2"/>
      <c r="AA236" s="2">
        <v>49941</v>
      </c>
      <c r="AB236" s="2">
        <v>124400</v>
      </c>
      <c r="AC236" s="2">
        <v>0</v>
      </c>
      <c r="AD236" s="2">
        <f t="shared" si="34"/>
        <v>9769969</v>
      </c>
      <c r="AE236" s="2"/>
      <c r="AF236" s="2">
        <v>40753972</v>
      </c>
      <c r="AG236" s="2"/>
      <c r="AH236" s="2"/>
      <c r="AI236" s="2">
        <v>489281</v>
      </c>
      <c r="AJ236" s="2">
        <v>130106</v>
      </c>
      <c r="AK236" s="2">
        <v>39447000</v>
      </c>
      <c r="AL236" s="2">
        <f t="shared" si="35"/>
        <v>80820359</v>
      </c>
      <c r="AM236" s="2"/>
      <c r="AN236" s="2"/>
      <c r="AO236" s="2"/>
      <c r="AP236" s="2"/>
      <c r="AQ236" s="2"/>
      <c r="AR236" s="2"/>
      <c r="AS236" s="2"/>
      <c r="AT236" s="2">
        <f t="shared" si="36"/>
        <v>0</v>
      </c>
      <c r="AU236" s="2"/>
      <c r="AV236" s="2"/>
      <c r="AW236" s="2"/>
      <c r="AX236" s="2"/>
      <c r="AY236" s="2"/>
      <c r="AZ236" s="2"/>
      <c r="BA236" s="2"/>
      <c r="BB236" s="2">
        <f t="shared" si="37"/>
        <v>0</v>
      </c>
      <c r="BC236" s="2"/>
      <c r="BD236" s="2"/>
      <c r="BE236" s="2"/>
      <c r="BF236" s="2"/>
      <c r="BG236" s="2"/>
      <c r="BH236" s="2"/>
      <c r="BI236" s="2"/>
      <c r="BJ236" s="2">
        <f t="shared" si="38"/>
        <v>0</v>
      </c>
      <c r="BK236" s="2"/>
      <c r="BL236" s="2"/>
      <c r="BM236" s="2"/>
      <c r="BN236" s="2"/>
      <c r="BO236" s="2"/>
      <c r="BP236" s="2"/>
      <c r="BQ236" s="2"/>
      <c r="BR236" s="2">
        <f t="shared" si="39"/>
        <v>0</v>
      </c>
    </row>
    <row r="237" spans="1:70" ht="11.25" customHeight="1" x14ac:dyDescent="0.2">
      <c r="A237" s="1">
        <v>1</v>
      </c>
      <c r="B237" s="1">
        <v>101261302</v>
      </c>
      <c r="C237" s="1" t="s">
        <v>158</v>
      </c>
      <c r="D237" s="1" t="s">
        <v>454</v>
      </c>
      <c r="E237" s="2">
        <f t="shared" si="30"/>
        <v>220141782.41</v>
      </c>
      <c r="F237" s="2">
        <f t="shared" si="31"/>
        <v>246655718.00999999</v>
      </c>
      <c r="G237" s="2"/>
      <c r="H237" s="2">
        <v>96887169.379999995</v>
      </c>
      <c r="I237" s="2"/>
      <c r="J237" s="2">
        <v>0</v>
      </c>
      <c r="K237" s="2">
        <v>323478</v>
      </c>
      <c r="L237" s="2">
        <v>3004135.03</v>
      </c>
      <c r="M237" s="2">
        <v>115508520</v>
      </c>
      <c r="N237" s="2">
        <f t="shared" si="32"/>
        <v>215723302.41</v>
      </c>
      <c r="O237" s="2"/>
      <c r="P237" s="2">
        <v>3553853</v>
      </c>
      <c r="Q237" s="2"/>
      <c r="R237" s="2">
        <v>19326007</v>
      </c>
      <c r="S237" s="2">
        <v>0</v>
      </c>
      <c r="T237" s="2">
        <v>0</v>
      </c>
      <c r="U237" s="2">
        <v>9952640</v>
      </c>
      <c r="V237" s="2">
        <f t="shared" si="33"/>
        <v>32832500</v>
      </c>
      <c r="W237" s="2"/>
      <c r="X237" s="2">
        <v>6559352.9900000002</v>
      </c>
      <c r="Y237" s="2"/>
      <c r="Z237" s="2">
        <v>0</v>
      </c>
      <c r="AA237" s="2">
        <v>0</v>
      </c>
      <c r="AB237" s="2">
        <v>102571.41</v>
      </c>
      <c r="AC237" s="2">
        <v>0</v>
      </c>
      <c r="AD237" s="2">
        <f t="shared" si="34"/>
        <v>6661924.4000000004</v>
      </c>
      <c r="AE237" s="2"/>
      <c r="AF237" s="2">
        <v>93881669.390000001</v>
      </c>
      <c r="AG237" s="2"/>
      <c r="AH237" s="2">
        <v>19326007</v>
      </c>
      <c r="AI237" s="2">
        <v>323478</v>
      </c>
      <c r="AJ237" s="2">
        <v>2901563.62</v>
      </c>
      <c r="AK237" s="2">
        <v>125461160</v>
      </c>
      <c r="AL237" s="2">
        <f t="shared" si="35"/>
        <v>241893878.00999999</v>
      </c>
      <c r="AM237" s="2"/>
      <c r="AN237" s="2"/>
      <c r="AO237" s="2"/>
      <c r="AP237" s="2"/>
      <c r="AQ237" s="2"/>
      <c r="AR237" s="2"/>
      <c r="AS237" s="2">
        <v>4418480</v>
      </c>
      <c r="AT237" s="2">
        <f t="shared" si="36"/>
        <v>4418480</v>
      </c>
      <c r="AU237" s="2"/>
      <c r="AV237" s="2"/>
      <c r="AW237" s="2"/>
      <c r="AX237" s="2"/>
      <c r="AY237" s="2"/>
      <c r="AZ237" s="2"/>
      <c r="BA237" s="2">
        <v>343360</v>
      </c>
      <c r="BB237" s="2">
        <f t="shared" si="37"/>
        <v>343360</v>
      </c>
      <c r="BC237" s="2"/>
      <c r="BD237" s="2"/>
      <c r="BE237" s="2"/>
      <c r="BF237" s="2"/>
      <c r="BG237" s="2"/>
      <c r="BH237" s="2"/>
      <c r="BI237" s="2">
        <v>0</v>
      </c>
      <c r="BJ237" s="2">
        <f t="shared" si="38"/>
        <v>0</v>
      </c>
      <c r="BK237" s="2"/>
      <c r="BL237" s="2"/>
      <c r="BM237" s="2"/>
      <c r="BN237" s="2"/>
      <c r="BO237" s="2"/>
      <c r="BP237" s="2"/>
      <c r="BQ237" s="2">
        <v>4761840</v>
      </c>
      <c r="BR237" s="2">
        <f t="shared" si="39"/>
        <v>4761840</v>
      </c>
    </row>
    <row r="238" spans="1:70" ht="11.25" customHeight="1" x14ac:dyDescent="0.2">
      <c r="A238" s="1">
        <v>1</v>
      </c>
      <c r="B238" s="1">
        <v>101262903</v>
      </c>
      <c r="C238" s="1" t="s">
        <v>363</v>
      </c>
      <c r="D238" s="1" t="s">
        <v>454</v>
      </c>
      <c r="E238" s="2">
        <f t="shared" si="30"/>
        <v>49534099</v>
      </c>
      <c r="F238" s="2">
        <f t="shared" si="31"/>
        <v>52913130</v>
      </c>
      <c r="G238" s="2"/>
      <c r="H238" s="2">
        <v>25772223</v>
      </c>
      <c r="I238" s="2"/>
      <c r="J238" s="2">
        <v>107829</v>
      </c>
      <c r="K238" s="2">
        <v>438627</v>
      </c>
      <c r="L238" s="2">
        <v>380420</v>
      </c>
      <c r="M238" s="2">
        <v>22835000</v>
      </c>
      <c r="N238" s="2">
        <f t="shared" si="32"/>
        <v>49534099</v>
      </c>
      <c r="O238" s="2"/>
      <c r="P238" s="2">
        <v>0</v>
      </c>
      <c r="Q238" s="2"/>
      <c r="R238" s="2">
        <v>0</v>
      </c>
      <c r="S238" s="2">
        <v>230503</v>
      </c>
      <c r="T238" s="2">
        <v>95732</v>
      </c>
      <c r="U238" s="2">
        <v>5526000</v>
      </c>
      <c r="V238" s="2">
        <f t="shared" si="33"/>
        <v>5852235</v>
      </c>
      <c r="W238" s="2"/>
      <c r="X238" s="2">
        <v>327223</v>
      </c>
      <c r="Y238" s="2"/>
      <c r="Z238" s="2">
        <v>53871</v>
      </c>
      <c r="AA238" s="2">
        <v>230503</v>
      </c>
      <c r="AB238" s="2">
        <v>66607</v>
      </c>
      <c r="AC238" s="2">
        <v>1795000</v>
      </c>
      <c r="AD238" s="2">
        <f t="shared" si="34"/>
        <v>2473204</v>
      </c>
      <c r="AE238" s="2"/>
      <c r="AF238" s="2">
        <v>25445000</v>
      </c>
      <c r="AG238" s="2"/>
      <c r="AH238" s="2">
        <v>53958</v>
      </c>
      <c r="AI238" s="2">
        <v>438627</v>
      </c>
      <c r="AJ238" s="2">
        <v>409545</v>
      </c>
      <c r="AK238" s="2">
        <v>26566000</v>
      </c>
      <c r="AL238" s="2">
        <f t="shared" si="35"/>
        <v>52913130</v>
      </c>
      <c r="AM238" s="2"/>
      <c r="AN238" s="2"/>
      <c r="AO238" s="2"/>
      <c r="AP238" s="2"/>
      <c r="AQ238" s="2"/>
      <c r="AR238" s="2"/>
      <c r="AS238" s="2"/>
      <c r="AT238" s="2">
        <f t="shared" si="36"/>
        <v>0</v>
      </c>
      <c r="AU238" s="2"/>
      <c r="AV238" s="2"/>
      <c r="AW238" s="2"/>
      <c r="AX238" s="2"/>
      <c r="AY238" s="2"/>
      <c r="AZ238" s="2"/>
      <c r="BA238" s="2"/>
      <c r="BB238" s="2">
        <f t="shared" si="37"/>
        <v>0</v>
      </c>
      <c r="BC238" s="2"/>
      <c r="BD238" s="2"/>
      <c r="BE238" s="2"/>
      <c r="BF238" s="2"/>
      <c r="BG238" s="2"/>
      <c r="BH238" s="2"/>
      <c r="BI238" s="2"/>
      <c r="BJ238" s="2">
        <f t="shared" si="38"/>
        <v>0</v>
      </c>
      <c r="BK238" s="2"/>
      <c r="BL238" s="2"/>
      <c r="BM238" s="2"/>
      <c r="BN238" s="2"/>
      <c r="BO238" s="2"/>
      <c r="BP238" s="2"/>
      <c r="BQ238" s="2"/>
      <c r="BR238" s="2">
        <f t="shared" si="39"/>
        <v>0</v>
      </c>
    </row>
    <row r="239" spans="1:70" ht="11.25" customHeight="1" x14ac:dyDescent="0.2">
      <c r="A239" s="1">
        <v>1</v>
      </c>
      <c r="B239" s="1">
        <v>101264003</v>
      </c>
      <c r="C239" s="1" t="s">
        <v>684</v>
      </c>
      <c r="D239" s="1" t="s">
        <v>454</v>
      </c>
      <c r="E239" s="2">
        <f t="shared" si="30"/>
        <v>133231568</v>
      </c>
      <c r="F239" s="2">
        <f t="shared" si="31"/>
        <v>141018036.53999999</v>
      </c>
      <c r="G239" s="2"/>
      <c r="H239" s="2">
        <v>62490000</v>
      </c>
      <c r="I239" s="2">
        <v>0</v>
      </c>
      <c r="J239" s="2"/>
      <c r="K239" s="2">
        <v>3393686</v>
      </c>
      <c r="L239" s="2">
        <v>794882</v>
      </c>
      <c r="M239" s="2">
        <v>66553000</v>
      </c>
      <c r="N239" s="2">
        <f t="shared" si="32"/>
        <v>133231568</v>
      </c>
      <c r="O239" s="2"/>
      <c r="P239" s="2">
        <v>0</v>
      </c>
      <c r="Q239" s="2">
        <v>0</v>
      </c>
      <c r="R239" s="2"/>
      <c r="S239" s="2">
        <v>675145</v>
      </c>
      <c r="T239" s="2">
        <v>0</v>
      </c>
      <c r="U239" s="2">
        <v>9913000</v>
      </c>
      <c r="V239" s="2">
        <f t="shared" si="33"/>
        <v>10588145</v>
      </c>
      <c r="W239" s="2"/>
      <c r="X239" s="2">
        <v>2515000</v>
      </c>
      <c r="Y239" s="2">
        <v>108328.46</v>
      </c>
      <c r="Z239" s="2"/>
      <c r="AA239" s="2">
        <v>0</v>
      </c>
      <c r="AB239" s="2">
        <v>178348</v>
      </c>
      <c r="AC239" s="2">
        <v>0</v>
      </c>
      <c r="AD239" s="2">
        <f t="shared" si="34"/>
        <v>2801676.46</v>
      </c>
      <c r="AE239" s="2"/>
      <c r="AF239" s="2">
        <v>59975000</v>
      </c>
      <c r="AG239" s="2">
        <v>-108328.46</v>
      </c>
      <c r="AH239" s="2"/>
      <c r="AI239" s="2">
        <v>4068831</v>
      </c>
      <c r="AJ239" s="2">
        <v>616534</v>
      </c>
      <c r="AK239" s="2">
        <v>76466000</v>
      </c>
      <c r="AL239" s="2">
        <f t="shared" si="35"/>
        <v>141018036.53999999</v>
      </c>
      <c r="AM239" s="2"/>
      <c r="AN239" s="2"/>
      <c r="AO239" s="2"/>
      <c r="AP239" s="2"/>
      <c r="AQ239" s="2"/>
      <c r="AR239" s="2"/>
      <c r="AS239" s="2"/>
      <c r="AT239" s="2">
        <f t="shared" si="36"/>
        <v>0</v>
      </c>
      <c r="AU239" s="2"/>
      <c r="AV239" s="2"/>
      <c r="AW239" s="2"/>
      <c r="AX239" s="2"/>
      <c r="AY239" s="2"/>
      <c r="AZ239" s="2"/>
      <c r="BA239" s="2"/>
      <c r="BB239" s="2">
        <f t="shared" si="37"/>
        <v>0</v>
      </c>
      <c r="BC239" s="2"/>
      <c r="BD239" s="2"/>
      <c r="BE239" s="2"/>
      <c r="BF239" s="2"/>
      <c r="BG239" s="2"/>
      <c r="BH239" s="2"/>
      <c r="BI239" s="2"/>
      <c r="BJ239" s="2">
        <f t="shared" si="38"/>
        <v>0</v>
      </c>
      <c r="BK239" s="2"/>
      <c r="BL239" s="2"/>
      <c r="BM239" s="2"/>
      <c r="BN239" s="2"/>
      <c r="BO239" s="2"/>
      <c r="BP239" s="2"/>
      <c r="BQ239" s="2"/>
      <c r="BR239" s="2">
        <f t="shared" si="39"/>
        <v>0</v>
      </c>
    </row>
    <row r="240" spans="1:70" ht="11.25" customHeight="1" x14ac:dyDescent="0.2">
      <c r="A240" s="1">
        <v>1</v>
      </c>
      <c r="B240" s="1">
        <v>101268003</v>
      </c>
      <c r="C240" s="1" t="s">
        <v>364</v>
      </c>
      <c r="D240" s="1" t="s">
        <v>454</v>
      </c>
      <c r="E240" s="2">
        <f t="shared" si="30"/>
        <v>144947539</v>
      </c>
      <c r="F240" s="2">
        <f t="shared" si="31"/>
        <v>156939688.09999999</v>
      </c>
      <c r="G240" s="2"/>
      <c r="H240" s="2">
        <v>76480000</v>
      </c>
      <c r="I240" s="2"/>
      <c r="J240" s="2"/>
      <c r="K240" s="2">
        <v>7887333</v>
      </c>
      <c r="L240" s="2">
        <v>1282206</v>
      </c>
      <c r="M240" s="2">
        <v>59298000</v>
      </c>
      <c r="N240" s="2">
        <f t="shared" si="32"/>
        <v>144947539</v>
      </c>
      <c r="O240" s="2"/>
      <c r="P240" s="2">
        <v>9975000</v>
      </c>
      <c r="Q240" s="2"/>
      <c r="R240" s="2"/>
      <c r="S240" s="2">
        <v>880533</v>
      </c>
      <c r="T240" s="2">
        <v>75616.100000000006</v>
      </c>
      <c r="U240" s="2">
        <v>10726000</v>
      </c>
      <c r="V240" s="2">
        <f t="shared" si="33"/>
        <v>21657149.100000001</v>
      </c>
      <c r="W240" s="2"/>
      <c r="X240" s="2">
        <v>9665000</v>
      </c>
      <c r="Y240" s="2"/>
      <c r="Z240" s="2"/>
      <c r="AA240" s="2">
        <v>0</v>
      </c>
      <c r="AB240" s="2">
        <v>0</v>
      </c>
      <c r="AC240" s="2">
        <v>0</v>
      </c>
      <c r="AD240" s="2">
        <f t="shared" si="34"/>
        <v>9665000</v>
      </c>
      <c r="AE240" s="2"/>
      <c r="AF240" s="2">
        <v>76790000</v>
      </c>
      <c r="AG240" s="2"/>
      <c r="AH240" s="2"/>
      <c r="AI240" s="2">
        <v>8767866</v>
      </c>
      <c r="AJ240" s="2">
        <v>1357822.1</v>
      </c>
      <c r="AK240" s="2">
        <v>70024000</v>
      </c>
      <c r="AL240" s="2">
        <f t="shared" si="35"/>
        <v>156939688.09999999</v>
      </c>
      <c r="AM240" s="2"/>
      <c r="AN240" s="2"/>
      <c r="AO240" s="2"/>
      <c r="AP240" s="2"/>
      <c r="AQ240" s="2"/>
      <c r="AR240" s="2"/>
      <c r="AS240" s="2"/>
      <c r="AT240" s="2">
        <f t="shared" si="36"/>
        <v>0</v>
      </c>
      <c r="AU240" s="2"/>
      <c r="AV240" s="2"/>
      <c r="AW240" s="2"/>
      <c r="AX240" s="2"/>
      <c r="AY240" s="2"/>
      <c r="AZ240" s="2"/>
      <c r="BA240" s="2"/>
      <c r="BB240" s="2">
        <f t="shared" si="37"/>
        <v>0</v>
      </c>
      <c r="BC240" s="2"/>
      <c r="BD240" s="2"/>
      <c r="BE240" s="2"/>
      <c r="BF240" s="2"/>
      <c r="BG240" s="2"/>
      <c r="BH240" s="2"/>
      <c r="BI240" s="2"/>
      <c r="BJ240" s="2">
        <f t="shared" si="38"/>
        <v>0</v>
      </c>
      <c r="BK240" s="2"/>
      <c r="BL240" s="2"/>
      <c r="BM240" s="2"/>
      <c r="BN240" s="2"/>
      <c r="BO240" s="2"/>
      <c r="BP240" s="2"/>
      <c r="BQ240" s="2"/>
      <c r="BR240" s="2">
        <f t="shared" si="39"/>
        <v>0</v>
      </c>
    </row>
    <row r="241" spans="1:70" ht="11.25" customHeight="1" x14ac:dyDescent="0.2">
      <c r="A241" s="1">
        <v>1</v>
      </c>
      <c r="B241" s="1">
        <v>106272003</v>
      </c>
      <c r="C241" s="1" t="s">
        <v>194</v>
      </c>
      <c r="D241" s="1" t="s">
        <v>466</v>
      </c>
      <c r="E241" s="2">
        <f t="shared" si="30"/>
        <v>19646706</v>
      </c>
      <c r="F241" s="2">
        <f t="shared" si="31"/>
        <v>24902648</v>
      </c>
      <c r="G241" s="2"/>
      <c r="H241" s="2">
        <v>3710000</v>
      </c>
      <c r="I241" s="2"/>
      <c r="J241" s="2"/>
      <c r="K241" s="2">
        <v>864385</v>
      </c>
      <c r="L241" s="2">
        <v>215321</v>
      </c>
      <c r="M241" s="2">
        <v>14857000</v>
      </c>
      <c r="N241" s="2">
        <f t="shared" si="32"/>
        <v>19646706</v>
      </c>
      <c r="O241" s="2"/>
      <c r="P241" s="2">
        <v>4510000</v>
      </c>
      <c r="Q241" s="2"/>
      <c r="R241" s="2"/>
      <c r="S241" s="2">
        <v>243695</v>
      </c>
      <c r="T241" s="2">
        <v>247</v>
      </c>
      <c r="U241" s="2">
        <v>1497000</v>
      </c>
      <c r="V241" s="2">
        <f t="shared" si="33"/>
        <v>6250942</v>
      </c>
      <c r="W241" s="2"/>
      <c r="X241" s="2">
        <v>995000</v>
      </c>
      <c r="Y241" s="2"/>
      <c r="Z241" s="2"/>
      <c r="AA241" s="2">
        <v>0</v>
      </c>
      <c r="AB241" s="2">
        <v>0</v>
      </c>
      <c r="AC241" s="2">
        <v>0</v>
      </c>
      <c r="AD241" s="2">
        <f t="shared" si="34"/>
        <v>995000</v>
      </c>
      <c r="AE241" s="2"/>
      <c r="AF241" s="2">
        <v>7225000</v>
      </c>
      <c r="AG241" s="2"/>
      <c r="AH241" s="2"/>
      <c r="AI241" s="2">
        <v>1108080</v>
      </c>
      <c r="AJ241" s="2">
        <v>215568</v>
      </c>
      <c r="AK241" s="2">
        <v>16354000</v>
      </c>
      <c r="AL241" s="2">
        <f t="shared" si="35"/>
        <v>24902648</v>
      </c>
      <c r="AM241" s="2"/>
      <c r="AN241" s="2"/>
      <c r="AO241" s="2"/>
      <c r="AP241" s="2"/>
      <c r="AQ241" s="2"/>
      <c r="AR241" s="2"/>
      <c r="AS241" s="2"/>
      <c r="AT241" s="2">
        <f t="shared" si="36"/>
        <v>0</v>
      </c>
      <c r="AU241" s="2"/>
      <c r="AV241" s="2"/>
      <c r="AW241" s="2"/>
      <c r="AX241" s="2"/>
      <c r="AY241" s="2"/>
      <c r="AZ241" s="2"/>
      <c r="BA241" s="2"/>
      <c r="BB241" s="2">
        <f t="shared" si="37"/>
        <v>0</v>
      </c>
      <c r="BC241" s="2"/>
      <c r="BD241" s="2"/>
      <c r="BE241" s="2"/>
      <c r="BF241" s="2"/>
      <c r="BG241" s="2"/>
      <c r="BH241" s="2"/>
      <c r="BI241" s="2"/>
      <c r="BJ241" s="2">
        <f t="shared" si="38"/>
        <v>0</v>
      </c>
      <c r="BK241" s="2"/>
      <c r="BL241" s="2"/>
      <c r="BM241" s="2"/>
      <c r="BN241" s="2"/>
      <c r="BO241" s="2"/>
      <c r="BP241" s="2"/>
      <c r="BQ241" s="2"/>
      <c r="BR241" s="2">
        <f t="shared" si="39"/>
        <v>0</v>
      </c>
    </row>
    <row r="242" spans="1:70" ht="11.25" customHeight="1" x14ac:dyDescent="0.2">
      <c r="A242" s="1">
        <v>1</v>
      </c>
      <c r="B242" s="1">
        <v>112281302</v>
      </c>
      <c r="C242" s="1" t="s">
        <v>215</v>
      </c>
      <c r="D242" s="1" t="s">
        <v>485</v>
      </c>
      <c r="E242" s="2">
        <f t="shared" si="30"/>
        <v>322016288</v>
      </c>
      <c r="F242" s="2">
        <f t="shared" si="31"/>
        <v>362280524</v>
      </c>
      <c r="G242" s="2"/>
      <c r="H242" s="2">
        <v>121540000</v>
      </c>
      <c r="I242" s="2">
        <v>19970000</v>
      </c>
      <c r="J242" s="2">
        <v>3257283</v>
      </c>
      <c r="K242" s="2">
        <v>897421</v>
      </c>
      <c r="L242" s="2">
        <v>2275499</v>
      </c>
      <c r="M242" s="2">
        <v>168812441</v>
      </c>
      <c r="N242" s="2">
        <f t="shared" si="32"/>
        <v>316752644</v>
      </c>
      <c r="O242" s="2"/>
      <c r="P242" s="2">
        <v>19685000</v>
      </c>
      <c r="Q242" s="2">
        <v>0</v>
      </c>
      <c r="R242" s="2">
        <v>91012</v>
      </c>
      <c r="S242" s="2">
        <v>249030</v>
      </c>
      <c r="T242" s="2">
        <v>1555380</v>
      </c>
      <c r="U242" s="2">
        <v>32665688</v>
      </c>
      <c r="V242" s="2">
        <f t="shared" si="33"/>
        <v>54246110</v>
      </c>
      <c r="W242" s="2"/>
      <c r="X242" s="2">
        <v>12945000</v>
      </c>
      <c r="Y242" s="2">
        <v>5000</v>
      </c>
      <c r="Z242" s="2">
        <v>292777</v>
      </c>
      <c r="AA242" s="2">
        <v>0</v>
      </c>
      <c r="AB242" s="2">
        <v>1724839</v>
      </c>
      <c r="AC242" s="2">
        <v>505654</v>
      </c>
      <c r="AD242" s="2">
        <f t="shared" si="34"/>
        <v>15473270</v>
      </c>
      <c r="AE242" s="2"/>
      <c r="AF242" s="2">
        <v>128280000</v>
      </c>
      <c r="AG242" s="2">
        <v>19965000</v>
      </c>
      <c r="AH242" s="2">
        <v>3055518</v>
      </c>
      <c r="AI242" s="2">
        <v>1146451</v>
      </c>
      <c r="AJ242" s="2">
        <v>2106040</v>
      </c>
      <c r="AK242" s="2">
        <v>200972475</v>
      </c>
      <c r="AL242" s="2">
        <f t="shared" si="35"/>
        <v>355525484</v>
      </c>
      <c r="AM242" s="2"/>
      <c r="AN242" s="2"/>
      <c r="AO242" s="2"/>
      <c r="AP242" s="2"/>
      <c r="AQ242" s="2">
        <v>24921</v>
      </c>
      <c r="AR242" s="2">
        <v>96884</v>
      </c>
      <c r="AS242" s="2">
        <v>5141839</v>
      </c>
      <c r="AT242" s="2">
        <f t="shared" si="36"/>
        <v>5263644</v>
      </c>
      <c r="AU242" s="2"/>
      <c r="AV242" s="2"/>
      <c r="AW242" s="2"/>
      <c r="AX242" s="2"/>
      <c r="AY242" s="2">
        <v>8317</v>
      </c>
      <c r="AZ242" s="2">
        <v>50399</v>
      </c>
      <c r="BA242" s="2">
        <v>1479233</v>
      </c>
      <c r="BB242" s="2">
        <f t="shared" si="37"/>
        <v>1537949</v>
      </c>
      <c r="BC242" s="2"/>
      <c r="BD242" s="2"/>
      <c r="BE242" s="2"/>
      <c r="BF242" s="2"/>
      <c r="BG242" s="2">
        <v>0</v>
      </c>
      <c r="BH242" s="2">
        <v>46553</v>
      </c>
      <c r="BI242" s="2">
        <v>0</v>
      </c>
      <c r="BJ242" s="2">
        <f t="shared" si="38"/>
        <v>46553</v>
      </c>
      <c r="BK242" s="2"/>
      <c r="BL242" s="2"/>
      <c r="BM242" s="2"/>
      <c r="BN242" s="2"/>
      <c r="BO242" s="2">
        <v>33238</v>
      </c>
      <c r="BP242" s="2">
        <v>100730</v>
      </c>
      <c r="BQ242" s="2">
        <v>6621072</v>
      </c>
      <c r="BR242" s="2">
        <f t="shared" si="39"/>
        <v>6755040</v>
      </c>
    </row>
    <row r="243" spans="1:70" ht="11.25" customHeight="1" x14ac:dyDescent="0.2">
      <c r="A243" s="1">
        <v>1</v>
      </c>
      <c r="B243" s="1">
        <v>112282004</v>
      </c>
      <c r="C243" s="1" t="s">
        <v>326</v>
      </c>
      <c r="D243" s="1" t="s">
        <v>485</v>
      </c>
      <c r="E243" s="2">
        <f t="shared" si="30"/>
        <v>10482789</v>
      </c>
      <c r="F243" s="2">
        <f t="shared" si="31"/>
        <v>12314053</v>
      </c>
      <c r="G243" s="2"/>
      <c r="H243" s="2"/>
      <c r="I243" s="2"/>
      <c r="J243" s="2"/>
      <c r="K243" s="2">
        <v>55541</v>
      </c>
      <c r="L243" s="2">
        <v>161520</v>
      </c>
      <c r="M243" s="2">
        <v>9955247</v>
      </c>
      <c r="N243" s="2">
        <f t="shared" si="32"/>
        <v>10172308</v>
      </c>
      <c r="O243" s="2"/>
      <c r="P243" s="2"/>
      <c r="Q243" s="2"/>
      <c r="R243" s="2"/>
      <c r="S243" s="2">
        <v>0</v>
      </c>
      <c r="T243" s="2">
        <v>7413</v>
      </c>
      <c r="U243" s="2">
        <v>1771343</v>
      </c>
      <c r="V243" s="2">
        <f t="shared" si="33"/>
        <v>1778756</v>
      </c>
      <c r="W243" s="2"/>
      <c r="X243" s="2"/>
      <c r="Y243" s="2"/>
      <c r="Z243" s="2"/>
      <c r="AA243" s="2">
        <v>7072</v>
      </c>
      <c r="AB243" s="2">
        <v>0</v>
      </c>
      <c r="AC243" s="2">
        <v>0</v>
      </c>
      <c r="AD243" s="2">
        <f t="shared" si="34"/>
        <v>7072</v>
      </c>
      <c r="AE243" s="2"/>
      <c r="AF243" s="2"/>
      <c r="AG243" s="2"/>
      <c r="AH243" s="2"/>
      <c r="AI243" s="2">
        <v>48469</v>
      </c>
      <c r="AJ243" s="2">
        <v>168933</v>
      </c>
      <c r="AK243" s="2">
        <v>11726590</v>
      </c>
      <c r="AL243" s="2">
        <f t="shared" si="35"/>
        <v>11943992</v>
      </c>
      <c r="AM243" s="2"/>
      <c r="AN243" s="2"/>
      <c r="AO243" s="2"/>
      <c r="AP243" s="2"/>
      <c r="AQ243" s="2">
        <v>0</v>
      </c>
      <c r="AR243" s="2"/>
      <c r="AS243" s="2">
        <v>310481</v>
      </c>
      <c r="AT243" s="2">
        <f t="shared" si="36"/>
        <v>310481</v>
      </c>
      <c r="AU243" s="2"/>
      <c r="AV243" s="2"/>
      <c r="AW243" s="2"/>
      <c r="AX243" s="2"/>
      <c r="AY243" s="2">
        <v>4742</v>
      </c>
      <c r="AZ243" s="2"/>
      <c r="BA243" s="2">
        <v>54838</v>
      </c>
      <c r="BB243" s="2">
        <f t="shared" si="37"/>
        <v>59580</v>
      </c>
      <c r="BC243" s="2"/>
      <c r="BD243" s="2"/>
      <c r="BE243" s="2"/>
      <c r="BF243" s="2"/>
      <c r="BG243" s="2">
        <v>0</v>
      </c>
      <c r="BH243" s="2"/>
      <c r="BI243" s="2">
        <v>0</v>
      </c>
      <c r="BJ243" s="2">
        <f t="shared" si="38"/>
        <v>0</v>
      </c>
      <c r="BK243" s="2"/>
      <c r="BL243" s="2"/>
      <c r="BM243" s="2"/>
      <c r="BN243" s="2"/>
      <c r="BO243" s="2">
        <v>4742</v>
      </c>
      <c r="BP243" s="2"/>
      <c r="BQ243" s="2">
        <v>365319</v>
      </c>
      <c r="BR243" s="2">
        <f t="shared" si="39"/>
        <v>370061</v>
      </c>
    </row>
    <row r="244" spans="1:70" ht="11.25" customHeight="1" x14ac:dyDescent="0.2">
      <c r="A244" s="1">
        <v>1</v>
      </c>
      <c r="B244" s="1">
        <v>112283003</v>
      </c>
      <c r="C244" s="1" t="s">
        <v>216</v>
      </c>
      <c r="D244" s="1" t="s">
        <v>485</v>
      </c>
      <c r="E244" s="2">
        <f t="shared" si="30"/>
        <v>80431183</v>
      </c>
      <c r="F244" s="2">
        <f t="shared" si="31"/>
        <v>86995554</v>
      </c>
      <c r="G244" s="2"/>
      <c r="H244" s="2">
        <v>26284000</v>
      </c>
      <c r="I244" s="2"/>
      <c r="J244" s="2"/>
      <c r="K244" s="2">
        <v>410823</v>
      </c>
      <c r="L244" s="2">
        <v>308957</v>
      </c>
      <c r="M244" s="2">
        <v>52226750</v>
      </c>
      <c r="N244" s="2">
        <f t="shared" si="32"/>
        <v>79230530</v>
      </c>
      <c r="O244" s="2"/>
      <c r="P244" s="2">
        <v>2255000</v>
      </c>
      <c r="Q244" s="2"/>
      <c r="R244" s="2"/>
      <c r="S244" s="2">
        <v>329812</v>
      </c>
      <c r="T244" s="2">
        <v>361428</v>
      </c>
      <c r="U244" s="2">
        <v>8007382</v>
      </c>
      <c r="V244" s="2">
        <f t="shared" si="33"/>
        <v>10953622</v>
      </c>
      <c r="W244" s="2"/>
      <c r="X244" s="2">
        <v>4051000</v>
      </c>
      <c r="Y244" s="2"/>
      <c r="Z244" s="2"/>
      <c r="AA244" s="2">
        <v>167522</v>
      </c>
      <c r="AB244" s="2">
        <v>305900</v>
      </c>
      <c r="AC244" s="2">
        <v>0</v>
      </c>
      <c r="AD244" s="2">
        <f t="shared" si="34"/>
        <v>4524422</v>
      </c>
      <c r="AE244" s="2"/>
      <c r="AF244" s="2">
        <v>24488000</v>
      </c>
      <c r="AG244" s="2"/>
      <c r="AH244" s="2"/>
      <c r="AI244" s="2">
        <v>573113</v>
      </c>
      <c r="AJ244" s="2">
        <v>364485</v>
      </c>
      <c r="AK244" s="2">
        <v>60234132</v>
      </c>
      <c r="AL244" s="2">
        <f t="shared" si="35"/>
        <v>85659730</v>
      </c>
      <c r="AM244" s="2"/>
      <c r="AN244" s="2"/>
      <c r="AO244" s="2"/>
      <c r="AP244" s="2"/>
      <c r="AQ244" s="2">
        <v>9146</v>
      </c>
      <c r="AR244" s="2">
        <v>10481</v>
      </c>
      <c r="AS244" s="2">
        <v>1181026</v>
      </c>
      <c r="AT244" s="2">
        <f t="shared" si="36"/>
        <v>1200653</v>
      </c>
      <c r="AU244" s="2"/>
      <c r="AV244" s="2"/>
      <c r="AW244" s="2"/>
      <c r="AX244" s="2"/>
      <c r="AY244" s="2">
        <v>849</v>
      </c>
      <c r="AZ244" s="2">
        <v>14265</v>
      </c>
      <c r="BA244" s="2">
        <v>134420</v>
      </c>
      <c r="BB244" s="2">
        <f t="shared" si="37"/>
        <v>149534</v>
      </c>
      <c r="BC244" s="2"/>
      <c r="BD244" s="2"/>
      <c r="BE244" s="2"/>
      <c r="BF244" s="2"/>
      <c r="BG244" s="2">
        <v>0</v>
      </c>
      <c r="BH244" s="2">
        <v>14363</v>
      </c>
      <c r="BI244" s="2">
        <v>0</v>
      </c>
      <c r="BJ244" s="2">
        <f t="shared" si="38"/>
        <v>14363</v>
      </c>
      <c r="BK244" s="2"/>
      <c r="BL244" s="2"/>
      <c r="BM244" s="2"/>
      <c r="BN244" s="2"/>
      <c r="BO244" s="2">
        <v>9995</v>
      </c>
      <c r="BP244" s="2">
        <v>10383</v>
      </c>
      <c r="BQ244" s="2">
        <v>1315446</v>
      </c>
      <c r="BR244" s="2">
        <f t="shared" si="39"/>
        <v>1335824</v>
      </c>
    </row>
    <row r="245" spans="1:70" ht="11.25" customHeight="1" x14ac:dyDescent="0.2">
      <c r="A245" s="1">
        <v>1</v>
      </c>
      <c r="B245" s="1">
        <v>112286003</v>
      </c>
      <c r="C245" s="1" t="s">
        <v>721</v>
      </c>
      <c r="D245" s="1" t="s">
        <v>485</v>
      </c>
      <c r="E245" s="2">
        <f t="shared" si="30"/>
        <v>79286118</v>
      </c>
      <c r="F245" s="2">
        <f t="shared" si="31"/>
        <v>88591173</v>
      </c>
      <c r="G245" s="2"/>
      <c r="H245" s="2">
        <v>29950000</v>
      </c>
      <c r="I245" s="2"/>
      <c r="J245" s="2">
        <v>2175241</v>
      </c>
      <c r="K245" s="2">
        <v>234137</v>
      </c>
      <c r="L245" s="2">
        <v>850716</v>
      </c>
      <c r="M245" s="2">
        <v>45966169</v>
      </c>
      <c r="N245" s="2">
        <f t="shared" si="32"/>
        <v>79176263</v>
      </c>
      <c r="O245" s="2"/>
      <c r="P245" s="2">
        <v>13060000</v>
      </c>
      <c r="Q245" s="2"/>
      <c r="R245" s="2">
        <v>0</v>
      </c>
      <c r="S245" s="2">
        <v>198274</v>
      </c>
      <c r="T245" s="2">
        <v>936710</v>
      </c>
      <c r="U245" s="2">
        <v>8433386</v>
      </c>
      <c r="V245" s="2">
        <f t="shared" si="33"/>
        <v>22628370</v>
      </c>
      <c r="W245" s="2"/>
      <c r="X245" s="2">
        <v>11905000</v>
      </c>
      <c r="Y245" s="2"/>
      <c r="Z245" s="2">
        <v>423012</v>
      </c>
      <c r="AA245" s="2">
        <v>124801</v>
      </c>
      <c r="AB245" s="2">
        <v>893529</v>
      </c>
      <c r="AC245" s="2">
        <v>0</v>
      </c>
      <c r="AD245" s="2">
        <f t="shared" si="34"/>
        <v>13346342</v>
      </c>
      <c r="AE245" s="2"/>
      <c r="AF245" s="2">
        <v>31105000</v>
      </c>
      <c r="AG245" s="2"/>
      <c r="AH245" s="2">
        <v>1752229</v>
      </c>
      <c r="AI245" s="2">
        <v>307610</v>
      </c>
      <c r="AJ245" s="2">
        <v>893897</v>
      </c>
      <c r="AK245" s="2">
        <v>54399555</v>
      </c>
      <c r="AL245" s="2">
        <f t="shared" si="35"/>
        <v>88458291</v>
      </c>
      <c r="AM245" s="2"/>
      <c r="AN245" s="2"/>
      <c r="AO245" s="2"/>
      <c r="AP245" s="2"/>
      <c r="AQ245" s="2"/>
      <c r="AR245" s="2">
        <v>18535</v>
      </c>
      <c r="AS245" s="2">
        <v>91320</v>
      </c>
      <c r="AT245" s="2">
        <f t="shared" si="36"/>
        <v>109855</v>
      </c>
      <c r="AU245" s="2"/>
      <c r="AV245" s="2"/>
      <c r="AW245" s="2"/>
      <c r="AX245" s="2"/>
      <c r="AY245" s="2"/>
      <c r="AZ245" s="2">
        <v>3118</v>
      </c>
      <c r="BA245" s="2">
        <v>21635</v>
      </c>
      <c r="BB245" s="2">
        <f t="shared" si="37"/>
        <v>24753</v>
      </c>
      <c r="BC245" s="2"/>
      <c r="BD245" s="2"/>
      <c r="BE245" s="2"/>
      <c r="BF245" s="2"/>
      <c r="BG245" s="2"/>
      <c r="BH245" s="2">
        <v>1726</v>
      </c>
      <c r="BI245" s="2">
        <v>0</v>
      </c>
      <c r="BJ245" s="2">
        <f t="shared" si="38"/>
        <v>1726</v>
      </c>
      <c r="BK245" s="2"/>
      <c r="BL245" s="2"/>
      <c r="BM245" s="2"/>
      <c r="BN245" s="2"/>
      <c r="BO245" s="2"/>
      <c r="BP245" s="2">
        <v>19927</v>
      </c>
      <c r="BQ245" s="2">
        <v>112955</v>
      </c>
      <c r="BR245" s="2">
        <f t="shared" si="39"/>
        <v>132882</v>
      </c>
    </row>
    <row r="246" spans="1:70" ht="11.25" customHeight="1" x14ac:dyDescent="0.2">
      <c r="A246" s="1">
        <v>1</v>
      </c>
      <c r="B246" s="1">
        <v>112289003</v>
      </c>
      <c r="C246" s="1" t="s">
        <v>642</v>
      </c>
      <c r="D246" s="1" t="s">
        <v>485</v>
      </c>
      <c r="E246" s="2">
        <f t="shared" si="30"/>
        <v>124709468</v>
      </c>
      <c r="F246" s="2">
        <f t="shared" si="31"/>
        <v>133195254</v>
      </c>
      <c r="G246" s="2"/>
      <c r="H246" s="2">
        <v>49880000</v>
      </c>
      <c r="I246" s="2"/>
      <c r="J246" s="2"/>
      <c r="K246" s="2">
        <v>642666</v>
      </c>
      <c r="L246" s="2">
        <v>819925</v>
      </c>
      <c r="M246" s="2">
        <v>71332402</v>
      </c>
      <c r="N246" s="2">
        <f t="shared" si="32"/>
        <v>122674993</v>
      </c>
      <c r="O246" s="2"/>
      <c r="P246" s="2">
        <v>0</v>
      </c>
      <c r="Q246" s="2"/>
      <c r="R246" s="2"/>
      <c r="S246" s="2">
        <v>133624</v>
      </c>
      <c r="T246" s="2">
        <v>0</v>
      </c>
      <c r="U246" s="2">
        <v>10484768</v>
      </c>
      <c r="V246" s="2">
        <f t="shared" si="33"/>
        <v>10618392</v>
      </c>
      <c r="W246" s="2"/>
      <c r="X246" s="2">
        <v>2495000</v>
      </c>
      <c r="Y246" s="2"/>
      <c r="Z246" s="2"/>
      <c r="AA246" s="2">
        <v>0</v>
      </c>
      <c r="AB246" s="2">
        <v>116056</v>
      </c>
      <c r="AC246" s="2">
        <v>0</v>
      </c>
      <c r="AD246" s="2">
        <f t="shared" si="34"/>
        <v>2611056</v>
      </c>
      <c r="AE246" s="2"/>
      <c r="AF246" s="2">
        <v>47385000</v>
      </c>
      <c r="AG246" s="2"/>
      <c r="AH246" s="2"/>
      <c r="AI246" s="2">
        <v>776290</v>
      </c>
      <c r="AJ246" s="2">
        <v>703869</v>
      </c>
      <c r="AK246" s="2">
        <v>81817170</v>
      </c>
      <c r="AL246" s="2">
        <f t="shared" si="35"/>
        <v>130682329</v>
      </c>
      <c r="AM246" s="2"/>
      <c r="AN246" s="2"/>
      <c r="AO246" s="2"/>
      <c r="AP246" s="2"/>
      <c r="AQ246" s="2"/>
      <c r="AR246" s="2">
        <v>34059</v>
      </c>
      <c r="AS246" s="2">
        <v>2000416</v>
      </c>
      <c r="AT246" s="2">
        <f t="shared" si="36"/>
        <v>2034475</v>
      </c>
      <c r="AU246" s="2"/>
      <c r="AV246" s="2"/>
      <c r="AW246" s="2"/>
      <c r="AX246" s="2"/>
      <c r="AY246" s="2"/>
      <c r="AZ246" s="2">
        <v>779</v>
      </c>
      <c r="BA246" s="2">
        <v>478001</v>
      </c>
      <c r="BB246" s="2">
        <f t="shared" si="37"/>
        <v>478780</v>
      </c>
      <c r="BC246" s="2"/>
      <c r="BD246" s="2"/>
      <c r="BE246" s="2"/>
      <c r="BF246" s="2"/>
      <c r="BG246" s="2"/>
      <c r="BH246" s="2">
        <v>330</v>
      </c>
      <c r="BI246" s="2">
        <v>0</v>
      </c>
      <c r="BJ246" s="2">
        <f t="shared" si="38"/>
        <v>330</v>
      </c>
      <c r="BK246" s="2"/>
      <c r="BL246" s="2"/>
      <c r="BM246" s="2"/>
      <c r="BN246" s="2"/>
      <c r="BO246" s="2"/>
      <c r="BP246" s="2">
        <v>34508</v>
      </c>
      <c r="BQ246" s="2">
        <v>2478417</v>
      </c>
      <c r="BR246" s="2">
        <f t="shared" si="39"/>
        <v>2512925</v>
      </c>
    </row>
    <row r="247" spans="1:70" ht="11.25" customHeight="1" x14ac:dyDescent="0.2">
      <c r="A247" s="1">
        <v>1</v>
      </c>
      <c r="B247" s="1">
        <v>111291304</v>
      </c>
      <c r="C247" s="1" t="s">
        <v>386</v>
      </c>
      <c r="D247" s="1" t="s">
        <v>480</v>
      </c>
      <c r="E247" s="2">
        <f t="shared" si="30"/>
        <v>37253562</v>
      </c>
      <c r="F247" s="2">
        <f t="shared" si="31"/>
        <v>40319924</v>
      </c>
      <c r="G247" s="2"/>
      <c r="H247" s="2">
        <v>15770000</v>
      </c>
      <c r="I247" s="2"/>
      <c r="J247" s="2"/>
      <c r="K247" s="2">
        <v>765662</v>
      </c>
      <c r="L247" s="2">
        <v>403110</v>
      </c>
      <c r="M247" s="2">
        <v>20248780</v>
      </c>
      <c r="N247" s="2">
        <f t="shared" si="32"/>
        <v>37187552</v>
      </c>
      <c r="O247" s="2"/>
      <c r="P247" s="2">
        <v>0</v>
      </c>
      <c r="Q247" s="2"/>
      <c r="R247" s="2"/>
      <c r="S247" s="2">
        <v>120242</v>
      </c>
      <c r="T247" s="2">
        <v>3120</v>
      </c>
      <c r="U247" s="2">
        <v>3462648</v>
      </c>
      <c r="V247" s="2">
        <f t="shared" si="33"/>
        <v>3586010</v>
      </c>
      <c r="W247" s="2"/>
      <c r="X247" s="2">
        <v>530000</v>
      </c>
      <c r="Y247" s="2"/>
      <c r="Z247" s="2"/>
      <c r="AA247" s="2">
        <v>0</v>
      </c>
      <c r="AB247" s="2">
        <v>0</v>
      </c>
      <c r="AC247" s="2">
        <v>0</v>
      </c>
      <c r="AD247" s="2">
        <f t="shared" si="34"/>
        <v>530000</v>
      </c>
      <c r="AE247" s="2"/>
      <c r="AF247" s="2">
        <v>15240000</v>
      </c>
      <c r="AG247" s="2"/>
      <c r="AH247" s="2"/>
      <c r="AI247" s="2">
        <v>885904</v>
      </c>
      <c r="AJ247" s="2">
        <v>406230</v>
      </c>
      <c r="AK247" s="2">
        <v>23711428</v>
      </c>
      <c r="AL247" s="2">
        <f t="shared" si="35"/>
        <v>40243562</v>
      </c>
      <c r="AM247" s="2"/>
      <c r="AN247" s="2"/>
      <c r="AO247" s="2"/>
      <c r="AP247" s="2"/>
      <c r="AQ247" s="2"/>
      <c r="AR247" s="2">
        <v>690</v>
      </c>
      <c r="AS247" s="2">
        <v>65320</v>
      </c>
      <c r="AT247" s="2">
        <f t="shared" si="36"/>
        <v>66010</v>
      </c>
      <c r="AU247" s="2"/>
      <c r="AV247" s="2"/>
      <c r="AW247" s="2"/>
      <c r="AX247" s="2"/>
      <c r="AY247" s="2"/>
      <c r="AZ247" s="2">
        <v>0</v>
      </c>
      <c r="BA247" s="2">
        <v>10352</v>
      </c>
      <c r="BB247" s="2">
        <f t="shared" si="37"/>
        <v>10352</v>
      </c>
      <c r="BC247" s="2"/>
      <c r="BD247" s="2"/>
      <c r="BE247" s="2"/>
      <c r="BF247" s="2"/>
      <c r="BG247" s="2"/>
      <c r="BH247" s="2">
        <v>0</v>
      </c>
      <c r="BI247" s="2">
        <v>0</v>
      </c>
      <c r="BJ247" s="2">
        <f t="shared" si="38"/>
        <v>0</v>
      </c>
      <c r="BK247" s="2"/>
      <c r="BL247" s="2"/>
      <c r="BM247" s="2"/>
      <c r="BN247" s="2"/>
      <c r="BO247" s="2"/>
      <c r="BP247" s="2">
        <v>690</v>
      </c>
      <c r="BQ247" s="2">
        <v>75672</v>
      </c>
      <c r="BR247" s="2">
        <f t="shared" si="39"/>
        <v>76362</v>
      </c>
    </row>
    <row r="248" spans="1:70" ht="11.25" customHeight="1" x14ac:dyDescent="0.2">
      <c r="A248" s="1">
        <v>1</v>
      </c>
      <c r="B248" s="1">
        <v>111292304</v>
      </c>
      <c r="C248" s="1" t="s">
        <v>212</v>
      </c>
      <c r="D248" s="1" t="s">
        <v>480</v>
      </c>
      <c r="E248" s="2">
        <f t="shared" si="30"/>
        <v>16224563</v>
      </c>
      <c r="F248" s="2">
        <f t="shared" si="31"/>
        <v>17637978</v>
      </c>
      <c r="G248" s="2"/>
      <c r="H248" s="2">
        <v>7392000</v>
      </c>
      <c r="I248" s="2"/>
      <c r="J248" s="2">
        <v>18248</v>
      </c>
      <c r="K248" s="2">
        <v>359857</v>
      </c>
      <c r="L248" s="2">
        <v>110034</v>
      </c>
      <c r="M248" s="2">
        <v>8016272</v>
      </c>
      <c r="N248" s="2">
        <f t="shared" si="32"/>
        <v>15896411</v>
      </c>
      <c r="O248" s="2"/>
      <c r="P248" s="2">
        <v>0</v>
      </c>
      <c r="Q248" s="2"/>
      <c r="R248" s="2">
        <v>0</v>
      </c>
      <c r="S248" s="2">
        <v>36024</v>
      </c>
      <c r="T248" s="2">
        <v>16264</v>
      </c>
      <c r="U248" s="2">
        <v>1674000</v>
      </c>
      <c r="V248" s="2">
        <f t="shared" si="33"/>
        <v>1726288</v>
      </c>
      <c r="W248" s="2"/>
      <c r="X248" s="2">
        <v>366000</v>
      </c>
      <c r="Y248" s="2"/>
      <c r="Z248" s="2">
        <v>18248</v>
      </c>
      <c r="AA248" s="2">
        <v>0</v>
      </c>
      <c r="AB248" s="2">
        <v>0</v>
      </c>
      <c r="AC248" s="2">
        <v>0</v>
      </c>
      <c r="AD248" s="2">
        <f t="shared" si="34"/>
        <v>384248</v>
      </c>
      <c r="AE248" s="2"/>
      <c r="AF248" s="2">
        <v>7026000</v>
      </c>
      <c r="AG248" s="2"/>
      <c r="AH248" s="2">
        <v>0</v>
      </c>
      <c r="AI248" s="2">
        <v>395881</v>
      </c>
      <c r="AJ248" s="2">
        <v>126298</v>
      </c>
      <c r="AK248" s="2">
        <v>9690272</v>
      </c>
      <c r="AL248" s="2">
        <f t="shared" si="35"/>
        <v>17238451</v>
      </c>
      <c r="AM248" s="2"/>
      <c r="AN248" s="2"/>
      <c r="AO248" s="2"/>
      <c r="AP248" s="2"/>
      <c r="AQ248" s="2">
        <v>15852</v>
      </c>
      <c r="AR248" s="2">
        <v>11572</v>
      </c>
      <c r="AS248" s="2">
        <v>300728</v>
      </c>
      <c r="AT248" s="2">
        <f t="shared" si="36"/>
        <v>328152</v>
      </c>
      <c r="AU248" s="2"/>
      <c r="AV248" s="2"/>
      <c r="AW248" s="2"/>
      <c r="AX248" s="2"/>
      <c r="AY248" s="2">
        <v>1458</v>
      </c>
      <c r="AZ248" s="2">
        <v>917</v>
      </c>
      <c r="BA248" s="2">
        <v>69000</v>
      </c>
      <c r="BB248" s="2">
        <f t="shared" si="37"/>
        <v>71375</v>
      </c>
      <c r="BC248" s="2"/>
      <c r="BD248" s="2"/>
      <c r="BE248" s="2"/>
      <c r="BF248" s="2"/>
      <c r="BG248" s="2">
        <v>0</v>
      </c>
      <c r="BH248" s="2">
        <v>0</v>
      </c>
      <c r="BI248" s="2">
        <v>0</v>
      </c>
      <c r="BJ248" s="2">
        <f t="shared" si="38"/>
        <v>0</v>
      </c>
      <c r="BK248" s="2"/>
      <c r="BL248" s="2"/>
      <c r="BM248" s="2"/>
      <c r="BN248" s="2"/>
      <c r="BO248" s="2">
        <v>17310</v>
      </c>
      <c r="BP248" s="2">
        <v>12489</v>
      </c>
      <c r="BQ248" s="2">
        <v>369728</v>
      </c>
      <c r="BR248" s="2">
        <f t="shared" si="39"/>
        <v>399527</v>
      </c>
    </row>
    <row r="249" spans="1:70" ht="11.25" customHeight="1" x14ac:dyDescent="0.2">
      <c r="A249" s="1">
        <v>1</v>
      </c>
      <c r="B249" s="1">
        <v>111297504</v>
      </c>
      <c r="C249" s="1" t="s">
        <v>638</v>
      </c>
      <c r="D249" s="1" t="s">
        <v>480</v>
      </c>
      <c r="E249" s="2">
        <f t="shared" si="30"/>
        <v>23880054.990000002</v>
      </c>
      <c r="F249" s="2">
        <f t="shared" si="31"/>
        <v>26086553.370000001</v>
      </c>
      <c r="G249" s="2"/>
      <c r="H249" s="2">
        <v>6268224.9900000002</v>
      </c>
      <c r="I249" s="2"/>
      <c r="J249" s="2"/>
      <c r="K249" s="2">
        <v>1182010</v>
      </c>
      <c r="L249" s="2">
        <v>229820</v>
      </c>
      <c r="M249" s="2">
        <v>15916618</v>
      </c>
      <c r="N249" s="2">
        <f t="shared" si="32"/>
        <v>23596672.990000002</v>
      </c>
      <c r="O249" s="2"/>
      <c r="P249" s="2">
        <v>0</v>
      </c>
      <c r="Q249" s="2"/>
      <c r="R249" s="2"/>
      <c r="S249" s="2">
        <v>189829</v>
      </c>
      <c r="T249" s="2">
        <v>0</v>
      </c>
      <c r="U249" s="2">
        <v>2350000</v>
      </c>
      <c r="V249" s="2">
        <f t="shared" si="33"/>
        <v>2539829</v>
      </c>
      <c r="W249" s="2"/>
      <c r="X249" s="2">
        <v>366810.62</v>
      </c>
      <c r="Y249" s="2"/>
      <c r="Z249" s="2"/>
      <c r="AA249" s="2">
        <v>0</v>
      </c>
      <c r="AB249" s="2">
        <v>520</v>
      </c>
      <c r="AC249" s="2">
        <v>0</v>
      </c>
      <c r="AD249" s="2">
        <f t="shared" si="34"/>
        <v>367330.62</v>
      </c>
      <c r="AE249" s="2"/>
      <c r="AF249" s="2">
        <v>5901414.3700000001</v>
      </c>
      <c r="AG249" s="2"/>
      <c r="AH249" s="2"/>
      <c r="AI249" s="2">
        <v>1371839</v>
      </c>
      <c r="AJ249" s="2">
        <v>229300</v>
      </c>
      <c r="AK249" s="2">
        <v>18266618</v>
      </c>
      <c r="AL249" s="2">
        <f t="shared" si="35"/>
        <v>25769171.370000001</v>
      </c>
      <c r="AM249" s="2"/>
      <c r="AN249" s="2"/>
      <c r="AO249" s="2"/>
      <c r="AP249" s="2"/>
      <c r="AQ249" s="2"/>
      <c r="AR249" s="2"/>
      <c r="AS249" s="2">
        <v>283382</v>
      </c>
      <c r="AT249" s="2">
        <f t="shared" si="36"/>
        <v>283382</v>
      </c>
      <c r="AU249" s="2"/>
      <c r="AV249" s="2"/>
      <c r="AW249" s="2"/>
      <c r="AX249" s="2"/>
      <c r="AY249" s="2"/>
      <c r="AZ249" s="2"/>
      <c r="BA249" s="2">
        <v>34000</v>
      </c>
      <c r="BB249" s="2">
        <f t="shared" si="37"/>
        <v>34000</v>
      </c>
      <c r="BC249" s="2"/>
      <c r="BD249" s="2"/>
      <c r="BE249" s="2"/>
      <c r="BF249" s="2"/>
      <c r="BG249" s="2"/>
      <c r="BH249" s="2"/>
      <c r="BI249" s="2">
        <v>0</v>
      </c>
      <c r="BJ249" s="2">
        <f t="shared" si="38"/>
        <v>0</v>
      </c>
      <c r="BK249" s="2"/>
      <c r="BL249" s="2"/>
      <c r="BM249" s="2"/>
      <c r="BN249" s="2"/>
      <c r="BO249" s="2"/>
      <c r="BP249" s="2"/>
      <c r="BQ249" s="2">
        <v>317382</v>
      </c>
      <c r="BR249" s="2">
        <f t="shared" si="39"/>
        <v>317382</v>
      </c>
    </row>
    <row r="250" spans="1:70" ht="11.25" customHeight="1" x14ac:dyDescent="0.2">
      <c r="A250" s="1">
        <v>1</v>
      </c>
      <c r="B250" s="1">
        <v>101301303</v>
      </c>
      <c r="C250" s="1" t="s">
        <v>685</v>
      </c>
      <c r="D250" s="1" t="s">
        <v>455</v>
      </c>
      <c r="E250" s="2">
        <f t="shared" si="30"/>
        <v>47787104</v>
      </c>
      <c r="F250" s="2">
        <f t="shared" si="31"/>
        <v>50725440</v>
      </c>
      <c r="G250" s="2"/>
      <c r="H250" s="2">
        <v>28375000</v>
      </c>
      <c r="I250" s="2"/>
      <c r="J250" s="2">
        <v>316710</v>
      </c>
      <c r="K250" s="2">
        <v>-106404</v>
      </c>
      <c r="L250" s="2">
        <v>359798</v>
      </c>
      <c r="M250" s="2">
        <v>18842000</v>
      </c>
      <c r="N250" s="2">
        <f t="shared" si="32"/>
        <v>47787104</v>
      </c>
      <c r="O250" s="2"/>
      <c r="P250" s="2">
        <v>1000000</v>
      </c>
      <c r="Q250" s="2"/>
      <c r="R250" s="2">
        <v>0</v>
      </c>
      <c r="S250" s="2">
        <v>249495</v>
      </c>
      <c r="T250" s="2">
        <v>7282</v>
      </c>
      <c r="U250" s="2">
        <v>3013000</v>
      </c>
      <c r="V250" s="2">
        <f t="shared" si="33"/>
        <v>4269777</v>
      </c>
      <c r="W250" s="2"/>
      <c r="X250" s="2">
        <v>825000</v>
      </c>
      <c r="Y250" s="2"/>
      <c r="Z250" s="2">
        <v>118460</v>
      </c>
      <c r="AA250" s="2">
        <v>379604</v>
      </c>
      <c r="AB250" s="2">
        <v>8377</v>
      </c>
      <c r="AC250" s="2">
        <v>0</v>
      </c>
      <c r="AD250" s="2">
        <f t="shared" si="34"/>
        <v>1331441</v>
      </c>
      <c r="AE250" s="2"/>
      <c r="AF250" s="2">
        <v>28550000</v>
      </c>
      <c r="AG250" s="2"/>
      <c r="AH250" s="2">
        <v>198250</v>
      </c>
      <c r="AI250" s="2">
        <v>-236513</v>
      </c>
      <c r="AJ250" s="2">
        <v>358703</v>
      </c>
      <c r="AK250" s="2">
        <v>21855000</v>
      </c>
      <c r="AL250" s="2">
        <f t="shared" si="35"/>
        <v>50725440</v>
      </c>
      <c r="AM250" s="2"/>
      <c r="AN250" s="2"/>
      <c r="AO250" s="2"/>
      <c r="AP250" s="2"/>
      <c r="AQ250" s="2"/>
      <c r="AR250" s="2"/>
      <c r="AS250" s="2"/>
      <c r="AT250" s="2">
        <f t="shared" si="36"/>
        <v>0</v>
      </c>
      <c r="AU250" s="2"/>
      <c r="AV250" s="2"/>
      <c r="AW250" s="2"/>
      <c r="AX250" s="2"/>
      <c r="AY250" s="2"/>
      <c r="AZ250" s="2"/>
      <c r="BA250" s="2"/>
      <c r="BB250" s="2">
        <f t="shared" si="37"/>
        <v>0</v>
      </c>
      <c r="BC250" s="2"/>
      <c r="BD250" s="2"/>
      <c r="BE250" s="2"/>
      <c r="BF250" s="2"/>
      <c r="BG250" s="2"/>
      <c r="BH250" s="2"/>
      <c r="BI250" s="2"/>
      <c r="BJ250" s="2">
        <f t="shared" si="38"/>
        <v>0</v>
      </c>
      <c r="BK250" s="2"/>
      <c r="BL250" s="2"/>
      <c r="BM250" s="2"/>
      <c r="BN250" s="2"/>
      <c r="BO250" s="2"/>
      <c r="BP250" s="2"/>
      <c r="BQ250" s="2"/>
      <c r="BR250" s="2">
        <f t="shared" si="39"/>
        <v>0</v>
      </c>
    </row>
    <row r="251" spans="1:70" ht="11.25" customHeight="1" x14ac:dyDescent="0.2">
      <c r="A251" s="1">
        <v>1</v>
      </c>
      <c r="B251" s="1">
        <v>101301403</v>
      </c>
      <c r="C251" s="1" t="s">
        <v>365</v>
      </c>
      <c r="D251" s="1" t="s">
        <v>455</v>
      </c>
      <c r="E251" s="2">
        <f t="shared" si="30"/>
        <v>97654541</v>
      </c>
      <c r="F251" s="2">
        <f t="shared" si="31"/>
        <v>102842333</v>
      </c>
      <c r="G251" s="2"/>
      <c r="H251" s="2">
        <v>41325000</v>
      </c>
      <c r="I251" s="2">
        <v>385654</v>
      </c>
      <c r="J251" s="2"/>
      <c r="K251" s="2">
        <v>11414093</v>
      </c>
      <c r="L251" s="2">
        <v>549794</v>
      </c>
      <c r="M251" s="2">
        <v>43980000</v>
      </c>
      <c r="N251" s="2">
        <f t="shared" si="32"/>
        <v>97654541</v>
      </c>
      <c r="O251" s="2"/>
      <c r="P251" s="2">
        <v>0</v>
      </c>
      <c r="Q251" s="2">
        <v>0</v>
      </c>
      <c r="R251" s="2"/>
      <c r="S251" s="2">
        <v>1818471</v>
      </c>
      <c r="T251" s="2">
        <v>164848</v>
      </c>
      <c r="U251" s="2">
        <v>9538000</v>
      </c>
      <c r="V251" s="2">
        <f t="shared" si="33"/>
        <v>11521319</v>
      </c>
      <c r="W251" s="2"/>
      <c r="X251" s="2">
        <v>1485000</v>
      </c>
      <c r="Y251" s="2">
        <v>145836</v>
      </c>
      <c r="Z251" s="2"/>
      <c r="AA251" s="2">
        <v>884177</v>
      </c>
      <c r="AB251" s="2">
        <v>113514</v>
      </c>
      <c r="AC251" s="2">
        <v>3705000</v>
      </c>
      <c r="AD251" s="2">
        <f t="shared" si="34"/>
        <v>6333527</v>
      </c>
      <c r="AE251" s="2"/>
      <c r="AF251" s="2">
        <v>39840000</v>
      </c>
      <c r="AG251" s="2">
        <v>239818</v>
      </c>
      <c r="AH251" s="2"/>
      <c r="AI251" s="2">
        <v>12348387</v>
      </c>
      <c r="AJ251" s="2">
        <v>601128</v>
      </c>
      <c r="AK251" s="2">
        <v>49813000</v>
      </c>
      <c r="AL251" s="2">
        <f t="shared" si="35"/>
        <v>102842333</v>
      </c>
      <c r="AM251" s="2"/>
      <c r="AN251" s="2"/>
      <c r="AO251" s="2"/>
      <c r="AP251" s="2"/>
      <c r="AQ251" s="2"/>
      <c r="AR251" s="2"/>
      <c r="AS251" s="2"/>
      <c r="AT251" s="2">
        <f t="shared" si="36"/>
        <v>0</v>
      </c>
      <c r="AU251" s="2"/>
      <c r="AV251" s="2"/>
      <c r="AW251" s="2"/>
      <c r="AX251" s="2"/>
      <c r="AY251" s="2"/>
      <c r="AZ251" s="2"/>
      <c r="BA251" s="2"/>
      <c r="BB251" s="2">
        <f t="shared" si="37"/>
        <v>0</v>
      </c>
      <c r="BC251" s="2"/>
      <c r="BD251" s="2"/>
      <c r="BE251" s="2"/>
      <c r="BF251" s="2"/>
      <c r="BG251" s="2"/>
      <c r="BH251" s="2"/>
      <c r="BI251" s="2"/>
      <c r="BJ251" s="2">
        <f t="shared" si="38"/>
        <v>0</v>
      </c>
      <c r="BK251" s="2"/>
      <c r="BL251" s="2"/>
      <c r="BM251" s="2"/>
      <c r="BN251" s="2"/>
      <c r="BO251" s="2"/>
      <c r="BP251" s="2"/>
      <c r="BQ251" s="2"/>
      <c r="BR251" s="2">
        <f t="shared" si="39"/>
        <v>0</v>
      </c>
    </row>
    <row r="252" spans="1:70" ht="11.25" customHeight="1" x14ac:dyDescent="0.2">
      <c r="A252" s="1">
        <v>1</v>
      </c>
      <c r="B252" s="1">
        <v>101303503</v>
      </c>
      <c r="C252" s="1" t="s">
        <v>686</v>
      </c>
      <c r="D252" s="1" t="s">
        <v>455</v>
      </c>
      <c r="E252" s="2">
        <f t="shared" si="30"/>
        <v>29684575</v>
      </c>
      <c r="F252" s="2">
        <f t="shared" si="31"/>
        <v>32045936</v>
      </c>
      <c r="G252" s="2"/>
      <c r="H252" s="2">
        <v>8606624</v>
      </c>
      <c r="I252" s="2"/>
      <c r="J252" s="2">
        <v>66760</v>
      </c>
      <c r="K252" s="2">
        <v>3317398</v>
      </c>
      <c r="L252" s="2">
        <v>188793</v>
      </c>
      <c r="M252" s="2">
        <v>17505000</v>
      </c>
      <c r="N252" s="2">
        <f t="shared" si="32"/>
        <v>29684575</v>
      </c>
      <c r="O252" s="2"/>
      <c r="P252" s="2">
        <v>0</v>
      </c>
      <c r="Q252" s="2"/>
      <c r="R252" s="2">
        <v>0</v>
      </c>
      <c r="S252" s="2">
        <v>681366</v>
      </c>
      <c r="T252" s="2">
        <v>46960</v>
      </c>
      <c r="U252" s="2">
        <v>3627000</v>
      </c>
      <c r="V252" s="2">
        <f t="shared" si="33"/>
        <v>4355326</v>
      </c>
      <c r="W252" s="2"/>
      <c r="X252" s="2">
        <v>319684</v>
      </c>
      <c r="Y252" s="2"/>
      <c r="Z252" s="2">
        <v>25886</v>
      </c>
      <c r="AA252" s="2">
        <v>288915</v>
      </c>
      <c r="AB252" s="2">
        <v>53480</v>
      </c>
      <c r="AC252" s="2">
        <v>1306000</v>
      </c>
      <c r="AD252" s="2">
        <f t="shared" si="34"/>
        <v>1993965</v>
      </c>
      <c r="AE252" s="2"/>
      <c r="AF252" s="2">
        <v>8286940</v>
      </c>
      <c r="AG252" s="2"/>
      <c r="AH252" s="2">
        <v>40874</v>
      </c>
      <c r="AI252" s="2">
        <v>3709849</v>
      </c>
      <c r="AJ252" s="2">
        <v>182273</v>
      </c>
      <c r="AK252" s="2">
        <v>19826000</v>
      </c>
      <c r="AL252" s="2">
        <f t="shared" si="35"/>
        <v>32045936</v>
      </c>
      <c r="AM252" s="2"/>
      <c r="AN252" s="2"/>
      <c r="AO252" s="2"/>
      <c r="AP252" s="2"/>
      <c r="AQ252" s="2"/>
      <c r="AR252" s="2"/>
      <c r="AS252" s="2"/>
      <c r="AT252" s="2">
        <f t="shared" si="36"/>
        <v>0</v>
      </c>
      <c r="AU252" s="2"/>
      <c r="AV252" s="2"/>
      <c r="AW252" s="2"/>
      <c r="AX252" s="2"/>
      <c r="AY252" s="2"/>
      <c r="AZ252" s="2"/>
      <c r="BA252" s="2"/>
      <c r="BB252" s="2">
        <f t="shared" si="37"/>
        <v>0</v>
      </c>
      <c r="BC252" s="2"/>
      <c r="BD252" s="2"/>
      <c r="BE252" s="2"/>
      <c r="BF252" s="2"/>
      <c r="BG252" s="2"/>
      <c r="BH252" s="2"/>
      <c r="BI252" s="2"/>
      <c r="BJ252" s="2">
        <f t="shared" si="38"/>
        <v>0</v>
      </c>
      <c r="BK252" s="2"/>
      <c r="BL252" s="2"/>
      <c r="BM252" s="2"/>
      <c r="BN252" s="2"/>
      <c r="BO252" s="2"/>
      <c r="BP252" s="2"/>
      <c r="BQ252" s="2"/>
      <c r="BR252" s="2">
        <f t="shared" si="39"/>
        <v>0</v>
      </c>
    </row>
    <row r="253" spans="1:70" ht="11.25" customHeight="1" x14ac:dyDescent="0.2">
      <c r="A253" s="1">
        <v>1</v>
      </c>
      <c r="B253" s="1">
        <v>101306503</v>
      </c>
      <c r="C253" s="1" t="s">
        <v>289</v>
      </c>
      <c r="D253" s="1" t="s">
        <v>455</v>
      </c>
      <c r="E253" s="2">
        <f t="shared" si="30"/>
        <v>14346243</v>
      </c>
      <c r="F253" s="2">
        <f t="shared" si="31"/>
        <v>14130863.289999999</v>
      </c>
      <c r="G253" s="2"/>
      <c r="H253" s="2"/>
      <c r="I253" s="2"/>
      <c r="J253" s="2">
        <v>85507</v>
      </c>
      <c r="K253" s="2">
        <v>679181</v>
      </c>
      <c r="L253" s="2">
        <v>62555</v>
      </c>
      <c r="M253" s="2">
        <v>13519000</v>
      </c>
      <c r="N253" s="2">
        <f t="shared" si="32"/>
        <v>14346243</v>
      </c>
      <c r="O253" s="2"/>
      <c r="P253" s="2"/>
      <c r="Q253" s="2"/>
      <c r="R253" s="2">
        <v>0</v>
      </c>
      <c r="S253" s="2">
        <v>0</v>
      </c>
      <c r="T253" s="2">
        <v>5195</v>
      </c>
      <c r="U253" s="2">
        <v>0</v>
      </c>
      <c r="V253" s="2">
        <f t="shared" si="33"/>
        <v>5195</v>
      </c>
      <c r="W253" s="2"/>
      <c r="X253" s="2"/>
      <c r="Y253" s="2"/>
      <c r="Z253" s="2">
        <v>34554.71</v>
      </c>
      <c r="AA253" s="2">
        <v>186020</v>
      </c>
      <c r="AB253" s="2">
        <v>0</v>
      </c>
      <c r="AC253" s="2">
        <v>0</v>
      </c>
      <c r="AD253" s="2">
        <f t="shared" si="34"/>
        <v>220574.71</v>
      </c>
      <c r="AE253" s="2"/>
      <c r="AF253" s="2"/>
      <c r="AG253" s="2"/>
      <c r="AH253" s="2">
        <v>50952.29</v>
      </c>
      <c r="AI253" s="2">
        <v>493161</v>
      </c>
      <c r="AJ253" s="2">
        <v>67750</v>
      </c>
      <c r="AK253" s="2">
        <v>13519000</v>
      </c>
      <c r="AL253" s="2">
        <f t="shared" si="35"/>
        <v>14130863.289999999</v>
      </c>
      <c r="AM253" s="2"/>
      <c r="AN253" s="2"/>
      <c r="AO253" s="2"/>
      <c r="AP253" s="2"/>
      <c r="AQ253" s="2"/>
      <c r="AR253" s="2"/>
      <c r="AS253" s="2"/>
      <c r="AT253" s="2">
        <f t="shared" si="36"/>
        <v>0</v>
      </c>
      <c r="AU253" s="2"/>
      <c r="AV253" s="2"/>
      <c r="AW253" s="2"/>
      <c r="AX253" s="2"/>
      <c r="AY253" s="2"/>
      <c r="AZ253" s="2"/>
      <c r="BA253" s="2"/>
      <c r="BB253" s="2">
        <f t="shared" si="37"/>
        <v>0</v>
      </c>
      <c r="BC253" s="2"/>
      <c r="BD253" s="2"/>
      <c r="BE253" s="2"/>
      <c r="BF253" s="2"/>
      <c r="BG253" s="2"/>
      <c r="BH253" s="2"/>
      <c r="BI253" s="2"/>
      <c r="BJ253" s="2">
        <f t="shared" si="38"/>
        <v>0</v>
      </c>
      <c r="BK253" s="2"/>
      <c r="BL253" s="2"/>
      <c r="BM253" s="2"/>
      <c r="BN253" s="2"/>
      <c r="BO253" s="2"/>
      <c r="BP253" s="2"/>
      <c r="BQ253" s="2"/>
      <c r="BR253" s="2">
        <f t="shared" si="39"/>
        <v>0</v>
      </c>
    </row>
    <row r="254" spans="1:70" ht="11.25" customHeight="1" x14ac:dyDescent="0.2">
      <c r="A254" s="1">
        <v>1</v>
      </c>
      <c r="B254" s="1">
        <v>101308503</v>
      </c>
      <c r="C254" s="1" t="s">
        <v>159</v>
      </c>
      <c r="D254" s="1" t="s">
        <v>455</v>
      </c>
      <c r="E254" s="2">
        <f t="shared" si="30"/>
        <v>30341590</v>
      </c>
      <c r="F254" s="2">
        <f t="shared" si="31"/>
        <v>32204156</v>
      </c>
      <c r="G254" s="2"/>
      <c r="H254" s="2">
        <v>4985000</v>
      </c>
      <c r="I254" s="2">
        <v>302798</v>
      </c>
      <c r="J254" s="2"/>
      <c r="K254" s="2">
        <v>2526292</v>
      </c>
      <c r="L254" s="2">
        <v>515500</v>
      </c>
      <c r="M254" s="2">
        <v>22012000</v>
      </c>
      <c r="N254" s="2">
        <f t="shared" si="32"/>
        <v>30341590</v>
      </c>
      <c r="O254" s="2"/>
      <c r="P254" s="2">
        <v>0</v>
      </c>
      <c r="Q254" s="2">
        <v>0</v>
      </c>
      <c r="R254" s="2"/>
      <c r="S254" s="2">
        <v>292990</v>
      </c>
      <c r="T254" s="2">
        <v>213500</v>
      </c>
      <c r="U254" s="2">
        <v>4719000</v>
      </c>
      <c r="V254" s="2">
        <f t="shared" si="33"/>
        <v>5225490</v>
      </c>
      <c r="W254" s="2"/>
      <c r="X254" s="2">
        <v>795000</v>
      </c>
      <c r="Y254" s="2">
        <v>302798</v>
      </c>
      <c r="Z254" s="2"/>
      <c r="AA254" s="2">
        <v>140619</v>
      </c>
      <c r="AB254" s="2">
        <v>175507</v>
      </c>
      <c r="AC254" s="2">
        <v>1949000</v>
      </c>
      <c r="AD254" s="2">
        <f t="shared" si="34"/>
        <v>3362924</v>
      </c>
      <c r="AE254" s="2"/>
      <c r="AF254" s="2">
        <v>4190000</v>
      </c>
      <c r="AG254" s="2">
        <v>0</v>
      </c>
      <c r="AH254" s="2"/>
      <c r="AI254" s="2">
        <v>2678663</v>
      </c>
      <c r="AJ254" s="2">
        <v>553493</v>
      </c>
      <c r="AK254" s="2">
        <v>24782000</v>
      </c>
      <c r="AL254" s="2">
        <f t="shared" si="35"/>
        <v>32204156</v>
      </c>
      <c r="AM254" s="2"/>
      <c r="AN254" s="2"/>
      <c r="AO254" s="2"/>
      <c r="AP254" s="2"/>
      <c r="AQ254" s="2"/>
      <c r="AR254" s="2"/>
      <c r="AS254" s="2"/>
      <c r="AT254" s="2">
        <f t="shared" si="36"/>
        <v>0</v>
      </c>
      <c r="AU254" s="2"/>
      <c r="AV254" s="2"/>
      <c r="AW254" s="2"/>
      <c r="AX254" s="2"/>
      <c r="AY254" s="2"/>
      <c r="AZ254" s="2"/>
      <c r="BA254" s="2"/>
      <c r="BB254" s="2">
        <f t="shared" si="37"/>
        <v>0</v>
      </c>
      <c r="BC254" s="2"/>
      <c r="BD254" s="2"/>
      <c r="BE254" s="2"/>
      <c r="BF254" s="2"/>
      <c r="BG254" s="2"/>
      <c r="BH254" s="2"/>
      <c r="BI254" s="2"/>
      <c r="BJ254" s="2">
        <f t="shared" si="38"/>
        <v>0</v>
      </c>
      <c r="BK254" s="2"/>
      <c r="BL254" s="2"/>
      <c r="BM254" s="2"/>
      <c r="BN254" s="2"/>
      <c r="BO254" s="2"/>
      <c r="BP254" s="2"/>
      <c r="BQ254" s="2"/>
      <c r="BR254" s="2">
        <f t="shared" si="39"/>
        <v>0</v>
      </c>
    </row>
    <row r="255" spans="1:70" ht="11.25" customHeight="1" x14ac:dyDescent="0.2">
      <c r="A255" s="1">
        <v>1</v>
      </c>
      <c r="B255" s="1">
        <v>111312503</v>
      </c>
      <c r="C255" s="1" t="s">
        <v>639</v>
      </c>
      <c r="D255" s="1" t="s">
        <v>481</v>
      </c>
      <c r="E255" s="2">
        <f t="shared" si="30"/>
        <v>69046896</v>
      </c>
      <c r="F255" s="2">
        <f t="shared" si="31"/>
        <v>74617977</v>
      </c>
      <c r="G255" s="2"/>
      <c r="H255" s="2">
        <v>31442000</v>
      </c>
      <c r="I255" s="2"/>
      <c r="J255" s="2"/>
      <c r="K255" s="2">
        <v>529697</v>
      </c>
      <c r="L255" s="2">
        <v>1297199</v>
      </c>
      <c r="M255" s="2">
        <v>35778000</v>
      </c>
      <c r="N255" s="2">
        <f t="shared" si="32"/>
        <v>69046896</v>
      </c>
      <c r="O255" s="2"/>
      <c r="P255" s="2">
        <v>9930000</v>
      </c>
      <c r="Q255" s="2"/>
      <c r="R255" s="2"/>
      <c r="S255" s="2">
        <v>0</v>
      </c>
      <c r="T255" s="2">
        <v>0</v>
      </c>
      <c r="U255" s="2">
        <v>6643000</v>
      </c>
      <c r="V255" s="2">
        <f t="shared" si="33"/>
        <v>16573000</v>
      </c>
      <c r="W255" s="2"/>
      <c r="X255" s="2">
        <v>10946000</v>
      </c>
      <c r="Y255" s="2"/>
      <c r="Z255" s="2"/>
      <c r="AA255" s="2">
        <v>11219</v>
      </c>
      <c r="AB255" s="2">
        <v>44700</v>
      </c>
      <c r="AC255" s="2">
        <v>0</v>
      </c>
      <c r="AD255" s="2">
        <f t="shared" si="34"/>
        <v>11001919</v>
      </c>
      <c r="AE255" s="2"/>
      <c r="AF255" s="2">
        <v>30426000</v>
      </c>
      <c r="AG255" s="2"/>
      <c r="AH255" s="2"/>
      <c r="AI255" s="2">
        <v>518478</v>
      </c>
      <c r="AJ255" s="2">
        <v>1252499</v>
      </c>
      <c r="AK255" s="2">
        <v>42421000</v>
      </c>
      <c r="AL255" s="2">
        <f t="shared" si="35"/>
        <v>74617977</v>
      </c>
      <c r="AM255" s="2"/>
      <c r="AN255" s="2"/>
      <c r="AO255" s="2"/>
      <c r="AP255" s="2"/>
      <c r="AQ255" s="2"/>
      <c r="AR255" s="2"/>
      <c r="AS255" s="2"/>
      <c r="AT255" s="2">
        <f t="shared" si="36"/>
        <v>0</v>
      </c>
      <c r="AU255" s="2"/>
      <c r="AV255" s="2"/>
      <c r="AW255" s="2"/>
      <c r="AX255" s="2"/>
      <c r="AY255" s="2"/>
      <c r="AZ255" s="2"/>
      <c r="BA255" s="2"/>
      <c r="BB255" s="2">
        <f t="shared" si="37"/>
        <v>0</v>
      </c>
      <c r="BC255" s="2"/>
      <c r="BD255" s="2"/>
      <c r="BE255" s="2"/>
      <c r="BF255" s="2"/>
      <c r="BG255" s="2"/>
      <c r="BH255" s="2"/>
      <c r="BI255" s="2"/>
      <c r="BJ255" s="2">
        <f t="shared" si="38"/>
        <v>0</v>
      </c>
      <c r="BK255" s="2"/>
      <c r="BL255" s="2"/>
      <c r="BM255" s="2"/>
      <c r="BN255" s="2"/>
      <c r="BO255" s="2"/>
      <c r="BP255" s="2"/>
      <c r="BQ255" s="2"/>
      <c r="BR255" s="2">
        <f t="shared" si="39"/>
        <v>0</v>
      </c>
    </row>
    <row r="256" spans="1:70" ht="11.25" customHeight="1" x14ac:dyDescent="0.2">
      <c r="A256" s="1">
        <v>1</v>
      </c>
      <c r="B256" s="1">
        <v>111312804</v>
      </c>
      <c r="C256" s="1" t="s">
        <v>387</v>
      </c>
      <c r="D256" s="1" t="s">
        <v>481</v>
      </c>
      <c r="E256" s="2">
        <f t="shared" si="30"/>
        <v>26630635.300000001</v>
      </c>
      <c r="F256" s="2">
        <f t="shared" si="31"/>
        <v>28704605.41</v>
      </c>
      <c r="G256" s="2"/>
      <c r="H256" s="2">
        <v>12030000</v>
      </c>
      <c r="I256" s="2"/>
      <c r="J256" s="2">
        <v>31859.3</v>
      </c>
      <c r="K256" s="2">
        <v>155267</v>
      </c>
      <c r="L256" s="2">
        <v>248509</v>
      </c>
      <c r="M256" s="2">
        <v>14165000</v>
      </c>
      <c r="N256" s="2">
        <f t="shared" si="32"/>
        <v>26630635.300000001</v>
      </c>
      <c r="O256" s="2"/>
      <c r="P256" s="2">
        <v>0</v>
      </c>
      <c r="Q256" s="2"/>
      <c r="R256" s="2">
        <v>0</v>
      </c>
      <c r="S256" s="2">
        <v>107461</v>
      </c>
      <c r="T256" s="2">
        <v>44622</v>
      </c>
      <c r="U256" s="2">
        <v>2734000</v>
      </c>
      <c r="V256" s="2">
        <f t="shared" si="33"/>
        <v>2886083</v>
      </c>
      <c r="W256" s="2"/>
      <c r="X256" s="2">
        <v>805000</v>
      </c>
      <c r="Y256" s="2"/>
      <c r="Z256" s="2">
        <v>7112.89</v>
      </c>
      <c r="AA256" s="2">
        <v>0</v>
      </c>
      <c r="AB256" s="2">
        <v>0</v>
      </c>
      <c r="AC256" s="2">
        <v>0</v>
      </c>
      <c r="AD256" s="2">
        <f t="shared" si="34"/>
        <v>812112.89</v>
      </c>
      <c r="AE256" s="2"/>
      <c r="AF256" s="2">
        <v>11225000</v>
      </c>
      <c r="AG256" s="2"/>
      <c r="AH256" s="2">
        <v>24746.41</v>
      </c>
      <c r="AI256" s="2">
        <v>262728</v>
      </c>
      <c r="AJ256" s="2">
        <v>293131</v>
      </c>
      <c r="AK256" s="2">
        <v>16899000</v>
      </c>
      <c r="AL256" s="2">
        <f t="shared" si="35"/>
        <v>28704605.41</v>
      </c>
      <c r="AM256" s="2"/>
      <c r="AN256" s="2"/>
      <c r="AO256" s="2"/>
      <c r="AP256" s="2"/>
      <c r="AQ256" s="2"/>
      <c r="AR256" s="2"/>
      <c r="AS256" s="2"/>
      <c r="AT256" s="2">
        <f t="shared" si="36"/>
        <v>0</v>
      </c>
      <c r="AU256" s="2"/>
      <c r="AV256" s="2"/>
      <c r="AW256" s="2"/>
      <c r="AX256" s="2"/>
      <c r="AY256" s="2"/>
      <c r="AZ256" s="2"/>
      <c r="BA256" s="2"/>
      <c r="BB256" s="2">
        <f t="shared" si="37"/>
        <v>0</v>
      </c>
      <c r="BC256" s="2"/>
      <c r="BD256" s="2"/>
      <c r="BE256" s="2"/>
      <c r="BF256" s="2"/>
      <c r="BG256" s="2"/>
      <c r="BH256" s="2"/>
      <c r="BI256" s="2"/>
      <c r="BJ256" s="2">
        <f t="shared" si="38"/>
        <v>0</v>
      </c>
      <c r="BK256" s="2"/>
      <c r="BL256" s="2"/>
      <c r="BM256" s="2"/>
      <c r="BN256" s="2"/>
      <c r="BO256" s="2"/>
      <c r="BP256" s="2"/>
      <c r="BQ256" s="2"/>
      <c r="BR256" s="2">
        <f t="shared" si="39"/>
        <v>0</v>
      </c>
    </row>
    <row r="257" spans="1:70" ht="11.25" customHeight="1" x14ac:dyDescent="0.2">
      <c r="A257" s="1">
        <v>1</v>
      </c>
      <c r="B257" s="1">
        <v>111316003</v>
      </c>
      <c r="C257" s="1" t="s">
        <v>719</v>
      </c>
      <c r="D257" s="1" t="s">
        <v>481</v>
      </c>
      <c r="E257" s="2">
        <f t="shared" si="30"/>
        <v>57018936</v>
      </c>
      <c r="F257" s="2">
        <f t="shared" si="31"/>
        <v>59904804.600000001</v>
      </c>
      <c r="G257" s="2"/>
      <c r="H257" s="2">
        <v>27028000</v>
      </c>
      <c r="I257" s="2"/>
      <c r="J257" s="2"/>
      <c r="K257" s="2">
        <v>1476573</v>
      </c>
      <c r="L257" s="2">
        <v>164650</v>
      </c>
      <c r="M257" s="2">
        <v>28285000</v>
      </c>
      <c r="N257" s="2">
        <f t="shared" si="32"/>
        <v>56954223</v>
      </c>
      <c r="O257" s="2"/>
      <c r="P257" s="2">
        <v>0</v>
      </c>
      <c r="Q257" s="2"/>
      <c r="R257" s="2"/>
      <c r="S257" s="2">
        <v>277641</v>
      </c>
      <c r="T257" s="2">
        <v>14696.6</v>
      </c>
      <c r="U257" s="2">
        <v>3630000</v>
      </c>
      <c r="V257" s="2">
        <f t="shared" si="33"/>
        <v>3922337.6</v>
      </c>
      <c r="W257" s="2"/>
      <c r="X257" s="2">
        <v>1030000</v>
      </c>
      <c r="Y257" s="2"/>
      <c r="Z257" s="2"/>
      <c r="AA257" s="2">
        <v>0</v>
      </c>
      <c r="AB257" s="2">
        <v>0</v>
      </c>
      <c r="AC257" s="2">
        <v>0</v>
      </c>
      <c r="AD257" s="2">
        <f t="shared" si="34"/>
        <v>1030000</v>
      </c>
      <c r="AE257" s="2"/>
      <c r="AF257" s="2">
        <v>25998000</v>
      </c>
      <c r="AG257" s="2"/>
      <c r="AH257" s="2"/>
      <c r="AI257" s="2">
        <v>1754214</v>
      </c>
      <c r="AJ257" s="2">
        <v>179346.6</v>
      </c>
      <c r="AK257" s="2">
        <v>31915000</v>
      </c>
      <c r="AL257" s="2">
        <f t="shared" si="35"/>
        <v>59846560.600000001</v>
      </c>
      <c r="AM257" s="2"/>
      <c r="AN257" s="2"/>
      <c r="AO257" s="2"/>
      <c r="AP257" s="2"/>
      <c r="AQ257" s="2">
        <v>58973</v>
      </c>
      <c r="AR257" s="2">
        <v>5740</v>
      </c>
      <c r="AS257" s="2"/>
      <c r="AT257" s="2">
        <f t="shared" si="36"/>
        <v>64713</v>
      </c>
      <c r="AU257" s="2"/>
      <c r="AV257" s="2"/>
      <c r="AW257" s="2"/>
      <c r="AX257" s="2"/>
      <c r="AY257" s="2">
        <v>0</v>
      </c>
      <c r="AZ257" s="2">
        <v>0</v>
      </c>
      <c r="BA257" s="2"/>
      <c r="BB257" s="2">
        <f t="shared" si="37"/>
        <v>0</v>
      </c>
      <c r="BC257" s="2"/>
      <c r="BD257" s="2"/>
      <c r="BE257" s="2"/>
      <c r="BF257" s="2"/>
      <c r="BG257" s="2">
        <v>4719</v>
      </c>
      <c r="BH257" s="2">
        <v>1750</v>
      </c>
      <c r="BI257" s="2"/>
      <c r="BJ257" s="2">
        <f t="shared" si="38"/>
        <v>6469</v>
      </c>
      <c r="BK257" s="2"/>
      <c r="BL257" s="2"/>
      <c r="BM257" s="2"/>
      <c r="BN257" s="2"/>
      <c r="BO257" s="2">
        <v>54254</v>
      </c>
      <c r="BP257" s="2">
        <v>3990</v>
      </c>
      <c r="BQ257" s="2"/>
      <c r="BR257" s="2">
        <f t="shared" si="39"/>
        <v>58244</v>
      </c>
    </row>
    <row r="258" spans="1:70" ht="11.25" customHeight="1" x14ac:dyDescent="0.2">
      <c r="A258" s="1">
        <v>1</v>
      </c>
      <c r="B258" s="1">
        <v>111317503</v>
      </c>
      <c r="C258" s="1" t="s">
        <v>524</v>
      </c>
      <c r="D258" s="1" t="s">
        <v>481</v>
      </c>
      <c r="E258" s="2">
        <f t="shared" si="30"/>
        <v>26441627</v>
      </c>
      <c r="F258" s="2">
        <f t="shared" si="31"/>
        <v>27755272</v>
      </c>
      <c r="G258" s="2"/>
      <c r="H258" s="2">
        <v>4610000</v>
      </c>
      <c r="I258" s="2"/>
      <c r="J258" s="2"/>
      <c r="K258" s="2">
        <v>1004102</v>
      </c>
      <c r="L258" s="2">
        <v>208084</v>
      </c>
      <c r="M258" s="2">
        <v>20571594</v>
      </c>
      <c r="N258" s="2">
        <f t="shared" si="32"/>
        <v>26393780</v>
      </c>
      <c r="O258" s="2"/>
      <c r="P258" s="2">
        <v>0</v>
      </c>
      <c r="Q258" s="2"/>
      <c r="R258" s="2"/>
      <c r="S258" s="2">
        <v>82581</v>
      </c>
      <c r="T258" s="2">
        <v>0</v>
      </c>
      <c r="U258" s="2">
        <v>1905000</v>
      </c>
      <c r="V258" s="2">
        <f t="shared" si="33"/>
        <v>1987581</v>
      </c>
      <c r="W258" s="2"/>
      <c r="X258" s="2">
        <v>670000</v>
      </c>
      <c r="Y258" s="2"/>
      <c r="Z258" s="2"/>
      <c r="AA258" s="2">
        <v>0</v>
      </c>
      <c r="AB258" s="2">
        <v>3936</v>
      </c>
      <c r="AC258" s="2">
        <v>0</v>
      </c>
      <c r="AD258" s="2">
        <f t="shared" si="34"/>
        <v>673936</v>
      </c>
      <c r="AE258" s="2"/>
      <c r="AF258" s="2">
        <v>3940000</v>
      </c>
      <c r="AG258" s="2"/>
      <c r="AH258" s="2"/>
      <c r="AI258" s="2">
        <v>1086683</v>
      </c>
      <c r="AJ258" s="2">
        <v>204148</v>
      </c>
      <c r="AK258" s="2">
        <v>22476594</v>
      </c>
      <c r="AL258" s="2">
        <f t="shared" si="35"/>
        <v>27707425</v>
      </c>
      <c r="AM258" s="2"/>
      <c r="AN258" s="2"/>
      <c r="AO258" s="2"/>
      <c r="AP258" s="2"/>
      <c r="AQ258" s="2"/>
      <c r="AR258" s="2">
        <v>1625</v>
      </c>
      <c r="AS258" s="2">
        <v>46222</v>
      </c>
      <c r="AT258" s="2">
        <f t="shared" si="36"/>
        <v>47847</v>
      </c>
      <c r="AU258" s="2"/>
      <c r="AV258" s="2"/>
      <c r="AW258" s="2"/>
      <c r="AX258" s="2"/>
      <c r="AY258" s="2"/>
      <c r="AZ258" s="2">
        <v>0</v>
      </c>
      <c r="BA258" s="2">
        <v>0</v>
      </c>
      <c r="BB258" s="2">
        <f t="shared" si="37"/>
        <v>0</v>
      </c>
      <c r="BC258" s="2"/>
      <c r="BD258" s="2"/>
      <c r="BE258" s="2"/>
      <c r="BF258" s="2"/>
      <c r="BG258" s="2"/>
      <c r="BH258" s="2">
        <v>0</v>
      </c>
      <c r="BI258" s="2">
        <v>0</v>
      </c>
      <c r="BJ258" s="2">
        <f t="shared" si="38"/>
        <v>0</v>
      </c>
      <c r="BK258" s="2"/>
      <c r="BL258" s="2"/>
      <c r="BM258" s="2"/>
      <c r="BN258" s="2"/>
      <c r="BO258" s="2"/>
      <c r="BP258" s="2">
        <v>1625</v>
      </c>
      <c r="BQ258" s="2">
        <v>46222</v>
      </c>
      <c r="BR258" s="2">
        <f t="shared" si="39"/>
        <v>47847</v>
      </c>
    </row>
    <row r="259" spans="1:70" ht="11.25" customHeight="1" x14ac:dyDescent="0.2">
      <c r="A259" s="1">
        <v>1</v>
      </c>
      <c r="B259" s="1">
        <v>128321103</v>
      </c>
      <c r="C259" s="1" t="s">
        <v>156</v>
      </c>
      <c r="D259" s="1" t="s">
        <v>519</v>
      </c>
      <c r="E259" s="2">
        <f t="shared" si="30"/>
        <v>62456668</v>
      </c>
      <c r="F259" s="2">
        <f t="shared" si="31"/>
        <v>67936200</v>
      </c>
      <c r="G259" s="2"/>
      <c r="H259" s="2">
        <v>19350000</v>
      </c>
      <c r="I259" s="2"/>
      <c r="J259" s="2"/>
      <c r="K259" s="2">
        <v>563813</v>
      </c>
      <c r="L259" s="2">
        <v>785470</v>
      </c>
      <c r="M259" s="2">
        <v>40594833</v>
      </c>
      <c r="N259" s="2">
        <f t="shared" si="32"/>
        <v>61294116</v>
      </c>
      <c r="O259" s="2"/>
      <c r="P259" s="2">
        <v>0</v>
      </c>
      <c r="Q259" s="2"/>
      <c r="R259" s="2"/>
      <c r="S259" s="2">
        <v>47999</v>
      </c>
      <c r="T259" s="2">
        <v>12989</v>
      </c>
      <c r="U259" s="2">
        <v>7178375</v>
      </c>
      <c r="V259" s="2">
        <f t="shared" si="33"/>
        <v>7239363</v>
      </c>
      <c r="W259" s="2"/>
      <c r="X259" s="2">
        <v>1940000</v>
      </c>
      <c r="Y259" s="2"/>
      <c r="Z259" s="2"/>
      <c r="AA259" s="2">
        <v>0</v>
      </c>
      <c r="AB259" s="2">
        <v>0</v>
      </c>
      <c r="AC259" s="2">
        <v>0</v>
      </c>
      <c r="AD259" s="2">
        <f t="shared" si="34"/>
        <v>1940000</v>
      </c>
      <c r="AE259" s="2"/>
      <c r="AF259" s="2">
        <v>17410000</v>
      </c>
      <c r="AG259" s="2"/>
      <c r="AH259" s="2"/>
      <c r="AI259" s="2">
        <v>611812</v>
      </c>
      <c r="AJ259" s="2">
        <v>798459</v>
      </c>
      <c r="AK259" s="2">
        <v>47773208</v>
      </c>
      <c r="AL259" s="2">
        <f t="shared" si="35"/>
        <v>66593479</v>
      </c>
      <c r="AM259" s="2"/>
      <c r="AN259" s="2"/>
      <c r="AO259" s="2"/>
      <c r="AP259" s="2"/>
      <c r="AQ259" s="2"/>
      <c r="AR259" s="2">
        <v>1385</v>
      </c>
      <c r="AS259" s="2">
        <v>1161167</v>
      </c>
      <c r="AT259" s="2">
        <f t="shared" si="36"/>
        <v>1162552</v>
      </c>
      <c r="AU259" s="2"/>
      <c r="AV259" s="2"/>
      <c r="AW259" s="2"/>
      <c r="AX259" s="2"/>
      <c r="AY259" s="2"/>
      <c r="AZ259" s="2">
        <v>3544</v>
      </c>
      <c r="BA259" s="2">
        <v>176625</v>
      </c>
      <c r="BB259" s="2">
        <f t="shared" si="37"/>
        <v>180169</v>
      </c>
      <c r="BC259" s="2"/>
      <c r="BD259" s="2"/>
      <c r="BE259" s="2"/>
      <c r="BF259" s="2"/>
      <c r="BG259" s="2"/>
      <c r="BH259" s="2">
        <v>0</v>
      </c>
      <c r="BI259" s="2">
        <v>0</v>
      </c>
      <c r="BJ259" s="2">
        <f t="shared" si="38"/>
        <v>0</v>
      </c>
      <c r="BK259" s="2"/>
      <c r="BL259" s="2"/>
      <c r="BM259" s="2"/>
      <c r="BN259" s="2"/>
      <c r="BO259" s="2"/>
      <c r="BP259" s="2">
        <v>4929</v>
      </c>
      <c r="BQ259" s="2">
        <v>1337792</v>
      </c>
      <c r="BR259" s="2">
        <f t="shared" si="39"/>
        <v>1342721</v>
      </c>
    </row>
    <row r="260" spans="1:70" ht="11.25" customHeight="1" x14ac:dyDescent="0.2">
      <c r="A260" s="1">
        <v>1</v>
      </c>
      <c r="B260" s="1">
        <v>128323303</v>
      </c>
      <c r="C260" s="1" t="s">
        <v>296</v>
      </c>
      <c r="D260" s="1" t="s">
        <v>519</v>
      </c>
      <c r="E260" s="2">
        <f t="shared" ref="E260:E323" si="40">N260+AT260</f>
        <v>38305152</v>
      </c>
      <c r="F260" s="2">
        <f t="shared" ref="F260:F323" si="41">AL260+BR260</f>
        <v>40940908</v>
      </c>
      <c r="G260" s="2"/>
      <c r="H260" s="2">
        <v>9305000</v>
      </c>
      <c r="I260" s="2"/>
      <c r="J260" s="2">
        <v>6552728</v>
      </c>
      <c r="K260" s="2">
        <v>439621</v>
      </c>
      <c r="L260" s="2">
        <v>392803</v>
      </c>
      <c r="M260" s="2">
        <v>21615000</v>
      </c>
      <c r="N260" s="2">
        <f t="shared" ref="N260:N323" si="42">SUM(G260:M260)</f>
        <v>38305152</v>
      </c>
      <c r="O260" s="2"/>
      <c r="P260" s="2">
        <v>0</v>
      </c>
      <c r="Q260" s="2"/>
      <c r="R260" s="2">
        <v>0</v>
      </c>
      <c r="S260" s="2">
        <v>0</v>
      </c>
      <c r="T260" s="2">
        <v>0</v>
      </c>
      <c r="U260" s="2">
        <v>3758000</v>
      </c>
      <c r="V260" s="2">
        <f t="shared" ref="V260:V323" si="43">SUM(O260:U260)</f>
        <v>3758000</v>
      </c>
      <c r="W260" s="2"/>
      <c r="X260" s="2">
        <v>555000</v>
      </c>
      <c r="Y260" s="2"/>
      <c r="Z260" s="2">
        <v>555728</v>
      </c>
      <c r="AA260" s="2">
        <v>0</v>
      </c>
      <c r="AB260" s="2">
        <v>11516</v>
      </c>
      <c r="AC260" s="2">
        <v>0</v>
      </c>
      <c r="AD260" s="2">
        <f t="shared" ref="AD260:AD323" si="44">SUM(W260:AC260)</f>
        <v>1122244</v>
      </c>
      <c r="AE260" s="2"/>
      <c r="AF260" s="2">
        <v>8750000</v>
      </c>
      <c r="AG260" s="2"/>
      <c r="AH260" s="2">
        <v>5997000</v>
      </c>
      <c r="AI260" s="2">
        <v>439621</v>
      </c>
      <c r="AJ260" s="2">
        <v>381287</v>
      </c>
      <c r="AK260" s="2">
        <v>25373000</v>
      </c>
      <c r="AL260" s="2">
        <f t="shared" ref="AL260:AL323" si="45">SUM(AE260:AK260)</f>
        <v>40940908</v>
      </c>
      <c r="AM260" s="2"/>
      <c r="AN260" s="2"/>
      <c r="AO260" s="2"/>
      <c r="AP260" s="2"/>
      <c r="AQ260" s="2"/>
      <c r="AR260" s="2"/>
      <c r="AS260" s="2"/>
      <c r="AT260" s="2">
        <f t="shared" ref="AT260:AT323" si="46">SUM(AM260:AS260)</f>
        <v>0</v>
      </c>
      <c r="AU260" s="2"/>
      <c r="AV260" s="2"/>
      <c r="AW260" s="2"/>
      <c r="AX260" s="2"/>
      <c r="AY260" s="2"/>
      <c r="AZ260" s="2"/>
      <c r="BA260" s="2"/>
      <c r="BB260" s="2">
        <f t="shared" ref="BB260:BB323" si="47">SUM(AU260:BA260)</f>
        <v>0</v>
      </c>
      <c r="BC260" s="2"/>
      <c r="BD260" s="2"/>
      <c r="BE260" s="2"/>
      <c r="BF260" s="2"/>
      <c r="BG260" s="2"/>
      <c r="BH260" s="2"/>
      <c r="BI260" s="2"/>
      <c r="BJ260" s="2">
        <f t="shared" ref="BJ260:BJ323" si="48">SUM(BC260:BI260)</f>
        <v>0</v>
      </c>
      <c r="BK260" s="2"/>
      <c r="BL260" s="2"/>
      <c r="BM260" s="2"/>
      <c r="BN260" s="2"/>
      <c r="BO260" s="2"/>
      <c r="BP260" s="2"/>
      <c r="BQ260" s="2"/>
      <c r="BR260" s="2">
        <f t="shared" ref="BR260:BR323" si="49">SUM(BK260:BQ260)</f>
        <v>0</v>
      </c>
    </row>
    <row r="261" spans="1:70" ht="11.25" customHeight="1" x14ac:dyDescent="0.2">
      <c r="A261" s="1">
        <v>1</v>
      </c>
      <c r="B261" s="1">
        <v>128323703</v>
      </c>
      <c r="C261" s="1" t="s">
        <v>297</v>
      </c>
      <c r="D261" s="1" t="s">
        <v>519</v>
      </c>
      <c r="E261" s="2">
        <f t="shared" si="40"/>
        <v>113278801</v>
      </c>
      <c r="F261" s="2">
        <f t="shared" si="41"/>
        <v>134948374</v>
      </c>
      <c r="G261" s="2"/>
      <c r="H261" s="2">
        <v>31498000</v>
      </c>
      <c r="I261" s="2">
        <v>1203026</v>
      </c>
      <c r="J261" s="2"/>
      <c r="K261" s="2">
        <v>284634</v>
      </c>
      <c r="L261" s="2">
        <v>723141</v>
      </c>
      <c r="M261" s="2">
        <v>79570000</v>
      </c>
      <c r="N261" s="2">
        <f t="shared" si="42"/>
        <v>113278801</v>
      </c>
      <c r="O261" s="2"/>
      <c r="P261" s="2">
        <v>9925000</v>
      </c>
      <c r="Q261" s="2">
        <v>0</v>
      </c>
      <c r="R261" s="2"/>
      <c r="S261" s="2">
        <v>3155460</v>
      </c>
      <c r="T261" s="2">
        <v>0</v>
      </c>
      <c r="U261" s="2">
        <v>11615000</v>
      </c>
      <c r="V261" s="2">
        <f t="shared" si="43"/>
        <v>24695460</v>
      </c>
      <c r="W261" s="2"/>
      <c r="X261" s="2">
        <v>2674000</v>
      </c>
      <c r="Y261" s="2">
        <v>123537</v>
      </c>
      <c r="Z261" s="2"/>
      <c r="AA261" s="2">
        <v>0</v>
      </c>
      <c r="AB261" s="2">
        <v>228350</v>
      </c>
      <c r="AC261" s="2">
        <v>0</v>
      </c>
      <c r="AD261" s="2">
        <f t="shared" si="44"/>
        <v>3025887</v>
      </c>
      <c r="AE261" s="2"/>
      <c r="AF261" s="2">
        <v>38749000</v>
      </c>
      <c r="AG261" s="2">
        <v>1079489</v>
      </c>
      <c r="AH261" s="2"/>
      <c r="AI261" s="2">
        <v>3440094</v>
      </c>
      <c r="AJ261" s="2">
        <v>494791</v>
      </c>
      <c r="AK261" s="2">
        <v>91185000</v>
      </c>
      <c r="AL261" s="2">
        <f t="shared" si="45"/>
        <v>134948374</v>
      </c>
      <c r="AM261" s="2"/>
      <c r="AN261" s="2"/>
      <c r="AO261" s="2"/>
      <c r="AP261" s="2"/>
      <c r="AQ261" s="2"/>
      <c r="AR261" s="2"/>
      <c r="AS261" s="2"/>
      <c r="AT261" s="2">
        <f t="shared" si="46"/>
        <v>0</v>
      </c>
      <c r="AU261" s="2"/>
      <c r="AV261" s="2"/>
      <c r="AW261" s="2"/>
      <c r="AX261" s="2"/>
      <c r="AY261" s="2"/>
      <c r="AZ261" s="2"/>
      <c r="BA261" s="2"/>
      <c r="BB261" s="2">
        <f t="shared" si="47"/>
        <v>0</v>
      </c>
      <c r="BC261" s="2"/>
      <c r="BD261" s="2"/>
      <c r="BE261" s="2"/>
      <c r="BF261" s="2"/>
      <c r="BG261" s="2"/>
      <c r="BH261" s="2"/>
      <c r="BI261" s="2"/>
      <c r="BJ261" s="2">
        <f t="shared" si="48"/>
        <v>0</v>
      </c>
      <c r="BK261" s="2"/>
      <c r="BL261" s="2"/>
      <c r="BM261" s="2"/>
      <c r="BN261" s="2"/>
      <c r="BO261" s="2"/>
      <c r="BP261" s="2"/>
      <c r="BQ261" s="2"/>
      <c r="BR261" s="2">
        <f t="shared" si="49"/>
        <v>0</v>
      </c>
    </row>
    <row r="262" spans="1:70" ht="11.25" customHeight="1" x14ac:dyDescent="0.2">
      <c r="A262" s="1">
        <v>1</v>
      </c>
      <c r="B262" s="1">
        <v>128325203</v>
      </c>
      <c r="C262" s="1" t="s">
        <v>286</v>
      </c>
      <c r="D262" s="1" t="s">
        <v>519</v>
      </c>
      <c r="E262" s="2">
        <f t="shared" si="40"/>
        <v>40489592.57</v>
      </c>
      <c r="F262" s="2">
        <f t="shared" si="41"/>
        <v>45302856.43</v>
      </c>
      <c r="G262" s="2"/>
      <c r="H262" s="2">
        <v>2690000</v>
      </c>
      <c r="I262" s="2"/>
      <c r="J262" s="2"/>
      <c r="K262" s="2">
        <v>4460709</v>
      </c>
      <c r="L262" s="2">
        <v>159883.57</v>
      </c>
      <c r="M262" s="2">
        <v>33179000</v>
      </c>
      <c r="N262" s="2">
        <f t="shared" si="42"/>
        <v>40489592.57</v>
      </c>
      <c r="O262" s="2"/>
      <c r="P262" s="2">
        <v>0</v>
      </c>
      <c r="Q262" s="2"/>
      <c r="R262" s="2"/>
      <c r="S262" s="2">
        <v>793284</v>
      </c>
      <c r="T262" s="2">
        <v>9979.86</v>
      </c>
      <c r="U262" s="2">
        <v>5475000</v>
      </c>
      <c r="V262" s="2">
        <f t="shared" si="43"/>
        <v>6278263.8600000003</v>
      </c>
      <c r="W262" s="2"/>
      <c r="X262" s="2">
        <v>1465000</v>
      </c>
      <c r="Y262" s="2"/>
      <c r="Z262" s="2"/>
      <c r="AA262" s="2">
        <v>0</v>
      </c>
      <c r="AB262" s="2">
        <v>0</v>
      </c>
      <c r="AC262" s="2">
        <v>0</v>
      </c>
      <c r="AD262" s="2">
        <f t="shared" si="44"/>
        <v>1465000</v>
      </c>
      <c r="AE262" s="2"/>
      <c r="AF262" s="2">
        <v>1225000</v>
      </c>
      <c r="AG262" s="2"/>
      <c r="AH262" s="2"/>
      <c r="AI262" s="2">
        <v>5253993</v>
      </c>
      <c r="AJ262" s="2">
        <v>169863.43</v>
      </c>
      <c r="AK262" s="2">
        <v>38654000</v>
      </c>
      <c r="AL262" s="2">
        <f t="shared" si="45"/>
        <v>45302856.43</v>
      </c>
      <c r="AM262" s="2"/>
      <c r="AN262" s="2"/>
      <c r="AO262" s="2"/>
      <c r="AP262" s="2"/>
      <c r="AQ262" s="2"/>
      <c r="AR262" s="2"/>
      <c r="AS262" s="2"/>
      <c r="AT262" s="2">
        <f t="shared" si="46"/>
        <v>0</v>
      </c>
      <c r="AU262" s="2"/>
      <c r="AV262" s="2"/>
      <c r="AW262" s="2"/>
      <c r="AX262" s="2"/>
      <c r="AY262" s="2"/>
      <c r="AZ262" s="2"/>
      <c r="BA262" s="2"/>
      <c r="BB262" s="2">
        <f t="shared" si="47"/>
        <v>0</v>
      </c>
      <c r="BC262" s="2"/>
      <c r="BD262" s="2"/>
      <c r="BE262" s="2"/>
      <c r="BF262" s="2"/>
      <c r="BG262" s="2"/>
      <c r="BH262" s="2"/>
      <c r="BI262" s="2"/>
      <c r="BJ262" s="2">
        <f t="shared" si="48"/>
        <v>0</v>
      </c>
      <c r="BK262" s="2"/>
      <c r="BL262" s="2"/>
      <c r="BM262" s="2"/>
      <c r="BN262" s="2"/>
      <c r="BO262" s="2"/>
      <c r="BP262" s="2"/>
      <c r="BQ262" s="2"/>
      <c r="BR262" s="2">
        <f t="shared" si="49"/>
        <v>0</v>
      </c>
    </row>
    <row r="263" spans="1:70" ht="11.25" customHeight="1" x14ac:dyDescent="0.2">
      <c r="A263" s="1">
        <v>1</v>
      </c>
      <c r="B263" s="1">
        <v>128326303</v>
      </c>
      <c r="C263" s="1" t="s">
        <v>450</v>
      </c>
      <c r="D263" s="1" t="s">
        <v>519</v>
      </c>
      <c r="E263" s="2">
        <f t="shared" si="40"/>
        <v>30350300</v>
      </c>
      <c r="F263" s="2">
        <f t="shared" si="41"/>
        <v>32221759</v>
      </c>
      <c r="G263" s="2"/>
      <c r="H263" s="2">
        <v>6615000</v>
      </c>
      <c r="I263" s="2"/>
      <c r="J263" s="2"/>
      <c r="K263" s="2">
        <v>1131909</v>
      </c>
      <c r="L263" s="2">
        <v>449234</v>
      </c>
      <c r="M263" s="2">
        <v>21536240</v>
      </c>
      <c r="N263" s="2">
        <f t="shared" si="42"/>
        <v>29732383</v>
      </c>
      <c r="O263" s="2"/>
      <c r="P263" s="2">
        <v>0</v>
      </c>
      <c r="Q263" s="2"/>
      <c r="R263" s="2"/>
      <c r="S263" s="2">
        <v>120517</v>
      </c>
      <c r="T263" s="2">
        <v>6418</v>
      </c>
      <c r="U263" s="2">
        <v>2384123</v>
      </c>
      <c r="V263" s="2">
        <f t="shared" si="43"/>
        <v>2511058</v>
      </c>
      <c r="W263" s="2"/>
      <c r="X263" s="2">
        <v>755000</v>
      </c>
      <c r="Y263" s="2"/>
      <c r="Z263" s="2"/>
      <c r="AA263" s="2">
        <v>0</v>
      </c>
      <c r="AB263" s="2">
        <v>0</v>
      </c>
      <c r="AC263" s="2">
        <v>0</v>
      </c>
      <c r="AD263" s="2">
        <f t="shared" si="44"/>
        <v>755000</v>
      </c>
      <c r="AE263" s="2"/>
      <c r="AF263" s="2">
        <v>5860000</v>
      </c>
      <c r="AG263" s="2"/>
      <c r="AH263" s="2"/>
      <c r="AI263" s="2">
        <v>1252426</v>
      </c>
      <c r="AJ263" s="2">
        <v>455652</v>
      </c>
      <c r="AK263" s="2">
        <v>23920363</v>
      </c>
      <c r="AL263" s="2">
        <f t="shared" si="45"/>
        <v>31488441</v>
      </c>
      <c r="AM263" s="2"/>
      <c r="AN263" s="2"/>
      <c r="AO263" s="2"/>
      <c r="AP263" s="2"/>
      <c r="AQ263" s="2"/>
      <c r="AR263" s="2">
        <v>20157</v>
      </c>
      <c r="AS263" s="2">
        <v>597760</v>
      </c>
      <c r="AT263" s="2">
        <f t="shared" si="46"/>
        <v>617917</v>
      </c>
      <c r="AU263" s="2"/>
      <c r="AV263" s="2"/>
      <c r="AW263" s="2"/>
      <c r="AX263" s="2"/>
      <c r="AY263" s="2"/>
      <c r="AZ263" s="2">
        <v>3524</v>
      </c>
      <c r="BA263" s="2">
        <v>111877</v>
      </c>
      <c r="BB263" s="2">
        <f t="shared" si="47"/>
        <v>115401</v>
      </c>
      <c r="BC263" s="2"/>
      <c r="BD263" s="2"/>
      <c r="BE263" s="2"/>
      <c r="BF263" s="2"/>
      <c r="BG263" s="2"/>
      <c r="BH263" s="2">
        <v>0</v>
      </c>
      <c r="BI263" s="2">
        <v>0</v>
      </c>
      <c r="BJ263" s="2">
        <f t="shared" si="48"/>
        <v>0</v>
      </c>
      <c r="BK263" s="2"/>
      <c r="BL263" s="2"/>
      <c r="BM263" s="2"/>
      <c r="BN263" s="2"/>
      <c r="BO263" s="2"/>
      <c r="BP263" s="2">
        <v>23681</v>
      </c>
      <c r="BQ263" s="2">
        <v>709637</v>
      </c>
      <c r="BR263" s="2">
        <f t="shared" si="49"/>
        <v>733318</v>
      </c>
    </row>
    <row r="264" spans="1:70" ht="11.25" customHeight="1" x14ac:dyDescent="0.2">
      <c r="A264" s="1">
        <v>1</v>
      </c>
      <c r="B264" s="1">
        <v>128327303</v>
      </c>
      <c r="C264" s="1" t="s">
        <v>360</v>
      </c>
      <c r="D264" s="1" t="s">
        <v>519</v>
      </c>
      <c r="E264" s="2">
        <f t="shared" si="40"/>
        <v>31550677</v>
      </c>
      <c r="F264" s="2">
        <f t="shared" si="41"/>
        <v>36126279</v>
      </c>
      <c r="G264" s="2"/>
      <c r="H264" s="2">
        <v>8000000</v>
      </c>
      <c r="I264" s="2"/>
      <c r="J264" s="2"/>
      <c r="K264" s="2">
        <v>86560</v>
      </c>
      <c r="L264" s="2">
        <v>358062</v>
      </c>
      <c r="M264" s="2">
        <v>22333337</v>
      </c>
      <c r="N264" s="2">
        <f t="shared" si="42"/>
        <v>30777959</v>
      </c>
      <c r="O264" s="2"/>
      <c r="P264" s="2">
        <v>0</v>
      </c>
      <c r="Q264" s="2"/>
      <c r="R264" s="2"/>
      <c r="S264" s="2">
        <v>50888</v>
      </c>
      <c r="T264" s="2">
        <v>13523</v>
      </c>
      <c r="U264" s="2">
        <v>4414772</v>
      </c>
      <c r="V264" s="2">
        <f t="shared" si="43"/>
        <v>4479183</v>
      </c>
      <c r="W264" s="2"/>
      <c r="X264" s="2">
        <v>0</v>
      </c>
      <c r="Y264" s="2"/>
      <c r="Z264" s="2"/>
      <c r="AA264" s="2">
        <v>0</v>
      </c>
      <c r="AB264" s="2">
        <v>0</v>
      </c>
      <c r="AC264" s="2">
        <v>0</v>
      </c>
      <c r="AD264" s="2">
        <f t="shared" si="44"/>
        <v>0</v>
      </c>
      <c r="AE264" s="2"/>
      <c r="AF264" s="2">
        <v>8000000</v>
      </c>
      <c r="AG264" s="2"/>
      <c r="AH264" s="2"/>
      <c r="AI264" s="2">
        <v>137448</v>
      </c>
      <c r="AJ264" s="2">
        <v>371585</v>
      </c>
      <c r="AK264" s="2">
        <v>26748109</v>
      </c>
      <c r="AL264" s="2">
        <f t="shared" si="45"/>
        <v>35257142</v>
      </c>
      <c r="AM264" s="2"/>
      <c r="AN264" s="2"/>
      <c r="AO264" s="2"/>
      <c r="AP264" s="2"/>
      <c r="AQ264" s="2"/>
      <c r="AR264" s="2">
        <v>19055</v>
      </c>
      <c r="AS264" s="2">
        <v>753663</v>
      </c>
      <c r="AT264" s="2">
        <f t="shared" si="46"/>
        <v>772718</v>
      </c>
      <c r="AU264" s="2"/>
      <c r="AV264" s="2"/>
      <c r="AW264" s="2"/>
      <c r="AX264" s="2"/>
      <c r="AY264" s="2"/>
      <c r="AZ264" s="2">
        <v>0</v>
      </c>
      <c r="BA264" s="2">
        <v>101228</v>
      </c>
      <c r="BB264" s="2">
        <f t="shared" si="47"/>
        <v>101228</v>
      </c>
      <c r="BC264" s="2"/>
      <c r="BD264" s="2"/>
      <c r="BE264" s="2"/>
      <c r="BF264" s="2"/>
      <c r="BG264" s="2"/>
      <c r="BH264" s="2">
        <v>4809</v>
      </c>
      <c r="BI264" s="2">
        <v>0</v>
      </c>
      <c r="BJ264" s="2">
        <f t="shared" si="48"/>
        <v>4809</v>
      </c>
      <c r="BK264" s="2"/>
      <c r="BL264" s="2"/>
      <c r="BM264" s="2"/>
      <c r="BN264" s="2"/>
      <c r="BO264" s="2"/>
      <c r="BP264" s="2">
        <v>14246</v>
      </c>
      <c r="BQ264" s="2">
        <v>854891</v>
      </c>
      <c r="BR264" s="2">
        <f t="shared" si="49"/>
        <v>869137</v>
      </c>
    </row>
    <row r="265" spans="1:70" ht="11.25" customHeight="1" x14ac:dyDescent="0.2">
      <c r="A265" s="1">
        <v>1</v>
      </c>
      <c r="B265" s="1">
        <v>128328003</v>
      </c>
      <c r="C265" s="1" t="s">
        <v>361</v>
      </c>
      <c r="D265" s="1" t="s">
        <v>519</v>
      </c>
      <c r="E265" s="2">
        <f t="shared" si="40"/>
        <v>43624795</v>
      </c>
      <c r="F265" s="2">
        <f t="shared" si="41"/>
        <v>52416826</v>
      </c>
      <c r="G265" s="2"/>
      <c r="H265" s="2">
        <v>16150000</v>
      </c>
      <c r="I265" s="2"/>
      <c r="J265" s="2"/>
      <c r="K265" s="2">
        <v>1404831</v>
      </c>
      <c r="L265" s="2">
        <v>597153</v>
      </c>
      <c r="M265" s="2">
        <v>25470000</v>
      </c>
      <c r="N265" s="2">
        <f t="shared" si="42"/>
        <v>43621984</v>
      </c>
      <c r="O265" s="2"/>
      <c r="P265" s="2">
        <v>7200000</v>
      </c>
      <c r="Q265" s="2"/>
      <c r="R265" s="2"/>
      <c r="S265" s="2">
        <v>74946</v>
      </c>
      <c r="T265" s="2">
        <v>98896</v>
      </c>
      <c r="U265" s="2">
        <v>4066000</v>
      </c>
      <c r="V265" s="2">
        <f t="shared" si="43"/>
        <v>11439842</v>
      </c>
      <c r="W265" s="2"/>
      <c r="X265" s="2">
        <v>2645000</v>
      </c>
      <c r="Y265" s="2"/>
      <c r="Z265" s="2"/>
      <c r="AA265" s="2">
        <v>0</v>
      </c>
      <c r="AB265" s="2">
        <v>0</v>
      </c>
      <c r="AC265" s="2">
        <v>0</v>
      </c>
      <c r="AD265" s="2">
        <f t="shared" si="44"/>
        <v>2645000</v>
      </c>
      <c r="AE265" s="2"/>
      <c r="AF265" s="2">
        <v>20705000</v>
      </c>
      <c r="AG265" s="2"/>
      <c r="AH265" s="2"/>
      <c r="AI265" s="2">
        <v>1479777</v>
      </c>
      <c r="AJ265" s="2">
        <v>696049</v>
      </c>
      <c r="AK265" s="2">
        <v>29536000</v>
      </c>
      <c r="AL265" s="2">
        <f t="shared" si="45"/>
        <v>52416826</v>
      </c>
      <c r="AM265" s="2"/>
      <c r="AN265" s="2"/>
      <c r="AO265" s="2"/>
      <c r="AP265" s="2">
        <v>2811</v>
      </c>
      <c r="AQ265" s="2"/>
      <c r="AR265" s="2"/>
      <c r="AS265" s="2"/>
      <c r="AT265" s="2">
        <f t="shared" si="46"/>
        <v>2811</v>
      </c>
      <c r="AU265" s="2"/>
      <c r="AV265" s="2"/>
      <c r="AW265" s="2"/>
      <c r="AX265" s="2">
        <v>0</v>
      </c>
      <c r="AY265" s="2"/>
      <c r="AZ265" s="2"/>
      <c r="BA265" s="2"/>
      <c r="BB265" s="2">
        <f t="shared" si="47"/>
        <v>0</v>
      </c>
      <c r="BC265" s="2"/>
      <c r="BD265" s="2"/>
      <c r="BE265" s="2"/>
      <c r="BF265" s="2">
        <v>2811</v>
      </c>
      <c r="BG265" s="2"/>
      <c r="BH265" s="2"/>
      <c r="BI265" s="2"/>
      <c r="BJ265" s="2">
        <f t="shared" si="48"/>
        <v>2811</v>
      </c>
      <c r="BK265" s="2"/>
      <c r="BL265" s="2"/>
      <c r="BM265" s="2"/>
      <c r="BN265" s="2">
        <v>0</v>
      </c>
      <c r="BO265" s="2"/>
      <c r="BP265" s="2"/>
      <c r="BQ265" s="2"/>
      <c r="BR265" s="2">
        <f t="shared" si="49"/>
        <v>0</v>
      </c>
    </row>
    <row r="266" spans="1:70" ht="11.25" customHeight="1" x14ac:dyDescent="0.2">
      <c r="A266" s="1">
        <v>1</v>
      </c>
      <c r="B266" s="1">
        <v>106330703</v>
      </c>
      <c r="C266" s="1" t="s">
        <v>313</v>
      </c>
      <c r="D266" s="1" t="s">
        <v>467</v>
      </c>
      <c r="E266" s="2">
        <f t="shared" si="40"/>
        <v>25081633</v>
      </c>
      <c r="F266" s="2">
        <f t="shared" si="41"/>
        <v>26008371</v>
      </c>
      <c r="G266" s="2"/>
      <c r="H266" s="2">
        <v>2050000</v>
      </c>
      <c r="I266" s="2"/>
      <c r="J266" s="2"/>
      <c r="K266" s="2">
        <v>-277274</v>
      </c>
      <c r="L266" s="2">
        <v>481907</v>
      </c>
      <c r="M266" s="2">
        <v>22827000</v>
      </c>
      <c r="N266" s="2">
        <f t="shared" si="42"/>
        <v>25081633</v>
      </c>
      <c r="O266" s="2"/>
      <c r="P266" s="2">
        <v>0</v>
      </c>
      <c r="Q266" s="2"/>
      <c r="R266" s="2"/>
      <c r="S266" s="2">
        <v>159744</v>
      </c>
      <c r="T266" s="2">
        <v>28994</v>
      </c>
      <c r="U266" s="2">
        <v>1753000</v>
      </c>
      <c r="V266" s="2">
        <f t="shared" si="43"/>
        <v>1941738</v>
      </c>
      <c r="W266" s="2"/>
      <c r="X266" s="2">
        <v>1015000</v>
      </c>
      <c r="Y266" s="2"/>
      <c r="Z266" s="2"/>
      <c r="AA266" s="2">
        <v>0</v>
      </c>
      <c r="AB266" s="2">
        <v>0</v>
      </c>
      <c r="AC266" s="2">
        <v>0</v>
      </c>
      <c r="AD266" s="2">
        <f t="shared" si="44"/>
        <v>1015000</v>
      </c>
      <c r="AE266" s="2"/>
      <c r="AF266" s="2">
        <v>1035000</v>
      </c>
      <c r="AG266" s="2"/>
      <c r="AH266" s="2"/>
      <c r="AI266" s="2">
        <v>-117530</v>
      </c>
      <c r="AJ266" s="2">
        <v>510901</v>
      </c>
      <c r="AK266" s="2">
        <v>24580000</v>
      </c>
      <c r="AL266" s="2">
        <f t="shared" si="45"/>
        <v>26008371</v>
      </c>
      <c r="AM266" s="2"/>
      <c r="AN266" s="2"/>
      <c r="AO266" s="2"/>
      <c r="AP266" s="2"/>
      <c r="AQ266" s="2"/>
      <c r="AR266" s="2"/>
      <c r="AS266" s="2"/>
      <c r="AT266" s="2">
        <f t="shared" si="46"/>
        <v>0</v>
      </c>
      <c r="AU266" s="2"/>
      <c r="AV266" s="2"/>
      <c r="AW266" s="2"/>
      <c r="AX266" s="2"/>
      <c r="AY266" s="2"/>
      <c r="AZ266" s="2"/>
      <c r="BA266" s="2"/>
      <c r="BB266" s="2">
        <f t="shared" si="47"/>
        <v>0</v>
      </c>
      <c r="BC266" s="2"/>
      <c r="BD266" s="2"/>
      <c r="BE266" s="2"/>
      <c r="BF266" s="2"/>
      <c r="BG266" s="2"/>
      <c r="BH266" s="2"/>
      <c r="BI266" s="2"/>
      <c r="BJ266" s="2">
        <f t="shared" si="48"/>
        <v>0</v>
      </c>
      <c r="BK266" s="2"/>
      <c r="BL266" s="2"/>
      <c r="BM266" s="2"/>
      <c r="BN266" s="2"/>
      <c r="BO266" s="2"/>
      <c r="BP266" s="2"/>
      <c r="BQ266" s="2"/>
      <c r="BR266" s="2">
        <f t="shared" si="49"/>
        <v>0</v>
      </c>
    </row>
    <row r="267" spans="1:70" ht="11.25" customHeight="1" x14ac:dyDescent="0.2">
      <c r="A267" s="1">
        <v>1</v>
      </c>
      <c r="B267" s="1">
        <v>106330803</v>
      </c>
      <c r="C267" s="1" t="s">
        <v>624</v>
      </c>
      <c r="D267" s="1" t="s">
        <v>467</v>
      </c>
      <c r="E267" s="2">
        <f t="shared" si="40"/>
        <v>50376724.739999995</v>
      </c>
      <c r="F267" s="2">
        <f t="shared" si="41"/>
        <v>53757358.219999999</v>
      </c>
      <c r="G267" s="2"/>
      <c r="H267" s="2">
        <v>18625000</v>
      </c>
      <c r="I267" s="2"/>
      <c r="J267" s="2"/>
      <c r="K267" s="2">
        <v>171520</v>
      </c>
      <c r="L267" s="2">
        <v>465332.66</v>
      </c>
      <c r="M267" s="2">
        <v>31101000</v>
      </c>
      <c r="N267" s="2">
        <f t="shared" si="42"/>
        <v>50362852.659999996</v>
      </c>
      <c r="O267" s="2"/>
      <c r="P267" s="2">
        <v>0</v>
      </c>
      <c r="Q267" s="2"/>
      <c r="R267" s="2"/>
      <c r="S267" s="2">
        <v>12490</v>
      </c>
      <c r="T267" s="2">
        <v>91583.8</v>
      </c>
      <c r="U267" s="2">
        <v>4431000</v>
      </c>
      <c r="V267" s="2">
        <f t="shared" si="43"/>
        <v>4535073.8</v>
      </c>
      <c r="W267" s="2"/>
      <c r="X267" s="2">
        <v>1165000</v>
      </c>
      <c r="Y267" s="2"/>
      <c r="Z267" s="2"/>
      <c r="AA267" s="2">
        <v>0</v>
      </c>
      <c r="AB267" s="2">
        <v>0</v>
      </c>
      <c r="AC267" s="2">
        <v>0</v>
      </c>
      <c r="AD267" s="2">
        <f t="shared" si="44"/>
        <v>1165000</v>
      </c>
      <c r="AE267" s="2"/>
      <c r="AF267" s="2">
        <v>17460000</v>
      </c>
      <c r="AG267" s="2"/>
      <c r="AH267" s="2"/>
      <c r="AI267" s="2">
        <v>184010</v>
      </c>
      <c r="AJ267" s="2">
        <v>556916.46</v>
      </c>
      <c r="AK267" s="2">
        <v>35532000</v>
      </c>
      <c r="AL267" s="2">
        <f t="shared" si="45"/>
        <v>53732926.460000001</v>
      </c>
      <c r="AM267" s="2"/>
      <c r="AN267" s="2"/>
      <c r="AO267" s="2"/>
      <c r="AP267" s="2"/>
      <c r="AQ267" s="2">
        <v>7915</v>
      </c>
      <c r="AR267" s="2">
        <v>5957.08</v>
      </c>
      <c r="AS267" s="2"/>
      <c r="AT267" s="2">
        <f t="shared" si="46"/>
        <v>13872.08</v>
      </c>
      <c r="AU267" s="2"/>
      <c r="AV267" s="2"/>
      <c r="AW267" s="2"/>
      <c r="AX267" s="2"/>
      <c r="AY267" s="2">
        <v>341</v>
      </c>
      <c r="AZ267" s="2">
        <v>10218.68</v>
      </c>
      <c r="BA267" s="2"/>
      <c r="BB267" s="2">
        <f t="shared" si="47"/>
        <v>10559.68</v>
      </c>
      <c r="BC267" s="2"/>
      <c r="BD267" s="2"/>
      <c r="BE267" s="2"/>
      <c r="BF267" s="2"/>
      <c r="BG267" s="2">
        <v>0</v>
      </c>
      <c r="BH267" s="2">
        <v>0</v>
      </c>
      <c r="BI267" s="2"/>
      <c r="BJ267" s="2">
        <f t="shared" si="48"/>
        <v>0</v>
      </c>
      <c r="BK267" s="2"/>
      <c r="BL267" s="2"/>
      <c r="BM267" s="2"/>
      <c r="BN267" s="2"/>
      <c r="BO267" s="2">
        <v>8256</v>
      </c>
      <c r="BP267" s="2">
        <v>16175.76</v>
      </c>
      <c r="BQ267" s="2"/>
      <c r="BR267" s="2">
        <f t="shared" si="49"/>
        <v>24431.760000000002</v>
      </c>
    </row>
    <row r="268" spans="1:70" ht="11.25" customHeight="1" x14ac:dyDescent="0.2">
      <c r="A268" s="1">
        <v>1</v>
      </c>
      <c r="B268" s="1">
        <v>106338003</v>
      </c>
      <c r="C268" s="1" t="s">
        <v>195</v>
      </c>
      <c r="D268" s="1" t="s">
        <v>467</v>
      </c>
      <c r="E268" s="2">
        <f t="shared" si="40"/>
        <v>78968141</v>
      </c>
      <c r="F268" s="2">
        <f t="shared" si="41"/>
        <v>85096995</v>
      </c>
      <c r="G268" s="2"/>
      <c r="H268" s="2">
        <v>25820000</v>
      </c>
      <c r="I268" s="2"/>
      <c r="J268" s="2">
        <v>430410</v>
      </c>
      <c r="K268" s="2">
        <v>-1144233</v>
      </c>
      <c r="L268" s="2">
        <v>930656</v>
      </c>
      <c r="M268" s="2">
        <v>52931308</v>
      </c>
      <c r="N268" s="2">
        <f t="shared" si="42"/>
        <v>78968141</v>
      </c>
      <c r="O268" s="2"/>
      <c r="P268" s="2">
        <v>0</v>
      </c>
      <c r="Q268" s="2"/>
      <c r="R268" s="2">
        <v>573668</v>
      </c>
      <c r="S268" s="2">
        <v>273009</v>
      </c>
      <c r="T268" s="2">
        <v>323617</v>
      </c>
      <c r="U268" s="2">
        <v>10934401</v>
      </c>
      <c r="V268" s="2">
        <f t="shared" si="43"/>
        <v>12104695</v>
      </c>
      <c r="W268" s="2"/>
      <c r="X268" s="2">
        <v>1350000</v>
      </c>
      <c r="Y268" s="2"/>
      <c r="Z268" s="2">
        <v>354511</v>
      </c>
      <c r="AA268" s="2">
        <v>128100</v>
      </c>
      <c r="AB268" s="2">
        <v>290838</v>
      </c>
      <c r="AC268" s="2">
        <v>3852392</v>
      </c>
      <c r="AD268" s="2">
        <f t="shared" si="44"/>
        <v>5975841</v>
      </c>
      <c r="AE268" s="2"/>
      <c r="AF268" s="2">
        <v>24470000</v>
      </c>
      <c r="AG268" s="2"/>
      <c r="AH268" s="2">
        <v>649567</v>
      </c>
      <c r="AI268" s="2">
        <v>-999324</v>
      </c>
      <c r="AJ268" s="2">
        <v>963435</v>
      </c>
      <c r="AK268" s="2">
        <v>60013317</v>
      </c>
      <c r="AL268" s="2">
        <f t="shared" si="45"/>
        <v>85096995</v>
      </c>
      <c r="AM268" s="2"/>
      <c r="AN268" s="2"/>
      <c r="AO268" s="2"/>
      <c r="AP268" s="2"/>
      <c r="AQ268" s="2"/>
      <c r="AR268" s="2"/>
      <c r="AS268" s="2"/>
      <c r="AT268" s="2">
        <f t="shared" si="46"/>
        <v>0</v>
      </c>
      <c r="AU268" s="2"/>
      <c r="AV268" s="2"/>
      <c r="AW268" s="2"/>
      <c r="AX268" s="2"/>
      <c r="AY268" s="2"/>
      <c r="AZ268" s="2"/>
      <c r="BA268" s="2"/>
      <c r="BB268" s="2">
        <f t="shared" si="47"/>
        <v>0</v>
      </c>
      <c r="BC268" s="2"/>
      <c r="BD268" s="2"/>
      <c r="BE268" s="2"/>
      <c r="BF268" s="2"/>
      <c r="BG268" s="2"/>
      <c r="BH268" s="2"/>
      <c r="BI268" s="2"/>
      <c r="BJ268" s="2">
        <f t="shared" si="48"/>
        <v>0</v>
      </c>
      <c r="BK268" s="2"/>
      <c r="BL268" s="2"/>
      <c r="BM268" s="2"/>
      <c r="BN268" s="2"/>
      <c r="BO268" s="2"/>
      <c r="BP268" s="2"/>
      <c r="BQ268" s="2"/>
      <c r="BR268" s="2">
        <f t="shared" si="49"/>
        <v>0</v>
      </c>
    </row>
    <row r="269" spans="1:70" ht="11.25" customHeight="1" x14ac:dyDescent="0.2">
      <c r="A269" s="1">
        <v>1</v>
      </c>
      <c r="B269" s="1">
        <v>111343603</v>
      </c>
      <c r="C269" s="1" t="s">
        <v>388</v>
      </c>
      <c r="D269" s="1" t="s">
        <v>482</v>
      </c>
      <c r="E269" s="2">
        <f t="shared" si="40"/>
        <v>77910792</v>
      </c>
      <c r="F269" s="2">
        <f t="shared" si="41"/>
        <v>84094722</v>
      </c>
      <c r="G269" s="2"/>
      <c r="H269" s="2">
        <v>25472224</v>
      </c>
      <c r="I269" s="2"/>
      <c r="J269" s="2">
        <v>1753701</v>
      </c>
      <c r="K269" s="2">
        <v>933463</v>
      </c>
      <c r="L269" s="2">
        <v>545404</v>
      </c>
      <c r="M269" s="2">
        <v>49206000</v>
      </c>
      <c r="N269" s="2">
        <f t="shared" si="42"/>
        <v>77910792</v>
      </c>
      <c r="O269" s="2"/>
      <c r="P269" s="2">
        <v>0</v>
      </c>
      <c r="Q269" s="2"/>
      <c r="R269" s="2">
        <v>0</v>
      </c>
      <c r="S269" s="2">
        <v>0</v>
      </c>
      <c r="T269" s="2">
        <v>0</v>
      </c>
      <c r="U269" s="2">
        <v>10563000</v>
      </c>
      <c r="V269" s="2">
        <f t="shared" si="43"/>
        <v>10563000</v>
      </c>
      <c r="W269" s="2"/>
      <c r="X269" s="2">
        <v>376664</v>
      </c>
      <c r="Y269" s="2"/>
      <c r="Z269" s="2">
        <v>258495</v>
      </c>
      <c r="AA269" s="2">
        <v>23572</v>
      </c>
      <c r="AB269" s="2">
        <v>49339</v>
      </c>
      <c r="AC269" s="2">
        <v>3671000</v>
      </c>
      <c r="AD269" s="2">
        <f t="shared" si="44"/>
        <v>4379070</v>
      </c>
      <c r="AE269" s="2"/>
      <c r="AF269" s="2">
        <v>25095560</v>
      </c>
      <c r="AG269" s="2"/>
      <c r="AH269" s="2">
        <v>1495206</v>
      </c>
      <c r="AI269" s="2">
        <v>909891</v>
      </c>
      <c r="AJ269" s="2">
        <v>496065</v>
      </c>
      <c r="AK269" s="2">
        <v>56098000</v>
      </c>
      <c r="AL269" s="2">
        <f t="shared" si="45"/>
        <v>84094722</v>
      </c>
      <c r="AM269" s="2"/>
      <c r="AN269" s="2"/>
      <c r="AO269" s="2"/>
      <c r="AP269" s="2"/>
      <c r="AQ269" s="2"/>
      <c r="AR269" s="2"/>
      <c r="AS269" s="2"/>
      <c r="AT269" s="2">
        <f t="shared" si="46"/>
        <v>0</v>
      </c>
      <c r="AU269" s="2"/>
      <c r="AV269" s="2"/>
      <c r="AW269" s="2"/>
      <c r="AX269" s="2"/>
      <c r="AY269" s="2"/>
      <c r="AZ269" s="2"/>
      <c r="BA269" s="2"/>
      <c r="BB269" s="2">
        <f t="shared" si="47"/>
        <v>0</v>
      </c>
      <c r="BC269" s="2"/>
      <c r="BD269" s="2"/>
      <c r="BE269" s="2"/>
      <c r="BF269" s="2"/>
      <c r="BG269" s="2"/>
      <c r="BH269" s="2"/>
      <c r="BI269" s="2"/>
      <c r="BJ269" s="2">
        <f t="shared" si="48"/>
        <v>0</v>
      </c>
      <c r="BK269" s="2"/>
      <c r="BL269" s="2"/>
      <c r="BM269" s="2"/>
      <c r="BN269" s="2"/>
      <c r="BO269" s="2"/>
      <c r="BP269" s="2"/>
      <c r="BQ269" s="2"/>
      <c r="BR269" s="2">
        <f t="shared" si="49"/>
        <v>0</v>
      </c>
    </row>
    <row r="270" spans="1:70" ht="11.25" customHeight="1" x14ac:dyDescent="0.2">
      <c r="A270" s="1">
        <v>1</v>
      </c>
      <c r="B270" s="1">
        <v>119350303</v>
      </c>
      <c r="C270" s="1" t="s">
        <v>428</v>
      </c>
      <c r="D270" s="1" t="s">
        <v>504</v>
      </c>
      <c r="E270" s="2">
        <f t="shared" si="40"/>
        <v>88552763</v>
      </c>
      <c r="F270" s="2">
        <f t="shared" si="41"/>
        <v>92597148</v>
      </c>
      <c r="G270" s="2"/>
      <c r="H270" s="2">
        <v>10370000</v>
      </c>
      <c r="I270" s="2"/>
      <c r="J270" s="2"/>
      <c r="K270" s="2">
        <v>1382317</v>
      </c>
      <c r="L270" s="2">
        <v>868446</v>
      </c>
      <c r="M270" s="2">
        <v>75932000</v>
      </c>
      <c r="N270" s="2">
        <f t="shared" si="42"/>
        <v>88552763</v>
      </c>
      <c r="O270" s="2"/>
      <c r="P270" s="2">
        <v>0</v>
      </c>
      <c r="Q270" s="2"/>
      <c r="R270" s="2"/>
      <c r="S270" s="2">
        <v>496574</v>
      </c>
      <c r="T270" s="2">
        <v>57811</v>
      </c>
      <c r="U270" s="2">
        <v>6085000</v>
      </c>
      <c r="V270" s="2">
        <f t="shared" si="43"/>
        <v>6639385</v>
      </c>
      <c r="W270" s="2"/>
      <c r="X270" s="2">
        <v>2595000</v>
      </c>
      <c r="Y270" s="2"/>
      <c r="Z270" s="2"/>
      <c r="AA270" s="2">
        <v>0</v>
      </c>
      <c r="AB270" s="2">
        <v>0</v>
      </c>
      <c r="AC270" s="2">
        <v>0</v>
      </c>
      <c r="AD270" s="2">
        <f t="shared" si="44"/>
        <v>2595000</v>
      </c>
      <c r="AE270" s="2"/>
      <c r="AF270" s="2">
        <v>7775000</v>
      </c>
      <c r="AG270" s="2"/>
      <c r="AH270" s="2"/>
      <c r="AI270" s="2">
        <v>1878891</v>
      </c>
      <c r="AJ270" s="2">
        <v>926257</v>
      </c>
      <c r="AK270" s="2">
        <v>82017000</v>
      </c>
      <c r="AL270" s="2">
        <f t="shared" si="45"/>
        <v>92597148</v>
      </c>
      <c r="AM270" s="2"/>
      <c r="AN270" s="2"/>
      <c r="AO270" s="2"/>
      <c r="AP270" s="2"/>
      <c r="AQ270" s="2"/>
      <c r="AR270" s="2"/>
      <c r="AS270" s="2"/>
      <c r="AT270" s="2">
        <f t="shared" si="46"/>
        <v>0</v>
      </c>
      <c r="AU270" s="2"/>
      <c r="AV270" s="2"/>
      <c r="AW270" s="2"/>
      <c r="AX270" s="2"/>
      <c r="AY270" s="2"/>
      <c r="AZ270" s="2"/>
      <c r="BA270" s="2"/>
      <c r="BB270" s="2">
        <f t="shared" si="47"/>
        <v>0</v>
      </c>
      <c r="BC270" s="2"/>
      <c r="BD270" s="2"/>
      <c r="BE270" s="2"/>
      <c r="BF270" s="2"/>
      <c r="BG270" s="2"/>
      <c r="BH270" s="2"/>
      <c r="BI270" s="2"/>
      <c r="BJ270" s="2">
        <f t="shared" si="48"/>
        <v>0</v>
      </c>
      <c r="BK270" s="2"/>
      <c r="BL270" s="2"/>
      <c r="BM270" s="2"/>
      <c r="BN270" s="2"/>
      <c r="BO270" s="2"/>
      <c r="BP270" s="2"/>
      <c r="BQ270" s="2"/>
      <c r="BR270" s="2">
        <f t="shared" si="49"/>
        <v>0</v>
      </c>
    </row>
    <row r="271" spans="1:70" ht="11.25" customHeight="1" x14ac:dyDescent="0.2">
      <c r="A271" s="1">
        <v>1</v>
      </c>
      <c r="B271" s="1">
        <v>119351303</v>
      </c>
      <c r="C271" s="1" t="s">
        <v>657</v>
      </c>
      <c r="D271" s="1" t="s">
        <v>504</v>
      </c>
      <c r="E271" s="2">
        <f t="shared" si="40"/>
        <v>49141240.689999998</v>
      </c>
      <c r="F271" s="2">
        <f t="shared" si="41"/>
        <v>52463319.170000002</v>
      </c>
      <c r="G271" s="2">
        <v>0</v>
      </c>
      <c r="H271" s="2">
        <v>5010000</v>
      </c>
      <c r="I271" s="2">
        <v>11775297.689999999</v>
      </c>
      <c r="J271" s="2">
        <v>248540</v>
      </c>
      <c r="K271" s="2">
        <v>1213553</v>
      </c>
      <c r="L271" s="2">
        <v>654460</v>
      </c>
      <c r="M271" s="2">
        <v>30234000</v>
      </c>
      <c r="N271" s="2">
        <f t="shared" si="42"/>
        <v>49135850.689999998</v>
      </c>
      <c r="O271" s="2">
        <v>2200000</v>
      </c>
      <c r="P271" s="2">
        <v>0</v>
      </c>
      <c r="Q271" s="2">
        <v>0</v>
      </c>
      <c r="R271" s="2">
        <v>0</v>
      </c>
      <c r="S271" s="2">
        <v>285715</v>
      </c>
      <c r="T271" s="2">
        <v>143270</v>
      </c>
      <c r="U271" s="2">
        <v>6792000</v>
      </c>
      <c r="V271" s="2">
        <f t="shared" si="43"/>
        <v>9420985</v>
      </c>
      <c r="W271" s="2">
        <v>2200000</v>
      </c>
      <c r="X271" s="2">
        <v>680000</v>
      </c>
      <c r="Y271" s="2">
        <v>599603.52</v>
      </c>
      <c r="Z271" s="2">
        <v>93357</v>
      </c>
      <c r="AA271" s="2">
        <v>125758</v>
      </c>
      <c r="AB271" s="2">
        <v>111963</v>
      </c>
      <c r="AC271" s="2">
        <v>2287000</v>
      </c>
      <c r="AD271" s="2">
        <f t="shared" si="44"/>
        <v>6097681.5199999996</v>
      </c>
      <c r="AE271" s="2">
        <v>0</v>
      </c>
      <c r="AF271" s="2">
        <v>4330000</v>
      </c>
      <c r="AG271" s="2">
        <v>11175694.17</v>
      </c>
      <c r="AH271" s="2">
        <v>155183</v>
      </c>
      <c r="AI271" s="2">
        <v>1373510</v>
      </c>
      <c r="AJ271" s="2">
        <v>685767</v>
      </c>
      <c r="AK271" s="2">
        <v>34739000</v>
      </c>
      <c r="AL271" s="2">
        <f t="shared" si="45"/>
        <v>52459154.170000002</v>
      </c>
      <c r="AM271" s="2"/>
      <c r="AN271" s="2"/>
      <c r="AO271" s="2"/>
      <c r="AP271" s="2"/>
      <c r="AQ271" s="2"/>
      <c r="AR271" s="2">
        <v>5390</v>
      </c>
      <c r="AS271" s="2"/>
      <c r="AT271" s="2">
        <f t="shared" si="46"/>
        <v>5390</v>
      </c>
      <c r="AU271" s="2"/>
      <c r="AV271" s="2"/>
      <c r="AW271" s="2"/>
      <c r="AX271" s="2"/>
      <c r="AY271" s="2"/>
      <c r="AZ271" s="2">
        <v>4095</v>
      </c>
      <c r="BA271" s="2"/>
      <c r="BB271" s="2">
        <f t="shared" si="47"/>
        <v>4095</v>
      </c>
      <c r="BC271" s="2"/>
      <c r="BD271" s="2"/>
      <c r="BE271" s="2"/>
      <c r="BF271" s="2"/>
      <c r="BG271" s="2"/>
      <c r="BH271" s="2">
        <v>5320</v>
      </c>
      <c r="BI271" s="2"/>
      <c r="BJ271" s="2">
        <f t="shared" si="48"/>
        <v>5320</v>
      </c>
      <c r="BK271" s="2"/>
      <c r="BL271" s="2"/>
      <c r="BM271" s="2"/>
      <c r="BN271" s="2"/>
      <c r="BO271" s="2"/>
      <c r="BP271" s="2">
        <v>4165</v>
      </c>
      <c r="BQ271" s="2"/>
      <c r="BR271" s="2">
        <f t="shared" si="49"/>
        <v>4165</v>
      </c>
    </row>
    <row r="272" spans="1:70" ht="11.25" customHeight="1" x14ac:dyDescent="0.2">
      <c r="A272" s="1">
        <v>1</v>
      </c>
      <c r="B272" s="1">
        <v>119352203</v>
      </c>
      <c r="C272" s="1" t="s">
        <v>410</v>
      </c>
      <c r="D272" s="1" t="s">
        <v>504</v>
      </c>
      <c r="E272" s="2">
        <f t="shared" si="40"/>
        <v>35500916</v>
      </c>
      <c r="F272" s="2">
        <f t="shared" si="41"/>
        <v>38398222</v>
      </c>
      <c r="G272" s="2"/>
      <c r="H272" s="2">
        <v>4515000</v>
      </c>
      <c r="I272" s="2"/>
      <c r="J272" s="2"/>
      <c r="K272" s="2">
        <v>2367431</v>
      </c>
      <c r="L272" s="2">
        <v>593485</v>
      </c>
      <c r="M272" s="2">
        <v>28025000</v>
      </c>
      <c r="N272" s="2">
        <f t="shared" si="42"/>
        <v>35500916</v>
      </c>
      <c r="O272" s="2"/>
      <c r="P272" s="2">
        <v>0</v>
      </c>
      <c r="Q272" s="2"/>
      <c r="R272" s="2"/>
      <c r="S272" s="2">
        <v>624068</v>
      </c>
      <c r="T272" s="2">
        <v>0</v>
      </c>
      <c r="U272" s="2">
        <v>6079618</v>
      </c>
      <c r="V272" s="2">
        <f t="shared" si="43"/>
        <v>6703686</v>
      </c>
      <c r="W272" s="2"/>
      <c r="X272" s="2">
        <v>1075000</v>
      </c>
      <c r="Y272" s="2"/>
      <c r="Z272" s="2"/>
      <c r="AA272" s="2">
        <v>161230</v>
      </c>
      <c r="AB272" s="2">
        <v>33532</v>
      </c>
      <c r="AC272" s="2">
        <v>2536618</v>
      </c>
      <c r="AD272" s="2">
        <f t="shared" si="44"/>
        <v>3806380</v>
      </c>
      <c r="AE272" s="2"/>
      <c r="AF272" s="2">
        <v>3440000</v>
      </c>
      <c r="AG272" s="2"/>
      <c r="AH272" s="2"/>
      <c r="AI272" s="2">
        <v>2830269</v>
      </c>
      <c r="AJ272" s="2">
        <v>559953</v>
      </c>
      <c r="AK272" s="2">
        <v>31568000</v>
      </c>
      <c r="AL272" s="2">
        <f t="shared" si="45"/>
        <v>38398222</v>
      </c>
      <c r="AM272" s="2"/>
      <c r="AN272" s="2"/>
      <c r="AO272" s="2"/>
      <c r="AP272" s="2"/>
      <c r="AQ272" s="2"/>
      <c r="AR272" s="2"/>
      <c r="AS272" s="2"/>
      <c r="AT272" s="2">
        <f t="shared" si="46"/>
        <v>0</v>
      </c>
      <c r="AU272" s="2"/>
      <c r="AV272" s="2"/>
      <c r="AW272" s="2"/>
      <c r="AX272" s="2"/>
      <c r="AY272" s="2"/>
      <c r="AZ272" s="2"/>
      <c r="BA272" s="2"/>
      <c r="BB272" s="2">
        <f t="shared" si="47"/>
        <v>0</v>
      </c>
      <c r="BC272" s="2"/>
      <c r="BD272" s="2"/>
      <c r="BE272" s="2"/>
      <c r="BF272" s="2"/>
      <c r="BG272" s="2"/>
      <c r="BH272" s="2"/>
      <c r="BI272" s="2"/>
      <c r="BJ272" s="2">
        <f t="shared" si="48"/>
        <v>0</v>
      </c>
      <c r="BK272" s="2"/>
      <c r="BL272" s="2"/>
      <c r="BM272" s="2"/>
      <c r="BN272" s="2"/>
      <c r="BO272" s="2"/>
      <c r="BP272" s="2"/>
      <c r="BQ272" s="2"/>
      <c r="BR272" s="2">
        <f t="shared" si="49"/>
        <v>0</v>
      </c>
    </row>
    <row r="273" spans="1:70" ht="11.25" customHeight="1" x14ac:dyDescent="0.2">
      <c r="A273" s="1">
        <v>1</v>
      </c>
      <c r="B273" s="1">
        <v>119354603</v>
      </c>
      <c r="C273" s="1" t="s">
        <v>658</v>
      </c>
      <c r="D273" s="1" t="s">
        <v>504</v>
      </c>
      <c r="E273" s="2">
        <f t="shared" si="40"/>
        <v>33407568</v>
      </c>
      <c r="F273" s="2">
        <f t="shared" si="41"/>
        <v>43100660</v>
      </c>
      <c r="G273" s="2"/>
      <c r="H273" s="2">
        <v>4530000</v>
      </c>
      <c r="I273" s="2"/>
      <c r="J273" s="2">
        <v>93261</v>
      </c>
      <c r="K273" s="2">
        <v>1087749</v>
      </c>
      <c r="L273" s="2">
        <v>450558</v>
      </c>
      <c r="M273" s="2">
        <v>27246000</v>
      </c>
      <c r="N273" s="2">
        <f t="shared" si="42"/>
        <v>33407568</v>
      </c>
      <c r="O273" s="2"/>
      <c r="P273" s="2">
        <v>7000000</v>
      </c>
      <c r="Q273" s="2"/>
      <c r="R273" s="2">
        <v>68283</v>
      </c>
      <c r="S273" s="2">
        <v>405587</v>
      </c>
      <c r="T273" s="2">
        <v>168015</v>
      </c>
      <c r="U273" s="2">
        <v>2736000</v>
      </c>
      <c r="V273" s="2">
        <f t="shared" si="43"/>
        <v>10377885</v>
      </c>
      <c r="W273" s="2"/>
      <c r="X273" s="2">
        <v>175000</v>
      </c>
      <c r="Y273" s="2"/>
      <c r="Z273" s="2">
        <v>74221</v>
      </c>
      <c r="AA273" s="2">
        <v>267647</v>
      </c>
      <c r="AB273" s="2">
        <v>167925</v>
      </c>
      <c r="AC273" s="2">
        <v>0</v>
      </c>
      <c r="AD273" s="2">
        <f t="shared" si="44"/>
        <v>684793</v>
      </c>
      <c r="AE273" s="2"/>
      <c r="AF273" s="2">
        <v>11355000</v>
      </c>
      <c r="AG273" s="2"/>
      <c r="AH273" s="2">
        <v>87323</v>
      </c>
      <c r="AI273" s="2">
        <v>1225689</v>
      </c>
      <c r="AJ273" s="2">
        <v>450648</v>
      </c>
      <c r="AK273" s="2">
        <v>29982000</v>
      </c>
      <c r="AL273" s="2">
        <f t="shared" si="45"/>
        <v>43100660</v>
      </c>
      <c r="AM273" s="2"/>
      <c r="AN273" s="2"/>
      <c r="AO273" s="2"/>
      <c r="AP273" s="2"/>
      <c r="AQ273" s="2"/>
      <c r="AR273" s="2"/>
      <c r="AS273" s="2"/>
      <c r="AT273" s="2">
        <f t="shared" si="46"/>
        <v>0</v>
      </c>
      <c r="AU273" s="2"/>
      <c r="AV273" s="2"/>
      <c r="AW273" s="2"/>
      <c r="AX273" s="2"/>
      <c r="AY273" s="2"/>
      <c r="AZ273" s="2"/>
      <c r="BA273" s="2"/>
      <c r="BB273" s="2">
        <f t="shared" si="47"/>
        <v>0</v>
      </c>
      <c r="BC273" s="2"/>
      <c r="BD273" s="2"/>
      <c r="BE273" s="2"/>
      <c r="BF273" s="2"/>
      <c r="BG273" s="2"/>
      <c r="BH273" s="2"/>
      <c r="BI273" s="2"/>
      <c r="BJ273" s="2">
        <f t="shared" si="48"/>
        <v>0</v>
      </c>
      <c r="BK273" s="2"/>
      <c r="BL273" s="2"/>
      <c r="BM273" s="2"/>
      <c r="BN273" s="2"/>
      <c r="BO273" s="2"/>
      <c r="BP273" s="2"/>
      <c r="BQ273" s="2"/>
      <c r="BR273" s="2">
        <f t="shared" si="49"/>
        <v>0</v>
      </c>
    </row>
    <row r="274" spans="1:70" ht="11.25" customHeight="1" x14ac:dyDescent="0.2">
      <c r="A274" s="1">
        <v>1</v>
      </c>
      <c r="B274" s="1">
        <v>119355503</v>
      </c>
      <c r="C274" s="1" t="s">
        <v>255</v>
      </c>
      <c r="D274" s="1" t="s">
        <v>504</v>
      </c>
      <c r="E274" s="2">
        <f t="shared" si="40"/>
        <v>53223796</v>
      </c>
      <c r="F274" s="2">
        <f t="shared" si="41"/>
        <v>58084760</v>
      </c>
      <c r="G274" s="2"/>
      <c r="H274" s="2">
        <v>23900000</v>
      </c>
      <c r="I274" s="2"/>
      <c r="J274" s="2"/>
      <c r="K274" s="2">
        <v>756581</v>
      </c>
      <c r="L274" s="2">
        <v>282215</v>
      </c>
      <c r="M274" s="2">
        <v>28285000</v>
      </c>
      <c r="N274" s="2">
        <f t="shared" si="42"/>
        <v>53223796</v>
      </c>
      <c r="O274" s="2"/>
      <c r="P274" s="2">
        <v>6465000</v>
      </c>
      <c r="Q274" s="2"/>
      <c r="R274" s="2"/>
      <c r="S274" s="2">
        <v>878014</v>
      </c>
      <c r="T274" s="2">
        <v>96840.5</v>
      </c>
      <c r="U274" s="2">
        <v>8008000</v>
      </c>
      <c r="V274" s="2">
        <f t="shared" si="43"/>
        <v>15447854.5</v>
      </c>
      <c r="W274" s="2"/>
      <c r="X274" s="2">
        <v>7725000</v>
      </c>
      <c r="Y274" s="2"/>
      <c r="Z274" s="2"/>
      <c r="AA274" s="2">
        <v>519073</v>
      </c>
      <c r="AB274" s="2">
        <v>95817.5</v>
      </c>
      <c r="AC274" s="2">
        <v>2247000</v>
      </c>
      <c r="AD274" s="2">
        <f t="shared" si="44"/>
        <v>10586890.5</v>
      </c>
      <c r="AE274" s="2"/>
      <c r="AF274" s="2">
        <v>22640000</v>
      </c>
      <c r="AG274" s="2"/>
      <c r="AH274" s="2"/>
      <c r="AI274" s="2">
        <v>1115522</v>
      </c>
      <c r="AJ274" s="2">
        <v>283238</v>
      </c>
      <c r="AK274" s="2">
        <v>34046000</v>
      </c>
      <c r="AL274" s="2">
        <f t="shared" si="45"/>
        <v>58084760</v>
      </c>
      <c r="AM274" s="2"/>
      <c r="AN274" s="2"/>
      <c r="AO274" s="2"/>
      <c r="AP274" s="2"/>
      <c r="AQ274" s="2"/>
      <c r="AR274" s="2"/>
      <c r="AS274" s="2"/>
      <c r="AT274" s="2">
        <f t="shared" si="46"/>
        <v>0</v>
      </c>
      <c r="AU274" s="2"/>
      <c r="AV274" s="2"/>
      <c r="AW274" s="2"/>
      <c r="AX274" s="2"/>
      <c r="AY274" s="2"/>
      <c r="AZ274" s="2"/>
      <c r="BA274" s="2"/>
      <c r="BB274" s="2">
        <f t="shared" si="47"/>
        <v>0</v>
      </c>
      <c r="BC274" s="2"/>
      <c r="BD274" s="2"/>
      <c r="BE274" s="2"/>
      <c r="BF274" s="2"/>
      <c r="BG274" s="2"/>
      <c r="BH274" s="2"/>
      <c r="BI274" s="2"/>
      <c r="BJ274" s="2">
        <f t="shared" si="48"/>
        <v>0</v>
      </c>
      <c r="BK274" s="2"/>
      <c r="BL274" s="2"/>
      <c r="BM274" s="2"/>
      <c r="BN274" s="2"/>
      <c r="BO274" s="2"/>
      <c r="BP274" s="2"/>
      <c r="BQ274" s="2"/>
      <c r="BR274" s="2">
        <f t="shared" si="49"/>
        <v>0</v>
      </c>
    </row>
    <row r="275" spans="1:70" ht="11.25" customHeight="1" x14ac:dyDescent="0.2">
      <c r="A275" s="1">
        <v>1</v>
      </c>
      <c r="B275" s="1">
        <v>119356503</v>
      </c>
      <c r="C275" s="1" t="s">
        <v>597</v>
      </c>
      <c r="D275" s="1" t="s">
        <v>504</v>
      </c>
      <c r="E275" s="2">
        <f t="shared" si="40"/>
        <v>128314253</v>
      </c>
      <c r="F275" s="2">
        <f t="shared" si="41"/>
        <v>136484581</v>
      </c>
      <c r="G275" s="2"/>
      <c r="H275" s="2">
        <v>62650000</v>
      </c>
      <c r="I275" s="2"/>
      <c r="J275" s="2"/>
      <c r="K275" s="2">
        <v>1961060</v>
      </c>
      <c r="L275" s="2">
        <v>983193</v>
      </c>
      <c r="M275" s="2">
        <v>62720000</v>
      </c>
      <c r="N275" s="2">
        <f t="shared" si="42"/>
        <v>128314253</v>
      </c>
      <c r="O275" s="2"/>
      <c r="P275" s="2">
        <v>5835000</v>
      </c>
      <c r="Q275" s="2"/>
      <c r="R275" s="2"/>
      <c r="S275" s="2">
        <v>1159883</v>
      </c>
      <c r="T275" s="2">
        <v>0</v>
      </c>
      <c r="U275" s="2">
        <v>10178000</v>
      </c>
      <c r="V275" s="2">
        <f t="shared" si="43"/>
        <v>17172883</v>
      </c>
      <c r="W275" s="2"/>
      <c r="X275" s="2">
        <v>8950000</v>
      </c>
      <c r="Y275" s="2"/>
      <c r="Z275" s="2"/>
      <c r="AA275" s="2">
        <v>0</v>
      </c>
      <c r="AB275" s="2">
        <v>52555</v>
      </c>
      <c r="AC275" s="2">
        <v>0</v>
      </c>
      <c r="AD275" s="2">
        <f t="shared" si="44"/>
        <v>9002555</v>
      </c>
      <c r="AE275" s="2"/>
      <c r="AF275" s="2">
        <v>59535000</v>
      </c>
      <c r="AG275" s="2"/>
      <c r="AH275" s="2"/>
      <c r="AI275" s="2">
        <v>3120943</v>
      </c>
      <c r="AJ275" s="2">
        <v>930638</v>
      </c>
      <c r="AK275" s="2">
        <v>72898000</v>
      </c>
      <c r="AL275" s="2">
        <f t="shared" si="45"/>
        <v>136484581</v>
      </c>
      <c r="AM275" s="2"/>
      <c r="AN275" s="2"/>
      <c r="AO275" s="2"/>
      <c r="AP275" s="2"/>
      <c r="AQ275" s="2"/>
      <c r="AR275" s="2"/>
      <c r="AS275" s="2"/>
      <c r="AT275" s="2">
        <f t="shared" si="46"/>
        <v>0</v>
      </c>
      <c r="AU275" s="2"/>
      <c r="AV275" s="2"/>
      <c r="AW275" s="2"/>
      <c r="AX275" s="2"/>
      <c r="AY275" s="2"/>
      <c r="AZ275" s="2"/>
      <c r="BA275" s="2"/>
      <c r="BB275" s="2">
        <f t="shared" si="47"/>
        <v>0</v>
      </c>
      <c r="BC275" s="2"/>
      <c r="BD275" s="2"/>
      <c r="BE275" s="2"/>
      <c r="BF275" s="2"/>
      <c r="BG275" s="2"/>
      <c r="BH275" s="2"/>
      <c r="BI275" s="2"/>
      <c r="BJ275" s="2">
        <f t="shared" si="48"/>
        <v>0</v>
      </c>
      <c r="BK275" s="2"/>
      <c r="BL275" s="2"/>
      <c r="BM275" s="2"/>
      <c r="BN275" s="2"/>
      <c r="BO275" s="2"/>
      <c r="BP275" s="2"/>
      <c r="BQ275" s="2"/>
      <c r="BR275" s="2">
        <f t="shared" si="49"/>
        <v>0</v>
      </c>
    </row>
    <row r="276" spans="1:70" ht="11.25" customHeight="1" x14ac:dyDescent="0.2">
      <c r="A276" s="1">
        <v>1</v>
      </c>
      <c r="B276" s="1">
        <v>119356603</v>
      </c>
      <c r="C276" s="1" t="s">
        <v>429</v>
      </c>
      <c r="D276" s="1" t="s">
        <v>504</v>
      </c>
      <c r="E276" s="2">
        <f t="shared" si="40"/>
        <v>20539372</v>
      </c>
      <c r="F276" s="2">
        <f t="shared" si="41"/>
        <v>22246848</v>
      </c>
      <c r="G276" s="2"/>
      <c r="H276" s="2">
        <v>4840000</v>
      </c>
      <c r="I276" s="2"/>
      <c r="J276" s="2">
        <v>128302</v>
      </c>
      <c r="K276" s="2"/>
      <c r="L276" s="2">
        <v>150070</v>
      </c>
      <c r="M276" s="2">
        <v>15421000</v>
      </c>
      <c r="N276" s="2">
        <f t="shared" si="42"/>
        <v>20539372</v>
      </c>
      <c r="O276" s="2"/>
      <c r="P276" s="2">
        <v>0</v>
      </c>
      <c r="Q276" s="2"/>
      <c r="R276" s="2">
        <v>30456</v>
      </c>
      <c r="S276" s="2"/>
      <c r="T276" s="2">
        <v>53835</v>
      </c>
      <c r="U276" s="2">
        <v>2469000</v>
      </c>
      <c r="V276" s="2">
        <f t="shared" si="43"/>
        <v>2553291</v>
      </c>
      <c r="W276" s="2"/>
      <c r="X276" s="2">
        <v>745000</v>
      </c>
      <c r="Y276" s="2"/>
      <c r="Z276" s="2">
        <v>48508</v>
      </c>
      <c r="AA276" s="2"/>
      <c r="AB276" s="2">
        <v>52307</v>
      </c>
      <c r="AC276" s="2">
        <v>0</v>
      </c>
      <c r="AD276" s="2">
        <f t="shared" si="44"/>
        <v>845815</v>
      </c>
      <c r="AE276" s="2"/>
      <c r="AF276" s="2">
        <v>4095000</v>
      </c>
      <c r="AG276" s="2"/>
      <c r="AH276" s="2">
        <v>110250</v>
      </c>
      <c r="AI276" s="2"/>
      <c r="AJ276" s="2">
        <v>151598</v>
      </c>
      <c r="AK276" s="2">
        <v>17890000</v>
      </c>
      <c r="AL276" s="2">
        <f t="shared" si="45"/>
        <v>22246848</v>
      </c>
      <c r="AM276" s="2"/>
      <c r="AN276" s="2"/>
      <c r="AO276" s="2"/>
      <c r="AP276" s="2"/>
      <c r="AQ276" s="2"/>
      <c r="AR276" s="2"/>
      <c r="AS276" s="2"/>
      <c r="AT276" s="2">
        <f t="shared" si="46"/>
        <v>0</v>
      </c>
      <c r="AU276" s="2"/>
      <c r="AV276" s="2"/>
      <c r="AW276" s="2"/>
      <c r="AX276" s="2"/>
      <c r="AY276" s="2"/>
      <c r="AZ276" s="2"/>
      <c r="BA276" s="2"/>
      <c r="BB276" s="2">
        <f t="shared" si="47"/>
        <v>0</v>
      </c>
      <c r="BC276" s="2"/>
      <c r="BD276" s="2"/>
      <c r="BE276" s="2"/>
      <c r="BF276" s="2"/>
      <c r="BG276" s="2"/>
      <c r="BH276" s="2"/>
      <c r="BI276" s="2"/>
      <c r="BJ276" s="2">
        <f t="shared" si="48"/>
        <v>0</v>
      </c>
      <c r="BK276" s="2"/>
      <c r="BL276" s="2"/>
      <c r="BM276" s="2"/>
      <c r="BN276" s="2"/>
      <c r="BO276" s="2"/>
      <c r="BP276" s="2"/>
      <c r="BQ276" s="2"/>
      <c r="BR276" s="2">
        <f t="shared" si="49"/>
        <v>0</v>
      </c>
    </row>
    <row r="277" spans="1:70" ht="11.25" customHeight="1" x14ac:dyDescent="0.2">
      <c r="A277" s="1">
        <v>1</v>
      </c>
      <c r="B277" s="1">
        <v>119357003</v>
      </c>
      <c r="C277" s="1" t="s">
        <v>256</v>
      </c>
      <c r="D277" s="1" t="s">
        <v>504</v>
      </c>
      <c r="E277" s="2">
        <f t="shared" si="40"/>
        <v>51272242</v>
      </c>
      <c r="F277" s="2">
        <f t="shared" si="41"/>
        <v>45362400.810000002</v>
      </c>
      <c r="G277" s="2"/>
      <c r="H277" s="2">
        <v>19635000</v>
      </c>
      <c r="I277" s="2"/>
      <c r="J277" s="2">
        <v>410314</v>
      </c>
      <c r="K277" s="2">
        <v>458941</v>
      </c>
      <c r="L277" s="2">
        <v>576987</v>
      </c>
      <c r="M277" s="2">
        <v>30191000</v>
      </c>
      <c r="N277" s="2">
        <f t="shared" si="42"/>
        <v>51272242</v>
      </c>
      <c r="O277" s="2"/>
      <c r="P277" s="2">
        <v>3565000</v>
      </c>
      <c r="Q277" s="2"/>
      <c r="R277" s="2">
        <v>49190</v>
      </c>
      <c r="S277" s="2">
        <v>0</v>
      </c>
      <c r="T277" s="2">
        <v>73090.81</v>
      </c>
      <c r="U277" s="2">
        <v>0</v>
      </c>
      <c r="V277" s="2">
        <f t="shared" si="43"/>
        <v>3687280.81</v>
      </c>
      <c r="W277" s="2"/>
      <c r="X277" s="2">
        <v>5140000</v>
      </c>
      <c r="Y277" s="2"/>
      <c r="Z277" s="2">
        <v>156122</v>
      </c>
      <c r="AA277" s="2">
        <v>0</v>
      </c>
      <c r="AB277" s="2">
        <v>0</v>
      </c>
      <c r="AC277" s="2">
        <v>4301000</v>
      </c>
      <c r="AD277" s="2">
        <f t="shared" si="44"/>
        <v>9597122</v>
      </c>
      <c r="AE277" s="2"/>
      <c r="AF277" s="2">
        <v>18060000</v>
      </c>
      <c r="AG277" s="2"/>
      <c r="AH277" s="2">
        <v>303382</v>
      </c>
      <c r="AI277" s="2">
        <v>458941</v>
      </c>
      <c r="AJ277" s="2">
        <v>650077.81000000006</v>
      </c>
      <c r="AK277" s="2">
        <v>25890000</v>
      </c>
      <c r="AL277" s="2">
        <f t="shared" si="45"/>
        <v>45362400.810000002</v>
      </c>
      <c r="AM277" s="2"/>
      <c r="AN277" s="2"/>
      <c r="AO277" s="2"/>
      <c r="AP277" s="2"/>
      <c r="AQ277" s="2"/>
      <c r="AR277" s="2"/>
      <c r="AS277" s="2"/>
      <c r="AT277" s="2">
        <f t="shared" si="46"/>
        <v>0</v>
      </c>
      <c r="AU277" s="2"/>
      <c r="AV277" s="2"/>
      <c r="AW277" s="2"/>
      <c r="AX277" s="2"/>
      <c r="AY277" s="2"/>
      <c r="AZ277" s="2"/>
      <c r="BA277" s="2"/>
      <c r="BB277" s="2">
        <f t="shared" si="47"/>
        <v>0</v>
      </c>
      <c r="BC277" s="2"/>
      <c r="BD277" s="2"/>
      <c r="BE277" s="2"/>
      <c r="BF277" s="2"/>
      <c r="BG277" s="2"/>
      <c r="BH277" s="2"/>
      <c r="BI277" s="2"/>
      <c r="BJ277" s="2">
        <f t="shared" si="48"/>
        <v>0</v>
      </c>
      <c r="BK277" s="2"/>
      <c r="BL277" s="2"/>
      <c r="BM277" s="2"/>
      <c r="BN277" s="2"/>
      <c r="BO277" s="2"/>
      <c r="BP277" s="2"/>
      <c r="BQ277" s="2"/>
      <c r="BR277" s="2">
        <f t="shared" si="49"/>
        <v>0</v>
      </c>
    </row>
    <row r="278" spans="1:70" ht="11.25" customHeight="1" x14ac:dyDescent="0.2">
      <c r="A278" s="1">
        <v>1</v>
      </c>
      <c r="B278" s="1">
        <v>119357402</v>
      </c>
      <c r="C278" s="1" t="s">
        <v>659</v>
      </c>
      <c r="D278" s="1" t="s">
        <v>504</v>
      </c>
      <c r="E278" s="2">
        <f t="shared" si="40"/>
        <v>459066569</v>
      </c>
      <c r="F278" s="2">
        <f t="shared" si="41"/>
        <v>506499443</v>
      </c>
      <c r="G278" s="2">
        <v>19473410</v>
      </c>
      <c r="H278" s="2">
        <v>186235000</v>
      </c>
      <c r="I278" s="2"/>
      <c r="J278" s="2"/>
      <c r="K278" s="2">
        <v>8047500</v>
      </c>
      <c r="L278" s="2">
        <v>18121659</v>
      </c>
      <c r="M278" s="2">
        <v>227189000</v>
      </c>
      <c r="N278" s="2">
        <f t="shared" si="42"/>
        <v>459066569</v>
      </c>
      <c r="O278" s="2">
        <v>19000000</v>
      </c>
      <c r="P278" s="2">
        <v>98885000</v>
      </c>
      <c r="Q278" s="2"/>
      <c r="R278" s="2"/>
      <c r="S278" s="2">
        <v>245000</v>
      </c>
      <c r="T278" s="2">
        <v>0</v>
      </c>
      <c r="U278" s="2">
        <v>36255000</v>
      </c>
      <c r="V278" s="2">
        <f t="shared" si="43"/>
        <v>154385000</v>
      </c>
      <c r="W278" s="2">
        <v>19288032</v>
      </c>
      <c r="X278" s="2">
        <v>85265000</v>
      </c>
      <c r="Y278" s="2"/>
      <c r="Z278" s="2"/>
      <c r="AA278" s="2">
        <v>2100000</v>
      </c>
      <c r="AB278" s="2">
        <v>299094</v>
      </c>
      <c r="AC278" s="2">
        <v>0</v>
      </c>
      <c r="AD278" s="2">
        <f t="shared" si="44"/>
        <v>106952126</v>
      </c>
      <c r="AE278" s="2">
        <v>19185378</v>
      </c>
      <c r="AF278" s="2">
        <v>199855000</v>
      </c>
      <c r="AG278" s="2"/>
      <c r="AH278" s="2"/>
      <c r="AI278" s="2">
        <v>6192500</v>
      </c>
      <c r="AJ278" s="2">
        <v>17822565</v>
      </c>
      <c r="AK278" s="2">
        <v>263444000</v>
      </c>
      <c r="AL278" s="2">
        <f t="shared" si="45"/>
        <v>506499443</v>
      </c>
      <c r="AM278" s="2"/>
      <c r="AN278" s="2"/>
      <c r="AO278" s="2"/>
      <c r="AP278" s="2"/>
      <c r="AQ278" s="2"/>
      <c r="AR278" s="2"/>
      <c r="AS278" s="2"/>
      <c r="AT278" s="2">
        <f t="shared" si="46"/>
        <v>0</v>
      </c>
      <c r="AU278" s="2"/>
      <c r="AV278" s="2"/>
      <c r="AW278" s="2"/>
      <c r="AX278" s="2"/>
      <c r="AY278" s="2"/>
      <c r="AZ278" s="2"/>
      <c r="BA278" s="2"/>
      <c r="BB278" s="2">
        <f t="shared" si="47"/>
        <v>0</v>
      </c>
      <c r="BC278" s="2"/>
      <c r="BD278" s="2"/>
      <c r="BE278" s="2"/>
      <c r="BF278" s="2"/>
      <c r="BG278" s="2"/>
      <c r="BH278" s="2"/>
      <c r="BI278" s="2"/>
      <c r="BJ278" s="2">
        <f t="shared" si="48"/>
        <v>0</v>
      </c>
      <c r="BK278" s="2"/>
      <c r="BL278" s="2"/>
      <c r="BM278" s="2"/>
      <c r="BN278" s="2"/>
      <c r="BO278" s="2"/>
      <c r="BP278" s="2"/>
      <c r="BQ278" s="2"/>
      <c r="BR278" s="2">
        <f t="shared" si="49"/>
        <v>0</v>
      </c>
    </row>
    <row r="279" spans="1:70" ht="11.25" customHeight="1" x14ac:dyDescent="0.2">
      <c r="A279" s="1">
        <v>1</v>
      </c>
      <c r="B279" s="1">
        <v>119358403</v>
      </c>
      <c r="C279" s="1" t="s">
        <v>257</v>
      </c>
      <c r="D279" s="1" t="s">
        <v>504</v>
      </c>
      <c r="E279" s="2">
        <f t="shared" si="40"/>
        <v>57839505</v>
      </c>
      <c r="F279" s="2">
        <f t="shared" si="41"/>
        <v>67178858</v>
      </c>
      <c r="G279" s="2">
        <v>0</v>
      </c>
      <c r="H279" s="2">
        <v>15441205</v>
      </c>
      <c r="I279" s="2"/>
      <c r="J279" s="2"/>
      <c r="K279" s="2">
        <v>105718</v>
      </c>
      <c r="L279" s="2">
        <v>622582</v>
      </c>
      <c r="M279" s="2">
        <v>41670000</v>
      </c>
      <c r="N279" s="2">
        <f t="shared" si="42"/>
        <v>57839505</v>
      </c>
      <c r="O279" s="2">
        <v>1200000</v>
      </c>
      <c r="P279" s="2">
        <v>2902989</v>
      </c>
      <c r="Q279" s="2"/>
      <c r="R279" s="2"/>
      <c r="S279" s="2">
        <v>362576</v>
      </c>
      <c r="T279" s="2">
        <v>107045</v>
      </c>
      <c r="U279" s="2">
        <v>8729000</v>
      </c>
      <c r="V279" s="2">
        <f t="shared" si="43"/>
        <v>13301610</v>
      </c>
      <c r="W279" s="2">
        <v>1200000</v>
      </c>
      <c r="X279" s="2">
        <v>2749410</v>
      </c>
      <c r="Y279" s="2"/>
      <c r="Z279" s="2"/>
      <c r="AA279" s="2">
        <v>12847</v>
      </c>
      <c r="AB279" s="2">
        <v>0</v>
      </c>
      <c r="AC279" s="2">
        <v>0</v>
      </c>
      <c r="AD279" s="2">
        <f t="shared" si="44"/>
        <v>3962257</v>
      </c>
      <c r="AE279" s="2">
        <v>0</v>
      </c>
      <c r="AF279" s="2">
        <v>15594784</v>
      </c>
      <c r="AG279" s="2"/>
      <c r="AH279" s="2"/>
      <c r="AI279" s="2">
        <v>455447</v>
      </c>
      <c r="AJ279" s="2">
        <v>729627</v>
      </c>
      <c r="AK279" s="2">
        <v>50399000</v>
      </c>
      <c r="AL279" s="2">
        <f t="shared" si="45"/>
        <v>67178858</v>
      </c>
      <c r="AM279" s="2"/>
      <c r="AN279" s="2"/>
      <c r="AO279" s="2"/>
      <c r="AP279" s="2"/>
      <c r="AQ279" s="2"/>
      <c r="AR279" s="2"/>
      <c r="AS279" s="2"/>
      <c r="AT279" s="2">
        <f t="shared" si="46"/>
        <v>0</v>
      </c>
      <c r="AU279" s="2"/>
      <c r="AV279" s="2"/>
      <c r="AW279" s="2"/>
      <c r="AX279" s="2"/>
      <c r="AY279" s="2"/>
      <c r="AZ279" s="2"/>
      <c r="BA279" s="2"/>
      <c r="BB279" s="2">
        <f t="shared" si="47"/>
        <v>0</v>
      </c>
      <c r="BC279" s="2"/>
      <c r="BD279" s="2"/>
      <c r="BE279" s="2"/>
      <c r="BF279" s="2"/>
      <c r="BG279" s="2"/>
      <c r="BH279" s="2"/>
      <c r="BI279" s="2"/>
      <c r="BJ279" s="2">
        <f t="shared" si="48"/>
        <v>0</v>
      </c>
      <c r="BK279" s="2"/>
      <c r="BL279" s="2"/>
      <c r="BM279" s="2"/>
      <c r="BN279" s="2"/>
      <c r="BO279" s="2"/>
      <c r="BP279" s="2"/>
      <c r="BQ279" s="2"/>
      <c r="BR279" s="2">
        <f t="shared" si="49"/>
        <v>0</v>
      </c>
    </row>
    <row r="280" spans="1:70" ht="11.25" customHeight="1" x14ac:dyDescent="0.2">
      <c r="A280" s="1">
        <v>1</v>
      </c>
      <c r="B280" s="1">
        <v>113361303</v>
      </c>
      <c r="C280" s="1" t="s">
        <v>644</v>
      </c>
      <c r="D280" s="1" t="s">
        <v>487</v>
      </c>
      <c r="E280" s="2">
        <f t="shared" si="40"/>
        <v>93066406.859999999</v>
      </c>
      <c r="F280" s="2">
        <f t="shared" si="41"/>
        <v>100555342.48</v>
      </c>
      <c r="G280" s="2"/>
      <c r="H280" s="2">
        <v>14220000</v>
      </c>
      <c r="I280" s="2"/>
      <c r="J280" s="2">
        <v>592089.86</v>
      </c>
      <c r="K280" s="2">
        <v>1863229</v>
      </c>
      <c r="L280" s="2">
        <v>3214530</v>
      </c>
      <c r="M280" s="2">
        <v>71603000</v>
      </c>
      <c r="N280" s="2">
        <f t="shared" si="42"/>
        <v>91492848.859999999</v>
      </c>
      <c r="O280" s="2"/>
      <c r="P280" s="2">
        <v>0</v>
      </c>
      <c r="Q280" s="2"/>
      <c r="R280" s="2">
        <v>1139349</v>
      </c>
      <c r="S280" s="2">
        <v>203021</v>
      </c>
      <c r="T280" s="2">
        <v>234863</v>
      </c>
      <c r="U280" s="2">
        <v>10764000</v>
      </c>
      <c r="V280" s="2">
        <f t="shared" si="43"/>
        <v>12341233</v>
      </c>
      <c r="W280" s="2"/>
      <c r="X280" s="2">
        <v>4500000</v>
      </c>
      <c r="Y280" s="2"/>
      <c r="Z280" s="2">
        <v>393784.38</v>
      </c>
      <c r="AA280" s="2">
        <v>0</v>
      </c>
      <c r="AB280" s="2">
        <v>129525</v>
      </c>
      <c r="AC280" s="2">
        <v>0</v>
      </c>
      <c r="AD280" s="2">
        <f t="shared" si="44"/>
        <v>5023309.38</v>
      </c>
      <c r="AE280" s="2"/>
      <c r="AF280" s="2">
        <v>9720000</v>
      </c>
      <c r="AG280" s="2"/>
      <c r="AH280" s="2">
        <v>1337654.48</v>
      </c>
      <c r="AI280" s="2">
        <v>2066250</v>
      </c>
      <c r="AJ280" s="2">
        <v>3319868</v>
      </c>
      <c r="AK280" s="2">
        <v>82367000</v>
      </c>
      <c r="AL280" s="2">
        <f t="shared" si="45"/>
        <v>98810772.480000004</v>
      </c>
      <c r="AM280" s="2"/>
      <c r="AN280" s="2"/>
      <c r="AO280" s="2"/>
      <c r="AP280" s="2"/>
      <c r="AQ280" s="2"/>
      <c r="AR280" s="2">
        <v>59558</v>
      </c>
      <c r="AS280" s="2">
        <v>1514000</v>
      </c>
      <c r="AT280" s="2">
        <f t="shared" si="46"/>
        <v>1573558</v>
      </c>
      <c r="AU280" s="2"/>
      <c r="AV280" s="2"/>
      <c r="AW280" s="2"/>
      <c r="AX280" s="2"/>
      <c r="AY280" s="2"/>
      <c r="AZ280" s="2">
        <v>4012</v>
      </c>
      <c r="BA280" s="2">
        <v>167000</v>
      </c>
      <c r="BB280" s="2">
        <f t="shared" si="47"/>
        <v>171012</v>
      </c>
      <c r="BC280" s="2"/>
      <c r="BD280" s="2"/>
      <c r="BE280" s="2"/>
      <c r="BF280" s="2"/>
      <c r="BG280" s="2"/>
      <c r="BH280" s="2">
        <v>0</v>
      </c>
      <c r="BI280" s="2">
        <v>0</v>
      </c>
      <c r="BJ280" s="2">
        <f t="shared" si="48"/>
        <v>0</v>
      </c>
      <c r="BK280" s="2"/>
      <c r="BL280" s="2"/>
      <c r="BM280" s="2"/>
      <c r="BN280" s="2"/>
      <c r="BO280" s="2"/>
      <c r="BP280" s="2">
        <v>63570</v>
      </c>
      <c r="BQ280" s="2">
        <v>1681000</v>
      </c>
      <c r="BR280" s="2">
        <f t="shared" si="49"/>
        <v>1744570</v>
      </c>
    </row>
    <row r="281" spans="1:70" ht="11.25" customHeight="1" x14ac:dyDescent="0.2">
      <c r="A281" s="1">
        <v>1</v>
      </c>
      <c r="B281" s="1">
        <v>113361503</v>
      </c>
      <c r="C281" s="1" t="s">
        <v>723</v>
      </c>
      <c r="D281" s="1" t="s">
        <v>487</v>
      </c>
      <c r="E281" s="2">
        <f t="shared" si="40"/>
        <v>52046825</v>
      </c>
      <c r="F281" s="2">
        <f t="shared" si="41"/>
        <v>53415846</v>
      </c>
      <c r="G281" s="2"/>
      <c r="H281" s="2">
        <v>23970000</v>
      </c>
      <c r="I281" s="2"/>
      <c r="J281" s="2"/>
      <c r="K281" s="2">
        <v>557300</v>
      </c>
      <c r="L281" s="2">
        <v>187404</v>
      </c>
      <c r="M281" s="2">
        <v>26539489</v>
      </c>
      <c r="N281" s="2">
        <f t="shared" si="42"/>
        <v>51254193</v>
      </c>
      <c r="O281" s="2"/>
      <c r="P281" s="2">
        <v>0</v>
      </c>
      <c r="Q281" s="2"/>
      <c r="R281" s="2"/>
      <c r="S281" s="2">
        <v>72060</v>
      </c>
      <c r="T281" s="2">
        <v>36354</v>
      </c>
      <c r="U281" s="2">
        <v>2901183</v>
      </c>
      <c r="V281" s="2">
        <f t="shared" si="43"/>
        <v>3009597</v>
      </c>
      <c r="W281" s="2"/>
      <c r="X281" s="2">
        <v>1610000</v>
      </c>
      <c r="Y281" s="2"/>
      <c r="Z281" s="2"/>
      <c r="AA281" s="2">
        <v>0</v>
      </c>
      <c r="AB281" s="2">
        <v>26938</v>
      </c>
      <c r="AC281" s="2">
        <v>0</v>
      </c>
      <c r="AD281" s="2">
        <f t="shared" si="44"/>
        <v>1636938</v>
      </c>
      <c r="AE281" s="2"/>
      <c r="AF281" s="2">
        <v>22360000</v>
      </c>
      <c r="AG281" s="2"/>
      <c r="AH281" s="2"/>
      <c r="AI281" s="2">
        <v>629360</v>
      </c>
      <c r="AJ281" s="2">
        <v>196820</v>
      </c>
      <c r="AK281" s="2">
        <v>29440672</v>
      </c>
      <c r="AL281" s="2">
        <f t="shared" si="45"/>
        <v>52626852</v>
      </c>
      <c r="AM281" s="2"/>
      <c r="AN281" s="2"/>
      <c r="AO281" s="2"/>
      <c r="AP281" s="2"/>
      <c r="AQ281" s="2"/>
      <c r="AR281" s="2"/>
      <c r="AS281" s="2">
        <v>792632</v>
      </c>
      <c r="AT281" s="2">
        <f t="shared" si="46"/>
        <v>792632</v>
      </c>
      <c r="AU281" s="2"/>
      <c r="AV281" s="2"/>
      <c r="AW281" s="2"/>
      <c r="AX281" s="2"/>
      <c r="AY281" s="2"/>
      <c r="AZ281" s="2"/>
      <c r="BA281" s="2">
        <v>0</v>
      </c>
      <c r="BB281" s="2">
        <f t="shared" si="47"/>
        <v>0</v>
      </c>
      <c r="BC281" s="2"/>
      <c r="BD281" s="2"/>
      <c r="BE281" s="2"/>
      <c r="BF281" s="2"/>
      <c r="BG281" s="2"/>
      <c r="BH281" s="2"/>
      <c r="BI281" s="2">
        <v>3638</v>
      </c>
      <c r="BJ281" s="2">
        <f t="shared" si="48"/>
        <v>3638</v>
      </c>
      <c r="BK281" s="2"/>
      <c r="BL281" s="2"/>
      <c r="BM281" s="2"/>
      <c r="BN281" s="2"/>
      <c r="BO281" s="2"/>
      <c r="BP281" s="2"/>
      <c r="BQ281" s="2">
        <v>788994</v>
      </c>
      <c r="BR281" s="2">
        <f t="shared" si="49"/>
        <v>788994</v>
      </c>
    </row>
    <row r="282" spans="1:70" ht="11.25" customHeight="1" x14ac:dyDescent="0.2">
      <c r="A282" s="1">
        <v>1</v>
      </c>
      <c r="B282" s="1">
        <v>113361703</v>
      </c>
      <c r="C282" s="1" t="s">
        <v>724</v>
      </c>
      <c r="D282" s="1" t="s">
        <v>487</v>
      </c>
      <c r="E282" s="2">
        <f t="shared" si="40"/>
        <v>115050347</v>
      </c>
      <c r="F282" s="2">
        <f t="shared" si="41"/>
        <v>114042673</v>
      </c>
      <c r="G282" s="2"/>
      <c r="H282" s="2">
        <v>20275000</v>
      </c>
      <c r="I282" s="2"/>
      <c r="J282" s="2">
        <v>500005</v>
      </c>
      <c r="K282" s="2">
        <v>940660</v>
      </c>
      <c r="L282" s="2">
        <v>900682</v>
      </c>
      <c r="M282" s="2">
        <v>92434000</v>
      </c>
      <c r="N282" s="2">
        <f t="shared" si="42"/>
        <v>115050347</v>
      </c>
      <c r="O282" s="2"/>
      <c r="P282" s="2">
        <v>0</v>
      </c>
      <c r="Q282" s="2"/>
      <c r="R282" s="2">
        <v>0</v>
      </c>
      <c r="S282" s="2">
        <v>316483</v>
      </c>
      <c r="T282" s="2">
        <v>141619</v>
      </c>
      <c r="U282" s="2">
        <v>3409000</v>
      </c>
      <c r="V282" s="2">
        <f t="shared" si="43"/>
        <v>3867102</v>
      </c>
      <c r="W282" s="2"/>
      <c r="X282" s="2">
        <v>4610000</v>
      </c>
      <c r="Y282" s="2"/>
      <c r="Z282" s="2">
        <v>66666</v>
      </c>
      <c r="AA282" s="2">
        <v>179685</v>
      </c>
      <c r="AB282" s="2">
        <v>18425</v>
      </c>
      <c r="AC282" s="2">
        <v>0</v>
      </c>
      <c r="AD282" s="2">
        <f t="shared" si="44"/>
        <v>4874776</v>
      </c>
      <c r="AE282" s="2"/>
      <c r="AF282" s="2">
        <v>15665000</v>
      </c>
      <c r="AG282" s="2"/>
      <c r="AH282" s="2">
        <v>433339</v>
      </c>
      <c r="AI282" s="2">
        <v>1077458</v>
      </c>
      <c r="AJ282" s="2">
        <v>1023876</v>
      </c>
      <c r="AK282" s="2">
        <v>95843000</v>
      </c>
      <c r="AL282" s="2">
        <f t="shared" si="45"/>
        <v>114042673</v>
      </c>
      <c r="AM282" s="2"/>
      <c r="AN282" s="2"/>
      <c r="AO282" s="2"/>
      <c r="AP282" s="2"/>
      <c r="AQ282" s="2"/>
      <c r="AR282" s="2"/>
      <c r="AS282" s="2"/>
      <c r="AT282" s="2">
        <f t="shared" si="46"/>
        <v>0</v>
      </c>
      <c r="AU282" s="2"/>
      <c r="AV282" s="2"/>
      <c r="AW282" s="2"/>
      <c r="AX282" s="2"/>
      <c r="AY282" s="2"/>
      <c r="AZ282" s="2"/>
      <c r="BA282" s="2"/>
      <c r="BB282" s="2">
        <f t="shared" si="47"/>
        <v>0</v>
      </c>
      <c r="BC282" s="2"/>
      <c r="BD282" s="2"/>
      <c r="BE282" s="2"/>
      <c r="BF282" s="2"/>
      <c r="BG282" s="2"/>
      <c r="BH282" s="2"/>
      <c r="BI282" s="2"/>
      <c r="BJ282" s="2">
        <f t="shared" si="48"/>
        <v>0</v>
      </c>
      <c r="BK282" s="2"/>
      <c r="BL282" s="2"/>
      <c r="BM282" s="2"/>
      <c r="BN282" s="2"/>
      <c r="BO282" s="2"/>
      <c r="BP282" s="2"/>
      <c r="BQ282" s="2"/>
      <c r="BR282" s="2">
        <f t="shared" si="49"/>
        <v>0</v>
      </c>
    </row>
    <row r="283" spans="1:70" ht="11.25" customHeight="1" x14ac:dyDescent="0.2">
      <c r="A283" s="1">
        <v>1</v>
      </c>
      <c r="B283" s="1">
        <v>113362203</v>
      </c>
      <c r="C283" s="1" t="s">
        <v>393</v>
      </c>
      <c r="D283" s="1" t="s">
        <v>487</v>
      </c>
      <c r="E283" s="2">
        <f t="shared" si="40"/>
        <v>112057605</v>
      </c>
      <c r="F283" s="2">
        <f t="shared" si="41"/>
        <v>122690482</v>
      </c>
      <c r="G283" s="2"/>
      <c r="H283" s="2">
        <v>30422823</v>
      </c>
      <c r="I283" s="2">
        <v>22950000</v>
      </c>
      <c r="J283" s="2"/>
      <c r="K283" s="2">
        <v>498992</v>
      </c>
      <c r="L283" s="2">
        <v>143790</v>
      </c>
      <c r="M283" s="2">
        <v>56715886</v>
      </c>
      <c r="N283" s="2">
        <f t="shared" si="42"/>
        <v>110731491</v>
      </c>
      <c r="O283" s="2"/>
      <c r="P283" s="2">
        <v>22495000</v>
      </c>
      <c r="Q283" s="2">
        <v>0</v>
      </c>
      <c r="R283" s="2"/>
      <c r="S283" s="2">
        <v>196837</v>
      </c>
      <c r="T283" s="2">
        <v>0</v>
      </c>
      <c r="U283" s="2">
        <v>9403860</v>
      </c>
      <c r="V283" s="2">
        <f t="shared" si="43"/>
        <v>32095697</v>
      </c>
      <c r="W283" s="2"/>
      <c r="X283" s="2">
        <v>21687823</v>
      </c>
      <c r="Y283" s="2">
        <v>0</v>
      </c>
      <c r="Z283" s="2"/>
      <c r="AA283" s="2">
        <v>66101</v>
      </c>
      <c r="AB283" s="2">
        <v>7036</v>
      </c>
      <c r="AC283" s="2">
        <v>0</v>
      </c>
      <c r="AD283" s="2">
        <f t="shared" si="44"/>
        <v>21760960</v>
      </c>
      <c r="AE283" s="2"/>
      <c r="AF283" s="2">
        <v>31230000</v>
      </c>
      <c r="AG283" s="2">
        <v>22950000</v>
      </c>
      <c r="AH283" s="2"/>
      <c r="AI283" s="2">
        <v>629728</v>
      </c>
      <c r="AJ283" s="2">
        <v>136754</v>
      </c>
      <c r="AK283" s="2">
        <v>66119746</v>
      </c>
      <c r="AL283" s="2">
        <f t="shared" si="45"/>
        <v>121066228</v>
      </c>
      <c r="AM283" s="2"/>
      <c r="AN283" s="2"/>
      <c r="AO283" s="2"/>
      <c r="AP283" s="2"/>
      <c r="AQ283" s="2"/>
      <c r="AR283" s="2"/>
      <c r="AS283" s="2">
        <v>1326114</v>
      </c>
      <c r="AT283" s="2">
        <f t="shared" si="46"/>
        <v>1326114</v>
      </c>
      <c r="AU283" s="2"/>
      <c r="AV283" s="2"/>
      <c r="AW283" s="2"/>
      <c r="AX283" s="2"/>
      <c r="AY283" s="2"/>
      <c r="AZ283" s="2"/>
      <c r="BA283" s="2">
        <v>298140</v>
      </c>
      <c r="BB283" s="2">
        <f t="shared" si="47"/>
        <v>298140</v>
      </c>
      <c r="BC283" s="2"/>
      <c r="BD283" s="2"/>
      <c r="BE283" s="2"/>
      <c r="BF283" s="2"/>
      <c r="BG283" s="2"/>
      <c r="BH283" s="2"/>
      <c r="BI283" s="2">
        <v>0</v>
      </c>
      <c r="BJ283" s="2">
        <f t="shared" si="48"/>
        <v>0</v>
      </c>
      <c r="BK283" s="2"/>
      <c r="BL283" s="2"/>
      <c r="BM283" s="2"/>
      <c r="BN283" s="2"/>
      <c r="BO283" s="2"/>
      <c r="BP283" s="2"/>
      <c r="BQ283" s="2">
        <v>1624254</v>
      </c>
      <c r="BR283" s="2">
        <f t="shared" si="49"/>
        <v>1624254</v>
      </c>
    </row>
    <row r="284" spans="1:70" ht="11.25" customHeight="1" x14ac:dyDescent="0.2">
      <c r="A284" s="1">
        <v>1</v>
      </c>
      <c r="B284" s="1">
        <v>113362303</v>
      </c>
      <c r="C284" s="1" t="s">
        <v>140</v>
      </c>
      <c r="D284" s="1" t="s">
        <v>487</v>
      </c>
      <c r="E284" s="2">
        <f t="shared" si="40"/>
        <v>85877248</v>
      </c>
      <c r="F284" s="2">
        <f t="shared" si="41"/>
        <v>90925646</v>
      </c>
      <c r="G284" s="2"/>
      <c r="H284" s="2">
        <v>20895000</v>
      </c>
      <c r="I284" s="2">
        <v>1422579</v>
      </c>
      <c r="J284" s="2"/>
      <c r="K284" s="2">
        <v>-2880</v>
      </c>
      <c r="L284" s="2">
        <v>495549</v>
      </c>
      <c r="M284" s="2">
        <v>63067000</v>
      </c>
      <c r="N284" s="2">
        <f t="shared" si="42"/>
        <v>85877248</v>
      </c>
      <c r="O284" s="2"/>
      <c r="P284" s="2">
        <v>9440000</v>
      </c>
      <c r="Q284" s="2">
        <v>9339</v>
      </c>
      <c r="R284" s="2"/>
      <c r="S284" s="2">
        <v>291148</v>
      </c>
      <c r="T284" s="2">
        <v>28284</v>
      </c>
      <c r="U284" s="2">
        <v>10330515</v>
      </c>
      <c r="V284" s="2">
        <f t="shared" si="43"/>
        <v>20099286</v>
      </c>
      <c r="W284" s="2"/>
      <c r="X284" s="2">
        <v>15355000</v>
      </c>
      <c r="Y284" s="2">
        <v>0</v>
      </c>
      <c r="Z284" s="2"/>
      <c r="AA284" s="2">
        <v>285055</v>
      </c>
      <c r="AB284" s="2">
        <v>1661</v>
      </c>
      <c r="AC284" s="2">
        <v>0</v>
      </c>
      <c r="AD284" s="2">
        <f t="shared" si="44"/>
        <v>15641716</v>
      </c>
      <c r="AE284" s="2"/>
      <c r="AF284" s="2">
        <v>14980000</v>
      </c>
      <c r="AG284" s="2">
        <v>1431918</v>
      </c>
      <c r="AH284" s="2"/>
      <c r="AI284" s="2">
        <v>3213</v>
      </c>
      <c r="AJ284" s="2">
        <v>522172</v>
      </c>
      <c r="AK284" s="2">
        <v>73397515</v>
      </c>
      <c r="AL284" s="2">
        <f t="shared" si="45"/>
        <v>90334818</v>
      </c>
      <c r="AM284" s="2"/>
      <c r="AN284" s="2"/>
      <c r="AO284" s="2"/>
      <c r="AP284" s="2"/>
      <c r="AQ284" s="2"/>
      <c r="AR284" s="2"/>
      <c r="AS284" s="2">
        <v>0</v>
      </c>
      <c r="AT284" s="2">
        <f t="shared" si="46"/>
        <v>0</v>
      </c>
      <c r="AU284" s="2"/>
      <c r="AV284" s="2"/>
      <c r="AW284" s="2"/>
      <c r="AX284" s="2"/>
      <c r="AY284" s="2"/>
      <c r="AZ284" s="2"/>
      <c r="BA284" s="2">
        <v>590828</v>
      </c>
      <c r="BB284" s="2">
        <f t="shared" si="47"/>
        <v>590828</v>
      </c>
      <c r="BC284" s="2"/>
      <c r="BD284" s="2"/>
      <c r="BE284" s="2"/>
      <c r="BF284" s="2"/>
      <c r="BG284" s="2"/>
      <c r="BH284" s="2"/>
      <c r="BI284" s="2">
        <v>0</v>
      </c>
      <c r="BJ284" s="2">
        <f t="shared" si="48"/>
        <v>0</v>
      </c>
      <c r="BK284" s="2"/>
      <c r="BL284" s="2"/>
      <c r="BM284" s="2"/>
      <c r="BN284" s="2"/>
      <c r="BO284" s="2"/>
      <c r="BP284" s="2"/>
      <c r="BQ284" s="2">
        <v>590828</v>
      </c>
      <c r="BR284" s="2">
        <f t="shared" si="49"/>
        <v>590828</v>
      </c>
    </row>
    <row r="285" spans="1:70" ht="11.25" customHeight="1" x14ac:dyDescent="0.2">
      <c r="A285" s="1">
        <v>1</v>
      </c>
      <c r="B285" s="1">
        <v>113362403</v>
      </c>
      <c r="C285" s="1" t="s">
        <v>220</v>
      </c>
      <c r="D285" s="1" t="s">
        <v>487</v>
      </c>
      <c r="E285" s="2">
        <f t="shared" si="40"/>
        <v>123653726</v>
      </c>
      <c r="F285" s="2">
        <f t="shared" si="41"/>
        <v>152217783</v>
      </c>
      <c r="G285" s="2"/>
      <c r="H285" s="2">
        <v>41770000</v>
      </c>
      <c r="I285" s="2"/>
      <c r="J285" s="2"/>
      <c r="K285" s="2">
        <v>638476</v>
      </c>
      <c r="L285" s="2">
        <v>1154989</v>
      </c>
      <c r="M285" s="2">
        <v>78696690</v>
      </c>
      <c r="N285" s="2">
        <f t="shared" si="42"/>
        <v>122260155</v>
      </c>
      <c r="O285" s="2"/>
      <c r="P285" s="2">
        <v>19520000</v>
      </c>
      <c r="Q285" s="2"/>
      <c r="R285" s="2"/>
      <c r="S285" s="2">
        <v>195097</v>
      </c>
      <c r="T285" s="2">
        <v>84001</v>
      </c>
      <c r="U285" s="2">
        <v>15472310</v>
      </c>
      <c r="V285" s="2">
        <f t="shared" si="43"/>
        <v>35271408</v>
      </c>
      <c r="W285" s="2"/>
      <c r="X285" s="2">
        <v>7175000</v>
      </c>
      <c r="Y285" s="2"/>
      <c r="Z285" s="2"/>
      <c r="AA285" s="2">
        <v>0</v>
      </c>
      <c r="AB285" s="2">
        <v>60780</v>
      </c>
      <c r="AC285" s="2">
        <v>0</v>
      </c>
      <c r="AD285" s="2">
        <f t="shared" si="44"/>
        <v>7235780</v>
      </c>
      <c r="AE285" s="2"/>
      <c r="AF285" s="2">
        <v>54115000</v>
      </c>
      <c r="AG285" s="2"/>
      <c r="AH285" s="2"/>
      <c r="AI285" s="2">
        <v>833573</v>
      </c>
      <c r="AJ285" s="2">
        <v>1178210</v>
      </c>
      <c r="AK285" s="2">
        <v>94169000</v>
      </c>
      <c r="AL285" s="2">
        <f t="shared" si="45"/>
        <v>150295783</v>
      </c>
      <c r="AM285" s="2"/>
      <c r="AN285" s="2"/>
      <c r="AO285" s="2"/>
      <c r="AP285" s="2"/>
      <c r="AQ285" s="2"/>
      <c r="AR285" s="2"/>
      <c r="AS285" s="2">
        <v>1393571</v>
      </c>
      <c r="AT285" s="2">
        <f t="shared" si="46"/>
        <v>1393571</v>
      </c>
      <c r="AU285" s="2"/>
      <c r="AV285" s="2"/>
      <c r="AW285" s="2"/>
      <c r="AX285" s="2"/>
      <c r="AY285" s="2"/>
      <c r="AZ285" s="2"/>
      <c r="BA285" s="2">
        <v>528429</v>
      </c>
      <c r="BB285" s="2">
        <f t="shared" si="47"/>
        <v>528429</v>
      </c>
      <c r="BC285" s="2"/>
      <c r="BD285" s="2"/>
      <c r="BE285" s="2"/>
      <c r="BF285" s="2"/>
      <c r="BG285" s="2"/>
      <c r="BH285" s="2"/>
      <c r="BI285" s="2">
        <v>0</v>
      </c>
      <c r="BJ285" s="2">
        <f t="shared" si="48"/>
        <v>0</v>
      </c>
      <c r="BK285" s="2"/>
      <c r="BL285" s="2"/>
      <c r="BM285" s="2"/>
      <c r="BN285" s="2"/>
      <c r="BO285" s="2"/>
      <c r="BP285" s="2"/>
      <c r="BQ285" s="2">
        <v>1922000</v>
      </c>
      <c r="BR285" s="2">
        <f t="shared" si="49"/>
        <v>1922000</v>
      </c>
    </row>
    <row r="286" spans="1:70" ht="11.25" customHeight="1" x14ac:dyDescent="0.2">
      <c r="A286" s="1">
        <v>1</v>
      </c>
      <c r="B286" s="1">
        <v>113362603</v>
      </c>
      <c r="C286" s="1" t="s">
        <v>586</v>
      </c>
      <c r="D286" s="1" t="s">
        <v>487</v>
      </c>
      <c r="E286" s="2">
        <f t="shared" si="40"/>
        <v>122457926</v>
      </c>
      <c r="F286" s="2">
        <f t="shared" si="41"/>
        <v>133253631</v>
      </c>
      <c r="G286" s="2"/>
      <c r="H286" s="2">
        <v>34835000</v>
      </c>
      <c r="I286" s="2"/>
      <c r="J286" s="2"/>
      <c r="K286" s="2">
        <v>917793</v>
      </c>
      <c r="L286" s="2">
        <v>1980133</v>
      </c>
      <c r="M286" s="2">
        <v>82547567</v>
      </c>
      <c r="N286" s="2">
        <f t="shared" si="42"/>
        <v>120280493</v>
      </c>
      <c r="O286" s="2"/>
      <c r="P286" s="2">
        <v>0</v>
      </c>
      <c r="Q286" s="2"/>
      <c r="R286" s="2"/>
      <c r="S286" s="2">
        <v>221485</v>
      </c>
      <c r="T286" s="2">
        <v>0</v>
      </c>
      <c r="U286" s="2">
        <v>15632333</v>
      </c>
      <c r="V286" s="2">
        <f t="shared" si="43"/>
        <v>15853818</v>
      </c>
      <c r="W286" s="2"/>
      <c r="X286" s="2">
        <v>5165000</v>
      </c>
      <c r="Y286" s="2"/>
      <c r="Z286" s="2"/>
      <c r="AA286" s="2">
        <v>0</v>
      </c>
      <c r="AB286" s="2">
        <v>284780</v>
      </c>
      <c r="AC286" s="2">
        <v>0</v>
      </c>
      <c r="AD286" s="2">
        <f t="shared" si="44"/>
        <v>5449780</v>
      </c>
      <c r="AE286" s="2"/>
      <c r="AF286" s="2">
        <v>29670000</v>
      </c>
      <c r="AG286" s="2"/>
      <c r="AH286" s="2"/>
      <c r="AI286" s="2">
        <v>1139278</v>
      </c>
      <c r="AJ286" s="2">
        <v>1695353</v>
      </c>
      <c r="AK286" s="2">
        <v>98179900</v>
      </c>
      <c r="AL286" s="2">
        <f t="shared" si="45"/>
        <v>130684531</v>
      </c>
      <c r="AM286" s="2"/>
      <c r="AN286" s="2"/>
      <c r="AO286" s="2"/>
      <c r="AP286" s="2"/>
      <c r="AQ286" s="2"/>
      <c r="AR286" s="2"/>
      <c r="AS286" s="2">
        <v>2177433</v>
      </c>
      <c r="AT286" s="2">
        <f t="shared" si="46"/>
        <v>2177433</v>
      </c>
      <c r="AU286" s="2"/>
      <c r="AV286" s="2"/>
      <c r="AW286" s="2"/>
      <c r="AX286" s="2"/>
      <c r="AY286" s="2"/>
      <c r="AZ286" s="2"/>
      <c r="BA286" s="2">
        <v>391667</v>
      </c>
      <c r="BB286" s="2">
        <f t="shared" si="47"/>
        <v>391667</v>
      </c>
      <c r="BC286" s="2"/>
      <c r="BD286" s="2"/>
      <c r="BE286" s="2"/>
      <c r="BF286" s="2"/>
      <c r="BG286" s="2"/>
      <c r="BH286" s="2"/>
      <c r="BI286" s="2">
        <v>0</v>
      </c>
      <c r="BJ286" s="2">
        <f t="shared" si="48"/>
        <v>0</v>
      </c>
      <c r="BK286" s="2"/>
      <c r="BL286" s="2"/>
      <c r="BM286" s="2"/>
      <c r="BN286" s="2"/>
      <c r="BO286" s="2"/>
      <c r="BP286" s="2"/>
      <c r="BQ286" s="2">
        <v>2569100</v>
      </c>
      <c r="BR286" s="2">
        <f t="shared" si="49"/>
        <v>2569100</v>
      </c>
    </row>
    <row r="287" spans="1:70" ht="11.25" customHeight="1" x14ac:dyDescent="0.2">
      <c r="A287" s="1">
        <v>1</v>
      </c>
      <c r="B287" s="1">
        <v>113363103</v>
      </c>
      <c r="C287" s="1" t="s">
        <v>864</v>
      </c>
      <c r="D287" s="1" t="s">
        <v>487</v>
      </c>
      <c r="E287" s="2">
        <f t="shared" si="40"/>
        <v>278137033</v>
      </c>
      <c r="F287" s="2">
        <f t="shared" si="41"/>
        <v>302077491</v>
      </c>
      <c r="G287" s="2"/>
      <c r="H287" s="2">
        <v>102395000</v>
      </c>
      <c r="I287" s="2"/>
      <c r="J287" s="2"/>
      <c r="K287" s="2">
        <v>2432678</v>
      </c>
      <c r="L287" s="2">
        <v>2763474</v>
      </c>
      <c r="M287" s="2">
        <v>167079114</v>
      </c>
      <c r="N287" s="2">
        <f t="shared" si="42"/>
        <v>274670266</v>
      </c>
      <c r="O287" s="2"/>
      <c r="P287" s="2">
        <v>18080000</v>
      </c>
      <c r="Q287" s="2"/>
      <c r="R287" s="2"/>
      <c r="S287" s="2">
        <v>798296</v>
      </c>
      <c r="T287" s="2">
        <v>91742</v>
      </c>
      <c r="U287" s="2">
        <v>27385386</v>
      </c>
      <c r="V287" s="2">
        <f t="shared" si="43"/>
        <v>46355424</v>
      </c>
      <c r="W287" s="2"/>
      <c r="X287" s="2">
        <v>22560000</v>
      </c>
      <c r="Y287" s="2"/>
      <c r="Z287" s="2"/>
      <c r="AA287" s="2">
        <v>413955</v>
      </c>
      <c r="AB287" s="2">
        <v>0</v>
      </c>
      <c r="AC287" s="2">
        <v>0</v>
      </c>
      <c r="AD287" s="2">
        <f t="shared" si="44"/>
        <v>22973955</v>
      </c>
      <c r="AE287" s="2"/>
      <c r="AF287" s="2">
        <v>97915000</v>
      </c>
      <c r="AG287" s="2"/>
      <c r="AH287" s="2"/>
      <c r="AI287" s="2">
        <v>2817019</v>
      </c>
      <c r="AJ287" s="2">
        <v>2855216</v>
      </c>
      <c r="AK287" s="2">
        <v>194464500</v>
      </c>
      <c r="AL287" s="2">
        <f t="shared" si="45"/>
        <v>298051735</v>
      </c>
      <c r="AM287" s="2"/>
      <c r="AN287" s="2"/>
      <c r="AO287" s="2"/>
      <c r="AP287" s="2"/>
      <c r="AQ287" s="2"/>
      <c r="AR287" s="2">
        <v>56989</v>
      </c>
      <c r="AS287" s="2">
        <v>3409778</v>
      </c>
      <c r="AT287" s="2">
        <f t="shared" si="46"/>
        <v>3466767</v>
      </c>
      <c r="AU287" s="2"/>
      <c r="AV287" s="2"/>
      <c r="AW287" s="2"/>
      <c r="AX287" s="2"/>
      <c r="AY287" s="2"/>
      <c r="AZ287" s="2">
        <v>104</v>
      </c>
      <c r="BA287" s="2">
        <v>558885</v>
      </c>
      <c r="BB287" s="2">
        <f t="shared" si="47"/>
        <v>558989</v>
      </c>
      <c r="BC287" s="2"/>
      <c r="BD287" s="2"/>
      <c r="BE287" s="2"/>
      <c r="BF287" s="2"/>
      <c r="BG287" s="2"/>
      <c r="BH287" s="2">
        <v>0</v>
      </c>
      <c r="BI287" s="2">
        <v>0</v>
      </c>
      <c r="BJ287" s="2">
        <f t="shared" si="48"/>
        <v>0</v>
      </c>
      <c r="BK287" s="2"/>
      <c r="BL287" s="2"/>
      <c r="BM287" s="2"/>
      <c r="BN287" s="2"/>
      <c r="BO287" s="2"/>
      <c r="BP287" s="2">
        <v>57093</v>
      </c>
      <c r="BQ287" s="2">
        <v>3968663</v>
      </c>
      <c r="BR287" s="2">
        <f t="shared" si="49"/>
        <v>4025756</v>
      </c>
    </row>
    <row r="288" spans="1:70" ht="11.25" customHeight="1" x14ac:dyDescent="0.2">
      <c r="A288" s="1">
        <v>1</v>
      </c>
      <c r="B288" s="1">
        <v>113363603</v>
      </c>
      <c r="C288" s="1" t="s">
        <v>222</v>
      </c>
      <c r="D288" s="1" t="s">
        <v>487</v>
      </c>
      <c r="E288" s="2">
        <f t="shared" si="40"/>
        <v>106011097</v>
      </c>
      <c r="F288" s="2">
        <f t="shared" si="41"/>
        <v>112865585</v>
      </c>
      <c r="G288" s="2"/>
      <c r="H288" s="2">
        <v>31896000</v>
      </c>
      <c r="I288" s="2"/>
      <c r="J288" s="2">
        <v>1710501</v>
      </c>
      <c r="K288" s="2">
        <v>793325</v>
      </c>
      <c r="L288" s="2">
        <v>1049592</v>
      </c>
      <c r="M288" s="2">
        <v>67796000</v>
      </c>
      <c r="N288" s="2">
        <f t="shared" si="42"/>
        <v>103245418</v>
      </c>
      <c r="O288" s="2"/>
      <c r="P288" s="2">
        <v>0</v>
      </c>
      <c r="Q288" s="2"/>
      <c r="R288" s="2">
        <v>151158</v>
      </c>
      <c r="S288" s="2">
        <v>255306</v>
      </c>
      <c r="T288" s="2">
        <v>44407</v>
      </c>
      <c r="U288" s="2">
        <v>11056254</v>
      </c>
      <c r="V288" s="2">
        <f t="shared" si="43"/>
        <v>11507125</v>
      </c>
      <c r="W288" s="2"/>
      <c r="X288" s="2">
        <v>4799000</v>
      </c>
      <c r="Y288" s="2"/>
      <c r="Z288" s="2">
        <v>6121</v>
      </c>
      <c r="AA288" s="2">
        <v>285803</v>
      </c>
      <c r="AB288" s="2">
        <v>5056</v>
      </c>
      <c r="AC288" s="2">
        <v>0</v>
      </c>
      <c r="AD288" s="2">
        <f t="shared" si="44"/>
        <v>5095980</v>
      </c>
      <c r="AE288" s="2"/>
      <c r="AF288" s="2">
        <v>27097000</v>
      </c>
      <c r="AG288" s="2"/>
      <c r="AH288" s="2">
        <v>1855538</v>
      </c>
      <c r="AI288" s="2">
        <v>762828</v>
      </c>
      <c r="AJ288" s="2">
        <v>1088943</v>
      </c>
      <c r="AK288" s="2">
        <v>78852254</v>
      </c>
      <c r="AL288" s="2">
        <f t="shared" si="45"/>
        <v>109656563</v>
      </c>
      <c r="AM288" s="2"/>
      <c r="AN288" s="2"/>
      <c r="AO288" s="2"/>
      <c r="AP288" s="2">
        <v>45378</v>
      </c>
      <c r="AQ288" s="2">
        <v>15362</v>
      </c>
      <c r="AR288" s="2">
        <v>26939</v>
      </c>
      <c r="AS288" s="2">
        <v>2678000</v>
      </c>
      <c r="AT288" s="2">
        <f t="shared" si="46"/>
        <v>2765679</v>
      </c>
      <c r="AU288" s="2"/>
      <c r="AV288" s="2"/>
      <c r="AW288" s="2"/>
      <c r="AX288" s="2">
        <v>4120</v>
      </c>
      <c r="AY288" s="2">
        <v>15247</v>
      </c>
      <c r="AZ288" s="2">
        <v>2494</v>
      </c>
      <c r="BA288" s="2">
        <v>436746</v>
      </c>
      <c r="BB288" s="2">
        <f t="shared" si="47"/>
        <v>458607</v>
      </c>
      <c r="BC288" s="2"/>
      <c r="BD288" s="2"/>
      <c r="BE288" s="2"/>
      <c r="BF288" s="2">
        <v>0</v>
      </c>
      <c r="BG288" s="2">
        <v>15264</v>
      </c>
      <c r="BH288" s="2">
        <v>0</v>
      </c>
      <c r="BI288" s="2">
        <v>0</v>
      </c>
      <c r="BJ288" s="2">
        <f t="shared" si="48"/>
        <v>15264</v>
      </c>
      <c r="BK288" s="2"/>
      <c r="BL288" s="2"/>
      <c r="BM288" s="2"/>
      <c r="BN288" s="2">
        <v>49498</v>
      </c>
      <c r="BO288" s="2">
        <v>15345</v>
      </c>
      <c r="BP288" s="2">
        <v>29433</v>
      </c>
      <c r="BQ288" s="2">
        <v>3114746</v>
      </c>
      <c r="BR288" s="2">
        <f t="shared" si="49"/>
        <v>3209022</v>
      </c>
    </row>
    <row r="289" spans="1:70" ht="11.25" customHeight="1" x14ac:dyDescent="0.2">
      <c r="A289" s="1">
        <v>1</v>
      </c>
      <c r="B289" s="1">
        <v>113364002</v>
      </c>
      <c r="C289" s="1" t="s">
        <v>725</v>
      </c>
      <c r="D289" s="1" t="s">
        <v>487</v>
      </c>
      <c r="E289" s="2">
        <f t="shared" si="40"/>
        <v>392163318</v>
      </c>
      <c r="F289" s="2">
        <f t="shared" si="41"/>
        <v>444682906</v>
      </c>
      <c r="G289" s="2"/>
      <c r="H289" s="2">
        <v>126454000</v>
      </c>
      <c r="I289" s="2"/>
      <c r="J289" s="2">
        <v>5161295</v>
      </c>
      <c r="K289" s="2">
        <v>6302652</v>
      </c>
      <c r="L289" s="2">
        <v>3091624</v>
      </c>
      <c r="M289" s="2">
        <v>246840858</v>
      </c>
      <c r="N289" s="2">
        <f t="shared" si="42"/>
        <v>387850429</v>
      </c>
      <c r="O289" s="2"/>
      <c r="P289" s="2">
        <v>61775000</v>
      </c>
      <c r="Q289" s="2"/>
      <c r="R289" s="2">
        <v>2802955</v>
      </c>
      <c r="S289" s="2">
        <v>1078218</v>
      </c>
      <c r="T289" s="2">
        <v>728916</v>
      </c>
      <c r="U289" s="2">
        <v>40779755</v>
      </c>
      <c r="V289" s="2">
        <f t="shared" si="43"/>
        <v>107164844</v>
      </c>
      <c r="W289" s="2"/>
      <c r="X289" s="2">
        <v>51145000</v>
      </c>
      <c r="Y289" s="2"/>
      <c r="Z289" s="2">
        <v>3778227</v>
      </c>
      <c r="AA289" s="2">
        <v>0</v>
      </c>
      <c r="AB289" s="2">
        <v>429008</v>
      </c>
      <c r="AC289" s="2">
        <v>0</v>
      </c>
      <c r="AD289" s="2">
        <f t="shared" si="44"/>
        <v>55352235</v>
      </c>
      <c r="AE289" s="2"/>
      <c r="AF289" s="2">
        <v>137084000</v>
      </c>
      <c r="AG289" s="2"/>
      <c r="AH289" s="2">
        <v>4186023</v>
      </c>
      <c r="AI289" s="2">
        <v>7380870</v>
      </c>
      <c r="AJ289" s="2">
        <v>3391532</v>
      </c>
      <c r="AK289" s="2">
        <v>287620613</v>
      </c>
      <c r="AL289" s="2">
        <f t="shared" si="45"/>
        <v>439663038</v>
      </c>
      <c r="AM289" s="2"/>
      <c r="AN289" s="2"/>
      <c r="AO289" s="2"/>
      <c r="AP289" s="2"/>
      <c r="AQ289" s="2"/>
      <c r="AR289" s="2">
        <v>54747</v>
      </c>
      <c r="AS289" s="2">
        <v>4258142</v>
      </c>
      <c r="AT289" s="2">
        <f t="shared" si="46"/>
        <v>4312889</v>
      </c>
      <c r="AU289" s="2"/>
      <c r="AV289" s="2"/>
      <c r="AW289" s="2"/>
      <c r="AX289" s="2"/>
      <c r="AY289" s="2"/>
      <c r="AZ289" s="2">
        <v>1734</v>
      </c>
      <c r="BA289" s="2">
        <v>705245</v>
      </c>
      <c r="BB289" s="2">
        <f t="shared" si="47"/>
        <v>706979</v>
      </c>
      <c r="BC289" s="2"/>
      <c r="BD289" s="2"/>
      <c r="BE289" s="2"/>
      <c r="BF289" s="2"/>
      <c r="BG289" s="2"/>
      <c r="BH289" s="2">
        <v>0</v>
      </c>
      <c r="BI289" s="2">
        <v>0</v>
      </c>
      <c r="BJ289" s="2">
        <f t="shared" si="48"/>
        <v>0</v>
      </c>
      <c r="BK289" s="2"/>
      <c r="BL289" s="2"/>
      <c r="BM289" s="2"/>
      <c r="BN289" s="2"/>
      <c r="BO289" s="2"/>
      <c r="BP289" s="2">
        <v>56481</v>
      </c>
      <c r="BQ289" s="2">
        <v>4963387</v>
      </c>
      <c r="BR289" s="2">
        <f t="shared" si="49"/>
        <v>5019868</v>
      </c>
    </row>
    <row r="290" spans="1:70" ht="11.25" customHeight="1" x14ac:dyDescent="0.2">
      <c r="A290" s="1">
        <v>1</v>
      </c>
      <c r="B290" s="1">
        <v>113364403</v>
      </c>
      <c r="C290" s="1" t="s">
        <v>645</v>
      </c>
      <c r="D290" s="1" t="s">
        <v>487</v>
      </c>
      <c r="E290" s="2">
        <f t="shared" si="40"/>
        <v>114727887</v>
      </c>
      <c r="F290" s="2">
        <f t="shared" si="41"/>
        <v>146420284</v>
      </c>
      <c r="G290" s="2"/>
      <c r="H290" s="2">
        <v>49260000</v>
      </c>
      <c r="I290" s="2"/>
      <c r="J290" s="2">
        <v>1726966</v>
      </c>
      <c r="K290" s="2">
        <v>576563</v>
      </c>
      <c r="L290" s="2">
        <v>660358</v>
      </c>
      <c r="M290" s="2">
        <v>60705716</v>
      </c>
      <c r="N290" s="2">
        <f t="shared" si="42"/>
        <v>112929603</v>
      </c>
      <c r="O290" s="2"/>
      <c r="P290" s="2">
        <v>43375000</v>
      </c>
      <c r="Q290" s="2"/>
      <c r="R290" s="2">
        <v>0</v>
      </c>
      <c r="S290" s="2">
        <v>230283</v>
      </c>
      <c r="T290" s="2">
        <v>0</v>
      </c>
      <c r="U290" s="2">
        <v>14824096</v>
      </c>
      <c r="V290" s="2">
        <f t="shared" si="43"/>
        <v>58429379</v>
      </c>
      <c r="W290" s="2"/>
      <c r="X290" s="2">
        <v>27060000</v>
      </c>
      <c r="Y290" s="2"/>
      <c r="Z290" s="2">
        <v>143109</v>
      </c>
      <c r="AA290" s="2">
        <v>140358</v>
      </c>
      <c r="AB290" s="2">
        <v>67865</v>
      </c>
      <c r="AC290" s="2">
        <v>0</v>
      </c>
      <c r="AD290" s="2">
        <f t="shared" si="44"/>
        <v>27411332</v>
      </c>
      <c r="AE290" s="2"/>
      <c r="AF290" s="2">
        <v>65575000</v>
      </c>
      <c r="AG290" s="2"/>
      <c r="AH290" s="2">
        <v>1583857</v>
      </c>
      <c r="AI290" s="2">
        <v>666488</v>
      </c>
      <c r="AJ290" s="2">
        <v>592493</v>
      </c>
      <c r="AK290" s="2">
        <v>75529812</v>
      </c>
      <c r="AL290" s="2">
        <f t="shared" si="45"/>
        <v>143947650</v>
      </c>
      <c r="AM290" s="2"/>
      <c r="AN290" s="2"/>
      <c r="AO290" s="2"/>
      <c r="AP290" s="2"/>
      <c r="AQ290" s="2"/>
      <c r="AR290" s="2"/>
      <c r="AS290" s="2">
        <v>1798284</v>
      </c>
      <c r="AT290" s="2">
        <f t="shared" si="46"/>
        <v>1798284</v>
      </c>
      <c r="AU290" s="2"/>
      <c r="AV290" s="2"/>
      <c r="AW290" s="2"/>
      <c r="AX290" s="2"/>
      <c r="AY290" s="2"/>
      <c r="AZ290" s="2"/>
      <c r="BA290" s="2">
        <v>674350</v>
      </c>
      <c r="BB290" s="2">
        <f t="shared" si="47"/>
        <v>674350</v>
      </c>
      <c r="BC290" s="2"/>
      <c r="BD290" s="2"/>
      <c r="BE290" s="2"/>
      <c r="BF290" s="2"/>
      <c r="BG290" s="2"/>
      <c r="BH290" s="2"/>
      <c r="BI290" s="2">
        <v>0</v>
      </c>
      <c r="BJ290" s="2">
        <f t="shared" si="48"/>
        <v>0</v>
      </c>
      <c r="BK290" s="2"/>
      <c r="BL290" s="2"/>
      <c r="BM290" s="2"/>
      <c r="BN290" s="2"/>
      <c r="BO290" s="2"/>
      <c r="BP290" s="2"/>
      <c r="BQ290" s="2">
        <v>2472634</v>
      </c>
      <c r="BR290" s="2">
        <f t="shared" si="49"/>
        <v>2472634</v>
      </c>
    </row>
    <row r="291" spans="1:70" ht="11.25" customHeight="1" x14ac:dyDescent="0.2">
      <c r="A291" s="1">
        <v>1</v>
      </c>
      <c r="B291" s="1">
        <v>113364503</v>
      </c>
      <c r="C291" s="1" t="s">
        <v>726</v>
      </c>
      <c r="D291" s="1" t="s">
        <v>487</v>
      </c>
      <c r="E291" s="2">
        <f t="shared" si="40"/>
        <v>225125986</v>
      </c>
      <c r="F291" s="2">
        <f t="shared" si="41"/>
        <v>239741275</v>
      </c>
      <c r="G291" s="2"/>
      <c r="H291" s="2">
        <v>111615000</v>
      </c>
      <c r="I291" s="2"/>
      <c r="J291" s="2"/>
      <c r="K291" s="2"/>
      <c r="L291" s="2">
        <v>544986</v>
      </c>
      <c r="M291" s="2">
        <v>110492000</v>
      </c>
      <c r="N291" s="2">
        <f t="shared" si="42"/>
        <v>222651986</v>
      </c>
      <c r="O291" s="2"/>
      <c r="P291" s="2">
        <v>18755000</v>
      </c>
      <c r="Q291" s="2"/>
      <c r="R291" s="2"/>
      <c r="S291" s="2"/>
      <c r="T291" s="2">
        <v>38289</v>
      </c>
      <c r="U291" s="2">
        <v>21469000</v>
      </c>
      <c r="V291" s="2">
        <f t="shared" si="43"/>
        <v>40262289</v>
      </c>
      <c r="W291" s="2"/>
      <c r="X291" s="2">
        <v>26155000</v>
      </c>
      <c r="Y291" s="2"/>
      <c r="Z291" s="2"/>
      <c r="AA291" s="2"/>
      <c r="AB291" s="2">
        <v>0</v>
      </c>
      <c r="AC291" s="2">
        <v>0</v>
      </c>
      <c r="AD291" s="2">
        <f t="shared" si="44"/>
        <v>26155000</v>
      </c>
      <c r="AE291" s="2"/>
      <c r="AF291" s="2">
        <v>104215000</v>
      </c>
      <c r="AG291" s="2"/>
      <c r="AH291" s="2"/>
      <c r="AI291" s="2"/>
      <c r="AJ291" s="2">
        <v>583275</v>
      </c>
      <c r="AK291" s="2">
        <v>131961000</v>
      </c>
      <c r="AL291" s="2">
        <f t="shared" si="45"/>
        <v>236759275</v>
      </c>
      <c r="AM291" s="2"/>
      <c r="AN291" s="2"/>
      <c r="AO291" s="2"/>
      <c r="AP291" s="2"/>
      <c r="AQ291" s="2"/>
      <c r="AR291" s="2"/>
      <c r="AS291" s="2">
        <v>2474000</v>
      </c>
      <c r="AT291" s="2">
        <f t="shared" si="46"/>
        <v>2474000</v>
      </c>
      <c r="AU291" s="2"/>
      <c r="AV291" s="2"/>
      <c r="AW291" s="2"/>
      <c r="AX291" s="2"/>
      <c r="AY291" s="2"/>
      <c r="AZ291" s="2"/>
      <c r="BA291" s="2">
        <v>508000</v>
      </c>
      <c r="BB291" s="2">
        <f t="shared" si="47"/>
        <v>508000</v>
      </c>
      <c r="BC291" s="2"/>
      <c r="BD291" s="2"/>
      <c r="BE291" s="2"/>
      <c r="BF291" s="2"/>
      <c r="BG291" s="2"/>
      <c r="BH291" s="2"/>
      <c r="BI291" s="2">
        <v>0</v>
      </c>
      <c r="BJ291" s="2">
        <f t="shared" si="48"/>
        <v>0</v>
      </c>
      <c r="BK291" s="2"/>
      <c r="BL291" s="2"/>
      <c r="BM291" s="2"/>
      <c r="BN291" s="2"/>
      <c r="BO291" s="2"/>
      <c r="BP291" s="2"/>
      <c r="BQ291" s="2">
        <v>2982000</v>
      </c>
      <c r="BR291" s="2">
        <f t="shared" si="49"/>
        <v>2982000</v>
      </c>
    </row>
    <row r="292" spans="1:70" ht="11.25" customHeight="1" x14ac:dyDescent="0.2">
      <c r="A292" s="1">
        <v>1</v>
      </c>
      <c r="B292" s="1">
        <v>113365203</v>
      </c>
      <c r="C292" s="1" t="s">
        <v>223</v>
      </c>
      <c r="D292" s="1" t="s">
        <v>487</v>
      </c>
      <c r="E292" s="2">
        <f t="shared" si="40"/>
        <v>158376590</v>
      </c>
      <c r="F292" s="2">
        <f t="shared" si="41"/>
        <v>178425730</v>
      </c>
      <c r="G292" s="2"/>
      <c r="H292" s="2">
        <v>54104000</v>
      </c>
      <c r="I292" s="2"/>
      <c r="J292" s="2">
        <v>930346</v>
      </c>
      <c r="K292" s="2">
        <v>992998</v>
      </c>
      <c r="L292" s="2">
        <v>2035596</v>
      </c>
      <c r="M292" s="2">
        <v>100275000</v>
      </c>
      <c r="N292" s="2">
        <f t="shared" si="42"/>
        <v>158337940</v>
      </c>
      <c r="O292" s="2"/>
      <c r="P292" s="2">
        <v>8821000</v>
      </c>
      <c r="Q292" s="2"/>
      <c r="R292" s="2">
        <v>27633</v>
      </c>
      <c r="S292" s="2">
        <v>253618</v>
      </c>
      <c r="T292" s="2">
        <v>43498</v>
      </c>
      <c r="U292" s="2">
        <v>17769000</v>
      </c>
      <c r="V292" s="2">
        <f t="shared" si="43"/>
        <v>26914749</v>
      </c>
      <c r="W292" s="2"/>
      <c r="X292" s="2">
        <v>6865000</v>
      </c>
      <c r="Y292" s="2"/>
      <c r="Z292" s="2">
        <v>0</v>
      </c>
      <c r="AA292" s="2">
        <v>0</v>
      </c>
      <c r="AB292" s="2">
        <v>0</v>
      </c>
      <c r="AC292" s="2">
        <v>0</v>
      </c>
      <c r="AD292" s="2">
        <f t="shared" si="44"/>
        <v>6865000</v>
      </c>
      <c r="AE292" s="2"/>
      <c r="AF292" s="2">
        <v>56060000</v>
      </c>
      <c r="AG292" s="2"/>
      <c r="AH292" s="2">
        <v>957979</v>
      </c>
      <c r="AI292" s="2">
        <v>1246616</v>
      </c>
      <c r="AJ292" s="2">
        <v>2079094</v>
      </c>
      <c r="AK292" s="2">
        <v>118044000</v>
      </c>
      <c r="AL292" s="2">
        <f t="shared" si="45"/>
        <v>178387689</v>
      </c>
      <c r="AM292" s="2"/>
      <c r="AN292" s="2"/>
      <c r="AO292" s="2"/>
      <c r="AP292" s="2"/>
      <c r="AQ292" s="2"/>
      <c r="AR292" s="2">
        <v>38650</v>
      </c>
      <c r="AS292" s="2"/>
      <c r="AT292" s="2">
        <f t="shared" si="46"/>
        <v>38650</v>
      </c>
      <c r="AU292" s="2"/>
      <c r="AV292" s="2"/>
      <c r="AW292" s="2"/>
      <c r="AX292" s="2"/>
      <c r="AY292" s="2"/>
      <c r="AZ292" s="2">
        <v>0</v>
      </c>
      <c r="BA292" s="2"/>
      <c r="BB292" s="2">
        <f t="shared" si="47"/>
        <v>0</v>
      </c>
      <c r="BC292" s="2"/>
      <c r="BD292" s="2"/>
      <c r="BE292" s="2"/>
      <c r="BF292" s="2"/>
      <c r="BG292" s="2"/>
      <c r="BH292" s="2">
        <v>609</v>
      </c>
      <c r="BI292" s="2"/>
      <c r="BJ292" s="2">
        <f t="shared" si="48"/>
        <v>609</v>
      </c>
      <c r="BK292" s="2"/>
      <c r="BL292" s="2"/>
      <c r="BM292" s="2"/>
      <c r="BN292" s="2"/>
      <c r="BO292" s="2"/>
      <c r="BP292" s="2">
        <v>38041</v>
      </c>
      <c r="BQ292" s="2"/>
      <c r="BR292" s="2">
        <f t="shared" si="49"/>
        <v>38041</v>
      </c>
    </row>
    <row r="293" spans="1:70" ht="11.25" customHeight="1" x14ac:dyDescent="0.2">
      <c r="A293" s="1">
        <v>1</v>
      </c>
      <c r="B293" s="1">
        <v>113365303</v>
      </c>
      <c r="C293" s="1" t="s">
        <v>332</v>
      </c>
      <c r="D293" s="1" t="s">
        <v>487</v>
      </c>
      <c r="E293" s="2">
        <f t="shared" si="40"/>
        <v>56615344</v>
      </c>
      <c r="F293" s="2">
        <f t="shared" si="41"/>
        <v>60074874</v>
      </c>
      <c r="G293" s="2"/>
      <c r="H293" s="2">
        <v>17975000</v>
      </c>
      <c r="I293" s="2"/>
      <c r="J293" s="2">
        <v>638355</v>
      </c>
      <c r="K293" s="2">
        <v>196380</v>
      </c>
      <c r="L293" s="2">
        <v>900609</v>
      </c>
      <c r="M293" s="2">
        <v>36517000</v>
      </c>
      <c r="N293" s="2">
        <f t="shared" si="42"/>
        <v>56227344</v>
      </c>
      <c r="O293" s="2"/>
      <c r="P293" s="2">
        <v>0</v>
      </c>
      <c r="Q293" s="2"/>
      <c r="R293" s="2">
        <v>98720</v>
      </c>
      <c r="S293" s="2">
        <v>5283</v>
      </c>
      <c r="T293" s="2">
        <v>97701</v>
      </c>
      <c r="U293" s="2">
        <v>6929000</v>
      </c>
      <c r="V293" s="2">
        <f t="shared" si="43"/>
        <v>7130704</v>
      </c>
      <c r="W293" s="2"/>
      <c r="X293" s="2">
        <v>3710000</v>
      </c>
      <c r="Y293" s="2"/>
      <c r="Z293" s="2">
        <v>15500</v>
      </c>
      <c r="AA293" s="2">
        <v>0</v>
      </c>
      <c r="AB293" s="2">
        <v>18674</v>
      </c>
      <c r="AC293" s="2">
        <v>0</v>
      </c>
      <c r="AD293" s="2">
        <f t="shared" si="44"/>
        <v>3744174</v>
      </c>
      <c r="AE293" s="2"/>
      <c r="AF293" s="2">
        <v>14265000</v>
      </c>
      <c r="AG293" s="2"/>
      <c r="AH293" s="2">
        <v>721575</v>
      </c>
      <c r="AI293" s="2">
        <v>201663</v>
      </c>
      <c r="AJ293" s="2">
        <v>979636</v>
      </c>
      <c r="AK293" s="2">
        <v>43446000</v>
      </c>
      <c r="AL293" s="2">
        <f t="shared" si="45"/>
        <v>59613874</v>
      </c>
      <c r="AM293" s="2"/>
      <c r="AN293" s="2"/>
      <c r="AO293" s="2"/>
      <c r="AP293" s="2"/>
      <c r="AQ293" s="2"/>
      <c r="AR293" s="2"/>
      <c r="AS293" s="2">
        <v>388000</v>
      </c>
      <c r="AT293" s="2">
        <f t="shared" si="46"/>
        <v>388000</v>
      </c>
      <c r="AU293" s="2"/>
      <c r="AV293" s="2"/>
      <c r="AW293" s="2"/>
      <c r="AX293" s="2"/>
      <c r="AY293" s="2"/>
      <c r="AZ293" s="2"/>
      <c r="BA293" s="2">
        <v>73000</v>
      </c>
      <c r="BB293" s="2">
        <f t="shared" si="47"/>
        <v>73000</v>
      </c>
      <c r="BC293" s="2"/>
      <c r="BD293" s="2"/>
      <c r="BE293" s="2"/>
      <c r="BF293" s="2"/>
      <c r="BG293" s="2"/>
      <c r="BH293" s="2"/>
      <c r="BI293" s="2">
        <v>0</v>
      </c>
      <c r="BJ293" s="2">
        <f t="shared" si="48"/>
        <v>0</v>
      </c>
      <c r="BK293" s="2"/>
      <c r="BL293" s="2"/>
      <c r="BM293" s="2"/>
      <c r="BN293" s="2"/>
      <c r="BO293" s="2"/>
      <c r="BP293" s="2"/>
      <c r="BQ293" s="2">
        <v>461000</v>
      </c>
      <c r="BR293" s="2">
        <f t="shared" si="49"/>
        <v>461000</v>
      </c>
    </row>
    <row r="294" spans="1:70" ht="11.25" customHeight="1" x14ac:dyDescent="0.2">
      <c r="A294" s="1">
        <v>1</v>
      </c>
      <c r="B294" s="1">
        <v>113367003</v>
      </c>
      <c r="C294" s="1" t="s">
        <v>394</v>
      </c>
      <c r="D294" s="1" t="s">
        <v>487</v>
      </c>
      <c r="E294" s="2">
        <f t="shared" si="40"/>
        <v>74316733.609999999</v>
      </c>
      <c r="F294" s="2">
        <f t="shared" si="41"/>
        <v>85940105.200000003</v>
      </c>
      <c r="G294" s="2"/>
      <c r="H294" s="2"/>
      <c r="I294" s="2"/>
      <c r="J294" s="2"/>
      <c r="K294" s="2">
        <v>1809734</v>
      </c>
      <c r="L294" s="2">
        <v>1591970.61</v>
      </c>
      <c r="M294" s="2">
        <v>69496728</v>
      </c>
      <c r="N294" s="2">
        <f t="shared" si="42"/>
        <v>72898432.609999999</v>
      </c>
      <c r="O294" s="2"/>
      <c r="P294" s="2"/>
      <c r="Q294" s="2"/>
      <c r="R294" s="2"/>
      <c r="S294" s="2">
        <v>299856</v>
      </c>
      <c r="T294" s="2">
        <v>10932.91</v>
      </c>
      <c r="U294" s="2">
        <v>11430692</v>
      </c>
      <c r="V294" s="2">
        <f t="shared" si="43"/>
        <v>11741480.91</v>
      </c>
      <c r="W294" s="2"/>
      <c r="X294" s="2"/>
      <c r="Y294" s="2"/>
      <c r="Z294" s="2"/>
      <c r="AA294" s="2">
        <v>163927</v>
      </c>
      <c r="AB294" s="2">
        <v>187461.32</v>
      </c>
      <c r="AC294" s="2">
        <v>0</v>
      </c>
      <c r="AD294" s="2">
        <f t="shared" si="44"/>
        <v>351388.32</v>
      </c>
      <c r="AE294" s="2"/>
      <c r="AF294" s="2"/>
      <c r="AG294" s="2"/>
      <c r="AH294" s="2"/>
      <c r="AI294" s="2">
        <v>1945663</v>
      </c>
      <c r="AJ294" s="2">
        <v>1415442.2</v>
      </c>
      <c r="AK294" s="2">
        <v>80927420</v>
      </c>
      <c r="AL294" s="2">
        <f t="shared" si="45"/>
        <v>84288525.200000003</v>
      </c>
      <c r="AM294" s="2"/>
      <c r="AN294" s="2"/>
      <c r="AO294" s="2"/>
      <c r="AP294" s="2"/>
      <c r="AQ294" s="2"/>
      <c r="AR294" s="2"/>
      <c r="AS294" s="2">
        <v>1418301</v>
      </c>
      <c r="AT294" s="2">
        <f t="shared" si="46"/>
        <v>1418301</v>
      </c>
      <c r="AU294" s="2"/>
      <c r="AV294" s="2"/>
      <c r="AW294" s="2"/>
      <c r="AX294" s="2"/>
      <c r="AY294" s="2"/>
      <c r="AZ294" s="2"/>
      <c r="BA294" s="2">
        <v>233279</v>
      </c>
      <c r="BB294" s="2">
        <f t="shared" si="47"/>
        <v>233279</v>
      </c>
      <c r="BC294" s="2"/>
      <c r="BD294" s="2"/>
      <c r="BE294" s="2"/>
      <c r="BF294" s="2"/>
      <c r="BG294" s="2"/>
      <c r="BH294" s="2"/>
      <c r="BI294" s="2">
        <v>0</v>
      </c>
      <c r="BJ294" s="2">
        <f t="shared" si="48"/>
        <v>0</v>
      </c>
      <c r="BK294" s="2"/>
      <c r="BL294" s="2"/>
      <c r="BM294" s="2"/>
      <c r="BN294" s="2"/>
      <c r="BO294" s="2"/>
      <c r="BP294" s="2"/>
      <c r="BQ294" s="2">
        <v>1651580</v>
      </c>
      <c r="BR294" s="2">
        <f t="shared" si="49"/>
        <v>1651580</v>
      </c>
    </row>
    <row r="295" spans="1:70" ht="11.25" customHeight="1" x14ac:dyDescent="0.2">
      <c r="A295" s="1">
        <v>1</v>
      </c>
      <c r="B295" s="1">
        <v>113369003</v>
      </c>
      <c r="C295" s="1" t="s">
        <v>395</v>
      </c>
      <c r="D295" s="1" t="s">
        <v>487</v>
      </c>
      <c r="E295" s="2">
        <f t="shared" si="40"/>
        <v>173102412</v>
      </c>
      <c r="F295" s="2">
        <f t="shared" si="41"/>
        <v>181323388</v>
      </c>
      <c r="G295" s="2"/>
      <c r="H295" s="2">
        <v>75285000</v>
      </c>
      <c r="I295" s="2"/>
      <c r="J295" s="2"/>
      <c r="K295" s="2">
        <v>3226154</v>
      </c>
      <c r="L295" s="2">
        <v>424258</v>
      </c>
      <c r="M295" s="2">
        <v>94167000</v>
      </c>
      <c r="N295" s="2">
        <f t="shared" si="42"/>
        <v>173102412</v>
      </c>
      <c r="O295" s="2"/>
      <c r="P295" s="2">
        <v>24250000</v>
      </c>
      <c r="Q295" s="2"/>
      <c r="R295" s="2"/>
      <c r="S295" s="2">
        <v>1031838</v>
      </c>
      <c r="T295" s="2">
        <v>7794</v>
      </c>
      <c r="U295" s="2">
        <v>14759000</v>
      </c>
      <c r="V295" s="2">
        <f t="shared" si="43"/>
        <v>40048632</v>
      </c>
      <c r="W295" s="2"/>
      <c r="X295" s="2">
        <v>31145000</v>
      </c>
      <c r="Y295" s="2"/>
      <c r="Z295" s="2"/>
      <c r="AA295" s="2">
        <v>682656</v>
      </c>
      <c r="AB295" s="2">
        <v>0</v>
      </c>
      <c r="AC295" s="2">
        <v>0</v>
      </c>
      <c r="AD295" s="2">
        <f t="shared" si="44"/>
        <v>31827656</v>
      </c>
      <c r="AE295" s="2"/>
      <c r="AF295" s="2">
        <v>68390000</v>
      </c>
      <c r="AG295" s="2"/>
      <c r="AH295" s="2"/>
      <c r="AI295" s="2">
        <v>3575336</v>
      </c>
      <c r="AJ295" s="2">
        <v>432052</v>
      </c>
      <c r="AK295" s="2">
        <v>108926000</v>
      </c>
      <c r="AL295" s="2">
        <f t="shared" si="45"/>
        <v>181323388</v>
      </c>
      <c r="AM295" s="2"/>
      <c r="AN295" s="2"/>
      <c r="AO295" s="2"/>
      <c r="AP295" s="2"/>
      <c r="AQ295" s="2"/>
      <c r="AR295" s="2"/>
      <c r="AS295" s="2"/>
      <c r="AT295" s="2">
        <f t="shared" si="46"/>
        <v>0</v>
      </c>
      <c r="AU295" s="2"/>
      <c r="AV295" s="2"/>
      <c r="AW295" s="2"/>
      <c r="AX295" s="2"/>
      <c r="AY295" s="2"/>
      <c r="AZ295" s="2"/>
      <c r="BA295" s="2"/>
      <c r="BB295" s="2">
        <f t="shared" si="47"/>
        <v>0</v>
      </c>
      <c r="BC295" s="2"/>
      <c r="BD295" s="2"/>
      <c r="BE295" s="2"/>
      <c r="BF295" s="2"/>
      <c r="BG295" s="2"/>
      <c r="BH295" s="2"/>
      <c r="BI295" s="2"/>
      <c r="BJ295" s="2">
        <f t="shared" si="48"/>
        <v>0</v>
      </c>
      <c r="BK295" s="2"/>
      <c r="BL295" s="2"/>
      <c r="BM295" s="2"/>
      <c r="BN295" s="2"/>
      <c r="BO295" s="2"/>
      <c r="BP295" s="2"/>
      <c r="BQ295" s="2"/>
      <c r="BR295" s="2">
        <f t="shared" si="49"/>
        <v>0</v>
      </c>
    </row>
    <row r="296" spans="1:70" ht="11.25" customHeight="1" x14ac:dyDescent="0.2">
      <c r="A296" s="1">
        <v>1</v>
      </c>
      <c r="B296" s="1">
        <v>104372003</v>
      </c>
      <c r="C296" s="1" t="s">
        <v>180</v>
      </c>
      <c r="D296" s="1" t="s">
        <v>459</v>
      </c>
      <c r="E296" s="2">
        <f t="shared" si="40"/>
        <v>47204087</v>
      </c>
      <c r="F296" s="2">
        <f t="shared" si="41"/>
        <v>52788592.759999998</v>
      </c>
      <c r="G296" s="2"/>
      <c r="H296" s="2">
        <v>7195000</v>
      </c>
      <c r="I296" s="2"/>
      <c r="J296" s="2">
        <v>299047</v>
      </c>
      <c r="K296" s="2">
        <v>1483645</v>
      </c>
      <c r="L296" s="2">
        <v>65395</v>
      </c>
      <c r="M296" s="2">
        <v>38161000</v>
      </c>
      <c r="N296" s="2">
        <f t="shared" si="42"/>
        <v>47204087</v>
      </c>
      <c r="O296" s="2"/>
      <c r="P296" s="2">
        <v>0</v>
      </c>
      <c r="Q296" s="2"/>
      <c r="R296" s="2">
        <v>0</v>
      </c>
      <c r="S296" s="2">
        <v>644463</v>
      </c>
      <c r="T296" s="2">
        <v>12025.5</v>
      </c>
      <c r="U296" s="2">
        <v>6143000</v>
      </c>
      <c r="V296" s="2">
        <f t="shared" si="43"/>
        <v>6799488.5</v>
      </c>
      <c r="W296" s="2"/>
      <c r="X296" s="2">
        <v>1145000</v>
      </c>
      <c r="Y296" s="2"/>
      <c r="Z296" s="2">
        <v>54867</v>
      </c>
      <c r="AA296" s="2">
        <v>0</v>
      </c>
      <c r="AB296" s="2">
        <v>15115.74</v>
      </c>
      <c r="AC296" s="2">
        <v>0</v>
      </c>
      <c r="AD296" s="2">
        <f t="shared" si="44"/>
        <v>1214982.74</v>
      </c>
      <c r="AE296" s="2"/>
      <c r="AF296" s="2">
        <v>6050000</v>
      </c>
      <c r="AG296" s="2"/>
      <c r="AH296" s="2">
        <v>244180</v>
      </c>
      <c r="AI296" s="2">
        <v>2128108</v>
      </c>
      <c r="AJ296" s="2">
        <v>62304.76</v>
      </c>
      <c r="AK296" s="2">
        <v>44304000</v>
      </c>
      <c r="AL296" s="2">
        <f t="shared" si="45"/>
        <v>52788592.759999998</v>
      </c>
      <c r="AM296" s="2"/>
      <c r="AN296" s="2"/>
      <c r="AO296" s="2"/>
      <c r="AP296" s="2"/>
      <c r="AQ296" s="2"/>
      <c r="AR296" s="2"/>
      <c r="AS296" s="2"/>
      <c r="AT296" s="2">
        <f t="shared" si="46"/>
        <v>0</v>
      </c>
      <c r="AU296" s="2"/>
      <c r="AV296" s="2"/>
      <c r="AW296" s="2"/>
      <c r="AX296" s="2"/>
      <c r="AY296" s="2"/>
      <c r="AZ296" s="2"/>
      <c r="BA296" s="2"/>
      <c r="BB296" s="2">
        <f t="shared" si="47"/>
        <v>0</v>
      </c>
      <c r="BC296" s="2"/>
      <c r="BD296" s="2"/>
      <c r="BE296" s="2"/>
      <c r="BF296" s="2"/>
      <c r="BG296" s="2"/>
      <c r="BH296" s="2"/>
      <c r="BI296" s="2"/>
      <c r="BJ296" s="2">
        <f t="shared" si="48"/>
        <v>0</v>
      </c>
      <c r="BK296" s="2"/>
      <c r="BL296" s="2"/>
      <c r="BM296" s="2"/>
      <c r="BN296" s="2"/>
      <c r="BO296" s="2"/>
      <c r="BP296" s="2"/>
      <c r="BQ296" s="2"/>
      <c r="BR296" s="2">
        <f t="shared" si="49"/>
        <v>0</v>
      </c>
    </row>
    <row r="297" spans="1:70" ht="11.25" customHeight="1" x14ac:dyDescent="0.2">
      <c r="A297" s="1">
        <v>1</v>
      </c>
      <c r="B297" s="1">
        <v>104374003</v>
      </c>
      <c r="C297" s="1" t="s">
        <v>181</v>
      </c>
      <c r="D297" s="1" t="s">
        <v>459</v>
      </c>
      <c r="E297" s="2">
        <f t="shared" si="40"/>
        <v>42632544</v>
      </c>
      <c r="F297" s="2">
        <f t="shared" si="41"/>
        <v>46425471</v>
      </c>
      <c r="G297" s="2"/>
      <c r="H297" s="2">
        <v>11615000</v>
      </c>
      <c r="I297" s="2"/>
      <c r="J297" s="2"/>
      <c r="K297" s="2">
        <v>2106075</v>
      </c>
      <c r="L297" s="2">
        <v>236734</v>
      </c>
      <c r="M297" s="2">
        <v>28674735</v>
      </c>
      <c r="N297" s="2">
        <f t="shared" si="42"/>
        <v>42632544</v>
      </c>
      <c r="O297" s="2"/>
      <c r="P297" s="2">
        <v>0</v>
      </c>
      <c r="Q297" s="2"/>
      <c r="R297" s="2"/>
      <c r="S297" s="2">
        <v>217997</v>
      </c>
      <c r="T297" s="2">
        <v>5665</v>
      </c>
      <c r="U297" s="2">
        <v>4429265</v>
      </c>
      <c r="V297" s="2">
        <f t="shared" si="43"/>
        <v>4652927</v>
      </c>
      <c r="W297" s="2"/>
      <c r="X297" s="2">
        <v>860000</v>
      </c>
      <c r="Y297" s="2"/>
      <c r="Z297" s="2"/>
      <c r="AA297" s="2">
        <v>0</v>
      </c>
      <c r="AB297" s="2">
        <v>0</v>
      </c>
      <c r="AC297" s="2">
        <v>0</v>
      </c>
      <c r="AD297" s="2">
        <f t="shared" si="44"/>
        <v>860000</v>
      </c>
      <c r="AE297" s="2"/>
      <c r="AF297" s="2">
        <v>10755000</v>
      </c>
      <c r="AG297" s="2"/>
      <c r="AH297" s="2"/>
      <c r="AI297" s="2">
        <v>2324072</v>
      </c>
      <c r="AJ297" s="2">
        <v>242399</v>
      </c>
      <c r="AK297" s="2">
        <v>33104000</v>
      </c>
      <c r="AL297" s="2">
        <f t="shared" si="45"/>
        <v>46425471</v>
      </c>
      <c r="AM297" s="2"/>
      <c r="AN297" s="2"/>
      <c r="AO297" s="2"/>
      <c r="AP297" s="2"/>
      <c r="AQ297" s="2"/>
      <c r="AR297" s="2"/>
      <c r="AS297" s="2"/>
      <c r="AT297" s="2">
        <f t="shared" si="46"/>
        <v>0</v>
      </c>
      <c r="AU297" s="2"/>
      <c r="AV297" s="2"/>
      <c r="AW297" s="2"/>
      <c r="AX297" s="2"/>
      <c r="AY297" s="2"/>
      <c r="AZ297" s="2"/>
      <c r="BA297" s="2"/>
      <c r="BB297" s="2">
        <f t="shared" si="47"/>
        <v>0</v>
      </c>
      <c r="BC297" s="2"/>
      <c r="BD297" s="2"/>
      <c r="BE297" s="2"/>
      <c r="BF297" s="2"/>
      <c r="BG297" s="2"/>
      <c r="BH297" s="2"/>
      <c r="BI297" s="2"/>
      <c r="BJ297" s="2">
        <f t="shared" si="48"/>
        <v>0</v>
      </c>
      <c r="BK297" s="2"/>
      <c r="BL297" s="2"/>
      <c r="BM297" s="2"/>
      <c r="BN297" s="2"/>
      <c r="BO297" s="2"/>
      <c r="BP297" s="2"/>
      <c r="BQ297" s="2"/>
      <c r="BR297" s="2">
        <f t="shared" si="49"/>
        <v>0</v>
      </c>
    </row>
    <row r="298" spans="1:70" ht="11.25" customHeight="1" x14ac:dyDescent="0.2">
      <c r="A298" s="1">
        <v>1</v>
      </c>
      <c r="B298" s="1">
        <v>104375003</v>
      </c>
      <c r="C298" s="1" t="s">
        <v>182</v>
      </c>
      <c r="D298" s="1" t="s">
        <v>459</v>
      </c>
      <c r="E298" s="2">
        <f t="shared" si="40"/>
        <v>54432216</v>
      </c>
      <c r="F298" s="2">
        <f t="shared" si="41"/>
        <v>61742525</v>
      </c>
      <c r="G298" s="2"/>
      <c r="H298" s="2">
        <v>18655000</v>
      </c>
      <c r="I298" s="2"/>
      <c r="J298" s="2"/>
      <c r="K298" s="2">
        <v>1548900</v>
      </c>
      <c r="L298" s="2">
        <v>108285</v>
      </c>
      <c r="M298" s="2">
        <v>34118000</v>
      </c>
      <c r="N298" s="2">
        <f t="shared" si="42"/>
        <v>54430185</v>
      </c>
      <c r="O298" s="2"/>
      <c r="P298" s="2">
        <v>0</v>
      </c>
      <c r="Q298" s="2"/>
      <c r="R298" s="2"/>
      <c r="S298" s="2">
        <v>277307</v>
      </c>
      <c r="T298" s="2">
        <v>7033</v>
      </c>
      <c r="U298" s="2">
        <v>8303000</v>
      </c>
      <c r="V298" s="2">
        <f t="shared" si="43"/>
        <v>8587340</v>
      </c>
      <c r="W298" s="2"/>
      <c r="X298" s="2">
        <v>1275000</v>
      </c>
      <c r="Y298" s="2"/>
      <c r="Z298" s="2"/>
      <c r="AA298" s="2">
        <v>0</v>
      </c>
      <c r="AB298" s="2">
        <v>0</v>
      </c>
      <c r="AC298" s="2">
        <v>0</v>
      </c>
      <c r="AD298" s="2">
        <f t="shared" si="44"/>
        <v>1275000</v>
      </c>
      <c r="AE298" s="2"/>
      <c r="AF298" s="2">
        <v>17380000</v>
      </c>
      <c r="AG298" s="2"/>
      <c r="AH298" s="2"/>
      <c r="AI298" s="2">
        <v>1826207</v>
      </c>
      <c r="AJ298" s="2">
        <v>115318</v>
      </c>
      <c r="AK298" s="2">
        <v>42421000</v>
      </c>
      <c r="AL298" s="2">
        <f t="shared" si="45"/>
        <v>61742525</v>
      </c>
      <c r="AM298" s="2"/>
      <c r="AN298" s="2"/>
      <c r="AO298" s="2"/>
      <c r="AP298" s="2"/>
      <c r="AQ298" s="2">
        <v>1180</v>
      </c>
      <c r="AR298" s="2">
        <v>851</v>
      </c>
      <c r="AS298" s="2"/>
      <c r="AT298" s="2">
        <f t="shared" si="46"/>
        <v>2031</v>
      </c>
      <c r="AU298" s="2"/>
      <c r="AV298" s="2"/>
      <c r="AW298" s="2"/>
      <c r="AX298" s="2"/>
      <c r="AY298" s="2">
        <v>0</v>
      </c>
      <c r="AZ298" s="2">
        <v>0</v>
      </c>
      <c r="BA298" s="2"/>
      <c r="BB298" s="2">
        <f t="shared" si="47"/>
        <v>0</v>
      </c>
      <c r="BC298" s="2"/>
      <c r="BD298" s="2"/>
      <c r="BE298" s="2"/>
      <c r="BF298" s="2"/>
      <c r="BG298" s="2">
        <v>1180</v>
      </c>
      <c r="BH298" s="2">
        <v>851</v>
      </c>
      <c r="BI298" s="2"/>
      <c r="BJ298" s="2">
        <f t="shared" si="48"/>
        <v>2031</v>
      </c>
      <c r="BK298" s="2"/>
      <c r="BL298" s="2"/>
      <c r="BM298" s="2"/>
      <c r="BN298" s="2"/>
      <c r="BO298" s="2">
        <v>0</v>
      </c>
      <c r="BP298" s="2">
        <v>0</v>
      </c>
      <c r="BQ298" s="2"/>
      <c r="BR298" s="2">
        <f t="shared" si="49"/>
        <v>0</v>
      </c>
    </row>
    <row r="299" spans="1:70" ht="11.25" customHeight="1" x14ac:dyDescent="0.2">
      <c r="A299" s="1">
        <v>1</v>
      </c>
      <c r="B299" s="1">
        <v>104375203</v>
      </c>
      <c r="C299" s="1" t="s">
        <v>566</v>
      </c>
      <c r="D299" s="1" t="s">
        <v>459</v>
      </c>
      <c r="E299" s="2">
        <f t="shared" si="40"/>
        <v>52652980</v>
      </c>
      <c r="F299" s="2">
        <f t="shared" si="41"/>
        <v>55270086</v>
      </c>
      <c r="G299" s="2"/>
      <c r="H299" s="2">
        <v>22745000</v>
      </c>
      <c r="I299" s="2"/>
      <c r="J299" s="2">
        <v>1780551</v>
      </c>
      <c r="K299" s="2">
        <v>1359069</v>
      </c>
      <c r="L299" s="2">
        <v>649360</v>
      </c>
      <c r="M299" s="2">
        <v>26119000</v>
      </c>
      <c r="N299" s="2">
        <f t="shared" si="42"/>
        <v>52652980</v>
      </c>
      <c r="O299" s="2"/>
      <c r="P299" s="2">
        <v>0</v>
      </c>
      <c r="Q299" s="2"/>
      <c r="R299" s="2">
        <v>0</v>
      </c>
      <c r="S299" s="2">
        <v>170515</v>
      </c>
      <c r="T299" s="2">
        <v>120848</v>
      </c>
      <c r="U299" s="2">
        <v>3566000</v>
      </c>
      <c r="V299" s="2">
        <f t="shared" si="43"/>
        <v>3857363</v>
      </c>
      <c r="W299" s="2"/>
      <c r="X299" s="2">
        <v>1070000</v>
      </c>
      <c r="Y299" s="2"/>
      <c r="Z299" s="2">
        <v>170257</v>
      </c>
      <c r="AA299" s="2">
        <v>0</v>
      </c>
      <c r="AB299" s="2">
        <v>0</v>
      </c>
      <c r="AC299" s="2">
        <v>0</v>
      </c>
      <c r="AD299" s="2">
        <f t="shared" si="44"/>
        <v>1240257</v>
      </c>
      <c r="AE299" s="2"/>
      <c r="AF299" s="2">
        <v>21675000</v>
      </c>
      <c r="AG299" s="2"/>
      <c r="AH299" s="2">
        <v>1610294</v>
      </c>
      <c r="AI299" s="2">
        <v>1529584</v>
      </c>
      <c r="AJ299" s="2">
        <v>770208</v>
      </c>
      <c r="AK299" s="2">
        <v>29685000</v>
      </c>
      <c r="AL299" s="2">
        <f t="shared" si="45"/>
        <v>55270086</v>
      </c>
      <c r="AM299" s="2"/>
      <c r="AN299" s="2"/>
      <c r="AO299" s="2"/>
      <c r="AP299" s="2"/>
      <c r="AQ299" s="2"/>
      <c r="AR299" s="2"/>
      <c r="AS299" s="2"/>
      <c r="AT299" s="2">
        <f t="shared" si="46"/>
        <v>0</v>
      </c>
      <c r="AU299" s="2"/>
      <c r="AV299" s="2"/>
      <c r="AW299" s="2"/>
      <c r="AX299" s="2"/>
      <c r="AY299" s="2"/>
      <c r="AZ299" s="2"/>
      <c r="BA299" s="2"/>
      <c r="BB299" s="2">
        <f t="shared" si="47"/>
        <v>0</v>
      </c>
      <c r="BC299" s="2"/>
      <c r="BD299" s="2"/>
      <c r="BE299" s="2"/>
      <c r="BF299" s="2"/>
      <c r="BG299" s="2"/>
      <c r="BH299" s="2"/>
      <c r="BI299" s="2"/>
      <c r="BJ299" s="2">
        <f t="shared" si="48"/>
        <v>0</v>
      </c>
      <c r="BK299" s="2"/>
      <c r="BL299" s="2"/>
      <c r="BM299" s="2"/>
      <c r="BN299" s="2"/>
      <c r="BO299" s="2"/>
      <c r="BP299" s="2"/>
      <c r="BQ299" s="2"/>
      <c r="BR299" s="2">
        <f t="shared" si="49"/>
        <v>0</v>
      </c>
    </row>
    <row r="300" spans="1:70" ht="11.25" customHeight="1" x14ac:dyDescent="0.2">
      <c r="A300" s="1">
        <v>1</v>
      </c>
      <c r="B300" s="1">
        <v>104375302</v>
      </c>
      <c r="C300" s="1" t="s">
        <v>613</v>
      </c>
      <c r="D300" s="1" t="s">
        <v>459</v>
      </c>
      <c r="E300" s="2">
        <f t="shared" si="40"/>
        <v>130631093</v>
      </c>
      <c r="F300" s="2">
        <f t="shared" si="41"/>
        <v>140538370</v>
      </c>
      <c r="G300" s="2">
        <v>12764</v>
      </c>
      <c r="H300" s="2">
        <v>37806946</v>
      </c>
      <c r="I300" s="2">
        <v>17360000</v>
      </c>
      <c r="J300" s="2"/>
      <c r="K300" s="2">
        <v>533743</v>
      </c>
      <c r="L300" s="2">
        <v>3057640</v>
      </c>
      <c r="M300" s="2">
        <v>71860000</v>
      </c>
      <c r="N300" s="2">
        <f t="shared" si="42"/>
        <v>130631093</v>
      </c>
      <c r="O300" s="2">
        <v>0</v>
      </c>
      <c r="P300" s="2">
        <v>0</v>
      </c>
      <c r="Q300" s="2">
        <v>0</v>
      </c>
      <c r="R300" s="2"/>
      <c r="S300" s="2">
        <v>912460</v>
      </c>
      <c r="T300" s="2">
        <v>304457</v>
      </c>
      <c r="U300" s="2">
        <v>11346000</v>
      </c>
      <c r="V300" s="2">
        <f t="shared" si="43"/>
        <v>12562917</v>
      </c>
      <c r="W300" s="2">
        <v>8975</v>
      </c>
      <c r="X300" s="2">
        <v>2371775</v>
      </c>
      <c r="Y300" s="2">
        <v>0</v>
      </c>
      <c r="Z300" s="2"/>
      <c r="AA300" s="2">
        <v>0</v>
      </c>
      <c r="AB300" s="2">
        <v>274890</v>
      </c>
      <c r="AC300" s="2">
        <v>0</v>
      </c>
      <c r="AD300" s="2">
        <f t="shared" si="44"/>
        <v>2655640</v>
      </c>
      <c r="AE300" s="2">
        <v>3789</v>
      </c>
      <c r="AF300" s="2">
        <v>35435171</v>
      </c>
      <c r="AG300" s="2">
        <v>17360000</v>
      </c>
      <c r="AH300" s="2"/>
      <c r="AI300" s="2">
        <v>1446203</v>
      </c>
      <c r="AJ300" s="2">
        <v>3087207</v>
      </c>
      <c r="AK300" s="2">
        <v>83206000</v>
      </c>
      <c r="AL300" s="2">
        <f t="shared" si="45"/>
        <v>140538370</v>
      </c>
      <c r="AM300" s="2"/>
      <c r="AN300" s="2"/>
      <c r="AO300" s="2"/>
      <c r="AP300" s="2"/>
      <c r="AQ300" s="2"/>
      <c r="AR300" s="2"/>
      <c r="AS300" s="2"/>
      <c r="AT300" s="2">
        <f t="shared" si="46"/>
        <v>0</v>
      </c>
      <c r="AU300" s="2"/>
      <c r="AV300" s="2"/>
      <c r="AW300" s="2"/>
      <c r="AX300" s="2"/>
      <c r="AY300" s="2"/>
      <c r="AZ300" s="2"/>
      <c r="BA300" s="2"/>
      <c r="BB300" s="2">
        <f t="shared" si="47"/>
        <v>0</v>
      </c>
      <c r="BC300" s="2"/>
      <c r="BD300" s="2"/>
      <c r="BE300" s="2"/>
      <c r="BF300" s="2"/>
      <c r="BG300" s="2"/>
      <c r="BH300" s="2"/>
      <c r="BI300" s="2"/>
      <c r="BJ300" s="2">
        <f t="shared" si="48"/>
        <v>0</v>
      </c>
      <c r="BK300" s="2"/>
      <c r="BL300" s="2"/>
      <c r="BM300" s="2"/>
      <c r="BN300" s="2"/>
      <c r="BO300" s="2"/>
      <c r="BP300" s="2"/>
      <c r="BQ300" s="2"/>
      <c r="BR300" s="2">
        <f t="shared" si="49"/>
        <v>0</v>
      </c>
    </row>
    <row r="301" spans="1:70" ht="11.25" customHeight="1" x14ac:dyDescent="0.2">
      <c r="A301" s="1">
        <v>1</v>
      </c>
      <c r="B301" s="1">
        <v>104376203</v>
      </c>
      <c r="C301" s="1" t="s">
        <v>308</v>
      </c>
      <c r="D301" s="1" t="s">
        <v>459</v>
      </c>
      <c r="E301" s="2">
        <f t="shared" si="40"/>
        <v>30140340.510000002</v>
      </c>
      <c r="F301" s="2">
        <f t="shared" si="41"/>
        <v>33787701.899999999</v>
      </c>
      <c r="G301" s="2"/>
      <c r="H301" s="2">
        <v>1588352.17</v>
      </c>
      <c r="I301" s="2"/>
      <c r="J301" s="2"/>
      <c r="K301" s="2">
        <v>169762</v>
      </c>
      <c r="L301" s="2">
        <v>229799.34</v>
      </c>
      <c r="M301" s="2">
        <v>27592000</v>
      </c>
      <c r="N301" s="2">
        <f t="shared" si="42"/>
        <v>29579913.510000002</v>
      </c>
      <c r="O301" s="2"/>
      <c r="P301" s="2">
        <v>0</v>
      </c>
      <c r="Q301" s="2"/>
      <c r="R301" s="2"/>
      <c r="S301" s="2">
        <v>133446</v>
      </c>
      <c r="T301" s="2">
        <v>36589.660000000003</v>
      </c>
      <c r="U301" s="2">
        <v>3878740</v>
      </c>
      <c r="V301" s="2">
        <f t="shared" si="43"/>
        <v>4048775.66</v>
      </c>
      <c r="W301" s="2"/>
      <c r="X301" s="2">
        <v>492314.77</v>
      </c>
      <c r="Y301" s="2"/>
      <c r="Z301" s="2"/>
      <c r="AA301" s="2">
        <v>0</v>
      </c>
      <c r="AB301" s="2">
        <v>0</v>
      </c>
      <c r="AC301" s="2">
        <v>0</v>
      </c>
      <c r="AD301" s="2">
        <f t="shared" si="44"/>
        <v>492314.77</v>
      </c>
      <c r="AE301" s="2"/>
      <c r="AF301" s="2">
        <v>1096037.3999999999</v>
      </c>
      <c r="AG301" s="2"/>
      <c r="AH301" s="2"/>
      <c r="AI301" s="2">
        <v>303208</v>
      </c>
      <c r="AJ301" s="2">
        <v>266389</v>
      </c>
      <c r="AK301" s="2">
        <v>31470740</v>
      </c>
      <c r="AL301" s="2">
        <f t="shared" si="45"/>
        <v>33136374.399999999</v>
      </c>
      <c r="AM301" s="2"/>
      <c r="AN301" s="2"/>
      <c r="AO301" s="2"/>
      <c r="AP301" s="2"/>
      <c r="AQ301" s="2"/>
      <c r="AR301" s="2">
        <v>8587</v>
      </c>
      <c r="AS301" s="2">
        <v>551840</v>
      </c>
      <c r="AT301" s="2">
        <f t="shared" si="46"/>
        <v>560427</v>
      </c>
      <c r="AU301" s="2"/>
      <c r="AV301" s="2"/>
      <c r="AW301" s="2"/>
      <c r="AX301" s="2"/>
      <c r="AY301" s="2"/>
      <c r="AZ301" s="2">
        <v>480.5</v>
      </c>
      <c r="BA301" s="2">
        <v>90420</v>
      </c>
      <c r="BB301" s="2">
        <f t="shared" si="47"/>
        <v>90900.5</v>
      </c>
      <c r="BC301" s="2"/>
      <c r="BD301" s="2"/>
      <c r="BE301" s="2"/>
      <c r="BF301" s="2"/>
      <c r="BG301" s="2"/>
      <c r="BH301" s="2">
        <v>0</v>
      </c>
      <c r="BI301" s="2">
        <v>0</v>
      </c>
      <c r="BJ301" s="2">
        <f t="shared" si="48"/>
        <v>0</v>
      </c>
      <c r="BK301" s="2"/>
      <c r="BL301" s="2"/>
      <c r="BM301" s="2"/>
      <c r="BN301" s="2"/>
      <c r="BO301" s="2"/>
      <c r="BP301" s="2">
        <v>9067.5</v>
      </c>
      <c r="BQ301" s="2">
        <v>642260</v>
      </c>
      <c r="BR301" s="2">
        <f t="shared" si="49"/>
        <v>651327.5</v>
      </c>
    </row>
    <row r="302" spans="1:70" ht="11.25" customHeight="1" x14ac:dyDescent="0.2">
      <c r="A302" s="1">
        <v>1</v>
      </c>
      <c r="B302" s="1">
        <v>104377003</v>
      </c>
      <c r="C302" s="1" t="s">
        <v>183</v>
      </c>
      <c r="D302" s="1" t="s">
        <v>459</v>
      </c>
      <c r="E302" s="2">
        <f t="shared" si="40"/>
        <v>16299717</v>
      </c>
      <c r="F302" s="2">
        <f t="shared" si="41"/>
        <v>18409673</v>
      </c>
      <c r="G302" s="2"/>
      <c r="H302" s="2">
        <v>540000</v>
      </c>
      <c r="I302" s="2"/>
      <c r="J302" s="2">
        <v>111659</v>
      </c>
      <c r="K302" s="2">
        <v>78000</v>
      </c>
      <c r="L302" s="2">
        <v>193058</v>
      </c>
      <c r="M302" s="2">
        <v>15377000</v>
      </c>
      <c r="N302" s="2">
        <f t="shared" si="42"/>
        <v>16299717</v>
      </c>
      <c r="O302" s="2"/>
      <c r="P302" s="2">
        <v>0</v>
      </c>
      <c r="Q302" s="2"/>
      <c r="R302" s="2">
        <v>85701</v>
      </c>
      <c r="S302" s="2">
        <v>84254</v>
      </c>
      <c r="T302" s="2">
        <v>25881</v>
      </c>
      <c r="U302" s="2">
        <v>2512000</v>
      </c>
      <c r="V302" s="2">
        <f t="shared" si="43"/>
        <v>2707836</v>
      </c>
      <c r="W302" s="2"/>
      <c r="X302" s="2">
        <v>540000</v>
      </c>
      <c r="Y302" s="2"/>
      <c r="Z302" s="2">
        <v>57880</v>
      </c>
      <c r="AA302" s="2">
        <v>0</v>
      </c>
      <c r="AB302" s="2">
        <v>0</v>
      </c>
      <c r="AC302" s="2">
        <v>0</v>
      </c>
      <c r="AD302" s="2">
        <f t="shared" si="44"/>
        <v>597880</v>
      </c>
      <c r="AE302" s="2"/>
      <c r="AF302" s="2">
        <v>0</v>
      </c>
      <c r="AG302" s="2"/>
      <c r="AH302" s="2">
        <v>139480</v>
      </c>
      <c r="AI302" s="2">
        <v>162254</v>
      </c>
      <c r="AJ302" s="2">
        <v>218939</v>
      </c>
      <c r="AK302" s="2">
        <v>17889000</v>
      </c>
      <c r="AL302" s="2">
        <f t="shared" si="45"/>
        <v>18409673</v>
      </c>
      <c r="AM302" s="2"/>
      <c r="AN302" s="2"/>
      <c r="AO302" s="2"/>
      <c r="AP302" s="2"/>
      <c r="AQ302" s="2"/>
      <c r="AR302" s="2"/>
      <c r="AS302" s="2"/>
      <c r="AT302" s="2">
        <f t="shared" si="46"/>
        <v>0</v>
      </c>
      <c r="AU302" s="2"/>
      <c r="AV302" s="2"/>
      <c r="AW302" s="2"/>
      <c r="AX302" s="2"/>
      <c r="AY302" s="2"/>
      <c r="AZ302" s="2"/>
      <c r="BA302" s="2"/>
      <c r="BB302" s="2">
        <f t="shared" si="47"/>
        <v>0</v>
      </c>
      <c r="BC302" s="2"/>
      <c r="BD302" s="2"/>
      <c r="BE302" s="2"/>
      <c r="BF302" s="2"/>
      <c r="BG302" s="2"/>
      <c r="BH302" s="2"/>
      <c r="BI302" s="2"/>
      <c r="BJ302" s="2">
        <f t="shared" si="48"/>
        <v>0</v>
      </c>
      <c r="BK302" s="2"/>
      <c r="BL302" s="2"/>
      <c r="BM302" s="2"/>
      <c r="BN302" s="2"/>
      <c r="BO302" s="2"/>
      <c r="BP302" s="2"/>
      <c r="BQ302" s="2"/>
      <c r="BR302" s="2">
        <f t="shared" si="49"/>
        <v>0</v>
      </c>
    </row>
    <row r="303" spans="1:70" ht="11.25" customHeight="1" x14ac:dyDescent="0.2">
      <c r="A303" s="1">
        <v>1</v>
      </c>
      <c r="B303" s="1">
        <v>104378003</v>
      </c>
      <c r="C303" s="1" t="s">
        <v>614</v>
      </c>
      <c r="D303" s="1" t="s">
        <v>459</v>
      </c>
      <c r="E303" s="2">
        <f t="shared" si="40"/>
        <v>51927050</v>
      </c>
      <c r="F303" s="2">
        <f t="shared" si="41"/>
        <v>53820905</v>
      </c>
      <c r="G303" s="2"/>
      <c r="H303" s="2">
        <v>21615000</v>
      </c>
      <c r="I303" s="2"/>
      <c r="J303" s="2"/>
      <c r="K303" s="2">
        <v>2454890</v>
      </c>
      <c r="L303" s="2">
        <v>265308</v>
      </c>
      <c r="M303" s="2">
        <v>27591852</v>
      </c>
      <c r="N303" s="2">
        <f t="shared" si="42"/>
        <v>51927050</v>
      </c>
      <c r="O303" s="2"/>
      <c r="P303" s="2">
        <v>0</v>
      </c>
      <c r="Q303" s="2"/>
      <c r="R303" s="2"/>
      <c r="S303" s="2">
        <v>600405</v>
      </c>
      <c r="T303" s="2">
        <v>13422</v>
      </c>
      <c r="U303" s="2">
        <v>2390028</v>
      </c>
      <c r="V303" s="2">
        <f t="shared" si="43"/>
        <v>3003855</v>
      </c>
      <c r="W303" s="2"/>
      <c r="X303" s="2">
        <v>1110000</v>
      </c>
      <c r="Y303" s="2"/>
      <c r="Z303" s="2"/>
      <c r="AA303" s="2">
        <v>0</v>
      </c>
      <c r="AB303" s="2">
        <v>0</v>
      </c>
      <c r="AC303" s="2">
        <v>0</v>
      </c>
      <c r="AD303" s="2">
        <f t="shared" si="44"/>
        <v>1110000</v>
      </c>
      <c r="AE303" s="2"/>
      <c r="AF303" s="2">
        <v>20505000</v>
      </c>
      <c r="AG303" s="2"/>
      <c r="AH303" s="2"/>
      <c r="AI303" s="2">
        <v>3055295</v>
      </c>
      <c r="AJ303" s="2">
        <v>278730</v>
      </c>
      <c r="AK303" s="2">
        <v>29981880</v>
      </c>
      <c r="AL303" s="2">
        <f t="shared" si="45"/>
        <v>53820905</v>
      </c>
      <c r="AM303" s="2"/>
      <c r="AN303" s="2"/>
      <c r="AO303" s="2"/>
      <c r="AP303" s="2"/>
      <c r="AQ303" s="2"/>
      <c r="AR303" s="2"/>
      <c r="AS303" s="2"/>
      <c r="AT303" s="2">
        <f t="shared" si="46"/>
        <v>0</v>
      </c>
      <c r="AU303" s="2"/>
      <c r="AV303" s="2"/>
      <c r="AW303" s="2"/>
      <c r="AX303" s="2"/>
      <c r="AY303" s="2"/>
      <c r="AZ303" s="2"/>
      <c r="BA303" s="2"/>
      <c r="BB303" s="2">
        <f t="shared" si="47"/>
        <v>0</v>
      </c>
      <c r="BC303" s="2"/>
      <c r="BD303" s="2"/>
      <c r="BE303" s="2"/>
      <c r="BF303" s="2"/>
      <c r="BG303" s="2"/>
      <c r="BH303" s="2"/>
      <c r="BI303" s="2"/>
      <c r="BJ303" s="2">
        <f t="shared" si="48"/>
        <v>0</v>
      </c>
      <c r="BK303" s="2"/>
      <c r="BL303" s="2"/>
      <c r="BM303" s="2"/>
      <c r="BN303" s="2"/>
      <c r="BO303" s="2"/>
      <c r="BP303" s="2"/>
      <c r="BQ303" s="2"/>
      <c r="BR303" s="2">
        <f t="shared" si="49"/>
        <v>0</v>
      </c>
    </row>
    <row r="304" spans="1:70" ht="11.25" customHeight="1" x14ac:dyDescent="0.2">
      <c r="A304" s="1">
        <v>1</v>
      </c>
      <c r="B304" s="1">
        <v>113380303</v>
      </c>
      <c r="C304" s="1" t="s">
        <v>646</v>
      </c>
      <c r="D304" s="1" t="s">
        <v>488</v>
      </c>
      <c r="E304" s="2">
        <f t="shared" si="40"/>
        <v>57797062.700000003</v>
      </c>
      <c r="F304" s="2">
        <f t="shared" si="41"/>
        <v>68846524.310000002</v>
      </c>
      <c r="G304" s="2">
        <v>339318</v>
      </c>
      <c r="H304" s="2">
        <v>26825000</v>
      </c>
      <c r="I304" s="2">
        <v>761287.2</v>
      </c>
      <c r="J304" s="2">
        <v>250261.5</v>
      </c>
      <c r="K304" s="2">
        <v>827318</v>
      </c>
      <c r="L304" s="2">
        <v>552878</v>
      </c>
      <c r="M304" s="2">
        <v>28241000</v>
      </c>
      <c r="N304" s="2">
        <f t="shared" si="42"/>
        <v>57797062.700000003</v>
      </c>
      <c r="O304" s="2">
        <v>0</v>
      </c>
      <c r="P304" s="2">
        <v>9875000</v>
      </c>
      <c r="Q304" s="2">
        <v>0</v>
      </c>
      <c r="R304" s="2">
        <v>0</v>
      </c>
      <c r="S304" s="2">
        <v>262642</v>
      </c>
      <c r="T304" s="2">
        <v>12616</v>
      </c>
      <c r="U304" s="2">
        <v>7737000</v>
      </c>
      <c r="V304" s="2">
        <f t="shared" si="43"/>
        <v>17887258</v>
      </c>
      <c r="W304" s="2">
        <v>103631.89</v>
      </c>
      <c r="X304" s="2">
        <v>6300000</v>
      </c>
      <c r="Y304" s="2">
        <v>37393.199999999997</v>
      </c>
      <c r="Z304" s="2">
        <v>50052.3</v>
      </c>
      <c r="AA304" s="2">
        <v>346719</v>
      </c>
      <c r="AB304" s="2">
        <v>0</v>
      </c>
      <c r="AC304" s="2">
        <v>0</v>
      </c>
      <c r="AD304" s="2">
        <f t="shared" si="44"/>
        <v>6837796.3899999997</v>
      </c>
      <c r="AE304" s="2">
        <v>235686.11</v>
      </c>
      <c r="AF304" s="2">
        <v>30400000</v>
      </c>
      <c r="AG304" s="2">
        <v>723894</v>
      </c>
      <c r="AH304" s="2">
        <v>200209.2</v>
      </c>
      <c r="AI304" s="2">
        <v>743241</v>
      </c>
      <c r="AJ304" s="2">
        <v>565494</v>
      </c>
      <c r="AK304" s="2">
        <v>35978000</v>
      </c>
      <c r="AL304" s="2">
        <f t="shared" si="45"/>
        <v>68846524.310000002</v>
      </c>
      <c r="AM304" s="2"/>
      <c r="AN304" s="2"/>
      <c r="AO304" s="2"/>
      <c r="AP304" s="2"/>
      <c r="AQ304" s="2"/>
      <c r="AR304" s="2"/>
      <c r="AS304" s="2"/>
      <c r="AT304" s="2">
        <f t="shared" si="46"/>
        <v>0</v>
      </c>
      <c r="AU304" s="2"/>
      <c r="AV304" s="2"/>
      <c r="AW304" s="2"/>
      <c r="AX304" s="2"/>
      <c r="AY304" s="2"/>
      <c r="AZ304" s="2"/>
      <c r="BA304" s="2"/>
      <c r="BB304" s="2">
        <f t="shared" si="47"/>
        <v>0</v>
      </c>
      <c r="BC304" s="2"/>
      <c r="BD304" s="2"/>
      <c r="BE304" s="2"/>
      <c r="BF304" s="2"/>
      <c r="BG304" s="2"/>
      <c r="BH304" s="2"/>
      <c r="BI304" s="2"/>
      <c r="BJ304" s="2">
        <f t="shared" si="48"/>
        <v>0</v>
      </c>
      <c r="BK304" s="2"/>
      <c r="BL304" s="2"/>
      <c r="BM304" s="2"/>
      <c r="BN304" s="2"/>
      <c r="BO304" s="2"/>
      <c r="BP304" s="2"/>
      <c r="BQ304" s="2"/>
      <c r="BR304" s="2">
        <f t="shared" si="49"/>
        <v>0</v>
      </c>
    </row>
    <row r="305" spans="1:70" ht="11.25" customHeight="1" x14ac:dyDescent="0.2">
      <c r="A305" s="1">
        <v>1</v>
      </c>
      <c r="B305" s="1">
        <v>113381303</v>
      </c>
      <c r="C305" s="1" t="s">
        <v>727</v>
      </c>
      <c r="D305" s="1" t="s">
        <v>488</v>
      </c>
      <c r="E305" s="2">
        <f t="shared" si="40"/>
        <v>135872262</v>
      </c>
      <c r="F305" s="2">
        <f t="shared" si="41"/>
        <v>153865586</v>
      </c>
      <c r="G305" s="2"/>
      <c r="H305" s="2">
        <v>24574517</v>
      </c>
      <c r="I305" s="2">
        <v>2167302</v>
      </c>
      <c r="J305" s="2"/>
      <c r="K305" s="2">
        <v>1077058</v>
      </c>
      <c r="L305" s="2">
        <v>1755368</v>
      </c>
      <c r="M305" s="2">
        <v>106209000</v>
      </c>
      <c r="N305" s="2">
        <f t="shared" si="42"/>
        <v>135783245</v>
      </c>
      <c r="O305" s="2"/>
      <c r="P305" s="2">
        <v>0</v>
      </c>
      <c r="Q305" s="2">
        <v>0</v>
      </c>
      <c r="R305" s="2"/>
      <c r="S305" s="2">
        <v>189075</v>
      </c>
      <c r="T305" s="2">
        <v>0</v>
      </c>
      <c r="U305" s="2">
        <v>17975267</v>
      </c>
      <c r="V305" s="2">
        <f t="shared" si="43"/>
        <v>18164342</v>
      </c>
      <c r="W305" s="2"/>
      <c r="X305" s="2">
        <v>2749595</v>
      </c>
      <c r="Y305" s="2">
        <v>106454</v>
      </c>
      <c r="Z305" s="2"/>
      <c r="AA305" s="2">
        <v>0</v>
      </c>
      <c r="AB305" s="2">
        <v>34741</v>
      </c>
      <c r="AC305" s="2">
        <v>0</v>
      </c>
      <c r="AD305" s="2">
        <f t="shared" si="44"/>
        <v>2890790</v>
      </c>
      <c r="AE305" s="2"/>
      <c r="AF305" s="2">
        <v>21824922</v>
      </c>
      <c r="AG305" s="2">
        <v>2060848</v>
      </c>
      <c r="AH305" s="2"/>
      <c r="AI305" s="2">
        <v>1266133</v>
      </c>
      <c r="AJ305" s="2">
        <v>1720627</v>
      </c>
      <c r="AK305" s="2">
        <v>124184267</v>
      </c>
      <c r="AL305" s="2">
        <f t="shared" si="45"/>
        <v>151056797</v>
      </c>
      <c r="AM305" s="2"/>
      <c r="AN305" s="2"/>
      <c r="AO305" s="2"/>
      <c r="AP305" s="2"/>
      <c r="AQ305" s="2">
        <v>59909</v>
      </c>
      <c r="AR305" s="2">
        <v>29108</v>
      </c>
      <c r="AS305" s="2">
        <v>0</v>
      </c>
      <c r="AT305" s="2">
        <f t="shared" si="46"/>
        <v>89017</v>
      </c>
      <c r="AU305" s="2"/>
      <c r="AV305" s="2"/>
      <c r="AW305" s="2"/>
      <c r="AX305" s="2"/>
      <c r="AY305" s="2">
        <v>1759</v>
      </c>
      <c r="AZ305" s="2">
        <v>0</v>
      </c>
      <c r="BA305" s="2">
        <v>2730733</v>
      </c>
      <c r="BB305" s="2">
        <f t="shared" si="47"/>
        <v>2732492</v>
      </c>
      <c r="BC305" s="2"/>
      <c r="BD305" s="2"/>
      <c r="BE305" s="2"/>
      <c r="BF305" s="2"/>
      <c r="BG305" s="2">
        <v>0</v>
      </c>
      <c r="BH305" s="2">
        <v>12720</v>
      </c>
      <c r="BI305" s="2">
        <v>0</v>
      </c>
      <c r="BJ305" s="2">
        <f t="shared" si="48"/>
        <v>12720</v>
      </c>
      <c r="BK305" s="2"/>
      <c r="BL305" s="2"/>
      <c r="BM305" s="2"/>
      <c r="BN305" s="2"/>
      <c r="BO305" s="2">
        <v>61668</v>
      </c>
      <c r="BP305" s="2">
        <v>16388</v>
      </c>
      <c r="BQ305" s="2">
        <v>2730733</v>
      </c>
      <c r="BR305" s="2">
        <f t="shared" si="49"/>
        <v>2808789</v>
      </c>
    </row>
    <row r="306" spans="1:70" ht="11.25" customHeight="1" x14ac:dyDescent="0.2">
      <c r="A306" s="1">
        <v>1</v>
      </c>
      <c r="B306" s="1">
        <v>113382303</v>
      </c>
      <c r="C306" s="1" t="s">
        <v>141</v>
      </c>
      <c r="D306" s="1" t="s">
        <v>488</v>
      </c>
      <c r="E306" s="2">
        <f t="shared" si="40"/>
        <v>89372654.590000004</v>
      </c>
      <c r="F306" s="2">
        <f t="shared" si="41"/>
        <v>94636024.120000005</v>
      </c>
      <c r="G306" s="2"/>
      <c r="H306" s="2">
        <v>35128000</v>
      </c>
      <c r="I306" s="2"/>
      <c r="J306" s="2">
        <v>924477.13</v>
      </c>
      <c r="K306" s="2">
        <v>1064310</v>
      </c>
      <c r="L306" s="2">
        <v>1062445.43</v>
      </c>
      <c r="M306" s="2">
        <v>50213896</v>
      </c>
      <c r="N306" s="2">
        <f t="shared" si="42"/>
        <v>88393128.560000002</v>
      </c>
      <c r="O306" s="2"/>
      <c r="P306" s="2">
        <v>0</v>
      </c>
      <c r="Q306" s="2"/>
      <c r="R306" s="2">
        <v>0</v>
      </c>
      <c r="S306" s="2">
        <v>252791</v>
      </c>
      <c r="T306" s="2">
        <v>59929.120000000003</v>
      </c>
      <c r="U306" s="2">
        <v>8258372</v>
      </c>
      <c r="V306" s="2">
        <f t="shared" si="43"/>
        <v>8571092.1199999992</v>
      </c>
      <c r="W306" s="2"/>
      <c r="X306" s="2">
        <v>3412000</v>
      </c>
      <c r="Y306" s="2"/>
      <c r="Z306" s="2">
        <v>61631.87</v>
      </c>
      <c r="AA306" s="2">
        <v>0</v>
      </c>
      <c r="AB306" s="2">
        <v>0</v>
      </c>
      <c r="AC306" s="2">
        <v>0</v>
      </c>
      <c r="AD306" s="2">
        <f t="shared" si="44"/>
        <v>3473631.87</v>
      </c>
      <c r="AE306" s="2"/>
      <c r="AF306" s="2">
        <v>31716000</v>
      </c>
      <c r="AG306" s="2"/>
      <c r="AH306" s="2">
        <v>862845.26</v>
      </c>
      <c r="AI306" s="2">
        <v>1317101</v>
      </c>
      <c r="AJ306" s="2">
        <v>1122374.55</v>
      </c>
      <c r="AK306" s="2">
        <v>58472268</v>
      </c>
      <c r="AL306" s="2">
        <f t="shared" si="45"/>
        <v>93490588.810000002</v>
      </c>
      <c r="AM306" s="2"/>
      <c r="AN306" s="2"/>
      <c r="AO306" s="2"/>
      <c r="AP306" s="2"/>
      <c r="AQ306" s="2">
        <v>55070</v>
      </c>
      <c r="AR306" s="2">
        <v>26353.03</v>
      </c>
      <c r="AS306" s="2">
        <v>898103</v>
      </c>
      <c r="AT306" s="2">
        <f t="shared" si="46"/>
        <v>979526.03</v>
      </c>
      <c r="AU306" s="2"/>
      <c r="AV306" s="2"/>
      <c r="AW306" s="2"/>
      <c r="AX306" s="2"/>
      <c r="AY306" s="2">
        <v>15495</v>
      </c>
      <c r="AZ306" s="2">
        <v>2785.28</v>
      </c>
      <c r="BA306" s="2">
        <v>147629</v>
      </c>
      <c r="BB306" s="2">
        <f t="shared" si="47"/>
        <v>165909.28</v>
      </c>
      <c r="BC306" s="2"/>
      <c r="BD306" s="2"/>
      <c r="BE306" s="2"/>
      <c r="BF306" s="2"/>
      <c r="BG306" s="2">
        <v>0</v>
      </c>
      <c r="BH306" s="2">
        <v>0</v>
      </c>
      <c r="BI306" s="2">
        <v>0</v>
      </c>
      <c r="BJ306" s="2">
        <f t="shared" si="48"/>
        <v>0</v>
      </c>
      <c r="BK306" s="2"/>
      <c r="BL306" s="2"/>
      <c r="BM306" s="2"/>
      <c r="BN306" s="2"/>
      <c r="BO306" s="2">
        <v>70565</v>
      </c>
      <c r="BP306" s="2">
        <v>29138.31</v>
      </c>
      <c r="BQ306" s="2">
        <v>1045732</v>
      </c>
      <c r="BR306" s="2">
        <f t="shared" si="49"/>
        <v>1145435.31</v>
      </c>
    </row>
    <row r="307" spans="1:70" ht="11.25" customHeight="1" x14ac:dyDescent="0.2">
      <c r="A307" s="1">
        <v>1</v>
      </c>
      <c r="B307" s="1">
        <v>113384603</v>
      </c>
      <c r="C307" s="1" t="s">
        <v>396</v>
      </c>
      <c r="D307" s="1" t="s">
        <v>488</v>
      </c>
      <c r="E307" s="2">
        <f t="shared" si="40"/>
        <v>150408182</v>
      </c>
      <c r="F307" s="2">
        <f t="shared" si="41"/>
        <v>174326801</v>
      </c>
      <c r="G307" s="2"/>
      <c r="H307" s="2">
        <v>40505000</v>
      </c>
      <c r="I307" s="2">
        <v>15000000</v>
      </c>
      <c r="J307" s="2">
        <v>447164</v>
      </c>
      <c r="K307" s="2">
        <v>782211</v>
      </c>
      <c r="L307" s="2">
        <v>1398862</v>
      </c>
      <c r="M307" s="2">
        <v>91117951</v>
      </c>
      <c r="N307" s="2">
        <f t="shared" si="42"/>
        <v>149251188</v>
      </c>
      <c r="O307" s="2"/>
      <c r="P307" s="2">
        <v>9900000</v>
      </c>
      <c r="Q307" s="2">
        <v>0</v>
      </c>
      <c r="R307" s="2">
        <v>0</v>
      </c>
      <c r="S307" s="2">
        <v>4925</v>
      </c>
      <c r="T307" s="2">
        <v>40557</v>
      </c>
      <c r="U307" s="2">
        <v>16897836</v>
      </c>
      <c r="V307" s="2">
        <f t="shared" si="43"/>
        <v>26843318</v>
      </c>
      <c r="W307" s="2"/>
      <c r="X307" s="2">
        <v>2985000</v>
      </c>
      <c r="Y307" s="2">
        <v>0</v>
      </c>
      <c r="Z307" s="2">
        <v>150048</v>
      </c>
      <c r="AA307" s="2">
        <v>0</v>
      </c>
      <c r="AB307" s="2">
        <v>0</v>
      </c>
      <c r="AC307" s="2">
        <v>0</v>
      </c>
      <c r="AD307" s="2">
        <f t="shared" si="44"/>
        <v>3135048</v>
      </c>
      <c r="AE307" s="2"/>
      <c r="AF307" s="2">
        <v>47420000</v>
      </c>
      <c r="AG307" s="2">
        <v>15000000</v>
      </c>
      <c r="AH307" s="2">
        <v>297116</v>
      </c>
      <c r="AI307" s="2">
        <v>787136</v>
      </c>
      <c r="AJ307" s="2">
        <v>1439419</v>
      </c>
      <c r="AK307" s="2">
        <v>108015787</v>
      </c>
      <c r="AL307" s="2">
        <f t="shared" si="45"/>
        <v>172959458</v>
      </c>
      <c r="AM307" s="2"/>
      <c r="AN307" s="2"/>
      <c r="AO307" s="2"/>
      <c r="AP307" s="2"/>
      <c r="AQ307" s="2"/>
      <c r="AR307" s="2">
        <v>12945</v>
      </c>
      <c r="AS307" s="2">
        <v>1144049</v>
      </c>
      <c r="AT307" s="2">
        <f t="shared" si="46"/>
        <v>1156994</v>
      </c>
      <c r="AU307" s="2"/>
      <c r="AV307" s="2"/>
      <c r="AW307" s="2"/>
      <c r="AX307" s="2"/>
      <c r="AY307" s="2"/>
      <c r="AZ307" s="2">
        <v>0</v>
      </c>
      <c r="BA307" s="2">
        <v>212164</v>
      </c>
      <c r="BB307" s="2">
        <f t="shared" si="47"/>
        <v>212164</v>
      </c>
      <c r="BC307" s="2"/>
      <c r="BD307" s="2"/>
      <c r="BE307" s="2"/>
      <c r="BF307" s="2"/>
      <c r="BG307" s="2"/>
      <c r="BH307" s="2">
        <v>1815</v>
      </c>
      <c r="BI307" s="2">
        <v>0</v>
      </c>
      <c r="BJ307" s="2">
        <f t="shared" si="48"/>
        <v>1815</v>
      </c>
      <c r="BK307" s="2"/>
      <c r="BL307" s="2"/>
      <c r="BM307" s="2"/>
      <c r="BN307" s="2"/>
      <c r="BO307" s="2"/>
      <c r="BP307" s="2">
        <v>11130</v>
      </c>
      <c r="BQ307" s="2">
        <v>1356213</v>
      </c>
      <c r="BR307" s="2">
        <f t="shared" si="49"/>
        <v>1367343</v>
      </c>
    </row>
    <row r="308" spans="1:70" ht="11.25" customHeight="1" x14ac:dyDescent="0.2">
      <c r="A308" s="1">
        <v>1</v>
      </c>
      <c r="B308" s="1">
        <v>113385003</v>
      </c>
      <c r="C308" s="1" t="s">
        <v>728</v>
      </c>
      <c r="D308" s="1" t="s">
        <v>488</v>
      </c>
      <c r="E308" s="2">
        <f t="shared" si="40"/>
        <v>65846674.200000003</v>
      </c>
      <c r="F308" s="2">
        <f t="shared" si="41"/>
        <v>70122472.200000003</v>
      </c>
      <c r="G308" s="2"/>
      <c r="H308" s="2">
        <v>17460000</v>
      </c>
      <c r="I308" s="2">
        <v>1116999.2</v>
      </c>
      <c r="J308" s="2">
        <v>6812</v>
      </c>
      <c r="K308" s="2">
        <v>420069</v>
      </c>
      <c r="L308" s="2">
        <v>1448794</v>
      </c>
      <c r="M308" s="2">
        <v>45394000</v>
      </c>
      <c r="N308" s="2">
        <f t="shared" si="42"/>
        <v>65846674.200000003</v>
      </c>
      <c r="O308" s="2"/>
      <c r="P308" s="2">
        <v>0</v>
      </c>
      <c r="Q308" s="2">
        <v>0</v>
      </c>
      <c r="R308" s="2">
        <v>0</v>
      </c>
      <c r="S308" s="2">
        <v>197821</v>
      </c>
      <c r="T308" s="2">
        <v>508623</v>
      </c>
      <c r="U308" s="2">
        <v>5996000</v>
      </c>
      <c r="V308" s="2">
        <f t="shared" si="43"/>
        <v>6702444</v>
      </c>
      <c r="W308" s="2"/>
      <c r="X308" s="2">
        <v>1630000</v>
      </c>
      <c r="Y308" s="2">
        <v>54865</v>
      </c>
      <c r="Z308" s="2">
        <v>6812</v>
      </c>
      <c r="AA308" s="2">
        <v>82779</v>
      </c>
      <c r="AB308" s="2">
        <v>652190</v>
      </c>
      <c r="AC308" s="2">
        <v>0</v>
      </c>
      <c r="AD308" s="2">
        <f t="shared" si="44"/>
        <v>2426646</v>
      </c>
      <c r="AE308" s="2"/>
      <c r="AF308" s="2">
        <v>15830000</v>
      </c>
      <c r="AG308" s="2">
        <v>1062134.2</v>
      </c>
      <c r="AH308" s="2">
        <v>0</v>
      </c>
      <c r="AI308" s="2">
        <v>535111</v>
      </c>
      <c r="AJ308" s="2">
        <v>1305227</v>
      </c>
      <c r="AK308" s="2">
        <v>51390000</v>
      </c>
      <c r="AL308" s="2">
        <f t="shared" si="45"/>
        <v>70122472.200000003</v>
      </c>
      <c r="AM308" s="2"/>
      <c r="AN308" s="2"/>
      <c r="AO308" s="2"/>
      <c r="AP308" s="2"/>
      <c r="AQ308" s="2"/>
      <c r="AR308" s="2"/>
      <c r="AS308" s="2"/>
      <c r="AT308" s="2">
        <f t="shared" si="46"/>
        <v>0</v>
      </c>
      <c r="AU308" s="2"/>
      <c r="AV308" s="2"/>
      <c r="AW308" s="2"/>
      <c r="AX308" s="2"/>
      <c r="AY308" s="2"/>
      <c r="AZ308" s="2"/>
      <c r="BA308" s="2"/>
      <c r="BB308" s="2">
        <f t="shared" si="47"/>
        <v>0</v>
      </c>
      <c r="BC308" s="2"/>
      <c r="BD308" s="2"/>
      <c r="BE308" s="2"/>
      <c r="BF308" s="2"/>
      <c r="BG308" s="2"/>
      <c r="BH308" s="2"/>
      <c r="BI308" s="2"/>
      <c r="BJ308" s="2">
        <f t="shared" si="48"/>
        <v>0</v>
      </c>
      <c r="BK308" s="2"/>
      <c r="BL308" s="2"/>
      <c r="BM308" s="2"/>
      <c r="BN308" s="2"/>
      <c r="BO308" s="2"/>
      <c r="BP308" s="2"/>
      <c r="BQ308" s="2"/>
      <c r="BR308" s="2">
        <f t="shared" si="49"/>
        <v>0</v>
      </c>
    </row>
    <row r="309" spans="1:70" ht="11.25" customHeight="1" x14ac:dyDescent="0.2">
      <c r="A309" s="1">
        <v>1</v>
      </c>
      <c r="B309" s="1">
        <v>113385303</v>
      </c>
      <c r="C309" s="1" t="s">
        <v>587</v>
      </c>
      <c r="D309" s="1" t="s">
        <v>488</v>
      </c>
      <c r="E309" s="2">
        <f t="shared" si="40"/>
        <v>121284754</v>
      </c>
      <c r="F309" s="2">
        <f t="shared" si="41"/>
        <v>140757204</v>
      </c>
      <c r="G309" s="2"/>
      <c r="H309" s="2">
        <v>56885000</v>
      </c>
      <c r="I309" s="2"/>
      <c r="J309" s="2"/>
      <c r="K309" s="2">
        <v>482308</v>
      </c>
      <c r="L309" s="2">
        <v>739446</v>
      </c>
      <c r="M309" s="2">
        <v>61900000</v>
      </c>
      <c r="N309" s="2">
        <f t="shared" si="42"/>
        <v>120006754</v>
      </c>
      <c r="O309" s="2"/>
      <c r="P309" s="2">
        <v>12370000</v>
      </c>
      <c r="Q309" s="2"/>
      <c r="R309" s="2"/>
      <c r="S309" s="2">
        <v>163881</v>
      </c>
      <c r="T309" s="2">
        <v>10569</v>
      </c>
      <c r="U309" s="2">
        <v>11212000</v>
      </c>
      <c r="V309" s="2">
        <f t="shared" si="43"/>
        <v>23756450</v>
      </c>
      <c r="W309" s="2"/>
      <c r="X309" s="2">
        <v>4575000</v>
      </c>
      <c r="Y309" s="2"/>
      <c r="Z309" s="2"/>
      <c r="AA309" s="2">
        <v>0</v>
      </c>
      <c r="AB309" s="2">
        <v>0</v>
      </c>
      <c r="AC309" s="2">
        <v>0</v>
      </c>
      <c r="AD309" s="2">
        <f t="shared" si="44"/>
        <v>4575000</v>
      </c>
      <c r="AE309" s="2"/>
      <c r="AF309" s="2">
        <v>64680000</v>
      </c>
      <c r="AG309" s="2"/>
      <c r="AH309" s="2"/>
      <c r="AI309" s="2">
        <v>646189</v>
      </c>
      <c r="AJ309" s="2">
        <v>750015</v>
      </c>
      <c r="AK309" s="2">
        <v>73112000</v>
      </c>
      <c r="AL309" s="2">
        <f t="shared" si="45"/>
        <v>139188204</v>
      </c>
      <c r="AM309" s="2"/>
      <c r="AN309" s="2"/>
      <c r="AO309" s="2"/>
      <c r="AP309" s="2"/>
      <c r="AQ309" s="2"/>
      <c r="AR309" s="2"/>
      <c r="AS309" s="2">
        <v>1278000</v>
      </c>
      <c r="AT309" s="2">
        <f t="shared" si="46"/>
        <v>1278000</v>
      </c>
      <c r="AU309" s="2"/>
      <c r="AV309" s="2"/>
      <c r="AW309" s="2"/>
      <c r="AX309" s="2"/>
      <c r="AY309" s="2"/>
      <c r="AZ309" s="2"/>
      <c r="BA309" s="2">
        <v>291000</v>
      </c>
      <c r="BB309" s="2">
        <f t="shared" si="47"/>
        <v>291000</v>
      </c>
      <c r="BC309" s="2"/>
      <c r="BD309" s="2"/>
      <c r="BE309" s="2"/>
      <c r="BF309" s="2"/>
      <c r="BG309" s="2"/>
      <c r="BH309" s="2"/>
      <c r="BI309" s="2">
        <v>0</v>
      </c>
      <c r="BJ309" s="2">
        <f t="shared" si="48"/>
        <v>0</v>
      </c>
      <c r="BK309" s="2"/>
      <c r="BL309" s="2"/>
      <c r="BM309" s="2"/>
      <c r="BN309" s="2"/>
      <c r="BO309" s="2"/>
      <c r="BP309" s="2"/>
      <c r="BQ309" s="2">
        <v>1569000</v>
      </c>
      <c r="BR309" s="2">
        <f t="shared" si="49"/>
        <v>1569000</v>
      </c>
    </row>
    <row r="310" spans="1:70" ht="11.25" customHeight="1" x14ac:dyDescent="0.2">
      <c r="A310" s="1">
        <v>1</v>
      </c>
      <c r="B310" s="1">
        <v>121390302</v>
      </c>
      <c r="C310" s="1" t="s">
        <v>417</v>
      </c>
      <c r="D310" s="1" t="s">
        <v>511</v>
      </c>
      <c r="E310" s="2">
        <f t="shared" si="40"/>
        <v>538529052</v>
      </c>
      <c r="F310" s="2">
        <f t="shared" si="41"/>
        <v>602174569</v>
      </c>
      <c r="G310" s="2"/>
      <c r="H310" s="2">
        <v>184858004</v>
      </c>
      <c r="I310" s="2"/>
      <c r="J310" s="2"/>
      <c r="K310" s="2">
        <v>6334116</v>
      </c>
      <c r="L310" s="2">
        <v>1117932</v>
      </c>
      <c r="M310" s="2">
        <v>346219000</v>
      </c>
      <c r="N310" s="2">
        <f t="shared" si="42"/>
        <v>538529052</v>
      </c>
      <c r="O310" s="2"/>
      <c r="P310" s="2">
        <v>19625000</v>
      </c>
      <c r="Q310" s="2"/>
      <c r="R310" s="2"/>
      <c r="S310" s="2">
        <v>323333</v>
      </c>
      <c r="T310" s="2">
        <v>0</v>
      </c>
      <c r="U310" s="2">
        <v>50873510</v>
      </c>
      <c r="V310" s="2">
        <f t="shared" si="43"/>
        <v>70821843</v>
      </c>
      <c r="W310" s="2"/>
      <c r="X310" s="2">
        <v>16156004</v>
      </c>
      <c r="Y310" s="2"/>
      <c r="Z310" s="2"/>
      <c r="AA310" s="2">
        <v>0</v>
      </c>
      <c r="AB310" s="2">
        <v>45812</v>
      </c>
      <c r="AC310" s="2">
        <v>0</v>
      </c>
      <c r="AD310" s="2">
        <f t="shared" si="44"/>
        <v>16201816</v>
      </c>
      <c r="AE310" s="2"/>
      <c r="AF310" s="2">
        <v>188327000</v>
      </c>
      <c r="AG310" s="2"/>
      <c r="AH310" s="2"/>
      <c r="AI310" s="2">
        <v>6657449</v>
      </c>
      <c r="AJ310" s="2">
        <v>1072120</v>
      </c>
      <c r="AK310" s="2">
        <v>397092510</v>
      </c>
      <c r="AL310" s="2">
        <f t="shared" si="45"/>
        <v>593149079</v>
      </c>
      <c r="AM310" s="2"/>
      <c r="AN310" s="2"/>
      <c r="AO310" s="2"/>
      <c r="AP310" s="2"/>
      <c r="AQ310" s="2"/>
      <c r="AR310" s="2"/>
      <c r="AS310" s="2">
        <v>0</v>
      </c>
      <c r="AT310" s="2">
        <f t="shared" si="46"/>
        <v>0</v>
      </c>
      <c r="AU310" s="2"/>
      <c r="AV310" s="2"/>
      <c r="AW310" s="2"/>
      <c r="AX310" s="2"/>
      <c r="AY310" s="2"/>
      <c r="AZ310" s="2"/>
      <c r="BA310" s="2">
        <v>9025490</v>
      </c>
      <c r="BB310" s="2">
        <f t="shared" si="47"/>
        <v>9025490</v>
      </c>
      <c r="BC310" s="2"/>
      <c r="BD310" s="2"/>
      <c r="BE310" s="2"/>
      <c r="BF310" s="2"/>
      <c r="BG310" s="2"/>
      <c r="BH310" s="2"/>
      <c r="BI310" s="2">
        <v>0</v>
      </c>
      <c r="BJ310" s="2">
        <f t="shared" si="48"/>
        <v>0</v>
      </c>
      <c r="BK310" s="2"/>
      <c r="BL310" s="2"/>
      <c r="BM310" s="2"/>
      <c r="BN310" s="2"/>
      <c r="BO310" s="2"/>
      <c r="BP310" s="2"/>
      <c r="BQ310" s="2">
        <v>9025490</v>
      </c>
      <c r="BR310" s="2">
        <f t="shared" si="49"/>
        <v>9025490</v>
      </c>
    </row>
    <row r="311" spans="1:70" ht="11.25" customHeight="1" x14ac:dyDescent="0.2">
      <c r="A311" s="1">
        <v>1</v>
      </c>
      <c r="B311" s="1">
        <v>121391303</v>
      </c>
      <c r="C311" s="1" t="s">
        <v>666</v>
      </c>
      <c r="D311" s="1" t="s">
        <v>511</v>
      </c>
      <c r="E311" s="2">
        <f t="shared" si="40"/>
        <v>84965321</v>
      </c>
      <c r="F311" s="2">
        <f t="shared" si="41"/>
        <v>91319281</v>
      </c>
      <c r="G311" s="2"/>
      <c r="H311" s="2">
        <v>42330000</v>
      </c>
      <c r="I311" s="2"/>
      <c r="J311" s="2">
        <v>1002094</v>
      </c>
      <c r="K311" s="2">
        <v>1584855</v>
      </c>
      <c r="L311" s="2">
        <v>579292</v>
      </c>
      <c r="M311" s="2">
        <v>39461000</v>
      </c>
      <c r="N311" s="2">
        <f t="shared" si="42"/>
        <v>84957241</v>
      </c>
      <c r="O311" s="2"/>
      <c r="P311" s="2">
        <v>0</v>
      </c>
      <c r="Q311" s="2"/>
      <c r="R311" s="2">
        <v>152450</v>
      </c>
      <c r="S311" s="2">
        <v>664721</v>
      </c>
      <c r="T311" s="2">
        <v>26526</v>
      </c>
      <c r="U311" s="2">
        <v>8064000</v>
      </c>
      <c r="V311" s="2">
        <f t="shared" si="43"/>
        <v>8907697</v>
      </c>
      <c r="W311" s="2"/>
      <c r="X311" s="2">
        <v>1870000</v>
      </c>
      <c r="Y311" s="2"/>
      <c r="Z311" s="2">
        <v>239580</v>
      </c>
      <c r="AA311" s="2">
        <v>421997</v>
      </c>
      <c r="AB311" s="2">
        <v>23120</v>
      </c>
      <c r="AC311" s="2">
        <v>0</v>
      </c>
      <c r="AD311" s="2">
        <f t="shared" si="44"/>
        <v>2554697</v>
      </c>
      <c r="AE311" s="2"/>
      <c r="AF311" s="2">
        <v>40460000</v>
      </c>
      <c r="AG311" s="2"/>
      <c r="AH311" s="2">
        <v>914964</v>
      </c>
      <c r="AI311" s="2">
        <v>1827579</v>
      </c>
      <c r="AJ311" s="2">
        <v>582698</v>
      </c>
      <c r="AK311" s="2">
        <v>47525000</v>
      </c>
      <c r="AL311" s="2">
        <f t="shared" si="45"/>
        <v>91310241</v>
      </c>
      <c r="AM311" s="2"/>
      <c r="AN311" s="2"/>
      <c r="AO311" s="2"/>
      <c r="AP311" s="2"/>
      <c r="AQ311" s="2"/>
      <c r="AR311" s="2">
        <v>8080</v>
      </c>
      <c r="AS311" s="2"/>
      <c r="AT311" s="2">
        <f t="shared" si="46"/>
        <v>8080</v>
      </c>
      <c r="AU311" s="2"/>
      <c r="AV311" s="2"/>
      <c r="AW311" s="2"/>
      <c r="AX311" s="2"/>
      <c r="AY311" s="2"/>
      <c r="AZ311" s="2">
        <v>960</v>
      </c>
      <c r="BA311" s="2"/>
      <c r="BB311" s="2">
        <f t="shared" si="47"/>
        <v>960</v>
      </c>
      <c r="BC311" s="2"/>
      <c r="BD311" s="2"/>
      <c r="BE311" s="2"/>
      <c r="BF311" s="2"/>
      <c r="BG311" s="2"/>
      <c r="BH311" s="2">
        <v>0</v>
      </c>
      <c r="BI311" s="2"/>
      <c r="BJ311" s="2">
        <f t="shared" si="48"/>
        <v>0</v>
      </c>
      <c r="BK311" s="2"/>
      <c r="BL311" s="2"/>
      <c r="BM311" s="2"/>
      <c r="BN311" s="2"/>
      <c r="BO311" s="2"/>
      <c r="BP311" s="2">
        <v>9040</v>
      </c>
      <c r="BQ311" s="2"/>
      <c r="BR311" s="2">
        <f t="shared" si="49"/>
        <v>9040</v>
      </c>
    </row>
    <row r="312" spans="1:70" ht="11.25" customHeight="1" x14ac:dyDescent="0.2">
      <c r="A312" s="1">
        <v>1</v>
      </c>
      <c r="B312" s="1">
        <v>121392303</v>
      </c>
      <c r="C312" s="1" t="s">
        <v>433</v>
      </c>
      <c r="D312" s="1" t="s">
        <v>511</v>
      </c>
      <c r="E312" s="2">
        <f t="shared" si="40"/>
        <v>274877731</v>
      </c>
      <c r="F312" s="2">
        <f t="shared" si="41"/>
        <v>294912864</v>
      </c>
      <c r="G312" s="2"/>
      <c r="H312" s="2">
        <v>50074000</v>
      </c>
      <c r="I312" s="2">
        <v>29790000</v>
      </c>
      <c r="J312" s="2">
        <v>592972</v>
      </c>
      <c r="K312" s="2">
        <v>4044504</v>
      </c>
      <c r="L312" s="2">
        <v>1760727</v>
      </c>
      <c r="M312" s="2">
        <v>185122798</v>
      </c>
      <c r="N312" s="2">
        <f t="shared" si="42"/>
        <v>271385001</v>
      </c>
      <c r="O312" s="2"/>
      <c r="P312" s="2">
        <v>0</v>
      </c>
      <c r="Q312" s="2">
        <v>0</v>
      </c>
      <c r="R312" s="2">
        <v>0</v>
      </c>
      <c r="S312" s="2">
        <v>1229334</v>
      </c>
      <c r="T312" s="2">
        <v>88833</v>
      </c>
      <c r="U312" s="2">
        <v>29324471</v>
      </c>
      <c r="V312" s="2">
        <f t="shared" si="43"/>
        <v>30642638</v>
      </c>
      <c r="W312" s="2"/>
      <c r="X312" s="2">
        <v>8540000</v>
      </c>
      <c r="Y312" s="2">
        <v>2600000</v>
      </c>
      <c r="Z312" s="2">
        <v>1852</v>
      </c>
      <c r="AA312" s="2">
        <v>0</v>
      </c>
      <c r="AB312" s="2">
        <v>0</v>
      </c>
      <c r="AC312" s="2">
        <v>0</v>
      </c>
      <c r="AD312" s="2">
        <f t="shared" si="44"/>
        <v>11141852</v>
      </c>
      <c r="AE312" s="2"/>
      <c r="AF312" s="2">
        <v>41534000</v>
      </c>
      <c r="AG312" s="2">
        <v>27190000</v>
      </c>
      <c r="AH312" s="2">
        <v>591120</v>
      </c>
      <c r="AI312" s="2">
        <v>5273838</v>
      </c>
      <c r="AJ312" s="2">
        <v>1849560</v>
      </c>
      <c r="AK312" s="2">
        <v>214447269</v>
      </c>
      <c r="AL312" s="2">
        <f t="shared" si="45"/>
        <v>290885787</v>
      </c>
      <c r="AM312" s="2"/>
      <c r="AN312" s="2"/>
      <c r="AO312" s="2"/>
      <c r="AP312" s="2"/>
      <c r="AQ312" s="2">
        <v>2557</v>
      </c>
      <c r="AR312" s="2">
        <v>32850</v>
      </c>
      <c r="AS312" s="2">
        <v>3457323</v>
      </c>
      <c r="AT312" s="2">
        <f t="shared" si="46"/>
        <v>3492730</v>
      </c>
      <c r="AU312" s="2"/>
      <c r="AV312" s="2"/>
      <c r="AW312" s="2"/>
      <c r="AX312" s="2"/>
      <c r="AY312" s="2">
        <v>2205</v>
      </c>
      <c r="AZ312" s="2">
        <v>0</v>
      </c>
      <c r="BA312" s="2">
        <v>533575</v>
      </c>
      <c r="BB312" s="2">
        <f t="shared" si="47"/>
        <v>535780</v>
      </c>
      <c r="BC312" s="2"/>
      <c r="BD312" s="2"/>
      <c r="BE312" s="2"/>
      <c r="BF312" s="2"/>
      <c r="BG312" s="2">
        <v>0</v>
      </c>
      <c r="BH312" s="2">
        <v>1433</v>
      </c>
      <c r="BI312" s="2">
        <v>0</v>
      </c>
      <c r="BJ312" s="2">
        <f t="shared" si="48"/>
        <v>1433</v>
      </c>
      <c r="BK312" s="2"/>
      <c r="BL312" s="2"/>
      <c r="BM312" s="2"/>
      <c r="BN312" s="2"/>
      <c r="BO312" s="2">
        <v>4762</v>
      </c>
      <c r="BP312" s="2">
        <v>31417</v>
      </c>
      <c r="BQ312" s="2">
        <v>3990898</v>
      </c>
      <c r="BR312" s="2">
        <f t="shared" si="49"/>
        <v>4027077</v>
      </c>
    </row>
    <row r="313" spans="1:70" ht="11.25" customHeight="1" x14ac:dyDescent="0.2">
      <c r="A313" s="1">
        <v>1</v>
      </c>
      <c r="B313" s="1">
        <v>121394503</v>
      </c>
      <c r="C313" s="1" t="s">
        <v>667</v>
      </c>
      <c r="D313" s="1" t="s">
        <v>511</v>
      </c>
      <c r="E313" s="2">
        <f t="shared" si="40"/>
        <v>61635867</v>
      </c>
      <c r="F313" s="2">
        <f t="shared" si="41"/>
        <v>67017975</v>
      </c>
      <c r="G313" s="2"/>
      <c r="H313" s="2">
        <v>20165000</v>
      </c>
      <c r="I313" s="2"/>
      <c r="J313" s="2">
        <v>293422</v>
      </c>
      <c r="K313" s="2">
        <v>192720</v>
      </c>
      <c r="L313" s="2">
        <v>742552</v>
      </c>
      <c r="M313" s="2">
        <v>39032973</v>
      </c>
      <c r="N313" s="2">
        <f t="shared" si="42"/>
        <v>60426667</v>
      </c>
      <c r="O313" s="2"/>
      <c r="P313" s="2">
        <v>0</v>
      </c>
      <c r="Q313" s="2"/>
      <c r="R313" s="2">
        <v>143633</v>
      </c>
      <c r="S313" s="2">
        <v>38896</v>
      </c>
      <c r="T313" s="2">
        <v>1038647</v>
      </c>
      <c r="U313" s="2">
        <v>6897324</v>
      </c>
      <c r="V313" s="2">
        <f t="shared" si="43"/>
        <v>8118500</v>
      </c>
      <c r="W313" s="2"/>
      <c r="X313" s="2">
        <v>2730000</v>
      </c>
      <c r="Y313" s="2"/>
      <c r="Z313" s="2">
        <v>188528</v>
      </c>
      <c r="AA313" s="2">
        <v>0</v>
      </c>
      <c r="AB313" s="2">
        <v>0</v>
      </c>
      <c r="AC313" s="2">
        <v>0</v>
      </c>
      <c r="AD313" s="2">
        <f t="shared" si="44"/>
        <v>2918528</v>
      </c>
      <c r="AE313" s="2"/>
      <c r="AF313" s="2">
        <v>17435000</v>
      </c>
      <c r="AG313" s="2"/>
      <c r="AH313" s="2">
        <v>248527</v>
      </c>
      <c r="AI313" s="2">
        <v>231616</v>
      </c>
      <c r="AJ313" s="2">
        <v>1781199</v>
      </c>
      <c r="AK313" s="2">
        <v>45930297</v>
      </c>
      <c r="AL313" s="2">
        <f t="shared" si="45"/>
        <v>65626639</v>
      </c>
      <c r="AM313" s="2"/>
      <c r="AN313" s="2"/>
      <c r="AO313" s="2"/>
      <c r="AP313" s="2"/>
      <c r="AQ313" s="2"/>
      <c r="AR313" s="2">
        <v>7770</v>
      </c>
      <c r="AS313" s="2">
        <v>1201430</v>
      </c>
      <c r="AT313" s="2">
        <f t="shared" si="46"/>
        <v>1209200</v>
      </c>
      <c r="AU313" s="2"/>
      <c r="AV313" s="2"/>
      <c r="AW313" s="2"/>
      <c r="AX313" s="2"/>
      <c r="AY313" s="2"/>
      <c r="AZ313" s="2">
        <v>656</v>
      </c>
      <c r="BA313" s="2">
        <v>181480</v>
      </c>
      <c r="BB313" s="2">
        <f t="shared" si="47"/>
        <v>182136</v>
      </c>
      <c r="BC313" s="2"/>
      <c r="BD313" s="2"/>
      <c r="BE313" s="2"/>
      <c r="BF313" s="2"/>
      <c r="BG313" s="2"/>
      <c r="BH313" s="2">
        <v>0</v>
      </c>
      <c r="BI313" s="2">
        <v>0</v>
      </c>
      <c r="BJ313" s="2">
        <f t="shared" si="48"/>
        <v>0</v>
      </c>
      <c r="BK313" s="2"/>
      <c r="BL313" s="2"/>
      <c r="BM313" s="2"/>
      <c r="BN313" s="2"/>
      <c r="BO313" s="2"/>
      <c r="BP313" s="2">
        <v>8426</v>
      </c>
      <c r="BQ313" s="2">
        <v>1382910</v>
      </c>
      <c r="BR313" s="2">
        <f t="shared" si="49"/>
        <v>1391336</v>
      </c>
    </row>
    <row r="314" spans="1:70" ht="11.25" customHeight="1" x14ac:dyDescent="0.2">
      <c r="A314" s="1">
        <v>1</v>
      </c>
      <c r="B314" s="1">
        <v>121394603</v>
      </c>
      <c r="C314" s="1" t="s">
        <v>598</v>
      </c>
      <c r="D314" s="1" t="s">
        <v>511</v>
      </c>
      <c r="E314" s="2">
        <f t="shared" si="40"/>
        <v>102029515</v>
      </c>
      <c r="F314" s="2">
        <f t="shared" si="41"/>
        <v>115294483</v>
      </c>
      <c r="G314" s="2"/>
      <c r="H314" s="2">
        <v>44150000</v>
      </c>
      <c r="I314" s="2"/>
      <c r="J314" s="2"/>
      <c r="K314" s="2">
        <v>849250</v>
      </c>
      <c r="L314" s="2">
        <v>484061</v>
      </c>
      <c r="M314" s="2">
        <v>55600313</v>
      </c>
      <c r="N314" s="2">
        <f t="shared" si="42"/>
        <v>101083624</v>
      </c>
      <c r="O314" s="2"/>
      <c r="P314" s="2">
        <v>5685000</v>
      </c>
      <c r="Q314" s="2"/>
      <c r="R314" s="2"/>
      <c r="S314" s="2">
        <v>172684</v>
      </c>
      <c r="T314" s="2">
        <v>54873</v>
      </c>
      <c r="U314" s="2">
        <v>9206115</v>
      </c>
      <c r="V314" s="2">
        <f t="shared" si="43"/>
        <v>15118672</v>
      </c>
      <c r="W314" s="2"/>
      <c r="X314" s="2">
        <v>2000000</v>
      </c>
      <c r="Y314" s="2"/>
      <c r="Z314" s="2"/>
      <c r="AA314" s="2">
        <v>0</v>
      </c>
      <c r="AB314" s="2">
        <v>0</v>
      </c>
      <c r="AC314" s="2">
        <v>0</v>
      </c>
      <c r="AD314" s="2">
        <f t="shared" si="44"/>
        <v>2000000</v>
      </c>
      <c r="AE314" s="2"/>
      <c r="AF314" s="2">
        <v>47835000</v>
      </c>
      <c r="AG314" s="2"/>
      <c r="AH314" s="2"/>
      <c r="AI314" s="2">
        <v>1021934</v>
      </c>
      <c r="AJ314" s="2">
        <v>538934</v>
      </c>
      <c r="AK314" s="2">
        <v>64806428</v>
      </c>
      <c r="AL314" s="2">
        <f t="shared" si="45"/>
        <v>114202296</v>
      </c>
      <c r="AM314" s="2"/>
      <c r="AN314" s="2"/>
      <c r="AO314" s="2"/>
      <c r="AP314" s="2"/>
      <c r="AQ314" s="2"/>
      <c r="AR314" s="2">
        <v>1277</v>
      </c>
      <c r="AS314" s="2">
        <v>944614</v>
      </c>
      <c r="AT314" s="2">
        <f t="shared" si="46"/>
        <v>945891</v>
      </c>
      <c r="AU314" s="2"/>
      <c r="AV314" s="2"/>
      <c r="AW314" s="2"/>
      <c r="AX314" s="2"/>
      <c r="AY314" s="2"/>
      <c r="AZ314" s="2">
        <v>182</v>
      </c>
      <c r="BA314" s="2">
        <v>146114</v>
      </c>
      <c r="BB314" s="2">
        <f t="shared" si="47"/>
        <v>146296</v>
      </c>
      <c r="BC314" s="2"/>
      <c r="BD314" s="2"/>
      <c r="BE314" s="2"/>
      <c r="BF314" s="2"/>
      <c r="BG314" s="2"/>
      <c r="BH314" s="2">
        <v>0</v>
      </c>
      <c r="BI314" s="2">
        <v>0</v>
      </c>
      <c r="BJ314" s="2">
        <f t="shared" si="48"/>
        <v>0</v>
      </c>
      <c r="BK314" s="2"/>
      <c r="BL314" s="2"/>
      <c r="BM314" s="2"/>
      <c r="BN314" s="2"/>
      <c r="BO314" s="2"/>
      <c r="BP314" s="2">
        <v>1459</v>
      </c>
      <c r="BQ314" s="2">
        <v>1090728</v>
      </c>
      <c r="BR314" s="2">
        <f t="shared" si="49"/>
        <v>1092187</v>
      </c>
    </row>
    <row r="315" spans="1:70" ht="11.25" customHeight="1" x14ac:dyDescent="0.2">
      <c r="A315" s="1">
        <v>1</v>
      </c>
      <c r="B315" s="1">
        <v>121395103</v>
      </c>
      <c r="C315" s="1" t="s">
        <v>668</v>
      </c>
      <c r="D315" s="1" t="s">
        <v>511</v>
      </c>
      <c r="E315" s="2">
        <f t="shared" si="40"/>
        <v>385397093</v>
      </c>
      <c r="F315" s="2">
        <f t="shared" si="41"/>
        <v>422784452</v>
      </c>
      <c r="G315" s="2"/>
      <c r="H315" s="2">
        <v>122670000</v>
      </c>
      <c r="I315" s="2"/>
      <c r="J315" s="2"/>
      <c r="K315" s="2">
        <v>17272231</v>
      </c>
      <c r="L315" s="2">
        <v>3538862</v>
      </c>
      <c r="M315" s="2">
        <v>241916000</v>
      </c>
      <c r="N315" s="2">
        <f t="shared" si="42"/>
        <v>385397093</v>
      </c>
      <c r="O315" s="2"/>
      <c r="P315" s="2">
        <v>34995000</v>
      </c>
      <c r="Q315" s="2"/>
      <c r="R315" s="2"/>
      <c r="S315" s="2">
        <v>1848277</v>
      </c>
      <c r="T315" s="2">
        <v>0</v>
      </c>
      <c r="U315" s="2">
        <v>38675000</v>
      </c>
      <c r="V315" s="2">
        <f t="shared" si="43"/>
        <v>75518277</v>
      </c>
      <c r="W315" s="2"/>
      <c r="X315" s="2">
        <v>37710000</v>
      </c>
      <c r="Y315" s="2"/>
      <c r="Z315" s="2"/>
      <c r="AA315" s="2">
        <v>0</v>
      </c>
      <c r="AB315" s="2">
        <v>420918</v>
      </c>
      <c r="AC315" s="2">
        <v>0</v>
      </c>
      <c r="AD315" s="2">
        <f t="shared" si="44"/>
        <v>38130918</v>
      </c>
      <c r="AE315" s="2"/>
      <c r="AF315" s="2">
        <v>119955000</v>
      </c>
      <c r="AG315" s="2"/>
      <c r="AH315" s="2"/>
      <c r="AI315" s="2">
        <v>19120508</v>
      </c>
      <c r="AJ315" s="2">
        <v>3117944</v>
      </c>
      <c r="AK315" s="2">
        <v>280591000</v>
      </c>
      <c r="AL315" s="2">
        <f t="shared" si="45"/>
        <v>422784452</v>
      </c>
      <c r="AM315" s="2"/>
      <c r="AN315" s="2"/>
      <c r="AO315" s="2"/>
      <c r="AP315" s="2"/>
      <c r="AQ315" s="2"/>
      <c r="AR315" s="2"/>
      <c r="AS315" s="2"/>
      <c r="AT315" s="2">
        <f t="shared" si="46"/>
        <v>0</v>
      </c>
      <c r="AU315" s="2"/>
      <c r="AV315" s="2"/>
      <c r="AW315" s="2"/>
      <c r="AX315" s="2"/>
      <c r="AY315" s="2"/>
      <c r="AZ315" s="2"/>
      <c r="BA315" s="2"/>
      <c r="BB315" s="2">
        <f t="shared" si="47"/>
        <v>0</v>
      </c>
      <c r="BC315" s="2"/>
      <c r="BD315" s="2"/>
      <c r="BE315" s="2"/>
      <c r="BF315" s="2"/>
      <c r="BG315" s="2"/>
      <c r="BH315" s="2"/>
      <c r="BI315" s="2"/>
      <c r="BJ315" s="2">
        <f t="shared" si="48"/>
        <v>0</v>
      </c>
      <c r="BK315" s="2"/>
      <c r="BL315" s="2"/>
      <c r="BM315" s="2"/>
      <c r="BN315" s="2"/>
      <c r="BO315" s="2"/>
      <c r="BP315" s="2"/>
      <c r="BQ315" s="2"/>
      <c r="BR315" s="2">
        <f t="shared" si="49"/>
        <v>0</v>
      </c>
    </row>
    <row r="316" spans="1:70" ht="11.25" customHeight="1" x14ac:dyDescent="0.2">
      <c r="A316" s="1">
        <v>1</v>
      </c>
      <c r="B316" s="1">
        <v>121395603</v>
      </c>
      <c r="C316" s="1" t="s">
        <v>263</v>
      </c>
      <c r="D316" s="1" t="s">
        <v>511</v>
      </c>
      <c r="E316" s="2">
        <f t="shared" si="40"/>
        <v>90752682.569999993</v>
      </c>
      <c r="F316" s="2">
        <f t="shared" si="41"/>
        <v>100608782.56999999</v>
      </c>
      <c r="G316" s="2"/>
      <c r="H316" s="2">
        <v>41515000</v>
      </c>
      <c r="I316" s="2"/>
      <c r="J316" s="2">
        <v>1077791.23</v>
      </c>
      <c r="K316" s="2">
        <v>1700603</v>
      </c>
      <c r="L316" s="2">
        <v>1195288.3400000001</v>
      </c>
      <c r="M316" s="2">
        <v>45264000</v>
      </c>
      <c r="N316" s="2">
        <f t="shared" si="42"/>
        <v>90752682.569999993</v>
      </c>
      <c r="O316" s="2"/>
      <c r="P316" s="2">
        <v>0</v>
      </c>
      <c r="Q316" s="2"/>
      <c r="R316" s="2">
        <v>0</v>
      </c>
      <c r="S316" s="2">
        <v>970118</v>
      </c>
      <c r="T316" s="2">
        <v>106934</v>
      </c>
      <c r="U316" s="2">
        <v>11082000</v>
      </c>
      <c r="V316" s="2">
        <f t="shared" si="43"/>
        <v>12159052</v>
      </c>
      <c r="W316" s="2"/>
      <c r="X316" s="2">
        <v>1785000</v>
      </c>
      <c r="Y316" s="2"/>
      <c r="Z316" s="2">
        <v>423512</v>
      </c>
      <c r="AA316" s="2">
        <v>0</v>
      </c>
      <c r="AB316" s="2">
        <v>94440</v>
      </c>
      <c r="AC316" s="2">
        <v>0</v>
      </c>
      <c r="AD316" s="2">
        <f t="shared" si="44"/>
        <v>2302952</v>
      </c>
      <c r="AE316" s="2"/>
      <c r="AF316" s="2">
        <v>39730000</v>
      </c>
      <c r="AG316" s="2"/>
      <c r="AH316" s="2">
        <v>654279.23</v>
      </c>
      <c r="AI316" s="2">
        <v>2670721</v>
      </c>
      <c r="AJ316" s="2">
        <v>1207782.3400000001</v>
      </c>
      <c r="AK316" s="2">
        <v>56346000</v>
      </c>
      <c r="AL316" s="2">
        <f t="shared" si="45"/>
        <v>100608782.56999999</v>
      </c>
      <c r="AM316" s="2"/>
      <c r="AN316" s="2"/>
      <c r="AO316" s="2"/>
      <c r="AP316" s="2"/>
      <c r="AQ316" s="2"/>
      <c r="AR316" s="2"/>
      <c r="AS316" s="2"/>
      <c r="AT316" s="2">
        <f t="shared" si="46"/>
        <v>0</v>
      </c>
      <c r="AU316" s="2"/>
      <c r="AV316" s="2"/>
      <c r="AW316" s="2"/>
      <c r="AX316" s="2"/>
      <c r="AY316" s="2"/>
      <c r="AZ316" s="2"/>
      <c r="BA316" s="2"/>
      <c r="BB316" s="2">
        <f t="shared" si="47"/>
        <v>0</v>
      </c>
      <c r="BC316" s="2"/>
      <c r="BD316" s="2"/>
      <c r="BE316" s="2"/>
      <c r="BF316" s="2"/>
      <c r="BG316" s="2"/>
      <c r="BH316" s="2"/>
      <c r="BI316" s="2"/>
      <c r="BJ316" s="2">
        <f t="shared" si="48"/>
        <v>0</v>
      </c>
      <c r="BK316" s="2"/>
      <c r="BL316" s="2"/>
      <c r="BM316" s="2"/>
      <c r="BN316" s="2"/>
      <c r="BO316" s="2"/>
      <c r="BP316" s="2"/>
      <c r="BQ316" s="2"/>
      <c r="BR316" s="2">
        <f t="shared" si="49"/>
        <v>0</v>
      </c>
    </row>
    <row r="317" spans="1:70" ht="11.25" customHeight="1" x14ac:dyDescent="0.2">
      <c r="A317" s="1">
        <v>1</v>
      </c>
      <c r="B317" s="1">
        <v>121395703</v>
      </c>
      <c r="C317" s="1" t="s">
        <v>669</v>
      </c>
      <c r="D317" s="1" t="s">
        <v>511</v>
      </c>
      <c r="E317" s="2">
        <f t="shared" si="40"/>
        <v>162113784</v>
      </c>
      <c r="F317" s="2">
        <f t="shared" si="41"/>
        <v>171141067</v>
      </c>
      <c r="G317" s="2"/>
      <c r="H317" s="2">
        <v>74677400</v>
      </c>
      <c r="I317" s="2"/>
      <c r="J317" s="2">
        <v>1608941</v>
      </c>
      <c r="K317" s="2">
        <v>5571757</v>
      </c>
      <c r="L317" s="2">
        <v>208686</v>
      </c>
      <c r="M317" s="2">
        <v>80047000</v>
      </c>
      <c r="N317" s="2">
        <f t="shared" si="42"/>
        <v>162113784</v>
      </c>
      <c r="O317" s="2"/>
      <c r="P317" s="2">
        <v>19180000</v>
      </c>
      <c r="Q317" s="2"/>
      <c r="R317" s="2">
        <v>0</v>
      </c>
      <c r="S317" s="2">
        <v>1052301</v>
      </c>
      <c r="T317" s="2">
        <v>59468</v>
      </c>
      <c r="U317" s="2">
        <v>13368000</v>
      </c>
      <c r="V317" s="2">
        <f t="shared" si="43"/>
        <v>33659769</v>
      </c>
      <c r="W317" s="2"/>
      <c r="X317" s="2">
        <v>23879000</v>
      </c>
      <c r="Y317" s="2"/>
      <c r="Z317" s="2">
        <v>264712</v>
      </c>
      <c r="AA317" s="2">
        <v>439261</v>
      </c>
      <c r="AB317" s="2">
        <v>49513</v>
      </c>
      <c r="AC317" s="2">
        <v>0</v>
      </c>
      <c r="AD317" s="2">
        <f t="shared" si="44"/>
        <v>24632486</v>
      </c>
      <c r="AE317" s="2"/>
      <c r="AF317" s="2">
        <v>69978400</v>
      </c>
      <c r="AG317" s="2"/>
      <c r="AH317" s="2">
        <v>1344229</v>
      </c>
      <c r="AI317" s="2">
        <v>6184797</v>
      </c>
      <c r="AJ317" s="2">
        <v>218641</v>
      </c>
      <c r="AK317" s="2">
        <v>93415000</v>
      </c>
      <c r="AL317" s="2">
        <f t="shared" si="45"/>
        <v>171141067</v>
      </c>
      <c r="AM317" s="2"/>
      <c r="AN317" s="2"/>
      <c r="AO317" s="2"/>
      <c r="AP317" s="2"/>
      <c r="AQ317" s="2"/>
      <c r="AR317" s="2"/>
      <c r="AS317" s="2"/>
      <c r="AT317" s="2">
        <f t="shared" si="46"/>
        <v>0</v>
      </c>
      <c r="AU317" s="2"/>
      <c r="AV317" s="2"/>
      <c r="AW317" s="2"/>
      <c r="AX317" s="2"/>
      <c r="AY317" s="2"/>
      <c r="AZ317" s="2"/>
      <c r="BA317" s="2"/>
      <c r="BB317" s="2">
        <f t="shared" si="47"/>
        <v>0</v>
      </c>
      <c r="BC317" s="2"/>
      <c r="BD317" s="2"/>
      <c r="BE317" s="2"/>
      <c r="BF317" s="2"/>
      <c r="BG317" s="2"/>
      <c r="BH317" s="2"/>
      <c r="BI317" s="2"/>
      <c r="BJ317" s="2">
        <f t="shared" si="48"/>
        <v>0</v>
      </c>
      <c r="BK317" s="2"/>
      <c r="BL317" s="2"/>
      <c r="BM317" s="2"/>
      <c r="BN317" s="2"/>
      <c r="BO317" s="2"/>
      <c r="BP317" s="2"/>
      <c r="BQ317" s="2"/>
      <c r="BR317" s="2">
        <f t="shared" si="49"/>
        <v>0</v>
      </c>
    </row>
    <row r="318" spans="1:70" ht="11.25" customHeight="1" x14ac:dyDescent="0.2">
      <c r="A318" s="1">
        <v>1</v>
      </c>
      <c r="B318" s="1">
        <v>121397803</v>
      </c>
      <c r="C318" s="1" t="s">
        <v>434</v>
      </c>
      <c r="D318" s="1" t="s">
        <v>511</v>
      </c>
      <c r="E318" s="2">
        <f t="shared" si="40"/>
        <v>158433112.75999999</v>
      </c>
      <c r="F318" s="2">
        <f t="shared" si="41"/>
        <v>171886841.15000001</v>
      </c>
      <c r="G318" s="2"/>
      <c r="H318" s="2">
        <v>68030000</v>
      </c>
      <c r="I318" s="2"/>
      <c r="J318" s="2"/>
      <c r="K318" s="2">
        <v>1052053</v>
      </c>
      <c r="L318" s="2">
        <v>1507059.76</v>
      </c>
      <c r="M318" s="2">
        <v>87844000</v>
      </c>
      <c r="N318" s="2">
        <f t="shared" si="42"/>
        <v>158433112.75999999</v>
      </c>
      <c r="O318" s="2"/>
      <c r="P318" s="2">
        <v>9500000</v>
      </c>
      <c r="Q318" s="2"/>
      <c r="R318" s="2"/>
      <c r="S318" s="2">
        <v>85385</v>
      </c>
      <c r="T318" s="2">
        <v>48401.16</v>
      </c>
      <c r="U318" s="2">
        <v>14640000</v>
      </c>
      <c r="V318" s="2">
        <f t="shared" si="43"/>
        <v>24273786.16</v>
      </c>
      <c r="W318" s="2"/>
      <c r="X318" s="2">
        <v>10770000</v>
      </c>
      <c r="Y318" s="2"/>
      <c r="Z318" s="2"/>
      <c r="AA318" s="2">
        <v>0</v>
      </c>
      <c r="AB318" s="2">
        <v>50057.77</v>
      </c>
      <c r="AC318" s="2">
        <v>0</v>
      </c>
      <c r="AD318" s="2">
        <f t="shared" si="44"/>
        <v>10820057.77</v>
      </c>
      <c r="AE318" s="2"/>
      <c r="AF318" s="2">
        <v>66760000</v>
      </c>
      <c r="AG318" s="2"/>
      <c r="AH318" s="2"/>
      <c r="AI318" s="2">
        <v>1137438</v>
      </c>
      <c r="AJ318" s="2">
        <v>1505403.15</v>
      </c>
      <c r="AK318" s="2">
        <v>102484000</v>
      </c>
      <c r="AL318" s="2">
        <f t="shared" si="45"/>
        <v>171886841.15000001</v>
      </c>
      <c r="AM318" s="2"/>
      <c r="AN318" s="2"/>
      <c r="AO318" s="2"/>
      <c r="AP318" s="2"/>
      <c r="AQ318" s="2"/>
      <c r="AR318" s="2"/>
      <c r="AS318" s="2"/>
      <c r="AT318" s="2">
        <f t="shared" si="46"/>
        <v>0</v>
      </c>
      <c r="AU318" s="2"/>
      <c r="AV318" s="2"/>
      <c r="AW318" s="2"/>
      <c r="AX318" s="2"/>
      <c r="AY318" s="2"/>
      <c r="AZ318" s="2"/>
      <c r="BA318" s="2"/>
      <c r="BB318" s="2">
        <f t="shared" si="47"/>
        <v>0</v>
      </c>
      <c r="BC318" s="2"/>
      <c r="BD318" s="2"/>
      <c r="BE318" s="2"/>
      <c r="BF318" s="2"/>
      <c r="BG318" s="2"/>
      <c r="BH318" s="2"/>
      <c r="BI318" s="2"/>
      <c r="BJ318" s="2">
        <f t="shared" si="48"/>
        <v>0</v>
      </c>
      <c r="BK318" s="2"/>
      <c r="BL318" s="2"/>
      <c r="BM318" s="2"/>
      <c r="BN318" s="2"/>
      <c r="BO318" s="2"/>
      <c r="BP318" s="2"/>
      <c r="BQ318" s="2"/>
      <c r="BR318" s="2">
        <f t="shared" si="49"/>
        <v>0</v>
      </c>
    </row>
    <row r="319" spans="1:70" ht="11.25" customHeight="1" x14ac:dyDescent="0.2">
      <c r="A319" s="1">
        <v>1</v>
      </c>
      <c r="B319" s="1">
        <v>118401403</v>
      </c>
      <c r="C319" s="1" t="s">
        <v>739</v>
      </c>
      <c r="D319" s="1" t="s">
        <v>502</v>
      </c>
      <c r="E319" s="2">
        <f t="shared" si="40"/>
        <v>65856063.799999997</v>
      </c>
      <c r="F319" s="2">
        <f t="shared" si="41"/>
        <v>69010440.299999997</v>
      </c>
      <c r="G319" s="2"/>
      <c r="H319" s="2">
        <v>16635000</v>
      </c>
      <c r="I319" s="2"/>
      <c r="J319" s="2">
        <v>661617</v>
      </c>
      <c r="K319" s="2">
        <v>2635310</v>
      </c>
      <c r="L319" s="2">
        <v>634225.80000000005</v>
      </c>
      <c r="M319" s="2">
        <v>44370000</v>
      </c>
      <c r="N319" s="2">
        <f t="shared" si="42"/>
        <v>64936152.799999997</v>
      </c>
      <c r="O319" s="2"/>
      <c r="P319" s="2">
        <v>4645000</v>
      </c>
      <c r="Q319" s="2"/>
      <c r="R319" s="2">
        <v>0</v>
      </c>
      <c r="S319" s="2">
        <v>0</v>
      </c>
      <c r="T319" s="2">
        <v>197440</v>
      </c>
      <c r="U319" s="2">
        <v>0</v>
      </c>
      <c r="V319" s="2">
        <f t="shared" si="43"/>
        <v>4842440</v>
      </c>
      <c r="W319" s="2"/>
      <c r="X319" s="2">
        <v>1610000</v>
      </c>
      <c r="Y319" s="2"/>
      <c r="Z319" s="2">
        <v>276963</v>
      </c>
      <c r="AA319" s="2">
        <v>0</v>
      </c>
      <c r="AB319" s="2">
        <v>169197.5</v>
      </c>
      <c r="AC319" s="2">
        <v>0</v>
      </c>
      <c r="AD319" s="2">
        <f t="shared" si="44"/>
        <v>2056160.5</v>
      </c>
      <c r="AE319" s="2"/>
      <c r="AF319" s="2">
        <v>19670000</v>
      </c>
      <c r="AG319" s="2"/>
      <c r="AH319" s="2">
        <v>384654</v>
      </c>
      <c r="AI319" s="2">
        <v>2635310</v>
      </c>
      <c r="AJ319" s="2">
        <v>662468.30000000005</v>
      </c>
      <c r="AK319" s="2">
        <v>44370000</v>
      </c>
      <c r="AL319" s="2">
        <f t="shared" si="45"/>
        <v>67722432.299999997</v>
      </c>
      <c r="AM319" s="2"/>
      <c r="AN319" s="2"/>
      <c r="AO319" s="2"/>
      <c r="AP319" s="2"/>
      <c r="AQ319" s="2"/>
      <c r="AR319" s="2"/>
      <c r="AS319" s="2">
        <v>919911</v>
      </c>
      <c r="AT319" s="2">
        <f t="shared" si="46"/>
        <v>919911</v>
      </c>
      <c r="AU319" s="2"/>
      <c r="AV319" s="2"/>
      <c r="AW319" s="2"/>
      <c r="AX319" s="2"/>
      <c r="AY319" s="2"/>
      <c r="AZ319" s="2"/>
      <c r="BA319" s="2">
        <v>368097</v>
      </c>
      <c r="BB319" s="2">
        <f t="shared" si="47"/>
        <v>368097</v>
      </c>
      <c r="BC319" s="2"/>
      <c r="BD319" s="2"/>
      <c r="BE319" s="2"/>
      <c r="BF319" s="2"/>
      <c r="BG319" s="2"/>
      <c r="BH319" s="2"/>
      <c r="BI319" s="2">
        <v>0</v>
      </c>
      <c r="BJ319" s="2">
        <f t="shared" si="48"/>
        <v>0</v>
      </c>
      <c r="BK319" s="2"/>
      <c r="BL319" s="2"/>
      <c r="BM319" s="2"/>
      <c r="BN319" s="2"/>
      <c r="BO319" s="2"/>
      <c r="BP319" s="2"/>
      <c r="BQ319" s="2">
        <v>1288008</v>
      </c>
      <c r="BR319" s="2">
        <f t="shared" si="49"/>
        <v>1288008</v>
      </c>
    </row>
    <row r="320" spans="1:70" ht="11.25" customHeight="1" x14ac:dyDescent="0.2">
      <c r="A320" s="1">
        <v>1</v>
      </c>
      <c r="B320" s="1">
        <v>118401603</v>
      </c>
      <c r="C320" s="1" t="s">
        <v>341</v>
      </c>
      <c r="D320" s="1" t="s">
        <v>502</v>
      </c>
      <c r="E320" s="2">
        <f t="shared" si="40"/>
        <v>109512663</v>
      </c>
      <c r="F320" s="2">
        <f t="shared" si="41"/>
        <v>112270270</v>
      </c>
      <c r="G320" s="2"/>
      <c r="H320" s="2">
        <v>53425000</v>
      </c>
      <c r="I320" s="2"/>
      <c r="J320" s="2">
        <v>3820267</v>
      </c>
      <c r="K320" s="2">
        <v>2083377</v>
      </c>
      <c r="L320" s="2">
        <v>198019</v>
      </c>
      <c r="M320" s="2">
        <v>49986000</v>
      </c>
      <c r="N320" s="2">
        <f t="shared" si="42"/>
        <v>109512663</v>
      </c>
      <c r="O320" s="2"/>
      <c r="P320" s="2">
        <v>0</v>
      </c>
      <c r="Q320" s="2"/>
      <c r="R320" s="2">
        <v>0</v>
      </c>
      <c r="S320" s="2">
        <v>845961</v>
      </c>
      <c r="T320" s="2">
        <v>16008</v>
      </c>
      <c r="U320" s="2">
        <v>4824000</v>
      </c>
      <c r="V320" s="2">
        <f t="shared" si="43"/>
        <v>5685969</v>
      </c>
      <c r="W320" s="2"/>
      <c r="X320" s="2">
        <v>1300000</v>
      </c>
      <c r="Y320" s="2"/>
      <c r="Z320" s="2">
        <v>1113688</v>
      </c>
      <c r="AA320" s="2">
        <v>514674</v>
      </c>
      <c r="AB320" s="2">
        <v>0</v>
      </c>
      <c r="AC320" s="2">
        <v>0</v>
      </c>
      <c r="AD320" s="2">
        <f t="shared" si="44"/>
        <v>2928362</v>
      </c>
      <c r="AE320" s="2"/>
      <c r="AF320" s="2">
        <v>52125000</v>
      </c>
      <c r="AG320" s="2"/>
      <c r="AH320" s="2">
        <v>2706579</v>
      </c>
      <c r="AI320" s="2">
        <v>2414664</v>
      </c>
      <c r="AJ320" s="2">
        <v>214027</v>
      </c>
      <c r="AK320" s="2">
        <v>54810000</v>
      </c>
      <c r="AL320" s="2">
        <f t="shared" si="45"/>
        <v>112270270</v>
      </c>
      <c r="AM320" s="2"/>
      <c r="AN320" s="2"/>
      <c r="AO320" s="2"/>
      <c r="AP320" s="2"/>
      <c r="AQ320" s="2"/>
      <c r="AR320" s="2"/>
      <c r="AS320" s="2"/>
      <c r="AT320" s="2">
        <f t="shared" si="46"/>
        <v>0</v>
      </c>
      <c r="AU320" s="2"/>
      <c r="AV320" s="2"/>
      <c r="AW320" s="2"/>
      <c r="AX320" s="2"/>
      <c r="AY320" s="2"/>
      <c r="AZ320" s="2"/>
      <c r="BA320" s="2"/>
      <c r="BB320" s="2">
        <f t="shared" si="47"/>
        <v>0</v>
      </c>
      <c r="BC320" s="2"/>
      <c r="BD320" s="2"/>
      <c r="BE320" s="2"/>
      <c r="BF320" s="2"/>
      <c r="BG320" s="2"/>
      <c r="BH320" s="2"/>
      <c r="BI320" s="2"/>
      <c r="BJ320" s="2">
        <f t="shared" si="48"/>
        <v>0</v>
      </c>
      <c r="BK320" s="2"/>
      <c r="BL320" s="2"/>
      <c r="BM320" s="2"/>
      <c r="BN320" s="2"/>
      <c r="BO320" s="2"/>
      <c r="BP320" s="2"/>
      <c r="BQ320" s="2"/>
      <c r="BR320" s="2">
        <f t="shared" si="49"/>
        <v>0</v>
      </c>
    </row>
    <row r="321" spans="1:70" ht="11.25" customHeight="1" x14ac:dyDescent="0.2">
      <c r="A321" s="1">
        <v>1</v>
      </c>
      <c r="B321" s="1">
        <v>118402603</v>
      </c>
      <c r="C321" s="1" t="s">
        <v>146</v>
      </c>
      <c r="D321" s="1" t="s">
        <v>502</v>
      </c>
      <c r="E321" s="2">
        <f t="shared" si="40"/>
        <v>62200592</v>
      </c>
      <c r="F321" s="2">
        <f t="shared" si="41"/>
        <v>61286790</v>
      </c>
      <c r="G321" s="2"/>
      <c r="H321" s="2">
        <v>25190000</v>
      </c>
      <c r="I321" s="2"/>
      <c r="J321" s="2"/>
      <c r="K321" s="2">
        <v>2750085</v>
      </c>
      <c r="L321" s="2">
        <v>458507</v>
      </c>
      <c r="M321" s="2">
        <v>33802000</v>
      </c>
      <c r="N321" s="2">
        <f t="shared" si="42"/>
        <v>62200592</v>
      </c>
      <c r="O321" s="2"/>
      <c r="P321" s="2">
        <v>0</v>
      </c>
      <c r="Q321" s="2"/>
      <c r="R321" s="2"/>
      <c r="S321" s="2">
        <v>295428</v>
      </c>
      <c r="T321" s="2">
        <v>0</v>
      </c>
      <c r="U321" s="2">
        <v>0</v>
      </c>
      <c r="V321" s="2">
        <f t="shared" si="43"/>
        <v>295428</v>
      </c>
      <c r="W321" s="2"/>
      <c r="X321" s="2">
        <v>1160000</v>
      </c>
      <c r="Y321" s="2"/>
      <c r="Z321" s="2"/>
      <c r="AA321" s="2">
        <v>0</v>
      </c>
      <c r="AB321" s="2">
        <v>49230</v>
      </c>
      <c r="AC321" s="2">
        <v>0</v>
      </c>
      <c r="AD321" s="2">
        <f t="shared" si="44"/>
        <v>1209230</v>
      </c>
      <c r="AE321" s="2"/>
      <c r="AF321" s="2">
        <v>24030000</v>
      </c>
      <c r="AG321" s="2"/>
      <c r="AH321" s="2"/>
      <c r="AI321" s="2">
        <v>3045513</v>
      </c>
      <c r="AJ321" s="2">
        <v>409277</v>
      </c>
      <c r="AK321" s="2">
        <v>33802000</v>
      </c>
      <c r="AL321" s="2">
        <f t="shared" si="45"/>
        <v>61286790</v>
      </c>
      <c r="AM321" s="2"/>
      <c r="AN321" s="2"/>
      <c r="AO321" s="2"/>
      <c r="AP321" s="2"/>
      <c r="AQ321" s="2"/>
      <c r="AR321" s="2"/>
      <c r="AS321" s="2"/>
      <c r="AT321" s="2">
        <f t="shared" si="46"/>
        <v>0</v>
      </c>
      <c r="AU321" s="2"/>
      <c r="AV321" s="2"/>
      <c r="AW321" s="2"/>
      <c r="AX321" s="2"/>
      <c r="AY321" s="2"/>
      <c r="AZ321" s="2"/>
      <c r="BA321" s="2"/>
      <c r="BB321" s="2">
        <f t="shared" si="47"/>
        <v>0</v>
      </c>
      <c r="BC321" s="2"/>
      <c r="BD321" s="2"/>
      <c r="BE321" s="2"/>
      <c r="BF321" s="2"/>
      <c r="BG321" s="2"/>
      <c r="BH321" s="2"/>
      <c r="BI321" s="2"/>
      <c r="BJ321" s="2">
        <f t="shared" si="48"/>
        <v>0</v>
      </c>
      <c r="BK321" s="2"/>
      <c r="BL321" s="2"/>
      <c r="BM321" s="2"/>
      <c r="BN321" s="2"/>
      <c r="BO321" s="2"/>
      <c r="BP321" s="2"/>
      <c r="BQ321" s="2"/>
      <c r="BR321" s="2">
        <f t="shared" si="49"/>
        <v>0</v>
      </c>
    </row>
    <row r="322" spans="1:70" ht="11.25" customHeight="1" x14ac:dyDescent="0.2">
      <c r="A322" s="1">
        <v>1</v>
      </c>
      <c r="B322" s="1">
        <v>118403003</v>
      </c>
      <c r="C322" s="1" t="s">
        <v>594</v>
      </c>
      <c r="D322" s="1" t="s">
        <v>502</v>
      </c>
      <c r="E322" s="2">
        <f t="shared" si="40"/>
        <v>49389096</v>
      </c>
      <c r="F322" s="2">
        <f t="shared" si="41"/>
        <v>55668354.25</v>
      </c>
      <c r="G322" s="2"/>
      <c r="H322" s="2">
        <v>13205000</v>
      </c>
      <c r="I322" s="2"/>
      <c r="J322" s="2"/>
      <c r="K322" s="2">
        <v>33096</v>
      </c>
      <c r="L322" s="2">
        <v>242000</v>
      </c>
      <c r="M322" s="2">
        <v>35909000</v>
      </c>
      <c r="N322" s="2">
        <f t="shared" si="42"/>
        <v>49389096</v>
      </c>
      <c r="O322" s="2"/>
      <c r="P322" s="2">
        <v>0</v>
      </c>
      <c r="Q322" s="2"/>
      <c r="R322" s="2"/>
      <c r="S322" s="2">
        <v>6148</v>
      </c>
      <c r="T322" s="2">
        <v>365217.74</v>
      </c>
      <c r="U322" s="2">
        <v>8246000</v>
      </c>
      <c r="V322" s="2">
        <f t="shared" si="43"/>
        <v>8617365.7400000002</v>
      </c>
      <c r="W322" s="2"/>
      <c r="X322" s="2">
        <v>2160000</v>
      </c>
      <c r="Y322" s="2"/>
      <c r="Z322" s="2"/>
      <c r="AA322" s="2">
        <v>0</v>
      </c>
      <c r="AB322" s="2">
        <v>178107.49</v>
      </c>
      <c r="AC322" s="2">
        <v>0</v>
      </c>
      <c r="AD322" s="2">
        <f t="shared" si="44"/>
        <v>2338107.4900000002</v>
      </c>
      <c r="AE322" s="2"/>
      <c r="AF322" s="2">
        <v>11045000</v>
      </c>
      <c r="AG322" s="2"/>
      <c r="AH322" s="2"/>
      <c r="AI322" s="2">
        <v>39244</v>
      </c>
      <c r="AJ322" s="2">
        <v>429110.25</v>
      </c>
      <c r="AK322" s="2">
        <v>44155000</v>
      </c>
      <c r="AL322" s="2">
        <f t="shared" si="45"/>
        <v>55668354.25</v>
      </c>
      <c r="AM322" s="2"/>
      <c r="AN322" s="2"/>
      <c r="AO322" s="2"/>
      <c r="AP322" s="2"/>
      <c r="AQ322" s="2"/>
      <c r="AR322" s="2"/>
      <c r="AS322" s="2"/>
      <c r="AT322" s="2">
        <f t="shared" si="46"/>
        <v>0</v>
      </c>
      <c r="AU322" s="2"/>
      <c r="AV322" s="2"/>
      <c r="AW322" s="2"/>
      <c r="AX322" s="2"/>
      <c r="AY322" s="2"/>
      <c r="AZ322" s="2"/>
      <c r="BA322" s="2"/>
      <c r="BB322" s="2">
        <f t="shared" si="47"/>
        <v>0</v>
      </c>
      <c r="BC322" s="2"/>
      <c r="BD322" s="2"/>
      <c r="BE322" s="2"/>
      <c r="BF322" s="2"/>
      <c r="BG322" s="2"/>
      <c r="BH322" s="2"/>
      <c r="BI322" s="2"/>
      <c r="BJ322" s="2">
        <f t="shared" si="48"/>
        <v>0</v>
      </c>
      <c r="BK322" s="2"/>
      <c r="BL322" s="2"/>
      <c r="BM322" s="2"/>
      <c r="BN322" s="2"/>
      <c r="BO322" s="2"/>
      <c r="BP322" s="2"/>
      <c r="BQ322" s="2"/>
      <c r="BR322" s="2">
        <f t="shared" si="49"/>
        <v>0</v>
      </c>
    </row>
    <row r="323" spans="1:70" ht="11.25" customHeight="1" x14ac:dyDescent="0.2">
      <c r="A323" s="1">
        <v>1</v>
      </c>
      <c r="B323" s="1">
        <v>118403302</v>
      </c>
      <c r="C323" s="1" t="s">
        <v>342</v>
      </c>
      <c r="D323" s="1" t="s">
        <v>502</v>
      </c>
      <c r="E323" s="2">
        <f t="shared" si="40"/>
        <v>330385179.44999999</v>
      </c>
      <c r="F323" s="2">
        <f t="shared" si="41"/>
        <v>364117801.83000004</v>
      </c>
      <c r="G323" s="2"/>
      <c r="H323" s="2">
        <v>98113039</v>
      </c>
      <c r="I323" s="2">
        <v>10340000</v>
      </c>
      <c r="J323" s="2"/>
      <c r="K323" s="2">
        <v>1007837</v>
      </c>
      <c r="L323" s="2">
        <v>5907303.4500000002</v>
      </c>
      <c r="M323" s="2">
        <v>208358000</v>
      </c>
      <c r="N323" s="2">
        <f t="shared" si="42"/>
        <v>323726179.44999999</v>
      </c>
      <c r="O323" s="2"/>
      <c r="P323" s="2">
        <v>27090000</v>
      </c>
      <c r="Q323" s="2">
        <v>0</v>
      </c>
      <c r="R323" s="2"/>
      <c r="S323" s="2">
        <v>976944</v>
      </c>
      <c r="T323" s="2">
        <v>359436.3</v>
      </c>
      <c r="U323" s="2">
        <v>37947000</v>
      </c>
      <c r="V323" s="2">
        <f t="shared" si="43"/>
        <v>66373380.299999997</v>
      </c>
      <c r="W323" s="2"/>
      <c r="X323" s="2">
        <v>31599372.100000001</v>
      </c>
      <c r="Y323" s="2">
        <v>5000</v>
      </c>
      <c r="Z323" s="2"/>
      <c r="AA323" s="2">
        <v>955321</v>
      </c>
      <c r="AB323" s="2">
        <v>1294064.82</v>
      </c>
      <c r="AC323" s="2">
        <v>0</v>
      </c>
      <c r="AD323" s="2">
        <f t="shared" si="44"/>
        <v>33853757.920000002</v>
      </c>
      <c r="AE323" s="2"/>
      <c r="AF323" s="2">
        <v>93603666.900000006</v>
      </c>
      <c r="AG323" s="2">
        <v>10335000</v>
      </c>
      <c r="AH323" s="2"/>
      <c r="AI323" s="2">
        <v>1029460</v>
      </c>
      <c r="AJ323" s="2">
        <v>4972674.93</v>
      </c>
      <c r="AK323" s="2">
        <v>246305000</v>
      </c>
      <c r="AL323" s="2">
        <f t="shared" si="45"/>
        <v>356245801.83000004</v>
      </c>
      <c r="AM323" s="2"/>
      <c r="AN323" s="2"/>
      <c r="AO323" s="2"/>
      <c r="AP323" s="2"/>
      <c r="AQ323" s="2"/>
      <c r="AR323" s="2"/>
      <c r="AS323" s="2">
        <v>6659000</v>
      </c>
      <c r="AT323" s="2">
        <f t="shared" si="46"/>
        <v>6659000</v>
      </c>
      <c r="AU323" s="2"/>
      <c r="AV323" s="2"/>
      <c r="AW323" s="2"/>
      <c r="AX323" s="2"/>
      <c r="AY323" s="2"/>
      <c r="AZ323" s="2"/>
      <c r="BA323" s="2">
        <v>1213000</v>
      </c>
      <c r="BB323" s="2">
        <f t="shared" si="47"/>
        <v>1213000</v>
      </c>
      <c r="BC323" s="2"/>
      <c r="BD323" s="2"/>
      <c r="BE323" s="2"/>
      <c r="BF323" s="2"/>
      <c r="BG323" s="2"/>
      <c r="BH323" s="2"/>
      <c r="BI323" s="2">
        <v>0</v>
      </c>
      <c r="BJ323" s="2">
        <f t="shared" si="48"/>
        <v>0</v>
      </c>
      <c r="BK323" s="2"/>
      <c r="BL323" s="2"/>
      <c r="BM323" s="2"/>
      <c r="BN323" s="2"/>
      <c r="BO323" s="2"/>
      <c r="BP323" s="2"/>
      <c r="BQ323" s="2">
        <v>7872000</v>
      </c>
      <c r="BR323" s="2">
        <f t="shared" si="49"/>
        <v>7872000</v>
      </c>
    </row>
    <row r="324" spans="1:70" ht="11.25" customHeight="1" x14ac:dyDescent="0.2">
      <c r="A324" s="1">
        <v>1</v>
      </c>
      <c r="B324" s="1">
        <v>118403903</v>
      </c>
      <c r="C324" s="1" t="s">
        <v>253</v>
      </c>
      <c r="D324" s="1" t="s">
        <v>502</v>
      </c>
      <c r="E324" s="2">
        <f t="shared" ref="E324:E387" si="50">N324+AT324</f>
        <v>17318347.039999999</v>
      </c>
      <c r="F324" s="2">
        <f t="shared" ref="F324:F387" si="51">AL324+BR324</f>
        <v>16504431.539999999</v>
      </c>
      <c r="G324" s="2"/>
      <c r="H324" s="2">
        <v>9230889.5399999991</v>
      </c>
      <c r="I324" s="2"/>
      <c r="J324" s="2">
        <v>159434.5</v>
      </c>
      <c r="K324" s="2">
        <v>1360737</v>
      </c>
      <c r="L324" s="2">
        <v>502286</v>
      </c>
      <c r="M324" s="2">
        <v>6065000</v>
      </c>
      <c r="N324" s="2">
        <f t="shared" ref="N324:N387" si="52">SUM(G324:M324)</f>
        <v>17318347.039999999</v>
      </c>
      <c r="O324" s="2"/>
      <c r="P324" s="2">
        <v>829834.94</v>
      </c>
      <c r="Q324" s="2"/>
      <c r="R324" s="2">
        <v>381082.11</v>
      </c>
      <c r="S324" s="2">
        <v>0</v>
      </c>
      <c r="T324" s="2">
        <v>0</v>
      </c>
      <c r="U324" s="2">
        <v>0</v>
      </c>
      <c r="V324" s="2">
        <f t="shared" ref="V324:V387" si="53">SUM(O324:U324)</f>
        <v>1210917.0499999998</v>
      </c>
      <c r="W324" s="2"/>
      <c r="X324" s="2">
        <v>1774122.14</v>
      </c>
      <c r="Y324" s="2"/>
      <c r="Z324" s="2">
        <v>250710.41</v>
      </c>
      <c r="AA324" s="2">
        <v>0</v>
      </c>
      <c r="AB324" s="2">
        <v>0</v>
      </c>
      <c r="AC324" s="2">
        <v>0</v>
      </c>
      <c r="AD324" s="2">
        <f t="shared" ref="AD324:AD387" si="54">SUM(W324:AC324)</f>
        <v>2024832.5499999998</v>
      </c>
      <c r="AE324" s="2"/>
      <c r="AF324" s="2">
        <v>8286602.3399999999</v>
      </c>
      <c r="AG324" s="2"/>
      <c r="AH324" s="2">
        <v>289806.2</v>
      </c>
      <c r="AI324" s="2">
        <v>1360737</v>
      </c>
      <c r="AJ324" s="2">
        <v>502286</v>
      </c>
      <c r="AK324" s="2">
        <v>6065000</v>
      </c>
      <c r="AL324" s="2">
        <f t="shared" ref="AL324:AL387" si="55">SUM(AE324:AK324)</f>
        <v>16504431.539999999</v>
      </c>
      <c r="AM324" s="2"/>
      <c r="AN324" s="2"/>
      <c r="AO324" s="2"/>
      <c r="AP324" s="2"/>
      <c r="AQ324" s="2"/>
      <c r="AR324" s="2"/>
      <c r="AS324" s="2"/>
      <c r="AT324" s="2">
        <f t="shared" ref="AT324:AT387" si="56">SUM(AM324:AS324)</f>
        <v>0</v>
      </c>
      <c r="AU324" s="2"/>
      <c r="AV324" s="2"/>
      <c r="AW324" s="2"/>
      <c r="AX324" s="2"/>
      <c r="AY324" s="2"/>
      <c r="AZ324" s="2"/>
      <c r="BA324" s="2"/>
      <c r="BB324" s="2">
        <f t="shared" ref="BB324:BB387" si="57">SUM(AU324:BA324)</f>
        <v>0</v>
      </c>
      <c r="BC324" s="2"/>
      <c r="BD324" s="2"/>
      <c r="BE324" s="2"/>
      <c r="BF324" s="2"/>
      <c r="BG324" s="2"/>
      <c r="BH324" s="2"/>
      <c r="BI324" s="2"/>
      <c r="BJ324" s="2">
        <f t="shared" ref="BJ324:BJ387" si="58">SUM(BC324:BI324)</f>
        <v>0</v>
      </c>
      <c r="BK324" s="2"/>
      <c r="BL324" s="2"/>
      <c r="BM324" s="2"/>
      <c r="BN324" s="2"/>
      <c r="BO324" s="2"/>
      <c r="BP324" s="2"/>
      <c r="BQ324" s="2"/>
      <c r="BR324" s="2">
        <f t="shared" ref="BR324:BR387" si="59">SUM(BK324:BQ324)</f>
        <v>0</v>
      </c>
    </row>
    <row r="325" spans="1:70" ht="11.25" customHeight="1" x14ac:dyDescent="0.2">
      <c r="A325" s="1">
        <v>1</v>
      </c>
      <c r="B325" s="1">
        <v>118406003</v>
      </c>
      <c r="C325" s="1" t="s">
        <v>409</v>
      </c>
      <c r="D325" s="1" t="s">
        <v>502</v>
      </c>
      <c r="E325" s="2">
        <f t="shared" si="50"/>
        <v>32913708</v>
      </c>
      <c r="F325" s="2">
        <f t="shared" si="51"/>
        <v>34449030</v>
      </c>
      <c r="G325" s="2"/>
      <c r="H325" s="2">
        <v>8560000</v>
      </c>
      <c r="I325" s="2"/>
      <c r="J325" s="2">
        <v>99549</v>
      </c>
      <c r="K325" s="2">
        <v>1268648</v>
      </c>
      <c r="L325" s="2">
        <v>418511</v>
      </c>
      <c r="M325" s="2">
        <v>22567000</v>
      </c>
      <c r="N325" s="2">
        <f t="shared" si="52"/>
        <v>32913708</v>
      </c>
      <c r="O325" s="2"/>
      <c r="P325" s="2">
        <v>0</v>
      </c>
      <c r="Q325" s="2"/>
      <c r="R325" s="2">
        <v>0</v>
      </c>
      <c r="S325" s="2">
        <v>774054</v>
      </c>
      <c r="T325" s="2">
        <v>163848</v>
      </c>
      <c r="U325" s="2">
        <v>1666000</v>
      </c>
      <c r="V325" s="2">
        <f t="shared" si="53"/>
        <v>2603902</v>
      </c>
      <c r="W325" s="2"/>
      <c r="X325" s="2">
        <v>555000</v>
      </c>
      <c r="Y325" s="2"/>
      <c r="Z325" s="2">
        <v>23338</v>
      </c>
      <c r="AA325" s="2">
        <v>490242</v>
      </c>
      <c r="AB325" s="2">
        <v>0</v>
      </c>
      <c r="AC325" s="2">
        <v>0</v>
      </c>
      <c r="AD325" s="2">
        <f t="shared" si="54"/>
        <v>1068580</v>
      </c>
      <c r="AE325" s="2"/>
      <c r="AF325" s="2">
        <v>8005000</v>
      </c>
      <c r="AG325" s="2"/>
      <c r="AH325" s="2">
        <v>76211</v>
      </c>
      <c r="AI325" s="2">
        <v>1552460</v>
      </c>
      <c r="AJ325" s="2">
        <v>582359</v>
      </c>
      <c r="AK325" s="2">
        <v>24233000</v>
      </c>
      <c r="AL325" s="2">
        <f t="shared" si="55"/>
        <v>34449030</v>
      </c>
      <c r="AM325" s="2"/>
      <c r="AN325" s="2"/>
      <c r="AO325" s="2"/>
      <c r="AP325" s="2"/>
      <c r="AQ325" s="2"/>
      <c r="AR325" s="2"/>
      <c r="AS325" s="2"/>
      <c r="AT325" s="2">
        <f t="shared" si="56"/>
        <v>0</v>
      </c>
      <c r="AU325" s="2"/>
      <c r="AV325" s="2"/>
      <c r="AW325" s="2"/>
      <c r="AX325" s="2"/>
      <c r="AY325" s="2"/>
      <c r="AZ325" s="2"/>
      <c r="BA325" s="2"/>
      <c r="BB325" s="2">
        <f t="shared" si="57"/>
        <v>0</v>
      </c>
      <c r="BC325" s="2"/>
      <c r="BD325" s="2"/>
      <c r="BE325" s="2"/>
      <c r="BF325" s="2"/>
      <c r="BG325" s="2"/>
      <c r="BH325" s="2"/>
      <c r="BI325" s="2"/>
      <c r="BJ325" s="2">
        <f t="shared" si="58"/>
        <v>0</v>
      </c>
      <c r="BK325" s="2"/>
      <c r="BL325" s="2"/>
      <c r="BM325" s="2"/>
      <c r="BN325" s="2"/>
      <c r="BO325" s="2"/>
      <c r="BP325" s="2"/>
      <c r="BQ325" s="2"/>
      <c r="BR325" s="2">
        <f t="shared" si="59"/>
        <v>0</v>
      </c>
    </row>
    <row r="326" spans="1:70" ht="11.25" customHeight="1" x14ac:dyDescent="0.2">
      <c r="A326" s="1">
        <v>1</v>
      </c>
      <c r="B326" s="1">
        <v>118406602</v>
      </c>
      <c r="C326" s="1" t="s">
        <v>343</v>
      </c>
      <c r="D326" s="1" t="s">
        <v>502</v>
      </c>
      <c r="E326" s="2">
        <f t="shared" si="50"/>
        <v>38845315</v>
      </c>
      <c r="F326" s="2">
        <f t="shared" si="51"/>
        <v>97433059.479999989</v>
      </c>
      <c r="G326" s="2"/>
      <c r="H326" s="2">
        <v>31722500</v>
      </c>
      <c r="I326" s="2"/>
      <c r="J326" s="2"/>
      <c r="K326" s="2">
        <v>5987130</v>
      </c>
      <c r="L326" s="2">
        <v>1135685</v>
      </c>
      <c r="M326" s="2">
        <v>0</v>
      </c>
      <c r="N326" s="2">
        <f t="shared" si="52"/>
        <v>38845315</v>
      </c>
      <c r="O326" s="2"/>
      <c r="P326" s="2">
        <v>4250000</v>
      </c>
      <c r="Q326" s="2"/>
      <c r="R326" s="2"/>
      <c r="S326" s="2">
        <v>0</v>
      </c>
      <c r="T326" s="2">
        <v>69055.78</v>
      </c>
      <c r="U326" s="2">
        <v>62788000</v>
      </c>
      <c r="V326" s="2">
        <f t="shared" si="53"/>
        <v>67107055.780000001</v>
      </c>
      <c r="W326" s="2"/>
      <c r="X326" s="2">
        <v>6758750</v>
      </c>
      <c r="Y326" s="2"/>
      <c r="Z326" s="2"/>
      <c r="AA326" s="2">
        <v>1760561.3</v>
      </c>
      <c r="AB326" s="2">
        <v>0</v>
      </c>
      <c r="AC326" s="2">
        <v>0</v>
      </c>
      <c r="AD326" s="2">
        <f t="shared" si="54"/>
        <v>8519311.3000000007</v>
      </c>
      <c r="AE326" s="2"/>
      <c r="AF326" s="2">
        <v>29213750</v>
      </c>
      <c r="AG326" s="2"/>
      <c r="AH326" s="2"/>
      <c r="AI326" s="2">
        <v>4226568.7</v>
      </c>
      <c r="AJ326" s="2">
        <v>1204740.78</v>
      </c>
      <c r="AK326" s="2">
        <v>62788000</v>
      </c>
      <c r="AL326" s="2">
        <f t="shared" si="55"/>
        <v>97433059.479999989</v>
      </c>
      <c r="AM326" s="2"/>
      <c r="AN326" s="2"/>
      <c r="AO326" s="2"/>
      <c r="AP326" s="2"/>
      <c r="AQ326" s="2"/>
      <c r="AR326" s="2"/>
      <c r="AS326" s="2"/>
      <c r="AT326" s="2">
        <f t="shared" si="56"/>
        <v>0</v>
      </c>
      <c r="AU326" s="2"/>
      <c r="AV326" s="2"/>
      <c r="AW326" s="2"/>
      <c r="AX326" s="2"/>
      <c r="AY326" s="2"/>
      <c r="AZ326" s="2"/>
      <c r="BA326" s="2"/>
      <c r="BB326" s="2">
        <f t="shared" si="57"/>
        <v>0</v>
      </c>
      <c r="BC326" s="2"/>
      <c r="BD326" s="2"/>
      <c r="BE326" s="2"/>
      <c r="BF326" s="2"/>
      <c r="BG326" s="2"/>
      <c r="BH326" s="2"/>
      <c r="BI326" s="2"/>
      <c r="BJ326" s="2">
        <f t="shared" si="58"/>
        <v>0</v>
      </c>
      <c r="BK326" s="2"/>
      <c r="BL326" s="2"/>
      <c r="BM326" s="2"/>
      <c r="BN326" s="2"/>
      <c r="BO326" s="2"/>
      <c r="BP326" s="2"/>
      <c r="BQ326" s="2"/>
      <c r="BR326" s="2">
        <f t="shared" si="59"/>
        <v>0</v>
      </c>
    </row>
    <row r="327" spans="1:70" ht="11.25" customHeight="1" x14ac:dyDescent="0.2">
      <c r="A327" s="1">
        <v>1</v>
      </c>
      <c r="B327" s="1">
        <v>118408852</v>
      </c>
      <c r="C327" s="1" t="s">
        <v>254</v>
      </c>
      <c r="D327" s="1" t="s">
        <v>502</v>
      </c>
      <c r="E327" s="2">
        <f t="shared" si="50"/>
        <v>203616757.97</v>
      </c>
      <c r="F327" s="2">
        <f t="shared" si="51"/>
        <v>299448224.81999999</v>
      </c>
      <c r="G327" s="2"/>
      <c r="H327" s="2">
        <v>17530000</v>
      </c>
      <c r="I327" s="2"/>
      <c r="J327" s="2">
        <v>9500000</v>
      </c>
      <c r="K327" s="2">
        <v>8768010</v>
      </c>
      <c r="L327" s="2">
        <v>1401747.97</v>
      </c>
      <c r="M327" s="2">
        <v>166417000</v>
      </c>
      <c r="N327" s="2">
        <f t="shared" si="52"/>
        <v>203616757.97</v>
      </c>
      <c r="O327" s="2"/>
      <c r="P327" s="2">
        <v>35080000</v>
      </c>
      <c r="Q327" s="2"/>
      <c r="R327" s="2">
        <v>0</v>
      </c>
      <c r="S327" s="2">
        <v>3884536</v>
      </c>
      <c r="T327" s="2">
        <v>409151.85</v>
      </c>
      <c r="U327" s="2">
        <v>70855000</v>
      </c>
      <c r="V327" s="2">
        <f t="shared" si="53"/>
        <v>110228687.84999999</v>
      </c>
      <c r="W327" s="2"/>
      <c r="X327" s="2">
        <v>2935000</v>
      </c>
      <c r="Y327" s="2"/>
      <c r="Z327" s="2">
        <v>9500000</v>
      </c>
      <c r="AA327" s="2">
        <v>1962221</v>
      </c>
      <c r="AB327" s="2">
        <v>0</v>
      </c>
      <c r="AC327" s="2">
        <v>0</v>
      </c>
      <c r="AD327" s="2">
        <f t="shared" si="54"/>
        <v>14397221</v>
      </c>
      <c r="AE327" s="2"/>
      <c r="AF327" s="2">
        <v>49675000</v>
      </c>
      <c r="AG327" s="2"/>
      <c r="AH327" s="2">
        <v>0</v>
      </c>
      <c r="AI327" s="2">
        <v>10690325</v>
      </c>
      <c r="AJ327" s="2">
        <v>1810899.82</v>
      </c>
      <c r="AK327" s="2">
        <v>237272000</v>
      </c>
      <c r="AL327" s="2">
        <f t="shared" si="55"/>
        <v>299448224.81999999</v>
      </c>
      <c r="AM327" s="2"/>
      <c r="AN327" s="2"/>
      <c r="AO327" s="2"/>
      <c r="AP327" s="2"/>
      <c r="AQ327" s="2"/>
      <c r="AR327" s="2"/>
      <c r="AS327" s="2"/>
      <c r="AT327" s="2">
        <f t="shared" si="56"/>
        <v>0</v>
      </c>
      <c r="AU327" s="2"/>
      <c r="AV327" s="2"/>
      <c r="AW327" s="2"/>
      <c r="AX327" s="2"/>
      <c r="AY327" s="2"/>
      <c r="AZ327" s="2"/>
      <c r="BA327" s="2"/>
      <c r="BB327" s="2">
        <f t="shared" si="57"/>
        <v>0</v>
      </c>
      <c r="BC327" s="2"/>
      <c r="BD327" s="2"/>
      <c r="BE327" s="2"/>
      <c r="BF327" s="2"/>
      <c r="BG327" s="2"/>
      <c r="BH327" s="2"/>
      <c r="BI327" s="2"/>
      <c r="BJ327" s="2">
        <f t="shared" si="58"/>
        <v>0</v>
      </c>
      <c r="BK327" s="2"/>
      <c r="BL327" s="2"/>
      <c r="BM327" s="2"/>
      <c r="BN327" s="2"/>
      <c r="BO327" s="2"/>
      <c r="BP327" s="2"/>
      <c r="BQ327" s="2"/>
      <c r="BR327" s="2">
        <f t="shared" si="59"/>
        <v>0</v>
      </c>
    </row>
    <row r="328" spans="1:70" ht="11.25" customHeight="1" x14ac:dyDescent="0.2">
      <c r="A328" s="1">
        <v>1</v>
      </c>
      <c r="B328" s="1">
        <v>118409203</v>
      </c>
      <c r="C328" s="1" t="s">
        <v>595</v>
      </c>
      <c r="D328" s="1" t="s">
        <v>502</v>
      </c>
      <c r="E328" s="2">
        <f t="shared" si="50"/>
        <v>75240464</v>
      </c>
      <c r="F328" s="2">
        <f t="shared" si="51"/>
        <v>79655827</v>
      </c>
      <c r="G328" s="2"/>
      <c r="H328" s="2">
        <v>22029280</v>
      </c>
      <c r="I328" s="2"/>
      <c r="J328" s="2">
        <v>32508</v>
      </c>
      <c r="K328" s="2">
        <v>429861</v>
      </c>
      <c r="L328" s="2">
        <v>553815</v>
      </c>
      <c r="M328" s="2">
        <v>52195000</v>
      </c>
      <c r="N328" s="2">
        <f t="shared" si="52"/>
        <v>75240464</v>
      </c>
      <c r="O328" s="2"/>
      <c r="P328" s="2">
        <v>0</v>
      </c>
      <c r="Q328" s="2"/>
      <c r="R328" s="2">
        <v>26211</v>
      </c>
      <c r="S328" s="2">
        <v>344824</v>
      </c>
      <c r="T328" s="2">
        <v>13020</v>
      </c>
      <c r="U328" s="2">
        <v>4300000</v>
      </c>
      <c r="V328" s="2">
        <f t="shared" si="53"/>
        <v>4684055</v>
      </c>
      <c r="W328" s="2"/>
      <c r="X328" s="2">
        <v>223562</v>
      </c>
      <c r="Y328" s="2"/>
      <c r="Z328" s="2">
        <v>45130</v>
      </c>
      <c r="AA328" s="2">
        <v>0</v>
      </c>
      <c r="AB328" s="2">
        <v>0</v>
      </c>
      <c r="AC328" s="2">
        <v>0</v>
      </c>
      <c r="AD328" s="2">
        <f t="shared" si="54"/>
        <v>268692</v>
      </c>
      <c r="AE328" s="2"/>
      <c r="AF328" s="2">
        <v>21805718</v>
      </c>
      <c r="AG328" s="2"/>
      <c r="AH328" s="2">
        <v>13589</v>
      </c>
      <c r="AI328" s="2">
        <v>774685</v>
      </c>
      <c r="AJ328" s="2">
        <v>566835</v>
      </c>
      <c r="AK328" s="2">
        <v>56495000</v>
      </c>
      <c r="AL328" s="2">
        <f t="shared" si="55"/>
        <v>79655827</v>
      </c>
      <c r="AM328" s="2"/>
      <c r="AN328" s="2"/>
      <c r="AO328" s="2"/>
      <c r="AP328" s="2"/>
      <c r="AQ328" s="2"/>
      <c r="AR328" s="2"/>
      <c r="AS328" s="2"/>
      <c r="AT328" s="2">
        <f t="shared" si="56"/>
        <v>0</v>
      </c>
      <c r="AU328" s="2"/>
      <c r="AV328" s="2"/>
      <c r="AW328" s="2"/>
      <c r="AX328" s="2"/>
      <c r="AY328" s="2"/>
      <c r="AZ328" s="2"/>
      <c r="BA328" s="2"/>
      <c r="BB328" s="2">
        <f t="shared" si="57"/>
        <v>0</v>
      </c>
      <c r="BC328" s="2"/>
      <c r="BD328" s="2"/>
      <c r="BE328" s="2"/>
      <c r="BF328" s="2"/>
      <c r="BG328" s="2"/>
      <c r="BH328" s="2"/>
      <c r="BI328" s="2"/>
      <c r="BJ328" s="2">
        <f t="shared" si="58"/>
        <v>0</v>
      </c>
      <c r="BK328" s="2"/>
      <c r="BL328" s="2"/>
      <c r="BM328" s="2"/>
      <c r="BN328" s="2"/>
      <c r="BO328" s="2"/>
      <c r="BP328" s="2"/>
      <c r="BQ328" s="2"/>
      <c r="BR328" s="2">
        <f t="shared" si="59"/>
        <v>0</v>
      </c>
    </row>
    <row r="329" spans="1:70" ht="11.25" customHeight="1" x14ac:dyDescent="0.2">
      <c r="A329" s="1">
        <v>1</v>
      </c>
      <c r="B329" s="1">
        <v>118409302</v>
      </c>
      <c r="C329" s="1" t="s">
        <v>596</v>
      </c>
      <c r="D329" s="1" t="s">
        <v>502</v>
      </c>
      <c r="E329" s="2">
        <f t="shared" si="50"/>
        <v>146781743</v>
      </c>
      <c r="F329" s="2">
        <f t="shared" si="51"/>
        <v>153450218.28999999</v>
      </c>
      <c r="G329" s="2"/>
      <c r="H329" s="2">
        <v>29019000</v>
      </c>
      <c r="I329" s="2"/>
      <c r="J329" s="2">
        <v>4300858</v>
      </c>
      <c r="K329" s="2">
        <v>792246</v>
      </c>
      <c r="L329" s="2">
        <v>1739639</v>
      </c>
      <c r="M329" s="2">
        <v>110930000</v>
      </c>
      <c r="N329" s="2">
        <f t="shared" si="52"/>
        <v>146781743</v>
      </c>
      <c r="O329" s="2"/>
      <c r="P329" s="2">
        <v>0</v>
      </c>
      <c r="Q329" s="2"/>
      <c r="R329" s="2">
        <v>0</v>
      </c>
      <c r="S329" s="2">
        <v>709246</v>
      </c>
      <c r="T329" s="2">
        <v>15302</v>
      </c>
      <c r="U329" s="2">
        <v>6520000</v>
      </c>
      <c r="V329" s="2">
        <f t="shared" si="53"/>
        <v>7244548</v>
      </c>
      <c r="W329" s="2"/>
      <c r="X329" s="2">
        <v>5000</v>
      </c>
      <c r="Y329" s="2"/>
      <c r="Z329" s="2">
        <v>571072.71</v>
      </c>
      <c r="AA329" s="2">
        <v>0</v>
      </c>
      <c r="AB329" s="2">
        <v>0</v>
      </c>
      <c r="AC329" s="2">
        <v>0</v>
      </c>
      <c r="AD329" s="2">
        <f t="shared" si="54"/>
        <v>576072.71</v>
      </c>
      <c r="AE329" s="2"/>
      <c r="AF329" s="2">
        <v>29014000</v>
      </c>
      <c r="AG329" s="2"/>
      <c r="AH329" s="2">
        <v>3729785.29</v>
      </c>
      <c r="AI329" s="2">
        <v>1501492</v>
      </c>
      <c r="AJ329" s="2">
        <v>1754941</v>
      </c>
      <c r="AK329" s="2">
        <v>117450000</v>
      </c>
      <c r="AL329" s="2">
        <f t="shared" si="55"/>
        <v>153450218.28999999</v>
      </c>
      <c r="AM329" s="2"/>
      <c r="AN329" s="2"/>
      <c r="AO329" s="2"/>
      <c r="AP329" s="2"/>
      <c r="AQ329" s="2"/>
      <c r="AR329" s="2"/>
      <c r="AS329" s="2"/>
      <c r="AT329" s="2">
        <f t="shared" si="56"/>
        <v>0</v>
      </c>
      <c r="AU329" s="2"/>
      <c r="AV329" s="2"/>
      <c r="AW329" s="2"/>
      <c r="AX329" s="2"/>
      <c r="AY329" s="2"/>
      <c r="AZ329" s="2"/>
      <c r="BA329" s="2"/>
      <c r="BB329" s="2">
        <f t="shared" si="57"/>
        <v>0</v>
      </c>
      <c r="BC329" s="2"/>
      <c r="BD329" s="2"/>
      <c r="BE329" s="2"/>
      <c r="BF329" s="2"/>
      <c r="BG329" s="2"/>
      <c r="BH329" s="2"/>
      <c r="BI329" s="2"/>
      <c r="BJ329" s="2">
        <f t="shared" si="58"/>
        <v>0</v>
      </c>
      <c r="BK329" s="2"/>
      <c r="BL329" s="2"/>
      <c r="BM329" s="2"/>
      <c r="BN329" s="2"/>
      <c r="BO329" s="2"/>
      <c r="BP329" s="2"/>
      <c r="BQ329" s="2"/>
      <c r="BR329" s="2">
        <f t="shared" si="59"/>
        <v>0</v>
      </c>
    </row>
    <row r="330" spans="1:70" ht="11.25" customHeight="1" x14ac:dyDescent="0.2">
      <c r="A330" s="1">
        <v>1</v>
      </c>
      <c r="B330" s="1">
        <v>117412003</v>
      </c>
      <c r="C330" s="1" t="s">
        <v>340</v>
      </c>
      <c r="D330" s="1" t="s">
        <v>499</v>
      </c>
      <c r="E330" s="2">
        <f t="shared" si="50"/>
        <v>48751019</v>
      </c>
      <c r="F330" s="2">
        <f t="shared" si="51"/>
        <v>51909598</v>
      </c>
      <c r="G330" s="2"/>
      <c r="H330" s="2">
        <v>15020000</v>
      </c>
      <c r="I330" s="2"/>
      <c r="J330" s="2"/>
      <c r="K330" s="2">
        <v>139959</v>
      </c>
      <c r="L330" s="2">
        <v>321653</v>
      </c>
      <c r="M330" s="2">
        <v>33266000</v>
      </c>
      <c r="N330" s="2">
        <f t="shared" si="52"/>
        <v>48747612</v>
      </c>
      <c r="O330" s="2"/>
      <c r="P330" s="2">
        <v>0</v>
      </c>
      <c r="Q330" s="2"/>
      <c r="R330" s="2"/>
      <c r="S330" s="2">
        <v>347068</v>
      </c>
      <c r="T330" s="2">
        <v>53560</v>
      </c>
      <c r="U330" s="2">
        <v>7764000</v>
      </c>
      <c r="V330" s="2">
        <f t="shared" si="53"/>
        <v>8164628</v>
      </c>
      <c r="W330" s="2"/>
      <c r="X330" s="2">
        <v>2150000</v>
      </c>
      <c r="Y330" s="2"/>
      <c r="Z330" s="2"/>
      <c r="AA330" s="2">
        <v>318763</v>
      </c>
      <c r="AB330" s="2">
        <v>61966</v>
      </c>
      <c r="AC330" s="2">
        <v>2475000</v>
      </c>
      <c r="AD330" s="2">
        <f t="shared" si="54"/>
        <v>5005729</v>
      </c>
      <c r="AE330" s="2"/>
      <c r="AF330" s="2">
        <v>12870000</v>
      </c>
      <c r="AG330" s="2"/>
      <c r="AH330" s="2"/>
      <c r="AI330" s="2">
        <v>168264</v>
      </c>
      <c r="AJ330" s="2">
        <v>313247</v>
      </c>
      <c r="AK330" s="2">
        <v>38555000</v>
      </c>
      <c r="AL330" s="2">
        <f t="shared" si="55"/>
        <v>51906511</v>
      </c>
      <c r="AM330" s="2"/>
      <c r="AN330" s="2"/>
      <c r="AO330" s="2"/>
      <c r="AP330" s="2"/>
      <c r="AQ330" s="2"/>
      <c r="AR330" s="2">
        <v>3407</v>
      </c>
      <c r="AS330" s="2"/>
      <c r="AT330" s="2">
        <f t="shared" si="56"/>
        <v>3407</v>
      </c>
      <c r="AU330" s="2"/>
      <c r="AV330" s="2"/>
      <c r="AW330" s="2"/>
      <c r="AX330" s="2"/>
      <c r="AY330" s="2"/>
      <c r="AZ330" s="2">
        <v>600</v>
      </c>
      <c r="BA330" s="2"/>
      <c r="BB330" s="2">
        <f t="shared" si="57"/>
        <v>600</v>
      </c>
      <c r="BC330" s="2"/>
      <c r="BD330" s="2"/>
      <c r="BE330" s="2"/>
      <c r="BF330" s="2"/>
      <c r="BG330" s="2"/>
      <c r="BH330" s="2">
        <v>920</v>
      </c>
      <c r="BI330" s="2"/>
      <c r="BJ330" s="2">
        <f t="shared" si="58"/>
        <v>920</v>
      </c>
      <c r="BK330" s="2"/>
      <c r="BL330" s="2"/>
      <c r="BM330" s="2"/>
      <c r="BN330" s="2"/>
      <c r="BO330" s="2"/>
      <c r="BP330" s="2">
        <v>3087</v>
      </c>
      <c r="BQ330" s="2"/>
      <c r="BR330" s="2">
        <f t="shared" si="59"/>
        <v>3087</v>
      </c>
    </row>
    <row r="331" spans="1:70" ht="11.25" customHeight="1" x14ac:dyDescent="0.2">
      <c r="A331" s="1">
        <v>1</v>
      </c>
      <c r="B331" s="1">
        <v>117414003</v>
      </c>
      <c r="C331" s="1" t="s">
        <v>249</v>
      </c>
      <c r="D331" s="1" t="s">
        <v>499</v>
      </c>
      <c r="E331" s="2">
        <f t="shared" si="50"/>
        <v>96379286.870000005</v>
      </c>
      <c r="F331" s="2">
        <f t="shared" si="51"/>
        <v>99811964.870000005</v>
      </c>
      <c r="G331" s="2"/>
      <c r="H331" s="2">
        <v>37024000</v>
      </c>
      <c r="I331" s="2"/>
      <c r="J331" s="2"/>
      <c r="K331" s="2">
        <v>1971417</v>
      </c>
      <c r="L331" s="2">
        <v>765989.87</v>
      </c>
      <c r="M331" s="2">
        <v>55413072</v>
      </c>
      <c r="N331" s="2">
        <f t="shared" si="52"/>
        <v>95174478.870000005</v>
      </c>
      <c r="O331" s="2"/>
      <c r="P331" s="2">
        <v>0</v>
      </c>
      <c r="Q331" s="2"/>
      <c r="R331" s="2"/>
      <c r="S331" s="2">
        <v>955638</v>
      </c>
      <c r="T331" s="2">
        <v>416333</v>
      </c>
      <c r="U331" s="2">
        <v>5157337</v>
      </c>
      <c r="V331" s="2">
        <f t="shared" si="53"/>
        <v>6529308</v>
      </c>
      <c r="W331" s="2"/>
      <c r="X331" s="2">
        <v>2438000</v>
      </c>
      <c r="Y331" s="2"/>
      <c r="Z331" s="2"/>
      <c r="AA331" s="2">
        <v>437761</v>
      </c>
      <c r="AB331" s="2">
        <v>396022</v>
      </c>
      <c r="AC331" s="2">
        <v>0</v>
      </c>
      <c r="AD331" s="2">
        <f t="shared" si="54"/>
        <v>3271783</v>
      </c>
      <c r="AE331" s="2"/>
      <c r="AF331" s="2">
        <v>34586000</v>
      </c>
      <c r="AG331" s="2"/>
      <c r="AH331" s="2"/>
      <c r="AI331" s="2">
        <v>2489294</v>
      </c>
      <c r="AJ331" s="2">
        <v>786300.87</v>
      </c>
      <c r="AK331" s="2">
        <v>60570409</v>
      </c>
      <c r="AL331" s="2">
        <f t="shared" si="55"/>
        <v>98432003.870000005</v>
      </c>
      <c r="AM331" s="2"/>
      <c r="AN331" s="2"/>
      <c r="AO331" s="2"/>
      <c r="AP331" s="2"/>
      <c r="AQ331" s="2"/>
      <c r="AR331" s="2">
        <v>4880</v>
      </c>
      <c r="AS331" s="2">
        <v>1199928</v>
      </c>
      <c r="AT331" s="2">
        <f t="shared" si="56"/>
        <v>1204808</v>
      </c>
      <c r="AU331" s="2"/>
      <c r="AV331" s="2"/>
      <c r="AW331" s="2"/>
      <c r="AX331" s="2"/>
      <c r="AY331" s="2"/>
      <c r="AZ331" s="2">
        <v>800</v>
      </c>
      <c r="BA331" s="2">
        <v>175663</v>
      </c>
      <c r="BB331" s="2">
        <f t="shared" si="57"/>
        <v>176463</v>
      </c>
      <c r="BC331" s="2"/>
      <c r="BD331" s="2"/>
      <c r="BE331" s="2"/>
      <c r="BF331" s="2"/>
      <c r="BG331" s="2"/>
      <c r="BH331" s="2">
        <v>1310</v>
      </c>
      <c r="BI331" s="2">
        <v>0</v>
      </c>
      <c r="BJ331" s="2">
        <f t="shared" si="58"/>
        <v>1310</v>
      </c>
      <c r="BK331" s="2"/>
      <c r="BL331" s="2"/>
      <c r="BM331" s="2"/>
      <c r="BN331" s="2"/>
      <c r="BO331" s="2"/>
      <c r="BP331" s="2">
        <v>4370</v>
      </c>
      <c r="BQ331" s="2">
        <v>1375591</v>
      </c>
      <c r="BR331" s="2">
        <f t="shared" si="59"/>
        <v>1379961</v>
      </c>
    </row>
    <row r="332" spans="1:70" ht="11.25" customHeight="1" x14ac:dyDescent="0.2">
      <c r="A332" s="1">
        <v>1</v>
      </c>
      <c r="B332" s="1">
        <v>117414203</v>
      </c>
      <c r="C332" s="1" t="s">
        <v>250</v>
      </c>
      <c r="D332" s="1" t="s">
        <v>499</v>
      </c>
      <c r="E332" s="2">
        <f t="shared" si="50"/>
        <v>53881095.899999999</v>
      </c>
      <c r="F332" s="2">
        <f t="shared" si="51"/>
        <v>57348091.340000004</v>
      </c>
      <c r="G332" s="2"/>
      <c r="H332" s="2">
        <v>21825000</v>
      </c>
      <c r="I332" s="2"/>
      <c r="J332" s="2">
        <v>162192</v>
      </c>
      <c r="K332" s="2">
        <v>826727</v>
      </c>
      <c r="L332" s="2">
        <v>50150.9</v>
      </c>
      <c r="M332" s="2">
        <v>30145608</v>
      </c>
      <c r="N332" s="2">
        <f t="shared" si="52"/>
        <v>53009677.899999999</v>
      </c>
      <c r="O332" s="2"/>
      <c r="P332" s="2">
        <v>0</v>
      </c>
      <c r="Q332" s="2"/>
      <c r="R332" s="2">
        <v>494299</v>
      </c>
      <c r="S332" s="2">
        <v>126994</v>
      </c>
      <c r="T332" s="2">
        <v>12663.95</v>
      </c>
      <c r="U332" s="2">
        <v>4728779</v>
      </c>
      <c r="V332" s="2">
        <f t="shared" si="53"/>
        <v>5362735.95</v>
      </c>
      <c r="W332" s="2"/>
      <c r="X332" s="2">
        <v>1715000</v>
      </c>
      <c r="Y332" s="2"/>
      <c r="Z332" s="2">
        <v>237504</v>
      </c>
      <c r="AA332" s="2">
        <v>74677</v>
      </c>
      <c r="AB332" s="2">
        <v>4259.51</v>
      </c>
      <c r="AC332" s="2">
        <v>0</v>
      </c>
      <c r="AD332" s="2">
        <f t="shared" si="54"/>
        <v>2031440.51</v>
      </c>
      <c r="AE332" s="2"/>
      <c r="AF332" s="2">
        <v>20110000</v>
      </c>
      <c r="AG332" s="2"/>
      <c r="AH332" s="2">
        <v>418987</v>
      </c>
      <c r="AI332" s="2">
        <v>879044</v>
      </c>
      <c r="AJ332" s="2">
        <v>58555.34</v>
      </c>
      <c r="AK332" s="2">
        <v>34874387</v>
      </c>
      <c r="AL332" s="2">
        <f t="shared" si="55"/>
        <v>56340973.340000004</v>
      </c>
      <c r="AM332" s="2"/>
      <c r="AN332" s="2"/>
      <c r="AO332" s="2"/>
      <c r="AP332" s="2">
        <v>3026</v>
      </c>
      <c r="AQ332" s="2"/>
      <c r="AR332" s="2"/>
      <c r="AS332" s="2">
        <v>868392</v>
      </c>
      <c r="AT332" s="2">
        <f t="shared" si="56"/>
        <v>871418</v>
      </c>
      <c r="AU332" s="2"/>
      <c r="AV332" s="2"/>
      <c r="AW332" s="2"/>
      <c r="AX332" s="2">
        <v>0</v>
      </c>
      <c r="AY332" s="2"/>
      <c r="AZ332" s="2"/>
      <c r="BA332" s="2">
        <v>136221</v>
      </c>
      <c r="BB332" s="2">
        <f t="shared" si="57"/>
        <v>136221</v>
      </c>
      <c r="BC332" s="2"/>
      <c r="BD332" s="2"/>
      <c r="BE332" s="2"/>
      <c r="BF332" s="2">
        <v>521</v>
      </c>
      <c r="BG332" s="2"/>
      <c r="BH332" s="2"/>
      <c r="BI332" s="2">
        <v>0</v>
      </c>
      <c r="BJ332" s="2">
        <f t="shared" si="58"/>
        <v>521</v>
      </c>
      <c r="BK332" s="2"/>
      <c r="BL332" s="2"/>
      <c r="BM332" s="2"/>
      <c r="BN332" s="2">
        <v>2505</v>
      </c>
      <c r="BO332" s="2"/>
      <c r="BP332" s="2"/>
      <c r="BQ332" s="2">
        <v>1004613</v>
      </c>
      <c r="BR332" s="2">
        <f t="shared" si="59"/>
        <v>1007118</v>
      </c>
    </row>
    <row r="333" spans="1:70" ht="11.25" customHeight="1" x14ac:dyDescent="0.2">
      <c r="A333" s="1">
        <v>1</v>
      </c>
      <c r="B333" s="1">
        <v>117415004</v>
      </c>
      <c r="C333" s="1" t="s">
        <v>655</v>
      </c>
      <c r="D333" s="1" t="s">
        <v>499</v>
      </c>
      <c r="E333" s="2">
        <f t="shared" si="50"/>
        <v>28380969.280000001</v>
      </c>
      <c r="F333" s="2">
        <f t="shared" si="51"/>
        <v>34133252.390000001</v>
      </c>
      <c r="G333" s="2"/>
      <c r="H333" s="2"/>
      <c r="I333" s="2"/>
      <c r="J333" s="2">
        <v>11298053.27</v>
      </c>
      <c r="K333" s="2">
        <v>200355</v>
      </c>
      <c r="L333" s="2">
        <v>33561.01</v>
      </c>
      <c r="M333" s="2">
        <v>16849000</v>
      </c>
      <c r="N333" s="2">
        <f t="shared" si="52"/>
        <v>28380969.280000001</v>
      </c>
      <c r="O333" s="2"/>
      <c r="P333" s="2"/>
      <c r="Q333" s="2"/>
      <c r="R333" s="2">
        <v>640946</v>
      </c>
      <c r="S333" s="2">
        <v>17038</v>
      </c>
      <c r="T333" s="2">
        <v>1995.93</v>
      </c>
      <c r="U333" s="2">
        <v>5997000</v>
      </c>
      <c r="V333" s="2">
        <f t="shared" si="53"/>
        <v>6656979.9299999997</v>
      </c>
      <c r="W333" s="2"/>
      <c r="X333" s="2"/>
      <c r="Y333" s="2"/>
      <c r="Z333" s="2">
        <v>903924.51</v>
      </c>
      <c r="AA333" s="2">
        <v>0</v>
      </c>
      <c r="AB333" s="2">
        <v>772.31</v>
      </c>
      <c r="AC333" s="2">
        <v>0</v>
      </c>
      <c r="AD333" s="2">
        <f t="shared" si="54"/>
        <v>904696.82000000007</v>
      </c>
      <c r="AE333" s="2"/>
      <c r="AF333" s="2"/>
      <c r="AG333" s="2"/>
      <c r="AH333" s="2">
        <v>11035074.76</v>
      </c>
      <c r="AI333" s="2">
        <v>217393</v>
      </c>
      <c r="AJ333" s="2">
        <v>34784.629999999997</v>
      </c>
      <c r="AK333" s="2">
        <v>22846000</v>
      </c>
      <c r="AL333" s="2">
        <f t="shared" si="55"/>
        <v>34133252.390000001</v>
      </c>
      <c r="AM333" s="2"/>
      <c r="AN333" s="2"/>
      <c r="AO333" s="2"/>
      <c r="AP333" s="2"/>
      <c r="AQ333" s="2"/>
      <c r="AR333" s="2"/>
      <c r="AS333" s="2"/>
      <c r="AT333" s="2">
        <f t="shared" si="56"/>
        <v>0</v>
      </c>
      <c r="AU333" s="2"/>
      <c r="AV333" s="2"/>
      <c r="AW333" s="2"/>
      <c r="AX333" s="2"/>
      <c r="AY333" s="2"/>
      <c r="AZ333" s="2"/>
      <c r="BA333" s="2"/>
      <c r="BB333" s="2">
        <f t="shared" si="57"/>
        <v>0</v>
      </c>
      <c r="BC333" s="2"/>
      <c r="BD333" s="2"/>
      <c r="BE333" s="2"/>
      <c r="BF333" s="2"/>
      <c r="BG333" s="2"/>
      <c r="BH333" s="2"/>
      <c r="BI333" s="2"/>
      <c r="BJ333" s="2">
        <f t="shared" si="58"/>
        <v>0</v>
      </c>
      <c r="BK333" s="2"/>
      <c r="BL333" s="2"/>
      <c r="BM333" s="2"/>
      <c r="BN333" s="2"/>
      <c r="BO333" s="2"/>
      <c r="BP333" s="2"/>
      <c r="BQ333" s="2"/>
      <c r="BR333" s="2">
        <f t="shared" si="59"/>
        <v>0</v>
      </c>
    </row>
    <row r="334" spans="1:70" ht="11.25" customHeight="1" x14ac:dyDescent="0.2">
      <c r="A334" s="1">
        <v>1</v>
      </c>
      <c r="B334" s="1">
        <v>117415103</v>
      </c>
      <c r="C334" s="1" t="s">
        <v>251</v>
      </c>
      <c r="D334" s="1" t="s">
        <v>499</v>
      </c>
      <c r="E334" s="2">
        <f t="shared" si="50"/>
        <v>83519803</v>
      </c>
      <c r="F334" s="2">
        <f t="shared" si="51"/>
        <v>91815868</v>
      </c>
      <c r="G334" s="2"/>
      <c r="H334" s="2">
        <v>30640000</v>
      </c>
      <c r="I334" s="2"/>
      <c r="J334" s="2">
        <v>9750000</v>
      </c>
      <c r="K334" s="2">
        <v>1014555</v>
      </c>
      <c r="L334" s="2">
        <v>1100360</v>
      </c>
      <c r="M334" s="2">
        <v>40156480</v>
      </c>
      <c r="N334" s="2">
        <f t="shared" si="52"/>
        <v>82661395</v>
      </c>
      <c r="O334" s="2"/>
      <c r="P334" s="2">
        <v>4824000</v>
      </c>
      <c r="Q334" s="2"/>
      <c r="R334" s="2">
        <v>0</v>
      </c>
      <c r="S334" s="2">
        <v>305218</v>
      </c>
      <c r="T334" s="2">
        <v>147460</v>
      </c>
      <c r="U334" s="2">
        <v>5300821</v>
      </c>
      <c r="V334" s="2">
        <f t="shared" si="53"/>
        <v>10577499</v>
      </c>
      <c r="W334" s="2"/>
      <c r="X334" s="2">
        <v>2020000</v>
      </c>
      <c r="Y334" s="2"/>
      <c r="Z334" s="2">
        <v>5000</v>
      </c>
      <c r="AA334" s="2">
        <v>217768</v>
      </c>
      <c r="AB334" s="2">
        <v>147370</v>
      </c>
      <c r="AC334" s="2">
        <v>0</v>
      </c>
      <c r="AD334" s="2">
        <f t="shared" si="54"/>
        <v>2390138</v>
      </c>
      <c r="AE334" s="2"/>
      <c r="AF334" s="2">
        <v>33444000</v>
      </c>
      <c r="AG334" s="2"/>
      <c r="AH334" s="2">
        <v>9745000</v>
      </c>
      <c r="AI334" s="2">
        <v>1102005</v>
      </c>
      <c r="AJ334" s="2">
        <v>1100450</v>
      </c>
      <c r="AK334" s="2">
        <v>45457301</v>
      </c>
      <c r="AL334" s="2">
        <f t="shared" si="55"/>
        <v>90848756</v>
      </c>
      <c r="AM334" s="2"/>
      <c r="AN334" s="2"/>
      <c r="AO334" s="2"/>
      <c r="AP334" s="2"/>
      <c r="AQ334" s="2">
        <v>38887</v>
      </c>
      <c r="AR334" s="2"/>
      <c r="AS334" s="2">
        <v>819521</v>
      </c>
      <c r="AT334" s="2">
        <f t="shared" si="56"/>
        <v>858408</v>
      </c>
      <c r="AU334" s="2"/>
      <c r="AV334" s="2"/>
      <c r="AW334" s="2"/>
      <c r="AX334" s="2"/>
      <c r="AY334" s="2">
        <v>4295</v>
      </c>
      <c r="AZ334" s="2"/>
      <c r="BA334" s="2">
        <v>108180</v>
      </c>
      <c r="BB334" s="2">
        <f t="shared" si="57"/>
        <v>112475</v>
      </c>
      <c r="BC334" s="2"/>
      <c r="BD334" s="2"/>
      <c r="BE334" s="2"/>
      <c r="BF334" s="2"/>
      <c r="BG334" s="2">
        <v>3771</v>
      </c>
      <c r="BH334" s="2"/>
      <c r="BI334" s="2">
        <v>0</v>
      </c>
      <c r="BJ334" s="2">
        <f t="shared" si="58"/>
        <v>3771</v>
      </c>
      <c r="BK334" s="2"/>
      <c r="BL334" s="2"/>
      <c r="BM334" s="2"/>
      <c r="BN334" s="2"/>
      <c r="BO334" s="2">
        <v>39411</v>
      </c>
      <c r="BP334" s="2"/>
      <c r="BQ334" s="2">
        <v>927701</v>
      </c>
      <c r="BR334" s="2">
        <f t="shared" si="59"/>
        <v>967112</v>
      </c>
    </row>
    <row r="335" spans="1:70" ht="11.25" customHeight="1" x14ac:dyDescent="0.2">
      <c r="A335" s="1">
        <v>1</v>
      </c>
      <c r="B335" s="1">
        <v>117415303</v>
      </c>
      <c r="C335" s="1" t="s">
        <v>593</v>
      </c>
      <c r="D335" s="1" t="s">
        <v>499</v>
      </c>
      <c r="E335" s="2">
        <f t="shared" si="50"/>
        <v>31816398.239999998</v>
      </c>
      <c r="F335" s="2">
        <f t="shared" si="51"/>
        <v>43278730.900000006</v>
      </c>
      <c r="G335" s="2"/>
      <c r="H335" s="2">
        <v>6715000</v>
      </c>
      <c r="I335" s="2"/>
      <c r="J335" s="2"/>
      <c r="K335" s="2">
        <v>1227149</v>
      </c>
      <c r="L335" s="2">
        <v>137249.24</v>
      </c>
      <c r="M335" s="2">
        <v>23112992.800000001</v>
      </c>
      <c r="N335" s="2">
        <f t="shared" si="52"/>
        <v>31192391.039999999</v>
      </c>
      <c r="O335" s="2"/>
      <c r="P335" s="2">
        <v>9975000</v>
      </c>
      <c r="Q335" s="2"/>
      <c r="R335" s="2"/>
      <c r="S335" s="2">
        <v>204799</v>
      </c>
      <c r="T335" s="2">
        <v>56533.66</v>
      </c>
      <c r="U335" s="2">
        <v>2115570</v>
      </c>
      <c r="V335" s="2">
        <f t="shared" si="53"/>
        <v>12351902.66</v>
      </c>
      <c r="W335" s="2"/>
      <c r="X335" s="2">
        <v>955000</v>
      </c>
      <c r="Y335" s="2"/>
      <c r="Z335" s="2"/>
      <c r="AA335" s="2">
        <v>0</v>
      </c>
      <c r="AB335" s="2">
        <v>0</v>
      </c>
      <c r="AC335" s="2">
        <v>0</v>
      </c>
      <c r="AD335" s="2">
        <f t="shared" si="54"/>
        <v>955000</v>
      </c>
      <c r="AE335" s="2"/>
      <c r="AF335" s="2">
        <v>15735000</v>
      </c>
      <c r="AG335" s="2"/>
      <c r="AH335" s="2"/>
      <c r="AI335" s="2">
        <v>1431948</v>
      </c>
      <c r="AJ335" s="2">
        <v>193782.9</v>
      </c>
      <c r="AK335" s="2">
        <v>25228562.800000001</v>
      </c>
      <c r="AL335" s="2">
        <f t="shared" si="55"/>
        <v>42589293.700000003</v>
      </c>
      <c r="AM335" s="2"/>
      <c r="AN335" s="2"/>
      <c r="AO335" s="2"/>
      <c r="AP335" s="2"/>
      <c r="AQ335" s="2"/>
      <c r="AR335" s="2"/>
      <c r="AS335" s="2">
        <v>624007.19999999995</v>
      </c>
      <c r="AT335" s="2">
        <f t="shared" si="56"/>
        <v>624007.19999999995</v>
      </c>
      <c r="AU335" s="2"/>
      <c r="AV335" s="2"/>
      <c r="AW335" s="2"/>
      <c r="AX335" s="2"/>
      <c r="AY335" s="2"/>
      <c r="AZ335" s="2"/>
      <c r="BA335" s="2">
        <v>65430</v>
      </c>
      <c r="BB335" s="2">
        <f t="shared" si="57"/>
        <v>65430</v>
      </c>
      <c r="BC335" s="2"/>
      <c r="BD335" s="2"/>
      <c r="BE335" s="2"/>
      <c r="BF335" s="2"/>
      <c r="BG335" s="2"/>
      <c r="BH335" s="2"/>
      <c r="BI335" s="2">
        <v>0</v>
      </c>
      <c r="BJ335" s="2">
        <f t="shared" si="58"/>
        <v>0</v>
      </c>
      <c r="BK335" s="2"/>
      <c r="BL335" s="2"/>
      <c r="BM335" s="2"/>
      <c r="BN335" s="2"/>
      <c r="BO335" s="2"/>
      <c r="BP335" s="2"/>
      <c r="BQ335" s="2">
        <v>689437.2</v>
      </c>
      <c r="BR335" s="2">
        <f t="shared" si="59"/>
        <v>689437.2</v>
      </c>
    </row>
    <row r="336" spans="1:70" ht="11.25" customHeight="1" x14ac:dyDescent="0.2">
      <c r="A336" s="1">
        <v>1</v>
      </c>
      <c r="B336" s="1">
        <v>117416103</v>
      </c>
      <c r="C336" s="1" t="s">
        <v>145</v>
      </c>
      <c r="D336" s="1" t="s">
        <v>499</v>
      </c>
      <c r="E336" s="2">
        <f t="shared" si="50"/>
        <v>35231278</v>
      </c>
      <c r="F336" s="2">
        <f t="shared" si="51"/>
        <v>37066038</v>
      </c>
      <c r="G336" s="2"/>
      <c r="H336" s="2">
        <v>8330000</v>
      </c>
      <c r="I336" s="2"/>
      <c r="J336" s="2"/>
      <c r="K336" s="2">
        <v>263669</v>
      </c>
      <c r="L336" s="2">
        <v>140664</v>
      </c>
      <c r="M336" s="2">
        <v>26496945</v>
      </c>
      <c r="N336" s="2">
        <f t="shared" si="52"/>
        <v>35231278</v>
      </c>
      <c r="O336" s="2"/>
      <c r="P336" s="2">
        <v>3195000</v>
      </c>
      <c r="Q336" s="2"/>
      <c r="R336" s="2"/>
      <c r="S336" s="2">
        <v>164156</v>
      </c>
      <c r="T336" s="2">
        <v>11448</v>
      </c>
      <c r="U336" s="2">
        <v>3239156</v>
      </c>
      <c r="V336" s="2">
        <f t="shared" si="53"/>
        <v>6609760</v>
      </c>
      <c r="W336" s="2"/>
      <c r="X336" s="2">
        <v>4775000</v>
      </c>
      <c r="Y336" s="2"/>
      <c r="Z336" s="2"/>
      <c r="AA336" s="2">
        <v>0</v>
      </c>
      <c r="AB336" s="2">
        <v>0</v>
      </c>
      <c r="AC336" s="2">
        <v>0</v>
      </c>
      <c r="AD336" s="2">
        <f t="shared" si="54"/>
        <v>4775000</v>
      </c>
      <c r="AE336" s="2"/>
      <c r="AF336" s="2">
        <v>6750000</v>
      </c>
      <c r="AG336" s="2"/>
      <c r="AH336" s="2"/>
      <c r="AI336" s="2">
        <v>427825</v>
      </c>
      <c r="AJ336" s="2">
        <v>152112</v>
      </c>
      <c r="AK336" s="2">
        <v>29736101</v>
      </c>
      <c r="AL336" s="2">
        <f t="shared" si="55"/>
        <v>37066038</v>
      </c>
      <c r="AM336" s="2"/>
      <c r="AN336" s="2"/>
      <c r="AO336" s="2"/>
      <c r="AP336" s="2"/>
      <c r="AQ336" s="2"/>
      <c r="AR336" s="2"/>
      <c r="AS336" s="2"/>
      <c r="AT336" s="2">
        <f t="shared" si="56"/>
        <v>0</v>
      </c>
      <c r="AU336" s="2"/>
      <c r="AV336" s="2"/>
      <c r="AW336" s="2"/>
      <c r="AX336" s="2"/>
      <c r="AY336" s="2"/>
      <c r="AZ336" s="2"/>
      <c r="BA336" s="2"/>
      <c r="BB336" s="2">
        <f t="shared" si="57"/>
        <v>0</v>
      </c>
      <c r="BC336" s="2"/>
      <c r="BD336" s="2"/>
      <c r="BE336" s="2"/>
      <c r="BF336" s="2"/>
      <c r="BG336" s="2"/>
      <c r="BH336" s="2"/>
      <c r="BI336" s="2"/>
      <c r="BJ336" s="2">
        <f t="shared" si="58"/>
        <v>0</v>
      </c>
      <c r="BK336" s="2"/>
      <c r="BL336" s="2"/>
      <c r="BM336" s="2"/>
      <c r="BN336" s="2"/>
      <c r="BO336" s="2"/>
      <c r="BP336" s="2"/>
      <c r="BQ336" s="2"/>
      <c r="BR336" s="2">
        <f t="shared" si="59"/>
        <v>0</v>
      </c>
    </row>
    <row r="337" spans="1:70" ht="11.25" customHeight="1" x14ac:dyDescent="0.2">
      <c r="A337" s="1">
        <v>1</v>
      </c>
      <c r="B337" s="1">
        <v>117417202</v>
      </c>
      <c r="C337" s="1" t="s">
        <v>252</v>
      </c>
      <c r="D337" s="1" t="s">
        <v>499</v>
      </c>
      <c r="E337" s="2">
        <f t="shared" si="50"/>
        <v>215325227.15000001</v>
      </c>
      <c r="F337" s="2">
        <f t="shared" si="51"/>
        <v>231086355.94</v>
      </c>
      <c r="G337" s="2"/>
      <c r="H337" s="2">
        <v>86334000</v>
      </c>
      <c r="I337" s="2"/>
      <c r="J337" s="2">
        <v>557327.15</v>
      </c>
      <c r="K337" s="2">
        <v>3739514</v>
      </c>
      <c r="L337" s="2">
        <v>559832</v>
      </c>
      <c r="M337" s="2">
        <v>124134554</v>
      </c>
      <c r="N337" s="2">
        <f t="shared" si="52"/>
        <v>215325227.15000001</v>
      </c>
      <c r="O337" s="2"/>
      <c r="P337" s="2">
        <v>0</v>
      </c>
      <c r="Q337" s="2"/>
      <c r="R337" s="2">
        <v>706821.5</v>
      </c>
      <c r="S337" s="2">
        <v>121191</v>
      </c>
      <c r="T337" s="2">
        <v>8367</v>
      </c>
      <c r="U337" s="2">
        <v>19502012</v>
      </c>
      <c r="V337" s="2">
        <f t="shared" si="53"/>
        <v>20338391.5</v>
      </c>
      <c r="W337" s="2"/>
      <c r="X337" s="2">
        <v>4140000</v>
      </c>
      <c r="Y337" s="2"/>
      <c r="Z337" s="2">
        <v>437262.71</v>
      </c>
      <c r="AA337" s="2">
        <v>0</v>
      </c>
      <c r="AB337" s="2">
        <v>0</v>
      </c>
      <c r="AC337" s="2">
        <v>0</v>
      </c>
      <c r="AD337" s="2">
        <f t="shared" si="54"/>
        <v>4577262.71</v>
      </c>
      <c r="AE337" s="2"/>
      <c r="AF337" s="2">
        <v>82194000</v>
      </c>
      <c r="AG337" s="2"/>
      <c r="AH337" s="2">
        <v>826885.94</v>
      </c>
      <c r="AI337" s="2">
        <v>3860705</v>
      </c>
      <c r="AJ337" s="2">
        <v>568199</v>
      </c>
      <c r="AK337" s="2">
        <v>143636566</v>
      </c>
      <c r="AL337" s="2">
        <f t="shared" si="55"/>
        <v>231086355.94</v>
      </c>
      <c r="AM337" s="2"/>
      <c r="AN337" s="2"/>
      <c r="AO337" s="2"/>
      <c r="AP337" s="2"/>
      <c r="AQ337" s="2"/>
      <c r="AR337" s="2"/>
      <c r="AS337" s="2"/>
      <c r="AT337" s="2">
        <f t="shared" si="56"/>
        <v>0</v>
      </c>
      <c r="AU337" s="2"/>
      <c r="AV337" s="2"/>
      <c r="AW337" s="2"/>
      <c r="AX337" s="2"/>
      <c r="AY337" s="2"/>
      <c r="AZ337" s="2"/>
      <c r="BA337" s="2"/>
      <c r="BB337" s="2">
        <f t="shared" si="57"/>
        <v>0</v>
      </c>
      <c r="BC337" s="2"/>
      <c r="BD337" s="2"/>
      <c r="BE337" s="2"/>
      <c r="BF337" s="2"/>
      <c r="BG337" s="2"/>
      <c r="BH337" s="2"/>
      <c r="BI337" s="2"/>
      <c r="BJ337" s="2">
        <f t="shared" si="58"/>
        <v>0</v>
      </c>
      <c r="BK337" s="2"/>
      <c r="BL337" s="2"/>
      <c r="BM337" s="2"/>
      <c r="BN337" s="2"/>
      <c r="BO337" s="2"/>
      <c r="BP337" s="2"/>
      <c r="BQ337" s="2"/>
      <c r="BR337" s="2">
        <f t="shared" si="59"/>
        <v>0</v>
      </c>
    </row>
    <row r="338" spans="1:70" ht="11.25" customHeight="1" x14ac:dyDescent="0.2">
      <c r="A338" s="1">
        <v>1</v>
      </c>
      <c r="B338" s="1">
        <v>109420803</v>
      </c>
      <c r="C338" s="1" t="s">
        <v>323</v>
      </c>
      <c r="D338" s="1" t="s">
        <v>476</v>
      </c>
      <c r="E338" s="2">
        <f t="shared" si="50"/>
        <v>66529298.719999999</v>
      </c>
      <c r="F338" s="2">
        <f t="shared" si="51"/>
        <v>72698364.390000001</v>
      </c>
      <c r="G338" s="2"/>
      <c r="H338" s="2">
        <v>8635000</v>
      </c>
      <c r="I338" s="2"/>
      <c r="J338" s="2">
        <v>285099.71999999997</v>
      </c>
      <c r="K338" s="2">
        <v>206261</v>
      </c>
      <c r="L338" s="2">
        <v>485938</v>
      </c>
      <c r="M338" s="2">
        <v>56917000</v>
      </c>
      <c r="N338" s="2">
        <f t="shared" si="52"/>
        <v>66529298.719999999</v>
      </c>
      <c r="O338" s="2"/>
      <c r="P338" s="2">
        <v>0</v>
      </c>
      <c r="Q338" s="2"/>
      <c r="R338" s="2">
        <v>354563.96</v>
      </c>
      <c r="S338" s="2">
        <v>168190</v>
      </c>
      <c r="T338" s="2">
        <v>114697</v>
      </c>
      <c r="U338" s="2">
        <v>7755000</v>
      </c>
      <c r="V338" s="2">
        <f t="shared" si="53"/>
        <v>8392450.9600000009</v>
      </c>
      <c r="W338" s="2"/>
      <c r="X338" s="2">
        <v>2015000</v>
      </c>
      <c r="Y338" s="2"/>
      <c r="Z338" s="2">
        <v>208385.29</v>
      </c>
      <c r="AA338" s="2">
        <v>0</v>
      </c>
      <c r="AB338" s="2">
        <v>0</v>
      </c>
      <c r="AC338" s="2">
        <v>0</v>
      </c>
      <c r="AD338" s="2">
        <f t="shared" si="54"/>
        <v>2223385.29</v>
      </c>
      <c r="AE338" s="2"/>
      <c r="AF338" s="2">
        <v>6620000</v>
      </c>
      <c r="AG338" s="2"/>
      <c r="AH338" s="2">
        <v>431278.39</v>
      </c>
      <c r="AI338" s="2">
        <v>374451</v>
      </c>
      <c r="AJ338" s="2">
        <v>600635</v>
      </c>
      <c r="AK338" s="2">
        <v>64672000</v>
      </c>
      <c r="AL338" s="2">
        <f t="shared" si="55"/>
        <v>72698364.390000001</v>
      </c>
      <c r="AM338" s="2"/>
      <c r="AN338" s="2"/>
      <c r="AO338" s="2"/>
      <c r="AP338" s="2"/>
      <c r="AQ338" s="2"/>
      <c r="AR338" s="2"/>
      <c r="AS338" s="2"/>
      <c r="AT338" s="2">
        <f t="shared" si="56"/>
        <v>0</v>
      </c>
      <c r="AU338" s="2"/>
      <c r="AV338" s="2"/>
      <c r="AW338" s="2"/>
      <c r="AX338" s="2"/>
      <c r="AY338" s="2"/>
      <c r="AZ338" s="2"/>
      <c r="BA338" s="2"/>
      <c r="BB338" s="2">
        <f t="shared" si="57"/>
        <v>0</v>
      </c>
      <c r="BC338" s="2"/>
      <c r="BD338" s="2"/>
      <c r="BE338" s="2"/>
      <c r="BF338" s="2"/>
      <c r="BG338" s="2"/>
      <c r="BH338" s="2"/>
      <c r="BI338" s="2"/>
      <c r="BJ338" s="2">
        <f t="shared" si="58"/>
        <v>0</v>
      </c>
      <c r="BK338" s="2"/>
      <c r="BL338" s="2"/>
      <c r="BM338" s="2"/>
      <c r="BN338" s="2"/>
      <c r="BO338" s="2"/>
      <c r="BP338" s="2"/>
      <c r="BQ338" s="2"/>
      <c r="BR338" s="2">
        <f t="shared" si="59"/>
        <v>0</v>
      </c>
    </row>
    <row r="339" spans="1:70" ht="11.25" customHeight="1" x14ac:dyDescent="0.2">
      <c r="A339" s="1">
        <v>1</v>
      </c>
      <c r="B339" s="1">
        <v>109422303</v>
      </c>
      <c r="C339" s="1" t="s">
        <v>714</v>
      </c>
      <c r="D339" s="1" t="s">
        <v>476</v>
      </c>
      <c r="E339" s="2">
        <f t="shared" si="50"/>
        <v>38861107.890000001</v>
      </c>
      <c r="F339" s="2">
        <f t="shared" si="51"/>
        <v>42449735.630000003</v>
      </c>
      <c r="G339" s="2"/>
      <c r="H339" s="2">
        <v>11255000</v>
      </c>
      <c r="I339" s="2"/>
      <c r="J339" s="2"/>
      <c r="K339" s="2">
        <v>277276</v>
      </c>
      <c r="L339" s="2">
        <v>386831.89</v>
      </c>
      <c r="M339" s="2">
        <v>26942000</v>
      </c>
      <c r="N339" s="2">
        <f t="shared" si="52"/>
        <v>38861107.890000001</v>
      </c>
      <c r="O339" s="2"/>
      <c r="P339" s="2">
        <v>0</v>
      </c>
      <c r="Q339" s="2"/>
      <c r="R339" s="2"/>
      <c r="S339" s="2">
        <v>19764</v>
      </c>
      <c r="T339" s="2">
        <v>34636.239999999998</v>
      </c>
      <c r="U339" s="2">
        <v>4229000</v>
      </c>
      <c r="V339" s="2">
        <f t="shared" si="53"/>
        <v>4283400.24</v>
      </c>
      <c r="W339" s="2"/>
      <c r="X339" s="2">
        <v>690000</v>
      </c>
      <c r="Y339" s="2"/>
      <c r="Z339" s="2"/>
      <c r="AA339" s="2">
        <v>0</v>
      </c>
      <c r="AB339" s="2">
        <v>4772.5</v>
      </c>
      <c r="AC339" s="2">
        <v>0</v>
      </c>
      <c r="AD339" s="2">
        <f t="shared" si="54"/>
        <v>694772.5</v>
      </c>
      <c r="AE339" s="2"/>
      <c r="AF339" s="2">
        <v>10565000</v>
      </c>
      <c r="AG339" s="2"/>
      <c r="AH339" s="2"/>
      <c r="AI339" s="2">
        <v>297040</v>
      </c>
      <c r="AJ339" s="2">
        <v>416695.63</v>
      </c>
      <c r="AK339" s="2">
        <v>31171000</v>
      </c>
      <c r="AL339" s="2">
        <f t="shared" si="55"/>
        <v>42449735.630000003</v>
      </c>
      <c r="AM339" s="2"/>
      <c r="AN339" s="2"/>
      <c r="AO339" s="2"/>
      <c r="AP339" s="2"/>
      <c r="AQ339" s="2"/>
      <c r="AR339" s="2"/>
      <c r="AS339" s="2"/>
      <c r="AT339" s="2">
        <f t="shared" si="56"/>
        <v>0</v>
      </c>
      <c r="AU339" s="2"/>
      <c r="AV339" s="2"/>
      <c r="AW339" s="2"/>
      <c r="AX339" s="2"/>
      <c r="AY339" s="2"/>
      <c r="AZ339" s="2"/>
      <c r="BA339" s="2"/>
      <c r="BB339" s="2">
        <f t="shared" si="57"/>
        <v>0</v>
      </c>
      <c r="BC339" s="2"/>
      <c r="BD339" s="2"/>
      <c r="BE339" s="2"/>
      <c r="BF339" s="2"/>
      <c r="BG339" s="2"/>
      <c r="BH339" s="2"/>
      <c r="BI339" s="2"/>
      <c r="BJ339" s="2">
        <f t="shared" si="58"/>
        <v>0</v>
      </c>
      <c r="BK339" s="2"/>
      <c r="BL339" s="2"/>
      <c r="BM339" s="2"/>
      <c r="BN339" s="2"/>
      <c r="BO339" s="2"/>
      <c r="BP339" s="2"/>
      <c r="BQ339" s="2"/>
      <c r="BR339" s="2">
        <f t="shared" si="59"/>
        <v>0</v>
      </c>
    </row>
    <row r="340" spans="1:70" ht="11.25" customHeight="1" x14ac:dyDescent="0.2">
      <c r="A340" s="1">
        <v>1</v>
      </c>
      <c r="B340" s="1">
        <v>109426003</v>
      </c>
      <c r="C340" s="1" t="s">
        <v>207</v>
      </c>
      <c r="D340" s="1" t="s">
        <v>476</v>
      </c>
      <c r="E340" s="2">
        <f t="shared" si="50"/>
        <v>20318427</v>
      </c>
      <c r="F340" s="2">
        <f t="shared" si="51"/>
        <v>21879123.5</v>
      </c>
      <c r="G340" s="2"/>
      <c r="H340" s="2">
        <v>4225749</v>
      </c>
      <c r="I340" s="2"/>
      <c r="J340" s="2">
        <v>669682</v>
      </c>
      <c r="K340" s="2">
        <v>114158</v>
      </c>
      <c r="L340" s="2">
        <v>61838</v>
      </c>
      <c r="M340" s="2">
        <v>15247000</v>
      </c>
      <c r="N340" s="2">
        <f t="shared" si="52"/>
        <v>20318427</v>
      </c>
      <c r="O340" s="2"/>
      <c r="P340" s="2">
        <v>0</v>
      </c>
      <c r="Q340" s="2"/>
      <c r="R340" s="2">
        <v>0</v>
      </c>
      <c r="S340" s="2">
        <v>7705</v>
      </c>
      <c r="T340" s="2">
        <v>0</v>
      </c>
      <c r="U340" s="2">
        <v>2048000</v>
      </c>
      <c r="V340" s="2">
        <f t="shared" si="53"/>
        <v>2055705</v>
      </c>
      <c r="W340" s="2"/>
      <c r="X340" s="2">
        <v>430062.5</v>
      </c>
      <c r="Y340" s="2"/>
      <c r="Z340" s="2">
        <v>49975</v>
      </c>
      <c r="AA340" s="2">
        <v>0</v>
      </c>
      <c r="AB340" s="2">
        <v>14971</v>
      </c>
      <c r="AC340" s="2">
        <v>0</v>
      </c>
      <c r="AD340" s="2">
        <f t="shared" si="54"/>
        <v>495008.5</v>
      </c>
      <c r="AE340" s="2"/>
      <c r="AF340" s="2">
        <v>3795686.5</v>
      </c>
      <c r="AG340" s="2"/>
      <c r="AH340" s="2">
        <v>619707</v>
      </c>
      <c r="AI340" s="2">
        <v>121863</v>
      </c>
      <c r="AJ340" s="2">
        <v>46867</v>
      </c>
      <c r="AK340" s="2">
        <v>17295000</v>
      </c>
      <c r="AL340" s="2">
        <f t="shared" si="55"/>
        <v>21879123.5</v>
      </c>
      <c r="AM340" s="2"/>
      <c r="AN340" s="2"/>
      <c r="AO340" s="2"/>
      <c r="AP340" s="2"/>
      <c r="AQ340" s="2"/>
      <c r="AR340" s="2"/>
      <c r="AS340" s="2"/>
      <c r="AT340" s="2">
        <f t="shared" si="56"/>
        <v>0</v>
      </c>
      <c r="AU340" s="2"/>
      <c r="AV340" s="2"/>
      <c r="AW340" s="2"/>
      <c r="AX340" s="2"/>
      <c r="AY340" s="2"/>
      <c r="AZ340" s="2"/>
      <c r="BA340" s="2"/>
      <c r="BB340" s="2">
        <f t="shared" si="57"/>
        <v>0</v>
      </c>
      <c r="BC340" s="2"/>
      <c r="BD340" s="2"/>
      <c r="BE340" s="2"/>
      <c r="BF340" s="2"/>
      <c r="BG340" s="2"/>
      <c r="BH340" s="2"/>
      <c r="BI340" s="2"/>
      <c r="BJ340" s="2">
        <f t="shared" si="58"/>
        <v>0</v>
      </c>
      <c r="BK340" s="2"/>
      <c r="BL340" s="2"/>
      <c r="BM340" s="2"/>
      <c r="BN340" s="2"/>
      <c r="BO340" s="2"/>
      <c r="BP340" s="2"/>
      <c r="BQ340" s="2"/>
      <c r="BR340" s="2">
        <f t="shared" si="59"/>
        <v>0</v>
      </c>
    </row>
    <row r="341" spans="1:70" ht="11.25" customHeight="1" x14ac:dyDescent="0.2">
      <c r="A341" s="1">
        <v>1</v>
      </c>
      <c r="B341" s="1">
        <v>109426303</v>
      </c>
      <c r="C341" s="1" t="s">
        <v>324</v>
      </c>
      <c r="D341" s="1" t="s">
        <v>476</v>
      </c>
      <c r="E341" s="2">
        <f t="shared" si="50"/>
        <v>28297080</v>
      </c>
      <c r="F341" s="2">
        <f t="shared" si="51"/>
        <v>30435387</v>
      </c>
      <c r="G341" s="2"/>
      <c r="H341" s="2">
        <v>7826000</v>
      </c>
      <c r="I341" s="2">
        <v>1009315</v>
      </c>
      <c r="J341" s="2"/>
      <c r="K341" s="2">
        <v>211378</v>
      </c>
      <c r="L341" s="2">
        <v>277387</v>
      </c>
      <c r="M341" s="2">
        <v>18973000</v>
      </c>
      <c r="N341" s="2">
        <f t="shared" si="52"/>
        <v>28297080</v>
      </c>
      <c r="O341" s="2"/>
      <c r="P341" s="2">
        <v>3303000</v>
      </c>
      <c r="Q341" s="2">
        <v>0</v>
      </c>
      <c r="R341" s="2"/>
      <c r="S341" s="2">
        <v>50856</v>
      </c>
      <c r="T341" s="2">
        <v>0</v>
      </c>
      <c r="U341" s="2">
        <v>3228000</v>
      </c>
      <c r="V341" s="2">
        <f t="shared" si="53"/>
        <v>6581856</v>
      </c>
      <c r="W341" s="2"/>
      <c r="X341" s="2">
        <v>4183000</v>
      </c>
      <c r="Y341" s="2">
        <v>75320</v>
      </c>
      <c r="Z341" s="2"/>
      <c r="AA341" s="2">
        <v>0</v>
      </c>
      <c r="AB341" s="2">
        <v>185229</v>
      </c>
      <c r="AC341" s="2">
        <v>0</v>
      </c>
      <c r="AD341" s="2">
        <f t="shared" si="54"/>
        <v>4443549</v>
      </c>
      <c r="AE341" s="2"/>
      <c r="AF341" s="2">
        <v>6946000</v>
      </c>
      <c r="AG341" s="2">
        <v>933995</v>
      </c>
      <c r="AH341" s="2"/>
      <c r="AI341" s="2">
        <v>262234</v>
      </c>
      <c r="AJ341" s="2">
        <v>92158</v>
      </c>
      <c r="AK341" s="2">
        <v>22201000</v>
      </c>
      <c r="AL341" s="2">
        <f t="shared" si="55"/>
        <v>30435387</v>
      </c>
      <c r="AM341" s="2"/>
      <c r="AN341" s="2"/>
      <c r="AO341" s="2"/>
      <c r="AP341" s="2"/>
      <c r="AQ341" s="2"/>
      <c r="AR341" s="2"/>
      <c r="AS341" s="2"/>
      <c r="AT341" s="2">
        <f t="shared" si="56"/>
        <v>0</v>
      </c>
      <c r="AU341" s="2"/>
      <c r="AV341" s="2"/>
      <c r="AW341" s="2"/>
      <c r="AX341" s="2"/>
      <c r="AY341" s="2"/>
      <c r="AZ341" s="2"/>
      <c r="BA341" s="2"/>
      <c r="BB341" s="2">
        <f t="shared" si="57"/>
        <v>0</v>
      </c>
      <c r="BC341" s="2"/>
      <c r="BD341" s="2"/>
      <c r="BE341" s="2"/>
      <c r="BF341" s="2"/>
      <c r="BG341" s="2"/>
      <c r="BH341" s="2"/>
      <c r="BI341" s="2"/>
      <c r="BJ341" s="2">
        <f t="shared" si="58"/>
        <v>0</v>
      </c>
      <c r="BK341" s="2"/>
      <c r="BL341" s="2"/>
      <c r="BM341" s="2"/>
      <c r="BN341" s="2"/>
      <c r="BO341" s="2"/>
      <c r="BP341" s="2"/>
      <c r="BQ341" s="2"/>
      <c r="BR341" s="2">
        <f t="shared" si="59"/>
        <v>0</v>
      </c>
    </row>
    <row r="342" spans="1:70" ht="11.25" customHeight="1" x14ac:dyDescent="0.2">
      <c r="A342" s="1">
        <v>1</v>
      </c>
      <c r="B342" s="1">
        <v>109427503</v>
      </c>
      <c r="C342" s="1" t="s">
        <v>385</v>
      </c>
      <c r="D342" s="1" t="s">
        <v>476</v>
      </c>
      <c r="E342" s="2">
        <f t="shared" si="50"/>
        <v>27436141</v>
      </c>
      <c r="F342" s="2">
        <f t="shared" si="51"/>
        <v>29479130.699999999</v>
      </c>
      <c r="G342" s="2"/>
      <c r="H342" s="2">
        <v>5240000</v>
      </c>
      <c r="I342" s="2">
        <v>855971</v>
      </c>
      <c r="J342" s="2"/>
      <c r="K342" s="2">
        <v>227683</v>
      </c>
      <c r="L342" s="2">
        <v>364487</v>
      </c>
      <c r="M342" s="2">
        <v>20748000</v>
      </c>
      <c r="N342" s="2">
        <f t="shared" si="52"/>
        <v>27436141</v>
      </c>
      <c r="O342" s="2"/>
      <c r="P342" s="2">
        <v>0</v>
      </c>
      <c r="Q342" s="2">
        <v>0</v>
      </c>
      <c r="R342" s="2"/>
      <c r="S342" s="2">
        <v>35817</v>
      </c>
      <c r="T342" s="2">
        <v>5049</v>
      </c>
      <c r="U342" s="2">
        <v>2891000</v>
      </c>
      <c r="V342" s="2">
        <f t="shared" si="53"/>
        <v>2931866</v>
      </c>
      <c r="W342" s="2"/>
      <c r="X342" s="2">
        <v>825000</v>
      </c>
      <c r="Y342" s="2">
        <v>63876.3</v>
      </c>
      <c r="Z342" s="2"/>
      <c r="AA342" s="2">
        <v>0</v>
      </c>
      <c r="AB342" s="2">
        <v>0</v>
      </c>
      <c r="AC342" s="2">
        <v>0</v>
      </c>
      <c r="AD342" s="2">
        <f t="shared" si="54"/>
        <v>888876.3</v>
      </c>
      <c r="AE342" s="2"/>
      <c r="AF342" s="2">
        <v>4415000</v>
      </c>
      <c r="AG342" s="2">
        <v>792094.7</v>
      </c>
      <c r="AH342" s="2"/>
      <c r="AI342" s="2">
        <v>263500</v>
      </c>
      <c r="AJ342" s="2">
        <v>369536</v>
      </c>
      <c r="AK342" s="2">
        <v>23639000</v>
      </c>
      <c r="AL342" s="2">
        <f t="shared" si="55"/>
        <v>29479130.699999999</v>
      </c>
      <c r="AM342" s="2"/>
      <c r="AN342" s="2"/>
      <c r="AO342" s="2"/>
      <c r="AP342" s="2"/>
      <c r="AQ342" s="2"/>
      <c r="AR342" s="2"/>
      <c r="AS342" s="2"/>
      <c r="AT342" s="2">
        <f t="shared" si="56"/>
        <v>0</v>
      </c>
      <c r="AU342" s="2"/>
      <c r="AV342" s="2"/>
      <c r="AW342" s="2"/>
      <c r="AX342" s="2"/>
      <c r="AY342" s="2"/>
      <c r="AZ342" s="2"/>
      <c r="BA342" s="2"/>
      <c r="BB342" s="2">
        <f t="shared" si="57"/>
        <v>0</v>
      </c>
      <c r="BC342" s="2"/>
      <c r="BD342" s="2"/>
      <c r="BE342" s="2"/>
      <c r="BF342" s="2"/>
      <c r="BG342" s="2"/>
      <c r="BH342" s="2"/>
      <c r="BI342" s="2"/>
      <c r="BJ342" s="2">
        <f t="shared" si="58"/>
        <v>0</v>
      </c>
      <c r="BK342" s="2"/>
      <c r="BL342" s="2"/>
      <c r="BM342" s="2"/>
      <c r="BN342" s="2"/>
      <c r="BO342" s="2"/>
      <c r="BP342" s="2"/>
      <c r="BQ342" s="2"/>
      <c r="BR342" s="2">
        <f t="shared" si="59"/>
        <v>0</v>
      </c>
    </row>
    <row r="343" spans="1:70" ht="11.25" customHeight="1" x14ac:dyDescent="0.2">
      <c r="A343" s="1">
        <v>1</v>
      </c>
      <c r="B343" s="1">
        <v>104431304</v>
      </c>
      <c r="C343" s="1" t="s">
        <v>615</v>
      </c>
      <c r="D343" s="1" t="s">
        <v>460</v>
      </c>
      <c r="E343" s="2">
        <f t="shared" si="50"/>
        <v>12281240.810000001</v>
      </c>
      <c r="F343" s="2">
        <f t="shared" si="51"/>
        <v>14369954.310000001</v>
      </c>
      <c r="G343" s="2"/>
      <c r="H343" s="2">
        <v>398382.81</v>
      </c>
      <c r="I343" s="2"/>
      <c r="J343" s="2">
        <v>53100</v>
      </c>
      <c r="K343" s="2">
        <v>385778</v>
      </c>
      <c r="L343" s="2">
        <v>52054</v>
      </c>
      <c r="M343" s="2">
        <v>11391926</v>
      </c>
      <c r="N343" s="2">
        <f t="shared" si="52"/>
        <v>12281240.810000001</v>
      </c>
      <c r="O343" s="2"/>
      <c r="P343" s="2">
        <v>0</v>
      </c>
      <c r="Q343" s="2"/>
      <c r="R343" s="2">
        <v>0</v>
      </c>
      <c r="S343" s="2">
        <v>78243</v>
      </c>
      <c r="T343" s="2">
        <v>16569</v>
      </c>
      <c r="U343" s="2">
        <v>2037974</v>
      </c>
      <c r="V343" s="2">
        <f t="shared" si="53"/>
        <v>2132786</v>
      </c>
      <c r="W343" s="2"/>
      <c r="X343" s="2">
        <v>26372.5</v>
      </c>
      <c r="Y343" s="2"/>
      <c r="Z343" s="2">
        <v>17700</v>
      </c>
      <c r="AA343" s="2">
        <v>0</v>
      </c>
      <c r="AB343" s="2">
        <v>0</v>
      </c>
      <c r="AC343" s="2">
        <v>0</v>
      </c>
      <c r="AD343" s="2">
        <f t="shared" si="54"/>
        <v>44072.5</v>
      </c>
      <c r="AE343" s="2"/>
      <c r="AF343" s="2">
        <v>372010.31</v>
      </c>
      <c r="AG343" s="2"/>
      <c r="AH343" s="2">
        <v>35400</v>
      </c>
      <c r="AI343" s="2">
        <v>464021</v>
      </c>
      <c r="AJ343" s="2">
        <v>68623</v>
      </c>
      <c r="AK343" s="2">
        <v>13429900</v>
      </c>
      <c r="AL343" s="2">
        <f t="shared" si="55"/>
        <v>14369954.310000001</v>
      </c>
      <c r="AM343" s="2"/>
      <c r="AN343" s="2"/>
      <c r="AO343" s="2"/>
      <c r="AP343" s="2"/>
      <c r="AQ343" s="2"/>
      <c r="AR343" s="2"/>
      <c r="AS343" s="2"/>
      <c r="AT343" s="2">
        <f t="shared" si="56"/>
        <v>0</v>
      </c>
      <c r="AU343" s="2"/>
      <c r="AV343" s="2"/>
      <c r="AW343" s="2"/>
      <c r="AX343" s="2"/>
      <c r="AY343" s="2"/>
      <c r="AZ343" s="2"/>
      <c r="BA343" s="2"/>
      <c r="BB343" s="2">
        <f t="shared" si="57"/>
        <v>0</v>
      </c>
      <c r="BC343" s="2"/>
      <c r="BD343" s="2"/>
      <c r="BE343" s="2"/>
      <c r="BF343" s="2"/>
      <c r="BG343" s="2"/>
      <c r="BH343" s="2"/>
      <c r="BI343" s="2"/>
      <c r="BJ343" s="2">
        <f t="shared" si="58"/>
        <v>0</v>
      </c>
      <c r="BK343" s="2"/>
      <c r="BL343" s="2"/>
      <c r="BM343" s="2"/>
      <c r="BN343" s="2"/>
      <c r="BO343" s="2"/>
      <c r="BP343" s="2"/>
      <c r="BQ343" s="2"/>
      <c r="BR343" s="2">
        <f t="shared" si="59"/>
        <v>0</v>
      </c>
    </row>
    <row r="344" spans="1:70" ht="11.25" customHeight="1" x14ac:dyDescent="0.2">
      <c r="A344" s="1">
        <v>1</v>
      </c>
      <c r="B344" s="1">
        <v>104432503</v>
      </c>
      <c r="C344" s="1" t="s">
        <v>567</v>
      </c>
      <c r="D344" s="1" t="s">
        <v>460</v>
      </c>
      <c r="E344" s="2">
        <f t="shared" si="50"/>
        <v>41674129</v>
      </c>
      <c r="F344" s="2">
        <f t="shared" si="51"/>
        <v>44631669</v>
      </c>
      <c r="G344" s="2"/>
      <c r="H344" s="2">
        <v>12465000</v>
      </c>
      <c r="I344" s="2">
        <v>571765</v>
      </c>
      <c r="J344" s="2"/>
      <c r="K344" s="2">
        <v>1388079</v>
      </c>
      <c r="L344" s="2">
        <v>175285</v>
      </c>
      <c r="M344" s="2">
        <v>27074000</v>
      </c>
      <c r="N344" s="2">
        <f t="shared" si="52"/>
        <v>41674129</v>
      </c>
      <c r="O344" s="2"/>
      <c r="P344" s="2">
        <v>9895000</v>
      </c>
      <c r="Q344" s="2">
        <v>0</v>
      </c>
      <c r="R344" s="2"/>
      <c r="S344" s="2">
        <v>218282</v>
      </c>
      <c r="T344" s="2">
        <v>40905</v>
      </c>
      <c r="U344" s="2">
        <v>2856000</v>
      </c>
      <c r="V344" s="2">
        <f t="shared" si="53"/>
        <v>13010187</v>
      </c>
      <c r="W344" s="2"/>
      <c r="X344" s="2">
        <v>10005000</v>
      </c>
      <c r="Y344" s="2">
        <v>47647</v>
      </c>
      <c r="Z344" s="2"/>
      <c r="AA344" s="2">
        <v>0</v>
      </c>
      <c r="AB344" s="2">
        <v>0</v>
      </c>
      <c r="AC344" s="2">
        <v>0</v>
      </c>
      <c r="AD344" s="2">
        <f t="shared" si="54"/>
        <v>10052647</v>
      </c>
      <c r="AE344" s="2"/>
      <c r="AF344" s="2">
        <v>12355000</v>
      </c>
      <c r="AG344" s="2">
        <v>524118</v>
      </c>
      <c r="AH344" s="2"/>
      <c r="AI344" s="2">
        <v>1606361</v>
      </c>
      <c r="AJ344" s="2">
        <v>216190</v>
      </c>
      <c r="AK344" s="2">
        <v>29930000</v>
      </c>
      <c r="AL344" s="2">
        <f t="shared" si="55"/>
        <v>44631669</v>
      </c>
      <c r="AM344" s="2"/>
      <c r="AN344" s="2"/>
      <c r="AO344" s="2"/>
      <c r="AP344" s="2"/>
      <c r="AQ344" s="2"/>
      <c r="AR344" s="2"/>
      <c r="AS344" s="2"/>
      <c r="AT344" s="2">
        <f t="shared" si="56"/>
        <v>0</v>
      </c>
      <c r="AU344" s="2"/>
      <c r="AV344" s="2"/>
      <c r="AW344" s="2"/>
      <c r="AX344" s="2"/>
      <c r="AY344" s="2"/>
      <c r="AZ344" s="2"/>
      <c r="BA344" s="2"/>
      <c r="BB344" s="2">
        <f t="shared" si="57"/>
        <v>0</v>
      </c>
      <c r="BC344" s="2"/>
      <c r="BD344" s="2"/>
      <c r="BE344" s="2"/>
      <c r="BF344" s="2"/>
      <c r="BG344" s="2"/>
      <c r="BH344" s="2"/>
      <c r="BI344" s="2"/>
      <c r="BJ344" s="2">
        <f t="shared" si="58"/>
        <v>0</v>
      </c>
      <c r="BK344" s="2"/>
      <c r="BL344" s="2"/>
      <c r="BM344" s="2"/>
      <c r="BN344" s="2"/>
      <c r="BO344" s="2"/>
      <c r="BP344" s="2"/>
      <c r="BQ344" s="2"/>
      <c r="BR344" s="2">
        <f t="shared" si="59"/>
        <v>0</v>
      </c>
    </row>
    <row r="345" spans="1:70" ht="11.25" customHeight="1" x14ac:dyDescent="0.2">
      <c r="A345" s="1">
        <v>1</v>
      </c>
      <c r="B345" s="1">
        <v>104432803</v>
      </c>
      <c r="C345" s="1" t="s">
        <v>616</v>
      </c>
      <c r="D345" s="1" t="s">
        <v>460</v>
      </c>
      <c r="E345" s="2">
        <f t="shared" si="50"/>
        <v>55123278</v>
      </c>
      <c r="F345" s="2">
        <f t="shared" si="51"/>
        <v>58607852</v>
      </c>
      <c r="G345" s="2"/>
      <c r="H345" s="2">
        <v>23809572</v>
      </c>
      <c r="I345" s="2"/>
      <c r="J345" s="2">
        <v>918916</v>
      </c>
      <c r="K345" s="2">
        <v>939718</v>
      </c>
      <c r="L345" s="2">
        <v>261072</v>
      </c>
      <c r="M345" s="2">
        <v>29194000</v>
      </c>
      <c r="N345" s="2">
        <f t="shared" si="52"/>
        <v>55123278</v>
      </c>
      <c r="O345" s="2"/>
      <c r="P345" s="2">
        <v>0</v>
      </c>
      <c r="Q345" s="2"/>
      <c r="R345" s="2">
        <v>0</v>
      </c>
      <c r="S345" s="2">
        <v>0</v>
      </c>
      <c r="T345" s="2">
        <v>9915</v>
      </c>
      <c r="U345" s="2">
        <v>4802000</v>
      </c>
      <c r="V345" s="2">
        <f t="shared" si="53"/>
        <v>4811915</v>
      </c>
      <c r="W345" s="2"/>
      <c r="X345" s="2">
        <v>1261875</v>
      </c>
      <c r="Y345" s="2"/>
      <c r="Z345" s="2">
        <v>65466</v>
      </c>
      <c r="AA345" s="2">
        <v>0</v>
      </c>
      <c r="AB345" s="2">
        <v>0</v>
      </c>
      <c r="AC345" s="2">
        <v>0</v>
      </c>
      <c r="AD345" s="2">
        <f t="shared" si="54"/>
        <v>1327341</v>
      </c>
      <c r="AE345" s="2"/>
      <c r="AF345" s="2">
        <v>22547697</v>
      </c>
      <c r="AG345" s="2"/>
      <c r="AH345" s="2">
        <v>853450</v>
      </c>
      <c r="AI345" s="2">
        <v>939718</v>
      </c>
      <c r="AJ345" s="2">
        <v>270987</v>
      </c>
      <c r="AK345" s="2">
        <v>33996000</v>
      </c>
      <c r="AL345" s="2">
        <f t="shared" si="55"/>
        <v>58607852</v>
      </c>
      <c r="AM345" s="2"/>
      <c r="AN345" s="2"/>
      <c r="AO345" s="2"/>
      <c r="AP345" s="2"/>
      <c r="AQ345" s="2"/>
      <c r="AR345" s="2"/>
      <c r="AS345" s="2"/>
      <c r="AT345" s="2">
        <f t="shared" si="56"/>
        <v>0</v>
      </c>
      <c r="AU345" s="2"/>
      <c r="AV345" s="2"/>
      <c r="AW345" s="2"/>
      <c r="AX345" s="2"/>
      <c r="AY345" s="2"/>
      <c r="AZ345" s="2"/>
      <c r="BA345" s="2"/>
      <c r="BB345" s="2">
        <f t="shared" si="57"/>
        <v>0</v>
      </c>
      <c r="BC345" s="2"/>
      <c r="BD345" s="2"/>
      <c r="BE345" s="2"/>
      <c r="BF345" s="2"/>
      <c r="BG345" s="2"/>
      <c r="BH345" s="2"/>
      <c r="BI345" s="2"/>
      <c r="BJ345" s="2">
        <f t="shared" si="58"/>
        <v>0</v>
      </c>
      <c r="BK345" s="2"/>
      <c r="BL345" s="2"/>
      <c r="BM345" s="2"/>
      <c r="BN345" s="2"/>
      <c r="BO345" s="2"/>
      <c r="BP345" s="2"/>
      <c r="BQ345" s="2"/>
      <c r="BR345" s="2">
        <f t="shared" si="59"/>
        <v>0</v>
      </c>
    </row>
    <row r="346" spans="1:70" ht="11.25" customHeight="1" x14ac:dyDescent="0.2">
      <c r="A346" s="1">
        <v>1</v>
      </c>
      <c r="B346" s="1">
        <v>104432903</v>
      </c>
      <c r="C346" s="1" t="s">
        <v>617</v>
      </c>
      <c r="D346" s="1" t="s">
        <v>460</v>
      </c>
      <c r="E346" s="2">
        <f t="shared" si="50"/>
        <v>64820211.710000001</v>
      </c>
      <c r="F346" s="2">
        <f t="shared" si="51"/>
        <v>73644494.120000005</v>
      </c>
      <c r="G346" s="2"/>
      <c r="H346" s="2">
        <v>4650000</v>
      </c>
      <c r="I346" s="2"/>
      <c r="J346" s="2">
        <v>1895085</v>
      </c>
      <c r="K346" s="2">
        <v>3798839</v>
      </c>
      <c r="L346" s="2">
        <v>225477.72</v>
      </c>
      <c r="M346" s="2">
        <v>53146380</v>
      </c>
      <c r="N346" s="2">
        <f t="shared" si="52"/>
        <v>63715781.719999999</v>
      </c>
      <c r="O346" s="2"/>
      <c r="P346" s="2">
        <v>0</v>
      </c>
      <c r="Q346" s="2"/>
      <c r="R346" s="2">
        <v>0</v>
      </c>
      <c r="S346" s="2">
        <v>655855</v>
      </c>
      <c r="T346" s="2">
        <v>34532.99</v>
      </c>
      <c r="U346" s="2">
        <v>8968960</v>
      </c>
      <c r="V346" s="2">
        <f t="shared" si="53"/>
        <v>9659347.9900000002</v>
      </c>
      <c r="W346" s="2"/>
      <c r="X346" s="2">
        <v>895000</v>
      </c>
      <c r="Y346" s="2"/>
      <c r="Z346" s="2">
        <v>125423.5</v>
      </c>
      <c r="AA346" s="2">
        <v>0</v>
      </c>
      <c r="AB346" s="2">
        <v>0</v>
      </c>
      <c r="AC346" s="2">
        <v>0</v>
      </c>
      <c r="AD346" s="2">
        <f t="shared" si="54"/>
        <v>1020423.5</v>
      </c>
      <c r="AE346" s="2"/>
      <c r="AF346" s="2">
        <v>3755000</v>
      </c>
      <c r="AG346" s="2"/>
      <c r="AH346" s="2">
        <v>1769661.5</v>
      </c>
      <c r="AI346" s="2">
        <v>4454694</v>
      </c>
      <c r="AJ346" s="2">
        <v>260010.71</v>
      </c>
      <c r="AK346" s="2">
        <v>62115340</v>
      </c>
      <c r="AL346" s="2">
        <f t="shared" si="55"/>
        <v>72354706.210000008</v>
      </c>
      <c r="AM346" s="2"/>
      <c r="AN346" s="2"/>
      <c r="AO346" s="2"/>
      <c r="AP346" s="2"/>
      <c r="AQ346" s="2"/>
      <c r="AR346" s="2">
        <v>19809.990000000002</v>
      </c>
      <c r="AS346" s="2">
        <v>1084620</v>
      </c>
      <c r="AT346" s="2">
        <f t="shared" si="56"/>
        <v>1104429.99</v>
      </c>
      <c r="AU346" s="2"/>
      <c r="AV346" s="2"/>
      <c r="AW346" s="2"/>
      <c r="AX346" s="2"/>
      <c r="AY346" s="2"/>
      <c r="AZ346" s="2">
        <v>2317.92</v>
      </c>
      <c r="BA346" s="2">
        <v>183040</v>
      </c>
      <c r="BB346" s="2">
        <f t="shared" si="57"/>
        <v>185357.92</v>
      </c>
      <c r="BC346" s="2"/>
      <c r="BD346" s="2"/>
      <c r="BE346" s="2"/>
      <c r="BF346" s="2"/>
      <c r="BG346" s="2"/>
      <c r="BH346" s="2">
        <v>0</v>
      </c>
      <c r="BI346" s="2">
        <v>0</v>
      </c>
      <c r="BJ346" s="2">
        <f t="shared" si="58"/>
        <v>0</v>
      </c>
      <c r="BK346" s="2"/>
      <c r="BL346" s="2"/>
      <c r="BM346" s="2"/>
      <c r="BN346" s="2"/>
      <c r="BO346" s="2"/>
      <c r="BP346" s="2">
        <v>22127.91</v>
      </c>
      <c r="BQ346" s="2">
        <v>1267660</v>
      </c>
      <c r="BR346" s="2">
        <f t="shared" si="59"/>
        <v>1289787.9099999999</v>
      </c>
    </row>
    <row r="347" spans="1:70" ht="11.25" customHeight="1" x14ac:dyDescent="0.2">
      <c r="A347" s="1">
        <v>1</v>
      </c>
      <c r="B347" s="1">
        <v>104433303</v>
      </c>
      <c r="C347" s="1" t="s">
        <v>700</v>
      </c>
      <c r="D347" s="1" t="s">
        <v>460</v>
      </c>
      <c r="E347" s="2">
        <f t="shared" si="50"/>
        <v>69502963.599999994</v>
      </c>
      <c r="F347" s="2">
        <f t="shared" si="51"/>
        <v>78550333.859999999</v>
      </c>
      <c r="G347" s="2"/>
      <c r="H347" s="2">
        <v>25715000</v>
      </c>
      <c r="I347" s="2"/>
      <c r="J347" s="2"/>
      <c r="K347" s="2">
        <v>2700509</v>
      </c>
      <c r="L347" s="2">
        <v>825536</v>
      </c>
      <c r="M347" s="2">
        <v>40252000</v>
      </c>
      <c r="N347" s="2">
        <f t="shared" si="52"/>
        <v>69493045</v>
      </c>
      <c r="O347" s="2"/>
      <c r="P347" s="2">
        <v>9730000</v>
      </c>
      <c r="Q347" s="2"/>
      <c r="R347" s="2"/>
      <c r="S347" s="2">
        <v>991043</v>
      </c>
      <c r="T347" s="2">
        <v>8597</v>
      </c>
      <c r="U347" s="2">
        <v>10295964</v>
      </c>
      <c r="V347" s="2">
        <f t="shared" si="53"/>
        <v>21025604</v>
      </c>
      <c r="W347" s="2"/>
      <c r="X347" s="2">
        <v>11530000</v>
      </c>
      <c r="Y347" s="2"/>
      <c r="Z347" s="2"/>
      <c r="AA347" s="2">
        <v>447685</v>
      </c>
      <c r="AB347" s="2">
        <v>0</v>
      </c>
      <c r="AC347" s="2">
        <v>0</v>
      </c>
      <c r="AD347" s="2">
        <f t="shared" si="54"/>
        <v>11977685</v>
      </c>
      <c r="AE347" s="2"/>
      <c r="AF347" s="2">
        <v>23915000</v>
      </c>
      <c r="AG347" s="2"/>
      <c r="AH347" s="2"/>
      <c r="AI347" s="2">
        <v>3243867</v>
      </c>
      <c r="AJ347" s="2">
        <v>834133</v>
      </c>
      <c r="AK347" s="2">
        <v>50547964</v>
      </c>
      <c r="AL347" s="2">
        <f t="shared" si="55"/>
        <v>78540964</v>
      </c>
      <c r="AM347" s="2"/>
      <c r="AN347" s="2"/>
      <c r="AO347" s="2"/>
      <c r="AP347" s="2"/>
      <c r="AQ347" s="2"/>
      <c r="AR347" s="2">
        <v>9918.6</v>
      </c>
      <c r="AS347" s="2"/>
      <c r="AT347" s="2">
        <f t="shared" si="56"/>
        <v>9918.6</v>
      </c>
      <c r="AU347" s="2"/>
      <c r="AV347" s="2"/>
      <c r="AW347" s="2"/>
      <c r="AX347" s="2"/>
      <c r="AY347" s="2"/>
      <c r="AZ347" s="2">
        <v>0</v>
      </c>
      <c r="BA347" s="2"/>
      <c r="BB347" s="2">
        <f t="shared" si="57"/>
        <v>0</v>
      </c>
      <c r="BC347" s="2"/>
      <c r="BD347" s="2"/>
      <c r="BE347" s="2"/>
      <c r="BF347" s="2"/>
      <c r="BG347" s="2"/>
      <c r="BH347" s="2">
        <v>548.74</v>
      </c>
      <c r="BI347" s="2"/>
      <c r="BJ347" s="2">
        <f t="shared" si="58"/>
        <v>548.74</v>
      </c>
      <c r="BK347" s="2"/>
      <c r="BL347" s="2"/>
      <c r="BM347" s="2"/>
      <c r="BN347" s="2"/>
      <c r="BO347" s="2"/>
      <c r="BP347" s="2">
        <v>9369.86</v>
      </c>
      <c r="BQ347" s="2"/>
      <c r="BR347" s="2">
        <f t="shared" si="59"/>
        <v>9369.86</v>
      </c>
    </row>
    <row r="348" spans="1:70" ht="11.25" customHeight="1" x14ac:dyDescent="0.2">
      <c r="A348" s="1">
        <v>1</v>
      </c>
      <c r="B348" s="1">
        <v>104433604</v>
      </c>
      <c r="C348" s="1" t="s">
        <v>374</v>
      </c>
      <c r="D348" s="1" t="s">
        <v>460</v>
      </c>
      <c r="E348" s="2">
        <f t="shared" si="50"/>
        <v>14289386</v>
      </c>
      <c r="F348" s="2">
        <f t="shared" si="51"/>
        <v>16178249</v>
      </c>
      <c r="G348" s="2"/>
      <c r="H348" s="2">
        <v>3880000</v>
      </c>
      <c r="I348" s="2"/>
      <c r="J348" s="2"/>
      <c r="K348" s="2">
        <v>435161</v>
      </c>
      <c r="L348" s="2">
        <v>79225</v>
      </c>
      <c r="M348" s="2">
        <v>9895000</v>
      </c>
      <c r="N348" s="2">
        <f t="shared" si="52"/>
        <v>14289386</v>
      </c>
      <c r="O348" s="2"/>
      <c r="P348" s="2">
        <v>0</v>
      </c>
      <c r="Q348" s="2"/>
      <c r="R348" s="2"/>
      <c r="S348" s="2">
        <v>74408</v>
      </c>
      <c r="T348" s="2">
        <v>14455</v>
      </c>
      <c r="U348" s="2">
        <v>2320000</v>
      </c>
      <c r="V348" s="2">
        <f t="shared" si="53"/>
        <v>2408863</v>
      </c>
      <c r="W348" s="2"/>
      <c r="X348" s="2">
        <v>520000</v>
      </c>
      <c r="Y348" s="2"/>
      <c r="Z348" s="2"/>
      <c r="AA348" s="2">
        <v>0</v>
      </c>
      <c r="AB348" s="2">
        <v>0</v>
      </c>
      <c r="AC348" s="2">
        <v>0</v>
      </c>
      <c r="AD348" s="2">
        <f t="shared" si="54"/>
        <v>520000</v>
      </c>
      <c r="AE348" s="2"/>
      <c r="AF348" s="2">
        <v>3360000</v>
      </c>
      <c r="AG348" s="2"/>
      <c r="AH348" s="2"/>
      <c r="AI348" s="2">
        <v>509569</v>
      </c>
      <c r="AJ348" s="2">
        <v>93680</v>
      </c>
      <c r="AK348" s="2">
        <v>12215000</v>
      </c>
      <c r="AL348" s="2">
        <f t="shared" si="55"/>
        <v>16178249</v>
      </c>
      <c r="AM348" s="2"/>
      <c r="AN348" s="2"/>
      <c r="AO348" s="2"/>
      <c r="AP348" s="2"/>
      <c r="AQ348" s="2"/>
      <c r="AR348" s="2"/>
      <c r="AS348" s="2"/>
      <c r="AT348" s="2">
        <f t="shared" si="56"/>
        <v>0</v>
      </c>
      <c r="AU348" s="2"/>
      <c r="AV348" s="2"/>
      <c r="AW348" s="2"/>
      <c r="AX348" s="2"/>
      <c r="AY348" s="2"/>
      <c r="AZ348" s="2"/>
      <c r="BA348" s="2"/>
      <c r="BB348" s="2">
        <f t="shared" si="57"/>
        <v>0</v>
      </c>
      <c r="BC348" s="2"/>
      <c r="BD348" s="2"/>
      <c r="BE348" s="2"/>
      <c r="BF348" s="2"/>
      <c r="BG348" s="2"/>
      <c r="BH348" s="2"/>
      <c r="BI348" s="2"/>
      <c r="BJ348" s="2">
        <f t="shared" si="58"/>
        <v>0</v>
      </c>
      <c r="BK348" s="2"/>
      <c r="BL348" s="2"/>
      <c r="BM348" s="2"/>
      <c r="BN348" s="2"/>
      <c r="BO348" s="2"/>
      <c r="BP348" s="2"/>
      <c r="BQ348" s="2"/>
      <c r="BR348" s="2">
        <f t="shared" si="59"/>
        <v>0</v>
      </c>
    </row>
    <row r="349" spans="1:70" ht="11.25" customHeight="1" x14ac:dyDescent="0.2">
      <c r="A349" s="1">
        <v>1</v>
      </c>
      <c r="B349" s="1">
        <v>104433903</v>
      </c>
      <c r="C349" s="1" t="s">
        <v>618</v>
      </c>
      <c r="D349" s="1" t="s">
        <v>460</v>
      </c>
      <c r="E349" s="2">
        <f t="shared" si="50"/>
        <v>37902145</v>
      </c>
      <c r="F349" s="2">
        <f t="shared" si="51"/>
        <v>38586753</v>
      </c>
      <c r="G349" s="2"/>
      <c r="H349" s="2">
        <v>13033000</v>
      </c>
      <c r="I349" s="2"/>
      <c r="J349" s="2">
        <v>956340</v>
      </c>
      <c r="K349" s="2">
        <v>60223</v>
      </c>
      <c r="L349" s="2">
        <v>202582</v>
      </c>
      <c r="M349" s="2">
        <v>23650000</v>
      </c>
      <c r="N349" s="2">
        <f t="shared" si="52"/>
        <v>37902145</v>
      </c>
      <c r="O349" s="2"/>
      <c r="P349" s="2">
        <v>0</v>
      </c>
      <c r="Q349" s="2"/>
      <c r="R349" s="2">
        <v>0</v>
      </c>
      <c r="S349" s="2">
        <v>128329</v>
      </c>
      <c r="T349" s="2">
        <v>0</v>
      </c>
      <c r="U349" s="2">
        <v>1525000</v>
      </c>
      <c r="V349" s="2">
        <f t="shared" si="53"/>
        <v>1653329</v>
      </c>
      <c r="W349" s="2"/>
      <c r="X349" s="2">
        <v>889000</v>
      </c>
      <c r="Y349" s="2"/>
      <c r="Z349" s="2">
        <v>63294</v>
      </c>
      <c r="AA349" s="2">
        <v>0</v>
      </c>
      <c r="AB349" s="2">
        <v>16427</v>
      </c>
      <c r="AC349" s="2">
        <v>0</v>
      </c>
      <c r="AD349" s="2">
        <f t="shared" si="54"/>
        <v>968721</v>
      </c>
      <c r="AE349" s="2"/>
      <c r="AF349" s="2">
        <v>12144000</v>
      </c>
      <c r="AG349" s="2"/>
      <c r="AH349" s="2">
        <v>893046</v>
      </c>
      <c r="AI349" s="2">
        <v>188552</v>
      </c>
      <c r="AJ349" s="2">
        <v>186155</v>
      </c>
      <c r="AK349" s="2">
        <v>25175000</v>
      </c>
      <c r="AL349" s="2">
        <f t="shared" si="55"/>
        <v>38586753</v>
      </c>
      <c r="AM349" s="2"/>
      <c r="AN349" s="2"/>
      <c r="AO349" s="2"/>
      <c r="AP349" s="2"/>
      <c r="AQ349" s="2"/>
      <c r="AR349" s="2"/>
      <c r="AS349" s="2"/>
      <c r="AT349" s="2">
        <f t="shared" si="56"/>
        <v>0</v>
      </c>
      <c r="AU349" s="2"/>
      <c r="AV349" s="2"/>
      <c r="AW349" s="2"/>
      <c r="AX349" s="2"/>
      <c r="AY349" s="2"/>
      <c r="AZ349" s="2"/>
      <c r="BA349" s="2"/>
      <c r="BB349" s="2">
        <f t="shared" si="57"/>
        <v>0</v>
      </c>
      <c r="BC349" s="2"/>
      <c r="BD349" s="2"/>
      <c r="BE349" s="2"/>
      <c r="BF349" s="2"/>
      <c r="BG349" s="2"/>
      <c r="BH349" s="2"/>
      <c r="BI349" s="2"/>
      <c r="BJ349" s="2">
        <f t="shared" si="58"/>
        <v>0</v>
      </c>
      <c r="BK349" s="2"/>
      <c r="BL349" s="2"/>
      <c r="BM349" s="2"/>
      <c r="BN349" s="2"/>
      <c r="BO349" s="2"/>
      <c r="BP349" s="2"/>
      <c r="BQ349" s="2"/>
      <c r="BR349" s="2">
        <f t="shared" si="59"/>
        <v>0</v>
      </c>
    </row>
    <row r="350" spans="1:70" ht="11.25" customHeight="1" x14ac:dyDescent="0.2">
      <c r="A350" s="1">
        <v>1</v>
      </c>
      <c r="B350" s="1">
        <v>104435003</v>
      </c>
      <c r="C350" s="1" t="s">
        <v>184</v>
      </c>
      <c r="D350" s="1" t="s">
        <v>460</v>
      </c>
      <c r="E350" s="2">
        <f t="shared" si="50"/>
        <v>47280185.75</v>
      </c>
      <c r="F350" s="2">
        <f t="shared" si="51"/>
        <v>46286467</v>
      </c>
      <c r="G350" s="2"/>
      <c r="H350" s="2">
        <v>21175000</v>
      </c>
      <c r="I350" s="2"/>
      <c r="J350" s="2"/>
      <c r="K350" s="2"/>
      <c r="L350" s="2">
        <v>286078.75</v>
      </c>
      <c r="M350" s="2">
        <v>25819107</v>
      </c>
      <c r="N350" s="2">
        <f t="shared" si="52"/>
        <v>47280185.75</v>
      </c>
      <c r="O350" s="2"/>
      <c r="P350" s="2">
        <v>0</v>
      </c>
      <c r="Q350" s="2"/>
      <c r="R350" s="2"/>
      <c r="S350" s="2"/>
      <c r="T350" s="2">
        <v>25423.75</v>
      </c>
      <c r="U350" s="2">
        <v>0</v>
      </c>
      <c r="V350" s="2">
        <f t="shared" si="53"/>
        <v>25423.75</v>
      </c>
      <c r="W350" s="2"/>
      <c r="X350" s="2">
        <v>1010000</v>
      </c>
      <c r="Y350" s="2"/>
      <c r="Z350" s="2"/>
      <c r="AA350" s="2"/>
      <c r="AB350" s="2">
        <v>9142.5</v>
      </c>
      <c r="AC350" s="2">
        <v>0</v>
      </c>
      <c r="AD350" s="2">
        <f t="shared" si="54"/>
        <v>1019142.5</v>
      </c>
      <c r="AE350" s="2"/>
      <c r="AF350" s="2">
        <v>20165000</v>
      </c>
      <c r="AG350" s="2"/>
      <c r="AH350" s="2"/>
      <c r="AI350" s="2"/>
      <c r="AJ350" s="2">
        <v>302360</v>
      </c>
      <c r="AK350" s="2">
        <v>25819107</v>
      </c>
      <c r="AL350" s="2">
        <f t="shared" si="55"/>
        <v>46286467</v>
      </c>
      <c r="AM350" s="2"/>
      <c r="AN350" s="2"/>
      <c r="AO350" s="2"/>
      <c r="AP350" s="2"/>
      <c r="AQ350" s="2"/>
      <c r="AR350" s="2"/>
      <c r="AS350" s="2"/>
      <c r="AT350" s="2">
        <f t="shared" si="56"/>
        <v>0</v>
      </c>
      <c r="AU350" s="2"/>
      <c r="AV350" s="2"/>
      <c r="AW350" s="2"/>
      <c r="AX350" s="2"/>
      <c r="AY350" s="2"/>
      <c r="AZ350" s="2"/>
      <c r="BA350" s="2"/>
      <c r="BB350" s="2">
        <f t="shared" si="57"/>
        <v>0</v>
      </c>
      <c r="BC350" s="2"/>
      <c r="BD350" s="2"/>
      <c r="BE350" s="2"/>
      <c r="BF350" s="2"/>
      <c r="BG350" s="2"/>
      <c r="BH350" s="2"/>
      <c r="BI350" s="2"/>
      <c r="BJ350" s="2">
        <f t="shared" si="58"/>
        <v>0</v>
      </c>
      <c r="BK350" s="2"/>
      <c r="BL350" s="2"/>
      <c r="BM350" s="2"/>
      <c r="BN350" s="2"/>
      <c r="BO350" s="2"/>
      <c r="BP350" s="2"/>
      <c r="BQ350" s="2"/>
      <c r="BR350" s="2">
        <f t="shared" si="59"/>
        <v>0</v>
      </c>
    </row>
    <row r="351" spans="1:70" ht="11.25" customHeight="1" x14ac:dyDescent="0.2">
      <c r="A351" s="1">
        <v>1</v>
      </c>
      <c r="B351" s="1">
        <v>104435303</v>
      </c>
      <c r="C351" s="1" t="s">
        <v>619</v>
      </c>
      <c r="D351" s="1" t="s">
        <v>460</v>
      </c>
      <c r="E351" s="2">
        <f t="shared" si="50"/>
        <v>32322320</v>
      </c>
      <c r="F351" s="2">
        <f t="shared" si="51"/>
        <v>38166293</v>
      </c>
      <c r="G351" s="2"/>
      <c r="H351" s="2"/>
      <c r="I351" s="2"/>
      <c r="J351" s="2"/>
      <c r="K351" s="2">
        <v>3585875</v>
      </c>
      <c r="L351" s="2">
        <v>624445</v>
      </c>
      <c r="M351" s="2">
        <v>27268640</v>
      </c>
      <c r="N351" s="2">
        <f t="shared" si="52"/>
        <v>31478960</v>
      </c>
      <c r="O351" s="2"/>
      <c r="P351" s="2"/>
      <c r="Q351" s="2"/>
      <c r="R351" s="2"/>
      <c r="S351" s="2">
        <v>1186131</v>
      </c>
      <c r="T351" s="2">
        <v>35404</v>
      </c>
      <c r="U351" s="2">
        <v>4793740</v>
      </c>
      <c r="V351" s="2">
        <f t="shared" si="53"/>
        <v>6015275</v>
      </c>
      <c r="W351" s="2"/>
      <c r="X351" s="2"/>
      <c r="Y351" s="2"/>
      <c r="Z351" s="2"/>
      <c r="AA351" s="2">
        <v>230304</v>
      </c>
      <c r="AB351" s="2">
        <v>89258</v>
      </c>
      <c r="AC351" s="2">
        <v>0</v>
      </c>
      <c r="AD351" s="2">
        <f t="shared" si="54"/>
        <v>319562</v>
      </c>
      <c r="AE351" s="2"/>
      <c r="AF351" s="2"/>
      <c r="AG351" s="2"/>
      <c r="AH351" s="2"/>
      <c r="AI351" s="2">
        <v>4541702</v>
      </c>
      <c r="AJ351" s="2">
        <v>570591</v>
      </c>
      <c r="AK351" s="2">
        <v>32062380</v>
      </c>
      <c r="AL351" s="2">
        <f t="shared" si="55"/>
        <v>37174673</v>
      </c>
      <c r="AM351" s="2"/>
      <c r="AN351" s="2"/>
      <c r="AO351" s="2"/>
      <c r="AP351" s="2"/>
      <c r="AQ351" s="2"/>
      <c r="AR351" s="2"/>
      <c r="AS351" s="2">
        <v>843360</v>
      </c>
      <c r="AT351" s="2">
        <f t="shared" si="56"/>
        <v>843360</v>
      </c>
      <c r="AU351" s="2"/>
      <c r="AV351" s="2"/>
      <c r="AW351" s="2"/>
      <c r="AX351" s="2"/>
      <c r="AY351" s="2"/>
      <c r="AZ351" s="2"/>
      <c r="BA351" s="2">
        <v>148260</v>
      </c>
      <c r="BB351" s="2">
        <f t="shared" si="57"/>
        <v>148260</v>
      </c>
      <c r="BC351" s="2"/>
      <c r="BD351" s="2"/>
      <c r="BE351" s="2"/>
      <c r="BF351" s="2"/>
      <c r="BG351" s="2"/>
      <c r="BH351" s="2"/>
      <c r="BI351" s="2">
        <v>0</v>
      </c>
      <c r="BJ351" s="2">
        <f t="shared" si="58"/>
        <v>0</v>
      </c>
      <c r="BK351" s="2"/>
      <c r="BL351" s="2"/>
      <c r="BM351" s="2"/>
      <c r="BN351" s="2"/>
      <c r="BO351" s="2"/>
      <c r="BP351" s="2"/>
      <c r="BQ351" s="2">
        <v>991620</v>
      </c>
      <c r="BR351" s="2">
        <f t="shared" si="59"/>
        <v>991620</v>
      </c>
    </row>
    <row r="352" spans="1:70" ht="11.25" customHeight="1" x14ac:dyDescent="0.2">
      <c r="A352" s="1">
        <v>1</v>
      </c>
      <c r="B352" s="1">
        <v>104435603</v>
      </c>
      <c r="C352" s="1" t="s">
        <v>185</v>
      </c>
      <c r="D352" s="1" t="s">
        <v>460</v>
      </c>
      <c r="E352" s="2">
        <f t="shared" si="50"/>
        <v>93777837</v>
      </c>
      <c r="F352" s="2">
        <f t="shared" si="51"/>
        <v>99118618</v>
      </c>
      <c r="G352" s="2"/>
      <c r="H352" s="2">
        <v>35604000</v>
      </c>
      <c r="I352" s="2"/>
      <c r="J352" s="2">
        <v>8263805</v>
      </c>
      <c r="K352" s="2">
        <v>5839631</v>
      </c>
      <c r="L352" s="2">
        <v>452401</v>
      </c>
      <c r="M352" s="2">
        <v>43618000</v>
      </c>
      <c r="N352" s="2">
        <f t="shared" si="52"/>
        <v>93777837</v>
      </c>
      <c r="O352" s="2"/>
      <c r="P352" s="2">
        <v>7865000</v>
      </c>
      <c r="Q352" s="2"/>
      <c r="R352" s="2">
        <v>9709</v>
      </c>
      <c r="S352" s="2">
        <v>1260340</v>
      </c>
      <c r="T352" s="2">
        <v>20608</v>
      </c>
      <c r="U352" s="2">
        <v>6830850</v>
      </c>
      <c r="V352" s="2">
        <f t="shared" si="53"/>
        <v>15986507</v>
      </c>
      <c r="W352" s="2"/>
      <c r="X352" s="2">
        <v>2400000</v>
      </c>
      <c r="Y352" s="2"/>
      <c r="Z352" s="2">
        <v>8241892</v>
      </c>
      <c r="AA352" s="2">
        <v>3834</v>
      </c>
      <c r="AB352" s="2">
        <v>0</v>
      </c>
      <c r="AC352" s="2">
        <v>0</v>
      </c>
      <c r="AD352" s="2">
        <f t="shared" si="54"/>
        <v>10645726</v>
      </c>
      <c r="AE352" s="2"/>
      <c r="AF352" s="2">
        <v>41069000</v>
      </c>
      <c r="AG352" s="2"/>
      <c r="AH352" s="2">
        <v>31622</v>
      </c>
      <c r="AI352" s="2">
        <v>7096137</v>
      </c>
      <c r="AJ352" s="2">
        <v>473009</v>
      </c>
      <c r="AK352" s="2">
        <v>50448850</v>
      </c>
      <c r="AL352" s="2">
        <f t="shared" si="55"/>
        <v>99118618</v>
      </c>
      <c r="AM352" s="2"/>
      <c r="AN352" s="2"/>
      <c r="AO352" s="2"/>
      <c r="AP352" s="2"/>
      <c r="AQ352" s="2"/>
      <c r="AR352" s="2"/>
      <c r="AS352" s="2"/>
      <c r="AT352" s="2">
        <f t="shared" si="56"/>
        <v>0</v>
      </c>
      <c r="AU352" s="2"/>
      <c r="AV352" s="2"/>
      <c r="AW352" s="2"/>
      <c r="AX352" s="2"/>
      <c r="AY352" s="2"/>
      <c r="AZ352" s="2"/>
      <c r="BA352" s="2"/>
      <c r="BB352" s="2">
        <f t="shared" si="57"/>
        <v>0</v>
      </c>
      <c r="BC352" s="2"/>
      <c r="BD352" s="2"/>
      <c r="BE352" s="2"/>
      <c r="BF352" s="2"/>
      <c r="BG352" s="2"/>
      <c r="BH352" s="2"/>
      <c r="BI352" s="2"/>
      <c r="BJ352" s="2">
        <f t="shared" si="58"/>
        <v>0</v>
      </c>
      <c r="BK352" s="2"/>
      <c r="BL352" s="2"/>
      <c r="BM352" s="2"/>
      <c r="BN352" s="2"/>
      <c r="BO352" s="2"/>
      <c r="BP352" s="2"/>
      <c r="BQ352" s="2"/>
      <c r="BR352" s="2">
        <f t="shared" si="59"/>
        <v>0</v>
      </c>
    </row>
    <row r="353" spans="1:70" ht="11.25" customHeight="1" x14ac:dyDescent="0.2">
      <c r="A353" s="1">
        <v>1</v>
      </c>
      <c r="B353" s="1">
        <v>104435703</v>
      </c>
      <c r="C353" s="1" t="s">
        <v>701</v>
      </c>
      <c r="D353" s="1" t="s">
        <v>460</v>
      </c>
      <c r="E353" s="2">
        <f t="shared" si="50"/>
        <v>32604813</v>
      </c>
      <c r="F353" s="2">
        <f t="shared" si="51"/>
        <v>42617975</v>
      </c>
      <c r="G353" s="2"/>
      <c r="H353" s="2">
        <v>6375000</v>
      </c>
      <c r="I353" s="2"/>
      <c r="J353" s="2">
        <v>2575000</v>
      </c>
      <c r="K353" s="2">
        <v>1371995</v>
      </c>
      <c r="L353" s="2">
        <v>117818</v>
      </c>
      <c r="M353" s="2">
        <v>22165000</v>
      </c>
      <c r="N353" s="2">
        <f t="shared" si="52"/>
        <v>32604813</v>
      </c>
      <c r="O353" s="2"/>
      <c r="P353" s="2">
        <v>8720000</v>
      </c>
      <c r="Q353" s="2"/>
      <c r="R353" s="2">
        <v>0</v>
      </c>
      <c r="S353" s="2">
        <v>138727</v>
      </c>
      <c r="T353" s="2">
        <v>6169</v>
      </c>
      <c r="U353" s="2">
        <v>2221000</v>
      </c>
      <c r="V353" s="2">
        <f t="shared" si="53"/>
        <v>11085896</v>
      </c>
      <c r="W353" s="2"/>
      <c r="X353" s="2">
        <v>965000</v>
      </c>
      <c r="Y353" s="2"/>
      <c r="Z353" s="2">
        <v>95000</v>
      </c>
      <c r="AA353" s="2">
        <v>0</v>
      </c>
      <c r="AB353" s="2">
        <v>12734</v>
      </c>
      <c r="AC353" s="2">
        <v>0</v>
      </c>
      <c r="AD353" s="2">
        <f t="shared" si="54"/>
        <v>1072734</v>
      </c>
      <c r="AE353" s="2"/>
      <c r="AF353" s="2">
        <v>14130000</v>
      </c>
      <c r="AG353" s="2"/>
      <c r="AH353" s="2">
        <v>2480000</v>
      </c>
      <c r="AI353" s="2">
        <v>1510722</v>
      </c>
      <c r="AJ353" s="2">
        <v>111253</v>
      </c>
      <c r="AK353" s="2">
        <v>24386000</v>
      </c>
      <c r="AL353" s="2">
        <f t="shared" si="55"/>
        <v>42617975</v>
      </c>
      <c r="AM353" s="2"/>
      <c r="AN353" s="2"/>
      <c r="AO353" s="2"/>
      <c r="AP353" s="2"/>
      <c r="AQ353" s="2"/>
      <c r="AR353" s="2"/>
      <c r="AS353" s="2"/>
      <c r="AT353" s="2">
        <f t="shared" si="56"/>
        <v>0</v>
      </c>
      <c r="AU353" s="2"/>
      <c r="AV353" s="2"/>
      <c r="AW353" s="2"/>
      <c r="AX353" s="2"/>
      <c r="AY353" s="2"/>
      <c r="AZ353" s="2"/>
      <c r="BA353" s="2"/>
      <c r="BB353" s="2">
        <f t="shared" si="57"/>
        <v>0</v>
      </c>
      <c r="BC353" s="2"/>
      <c r="BD353" s="2"/>
      <c r="BE353" s="2"/>
      <c r="BF353" s="2"/>
      <c r="BG353" s="2"/>
      <c r="BH353" s="2"/>
      <c r="BI353" s="2"/>
      <c r="BJ353" s="2">
        <f t="shared" si="58"/>
        <v>0</v>
      </c>
      <c r="BK353" s="2"/>
      <c r="BL353" s="2"/>
      <c r="BM353" s="2"/>
      <c r="BN353" s="2"/>
      <c r="BO353" s="2"/>
      <c r="BP353" s="2"/>
      <c r="BQ353" s="2"/>
      <c r="BR353" s="2">
        <f t="shared" si="59"/>
        <v>0</v>
      </c>
    </row>
    <row r="354" spans="1:70" ht="11.25" customHeight="1" x14ac:dyDescent="0.2">
      <c r="A354" s="1">
        <v>1</v>
      </c>
      <c r="B354" s="1">
        <v>104437503</v>
      </c>
      <c r="C354" s="1" t="s">
        <v>568</v>
      </c>
      <c r="D354" s="1" t="s">
        <v>460</v>
      </c>
      <c r="E354" s="2">
        <f t="shared" si="50"/>
        <v>39691959.25</v>
      </c>
      <c r="F354" s="2">
        <f t="shared" si="51"/>
        <v>42045222.75</v>
      </c>
      <c r="G354" s="2"/>
      <c r="H354" s="2">
        <v>14817094.25</v>
      </c>
      <c r="I354" s="2"/>
      <c r="J354" s="2">
        <v>21214</v>
      </c>
      <c r="K354" s="2">
        <v>1952854</v>
      </c>
      <c r="L354" s="2">
        <v>333521</v>
      </c>
      <c r="M354" s="2">
        <v>22567276</v>
      </c>
      <c r="N354" s="2">
        <f t="shared" si="52"/>
        <v>39691959.25</v>
      </c>
      <c r="O354" s="2"/>
      <c r="P354" s="2">
        <v>9200000</v>
      </c>
      <c r="Q354" s="2"/>
      <c r="R354" s="2">
        <v>312739</v>
      </c>
      <c r="S354" s="2">
        <v>270268</v>
      </c>
      <c r="T354" s="2">
        <v>0</v>
      </c>
      <c r="U354" s="2">
        <v>2706706</v>
      </c>
      <c r="V354" s="2">
        <f t="shared" si="53"/>
        <v>12489713</v>
      </c>
      <c r="W354" s="2"/>
      <c r="X354" s="2">
        <v>10046192.5</v>
      </c>
      <c r="Y354" s="2"/>
      <c r="Z354" s="2">
        <v>61906</v>
      </c>
      <c r="AA354" s="2">
        <v>0</v>
      </c>
      <c r="AB354" s="2">
        <v>28351</v>
      </c>
      <c r="AC354" s="2">
        <v>0</v>
      </c>
      <c r="AD354" s="2">
        <f t="shared" si="54"/>
        <v>10136449.5</v>
      </c>
      <c r="AE354" s="2"/>
      <c r="AF354" s="2">
        <v>13970901.75</v>
      </c>
      <c r="AG354" s="2"/>
      <c r="AH354" s="2">
        <v>272047</v>
      </c>
      <c r="AI354" s="2">
        <v>2223122</v>
      </c>
      <c r="AJ354" s="2">
        <v>305170</v>
      </c>
      <c r="AK354" s="2">
        <v>25273982</v>
      </c>
      <c r="AL354" s="2">
        <f t="shared" si="55"/>
        <v>42045222.75</v>
      </c>
      <c r="AM354" s="2"/>
      <c r="AN354" s="2"/>
      <c r="AO354" s="2"/>
      <c r="AP354" s="2"/>
      <c r="AQ354" s="2"/>
      <c r="AR354" s="2"/>
      <c r="AS354" s="2"/>
      <c r="AT354" s="2">
        <f t="shared" si="56"/>
        <v>0</v>
      </c>
      <c r="AU354" s="2"/>
      <c r="AV354" s="2"/>
      <c r="AW354" s="2"/>
      <c r="AX354" s="2"/>
      <c r="AY354" s="2"/>
      <c r="AZ354" s="2"/>
      <c r="BA354" s="2"/>
      <c r="BB354" s="2">
        <f t="shared" si="57"/>
        <v>0</v>
      </c>
      <c r="BC354" s="2"/>
      <c r="BD354" s="2"/>
      <c r="BE354" s="2"/>
      <c r="BF354" s="2"/>
      <c r="BG354" s="2"/>
      <c r="BH354" s="2"/>
      <c r="BI354" s="2"/>
      <c r="BJ354" s="2">
        <f t="shared" si="58"/>
        <v>0</v>
      </c>
      <c r="BK354" s="2"/>
      <c r="BL354" s="2"/>
      <c r="BM354" s="2"/>
      <c r="BN354" s="2"/>
      <c r="BO354" s="2"/>
      <c r="BP354" s="2"/>
      <c r="BQ354" s="2"/>
      <c r="BR354" s="2">
        <f t="shared" si="59"/>
        <v>0</v>
      </c>
    </row>
    <row r="355" spans="1:70" ht="11.25" customHeight="1" x14ac:dyDescent="0.2">
      <c r="A355" s="1">
        <v>1</v>
      </c>
      <c r="B355" s="1">
        <v>111444602</v>
      </c>
      <c r="C355" s="1" t="s">
        <v>389</v>
      </c>
      <c r="D355" s="1" t="s">
        <v>483</v>
      </c>
      <c r="E355" s="2">
        <f t="shared" si="50"/>
        <v>189162338</v>
      </c>
      <c r="F355" s="2">
        <f t="shared" si="51"/>
        <v>195920394</v>
      </c>
      <c r="G355" s="2"/>
      <c r="H355" s="2">
        <v>86685000</v>
      </c>
      <c r="I355" s="2"/>
      <c r="J355" s="2">
        <v>6970835</v>
      </c>
      <c r="K355" s="2">
        <v>6756555</v>
      </c>
      <c r="L355" s="2">
        <v>1901078</v>
      </c>
      <c r="M355" s="2">
        <v>84158145</v>
      </c>
      <c r="N355" s="2">
        <f t="shared" si="52"/>
        <v>186471613</v>
      </c>
      <c r="O355" s="2"/>
      <c r="P355" s="2">
        <v>23230000</v>
      </c>
      <c r="Q355" s="2"/>
      <c r="R355" s="2">
        <v>3605330</v>
      </c>
      <c r="S355" s="2">
        <v>0</v>
      </c>
      <c r="T355" s="2">
        <v>62806</v>
      </c>
      <c r="U355" s="2">
        <v>9920936</v>
      </c>
      <c r="V355" s="2">
        <f t="shared" si="53"/>
        <v>36819072</v>
      </c>
      <c r="W355" s="2"/>
      <c r="X355" s="2">
        <v>29400000</v>
      </c>
      <c r="Y355" s="2"/>
      <c r="Z355" s="2">
        <v>780352</v>
      </c>
      <c r="AA355" s="2">
        <v>84608</v>
      </c>
      <c r="AB355" s="2">
        <v>0</v>
      </c>
      <c r="AC355" s="2">
        <v>0</v>
      </c>
      <c r="AD355" s="2">
        <f t="shared" si="54"/>
        <v>30264960</v>
      </c>
      <c r="AE355" s="2"/>
      <c r="AF355" s="2">
        <v>80515000</v>
      </c>
      <c r="AG355" s="2"/>
      <c r="AH355" s="2">
        <v>9795813</v>
      </c>
      <c r="AI355" s="2">
        <v>6671947</v>
      </c>
      <c r="AJ355" s="2">
        <v>1963884</v>
      </c>
      <c r="AK355" s="2">
        <v>94079081</v>
      </c>
      <c r="AL355" s="2">
        <f t="shared" si="55"/>
        <v>193025725</v>
      </c>
      <c r="AM355" s="2"/>
      <c r="AN355" s="2"/>
      <c r="AO355" s="2"/>
      <c r="AP355" s="2"/>
      <c r="AQ355" s="2">
        <v>208955</v>
      </c>
      <c r="AR355" s="2">
        <v>59820</v>
      </c>
      <c r="AS355" s="2">
        <v>2421950</v>
      </c>
      <c r="AT355" s="2">
        <f t="shared" si="56"/>
        <v>2690725</v>
      </c>
      <c r="AU355" s="2"/>
      <c r="AV355" s="2"/>
      <c r="AW355" s="2"/>
      <c r="AX355" s="2"/>
      <c r="AY355" s="2">
        <v>0</v>
      </c>
      <c r="AZ355" s="2">
        <v>3560</v>
      </c>
      <c r="BA355" s="2">
        <v>205353</v>
      </c>
      <c r="BB355" s="2">
        <f t="shared" si="57"/>
        <v>208913</v>
      </c>
      <c r="BC355" s="2"/>
      <c r="BD355" s="2"/>
      <c r="BE355" s="2"/>
      <c r="BF355" s="2"/>
      <c r="BG355" s="2">
        <v>4969</v>
      </c>
      <c r="BH355" s="2">
        <v>0</v>
      </c>
      <c r="BI355" s="2">
        <v>0</v>
      </c>
      <c r="BJ355" s="2">
        <f t="shared" si="58"/>
        <v>4969</v>
      </c>
      <c r="BK355" s="2"/>
      <c r="BL355" s="2"/>
      <c r="BM355" s="2"/>
      <c r="BN355" s="2"/>
      <c r="BO355" s="2">
        <v>203986</v>
      </c>
      <c r="BP355" s="2">
        <v>63380</v>
      </c>
      <c r="BQ355" s="2">
        <v>2627303</v>
      </c>
      <c r="BR355" s="2">
        <f t="shared" si="59"/>
        <v>2894669</v>
      </c>
    </row>
    <row r="356" spans="1:70" ht="11.25" customHeight="1" x14ac:dyDescent="0.2">
      <c r="A356" s="1">
        <v>1</v>
      </c>
      <c r="B356" s="1">
        <v>120452003</v>
      </c>
      <c r="C356" s="1" t="s">
        <v>148</v>
      </c>
      <c r="D356" s="1" t="s">
        <v>507</v>
      </c>
      <c r="E356" s="2">
        <f t="shared" si="50"/>
        <v>411171317.01999998</v>
      </c>
      <c r="F356" s="2">
        <f t="shared" si="51"/>
        <v>433995755.31</v>
      </c>
      <c r="G356" s="2"/>
      <c r="H356" s="2">
        <v>181933179.02000001</v>
      </c>
      <c r="I356" s="2"/>
      <c r="J356" s="2">
        <v>2320558</v>
      </c>
      <c r="K356" s="2">
        <v>12367042</v>
      </c>
      <c r="L356" s="2">
        <v>5484851</v>
      </c>
      <c r="M356" s="2">
        <v>204434000</v>
      </c>
      <c r="N356" s="2">
        <f t="shared" si="52"/>
        <v>406539630.01999998</v>
      </c>
      <c r="O356" s="2"/>
      <c r="P356" s="2">
        <v>83140000</v>
      </c>
      <c r="Q356" s="2"/>
      <c r="R356" s="2">
        <v>1115019</v>
      </c>
      <c r="S356" s="2">
        <v>2333141</v>
      </c>
      <c r="T356" s="2">
        <v>334430</v>
      </c>
      <c r="U356" s="2">
        <v>37374000</v>
      </c>
      <c r="V356" s="2">
        <f t="shared" si="53"/>
        <v>124296590</v>
      </c>
      <c r="W356" s="2"/>
      <c r="X356" s="2">
        <v>100738819.02</v>
      </c>
      <c r="Y356" s="2"/>
      <c r="Z356" s="2">
        <v>1516941.69</v>
      </c>
      <c r="AA356" s="2">
        <v>0</v>
      </c>
      <c r="AB356" s="2">
        <v>0</v>
      </c>
      <c r="AC356" s="2">
        <v>0</v>
      </c>
      <c r="AD356" s="2">
        <f t="shared" si="54"/>
        <v>102255760.70999999</v>
      </c>
      <c r="AE356" s="2"/>
      <c r="AF356" s="2">
        <v>164334360</v>
      </c>
      <c r="AG356" s="2"/>
      <c r="AH356" s="2">
        <v>1918635.31</v>
      </c>
      <c r="AI356" s="2">
        <v>14700183</v>
      </c>
      <c r="AJ356" s="2">
        <v>5819281</v>
      </c>
      <c r="AK356" s="2">
        <v>241808000</v>
      </c>
      <c r="AL356" s="2">
        <f t="shared" si="55"/>
        <v>428580459.31</v>
      </c>
      <c r="AM356" s="2"/>
      <c r="AN356" s="2"/>
      <c r="AO356" s="2"/>
      <c r="AP356" s="2"/>
      <c r="AQ356" s="2">
        <v>243520</v>
      </c>
      <c r="AR356" s="2">
        <v>216167</v>
      </c>
      <c r="AS356" s="2">
        <v>4172000</v>
      </c>
      <c r="AT356" s="2">
        <f t="shared" si="56"/>
        <v>4631687</v>
      </c>
      <c r="AU356" s="2"/>
      <c r="AV356" s="2"/>
      <c r="AW356" s="2"/>
      <c r="AX356" s="2"/>
      <c r="AY356" s="2">
        <v>29401</v>
      </c>
      <c r="AZ356" s="2">
        <v>0</v>
      </c>
      <c r="BA356" s="2">
        <v>763000</v>
      </c>
      <c r="BB356" s="2">
        <f t="shared" si="57"/>
        <v>792401</v>
      </c>
      <c r="BC356" s="2"/>
      <c r="BD356" s="2"/>
      <c r="BE356" s="2"/>
      <c r="BF356" s="2"/>
      <c r="BG356" s="2">
        <v>5339</v>
      </c>
      <c r="BH356" s="2">
        <v>3453</v>
      </c>
      <c r="BI356" s="2">
        <v>0</v>
      </c>
      <c r="BJ356" s="2">
        <f t="shared" si="58"/>
        <v>8792</v>
      </c>
      <c r="BK356" s="2"/>
      <c r="BL356" s="2"/>
      <c r="BM356" s="2"/>
      <c r="BN356" s="2"/>
      <c r="BO356" s="2">
        <v>267582</v>
      </c>
      <c r="BP356" s="2">
        <v>212714</v>
      </c>
      <c r="BQ356" s="2">
        <v>4935000</v>
      </c>
      <c r="BR356" s="2">
        <f t="shared" si="59"/>
        <v>5415296</v>
      </c>
    </row>
    <row r="357" spans="1:70" ht="11.25" customHeight="1" x14ac:dyDescent="0.2">
      <c r="A357" s="1">
        <v>1</v>
      </c>
      <c r="B357" s="1">
        <v>120455203</v>
      </c>
      <c r="C357" s="1" t="s">
        <v>662</v>
      </c>
      <c r="D357" s="1" t="s">
        <v>507</v>
      </c>
      <c r="E357" s="2">
        <f t="shared" si="50"/>
        <v>159648662</v>
      </c>
      <c r="F357" s="2">
        <f t="shared" si="51"/>
        <v>172192659</v>
      </c>
      <c r="G357" s="2"/>
      <c r="H357" s="2">
        <v>23015000</v>
      </c>
      <c r="I357" s="2"/>
      <c r="J357" s="2"/>
      <c r="K357" s="2">
        <v>3508656</v>
      </c>
      <c r="L357" s="2">
        <v>2302580</v>
      </c>
      <c r="M357" s="2">
        <v>128617746</v>
      </c>
      <c r="N357" s="2">
        <f t="shared" si="52"/>
        <v>157443982</v>
      </c>
      <c r="O357" s="2"/>
      <c r="P357" s="2">
        <v>0</v>
      </c>
      <c r="Q357" s="2"/>
      <c r="R357" s="2"/>
      <c r="S357" s="2">
        <v>735617</v>
      </c>
      <c r="T357" s="2">
        <v>336354</v>
      </c>
      <c r="U357" s="2">
        <v>19107225</v>
      </c>
      <c r="V357" s="2">
        <f t="shared" si="53"/>
        <v>20179196</v>
      </c>
      <c r="W357" s="2"/>
      <c r="X357" s="2">
        <v>7750000</v>
      </c>
      <c r="Y357" s="2"/>
      <c r="Z357" s="2"/>
      <c r="AA357" s="2">
        <v>0</v>
      </c>
      <c r="AB357" s="2">
        <v>193106</v>
      </c>
      <c r="AC357" s="2">
        <v>0</v>
      </c>
      <c r="AD357" s="2">
        <f t="shared" si="54"/>
        <v>7943106</v>
      </c>
      <c r="AE357" s="2"/>
      <c r="AF357" s="2">
        <v>15265000</v>
      </c>
      <c r="AG357" s="2"/>
      <c r="AH357" s="2"/>
      <c r="AI357" s="2">
        <v>4244273</v>
      </c>
      <c r="AJ357" s="2">
        <v>2445828</v>
      </c>
      <c r="AK357" s="2">
        <v>147724971</v>
      </c>
      <c r="AL357" s="2">
        <f t="shared" si="55"/>
        <v>169680072</v>
      </c>
      <c r="AM357" s="2"/>
      <c r="AN357" s="2"/>
      <c r="AO357" s="2"/>
      <c r="AP357" s="2"/>
      <c r="AQ357" s="2"/>
      <c r="AR357" s="2">
        <v>78457</v>
      </c>
      <c r="AS357" s="2">
        <v>2126223</v>
      </c>
      <c r="AT357" s="2">
        <f t="shared" si="56"/>
        <v>2204680</v>
      </c>
      <c r="AU357" s="2"/>
      <c r="AV357" s="2"/>
      <c r="AW357" s="2"/>
      <c r="AX357" s="2"/>
      <c r="AY357" s="2"/>
      <c r="AZ357" s="2">
        <v>0</v>
      </c>
      <c r="BA357" s="2">
        <v>317704</v>
      </c>
      <c r="BB357" s="2">
        <f t="shared" si="57"/>
        <v>317704</v>
      </c>
      <c r="BC357" s="2"/>
      <c r="BD357" s="2"/>
      <c r="BE357" s="2"/>
      <c r="BF357" s="2"/>
      <c r="BG357" s="2"/>
      <c r="BH357" s="2">
        <v>9797</v>
      </c>
      <c r="BI357" s="2">
        <v>0</v>
      </c>
      <c r="BJ357" s="2">
        <f t="shared" si="58"/>
        <v>9797</v>
      </c>
      <c r="BK357" s="2"/>
      <c r="BL357" s="2"/>
      <c r="BM357" s="2"/>
      <c r="BN357" s="2"/>
      <c r="BO357" s="2"/>
      <c r="BP357" s="2">
        <v>68660</v>
      </c>
      <c r="BQ357" s="2">
        <v>2443927</v>
      </c>
      <c r="BR357" s="2">
        <f t="shared" si="59"/>
        <v>2512587</v>
      </c>
    </row>
    <row r="358" spans="1:70" ht="11.25" customHeight="1" x14ac:dyDescent="0.2">
      <c r="A358" s="1">
        <v>1</v>
      </c>
      <c r="B358" s="1">
        <v>120455403</v>
      </c>
      <c r="C358" s="1" t="s">
        <v>663</v>
      </c>
      <c r="D358" s="1" t="s">
        <v>507</v>
      </c>
      <c r="E358" s="2">
        <f t="shared" si="50"/>
        <v>523544166.69999999</v>
      </c>
      <c r="F358" s="2">
        <f t="shared" si="51"/>
        <v>563389930.39999998</v>
      </c>
      <c r="G358" s="2"/>
      <c r="H358" s="2">
        <v>210080000</v>
      </c>
      <c r="I358" s="2">
        <v>360911</v>
      </c>
      <c r="J358" s="2">
        <v>770862.7</v>
      </c>
      <c r="K358" s="2">
        <v>28017472</v>
      </c>
      <c r="L358" s="2">
        <v>5407921</v>
      </c>
      <c r="M358" s="2">
        <v>278907000</v>
      </c>
      <c r="N358" s="2">
        <f t="shared" si="52"/>
        <v>523544166.69999999</v>
      </c>
      <c r="O358" s="2"/>
      <c r="P358" s="2">
        <v>62385000</v>
      </c>
      <c r="Q358" s="2">
        <v>0</v>
      </c>
      <c r="R358" s="2">
        <v>0</v>
      </c>
      <c r="S358" s="2">
        <v>5680738</v>
      </c>
      <c r="T358" s="2">
        <v>302702</v>
      </c>
      <c r="U358" s="2">
        <v>53867000</v>
      </c>
      <c r="V358" s="2">
        <f t="shared" si="53"/>
        <v>122235440</v>
      </c>
      <c r="W358" s="2"/>
      <c r="X358" s="2">
        <v>80030000</v>
      </c>
      <c r="Y358" s="2">
        <v>360911</v>
      </c>
      <c r="Z358" s="2">
        <v>180937.3</v>
      </c>
      <c r="AA358" s="2">
        <v>1729203</v>
      </c>
      <c r="AB358" s="2">
        <v>88625</v>
      </c>
      <c r="AC358" s="2">
        <v>0</v>
      </c>
      <c r="AD358" s="2">
        <f t="shared" si="54"/>
        <v>82389676.299999997</v>
      </c>
      <c r="AE358" s="2"/>
      <c r="AF358" s="2">
        <v>192435000</v>
      </c>
      <c r="AG358" s="2">
        <v>0</v>
      </c>
      <c r="AH358" s="2">
        <v>589925.4</v>
      </c>
      <c r="AI358" s="2">
        <v>31969007</v>
      </c>
      <c r="AJ358" s="2">
        <v>5621998</v>
      </c>
      <c r="AK358" s="2">
        <v>332774000</v>
      </c>
      <c r="AL358" s="2">
        <f t="shared" si="55"/>
        <v>563389930.39999998</v>
      </c>
      <c r="AM358" s="2"/>
      <c r="AN358" s="2"/>
      <c r="AO358" s="2"/>
      <c r="AP358" s="2"/>
      <c r="AQ358" s="2"/>
      <c r="AR358" s="2"/>
      <c r="AS358" s="2"/>
      <c r="AT358" s="2">
        <f t="shared" si="56"/>
        <v>0</v>
      </c>
      <c r="AU358" s="2"/>
      <c r="AV358" s="2"/>
      <c r="AW358" s="2"/>
      <c r="AX358" s="2"/>
      <c r="AY358" s="2"/>
      <c r="AZ358" s="2"/>
      <c r="BA358" s="2"/>
      <c r="BB358" s="2">
        <f t="shared" si="57"/>
        <v>0</v>
      </c>
      <c r="BC358" s="2"/>
      <c r="BD358" s="2"/>
      <c r="BE358" s="2"/>
      <c r="BF358" s="2"/>
      <c r="BG358" s="2"/>
      <c r="BH358" s="2"/>
      <c r="BI358" s="2"/>
      <c r="BJ358" s="2">
        <f t="shared" si="58"/>
        <v>0</v>
      </c>
      <c r="BK358" s="2"/>
      <c r="BL358" s="2"/>
      <c r="BM358" s="2"/>
      <c r="BN358" s="2"/>
      <c r="BO358" s="2"/>
      <c r="BP358" s="2"/>
      <c r="BQ358" s="2"/>
      <c r="BR358" s="2">
        <f t="shared" si="59"/>
        <v>0</v>
      </c>
    </row>
    <row r="359" spans="1:70" ht="11.25" customHeight="1" x14ac:dyDescent="0.2">
      <c r="A359" s="1">
        <v>1</v>
      </c>
      <c r="B359" s="1">
        <v>120456003</v>
      </c>
      <c r="C359" s="1" t="s">
        <v>431</v>
      </c>
      <c r="D359" s="1" t="s">
        <v>507</v>
      </c>
      <c r="E359" s="2">
        <f t="shared" si="50"/>
        <v>283119023.25</v>
      </c>
      <c r="F359" s="2">
        <f t="shared" si="51"/>
        <v>295162455.25</v>
      </c>
      <c r="G359" s="2"/>
      <c r="H359" s="2">
        <v>81470361.25</v>
      </c>
      <c r="I359" s="2">
        <v>48413000</v>
      </c>
      <c r="J359" s="2"/>
      <c r="K359" s="2">
        <v>4517426</v>
      </c>
      <c r="L359" s="2">
        <v>3083241</v>
      </c>
      <c r="M359" s="2">
        <v>145634995</v>
      </c>
      <c r="N359" s="2">
        <f t="shared" si="52"/>
        <v>283119023.25</v>
      </c>
      <c r="O359" s="2"/>
      <c r="P359" s="2">
        <v>19540000</v>
      </c>
      <c r="Q359" s="2">
        <v>0</v>
      </c>
      <c r="R359" s="2"/>
      <c r="S359" s="2">
        <v>1110842</v>
      </c>
      <c r="T359" s="2">
        <v>0</v>
      </c>
      <c r="U359" s="2">
        <v>16833467</v>
      </c>
      <c r="V359" s="2">
        <f t="shared" si="53"/>
        <v>37484309</v>
      </c>
      <c r="W359" s="2"/>
      <c r="X359" s="2">
        <v>23596165</v>
      </c>
      <c r="Y359" s="2">
        <v>1728000</v>
      </c>
      <c r="Z359" s="2"/>
      <c r="AA359" s="2">
        <v>0</v>
      </c>
      <c r="AB359" s="2">
        <v>116712</v>
      </c>
      <c r="AC359" s="2">
        <v>0</v>
      </c>
      <c r="AD359" s="2">
        <f t="shared" si="54"/>
        <v>25440877</v>
      </c>
      <c r="AE359" s="2"/>
      <c r="AF359" s="2">
        <v>77414196.25</v>
      </c>
      <c r="AG359" s="2">
        <v>46685000</v>
      </c>
      <c r="AH359" s="2"/>
      <c r="AI359" s="2">
        <v>5628268</v>
      </c>
      <c r="AJ359" s="2">
        <v>2966529</v>
      </c>
      <c r="AK359" s="2">
        <v>162468462</v>
      </c>
      <c r="AL359" s="2">
        <f t="shared" si="55"/>
        <v>295162455.25</v>
      </c>
      <c r="AM359" s="2"/>
      <c r="AN359" s="2"/>
      <c r="AO359" s="2"/>
      <c r="AP359" s="2"/>
      <c r="AQ359" s="2"/>
      <c r="AR359" s="2"/>
      <c r="AS359" s="2"/>
      <c r="AT359" s="2">
        <f t="shared" si="56"/>
        <v>0</v>
      </c>
      <c r="AU359" s="2"/>
      <c r="AV359" s="2"/>
      <c r="AW359" s="2"/>
      <c r="AX359" s="2"/>
      <c r="AY359" s="2"/>
      <c r="AZ359" s="2"/>
      <c r="BA359" s="2"/>
      <c r="BB359" s="2">
        <f t="shared" si="57"/>
        <v>0</v>
      </c>
      <c r="BC359" s="2"/>
      <c r="BD359" s="2"/>
      <c r="BE359" s="2"/>
      <c r="BF359" s="2"/>
      <c r="BG359" s="2"/>
      <c r="BH359" s="2"/>
      <c r="BI359" s="2"/>
      <c r="BJ359" s="2">
        <f t="shared" si="58"/>
        <v>0</v>
      </c>
      <c r="BK359" s="2"/>
      <c r="BL359" s="2"/>
      <c r="BM359" s="2"/>
      <c r="BN359" s="2"/>
      <c r="BO359" s="2"/>
      <c r="BP359" s="2"/>
      <c r="BQ359" s="2"/>
      <c r="BR359" s="2">
        <f t="shared" si="59"/>
        <v>0</v>
      </c>
    </row>
    <row r="360" spans="1:70" ht="11.25" customHeight="1" x14ac:dyDescent="0.2">
      <c r="A360" s="1">
        <v>1</v>
      </c>
      <c r="B360" s="1">
        <v>123460302</v>
      </c>
      <c r="C360" s="1" t="s">
        <v>267</v>
      </c>
      <c r="D360" s="1" t="s">
        <v>513</v>
      </c>
      <c r="E360" s="2">
        <f t="shared" si="50"/>
        <v>390653608</v>
      </c>
      <c r="F360" s="2">
        <f t="shared" si="51"/>
        <v>470250724</v>
      </c>
      <c r="G360" s="2"/>
      <c r="H360" s="2">
        <v>94220000</v>
      </c>
      <c r="I360" s="2"/>
      <c r="J360" s="2"/>
      <c r="K360" s="2">
        <v>2077164</v>
      </c>
      <c r="L360" s="2">
        <v>2714444</v>
      </c>
      <c r="M360" s="2">
        <v>291642000</v>
      </c>
      <c r="N360" s="2">
        <f t="shared" si="52"/>
        <v>390653608</v>
      </c>
      <c r="O360" s="2"/>
      <c r="P360" s="2">
        <v>134400000</v>
      </c>
      <c r="Q360" s="2"/>
      <c r="R360" s="2"/>
      <c r="S360" s="2">
        <v>475432</v>
      </c>
      <c r="T360" s="2">
        <v>0</v>
      </c>
      <c r="U360" s="2">
        <v>0</v>
      </c>
      <c r="V360" s="2">
        <f t="shared" si="53"/>
        <v>134875432</v>
      </c>
      <c r="W360" s="2"/>
      <c r="X360" s="2">
        <v>55165000</v>
      </c>
      <c r="Y360" s="2"/>
      <c r="Z360" s="2"/>
      <c r="AA360" s="2">
        <v>0</v>
      </c>
      <c r="AB360" s="2">
        <v>113316</v>
      </c>
      <c r="AC360" s="2">
        <v>0</v>
      </c>
      <c r="AD360" s="2">
        <f t="shared" si="54"/>
        <v>55278316</v>
      </c>
      <c r="AE360" s="2"/>
      <c r="AF360" s="2">
        <v>173455000</v>
      </c>
      <c r="AG360" s="2"/>
      <c r="AH360" s="2"/>
      <c r="AI360" s="2">
        <v>2552596</v>
      </c>
      <c r="AJ360" s="2">
        <v>2601128</v>
      </c>
      <c r="AK360" s="2">
        <v>291642000</v>
      </c>
      <c r="AL360" s="2">
        <f t="shared" si="55"/>
        <v>470250724</v>
      </c>
      <c r="AM360" s="2"/>
      <c r="AN360" s="2"/>
      <c r="AO360" s="2"/>
      <c r="AP360" s="2"/>
      <c r="AQ360" s="2"/>
      <c r="AR360" s="2"/>
      <c r="AS360" s="2"/>
      <c r="AT360" s="2">
        <f t="shared" si="56"/>
        <v>0</v>
      </c>
      <c r="AU360" s="2"/>
      <c r="AV360" s="2"/>
      <c r="AW360" s="2"/>
      <c r="AX360" s="2"/>
      <c r="AY360" s="2"/>
      <c r="AZ360" s="2"/>
      <c r="BA360" s="2"/>
      <c r="BB360" s="2">
        <f t="shared" si="57"/>
        <v>0</v>
      </c>
      <c r="BC360" s="2"/>
      <c r="BD360" s="2"/>
      <c r="BE360" s="2"/>
      <c r="BF360" s="2"/>
      <c r="BG360" s="2"/>
      <c r="BH360" s="2"/>
      <c r="BI360" s="2"/>
      <c r="BJ360" s="2">
        <f t="shared" si="58"/>
        <v>0</v>
      </c>
      <c r="BK360" s="2"/>
      <c r="BL360" s="2"/>
      <c r="BM360" s="2"/>
      <c r="BN360" s="2"/>
      <c r="BO360" s="2"/>
      <c r="BP360" s="2"/>
      <c r="BQ360" s="2"/>
      <c r="BR360" s="2">
        <f t="shared" si="59"/>
        <v>0</v>
      </c>
    </row>
    <row r="361" spans="1:70" ht="11.25" customHeight="1" x14ac:dyDescent="0.2">
      <c r="A361" s="1">
        <v>1</v>
      </c>
      <c r="B361" s="1">
        <v>123460504</v>
      </c>
      <c r="C361" s="1" t="s">
        <v>268</v>
      </c>
      <c r="D361" s="1" t="s">
        <v>513</v>
      </c>
      <c r="E361" s="2">
        <f t="shared" si="50"/>
        <v>0</v>
      </c>
      <c r="F361" s="2">
        <f t="shared" si="51"/>
        <v>0</v>
      </c>
      <c r="G361" s="2"/>
      <c r="H361" s="2"/>
      <c r="I361" s="2"/>
      <c r="J361" s="2"/>
      <c r="K361" s="2"/>
      <c r="L361" s="2"/>
      <c r="M361" s="2"/>
      <c r="N361" s="2">
        <f t="shared" si="52"/>
        <v>0</v>
      </c>
      <c r="O361" s="2"/>
      <c r="P361" s="2"/>
      <c r="Q361" s="2"/>
      <c r="R361" s="2"/>
      <c r="S361" s="2"/>
      <c r="T361" s="2"/>
      <c r="U361" s="2"/>
      <c r="V361" s="2">
        <f t="shared" si="53"/>
        <v>0</v>
      </c>
      <c r="W361" s="2"/>
      <c r="X361" s="2"/>
      <c r="Y361" s="2"/>
      <c r="Z361" s="2"/>
      <c r="AA361" s="2"/>
      <c r="AB361" s="2"/>
      <c r="AC361" s="2"/>
      <c r="AD361" s="2">
        <f t="shared" si="54"/>
        <v>0</v>
      </c>
      <c r="AE361" s="2"/>
      <c r="AF361" s="2"/>
      <c r="AG361" s="2"/>
      <c r="AH361" s="2"/>
      <c r="AI361" s="2"/>
      <c r="AJ361" s="2"/>
      <c r="AK361" s="2"/>
      <c r="AL361" s="2">
        <f t="shared" si="55"/>
        <v>0</v>
      </c>
      <c r="AM361" s="2"/>
      <c r="AN361" s="2"/>
      <c r="AO361" s="2"/>
      <c r="AP361" s="2"/>
      <c r="AQ361" s="2"/>
      <c r="AR361" s="2"/>
      <c r="AS361" s="2"/>
      <c r="AT361" s="2">
        <f t="shared" si="56"/>
        <v>0</v>
      </c>
      <c r="AU361" s="2"/>
      <c r="AV361" s="2"/>
      <c r="AW361" s="2"/>
      <c r="AX361" s="2"/>
      <c r="AY361" s="2"/>
      <c r="AZ361" s="2"/>
      <c r="BA361" s="2"/>
      <c r="BB361" s="2">
        <f t="shared" si="57"/>
        <v>0</v>
      </c>
      <c r="BC361" s="2"/>
      <c r="BD361" s="2"/>
      <c r="BE361" s="2"/>
      <c r="BF361" s="2"/>
      <c r="BG361" s="2"/>
      <c r="BH361" s="2"/>
      <c r="BI361" s="2"/>
      <c r="BJ361" s="2">
        <f t="shared" si="58"/>
        <v>0</v>
      </c>
      <c r="BK361" s="2"/>
      <c r="BL361" s="2"/>
      <c r="BM361" s="2"/>
      <c r="BN361" s="2"/>
      <c r="BO361" s="2"/>
      <c r="BP361" s="2"/>
      <c r="BQ361" s="2"/>
      <c r="BR361" s="2">
        <f t="shared" si="59"/>
        <v>0</v>
      </c>
    </row>
    <row r="362" spans="1:70" ht="11.25" customHeight="1" x14ac:dyDescent="0.2">
      <c r="A362" s="1">
        <v>1</v>
      </c>
      <c r="B362" s="1">
        <v>123461302</v>
      </c>
      <c r="C362" s="1" t="s">
        <v>876</v>
      </c>
      <c r="D362" s="1" t="s">
        <v>513</v>
      </c>
      <c r="E362" s="2">
        <f t="shared" si="50"/>
        <v>296643446</v>
      </c>
      <c r="F362" s="2">
        <f t="shared" si="51"/>
        <v>349345969</v>
      </c>
      <c r="G362" s="2"/>
      <c r="H362" s="2">
        <v>141225000</v>
      </c>
      <c r="I362" s="2"/>
      <c r="J362" s="2"/>
      <c r="K362" s="2"/>
      <c r="L362" s="2">
        <v>869446</v>
      </c>
      <c r="M362" s="2">
        <v>154549000</v>
      </c>
      <c r="N362" s="2">
        <f t="shared" si="52"/>
        <v>296643446</v>
      </c>
      <c r="O362" s="2"/>
      <c r="P362" s="2">
        <v>43015000</v>
      </c>
      <c r="Q362" s="2"/>
      <c r="R362" s="2"/>
      <c r="S362" s="2"/>
      <c r="T362" s="2">
        <v>75523</v>
      </c>
      <c r="U362" s="2">
        <v>28712000</v>
      </c>
      <c r="V362" s="2">
        <f t="shared" si="53"/>
        <v>71802523</v>
      </c>
      <c r="W362" s="2"/>
      <c r="X362" s="2">
        <v>19100000</v>
      </c>
      <c r="Y362" s="2"/>
      <c r="Z362" s="2"/>
      <c r="AA362" s="2"/>
      <c r="AB362" s="2">
        <v>0</v>
      </c>
      <c r="AC362" s="2">
        <v>0</v>
      </c>
      <c r="AD362" s="2">
        <f t="shared" si="54"/>
        <v>19100000</v>
      </c>
      <c r="AE362" s="2"/>
      <c r="AF362" s="2">
        <v>165140000</v>
      </c>
      <c r="AG362" s="2"/>
      <c r="AH362" s="2"/>
      <c r="AI362" s="2"/>
      <c r="AJ362" s="2">
        <v>944969</v>
      </c>
      <c r="AK362" s="2">
        <v>183261000</v>
      </c>
      <c r="AL362" s="2">
        <f t="shared" si="55"/>
        <v>349345969</v>
      </c>
      <c r="AM362" s="2"/>
      <c r="AN362" s="2"/>
      <c r="AO362" s="2"/>
      <c r="AP362" s="2"/>
      <c r="AQ362" s="2"/>
      <c r="AR362" s="2"/>
      <c r="AS362" s="2"/>
      <c r="AT362" s="2">
        <f t="shared" si="56"/>
        <v>0</v>
      </c>
      <c r="AU362" s="2"/>
      <c r="AV362" s="2"/>
      <c r="AW362" s="2"/>
      <c r="AX362" s="2"/>
      <c r="AY362" s="2"/>
      <c r="AZ362" s="2"/>
      <c r="BA362" s="2"/>
      <c r="BB362" s="2">
        <f t="shared" si="57"/>
        <v>0</v>
      </c>
      <c r="BC362" s="2"/>
      <c r="BD362" s="2"/>
      <c r="BE362" s="2"/>
      <c r="BF362" s="2"/>
      <c r="BG362" s="2"/>
      <c r="BH362" s="2"/>
      <c r="BI362" s="2"/>
      <c r="BJ362" s="2">
        <f t="shared" si="58"/>
        <v>0</v>
      </c>
      <c r="BK362" s="2"/>
      <c r="BL362" s="2"/>
      <c r="BM362" s="2"/>
      <c r="BN362" s="2"/>
      <c r="BO362" s="2"/>
      <c r="BP362" s="2"/>
      <c r="BQ362" s="2"/>
      <c r="BR362" s="2">
        <f t="shared" si="59"/>
        <v>0</v>
      </c>
    </row>
    <row r="363" spans="1:70" ht="11.25" customHeight="1" x14ac:dyDescent="0.2">
      <c r="A363" s="1">
        <v>1</v>
      </c>
      <c r="B363" s="1">
        <v>123461602</v>
      </c>
      <c r="C363" s="1" t="s">
        <v>671</v>
      </c>
      <c r="D363" s="1" t="s">
        <v>513</v>
      </c>
      <c r="E363" s="2">
        <f t="shared" si="50"/>
        <v>229157296</v>
      </c>
      <c r="F363" s="2">
        <f t="shared" si="51"/>
        <v>287502141</v>
      </c>
      <c r="G363" s="2"/>
      <c r="H363" s="2">
        <v>57645000</v>
      </c>
      <c r="I363" s="2"/>
      <c r="J363" s="2"/>
      <c r="K363" s="2">
        <v>3466653</v>
      </c>
      <c r="L363" s="2">
        <v>3288869</v>
      </c>
      <c r="M363" s="2">
        <v>164756774</v>
      </c>
      <c r="N363" s="2">
        <f t="shared" si="52"/>
        <v>229157296</v>
      </c>
      <c r="O363" s="2"/>
      <c r="P363" s="2">
        <v>32620000</v>
      </c>
      <c r="Q363" s="2"/>
      <c r="R363" s="2"/>
      <c r="S363" s="2">
        <v>419809</v>
      </c>
      <c r="T363" s="2">
        <v>340301</v>
      </c>
      <c r="U363" s="2">
        <v>25199819</v>
      </c>
      <c r="V363" s="2">
        <f t="shared" si="53"/>
        <v>58579929</v>
      </c>
      <c r="W363" s="2"/>
      <c r="X363" s="2">
        <v>3375000</v>
      </c>
      <c r="Y363" s="2"/>
      <c r="Z363" s="2"/>
      <c r="AA363" s="2">
        <v>0</v>
      </c>
      <c r="AB363" s="2">
        <v>0</v>
      </c>
      <c r="AC363" s="2">
        <v>0</v>
      </c>
      <c r="AD363" s="2">
        <f t="shared" si="54"/>
        <v>3375000</v>
      </c>
      <c r="AE363" s="2"/>
      <c r="AF363" s="2">
        <v>86890000</v>
      </c>
      <c r="AG363" s="2"/>
      <c r="AH363" s="2"/>
      <c r="AI363" s="2">
        <v>3886462</v>
      </c>
      <c r="AJ363" s="2">
        <v>3629170</v>
      </c>
      <c r="AK363" s="2">
        <v>189956593</v>
      </c>
      <c r="AL363" s="2">
        <f t="shared" si="55"/>
        <v>284362225</v>
      </c>
      <c r="AM363" s="2"/>
      <c r="AN363" s="2"/>
      <c r="AO363" s="2"/>
      <c r="AP363" s="2"/>
      <c r="AQ363" s="2"/>
      <c r="AR363" s="2">
        <v>0</v>
      </c>
      <c r="AS363" s="2">
        <v>0</v>
      </c>
      <c r="AT363" s="2">
        <f t="shared" si="56"/>
        <v>0</v>
      </c>
      <c r="AU363" s="2"/>
      <c r="AV363" s="2"/>
      <c r="AW363" s="2"/>
      <c r="AX363" s="2"/>
      <c r="AY363" s="2"/>
      <c r="AZ363" s="2">
        <v>122509</v>
      </c>
      <c r="BA363" s="2">
        <v>3017407</v>
      </c>
      <c r="BB363" s="2">
        <f t="shared" si="57"/>
        <v>3139916</v>
      </c>
      <c r="BC363" s="2"/>
      <c r="BD363" s="2"/>
      <c r="BE363" s="2"/>
      <c r="BF363" s="2"/>
      <c r="BG363" s="2"/>
      <c r="BH363" s="2">
        <v>0</v>
      </c>
      <c r="BI363" s="2">
        <v>0</v>
      </c>
      <c r="BJ363" s="2">
        <f t="shared" si="58"/>
        <v>0</v>
      </c>
      <c r="BK363" s="2"/>
      <c r="BL363" s="2"/>
      <c r="BM363" s="2"/>
      <c r="BN363" s="2"/>
      <c r="BO363" s="2"/>
      <c r="BP363" s="2">
        <v>122509</v>
      </c>
      <c r="BQ363" s="2">
        <v>3017407</v>
      </c>
      <c r="BR363" s="2">
        <f t="shared" si="59"/>
        <v>3139916</v>
      </c>
    </row>
    <row r="364" spans="1:70" ht="11.25" customHeight="1" x14ac:dyDescent="0.2">
      <c r="A364" s="1">
        <v>1</v>
      </c>
      <c r="B364" s="1">
        <v>123463603</v>
      </c>
      <c r="C364" s="1" t="s">
        <v>672</v>
      </c>
      <c r="D364" s="1" t="s">
        <v>513</v>
      </c>
      <c r="E364" s="2">
        <f t="shared" si="50"/>
        <v>193702848</v>
      </c>
      <c r="F364" s="2">
        <f t="shared" si="51"/>
        <v>211502958</v>
      </c>
      <c r="G364" s="2"/>
      <c r="H364" s="2">
        <v>44370000</v>
      </c>
      <c r="I364" s="2"/>
      <c r="J364" s="2"/>
      <c r="K364" s="2">
        <v>925248</v>
      </c>
      <c r="L364" s="2">
        <v>2452125</v>
      </c>
      <c r="M364" s="2">
        <v>141227000</v>
      </c>
      <c r="N364" s="2">
        <f t="shared" si="52"/>
        <v>188974373</v>
      </c>
      <c r="O364" s="2"/>
      <c r="P364" s="2">
        <v>0</v>
      </c>
      <c r="Q364" s="2"/>
      <c r="R364" s="2"/>
      <c r="S364" s="2">
        <v>583170</v>
      </c>
      <c r="T364" s="2">
        <v>178950</v>
      </c>
      <c r="U364" s="2">
        <v>21405000</v>
      </c>
      <c r="V364" s="2">
        <f t="shared" si="53"/>
        <v>22167120</v>
      </c>
      <c r="W364" s="2"/>
      <c r="X364" s="2">
        <v>4475000</v>
      </c>
      <c r="Y364" s="2"/>
      <c r="Z364" s="2"/>
      <c r="AA364" s="2">
        <v>380735</v>
      </c>
      <c r="AB364" s="2">
        <v>221400</v>
      </c>
      <c r="AC364" s="2">
        <v>0</v>
      </c>
      <c r="AD364" s="2">
        <f t="shared" si="54"/>
        <v>5077135</v>
      </c>
      <c r="AE364" s="2"/>
      <c r="AF364" s="2">
        <v>39895000</v>
      </c>
      <c r="AG364" s="2"/>
      <c r="AH364" s="2"/>
      <c r="AI364" s="2">
        <v>1127683</v>
      </c>
      <c r="AJ364" s="2">
        <v>2409675</v>
      </c>
      <c r="AK364" s="2">
        <v>162632000</v>
      </c>
      <c r="AL364" s="2">
        <f t="shared" si="55"/>
        <v>206064358</v>
      </c>
      <c r="AM364" s="2"/>
      <c r="AN364" s="2"/>
      <c r="AO364" s="2"/>
      <c r="AP364" s="2"/>
      <c r="AQ364" s="2"/>
      <c r="AR364" s="2">
        <v>112475</v>
      </c>
      <c r="AS364" s="2">
        <v>4616000</v>
      </c>
      <c r="AT364" s="2">
        <f t="shared" si="56"/>
        <v>4728475</v>
      </c>
      <c r="AU364" s="2"/>
      <c r="AV364" s="2"/>
      <c r="AW364" s="2"/>
      <c r="AX364" s="2"/>
      <c r="AY364" s="2"/>
      <c r="AZ364" s="2">
        <v>15725</v>
      </c>
      <c r="BA364" s="2">
        <v>700000</v>
      </c>
      <c r="BB364" s="2">
        <f t="shared" si="57"/>
        <v>715725</v>
      </c>
      <c r="BC364" s="2"/>
      <c r="BD364" s="2"/>
      <c r="BE364" s="2"/>
      <c r="BF364" s="2"/>
      <c r="BG364" s="2"/>
      <c r="BH364" s="2">
        <v>5600</v>
      </c>
      <c r="BI364" s="2">
        <v>0</v>
      </c>
      <c r="BJ364" s="2">
        <f t="shared" si="58"/>
        <v>5600</v>
      </c>
      <c r="BK364" s="2"/>
      <c r="BL364" s="2"/>
      <c r="BM364" s="2"/>
      <c r="BN364" s="2"/>
      <c r="BO364" s="2"/>
      <c r="BP364" s="2">
        <v>122600</v>
      </c>
      <c r="BQ364" s="2">
        <v>5316000</v>
      </c>
      <c r="BR364" s="2">
        <f t="shared" si="59"/>
        <v>5438600</v>
      </c>
    </row>
    <row r="365" spans="1:70" ht="11.25" customHeight="1" x14ac:dyDescent="0.2">
      <c r="A365" s="1">
        <v>1</v>
      </c>
      <c r="B365" s="1">
        <v>123463803</v>
      </c>
      <c r="C365" s="1" t="s">
        <v>269</v>
      </c>
      <c r="D365" s="1" t="s">
        <v>513</v>
      </c>
      <c r="E365" s="2">
        <f t="shared" si="50"/>
        <v>41749338</v>
      </c>
      <c r="F365" s="2">
        <f t="shared" si="51"/>
        <v>50338245</v>
      </c>
      <c r="G365" s="2"/>
      <c r="H365" s="2">
        <v>19710000</v>
      </c>
      <c r="I365" s="2"/>
      <c r="J365" s="2"/>
      <c r="K365" s="2"/>
      <c r="L365" s="2">
        <v>165338</v>
      </c>
      <c r="M365" s="2">
        <v>21874000</v>
      </c>
      <c r="N365" s="2">
        <f t="shared" si="52"/>
        <v>41749338</v>
      </c>
      <c r="O365" s="2"/>
      <c r="P365" s="2">
        <v>7780000</v>
      </c>
      <c r="Q365" s="2"/>
      <c r="R365" s="2"/>
      <c r="S365" s="2"/>
      <c r="T365" s="2">
        <v>36907</v>
      </c>
      <c r="U365" s="2">
        <v>9467000</v>
      </c>
      <c r="V365" s="2">
        <f t="shared" si="53"/>
        <v>17283907</v>
      </c>
      <c r="W365" s="2"/>
      <c r="X365" s="2">
        <v>8695000</v>
      </c>
      <c r="Y365" s="2"/>
      <c r="Z365" s="2"/>
      <c r="AA365" s="2"/>
      <c r="AB365" s="2">
        <v>0</v>
      </c>
      <c r="AC365" s="2">
        <v>0</v>
      </c>
      <c r="AD365" s="2">
        <f t="shared" si="54"/>
        <v>8695000</v>
      </c>
      <c r="AE365" s="2"/>
      <c r="AF365" s="2">
        <v>18795000</v>
      </c>
      <c r="AG365" s="2"/>
      <c r="AH365" s="2"/>
      <c r="AI365" s="2"/>
      <c r="AJ365" s="2">
        <v>202245</v>
      </c>
      <c r="AK365" s="2">
        <v>31341000</v>
      </c>
      <c r="AL365" s="2">
        <f t="shared" si="55"/>
        <v>50338245</v>
      </c>
      <c r="AM365" s="2"/>
      <c r="AN365" s="2"/>
      <c r="AO365" s="2"/>
      <c r="AP365" s="2"/>
      <c r="AQ365" s="2"/>
      <c r="AR365" s="2"/>
      <c r="AS365" s="2"/>
      <c r="AT365" s="2">
        <f t="shared" si="56"/>
        <v>0</v>
      </c>
      <c r="AU365" s="2"/>
      <c r="AV365" s="2"/>
      <c r="AW365" s="2"/>
      <c r="AX365" s="2"/>
      <c r="AY365" s="2"/>
      <c r="AZ365" s="2"/>
      <c r="BA365" s="2"/>
      <c r="BB365" s="2">
        <f t="shared" si="57"/>
        <v>0</v>
      </c>
      <c r="BC365" s="2"/>
      <c r="BD365" s="2"/>
      <c r="BE365" s="2"/>
      <c r="BF365" s="2"/>
      <c r="BG365" s="2"/>
      <c r="BH365" s="2"/>
      <c r="BI365" s="2"/>
      <c r="BJ365" s="2">
        <f t="shared" si="58"/>
        <v>0</v>
      </c>
      <c r="BK365" s="2"/>
      <c r="BL365" s="2"/>
      <c r="BM365" s="2"/>
      <c r="BN365" s="2"/>
      <c r="BO365" s="2"/>
      <c r="BP365" s="2"/>
      <c r="BQ365" s="2"/>
      <c r="BR365" s="2">
        <f t="shared" si="59"/>
        <v>0</v>
      </c>
    </row>
    <row r="366" spans="1:70" ht="11.25" customHeight="1" x14ac:dyDescent="0.2">
      <c r="A366" s="1">
        <v>1</v>
      </c>
      <c r="B366" s="1">
        <v>123464502</v>
      </c>
      <c r="C366" s="1" t="s">
        <v>602</v>
      </c>
      <c r="D366" s="1" t="s">
        <v>513</v>
      </c>
      <c r="E366" s="2">
        <f t="shared" si="50"/>
        <v>644621260</v>
      </c>
      <c r="F366" s="2">
        <f t="shared" si="51"/>
        <v>692836103</v>
      </c>
      <c r="G366" s="2"/>
      <c r="H366" s="2">
        <v>260535000</v>
      </c>
      <c r="I366" s="2"/>
      <c r="J366" s="2"/>
      <c r="K366" s="2">
        <v>5003722</v>
      </c>
      <c r="L366" s="2">
        <v>1792413</v>
      </c>
      <c r="M366" s="2">
        <v>377290125</v>
      </c>
      <c r="N366" s="2">
        <f t="shared" si="52"/>
        <v>644621260</v>
      </c>
      <c r="O366" s="2"/>
      <c r="P366" s="2">
        <v>0</v>
      </c>
      <c r="Q366" s="2"/>
      <c r="R366" s="2"/>
      <c r="S366" s="2">
        <v>793497</v>
      </c>
      <c r="T366" s="2">
        <v>0</v>
      </c>
      <c r="U366" s="2">
        <v>59224552</v>
      </c>
      <c r="V366" s="2">
        <f t="shared" si="53"/>
        <v>60018049</v>
      </c>
      <c r="W366" s="2"/>
      <c r="X366" s="2">
        <v>15270000</v>
      </c>
      <c r="Y366" s="2"/>
      <c r="Z366" s="2"/>
      <c r="AA366" s="2">
        <v>0</v>
      </c>
      <c r="AB366" s="2">
        <v>677529</v>
      </c>
      <c r="AC366" s="2">
        <v>0</v>
      </c>
      <c r="AD366" s="2">
        <f t="shared" si="54"/>
        <v>15947529</v>
      </c>
      <c r="AE366" s="2"/>
      <c r="AF366" s="2">
        <v>245265000</v>
      </c>
      <c r="AG366" s="2"/>
      <c r="AH366" s="2"/>
      <c r="AI366" s="2">
        <v>5797219</v>
      </c>
      <c r="AJ366" s="2">
        <v>1114884</v>
      </c>
      <c r="AK366" s="2">
        <v>436514677</v>
      </c>
      <c r="AL366" s="2">
        <f t="shared" si="55"/>
        <v>688691780</v>
      </c>
      <c r="AM366" s="2"/>
      <c r="AN366" s="2"/>
      <c r="AO366" s="2"/>
      <c r="AP366" s="2"/>
      <c r="AQ366" s="2"/>
      <c r="AR366" s="2"/>
      <c r="AS366" s="2">
        <v>0</v>
      </c>
      <c r="AT366" s="2">
        <f t="shared" si="56"/>
        <v>0</v>
      </c>
      <c r="AU366" s="2"/>
      <c r="AV366" s="2"/>
      <c r="AW366" s="2"/>
      <c r="AX366" s="2"/>
      <c r="AY366" s="2"/>
      <c r="AZ366" s="2"/>
      <c r="BA366" s="2">
        <v>4144323</v>
      </c>
      <c r="BB366" s="2">
        <f t="shared" si="57"/>
        <v>4144323</v>
      </c>
      <c r="BC366" s="2"/>
      <c r="BD366" s="2"/>
      <c r="BE366" s="2"/>
      <c r="BF366" s="2"/>
      <c r="BG366" s="2"/>
      <c r="BH366" s="2"/>
      <c r="BI366" s="2">
        <v>0</v>
      </c>
      <c r="BJ366" s="2">
        <f t="shared" si="58"/>
        <v>0</v>
      </c>
      <c r="BK366" s="2"/>
      <c r="BL366" s="2"/>
      <c r="BM366" s="2"/>
      <c r="BN366" s="2"/>
      <c r="BO366" s="2"/>
      <c r="BP366" s="2"/>
      <c r="BQ366" s="2">
        <v>4144323</v>
      </c>
      <c r="BR366" s="2">
        <f t="shared" si="59"/>
        <v>4144323</v>
      </c>
    </row>
    <row r="367" spans="1:70" ht="11.25" customHeight="1" x14ac:dyDescent="0.2">
      <c r="A367" s="1">
        <v>1</v>
      </c>
      <c r="B367" s="1">
        <v>123464603</v>
      </c>
      <c r="C367" s="1" t="s">
        <v>149</v>
      </c>
      <c r="D367" s="1" t="s">
        <v>513</v>
      </c>
      <c r="E367" s="2">
        <f t="shared" si="50"/>
        <v>103257630</v>
      </c>
      <c r="F367" s="2">
        <f t="shared" si="51"/>
        <v>108805085</v>
      </c>
      <c r="G367" s="2">
        <v>92521</v>
      </c>
      <c r="H367" s="2">
        <v>39605000</v>
      </c>
      <c r="I367" s="2"/>
      <c r="J367" s="2"/>
      <c r="K367" s="2">
        <v>378103</v>
      </c>
      <c r="L367" s="2">
        <v>634006</v>
      </c>
      <c r="M367" s="2">
        <v>62548000</v>
      </c>
      <c r="N367" s="2">
        <f t="shared" si="52"/>
        <v>103257630</v>
      </c>
      <c r="O367" s="2">
        <v>0</v>
      </c>
      <c r="P367" s="2">
        <v>8355000</v>
      </c>
      <c r="Q367" s="2"/>
      <c r="R367" s="2"/>
      <c r="S367" s="2">
        <v>139555</v>
      </c>
      <c r="T367" s="2">
        <v>0</v>
      </c>
      <c r="U367" s="2">
        <v>8863000</v>
      </c>
      <c r="V367" s="2">
        <f t="shared" si="53"/>
        <v>17357555</v>
      </c>
      <c r="W367" s="2">
        <v>61504</v>
      </c>
      <c r="X367" s="2">
        <v>11725000</v>
      </c>
      <c r="Y367" s="2"/>
      <c r="Z367" s="2"/>
      <c r="AA367" s="2">
        <v>0</v>
      </c>
      <c r="AB367" s="2">
        <v>23596</v>
      </c>
      <c r="AC367" s="2">
        <v>0</v>
      </c>
      <c r="AD367" s="2">
        <f t="shared" si="54"/>
        <v>11810100</v>
      </c>
      <c r="AE367" s="2">
        <v>31017</v>
      </c>
      <c r="AF367" s="2">
        <v>36235000</v>
      </c>
      <c r="AG367" s="2"/>
      <c r="AH367" s="2"/>
      <c r="AI367" s="2">
        <v>517658</v>
      </c>
      <c r="AJ367" s="2">
        <v>610410</v>
      </c>
      <c r="AK367" s="2">
        <v>71411000</v>
      </c>
      <c r="AL367" s="2">
        <f t="shared" si="55"/>
        <v>108805085</v>
      </c>
      <c r="AM367" s="2"/>
      <c r="AN367" s="2"/>
      <c r="AO367" s="2"/>
      <c r="AP367" s="2"/>
      <c r="AQ367" s="2"/>
      <c r="AR367" s="2"/>
      <c r="AS367" s="2"/>
      <c r="AT367" s="2">
        <f t="shared" si="56"/>
        <v>0</v>
      </c>
      <c r="AU367" s="2"/>
      <c r="AV367" s="2"/>
      <c r="AW367" s="2"/>
      <c r="AX367" s="2"/>
      <c r="AY367" s="2"/>
      <c r="AZ367" s="2"/>
      <c r="BA367" s="2"/>
      <c r="BB367" s="2">
        <f t="shared" si="57"/>
        <v>0</v>
      </c>
      <c r="BC367" s="2"/>
      <c r="BD367" s="2"/>
      <c r="BE367" s="2"/>
      <c r="BF367" s="2"/>
      <c r="BG367" s="2"/>
      <c r="BH367" s="2"/>
      <c r="BI367" s="2"/>
      <c r="BJ367" s="2">
        <f t="shared" si="58"/>
        <v>0</v>
      </c>
      <c r="BK367" s="2"/>
      <c r="BL367" s="2"/>
      <c r="BM367" s="2"/>
      <c r="BN367" s="2"/>
      <c r="BO367" s="2"/>
      <c r="BP367" s="2"/>
      <c r="BQ367" s="2"/>
      <c r="BR367" s="2">
        <f t="shared" si="59"/>
        <v>0</v>
      </c>
    </row>
    <row r="368" spans="1:70" ht="11.25" customHeight="1" x14ac:dyDescent="0.2">
      <c r="A368" s="1">
        <v>1</v>
      </c>
      <c r="B368" s="1">
        <v>123465303</v>
      </c>
      <c r="C368" s="1" t="s">
        <v>440</v>
      </c>
      <c r="D368" s="1" t="s">
        <v>513</v>
      </c>
      <c r="E368" s="2">
        <f t="shared" si="50"/>
        <v>231749404</v>
      </c>
      <c r="F368" s="2">
        <f t="shared" si="51"/>
        <v>247306856</v>
      </c>
      <c r="G368" s="2"/>
      <c r="H368" s="2">
        <v>80405000</v>
      </c>
      <c r="I368" s="2"/>
      <c r="J368" s="2">
        <v>2290598</v>
      </c>
      <c r="K368" s="2">
        <v>4719684</v>
      </c>
      <c r="L368" s="2">
        <v>2520122</v>
      </c>
      <c r="M368" s="2">
        <v>141814000</v>
      </c>
      <c r="N368" s="2">
        <f t="shared" si="52"/>
        <v>231749404</v>
      </c>
      <c r="O368" s="2"/>
      <c r="P368" s="2">
        <v>0</v>
      </c>
      <c r="Q368" s="2"/>
      <c r="R368" s="2">
        <v>16712</v>
      </c>
      <c r="S368" s="2">
        <v>709680</v>
      </c>
      <c r="T368" s="2">
        <v>0</v>
      </c>
      <c r="U368" s="2">
        <v>22170000</v>
      </c>
      <c r="V368" s="2">
        <f t="shared" si="53"/>
        <v>22896392</v>
      </c>
      <c r="W368" s="2"/>
      <c r="X368" s="2">
        <v>7120000</v>
      </c>
      <c r="Y368" s="2"/>
      <c r="Z368" s="2">
        <v>142635</v>
      </c>
      <c r="AA368" s="2">
        <v>0</v>
      </c>
      <c r="AB368" s="2">
        <v>76305</v>
      </c>
      <c r="AC368" s="2">
        <v>0</v>
      </c>
      <c r="AD368" s="2">
        <f t="shared" si="54"/>
        <v>7338940</v>
      </c>
      <c r="AE368" s="2"/>
      <c r="AF368" s="2">
        <v>73285000</v>
      </c>
      <c r="AG368" s="2"/>
      <c r="AH368" s="2">
        <v>2164675</v>
      </c>
      <c r="AI368" s="2">
        <v>5429364</v>
      </c>
      <c r="AJ368" s="2">
        <v>2443817</v>
      </c>
      <c r="AK368" s="2">
        <v>163984000</v>
      </c>
      <c r="AL368" s="2">
        <f t="shared" si="55"/>
        <v>247306856</v>
      </c>
      <c r="AM368" s="2"/>
      <c r="AN368" s="2"/>
      <c r="AO368" s="2"/>
      <c r="AP368" s="2"/>
      <c r="AQ368" s="2"/>
      <c r="AR368" s="2"/>
      <c r="AS368" s="2"/>
      <c r="AT368" s="2">
        <f t="shared" si="56"/>
        <v>0</v>
      </c>
      <c r="AU368" s="2"/>
      <c r="AV368" s="2"/>
      <c r="AW368" s="2"/>
      <c r="AX368" s="2"/>
      <c r="AY368" s="2"/>
      <c r="AZ368" s="2"/>
      <c r="BA368" s="2"/>
      <c r="BB368" s="2">
        <f t="shared" si="57"/>
        <v>0</v>
      </c>
      <c r="BC368" s="2"/>
      <c r="BD368" s="2"/>
      <c r="BE368" s="2"/>
      <c r="BF368" s="2"/>
      <c r="BG368" s="2"/>
      <c r="BH368" s="2"/>
      <c r="BI368" s="2"/>
      <c r="BJ368" s="2">
        <f t="shared" si="58"/>
        <v>0</v>
      </c>
      <c r="BK368" s="2"/>
      <c r="BL368" s="2"/>
      <c r="BM368" s="2"/>
      <c r="BN368" s="2"/>
      <c r="BO368" s="2"/>
      <c r="BP368" s="2"/>
      <c r="BQ368" s="2"/>
      <c r="BR368" s="2">
        <f t="shared" si="59"/>
        <v>0</v>
      </c>
    </row>
    <row r="369" spans="1:70" ht="11.25" customHeight="1" x14ac:dyDescent="0.2">
      <c r="A369" s="1">
        <v>1</v>
      </c>
      <c r="B369" s="1">
        <v>123465602</v>
      </c>
      <c r="C369" s="1" t="s">
        <v>673</v>
      </c>
      <c r="D369" s="1" t="s">
        <v>513</v>
      </c>
      <c r="E369" s="2">
        <f t="shared" si="50"/>
        <v>314273338</v>
      </c>
      <c r="F369" s="2">
        <f t="shared" si="51"/>
        <v>337998499</v>
      </c>
      <c r="G369" s="2"/>
      <c r="H369" s="2">
        <v>57627001</v>
      </c>
      <c r="I369" s="2"/>
      <c r="J369" s="2">
        <v>33261013</v>
      </c>
      <c r="K369" s="2">
        <v>498639</v>
      </c>
      <c r="L369" s="2">
        <v>6959685</v>
      </c>
      <c r="M369" s="2">
        <v>210961000</v>
      </c>
      <c r="N369" s="2">
        <f t="shared" si="52"/>
        <v>309307338</v>
      </c>
      <c r="O369" s="2"/>
      <c r="P369" s="2">
        <v>0</v>
      </c>
      <c r="Q369" s="2"/>
      <c r="R369" s="2">
        <v>0</v>
      </c>
      <c r="S369" s="2">
        <v>180877</v>
      </c>
      <c r="T369" s="2">
        <v>1572878</v>
      </c>
      <c r="U369" s="2">
        <v>27638000</v>
      </c>
      <c r="V369" s="2">
        <f t="shared" si="53"/>
        <v>29391755</v>
      </c>
      <c r="W369" s="2"/>
      <c r="X369" s="2">
        <v>1099333</v>
      </c>
      <c r="Y369" s="2"/>
      <c r="Z369" s="2">
        <v>4486830</v>
      </c>
      <c r="AA369" s="2">
        <v>0</v>
      </c>
      <c r="AB369" s="2">
        <v>731431</v>
      </c>
      <c r="AC369" s="2">
        <v>0</v>
      </c>
      <c r="AD369" s="2">
        <f t="shared" si="54"/>
        <v>6317594</v>
      </c>
      <c r="AE369" s="2"/>
      <c r="AF369" s="2">
        <v>56527668</v>
      </c>
      <c r="AG369" s="2"/>
      <c r="AH369" s="2">
        <v>28774183</v>
      </c>
      <c r="AI369" s="2">
        <v>679516</v>
      </c>
      <c r="AJ369" s="2">
        <v>7801132</v>
      </c>
      <c r="AK369" s="2">
        <v>238599000</v>
      </c>
      <c r="AL369" s="2">
        <f t="shared" si="55"/>
        <v>332381499</v>
      </c>
      <c r="AM369" s="2"/>
      <c r="AN369" s="2"/>
      <c r="AO369" s="2"/>
      <c r="AP369" s="2"/>
      <c r="AQ369" s="2"/>
      <c r="AR369" s="2"/>
      <c r="AS369" s="2">
        <v>4966000</v>
      </c>
      <c r="AT369" s="2">
        <f t="shared" si="56"/>
        <v>4966000</v>
      </c>
      <c r="AU369" s="2"/>
      <c r="AV369" s="2"/>
      <c r="AW369" s="2"/>
      <c r="AX369" s="2"/>
      <c r="AY369" s="2"/>
      <c r="AZ369" s="2"/>
      <c r="BA369" s="2">
        <v>651000</v>
      </c>
      <c r="BB369" s="2">
        <f t="shared" si="57"/>
        <v>651000</v>
      </c>
      <c r="BC369" s="2"/>
      <c r="BD369" s="2"/>
      <c r="BE369" s="2"/>
      <c r="BF369" s="2"/>
      <c r="BG369" s="2"/>
      <c r="BH369" s="2"/>
      <c r="BI369" s="2">
        <v>0</v>
      </c>
      <c r="BJ369" s="2">
        <f t="shared" si="58"/>
        <v>0</v>
      </c>
      <c r="BK369" s="2"/>
      <c r="BL369" s="2"/>
      <c r="BM369" s="2"/>
      <c r="BN369" s="2"/>
      <c r="BO369" s="2"/>
      <c r="BP369" s="2"/>
      <c r="BQ369" s="2">
        <v>5617000</v>
      </c>
      <c r="BR369" s="2">
        <f t="shared" si="59"/>
        <v>5617000</v>
      </c>
    </row>
    <row r="370" spans="1:70" ht="11.25" customHeight="1" x14ac:dyDescent="0.2">
      <c r="A370" s="1">
        <v>1</v>
      </c>
      <c r="B370" s="1">
        <v>123465702</v>
      </c>
      <c r="C370" s="1" t="s">
        <v>270</v>
      </c>
      <c r="D370" s="1" t="s">
        <v>513</v>
      </c>
      <c r="E370" s="2">
        <f t="shared" si="50"/>
        <v>506278824</v>
      </c>
      <c r="F370" s="2">
        <f t="shared" si="51"/>
        <v>497184042</v>
      </c>
      <c r="G370" s="2"/>
      <c r="H370" s="2">
        <v>97765000</v>
      </c>
      <c r="I370" s="2"/>
      <c r="J370" s="2">
        <v>6674428</v>
      </c>
      <c r="K370" s="2">
        <v>5517309</v>
      </c>
      <c r="L370" s="2">
        <v>4276087</v>
      </c>
      <c r="M370" s="2">
        <v>381304000</v>
      </c>
      <c r="N370" s="2">
        <f t="shared" si="52"/>
        <v>495536824</v>
      </c>
      <c r="O370" s="2"/>
      <c r="P370" s="2">
        <v>34970000</v>
      </c>
      <c r="Q370" s="2"/>
      <c r="R370" s="2">
        <v>6833506</v>
      </c>
      <c r="S370" s="2">
        <v>788668</v>
      </c>
      <c r="T370" s="2">
        <v>91313</v>
      </c>
      <c r="U370" s="2">
        <v>0</v>
      </c>
      <c r="V370" s="2">
        <f t="shared" si="53"/>
        <v>42683487</v>
      </c>
      <c r="W370" s="2"/>
      <c r="X370" s="2">
        <v>28900000</v>
      </c>
      <c r="Y370" s="2"/>
      <c r="Z370" s="2">
        <v>4308570</v>
      </c>
      <c r="AA370" s="2">
        <v>307357</v>
      </c>
      <c r="AB370" s="2">
        <v>271342</v>
      </c>
      <c r="AC370" s="2">
        <v>17498000</v>
      </c>
      <c r="AD370" s="2">
        <f t="shared" si="54"/>
        <v>51285269</v>
      </c>
      <c r="AE370" s="2"/>
      <c r="AF370" s="2">
        <v>103835000</v>
      </c>
      <c r="AG370" s="2"/>
      <c r="AH370" s="2">
        <v>9199364</v>
      </c>
      <c r="AI370" s="2">
        <v>5998620</v>
      </c>
      <c r="AJ370" s="2">
        <v>4096058</v>
      </c>
      <c r="AK370" s="2">
        <v>363806000</v>
      </c>
      <c r="AL370" s="2">
        <f t="shared" si="55"/>
        <v>486935042</v>
      </c>
      <c r="AM370" s="2"/>
      <c r="AN370" s="2"/>
      <c r="AO370" s="2"/>
      <c r="AP370" s="2"/>
      <c r="AQ370" s="2"/>
      <c r="AR370" s="2"/>
      <c r="AS370" s="2">
        <v>10742000</v>
      </c>
      <c r="AT370" s="2">
        <f t="shared" si="56"/>
        <v>10742000</v>
      </c>
      <c r="AU370" s="2"/>
      <c r="AV370" s="2"/>
      <c r="AW370" s="2"/>
      <c r="AX370" s="2"/>
      <c r="AY370" s="2"/>
      <c r="AZ370" s="2"/>
      <c r="BA370" s="2">
        <v>0</v>
      </c>
      <c r="BB370" s="2">
        <f t="shared" si="57"/>
        <v>0</v>
      </c>
      <c r="BC370" s="2"/>
      <c r="BD370" s="2"/>
      <c r="BE370" s="2"/>
      <c r="BF370" s="2"/>
      <c r="BG370" s="2"/>
      <c r="BH370" s="2"/>
      <c r="BI370" s="2">
        <v>493000</v>
      </c>
      <c r="BJ370" s="2">
        <f t="shared" si="58"/>
        <v>493000</v>
      </c>
      <c r="BK370" s="2"/>
      <c r="BL370" s="2"/>
      <c r="BM370" s="2"/>
      <c r="BN370" s="2"/>
      <c r="BO370" s="2"/>
      <c r="BP370" s="2"/>
      <c r="BQ370" s="2">
        <v>10249000</v>
      </c>
      <c r="BR370" s="2">
        <f t="shared" si="59"/>
        <v>10249000</v>
      </c>
    </row>
    <row r="371" spans="1:70" ht="11.25" customHeight="1" x14ac:dyDescent="0.2">
      <c r="A371" s="1">
        <v>1</v>
      </c>
      <c r="B371" s="1">
        <v>123466103</v>
      </c>
      <c r="C371" s="1" t="s">
        <v>441</v>
      </c>
      <c r="D371" s="1" t="s">
        <v>513</v>
      </c>
      <c r="E371" s="2">
        <f t="shared" si="50"/>
        <v>254414829</v>
      </c>
      <c r="F371" s="2">
        <f t="shared" si="51"/>
        <v>277141308</v>
      </c>
      <c r="G371" s="2"/>
      <c r="H371" s="2">
        <v>101090000</v>
      </c>
      <c r="I371" s="2"/>
      <c r="J371" s="2">
        <v>6469122</v>
      </c>
      <c r="K371" s="2">
        <v>2554917</v>
      </c>
      <c r="L371" s="2">
        <v>1143790</v>
      </c>
      <c r="M371" s="2">
        <v>140705665</v>
      </c>
      <c r="N371" s="2">
        <f t="shared" si="52"/>
        <v>251963494</v>
      </c>
      <c r="O371" s="2"/>
      <c r="P371" s="2">
        <v>18330000</v>
      </c>
      <c r="Q371" s="2"/>
      <c r="R371" s="2">
        <v>634223</v>
      </c>
      <c r="S371" s="2">
        <v>458875</v>
      </c>
      <c r="T371" s="2">
        <v>8594</v>
      </c>
      <c r="U371" s="2">
        <v>18378036</v>
      </c>
      <c r="V371" s="2">
        <f t="shared" si="53"/>
        <v>37809728</v>
      </c>
      <c r="W371" s="2"/>
      <c r="X371" s="2">
        <v>14275000</v>
      </c>
      <c r="Y371" s="2"/>
      <c r="Z371" s="2">
        <v>779084</v>
      </c>
      <c r="AA371" s="2">
        <v>148129</v>
      </c>
      <c r="AB371" s="2">
        <v>0</v>
      </c>
      <c r="AC371" s="2">
        <v>0</v>
      </c>
      <c r="AD371" s="2">
        <f t="shared" si="54"/>
        <v>15202213</v>
      </c>
      <c r="AE371" s="2"/>
      <c r="AF371" s="2">
        <v>105145000</v>
      </c>
      <c r="AG371" s="2"/>
      <c r="AH371" s="2">
        <v>6324261</v>
      </c>
      <c r="AI371" s="2">
        <v>2865663</v>
      </c>
      <c r="AJ371" s="2">
        <v>1152384</v>
      </c>
      <c r="AK371" s="2">
        <v>159083701</v>
      </c>
      <c r="AL371" s="2">
        <f t="shared" si="55"/>
        <v>274571009</v>
      </c>
      <c r="AM371" s="2"/>
      <c r="AN371" s="2"/>
      <c r="AO371" s="2"/>
      <c r="AP371" s="2"/>
      <c r="AQ371" s="2"/>
      <c r="AR371" s="2"/>
      <c r="AS371" s="2">
        <v>2451335</v>
      </c>
      <c r="AT371" s="2">
        <f t="shared" si="56"/>
        <v>2451335</v>
      </c>
      <c r="AU371" s="2"/>
      <c r="AV371" s="2"/>
      <c r="AW371" s="2"/>
      <c r="AX371" s="2"/>
      <c r="AY371" s="2"/>
      <c r="AZ371" s="2"/>
      <c r="BA371" s="2">
        <v>118964</v>
      </c>
      <c r="BB371" s="2">
        <f t="shared" si="57"/>
        <v>118964</v>
      </c>
      <c r="BC371" s="2"/>
      <c r="BD371" s="2"/>
      <c r="BE371" s="2"/>
      <c r="BF371" s="2"/>
      <c r="BG371" s="2"/>
      <c r="BH371" s="2"/>
      <c r="BI371" s="2">
        <v>0</v>
      </c>
      <c r="BJ371" s="2">
        <f t="shared" si="58"/>
        <v>0</v>
      </c>
      <c r="BK371" s="2"/>
      <c r="BL371" s="2"/>
      <c r="BM371" s="2"/>
      <c r="BN371" s="2"/>
      <c r="BO371" s="2"/>
      <c r="BP371" s="2"/>
      <c r="BQ371" s="2">
        <v>2570299</v>
      </c>
      <c r="BR371" s="2">
        <f t="shared" si="59"/>
        <v>2570299</v>
      </c>
    </row>
    <row r="372" spans="1:70" ht="11.25" customHeight="1" x14ac:dyDescent="0.2">
      <c r="A372" s="1">
        <v>1</v>
      </c>
      <c r="B372" s="1">
        <v>123466303</v>
      </c>
      <c r="C372" s="1" t="s">
        <v>271</v>
      </c>
      <c r="D372" s="1" t="s">
        <v>513</v>
      </c>
      <c r="E372" s="2">
        <f t="shared" si="50"/>
        <v>138956824</v>
      </c>
      <c r="F372" s="2">
        <f t="shared" si="51"/>
        <v>147911587</v>
      </c>
      <c r="G372" s="2"/>
      <c r="H372" s="2">
        <v>51524000</v>
      </c>
      <c r="I372" s="2"/>
      <c r="J372" s="2"/>
      <c r="K372" s="2">
        <v>1821633</v>
      </c>
      <c r="L372" s="2">
        <v>453191</v>
      </c>
      <c r="M372" s="2">
        <v>85158000</v>
      </c>
      <c r="N372" s="2">
        <f t="shared" si="52"/>
        <v>138956824</v>
      </c>
      <c r="O372" s="2"/>
      <c r="P372" s="2">
        <v>0</v>
      </c>
      <c r="Q372" s="2"/>
      <c r="R372" s="2"/>
      <c r="S372" s="2">
        <v>203893</v>
      </c>
      <c r="T372" s="2">
        <v>0</v>
      </c>
      <c r="U372" s="2">
        <v>12965000</v>
      </c>
      <c r="V372" s="2">
        <f t="shared" si="53"/>
        <v>13168893</v>
      </c>
      <c r="W372" s="2"/>
      <c r="X372" s="2">
        <v>4107000</v>
      </c>
      <c r="Y372" s="2"/>
      <c r="Z372" s="2"/>
      <c r="AA372" s="2">
        <v>0</v>
      </c>
      <c r="AB372" s="2">
        <v>107130</v>
      </c>
      <c r="AC372" s="2">
        <v>0</v>
      </c>
      <c r="AD372" s="2">
        <f t="shared" si="54"/>
        <v>4214130</v>
      </c>
      <c r="AE372" s="2"/>
      <c r="AF372" s="2">
        <v>47417000</v>
      </c>
      <c r="AG372" s="2"/>
      <c r="AH372" s="2"/>
      <c r="AI372" s="2">
        <v>2025526</v>
      </c>
      <c r="AJ372" s="2">
        <v>346061</v>
      </c>
      <c r="AK372" s="2">
        <v>98123000</v>
      </c>
      <c r="AL372" s="2">
        <f t="shared" si="55"/>
        <v>147911587</v>
      </c>
      <c r="AM372" s="2"/>
      <c r="AN372" s="2"/>
      <c r="AO372" s="2"/>
      <c r="AP372" s="2"/>
      <c r="AQ372" s="2"/>
      <c r="AR372" s="2"/>
      <c r="AS372" s="2"/>
      <c r="AT372" s="2">
        <f t="shared" si="56"/>
        <v>0</v>
      </c>
      <c r="AU372" s="2"/>
      <c r="AV372" s="2"/>
      <c r="AW372" s="2"/>
      <c r="AX372" s="2"/>
      <c r="AY372" s="2"/>
      <c r="AZ372" s="2"/>
      <c r="BA372" s="2"/>
      <c r="BB372" s="2">
        <f t="shared" si="57"/>
        <v>0</v>
      </c>
      <c r="BC372" s="2"/>
      <c r="BD372" s="2"/>
      <c r="BE372" s="2"/>
      <c r="BF372" s="2"/>
      <c r="BG372" s="2"/>
      <c r="BH372" s="2"/>
      <c r="BI372" s="2"/>
      <c r="BJ372" s="2">
        <f t="shared" si="58"/>
        <v>0</v>
      </c>
      <c r="BK372" s="2"/>
      <c r="BL372" s="2"/>
      <c r="BM372" s="2"/>
      <c r="BN372" s="2"/>
      <c r="BO372" s="2"/>
      <c r="BP372" s="2"/>
      <c r="BQ372" s="2"/>
      <c r="BR372" s="2">
        <f t="shared" si="59"/>
        <v>0</v>
      </c>
    </row>
    <row r="373" spans="1:70" ht="11.25" customHeight="1" x14ac:dyDescent="0.2">
      <c r="A373" s="1">
        <v>1</v>
      </c>
      <c r="B373" s="1">
        <v>123466403</v>
      </c>
      <c r="C373" s="1" t="s">
        <v>442</v>
      </c>
      <c r="D373" s="1" t="s">
        <v>513</v>
      </c>
      <c r="E373" s="2">
        <f t="shared" si="50"/>
        <v>133566930.64</v>
      </c>
      <c r="F373" s="2">
        <f t="shared" si="51"/>
        <v>147437044.83000001</v>
      </c>
      <c r="G373" s="2"/>
      <c r="H373" s="2">
        <v>52777000</v>
      </c>
      <c r="I373" s="2"/>
      <c r="J373" s="2"/>
      <c r="K373" s="2">
        <v>867511</v>
      </c>
      <c r="L373" s="2">
        <v>676395</v>
      </c>
      <c r="M373" s="2">
        <v>77496917</v>
      </c>
      <c r="N373" s="2">
        <f t="shared" si="52"/>
        <v>131817823</v>
      </c>
      <c r="O373" s="2"/>
      <c r="P373" s="2">
        <v>9995000</v>
      </c>
      <c r="Q373" s="2"/>
      <c r="R373" s="2"/>
      <c r="S373" s="2">
        <v>761042</v>
      </c>
      <c r="T373" s="2">
        <v>1900</v>
      </c>
      <c r="U373" s="2">
        <v>5767839</v>
      </c>
      <c r="V373" s="2">
        <f t="shared" si="53"/>
        <v>16525781</v>
      </c>
      <c r="W373" s="2"/>
      <c r="X373" s="2">
        <v>2338000</v>
      </c>
      <c r="Y373" s="2"/>
      <c r="Z373" s="2"/>
      <c r="AA373" s="2">
        <v>341389</v>
      </c>
      <c r="AB373" s="2">
        <v>111174.51</v>
      </c>
      <c r="AC373" s="2">
        <v>0</v>
      </c>
      <c r="AD373" s="2">
        <f t="shared" si="54"/>
        <v>2790563.51</v>
      </c>
      <c r="AE373" s="2"/>
      <c r="AF373" s="2">
        <v>60434000</v>
      </c>
      <c r="AG373" s="2"/>
      <c r="AH373" s="2"/>
      <c r="AI373" s="2">
        <v>1287164</v>
      </c>
      <c r="AJ373" s="2">
        <v>567120.49</v>
      </c>
      <c r="AK373" s="2">
        <v>83264756</v>
      </c>
      <c r="AL373" s="2">
        <f t="shared" si="55"/>
        <v>145553040.49000001</v>
      </c>
      <c r="AM373" s="2"/>
      <c r="AN373" s="2"/>
      <c r="AO373" s="2"/>
      <c r="AP373" s="2"/>
      <c r="AQ373" s="2"/>
      <c r="AR373" s="2">
        <v>22024.639999999999</v>
      </c>
      <c r="AS373" s="2">
        <v>1727083</v>
      </c>
      <c r="AT373" s="2">
        <f t="shared" si="56"/>
        <v>1749107.64</v>
      </c>
      <c r="AU373" s="2"/>
      <c r="AV373" s="2"/>
      <c r="AW373" s="2"/>
      <c r="AX373" s="2"/>
      <c r="AY373" s="2"/>
      <c r="AZ373" s="2">
        <v>0</v>
      </c>
      <c r="BA373" s="2">
        <v>136101</v>
      </c>
      <c r="BB373" s="2">
        <f t="shared" si="57"/>
        <v>136101</v>
      </c>
      <c r="BC373" s="2"/>
      <c r="BD373" s="2"/>
      <c r="BE373" s="2"/>
      <c r="BF373" s="2"/>
      <c r="BG373" s="2"/>
      <c r="BH373" s="2">
        <v>1204.3</v>
      </c>
      <c r="BI373" s="2">
        <v>0</v>
      </c>
      <c r="BJ373" s="2">
        <f t="shared" si="58"/>
        <v>1204.3</v>
      </c>
      <c r="BK373" s="2"/>
      <c r="BL373" s="2"/>
      <c r="BM373" s="2"/>
      <c r="BN373" s="2"/>
      <c r="BO373" s="2"/>
      <c r="BP373" s="2">
        <v>20820.34</v>
      </c>
      <c r="BQ373" s="2">
        <v>1863184</v>
      </c>
      <c r="BR373" s="2">
        <f t="shared" si="59"/>
        <v>1884004.34</v>
      </c>
    </row>
    <row r="374" spans="1:70" ht="11.25" customHeight="1" x14ac:dyDescent="0.2">
      <c r="A374" s="1">
        <v>1</v>
      </c>
      <c r="B374" s="1">
        <v>123467103</v>
      </c>
      <c r="C374" s="1" t="s">
        <v>418</v>
      </c>
      <c r="D374" s="1" t="s">
        <v>513</v>
      </c>
      <c r="E374" s="2">
        <f t="shared" si="50"/>
        <v>241177469</v>
      </c>
      <c r="F374" s="2">
        <f t="shared" si="51"/>
        <v>262677664</v>
      </c>
      <c r="G374" s="2"/>
      <c r="H374" s="2">
        <v>72960000</v>
      </c>
      <c r="I374" s="2"/>
      <c r="J374" s="2">
        <v>0</v>
      </c>
      <c r="K374" s="2">
        <v>2185969</v>
      </c>
      <c r="L374" s="2">
        <v>3235114</v>
      </c>
      <c r="M374" s="2">
        <v>160127145</v>
      </c>
      <c r="N374" s="2">
        <f t="shared" si="52"/>
        <v>238508228</v>
      </c>
      <c r="O374" s="2"/>
      <c r="P374" s="2">
        <v>21650000</v>
      </c>
      <c r="Q374" s="2"/>
      <c r="R374" s="2">
        <v>225381</v>
      </c>
      <c r="S374" s="2">
        <v>325316</v>
      </c>
      <c r="T374" s="2">
        <v>190464</v>
      </c>
      <c r="U374" s="2">
        <v>25460939</v>
      </c>
      <c r="V374" s="2">
        <f t="shared" si="53"/>
        <v>47852100</v>
      </c>
      <c r="W374" s="2"/>
      <c r="X374" s="2">
        <v>26495000</v>
      </c>
      <c r="Y374" s="2"/>
      <c r="Z374" s="2">
        <v>0</v>
      </c>
      <c r="AA374" s="2">
        <v>0</v>
      </c>
      <c r="AB374" s="2">
        <v>264341</v>
      </c>
      <c r="AC374" s="2">
        <v>0</v>
      </c>
      <c r="AD374" s="2">
        <f t="shared" si="54"/>
        <v>26759341</v>
      </c>
      <c r="AE374" s="2"/>
      <c r="AF374" s="2">
        <v>68115000</v>
      </c>
      <c r="AG374" s="2"/>
      <c r="AH374" s="2">
        <v>225381</v>
      </c>
      <c r="AI374" s="2">
        <v>2511285</v>
      </c>
      <c r="AJ374" s="2">
        <v>3161237</v>
      </c>
      <c r="AK374" s="2">
        <v>185588084</v>
      </c>
      <c r="AL374" s="2">
        <f t="shared" si="55"/>
        <v>259600987</v>
      </c>
      <c r="AM374" s="2"/>
      <c r="AN374" s="2"/>
      <c r="AO374" s="2"/>
      <c r="AP374" s="2"/>
      <c r="AQ374" s="2">
        <v>19478</v>
      </c>
      <c r="AR374" s="2"/>
      <c r="AS374" s="2">
        <v>2649763</v>
      </c>
      <c r="AT374" s="2">
        <f t="shared" si="56"/>
        <v>2669241</v>
      </c>
      <c r="AU374" s="2"/>
      <c r="AV374" s="2"/>
      <c r="AW374" s="2"/>
      <c r="AX374" s="2"/>
      <c r="AY374" s="2">
        <v>105</v>
      </c>
      <c r="AZ374" s="2"/>
      <c r="BA374" s="2">
        <v>407331</v>
      </c>
      <c r="BB374" s="2">
        <f t="shared" si="57"/>
        <v>407436</v>
      </c>
      <c r="BC374" s="2"/>
      <c r="BD374" s="2"/>
      <c r="BE374" s="2"/>
      <c r="BF374" s="2"/>
      <c r="BG374" s="2">
        <v>0</v>
      </c>
      <c r="BH374" s="2"/>
      <c r="BI374" s="2">
        <v>0</v>
      </c>
      <c r="BJ374" s="2">
        <f t="shared" si="58"/>
        <v>0</v>
      </c>
      <c r="BK374" s="2"/>
      <c r="BL374" s="2"/>
      <c r="BM374" s="2"/>
      <c r="BN374" s="2"/>
      <c r="BO374" s="2">
        <v>19583</v>
      </c>
      <c r="BP374" s="2"/>
      <c r="BQ374" s="2">
        <v>3057094</v>
      </c>
      <c r="BR374" s="2">
        <f t="shared" si="59"/>
        <v>3076677</v>
      </c>
    </row>
    <row r="375" spans="1:70" ht="11.25" customHeight="1" x14ac:dyDescent="0.2">
      <c r="A375" s="1">
        <v>1</v>
      </c>
      <c r="B375" s="1">
        <v>123467203</v>
      </c>
      <c r="C375" s="1" t="s">
        <v>352</v>
      </c>
      <c r="D375" s="1" t="s">
        <v>513</v>
      </c>
      <c r="E375" s="2">
        <f t="shared" si="50"/>
        <v>133799357</v>
      </c>
      <c r="F375" s="2">
        <f t="shared" si="51"/>
        <v>154327417</v>
      </c>
      <c r="G375" s="2"/>
      <c r="H375" s="2">
        <v>55983000</v>
      </c>
      <c r="I375" s="2"/>
      <c r="J375" s="2">
        <v>443807</v>
      </c>
      <c r="K375" s="2">
        <v>252423</v>
      </c>
      <c r="L375" s="2">
        <v>538127</v>
      </c>
      <c r="M375" s="2">
        <v>76582000</v>
      </c>
      <c r="N375" s="2">
        <f t="shared" si="52"/>
        <v>133799357</v>
      </c>
      <c r="O375" s="2"/>
      <c r="P375" s="2">
        <v>16985000</v>
      </c>
      <c r="Q375" s="2"/>
      <c r="R375" s="2">
        <v>0</v>
      </c>
      <c r="S375" s="2">
        <v>31930</v>
      </c>
      <c r="T375" s="2">
        <v>0</v>
      </c>
      <c r="U375" s="2">
        <v>15495000</v>
      </c>
      <c r="V375" s="2">
        <f t="shared" si="53"/>
        <v>32511930</v>
      </c>
      <c r="W375" s="2"/>
      <c r="X375" s="2">
        <v>11664000</v>
      </c>
      <c r="Y375" s="2"/>
      <c r="Z375" s="2">
        <v>219248</v>
      </c>
      <c r="AA375" s="2">
        <v>0</v>
      </c>
      <c r="AB375" s="2">
        <v>100622</v>
      </c>
      <c r="AC375" s="2">
        <v>0</v>
      </c>
      <c r="AD375" s="2">
        <f t="shared" si="54"/>
        <v>11983870</v>
      </c>
      <c r="AE375" s="2"/>
      <c r="AF375" s="2">
        <v>61304000</v>
      </c>
      <c r="AG375" s="2"/>
      <c r="AH375" s="2">
        <v>224559</v>
      </c>
      <c r="AI375" s="2">
        <v>284353</v>
      </c>
      <c r="AJ375" s="2">
        <v>437505</v>
      </c>
      <c r="AK375" s="2">
        <v>92077000</v>
      </c>
      <c r="AL375" s="2">
        <f t="shared" si="55"/>
        <v>154327417</v>
      </c>
      <c r="AM375" s="2"/>
      <c r="AN375" s="2"/>
      <c r="AO375" s="2"/>
      <c r="AP375" s="2"/>
      <c r="AQ375" s="2"/>
      <c r="AR375" s="2"/>
      <c r="AS375" s="2"/>
      <c r="AT375" s="2">
        <f t="shared" si="56"/>
        <v>0</v>
      </c>
      <c r="AU375" s="2"/>
      <c r="AV375" s="2"/>
      <c r="AW375" s="2"/>
      <c r="AX375" s="2"/>
      <c r="AY375" s="2"/>
      <c r="AZ375" s="2"/>
      <c r="BA375" s="2"/>
      <c r="BB375" s="2">
        <f t="shared" si="57"/>
        <v>0</v>
      </c>
      <c r="BC375" s="2"/>
      <c r="BD375" s="2"/>
      <c r="BE375" s="2"/>
      <c r="BF375" s="2"/>
      <c r="BG375" s="2"/>
      <c r="BH375" s="2"/>
      <c r="BI375" s="2"/>
      <c r="BJ375" s="2">
        <f t="shared" si="58"/>
        <v>0</v>
      </c>
      <c r="BK375" s="2"/>
      <c r="BL375" s="2"/>
      <c r="BM375" s="2"/>
      <c r="BN375" s="2"/>
      <c r="BO375" s="2"/>
      <c r="BP375" s="2"/>
      <c r="BQ375" s="2"/>
      <c r="BR375" s="2">
        <f t="shared" si="59"/>
        <v>0</v>
      </c>
    </row>
    <row r="376" spans="1:70" ht="11.25" customHeight="1" x14ac:dyDescent="0.2">
      <c r="A376" s="1">
        <v>1</v>
      </c>
      <c r="B376" s="1">
        <v>123467303</v>
      </c>
      <c r="C376" s="1" t="s">
        <v>443</v>
      </c>
      <c r="D376" s="1" t="s">
        <v>513</v>
      </c>
      <c r="E376" s="2">
        <f t="shared" si="50"/>
        <v>318528917.06999999</v>
      </c>
      <c r="F376" s="2">
        <f t="shared" si="51"/>
        <v>314854823</v>
      </c>
      <c r="G376" s="2"/>
      <c r="H376" s="2">
        <v>101780000</v>
      </c>
      <c r="I376" s="2"/>
      <c r="J376" s="2">
        <v>13108857.07</v>
      </c>
      <c r="K376" s="2">
        <v>3403697</v>
      </c>
      <c r="L376" s="2">
        <v>2069363</v>
      </c>
      <c r="M376" s="2">
        <v>194580000</v>
      </c>
      <c r="N376" s="2">
        <f t="shared" si="52"/>
        <v>314941917.06999999</v>
      </c>
      <c r="O376" s="2"/>
      <c r="P376" s="2">
        <v>26930000</v>
      </c>
      <c r="Q376" s="2"/>
      <c r="R376" s="2">
        <v>0</v>
      </c>
      <c r="S376" s="2">
        <v>550043</v>
      </c>
      <c r="T376" s="2">
        <v>114871</v>
      </c>
      <c r="U376" s="2">
        <v>8916000</v>
      </c>
      <c r="V376" s="2">
        <f t="shared" si="53"/>
        <v>36510914</v>
      </c>
      <c r="W376" s="2"/>
      <c r="X376" s="2">
        <v>39640000</v>
      </c>
      <c r="Y376" s="2"/>
      <c r="Z376" s="2">
        <v>709008.07</v>
      </c>
      <c r="AA376" s="2">
        <v>0</v>
      </c>
      <c r="AB376" s="2">
        <v>0</v>
      </c>
      <c r="AC376" s="2">
        <v>0</v>
      </c>
      <c r="AD376" s="2">
        <f t="shared" si="54"/>
        <v>40349008.07</v>
      </c>
      <c r="AE376" s="2"/>
      <c r="AF376" s="2">
        <v>89070000</v>
      </c>
      <c r="AG376" s="2"/>
      <c r="AH376" s="2">
        <v>12399849</v>
      </c>
      <c r="AI376" s="2">
        <v>3953740</v>
      </c>
      <c r="AJ376" s="2">
        <v>2184234</v>
      </c>
      <c r="AK376" s="2">
        <v>203496000</v>
      </c>
      <c r="AL376" s="2">
        <f t="shared" si="55"/>
        <v>311103823</v>
      </c>
      <c r="AM376" s="2"/>
      <c r="AN376" s="2"/>
      <c r="AO376" s="2"/>
      <c r="AP376" s="2"/>
      <c r="AQ376" s="2"/>
      <c r="AR376" s="2"/>
      <c r="AS376" s="2">
        <v>3587000</v>
      </c>
      <c r="AT376" s="2">
        <f t="shared" si="56"/>
        <v>3587000</v>
      </c>
      <c r="AU376" s="2"/>
      <c r="AV376" s="2"/>
      <c r="AW376" s="2"/>
      <c r="AX376" s="2"/>
      <c r="AY376" s="2"/>
      <c r="AZ376" s="2"/>
      <c r="BA376" s="2">
        <v>164000</v>
      </c>
      <c r="BB376" s="2">
        <f t="shared" si="57"/>
        <v>164000</v>
      </c>
      <c r="BC376" s="2"/>
      <c r="BD376" s="2"/>
      <c r="BE376" s="2"/>
      <c r="BF376" s="2"/>
      <c r="BG376" s="2"/>
      <c r="BH376" s="2"/>
      <c r="BI376" s="2">
        <v>0</v>
      </c>
      <c r="BJ376" s="2">
        <f t="shared" si="58"/>
        <v>0</v>
      </c>
      <c r="BK376" s="2"/>
      <c r="BL376" s="2"/>
      <c r="BM376" s="2"/>
      <c r="BN376" s="2"/>
      <c r="BO376" s="2"/>
      <c r="BP376" s="2"/>
      <c r="BQ376" s="2">
        <v>3751000</v>
      </c>
      <c r="BR376" s="2">
        <f t="shared" si="59"/>
        <v>3751000</v>
      </c>
    </row>
    <row r="377" spans="1:70" ht="11.25" customHeight="1" x14ac:dyDescent="0.2">
      <c r="A377" s="1">
        <v>1</v>
      </c>
      <c r="B377" s="1">
        <v>123468303</v>
      </c>
      <c r="C377" s="1" t="s">
        <v>603</v>
      </c>
      <c r="D377" s="1" t="s">
        <v>513</v>
      </c>
      <c r="E377" s="2">
        <f t="shared" si="50"/>
        <v>252259674</v>
      </c>
      <c r="F377" s="2">
        <f t="shared" si="51"/>
        <v>265624544</v>
      </c>
      <c r="G377" s="2"/>
      <c r="H377" s="2">
        <v>111975000</v>
      </c>
      <c r="I377" s="2"/>
      <c r="J377" s="2">
        <v>3159622</v>
      </c>
      <c r="K377" s="2">
        <v>1645563</v>
      </c>
      <c r="L377" s="2">
        <v>2605602</v>
      </c>
      <c r="M377" s="2">
        <v>131391686</v>
      </c>
      <c r="N377" s="2">
        <f t="shared" si="52"/>
        <v>250777473</v>
      </c>
      <c r="O377" s="2"/>
      <c r="P377" s="2">
        <v>61155000</v>
      </c>
      <c r="Q377" s="2"/>
      <c r="R377" s="2">
        <v>179939</v>
      </c>
      <c r="S377" s="2">
        <v>5576</v>
      </c>
      <c r="T377" s="2">
        <v>0</v>
      </c>
      <c r="U377" s="2">
        <v>24844829</v>
      </c>
      <c r="V377" s="2">
        <f t="shared" si="53"/>
        <v>86185344</v>
      </c>
      <c r="W377" s="2"/>
      <c r="X377" s="2">
        <v>71405000</v>
      </c>
      <c r="Y377" s="2"/>
      <c r="Z377" s="2">
        <v>1188569</v>
      </c>
      <c r="AA377" s="2">
        <v>0</v>
      </c>
      <c r="AB377" s="2">
        <v>455777</v>
      </c>
      <c r="AC377" s="2">
        <v>0</v>
      </c>
      <c r="AD377" s="2">
        <f t="shared" si="54"/>
        <v>73049346</v>
      </c>
      <c r="AE377" s="2"/>
      <c r="AF377" s="2">
        <v>101725000</v>
      </c>
      <c r="AG377" s="2"/>
      <c r="AH377" s="2">
        <v>2150992</v>
      </c>
      <c r="AI377" s="2">
        <v>1651139</v>
      </c>
      <c r="AJ377" s="2">
        <v>2149825</v>
      </c>
      <c r="AK377" s="2">
        <v>156236515</v>
      </c>
      <c r="AL377" s="2">
        <f t="shared" si="55"/>
        <v>263913471</v>
      </c>
      <c r="AM377" s="2"/>
      <c r="AN377" s="2"/>
      <c r="AO377" s="2"/>
      <c r="AP377" s="2"/>
      <c r="AQ377" s="2"/>
      <c r="AR377" s="2">
        <v>20354</v>
      </c>
      <c r="AS377" s="2">
        <v>1461847</v>
      </c>
      <c r="AT377" s="2">
        <f t="shared" si="56"/>
        <v>1482201</v>
      </c>
      <c r="AU377" s="2"/>
      <c r="AV377" s="2"/>
      <c r="AW377" s="2"/>
      <c r="AX377" s="2"/>
      <c r="AY377" s="2"/>
      <c r="AZ377" s="2">
        <v>0</v>
      </c>
      <c r="BA377" s="2">
        <v>235500</v>
      </c>
      <c r="BB377" s="2">
        <f t="shared" si="57"/>
        <v>235500</v>
      </c>
      <c r="BC377" s="2"/>
      <c r="BD377" s="2"/>
      <c r="BE377" s="2"/>
      <c r="BF377" s="2"/>
      <c r="BG377" s="2"/>
      <c r="BH377" s="2">
        <v>6628</v>
      </c>
      <c r="BI377" s="2">
        <v>0</v>
      </c>
      <c r="BJ377" s="2">
        <f t="shared" si="58"/>
        <v>6628</v>
      </c>
      <c r="BK377" s="2"/>
      <c r="BL377" s="2"/>
      <c r="BM377" s="2"/>
      <c r="BN377" s="2"/>
      <c r="BO377" s="2"/>
      <c r="BP377" s="2">
        <v>13726</v>
      </c>
      <c r="BQ377" s="2">
        <v>1697347</v>
      </c>
      <c r="BR377" s="2">
        <f t="shared" si="59"/>
        <v>1711073</v>
      </c>
    </row>
    <row r="378" spans="1:70" ht="11.25" customHeight="1" x14ac:dyDescent="0.2">
      <c r="A378" s="1">
        <v>1</v>
      </c>
      <c r="B378" s="1">
        <v>123468402</v>
      </c>
      <c r="C378" s="1" t="s">
        <v>272</v>
      </c>
      <c r="D378" s="1" t="s">
        <v>513</v>
      </c>
      <c r="E378" s="2">
        <f t="shared" si="50"/>
        <v>189714717</v>
      </c>
      <c r="F378" s="2">
        <f t="shared" si="51"/>
        <v>235796757</v>
      </c>
      <c r="G378" s="2"/>
      <c r="H378" s="2">
        <v>42145000</v>
      </c>
      <c r="I378" s="2"/>
      <c r="J378" s="2">
        <v>376305</v>
      </c>
      <c r="K378" s="2">
        <v>1181495</v>
      </c>
      <c r="L378" s="2">
        <v>4674917</v>
      </c>
      <c r="M378" s="2">
        <v>137775000</v>
      </c>
      <c r="N378" s="2">
        <f t="shared" si="52"/>
        <v>186152717</v>
      </c>
      <c r="O378" s="2"/>
      <c r="P378" s="2">
        <v>35785000</v>
      </c>
      <c r="Q378" s="2"/>
      <c r="R378" s="2">
        <v>6567484</v>
      </c>
      <c r="S378" s="2">
        <v>310010</v>
      </c>
      <c r="T378" s="2">
        <v>0</v>
      </c>
      <c r="U378" s="2">
        <v>21786000</v>
      </c>
      <c r="V378" s="2">
        <f t="shared" si="53"/>
        <v>64448494</v>
      </c>
      <c r="W378" s="2"/>
      <c r="X378" s="2">
        <v>18205000</v>
      </c>
      <c r="Y378" s="2"/>
      <c r="Z378" s="2">
        <v>425884</v>
      </c>
      <c r="AA378" s="2">
        <v>134066</v>
      </c>
      <c r="AB378" s="2">
        <v>164504</v>
      </c>
      <c r="AC378" s="2">
        <v>0</v>
      </c>
      <c r="AD378" s="2">
        <f t="shared" si="54"/>
        <v>18929454</v>
      </c>
      <c r="AE378" s="2"/>
      <c r="AF378" s="2">
        <v>59725000</v>
      </c>
      <c r="AG378" s="2"/>
      <c r="AH378" s="2">
        <v>6517905</v>
      </c>
      <c r="AI378" s="2">
        <v>1357439</v>
      </c>
      <c r="AJ378" s="2">
        <v>4510413</v>
      </c>
      <c r="AK378" s="2">
        <v>159561000</v>
      </c>
      <c r="AL378" s="2">
        <f t="shared" si="55"/>
        <v>231671757</v>
      </c>
      <c r="AM378" s="2"/>
      <c r="AN378" s="2"/>
      <c r="AO378" s="2"/>
      <c r="AP378" s="2"/>
      <c r="AQ378" s="2"/>
      <c r="AR378" s="2"/>
      <c r="AS378" s="2">
        <v>3562000</v>
      </c>
      <c r="AT378" s="2">
        <f t="shared" si="56"/>
        <v>3562000</v>
      </c>
      <c r="AU378" s="2"/>
      <c r="AV378" s="2"/>
      <c r="AW378" s="2"/>
      <c r="AX378" s="2"/>
      <c r="AY378" s="2"/>
      <c r="AZ378" s="2"/>
      <c r="BA378" s="2">
        <v>563000</v>
      </c>
      <c r="BB378" s="2">
        <f t="shared" si="57"/>
        <v>563000</v>
      </c>
      <c r="BC378" s="2"/>
      <c r="BD378" s="2"/>
      <c r="BE378" s="2"/>
      <c r="BF378" s="2"/>
      <c r="BG378" s="2"/>
      <c r="BH378" s="2"/>
      <c r="BI378" s="2">
        <v>0</v>
      </c>
      <c r="BJ378" s="2">
        <f t="shared" si="58"/>
        <v>0</v>
      </c>
      <c r="BK378" s="2"/>
      <c r="BL378" s="2"/>
      <c r="BM378" s="2"/>
      <c r="BN378" s="2"/>
      <c r="BO378" s="2"/>
      <c r="BP378" s="2"/>
      <c r="BQ378" s="2">
        <v>4125000</v>
      </c>
      <c r="BR378" s="2">
        <f t="shared" si="59"/>
        <v>4125000</v>
      </c>
    </row>
    <row r="379" spans="1:70" ht="11.25" customHeight="1" x14ac:dyDescent="0.2">
      <c r="A379" s="1">
        <v>1</v>
      </c>
      <c r="B379" s="1">
        <v>123468503</v>
      </c>
      <c r="C379" s="1" t="s">
        <v>150</v>
      </c>
      <c r="D379" s="1" t="s">
        <v>513</v>
      </c>
      <c r="E379" s="2">
        <f t="shared" si="50"/>
        <v>155603459.15000001</v>
      </c>
      <c r="F379" s="2">
        <f t="shared" si="51"/>
        <v>182724932.15000001</v>
      </c>
      <c r="G379" s="2"/>
      <c r="H379" s="2">
        <v>66700000</v>
      </c>
      <c r="I379" s="2"/>
      <c r="J379" s="2">
        <v>0</v>
      </c>
      <c r="K379" s="2">
        <v>451197</v>
      </c>
      <c r="L379" s="2">
        <v>1188262.1499999999</v>
      </c>
      <c r="M379" s="2">
        <v>87264000</v>
      </c>
      <c r="N379" s="2">
        <f t="shared" si="52"/>
        <v>155603459.15000001</v>
      </c>
      <c r="O379" s="2"/>
      <c r="P379" s="2">
        <v>46255000</v>
      </c>
      <c r="Q379" s="2"/>
      <c r="R379" s="2">
        <v>2700000</v>
      </c>
      <c r="S379" s="2">
        <v>4782</v>
      </c>
      <c r="T379" s="2">
        <v>217155</v>
      </c>
      <c r="U379" s="2">
        <v>14804000</v>
      </c>
      <c r="V379" s="2">
        <f t="shared" si="53"/>
        <v>63980937</v>
      </c>
      <c r="W379" s="2"/>
      <c r="X379" s="2">
        <v>35660000</v>
      </c>
      <c r="Y379" s="2"/>
      <c r="Z379" s="2">
        <v>1080638</v>
      </c>
      <c r="AA379" s="2">
        <v>0</v>
      </c>
      <c r="AB379" s="2">
        <v>118826</v>
      </c>
      <c r="AC379" s="2">
        <v>0</v>
      </c>
      <c r="AD379" s="2">
        <f t="shared" si="54"/>
        <v>36859464</v>
      </c>
      <c r="AE379" s="2"/>
      <c r="AF379" s="2">
        <v>77295000</v>
      </c>
      <c r="AG379" s="2"/>
      <c r="AH379" s="2">
        <v>1619362</v>
      </c>
      <c r="AI379" s="2">
        <v>455979</v>
      </c>
      <c r="AJ379" s="2">
        <v>1286591.1499999999</v>
      </c>
      <c r="AK379" s="2">
        <v>102068000</v>
      </c>
      <c r="AL379" s="2">
        <f t="shared" si="55"/>
        <v>182724932.15000001</v>
      </c>
      <c r="AM379" s="2"/>
      <c r="AN379" s="2"/>
      <c r="AO379" s="2"/>
      <c r="AP379" s="2"/>
      <c r="AQ379" s="2"/>
      <c r="AR379" s="2"/>
      <c r="AS379" s="2"/>
      <c r="AT379" s="2">
        <f t="shared" si="56"/>
        <v>0</v>
      </c>
      <c r="AU379" s="2"/>
      <c r="AV379" s="2"/>
      <c r="AW379" s="2"/>
      <c r="AX379" s="2"/>
      <c r="AY379" s="2"/>
      <c r="AZ379" s="2"/>
      <c r="BA379" s="2"/>
      <c r="BB379" s="2">
        <f t="shared" si="57"/>
        <v>0</v>
      </c>
      <c r="BC379" s="2"/>
      <c r="BD379" s="2"/>
      <c r="BE379" s="2"/>
      <c r="BF379" s="2"/>
      <c r="BG379" s="2"/>
      <c r="BH379" s="2"/>
      <c r="BI379" s="2"/>
      <c r="BJ379" s="2">
        <f t="shared" si="58"/>
        <v>0</v>
      </c>
      <c r="BK379" s="2"/>
      <c r="BL379" s="2"/>
      <c r="BM379" s="2"/>
      <c r="BN379" s="2"/>
      <c r="BO379" s="2"/>
      <c r="BP379" s="2"/>
      <c r="BQ379" s="2"/>
      <c r="BR379" s="2">
        <f t="shared" si="59"/>
        <v>0</v>
      </c>
    </row>
    <row r="380" spans="1:70" ht="11.25" customHeight="1" x14ac:dyDescent="0.2">
      <c r="A380" s="1">
        <v>1</v>
      </c>
      <c r="B380" s="1">
        <v>123468603</v>
      </c>
      <c r="C380" s="1" t="s">
        <v>674</v>
      </c>
      <c r="D380" s="1" t="s">
        <v>513</v>
      </c>
      <c r="E380" s="2">
        <f t="shared" si="50"/>
        <v>103329864</v>
      </c>
      <c r="F380" s="2">
        <f t="shared" si="51"/>
        <v>123016666</v>
      </c>
      <c r="G380" s="2"/>
      <c r="H380" s="2">
        <v>24515000</v>
      </c>
      <c r="I380" s="2"/>
      <c r="J380" s="2"/>
      <c r="K380" s="2">
        <v>592822</v>
      </c>
      <c r="L380" s="2">
        <v>1409829</v>
      </c>
      <c r="M380" s="2">
        <v>75125548</v>
      </c>
      <c r="N380" s="2">
        <f t="shared" si="52"/>
        <v>101643199</v>
      </c>
      <c r="O380" s="2"/>
      <c r="P380" s="2">
        <v>9615000</v>
      </c>
      <c r="Q380" s="2"/>
      <c r="R380" s="2"/>
      <c r="S380" s="2">
        <v>4855</v>
      </c>
      <c r="T380" s="2">
        <v>31206</v>
      </c>
      <c r="U380" s="2">
        <v>11834291</v>
      </c>
      <c r="V380" s="2">
        <f t="shared" si="53"/>
        <v>21485352</v>
      </c>
      <c r="W380" s="2"/>
      <c r="X380" s="2">
        <v>1965000</v>
      </c>
      <c r="Y380" s="2"/>
      <c r="Z380" s="2"/>
      <c r="AA380" s="2">
        <v>0</v>
      </c>
      <c r="AB380" s="2">
        <v>85053</v>
      </c>
      <c r="AC380" s="2">
        <v>0</v>
      </c>
      <c r="AD380" s="2">
        <f t="shared" si="54"/>
        <v>2050053</v>
      </c>
      <c r="AE380" s="2"/>
      <c r="AF380" s="2">
        <v>32165000</v>
      </c>
      <c r="AG380" s="2"/>
      <c r="AH380" s="2"/>
      <c r="AI380" s="2">
        <v>597677</v>
      </c>
      <c r="AJ380" s="2">
        <v>1355982</v>
      </c>
      <c r="AK380" s="2">
        <v>86959839</v>
      </c>
      <c r="AL380" s="2">
        <f t="shared" si="55"/>
        <v>121078498</v>
      </c>
      <c r="AM380" s="2"/>
      <c r="AN380" s="2"/>
      <c r="AO380" s="2"/>
      <c r="AP380" s="2"/>
      <c r="AQ380" s="2"/>
      <c r="AR380" s="2">
        <v>18642</v>
      </c>
      <c r="AS380" s="2">
        <v>1668023</v>
      </c>
      <c r="AT380" s="2">
        <f t="shared" si="56"/>
        <v>1686665</v>
      </c>
      <c r="AU380" s="2"/>
      <c r="AV380" s="2"/>
      <c r="AW380" s="2"/>
      <c r="AX380" s="2"/>
      <c r="AY380" s="2"/>
      <c r="AZ380" s="2">
        <v>0</v>
      </c>
      <c r="BA380" s="2">
        <v>253270</v>
      </c>
      <c r="BB380" s="2">
        <f t="shared" si="57"/>
        <v>253270</v>
      </c>
      <c r="BC380" s="2"/>
      <c r="BD380" s="2"/>
      <c r="BE380" s="2"/>
      <c r="BF380" s="2"/>
      <c r="BG380" s="2"/>
      <c r="BH380" s="2">
        <v>1767</v>
      </c>
      <c r="BI380" s="2">
        <v>0</v>
      </c>
      <c r="BJ380" s="2">
        <f t="shared" si="58"/>
        <v>1767</v>
      </c>
      <c r="BK380" s="2"/>
      <c r="BL380" s="2"/>
      <c r="BM380" s="2"/>
      <c r="BN380" s="2"/>
      <c r="BO380" s="2"/>
      <c r="BP380" s="2">
        <v>16875</v>
      </c>
      <c r="BQ380" s="2">
        <v>1921293</v>
      </c>
      <c r="BR380" s="2">
        <f t="shared" si="59"/>
        <v>1938168</v>
      </c>
    </row>
    <row r="381" spans="1:70" ht="11.25" customHeight="1" x14ac:dyDescent="0.2">
      <c r="A381" s="1">
        <v>1</v>
      </c>
      <c r="B381" s="1">
        <v>123469303</v>
      </c>
      <c r="C381" s="1" t="s">
        <v>273</v>
      </c>
      <c r="D381" s="1" t="s">
        <v>513</v>
      </c>
      <c r="E381" s="2">
        <f t="shared" si="50"/>
        <v>164242197</v>
      </c>
      <c r="F381" s="2">
        <f t="shared" si="51"/>
        <v>209161106</v>
      </c>
      <c r="G381" s="2"/>
      <c r="H381" s="2">
        <v>0</v>
      </c>
      <c r="I381" s="2">
        <v>1740081</v>
      </c>
      <c r="J381" s="2"/>
      <c r="K381" s="2">
        <v>1811459</v>
      </c>
      <c r="L381" s="2">
        <v>1982657</v>
      </c>
      <c r="M381" s="2">
        <v>158708000</v>
      </c>
      <c r="N381" s="2">
        <f t="shared" si="52"/>
        <v>164242197</v>
      </c>
      <c r="O381" s="2"/>
      <c r="P381" s="2">
        <v>19990000</v>
      </c>
      <c r="Q381" s="2">
        <v>0</v>
      </c>
      <c r="R381" s="2"/>
      <c r="S381" s="2">
        <v>332146</v>
      </c>
      <c r="T381" s="2">
        <v>782</v>
      </c>
      <c r="U381" s="2">
        <v>24999000</v>
      </c>
      <c r="V381" s="2">
        <f t="shared" si="53"/>
        <v>45321928</v>
      </c>
      <c r="W381" s="2"/>
      <c r="X381" s="2">
        <v>305000</v>
      </c>
      <c r="Y381" s="2">
        <v>98019</v>
      </c>
      <c r="Z381" s="2"/>
      <c r="AA381" s="2">
        <v>0</v>
      </c>
      <c r="AB381" s="2">
        <v>0</v>
      </c>
      <c r="AC381" s="2">
        <v>0</v>
      </c>
      <c r="AD381" s="2">
        <f t="shared" si="54"/>
        <v>403019</v>
      </c>
      <c r="AE381" s="2"/>
      <c r="AF381" s="2">
        <v>19685000</v>
      </c>
      <c r="AG381" s="2">
        <v>1642062</v>
      </c>
      <c r="AH381" s="2"/>
      <c r="AI381" s="2">
        <v>2143605</v>
      </c>
      <c r="AJ381" s="2">
        <v>1983439</v>
      </c>
      <c r="AK381" s="2">
        <v>183707000</v>
      </c>
      <c r="AL381" s="2">
        <f t="shared" si="55"/>
        <v>209161106</v>
      </c>
      <c r="AM381" s="2"/>
      <c r="AN381" s="2"/>
      <c r="AO381" s="2"/>
      <c r="AP381" s="2"/>
      <c r="AQ381" s="2"/>
      <c r="AR381" s="2"/>
      <c r="AS381" s="2"/>
      <c r="AT381" s="2">
        <f t="shared" si="56"/>
        <v>0</v>
      </c>
      <c r="AU381" s="2"/>
      <c r="AV381" s="2"/>
      <c r="AW381" s="2"/>
      <c r="AX381" s="2"/>
      <c r="AY381" s="2"/>
      <c r="AZ381" s="2"/>
      <c r="BA381" s="2"/>
      <c r="BB381" s="2">
        <f t="shared" si="57"/>
        <v>0</v>
      </c>
      <c r="BC381" s="2"/>
      <c r="BD381" s="2"/>
      <c r="BE381" s="2"/>
      <c r="BF381" s="2"/>
      <c r="BG381" s="2"/>
      <c r="BH381" s="2"/>
      <c r="BI381" s="2"/>
      <c r="BJ381" s="2">
        <f t="shared" si="58"/>
        <v>0</v>
      </c>
      <c r="BK381" s="2"/>
      <c r="BL381" s="2"/>
      <c r="BM381" s="2"/>
      <c r="BN381" s="2"/>
      <c r="BO381" s="2"/>
      <c r="BP381" s="2"/>
      <c r="BQ381" s="2"/>
      <c r="BR381" s="2">
        <f t="shared" si="59"/>
        <v>0</v>
      </c>
    </row>
    <row r="382" spans="1:70" ht="11.25" customHeight="1" x14ac:dyDescent="0.2">
      <c r="A382" s="1">
        <v>1</v>
      </c>
      <c r="B382" s="1">
        <v>116471803</v>
      </c>
      <c r="C382" s="1" t="s">
        <v>337</v>
      </c>
      <c r="D382" s="1" t="s">
        <v>494</v>
      </c>
      <c r="E382" s="2">
        <f t="shared" si="50"/>
        <v>81022268.460000008</v>
      </c>
      <c r="F382" s="2">
        <f t="shared" si="51"/>
        <v>104849976.14</v>
      </c>
      <c r="G382" s="2"/>
      <c r="H382" s="2">
        <v>29805000</v>
      </c>
      <c r="I382" s="2"/>
      <c r="J382" s="2">
        <v>511108.41</v>
      </c>
      <c r="K382" s="2">
        <v>749204</v>
      </c>
      <c r="L382" s="2">
        <v>446956.05</v>
      </c>
      <c r="M382" s="2">
        <v>49510000</v>
      </c>
      <c r="N382" s="2">
        <f t="shared" si="52"/>
        <v>81022268.460000008</v>
      </c>
      <c r="O382" s="2"/>
      <c r="P382" s="2">
        <v>19990000</v>
      </c>
      <c r="Q382" s="2"/>
      <c r="R382" s="2">
        <v>0</v>
      </c>
      <c r="S382" s="2">
        <v>99783</v>
      </c>
      <c r="T382" s="2">
        <v>26029.84</v>
      </c>
      <c r="U382" s="2">
        <v>17986000</v>
      </c>
      <c r="V382" s="2">
        <f t="shared" si="53"/>
        <v>38101812.840000004</v>
      </c>
      <c r="W382" s="2"/>
      <c r="X382" s="2">
        <v>14185000</v>
      </c>
      <c r="Y382" s="2"/>
      <c r="Z382" s="2">
        <v>89105.16</v>
      </c>
      <c r="AA382" s="2">
        <v>0</v>
      </c>
      <c r="AB382" s="2">
        <v>0</v>
      </c>
      <c r="AC382" s="2">
        <v>0</v>
      </c>
      <c r="AD382" s="2">
        <f t="shared" si="54"/>
        <v>14274105.16</v>
      </c>
      <c r="AE382" s="2"/>
      <c r="AF382" s="2">
        <v>35610000</v>
      </c>
      <c r="AG382" s="2"/>
      <c r="AH382" s="2">
        <v>422003.25</v>
      </c>
      <c r="AI382" s="2">
        <v>848987</v>
      </c>
      <c r="AJ382" s="2">
        <v>472985.89</v>
      </c>
      <c r="AK382" s="2">
        <v>67496000</v>
      </c>
      <c r="AL382" s="2">
        <f t="shared" si="55"/>
        <v>104849976.14</v>
      </c>
      <c r="AM382" s="2"/>
      <c r="AN382" s="2"/>
      <c r="AO382" s="2"/>
      <c r="AP382" s="2"/>
      <c r="AQ382" s="2"/>
      <c r="AR382" s="2"/>
      <c r="AS382" s="2"/>
      <c r="AT382" s="2">
        <f t="shared" si="56"/>
        <v>0</v>
      </c>
      <c r="AU382" s="2"/>
      <c r="AV382" s="2"/>
      <c r="AW382" s="2"/>
      <c r="AX382" s="2"/>
      <c r="AY382" s="2"/>
      <c r="AZ382" s="2"/>
      <c r="BA382" s="2"/>
      <c r="BB382" s="2">
        <f t="shared" si="57"/>
        <v>0</v>
      </c>
      <c r="BC382" s="2"/>
      <c r="BD382" s="2"/>
      <c r="BE382" s="2"/>
      <c r="BF382" s="2"/>
      <c r="BG382" s="2"/>
      <c r="BH382" s="2"/>
      <c r="BI382" s="2"/>
      <c r="BJ382" s="2">
        <f t="shared" si="58"/>
        <v>0</v>
      </c>
      <c r="BK382" s="2"/>
      <c r="BL382" s="2"/>
      <c r="BM382" s="2"/>
      <c r="BN382" s="2"/>
      <c r="BO382" s="2"/>
      <c r="BP382" s="2"/>
      <c r="BQ382" s="2"/>
      <c r="BR382" s="2">
        <f t="shared" si="59"/>
        <v>0</v>
      </c>
    </row>
    <row r="383" spans="1:70" ht="11.25" customHeight="1" x14ac:dyDescent="0.2">
      <c r="A383" s="1">
        <v>1</v>
      </c>
      <c r="B383" s="1">
        <v>120480803</v>
      </c>
      <c r="C383" s="1" t="s">
        <v>260</v>
      </c>
      <c r="D383" s="1" t="s">
        <v>508</v>
      </c>
      <c r="E383" s="2">
        <f t="shared" si="50"/>
        <v>113692278.38</v>
      </c>
      <c r="F383" s="2">
        <f t="shared" si="51"/>
        <v>121871438.81999999</v>
      </c>
      <c r="G383" s="2">
        <v>66432.800000000003</v>
      </c>
      <c r="H383" s="2">
        <v>35345000</v>
      </c>
      <c r="I383" s="2"/>
      <c r="J383" s="2">
        <v>0</v>
      </c>
      <c r="K383" s="2">
        <v>1000000</v>
      </c>
      <c r="L383" s="2">
        <v>352845.58</v>
      </c>
      <c r="M383" s="2">
        <v>76928000</v>
      </c>
      <c r="N383" s="2">
        <f t="shared" si="52"/>
        <v>113692278.38</v>
      </c>
      <c r="O383" s="2">
        <v>0</v>
      </c>
      <c r="P383" s="2">
        <v>0</v>
      </c>
      <c r="Q383" s="2"/>
      <c r="R383" s="2">
        <v>367291.71</v>
      </c>
      <c r="S383" s="2">
        <v>0</v>
      </c>
      <c r="T383" s="2">
        <v>0</v>
      </c>
      <c r="U383" s="2">
        <v>11680000</v>
      </c>
      <c r="V383" s="2">
        <f t="shared" si="53"/>
        <v>12047291.710000001</v>
      </c>
      <c r="W383" s="2">
        <v>16638.400000000001</v>
      </c>
      <c r="X383" s="2">
        <v>3515000</v>
      </c>
      <c r="Y383" s="2"/>
      <c r="Z383" s="2">
        <v>94836.23</v>
      </c>
      <c r="AA383" s="2">
        <v>185993</v>
      </c>
      <c r="AB383" s="2">
        <v>55663.64</v>
      </c>
      <c r="AC383" s="2">
        <v>0</v>
      </c>
      <c r="AD383" s="2">
        <f t="shared" si="54"/>
        <v>3868131.27</v>
      </c>
      <c r="AE383" s="2">
        <v>49794.400000000001</v>
      </c>
      <c r="AF383" s="2">
        <v>31830000</v>
      </c>
      <c r="AG383" s="2"/>
      <c r="AH383" s="2">
        <v>272455.48</v>
      </c>
      <c r="AI383" s="2">
        <v>814007</v>
      </c>
      <c r="AJ383" s="2">
        <v>297181.94</v>
      </c>
      <c r="AK383" s="2">
        <v>88608000</v>
      </c>
      <c r="AL383" s="2">
        <f t="shared" si="55"/>
        <v>121871438.81999999</v>
      </c>
      <c r="AM383" s="2"/>
      <c r="AN383" s="2"/>
      <c r="AO383" s="2"/>
      <c r="AP383" s="2"/>
      <c r="AQ383" s="2"/>
      <c r="AR383" s="2"/>
      <c r="AS383" s="2"/>
      <c r="AT383" s="2">
        <f t="shared" si="56"/>
        <v>0</v>
      </c>
      <c r="AU383" s="2"/>
      <c r="AV383" s="2"/>
      <c r="AW383" s="2"/>
      <c r="AX383" s="2"/>
      <c r="AY383" s="2"/>
      <c r="AZ383" s="2"/>
      <c r="BA383" s="2"/>
      <c r="BB383" s="2">
        <f t="shared" si="57"/>
        <v>0</v>
      </c>
      <c r="BC383" s="2"/>
      <c r="BD383" s="2"/>
      <c r="BE383" s="2"/>
      <c r="BF383" s="2"/>
      <c r="BG383" s="2"/>
      <c r="BH383" s="2"/>
      <c r="BI383" s="2"/>
      <c r="BJ383" s="2">
        <f t="shared" si="58"/>
        <v>0</v>
      </c>
      <c r="BK383" s="2"/>
      <c r="BL383" s="2"/>
      <c r="BM383" s="2"/>
      <c r="BN383" s="2"/>
      <c r="BO383" s="2"/>
      <c r="BP383" s="2"/>
      <c r="BQ383" s="2"/>
      <c r="BR383" s="2">
        <f t="shared" si="59"/>
        <v>0</v>
      </c>
    </row>
    <row r="384" spans="1:70" ht="11.25" customHeight="1" x14ac:dyDescent="0.2">
      <c r="A384" s="1">
        <v>1</v>
      </c>
      <c r="B384" s="1">
        <v>120481002</v>
      </c>
      <c r="C384" s="1" t="s">
        <v>411</v>
      </c>
      <c r="D384" s="1" t="s">
        <v>508</v>
      </c>
      <c r="E384" s="2">
        <f t="shared" si="50"/>
        <v>653034144</v>
      </c>
      <c r="F384" s="2">
        <f t="shared" si="51"/>
        <v>705438967</v>
      </c>
      <c r="G384" s="2"/>
      <c r="H384" s="2">
        <v>280220000</v>
      </c>
      <c r="I384" s="2"/>
      <c r="J384" s="2">
        <v>32019477</v>
      </c>
      <c r="K384" s="2">
        <v>11831016</v>
      </c>
      <c r="L384" s="2">
        <v>5613281</v>
      </c>
      <c r="M384" s="2">
        <v>312418637</v>
      </c>
      <c r="N384" s="2">
        <f t="shared" si="52"/>
        <v>642102411</v>
      </c>
      <c r="O384" s="2"/>
      <c r="P384" s="2">
        <v>53940000</v>
      </c>
      <c r="Q384" s="2"/>
      <c r="R384" s="2">
        <v>1357740</v>
      </c>
      <c r="S384" s="2">
        <v>1642436</v>
      </c>
      <c r="T384" s="2">
        <v>333772</v>
      </c>
      <c r="U384" s="2">
        <v>48324257</v>
      </c>
      <c r="V384" s="2">
        <f t="shared" si="53"/>
        <v>105598205</v>
      </c>
      <c r="W384" s="2"/>
      <c r="X384" s="2">
        <v>45900000</v>
      </c>
      <c r="Y384" s="2"/>
      <c r="Z384" s="2">
        <v>8641433</v>
      </c>
      <c r="AA384" s="2">
        <v>0</v>
      </c>
      <c r="AB384" s="2">
        <v>89059</v>
      </c>
      <c r="AC384" s="2">
        <v>0</v>
      </c>
      <c r="AD384" s="2">
        <f t="shared" si="54"/>
        <v>54630492</v>
      </c>
      <c r="AE384" s="2"/>
      <c r="AF384" s="2">
        <v>288260000</v>
      </c>
      <c r="AG384" s="2"/>
      <c r="AH384" s="2">
        <v>24735784</v>
      </c>
      <c r="AI384" s="2">
        <v>13473452</v>
      </c>
      <c r="AJ384" s="2">
        <v>5857994</v>
      </c>
      <c r="AK384" s="2">
        <v>360742894</v>
      </c>
      <c r="AL384" s="2">
        <f t="shared" si="55"/>
        <v>693070124</v>
      </c>
      <c r="AM384" s="2"/>
      <c r="AN384" s="2"/>
      <c r="AO384" s="2"/>
      <c r="AP384" s="2"/>
      <c r="AQ384" s="2">
        <v>112526</v>
      </c>
      <c r="AR384" s="2">
        <v>175860</v>
      </c>
      <c r="AS384" s="2">
        <v>10643347</v>
      </c>
      <c r="AT384" s="2">
        <f t="shared" si="56"/>
        <v>10931733</v>
      </c>
      <c r="AU384" s="2"/>
      <c r="AV384" s="2"/>
      <c r="AW384" s="2"/>
      <c r="AX384" s="2"/>
      <c r="AY384" s="2">
        <v>3329</v>
      </c>
      <c r="AZ384" s="2">
        <v>0</v>
      </c>
      <c r="BA384" s="2">
        <v>1447094</v>
      </c>
      <c r="BB384" s="2">
        <f t="shared" si="57"/>
        <v>1450423</v>
      </c>
      <c r="BC384" s="2"/>
      <c r="BD384" s="2"/>
      <c r="BE384" s="2"/>
      <c r="BF384" s="2"/>
      <c r="BG384" s="2">
        <v>0</v>
      </c>
      <c r="BH384" s="2">
        <v>13313</v>
      </c>
      <c r="BI384" s="2">
        <v>0</v>
      </c>
      <c r="BJ384" s="2">
        <f t="shared" si="58"/>
        <v>13313</v>
      </c>
      <c r="BK384" s="2"/>
      <c r="BL384" s="2"/>
      <c r="BM384" s="2"/>
      <c r="BN384" s="2"/>
      <c r="BO384" s="2">
        <v>115855</v>
      </c>
      <c r="BP384" s="2">
        <v>162547</v>
      </c>
      <c r="BQ384" s="2">
        <v>12090441</v>
      </c>
      <c r="BR384" s="2">
        <f t="shared" si="59"/>
        <v>12368843</v>
      </c>
    </row>
    <row r="385" spans="1:70" ht="11.25" customHeight="1" x14ac:dyDescent="0.2">
      <c r="A385" s="1">
        <v>1</v>
      </c>
      <c r="B385" s="1">
        <v>120483302</v>
      </c>
      <c r="C385" s="1" t="s">
        <v>261</v>
      </c>
      <c r="D385" s="1" t="s">
        <v>508</v>
      </c>
      <c r="E385" s="2">
        <f t="shared" si="50"/>
        <v>318797893</v>
      </c>
      <c r="F385" s="2">
        <f t="shared" si="51"/>
        <v>350865545.81999999</v>
      </c>
      <c r="G385" s="2"/>
      <c r="H385" s="2">
        <v>107038000</v>
      </c>
      <c r="I385" s="2"/>
      <c r="J385" s="2">
        <v>321958</v>
      </c>
      <c r="K385" s="2">
        <v>1144813</v>
      </c>
      <c r="L385" s="2">
        <v>4242122</v>
      </c>
      <c r="M385" s="2">
        <v>206051000</v>
      </c>
      <c r="N385" s="2">
        <f t="shared" si="52"/>
        <v>318797893</v>
      </c>
      <c r="O385" s="2"/>
      <c r="P385" s="2">
        <v>28750000</v>
      </c>
      <c r="Q385" s="2"/>
      <c r="R385" s="2">
        <v>2602677.7400000002</v>
      </c>
      <c r="S385" s="2">
        <v>429425</v>
      </c>
      <c r="T385" s="2">
        <v>259257</v>
      </c>
      <c r="U385" s="2">
        <v>29344000</v>
      </c>
      <c r="V385" s="2">
        <f t="shared" si="53"/>
        <v>61385359.740000002</v>
      </c>
      <c r="W385" s="2"/>
      <c r="X385" s="2">
        <v>28431000</v>
      </c>
      <c r="Y385" s="2"/>
      <c r="Z385" s="2">
        <v>886706.92</v>
      </c>
      <c r="AA385" s="2">
        <v>0</v>
      </c>
      <c r="AB385" s="2">
        <v>0</v>
      </c>
      <c r="AC385" s="2">
        <v>0</v>
      </c>
      <c r="AD385" s="2">
        <f t="shared" si="54"/>
        <v>29317706.920000002</v>
      </c>
      <c r="AE385" s="2"/>
      <c r="AF385" s="2">
        <v>107357000</v>
      </c>
      <c r="AG385" s="2"/>
      <c r="AH385" s="2">
        <v>2037928.82</v>
      </c>
      <c r="AI385" s="2">
        <v>1574238</v>
      </c>
      <c r="AJ385" s="2">
        <v>4501379</v>
      </c>
      <c r="AK385" s="2">
        <v>235395000</v>
      </c>
      <c r="AL385" s="2">
        <f t="shared" si="55"/>
        <v>350865545.81999999</v>
      </c>
      <c r="AM385" s="2"/>
      <c r="AN385" s="2"/>
      <c r="AO385" s="2"/>
      <c r="AP385" s="2"/>
      <c r="AQ385" s="2"/>
      <c r="AR385" s="2"/>
      <c r="AS385" s="2"/>
      <c r="AT385" s="2">
        <f t="shared" si="56"/>
        <v>0</v>
      </c>
      <c r="AU385" s="2"/>
      <c r="AV385" s="2"/>
      <c r="AW385" s="2"/>
      <c r="AX385" s="2"/>
      <c r="AY385" s="2"/>
      <c r="AZ385" s="2"/>
      <c r="BA385" s="2"/>
      <c r="BB385" s="2">
        <f t="shared" si="57"/>
        <v>0</v>
      </c>
      <c r="BC385" s="2"/>
      <c r="BD385" s="2"/>
      <c r="BE385" s="2"/>
      <c r="BF385" s="2"/>
      <c r="BG385" s="2"/>
      <c r="BH385" s="2"/>
      <c r="BI385" s="2"/>
      <c r="BJ385" s="2">
        <f t="shared" si="58"/>
        <v>0</v>
      </c>
      <c r="BK385" s="2"/>
      <c r="BL385" s="2"/>
      <c r="BM385" s="2"/>
      <c r="BN385" s="2"/>
      <c r="BO385" s="2"/>
      <c r="BP385" s="2"/>
      <c r="BQ385" s="2"/>
      <c r="BR385" s="2">
        <f t="shared" si="59"/>
        <v>0</v>
      </c>
    </row>
    <row r="386" spans="1:70" ht="11.25" customHeight="1" x14ac:dyDescent="0.2">
      <c r="A386" s="1">
        <v>1</v>
      </c>
      <c r="B386" s="1">
        <v>120484803</v>
      </c>
      <c r="C386" s="1" t="s">
        <v>348</v>
      </c>
      <c r="D386" s="1" t="s">
        <v>508</v>
      </c>
      <c r="E386" s="2">
        <f t="shared" si="50"/>
        <v>206202682</v>
      </c>
      <c r="F386" s="2">
        <f t="shared" si="51"/>
        <v>230508500</v>
      </c>
      <c r="G386" s="2"/>
      <c r="H386" s="2">
        <v>79950000</v>
      </c>
      <c r="I386" s="2"/>
      <c r="J386" s="2">
        <v>5252833</v>
      </c>
      <c r="K386" s="2">
        <v>3744181</v>
      </c>
      <c r="L386" s="2">
        <v>4473201</v>
      </c>
      <c r="M386" s="2">
        <v>110104909</v>
      </c>
      <c r="N386" s="2">
        <f t="shared" si="52"/>
        <v>203525124</v>
      </c>
      <c r="O386" s="2"/>
      <c r="P386" s="2">
        <v>19480000</v>
      </c>
      <c r="Q386" s="2"/>
      <c r="R386" s="2">
        <v>0</v>
      </c>
      <c r="S386" s="2">
        <v>811134</v>
      </c>
      <c r="T386" s="2">
        <v>401936</v>
      </c>
      <c r="U386" s="2">
        <v>16577365</v>
      </c>
      <c r="V386" s="2">
        <f t="shared" si="53"/>
        <v>37270435</v>
      </c>
      <c r="W386" s="2"/>
      <c r="X386" s="2">
        <v>12235000</v>
      </c>
      <c r="Y386" s="2"/>
      <c r="Z386" s="2">
        <v>1104458</v>
      </c>
      <c r="AA386" s="2">
        <v>0</v>
      </c>
      <c r="AB386" s="2">
        <v>0</v>
      </c>
      <c r="AC386" s="2">
        <v>0</v>
      </c>
      <c r="AD386" s="2">
        <f t="shared" si="54"/>
        <v>13339458</v>
      </c>
      <c r="AE386" s="2"/>
      <c r="AF386" s="2">
        <v>87195000</v>
      </c>
      <c r="AG386" s="2"/>
      <c r="AH386" s="2">
        <v>4148375</v>
      </c>
      <c r="AI386" s="2">
        <v>4555315</v>
      </c>
      <c r="AJ386" s="2">
        <v>4875137</v>
      </c>
      <c r="AK386" s="2">
        <v>126682274</v>
      </c>
      <c r="AL386" s="2">
        <f t="shared" si="55"/>
        <v>227456101</v>
      </c>
      <c r="AM386" s="2"/>
      <c r="AN386" s="2"/>
      <c r="AO386" s="2"/>
      <c r="AP386" s="2"/>
      <c r="AQ386" s="2">
        <v>69113</v>
      </c>
      <c r="AR386" s="2">
        <v>49990</v>
      </c>
      <c r="AS386" s="2">
        <v>2558455</v>
      </c>
      <c r="AT386" s="2">
        <f t="shared" si="56"/>
        <v>2677558</v>
      </c>
      <c r="AU386" s="2"/>
      <c r="AV386" s="2"/>
      <c r="AW386" s="2"/>
      <c r="AX386" s="2"/>
      <c r="AY386" s="2">
        <v>8325</v>
      </c>
      <c r="AZ386" s="2">
        <v>3678</v>
      </c>
      <c r="BA386" s="2">
        <v>362838</v>
      </c>
      <c r="BB386" s="2">
        <f t="shared" si="57"/>
        <v>374841</v>
      </c>
      <c r="BC386" s="2"/>
      <c r="BD386" s="2"/>
      <c r="BE386" s="2"/>
      <c r="BF386" s="2"/>
      <c r="BG386" s="2">
        <v>0</v>
      </c>
      <c r="BH386" s="2">
        <v>0</v>
      </c>
      <c r="BI386" s="2">
        <v>0</v>
      </c>
      <c r="BJ386" s="2">
        <f t="shared" si="58"/>
        <v>0</v>
      </c>
      <c r="BK386" s="2"/>
      <c r="BL386" s="2"/>
      <c r="BM386" s="2"/>
      <c r="BN386" s="2"/>
      <c r="BO386" s="2">
        <v>77438</v>
      </c>
      <c r="BP386" s="2">
        <v>53668</v>
      </c>
      <c r="BQ386" s="2">
        <v>2921293</v>
      </c>
      <c r="BR386" s="2">
        <f t="shared" si="59"/>
        <v>3052399</v>
      </c>
    </row>
    <row r="387" spans="1:70" ht="11.25" customHeight="1" x14ac:dyDescent="0.2">
      <c r="A387" s="1">
        <v>1</v>
      </c>
      <c r="B387" s="1">
        <v>120484903</v>
      </c>
      <c r="C387" s="1" t="s">
        <v>432</v>
      </c>
      <c r="D387" s="1" t="s">
        <v>508</v>
      </c>
      <c r="E387" s="2">
        <f t="shared" si="50"/>
        <v>253441393</v>
      </c>
      <c r="F387" s="2">
        <f t="shared" si="51"/>
        <v>264575478</v>
      </c>
      <c r="G387" s="2"/>
      <c r="H387" s="2">
        <v>128473000</v>
      </c>
      <c r="I387" s="2"/>
      <c r="J387" s="2"/>
      <c r="K387" s="2">
        <v>78975</v>
      </c>
      <c r="L387" s="2">
        <v>1121773</v>
      </c>
      <c r="M387" s="2">
        <v>123614470</v>
      </c>
      <c r="N387" s="2">
        <f t="shared" si="52"/>
        <v>253288218</v>
      </c>
      <c r="O387" s="2"/>
      <c r="P387" s="2">
        <v>18525000</v>
      </c>
      <c r="Q387" s="2"/>
      <c r="R387" s="2"/>
      <c r="S387" s="2">
        <v>24427</v>
      </c>
      <c r="T387" s="2">
        <v>122170</v>
      </c>
      <c r="U387" s="2">
        <v>17940884</v>
      </c>
      <c r="V387" s="2">
        <f t="shared" si="53"/>
        <v>36612481</v>
      </c>
      <c r="W387" s="2"/>
      <c r="X387" s="2">
        <v>25503000</v>
      </c>
      <c r="Y387" s="2"/>
      <c r="Z387" s="2"/>
      <c r="AA387" s="2">
        <v>0</v>
      </c>
      <c r="AB387" s="2">
        <v>0</v>
      </c>
      <c r="AC387" s="2">
        <v>0</v>
      </c>
      <c r="AD387" s="2">
        <f t="shared" si="54"/>
        <v>25503000</v>
      </c>
      <c r="AE387" s="2"/>
      <c r="AF387" s="2">
        <v>121495000</v>
      </c>
      <c r="AG387" s="2"/>
      <c r="AH387" s="2"/>
      <c r="AI387" s="2">
        <v>103402</v>
      </c>
      <c r="AJ387" s="2">
        <v>1243943</v>
      </c>
      <c r="AK387" s="2">
        <v>141555354</v>
      </c>
      <c r="AL387" s="2">
        <f t="shared" si="55"/>
        <v>264397699</v>
      </c>
      <c r="AM387" s="2"/>
      <c r="AN387" s="2"/>
      <c r="AO387" s="2"/>
      <c r="AP387" s="2"/>
      <c r="AQ387" s="2">
        <v>99</v>
      </c>
      <c r="AR387" s="2">
        <v>530</v>
      </c>
      <c r="AS387" s="2">
        <v>152546</v>
      </c>
      <c r="AT387" s="2">
        <f t="shared" si="56"/>
        <v>153175</v>
      </c>
      <c r="AU387" s="2"/>
      <c r="AV387" s="2"/>
      <c r="AW387" s="2"/>
      <c r="AX387" s="2"/>
      <c r="AY387" s="2">
        <v>0</v>
      </c>
      <c r="AZ387" s="2">
        <v>0</v>
      </c>
      <c r="BA387" s="2">
        <v>25233</v>
      </c>
      <c r="BB387" s="2">
        <f t="shared" si="57"/>
        <v>25233</v>
      </c>
      <c r="BC387" s="2"/>
      <c r="BD387" s="2"/>
      <c r="BE387" s="2"/>
      <c r="BF387" s="2"/>
      <c r="BG387" s="2">
        <v>99</v>
      </c>
      <c r="BH387" s="2">
        <v>530</v>
      </c>
      <c r="BI387" s="2">
        <v>0</v>
      </c>
      <c r="BJ387" s="2">
        <f t="shared" si="58"/>
        <v>629</v>
      </c>
      <c r="BK387" s="2"/>
      <c r="BL387" s="2"/>
      <c r="BM387" s="2"/>
      <c r="BN387" s="2"/>
      <c r="BO387" s="2">
        <v>0</v>
      </c>
      <c r="BP387" s="2">
        <v>0</v>
      </c>
      <c r="BQ387" s="2">
        <v>177779</v>
      </c>
      <c r="BR387" s="2">
        <f t="shared" si="59"/>
        <v>177779</v>
      </c>
    </row>
    <row r="388" spans="1:70" ht="11.25" customHeight="1" x14ac:dyDescent="0.2">
      <c r="A388" s="1">
        <v>1</v>
      </c>
      <c r="B388" s="1">
        <v>120485603</v>
      </c>
      <c r="C388" s="1" t="s">
        <v>412</v>
      </c>
      <c r="D388" s="1" t="s">
        <v>508</v>
      </c>
      <c r="E388" s="2">
        <f t="shared" ref="E388:E451" si="60">N388+AT388</f>
        <v>39994892</v>
      </c>
      <c r="F388" s="2">
        <f t="shared" ref="F388:F451" si="61">AL388+BR388</f>
        <v>46015257</v>
      </c>
      <c r="G388" s="2"/>
      <c r="H388" s="2"/>
      <c r="I388" s="2"/>
      <c r="J388" s="2"/>
      <c r="K388" s="2">
        <v>497345</v>
      </c>
      <c r="L388" s="2">
        <v>946547</v>
      </c>
      <c r="M388" s="2">
        <v>38551000</v>
      </c>
      <c r="N388" s="2">
        <f t="shared" ref="N388:N451" si="62">SUM(G388:M388)</f>
        <v>39994892</v>
      </c>
      <c r="O388" s="2"/>
      <c r="P388" s="2"/>
      <c r="Q388" s="2"/>
      <c r="R388" s="2"/>
      <c r="S388" s="2">
        <v>24986</v>
      </c>
      <c r="T388" s="2">
        <v>94379</v>
      </c>
      <c r="U388" s="2">
        <v>5901000</v>
      </c>
      <c r="V388" s="2">
        <f t="shared" ref="V388:V451" si="63">SUM(O388:U388)</f>
        <v>6020365</v>
      </c>
      <c r="W388" s="2"/>
      <c r="X388" s="2"/>
      <c r="Y388" s="2"/>
      <c r="Z388" s="2"/>
      <c r="AA388" s="2">
        <v>0</v>
      </c>
      <c r="AB388" s="2">
        <v>0</v>
      </c>
      <c r="AC388" s="2">
        <v>0</v>
      </c>
      <c r="AD388" s="2">
        <f t="shared" ref="AD388:AD451" si="64">SUM(W388:AC388)</f>
        <v>0</v>
      </c>
      <c r="AE388" s="2"/>
      <c r="AF388" s="2"/>
      <c r="AG388" s="2"/>
      <c r="AH388" s="2"/>
      <c r="AI388" s="2">
        <v>522331</v>
      </c>
      <c r="AJ388" s="2">
        <v>1040926</v>
      </c>
      <c r="AK388" s="2">
        <v>44452000</v>
      </c>
      <c r="AL388" s="2">
        <f t="shared" ref="AL388:AL451" si="65">SUM(AE388:AK388)</f>
        <v>46015257</v>
      </c>
      <c r="AM388" s="2"/>
      <c r="AN388" s="2"/>
      <c r="AO388" s="2"/>
      <c r="AP388" s="2"/>
      <c r="AQ388" s="2"/>
      <c r="AR388" s="2"/>
      <c r="AS388" s="2"/>
      <c r="AT388" s="2">
        <f t="shared" ref="AT388:AT451" si="66">SUM(AM388:AS388)</f>
        <v>0</v>
      </c>
      <c r="AU388" s="2"/>
      <c r="AV388" s="2"/>
      <c r="AW388" s="2"/>
      <c r="AX388" s="2"/>
      <c r="AY388" s="2"/>
      <c r="AZ388" s="2"/>
      <c r="BA388" s="2"/>
      <c r="BB388" s="2">
        <f t="shared" ref="BB388:BB451" si="67">SUM(AU388:BA388)</f>
        <v>0</v>
      </c>
      <c r="BC388" s="2"/>
      <c r="BD388" s="2"/>
      <c r="BE388" s="2"/>
      <c r="BF388" s="2"/>
      <c r="BG388" s="2"/>
      <c r="BH388" s="2"/>
      <c r="BI388" s="2"/>
      <c r="BJ388" s="2">
        <f t="shared" ref="BJ388:BJ451" si="68">SUM(BC388:BI388)</f>
        <v>0</v>
      </c>
      <c r="BK388" s="2"/>
      <c r="BL388" s="2"/>
      <c r="BM388" s="2"/>
      <c r="BN388" s="2"/>
      <c r="BO388" s="2"/>
      <c r="BP388" s="2"/>
      <c r="BQ388" s="2"/>
      <c r="BR388" s="2">
        <f t="shared" ref="BR388:BR451" si="69">SUM(BK388:BQ388)</f>
        <v>0</v>
      </c>
    </row>
    <row r="389" spans="1:70" ht="11.25" customHeight="1" x14ac:dyDescent="0.2">
      <c r="A389" s="1">
        <v>1</v>
      </c>
      <c r="B389" s="1">
        <v>120486003</v>
      </c>
      <c r="C389" s="1" t="s">
        <v>349</v>
      </c>
      <c r="D389" s="1" t="s">
        <v>508</v>
      </c>
      <c r="E389" s="2">
        <f t="shared" si="60"/>
        <v>87985007</v>
      </c>
      <c r="F389" s="2">
        <f t="shared" si="61"/>
        <v>102108975.84999999</v>
      </c>
      <c r="G389" s="2"/>
      <c r="H389" s="2">
        <v>17681000</v>
      </c>
      <c r="I389" s="2"/>
      <c r="J389" s="2">
        <v>449655</v>
      </c>
      <c r="K389" s="2">
        <v>6729240</v>
      </c>
      <c r="L389" s="2">
        <v>1054112</v>
      </c>
      <c r="M389" s="2">
        <v>62071000</v>
      </c>
      <c r="N389" s="2">
        <f t="shared" si="62"/>
        <v>87985007</v>
      </c>
      <c r="O389" s="2"/>
      <c r="P389" s="2">
        <v>0</v>
      </c>
      <c r="Q389" s="2"/>
      <c r="R389" s="2">
        <v>0</v>
      </c>
      <c r="S389" s="2">
        <v>0</v>
      </c>
      <c r="T389" s="2">
        <v>0</v>
      </c>
      <c r="U389" s="2">
        <v>18954000</v>
      </c>
      <c r="V389" s="2">
        <f t="shared" si="63"/>
        <v>18954000</v>
      </c>
      <c r="W389" s="2"/>
      <c r="X389" s="2">
        <v>4130000</v>
      </c>
      <c r="Y389" s="2"/>
      <c r="Z389" s="2">
        <v>197822.15</v>
      </c>
      <c r="AA389" s="2">
        <v>444111</v>
      </c>
      <c r="AB389" s="2">
        <v>58098</v>
      </c>
      <c r="AC389" s="2">
        <v>0</v>
      </c>
      <c r="AD389" s="2">
        <f t="shared" si="64"/>
        <v>4830031.1500000004</v>
      </c>
      <c r="AE389" s="2"/>
      <c r="AF389" s="2">
        <v>13551000</v>
      </c>
      <c r="AG389" s="2"/>
      <c r="AH389" s="2">
        <v>251832.85</v>
      </c>
      <c r="AI389" s="2">
        <v>6285129</v>
      </c>
      <c r="AJ389" s="2">
        <v>996014</v>
      </c>
      <c r="AK389" s="2">
        <v>81025000</v>
      </c>
      <c r="AL389" s="2">
        <f t="shared" si="65"/>
        <v>102108975.84999999</v>
      </c>
      <c r="AM389" s="2"/>
      <c r="AN389" s="2"/>
      <c r="AO389" s="2"/>
      <c r="AP389" s="2"/>
      <c r="AQ389" s="2"/>
      <c r="AR389" s="2"/>
      <c r="AS389" s="2"/>
      <c r="AT389" s="2">
        <f t="shared" si="66"/>
        <v>0</v>
      </c>
      <c r="AU389" s="2"/>
      <c r="AV389" s="2"/>
      <c r="AW389" s="2"/>
      <c r="AX389" s="2"/>
      <c r="AY389" s="2"/>
      <c r="AZ389" s="2"/>
      <c r="BA389" s="2"/>
      <c r="BB389" s="2">
        <f t="shared" si="67"/>
        <v>0</v>
      </c>
      <c r="BC389" s="2"/>
      <c r="BD389" s="2"/>
      <c r="BE389" s="2"/>
      <c r="BF389" s="2"/>
      <c r="BG389" s="2"/>
      <c r="BH389" s="2"/>
      <c r="BI389" s="2"/>
      <c r="BJ389" s="2">
        <f t="shared" si="68"/>
        <v>0</v>
      </c>
      <c r="BK389" s="2"/>
      <c r="BL389" s="2"/>
      <c r="BM389" s="2"/>
      <c r="BN389" s="2"/>
      <c r="BO389" s="2"/>
      <c r="BP389" s="2"/>
      <c r="BQ389" s="2"/>
      <c r="BR389" s="2">
        <f t="shared" si="69"/>
        <v>0</v>
      </c>
    </row>
    <row r="390" spans="1:70" ht="11.25" customHeight="1" x14ac:dyDescent="0.2">
      <c r="A390" s="1">
        <v>1</v>
      </c>
      <c r="B390" s="1">
        <v>120488603</v>
      </c>
      <c r="C390" s="1" t="s">
        <v>262</v>
      </c>
      <c r="D390" s="1" t="s">
        <v>508</v>
      </c>
      <c r="E390" s="2">
        <f t="shared" si="60"/>
        <v>97122611</v>
      </c>
      <c r="F390" s="2">
        <f t="shared" si="61"/>
        <v>88528813</v>
      </c>
      <c r="G390" s="2"/>
      <c r="H390" s="2">
        <v>36815000</v>
      </c>
      <c r="I390" s="2"/>
      <c r="J390" s="2"/>
      <c r="K390" s="2">
        <v>862854</v>
      </c>
      <c r="L390" s="2">
        <v>448757</v>
      </c>
      <c r="M390" s="2">
        <v>58996000</v>
      </c>
      <c r="N390" s="2">
        <f t="shared" si="62"/>
        <v>97122611</v>
      </c>
      <c r="O390" s="2"/>
      <c r="P390" s="2">
        <v>0</v>
      </c>
      <c r="Q390" s="2"/>
      <c r="R390" s="2"/>
      <c r="S390" s="2">
        <v>36671</v>
      </c>
      <c r="T390" s="2">
        <v>58531</v>
      </c>
      <c r="U390" s="2">
        <v>0</v>
      </c>
      <c r="V390" s="2">
        <f t="shared" si="63"/>
        <v>95202</v>
      </c>
      <c r="W390" s="2"/>
      <c r="X390" s="2">
        <v>3660000</v>
      </c>
      <c r="Y390" s="2"/>
      <c r="Z390" s="2"/>
      <c r="AA390" s="2">
        <v>0</v>
      </c>
      <c r="AB390" s="2">
        <v>0</v>
      </c>
      <c r="AC390" s="2">
        <v>5029000</v>
      </c>
      <c r="AD390" s="2">
        <f t="shared" si="64"/>
        <v>8689000</v>
      </c>
      <c r="AE390" s="2"/>
      <c r="AF390" s="2">
        <v>33155000</v>
      </c>
      <c r="AG390" s="2"/>
      <c r="AH390" s="2"/>
      <c r="AI390" s="2">
        <v>899525</v>
      </c>
      <c r="AJ390" s="2">
        <v>507288</v>
      </c>
      <c r="AK390" s="2">
        <v>53967000</v>
      </c>
      <c r="AL390" s="2">
        <f t="shared" si="65"/>
        <v>88528813</v>
      </c>
      <c r="AM390" s="2"/>
      <c r="AN390" s="2"/>
      <c r="AO390" s="2"/>
      <c r="AP390" s="2"/>
      <c r="AQ390" s="2"/>
      <c r="AR390" s="2"/>
      <c r="AS390" s="2"/>
      <c r="AT390" s="2">
        <f t="shared" si="66"/>
        <v>0</v>
      </c>
      <c r="AU390" s="2"/>
      <c r="AV390" s="2"/>
      <c r="AW390" s="2"/>
      <c r="AX390" s="2"/>
      <c r="AY390" s="2"/>
      <c r="AZ390" s="2"/>
      <c r="BA390" s="2"/>
      <c r="BB390" s="2">
        <f t="shared" si="67"/>
        <v>0</v>
      </c>
      <c r="BC390" s="2"/>
      <c r="BD390" s="2"/>
      <c r="BE390" s="2"/>
      <c r="BF390" s="2"/>
      <c r="BG390" s="2"/>
      <c r="BH390" s="2"/>
      <c r="BI390" s="2"/>
      <c r="BJ390" s="2">
        <f t="shared" si="68"/>
        <v>0</v>
      </c>
      <c r="BK390" s="2"/>
      <c r="BL390" s="2"/>
      <c r="BM390" s="2"/>
      <c r="BN390" s="2"/>
      <c r="BO390" s="2"/>
      <c r="BP390" s="2"/>
      <c r="BQ390" s="2"/>
      <c r="BR390" s="2">
        <f t="shared" si="69"/>
        <v>0</v>
      </c>
    </row>
    <row r="391" spans="1:70" ht="11.25" customHeight="1" x14ac:dyDescent="0.2">
      <c r="A391" s="1">
        <v>1</v>
      </c>
      <c r="B391" s="1">
        <v>116493503</v>
      </c>
      <c r="C391" s="1" t="s">
        <v>338</v>
      </c>
      <c r="D391" s="1" t="s">
        <v>495</v>
      </c>
      <c r="E391" s="2">
        <f t="shared" si="60"/>
        <v>50816166</v>
      </c>
      <c r="F391" s="2">
        <f t="shared" si="61"/>
        <v>50562957</v>
      </c>
      <c r="G391" s="2"/>
      <c r="H391" s="2">
        <v>26425000</v>
      </c>
      <c r="I391" s="2"/>
      <c r="J391" s="2"/>
      <c r="K391" s="2">
        <v>215294</v>
      </c>
      <c r="L391" s="2">
        <v>308172</v>
      </c>
      <c r="M391" s="2">
        <v>23866000</v>
      </c>
      <c r="N391" s="2">
        <f t="shared" si="62"/>
        <v>50814466</v>
      </c>
      <c r="O391" s="2"/>
      <c r="P391" s="2">
        <v>0</v>
      </c>
      <c r="Q391" s="2"/>
      <c r="R391" s="2"/>
      <c r="S391" s="2">
        <v>19518</v>
      </c>
      <c r="T391" s="2">
        <v>0</v>
      </c>
      <c r="U391" s="2">
        <v>912000</v>
      </c>
      <c r="V391" s="2">
        <f t="shared" si="63"/>
        <v>931518</v>
      </c>
      <c r="W391" s="2"/>
      <c r="X391" s="2">
        <v>1145000</v>
      </c>
      <c r="Y391" s="2"/>
      <c r="Z391" s="2"/>
      <c r="AA391" s="2">
        <v>0</v>
      </c>
      <c r="AB391" s="2">
        <v>39752</v>
      </c>
      <c r="AC391" s="2">
        <v>0</v>
      </c>
      <c r="AD391" s="2">
        <f t="shared" si="64"/>
        <v>1184752</v>
      </c>
      <c r="AE391" s="2"/>
      <c r="AF391" s="2">
        <v>25280000</v>
      </c>
      <c r="AG391" s="2"/>
      <c r="AH391" s="2"/>
      <c r="AI391" s="2">
        <v>234812</v>
      </c>
      <c r="AJ391" s="2">
        <v>268420</v>
      </c>
      <c r="AK391" s="2">
        <v>24778000</v>
      </c>
      <c r="AL391" s="2">
        <f t="shared" si="65"/>
        <v>50561232</v>
      </c>
      <c r="AM391" s="2"/>
      <c r="AN391" s="2"/>
      <c r="AO391" s="2"/>
      <c r="AP391" s="2"/>
      <c r="AQ391" s="2"/>
      <c r="AR391" s="2">
        <v>1700</v>
      </c>
      <c r="AS391" s="2"/>
      <c r="AT391" s="2">
        <f t="shared" si="66"/>
        <v>1700</v>
      </c>
      <c r="AU391" s="2"/>
      <c r="AV391" s="2"/>
      <c r="AW391" s="2"/>
      <c r="AX391" s="2"/>
      <c r="AY391" s="2"/>
      <c r="AZ391" s="2">
        <v>25</v>
      </c>
      <c r="BA391" s="2"/>
      <c r="BB391" s="2">
        <f t="shared" si="67"/>
        <v>25</v>
      </c>
      <c r="BC391" s="2"/>
      <c r="BD391" s="2"/>
      <c r="BE391" s="2"/>
      <c r="BF391" s="2"/>
      <c r="BG391" s="2"/>
      <c r="BH391" s="2">
        <v>0</v>
      </c>
      <c r="BI391" s="2"/>
      <c r="BJ391" s="2">
        <f t="shared" si="68"/>
        <v>0</v>
      </c>
      <c r="BK391" s="2"/>
      <c r="BL391" s="2"/>
      <c r="BM391" s="2"/>
      <c r="BN391" s="2"/>
      <c r="BO391" s="2"/>
      <c r="BP391" s="2">
        <v>1725</v>
      </c>
      <c r="BQ391" s="2"/>
      <c r="BR391" s="2">
        <f t="shared" si="69"/>
        <v>1725</v>
      </c>
    </row>
    <row r="392" spans="1:70" ht="11.25" customHeight="1" x14ac:dyDescent="0.2">
      <c r="A392" s="1">
        <v>1</v>
      </c>
      <c r="B392" s="1">
        <v>116495003</v>
      </c>
      <c r="C392" s="1" t="s">
        <v>241</v>
      </c>
      <c r="D392" s="1" t="s">
        <v>495</v>
      </c>
      <c r="E392" s="2">
        <f t="shared" si="60"/>
        <v>65402661</v>
      </c>
      <c r="F392" s="2">
        <f t="shared" si="61"/>
        <v>70907227</v>
      </c>
      <c r="G392" s="2"/>
      <c r="H392" s="2">
        <v>17343000</v>
      </c>
      <c r="I392" s="2"/>
      <c r="J392" s="2"/>
      <c r="K392" s="2">
        <v>1191845</v>
      </c>
      <c r="L392" s="2">
        <v>43816</v>
      </c>
      <c r="M392" s="2">
        <v>46824000</v>
      </c>
      <c r="N392" s="2">
        <f t="shared" si="62"/>
        <v>65402661</v>
      </c>
      <c r="O392" s="2"/>
      <c r="P392" s="2">
        <v>0</v>
      </c>
      <c r="Q392" s="2"/>
      <c r="R392" s="2"/>
      <c r="S392" s="2">
        <v>330935</v>
      </c>
      <c r="T392" s="2">
        <v>20301</v>
      </c>
      <c r="U392" s="2">
        <v>10871000</v>
      </c>
      <c r="V392" s="2">
        <f t="shared" si="63"/>
        <v>11222236</v>
      </c>
      <c r="W392" s="2"/>
      <c r="X392" s="2">
        <v>1992000</v>
      </c>
      <c r="Y392" s="2"/>
      <c r="Z392" s="2"/>
      <c r="AA392" s="2">
        <v>245670</v>
      </c>
      <c r="AB392" s="2">
        <v>0</v>
      </c>
      <c r="AC392" s="2">
        <v>3480000</v>
      </c>
      <c r="AD392" s="2">
        <f t="shared" si="64"/>
        <v>5717670</v>
      </c>
      <c r="AE392" s="2"/>
      <c r="AF392" s="2">
        <v>15351000</v>
      </c>
      <c r="AG392" s="2"/>
      <c r="AH392" s="2"/>
      <c r="AI392" s="2">
        <v>1277110</v>
      </c>
      <c r="AJ392" s="2">
        <v>64117</v>
      </c>
      <c r="AK392" s="2">
        <v>54215000</v>
      </c>
      <c r="AL392" s="2">
        <f t="shared" si="65"/>
        <v>70907227</v>
      </c>
      <c r="AM392" s="2"/>
      <c r="AN392" s="2"/>
      <c r="AO392" s="2"/>
      <c r="AP392" s="2"/>
      <c r="AQ392" s="2"/>
      <c r="AR392" s="2"/>
      <c r="AS392" s="2"/>
      <c r="AT392" s="2">
        <f t="shared" si="66"/>
        <v>0</v>
      </c>
      <c r="AU392" s="2"/>
      <c r="AV392" s="2"/>
      <c r="AW392" s="2"/>
      <c r="AX392" s="2"/>
      <c r="AY392" s="2"/>
      <c r="AZ392" s="2"/>
      <c r="BA392" s="2"/>
      <c r="BB392" s="2">
        <f t="shared" si="67"/>
        <v>0</v>
      </c>
      <c r="BC392" s="2"/>
      <c r="BD392" s="2"/>
      <c r="BE392" s="2"/>
      <c r="BF392" s="2"/>
      <c r="BG392" s="2"/>
      <c r="BH392" s="2"/>
      <c r="BI392" s="2"/>
      <c r="BJ392" s="2">
        <f t="shared" si="68"/>
        <v>0</v>
      </c>
      <c r="BK392" s="2"/>
      <c r="BL392" s="2"/>
      <c r="BM392" s="2"/>
      <c r="BN392" s="2"/>
      <c r="BO392" s="2"/>
      <c r="BP392" s="2"/>
      <c r="BQ392" s="2"/>
      <c r="BR392" s="2">
        <f t="shared" si="69"/>
        <v>0</v>
      </c>
    </row>
    <row r="393" spans="1:70" ht="11.25" customHeight="1" x14ac:dyDescent="0.2">
      <c r="A393" s="1">
        <v>1</v>
      </c>
      <c r="B393" s="1">
        <v>116495103</v>
      </c>
      <c r="C393" s="1" t="s">
        <v>242</v>
      </c>
      <c r="D393" s="1" t="s">
        <v>495</v>
      </c>
      <c r="E393" s="2">
        <f t="shared" si="60"/>
        <v>37625535</v>
      </c>
      <c r="F393" s="2">
        <f t="shared" si="61"/>
        <v>36585535</v>
      </c>
      <c r="G393" s="2"/>
      <c r="H393" s="2">
        <v>7671088</v>
      </c>
      <c r="I393" s="2"/>
      <c r="J393" s="2"/>
      <c r="K393" s="2">
        <v>1062447</v>
      </c>
      <c r="L393" s="2"/>
      <c r="M393" s="2">
        <v>28892000</v>
      </c>
      <c r="N393" s="2">
        <f t="shared" si="62"/>
        <v>37625535</v>
      </c>
      <c r="O393" s="2"/>
      <c r="P393" s="2">
        <v>0</v>
      </c>
      <c r="Q393" s="2"/>
      <c r="R393" s="2"/>
      <c r="S393" s="2">
        <v>0</v>
      </c>
      <c r="T393" s="2"/>
      <c r="U393" s="2">
        <v>0</v>
      </c>
      <c r="V393" s="2">
        <f t="shared" si="63"/>
        <v>0</v>
      </c>
      <c r="W393" s="2"/>
      <c r="X393" s="2">
        <v>1040000</v>
      </c>
      <c r="Y393" s="2"/>
      <c r="Z393" s="2"/>
      <c r="AA393" s="2">
        <v>0</v>
      </c>
      <c r="AB393" s="2"/>
      <c r="AC393" s="2">
        <v>0</v>
      </c>
      <c r="AD393" s="2">
        <f t="shared" si="64"/>
        <v>1040000</v>
      </c>
      <c r="AE393" s="2"/>
      <c r="AF393" s="2">
        <v>6631088</v>
      </c>
      <c r="AG393" s="2"/>
      <c r="AH393" s="2"/>
      <c r="AI393" s="2">
        <v>1062447</v>
      </c>
      <c r="AJ393" s="2"/>
      <c r="AK393" s="2">
        <v>28892000</v>
      </c>
      <c r="AL393" s="2">
        <f t="shared" si="65"/>
        <v>36585535</v>
      </c>
      <c r="AM393" s="2"/>
      <c r="AN393" s="2"/>
      <c r="AO393" s="2"/>
      <c r="AP393" s="2"/>
      <c r="AQ393" s="2"/>
      <c r="AR393" s="2"/>
      <c r="AS393" s="2"/>
      <c r="AT393" s="2">
        <f t="shared" si="66"/>
        <v>0</v>
      </c>
      <c r="AU393" s="2"/>
      <c r="AV393" s="2"/>
      <c r="AW393" s="2"/>
      <c r="AX393" s="2"/>
      <c r="AY393" s="2"/>
      <c r="AZ393" s="2"/>
      <c r="BA393" s="2"/>
      <c r="BB393" s="2">
        <f t="shared" si="67"/>
        <v>0</v>
      </c>
      <c r="BC393" s="2"/>
      <c r="BD393" s="2"/>
      <c r="BE393" s="2"/>
      <c r="BF393" s="2"/>
      <c r="BG393" s="2"/>
      <c r="BH393" s="2"/>
      <c r="BI393" s="2"/>
      <c r="BJ393" s="2">
        <f t="shared" si="68"/>
        <v>0</v>
      </c>
      <c r="BK393" s="2"/>
      <c r="BL393" s="2"/>
      <c r="BM393" s="2"/>
      <c r="BN393" s="2"/>
      <c r="BO393" s="2"/>
      <c r="BP393" s="2"/>
      <c r="BQ393" s="2"/>
      <c r="BR393" s="2">
        <f t="shared" si="69"/>
        <v>0</v>
      </c>
    </row>
    <row r="394" spans="1:70" ht="11.25" customHeight="1" x14ac:dyDescent="0.2">
      <c r="A394" s="1">
        <v>1</v>
      </c>
      <c r="B394" s="1">
        <v>116496503</v>
      </c>
      <c r="C394" s="1" t="s">
        <v>339</v>
      </c>
      <c r="D394" s="1" t="s">
        <v>495</v>
      </c>
      <c r="E394" s="2">
        <f t="shared" si="60"/>
        <v>44998469</v>
      </c>
      <c r="F394" s="2">
        <f t="shared" si="61"/>
        <v>50701342.490000002</v>
      </c>
      <c r="G394" s="2"/>
      <c r="H394" s="2">
        <v>7664000</v>
      </c>
      <c r="I394" s="2"/>
      <c r="J394" s="2"/>
      <c r="K394" s="2">
        <v>89707</v>
      </c>
      <c r="L394" s="2">
        <v>382762</v>
      </c>
      <c r="M394" s="2">
        <v>36862000</v>
      </c>
      <c r="N394" s="2">
        <f t="shared" si="62"/>
        <v>44998469</v>
      </c>
      <c r="O394" s="2"/>
      <c r="P394" s="2">
        <v>0</v>
      </c>
      <c r="Q394" s="2"/>
      <c r="R394" s="2"/>
      <c r="S394" s="2">
        <v>4129</v>
      </c>
      <c r="T394" s="2">
        <v>0</v>
      </c>
      <c r="U394" s="2">
        <v>6104000</v>
      </c>
      <c r="V394" s="2">
        <f t="shared" si="63"/>
        <v>6108129</v>
      </c>
      <c r="W394" s="2"/>
      <c r="X394" s="2">
        <v>371290.51</v>
      </c>
      <c r="Y394" s="2"/>
      <c r="Z394" s="2"/>
      <c r="AA394" s="2">
        <v>0</v>
      </c>
      <c r="AB394" s="2">
        <v>33965</v>
      </c>
      <c r="AC394" s="2">
        <v>0</v>
      </c>
      <c r="AD394" s="2">
        <f t="shared" si="64"/>
        <v>405255.51</v>
      </c>
      <c r="AE394" s="2"/>
      <c r="AF394" s="2">
        <v>7292709.4900000002</v>
      </c>
      <c r="AG394" s="2"/>
      <c r="AH394" s="2"/>
      <c r="AI394" s="2">
        <v>93836</v>
      </c>
      <c r="AJ394" s="2">
        <v>348797</v>
      </c>
      <c r="AK394" s="2">
        <v>42966000</v>
      </c>
      <c r="AL394" s="2">
        <f t="shared" si="65"/>
        <v>50701342.490000002</v>
      </c>
      <c r="AM394" s="2"/>
      <c r="AN394" s="2"/>
      <c r="AO394" s="2"/>
      <c r="AP394" s="2"/>
      <c r="AQ394" s="2"/>
      <c r="AR394" s="2"/>
      <c r="AS394" s="2"/>
      <c r="AT394" s="2">
        <f t="shared" si="66"/>
        <v>0</v>
      </c>
      <c r="AU394" s="2"/>
      <c r="AV394" s="2"/>
      <c r="AW394" s="2"/>
      <c r="AX394" s="2"/>
      <c r="AY394" s="2"/>
      <c r="AZ394" s="2"/>
      <c r="BA394" s="2"/>
      <c r="BB394" s="2">
        <f t="shared" si="67"/>
        <v>0</v>
      </c>
      <c r="BC394" s="2"/>
      <c r="BD394" s="2"/>
      <c r="BE394" s="2"/>
      <c r="BF394" s="2"/>
      <c r="BG394" s="2"/>
      <c r="BH394" s="2"/>
      <c r="BI394" s="2"/>
      <c r="BJ394" s="2">
        <f t="shared" si="68"/>
        <v>0</v>
      </c>
      <c r="BK394" s="2"/>
      <c r="BL394" s="2"/>
      <c r="BM394" s="2"/>
      <c r="BN394" s="2"/>
      <c r="BO394" s="2"/>
      <c r="BP394" s="2"/>
      <c r="BQ394" s="2"/>
      <c r="BR394" s="2">
        <f t="shared" si="69"/>
        <v>0</v>
      </c>
    </row>
    <row r="395" spans="1:70" ht="11.25" customHeight="1" x14ac:dyDescent="0.2">
      <c r="A395" s="1">
        <v>1</v>
      </c>
      <c r="B395" s="1">
        <v>116496603</v>
      </c>
      <c r="C395" s="1" t="s">
        <v>243</v>
      </c>
      <c r="D395" s="1" t="s">
        <v>495</v>
      </c>
      <c r="E395" s="2">
        <f t="shared" si="60"/>
        <v>97428715</v>
      </c>
      <c r="F395" s="2">
        <f t="shared" si="61"/>
        <v>108019894</v>
      </c>
      <c r="G395" s="2"/>
      <c r="H395" s="2">
        <v>38832000</v>
      </c>
      <c r="I395" s="2"/>
      <c r="J395" s="2">
        <v>576554</v>
      </c>
      <c r="K395" s="2">
        <v>396599</v>
      </c>
      <c r="L395" s="2">
        <v>186562</v>
      </c>
      <c r="M395" s="2">
        <v>57437000</v>
      </c>
      <c r="N395" s="2">
        <f t="shared" si="62"/>
        <v>97428715</v>
      </c>
      <c r="O395" s="2"/>
      <c r="P395" s="2">
        <v>9045000</v>
      </c>
      <c r="Q395" s="2"/>
      <c r="R395" s="2">
        <v>0</v>
      </c>
      <c r="S395" s="2">
        <v>235628</v>
      </c>
      <c r="T395" s="2">
        <v>6163</v>
      </c>
      <c r="U395" s="2">
        <v>12835000</v>
      </c>
      <c r="V395" s="2">
        <f t="shared" si="63"/>
        <v>22121791</v>
      </c>
      <c r="W395" s="2"/>
      <c r="X395" s="2">
        <v>11251000</v>
      </c>
      <c r="Y395" s="2"/>
      <c r="Z395" s="2">
        <v>279612</v>
      </c>
      <c r="AA395" s="2">
        <v>0</v>
      </c>
      <c r="AB395" s="2">
        <v>0</v>
      </c>
      <c r="AC395" s="2">
        <v>0</v>
      </c>
      <c r="AD395" s="2">
        <f t="shared" si="64"/>
        <v>11530612</v>
      </c>
      <c r="AE395" s="2"/>
      <c r="AF395" s="2">
        <v>36626000</v>
      </c>
      <c r="AG395" s="2"/>
      <c r="AH395" s="2">
        <v>296942</v>
      </c>
      <c r="AI395" s="2">
        <v>632227</v>
      </c>
      <c r="AJ395" s="2">
        <v>192725</v>
      </c>
      <c r="AK395" s="2">
        <v>70272000</v>
      </c>
      <c r="AL395" s="2">
        <f t="shared" si="65"/>
        <v>108019894</v>
      </c>
      <c r="AM395" s="2"/>
      <c r="AN395" s="2"/>
      <c r="AO395" s="2"/>
      <c r="AP395" s="2"/>
      <c r="AQ395" s="2"/>
      <c r="AR395" s="2"/>
      <c r="AS395" s="2"/>
      <c r="AT395" s="2">
        <f t="shared" si="66"/>
        <v>0</v>
      </c>
      <c r="AU395" s="2"/>
      <c r="AV395" s="2"/>
      <c r="AW395" s="2"/>
      <c r="AX395" s="2"/>
      <c r="AY395" s="2"/>
      <c r="AZ395" s="2"/>
      <c r="BA395" s="2"/>
      <c r="BB395" s="2">
        <f t="shared" si="67"/>
        <v>0</v>
      </c>
      <c r="BC395" s="2"/>
      <c r="BD395" s="2"/>
      <c r="BE395" s="2"/>
      <c r="BF395" s="2"/>
      <c r="BG395" s="2"/>
      <c r="BH395" s="2"/>
      <c r="BI395" s="2"/>
      <c r="BJ395" s="2">
        <f t="shared" si="68"/>
        <v>0</v>
      </c>
      <c r="BK395" s="2"/>
      <c r="BL395" s="2"/>
      <c r="BM395" s="2"/>
      <c r="BN395" s="2"/>
      <c r="BO395" s="2"/>
      <c r="BP395" s="2"/>
      <c r="BQ395" s="2"/>
      <c r="BR395" s="2">
        <f t="shared" si="69"/>
        <v>0</v>
      </c>
    </row>
    <row r="396" spans="1:70" ht="11.25" customHeight="1" x14ac:dyDescent="0.2">
      <c r="A396" s="1">
        <v>1</v>
      </c>
      <c r="B396" s="1">
        <v>116498003</v>
      </c>
      <c r="C396" s="1" t="s">
        <v>244</v>
      </c>
      <c r="D396" s="1" t="s">
        <v>495</v>
      </c>
      <c r="E396" s="2">
        <f t="shared" si="60"/>
        <v>34353247.879999995</v>
      </c>
      <c r="F396" s="2">
        <f t="shared" si="61"/>
        <v>38881979.82</v>
      </c>
      <c r="G396" s="2"/>
      <c r="H396" s="2"/>
      <c r="I396" s="2"/>
      <c r="J396" s="2">
        <v>2511000</v>
      </c>
      <c r="K396" s="2">
        <v>126031</v>
      </c>
      <c r="L396" s="2">
        <v>399216.88</v>
      </c>
      <c r="M396" s="2">
        <v>30408807</v>
      </c>
      <c r="N396" s="2">
        <f t="shared" si="62"/>
        <v>33445054.879999999</v>
      </c>
      <c r="O396" s="2"/>
      <c r="P396" s="2"/>
      <c r="Q396" s="2"/>
      <c r="R396" s="2">
        <v>0</v>
      </c>
      <c r="S396" s="2">
        <v>60961</v>
      </c>
      <c r="T396" s="2">
        <v>15234.14</v>
      </c>
      <c r="U396" s="2">
        <v>4934499</v>
      </c>
      <c r="V396" s="2">
        <f t="shared" si="63"/>
        <v>5010694.1399999997</v>
      </c>
      <c r="W396" s="2"/>
      <c r="X396" s="2"/>
      <c r="Y396" s="2"/>
      <c r="Z396" s="2">
        <v>665000</v>
      </c>
      <c r="AA396" s="2">
        <v>0</v>
      </c>
      <c r="AB396" s="2">
        <v>39463.199999999997</v>
      </c>
      <c r="AC396" s="2">
        <v>0</v>
      </c>
      <c r="AD396" s="2">
        <f t="shared" si="64"/>
        <v>704463.2</v>
      </c>
      <c r="AE396" s="2"/>
      <c r="AF396" s="2"/>
      <c r="AG396" s="2"/>
      <c r="AH396" s="2">
        <v>1846000</v>
      </c>
      <c r="AI396" s="2">
        <v>186992</v>
      </c>
      <c r="AJ396" s="2">
        <v>374987.82</v>
      </c>
      <c r="AK396" s="2">
        <v>35343306</v>
      </c>
      <c r="AL396" s="2">
        <f t="shared" si="65"/>
        <v>37751285.82</v>
      </c>
      <c r="AM396" s="2"/>
      <c r="AN396" s="2"/>
      <c r="AO396" s="2"/>
      <c r="AP396" s="2"/>
      <c r="AQ396" s="2"/>
      <c r="AR396" s="2"/>
      <c r="AS396" s="2">
        <v>908193</v>
      </c>
      <c r="AT396" s="2">
        <f t="shared" si="66"/>
        <v>908193</v>
      </c>
      <c r="AU396" s="2"/>
      <c r="AV396" s="2"/>
      <c r="AW396" s="2"/>
      <c r="AX396" s="2"/>
      <c r="AY396" s="2"/>
      <c r="AZ396" s="2"/>
      <c r="BA396" s="2">
        <v>222501</v>
      </c>
      <c r="BB396" s="2">
        <f t="shared" si="67"/>
        <v>222501</v>
      </c>
      <c r="BC396" s="2"/>
      <c r="BD396" s="2"/>
      <c r="BE396" s="2"/>
      <c r="BF396" s="2"/>
      <c r="BG396" s="2"/>
      <c r="BH396" s="2"/>
      <c r="BI396" s="2">
        <v>0</v>
      </c>
      <c r="BJ396" s="2">
        <f t="shared" si="68"/>
        <v>0</v>
      </c>
      <c r="BK396" s="2"/>
      <c r="BL396" s="2"/>
      <c r="BM396" s="2"/>
      <c r="BN396" s="2"/>
      <c r="BO396" s="2"/>
      <c r="BP396" s="2"/>
      <c r="BQ396" s="2">
        <v>1130694</v>
      </c>
      <c r="BR396" s="2">
        <f t="shared" si="69"/>
        <v>1130694</v>
      </c>
    </row>
    <row r="397" spans="1:70" ht="11.25" customHeight="1" x14ac:dyDescent="0.2">
      <c r="A397" s="1">
        <v>1</v>
      </c>
      <c r="B397" s="1">
        <v>115503004</v>
      </c>
      <c r="C397" s="1" t="s">
        <v>733</v>
      </c>
      <c r="D397" s="1" t="s">
        <v>492</v>
      </c>
      <c r="E397" s="2">
        <f t="shared" si="60"/>
        <v>26525416</v>
      </c>
      <c r="F397" s="2">
        <f t="shared" si="61"/>
        <v>28655910</v>
      </c>
      <c r="G397" s="2"/>
      <c r="H397" s="2">
        <v>8800000</v>
      </c>
      <c r="I397" s="2"/>
      <c r="J397" s="2"/>
      <c r="K397" s="2">
        <v>259001</v>
      </c>
      <c r="L397" s="2">
        <v>617415</v>
      </c>
      <c r="M397" s="2">
        <v>16849000</v>
      </c>
      <c r="N397" s="2">
        <f t="shared" si="62"/>
        <v>26525416</v>
      </c>
      <c r="O397" s="2"/>
      <c r="P397" s="2">
        <v>801520</v>
      </c>
      <c r="Q397" s="2"/>
      <c r="R397" s="2"/>
      <c r="S397" s="2">
        <v>55555</v>
      </c>
      <c r="T397" s="2">
        <v>0</v>
      </c>
      <c r="U397" s="2">
        <v>2627000</v>
      </c>
      <c r="V397" s="2">
        <f t="shared" si="63"/>
        <v>3484075</v>
      </c>
      <c r="W397" s="2"/>
      <c r="X397" s="2">
        <v>1340000</v>
      </c>
      <c r="Y397" s="2"/>
      <c r="Z397" s="2"/>
      <c r="AA397" s="2">
        <v>0</v>
      </c>
      <c r="AB397" s="2">
        <v>13581</v>
      </c>
      <c r="AC397" s="2">
        <v>0</v>
      </c>
      <c r="AD397" s="2">
        <f t="shared" si="64"/>
        <v>1353581</v>
      </c>
      <c r="AE397" s="2"/>
      <c r="AF397" s="2">
        <v>8261520</v>
      </c>
      <c r="AG397" s="2"/>
      <c r="AH397" s="2"/>
      <c r="AI397" s="2">
        <v>314556</v>
      </c>
      <c r="AJ397" s="2">
        <v>603834</v>
      </c>
      <c r="AK397" s="2">
        <v>19476000</v>
      </c>
      <c r="AL397" s="2">
        <f t="shared" si="65"/>
        <v>28655910</v>
      </c>
      <c r="AM397" s="2"/>
      <c r="AN397" s="2"/>
      <c r="AO397" s="2"/>
      <c r="AP397" s="2"/>
      <c r="AQ397" s="2"/>
      <c r="AR397" s="2"/>
      <c r="AS397" s="2"/>
      <c r="AT397" s="2">
        <f t="shared" si="66"/>
        <v>0</v>
      </c>
      <c r="AU397" s="2"/>
      <c r="AV397" s="2"/>
      <c r="AW397" s="2"/>
      <c r="AX397" s="2"/>
      <c r="AY397" s="2"/>
      <c r="AZ397" s="2"/>
      <c r="BA397" s="2"/>
      <c r="BB397" s="2">
        <f t="shared" si="67"/>
        <v>0</v>
      </c>
      <c r="BC397" s="2"/>
      <c r="BD397" s="2"/>
      <c r="BE397" s="2"/>
      <c r="BF397" s="2"/>
      <c r="BG397" s="2"/>
      <c r="BH397" s="2"/>
      <c r="BI397" s="2"/>
      <c r="BJ397" s="2">
        <f t="shared" si="68"/>
        <v>0</v>
      </c>
      <c r="BK397" s="2"/>
      <c r="BL397" s="2"/>
      <c r="BM397" s="2"/>
      <c r="BN397" s="2"/>
      <c r="BO397" s="2"/>
      <c r="BP397" s="2"/>
      <c r="BQ397" s="2"/>
      <c r="BR397" s="2">
        <f t="shared" si="69"/>
        <v>0</v>
      </c>
    </row>
    <row r="398" spans="1:70" ht="11.25" customHeight="1" x14ac:dyDescent="0.2">
      <c r="A398" s="1">
        <v>1</v>
      </c>
      <c r="B398" s="1">
        <v>115504003</v>
      </c>
      <c r="C398" s="1" t="s">
        <v>402</v>
      </c>
      <c r="D398" s="1" t="s">
        <v>492</v>
      </c>
      <c r="E398" s="2">
        <f t="shared" si="60"/>
        <v>57642820</v>
      </c>
      <c r="F398" s="2">
        <f t="shared" si="61"/>
        <v>60122041</v>
      </c>
      <c r="G398" s="2">
        <v>15518</v>
      </c>
      <c r="H398" s="2">
        <v>32560000</v>
      </c>
      <c r="I398" s="2"/>
      <c r="J398" s="2"/>
      <c r="K398" s="2">
        <v>371422</v>
      </c>
      <c r="L398" s="2">
        <v>481880</v>
      </c>
      <c r="M398" s="2">
        <v>24214000</v>
      </c>
      <c r="N398" s="2">
        <f t="shared" si="62"/>
        <v>57642820</v>
      </c>
      <c r="O398" s="2">
        <v>0</v>
      </c>
      <c r="P398" s="2">
        <v>0</v>
      </c>
      <c r="Q398" s="2"/>
      <c r="R398" s="2"/>
      <c r="S398" s="2">
        <v>140768</v>
      </c>
      <c r="T398" s="2">
        <v>573788</v>
      </c>
      <c r="U398" s="2">
        <v>3488000</v>
      </c>
      <c r="V398" s="2">
        <f t="shared" si="63"/>
        <v>4202556</v>
      </c>
      <c r="W398" s="2">
        <v>8464</v>
      </c>
      <c r="X398" s="2">
        <v>1090000</v>
      </c>
      <c r="Y398" s="2"/>
      <c r="Z398" s="2"/>
      <c r="AA398" s="2">
        <v>66381</v>
      </c>
      <c r="AB398" s="2">
        <v>558490</v>
      </c>
      <c r="AC398" s="2">
        <v>0</v>
      </c>
      <c r="AD398" s="2">
        <f t="shared" si="64"/>
        <v>1723335</v>
      </c>
      <c r="AE398" s="2">
        <v>7054</v>
      </c>
      <c r="AF398" s="2">
        <v>31470000</v>
      </c>
      <c r="AG398" s="2"/>
      <c r="AH398" s="2"/>
      <c r="AI398" s="2">
        <v>445809</v>
      </c>
      <c r="AJ398" s="2">
        <v>497178</v>
      </c>
      <c r="AK398" s="2">
        <v>27702000</v>
      </c>
      <c r="AL398" s="2">
        <f t="shared" si="65"/>
        <v>60122041</v>
      </c>
      <c r="AM398" s="2"/>
      <c r="AN398" s="2"/>
      <c r="AO398" s="2"/>
      <c r="AP398" s="2"/>
      <c r="AQ398" s="2"/>
      <c r="AR398" s="2"/>
      <c r="AS398" s="2"/>
      <c r="AT398" s="2">
        <f t="shared" si="66"/>
        <v>0</v>
      </c>
      <c r="AU398" s="2"/>
      <c r="AV398" s="2"/>
      <c r="AW398" s="2"/>
      <c r="AX398" s="2"/>
      <c r="AY398" s="2"/>
      <c r="AZ398" s="2"/>
      <c r="BA398" s="2"/>
      <c r="BB398" s="2">
        <f t="shared" si="67"/>
        <v>0</v>
      </c>
      <c r="BC398" s="2"/>
      <c r="BD398" s="2"/>
      <c r="BE398" s="2"/>
      <c r="BF398" s="2"/>
      <c r="BG398" s="2"/>
      <c r="BH398" s="2"/>
      <c r="BI398" s="2"/>
      <c r="BJ398" s="2">
        <f t="shared" si="68"/>
        <v>0</v>
      </c>
      <c r="BK398" s="2"/>
      <c r="BL398" s="2"/>
      <c r="BM398" s="2"/>
      <c r="BN398" s="2"/>
      <c r="BO398" s="2"/>
      <c r="BP398" s="2"/>
      <c r="BQ398" s="2"/>
      <c r="BR398" s="2">
        <f t="shared" si="69"/>
        <v>0</v>
      </c>
    </row>
    <row r="399" spans="1:70" ht="11.25" customHeight="1" x14ac:dyDescent="0.2">
      <c r="A399" s="1">
        <v>1</v>
      </c>
      <c r="B399" s="1">
        <v>115506003</v>
      </c>
      <c r="C399" s="1" t="s">
        <v>238</v>
      </c>
      <c r="D399" s="1" t="s">
        <v>492</v>
      </c>
      <c r="E399" s="2">
        <f t="shared" si="60"/>
        <v>62625287.909999996</v>
      </c>
      <c r="F399" s="2">
        <f t="shared" si="61"/>
        <v>64771533.719999999</v>
      </c>
      <c r="G399" s="2"/>
      <c r="H399" s="2">
        <v>19530000</v>
      </c>
      <c r="I399" s="2"/>
      <c r="J399" s="2">
        <v>1631153.91</v>
      </c>
      <c r="K399" s="2">
        <v>921066</v>
      </c>
      <c r="L399" s="2">
        <v>471383</v>
      </c>
      <c r="M399" s="2">
        <v>39264645</v>
      </c>
      <c r="N399" s="2">
        <f t="shared" si="62"/>
        <v>61818247.909999996</v>
      </c>
      <c r="O399" s="2"/>
      <c r="P399" s="2">
        <v>0</v>
      </c>
      <c r="Q399" s="2"/>
      <c r="R399" s="2">
        <v>0</v>
      </c>
      <c r="S399" s="2">
        <v>184157</v>
      </c>
      <c r="T399" s="2">
        <v>217899</v>
      </c>
      <c r="U399" s="2">
        <v>4751571</v>
      </c>
      <c r="V399" s="2">
        <f t="shared" si="63"/>
        <v>5153627</v>
      </c>
      <c r="W399" s="2"/>
      <c r="X399" s="2">
        <v>2555000</v>
      </c>
      <c r="Y399" s="2"/>
      <c r="Z399" s="2">
        <v>299153.19</v>
      </c>
      <c r="AA399" s="2">
        <v>37102</v>
      </c>
      <c r="AB399" s="2">
        <v>195584</v>
      </c>
      <c r="AC399" s="2">
        <v>0</v>
      </c>
      <c r="AD399" s="2">
        <f t="shared" si="64"/>
        <v>3086839.19</v>
      </c>
      <c r="AE399" s="2"/>
      <c r="AF399" s="2">
        <v>16975000</v>
      </c>
      <c r="AG399" s="2"/>
      <c r="AH399" s="2">
        <v>1332000.72</v>
      </c>
      <c r="AI399" s="2">
        <v>1068121</v>
      </c>
      <c r="AJ399" s="2">
        <v>493698</v>
      </c>
      <c r="AK399" s="2">
        <v>44016216</v>
      </c>
      <c r="AL399" s="2">
        <f t="shared" si="65"/>
        <v>63885035.719999999</v>
      </c>
      <c r="AM399" s="2"/>
      <c r="AN399" s="2"/>
      <c r="AO399" s="2"/>
      <c r="AP399" s="2"/>
      <c r="AQ399" s="2"/>
      <c r="AR399" s="2">
        <v>5730</v>
      </c>
      <c r="AS399" s="2">
        <v>801310</v>
      </c>
      <c r="AT399" s="2">
        <f t="shared" si="66"/>
        <v>807040</v>
      </c>
      <c r="AU399" s="2"/>
      <c r="AV399" s="2"/>
      <c r="AW399" s="2"/>
      <c r="AX399" s="2"/>
      <c r="AY399" s="2"/>
      <c r="AZ399" s="2">
        <v>3834</v>
      </c>
      <c r="BA399" s="2">
        <v>139523</v>
      </c>
      <c r="BB399" s="2">
        <f t="shared" si="67"/>
        <v>143357</v>
      </c>
      <c r="BC399" s="2"/>
      <c r="BD399" s="2"/>
      <c r="BE399" s="2"/>
      <c r="BF399" s="2"/>
      <c r="BG399" s="2"/>
      <c r="BH399" s="2">
        <v>4850</v>
      </c>
      <c r="BI399" s="2">
        <v>59049</v>
      </c>
      <c r="BJ399" s="2">
        <f t="shared" si="68"/>
        <v>63899</v>
      </c>
      <c r="BK399" s="2"/>
      <c r="BL399" s="2"/>
      <c r="BM399" s="2"/>
      <c r="BN399" s="2"/>
      <c r="BO399" s="2"/>
      <c r="BP399" s="2">
        <v>4714</v>
      </c>
      <c r="BQ399" s="2">
        <v>881784</v>
      </c>
      <c r="BR399" s="2">
        <f t="shared" si="69"/>
        <v>886498</v>
      </c>
    </row>
    <row r="400" spans="1:70" ht="11.25" customHeight="1" x14ac:dyDescent="0.2">
      <c r="A400" s="1">
        <v>1</v>
      </c>
      <c r="B400" s="1">
        <v>115508003</v>
      </c>
      <c r="C400" s="1" t="s">
        <v>239</v>
      </c>
      <c r="D400" s="1" t="s">
        <v>492</v>
      </c>
      <c r="E400" s="2">
        <f t="shared" si="60"/>
        <v>64000669</v>
      </c>
      <c r="F400" s="2">
        <f t="shared" si="61"/>
        <v>70541291</v>
      </c>
      <c r="G400" s="2"/>
      <c r="H400" s="2">
        <v>12695000</v>
      </c>
      <c r="I400" s="2"/>
      <c r="J400" s="2">
        <v>60680</v>
      </c>
      <c r="K400" s="2">
        <v>683386</v>
      </c>
      <c r="L400" s="2">
        <v>1146405</v>
      </c>
      <c r="M400" s="2">
        <v>48480153</v>
      </c>
      <c r="N400" s="2">
        <f t="shared" si="62"/>
        <v>63065624</v>
      </c>
      <c r="O400" s="2"/>
      <c r="P400" s="2">
        <v>0</v>
      </c>
      <c r="Q400" s="2"/>
      <c r="R400" s="2">
        <v>0</v>
      </c>
      <c r="S400" s="2">
        <v>169186</v>
      </c>
      <c r="T400" s="2">
        <v>471233</v>
      </c>
      <c r="U400" s="2">
        <v>12397080</v>
      </c>
      <c r="V400" s="2">
        <f t="shared" si="63"/>
        <v>13037499</v>
      </c>
      <c r="W400" s="2"/>
      <c r="X400" s="2">
        <v>2401000</v>
      </c>
      <c r="Y400" s="2"/>
      <c r="Z400" s="2">
        <v>11420</v>
      </c>
      <c r="AA400" s="2">
        <v>147612</v>
      </c>
      <c r="AB400" s="2">
        <v>390740</v>
      </c>
      <c r="AC400" s="2">
        <v>3689497</v>
      </c>
      <c r="AD400" s="2">
        <f t="shared" si="64"/>
        <v>6640269</v>
      </c>
      <c r="AE400" s="2"/>
      <c r="AF400" s="2">
        <v>10294000</v>
      </c>
      <c r="AG400" s="2"/>
      <c r="AH400" s="2">
        <v>49260</v>
      </c>
      <c r="AI400" s="2">
        <v>704960</v>
      </c>
      <c r="AJ400" s="2">
        <v>1226898</v>
      </c>
      <c r="AK400" s="2">
        <v>57187736</v>
      </c>
      <c r="AL400" s="2">
        <f t="shared" si="65"/>
        <v>69462854</v>
      </c>
      <c r="AM400" s="2"/>
      <c r="AN400" s="2"/>
      <c r="AO400" s="2"/>
      <c r="AP400" s="2"/>
      <c r="AQ400" s="2"/>
      <c r="AR400" s="2">
        <v>35124</v>
      </c>
      <c r="AS400" s="2">
        <v>899921</v>
      </c>
      <c r="AT400" s="2">
        <f t="shared" si="66"/>
        <v>935045</v>
      </c>
      <c r="AU400" s="2"/>
      <c r="AV400" s="2"/>
      <c r="AW400" s="2"/>
      <c r="AX400" s="2"/>
      <c r="AY400" s="2"/>
      <c r="AZ400" s="2">
        <v>6213</v>
      </c>
      <c r="BA400" s="2">
        <v>200414</v>
      </c>
      <c r="BB400" s="2">
        <f t="shared" si="67"/>
        <v>206627</v>
      </c>
      <c r="BC400" s="2"/>
      <c r="BD400" s="2"/>
      <c r="BE400" s="2"/>
      <c r="BF400" s="2"/>
      <c r="BG400" s="2"/>
      <c r="BH400" s="2">
        <v>4542</v>
      </c>
      <c r="BI400" s="2">
        <v>58693</v>
      </c>
      <c r="BJ400" s="2">
        <f t="shared" si="68"/>
        <v>63235</v>
      </c>
      <c r="BK400" s="2"/>
      <c r="BL400" s="2"/>
      <c r="BM400" s="2"/>
      <c r="BN400" s="2"/>
      <c r="BO400" s="2"/>
      <c r="BP400" s="2">
        <v>36795</v>
      </c>
      <c r="BQ400" s="2">
        <v>1041642</v>
      </c>
      <c r="BR400" s="2">
        <f t="shared" si="69"/>
        <v>1078437</v>
      </c>
    </row>
    <row r="401" spans="1:70" ht="11.25" customHeight="1" x14ac:dyDescent="0.2">
      <c r="A401" s="1">
        <v>1</v>
      </c>
      <c r="B401" s="1">
        <v>126515001</v>
      </c>
      <c r="C401" s="1" t="s">
        <v>283</v>
      </c>
      <c r="D401" s="1" t="s">
        <v>516</v>
      </c>
      <c r="E401" s="2">
        <f t="shared" si="60"/>
        <v>6250750302.5599995</v>
      </c>
      <c r="F401" s="2">
        <f t="shared" si="61"/>
        <v>6593556061.3199997</v>
      </c>
      <c r="G401" s="2">
        <v>0</v>
      </c>
      <c r="H401" s="2">
        <v>1904447512.8</v>
      </c>
      <c r="I401" s="2">
        <v>1084885000</v>
      </c>
      <c r="J401" s="2"/>
      <c r="K401" s="2">
        <v>1654915.06</v>
      </c>
      <c r="L401" s="2">
        <v>173556312.69999999</v>
      </c>
      <c r="M401" s="2">
        <v>3038612000</v>
      </c>
      <c r="N401" s="2">
        <f t="shared" si="62"/>
        <v>6203155740.5599995</v>
      </c>
      <c r="O401" s="2">
        <v>375000000</v>
      </c>
      <c r="P401" s="2">
        <v>821745000</v>
      </c>
      <c r="Q401" s="2">
        <v>570010000</v>
      </c>
      <c r="R401" s="2"/>
      <c r="S401" s="2">
        <v>438089.18</v>
      </c>
      <c r="T401" s="2">
        <v>13170025.380000001</v>
      </c>
      <c r="U401" s="2">
        <v>382064483</v>
      </c>
      <c r="V401" s="2">
        <f t="shared" si="63"/>
        <v>2162427597.5600004</v>
      </c>
      <c r="W401" s="2">
        <v>375000000</v>
      </c>
      <c r="X401" s="2">
        <v>738482512.79999995</v>
      </c>
      <c r="Y401" s="2">
        <v>666375000</v>
      </c>
      <c r="Z401" s="2"/>
      <c r="AA401" s="2">
        <v>0</v>
      </c>
      <c r="AB401" s="2">
        <v>0</v>
      </c>
      <c r="AC401" s="2">
        <v>45295782</v>
      </c>
      <c r="AD401" s="2">
        <f t="shared" si="64"/>
        <v>1825153294.8</v>
      </c>
      <c r="AE401" s="2">
        <v>0</v>
      </c>
      <c r="AF401" s="2">
        <v>1987710000</v>
      </c>
      <c r="AG401" s="2">
        <v>988520000</v>
      </c>
      <c r="AH401" s="2"/>
      <c r="AI401" s="2">
        <v>2093004.24</v>
      </c>
      <c r="AJ401" s="2">
        <v>186726338.08000001</v>
      </c>
      <c r="AK401" s="2">
        <v>3375380701</v>
      </c>
      <c r="AL401" s="2">
        <f t="shared" si="65"/>
        <v>6540430043.3199997</v>
      </c>
      <c r="AM401" s="2"/>
      <c r="AN401" s="2"/>
      <c r="AO401" s="2"/>
      <c r="AP401" s="2"/>
      <c r="AQ401" s="2"/>
      <c r="AR401" s="2">
        <v>2298779</v>
      </c>
      <c r="AS401" s="2">
        <v>45295783</v>
      </c>
      <c r="AT401" s="2">
        <f t="shared" si="66"/>
        <v>47594562</v>
      </c>
      <c r="AU401" s="2"/>
      <c r="AV401" s="2"/>
      <c r="AW401" s="2"/>
      <c r="AX401" s="2"/>
      <c r="AY401" s="2"/>
      <c r="AZ401" s="2">
        <v>0</v>
      </c>
      <c r="BA401" s="2">
        <v>5781517</v>
      </c>
      <c r="BB401" s="2">
        <f t="shared" si="67"/>
        <v>5781517</v>
      </c>
      <c r="BC401" s="2"/>
      <c r="BD401" s="2"/>
      <c r="BE401" s="2"/>
      <c r="BF401" s="2"/>
      <c r="BG401" s="2"/>
      <c r="BH401" s="2">
        <v>250061</v>
      </c>
      <c r="BI401" s="2">
        <v>0</v>
      </c>
      <c r="BJ401" s="2">
        <f t="shared" si="68"/>
        <v>250061</v>
      </c>
      <c r="BK401" s="2"/>
      <c r="BL401" s="2"/>
      <c r="BM401" s="2"/>
      <c r="BN401" s="2"/>
      <c r="BO401" s="2"/>
      <c r="BP401" s="2">
        <v>2048718</v>
      </c>
      <c r="BQ401" s="2">
        <v>51077300</v>
      </c>
      <c r="BR401" s="2">
        <f t="shared" si="69"/>
        <v>53126018</v>
      </c>
    </row>
    <row r="402" spans="1:70" ht="11.25" customHeight="1" x14ac:dyDescent="0.2">
      <c r="A402" s="1">
        <v>1</v>
      </c>
      <c r="B402" s="1">
        <v>120522003</v>
      </c>
      <c r="C402" s="1" t="s">
        <v>664</v>
      </c>
      <c r="D402" s="1" t="s">
        <v>509</v>
      </c>
      <c r="E402" s="2">
        <f t="shared" si="60"/>
        <v>152207531</v>
      </c>
      <c r="F402" s="2">
        <f t="shared" si="61"/>
        <v>180463336</v>
      </c>
      <c r="G402" s="2"/>
      <c r="H402" s="2">
        <v>27655000</v>
      </c>
      <c r="I402" s="2"/>
      <c r="J402" s="2"/>
      <c r="K402" s="2">
        <v>5672827</v>
      </c>
      <c r="L402" s="2">
        <v>2641801</v>
      </c>
      <c r="M402" s="2">
        <v>114813616</v>
      </c>
      <c r="N402" s="2">
        <f t="shared" si="62"/>
        <v>150783244</v>
      </c>
      <c r="O402" s="2"/>
      <c r="P402" s="2">
        <v>9870000</v>
      </c>
      <c r="Q402" s="2"/>
      <c r="R402" s="2"/>
      <c r="S402" s="2">
        <v>878915</v>
      </c>
      <c r="T402" s="2">
        <v>82778</v>
      </c>
      <c r="U402" s="2">
        <v>18991608</v>
      </c>
      <c r="V402" s="2">
        <f t="shared" si="63"/>
        <v>29823301</v>
      </c>
      <c r="W402" s="2"/>
      <c r="X402" s="2">
        <v>1805000</v>
      </c>
      <c r="Y402" s="2"/>
      <c r="Z402" s="2"/>
      <c r="AA402" s="2">
        <v>0</v>
      </c>
      <c r="AB402" s="2">
        <v>0</v>
      </c>
      <c r="AC402" s="2">
        <v>0</v>
      </c>
      <c r="AD402" s="2">
        <f t="shared" si="64"/>
        <v>1805000</v>
      </c>
      <c r="AE402" s="2"/>
      <c r="AF402" s="2">
        <v>35720000</v>
      </c>
      <c r="AG402" s="2"/>
      <c r="AH402" s="2"/>
      <c r="AI402" s="2">
        <v>6551742</v>
      </c>
      <c r="AJ402" s="2">
        <v>2724579</v>
      </c>
      <c r="AK402" s="2">
        <v>133805224</v>
      </c>
      <c r="AL402" s="2">
        <f t="shared" si="65"/>
        <v>178801545</v>
      </c>
      <c r="AM402" s="2"/>
      <c r="AN402" s="2"/>
      <c r="AO402" s="2"/>
      <c r="AP402" s="2"/>
      <c r="AQ402" s="2">
        <v>17203</v>
      </c>
      <c r="AR402" s="2">
        <v>48700</v>
      </c>
      <c r="AS402" s="2">
        <v>1358384</v>
      </c>
      <c r="AT402" s="2">
        <f t="shared" si="66"/>
        <v>1424287</v>
      </c>
      <c r="AU402" s="2"/>
      <c r="AV402" s="2"/>
      <c r="AW402" s="2"/>
      <c r="AX402" s="2"/>
      <c r="AY402" s="2">
        <v>8377</v>
      </c>
      <c r="AZ402" s="2">
        <v>3735</v>
      </c>
      <c r="BA402" s="2">
        <v>225392</v>
      </c>
      <c r="BB402" s="2">
        <f t="shared" si="67"/>
        <v>237504</v>
      </c>
      <c r="BC402" s="2"/>
      <c r="BD402" s="2"/>
      <c r="BE402" s="2"/>
      <c r="BF402" s="2"/>
      <c r="BG402" s="2">
        <v>0</v>
      </c>
      <c r="BH402" s="2">
        <v>0</v>
      </c>
      <c r="BI402" s="2">
        <v>0</v>
      </c>
      <c r="BJ402" s="2">
        <f t="shared" si="68"/>
        <v>0</v>
      </c>
      <c r="BK402" s="2"/>
      <c r="BL402" s="2"/>
      <c r="BM402" s="2"/>
      <c r="BN402" s="2"/>
      <c r="BO402" s="2">
        <v>25580</v>
      </c>
      <c r="BP402" s="2">
        <v>52435</v>
      </c>
      <c r="BQ402" s="2">
        <v>1583776</v>
      </c>
      <c r="BR402" s="2">
        <f t="shared" si="69"/>
        <v>1661791</v>
      </c>
    </row>
    <row r="403" spans="1:70" ht="11.25" customHeight="1" x14ac:dyDescent="0.2">
      <c r="A403" s="1">
        <v>1</v>
      </c>
      <c r="B403" s="1">
        <v>119648303</v>
      </c>
      <c r="C403" s="1" t="s">
        <v>259</v>
      </c>
      <c r="D403" s="1" t="s">
        <v>509</v>
      </c>
      <c r="E403" s="2">
        <f t="shared" si="60"/>
        <v>147124091</v>
      </c>
      <c r="F403" s="2">
        <f t="shared" si="61"/>
        <v>160898320</v>
      </c>
      <c r="G403" s="2"/>
      <c r="H403" s="2">
        <v>41885000</v>
      </c>
      <c r="I403" s="2"/>
      <c r="J403" s="2">
        <v>1392406</v>
      </c>
      <c r="K403" s="2">
        <v>1000304</v>
      </c>
      <c r="L403" s="2">
        <v>752381</v>
      </c>
      <c r="M403" s="2">
        <v>99863828</v>
      </c>
      <c r="N403" s="2">
        <f t="shared" si="62"/>
        <v>144893919</v>
      </c>
      <c r="O403" s="2"/>
      <c r="P403" s="2">
        <v>9195000</v>
      </c>
      <c r="Q403" s="2"/>
      <c r="R403" s="2">
        <v>819696</v>
      </c>
      <c r="S403" s="2">
        <v>118707</v>
      </c>
      <c r="T403" s="2">
        <v>0</v>
      </c>
      <c r="U403" s="2">
        <v>14615445</v>
      </c>
      <c r="V403" s="2">
        <f t="shared" si="63"/>
        <v>24748848</v>
      </c>
      <c r="W403" s="2"/>
      <c r="X403" s="2">
        <v>10070000</v>
      </c>
      <c r="Y403" s="2"/>
      <c r="Z403" s="2">
        <v>1114411</v>
      </c>
      <c r="AA403" s="2">
        <v>0</v>
      </c>
      <c r="AB403" s="2">
        <v>34763</v>
      </c>
      <c r="AC403" s="2">
        <v>0</v>
      </c>
      <c r="AD403" s="2">
        <f t="shared" si="64"/>
        <v>11219174</v>
      </c>
      <c r="AE403" s="2"/>
      <c r="AF403" s="2">
        <v>41010000</v>
      </c>
      <c r="AG403" s="2"/>
      <c r="AH403" s="2">
        <v>1097691</v>
      </c>
      <c r="AI403" s="2">
        <v>1119011</v>
      </c>
      <c r="AJ403" s="2">
        <v>717618</v>
      </c>
      <c r="AK403" s="2">
        <v>114479273</v>
      </c>
      <c r="AL403" s="2">
        <f t="shared" si="65"/>
        <v>158423593</v>
      </c>
      <c r="AM403" s="2"/>
      <c r="AN403" s="2"/>
      <c r="AO403" s="2"/>
      <c r="AP403" s="2"/>
      <c r="AQ403" s="2"/>
      <c r="AR403" s="2"/>
      <c r="AS403" s="2">
        <v>2230172</v>
      </c>
      <c r="AT403" s="2">
        <f t="shared" si="66"/>
        <v>2230172</v>
      </c>
      <c r="AU403" s="2"/>
      <c r="AV403" s="2"/>
      <c r="AW403" s="2"/>
      <c r="AX403" s="2"/>
      <c r="AY403" s="2"/>
      <c r="AZ403" s="2"/>
      <c r="BA403" s="2">
        <v>244555</v>
      </c>
      <c r="BB403" s="2">
        <f t="shared" si="67"/>
        <v>244555</v>
      </c>
      <c r="BC403" s="2"/>
      <c r="BD403" s="2"/>
      <c r="BE403" s="2"/>
      <c r="BF403" s="2"/>
      <c r="BG403" s="2"/>
      <c r="BH403" s="2"/>
      <c r="BI403" s="2">
        <v>0</v>
      </c>
      <c r="BJ403" s="2">
        <f t="shared" si="68"/>
        <v>0</v>
      </c>
      <c r="BK403" s="2"/>
      <c r="BL403" s="2"/>
      <c r="BM403" s="2"/>
      <c r="BN403" s="2"/>
      <c r="BO403" s="2"/>
      <c r="BP403" s="2"/>
      <c r="BQ403" s="2">
        <v>2474727</v>
      </c>
      <c r="BR403" s="2">
        <f t="shared" si="69"/>
        <v>2474727</v>
      </c>
    </row>
    <row r="404" spans="1:70" ht="11.25" customHeight="1" x14ac:dyDescent="0.2">
      <c r="A404" s="1">
        <v>1</v>
      </c>
      <c r="B404" s="1">
        <v>109530304</v>
      </c>
      <c r="C404" s="1" t="s">
        <v>208</v>
      </c>
      <c r="D404" s="1" t="s">
        <v>477</v>
      </c>
      <c r="E404" s="2">
        <f t="shared" si="60"/>
        <v>6056995</v>
      </c>
      <c r="F404" s="2">
        <f t="shared" si="61"/>
        <v>6566656</v>
      </c>
      <c r="G404" s="2"/>
      <c r="H404" s="2">
        <v>335000</v>
      </c>
      <c r="I404" s="2">
        <v>156339</v>
      </c>
      <c r="J404" s="2"/>
      <c r="K404" s="2">
        <v>27382</v>
      </c>
      <c r="L404" s="2">
        <v>80274</v>
      </c>
      <c r="M404" s="2">
        <v>5458000</v>
      </c>
      <c r="N404" s="2">
        <f t="shared" si="62"/>
        <v>6056995</v>
      </c>
      <c r="O404" s="2"/>
      <c r="P404" s="2">
        <v>0</v>
      </c>
      <c r="Q404" s="2">
        <v>0</v>
      </c>
      <c r="R404" s="2"/>
      <c r="S404" s="2">
        <v>3603</v>
      </c>
      <c r="T404" s="2">
        <v>0</v>
      </c>
      <c r="U404" s="2">
        <v>687000</v>
      </c>
      <c r="V404" s="2">
        <f t="shared" si="63"/>
        <v>690603</v>
      </c>
      <c r="W404" s="2"/>
      <c r="X404" s="2">
        <v>165000</v>
      </c>
      <c r="Y404" s="2">
        <v>11667</v>
      </c>
      <c r="Z404" s="2"/>
      <c r="AA404" s="2">
        <v>0</v>
      </c>
      <c r="AB404" s="2">
        <v>4275</v>
      </c>
      <c r="AC404" s="2">
        <v>0</v>
      </c>
      <c r="AD404" s="2">
        <f t="shared" si="64"/>
        <v>180942</v>
      </c>
      <c r="AE404" s="2"/>
      <c r="AF404" s="2">
        <v>170000</v>
      </c>
      <c r="AG404" s="2">
        <v>144672</v>
      </c>
      <c r="AH404" s="2"/>
      <c r="AI404" s="2">
        <v>30985</v>
      </c>
      <c r="AJ404" s="2">
        <v>75999</v>
      </c>
      <c r="AK404" s="2">
        <v>6145000</v>
      </c>
      <c r="AL404" s="2">
        <f t="shared" si="65"/>
        <v>6566656</v>
      </c>
      <c r="AM404" s="2"/>
      <c r="AN404" s="2"/>
      <c r="AO404" s="2"/>
      <c r="AP404" s="2"/>
      <c r="AQ404" s="2"/>
      <c r="AR404" s="2"/>
      <c r="AS404" s="2"/>
      <c r="AT404" s="2">
        <f t="shared" si="66"/>
        <v>0</v>
      </c>
      <c r="AU404" s="2"/>
      <c r="AV404" s="2"/>
      <c r="AW404" s="2"/>
      <c r="AX404" s="2"/>
      <c r="AY404" s="2"/>
      <c r="AZ404" s="2"/>
      <c r="BA404" s="2"/>
      <c r="BB404" s="2">
        <f t="shared" si="67"/>
        <v>0</v>
      </c>
      <c r="BC404" s="2"/>
      <c r="BD404" s="2"/>
      <c r="BE404" s="2"/>
      <c r="BF404" s="2"/>
      <c r="BG404" s="2"/>
      <c r="BH404" s="2"/>
      <c r="BI404" s="2"/>
      <c r="BJ404" s="2">
        <f t="shared" si="68"/>
        <v>0</v>
      </c>
      <c r="BK404" s="2"/>
      <c r="BL404" s="2"/>
      <c r="BM404" s="2"/>
      <c r="BN404" s="2"/>
      <c r="BO404" s="2"/>
      <c r="BP404" s="2"/>
      <c r="BQ404" s="2"/>
      <c r="BR404" s="2">
        <f t="shared" si="69"/>
        <v>0</v>
      </c>
    </row>
    <row r="405" spans="1:70" ht="11.25" customHeight="1" x14ac:dyDescent="0.2">
      <c r="A405" s="1">
        <v>1</v>
      </c>
      <c r="B405" s="1">
        <v>109531304</v>
      </c>
      <c r="C405" s="1" t="s">
        <v>715</v>
      </c>
      <c r="D405" s="1" t="s">
        <v>477</v>
      </c>
      <c r="E405" s="2">
        <f t="shared" si="60"/>
        <v>22360239</v>
      </c>
      <c r="F405" s="2">
        <f t="shared" si="61"/>
        <v>24360934</v>
      </c>
      <c r="G405" s="2"/>
      <c r="H405" s="2">
        <v>6635000</v>
      </c>
      <c r="I405" s="2"/>
      <c r="J405" s="2"/>
      <c r="K405" s="2">
        <v>206</v>
      </c>
      <c r="L405" s="2">
        <v>45033</v>
      </c>
      <c r="M405" s="2">
        <v>15680000</v>
      </c>
      <c r="N405" s="2">
        <f t="shared" si="62"/>
        <v>22360239</v>
      </c>
      <c r="O405" s="2"/>
      <c r="P405" s="2">
        <v>5922000</v>
      </c>
      <c r="Q405" s="2"/>
      <c r="R405" s="2"/>
      <c r="S405" s="2">
        <v>18253</v>
      </c>
      <c r="T405" s="2">
        <v>0</v>
      </c>
      <c r="U405" s="2">
        <v>2706000</v>
      </c>
      <c r="V405" s="2">
        <f t="shared" si="63"/>
        <v>8646253</v>
      </c>
      <c r="W405" s="2"/>
      <c r="X405" s="2">
        <v>6635000</v>
      </c>
      <c r="Y405" s="2"/>
      <c r="Z405" s="2"/>
      <c r="AA405" s="2">
        <v>0</v>
      </c>
      <c r="AB405" s="2">
        <v>10558</v>
      </c>
      <c r="AC405" s="2">
        <v>0</v>
      </c>
      <c r="AD405" s="2">
        <f t="shared" si="64"/>
        <v>6645558</v>
      </c>
      <c r="AE405" s="2"/>
      <c r="AF405" s="2">
        <v>5922000</v>
      </c>
      <c r="AG405" s="2"/>
      <c r="AH405" s="2"/>
      <c r="AI405" s="2">
        <v>18459</v>
      </c>
      <c r="AJ405" s="2">
        <v>34475</v>
      </c>
      <c r="AK405" s="2">
        <v>18386000</v>
      </c>
      <c r="AL405" s="2">
        <f t="shared" si="65"/>
        <v>24360934</v>
      </c>
      <c r="AM405" s="2"/>
      <c r="AN405" s="2"/>
      <c r="AO405" s="2"/>
      <c r="AP405" s="2"/>
      <c r="AQ405" s="2"/>
      <c r="AR405" s="2"/>
      <c r="AS405" s="2"/>
      <c r="AT405" s="2">
        <f t="shared" si="66"/>
        <v>0</v>
      </c>
      <c r="AU405" s="2"/>
      <c r="AV405" s="2"/>
      <c r="AW405" s="2"/>
      <c r="AX405" s="2"/>
      <c r="AY405" s="2"/>
      <c r="AZ405" s="2"/>
      <c r="BA405" s="2"/>
      <c r="BB405" s="2">
        <f t="shared" si="67"/>
        <v>0</v>
      </c>
      <c r="BC405" s="2"/>
      <c r="BD405" s="2"/>
      <c r="BE405" s="2"/>
      <c r="BF405" s="2"/>
      <c r="BG405" s="2"/>
      <c r="BH405" s="2"/>
      <c r="BI405" s="2"/>
      <c r="BJ405" s="2">
        <f t="shared" si="68"/>
        <v>0</v>
      </c>
      <c r="BK405" s="2"/>
      <c r="BL405" s="2"/>
      <c r="BM405" s="2"/>
      <c r="BN405" s="2"/>
      <c r="BO405" s="2"/>
      <c r="BP405" s="2"/>
      <c r="BQ405" s="2"/>
      <c r="BR405" s="2">
        <f t="shared" si="69"/>
        <v>0</v>
      </c>
    </row>
    <row r="406" spans="1:70" ht="11.25" customHeight="1" x14ac:dyDescent="0.2">
      <c r="A406" s="1">
        <v>1</v>
      </c>
      <c r="B406" s="1">
        <v>109532804</v>
      </c>
      <c r="C406" s="1" t="s">
        <v>582</v>
      </c>
      <c r="D406" s="1" t="s">
        <v>477</v>
      </c>
      <c r="E406" s="2">
        <f t="shared" si="60"/>
        <v>13718314</v>
      </c>
      <c r="F406" s="2">
        <f t="shared" si="61"/>
        <v>13749831</v>
      </c>
      <c r="G406" s="2"/>
      <c r="H406" s="2">
        <v>2805000</v>
      </c>
      <c r="I406" s="2">
        <v>410914</v>
      </c>
      <c r="J406" s="2"/>
      <c r="K406" s="2">
        <v>111448</v>
      </c>
      <c r="L406" s="2">
        <v>81952</v>
      </c>
      <c r="M406" s="2">
        <v>10309000</v>
      </c>
      <c r="N406" s="2">
        <f t="shared" si="62"/>
        <v>13718314</v>
      </c>
      <c r="O406" s="2"/>
      <c r="P406" s="2">
        <v>0</v>
      </c>
      <c r="Q406" s="2">
        <v>0</v>
      </c>
      <c r="R406" s="2"/>
      <c r="S406" s="2">
        <v>54061</v>
      </c>
      <c r="T406" s="2">
        <v>3120</v>
      </c>
      <c r="U406" s="2">
        <v>445000</v>
      </c>
      <c r="V406" s="2">
        <f t="shared" si="63"/>
        <v>502181</v>
      </c>
      <c r="W406" s="2"/>
      <c r="X406" s="2">
        <v>440000</v>
      </c>
      <c r="Y406" s="2">
        <v>30664</v>
      </c>
      <c r="Z406" s="2"/>
      <c r="AA406" s="2">
        <v>0</v>
      </c>
      <c r="AB406" s="2">
        <v>0</v>
      </c>
      <c r="AC406" s="2">
        <v>0</v>
      </c>
      <c r="AD406" s="2">
        <f t="shared" si="64"/>
        <v>470664</v>
      </c>
      <c r="AE406" s="2"/>
      <c r="AF406" s="2">
        <v>2365000</v>
      </c>
      <c r="AG406" s="2">
        <v>380250</v>
      </c>
      <c r="AH406" s="2"/>
      <c r="AI406" s="2">
        <v>165509</v>
      </c>
      <c r="AJ406" s="2">
        <v>85072</v>
      </c>
      <c r="AK406" s="2">
        <v>10754000</v>
      </c>
      <c r="AL406" s="2">
        <f t="shared" si="65"/>
        <v>13749831</v>
      </c>
      <c r="AM406" s="2"/>
      <c r="AN406" s="2"/>
      <c r="AO406" s="2"/>
      <c r="AP406" s="2"/>
      <c r="AQ406" s="2"/>
      <c r="AR406" s="2"/>
      <c r="AS406" s="2"/>
      <c r="AT406" s="2">
        <f t="shared" si="66"/>
        <v>0</v>
      </c>
      <c r="AU406" s="2"/>
      <c r="AV406" s="2"/>
      <c r="AW406" s="2"/>
      <c r="AX406" s="2"/>
      <c r="AY406" s="2"/>
      <c r="AZ406" s="2"/>
      <c r="BA406" s="2"/>
      <c r="BB406" s="2">
        <f t="shared" si="67"/>
        <v>0</v>
      </c>
      <c r="BC406" s="2"/>
      <c r="BD406" s="2"/>
      <c r="BE406" s="2"/>
      <c r="BF406" s="2"/>
      <c r="BG406" s="2"/>
      <c r="BH406" s="2"/>
      <c r="BI406" s="2"/>
      <c r="BJ406" s="2">
        <f t="shared" si="68"/>
        <v>0</v>
      </c>
      <c r="BK406" s="2"/>
      <c r="BL406" s="2"/>
      <c r="BM406" s="2"/>
      <c r="BN406" s="2"/>
      <c r="BO406" s="2"/>
      <c r="BP406" s="2"/>
      <c r="BQ406" s="2"/>
      <c r="BR406" s="2">
        <f t="shared" si="69"/>
        <v>0</v>
      </c>
    </row>
    <row r="407" spans="1:70" ht="11.25" customHeight="1" x14ac:dyDescent="0.2">
      <c r="A407" s="1">
        <v>1</v>
      </c>
      <c r="B407" s="1">
        <v>109535504</v>
      </c>
      <c r="C407" s="1" t="s">
        <v>633</v>
      </c>
      <c r="D407" s="1" t="s">
        <v>477</v>
      </c>
      <c r="E407" s="2">
        <f t="shared" si="60"/>
        <v>18997116</v>
      </c>
      <c r="F407" s="2">
        <f t="shared" si="61"/>
        <v>20625872</v>
      </c>
      <c r="G407" s="2"/>
      <c r="H407" s="2">
        <v>4175000</v>
      </c>
      <c r="I407" s="2"/>
      <c r="J407" s="2">
        <v>631945</v>
      </c>
      <c r="K407" s="2">
        <v>47561</v>
      </c>
      <c r="L407" s="2">
        <v>108610</v>
      </c>
      <c r="M407" s="2">
        <v>14034000</v>
      </c>
      <c r="N407" s="2">
        <f t="shared" si="62"/>
        <v>18997116</v>
      </c>
      <c r="O407" s="2"/>
      <c r="P407" s="2">
        <v>0</v>
      </c>
      <c r="Q407" s="2"/>
      <c r="R407" s="2">
        <v>0</v>
      </c>
      <c r="S407" s="2">
        <v>16159</v>
      </c>
      <c r="T407" s="2">
        <v>125756</v>
      </c>
      <c r="U407" s="2">
        <v>1874000</v>
      </c>
      <c r="V407" s="2">
        <f t="shared" si="63"/>
        <v>2015915</v>
      </c>
      <c r="W407" s="2"/>
      <c r="X407" s="2">
        <v>340000</v>
      </c>
      <c r="Y407" s="2"/>
      <c r="Z407" s="2">
        <v>47159</v>
      </c>
      <c r="AA407" s="2">
        <v>0</v>
      </c>
      <c r="AB407" s="2">
        <v>0</v>
      </c>
      <c r="AC407" s="2">
        <v>0</v>
      </c>
      <c r="AD407" s="2">
        <f t="shared" si="64"/>
        <v>387159</v>
      </c>
      <c r="AE407" s="2"/>
      <c r="AF407" s="2">
        <v>3835000</v>
      </c>
      <c r="AG407" s="2"/>
      <c r="AH407" s="2">
        <v>584786</v>
      </c>
      <c r="AI407" s="2">
        <v>63720</v>
      </c>
      <c r="AJ407" s="2">
        <v>234366</v>
      </c>
      <c r="AK407" s="2">
        <v>15908000</v>
      </c>
      <c r="AL407" s="2">
        <f t="shared" si="65"/>
        <v>20625872</v>
      </c>
      <c r="AM407" s="2"/>
      <c r="AN407" s="2"/>
      <c r="AO407" s="2"/>
      <c r="AP407" s="2"/>
      <c r="AQ407" s="2"/>
      <c r="AR407" s="2"/>
      <c r="AS407" s="2"/>
      <c r="AT407" s="2">
        <f t="shared" si="66"/>
        <v>0</v>
      </c>
      <c r="AU407" s="2"/>
      <c r="AV407" s="2"/>
      <c r="AW407" s="2"/>
      <c r="AX407" s="2"/>
      <c r="AY407" s="2"/>
      <c r="AZ407" s="2"/>
      <c r="BA407" s="2"/>
      <c r="BB407" s="2">
        <f t="shared" si="67"/>
        <v>0</v>
      </c>
      <c r="BC407" s="2"/>
      <c r="BD407" s="2"/>
      <c r="BE407" s="2"/>
      <c r="BF407" s="2"/>
      <c r="BG407" s="2"/>
      <c r="BH407" s="2"/>
      <c r="BI407" s="2"/>
      <c r="BJ407" s="2">
        <f t="shared" si="68"/>
        <v>0</v>
      </c>
      <c r="BK407" s="2"/>
      <c r="BL407" s="2"/>
      <c r="BM407" s="2"/>
      <c r="BN407" s="2"/>
      <c r="BO407" s="2"/>
      <c r="BP407" s="2"/>
      <c r="BQ407" s="2"/>
      <c r="BR407" s="2">
        <f t="shared" si="69"/>
        <v>0</v>
      </c>
    </row>
    <row r="408" spans="1:70" ht="11.25" customHeight="1" x14ac:dyDescent="0.2">
      <c r="A408" s="1">
        <v>1</v>
      </c>
      <c r="B408" s="1">
        <v>109537504</v>
      </c>
      <c r="C408" s="1" t="s">
        <v>325</v>
      </c>
      <c r="D408" s="1" t="s">
        <v>477</v>
      </c>
      <c r="E408" s="2">
        <f t="shared" si="60"/>
        <v>14113465</v>
      </c>
      <c r="F408" s="2">
        <f t="shared" si="61"/>
        <v>14534091</v>
      </c>
      <c r="G408" s="2"/>
      <c r="H408" s="2">
        <v>2990000</v>
      </c>
      <c r="I408" s="2">
        <v>540298</v>
      </c>
      <c r="J408" s="2"/>
      <c r="K408" s="2">
        <v>121167</v>
      </c>
      <c r="L408" s="2">
        <v>153000</v>
      </c>
      <c r="M408" s="2">
        <v>10309000</v>
      </c>
      <c r="N408" s="2">
        <f t="shared" si="62"/>
        <v>14113465</v>
      </c>
      <c r="O408" s="2"/>
      <c r="P408" s="2">
        <v>0</v>
      </c>
      <c r="Q408" s="2">
        <v>0</v>
      </c>
      <c r="R408" s="2"/>
      <c r="S408" s="2">
        <v>6841</v>
      </c>
      <c r="T408" s="2">
        <v>0</v>
      </c>
      <c r="U408" s="2">
        <v>1040000</v>
      </c>
      <c r="V408" s="2">
        <f t="shared" si="63"/>
        <v>1046841</v>
      </c>
      <c r="W408" s="2"/>
      <c r="X408" s="2">
        <v>535000</v>
      </c>
      <c r="Y408" s="2">
        <v>40319</v>
      </c>
      <c r="Z408" s="2"/>
      <c r="AA408" s="2">
        <v>0</v>
      </c>
      <c r="AB408" s="2">
        <v>50896</v>
      </c>
      <c r="AC408" s="2">
        <v>0</v>
      </c>
      <c r="AD408" s="2">
        <f t="shared" si="64"/>
        <v>626215</v>
      </c>
      <c r="AE408" s="2"/>
      <c r="AF408" s="2">
        <v>2455000</v>
      </c>
      <c r="AG408" s="2">
        <v>499979</v>
      </c>
      <c r="AH408" s="2"/>
      <c r="AI408" s="2">
        <v>128008</v>
      </c>
      <c r="AJ408" s="2">
        <v>102104</v>
      </c>
      <c r="AK408" s="2">
        <v>11349000</v>
      </c>
      <c r="AL408" s="2">
        <f t="shared" si="65"/>
        <v>14534091</v>
      </c>
      <c r="AM408" s="2"/>
      <c r="AN408" s="2"/>
      <c r="AO408" s="2"/>
      <c r="AP408" s="2"/>
      <c r="AQ408" s="2"/>
      <c r="AR408" s="2"/>
      <c r="AS408" s="2"/>
      <c r="AT408" s="2">
        <f t="shared" si="66"/>
        <v>0</v>
      </c>
      <c r="AU408" s="2"/>
      <c r="AV408" s="2"/>
      <c r="AW408" s="2"/>
      <c r="AX408" s="2"/>
      <c r="AY408" s="2"/>
      <c r="AZ408" s="2"/>
      <c r="BA408" s="2"/>
      <c r="BB408" s="2">
        <f t="shared" si="67"/>
        <v>0</v>
      </c>
      <c r="BC408" s="2"/>
      <c r="BD408" s="2"/>
      <c r="BE408" s="2"/>
      <c r="BF408" s="2"/>
      <c r="BG408" s="2"/>
      <c r="BH408" s="2"/>
      <c r="BI408" s="2"/>
      <c r="BJ408" s="2">
        <f t="shared" si="68"/>
        <v>0</v>
      </c>
      <c r="BK408" s="2"/>
      <c r="BL408" s="2"/>
      <c r="BM408" s="2"/>
      <c r="BN408" s="2"/>
      <c r="BO408" s="2"/>
      <c r="BP408" s="2"/>
      <c r="BQ408" s="2"/>
      <c r="BR408" s="2">
        <f t="shared" si="69"/>
        <v>0</v>
      </c>
    </row>
    <row r="409" spans="1:70" ht="11.25" customHeight="1" x14ac:dyDescent="0.2">
      <c r="A409" s="1">
        <v>1</v>
      </c>
      <c r="B409" s="1">
        <v>129540803</v>
      </c>
      <c r="C409" s="1" t="s">
        <v>362</v>
      </c>
      <c r="D409" s="1" t="s">
        <v>520</v>
      </c>
      <c r="E409" s="2">
        <f t="shared" si="60"/>
        <v>102329810.25</v>
      </c>
      <c r="F409" s="2">
        <f t="shared" si="61"/>
        <v>97421622.25</v>
      </c>
      <c r="G409" s="2"/>
      <c r="H409" s="2">
        <v>39250000</v>
      </c>
      <c r="I409" s="2"/>
      <c r="J409" s="2">
        <v>114751.25</v>
      </c>
      <c r="K409" s="2">
        <v>7830224</v>
      </c>
      <c r="L409" s="2">
        <v>1049830</v>
      </c>
      <c r="M409" s="2">
        <v>54057000</v>
      </c>
      <c r="N409" s="2">
        <f t="shared" si="62"/>
        <v>102301805.25</v>
      </c>
      <c r="O409" s="2"/>
      <c r="P409" s="2">
        <v>0</v>
      </c>
      <c r="Q409" s="2"/>
      <c r="R409" s="2">
        <v>0</v>
      </c>
      <c r="S409" s="2">
        <v>752456</v>
      </c>
      <c r="T409" s="2">
        <v>0</v>
      </c>
      <c r="U409" s="2">
        <v>0</v>
      </c>
      <c r="V409" s="2">
        <f t="shared" si="63"/>
        <v>752456</v>
      </c>
      <c r="W409" s="2"/>
      <c r="X409" s="2">
        <v>2700000</v>
      </c>
      <c r="Y409" s="2"/>
      <c r="Z409" s="2">
        <v>71734</v>
      </c>
      <c r="AA409" s="2">
        <v>0</v>
      </c>
      <c r="AB409" s="2">
        <v>39110</v>
      </c>
      <c r="AC409" s="2">
        <v>2847000</v>
      </c>
      <c r="AD409" s="2">
        <f t="shared" si="64"/>
        <v>5657844</v>
      </c>
      <c r="AE409" s="2"/>
      <c r="AF409" s="2">
        <v>36550000</v>
      </c>
      <c r="AG409" s="2"/>
      <c r="AH409" s="2">
        <v>43017.25</v>
      </c>
      <c r="AI409" s="2">
        <v>8582680</v>
      </c>
      <c r="AJ409" s="2">
        <v>1010720</v>
      </c>
      <c r="AK409" s="2">
        <v>51210000</v>
      </c>
      <c r="AL409" s="2">
        <f t="shared" si="65"/>
        <v>97396417.25</v>
      </c>
      <c r="AM409" s="2"/>
      <c r="AN409" s="2"/>
      <c r="AO409" s="2"/>
      <c r="AP409" s="2"/>
      <c r="AQ409" s="2"/>
      <c r="AR409" s="2">
        <v>28005</v>
      </c>
      <c r="AS409" s="2"/>
      <c r="AT409" s="2">
        <f t="shared" si="66"/>
        <v>28005</v>
      </c>
      <c r="AU409" s="2"/>
      <c r="AV409" s="2"/>
      <c r="AW409" s="2"/>
      <c r="AX409" s="2"/>
      <c r="AY409" s="2"/>
      <c r="AZ409" s="2">
        <v>0</v>
      </c>
      <c r="BA409" s="2"/>
      <c r="BB409" s="2">
        <f t="shared" si="67"/>
        <v>0</v>
      </c>
      <c r="BC409" s="2"/>
      <c r="BD409" s="2"/>
      <c r="BE409" s="2"/>
      <c r="BF409" s="2"/>
      <c r="BG409" s="2"/>
      <c r="BH409" s="2">
        <v>2800</v>
      </c>
      <c r="BI409" s="2"/>
      <c r="BJ409" s="2">
        <f t="shared" si="68"/>
        <v>2800</v>
      </c>
      <c r="BK409" s="2"/>
      <c r="BL409" s="2"/>
      <c r="BM409" s="2"/>
      <c r="BN409" s="2"/>
      <c r="BO409" s="2"/>
      <c r="BP409" s="2">
        <v>25205</v>
      </c>
      <c r="BQ409" s="2"/>
      <c r="BR409" s="2">
        <f t="shared" si="69"/>
        <v>25205</v>
      </c>
    </row>
    <row r="410" spans="1:70" ht="11.25" customHeight="1" x14ac:dyDescent="0.2">
      <c r="A410" s="1">
        <v>1</v>
      </c>
      <c r="B410" s="1">
        <v>129544503</v>
      </c>
      <c r="C410" s="1" t="s">
        <v>298</v>
      </c>
      <c r="D410" s="1" t="s">
        <v>520</v>
      </c>
      <c r="E410" s="2">
        <f t="shared" si="60"/>
        <v>37085919</v>
      </c>
      <c r="F410" s="2">
        <f t="shared" si="61"/>
        <v>40923875</v>
      </c>
      <c r="G410" s="2"/>
      <c r="H410" s="2">
        <v>4845000</v>
      </c>
      <c r="I410" s="2"/>
      <c r="J410" s="2">
        <v>5572000</v>
      </c>
      <c r="K410" s="2">
        <v>1493943</v>
      </c>
      <c r="L410" s="2">
        <v>398976</v>
      </c>
      <c r="M410" s="2">
        <v>24776000</v>
      </c>
      <c r="N410" s="2">
        <f t="shared" si="62"/>
        <v>37085919</v>
      </c>
      <c r="O410" s="2"/>
      <c r="P410" s="2">
        <v>0</v>
      </c>
      <c r="Q410" s="2"/>
      <c r="R410" s="2">
        <v>0</v>
      </c>
      <c r="S410" s="2">
        <v>296602</v>
      </c>
      <c r="T410" s="2">
        <v>0</v>
      </c>
      <c r="U410" s="2">
        <v>4463000</v>
      </c>
      <c r="V410" s="2">
        <f t="shared" si="63"/>
        <v>4759602</v>
      </c>
      <c r="W410" s="2"/>
      <c r="X410" s="2">
        <v>95000</v>
      </c>
      <c r="Y410" s="2"/>
      <c r="Z410" s="2">
        <v>799000</v>
      </c>
      <c r="AA410" s="2">
        <v>0</v>
      </c>
      <c r="AB410" s="2">
        <v>27646</v>
      </c>
      <c r="AC410" s="2">
        <v>0</v>
      </c>
      <c r="AD410" s="2">
        <f t="shared" si="64"/>
        <v>921646</v>
      </c>
      <c r="AE410" s="2"/>
      <c r="AF410" s="2">
        <v>4750000</v>
      </c>
      <c r="AG410" s="2"/>
      <c r="AH410" s="2">
        <v>4773000</v>
      </c>
      <c r="AI410" s="2">
        <v>1790545</v>
      </c>
      <c r="AJ410" s="2">
        <v>371330</v>
      </c>
      <c r="AK410" s="2">
        <v>29239000</v>
      </c>
      <c r="AL410" s="2">
        <f t="shared" si="65"/>
        <v>40923875</v>
      </c>
      <c r="AM410" s="2"/>
      <c r="AN410" s="2"/>
      <c r="AO410" s="2"/>
      <c r="AP410" s="2"/>
      <c r="AQ410" s="2"/>
      <c r="AR410" s="2"/>
      <c r="AS410" s="2"/>
      <c r="AT410" s="2">
        <f t="shared" si="66"/>
        <v>0</v>
      </c>
      <c r="AU410" s="2"/>
      <c r="AV410" s="2"/>
      <c r="AW410" s="2"/>
      <c r="AX410" s="2"/>
      <c r="AY410" s="2"/>
      <c r="AZ410" s="2"/>
      <c r="BA410" s="2"/>
      <c r="BB410" s="2">
        <f t="shared" si="67"/>
        <v>0</v>
      </c>
      <c r="BC410" s="2"/>
      <c r="BD410" s="2"/>
      <c r="BE410" s="2"/>
      <c r="BF410" s="2"/>
      <c r="BG410" s="2"/>
      <c r="BH410" s="2"/>
      <c r="BI410" s="2"/>
      <c r="BJ410" s="2">
        <f t="shared" si="68"/>
        <v>0</v>
      </c>
      <c r="BK410" s="2"/>
      <c r="BL410" s="2"/>
      <c r="BM410" s="2"/>
      <c r="BN410" s="2"/>
      <c r="BO410" s="2"/>
      <c r="BP410" s="2"/>
      <c r="BQ410" s="2"/>
      <c r="BR410" s="2">
        <f t="shared" si="69"/>
        <v>0</v>
      </c>
    </row>
    <row r="411" spans="1:70" ht="11.25" customHeight="1" x14ac:dyDescent="0.2">
      <c r="A411" s="1">
        <v>1</v>
      </c>
      <c r="B411" s="1">
        <v>129544703</v>
      </c>
      <c r="C411" s="1" t="s">
        <v>451</v>
      </c>
      <c r="D411" s="1" t="s">
        <v>520</v>
      </c>
      <c r="E411" s="2">
        <f t="shared" si="60"/>
        <v>33775618</v>
      </c>
      <c r="F411" s="2">
        <f t="shared" si="61"/>
        <v>36856989</v>
      </c>
      <c r="G411" s="2"/>
      <c r="H411" s="2">
        <v>10820930</v>
      </c>
      <c r="I411" s="2"/>
      <c r="J411" s="2">
        <v>1258475</v>
      </c>
      <c r="K411" s="2">
        <v>354077</v>
      </c>
      <c r="L411" s="2">
        <v>551136</v>
      </c>
      <c r="M411" s="2">
        <v>20791000</v>
      </c>
      <c r="N411" s="2">
        <f t="shared" si="62"/>
        <v>33775618</v>
      </c>
      <c r="O411" s="2"/>
      <c r="P411" s="2">
        <v>0</v>
      </c>
      <c r="Q411" s="2"/>
      <c r="R411" s="2">
        <v>0</v>
      </c>
      <c r="S411" s="2">
        <v>17954</v>
      </c>
      <c r="T411" s="2">
        <v>30631</v>
      </c>
      <c r="U411" s="2">
        <v>3888000</v>
      </c>
      <c r="V411" s="2">
        <f t="shared" si="63"/>
        <v>3936585</v>
      </c>
      <c r="W411" s="2"/>
      <c r="X411" s="2">
        <v>680000</v>
      </c>
      <c r="Y411" s="2"/>
      <c r="Z411" s="2">
        <v>175214</v>
      </c>
      <c r="AA411" s="2">
        <v>0</v>
      </c>
      <c r="AB411" s="2">
        <v>0</v>
      </c>
      <c r="AC411" s="2">
        <v>0</v>
      </c>
      <c r="AD411" s="2">
        <f t="shared" si="64"/>
        <v>855214</v>
      </c>
      <c r="AE411" s="2"/>
      <c r="AF411" s="2">
        <v>10140930</v>
      </c>
      <c r="AG411" s="2"/>
      <c r="AH411" s="2">
        <v>1083261</v>
      </c>
      <c r="AI411" s="2">
        <v>372031</v>
      </c>
      <c r="AJ411" s="2">
        <v>581767</v>
      </c>
      <c r="AK411" s="2">
        <v>24679000</v>
      </c>
      <c r="AL411" s="2">
        <f t="shared" si="65"/>
        <v>36856989</v>
      </c>
      <c r="AM411" s="2"/>
      <c r="AN411" s="2"/>
      <c r="AO411" s="2"/>
      <c r="AP411" s="2"/>
      <c r="AQ411" s="2"/>
      <c r="AR411" s="2"/>
      <c r="AS411" s="2"/>
      <c r="AT411" s="2">
        <f t="shared" si="66"/>
        <v>0</v>
      </c>
      <c r="AU411" s="2"/>
      <c r="AV411" s="2"/>
      <c r="AW411" s="2"/>
      <c r="AX411" s="2"/>
      <c r="AY411" s="2"/>
      <c r="AZ411" s="2"/>
      <c r="BA411" s="2"/>
      <c r="BB411" s="2">
        <f t="shared" si="67"/>
        <v>0</v>
      </c>
      <c r="BC411" s="2"/>
      <c r="BD411" s="2"/>
      <c r="BE411" s="2"/>
      <c r="BF411" s="2"/>
      <c r="BG411" s="2"/>
      <c r="BH411" s="2"/>
      <c r="BI411" s="2"/>
      <c r="BJ411" s="2">
        <f t="shared" si="68"/>
        <v>0</v>
      </c>
      <c r="BK411" s="2"/>
      <c r="BL411" s="2"/>
      <c r="BM411" s="2"/>
      <c r="BN411" s="2"/>
      <c r="BO411" s="2"/>
      <c r="BP411" s="2"/>
      <c r="BQ411" s="2"/>
      <c r="BR411" s="2">
        <f t="shared" si="69"/>
        <v>0</v>
      </c>
    </row>
    <row r="412" spans="1:70" ht="11.25" customHeight="1" x14ac:dyDescent="0.2">
      <c r="A412" s="1">
        <v>1</v>
      </c>
      <c r="B412" s="1">
        <v>129545003</v>
      </c>
      <c r="C412" s="1" t="s">
        <v>452</v>
      </c>
      <c r="D412" s="1" t="s">
        <v>520</v>
      </c>
      <c r="E412" s="2">
        <f t="shared" si="60"/>
        <v>63992604</v>
      </c>
      <c r="F412" s="2">
        <f t="shared" si="61"/>
        <v>70011959</v>
      </c>
      <c r="G412" s="2"/>
      <c r="H412" s="2">
        <v>30090000</v>
      </c>
      <c r="I412" s="2"/>
      <c r="J412" s="2"/>
      <c r="K412" s="2">
        <v>177750</v>
      </c>
      <c r="L412" s="2">
        <v>461943</v>
      </c>
      <c r="M412" s="2">
        <v>33262911</v>
      </c>
      <c r="N412" s="2">
        <f t="shared" si="62"/>
        <v>63992604</v>
      </c>
      <c r="O412" s="2"/>
      <c r="P412" s="2">
        <v>8345000</v>
      </c>
      <c r="Q412" s="2"/>
      <c r="R412" s="2"/>
      <c r="S412" s="2">
        <v>492758</v>
      </c>
      <c r="T412" s="2">
        <v>0</v>
      </c>
      <c r="U412" s="2">
        <v>3687876</v>
      </c>
      <c r="V412" s="2">
        <f t="shared" si="63"/>
        <v>12525634</v>
      </c>
      <c r="W412" s="2"/>
      <c r="X412" s="2">
        <v>7365000</v>
      </c>
      <c r="Y412" s="2"/>
      <c r="Z412" s="2"/>
      <c r="AA412" s="2">
        <v>0</v>
      </c>
      <c r="AB412" s="2">
        <v>4492</v>
      </c>
      <c r="AC412" s="2">
        <v>0</v>
      </c>
      <c r="AD412" s="2">
        <f t="shared" si="64"/>
        <v>7369492</v>
      </c>
      <c r="AE412" s="2"/>
      <c r="AF412" s="2">
        <v>31070000</v>
      </c>
      <c r="AG412" s="2"/>
      <c r="AH412" s="2"/>
      <c r="AI412" s="2">
        <v>670508</v>
      </c>
      <c r="AJ412" s="2">
        <v>457451</v>
      </c>
      <c r="AK412" s="2">
        <v>36950787</v>
      </c>
      <c r="AL412" s="2">
        <f t="shared" si="65"/>
        <v>69148746</v>
      </c>
      <c r="AM412" s="2"/>
      <c r="AN412" s="2"/>
      <c r="AO412" s="2"/>
      <c r="AP412" s="2"/>
      <c r="AQ412" s="2"/>
      <c r="AR412" s="2"/>
      <c r="AS412" s="2">
        <v>0</v>
      </c>
      <c r="AT412" s="2">
        <f t="shared" si="66"/>
        <v>0</v>
      </c>
      <c r="AU412" s="2"/>
      <c r="AV412" s="2"/>
      <c r="AW412" s="2"/>
      <c r="AX412" s="2"/>
      <c r="AY412" s="2"/>
      <c r="AZ412" s="2"/>
      <c r="BA412" s="2">
        <v>863213</v>
      </c>
      <c r="BB412" s="2">
        <f t="shared" si="67"/>
        <v>863213</v>
      </c>
      <c r="BC412" s="2"/>
      <c r="BD412" s="2"/>
      <c r="BE412" s="2"/>
      <c r="BF412" s="2"/>
      <c r="BG412" s="2"/>
      <c r="BH412" s="2"/>
      <c r="BI412" s="2">
        <v>0</v>
      </c>
      <c r="BJ412" s="2">
        <f t="shared" si="68"/>
        <v>0</v>
      </c>
      <c r="BK412" s="2"/>
      <c r="BL412" s="2"/>
      <c r="BM412" s="2"/>
      <c r="BN412" s="2"/>
      <c r="BO412" s="2"/>
      <c r="BP412" s="2"/>
      <c r="BQ412" s="2">
        <v>863213</v>
      </c>
      <c r="BR412" s="2">
        <f t="shared" si="69"/>
        <v>863213</v>
      </c>
    </row>
    <row r="413" spans="1:70" ht="11.25" customHeight="1" x14ac:dyDescent="0.2">
      <c r="A413" s="1">
        <v>1</v>
      </c>
      <c r="B413" s="1">
        <v>129546003</v>
      </c>
      <c r="C413" s="1" t="s">
        <v>680</v>
      </c>
      <c r="D413" s="1" t="s">
        <v>520</v>
      </c>
      <c r="E413" s="2">
        <f t="shared" si="60"/>
        <v>47812544</v>
      </c>
      <c r="F413" s="2">
        <f t="shared" si="61"/>
        <v>50122531</v>
      </c>
      <c r="G413" s="2"/>
      <c r="H413" s="2">
        <v>14205000</v>
      </c>
      <c r="I413" s="2"/>
      <c r="J413" s="2"/>
      <c r="K413" s="2">
        <v>1186607</v>
      </c>
      <c r="L413" s="2">
        <v>323937</v>
      </c>
      <c r="M413" s="2">
        <v>32097000</v>
      </c>
      <c r="N413" s="2">
        <f t="shared" si="62"/>
        <v>47812544</v>
      </c>
      <c r="O413" s="2"/>
      <c r="P413" s="2">
        <v>0</v>
      </c>
      <c r="Q413" s="2"/>
      <c r="R413" s="2"/>
      <c r="S413" s="2">
        <v>118878</v>
      </c>
      <c r="T413" s="2">
        <v>0</v>
      </c>
      <c r="U413" s="2">
        <v>3881000</v>
      </c>
      <c r="V413" s="2">
        <f t="shared" si="63"/>
        <v>3999878</v>
      </c>
      <c r="W413" s="2"/>
      <c r="X413" s="2">
        <v>1685000</v>
      </c>
      <c r="Y413" s="2"/>
      <c r="Z413" s="2"/>
      <c r="AA413" s="2">
        <v>0</v>
      </c>
      <c r="AB413" s="2">
        <v>4891</v>
      </c>
      <c r="AC413" s="2">
        <v>0</v>
      </c>
      <c r="AD413" s="2">
        <f t="shared" si="64"/>
        <v>1689891</v>
      </c>
      <c r="AE413" s="2"/>
      <c r="AF413" s="2">
        <v>12520000</v>
      </c>
      <c r="AG413" s="2"/>
      <c r="AH413" s="2"/>
      <c r="AI413" s="2">
        <v>1305485</v>
      </c>
      <c r="AJ413" s="2">
        <v>319046</v>
      </c>
      <c r="AK413" s="2">
        <v>35978000</v>
      </c>
      <c r="AL413" s="2">
        <f t="shared" si="65"/>
        <v>50122531</v>
      </c>
      <c r="AM413" s="2"/>
      <c r="AN413" s="2"/>
      <c r="AO413" s="2"/>
      <c r="AP413" s="2"/>
      <c r="AQ413" s="2"/>
      <c r="AR413" s="2"/>
      <c r="AS413" s="2"/>
      <c r="AT413" s="2">
        <f t="shared" si="66"/>
        <v>0</v>
      </c>
      <c r="AU413" s="2"/>
      <c r="AV413" s="2"/>
      <c r="AW413" s="2"/>
      <c r="AX413" s="2"/>
      <c r="AY413" s="2"/>
      <c r="AZ413" s="2"/>
      <c r="BA413" s="2"/>
      <c r="BB413" s="2">
        <f t="shared" si="67"/>
        <v>0</v>
      </c>
      <c r="BC413" s="2"/>
      <c r="BD413" s="2"/>
      <c r="BE413" s="2"/>
      <c r="BF413" s="2"/>
      <c r="BG413" s="2"/>
      <c r="BH413" s="2"/>
      <c r="BI413" s="2"/>
      <c r="BJ413" s="2">
        <f t="shared" si="68"/>
        <v>0</v>
      </c>
      <c r="BK413" s="2"/>
      <c r="BL413" s="2"/>
      <c r="BM413" s="2"/>
      <c r="BN413" s="2"/>
      <c r="BO413" s="2"/>
      <c r="BP413" s="2"/>
      <c r="BQ413" s="2"/>
      <c r="BR413" s="2">
        <f t="shared" si="69"/>
        <v>0</v>
      </c>
    </row>
    <row r="414" spans="1:70" ht="11.25" customHeight="1" x14ac:dyDescent="0.2">
      <c r="A414" s="1">
        <v>1</v>
      </c>
      <c r="B414" s="1">
        <v>129546103</v>
      </c>
      <c r="C414" s="1" t="s">
        <v>681</v>
      </c>
      <c r="D414" s="1" t="s">
        <v>520</v>
      </c>
      <c r="E414" s="2">
        <f t="shared" si="60"/>
        <v>75070210.739999995</v>
      </c>
      <c r="F414" s="2">
        <f t="shared" si="61"/>
        <v>84721456.689999998</v>
      </c>
      <c r="G414" s="2"/>
      <c r="H414" s="2">
        <v>6590000</v>
      </c>
      <c r="I414" s="2"/>
      <c r="J414" s="2">
        <v>4681594.99</v>
      </c>
      <c r="K414" s="2">
        <v>485947</v>
      </c>
      <c r="L414" s="2">
        <v>982668.75</v>
      </c>
      <c r="M414" s="2">
        <v>62330000</v>
      </c>
      <c r="N414" s="2">
        <f t="shared" si="62"/>
        <v>75070210.739999995</v>
      </c>
      <c r="O414" s="2"/>
      <c r="P414" s="2">
        <v>0</v>
      </c>
      <c r="Q414" s="2"/>
      <c r="R414" s="2">
        <v>17358</v>
      </c>
      <c r="S414" s="2">
        <v>504139</v>
      </c>
      <c r="T414" s="2">
        <v>0</v>
      </c>
      <c r="U414" s="2">
        <v>11212000</v>
      </c>
      <c r="V414" s="2">
        <f t="shared" si="63"/>
        <v>11733497</v>
      </c>
      <c r="W414" s="2"/>
      <c r="X414" s="2">
        <v>390000</v>
      </c>
      <c r="Y414" s="2"/>
      <c r="Z414" s="2">
        <v>1108511.55</v>
      </c>
      <c r="AA414" s="2">
        <v>411042</v>
      </c>
      <c r="AB414" s="2">
        <v>172697.5</v>
      </c>
      <c r="AC414" s="2">
        <v>0</v>
      </c>
      <c r="AD414" s="2">
        <f t="shared" si="64"/>
        <v>2082251.05</v>
      </c>
      <c r="AE414" s="2"/>
      <c r="AF414" s="2">
        <v>6200000</v>
      </c>
      <c r="AG414" s="2"/>
      <c r="AH414" s="2">
        <v>3590441.44</v>
      </c>
      <c r="AI414" s="2">
        <v>579044</v>
      </c>
      <c r="AJ414" s="2">
        <v>809971.25</v>
      </c>
      <c r="AK414" s="2">
        <v>73542000</v>
      </c>
      <c r="AL414" s="2">
        <f t="shared" si="65"/>
        <v>84721456.689999998</v>
      </c>
      <c r="AM414" s="2"/>
      <c r="AN414" s="2"/>
      <c r="AO414" s="2"/>
      <c r="AP414" s="2"/>
      <c r="AQ414" s="2"/>
      <c r="AR414" s="2"/>
      <c r="AS414" s="2"/>
      <c r="AT414" s="2">
        <f t="shared" si="66"/>
        <v>0</v>
      </c>
      <c r="AU414" s="2"/>
      <c r="AV414" s="2"/>
      <c r="AW414" s="2"/>
      <c r="AX414" s="2"/>
      <c r="AY414" s="2"/>
      <c r="AZ414" s="2"/>
      <c r="BA414" s="2"/>
      <c r="BB414" s="2">
        <f t="shared" si="67"/>
        <v>0</v>
      </c>
      <c r="BC414" s="2"/>
      <c r="BD414" s="2"/>
      <c r="BE414" s="2"/>
      <c r="BF414" s="2"/>
      <c r="BG414" s="2"/>
      <c r="BH414" s="2"/>
      <c r="BI414" s="2"/>
      <c r="BJ414" s="2">
        <f t="shared" si="68"/>
        <v>0</v>
      </c>
      <c r="BK414" s="2"/>
      <c r="BL414" s="2"/>
      <c r="BM414" s="2"/>
      <c r="BN414" s="2"/>
      <c r="BO414" s="2"/>
      <c r="BP414" s="2"/>
      <c r="BQ414" s="2"/>
      <c r="BR414" s="2">
        <f t="shared" si="69"/>
        <v>0</v>
      </c>
    </row>
    <row r="415" spans="1:70" ht="11.25" customHeight="1" x14ac:dyDescent="0.2">
      <c r="A415" s="1">
        <v>1</v>
      </c>
      <c r="B415" s="1">
        <v>129546803</v>
      </c>
      <c r="C415" s="1" t="s">
        <v>453</v>
      </c>
      <c r="D415" s="1" t="s">
        <v>520</v>
      </c>
      <c r="E415" s="2">
        <f t="shared" si="60"/>
        <v>20777229.039999999</v>
      </c>
      <c r="F415" s="2">
        <f t="shared" si="61"/>
        <v>21793855.48</v>
      </c>
      <c r="G415" s="2"/>
      <c r="H415" s="2">
        <v>12980000</v>
      </c>
      <c r="I415" s="2"/>
      <c r="J415" s="2"/>
      <c r="K415" s="2">
        <v>13357</v>
      </c>
      <c r="L415" s="2">
        <v>30872.04</v>
      </c>
      <c r="M415" s="2">
        <v>7753000</v>
      </c>
      <c r="N415" s="2">
        <f t="shared" si="62"/>
        <v>20777229.039999999</v>
      </c>
      <c r="O415" s="2"/>
      <c r="P415" s="2">
        <v>0</v>
      </c>
      <c r="Q415" s="2"/>
      <c r="R415" s="2"/>
      <c r="S415" s="2">
        <v>45505</v>
      </c>
      <c r="T415" s="2">
        <v>10121.44</v>
      </c>
      <c r="U415" s="2">
        <v>1266000</v>
      </c>
      <c r="V415" s="2">
        <f t="shared" si="63"/>
        <v>1321626.44</v>
      </c>
      <c r="W415" s="2"/>
      <c r="X415" s="2">
        <v>305000</v>
      </c>
      <c r="Y415" s="2"/>
      <c r="Z415" s="2"/>
      <c r="AA415" s="2">
        <v>0</v>
      </c>
      <c r="AB415" s="2">
        <v>0</v>
      </c>
      <c r="AC415" s="2">
        <v>0</v>
      </c>
      <c r="AD415" s="2">
        <f t="shared" si="64"/>
        <v>305000</v>
      </c>
      <c r="AE415" s="2"/>
      <c r="AF415" s="2">
        <v>12675000</v>
      </c>
      <c r="AG415" s="2"/>
      <c r="AH415" s="2"/>
      <c r="AI415" s="2">
        <v>58862</v>
      </c>
      <c r="AJ415" s="2">
        <v>40993.480000000003</v>
      </c>
      <c r="AK415" s="2">
        <v>9019000</v>
      </c>
      <c r="AL415" s="2">
        <f t="shared" si="65"/>
        <v>21793855.48</v>
      </c>
      <c r="AM415" s="2"/>
      <c r="AN415" s="2"/>
      <c r="AO415" s="2"/>
      <c r="AP415" s="2"/>
      <c r="AQ415" s="2"/>
      <c r="AR415" s="2"/>
      <c r="AS415" s="2"/>
      <c r="AT415" s="2">
        <f t="shared" si="66"/>
        <v>0</v>
      </c>
      <c r="AU415" s="2"/>
      <c r="AV415" s="2"/>
      <c r="AW415" s="2"/>
      <c r="AX415" s="2"/>
      <c r="AY415" s="2"/>
      <c r="AZ415" s="2"/>
      <c r="BA415" s="2"/>
      <c r="BB415" s="2">
        <f t="shared" si="67"/>
        <v>0</v>
      </c>
      <c r="BC415" s="2"/>
      <c r="BD415" s="2"/>
      <c r="BE415" s="2"/>
      <c r="BF415" s="2"/>
      <c r="BG415" s="2"/>
      <c r="BH415" s="2"/>
      <c r="BI415" s="2"/>
      <c r="BJ415" s="2">
        <f t="shared" si="68"/>
        <v>0</v>
      </c>
      <c r="BK415" s="2"/>
      <c r="BL415" s="2"/>
      <c r="BM415" s="2"/>
      <c r="BN415" s="2"/>
      <c r="BO415" s="2"/>
      <c r="BP415" s="2"/>
      <c r="BQ415" s="2"/>
      <c r="BR415" s="2">
        <f t="shared" si="69"/>
        <v>0</v>
      </c>
    </row>
    <row r="416" spans="1:70" ht="11.25" customHeight="1" x14ac:dyDescent="0.2">
      <c r="A416" s="1">
        <v>1</v>
      </c>
      <c r="B416" s="1">
        <v>129547303</v>
      </c>
      <c r="C416" s="1" t="s">
        <v>157</v>
      </c>
      <c r="D416" s="1" t="s">
        <v>520</v>
      </c>
      <c r="E416" s="2">
        <f t="shared" si="60"/>
        <v>44285633.109999999</v>
      </c>
      <c r="F416" s="2">
        <f t="shared" si="61"/>
        <v>48215512.909999996</v>
      </c>
      <c r="G416" s="2"/>
      <c r="H416" s="2">
        <v>16337135.050000001</v>
      </c>
      <c r="I416" s="2"/>
      <c r="J416" s="2">
        <v>247825.31</v>
      </c>
      <c r="K416" s="2">
        <v>425884</v>
      </c>
      <c r="L416" s="2">
        <v>418788.75</v>
      </c>
      <c r="M416" s="2">
        <v>26856000</v>
      </c>
      <c r="N416" s="2">
        <f t="shared" si="62"/>
        <v>44285633.109999999</v>
      </c>
      <c r="O416" s="2"/>
      <c r="P416" s="2">
        <v>3250000</v>
      </c>
      <c r="Q416" s="2"/>
      <c r="R416" s="2">
        <v>0</v>
      </c>
      <c r="S416" s="2">
        <v>29283</v>
      </c>
      <c r="T416" s="2">
        <v>0</v>
      </c>
      <c r="U416" s="2">
        <v>4613000</v>
      </c>
      <c r="V416" s="2">
        <f t="shared" si="63"/>
        <v>7892283</v>
      </c>
      <c r="W416" s="2"/>
      <c r="X416" s="2">
        <v>3797135.05</v>
      </c>
      <c r="Y416" s="2"/>
      <c r="Z416" s="2">
        <v>162968.15</v>
      </c>
      <c r="AA416" s="2">
        <v>0</v>
      </c>
      <c r="AB416" s="2">
        <v>2300</v>
      </c>
      <c r="AC416" s="2">
        <v>0</v>
      </c>
      <c r="AD416" s="2">
        <f t="shared" si="64"/>
        <v>3962403.1999999997</v>
      </c>
      <c r="AE416" s="2"/>
      <c r="AF416" s="2">
        <v>15790000</v>
      </c>
      <c r="AG416" s="2"/>
      <c r="AH416" s="2">
        <v>84857.16</v>
      </c>
      <c r="AI416" s="2">
        <v>455167</v>
      </c>
      <c r="AJ416" s="2">
        <v>416488.75</v>
      </c>
      <c r="AK416" s="2">
        <v>31469000</v>
      </c>
      <c r="AL416" s="2">
        <f t="shared" si="65"/>
        <v>48215512.909999996</v>
      </c>
      <c r="AM416" s="2"/>
      <c r="AN416" s="2"/>
      <c r="AO416" s="2"/>
      <c r="AP416" s="2"/>
      <c r="AQ416" s="2"/>
      <c r="AR416" s="2"/>
      <c r="AS416" s="2"/>
      <c r="AT416" s="2">
        <f t="shared" si="66"/>
        <v>0</v>
      </c>
      <c r="AU416" s="2"/>
      <c r="AV416" s="2"/>
      <c r="AW416" s="2"/>
      <c r="AX416" s="2"/>
      <c r="AY416" s="2"/>
      <c r="AZ416" s="2"/>
      <c r="BA416" s="2"/>
      <c r="BB416" s="2">
        <f t="shared" si="67"/>
        <v>0</v>
      </c>
      <c r="BC416" s="2"/>
      <c r="BD416" s="2"/>
      <c r="BE416" s="2"/>
      <c r="BF416" s="2"/>
      <c r="BG416" s="2"/>
      <c r="BH416" s="2"/>
      <c r="BI416" s="2"/>
      <c r="BJ416" s="2">
        <f t="shared" si="68"/>
        <v>0</v>
      </c>
      <c r="BK416" s="2"/>
      <c r="BL416" s="2"/>
      <c r="BM416" s="2"/>
      <c r="BN416" s="2"/>
      <c r="BO416" s="2"/>
      <c r="BP416" s="2"/>
      <c r="BQ416" s="2"/>
      <c r="BR416" s="2">
        <f t="shared" si="69"/>
        <v>0</v>
      </c>
    </row>
    <row r="417" spans="1:70" ht="11.25" customHeight="1" x14ac:dyDescent="0.2">
      <c r="A417" s="1">
        <v>1</v>
      </c>
      <c r="B417" s="1">
        <v>129547203</v>
      </c>
      <c r="C417" s="1" t="s">
        <v>287</v>
      </c>
      <c r="D417" s="1" t="s">
        <v>520</v>
      </c>
      <c r="E417" s="2">
        <f t="shared" si="60"/>
        <v>36913853</v>
      </c>
      <c r="F417" s="2">
        <f t="shared" si="61"/>
        <v>41335504</v>
      </c>
      <c r="G417" s="2"/>
      <c r="H417" s="2"/>
      <c r="I417" s="2"/>
      <c r="J417" s="2">
        <v>16166928</v>
      </c>
      <c r="K417" s="2">
        <v>322613</v>
      </c>
      <c r="L417" s="2">
        <v>229647</v>
      </c>
      <c r="M417" s="2">
        <v>20185000</v>
      </c>
      <c r="N417" s="2">
        <f t="shared" si="62"/>
        <v>36904188</v>
      </c>
      <c r="O417" s="2"/>
      <c r="P417" s="2"/>
      <c r="Q417" s="2"/>
      <c r="R417" s="2">
        <v>137677</v>
      </c>
      <c r="S417" s="2">
        <v>172445</v>
      </c>
      <c r="T417" s="2">
        <v>0</v>
      </c>
      <c r="U417" s="2">
        <v>5684000</v>
      </c>
      <c r="V417" s="2">
        <f t="shared" si="63"/>
        <v>5994122</v>
      </c>
      <c r="W417" s="2"/>
      <c r="X417" s="2"/>
      <c r="Y417" s="2"/>
      <c r="Z417" s="2">
        <v>1430000</v>
      </c>
      <c r="AA417" s="2">
        <v>128994</v>
      </c>
      <c r="AB417" s="2">
        <v>13991</v>
      </c>
      <c r="AC417" s="2">
        <v>0</v>
      </c>
      <c r="AD417" s="2">
        <f t="shared" si="64"/>
        <v>1572985</v>
      </c>
      <c r="AE417" s="2"/>
      <c r="AF417" s="2"/>
      <c r="AG417" s="2"/>
      <c r="AH417" s="2">
        <v>14874605</v>
      </c>
      <c r="AI417" s="2">
        <v>366064</v>
      </c>
      <c r="AJ417" s="2">
        <v>215656</v>
      </c>
      <c r="AK417" s="2">
        <v>25869000</v>
      </c>
      <c r="AL417" s="2">
        <f t="shared" si="65"/>
        <v>41325325</v>
      </c>
      <c r="AM417" s="2"/>
      <c r="AN417" s="2"/>
      <c r="AO417" s="2"/>
      <c r="AP417" s="2"/>
      <c r="AQ417" s="2"/>
      <c r="AR417" s="2">
        <v>9665</v>
      </c>
      <c r="AS417" s="2"/>
      <c r="AT417" s="2">
        <f t="shared" si="66"/>
        <v>9665</v>
      </c>
      <c r="AU417" s="2"/>
      <c r="AV417" s="2"/>
      <c r="AW417" s="2"/>
      <c r="AX417" s="2"/>
      <c r="AY417" s="2"/>
      <c r="AZ417" s="2">
        <v>514</v>
      </c>
      <c r="BA417" s="2"/>
      <c r="BB417" s="2">
        <f t="shared" si="67"/>
        <v>514</v>
      </c>
      <c r="BC417" s="2"/>
      <c r="BD417" s="2"/>
      <c r="BE417" s="2"/>
      <c r="BF417" s="2"/>
      <c r="BG417" s="2"/>
      <c r="BH417" s="2">
        <v>0</v>
      </c>
      <c r="BI417" s="2"/>
      <c r="BJ417" s="2">
        <f t="shared" si="68"/>
        <v>0</v>
      </c>
      <c r="BK417" s="2"/>
      <c r="BL417" s="2"/>
      <c r="BM417" s="2"/>
      <c r="BN417" s="2"/>
      <c r="BO417" s="2"/>
      <c r="BP417" s="2">
        <v>10179</v>
      </c>
      <c r="BQ417" s="2"/>
      <c r="BR417" s="2">
        <f t="shared" si="69"/>
        <v>10179</v>
      </c>
    </row>
    <row r="418" spans="1:70" ht="11.25" customHeight="1" x14ac:dyDescent="0.2">
      <c r="A418" s="1">
        <v>1</v>
      </c>
      <c r="B418" s="1">
        <v>129547603</v>
      </c>
      <c r="C418" s="1" t="s">
        <v>299</v>
      </c>
      <c r="D418" s="1" t="s">
        <v>520</v>
      </c>
      <c r="E418" s="2">
        <f t="shared" si="60"/>
        <v>61083761.890000001</v>
      </c>
      <c r="F418" s="2">
        <f t="shared" si="61"/>
        <v>59211323.460000001</v>
      </c>
      <c r="G418" s="2"/>
      <c r="H418" s="2">
        <v>15146941</v>
      </c>
      <c r="I418" s="2">
        <v>415435</v>
      </c>
      <c r="J418" s="2">
        <v>2511753</v>
      </c>
      <c r="K418" s="2">
        <v>625088</v>
      </c>
      <c r="L418" s="2">
        <v>2447544.89</v>
      </c>
      <c r="M418" s="2">
        <v>39937000</v>
      </c>
      <c r="N418" s="2">
        <f t="shared" si="62"/>
        <v>61083761.890000001</v>
      </c>
      <c r="O418" s="2"/>
      <c r="P418" s="2">
        <v>0</v>
      </c>
      <c r="Q418" s="2">
        <v>0</v>
      </c>
      <c r="R418" s="2">
        <v>0</v>
      </c>
      <c r="S418" s="2">
        <v>0</v>
      </c>
      <c r="T418" s="2">
        <v>0</v>
      </c>
      <c r="U418" s="2">
        <v>0</v>
      </c>
      <c r="V418" s="2">
        <f t="shared" si="63"/>
        <v>0</v>
      </c>
      <c r="W418" s="2"/>
      <c r="X418" s="2">
        <v>1275845.33</v>
      </c>
      <c r="Y418" s="2">
        <v>74878.16</v>
      </c>
      <c r="Z418" s="2">
        <v>268379.94</v>
      </c>
      <c r="AA418" s="2">
        <v>0</v>
      </c>
      <c r="AB418" s="2">
        <v>253335</v>
      </c>
      <c r="AC418" s="2">
        <v>0</v>
      </c>
      <c r="AD418" s="2">
        <f t="shared" si="64"/>
        <v>1872438.43</v>
      </c>
      <c r="AE418" s="2"/>
      <c r="AF418" s="2">
        <v>13871095.67</v>
      </c>
      <c r="AG418" s="2">
        <v>340556.84</v>
      </c>
      <c r="AH418" s="2">
        <v>2243373.06</v>
      </c>
      <c r="AI418" s="2">
        <v>625088</v>
      </c>
      <c r="AJ418" s="2">
        <v>2194209.89</v>
      </c>
      <c r="AK418" s="2">
        <v>39937000</v>
      </c>
      <c r="AL418" s="2">
        <f t="shared" si="65"/>
        <v>59211323.460000001</v>
      </c>
      <c r="AM418" s="2"/>
      <c r="AN418" s="2"/>
      <c r="AO418" s="2"/>
      <c r="AP418" s="2"/>
      <c r="AQ418" s="2"/>
      <c r="AR418" s="2"/>
      <c r="AS418" s="2"/>
      <c r="AT418" s="2">
        <f t="shared" si="66"/>
        <v>0</v>
      </c>
      <c r="AU418" s="2"/>
      <c r="AV418" s="2"/>
      <c r="AW418" s="2"/>
      <c r="AX418" s="2"/>
      <c r="AY418" s="2"/>
      <c r="AZ418" s="2"/>
      <c r="BA418" s="2"/>
      <c r="BB418" s="2">
        <f t="shared" si="67"/>
        <v>0</v>
      </c>
      <c r="BC418" s="2"/>
      <c r="BD418" s="2"/>
      <c r="BE418" s="2"/>
      <c r="BF418" s="2"/>
      <c r="BG418" s="2"/>
      <c r="BH418" s="2"/>
      <c r="BI418" s="2"/>
      <c r="BJ418" s="2">
        <f t="shared" si="68"/>
        <v>0</v>
      </c>
      <c r="BK418" s="2"/>
      <c r="BL418" s="2"/>
      <c r="BM418" s="2"/>
      <c r="BN418" s="2"/>
      <c r="BO418" s="2"/>
      <c r="BP418" s="2"/>
      <c r="BQ418" s="2"/>
      <c r="BR418" s="2">
        <f t="shared" si="69"/>
        <v>0</v>
      </c>
    </row>
    <row r="419" spans="1:70" ht="11.25" customHeight="1" x14ac:dyDescent="0.2">
      <c r="A419" s="1">
        <v>1</v>
      </c>
      <c r="B419" s="1">
        <v>129547803</v>
      </c>
      <c r="C419" s="1" t="s">
        <v>288</v>
      </c>
      <c r="D419" s="1" t="s">
        <v>520</v>
      </c>
      <c r="E419" s="2">
        <f t="shared" si="60"/>
        <v>34133925.060000002</v>
      </c>
      <c r="F419" s="2">
        <f t="shared" si="61"/>
        <v>36493906.880000003</v>
      </c>
      <c r="G419" s="2"/>
      <c r="H419" s="2">
        <v>13465000</v>
      </c>
      <c r="I419" s="2"/>
      <c r="J419" s="2"/>
      <c r="K419" s="2">
        <v>886683</v>
      </c>
      <c r="L419" s="2">
        <v>334242.06</v>
      </c>
      <c r="M419" s="2">
        <v>19448000</v>
      </c>
      <c r="N419" s="2">
        <f t="shared" si="62"/>
        <v>34133925.060000002</v>
      </c>
      <c r="O419" s="2"/>
      <c r="P419" s="2">
        <v>0</v>
      </c>
      <c r="Q419" s="2"/>
      <c r="R419" s="2"/>
      <c r="S419" s="2">
        <v>296411</v>
      </c>
      <c r="T419" s="2">
        <v>13584.82</v>
      </c>
      <c r="U419" s="2">
        <v>2555000</v>
      </c>
      <c r="V419" s="2">
        <f t="shared" si="63"/>
        <v>2864995.82</v>
      </c>
      <c r="W419" s="2"/>
      <c r="X419" s="2">
        <v>260000</v>
      </c>
      <c r="Y419" s="2"/>
      <c r="Z419" s="2"/>
      <c r="AA419" s="2">
        <v>245014</v>
      </c>
      <c r="AB419" s="2">
        <v>0</v>
      </c>
      <c r="AC419" s="2">
        <v>0</v>
      </c>
      <c r="AD419" s="2">
        <f t="shared" si="64"/>
        <v>505014</v>
      </c>
      <c r="AE419" s="2"/>
      <c r="AF419" s="2">
        <v>13205000</v>
      </c>
      <c r="AG419" s="2"/>
      <c r="AH419" s="2"/>
      <c r="AI419" s="2">
        <v>938080</v>
      </c>
      <c r="AJ419" s="2">
        <v>347826.88</v>
      </c>
      <c r="AK419" s="2">
        <v>22003000</v>
      </c>
      <c r="AL419" s="2">
        <f t="shared" si="65"/>
        <v>36493906.880000003</v>
      </c>
      <c r="AM419" s="2"/>
      <c r="AN419" s="2"/>
      <c r="AO419" s="2"/>
      <c r="AP419" s="2"/>
      <c r="AQ419" s="2"/>
      <c r="AR419" s="2"/>
      <c r="AS419" s="2"/>
      <c r="AT419" s="2">
        <f t="shared" si="66"/>
        <v>0</v>
      </c>
      <c r="AU419" s="2"/>
      <c r="AV419" s="2"/>
      <c r="AW419" s="2"/>
      <c r="AX419" s="2"/>
      <c r="AY419" s="2"/>
      <c r="AZ419" s="2"/>
      <c r="BA419" s="2"/>
      <c r="BB419" s="2">
        <f t="shared" si="67"/>
        <v>0</v>
      </c>
      <c r="BC419" s="2"/>
      <c r="BD419" s="2"/>
      <c r="BE419" s="2"/>
      <c r="BF419" s="2"/>
      <c r="BG419" s="2"/>
      <c r="BH419" s="2"/>
      <c r="BI419" s="2"/>
      <c r="BJ419" s="2">
        <f t="shared" si="68"/>
        <v>0</v>
      </c>
      <c r="BK419" s="2"/>
      <c r="BL419" s="2"/>
      <c r="BM419" s="2"/>
      <c r="BN419" s="2"/>
      <c r="BO419" s="2"/>
      <c r="BP419" s="2"/>
      <c r="BQ419" s="2"/>
      <c r="BR419" s="2">
        <f t="shared" si="69"/>
        <v>0</v>
      </c>
    </row>
    <row r="420" spans="1:70" ht="11.25" customHeight="1" x14ac:dyDescent="0.2">
      <c r="A420" s="1">
        <v>1</v>
      </c>
      <c r="B420" s="1">
        <v>129548803</v>
      </c>
      <c r="C420" s="1" t="s">
        <v>682</v>
      </c>
      <c r="D420" s="1" t="s">
        <v>520</v>
      </c>
      <c r="E420" s="2">
        <f t="shared" si="60"/>
        <v>21869828.5</v>
      </c>
      <c r="F420" s="2">
        <f t="shared" si="61"/>
        <v>31340215.5</v>
      </c>
      <c r="G420" s="2"/>
      <c r="H420" s="2">
        <v>0</v>
      </c>
      <c r="I420" s="2"/>
      <c r="J420" s="2"/>
      <c r="K420" s="2">
        <v>342021</v>
      </c>
      <c r="L420" s="2">
        <v>173807.5</v>
      </c>
      <c r="M420" s="2">
        <v>21354000</v>
      </c>
      <c r="N420" s="2">
        <f t="shared" si="62"/>
        <v>21869828.5</v>
      </c>
      <c r="O420" s="2"/>
      <c r="P420" s="2">
        <v>5833000</v>
      </c>
      <c r="Q420" s="2"/>
      <c r="R420" s="2"/>
      <c r="S420" s="2">
        <v>98426</v>
      </c>
      <c r="T420" s="2">
        <v>14100</v>
      </c>
      <c r="U420" s="2">
        <v>3573000</v>
      </c>
      <c r="V420" s="2">
        <f t="shared" si="63"/>
        <v>9518526</v>
      </c>
      <c r="W420" s="2"/>
      <c r="X420" s="2">
        <v>0</v>
      </c>
      <c r="Y420" s="2"/>
      <c r="Z420" s="2"/>
      <c r="AA420" s="2">
        <v>48139</v>
      </c>
      <c r="AB420" s="2">
        <v>0</v>
      </c>
      <c r="AC420" s="2">
        <v>0</v>
      </c>
      <c r="AD420" s="2">
        <f t="shared" si="64"/>
        <v>48139</v>
      </c>
      <c r="AE420" s="2"/>
      <c r="AF420" s="2">
        <v>5833000</v>
      </c>
      <c r="AG420" s="2"/>
      <c r="AH420" s="2"/>
      <c r="AI420" s="2">
        <v>392308</v>
      </c>
      <c r="AJ420" s="2">
        <v>187907.5</v>
      </c>
      <c r="AK420" s="2">
        <v>24927000</v>
      </c>
      <c r="AL420" s="2">
        <f t="shared" si="65"/>
        <v>31340215.5</v>
      </c>
      <c r="AM420" s="2"/>
      <c r="AN420" s="2"/>
      <c r="AO420" s="2"/>
      <c r="AP420" s="2"/>
      <c r="AQ420" s="2"/>
      <c r="AR420" s="2"/>
      <c r="AS420" s="2"/>
      <c r="AT420" s="2">
        <f t="shared" si="66"/>
        <v>0</v>
      </c>
      <c r="AU420" s="2"/>
      <c r="AV420" s="2"/>
      <c r="AW420" s="2"/>
      <c r="AX420" s="2"/>
      <c r="AY420" s="2"/>
      <c r="AZ420" s="2"/>
      <c r="BA420" s="2"/>
      <c r="BB420" s="2">
        <f t="shared" si="67"/>
        <v>0</v>
      </c>
      <c r="BC420" s="2"/>
      <c r="BD420" s="2"/>
      <c r="BE420" s="2"/>
      <c r="BF420" s="2"/>
      <c r="BG420" s="2"/>
      <c r="BH420" s="2"/>
      <c r="BI420" s="2"/>
      <c r="BJ420" s="2">
        <f t="shared" si="68"/>
        <v>0</v>
      </c>
      <c r="BK420" s="2"/>
      <c r="BL420" s="2"/>
      <c r="BM420" s="2"/>
      <c r="BN420" s="2"/>
      <c r="BO420" s="2"/>
      <c r="BP420" s="2"/>
      <c r="BQ420" s="2"/>
      <c r="BR420" s="2">
        <f t="shared" si="69"/>
        <v>0</v>
      </c>
    </row>
    <row r="421" spans="1:70" ht="11.25" customHeight="1" x14ac:dyDescent="0.2">
      <c r="A421" s="1">
        <v>1</v>
      </c>
      <c r="B421" s="1">
        <v>116555003</v>
      </c>
      <c r="C421" s="1" t="s">
        <v>735</v>
      </c>
      <c r="D421" s="1" t="s">
        <v>496</v>
      </c>
      <c r="E421" s="2">
        <f t="shared" si="60"/>
        <v>90676480</v>
      </c>
      <c r="F421" s="2">
        <f t="shared" si="61"/>
        <v>98084857</v>
      </c>
      <c r="G421" s="2"/>
      <c r="H421" s="2">
        <v>42800000</v>
      </c>
      <c r="I421" s="2">
        <v>6888000</v>
      </c>
      <c r="J421" s="2"/>
      <c r="K421" s="2">
        <v>250787</v>
      </c>
      <c r="L421" s="2">
        <v>64693</v>
      </c>
      <c r="M421" s="2">
        <v>39547618</v>
      </c>
      <c r="N421" s="2">
        <f t="shared" si="62"/>
        <v>89551098</v>
      </c>
      <c r="O421" s="2"/>
      <c r="P421" s="2">
        <v>13365000</v>
      </c>
      <c r="Q421" s="2">
        <v>0</v>
      </c>
      <c r="R421" s="2"/>
      <c r="S421" s="2">
        <v>26167</v>
      </c>
      <c r="T421" s="2">
        <v>41208</v>
      </c>
      <c r="U421" s="2">
        <v>8544216</v>
      </c>
      <c r="V421" s="2">
        <f t="shared" si="63"/>
        <v>21976591</v>
      </c>
      <c r="W421" s="2"/>
      <c r="X421" s="2">
        <v>14285000</v>
      </c>
      <c r="Y421" s="2">
        <v>425000</v>
      </c>
      <c r="Z421" s="2"/>
      <c r="AA421" s="2">
        <v>0</v>
      </c>
      <c r="AB421" s="2">
        <v>0</v>
      </c>
      <c r="AC421" s="2">
        <v>0</v>
      </c>
      <c r="AD421" s="2">
        <f t="shared" si="64"/>
        <v>14710000</v>
      </c>
      <c r="AE421" s="2"/>
      <c r="AF421" s="2">
        <v>41880000</v>
      </c>
      <c r="AG421" s="2">
        <v>6463000</v>
      </c>
      <c r="AH421" s="2"/>
      <c r="AI421" s="2">
        <v>276954</v>
      </c>
      <c r="AJ421" s="2">
        <v>105901</v>
      </c>
      <c r="AK421" s="2">
        <v>48091834</v>
      </c>
      <c r="AL421" s="2">
        <f t="shared" si="65"/>
        <v>96817689</v>
      </c>
      <c r="AM421" s="2"/>
      <c r="AN421" s="2"/>
      <c r="AO421" s="2"/>
      <c r="AP421" s="2"/>
      <c r="AQ421" s="2"/>
      <c r="AR421" s="2"/>
      <c r="AS421" s="2">
        <v>1125382</v>
      </c>
      <c r="AT421" s="2">
        <f t="shared" si="66"/>
        <v>1125382</v>
      </c>
      <c r="AU421" s="2"/>
      <c r="AV421" s="2"/>
      <c r="AW421" s="2"/>
      <c r="AX421" s="2"/>
      <c r="AY421" s="2"/>
      <c r="AZ421" s="2"/>
      <c r="BA421" s="2">
        <v>141786</v>
      </c>
      <c r="BB421" s="2">
        <f t="shared" si="67"/>
        <v>141786</v>
      </c>
      <c r="BC421" s="2"/>
      <c r="BD421" s="2"/>
      <c r="BE421" s="2"/>
      <c r="BF421" s="2"/>
      <c r="BG421" s="2"/>
      <c r="BH421" s="2"/>
      <c r="BI421" s="2">
        <v>0</v>
      </c>
      <c r="BJ421" s="2">
        <f t="shared" si="68"/>
        <v>0</v>
      </c>
      <c r="BK421" s="2"/>
      <c r="BL421" s="2"/>
      <c r="BM421" s="2"/>
      <c r="BN421" s="2"/>
      <c r="BO421" s="2"/>
      <c r="BP421" s="2"/>
      <c r="BQ421" s="2">
        <v>1267168</v>
      </c>
      <c r="BR421" s="2">
        <f t="shared" si="69"/>
        <v>1267168</v>
      </c>
    </row>
    <row r="422" spans="1:70" ht="11.25" customHeight="1" x14ac:dyDescent="0.2">
      <c r="A422" s="1">
        <v>1</v>
      </c>
      <c r="B422" s="1">
        <v>116557103</v>
      </c>
      <c r="C422" s="1" t="s">
        <v>736</v>
      </c>
      <c r="D422" s="1" t="s">
        <v>496</v>
      </c>
      <c r="E422" s="2">
        <f t="shared" si="60"/>
        <v>94649523.269999996</v>
      </c>
      <c r="F422" s="2">
        <f t="shared" si="61"/>
        <v>104863339.91999999</v>
      </c>
      <c r="G422" s="2"/>
      <c r="H422" s="2">
        <v>31280000</v>
      </c>
      <c r="I422" s="2"/>
      <c r="J422" s="2"/>
      <c r="K422" s="2">
        <v>2255395</v>
      </c>
      <c r="L422" s="2">
        <v>855300</v>
      </c>
      <c r="M422" s="2">
        <v>60208000</v>
      </c>
      <c r="N422" s="2">
        <f t="shared" si="62"/>
        <v>94598695</v>
      </c>
      <c r="O422" s="2"/>
      <c r="P422" s="2">
        <v>9710000</v>
      </c>
      <c r="Q422" s="2"/>
      <c r="R422" s="2"/>
      <c r="S422" s="2">
        <v>428847.32</v>
      </c>
      <c r="T422" s="2">
        <v>31150.79</v>
      </c>
      <c r="U422" s="2">
        <v>11600000</v>
      </c>
      <c r="V422" s="2">
        <f t="shared" si="63"/>
        <v>21769998.109999999</v>
      </c>
      <c r="W422" s="2"/>
      <c r="X422" s="2">
        <v>11505000</v>
      </c>
      <c r="Y422" s="2"/>
      <c r="Z422" s="2"/>
      <c r="AA422" s="2">
        <v>0</v>
      </c>
      <c r="AB422" s="2">
        <v>59500.79</v>
      </c>
      <c r="AC422" s="2">
        <v>0</v>
      </c>
      <c r="AD422" s="2">
        <f t="shared" si="64"/>
        <v>11564500.789999999</v>
      </c>
      <c r="AE422" s="2"/>
      <c r="AF422" s="2">
        <v>29485000</v>
      </c>
      <c r="AG422" s="2"/>
      <c r="AH422" s="2"/>
      <c r="AI422" s="2">
        <v>2684242.3199999998</v>
      </c>
      <c r="AJ422" s="2">
        <v>826950</v>
      </c>
      <c r="AK422" s="2">
        <v>71808000</v>
      </c>
      <c r="AL422" s="2">
        <f t="shared" si="65"/>
        <v>104804192.31999999</v>
      </c>
      <c r="AM422" s="2"/>
      <c r="AN422" s="2"/>
      <c r="AO422" s="2"/>
      <c r="AP422" s="2"/>
      <c r="AQ422" s="2">
        <v>45282.15</v>
      </c>
      <c r="AR422" s="2">
        <v>5546.12</v>
      </c>
      <c r="AS422" s="2"/>
      <c r="AT422" s="2">
        <f t="shared" si="66"/>
        <v>50828.270000000004</v>
      </c>
      <c r="AU422" s="2"/>
      <c r="AV422" s="2"/>
      <c r="AW422" s="2"/>
      <c r="AX422" s="2"/>
      <c r="AY422" s="2">
        <v>8180.53</v>
      </c>
      <c r="AZ422" s="2">
        <v>138.80000000000001</v>
      </c>
      <c r="BA422" s="2"/>
      <c r="BB422" s="2">
        <f t="shared" si="67"/>
        <v>8319.33</v>
      </c>
      <c r="BC422" s="2"/>
      <c r="BD422" s="2"/>
      <c r="BE422" s="2"/>
      <c r="BF422" s="2"/>
      <c r="BG422" s="2">
        <v>0</v>
      </c>
      <c r="BH422" s="2">
        <v>0</v>
      </c>
      <c r="BI422" s="2"/>
      <c r="BJ422" s="2">
        <f t="shared" si="68"/>
        <v>0</v>
      </c>
      <c r="BK422" s="2"/>
      <c r="BL422" s="2"/>
      <c r="BM422" s="2"/>
      <c r="BN422" s="2"/>
      <c r="BO422" s="2">
        <v>53462.68</v>
      </c>
      <c r="BP422" s="2">
        <v>5684.92</v>
      </c>
      <c r="BQ422" s="2"/>
      <c r="BR422" s="2">
        <f t="shared" si="69"/>
        <v>59147.6</v>
      </c>
    </row>
    <row r="423" spans="1:70" ht="11.25" customHeight="1" x14ac:dyDescent="0.2">
      <c r="A423" s="1">
        <v>1</v>
      </c>
      <c r="B423" s="1">
        <v>108561003</v>
      </c>
      <c r="C423" s="1" t="s">
        <v>135</v>
      </c>
      <c r="D423" s="1" t="s">
        <v>473</v>
      </c>
      <c r="E423" s="2">
        <f t="shared" si="60"/>
        <v>26215877.969999999</v>
      </c>
      <c r="F423" s="2">
        <f t="shared" si="61"/>
        <v>27334226.229999997</v>
      </c>
      <c r="G423" s="2"/>
      <c r="H423" s="2">
        <v>9775000</v>
      </c>
      <c r="I423" s="2"/>
      <c r="J423" s="2">
        <v>297149.15000000002</v>
      </c>
      <c r="K423" s="2">
        <v>158512</v>
      </c>
      <c r="L423" s="2">
        <v>305216.82</v>
      </c>
      <c r="M423" s="2">
        <v>15680000</v>
      </c>
      <c r="N423" s="2">
        <f t="shared" si="62"/>
        <v>26215877.969999999</v>
      </c>
      <c r="O423" s="2"/>
      <c r="P423" s="2">
        <v>0</v>
      </c>
      <c r="Q423" s="2"/>
      <c r="R423" s="2">
        <v>0</v>
      </c>
      <c r="S423" s="2">
        <v>42844</v>
      </c>
      <c r="T423" s="2">
        <v>6574.72</v>
      </c>
      <c r="U423" s="2">
        <v>2111000</v>
      </c>
      <c r="V423" s="2">
        <f t="shared" si="63"/>
        <v>2160418.7200000002</v>
      </c>
      <c r="W423" s="2"/>
      <c r="X423" s="2">
        <v>1000000</v>
      </c>
      <c r="Y423" s="2"/>
      <c r="Z423" s="2">
        <v>42070.46</v>
      </c>
      <c r="AA423" s="2">
        <v>0</v>
      </c>
      <c r="AB423" s="2">
        <v>0</v>
      </c>
      <c r="AC423" s="2">
        <v>0</v>
      </c>
      <c r="AD423" s="2">
        <f t="shared" si="64"/>
        <v>1042070.46</v>
      </c>
      <c r="AE423" s="2"/>
      <c r="AF423" s="2">
        <v>8775000</v>
      </c>
      <c r="AG423" s="2"/>
      <c r="AH423" s="2">
        <v>255078.69</v>
      </c>
      <c r="AI423" s="2">
        <v>201356</v>
      </c>
      <c r="AJ423" s="2">
        <v>311791.53999999998</v>
      </c>
      <c r="AK423" s="2">
        <v>17791000</v>
      </c>
      <c r="AL423" s="2">
        <f t="shared" si="65"/>
        <v>27334226.229999997</v>
      </c>
      <c r="AM423" s="2"/>
      <c r="AN423" s="2"/>
      <c r="AO423" s="2"/>
      <c r="AP423" s="2"/>
      <c r="AQ423" s="2"/>
      <c r="AR423" s="2"/>
      <c r="AS423" s="2"/>
      <c r="AT423" s="2">
        <f t="shared" si="66"/>
        <v>0</v>
      </c>
      <c r="AU423" s="2"/>
      <c r="AV423" s="2"/>
      <c r="AW423" s="2"/>
      <c r="AX423" s="2"/>
      <c r="AY423" s="2"/>
      <c r="AZ423" s="2"/>
      <c r="BA423" s="2"/>
      <c r="BB423" s="2">
        <f t="shared" si="67"/>
        <v>0</v>
      </c>
      <c r="BC423" s="2"/>
      <c r="BD423" s="2"/>
      <c r="BE423" s="2"/>
      <c r="BF423" s="2"/>
      <c r="BG423" s="2"/>
      <c r="BH423" s="2"/>
      <c r="BI423" s="2"/>
      <c r="BJ423" s="2">
        <f t="shared" si="68"/>
        <v>0</v>
      </c>
      <c r="BK423" s="2"/>
      <c r="BL423" s="2"/>
      <c r="BM423" s="2"/>
      <c r="BN423" s="2"/>
      <c r="BO423" s="2"/>
      <c r="BP423" s="2"/>
      <c r="BQ423" s="2"/>
      <c r="BR423" s="2">
        <f t="shared" si="69"/>
        <v>0</v>
      </c>
    </row>
    <row r="424" spans="1:70" ht="11.25" customHeight="1" x14ac:dyDescent="0.2">
      <c r="A424" s="1">
        <v>1</v>
      </c>
      <c r="B424" s="1">
        <v>108561803</v>
      </c>
      <c r="C424" s="1" t="s">
        <v>136</v>
      </c>
      <c r="D424" s="1" t="s">
        <v>473</v>
      </c>
      <c r="E424" s="2">
        <f t="shared" si="60"/>
        <v>30895671</v>
      </c>
      <c r="F424" s="2">
        <f t="shared" si="61"/>
        <v>32923440</v>
      </c>
      <c r="G424" s="2"/>
      <c r="H424" s="2">
        <v>11000000</v>
      </c>
      <c r="I424" s="2"/>
      <c r="J424" s="2"/>
      <c r="K424" s="2">
        <v>57529</v>
      </c>
      <c r="L424" s="2">
        <v>345451</v>
      </c>
      <c r="M424" s="2">
        <v>19448000</v>
      </c>
      <c r="N424" s="2">
        <f t="shared" si="62"/>
        <v>30850980</v>
      </c>
      <c r="O424" s="2"/>
      <c r="P424" s="2">
        <v>0</v>
      </c>
      <c r="Q424" s="2"/>
      <c r="R424" s="2"/>
      <c r="S424" s="2">
        <v>54337</v>
      </c>
      <c r="T424" s="2">
        <v>22252</v>
      </c>
      <c r="U424" s="2">
        <v>2357000</v>
      </c>
      <c r="V424" s="2">
        <f t="shared" si="63"/>
        <v>2433589</v>
      </c>
      <c r="W424" s="2"/>
      <c r="X424" s="2">
        <v>410000</v>
      </c>
      <c r="Y424" s="2"/>
      <c r="Z424" s="2"/>
      <c r="AA424" s="2">
        <v>0</v>
      </c>
      <c r="AB424" s="2">
        <v>0</v>
      </c>
      <c r="AC424" s="2">
        <v>0</v>
      </c>
      <c r="AD424" s="2">
        <f t="shared" si="64"/>
        <v>410000</v>
      </c>
      <c r="AE424" s="2"/>
      <c r="AF424" s="2">
        <v>10590000</v>
      </c>
      <c r="AG424" s="2"/>
      <c r="AH424" s="2"/>
      <c r="AI424" s="2">
        <v>111866</v>
      </c>
      <c r="AJ424" s="2">
        <v>367703</v>
      </c>
      <c r="AK424" s="2">
        <v>21805000</v>
      </c>
      <c r="AL424" s="2">
        <f t="shared" si="65"/>
        <v>32874569</v>
      </c>
      <c r="AM424" s="2"/>
      <c r="AN424" s="2"/>
      <c r="AO424" s="2"/>
      <c r="AP424" s="2"/>
      <c r="AQ424" s="2"/>
      <c r="AR424" s="2">
        <v>44691</v>
      </c>
      <c r="AS424" s="2"/>
      <c r="AT424" s="2">
        <f t="shared" si="66"/>
        <v>44691</v>
      </c>
      <c r="AU424" s="2"/>
      <c r="AV424" s="2"/>
      <c r="AW424" s="2"/>
      <c r="AX424" s="2"/>
      <c r="AY424" s="2"/>
      <c r="AZ424" s="2">
        <v>4180</v>
      </c>
      <c r="BA424" s="2"/>
      <c r="BB424" s="2">
        <f t="shared" si="67"/>
        <v>4180</v>
      </c>
      <c r="BC424" s="2"/>
      <c r="BD424" s="2"/>
      <c r="BE424" s="2"/>
      <c r="BF424" s="2"/>
      <c r="BG424" s="2"/>
      <c r="BH424" s="2">
        <v>0</v>
      </c>
      <c r="BI424" s="2"/>
      <c r="BJ424" s="2">
        <f t="shared" si="68"/>
        <v>0</v>
      </c>
      <c r="BK424" s="2"/>
      <c r="BL424" s="2"/>
      <c r="BM424" s="2"/>
      <c r="BN424" s="2"/>
      <c r="BO424" s="2"/>
      <c r="BP424" s="2">
        <v>48871</v>
      </c>
      <c r="BQ424" s="2"/>
      <c r="BR424" s="2">
        <f t="shared" si="69"/>
        <v>48871</v>
      </c>
    </row>
    <row r="425" spans="1:70" ht="11.25" customHeight="1" x14ac:dyDescent="0.2">
      <c r="A425" s="1">
        <v>1</v>
      </c>
      <c r="B425" s="1">
        <v>108565203</v>
      </c>
      <c r="C425" s="1" t="s">
        <v>632</v>
      </c>
      <c r="D425" s="1" t="s">
        <v>473</v>
      </c>
      <c r="E425" s="2">
        <f t="shared" si="60"/>
        <v>26138105</v>
      </c>
      <c r="F425" s="2">
        <f t="shared" si="61"/>
        <v>29913253.649999999</v>
      </c>
      <c r="G425" s="2"/>
      <c r="H425" s="2">
        <v>6460000</v>
      </c>
      <c r="I425" s="2"/>
      <c r="J425" s="2">
        <v>296431</v>
      </c>
      <c r="K425" s="2">
        <v>529420</v>
      </c>
      <c r="L425" s="2">
        <v>293025</v>
      </c>
      <c r="M425" s="2">
        <v>18545374</v>
      </c>
      <c r="N425" s="2">
        <f t="shared" si="62"/>
        <v>26124250</v>
      </c>
      <c r="O425" s="2"/>
      <c r="P425" s="2">
        <v>0</v>
      </c>
      <c r="Q425" s="2"/>
      <c r="R425" s="2">
        <v>0</v>
      </c>
      <c r="S425" s="2">
        <v>216804</v>
      </c>
      <c r="T425" s="2">
        <v>44445</v>
      </c>
      <c r="U425" s="2">
        <v>4349626</v>
      </c>
      <c r="V425" s="2">
        <f t="shared" si="63"/>
        <v>4610875</v>
      </c>
      <c r="W425" s="2"/>
      <c r="X425" s="2">
        <v>635000</v>
      </c>
      <c r="Y425" s="2"/>
      <c r="Z425" s="2">
        <v>79155</v>
      </c>
      <c r="AA425" s="2">
        <v>119600</v>
      </c>
      <c r="AB425" s="2">
        <v>0</v>
      </c>
      <c r="AC425" s="2">
        <v>0</v>
      </c>
      <c r="AD425" s="2">
        <f t="shared" si="64"/>
        <v>833755</v>
      </c>
      <c r="AE425" s="2"/>
      <c r="AF425" s="2">
        <v>5825000</v>
      </c>
      <c r="AG425" s="2"/>
      <c r="AH425" s="2">
        <v>217276</v>
      </c>
      <c r="AI425" s="2">
        <v>626624</v>
      </c>
      <c r="AJ425" s="2">
        <v>337470</v>
      </c>
      <c r="AK425" s="2">
        <v>22895000</v>
      </c>
      <c r="AL425" s="2">
        <f t="shared" si="65"/>
        <v>29901370</v>
      </c>
      <c r="AM425" s="2"/>
      <c r="AN425" s="2"/>
      <c r="AO425" s="2"/>
      <c r="AP425" s="2"/>
      <c r="AQ425" s="2"/>
      <c r="AR425" s="2">
        <v>13855</v>
      </c>
      <c r="AS425" s="2"/>
      <c r="AT425" s="2">
        <f t="shared" si="66"/>
        <v>13855</v>
      </c>
      <c r="AU425" s="2"/>
      <c r="AV425" s="2"/>
      <c r="AW425" s="2"/>
      <c r="AX425" s="2"/>
      <c r="AY425" s="2"/>
      <c r="AZ425" s="2">
        <v>0</v>
      </c>
      <c r="BA425" s="2"/>
      <c r="BB425" s="2">
        <f t="shared" si="67"/>
        <v>0</v>
      </c>
      <c r="BC425" s="2"/>
      <c r="BD425" s="2"/>
      <c r="BE425" s="2"/>
      <c r="BF425" s="2"/>
      <c r="BG425" s="2"/>
      <c r="BH425" s="2">
        <v>1971.35</v>
      </c>
      <c r="BI425" s="2"/>
      <c r="BJ425" s="2">
        <f t="shared" si="68"/>
        <v>1971.35</v>
      </c>
      <c r="BK425" s="2"/>
      <c r="BL425" s="2"/>
      <c r="BM425" s="2"/>
      <c r="BN425" s="2"/>
      <c r="BO425" s="2"/>
      <c r="BP425" s="2">
        <v>11883.65</v>
      </c>
      <c r="BQ425" s="2"/>
      <c r="BR425" s="2">
        <f t="shared" si="69"/>
        <v>11883.65</v>
      </c>
    </row>
    <row r="426" spans="1:70" ht="11.25" customHeight="1" x14ac:dyDescent="0.2">
      <c r="A426" s="1">
        <v>1</v>
      </c>
      <c r="B426" s="1">
        <v>108565503</v>
      </c>
      <c r="C426" s="1" t="s">
        <v>204</v>
      </c>
      <c r="D426" s="1" t="s">
        <v>473</v>
      </c>
      <c r="E426" s="2">
        <f t="shared" si="60"/>
        <v>33304183</v>
      </c>
      <c r="F426" s="2">
        <f t="shared" si="61"/>
        <v>34933416.259999998</v>
      </c>
      <c r="G426" s="2"/>
      <c r="H426" s="2">
        <v>10265289</v>
      </c>
      <c r="I426" s="2"/>
      <c r="J426" s="2"/>
      <c r="K426" s="2">
        <v>456026</v>
      </c>
      <c r="L426" s="2">
        <v>213825</v>
      </c>
      <c r="M426" s="2">
        <v>22351000</v>
      </c>
      <c r="N426" s="2">
        <f t="shared" si="62"/>
        <v>33286140</v>
      </c>
      <c r="O426" s="2"/>
      <c r="P426" s="2">
        <v>0</v>
      </c>
      <c r="Q426" s="2"/>
      <c r="R426" s="2"/>
      <c r="S426" s="2">
        <v>12097</v>
      </c>
      <c r="T426" s="2">
        <v>686.26</v>
      </c>
      <c r="U426" s="2">
        <v>3468000</v>
      </c>
      <c r="V426" s="2">
        <f t="shared" si="63"/>
        <v>3480783.26</v>
      </c>
      <c r="W426" s="2"/>
      <c r="X426" s="2">
        <v>1842000</v>
      </c>
      <c r="Y426" s="2"/>
      <c r="Z426" s="2"/>
      <c r="AA426" s="2">
        <v>0</v>
      </c>
      <c r="AB426" s="2">
        <v>0</v>
      </c>
      <c r="AC426" s="2">
        <v>0</v>
      </c>
      <c r="AD426" s="2">
        <f t="shared" si="64"/>
        <v>1842000</v>
      </c>
      <c r="AE426" s="2"/>
      <c r="AF426" s="2">
        <v>8423289</v>
      </c>
      <c r="AG426" s="2"/>
      <c r="AH426" s="2"/>
      <c r="AI426" s="2">
        <v>468123</v>
      </c>
      <c r="AJ426" s="2">
        <v>214511.26</v>
      </c>
      <c r="AK426" s="2">
        <v>25819000</v>
      </c>
      <c r="AL426" s="2">
        <f t="shared" si="65"/>
        <v>34924923.259999998</v>
      </c>
      <c r="AM426" s="2"/>
      <c r="AN426" s="2"/>
      <c r="AO426" s="2"/>
      <c r="AP426" s="2"/>
      <c r="AQ426" s="2"/>
      <c r="AR426" s="2">
        <v>18043</v>
      </c>
      <c r="AS426" s="2"/>
      <c r="AT426" s="2">
        <f t="shared" si="66"/>
        <v>18043</v>
      </c>
      <c r="AU426" s="2"/>
      <c r="AV426" s="2"/>
      <c r="AW426" s="2"/>
      <c r="AX426" s="2"/>
      <c r="AY426" s="2"/>
      <c r="AZ426" s="2">
        <v>0</v>
      </c>
      <c r="BA426" s="2"/>
      <c r="BB426" s="2">
        <f t="shared" si="67"/>
        <v>0</v>
      </c>
      <c r="BC426" s="2"/>
      <c r="BD426" s="2"/>
      <c r="BE426" s="2"/>
      <c r="BF426" s="2"/>
      <c r="BG426" s="2"/>
      <c r="BH426" s="2">
        <v>9550</v>
      </c>
      <c r="BI426" s="2"/>
      <c r="BJ426" s="2">
        <f t="shared" si="68"/>
        <v>9550</v>
      </c>
      <c r="BK426" s="2"/>
      <c r="BL426" s="2"/>
      <c r="BM426" s="2"/>
      <c r="BN426" s="2"/>
      <c r="BO426" s="2"/>
      <c r="BP426" s="2">
        <v>8493</v>
      </c>
      <c r="BQ426" s="2"/>
      <c r="BR426" s="2">
        <f t="shared" si="69"/>
        <v>8493</v>
      </c>
    </row>
    <row r="427" spans="1:70" ht="11.25" customHeight="1" x14ac:dyDescent="0.2">
      <c r="A427" s="1">
        <v>1</v>
      </c>
      <c r="B427" s="1">
        <v>108566303</v>
      </c>
      <c r="C427" s="1" t="s">
        <v>321</v>
      </c>
      <c r="D427" s="1" t="s">
        <v>473</v>
      </c>
      <c r="E427" s="2">
        <f t="shared" si="60"/>
        <v>16609218</v>
      </c>
      <c r="F427" s="2">
        <f t="shared" si="61"/>
        <v>17117694</v>
      </c>
      <c r="G427" s="2"/>
      <c r="H427" s="2">
        <v>800000</v>
      </c>
      <c r="I427" s="2"/>
      <c r="J427" s="2">
        <v>0</v>
      </c>
      <c r="K427" s="2">
        <v>792178</v>
      </c>
      <c r="L427" s="2">
        <v>247040</v>
      </c>
      <c r="M427" s="2">
        <v>14770000</v>
      </c>
      <c r="N427" s="2">
        <f t="shared" si="62"/>
        <v>16609218</v>
      </c>
      <c r="O427" s="2"/>
      <c r="P427" s="2">
        <v>0</v>
      </c>
      <c r="Q427" s="2"/>
      <c r="R427" s="2">
        <v>680965</v>
      </c>
      <c r="S427" s="2">
        <v>587460</v>
      </c>
      <c r="T427" s="2">
        <v>0</v>
      </c>
      <c r="U427" s="2">
        <v>3522000</v>
      </c>
      <c r="V427" s="2">
        <f t="shared" si="63"/>
        <v>4790425</v>
      </c>
      <c r="W427" s="2"/>
      <c r="X427" s="2">
        <v>800000</v>
      </c>
      <c r="Y427" s="2"/>
      <c r="Z427" s="2">
        <v>65803</v>
      </c>
      <c r="AA427" s="2">
        <v>337800</v>
      </c>
      <c r="AB427" s="2">
        <v>50346</v>
      </c>
      <c r="AC427" s="2">
        <v>3028000</v>
      </c>
      <c r="AD427" s="2">
        <f t="shared" si="64"/>
        <v>4281949</v>
      </c>
      <c r="AE427" s="2"/>
      <c r="AF427" s="2">
        <v>0</v>
      </c>
      <c r="AG427" s="2"/>
      <c r="AH427" s="2">
        <v>615162</v>
      </c>
      <c r="AI427" s="2">
        <v>1041838</v>
      </c>
      <c r="AJ427" s="2">
        <v>196694</v>
      </c>
      <c r="AK427" s="2">
        <v>15264000</v>
      </c>
      <c r="AL427" s="2">
        <f t="shared" si="65"/>
        <v>17117694</v>
      </c>
      <c r="AM427" s="2"/>
      <c r="AN427" s="2"/>
      <c r="AO427" s="2"/>
      <c r="AP427" s="2"/>
      <c r="AQ427" s="2"/>
      <c r="AR427" s="2"/>
      <c r="AS427" s="2"/>
      <c r="AT427" s="2">
        <f t="shared" si="66"/>
        <v>0</v>
      </c>
      <c r="AU427" s="2"/>
      <c r="AV427" s="2"/>
      <c r="AW427" s="2"/>
      <c r="AX427" s="2"/>
      <c r="AY427" s="2"/>
      <c r="AZ427" s="2"/>
      <c r="BA427" s="2"/>
      <c r="BB427" s="2">
        <f t="shared" si="67"/>
        <v>0</v>
      </c>
      <c r="BC427" s="2"/>
      <c r="BD427" s="2"/>
      <c r="BE427" s="2"/>
      <c r="BF427" s="2"/>
      <c r="BG427" s="2"/>
      <c r="BH427" s="2"/>
      <c r="BI427" s="2"/>
      <c r="BJ427" s="2">
        <f t="shared" si="68"/>
        <v>0</v>
      </c>
      <c r="BK427" s="2"/>
      <c r="BL427" s="2"/>
      <c r="BM427" s="2"/>
      <c r="BN427" s="2"/>
      <c r="BO427" s="2"/>
      <c r="BP427" s="2"/>
      <c r="BQ427" s="2"/>
      <c r="BR427" s="2">
        <f t="shared" si="69"/>
        <v>0</v>
      </c>
    </row>
    <row r="428" spans="1:70" ht="11.25" customHeight="1" x14ac:dyDescent="0.2">
      <c r="A428" s="1">
        <v>1</v>
      </c>
      <c r="B428" s="1">
        <v>108567004</v>
      </c>
      <c r="C428" s="1" t="s">
        <v>205</v>
      </c>
      <c r="D428" s="1" t="s">
        <v>473</v>
      </c>
      <c r="E428" s="2">
        <f t="shared" si="60"/>
        <v>7130582</v>
      </c>
      <c r="F428" s="2">
        <f t="shared" si="61"/>
        <v>8122739</v>
      </c>
      <c r="G428" s="2"/>
      <c r="H428" s="2"/>
      <c r="I428" s="2"/>
      <c r="J428" s="2"/>
      <c r="K428" s="2">
        <v>548779</v>
      </c>
      <c r="L428" s="2">
        <v>127803</v>
      </c>
      <c r="M428" s="2">
        <v>6454000</v>
      </c>
      <c r="N428" s="2">
        <f t="shared" si="62"/>
        <v>7130582</v>
      </c>
      <c r="O428" s="2"/>
      <c r="P428" s="2"/>
      <c r="Q428" s="2"/>
      <c r="R428" s="2"/>
      <c r="S428" s="2">
        <v>8004</v>
      </c>
      <c r="T428" s="2">
        <v>4153</v>
      </c>
      <c r="U428" s="2">
        <v>980000</v>
      </c>
      <c r="V428" s="2">
        <f t="shared" si="63"/>
        <v>992157</v>
      </c>
      <c r="W428" s="2"/>
      <c r="X428" s="2"/>
      <c r="Y428" s="2"/>
      <c r="Z428" s="2"/>
      <c r="AA428" s="2">
        <v>0</v>
      </c>
      <c r="AB428" s="2">
        <v>0</v>
      </c>
      <c r="AC428" s="2">
        <v>0</v>
      </c>
      <c r="AD428" s="2">
        <f t="shared" si="64"/>
        <v>0</v>
      </c>
      <c r="AE428" s="2"/>
      <c r="AF428" s="2"/>
      <c r="AG428" s="2"/>
      <c r="AH428" s="2"/>
      <c r="AI428" s="2">
        <v>556783</v>
      </c>
      <c r="AJ428" s="2">
        <v>131956</v>
      </c>
      <c r="AK428" s="2">
        <v>7434000</v>
      </c>
      <c r="AL428" s="2">
        <f t="shared" si="65"/>
        <v>8122739</v>
      </c>
      <c r="AM428" s="2"/>
      <c r="AN428" s="2"/>
      <c r="AO428" s="2"/>
      <c r="AP428" s="2"/>
      <c r="AQ428" s="2"/>
      <c r="AR428" s="2"/>
      <c r="AS428" s="2"/>
      <c r="AT428" s="2">
        <f t="shared" si="66"/>
        <v>0</v>
      </c>
      <c r="AU428" s="2"/>
      <c r="AV428" s="2"/>
      <c r="AW428" s="2"/>
      <c r="AX428" s="2"/>
      <c r="AY428" s="2"/>
      <c r="AZ428" s="2"/>
      <c r="BA428" s="2"/>
      <c r="BB428" s="2">
        <f t="shared" si="67"/>
        <v>0</v>
      </c>
      <c r="BC428" s="2"/>
      <c r="BD428" s="2"/>
      <c r="BE428" s="2"/>
      <c r="BF428" s="2"/>
      <c r="BG428" s="2"/>
      <c r="BH428" s="2"/>
      <c r="BI428" s="2"/>
      <c r="BJ428" s="2">
        <f t="shared" si="68"/>
        <v>0</v>
      </c>
      <c r="BK428" s="2"/>
      <c r="BL428" s="2"/>
      <c r="BM428" s="2"/>
      <c r="BN428" s="2"/>
      <c r="BO428" s="2"/>
      <c r="BP428" s="2"/>
      <c r="BQ428" s="2"/>
      <c r="BR428" s="2">
        <f t="shared" si="69"/>
        <v>0</v>
      </c>
    </row>
    <row r="429" spans="1:70" ht="11.25" customHeight="1" x14ac:dyDescent="0.2">
      <c r="A429" s="1">
        <v>1</v>
      </c>
      <c r="B429" s="1">
        <v>108567204</v>
      </c>
      <c r="C429" s="1" t="s">
        <v>206</v>
      </c>
      <c r="D429" s="1" t="s">
        <v>473</v>
      </c>
      <c r="E429" s="2">
        <f t="shared" si="60"/>
        <v>14949785.99</v>
      </c>
      <c r="F429" s="2">
        <f t="shared" si="61"/>
        <v>15861191.41</v>
      </c>
      <c r="G429" s="2"/>
      <c r="H429" s="2">
        <v>3945000</v>
      </c>
      <c r="I429" s="2"/>
      <c r="J429" s="2"/>
      <c r="K429" s="2">
        <v>543832</v>
      </c>
      <c r="L429" s="2">
        <v>324953.99</v>
      </c>
      <c r="M429" s="2">
        <v>10136000</v>
      </c>
      <c r="N429" s="2">
        <f t="shared" si="62"/>
        <v>14949785.99</v>
      </c>
      <c r="O429" s="2"/>
      <c r="P429" s="2">
        <v>0</v>
      </c>
      <c r="Q429" s="2"/>
      <c r="R429" s="2"/>
      <c r="S429" s="2">
        <v>184285</v>
      </c>
      <c r="T429" s="2">
        <v>3120.42</v>
      </c>
      <c r="U429" s="2">
        <v>1559000</v>
      </c>
      <c r="V429" s="2">
        <f t="shared" si="63"/>
        <v>1746405.42</v>
      </c>
      <c r="W429" s="2"/>
      <c r="X429" s="2">
        <v>835000</v>
      </c>
      <c r="Y429" s="2"/>
      <c r="Z429" s="2"/>
      <c r="AA429" s="2">
        <v>0</v>
      </c>
      <c r="AB429" s="2">
        <v>0</v>
      </c>
      <c r="AC429" s="2">
        <v>0</v>
      </c>
      <c r="AD429" s="2">
        <f t="shared" si="64"/>
        <v>835000</v>
      </c>
      <c r="AE429" s="2"/>
      <c r="AF429" s="2">
        <v>3110000</v>
      </c>
      <c r="AG429" s="2"/>
      <c r="AH429" s="2"/>
      <c r="AI429" s="2">
        <v>728117</v>
      </c>
      <c r="AJ429" s="2">
        <v>328074.40999999997</v>
      </c>
      <c r="AK429" s="2">
        <v>11695000</v>
      </c>
      <c r="AL429" s="2">
        <f t="shared" si="65"/>
        <v>15861191.41</v>
      </c>
      <c r="AM429" s="2"/>
      <c r="AN429" s="2"/>
      <c r="AO429" s="2"/>
      <c r="AP429" s="2"/>
      <c r="AQ429" s="2"/>
      <c r="AR429" s="2"/>
      <c r="AS429" s="2"/>
      <c r="AT429" s="2">
        <f t="shared" si="66"/>
        <v>0</v>
      </c>
      <c r="AU429" s="2"/>
      <c r="AV429" s="2"/>
      <c r="AW429" s="2"/>
      <c r="AX429" s="2"/>
      <c r="AY429" s="2"/>
      <c r="AZ429" s="2"/>
      <c r="BA429" s="2"/>
      <c r="BB429" s="2">
        <f t="shared" si="67"/>
        <v>0</v>
      </c>
      <c r="BC429" s="2"/>
      <c r="BD429" s="2"/>
      <c r="BE429" s="2"/>
      <c r="BF429" s="2"/>
      <c r="BG429" s="2"/>
      <c r="BH429" s="2"/>
      <c r="BI429" s="2"/>
      <c r="BJ429" s="2">
        <f t="shared" si="68"/>
        <v>0</v>
      </c>
      <c r="BK429" s="2"/>
      <c r="BL429" s="2"/>
      <c r="BM429" s="2"/>
      <c r="BN429" s="2"/>
      <c r="BO429" s="2"/>
      <c r="BP429" s="2"/>
      <c r="BQ429" s="2"/>
      <c r="BR429" s="2">
        <f t="shared" si="69"/>
        <v>0</v>
      </c>
    </row>
    <row r="430" spans="1:70" ht="11.25" customHeight="1" x14ac:dyDescent="0.2">
      <c r="A430" s="1">
        <v>1</v>
      </c>
      <c r="B430" s="1">
        <v>108567404</v>
      </c>
      <c r="C430" s="1" t="s">
        <v>137</v>
      </c>
      <c r="D430" s="1" t="s">
        <v>473</v>
      </c>
      <c r="E430" s="2">
        <f t="shared" si="60"/>
        <v>11958437</v>
      </c>
      <c r="F430" s="2">
        <f t="shared" si="61"/>
        <v>12736569</v>
      </c>
      <c r="G430" s="2"/>
      <c r="H430" s="2">
        <v>2820000</v>
      </c>
      <c r="I430" s="2"/>
      <c r="J430" s="2">
        <v>324991</v>
      </c>
      <c r="K430" s="2">
        <v>259808</v>
      </c>
      <c r="L430" s="2">
        <v>147393</v>
      </c>
      <c r="M430" s="2">
        <v>8403000</v>
      </c>
      <c r="N430" s="2">
        <f t="shared" si="62"/>
        <v>11955192</v>
      </c>
      <c r="O430" s="2"/>
      <c r="P430" s="2">
        <v>0</v>
      </c>
      <c r="Q430" s="2"/>
      <c r="R430" s="2">
        <v>0</v>
      </c>
      <c r="S430" s="2">
        <v>78793</v>
      </c>
      <c r="T430" s="2">
        <v>2947</v>
      </c>
      <c r="U430" s="2">
        <v>2174000</v>
      </c>
      <c r="V430" s="2">
        <f t="shared" si="63"/>
        <v>2255740</v>
      </c>
      <c r="W430" s="2"/>
      <c r="X430" s="2">
        <v>680000</v>
      </c>
      <c r="Y430" s="2"/>
      <c r="Z430" s="2">
        <v>33033</v>
      </c>
      <c r="AA430" s="2">
        <v>0</v>
      </c>
      <c r="AB430" s="2">
        <v>0</v>
      </c>
      <c r="AC430" s="2">
        <v>765000</v>
      </c>
      <c r="AD430" s="2">
        <f t="shared" si="64"/>
        <v>1478033</v>
      </c>
      <c r="AE430" s="2"/>
      <c r="AF430" s="2">
        <v>2140000</v>
      </c>
      <c r="AG430" s="2"/>
      <c r="AH430" s="2">
        <v>291958</v>
      </c>
      <c r="AI430" s="2">
        <v>338601</v>
      </c>
      <c r="AJ430" s="2">
        <v>150340</v>
      </c>
      <c r="AK430" s="2">
        <v>9812000</v>
      </c>
      <c r="AL430" s="2">
        <f t="shared" si="65"/>
        <v>12732899</v>
      </c>
      <c r="AM430" s="2"/>
      <c r="AN430" s="2"/>
      <c r="AO430" s="2"/>
      <c r="AP430" s="2"/>
      <c r="AQ430" s="2"/>
      <c r="AR430" s="2">
        <v>3245</v>
      </c>
      <c r="AS430" s="2"/>
      <c r="AT430" s="2">
        <f t="shared" si="66"/>
        <v>3245</v>
      </c>
      <c r="AU430" s="2"/>
      <c r="AV430" s="2"/>
      <c r="AW430" s="2"/>
      <c r="AX430" s="2"/>
      <c r="AY430" s="2"/>
      <c r="AZ430" s="2">
        <v>425</v>
      </c>
      <c r="BA430" s="2"/>
      <c r="BB430" s="2">
        <f t="shared" si="67"/>
        <v>425</v>
      </c>
      <c r="BC430" s="2"/>
      <c r="BD430" s="2"/>
      <c r="BE430" s="2"/>
      <c r="BF430" s="2"/>
      <c r="BG430" s="2"/>
      <c r="BH430" s="2">
        <v>0</v>
      </c>
      <c r="BI430" s="2"/>
      <c r="BJ430" s="2">
        <f t="shared" si="68"/>
        <v>0</v>
      </c>
      <c r="BK430" s="2"/>
      <c r="BL430" s="2"/>
      <c r="BM430" s="2"/>
      <c r="BN430" s="2"/>
      <c r="BO430" s="2"/>
      <c r="BP430" s="2">
        <v>3670</v>
      </c>
      <c r="BQ430" s="2"/>
      <c r="BR430" s="2">
        <f t="shared" si="69"/>
        <v>3670</v>
      </c>
    </row>
    <row r="431" spans="1:70" ht="11.25" customHeight="1" x14ac:dyDescent="0.2">
      <c r="A431" s="1">
        <v>1</v>
      </c>
      <c r="B431" s="1">
        <v>108567703</v>
      </c>
      <c r="C431" s="1" t="s">
        <v>322</v>
      </c>
      <c r="D431" s="1" t="s">
        <v>473</v>
      </c>
      <c r="E431" s="2">
        <f t="shared" si="60"/>
        <v>78842659.349999994</v>
      </c>
      <c r="F431" s="2">
        <f t="shared" si="61"/>
        <v>87051847.439999998</v>
      </c>
      <c r="G431" s="2"/>
      <c r="H431" s="2">
        <v>33899574</v>
      </c>
      <c r="I431" s="2"/>
      <c r="J431" s="2"/>
      <c r="K431" s="2">
        <v>415690</v>
      </c>
      <c r="L431" s="2">
        <v>1013989.35</v>
      </c>
      <c r="M431" s="2">
        <v>43513406</v>
      </c>
      <c r="N431" s="2">
        <f t="shared" si="62"/>
        <v>78842659.349999994</v>
      </c>
      <c r="O431" s="2"/>
      <c r="P431" s="2">
        <v>9825000</v>
      </c>
      <c r="Q431" s="2"/>
      <c r="R431" s="2"/>
      <c r="S431" s="2">
        <v>167326</v>
      </c>
      <c r="T431" s="2">
        <v>0</v>
      </c>
      <c r="U431" s="2">
        <v>10701763</v>
      </c>
      <c r="V431" s="2">
        <f t="shared" si="63"/>
        <v>20694089</v>
      </c>
      <c r="W431" s="2"/>
      <c r="X431" s="2">
        <v>12472257.51</v>
      </c>
      <c r="Y431" s="2"/>
      <c r="Z431" s="2"/>
      <c r="AA431" s="2">
        <v>0</v>
      </c>
      <c r="AB431" s="2">
        <v>12643.4</v>
      </c>
      <c r="AC431" s="2">
        <v>0</v>
      </c>
      <c r="AD431" s="2">
        <f t="shared" si="64"/>
        <v>12484900.91</v>
      </c>
      <c r="AE431" s="2"/>
      <c r="AF431" s="2">
        <v>31252316.489999998</v>
      </c>
      <c r="AG431" s="2"/>
      <c r="AH431" s="2"/>
      <c r="AI431" s="2">
        <v>583016</v>
      </c>
      <c r="AJ431" s="2">
        <v>1001345.95</v>
      </c>
      <c r="AK431" s="2">
        <v>54215169</v>
      </c>
      <c r="AL431" s="2">
        <f t="shared" si="65"/>
        <v>87051847.439999998</v>
      </c>
      <c r="AM431" s="2"/>
      <c r="AN431" s="2"/>
      <c r="AO431" s="2"/>
      <c r="AP431" s="2"/>
      <c r="AQ431" s="2"/>
      <c r="AR431" s="2"/>
      <c r="AS431" s="2"/>
      <c r="AT431" s="2">
        <f t="shared" si="66"/>
        <v>0</v>
      </c>
      <c r="AU431" s="2"/>
      <c r="AV431" s="2"/>
      <c r="AW431" s="2"/>
      <c r="AX431" s="2"/>
      <c r="AY431" s="2"/>
      <c r="AZ431" s="2"/>
      <c r="BA431" s="2"/>
      <c r="BB431" s="2">
        <f t="shared" si="67"/>
        <v>0</v>
      </c>
      <c r="BC431" s="2"/>
      <c r="BD431" s="2"/>
      <c r="BE431" s="2"/>
      <c r="BF431" s="2"/>
      <c r="BG431" s="2"/>
      <c r="BH431" s="2"/>
      <c r="BI431" s="2"/>
      <c r="BJ431" s="2">
        <f t="shared" si="68"/>
        <v>0</v>
      </c>
      <c r="BK431" s="2"/>
      <c r="BL431" s="2"/>
      <c r="BM431" s="2"/>
      <c r="BN431" s="2"/>
      <c r="BO431" s="2"/>
      <c r="BP431" s="2"/>
      <c r="BQ431" s="2"/>
      <c r="BR431" s="2">
        <f t="shared" si="69"/>
        <v>0</v>
      </c>
    </row>
    <row r="432" spans="1:70" ht="11.25" customHeight="1" x14ac:dyDescent="0.2">
      <c r="A432" s="1">
        <v>1</v>
      </c>
      <c r="B432" s="1">
        <v>108568404</v>
      </c>
      <c r="C432" s="1" t="s">
        <v>138</v>
      </c>
      <c r="D432" s="1" t="s">
        <v>473</v>
      </c>
      <c r="E432" s="2">
        <f t="shared" si="60"/>
        <v>7303317</v>
      </c>
      <c r="F432" s="2">
        <f t="shared" si="61"/>
        <v>7655364</v>
      </c>
      <c r="G432" s="2"/>
      <c r="H432" s="2"/>
      <c r="I432" s="2"/>
      <c r="J432" s="2">
        <v>171654</v>
      </c>
      <c r="K432" s="2">
        <v>83541</v>
      </c>
      <c r="L432" s="2">
        <v>62881</v>
      </c>
      <c r="M432" s="2">
        <v>6974000</v>
      </c>
      <c r="N432" s="2">
        <f t="shared" si="62"/>
        <v>7292076</v>
      </c>
      <c r="O432" s="2"/>
      <c r="P432" s="2"/>
      <c r="Q432" s="2"/>
      <c r="R432" s="2">
        <v>0</v>
      </c>
      <c r="S432" s="2">
        <v>14856</v>
      </c>
      <c r="T432" s="2">
        <v>0</v>
      </c>
      <c r="U432" s="2">
        <v>360000</v>
      </c>
      <c r="V432" s="2">
        <f t="shared" si="63"/>
        <v>374856</v>
      </c>
      <c r="W432" s="2"/>
      <c r="X432" s="2"/>
      <c r="Y432" s="2"/>
      <c r="Z432" s="2">
        <v>16500</v>
      </c>
      <c r="AA432" s="2">
        <v>0</v>
      </c>
      <c r="AB432" s="2">
        <v>7152</v>
      </c>
      <c r="AC432" s="2">
        <v>0</v>
      </c>
      <c r="AD432" s="2">
        <f t="shared" si="64"/>
        <v>23652</v>
      </c>
      <c r="AE432" s="2"/>
      <c r="AF432" s="2"/>
      <c r="AG432" s="2"/>
      <c r="AH432" s="2">
        <v>155154</v>
      </c>
      <c r="AI432" s="2">
        <v>98397</v>
      </c>
      <c r="AJ432" s="2">
        <v>55729</v>
      </c>
      <c r="AK432" s="2">
        <v>7334000</v>
      </c>
      <c r="AL432" s="2">
        <f t="shared" si="65"/>
        <v>7643280</v>
      </c>
      <c r="AM432" s="2"/>
      <c r="AN432" s="2"/>
      <c r="AO432" s="2"/>
      <c r="AP432" s="2"/>
      <c r="AQ432" s="2"/>
      <c r="AR432" s="2">
        <v>11241</v>
      </c>
      <c r="AS432" s="2"/>
      <c r="AT432" s="2">
        <f t="shared" si="66"/>
        <v>11241</v>
      </c>
      <c r="AU432" s="2"/>
      <c r="AV432" s="2"/>
      <c r="AW432" s="2"/>
      <c r="AX432" s="2"/>
      <c r="AY432" s="2"/>
      <c r="AZ432" s="2">
        <v>843</v>
      </c>
      <c r="BA432" s="2"/>
      <c r="BB432" s="2">
        <f t="shared" si="67"/>
        <v>843</v>
      </c>
      <c r="BC432" s="2"/>
      <c r="BD432" s="2"/>
      <c r="BE432" s="2"/>
      <c r="BF432" s="2"/>
      <c r="BG432" s="2"/>
      <c r="BH432" s="2">
        <v>0</v>
      </c>
      <c r="BI432" s="2"/>
      <c r="BJ432" s="2">
        <f t="shared" si="68"/>
        <v>0</v>
      </c>
      <c r="BK432" s="2"/>
      <c r="BL432" s="2"/>
      <c r="BM432" s="2"/>
      <c r="BN432" s="2"/>
      <c r="BO432" s="2"/>
      <c r="BP432" s="2">
        <v>12084</v>
      </c>
      <c r="BQ432" s="2"/>
      <c r="BR432" s="2">
        <f t="shared" si="69"/>
        <v>12084</v>
      </c>
    </row>
    <row r="433" spans="1:70" ht="11.25" customHeight="1" x14ac:dyDescent="0.2">
      <c r="A433" s="1">
        <v>1</v>
      </c>
      <c r="B433" s="1">
        <v>108569103</v>
      </c>
      <c r="C433" s="1" t="s">
        <v>580</v>
      </c>
      <c r="D433" s="1" t="s">
        <v>473</v>
      </c>
      <c r="E433" s="2">
        <f t="shared" si="60"/>
        <v>50400240</v>
      </c>
      <c r="F433" s="2">
        <f t="shared" si="61"/>
        <v>54682682</v>
      </c>
      <c r="G433" s="2"/>
      <c r="H433" s="2">
        <v>27170000</v>
      </c>
      <c r="I433" s="2"/>
      <c r="J433" s="2"/>
      <c r="K433" s="2">
        <v>176506</v>
      </c>
      <c r="L433" s="2">
        <v>356734</v>
      </c>
      <c r="M433" s="2">
        <v>22697000</v>
      </c>
      <c r="N433" s="2">
        <f t="shared" si="62"/>
        <v>50400240</v>
      </c>
      <c r="O433" s="2"/>
      <c r="P433" s="2">
        <v>2075000</v>
      </c>
      <c r="Q433" s="2"/>
      <c r="R433" s="2"/>
      <c r="S433" s="2">
        <v>14164</v>
      </c>
      <c r="T433" s="2">
        <v>25278</v>
      </c>
      <c r="U433" s="2">
        <v>3568000</v>
      </c>
      <c r="V433" s="2">
        <f t="shared" si="63"/>
        <v>5682442</v>
      </c>
      <c r="W433" s="2"/>
      <c r="X433" s="2">
        <v>1400000</v>
      </c>
      <c r="Y433" s="2"/>
      <c r="Z433" s="2"/>
      <c r="AA433" s="2">
        <v>0</v>
      </c>
      <c r="AB433" s="2">
        <v>0</v>
      </c>
      <c r="AC433" s="2">
        <v>0</v>
      </c>
      <c r="AD433" s="2">
        <f t="shared" si="64"/>
        <v>1400000</v>
      </c>
      <c r="AE433" s="2"/>
      <c r="AF433" s="2">
        <v>27845000</v>
      </c>
      <c r="AG433" s="2"/>
      <c r="AH433" s="2"/>
      <c r="AI433" s="2">
        <v>190670</v>
      </c>
      <c r="AJ433" s="2">
        <v>382012</v>
      </c>
      <c r="AK433" s="2">
        <v>26265000</v>
      </c>
      <c r="AL433" s="2">
        <f t="shared" si="65"/>
        <v>54682682</v>
      </c>
      <c r="AM433" s="2"/>
      <c r="AN433" s="2"/>
      <c r="AO433" s="2"/>
      <c r="AP433" s="2"/>
      <c r="AQ433" s="2"/>
      <c r="AR433" s="2"/>
      <c r="AS433" s="2"/>
      <c r="AT433" s="2">
        <f t="shared" si="66"/>
        <v>0</v>
      </c>
      <c r="AU433" s="2"/>
      <c r="AV433" s="2"/>
      <c r="AW433" s="2"/>
      <c r="AX433" s="2"/>
      <c r="AY433" s="2"/>
      <c r="AZ433" s="2"/>
      <c r="BA433" s="2"/>
      <c r="BB433" s="2">
        <f t="shared" si="67"/>
        <v>0</v>
      </c>
      <c r="BC433" s="2"/>
      <c r="BD433" s="2"/>
      <c r="BE433" s="2"/>
      <c r="BF433" s="2"/>
      <c r="BG433" s="2"/>
      <c r="BH433" s="2"/>
      <c r="BI433" s="2"/>
      <c r="BJ433" s="2">
        <f t="shared" si="68"/>
        <v>0</v>
      </c>
      <c r="BK433" s="2"/>
      <c r="BL433" s="2"/>
      <c r="BM433" s="2"/>
      <c r="BN433" s="2"/>
      <c r="BO433" s="2"/>
      <c r="BP433" s="2"/>
      <c r="BQ433" s="2"/>
      <c r="BR433" s="2">
        <f t="shared" si="69"/>
        <v>0</v>
      </c>
    </row>
    <row r="434" spans="1:70" ht="11.25" customHeight="1" x14ac:dyDescent="0.2">
      <c r="A434" s="1">
        <v>1</v>
      </c>
      <c r="B434" s="1">
        <v>117576303</v>
      </c>
      <c r="C434" s="1" t="s">
        <v>656</v>
      </c>
      <c r="D434" s="1" t="s">
        <v>500</v>
      </c>
      <c r="E434" s="2">
        <f t="shared" si="60"/>
        <v>25357430</v>
      </c>
      <c r="F434" s="2">
        <f t="shared" si="61"/>
        <v>25605790.440000001</v>
      </c>
      <c r="G434" s="2"/>
      <c r="H434" s="2">
        <v>3485000</v>
      </c>
      <c r="I434" s="2"/>
      <c r="J434" s="2">
        <v>449085</v>
      </c>
      <c r="K434" s="2">
        <v>0</v>
      </c>
      <c r="L434" s="2">
        <v>0</v>
      </c>
      <c r="M434" s="2">
        <v>21423345</v>
      </c>
      <c r="N434" s="2">
        <f t="shared" si="62"/>
        <v>25357430</v>
      </c>
      <c r="O434" s="2"/>
      <c r="P434" s="2">
        <v>0</v>
      </c>
      <c r="Q434" s="2"/>
      <c r="R434" s="2">
        <v>0</v>
      </c>
      <c r="S434" s="2">
        <v>88437.58</v>
      </c>
      <c r="T434" s="2">
        <v>447350.03</v>
      </c>
      <c r="U434" s="2">
        <v>0</v>
      </c>
      <c r="V434" s="2">
        <f t="shared" si="63"/>
        <v>535787.61</v>
      </c>
      <c r="W434" s="2"/>
      <c r="X434" s="2">
        <v>205000</v>
      </c>
      <c r="Y434" s="2"/>
      <c r="Z434" s="2">
        <v>82427.17</v>
      </c>
      <c r="AA434" s="2">
        <v>0</v>
      </c>
      <c r="AB434" s="2">
        <v>0</v>
      </c>
      <c r="AC434" s="2">
        <v>0</v>
      </c>
      <c r="AD434" s="2">
        <f t="shared" si="64"/>
        <v>287427.17</v>
      </c>
      <c r="AE434" s="2"/>
      <c r="AF434" s="2">
        <v>3280000</v>
      </c>
      <c r="AG434" s="2"/>
      <c r="AH434" s="2">
        <v>366657.83</v>
      </c>
      <c r="AI434" s="2">
        <v>88437.58</v>
      </c>
      <c r="AJ434" s="2">
        <v>447350.03</v>
      </c>
      <c r="AK434" s="2">
        <v>21423345</v>
      </c>
      <c r="AL434" s="2">
        <f t="shared" si="65"/>
        <v>25605790.440000001</v>
      </c>
      <c r="AM434" s="2"/>
      <c r="AN434" s="2"/>
      <c r="AO434" s="2"/>
      <c r="AP434" s="2"/>
      <c r="AQ434" s="2"/>
      <c r="AR434" s="2"/>
      <c r="AS434" s="2"/>
      <c r="AT434" s="2">
        <f t="shared" si="66"/>
        <v>0</v>
      </c>
      <c r="AU434" s="2"/>
      <c r="AV434" s="2"/>
      <c r="AW434" s="2"/>
      <c r="AX434" s="2"/>
      <c r="AY434" s="2"/>
      <c r="AZ434" s="2"/>
      <c r="BA434" s="2"/>
      <c r="BB434" s="2">
        <f t="shared" si="67"/>
        <v>0</v>
      </c>
      <c r="BC434" s="2"/>
      <c r="BD434" s="2"/>
      <c r="BE434" s="2"/>
      <c r="BF434" s="2"/>
      <c r="BG434" s="2"/>
      <c r="BH434" s="2"/>
      <c r="BI434" s="2"/>
      <c r="BJ434" s="2">
        <f t="shared" si="68"/>
        <v>0</v>
      </c>
      <c r="BK434" s="2"/>
      <c r="BL434" s="2"/>
      <c r="BM434" s="2"/>
      <c r="BN434" s="2"/>
      <c r="BO434" s="2"/>
      <c r="BP434" s="2"/>
      <c r="BQ434" s="2"/>
      <c r="BR434" s="2">
        <f t="shared" si="69"/>
        <v>0</v>
      </c>
    </row>
    <row r="435" spans="1:70" ht="11.25" customHeight="1" x14ac:dyDescent="0.2">
      <c r="A435" s="1">
        <v>1</v>
      </c>
      <c r="B435" s="1">
        <v>119581003</v>
      </c>
      <c r="C435" s="1" t="s">
        <v>258</v>
      </c>
      <c r="D435" s="1" t="s">
        <v>505</v>
      </c>
      <c r="E435" s="2">
        <f t="shared" si="60"/>
        <v>26108710</v>
      </c>
      <c r="F435" s="2">
        <f t="shared" si="61"/>
        <v>28721525</v>
      </c>
      <c r="G435" s="2"/>
      <c r="H435" s="2">
        <v>2975000</v>
      </c>
      <c r="I435" s="2"/>
      <c r="J435" s="2">
        <v>83173</v>
      </c>
      <c r="K435" s="2">
        <v>294714</v>
      </c>
      <c r="L435" s="2">
        <v>361823</v>
      </c>
      <c r="M435" s="2">
        <v>21720672</v>
      </c>
      <c r="N435" s="2">
        <f t="shared" si="62"/>
        <v>25435382</v>
      </c>
      <c r="O435" s="2"/>
      <c r="P435" s="2">
        <v>0</v>
      </c>
      <c r="Q435" s="2"/>
      <c r="R435" s="2">
        <v>150000</v>
      </c>
      <c r="S435" s="2">
        <v>53080</v>
      </c>
      <c r="T435" s="2">
        <v>0</v>
      </c>
      <c r="U435" s="2">
        <v>3034681</v>
      </c>
      <c r="V435" s="2">
        <f t="shared" si="63"/>
        <v>3237761</v>
      </c>
      <c r="W435" s="2"/>
      <c r="X435" s="2">
        <v>645000</v>
      </c>
      <c r="Y435" s="2"/>
      <c r="Z435" s="2">
        <v>52992</v>
      </c>
      <c r="AA435" s="2">
        <v>0</v>
      </c>
      <c r="AB435" s="2">
        <v>20273</v>
      </c>
      <c r="AC435" s="2">
        <v>0</v>
      </c>
      <c r="AD435" s="2">
        <f t="shared" si="64"/>
        <v>718265</v>
      </c>
      <c r="AE435" s="2"/>
      <c r="AF435" s="2">
        <v>2330000</v>
      </c>
      <c r="AG435" s="2"/>
      <c r="AH435" s="2">
        <v>180181</v>
      </c>
      <c r="AI435" s="2">
        <v>347794</v>
      </c>
      <c r="AJ435" s="2">
        <v>341550</v>
      </c>
      <c r="AK435" s="2">
        <v>24755353</v>
      </c>
      <c r="AL435" s="2">
        <f t="shared" si="65"/>
        <v>27954878</v>
      </c>
      <c r="AM435" s="2"/>
      <c r="AN435" s="2"/>
      <c r="AO435" s="2"/>
      <c r="AP435" s="2"/>
      <c r="AQ435" s="2"/>
      <c r="AR435" s="2"/>
      <c r="AS435" s="2">
        <v>673328</v>
      </c>
      <c r="AT435" s="2">
        <f t="shared" si="66"/>
        <v>673328</v>
      </c>
      <c r="AU435" s="2"/>
      <c r="AV435" s="2"/>
      <c r="AW435" s="2"/>
      <c r="AX435" s="2"/>
      <c r="AY435" s="2"/>
      <c r="AZ435" s="2"/>
      <c r="BA435" s="2">
        <v>93319</v>
      </c>
      <c r="BB435" s="2">
        <f t="shared" si="67"/>
        <v>93319</v>
      </c>
      <c r="BC435" s="2"/>
      <c r="BD435" s="2"/>
      <c r="BE435" s="2"/>
      <c r="BF435" s="2"/>
      <c r="BG435" s="2"/>
      <c r="BH435" s="2"/>
      <c r="BI435" s="2">
        <v>0</v>
      </c>
      <c r="BJ435" s="2">
        <f t="shared" si="68"/>
        <v>0</v>
      </c>
      <c r="BK435" s="2"/>
      <c r="BL435" s="2"/>
      <c r="BM435" s="2"/>
      <c r="BN435" s="2"/>
      <c r="BO435" s="2"/>
      <c r="BP435" s="2"/>
      <c r="BQ435" s="2">
        <v>766647</v>
      </c>
      <c r="BR435" s="2">
        <f t="shared" si="69"/>
        <v>766647</v>
      </c>
    </row>
    <row r="436" spans="1:70" ht="11.25" customHeight="1" x14ac:dyDescent="0.2">
      <c r="A436" s="1">
        <v>1</v>
      </c>
      <c r="B436" s="1">
        <v>119582503</v>
      </c>
      <c r="C436" s="1" t="s">
        <v>660</v>
      </c>
      <c r="D436" s="1" t="s">
        <v>505</v>
      </c>
      <c r="E436" s="2">
        <f t="shared" si="60"/>
        <v>43315530</v>
      </c>
      <c r="F436" s="2">
        <f t="shared" si="61"/>
        <v>47905994</v>
      </c>
      <c r="G436" s="2"/>
      <c r="H436" s="2">
        <v>11020000</v>
      </c>
      <c r="I436" s="2"/>
      <c r="J436" s="2"/>
      <c r="K436" s="2">
        <v>2639741</v>
      </c>
      <c r="L436" s="2">
        <v>764789</v>
      </c>
      <c r="M436" s="2">
        <v>27858268</v>
      </c>
      <c r="N436" s="2">
        <f t="shared" si="62"/>
        <v>42282798</v>
      </c>
      <c r="O436" s="2"/>
      <c r="P436" s="2">
        <v>0</v>
      </c>
      <c r="Q436" s="2"/>
      <c r="R436" s="2"/>
      <c r="S436" s="2">
        <v>0</v>
      </c>
      <c r="T436" s="2">
        <v>21464</v>
      </c>
      <c r="U436" s="2">
        <v>5167085</v>
      </c>
      <c r="V436" s="2">
        <f t="shared" si="63"/>
        <v>5188549</v>
      </c>
      <c r="W436" s="2"/>
      <c r="X436" s="2">
        <v>685000</v>
      </c>
      <c r="Y436" s="2"/>
      <c r="Z436" s="2"/>
      <c r="AA436" s="2">
        <v>0</v>
      </c>
      <c r="AB436" s="2">
        <v>0</v>
      </c>
      <c r="AC436" s="2">
        <v>0</v>
      </c>
      <c r="AD436" s="2">
        <f t="shared" si="64"/>
        <v>685000</v>
      </c>
      <c r="AE436" s="2"/>
      <c r="AF436" s="2">
        <v>10335000</v>
      </c>
      <c r="AG436" s="2"/>
      <c r="AH436" s="2"/>
      <c r="AI436" s="2">
        <v>2639741</v>
      </c>
      <c r="AJ436" s="2">
        <v>786253</v>
      </c>
      <c r="AK436" s="2">
        <v>33025353</v>
      </c>
      <c r="AL436" s="2">
        <f t="shared" si="65"/>
        <v>46786347</v>
      </c>
      <c r="AM436" s="2"/>
      <c r="AN436" s="2"/>
      <c r="AO436" s="2"/>
      <c r="AP436" s="2"/>
      <c r="AQ436" s="2"/>
      <c r="AR436" s="2"/>
      <c r="AS436" s="2">
        <v>1032732</v>
      </c>
      <c r="AT436" s="2">
        <f t="shared" si="66"/>
        <v>1032732</v>
      </c>
      <c r="AU436" s="2"/>
      <c r="AV436" s="2"/>
      <c r="AW436" s="2"/>
      <c r="AX436" s="2"/>
      <c r="AY436" s="2"/>
      <c r="AZ436" s="2"/>
      <c r="BA436" s="2">
        <v>86915</v>
      </c>
      <c r="BB436" s="2">
        <f t="shared" si="67"/>
        <v>86915</v>
      </c>
      <c r="BC436" s="2"/>
      <c r="BD436" s="2"/>
      <c r="BE436" s="2"/>
      <c r="BF436" s="2"/>
      <c r="BG436" s="2"/>
      <c r="BH436" s="2"/>
      <c r="BI436" s="2">
        <v>0</v>
      </c>
      <c r="BJ436" s="2">
        <f t="shared" si="68"/>
        <v>0</v>
      </c>
      <c r="BK436" s="2"/>
      <c r="BL436" s="2"/>
      <c r="BM436" s="2"/>
      <c r="BN436" s="2"/>
      <c r="BO436" s="2"/>
      <c r="BP436" s="2"/>
      <c r="BQ436" s="2">
        <v>1119647</v>
      </c>
      <c r="BR436" s="2">
        <f t="shared" si="69"/>
        <v>1119647</v>
      </c>
    </row>
    <row r="437" spans="1:70" ht="11.25" customHeight="1" x14ac:dyDescent="0.2">
      <c r="A437" s="1">
        <v>1</v>
      </c>
      <c r="B437" s="1">
        <v>119583003</v>
      </c>
      <c r="C437" s="1" t="s">
        <v>344</v>
      </c>
      <c r="D437" s="1" t="s">
        <v>505</v>
      </c>
      <c r="E437" s="2">
        <f t="shared" si="60"/>
        <v>32585993</v>
      </c>
      <c r="F437" s="2">
        <f t="shared" si="61"/>
        <v>32070219</v>
      </c>
      <c r="G437" s="2"/>
      <c r="H437" s="2">
        <v>10330000</v>
      </c>
      <c r="I437" s="2"/>
      <c r="J437" s="2">
        <v>529438</v>
      </c>
      <c r="K437" s="2">
        <v>642047</v>
      </c>
      <c r="L437" s="2">
        <v>293508</v>
      </c>
      <c r="M437" s="2">
        <v>20791000</v>
      </c>
      <c r="N437" s="2">
        <f t="shared" si="62"/>
        <v>32585993</v>
      </c>
      <c r="O437" s="2"/>
      <c r="P437" s="2">
        <v>0</v>
      </c>
      <c r="Q437" s="2"/>
      <c r="R437" s="2">
        <v>0</v>
      </c>
      <c r="S437" s="2">
        <v>3263</v>
      </c>
      <c r="T437" s="2">
        <v>14557</v>
      </c>
      <c r="U437" s="2">
        <v>0</v>
      </c>
      <c r="V437" s="2">
        <f t="shared" si="63"/>
        <v>17820</v>
      </c>
      <c r="W437" s="2"/>
      <c r="X437" s="2">
        <v>450000</v>
      </c>
      <c r="Y437" s="2"/>
      <c r="Z437" s="2">
        <v>83594</v>
      </c>
      <c r="AA437" s="2">
        <v>0</v>
      </c>
      <c r="AB437" s="2">
        <v>0</v>
      </c>
      <c r="AC437" s="2">
        <v>0</v>
      </c>
      <c r="AD437" s="2">
        <f t="shared" si="64"/>
        <v>533594</v>
      </c>
      <c r="AE437" s="2"/>
      <c r="AF437" s="2">
        <v>9880000</v>
      </c>
      <c r="AG437" s="2"/>
      <c r="AH437" s="2">
        <v>445844</v>
      </c>
      <c r="AI437" s="2">
        <v>645310</v>
      </c>
      <c r="AJ437" s="2">
        <v>308065</v>
      </c>
      <c r="AK437" s="2">
        <v>20791000</v>
      </c>
      <c r="AL437" s="2">
        <f t="shared" si="65"/>
        <v>32070219</v>
      </c>
      <c r="AM437" s="2"/>
      <c r="AN437" s="2"/>
      <c r="AO437" s="2"/>
      <c r="AP437" s="2"/>
      <c r="AQ437" s="2"/>
      <c r="AR437" s="2"/>
      <c r="AS437" s="2"/>
      <c r="AT437" s="2">
        <f t="shared" si="66"/>
        <v>0</v>
      </c>
      <c r="AU437" s="2"/>
      <c r="AV437" s="2"/>
      <c r="AW437" s="2"/>
      <c r="AX437" s="2"/>
      <c r="AY437" s="2"/>
      <c r="AZ437" s="2"/>
      <c r="BA437" s="2"/>
      <c r="BB437" s="2">
        <f t="shared" si="67"/>
        <v>0</v>
      </c>
      <c r="BC437" s="2"/>
      <c r="BD437" s="2"/>
      <c r="BE437" s="2"/>
      <c r="BF437" s="2"/>
      <c r="BG437" s="2"/>
      <c r="BH437" s="2"/>
      <c r="BI437" s="2"/>
      <c r="BJ437" s="2">
        <f t="shared" si="68"/>
        <v>0</v>
      </c>
      <c r="BK437" s="2"/>
      <c r="BL437" s="2"/>
      <c r="BM437" s="2"/>
      <c r="BN437" s="2"/>
      <c r="BO437" s="2"/>
      <c r="BP437" s="2"/>
      <c r="BQ437" s="2"/>
      <c r="BR437" s="2">
        <f t="shared" si="69"/>
        <v>0</v>
      </c>
    </row>
    <row r="438" spans="1:70" ht="11.25" customHeight="1" x14ac:dyDescent="0.2">
      <c r="A438" s="1">
        <v>1</v>
      </c>
      <c r="B438" s="1">
        <v>119584503</v>
      </c>
      <c r="C438" s="1" t="s">
        <v>345</v>
      </c>
      <c r="D438" s="1" t="s">
        <v>505</v>
      </c>
      <c r="E438" s="2">
        <f t="shared" si="60"/>
        <v>47355057</v>
      </c>
      <c r="F438" s="2">
        <f t="shared" si="61"/>
        <v>59335629</v>
      </c>
      <c r="G438" s="2"/>
      <c r="H438" s="2">
        <v>5175000</v>
      </c>
      <c r="I438" s="2"/>
      <c r="J438" s="2"/>
      <c r="K438" s="2">
        <v>2499596</v>
      </c>
      <c r="L438" s="2">
        <v>1823461</v>
      </c>
      <c r="M438" s="2">
        <v>37129764</v>
      </c>
      <c r="N438" s="2">
        <f t="shared" si="62"/>
        <v>46627821</v>
      </c>
      <c r="O438" s="2"/>
      <c r="P438" s="2">
        <v>0</v>
      </c>
      <c r="Q438" s="2"/>
      <c r="R438" s="2"/>
      <c r="S438" s="2">
        <v>7620617</v>
      </c>
      <c r="T438" s="2">
        <v>133167</v>
      </c>
      <c r="U438" s="2">
        <v>5051055</v>
      </c>
      <c r="V438" s="2">
        <f t="shared" si="63"/>
        <v>12804839</v>
      </c>
      <c r="W438" s="2"/>
      <c r="X438" s="2">
        <v>475000</v>
      </c>
      <c r="Y438" s="2"/>
      <c r="Z438" s="2"/>
      <c r="AA438" s="2">
        <v>456212</v>
      </c>
      <c r="AB438" s="2">
        <v>0</v>
      </c>
      <c r="AC438" s="2">
        <v>0</v>
      </c>
      <c r="AD438" s="2">
        <f t="shared" si="64"/>
        <v>931212</v>
      </c>
      <c r="AE438" s="2"/>
      <c r="AF438" s="2">
        <v>4700000</v>
      </c>
      <c r="AG438" s="2"/>
      <c r="AH438" s="2"/>
      <c r="AI438" s="2">
        <v>9664001</v>
      </c>
      <c r="AJ438" s="2">
        <v>1956628</v>
      </c>
      <c r="AK438" s="2">
        <v>42180819</v>
      </c>
      <c r="AL438" s="2">
        <f t="shared" si="65"/>
        <v>58501448</v>
      </c>
      <c r="AM438" s="2"/>
      <c r="AN438" s="2"/>
      <c r="AO438" s="2"/>
      <c r="AP438" s="2"/>
      <c r="AQ438" s="2"/>
      <c r="AR438" s="2"/>
      <c r="AS438" s="2">
        <v>727236</v>
      </c>
      <c r="AT438" s="2">
        <f t="shared" si="66"/>
        <v>727236</v>
      </c>
      <c r="AU438" s="2"/>
      <c r="AV438" s="2"/>
      <c r="AW438" s="2"/>
      <c r="AX438" s="2"/>
      <c r="AY438" s="2"/>
      <c r="AZ438" s="2"/>
      <c r="BA438" s="2">
        <v>106945</v>
      </c>
      <c r="BB438" s="2">
        <f t="shared" si="67"/>
        <v>106945</v>
      </c>
      <c r="BC438" s="2"/>
      <c r="BD438" s="2"/>
      <c r="BE438" s="2"/>
      <c r="BF438" s="2"/>
      <c r="BG438" s="2"/>
      <c r="BH438" s="2"/>
      <c r="BI438" s="2">
        <v>0</v>
      </c>
      <c r="BJ438" s="2">
        <f t="shared" si="68"/>
        <v>0</v>
      </c>
      <c r="BK438" s="2"/>
      <c r="BL438" s="2"/>
      <c r="BM438" s="2"/>
      <c r="BN438" s="2"/>
      <c r="BO438" s="2"/>
      <c r="BP438" s="2"/>
      <c r="BQ438" s="2">
        <v>834181</v>
      </c>
      <c r="BR438" s="2">
        <f t="shared" si="69"/>
        <v>834181</v>
      </c>
    </row>
    <row r="439" spans="1:70" ht="11.25" customHeight="1" x14ac:dyDescent="0.2">
      <c r="A439" s="1">
        <v>1</v>
      </c>
      <c r="B439" s="1">
        <v>119584603</v>
      </c>
      <c r="C439" s="1" t="s">
        <v>346</v>
      </c>
      <c r="D439" s="1" t="s">
        <v>505</v>
      </c>
      <c r="E439" s="2">
        <f t="shared" si="60"/>
        <v>4328038.46</v>
      </c>
      <c r="F439" s="2">
        <f t="shared" si="61"/>
        <v>3514760.95</v>
      </c>
      <c r="G439" s="2"/>
      <c r="H439" s="2">
        <v>3015000</v>
      </c>
      <c r="I439" s="2"/>
      <c r="J439" s="2"/>
      <c r="K439" s="2">
        <v>1063561.46</v>
      </c>
      <c r="L439" s="2">
        <v>249477</v>
      </c>
      <c r="M439" s="2">
        <v>0</v>
      </c>
      <c r="N439" s="2">
        <f t="shared" si="62"/>
        <v>4328038.46</v>
      </c>
      <c r="O439" s="2"/>
      <c r="P439" s="2">
        <v>2315000</v>
      </c>
      <c r="Q439" s="2"/>
      <c r="R439" s="2"/>
      <c r="S439" s="2">
        <v>105000</v>
      </c>
      <c r="T439" s="2">
        <v>0</v>
      </c>
      <c r="U439" s="2">
        <v>2586318.52</v>
      </c>
      <c r="V439" s="2">
        <f t="shared" si="63"/>
        <v>5006318.5199999996</v>
      </c>
      <c r="W439" s="2"/>
      <c r="X439" s="2">
        <v>3015000</v>
      </c>
      <c r="Y439" s="2"/>
      <c r="Z439" s="2"/>
      <c r="AA439" s="2">
        <v>184775.51</v>
      </c>
      <c r="AB439" s="2">
        <v>33502</v>
      </c>
      <c r="AC439" s="2">
        <v>2586318.52</v>
      </c>
      <c r="AD439" s="2">
        <f t="shared" si="64"/>
        <v>5819596.0299999993</v>
      </c>
      <c r="AE439" s="2"/>
      <c r="AF439" s="2">
        <v>2315000</v>
      </c>
      <c r="AG439" s="2"/>
      <c r="AH439" s="2"/>
      <c r="AI439" s="2">
        <v>983785.95</v>
      </c>
      <c r="AJ439" s="2">
        <v>215975</v>
      </c>
      <c r="AK439" s="2">
        <v>0</v>
      </c>
      <c r="AL439" s="2">
        <f t="shared" si="65"/>
        <v>3514760.95</v>
      </c>
      <c r="AM439" s="2"/>
      <c r="AN439" s="2"/>
      <c r="AO439" s="2"/>
      <c r="AP439" s="2"/>
      <c r="AQ439" s="2"/>
      <c r="AR439" s="2"/>
      <c r="AS439" s="2"/>
      <c r="AT439" s="2">
        <f t="shared" si="66"/>
        <v>0</v>
      </c>
      <c r="AU439" s="2"/>
      <c r="AV439" s="2"/>
      <c r="AW439" s="2"/>
      <c r="AX439" s="2"/>
      <c r="AY439" s="2"/>
      <c r="AZ439" s="2"/>
      <c r="BA439" s="2"/>
      <c r="BB439" s="2">
        <f t="shared" si="67"/>
        <v>0</v>
      </c>
      <c r="BC439" s="2"/>
      <c r="BD439" s="2"/>
      <c r="BE439" s="2"/>
      <c r="BF439" s="2"/>
      <c r="BG439" s="2"/>
      <c r="BH439" s="2"/>
      <c r="BI439" s="2"/>
      <c r="BJ439" s="2">
        <f t="shared" si="68"/>
        <v>0</v>
      </c>
      <c r="BK439" s="2"/>
      <c r="BL439" s="2"/>
      <c r="BM439" s="2"/>
      <c r="BN439" s="2"/>
      <c r="BO439" s="2"/>
      <c r="BP439" s="2"/>
      <c r="BQ439" s="2"/>
      <c r="BR439" s="2">
        <f t="shared" si="69"/>
        <v>0</v>
      </c>
    </row>
    <row r="440" spans="1:70" ht="11.25" customHeight="1" x14ac:dyDescent="0.2">
      <c r="A440" s="1">
        <v>1</v>
      </c>
      <c r="B440" s="1">
        <v>119586503</v>
      </c>
      <c r="C440" s="1" t="s">
        <v>147</v>
      </c>
      <c r="D440" s="1" t="s">
        <v>505</v>
      </c>
      <c r="E440" s="2">
        <f t="shared" si="60"/>
        <v>23953968</v>
      </c>
      <c r="F440" s="2">
        <f t="shared" si="61"/>
        <v>27511851</v>
      </c>
      <c r="G440" s="2"/>
      <c r="H440" s="2"/>
      <c r="I440" s="2"/>
      <c r="J440" s="2">
        <v>306626</v>
      </c>
      <c r="K440" s="2">
        <v>1563163</v>
      </c>
      <c r="L440" s="2">
        <v>427179</v>
      </c>
      <c r="M440" s="2">
        <v>21657000</v>
      </c>
      <c r="N440" s="2">
        <f t="shared" si="62"/>
        <v>23953968</v>
      </c>
      <c r="O440" s="2"/>
      <c r="P440" s="2"/>
      <c r="Q440" s="2"/>
      <c r="R440" s="2">
        <v>35781</v>
      </c>
      <c r="S440" s="2">
        <v>842892</v>
      </c>
      <c r="T440" s="2">
        <v>137576</v>
      </c>
      <c r="U440" s="2">
        <v>3072000</v>
      </c>
      <c r="V440" s="2">
        <f t="shared" si="63"/>
        <v>4088249</v>
      </c>
      <c r="W440" s="2"/>
      <c r="X440" s="2"/>
      <c r="Y440" s="2"/>
      <c r="Z440" s="2">
        <v>82969</v>
      </c>
      <c r="AA440" s="2">
        <v>336875</v>
      </c>
      <c r="AB440" s="2">
        <v>110522</v>
      </c>
      <c r="AC440" s="2">
        <v>0</v>
      </c>
      <c r="AD440" s="2">
        <f t="shared" si="64"/>
        <v>530366</v>
      </c>
      <c r="AE440" s="2"/>
      <c r="AF440" s="2"/>
      <c r="AG440" s="2"/>
      <c r="AH440" s="2">
        <v>259438</v>
      </c>
      <c r="AI440" s="2">
        <v>2069180</v>
      </c>
      <c r="AJ440" s="2">
        <v>454233</v>
      </c>
      <c r="AK440" s="2">
        <v>24729000</v>
      </c>
      <c r="AL440" s="2">
        <f t="shared" si="65"/>
        <v>27511851</v>
      </c>
      <c r="AM440" s="2"/>
      <c r="AN440" s="2"/>
      <c r="AO440" s="2"/>
      <c r="AP440" s="2"/>
      <c r="AQ440" s="2"/>
      <c r="AR440" s="2"/>
      <c r="AS440" s="2"/>
      <c r="AT440" s="2">
        <f t="shared" si="66"/>
        <v>0</v>
      </c>
      <c r="AU440" s="2"/>
      <c r="AV440" s="2"/>
      <c r="AW440" s="2"/>
      <c r="AX440" s="2"/>
      <c r="AY440" s="2"/>
      <c r="AZ440" s="2"/>
      <c r="BA440" s="2"/>
      <c r="BB440" s="2">
        <f t="shared" si="67"/>
        <v>0</v>
      </c>
      <c r="BC440" s="2"/>
      <c r="BD440" s="2"/>
      <c r="BE440" s="2"/>
      <c r="BF440" s="2"/>
      <c r="BG440" s="2"/>
      <c r="BH440" s="2"/>
      <c r="BI440" s="2"/>
      <c r="BJ440" s="2">
        <f t="shared" si="68"/>
        <v>0</v>
      </c>
      <c r="BK440" s="2"/>
      <c r="BL440" s="2"/>
      <c r="BM440" s="2"/>
      <c r="BN440" s="2"/>
      <c r="BO440" s="2"/>
      <c r="BP440" s="2"/>
      <c r="BQ440" s="2"/>
      <c r="BR440" s="2">
        <f t="shared" si="69"/>
        <v>0</v>
      </c>
    </row>
    <row r="441" spans="1:70" ht="11.25" customHeight="1" x14ac:dyDescent="0.2">
      <c r="A441" s="1">
        <v>1</v>
      </c>
      <c r="B441" s="1">
        <v>117596003</v>
      </c>
      <c r="C441" s="1" t="s">
        <v>406</v>
      </c>
      <c r="D441" s="1" t="s">
        <v>501</v>
      </c>
      <c r="E441" s="2">
        <f t="shared" si="60"/>
        <v>55590735.519999996</v>
      </c>
      <c r="F441" s="2">
        <f t="shared" si="61"/>
        <v>60550167.649999999</v>
      </c>
      <c r="G441" s="2"/>
      <c r="H441" s="2">
        <v>7925000</v>
      </c>
      <c r="I441" s="2"/>
      <c r="J441" s="2"/>
      <c r="K441" s="2">
        <v>318926</v>
      </c>
      <c r="L441" s="2">
        <v>219809.52</v>
      </c>
      <c r="M441" s="2">
        <v>47127000</v>
      </c>
      <c r="N441" s="2">
        <f t="shared" si="62"/>
        <v>55590735.519999996</v>
      </c>
      <c r="O441" s="2"/>
      <c r="P441" s="2">
        <v>0</v>
      </c>
      <c r="Q441" s="2"/>
      <c r="R441" s="2"/>
      <c r="S441" s="2">
        <v>98681</v>
      </c>
      <c r="T441" s="2">
        <v>27751.13</v>
      </c>
      <c r="U441" s="2">
        <v>7088000</v>
      </c>
      <c r="V441" s="2">
        <f t="shared" si="63"/>
        <v>7214432.1299999999</v>
      </c>
      <c r="W441" s="2"/>
      <c r="X441" s="2">
        <v>2255000</v>
      </c>
      <c r="Y441" s="2"/>
      <c r="Z441" s="2"/>
      <c r="AA441" s="2">
        <v>0</v>
      </c>
      <c r="AB441" s="2">
        <v>0</v>
      </c>
      <c r="AC441" s="2">
        <v>0</v>
      </c>
      <c r="AD441" s="2">
        <f t="shared" si="64"/>
        <v>2255000</v>
      </c>
      <c r="AE441" s="2"/>
      <c r="AF441" s="2">
        <v>5670000</v>
      </c>
      <c r="AG441" s="2"/>
      <c r="AH441" s="2"/>
      <c r="AI441" s="2">
        <v>417607</v>
      </c>
      <c r="AJ441" s="2">
        <v>247560.65</v>
      </c>
      <c r="AK441" s="2">
        <v>54215000</v>
      </c>
      <c r="AL441" s="2">
        <f t="shared" si="65"/>
        <v>60550167.649999999</v>
      </c>
      <c r="AM441" s="2"/>
      <c r="AN441" s="2"/>
      <c r="AO441" s="2"/>
      <c r="AP441" s="2"/>
      <c r="AQ441" s="2"/>
      <c r="AR441" s="2"/>
      <c r="AS441" s="2"/>
      <c r="AT441" s="2">
        <f t="shared" si="66"/>
        <v>0</v>
      </c>
      <c r="AU441" s="2"/>
      <c r="AV441" s="2"/>
      <c r="AW441" s="2"/>
      <c r="AX441" s="2"/>
      <c r="AY441" s="2"/>
      <c r="AZ441" s="2"/>
      <c r="BA441" s="2"/>
      <c r="BB441" s="2">
        <f t="shared" si="67"/>
        <v>0</v>
      </c>
      <c r="BC441" s="2"/>
      <c r="BD441" s="2"/>
      <c r="BE441" s="2"/>
      <c r="BF441" s="2"/>
      <c r="BG441" s="2"/>
      <c r="BH441" s="2"/>
      <c r="BI441" s="2"/>
      <c r="BJ441" s="2">
        <f t="shared" si="68"/>
        <v>0</v>
      </c>
      <c r="BK441" s="2"/>
      <c r="BL441" s="2"/>
      <c r="BM441" s="2"/>
      <c r="BN441" s="2"/>
      <c r="BO441" s="2"/>
      <c r="BP441" s="2"/>
      <c r="BQ441" s="2"/>
      <c r="BR441" s="2">
        <f t="shared" si="69"/>
        <v>0</v>
      </c>
    </row>
    <row r="442" spans="1:70" ht="11.25" customHeight="1" x14ac:dyDescent="0.2">
      <c r="A442" s="1">
        <v>1</v>
      </c>
      <c r="B442" s="1">
        <v>117597003</v>
      </c>
      <c r="C442" s="1" t="s">
        <v>407</v>
      </c>
      <c r="D442" s="1" t="s">
        <v>501</v>
      </c>
      <c r="E442" s="2">
        <f t="shared" si="60"/>
        <v>78090671</v>
      </c>
      <c r="F442" s="2">
        <f t="shared" si="61"/>
        <v>71687870.079999998</v>
      </c>
      <c r="G442" s="2"/>
      <c r="H442" s="2">
        <v>34937000</v>
      </c>
      <c r="I442" s="2"/>
      <c r="J442" s="2"/>
      <c r="K442" s="2">
        <v>7240525</v>
      </c>
      <c r="L442" s="2">
        <v>313076</v>
      </c>
      <c r="M442" s="2">
        <v>35636544</v>
      </c>
      <c r="N442" s="2">
        <f t="shared" si="62"/>
        <v>78127145</v>
      </c>
      <c r="O442" s="2"/>
      <c r="P442" s="2">
        <v>18775000</v>
      </c>
      <c r="Q442" s="2"/>
      <c r="R442" s="2"/>
      <c r="S442" s="2">
        <v>66096</v>
      </c>
      <c r="T442" s="2">
        <v>0</v>
      </c>
      <c r="U442" s="2">
        <v>4622836</v>
      </c>
      <c r="V442" s="2">
        <f t="shared" si="63"/>
        <v>23463932</v>
      </c>
      <c r="W442" s="2"/>
      <c r="X442" s="2">
        <v>29866000</v>
      </c>
      <c r="Y442" s="2"/>
      <c r="Z442" s="2"/>
      <c r="AA442" s="2">
        <v>0</v>
      </c>
      <c r="AB442" s="2">
        <v>23177.34</v>
      </c>
      <c r="AC442" s="2">
        <v>0</v>
      </c>
      <c r="AD442" s="2">
        <f t="shared" si="64"/>
        <v>29889177.34</v>
      </c>
      <c r="AE442" s="2"/>
      <c r="AF442" s="2">
        <v>23846000</v>
      </c>
      <c r="AG442" s="2"/>
      <c r="AH442" s="2"/>
      <c r="AI442" s="2">
        <v>7306621</v>
      </c>
      <c r="AJ442" s="2">
        <v>289898.65999999997</v>
      </c>
      <c r="AK442" s="2">
        <v>40259380</v>
      </c>
      <c r="AL442" s="2">
        <f t="shared" si="65"/>
        <v>71701899.659999996</v>
      </c>
      <c r="AM442" s="2"/>
      <c r="AN442" s="2"/>
      <c r="AO442" s="2"/>
      <c r="AP442" s="2"/>
      <c r="AQ442" s="2">
        <v>-47811</v>
      </c>
      <c r="AR442" s="2">
        <v>11337</v>
      </c>
      <c r="AS442" s="2"/>
      <c r="AT442" s="2">
        <f t="shared" si="66"/>
        <v>-36474</v>
      </c>
      <c r="AU442" s="2"/>
      <c r="AV442" s="2"/>
      <c r="AW442" s="2"/>
      <c r="AX442" s="2"/>
      <c r="AY442" s="2">
        <v>30650</v>
      </c>
      <c r="AZ442" s="2">
        <v>0</v>
      </c>
      <c r="BA442" s="2"/>
      <c r="BB442" s="2">
        <f t="shared" si="67"/>
        <v>30650</v>
      </c>
      <c r="BC442" s="2"/>
      <c r="BD442" s="2"/>
      <c r="BE442" s="2"/>
      <c r="BF442" s="2"/>
      <c r="BG442" s="2">
        <v>0</v>
      </c>
      <c r="BH442" s="2">
        <v>8205.58</v>
      </c>
      <c r="BI442" s="2"/>
      <c r="BJ442" s="2">
        <f t="shared" si="68"/>
        <v>8205.58</v>
      </c>
      <c r="BK442" s="2"/>
      <c r="BL442" s="2"/>
      <c r="BM442" s="2"/>
      <c r="BN442" s="2"/>
      <c r="BO442" s="2">
        <v>-17161</v>
      </c>
      <c r="BP442" s="2">
        <v>3131.42</v>
      </c>
      <c r="BQ442" s="2"/>
      <c r="BR442" s="2">
        <f t="shared" si="69"/>
        <v>-14029.58</v>
      </c>
    </row>
    <row r="443" spans="1:70" ht="11.25" customHeight="1" x14ac:dyDescent="0.2">
      <c r="A443" s="1">
        <v>1</v>
      </c>
      <c r="B443" s="1">
        <v>117598503</v>
      </c>
      <c r="C443" s="1" t="s">
        <v>408</v>
      </c>
      <c r="D443" s="1" t="s">
        <v>501</v>
      </c>
      <c r="E443" s="2">
        <f t="shared" si="60"/>
        <v>62986150.560000002</v>
      </c>
      <c r="F443" s="2">
        <f t="shared" si="61"/>
        <v>69010478.560000002</v>
      </c>
      <c r="G443" s="2">
        <v>530001</v>
      </c>
      <c r="H443" s="2">
        <v>27550000</v>
      </c>
      <c r="I443" s="2"/>
      <c r="J443" s="2">
        <v>115786.56</v>
      </c>
      <c r="K443" s="2">
        <v>649891</v>
      </c>
      <c r="L443" s="2">
        <v>138472</v>
      </c>
      <c r="M443" s="2">
        <v>34002000</v>
      </c>
      <c r="N443" s="2">
        <f t="shared" si="62"/>
        <v>62986150.560000002</v>
      </c>
      <c r="O443" s="2">
        <v>0</v>
      </c>
      <c r="P443" s="2">
        <v>3350000</v>
      </c>
      <c r="Q443" s="2"/>
      <c r="R443" s="2">
        <v>0</v>
      </c>
      <c r="S443" s="2">
        <v>231624</v>
      </c>
      <c r="T443" s="2">
        <v>0</v>
      </c>
      <c r="U443" s="2">
        <v>4305000</v>
      </c>
      <c r="V443" s="2">
        <f t="shared" si="63"/>
        <v>7886624</v>
      </c>
      <c r="W443" s="2">
        <v>530001</v>
      </c>
      <c r="X443" s="2">
        <v>1230000</v>
      </c>
      <c r="Y443" s="2"/>
      <c r="Z443" s="2">
        <v>43479</v>
      </c>
      <c r="AA443" s="2">
        <v>0</v>
      </c>
      <c r="AB443" s="2">
        <v>58816</v>
      </c>
      <c r="AC443" s="2">
        <v>0</v>
      </c>
      <c r="AD443" s="2">
        <f t="shared" si="64"/>
        <v>1862296</v>
      </c>
      <c r="AE443" s="2">
        <v>0</v>
      </c>
      <c r="AF443" s="2">
        <v>29670000</v>
      </c>
      <c r="AG443" s="2"/>
      <c r="AH443" s="2">
        <v>72307.56</v>
      </c>
      <c r="AI443" s="2">
        <v>881515</v>
      </c>
      <c r="AJ443" s="2">
        <v>79656</v>
      </c>
      <c r="AK443" s="2">
        <v>38307000</v>
      </c>
      <c r="AL443" s="2">
        <f t="shared" si="65"/>
        <v>69010478.560000002</v>
      </c>
      <c r="AM443" s="2"/>
      <c r="AN443" s="2"/>
      <c r="AO443" s="2"/>
      <c r="AP443" s="2"/>
      <c r="AQ443" s="2"/>
      <c r="AR443" s="2"/>
      <c r="AS443" s="2"/>
      <c r="AT443" s="2">
        <f t="shared" si="66"/>
        <v>0</v>
      </c>
      <c r="AU443" s="2"/>
      <c r="AV443" s="2"/>
      <c r="AW443" s="2"/>
      <c r="AX443" s="2"/>
      <c r="AY443" s="2"/>
      <c r="AZ443" s="2"/>
      <c r="BA443" s="2"/>
      <c r="BB443" s="2">
        <f t="shared" si="67"/>
        <v>0</v>
      </c>
      <c r="BC443" s="2"/>
      <c r="BD443" s="2"/>
      <c r="BE443" s="2"/>
      <c r="BF443" s="2"/>
      <c r="BG443" s="2"/>
      <c r="BH443" s="2"/>
      <c r="BI443" s="2"/>
      <c r="BJ443" s="2">
        <f t="shared" si="68"/>
        <v>0</v>
      </c>
      <c r="BK443" s="2"/>
      <c r="BL443" s="2"/>
      <c r="BM443" s="2"/>
      <c r="BN443" s="2"/>
      <c r="BO443" s="2"/>
      <c r="BP443" s="2"/>
      <c r="BQ443" s="2"/>
      <c r="BR443" s="2">
        <f t="shared" si="69"/>
        <v>0</v>
      </c>
    </row>
    <row r="444" spans="1:70" ht="11.25" customHeight="1" x14ac:dyDescent="0.2">
      <c r="A444" s="1">
        <v>1</v>
      </c>
      <c r="B444" s="1">
        <v>116604003</v>
      </c>
      <c r="C444" s="1" t="s">
        <v>404</v>
      </c>
      <c r="D444" s="1" t="s">
        <v>497</v>
      </c>
      <c r="E444" s="2">
        <f t="shared" si="60"/>
        <v>85682865.189999998</v>
      </c>
      <c r="F444" s="2">
        <f t="shared" si="61"/>
        <v>90226036.250000015</v>
      </c>
      <c r="G444" s="2"/>
      <c r="H444" s="2">
        <v>41215000</v>
      </c>
      <c r="I444" s="2"/>
      <c r="J444" s="2"/>
      <c r="K444" s="2">
        <v>1043227</v>
      </c>
      <c r="L444" s="2">
        <v>445146.62</v>
      </c>
      <c r="M444" s="2">
        <v>42969000</v>
      </c>
      <c r="N444" s="2">
        <f t="shared" si="62"/>
        <v>85672373.620000005</v>
      </c>
      <c r="O444" s="2"/>
      <c r="P444" s="2">
        <v>0</v>
      </c>
      <c r="Q444" s="2"/>
      <c r="R444" s="2"/>
      <c r="S444" s="2">
        <v>151100</v>
      </c>
      <c r="T444" s="2">
        <v>0</v>
      </c>
      <c r="U444" s="2">
        <v>6687000</v>
      </c>
      <c r="V444" s="2">
        <f t="shared" si="63"/>
        <v>6838100</v>
      </c>
      <c r="W444" s="2"/>
      <c r="X444" s="2">
        <v>2144000</v>
      </c>
      <c r="Y444" s="2"/>
      <c r="Z444" s="2"/>
      <c r="AA444" s="2">
        <v>0</v>
      </c>
      <c r="AB444" s="2">
        <v>151645.35</v>
      </c>
      <c r="AC444" s="2">
        <v>0</v>
      </c>
      <c r="AD444" s="2">
        <f t="shared" si="64"/>
        <v>2295645.35</v>
      </c>
      <c r="AE444" s="2"/>
      <c r="AF444" s="2">
        <v>39071000</v>
      </c>
      <c r="AG444" s="2"/>
      <c r="AH444" s="2"/>
      <c r="AI444" s="2">
        <v>1194327</v>
      </c>
      <c r="AJ444" s="2">
        <v>293501.27</v>
      </c>
      <c r="AK444" s="2">
        <v>49656000</v>
      </c>
      <c r="AL444" s="2">
        <f t="shared" si="65"/>
        <v>90214828.270000011</v>
      </c>
      <c r="AM444" s="2"/>
      <c r="AN444" s="2"/>
      <c r="AO444" s="2"/>
      <c r="AP444" s="2"/>
      <c r="AQ444" s="2"/>
      <c r="AR444" s="2">
        <v>10491.57</v>
      </c>
      <c r="AS444" s="2"/>
      <c r="AT444" s="2">
        <f t="shared" si="66"/>
        <v>10491.57</v>
      </c>
      <c r="AU444" s="2"/>
      <c r="AV444" s="2"/>
      <c r="AW444" s="2"/>
      <c r="AX444" s="2"/>
      <c r="AY444" s="2"/>
      <c r="AZ444" s="2">
        <v>716.41</v>
      </c>
      <c r="BA444" s="2"/>
      <c r="BB444" s="2">
        <f t="shared" si="67"/>
        <v>716.41</v>
      </c>
      <c r="BC444" s="2"/>
      <c r="BD444" s="2"/>
      <c r="BE444" s="2"/>
      <c r="BF444" s="2"/>
      <c r="BG444" s="2"/>
      <c r="BH444" s="2">
        <v>0</v>
      </c>
      <c r="BI444" s="2"/>
      <c r="BJ444" s="2">
        <f t="shared" si="68"/>
        <v>0</v>
      </c>
      <c r="BK444" s="2"/>
      <c r="BL444" s="2"/>
      <c r="BM444" s="2"/>
      <c r="BN444" s="2"/>
      <c r="BO444" s="2"/>
      <c r="BP444" s="2">
        <v>11207.98</v>
      </c>
      <c r="BQ444" s="2"/>
      <c r="BR444" s="2">
        <f t="shared" si="69"/>
        <v>11207.98</v>
      </c>
    </row>
    <row r="445" spans="1:70" ht="11.25" customHeight="1" x14ac:dyDescent="0.2">
      <c r="A445" s="1">
        <v>1</v>
      </c>
      <c r="B445" s="1">
        <v>116605003</v>
      </c>
      <c r="C445" s="1" t="s">
        <v>737</v>
      </c>
      <c r="D445" s="1" t="s">
        <v>497</v>
      </c>
      <c r="E445" s="2">
        <f t="shared" si="60"/>
        <v>65003489.5</v>
      </c>
      <c r="F445" s="2">
        <f t="shared" si="61"/>
        <v>70730798</v>
      </c>
      <c r="G445" s="2"/>
      <c r="H445" s="2">
        <v>25540000</v>
      </c>
      <c r="I445" s="2"/>
      <c r="J445" s="2"/>
      <c r="K445" s="2">
        <v>187070</v>
      </c>
      <c r="L445" s="2">
        <v>335419.5</v>
      </c>
      <c r="M445" s="2">
        <v>38941000</v>
      </c>
      <c r="N445" s="2">
        <f t="shared" si="62"/>
        <v>65003489.5</v>
      </c>
      <c r="O445" s="2"/>
      <c r="P445" s="2">
        <v>0</v>
      </c>
      <c r="Q445" s="2"/>
      <c r="R445" s="2"/>
      <c r="S445" s="2">
        <v>385597</v>
      </c>
      <c r="T445" s="2">
        <v>120701.5</v>
      </c>
      <c r="U445" s="2">
        <v>6304000</v>
      </c>
      <c r="V445" s="2">
        <f t="shared" si="63"/>
        <v>6810298.5</v>
      </c>
      <c r="W445" s="2"/>
      <c r="X445" s="2">
        <v>735000</v>
      </c>
      <c r="Y445" s="2"/>
      <c r="Z445" s="2"/>
      <c r="AA445" s="2">
        <v>347990</v>
      </c>
      <c r="AB445" s="2">
        <v>0</v>
      </c>
      <c r="AC445" s="2">
        <v>0</v>
      </c>
      <c r="AD445" s="2">
        <f t="shared" si="64"/>
        <v>1082990</v>
      </c>
      <c r="AE445" s="2"/>
      <c r="AF445" s="2">
        <v>24805000</v>
      </c>
      <c r="AG445" s="2"/>
      <c r="AH445" s="2"/>
      <c r="AI445" s="2">
        <v>224677</v>
      </c>
      <c r="AJ445" s="2">
        <v>456121</v>
      </c>
      <c r="AK445" s="2">
        <v>45245000</v>
      </c>
      <c r="AL445" s="2">
        <f t="shared" si="65"/>
        <v>70730798</v>
      </c>
      <c r="AM445" s="2"/>
      <c r="AN445" s="2"/>
      <c r="AO445" s="2"/>
      <c r="AP445" s="2"/>
      <c r="AQ445" s="2"/>
      <c r="AR445" s="2"/>
      <c r="AS445" s="2"/>
      <c r="AT445" s="2">
        <f t="shared" si="66"/>
        <v>0</v>
      </c>
      <c r="AU445" s="2"/>
      <c r="AV445" s="2"/>
      <c r="AW445" s="2"/>
      <c r="AX445" s="2"/>
      <c r="AY445" s="2"/>
      <c r="AZ445" s="2"/>
      <c r="BA445" s="2"/>
      <c r="BB445" s="2">
        <f t="shared" si="67"/>
        <v>0</v>
      </c>
      <c r="BC445" s="2"/>
      <c r="BD445" s="2"/>
      <c r="BE445" s="2"/>
      <c r="BF445" s="2"/>
      <c r="BG445" s="2"/>
      <c r="BH445" s="2"/>
      <c r="BI445" s="2"/>
      <c r="BJ445" s="2">
        <f t="shared" si="68"/>
        <v>0</v>
      </c>
      <c r="BK445" s="2"/>
      <c r="BL445" s="2"/>
      <c r="BM445" s="2"/>
      <c r="BN445" s="2"/>
      <c r="BO445" s="2"/>
      <c r="BP445" s="2"/>
      <c r="BQ445" s="2"/>
      <c r="BR445" s="2">
        <f t="shared" si="69"/>
        <v>0</v>
      </c>
    </row>
    <row r="446" spans="1:70" ht="11.25" customHeight="1" x14ac:dyDescent="0.2">
      <c r="A446" s="1">
        <v>1</v>
      </c>
      <c r="B446" s="1">
        <v>106611303</v>
      </c>
      <c r="C446" s="1" t="s">
        <v>378</v>
      </c>
      <c r="D446" s="1" t="s">
        <v>468</v>
      </c>
      <c r="E446" s="2">
        <f t="shared" si="60"/>
        <v>37276647</v>
      </c>
      <c r="F446" s="2">
        <f t="shared" si="61"/>
        <v>38663388</v>
      </c>
      <c r="G446" s="2"/>
      <c r="H446" s="2"/>
      <c r="I446" s="2"/>
      <c r="J446" s="2">
        <v>4180000</v>
      </c>
      <c r="K446" s="2">
        <v>1844579</v>
      </c>
      <c r="L446" s="2">
        <v>1097398</v>
      </c>
      <c r="M446" s="2">
        <v>30147000</v>
      </c>
      <c r="N446" s="2">
        <f t="shared" si="62"/>
        <v>37268977</v>
      </c>
      <c r="O446" s="2"/>
      <c r="P446" s="2"/>
      <c r="Q446" s="2"/>
      <c r="R446" s="2">
        <v>0</v>
      </c>
      <c r="S446" s="2">
        <v>449420</v>
      </c>
      <c r="T446" s="2">
        <v>241713</v>
      </c>
      <c r="U446" s="2">
        <v>1668000</v>
      </c>
      <c r="V446" s="2">
        <f t="shared" si="63"/>
        <v>2359133</v>
      </c>
      <c r="W446" s="2"/>
      <c r="X446" s="2"/>
      <c r="Y446" s="2"/>
      <c r="Z446" s="2">
        <v>565000</v>
      </c>
      <c r="AA446" s="2">
        <v>277338</v>
      </c>
      <c r="AB446" s="2">
        <v>131036</v>
      </c>
      <c r="AC446" s="2">
        <v>0</v>
      </c>
      <c r="AD446" s="2">
        <f t="shared" si="64"/>
        <v>973374</v>
      </c>
      <c r="AE446" s="2"/>
      <c r="AF446" s="2"/>
      <c r="AG446" s="2"/>
      <c r="AH446" s="2">
        <v>3615000</v>
      </c>
      <c r="AI446" s="2">
        <v>2016661</v>
      </c>
      <c r="AJ446" s="2">
        <v>1208075</v>
      </c>
      <c r="AK446" s="2">
        <v>31815000</v>
      </c>
      <c r="AL446" s="2">
        <f t="shared" si="65"/>
        <v>38654736</v>
      </c>
      <c r="AM446" s="2"/>
      <c r="AN446" s="2"/>
      <c r="AO446" s="2"/>
      <c r="AP446" s="2"/>
      <c r="AQ446" s="2"/>
      <c r="AR446" s="2">
        <v>7670</v>
      </c>
      <c r="AS446" s="2"/>
      <c r="AT446" s="2">
        <f t="shared" si="66"/>
        <v>7670</v>
      </c>
      <c r="AU446" s="2"/>
      <c r="AV446" s="2"/>
      <c r="AW446" s="2"/>
      <c r="AX446" s="2"/>
      <c r="AY446" s="2"/>
      <c r="AZ446" s="2">
        <v>982</v>
      </c>
      <c r="BA446" s="2"/>
      <c r="BB446" s="2">
        <f t="shared" si="67"/>
        <v>982</v>
      </c>
      <c r="BC446" s="2"/>
      <c r="BD446" s="2"/>
      <c r="BE446" s="2"/>
      <c r="BF446" s="2"/>
      <c r="BG446" s="2"/>
      <c r="BH446" s="2">
        <v>0</v>
      </c>
      <c r="BI446" s="2"/>
      <c r="BJ446" s="2">
        <f t="shared" si="68"/>
        <v>0</v>
      </c>
      <c r="BK446" s="2"/>
      <c r="BL446" s="2"/>
      <c r="BM446" s="2"/>
      <c r="BN446" s="2"/>
      <c r="BO446" s="2"/>
      <c r="BP446" s="2">
        <v>8652</v>
      </c>
      <c r="BQ446" s="2"/>
      <c r="BR446" s="2">
        <f t="shared" si="69"/>
        <v>8652</v>
      </c>
    </row>
    <row r="447" spans="1:70" ht="11.25" customHeight="1" x14ac:dyDescent="0.2">
      <c r="A447" s="1">
        <v>1</v>
      </c>
      <c r="B447" s="1">
        <v>106612203</v>
      </c>
      <c r="C447" s="1" t="s">
        <v>314</v>
      </c>
      <c r="D447" s="1" t="s">
        <v>468</v>
      </c>
      <c r="E447" s="2">
        <f t="shared" si="60"/>
        <v>57120019</v>
      </c>
      <c r="F447" s="2">
        <f t="shared" si="61"/>
        <v>61359059</v>
      </c>
      <c r="G447" s="2"/>
      <c r="H447" s="2">
        <v>11245000</v>
      </c>
      <c r="I447" s="2"/>
      <c r="J447" s="2"/>
      <c r="K447" s="2">
        <v>567518</v>
      </c>
      <c r="L447" s="2">
        <v>519501</v>
      </c>
      <c r="M447" s="2">
        <v>44788000</v>
      </c>
      <c r="N447" s="2">
        <f t="shared" si="62"/>
        <v>57120019</v>
      </c>
      <c r="O447" s="2"/>
      <c r="P447" s="2">
        <v>0</v>
      </c>
      <c r="Q447" s="2"/>
      <c r="R447" s="2"/>
      <c r="S447" s="2">
        <v>58915</v>
      </c>
      <c r="T447" s="2">
        <v>22125</v>
      </c>
      <c r="U447" s="2">
        <v>5463000</v>
      </c>
      <c r="V447" s="2">
        <f t="shared" si="63"/>
        <v>5544040</v>
      </c>
      <c r="W447" s="2"/>
      <c r="X447" s="2">
        <v>1305000</v>
      </c>
      <c r="Y447" s="2"/>
      <c r="Z447" s="2"/>
      <c r="AA447" s="2">
        <v>0</v>
      </c>
      <c r="AB447" s="2">
        <v>0</v>
      </c>
      <c r="AC447" s="2">
        <v>0</v>
      </c>
      <c r="AD447" s="2">
        <f t="shared" si="64"/>
        <v>1305000</v>
      </c>
      <c r="AE447" s="2"/>
      <c r="AF447" s="2">
        <v>9940000</v>
      </c>
      <c r="AG447" s="2"/>
      <c r="AH447" s="2"/>
      <c r="AI447" s="2">
        <v>626433</v>
      </c>
      <c r="AJ447" s="2">
        <v>541626</v>
      </c>
      <c r="AK447" s="2">
        <v>50251000</v>
      </c>
      <c r="AL447" s="2">
        <f t="shared" si="65"/>
        <v>61359059</v>
      </c>
      <c r="AM447" s="2"/>
      <c r="AN447" s="2"/>
      <c r="AO447" s="2"/>
      <c r="AP447" s="2"/>
      <c r="AQ447" s="2"/>
      <c r="AR447" s="2"/>
      <c r="AS447" s="2"/>
      <c r="AT447" s="2">
        <f t="shared" si="66"/>
        <v>0</v>
      </c>
      <c r="AU447" s="2"/>
      <c r="AV447" s="2"/>
      <c r="AW447" s="2"/>
      <c r="AX447" s="2"/>
      <c r="AY447" s="2"/>
      <c r="AZ447" s="2"/>
      <c r="BA447" s="2"/>
      <c r="BB447" s="2">
        <f t="shared" si="67"/>
        <v>0</v>
      </c>
      <c r="BC447" s="2"/>
      <c r="BD447" s="2"/>
      <c r="BE447" s="2"/>
      <c r="BF447" s="2"/>
      <c r="BG447" s="2"/>
      <c r="BH447" s="2"/>
      <c r="BI447" s="2"/>
      <c r="BJ447" s="2">
        <f t="shared" si="68"/>
        <v>0</v>
      </c>
      <c r="BK447" s="2"/>
      <c r="BL447" s="2"/>
      <c r="BM447" s="2"/>
      <c r="BN447" s="2"/>
      <c r="BO447" s="2"/>
      <c r="BP447" s="2"/>
      <c r="BQ447" s="2"/>
      <c r="BR447" s="2">
        <f t="shared" si="69"/>
        <v>0</v>
      </c>
    </row>
    <row r="448" spans="1:70" ht="11.25" customHeight="1" x14ac:dyDescent="0.2">
      <c r="A448" s="1">
        <v>1</v>
      </c>
      <c r="B448" s="1">
        <v>106616203</v>
      </c>
      <c r="C448" s="1" t="s">
        <v>315</v>
      </c>
      <c r="D448" s="1" t="s">
        <v>468</v>
      </c>
      <c r="E448" s="2">
        <f t="shared" si="60"/>
        <v>20179161</v>
      </c>
      <c r="F448" s="2">
        <f t="shared" si="61"/>
        <v>18982917</v>
      </c>
      <c r="G448" s="2"/>
      <c r="H448" s="2">
        <v>18045000</v>
      </c>
      <c r="I448" s="2"/>
      <c r="J448" s="2"/>
      <c r="K448" s="2">
        <v>1559345</v>
      </c>
      <c r="L448" s="2">
        <v>533277</v>
      </c>
      <c r="M448" s="2">
        <v>41539</v>
      </c>
      <c r="N448" s="2">
        <f t="shared" si="62"/>
        <v>20179161</v>
      </c>
      <c r="O448" s="2"/>
      <c r="P448" s="2">
        <v>0</v>
      </c>
      <c r="Q448" s="2"/>
      <c r="R448" s="2"/>
      <c r="S448" s="2">
        <v>0</v>
      </c>
      <c r="T448" s="2">
        <v>140099</v>
      </c>
      <c r="U448" s="2">
        <v>3657</v>
      </c>
      <c r="V448" s="2">
        <f t="shared" si="63"/>
        <v>143756</v>
      </c>
      <c r="W448" s="2"/>
      <c r="X448" s="2">
        <v>1340000</v>
      </c>
      <c r="Y448" s="2"/>
      <c r="Z448" s="2"/>
      <c r="AA448" s="2">
        <v>0</v>
      </c>
      <c r="AB448" s="2">
        <v>0</v>
      </c>
      <c r="AC448" s="2">
        <v>0</v>
      </c>
      <c r="AD448" s="2">
        <f t="shared" si="64"/>
        <v>1340000</v>
      </c>
      <c r="AE448" s="2"/>
      <c r="AF448" s="2">
        <v>16705000</v>
      </c>
      <c r="AG448" s="2"/>
      <c r="AH448" s="2"/>
      <c r="AI448" s="2">
        <v>1559345</v>
      </c>
      <c r="AJ448" s="2">
        <v>673376</v>
      </c>
      <c r="AK448" s="2">
        <v>45196</v>
      </c>
      <c r="AL448" s="2">
        <f t="shared" si="65"/>
        <v>18982917</v>
      </c>
      <c r="AM448" s="2"/>
      <c r="AN448" s="2"/>
      <c r="AO448" s="2"/>
      <c r="AP448" s="2"/>
      <c r="AQ448" s="2"/>
      <c r="AR448" s="2"/>
      <c r="AS448" s="2"/>
      <c r="AT448" s="2">
        <f t="shared" si="66"/>
        <v>0</v>
      </c>
      <c r="AU448" s="2"/>
      <c r="AV448" s="2"/>
      <c r="AW448" s="2"/>
      <c r="AX448" s="2"/>
      <c r="AY448" s="2"/>
      <c r="AZ448" s="2"/>
      <c r="BA448" s="2"/>
      <c r="BB448" s="2">
        <f t="shared" si="67"/>
        <v>0</v>
      </c>
      <c r="BC448" s="2"/>
      <c r="BD448" s="2"/>
      <c r="BE448" s="2"/>
      <c r="BF448" s="2"/>
      <c r="BG448" s="2"/>
      <c r="BH448" s="2"/>
      <c r="BI448" s="2"/>
      <c r="BJ448" s="2">
        <f t="shared" si="68"/>
        <v>0</v>
      </c>
      <c r="BK448" s="2"/>
      <c r="BL448" s="2"/>
      <c r="BM448" s="2"/>
      <c r="BN448" s="2"/>
      <c r="BO448" s="2"/>
      <c r="BP448" s="2"/>
      <c r="BQ448" s="2"/>
      <c r="BR448" s="2">
        <f t="shared" si="69"/>
        <v>0</v>
      </c>
    </row>
    <row r="449" spans="1:70" ht="11.25" customHeight="1" x14ac:dyDescent="0.2">
      <c r="A449" s="1">
        <v>1</v>
      </c>
      <c r="B449" s="1">
        <v>106617203</v>
      </c>
      <c r="C449" s="1" t="s">
        <v>625</v>
      </c>
      <c r="D449" s="1" t="s">
        <v>468</v>
      </c>
      <c r="E449" s="2">
        <f t="shared" si="60"/>
        <v>64348433.599999994</v>
      </c>
      <c r="F449" s="2">
        <f t="shared" si="61"/>
        <v>69143306.830000013</v>
      </c>
      <c r="G449" s="2"/>
      <c r="H449" s="2">
        <v>15810000</v>
      </c>
      <c r="I449" s="2"/>
      <c r="J449" s="2">
        <v>542244.15</v>
      </c>
      <c r="K449" s="2">
        <v>3281353</v>
      </c>
      <c r="L449" s="2">
        <v>424100.87</v>
      </c>
      <c r="M449" s="2">
        <v>44269000</v>
      </c>
      <c r="N449" s="2">
        <f t="shared" si="62"/>
        <v>64326698.019999996</v>
      </c>
      <c r="O449" s="2"/>
      <c r="P449" s="2">
        <v>0</v>
      </c>
      <c r="Q449" s="2"/>
      <c r="R449" s="2">
        <v>0</v>
      </c>
      <c r="S449" s="2">
        <v>748100</v>
      </c>
      <c r="T449" s="2">
        <v>55735.41</v>
      </c>
      <c r="U449" s="2">
        <v>5883000</v>
      </c>
      <c r="V449" s="2">
        <f t="shared" si="63"/>
        <v>6686835.4100000001</v>
      </c>
      <c r="W449" s="2"/>
      <c r="X449" s="2">
        <v>1755000</v>
      </c>
      <c r="Y449" s="2"/>
      <c r="Z449" s="2">
        <v>138996</v>
      </c>
      <c r="AA449" s="2">
        <v>0</v>
      </c>
      <c r="AB449" s="2">
        <v>0</v>
      </c>
      <c r="AC449" s="2">
        <v>0</v>
      </c>
      <c r="AD449" s="2">
        <f t="shared" si="64"/>
        <v>1893996</v>
      </c>
      <c r="AE449" s="2"/>
      <c r="AF449" s="2">
        <v>14055000</v>
      </c>
      <c r="AG449" s="2"/>
      <c r="AH449" s="2">
        <v>403248.15</v>
      </c>
      <c r="AI449" s="2">
        <v>4029453</v>
      </c>
      <c r="AJ449" s="2">
        <v>479836.28</v>
      </c>
      <c r="AK449" s="2">
        <v>50152000</v>
      </c>
      <c r="AL449" s="2">
        <f t="shared" si="65"/>
        <v>69119537.430000007</v>
      </c>
      <c r="AM449" s="2"/>
      <c r="AN449" s="2"/>
      <c r="AO449" s="2"/>
      <c r="AP449" s="2"/>
      <c r="AQ449" s="2"/>
      <c r="AR449" s="2">
        <v>21735.58</v>
      </c>
      <c r="AS449" s="2"/>
      <c r="AT449" s="2">
        <f t="shared" si="66"/>
        <v>21735.58</v>
      </c>
      <c r="AU449" s="2"/>
      <c r="AV449" s="2"/>
      <c r="AW449" s="2"/>
      <c r="AX449" s="2"/>
      <c r="AY449" s="2"/>
      <c r="AZ449" s="2">
        <v>2033.82</v>
      </c>
      <c r="BA449" s="2"/>
      <c r="BB449" s="2">
        <f t="shared" si="67"/>
        <v>2033.82</v>
      </c>
      <c r="BC449" s="2"/>
      <c r="BD449" s="2"/>
      <c r="BE449" s="2"/>
      <c r="BF449" s="2"/>
      <c r="BG449" s="2"/>
      <c r="BH449" s="2">
        <v>0</v>
      </c>
      <c r="BI449" s="2"/>
      <c r="BJ449" s="2">
        <f t="shared" si="68"/>
        <v>0</v>
      </c>
      <c r="BK449" s="2"/>
      <c r="BL449" s="2"/>
      <c r="BM449" s="2"/>
      <c r="BN449" s="2"/>
      <c r="BO449" s="2"/>
      <c r="BP449" s="2">
        <v>23769.4</v>
      </c>
      <c r="BQ449" s="2"/>
      <c r="BR449" s="2">
        <f t="shared" si="69"/>
        <v>23769.4</v>
      </c>
    </row>
    <row r="450" spans="1:70" ht="11.25" customHeight="1" x14ac:dyDescent="0.2">
      <c r="A450" s="1">
        <v>1</v>
      </c>
      <c r="B450" s="1">
        <v>106618603</v>
      </c>
      <c r="C450" s="1" t="s">
        <v>571</v>
      </c>
      <c r="D450" s="1" t="s">
        <v>468</v>
      </c>
      <c r="E450" s="2">
        <f t="shared" si="60"/>
        <v>25504402.399999999</v>
      </c>
      <c r="F450" s="2">
        <f t="shared" si="61"/>
        <v>27607884</v>
      </c>
      <c r="G450" s="2"/>
      <c r="H450" s="2"/>
      <c r="I450" s="2"/>
      <c r="J450" s="2">
        <v>5022000</v>
      </c>
      <c r="K450" s="2">
        <v>431486</v>
      </c>
      <c r="L450" s="2">
        <v>511744</v>
      </c>
      <c r="M450" s="2">
        <v>19535000</v>
      </c>
      <c r="N450" s="2">
        <f t="shared" si="62"/>
        <v>25500230</v>
      </c>
      <c r="O450" s="2"/>
      <c r="P450" s="2"/>
      <c r="Q450" s="2"/>
      <c r="R450" s="2">
        <v>0</v>
      </c>
      <c r="S450" s="2">
        <v>92817</v>
      </c>
      <c r="T450" s="2">
        <v>44285.15</v>
      </c>
      <c r="U450" s="2">
        <v>2468000</v>
      </c>
      <c r="V450" s="2">
        <f t="shared" si="63"/>
        <v>2605102.15</v>
      </c>
      <c r="W450" s="2"/>
      <c r="X450" s="2"/>
      <c r="Y450" s="2"/>
      <c r="Z450" s="2">
        <v>445000</v>
      </c>
      <c r="AA450" s="2">
        <v>0</v>
      </c>
      <c r="AB450" s="2">
        <v>53598.15</v>
      </c>
      <c r="AC450" s="2">
        <v>0</v>
      </c>
      <c r="AD450" s="2">
        <f t="shared" si="64"/>
        <v>498598.15</v>
      </c>
      <c r="AE450" s="2"/>
      <c r="AF450" s="2"/>
      <c r="AG450" s="2"/>
      <c r="AH450" s="2">
        <v>4577000</v>
      </c>
      <c r="AI450" s="2">
        <v>524303</v>
      </c>
      <c r="AJ450" s="2">
        <v>502431</v>
      </c>
      <c r="AK450" s="2">
        <v>22003000</v>
      </c>
      <c r="AL450" s="2">
        <f t="shared" si="65"/>
        <v>27606734</v>
      </c>
      <c r="AM450" s="2"/>
      <c r="AN450" s="2"/>
      <c r="AO450" s="2"/>
      <c r="AP450" s="2"/>
      <c r="AQ450" s="2"/>
      <c r="AR450" s="2">
        <v>4172.3999999999996</v>
      </c>
      <c r="AS450" s="2"/>
      <c r="AT450" s="2">
        <f t="shared" si="66"/>
        <v>4172.3999999999996</v>
      </c>
      <c r="AU450" s="2"/>
      <c r="AV450" s="2"/>
      <c r="AW450" s="2"/>
      <c r="AX450" s="2"/>
      <c r="AY450" s="2"/>
      <c r="AZ450" s="2">
        <v>363.4</v>
      </c>
      <c r="BA450" s="2"/>
      <c r="BB450" s="2">
        <f t="shared" si="67"/>
        <v>363.4</v>
      </c>
      <c r="BC450" s="2"/>
      <c r="BD450" s="2"/>
      <c r="BE450" s="2"/>
      <c r="BF450" s="2"/>
      <c r="BG450" s="2"/>
      <c r="BH450" s="2">
        <v>3385.8</v>
      </c>
      <c r="BI450" s="2"/>
      <c r="BJ450" s="2">
        <f t="shared" si="68"/>
        <v>3385.8</v>
      </c>
      <c r="BK450" s="2"/>
      <c r="BL450" s="2"/>
      <c r="BM450" s="2"/>
      <c r="BN450" s="2"/>
      <c r="BO450" s="2"/>
      <c r="BP450" s="2">
        <v>1150</v>
      </c>
      <c r="BQ450" s="2"/>
      <c r="BR450" s="2">
        <f t="shared" si="69"/>
        <v>1150</v>
      </c>
    </row>
    <row r="451" spans="1:70" ht="11.25" customHeight="1" x14ac:dyDescent="0.2">
      <c r="A451" s="1">
        <v>1</v>
      </c>
      <c r="B451" s="1">
        <v>105628302</v>
      </c>
      <c r="C451" s="1" t="s">
        <v>311</v>
      </c>
      <c r="D451" s="1" t="s">
        <v>463</v>
      </c>
      <c r="E451" s="2">
        <f t="shared" si="60"/>
        <v>177109544.80000001</v>
      </c>
      <c r="F451" s="2">
        <f t="shared" si="61"/>
        <v>192949645.40000001</v>
      </c>
      <c r="G451" s="2"/>
      <c r="H451" s="2">
        <v>75867000</v>
      </c>
      <c r="I451" s="2"/>
      <c r="J451" s="2"/>
      <c r="K451" s="2">
        <v>6328284</v>
      </c>
      <c r="L451" s="2">
        <v>617260.80000000005</v>
      </c>
      <c r="M451" s="2">
        <v>92383814</v>
      </c>
      <c r="N451" s="2">
        <f t="shared" si="62"/>
        <v>175196358.80000001</v>
      </c>
      <c r="O451" s="2"/>
      <c r="P451" s="2">
        <v>2621950</v>
      </c>
      <c r="Q451" s="2"/>
      <c r="R451" s="2"/>
      <c r="S451" s="2">
        <v>2288997</v>
      </c>
      <c r="T451" s="2">
        <v>32314.6</v>
      </c>
      <c r="U451" s="2">
        <v>22742148</v>
      </c>
      <c r="V451" s="2">
        <f t="shared" si="63"/>
        <v>27685409.600000001</v>
      </c>
      <c r="W451" s="2"/>
      <c r="X451" s="2">
        <v>1902000</v>
      </c>
      <c r="Y451" s="2"/>
      <c r="Z451" s="2"/>
      <c r="AA451" s="2">
        <v>938161</v>
      </c>
      <c r="AB451" s="2">
        <v>0</v>
      </c>
      <c r="AC451" s="2">
        <v>8668802</v>
      </c>
      <c r="AD451" s="2">
        <f t="shared" si="64"/>
        <v>11508963</v>
      </c>
      <c r="AE451" s="2"/>
      <c r="AF451" s="2">
        <v>76586950</v>
      </c>
      <c r="AG451" s="2"/>
      <c r="AH451" s="2"/>
      <c r="AI451" s="2">
        <v>7679120</v>
      </c>
      <c r="AJ451" s="2">
        <v>649575.4</v>
      </c>
      <c r="AK451" s="2">
        <v>106457160</v>
      </c>
      <c r="AL451" s="2">
        <f t="shared" si="65"/>
        <v>191372805.40000001</v>
      </c>
      <c r="AM451" s="2"/>
      <c r="AN451" s="2"/>
      <c r="AO451" s="2"/>
      <c r="AP451" s="2"/>
      <c r="AQ451" s="2"/>
      <c r="AR451" s="2"/>
      <c r="AS451" s="2">
        <v>1913186</v>
      </c>
      <c r="AT451" s="2">
        <f t="shared" si="66"/>
        <v>1913186</v>
      </c>
      <c r="AU451" s="2"/>
      <c r="AV451" s="2"/>
      <c r="AW451" s="2"/>
      <c r="AX451" s="2"/>
      <c r="AY451" s="2"/>
      <c r="AZ451" s="2"/>
      <c r="BA451" s="2">
        <v>128402</v>
      </c>
      <c r="BB451" s="2">
        <f t="shared" si="67"/>
        <v>128402</v>
      </c>
      <c r="BC451" s="2"/>
      <c r="BD451" s="2"/>
      <c r="BE451" s="2"/>
      <c r="BF451" s="2"/>
      <c r="BG451" s="2"/>
      <c r="BH451" s="2"/>
      <c r="BI451" s="2">
        <v>464748</v>
      </c>
      <c r="BJ451" s="2">
        <f t="shared" si="68"/>
        <v>464748</v>
      </c>
      <c r="BK451" s="2"/>
      <c r="BL451" s="2"/>
      <c r="BM451" s="2"/>
      <c r="BN451" s="2"/>
      <c r="BO451" s="2"/>
      <c r="BP451" s="2"/>
      <c r="BQ451" s="2">
        <v>1576840</v>
      </c>
      <c r="BR451" s="2">
        <f t="shared" si="69"/>
        <v>1576840</v>
      </c>
    </row>
    <row r="452" spans="1:70" ht="11.25" customHeight="1" x14ac:dyDescent="0.2">
      <c r="A452" s="1">
        <v>1</v>
      </c>
      <c r="B452" s="1">
        <v>101630504</v>
      </c>
      <c r="C452" s="1" t="s">
        <v>160</v>
      </c>
      <c r="D452" s="1" t="s">
        <v>456</v>
      </c>
      <c r="E452" s="2">
        <f t="shared" ref="E452:E515" si="70">N452+AT452</f>
        <v>21990174</v>
      </c>
      <c r="F452" s="2">
        <f t="shared" ref="F452:F515" si="71">AL452+BR452</f>
        <v>23616370</v>
      </c>
      <c r="G452" s="2"/>
      <c r="H452" s="2">
        <v>6930000</v>
      </c>
      <c r="I452" s="2"/>
      <c r="J452" s="2">
        <v>59755</v>
      </c>
      <c r="K452" s="2">
        <v>715489</v>
      </c>
      <c r="L452" s="2">
        <v>34930</v>
      </c>
      <c r="M452" s="2">
        <v>14250000</v>
      </c>
      <c r="N452" s="2">
        <f t="shared" ref="N452:N515" si="72">SUM(G452:M452)</f>
        <v>21990174</v>
      </c>
      <c r="O452" s="2"/>
      <c r="P452" s="2">
        <v>0</v>
      </c>
      <c r="Q452" s="2"/>
      <c r="R452" s="2">
        <v>0</v>
      </c>
      <c r="S452" s="2">
        <v>177991</v>
      </c>
      <c r="T452" s="2">
        <v>0</v>
      </c>
      <c r="U452" s="2">
        <v>2837000</v>
      </c>
      <c r="V452" s="2">
        <f t="shared" ref="V452:V515" si="73">SUM(O452:U452)</f>
        <v>3014991</v>
      </c>
      <c r="W452" s="2"/>
      <c r="X452" s="2">
        <v>255000</v>
      </c>
      <c r="Y452" s="2"/>
      <c r="Z452" s="2">
        <v>11498</v>
      </c>
      <c r="AA452" s="2">
        <v>60298</v>
      </c>
      <c r="AB452" s="2">
        <v>30999</v>
      </c>
      <c r="AC452" s="2">
        <v>1031000</v>
      </c>
      <c r="AD452" s="2">
        <f t="shared" ref="AD452:AD515" si="74">SUM(W452:AC452)</f>
        <v>1388795</v>
      </c>
      <c r="AE452" s="2"/>
      <c r="AF452" s="2">
        <v>6675000</v>
      </c>
      <c r="AG452" s="2"/>
      <c r="AH452" s="2">
        <v>48257</v>
      </c>
      <c r="AI452" s="2">
        <v>833182</v>
      </c>
      <c r="AJ452" s="2">
        <v>3931</v>
      </c>
      <c r="AK452" s="2">
        <v>16056000</v>
      </c>
      <c r="AL452" s="2">
        <f t="shared" ref="AL452:AL515" si="75">SUM(AE452:AK452)</f>
        <v>23616370</v>
      </c>
      <c r="AM452" s="2"/>
      <c r="AN452" s="2"/>
      <c r="AO452" s="2"/>
      <c r="AP452" s="2"/>
      <c r="AQ452" s="2"/>
      <c r="AR452" s="2"/>
      <c r="AS452" s="2"/>
      <c r="AT452" s="2">
        <f t="shared" ref="AT452:AT515" si="76">SUM(AM452:AS452)</f>
        <v>0</v>
      </c>
      <c r="AU452" s="2"/>
      <c r="AV452" s="2"/>
      <c r="AW452" s="2"/>
      <c r="AX452" s="2"/>
      <c r="AY452" s="2"/>
      <c r="AZ452" s="2"/>
      <c r="BA452" s="2"/>
      <c r="BB452" s="2">
        <f t="shared" ref="BB452:BB515" si="77">SUM(AU452:BA452)</f>
        <v>0</v>
      </c>
      <c r="BC452" s="2"/>
      <c r="BD452" s="2"/>
      <c r="BE452" s="2"/>
      <c r="BF452" s="2"/>
      <c r="BG452" s="2"/>
      <c r="BH452" s="2"/>
      <c r="BI452" s="2"/>
      <c r="BJ452" s="2">
        <f t="shared" ref="BJ452:BJ515" si="78">SUM(BC452:BI452)</f>
        <v>0</v>
      </c>
      <c r="BK452" s="2"/>
      <c r="BL452" s="2"/>
      <c r="BM452" s="2"/>
      <c r="BN452" s="2"/>
      <c r="BO452" s="2"/>
      <c r="BP452" s="2"/>
      <c r="BQ452" s="2"/>
      <c r="BR452" s="2">
        <f t="shared" ref="BR452:BR515" si="79">SUM(BK452:BQ452)</f>
        <v>0</v>
      </c>
    </row>
    <row r="453" spans="1:70" ht="11.25" customHeight="1" x14ac:dyDescent="0.2">
      <c r="A453" s="1">
        <v>1</v>
      </c>
      <c r="B453" s="1">
        <v>101630903</v>
      </c>
      <c r="C453" s="1" t="s">
        <v>687</v>
      </c>
      <c r="D453" s="1" t="s">
        <v>456</v>
      </c>
      <c r="E453" s="2">
        <f t="shared" si="70"/>
        <v>53008815</v>
      </c>
      <c r="F453" s="2">
        <f t="shared" si="71"/>
        <v>55193350</v>
      </c>
      <c r="G453" s="2"/>
      <c r="H453" s="2">
        <v>27024816</v>
      </c>
      <c r="I453" s="2"/>
      <c r="J453" s="2">
        <v>97735</v>
      </c>
      <c r="K453" s="2">
        <v>572004</v>
      </c>
      <c r="L453" s="2">
        <v>145778</v>
      </c>
      <c r="M453" s="2">
        <v>24473000</v>
      </c>
      <c r="N453" s="2">
        <f t="shared" si="72"/>
        <v>52313333</v>
      </c>
      <c r="O453" s="2"/>
      <c r="P453" s="2">
        <v>0</v>
      </c>
      <c r="Q453" s="2"/>
      <c r="R453" s="2">
        <v>0</v>
      </c>
      <c r="S453" s="2">
        <v>54667</v>
      </c>
      <c r="T453" s="2">
        <v>24401</v>
      </c>
      <c r="U453" s="2">
        <v>3427000</v>
      </c>
      <c r="V453" s="2">
        <f t="shared" si="73"/>
        <v>3506068</v>
      </c>
      <c r="W453" s="2"/>
      <c r="X453" s="2">
        <v>1210228</v>
      </c>
      <c r="Y453" s="2"/>
      <c r="Z453" s="2">
        <v>97735</v>
      </c>
      <c r="AA453" s="2">
        <v>0</v>
      </c>
      <c r="AB453" s="2">
        <v>13570</v>
      </c>
      <c r="AC453" s="2">
        <v>0</v>
      </c>
      <c r="AD453" s="2">
        <f t="shared" si="74"/>
        <v>1321533</v>
      </c>
      <c r="AE453" s="2"/>
      <c r="AF453" s="2">
        <v>25814588</v>
      </c>
      <c r="AG453" s="2"/>
      <c r="AH453" s="2">
        <v>0</v>
      </c>
      <c r="AI453" s="2">
        <v>626671</v>
      </c>
      <c r="AJ453" s="2">
        <v>156609</v>
      </c>
      <c r="AK453" s="2">
        <v>27900000</v>
      </c>
      <c r="AL453" s="2">
        <f t="shared" si="75"/>
        <v>54497868</v>
      </c>
      <c r="AM453" s="2"/>
      <c r="AN453" s="2"/>
      <c r="AO453" s="2"/>
      <c r="AP453" s="2"/>
      <c r="AQ453" s="2"/>
      <c r="AR453" s="2"/>
      <c r="AS453" s="2">
        <v>695482</v>
      </c>
      <c r="AT453" s="2">
        <f t="shared" si="76"/>
        <v>695482</v>
      </c>
      <c r="AU453" s="2"/>
      <c r="AV453" s="2"/>
      <c r="AW453" s="2"/>
      <c r="AX453" s="2"/>
      <c r="AY453" s="2"/>
      <c r="AZ453" s="2"/>
      <c r="BA453" s="2">
        <v>0</v>
      </c>
      <c r="BB453" s="2">
        <f t="shared" si="77"/>
        <v>0</v>
      </c>
      <c r="BC453" s="2"/>
      <c r="BD453" s="2"/>
      <c r="BE453" s="2"/>
      <c r="BF453" s="2"/>
      <c r="BG453" s="2"/>
      <c r="BH453" s="2"/>
      <c r="BI453" s="2">
        <v>0</v>
      </c>
      <c r="BJ453" s="2">
        <f t="shared" si="78"/>
        <v>0</v>
      </c>
      <c r="BK453" s="2"/>
      <c r="BL453" s="2"/>
      <c r="BM453" s="2"/>
      <c r="BN453" s="2"/>
      <c r="BO453" s="2"/>
      <c r="BP453" s="2"/>
      <c r="BQ453" s="2">
        <v>695482</v>
      </c>
      <c r="BR453" s="2">
        <f t="shared" si="79"/>
        <v>695482</v>
      </c>
    </row>
    <row r="454" spans="1:70" ht="11.25" customHeight="1" x14ac:dyDescent="0.2">
      <c r="A454" s="1">
        <v>1</v>
      </c>
      <c r="B454" s="1">
        <v>101631003</v>
      </c>
      <c r="C454" s="1" t="s">
        <v>688</v>
      </c>
      <c r="D454" s="1" t="s">
        <v>456</v>
      </c>
      <c r="E454" s="2">
        <f t="shared" si="70"/>
        <v>32083600.57</v>
      </c>
      <c r="F454" s="2">
        <f t="shared" si="71"/>
        <v>34056297.57</v>
      </c>
      <c r="G454" s="2">
        <v>1461091</v>
      </c>
      <c r="H454" s="2">
        <v>1834865.57</v>
      </c>
      <c r="I454" s="2"/>
      <c r="J454" s="2"/>
      <c r="K454" s="2">
        <v>1729582</v>
      </c>
      <c r="L454" s="2">
        <v>280062</v>
      </c>
      <c r="M454" s="2">
        <v>26778000</v>
      </c>
      <c r="N454" s="2">
        <f t="shared" si="72"/>
        <v>32083600.57</v>
      </c>
      <c r="O454" s="2">
        <v>0</v>
      </c>
      <c r="P454" s="2">
        <v>0</v>
      </c>
      <c r="Q454" s="2"/>
      <c r="R454" s="2"/>
      <c r="S454" s="2">
        <v>358355</v>
      </c>
      <c r="T454" s="2">
        <v>101929</v>
      </c>
      <c r="U454" s="2">
        <v>5702000</v>
      </c>
      <c r="V454" s="2">
        <f t="shared" si="73"/>
        <v>6162284</v>
      </c>
      <c r="W454" s="2">
        <v>1461091</v>
      </c>
      <c r="X454" s="2">
        <v>156865</v>
      </c>
      <c r="Y454" s="2"/>
      <c r="Z454" s="2"/>
      <c r="AA454" s="2">
        <v>126430</v>
      </c>
      <c r="AB454" s="2">
        <v>101201</v>
      </c>
      <c r="AC454" s="2">
        <v>2344000</v>
      </c>
      <c r="AD454" s="2">
        <f t="shared" si="74"/>
        <v>4189587</v>
      </c>
      <c r="AE454" s="2">
        <v>0</v>
      </c>
      <c r="AF454" s="2">
        <v>1678000.57</v>
      </c>
      <c r="AG454" s="2"/>
      <c r="AH454" s="2"/>
      <c r="AI454" s="2">
        <v>1961507</v>
      </c>
      <c r="AJ454" s="2">
        <v>280790</v>
      </c>
      <c r="AK454" s="2">
        <v>30136000</v>
      </c>
      <c r="AL454" s="2">
        <f t="shared" si="75"/>
        <v>34056297.57</v>
      </c>
      <c r="AM454" s="2"/>
      <c r="AN454" s="2"/>
      <c r="AO454" s="2"/>
      <c r="AP454" s="2"/>
      <c r="AQ454" s="2"/>
      <c r="AR454" s="2"/>
      <c r="AS454" s="2"/>
      <c r="AT454" s="2">
        <f t="shared" si="76"/>
        <v>0</v>
      </c>
      <c r="AU454" s="2"/>
      <c r="AV454" s="2"/>
      <c r="AW454" s="2"/>
      <c r="AX454" s="2"/>
      <c r="AY454" s="2"/>
      <c r="AZ454" s="2"/>
      <c r="BA454" s="2"/>
      <c r="BB454" s="2">
        <f t="shared" si="77"/>
        <v>0</v>
      </c>
      <c r="BC454" s="2"/>
      <c r="BD454" s="2"/>
      <c r="BE454" s="2"/>
      <c r="BF454" s="2"/>
      <c r="BG454" s="2"/>
      <c r="BH454" s="2"/>
      <c r="BI454" s="2"/>
      <c r="BJ454" s="2">
        <f t="shared" si="78"/>
        <v>0</v>
      </c>
      <c r="BK454" s="2"/>
      <c r="BL454" s="2"/>
      <c r="BM454" s="2"/>
      <c r="BN454" s="2"/>
      <c r="BO454" s="2"/>
      <c r="BP454" s="2"/>
      <c r="BQ454" s="2"/>
      <c r="BR454" s="2">
        <f t="shared" si="79"/>
        <v>0</v>
      </c>
    </row>
    <row r="455" spans="1:70" ht="11.25" customHeight="1" x14ac:dyDescent="0.2">
      <c r="A455" s="1">
        <v>1</v>
      </c>
      <c r="B455" s="1">
        <v>101631203</v>
      </c>
      <c r="C455" s="1" t="s">
        <v>161</v>
      </c>
      <c r="D455" s="1" t="s">
        <v>456</v>
      </c>
      <c r="E455" s="2">
        <f t="shared" si="70"/>
        <v>66936450</v>
      </c>
      <c r="F455" s="2">
        <f t="shared" si="71"/>
        <v>68583978</v>
      </c>
      <c r="G455" s="2"/>
      <c r="H455" s="2">
        <v>37362750</v>
      </c>
      <c r="I455" s="2"/>
      <c r="J455" s="2"/>
      <c r="K455" s="2">
        <v>1517910</v>
      </c>
      <c r="L455" s="2">
        <v>584790</v>
      </c>
      <c r="M455" s="2">
        <v>27471000</v>
      </c>
      <c r="N455" s="2">
        <f t="shared" si="72"/>
        <v>66936450</v>
      </c>
      <c r="O455" s="2"/>
      <c r="P455" s="2">
        <v>0</v>
      </c>
      <c r="Q455" s="2"/>
      <c r="R455" s="2"/>
      <c r="S455" s="2">
        <v>337520</v>
      </c>
      <c r="T455" s="2">
        <v>8010</v>
      </c>
      <c r="U455" s="2">
        <v>5654000</v>
      </c>
      <c r="V455" s="2">
        <f t="shared" si="73"/>
        <v>5999530</v>
      </c>
      <c r="W455" s="2"/>
      <c r="X455" s="2">
        <v>1357750</v>
      </c>
      <c r="Y455" s="2"/>
      <c r="Z455" s="2"/>
      <c r="AA455" s="2">
        <v>130134</v>
      </c>
      <c r="AB455" s="2">
        <v>122118</v>
      </c>
      <c r="AC455" s="2">
        <v>2742000</v>
      </c>
      <c r="AD455" s="2">
        <f t="shared" si="74"/>
        <v>4352002</v>
      </c>
      <c r="AE455" s="2"/>
      <c r="AF455" s="2">
        <v>36005000</v>
      </c>
      <c r="AG455" s="2"/>
      <c r="AH455" s="2"/>
      <c r="AI455" s="2">
        <v>1725296</v>
      </c>
      <c r="AJ455" s="2">
        <v>470682</v>
      </c>
      <c r="AK455" s="2">
        <v>30383000</v>
      </c>
      <c r="AL455" s="2">
        <f t="shared" si="75"/>
        <v>68583978</v>
      </c>
      <c r="AM455" s="2"/>
      <c r="AN455" s="2"/>
      <c r="AO455" s="2"/>
      <c r="AP455" s="2"/>
      <c r="AQ455" s="2"/>
      <c r="AR455" s="2"/>
      <c r="AS455" s="2"/>
      <c r="AT455" s="2">
        <f t="shared" si="76"/>
        <v>0</v>
      </c>
      <c r="AU455" s="2"/>
      <c r="AV455" s="2"/>
      <c r="AW455" s="2"/>
      <c r="AX455" s="2"/>
      <c r="AY455" s="2"/>
      <c r="AZ455" s="2"/>
      <c r="BA455" s="2"/>
      <c r="BB455" s="2">
        <f t="shared" si="77"/>
        <v>0</v>
      </c>
      <c r="BC455" s="2"/>
      <c r="BD455" s="2"/>
      <c r="BE455" s="2"/>
      <c r="BF455" s="2"/>
      <c r="BG455" s="2"/>
      <c r="BH455" s="2"/>
      <c r="BI455" s="2"/>
      <c r="BJ455" s="2">
        <f t="shared" si="78"/>
        <v>0</v>
      </c>
      <c r="BK455" s="2"/>
      <c r="BL455" s="2"/>
      <c r="BM455" s="2"/>
      <c r="BN455" s="2"/>
      <c r="BO455" s="2"/>
      <c r="BP455" s="2"/>
      <c r="BQ455" s="2"/>
      <c r="BR455" s="2">
        <f t="shared" si="79"/>
        <v>0</v>
      </c>
    </row>
    <row r="456" spans="1:70" ht="11.25" customHeight="1" x14ac:dyDescent="0.2">
      <c r="A456" s="1">
        <v>1</v>
      </c>
      <c r="B456" s="1">
        <v>101631503</v>
      </c>
      <c r="C456" s="1" t="s">
        <v>424</v>
      </c>
      <c r="D456" s="1" t="s">
        <v>456</v>
      </c>
      <c r="E456" s="2">
        <f t="shared" si="70"/>
        <v>35610991.310000002</v>
      </c>
      <c r="F456" s="2">
        <f t="shared" si="71"/>
        <v>38190732.310000002</v>
      </c>
      <c r="G456" s="2">
        <v>0</v>
      </c>
      <c r="H456" s="2">
        <v>15323375.130000001</v>
      </c>
      <c r="I456" s="2"/>
      <c r="J456" s="2">
        <v>1782615.18</v>
      </c>
      <c r="K456" s="2">
        <v>-25573</v>
      </c>
      <c r="L456" s="2">
        <v>338574</v>
      </c>
      <c r="M456" s="2">
        <v>17669543</v>
      </c>
      <c r="N456" s="2">
        <f t="shared" si="72"/>
        <v>35088534.310000002</v>
      </c>
      <c r="O456" s="2">
        <v>2000000</v>
      </c>
      <c r="P456" s="2">
        <v>0</v>
      </c>
      <c r="Q456" s="2"/>
      <c r="R456" s="2">
        <v>0</v>
      </c>
      <c r="S456" s="2">
        <v>0</v>
      </c>
      <c r="T456" s="2">
        <v>9770</v>
      </c>
      <c r="U456" s="2">
        <v>2889453</v>
      </c>
      <c r="V456" s="2">
        <f t="shared" si="73"/>
        <v>4899223</v>
      </c>
      <c r="W456" s="2">
        <v>2000000</v>
      </c>
      <c r="X456" s="2">
        <v>303077</v>
      </c>
      <c r="Y456" s="2"/>
      <c r="Z456" s="2">
        <v>144952</v>
      </c>
      <c r="AA456" s="2">
        <v>0</v>
      </c>
      <c r="AB456" s="2">
        <v>0</v>
      </c>
      <c r="AC456" s="2">
        <v>0</v>
      </c>
      <c r="AD456" s="2">
        <f t="shared" si="74"/>
        <v>2448029</v>
      </c>
      <c r="AE456" s="2">
        <v>0</v>
      </c>
      <c r="AF456" s="2">
        <v>15020298.130000001</v>
      </c>
      <c r="AG456" s="2"/>
      <c r="AH456" s="2">
        <v>1637663.18</v>
      </c>
      <c r="AI456" s="2">
        <v>-25573</v>
      </c>
      <c r="AJ456" s="2">
        <v>348344</v>
      </c>
      <c r="AK456" s="2">
        <v>20558996</v>
      </c>
      <c r="AL456" s="2">
        <f t="shared" si="75"/>
        <v>37539728.310000002</v>
      </c>
      <c r="AM456" s="2"/>
      <c r="AN456" s="2"/>
      <c r="AO456" s="2"/>
      <c r="AP456" s="2"/>
      <c r="AQ456" s="2"/>
      <c r="AR456" s="2"/>
      <c r="AS456" s="2">
        <v>522457</v>
      </c>
      <c r="AT456" s="2">
        <f t="shared" si="76"/>
        <v>522457</v>
      </c>
      <c r="AU456" s="2"/>
      <c r="AV456" s="2"/>
      <c r="AW456" s="2"/>
      <c r="AX456" s="2"/>
      <c r="AY456" s="2"/>
      <c r="AZ456" s="2"/>
      <c r="BA456" s="2">
        <v>128547</v>
      </c>
      <c r="BB456" s="2">
        <f t="shared" si="77"/>
        <v>128547</v>
      </c>
      <c r="BC456" s="2"/>
      <c r="BD456" s="2"/>
      <c r="BE456" s="2"/>
      <c r="BF456" s="2"/>
      <c r="BG456" s="2"/>
      <c r="BH456" s="2"/>
      <c r="BI456" s="2">
        <v>0</v>
      </c>
      <c r="BJ456" s="2">
        <f t="shared" si="78"/>
        <v>0</v>
      </c>
      <c r="BK456" s="2"/>
      <c r="BL456" s="2"/>
      <c r="BM456" s="2"/>
      <c r="BN456" s="2"/>
      <c r="BO456" s="2"/>
      <c r="BP456" s="2"/>
      <c r="BQ456" s="2">
        <v>651004</v>
      </c>
      <c r="BR456" s="2">
        <f t="shared" si="79"/>
        <v>651004</v>
      </c>
    </row>
    <row r="457" spans="1:70" ht="11.25" customHeight="1" x14ac:dyDescent="0.2">
      <c r="A457" s="1">
        <v>1</v>
      </c>
      <c r="B457" s="1">
        <v>101631703</v>
      </c>
      <c r="C457" s="1" t="s">
        <v>366</v>
      </c>
      <c r="D457" s="1" t="s">
        <v>456</v>
      </c>
      <c r="E457" s="2">
        <f t="shared" si="70"/>
        <v>201226656</v>
      </c>
      <c r="F457" s="2">
        <f t="shared" si="71"/>
        <v>240053314</v>
      </c>
      <c r="G457" s="2"/>
      <c r="H457" s="2">
        <v>98478170</v>
      </c>
      <c r="I457" s="2"/>
      <c r="J457" s="2"/>
      <c r="K457" s="2">
        <v>5300959</v>
      </c>
      <c r="L457" s="2">
        <v>951527</v>
      </c>
      <c r="M457" s="2">
        <v>96496000</v>
      </c>
      <c r="N457" s="2">
        <f t="shared" si="72"/>
        <v>201226656</v>
      </c>
      <c r="O457" s="2"/>
      <c r="P457" s="2">
        <v>24825000</v>
      </c>
      <c r="Q457" s="2"/>
      <c r="R457" s="2"/>
      <c r="S457" s="2">
        <v>687683</v>
      </c>
      <c r="T457" s="2">
        <v>235336</v>
      </c>
      <c r="U457" s="2">
        <v>26274000</v>
      </c>
      <c r="V457" s="2">
        <f t="shared" si="73"/>
        <v>52022019</v>
      </c>
      <c r="W457" s="2"/>
      <c r="X457" s="2">
        <v>5098624</v>
      </c>
      <c r="Y457" s="2"/>
      <c r="Z457" s="2"/>
      <c r="AA457" s="2">
        <v>182841</v>
      </c>
      <c r="AB457" s="2">
        <v>153896</v>
      </c>
      <c r="AC457" s="2">
        <v>7760000</v>
      </c>
      <c r="AD457" s="2">
        <f t="shared" si="74"/>
        <v>13195361</v>
      </c>
      <c r="AE457" s="2"/>
      <c r="AF457" s="2">
        <v>118204546</v>
      </c>
      <c r="AG457" s="2"/>
      <c r="AH457" s="2"/>
      <c r="AI457" s="2">
        <v>5805801</v>
      </c>
      <c r="AJ457" s="2">
        <v>1032967</v>
      </c>
      <c r="AK457" s="2">
        <v>115010000</v>
      </c>
      <c r="AL457" s="2">
        <f t="shared" si="75"/>
        <v>240053314</v>
      </c>
      <c r="AM457" s="2"/>
      <c r="AN457" s="2"/>
      <c r="AO457" s="2"/>
      <c r="AP457" s="2"/>
      <c r="AQ457" s="2"/>
      <c r="AR457" s="2"/>
      <c r="AS457" s="2"/>
      <c r="AT457" s="2">
        <f t="shared" si="76"/>
        <v>0</v>
      </c>
      <c r="AU457" s="2"/>
      <c r="AV457" s="2"/>
      <c r="AW457" s="2"/>
      <c r="AX457" s="2"/>
      <c r="AY457" s="2"/>
      <c r="AZ457" s="2"/>
      <c r="BA457" s="2"/>
      <c r="BB457" s="2">
        <f t="shared" si="77"/>
        <v>0</v>
      </c>
      <c r="BC457" s="2"/>
      <c r="BD457" s="2"/>
      <c r="BE457" s="2"/>
      <c r="BF457" s="2"/>
      <c r="BG457" s="2"/>
      <c r="BH457" s="2"/>
      <c r="BI457" s="2"/>
      <c r="BJ457" s="2">
        <f t="shared" si="78"/>
        <v>0</v>
      </c>
      <c r="BK457" s="2"/>
      <c r="BL457" s="2"/>
      <c r="BM457" s="2"/>
      <c r="BN457" s="2"/>
      <c r="BO457" s="2"/>
      <c r="BP457" s="2"/>
      <c r="BQ457" s="2"/>
      <c r="BR457" s="2">
        <f t="shared" si="79"/>
        <v>0</v>
      </c>
    </row>
    <row r="458" spans="1:70" ht="11.25" customHeight="1" x14ac:dyDescent="0.2">
      <c r="A458" s="1">
        <v>1</v>
      </c>
      <c r="B458" s="1">
        <v>101631803</v>
      </c>
      <c r="C458" s="1" t="s">
        <v>689</v>
      </c>
      <c r="D458" s="1" t="s">
        <v>456</v>
      </c>
      <c r="E458" s="2">
        <f t="shared" si="70"/>
        <v>54845564</v>
      </c>
      <c r="F458" s="2">
        <f t="shared" si="71"/>
        <v>57090478</v>
      </c>
      <c r="G458" s="2"/>
      <c r="H458" s="2">
        <v>19450924</v>
      </c>
      <c r="I458" s="2"/>
      <c r="J458" s="2">
        <v>95346</v>
      </c>
      <c r="K458" s="2">
        <v>2991073</v>
      </c>
      <c r="L458" s="2">
        <v>243221</v>
      </c>
      <c r="M458" s="2">
        <v>32065000</v>
      </c>
      <c r="N458" s="2">
        <f t="shared" si="72"/>
        <v>54845564</v>
      </c>
      <c r="O458" s="2"/>
      <c r="P458" s="2">
        <v>0</v>
      </c>
      <c r="Q458" s="2"/>
      <c r="R458" s="2">
        <v>5467</v>
      </c>
      <c r="S458" s="2">
        <v>503388</v>
      </c>
      <c r="T458" s="2">
        <v>12637</v>
      </c>
      <c r="U458" s="2">
        <v>4266000</v>
      </c>
      <c r="V458" s="2">
        <f t="shared" si="73"/>
        <v>4787492</v>
      </c>
      <c r="W458" s="2"/>
      <c r="X458" s="2">
        <v>2190415</v>
      </c>
      <c r="Y458" s="2"/>
      <c r="Z458" s="2">
        <v>100813</v>
      </c>
      <c r="AA458" s="2">
        <v>251350</v>
      </c>
      <c r="AB458" s="2">
        <v>0</v>
      </c>
      <c r="AC458" s="2">
        <v>0</v>
      </c>
      <c r="AD458" s="2">
        <f t="shared" si="74"/>
        <v>2542578</v>
      </c>
      <c r="AE458" s="2"/>
      <c r="AF458" s="2">
        <v>17260509</v>
      </c>
      <c r="AG458" s="2"/>
      <c r="AH458" s="2">
        <v>0</v>
      </c>
      <c r="AI458" s="2">
        <v>3243111</v>
      </c>
      <c r="AJ458" s="2">
        <v>255858</v>
      </c>
      <c r="AK458" s="2">
        <v>36331000</v>
      </c>
      <c r="AL458" s="2">
        <f t="shared" si="75"/>
        <v>57090478</v>
      </c>
      <c r="AM458" s="2"/>
      <c r="AN458" s="2"/>
      <c r="AO458" s="2"/>
      <c r="AP458" s="2"/>
      <c r="AQ458" s="2"/>
      <c r="AR458" s="2"/>
      <c r="AS458" s="2"/>
      <c r="AT458" s="2">
        <f t="shared" si="76"/>
        <v>0</v>
      </c>
      <c r="AU458" s="2"/>
      <c r="AV458" s="2"/>
      <c r="AW458" s="2"/>
      <c r="AX458" s="2"/>
      <c r="AY458" s="2"/>
      <c r="AZ458" s="2"/>
      <c r="BA458" s="2"/>
      <c r="BB458" s="2">
        <f t="shared" si="77"/>
        <v>0</v>
      </c>
      <c r="BC458" s="2"/>
      <c r="BD458" s="2"/>
      <c r="BE458" s="2"/>
      <c r="BF458" s="2"/>
      <c r="BG458" s="2"/>
      <c r="BH458" s="2"/>
      <c r="BI458" s="2"/>
      <c r="BJ458" s="2">
        <f t="shared" si="78"/>
        <v>0</v>
      </c>
      <c r="BK458" s="2"/>
      <c r="BL458" s="2"/>
      <c r="BM458" s="2"/>
      <c r="BN458" s="2"/>
      <c r="BO458" s="2"/>
      <c r="BP458" s="2"/>
      <c r="BQ458" s="2"/>
      <c r="BR458" s="2">
        <f t="shared" si="79"/>
        <v>0</v>
      </c>
    </row>
    <row r="459" spans="1:70" ht="11.25" customHeight="1" x14ac:dyDescent="0.2">
      <c r="A459" s="1">
        <v>1</v>
      </c>
      <c r="B459" s="1">
        <v>101631903</v>
      </c>
      <c r="C459" s="1" t="s">
        <v>162</v>
      </c>
      <c r="D459" s="1" t="s">
        <v>456</v>
      </c>
      <c r="E459" s="2">
        <f t="shared" si="70"/>
        <v>49731654</v>
      </c>
      <c r="F459" s="2">
        <f t="shared" si="71"/>
        <v>54526422</v>
      </c>
      <c r="G459" s="2"/>
      <c r="H459" s="2">
        <v>24810000</v>
      </c>
      <c r="I459" s="2"/>
      <c r="J459" s="2"/>
      <c r="K459" s="2">
        <v>2780251</v>
      </c>
      <c r="L459" s="2">
        <v>606403</v>
      </c>
      <c r="M459" s="2">
        <v>21535000</v>
      </c>
      <c r="N459" s="2">
        <f t="shared" si="72"/>
        <v>49731654</v>
      </c>
      <c r="O459" s="2"/>
      <c r="P459" s="2">
        <v>0</v>
      </c>
      <c r="Q459" s="2"/>
      <c r="R459" s="2"/>
      <c r="S459" s="2">
        <v>432064</v>
      </c>
      <c r="T459" s="2">
        <v>123276</v>
      </c>
      <c r="U459" s="2">
        <v>7271000</v>
      </c>
      <c r="V459" s="2">
        <f t="shared" si="73"/>
        <v>7826340</v>
      </c>
      <c r="W459" s="2"/>
      <c r="X459" s="2">
        <v>1170000</v>
      </c>
      <c r="Y459" s="2"/>
      <c r="Z459" s="2"/>
      <c r="AA459" s="2">
        <v>35573</v>
      </c>
      <c r="AB459" s="2">
        <v>85999</v>
      </c>
      <c r="AC459" s="2">
        <v>1740000</v>
      </c>
      <c r="AD459" s="2">
        <f t="shared" si="74"/>
        <v>3031572</v>
      </c>
      <c r="AE459" s="2"/>
      <c r="AF459" s="2">
        <v>23640000</v>
      </c>
      <c r="AG459" s="2"/>
      <c r="AH459" s="2"/>
      <c r="AI459" s="2">
        <v>3176742</v>
      </c>
      <c r="AJ459" s="2">
        <v>643680</v>
      </c>
      <c r="AK459" s="2">
        <v>27066000</v>
      </c>
      <c r="AL459" s="2">
        <f t="shared" si="75"/>
        <v>54526422</v>
      </c>
      <c r="AM459" s="2"/>
      <c r="AN459" s="2"/>
      <c r="AO459" s="2"/>
      <c r="AP459" s="2"/>
      <c r="AQ459" s="2"/>
      <c r="AR459" s="2"/>
      <c r="AS459" s="2"/>
      <c r="AT459" s="2">
        <f t="shared" si="76"/>
        <v>0</v>
      </c>
      <c r="AU459" s="2"/>
      <c r="AV459" s="2"/>
      <c r="AW459" s="2"/>
      <c r="AX459" s="2"/>
      <c r="AY459" s="2"/>
      <c r="AZ459" s="2"/>
      <c r="BA459" s="2"/>
      <c r="BB459" s="2">
        <f t="shared" si="77"/>
        <v>0</v>
      </c>
      <c r="BC459" s="2"/>
      <c r="BD459" s="2"/>
      <c r="BE459" s="2"/>
      <c r="BF459" s="2"/>
      <c r="BG459" s="2"/>
      <c r="BH459" s="2"/>
      <c r="BI459" s="2"/>
      <c r="BJ459" s="2">
        <f t="shared" si="78"/>
        <v>0</v>
      </c>
      <c r="BK459" s="2"/>
      <c r="BL459" s="2"/>
      <c r="BM459" s="2"/>
      <c r="BN459" s="2"/>
      <c r="BO459" s="2"/>
      <c r="BP459" s="2"/>
      <c r="BQ459" s="2"/>
      <c r="BR459" s="2">
        <f t="shared" si="79"/>
        <v>0</v>
      </c>
    </row>
    <row r="460" spans="1:70" ht="11.25" customHeight="1" x14ac:dyDescent="0.2">
      <c r="A460" s="1">
        <v>1</v>
      </c>
      <c r="B460" s="1">
        <v>101632403</v>
      </c>
      <c r="C460" s="1" t="s">
        <v>163</v>
      </c>
      <c r="D460" s="1" t="s">
        <v>456</v>
      </c>
      <c r="E460" s="2">
        <f t="shared" si="70"/>
        <v>29470319.050000001</v>
      </c>
      <c r="F460" s="2">
        <f t="shared" si="71"/>
        <v>33564750.049999997</v>
      </c>
      <c r="G460" s="2"/>
      <c r="H460" s="2">
        <v>3150000</v>
      </c>
      <c r="I460" s="2"/>
      <c r="J460" s="2"/>
      <c r="K460" s="2">
        <v>491680</v>
      </c>
      <c r="L460" s="2">
        <v>412863</v>
      </c>
      <c r="M460" s="2">
        <v>24562776</v>
      </c>
      <c r="N460" s="2">
        <f t="shared" si="72"/>
        <v>28617319</v>
      </c>
      <c r="O460" s="2"/>
      <c r="P460" s="2">
        <v>3305000</v>
      </c>
      <c r="Q460" s="2"/>
      <c r="R460" s="2"/>
      <c r="S460" s="2">
        <v>0</v>
      </c>
      <c r="T460" s="2">
        <v>67261</v>
      </c>
      <c r="U460" s="2">
        <v>3550737</v>
      </c>
      <c r="V460" s="2">
        <f t="shared" si="73"/>
        <v>6922998</v>
      </c>
      <c r="W460" s="2"/>
      <c r="X460" s="2">
        <v>2935000</v>
      </c>
      <c r="Y460" s="2"/>
      <c r="Z460" s="2"/>
      <c r="AA460" s="2">
        <v>0</v>
      </c>
      <c r="AB460" s="2">
        <v>0</v>
      </c>
      <c r="AC460" s="2">
        <v>0</v>
      </c>
      <c r="AD460" s="2">
        <f t="shared" si="74"/>
        <v>2935000</v>
      </c>
      <c r="AE460" s="2"/>
      <c r="AF460" s="2">
        <v>3520000</v>
      </c>
      <c r="AG460" s="2"/>
      <c r="AH460" s="2"/>
      <c r="AI460" s="2">
        <v>491680</v>
      </c>
      <c r="AJ460" s="2">
        <v>480124</v>
      </c>
      <c r="AK460" s="2">
        <v>28113513</v>
      </c>
      <c r="AL460" s="2">
        <f t="shared" si="75"/>
        <v>32605317</v>
      </c>
      <c r="AM460" s="2"/>
      <c r="AN460" s="2"/>
      <c r="AO460" s="2"/>
      <c r="AP460" s="2"/>
      <c r="AQ460" s="2"/>
      <c r="AR460" s="2">
        <v>32776</v>
      </c>
      <c r="AS460" s="2">
        <v>820224.05</v>
      </c>
      <c r="AT460" s="2">
        <f t="shared" si="76"/>
        <v>853000.05</v>
      </c>
      <c r="AU460" s="2"/>
      <c r="AV460" s="2"/>
      <c r="AW460" s="2"/>
      <c r="AX460" s="2"/>
      <c r="AY460" s="2"/>
      <c r="AZ460" s="2">
        <v>170</v>
      </c>
      <c r="BA460" s="2">
        <v>106263</v>
      </c>
      <c r="BB460" s="2">
        <f t="shared" si="77"/>
        <v>106433</v>
      </c>
      <c r="BC460" s="2"/>
      <c r="BD460" s="2"/>
      <c r="BE460" s="2"/>
      <c r="BF460" s="2"/>
      <c r="BG460" s="2"/>
      <c r="BH460" s="2">
        <v>0</v>
      </c>
      <c r="BI460" s="2">
        <v>0</v>
      </c>
      <c r="BJ460" s="2">
        <f t="shared" si="78"/>
        <v>0</v>
      </c>
      <c r="BK460" s="2"/>
      <c r="BL460" s="2"/>
      <c r="BM460" s="2"/>
      <c r="BN460" s="2"/>
      <c r="BO460" s="2"/>
      <c r="BP460" s="2">
        <v>32946</v>
      </c>
      <c r="BQ460" s="2">
        <v>926487.05</v>
      </c>
      <c r="BR460" s="2">
        <f t="shared" si="79"/>
        <v>959433.05</v>
      </c>
    </row>
    <row r="461" spans="1:70" ht="11.25" customHeight="1" x14ac:dyDescent="0.2">
      <c r="A461" s="1">
        <v>1</v>
      </c>
      <c r="B461" s="1">
        <v>101633903</v>
      </c>
      <c r="C461" s="1" t="s">
        <v>425</v>
      </c>
      <c r="D461" s="1" t="s">
        <v>456</v>
      </c>
      <c r="E461" s="2">
        <f t="shared" si="70"/>
        <v>79507396</v>
      </c>
      <c r="F461" s="2">
        <f t="shared" si="71"/>
        <v>86453134</v>
      </c>
      <c r="G461" s="2"/>
      <c r="H461" s="2">
        <v>32786721</v>
      </c>
      <c r="I461" s="2"/>
      <c r="J461" s="2">
        <v>1093458</v>
      </c>
      <c r="K461" s="2">
        <v>2051964</v>
      </c>
      <c r="L461" s="2">
        <v>606253</v>
      </c>
      <c r="M461" s="2">
        <v>41546755</v>
      </c>
      <c r="N461" s="2">
        <f t="shared" si="72"/>
        <v>78085151</v>
      </c>
      <c r="O461" s="2"/>
      <c r="P461" s="2">
        <v>23305000</v>
      </c>
      <c r="Q461" s="2"/>
      <c r="R461" s="2">
        <v>163850</v>
      </c>
      <c r="S461" s="2">
        <v>0</v>
      </c>
      <c r="T461" s="2">
        <v>34779</v>
      </c>
      <c r="U461" s="2">
        <v>5518814</v>
      </c>
      <c r="V461" s="2">
        <f t="shared" si="73"/>
        <v>29022443</v>
      </c>
      <c r="W461" s="2"/>
      <c r="X461" s="2">
        <v>22029433</v>
      </c>
      <c r="Y461" s="2"/>
      <c r="Z461" s="2">
        <v>267113</v>
      </c>
      <c r="AA461" s="2">
        <v>0</v>
      </c>
      <c r="AB461" s="2">
        <v>56345</v>
      </c>
      <c r="AC461" s="2">
        <v>0</v>
      </c>
      <c r="AD461" s="2">
        <f t="shared" si="74"/>
        <v>22352891</v>
      </c>
      <c r="AE461" s="2"/>
      <c r="AF461" s="2">
        <v>34062288</v>
      </c>
      <c r="AG461" s="2"/>
      <c r="AH461" s="2">
        <v>990195</v>
      </c>
      <c r="AI461" s="2">
        <v>2051964</v>
      </c>
      <c r="AJ461" s="2">
        <v>584687</v>
      </c>
      <c r="AK461" s="2">
        <v>47065569</v>
      </c>
      <c r="AL461" s="2">
        <f t="shared" si="75"/>
        <v>84754703</v>
      </c>
      <c r="AM461" s="2"/>
      <c r="AN461" s="2"/>
      <c r="AO461" s="2"/>
      <c r="AP461" s="2"/>
      <c r="AQ461" s="2"/>
      <c r="AR461" s="2"/>
      <c r="AS461" s="2">
        <v>1422245</v>
      </c>
      <c r="AT461" s="2">
        <f t="shared" si="76"/>
        <v>1422245</v>
      </c>
      <c r="AU461" s="2"/>
      <c r="AV461" s="2"/>
      <c r="AW461" s="2"/>
      <c r="AX461" s="2"/>
      <c r="AY461" s="2"/>
      <c r="AZ461" s="2"/>
      <c r="BA461" s="2">
        <v>276186</v>
      </c>
      <c r="BB461" s="2">
        <f t="shared" si="77"/>
        <v>276186</v>
      </c>
      <c r="BC461" s="2"/>
      <c r="BD461" s="2"/>
      <c r="BE461" s="2"/>
      <c r="BF461" s="2"/>
      <c r="BG461" s="2"/>
      <c r="BH461" s="2"/>
      <c r="BI461" s="2">
        <v>0</v>
      </c>
      <c r="BJ461" s="2">
        <f t="shared" si="78"/>
        <v>0</v>
      </c>
      <c r="BK461" s="2"/>
      <c r="BL461" s="2"/>
      <c r="BM461" s="2"/>
      <c r="BN461" s="2"/>
      <c r="BO461" s="2"/>
      <c r="BP461" s="2"/>
      <c r="BQ461" s="2">
        <v>1698431</v>
      </c>
      <c r="BR461" s="2">
        <f t="shared" si="79"/>
        <v>1698431</v>
      </c>
    </row>
    <row r="462" spans="1:70" ht="11.25" customHeight="1" x14ac:dyDescent="0.2">
      <c r="A462" s="1">
        <v>1</v>
      </c>
      <c r="B462" s="1">
        <v>101636503</v>
      </c>
      <c r="C462" s="1" t="s">
        <v>426</v>
      </c>
      <c r="D462" s="1" t="s">
        <v>456</v>
      </c>
      <c r="E462" s="2">
        <f t="shared" si="70"/>
        <v>155824469</v>
      </c>
      <c r="F462" s="2">
        <f t="shared" si="71"/>
        <v>163576102</v>
      </c>
      <c r="G462" s="2"/>
      <c r="H462" s="2">
        <v>47225000</v>
      </c>
      <c r="I462" s="2">
        <v>660000</v>
      </c>
      <c r="J462" s="2"/>
      <c r="K462" s="2">
        <v>7803533</v>
      </c>
      <c r="L462" s="2">
        <v>2104581</v>
      </c>
      <c r="M462" s="2">
        <v>96766000</v>
      </c>
      <c r="N462" s="2">
        <f t="shared" si="72"/>
        <v>154559114</v>
      </c>
      <c r="O462" s="2"/>
      <c r="P462" s="2">
        <v>0</v>
      </c>
      <c r="Q462" s="2">
        <v>0</v>
      </c>
      <c r="R462" s="2"/>
      <c r="S462" s="2">
        <v>0</v>
      </c>
      <c r="T462" s="2">
        <v>135146</v>
      </c>
      <c r="U462" s="2">
        <v>10971000</v>
      </c>
      <c r="V462" s="2">
        <f t="shared" si="73"/>
        <v>11106146</v>
      </c>
      <c r="W462" s="2"/>
      <c r="X462" s="2">
        <v>3250000</v>
      </c>
      <c r="Y462" s="2">
        <v>55000</v>
      </c>
      <c r="Z462" s="2"/>
      <c r="AA462" s="2">
        <v>0</v>
      </c>
      <c r="AB462" s="2">
        <v>49513</v>
      </c>
      <c r="AC462" s="2">
        <v>0</v>
      </c>
      <c r="AD462" s="2">
        <f t="shared" si="74"/>
        <v>3354513</v>
      </c>
      <c r="AE462" s="2"/>
      <c r="AF462" s="2">
        <v>43975000</v>
      </c>
      <c r="AG462" s="2">
        <v>605000</v>
      </c>
      <c r="AH462" s="2"/>
      <c r="AI462" s="2">
        <v>7803533</v>
      </c>
      <c r="AJ462" s="2">
        <v>2190214</v>
      </c>
      <c r="AK462" s="2">
        <v>107737000</v>
      </c>
      <c r="AL462" s="2">
        <f t="shared" si="75"/>
        <v>162310747</v>
      </c>
      <c r="AM462" s="2"/>
      <c r="AN462" s="2"/>
      <c r="AO462" s="2"/>
      <c r="AP462" s="2"/>
      <c r="AQ462" s="2"/>
      <c r="AR462" s="2"/>
      <c r="AS462" s="2">
        <v>1265355</v>
      </c>
      <c r="AT462" s="2">
        <f t="shared" si="76"/>
        <v>1265355</v>
      </c>
      <c r="AU462" s="2"/>
      <c r="AV462" s="2"/>
      <c r="AW462" s="2"/>
      <c r="AX462" s="2"/>
      <c r="AY462" s="2"/>
      <c r="AZ462" s="2"/>
      <c r="BA462" s="2">
        <v>0</v>
      </c>
      <c r="BB462" s="2">
        <f t="shared" si="77"/>
        <v>0</v>
      </c>
      <c r="BC462" s="2"/>
      <c r="BD462" s="2"/>
      <c r="BE462" s="2"/>
      <c r="BF462" s="2"/>
      <c r="BG462" s="2"/>
      <c r="BH462" s="2"/>
      <c r="BI462" s="2">
        <v>0</v>
      </c>
      <c r="BJ462" s="2">
        <f t="shared" si="78"/>
        <v>0</v>
      </c>
      <c r="BK462" s="2"/>
      <c r="BL462" s="2"/>
      <c r="BM462" s="2"/>
      <c r="BN462" s="2"/>
      <c r="BO462" s="2"/>
      <c r="BP462" s="2"/>
      <c r="BQ462" s="2">
        <v>1265355</v>
      </c>
      <c r="BR462" s="2">
        <f t="shared" si="79"/>
        <v>1265355</v>
      </c>
    </row>
    <row r="463" spans="1:70" ht="11.25" customHeight="1" x14ac:dyDescent="0.2">
      <c r="A463" s="1">
        <v>1</v>
      </c>
      <c r="B463" s="1">
        <v>101637002</v>
      </c>
      <c r="C463" s="1" t="s">
        <v>606</v>
      </c>
      <c r="D463" s="1" t="s">
        <v>456</v>
      </c>
      <c r="E463" s="2">
        <f t="shared" si="70"/>
        <v>105945213</v>
      </c>
      <c r="F463" s="2">
        <f t="shared" si="71"/>
        <v>136006619</v>
      </c>
      <c r="G463" s="2"/>
      <c r="H463" s="2">
        <v>49457073</v>
      </c>
      <c r="I463" s="2"/>
      <c r="J463" s="2"/>
      <c r="K463" s="2">
        <v>1384931</v>
      </c>
      <c r="L463" s="2">
        <v>941209</v>
      </c>
      <c r="M463" s="2">
        <v>54162000</v>
      </c>
      <c r="N463" s="2">
        <f t="shared" si="72"/>
        <v>105945213</v>
      </c>
      <c r="O463" s="2"/>
      <c r="P463" s="2">
        <v>30680000</v>
      </c>
      <c r="Q463" s="2"/>
      <c r="R463" s="2"/>
      <c r="S463" s="2">
        <v>590966</v>
      </c>
      <c r="T463" s="2">
        <v>191621</v>
      </c>
      <c r="U463" s="2">
        <v>12476000</v>
      </c>
      <c r="V463" s="2">
        <f t="shared" si="73"/>
        <v>43938587</v>
      </c>
      <c r="W463" s="2"/>
      <c r="X463" s="2">
        <v>9441843</v>
      </c>
      <c r="Y463" s="2"/>
      <c r="Z463" s="2"/>
      <c r="AA463" s="2">
        <v>109224</v>
      </c>
      <c r="AB463" s="2">
        <v>258114</v>
      </c>
      <c r="AC463" s="2">
        <v>4068000</v>
      </c>
      <c r="AD463" s="2">
        <f t="shared" si="74"/>
        <v>13877181</v>
      </c>
      <c r="AE463" s="2"/>
      <c r="AF463" s="2">
        <v>70695230</v>
      </c>
      <c r="AG463" s="2"/>
      <c r="AH463" s="2"/>
      <c r="AI463" s="2">
        <v>1866673</v>
      </c>
      <c r="AJ463" s="2">
        <v>874716</v>
      </c>
      <c r="AK463" s="2">
        <v>62570000</v>
      </c>
      <c r="AL463" s="2">
        <f t="shared" si="75"/>
        <v>136006619</v>
      </c>
      <c r="AM463" s="2"/>
      <c r="AN463" s="2"/>
      <c r="AO463" s="2"/>
      <c r="AP463" s="2"/>
      <c r="AQ463" s="2"/>
      <c r="AR463" s="2"/>
      <c r="AS463" s="2"/>
      <c r="AT463" s="2">
        <f t="shared" si="76"/>
        <v>0</v>
      </c>
      <c r="AU463" s="2"/>
      <c r="AV463" s="2"/>
      <c r="AW463" s="2"/>
      <c r="AX463" s="2"/>
      <c r="AY463" s="2"/>
      <c r="AZ463" s="2"/>
      <c r="BA463" s="2"/>
      <c r="BB463" s="2">
        <f t="shared" si="77"/>
        <v>0</v>
      </c>
      <c r="BC463" s="2"/>
      <c r="BD463" s="2"/>
      <c r="BE463" s="2"/>
      <c r="BF463" s="2"/>
      <c r="BG463" s="2"/>
      <c r="BH463" s="2"/>
      <c r="BI463" s="2"/>
      <c r="BJ463" s="2">
        <f t="shared" si="78"/>
        <v>0</v>
      </c>
      <c r="BK463" s="2"/>
      <c r="BL463" s="2"/>
      <c r="BM463" s="2"/>
      <c r="BN463" s="2"/>
      <c r="BO463" s="2"/>
      <c r="BP463" s="2"/>
      <c r="BQ463" s="2"/>
      <c r="BR463" s="2">
        <f t="shared" si="79"/>
        <v>0</v>
      </c>
    </row>
    <row r="464" spans="1:70" ht="11.25" customHeight="1" x14ac:dyDescent="0.2">
      <c r="A464" s="1">
        <v>1</v>
      </c>
      <c r="B464" s="1">
        <v>101638003</v>
      </c>
      <c r="C464" s="1" t="s">
        <v>290</v>
      </c>
      <c r="D464" s="1" t="s">
        <v>456</v>
      </c>
      <c r="E464" s="2">
        <f t="shared" si="70"/>
        <v>42342245</v>
      </c>
      <c r="F464" s="2">
        <f t="shared" si="71"/>
        <v>45164872</v>
      </c>
      <c r="G464" s="2"/>
      <c r="H464" s="2">
        <v>37315000</v>
      </c>
      <c r="I464" s="2"/>
      <c r="J464" s="2"/>
      <c r="K464" s="2"/>
      <c r="L464" s="2">
        <v>237555</v>
      </c>
      <c r="M464" s="2">
        <v>4789690</v>
      </c>
      <c r="N464" s="2">
        <f t="shared" si="72"/>
        <v>42342245</v>
      </c>
      <c r="O464" s="2"/>
      <c r="P464" s="2">
        <v>5000000</v>
      </c>
      <c r="Q464" s="2"/>
      <c r="R464" s="2"/>
      <c r="S464" s="2"/>
      <c r="T464" s="2">
        <v>48185</v>
      </c>
      <c r="U464" s="2">
        <v>0</v>
      </c>
      <c r="V464" s="2">
        <f t="shared" si="73"/>
        <v>5048185</v>
      </c>
      <c r="W464" s="2"/>
      <c r="X464" s="2">
        <v>2150000</v>
      </c>
      <c r="Y464" s="2"/>
      <c r="Z464" s="2"/>
      <c r="AA464" s="2"/>
      <c r="AB464" s="2">
        <v>75558</v>
      </c>
      <c r="AC464" s="2">
        <v>0</v>
      </c>
      <c r="AD464" s="2">
        <f t="shared" si="74"/>
        <v>2225558</v>
      </c>
      <c r="AE464" s="2"/>
      <c r="AF464" s="2">
        <v>40165000</v>
      </c>
      <c r="AG464" s="2"/>
      <c r="AH464" s="2"/>
      <c r="AI464" s="2"/>
      <c r="AJ464" s="2">
        <v>210182</v>
      </c>
      <c r="AK464" s="2">
        <v>4789690</v>
      </c>
      <c r="AL464" s="2">
        <f t="shared" si="75"/>
        <v>45164872</v>
      </c>
      <c r="AM464" s="2"/>
      <c r="AN464" s="2"/>
      <c r="AO464" s="2"/>
      <c r="AP464" s="2"/>
      <c r="AQ464" s="2"/>
      <c r="AR464" s="2"/>
      <c r="AS464" s="2"/>
      <c r="AT464" s="2">
        <f t="shared" si="76"/>
        <v>0</v>
      </c>
      <c r="AU464" s="2"/>
      <c r="AV464" s="2"/>
      <c r="AW464" s="2"/>
      <c r="AX464" s="2"/>
      <c r="AY464" s="2"/>
      <c r="AZ464" s="2"/>
      <c r="BA464" s="2"/>
      <c r="BB464" s="2">
        <f t="shared" si="77"/>
        <v>0</v>
      </c>
      <c r="BC464" s="2"/>
      <c r="BD464" s="2"/>
      <c r="BE464" s="2"/>
      <c r="BF464" s="2"/>
      <c r="BG464" s="2"/>
      <c r="BH464" s="2"/>
      <c r="BI464" s="2"/>
      <c r="BJ464" s="2">
        <f t="shared" si="78"/>
        <v>0</v>
      </c>
      <c r="BK464" s="2"/>
      <c r="BL464" s="2"/>
      <c r="BM464" s="2"/>
      <c r="BN464" s="2"/>
      <c r="BO464" s="2"/>
      <c r="BP464" s="2"/>
      <c r="BQ464" s="2"/>
      <c r="BR464" s="2">
        <f t="shared" si="79"/>
        <v>0</v>
      </c>
    </row>
    <row r="465" spans="1:70" ht="11.25" customHeight="1" x14ac:dyDescent="0.2">
      <c r="A465" s="1">
        <v>1</v>
      </c>
      <c r="B465" s="1">
        <v>101638803</v>
      </c>
      <c r="C465" s="1" t="s">
        <v>164</v>
      </c>
      <c r="D465" s="1" t="s">
        <v>456</v>
      </c>
      <c r="E465" s="2">
        <f t="shared" si="70"/>
        <v>52854821</v>
      </c>
      <c r="F465" s="2">
        <f t="shared" si="71"/>
        <v>56908633.740000002</v>
      </c>
      <c r="G465" s="2"/>
      <c r="H465" s="2"/>
      <c r="I465" s="2">
        <v>15274979</v>
      </c>
      <c r="J465" s="2"/>
      <c r="K465" s="2">
        <v>3288617</v>
      </c>
      <c r="L465" s="2">
        <v>883225</v>
      </c>
      <c r="M465" s="2">
        <v>33408000</v>
      </c>
      <c r="N465" s="2">
        <f t="shared" si="72"/>
        <v>52854821</v>
      </c>
      <c r="O465" s="2"/>
      <c r="P465" s="2"/>
      <c r="Q465" s="2">
        <v>0</v>
      </c>
      <c r="R465" s="2"/>
      <c r="S465" s="2">
        <v>85272</v>
      </c>
      <c r="T465" s="2">
        <v>184803</v>
      </c>
      <c r="U465" s="2">
        <v>8129000</v>
      </c>
      <c r="V465" s="2">
        <f t="shared" si="73"/>
        <v>8399075</v>
      </c>
      <c r="W465" s="2"/>
      <c r="X465" s="2"/>
      <c r="Y465" s="2">
        <v>1259137.26</v>
      </c>
      <c r="Z465" s="2"/>
      <c r="AA465" s="2">
        <v>244646</v>
      </c>
      <c r="AB465" s="2">
        <v>212479</v>
      </c>
      <c r="AC465" s="2">
        <v>2629000</v>
      </c>
      <c r="AD465" s="2">
        <f t="shared" si="74"/>
        <v>4345262.26</v>
      </c>
      <c r="AE465" s="2"/>
      <c r="AF465" s="2"/>
      <c r="AG465" s="2">
        <v>14015841.74</v>
      </c>
      <c r="AH465" s="2"/>
      <c r="AI465" s="2">
        <v>3129243</v>
      </c>
      <c r="AJ465" s="2">
        <v>855549</v>
      </c>
      <c r="AK465" s="2">
        <v>38908000</v>
      </c>
      <c r="AL465" s="2">
        <f t="shared" si="75"/>
        <v>56908633.740000002</v>
      </c>
      <c r="AM465" s="2"/>
      <c r="AN465" s="2"/>
      <c r="AO465" s="2"/>
      <c r="AP465" s="2"/>
      <c r="AQ465" s="2"/>
      <c r="AR465" s="2"/>
      <c r="AS465" s="2"/>
      <c r="AT465" s="2">
        <f t="shared" si="76"/>
        <v>0</v>
      </c>
      <c r="AU465" s="2"/>
      <c r="AV465" s="2"/>
      <c r="AW465" s="2"/>
      <c r="AX465" s="2"/>
      <c r="AY465" s="2"/>
      <c r="AZ465" s="2"/>
      <c r="BA465" s="2"/>
      <c r="BB465" s="2">
        <f t="shared" si="77"/>
        <v>0</v>
      </c>
      <c r="BC465" s="2"/>
      <c r="BD465" s="2"/>
      <c r="BE465" s="2"/>
      <c r="BF465" s="2"/>
      <c r="BG465" s="2"/>
      <c r="BH465" s="2"/>
      <c r="BI465" s="2"/>
      <c r="BJ465" s="2">
        <f t="shared" si="78"/>
        <v>0</v>
      </c>
      <c r="BK465" s="2"/>
      <c r="BL465" s="2"/>
      <c r="BM465" s="2"/>
      <c r="BN465" s="2"/>
      <c r="BO465" s="2"/>
      <c r="BP465" s="2"/>
      <c r="BQ465" s="2"/>
      <c r="BR465" s="2">
        <f t="shared" si="79"/>
        <v>0</v>
      </c>
    </row>
    <row r="466" spans="1:70" ht="11.25" customHeight="1" x14ac:dyDescent="0.2">
      <c r="A466" s="1">
        <v>1</v>
      </c>
      <c r="B466" s="1">
        <v>119648703</v>
      </c>
      <c r="C466" s="1" t="s">
        <v>661</v>
      </c>
      <c r="D466" s="1" t="s">
        <v>506</v>
      </c>
      <c r="E466" s="2">
        <f t="shared" si="70"/>
        <v>109734069</v>
      </c>
      <c r="F466" s="2">
        <f t="shared" si="71"/>
        <v>118485656</v>
      </c>
      <c r="G466" s="2"/>
      <c r="H466" s="2">
        <v>27575000</v>
      </c>
      <c r="I466" s="2"/>
      <c r="J466" s="2">
        <v>1656959</v>
      </c>
      <c r="K466" s="2">
        <v>590516</v>
      </c>
      <c r="L466" s="2">
        <v>922321</v>
      </c>
      <c r="M466" s="2">
        <v>77477634</v>
      </c>
      <c r="N466" s="2">
        <f t="shared" si="72"/>
        <v>108222430</v>
      </c>
      <c r="O466" s="2"/>
      <c r="P466" s="2">
        <v>0</v>
      </c>
      <c r="Q466" s="2"/>
      <c r="R466" s="2">
        <v>88000</v>
      </c>
      <c r="S466" s="2">
        <v>274189</v>
      </c>
      <c r="T466" s="2">
        <v>0</v>
      </c>
      <c r="U466" s="2">
        <v>12367017</v>
      </c>
      <c r="V466" s="2">
        <f t="shared" si="73"/>
        <v>12729206</v>
      </c>
      <c r="W466" s="2"/>
      <c r="X466" s="2">
        <v>3500000</v>
      </c>
      <c r="Y466" s="2"/>
      <c r="Z466" s="2">
        <v>463721</v>
      </c>
      <c r="AA466" s="2">
        <v>160380</v>
      </c>
      <c r="AB466" s="2">
        <v>49732</v>
      </c>
      <c r="AC466" s="2">
        <v>0</v>
      </c>
      <c r="AD466" s="2">
        <f t="shared" si="74"/>
        <v>4173833</v>
      </c>
      <c r="AE466" s="2"/>
      <c r="AF466" s="2">
        <v>24075000</v>
      </c>
      <c r="AG466" s="2"/>
      <c r="AH466" s="2">
        <v>1281238</v>
      </c>
      <c r="AI466" s="2">
        <v>704325</v>
      </c>
      <c r="AJ466" s="2">
        <v>872589</v>
      </c>
      <c r="AK466" s="2">
        <v>89844651</v>
      </c>
      <c r="AL466" s="2">
        <f t="shared" si="75"/>
        <v>116777803</v>
      </c>
      <c r="AM466" s="2"/>
      <c r="AN466" s="2"/>
      <c r="AO466" s="2"/>
      <c r="AP466" s="2"/>
      <c r="AQ466" s="2">
        <v>18273</v>
      </c>
      <c r="AR466" s="2"/>
      <c r="AS466" s="2">
        <v>1493366</v>
      </c>
      <c r="AT466" s="2">
        <f t="shared" si="76"/>
        <v>1511639</v>
      </c>
      <c r="AU466" s="2"/>
      <c r="AV466" s="2"/>
      <c r="AW466" s="2"/>
      <c r="AX466" s="2"/>
      <c r="AY466" s="2">
        <v>4353</v>
      </c>
      <c r="AZ466" s="2"/>
      <c r="BA466" s="2">
        <v>192983</v>
      </c>
      <c r="BB466" s="2">
        <f t="shared" si="77"/>
        <v>197336</v>
      </c>
      <c r="BC466" s="2"/>
      <c r="BD466" s="2"/>
      <c r="BE466" s="2"/>
      <c r="BF466" s="2"/>
      <c r="BG466" s="2">
        <v>1122</v>
      </c>
      <c r="BH466" s="2"/>
      <c r="BI466" s="2">
        <v>0</v>
      </c>
      <c r="BJ466" s="2">
        <f t="shared" si="78"/>
        <v>1122</v>
      </c>
      <c r="BK466" s="2"/>
      <c r="BL466" s="2"/>
      <c r="BM466" s="2"/>
      <c r="BN466" s="2"/>
      <c r="BO466" s="2">
        <v>21504</v>
      </c>
      <c r="BP466" s="2"/>
      <c r="BQ466" s="2">
        <v>1686349</v>
      </c>
      <c r="BR466" s="2">
        <f t="shared" si="79"/>
        <v>1707853</v>
      </c>
    </row>
    <row r="467" spans="1:70" ht="11.25" customHeight="1" x14ac:dyDescent="0.2">
      <c r="A467" s="1">
        <v>1</v>
      </c>
      <c r="B467" s="1">
        <v>119648903</v>
      </c>
      <c r="C467" s="1" t="s">
        <v>347</v>
      </c>
      <c r="D467" s="1" t="s">
        <v>506</v>
      </c>
      <c r="E467" s="2">
        <f t="shared" si="70"/>
        <v>78804954</v>
      </c>
      <c r="F467" s="2">
        <f t="shared" si="71"/>
        <v>89287387.840000004</v>
      </c>
      <c r="G467" s="2"/>
      <c r="H467" s="2">
        <v>26070000</v>
      </c>
      <c r="I467" s="2"/>
      <c r="J467" s="2">
        <v>756289</v>
      </c>
      <c r="K467" s="2">
        <v>1708679</v>
      </c>
      <c r="L467" s="2">
        <v>1267271</v>
      </c>
      <c r="M467" s="2">
        <v>48946000</v>
      </c>
      <c r="N467" s="2">
        <f t="shared" si="72"/>
        <v>78748239</v>
      </c>
      <c r="O467" s="2"/>
      <c r="P467" s="2">
        <v>894631.84</v>
      </c>
      <c r="Q467" s="2"/>
      <c r="R467" s="2">
        <v>82500</v>
      </c>
      <c r="S467" s="2">
        <v>854345</v>
      </c>
      <c r="T467" s="2">
        <v>390631</v>
      </c>
      <c r="U467" s="2">
        <v>12653000</v>
      </c>
      <c r="V467" s="2">
        <f t="shared" si="73"/>
        <v>14875107.84</v>
      </c>
      <c r="W467" s="2"/>
      <c r="X467" s="2">
        <v>2955000</v>
      </c>
      <c r="Y467" s="2"/>
      <c r="Z467" s="2">
        <v>426289</v>
      </c>
      <c r="AA467" s="2">
        <v>700129</v>
      </c>
      <c r="AB467" s="2">
        <v>307561</v>
      </c>
      <c r="AC467" s="2">
        <v>0</v>
      </c>
      <c r="AD467" s="2">
        <f t="shared" si="74"/>
        <v>4388979</v>
      </c>
      <c r="AE467" s="2"/>
      <c r="AF467" s="2">
        <v>24009631.84</v>
      </c>
      <c r="AG467" s="2"/>
      <c r="AH467" s="2">
        <v>412500</v>
      </c>
      <c r="AI467" s="2">
        <v>1862895</v>
      </c>
      <c r="AJ467" s="2">
        <v>1350341</v>
      </c>
      <c r="AK467" s="2">
        <v>61599000</v>
      </c>
      <c r="AL467" s="2">
        <f t="shared" si="75"/>
        <v>89234367.840000004</v>
      </c>
      <c r="AM467" s="2"/>
      <c r="AN467" s="2"/>
      <c r="AO467" s="2"/>
      <c r="AP467" s="2"/>
      <c r="AQ467" s="2"/>
      <c r="AR467" s="2">
        <v>56715</v>
      </c>
      <c r="AS467" s="2"/>
      <c r="AT467" s="2">
        <f t="shared" si="76"/>
        <v>56715</v>
      </c>
      <c r="AU467" s="2"/>
      <c r="AV467" s="2"/>
      <c r="AW467" s="2"/>
      <c r="AX467" s="2"/>
      <c r="AY467" s="2"/>
      <c r="AZ467" s="2">
        <v>9709</v>
      </c>
      <c r="BA467" s="2"/>
      <c r="BB467" s="2">
        <f t="shared" si="77"/>
        <v>9709</v>
      </c>
      <c r="BC467" s="2"/>
      <c r="BD467" s="2"/>
      <c r="BE467" s="2"/>
      <c r="BF467" s="2"/>
      <c r="BG467" s="2"/>
      <c r="BH467" s="2">
        <v>13404</v>
      </c>
      <c r="BI467" s="2"/>
      <c r="BJ467" s="2">
        <f t="shared" si="78"/>
        <v>13404</v>
      </c>
      <c r="BK467" s="2"/>
      <c r="BL467" s="2"/>
      <c r="BM467" s="2"/>
      <c r="BN467" s="2"/>
      <c r="BO467" s="2"/>
      <c r="BP467" s="2">
        <v>53020</v>
      </c>
      <c r="BQ467" s="2"/>
      <c r="BR467" s="2">
        <f t="shared" si="79"/>
        <v>53020</v>
      </c>
    </row>
    <row r="468" spans="1:70" ht="11.25" customHeight="1" x14ac:dyDescent="0.2">
      <c r="A468" s="1">
        <v>1</v>
      </c>
      <c r="B468" s="1">
        <v>107650603</v>
      </c>
      <c r="C468" s="1" t="s">
        <v>196</v>
      </c>
      <c r="D468" s="1" t="s">
        <v>469</v>
      </c>
      <c r="E468" s="2">
        <f t="shared" si="70"/>
        <v>93924143.310000002</v>
      </c>
      <c r="F468" s="2">
        <f t="shared" si="71"/>
        <v>101634841.15000001</v>
      </c>
      <c r="G468" s="2">
        <v>0</v>
      </c>
      <c r="H468" s="2">
        <v>29389710.300000001</v>
      </c>
      <c r="I468" s="2"/>
      <c r="J468" s="2">
        <v>8237156.7599999998</v>
      </c>
      <c r="K468" s="2">
        <v>508093</v>
      </c>
      <c r="L468" s="2">
        <v>89843</v>
      </c>
      <c r="M468" s="2">
        <v>53991170</v>
      </c>
      <c r="N468" s="2">
        <f t="shared" si="72"/>
        <v>92215973.060000002</v>
      </c>
      <c r="O468" s="2">
        <v>4466000</v>
      </c>
      <c r="P468" s="2">
        <v>6080000</v>
      </c>
      <c r="Q468" s="2"/>
      <c r="R468" s="2">
        <v>38672</v>
      </c>
      <c r="S468" s="2">
        <v>444673</v>
      </c>
      <c r="T468" s="2">
        <v>10664.79</v>
      </c>
      <c r="U468" s="2">
        <v>8644640</v>
      </c>
      <c r="V468" s="2">
        <f t="shared" si="73"/>
        <v>19684649.789999999</v>
      </c>
      <c r="W468" s="2">
        <v>4466000</v>
      </c>
      <c r="X468" s="2">
        <v>7060000</v>
      </c>
      <c r="Y468" s="2"/>
      <c r="Z468" s="2">
        <v>407563.73</v>
      </c>
      <c r="AA468" s="2">
        <v>282022</v>
      </c>
      <c r="AB468" s="2">
        <v>14220</v>
      </c>
      <c r="AC468" s="2">
        <v>0</v>
      </c>
      <c r="AD468" s="2">
        <f t="shared" si="74"/>
        <v>12229805.73</v>
      </c>
      <c r="AE468" s="2">
        <v>0</v>
      </c>
      <c r="AF468" s="2">
        <v>28409710.300000001</v>
      </c>
      <c r="AG468" s="2"/>
      <c r="AH468" s="2">
        <v>7868265.0300000003</v>
      </c>
      <c r="AI468" s="2">
        <v>670744</v>
      </c>
      <c r="AJ468" s="2">
        <v>86287.79</v>
      </c>
      <c r="AK468" s="2">
        <v>62635810</v>
      </c>
      <c r="AL468" s="2">
        <f t="shared" si="75"/>
        <v>99670817.120000005</v>
      </c>
      <c r="AM468" s="2"/>
      <c r="AN468" s="2"/>
      <c r="AO468" s="2"/>
      <c r="AP468" s="2">
        <v>38340.25</v>
      </c>
      <c r="AQ468" s="2"/>
      <c r="AR468" s="2"/>
      <c r="AS468" s="2">
        <v>1669830</v>
      </c>
      <c r="AT468" s="2">
        <f t="shared" si="76"/>
        <v>1708170.25</v>
      </c>
      <c r="AU468" s="2"/>
      <c r="AV468" s="2"/>
      <c r="AW468" s="2"/>
      <c r="AX468" s="2">
        <v>0</v>
      </c>
      <c r="AY468" s="2"/>
      <c r="AZ468" s="2"/>
      <c r="BA468" s="2">
        <v>267360</v>
      </c>
      <c r="BB468" s="2">
        <f t="shared" si="77"/>
        <v>267360</v>
      </c>
      <c r="BC468" s="2"/>
      <c r="BD468" s="2"/>
      <c r="BE468" s="2"/>
      <c r="BF468" s="2">
        <v>11506.22</v>
      </c>
      <c r="BG468" s="2"/>
      <c r="BH468" s="2"/>
      <c r="BI468" s="2">
        <v>0</v>
      </c>
      <c r="BJ468" s="2">
        <f t="shared" si="78"/>
        <v>11506.22</v>
      </c>
      <c r="BK468" s="2"/>
      <c r="BL468" s="2"/>
      <c r="BM468" s="2"/>
      <c r="BN468" s="2">
        <v>26834.03</v>
      </c>
      <c r="BO468" s="2"/>
      <c r="BP468" s="2"/>
      <c r="BQ468" s="2">
        <v>1937190</v>
      </c>
      <c r="BR468" s="2">
        <f t="shared" si="79"/>
        <v>1964024.03</v>
      </c>
    </row>
    <row r="469" spans="1:70" ht="11.25" customHeight="1" x14ac:dyDescent="0.2">
      <c r="A469" s="1">
        <v>1</v>
      </c>
      <c r="B469" s="1">
        <v>107650703</v>
      </c>
      <c r="C469" s="1" t="s">
        <v>379</v>
      </c>
      <c r="D469" s="1" t="s">
        <v>469</v>
      </c>
      <c r="E469" s="2">
        <f t="shared" si="70"/>
        <v>71968465</v>
      </c>
      <c r="F469" s="2">
        <f t="shared" si="71"/>
        <v>78080356</v>
      </c>
      <c r="G469" s="2"/>
      <c r="H469" s="2">
        <v>29620000</v>
      </c>
      <c r="I469" s="2"/>
      <c r="J469" s="2"/>
      <c r="K469" s="2">
        <v>940368</v>
      </c>
      <c r="L469" s="2">
        <v>215097</v>
      </c>
      <c r="M469" s="2">
        <v>40140219</v>
      </c>
      <c r="N469" s="2">
        <f t="shared" si="72"/>
        <v>70915684</v>
      </c>
      <c r="O469" s="2"/>
      <c r="P469" s="2">
        <v>8465000</v>
      </c>
      <c r="Q469" s="2"/>
      <c r="R469" s="2"/>
      <c r="S469" s="2">
        <v>167571</v>
      </c>
      <c r="T469" s="2">
        <v>0</v>
      </c>
      <c r="U469" s="2">
        <v>6975199</v>
      </c>
      <c r="V469" s="2">
        <f t="shared" si="73"/>
        <v>15607770</v>
      </c>
      <c r="W469" s="2"/>
      <c r="X469" s="2">
        <v>9645000</v>
      </c>
      <c r="Y469" s="2"/>
      <c r="Z469" s="2"/>
      <c r="AA469" s="2">
        <v>0</v>
      </c>
      <c r="AB469" s="2">
        <v>680</v>
      </c>
      <c r="AC469" s="2">
        <v>0</v>
      </c>
      <c r="AD469" s="2">
        <f t="shared" si="74"/>
        <v>9645680</v>
      </c>
      <c r="AE469" s="2"/>
      <c r="AF469" s="2">
        <v>28440000</v>
      </c>
      <c r="AG469" s="2"/>
      <c r="AH469" s="2"/>
      <c r="AI469" s="2">
        <v>1107939</v>
      </c>
      <c r="AJ469" s="2">
        <v>214417</v>
      </c>
      <c r="AK469" s="2">
        <v>47115418</v>
      </c>
      <c r="AL469" s="2">
        <f t="shared" si="75"/>
        <v>76877774</v>
      </c>
      <c r="AM469" s="2"/>
      <c r="AN469" s="2"/>
      <c r="AO469" s="2"/>
      <c r="AP469" s="2"/>
      <c r="AQ469" s="2"/>
      <c r="AR469" s="2"/>
      <c r="AS469" s="2">
        <v>1052781</v>
      </c>
      <c r="AT469" s="2">
        <f t="shared" si="76"/>
        <v>1052781</v>
      </c>
      <c r="AU469" s="2"/>
      <c r="AV469" s="2"/>
      <c r="AW469" s="2"/>
      <c r="AX469" s="2"/>
      <c r="AY469" s="2"/>
      <c r="AZ469" s="2"/>
      <c r="BA469" s="2">
        <v>149801</v>
      </c>
      <c r="BB469" s="2">
        <f t="shared" si="77"/>
        <v>149801</v>
      </c>
      <c r="BC469" s="2"/>
      <c r="BD469" s="2"/>
      <c r="BE469" s="2"/>
      <c r="BF469" s="2"/>
      <c r="BG469" s="2"/>
      <c r="BH469" s="2"/>
      <c r="BI469" s="2">
        <v>0</v>
      </c>
      <c r="BJ469" s="2">
        <f t="shared" si="78"/>
        <v>0</v>
      </c>
      <c r="BK469" s="2"/>
      <c r="BL469" s="2"/>
      <c r="BM469" s="2"/>
      <c r="BN469" s="2"/>
      <c r="BO469" s="2"/>
      <c r="BP469" s="2"/>
      <c r="BQ469" s="2">
        <v>1202582</v>
      </c>
      <c r="BR469" s="2">
        <f t="shared" si="79"/>
        <v>1202582</v>
      </c>
    </row>
    <row r="470" spans="1:70" ht="11.25" customHeight="1" x14ac:dyDescent="0.2">
      <c r="A470" s="1">
        <v>1</v>
      </c>
      <c r="B470" s="1">
        <v>107651603</v>
      </c>
      <c r="C470" s="1" t="s">
        <v>197</v>
      </c>
      <c r="D470" s="1" t="s">
        <v>469</v>
      </c>
      <c r="E470" s="2">
        <f t="shared" si="70"/>
        <v>75055616</v>
      </c>
      <c r="F470" s="2">
        <f t="shared" si="71"/>
        <v>77526978.079999998</v>
      </c>
      <c r="G470" s="2"/>
      <c r="H470" s="2">
        <v>27480000</v>
      </c>
      <c r="I470" s="2"/>
      <c r="J470" s="2">
        <v>17269</v>
      </c>
      <c r="K470" s="2">
        <v>1524526</v>
      </c>
      <c r="L470" s="2">
        <v>942625</v>
      </c>
      <c r="M470" s="2">
        <v>45091196</v>
      </c>
      <c r="N470" s="2">
        <f t="shared" si="72"/>
        <v>75055616</v>
      </c>
      <c r="O470" s="2"/>
      <c r="P470" s="2">
        <v>0</v>
      </c>
      <c r="Q470" s="2"/>
      <c r="R470" s="2">
        <v>0</v>
      </c>
      <c r="S470" s="2">
        <v>28084</v>
      </c>
      <c r="T470" s="2">
        <v>31657.08</v>
      </c>
      <c r="U470" s="2">
        <v>4465631</v>
      </c>
      <c r="V470" s="2">
        <f t="shared" si="73"/>
        <v>4525372.08</v>
      </c>
      <c r="W470" s="2"/>
      <c r="X470" s="2">
        <v>2045000</v>
      </c>
      <c r="Y470" s="2"/>
      <c r="Z470" s="2">
        <v>9010</v>
      </c>
      <c r="AA470" s="2">
        <v>0</v>
      </c>
      <c r="AB470" s="2">
        <v>0</v>
      </c>
      <c r="AC470" s="2">
        <v>0</v>
      </c>
      <c r="AD470" s="2">
        <f t="shared" si="74"/>
        <v>2054010</v>
      </c>
      <c r="AE470" s="2"/>
      <c r="AF470" s="2">
        <v>25435000</v>
      </c>
      <c r="AG470" s="2"/>
      <c r="AH470" s="2">
        <v>8259</v>
      </c>
      <c r="AI470" s="2">
        <v>1552610</v>
      </c>
      <c r="AJ470" s="2">
        <v>974282.08</v>
      </c>
      <c r="AK470" s="2">
        <v>49556827</v>
      </c>
      <c r="AL470" s="2">
        <f t="shared" si="75"/>
        <v>77526978.079999998</v>
      </c>
      <c r="AM470" s="2"/>
      <c r="AN470" s="2"/>
      <c r="AO470" s="2"/>
      <c r="AP470" s="2"/>
      <c r="AQ470" s="2"/>
      <c r="AR470" s="2"/>
      <c r="AS470" s="2"/>
      <c r="AT470" s="2">
        <f t="shared" si="76"/>
        <v>0</v>
      </c>
      <c r="AU470" s="2"/>
      <c r="AV470" s="2"/>
      <c r="AW470" s="2"/>
      <c r="AX470" s="2"/>
      <c r="AY470" s="2"/>
      <c r="AZ470" s="2"/>
      <c r="BA470" s="2"/>
      <c r="BB470" s="2">
        <f t="shared" si="77"/>
        <v>0</v>
      </c>
      <c r="BC470" s="2"/>
      <c r="BD470" s="2"/>
      <c r="BE470" s="2"/>
      <c r="BF470" s="2"/>
      <c r="BG470" s="2"/>
      <c r="BH470" s="2"/>
      <c r="BI470" s="2"/>
      <c r="BJ470" s="2">
        <f t="shared" si="78"/>
        <v>0</v>
      </c>
      <c r="BK470" s="2"/>
      <c r="BL470" s="2"/>
      <c r="BM470" s="2"/>
      <c r="BN470" s="2"/>
      <c r="BO470" s="2"/>
      <c r="BP470" s="2"/>
      <c r="BQ470" s="2"/>
      <c r="BR470" s="2">
        <f t="shared" si="79"/>
        <v>0</v>
      </c>
    </row>
    <row r="471" spans="1:70" ht="11.25" customHeight="1" x14ac:dyDescent="0.2">
      <c r="A471" s="1">
        <v>1</v>
      </c>
      <c r="B471" s="1">
        <v>107652603</v>
      </c>
      <c r="C471" s="1" t="s">
        <v>198</v>
      </c>
      <c r="D471" s="1" t="s">
        <v>469</v>
      </c>
      <c r="E471" s="2">
        <f t="shared" si="70"/>
        <v>96780231.849999994</v>
      </c>
      <c r="F471" s="2">
        <f t="shared" si="71"/>
        <v>113699495.74000001</v>
      </c>
      <c r="G471" s="2"/>
      <c r="H471" s="2">
        <v>3280000</v>
      </c>
      <c r="I471" s="2"/>
      <c r="J471" s="2">
        <v>7655000</v>
      </c>
      <c r="K471" s="2">
        <v>2200559</v>
      </c>
      <c r="L471" s="2">
        <v>1778672.85</v>
      </c>
      <c r="M471" s="2">
        <v>81866000</v>
      </c>
      <c r="N471" s="2">
        <f t="shared" si="72"/>
        <v>96780231.849999994</v>
      </c>
      <c r="O471" s="2"/>
      <c r="P471" s="2">
        <v>0</v>
      </c>
      <c r="Q471" s="2"/>
      <c r="R471" s="2">
        <v>0</v>
      </c>
      <c r="S471" s="2">
        <v>4859695</v>
      </c>
      <c r="T471" s="2">
        <v>342568.89</v>
      </c>
      <c r="U471" s="2">
        <v>13283000</v>
      </c>
      <c r="V471" s="2">
        <f t="shared" si="73"/>
        <v>18485263.890000001</v>
      </c>
      <c r="W471" s="2"/>
      <c r="X471" s="2">
        <v>695000</v>
      </c>
      <c r="Y471" s="2"/>
      <c r="Z471" s="2">
        <v>871000</v>
      </c>
      <c r="AA471" s="2">
        <v>0</v>
      </c>
      <c r="AB471" s="2">
        <v>0</v>
      </c>
      <c r="AC471" s="2">
        <v>0</v>
      </c>
      <c r="AD471" s="2">
        <f t="shared" si="74"/>
        <v>1566000</v>
      </c>
      <c r="AE471" s="2"/>
      <c r="AF471" s="2">
        <v>2585000</v>
      </c>
      <c r="AG471" s="2"/>
      <c r="AH471" s="2">
        <v>6784000</v>
      </c>
      <c r="AI471" s="2">
        <v>7060254</v>
      </c>
      <c r="AJ471" s="2">
        <v>2121241.7400000002</v>
      </c>
      <c r="AK471" s="2">
        <v>95149000</v>
      </c>
      <c r="AL471" s="2">
        <f t="shared" si="75"/>
        <v>113699495.74000001</v>
      </c>
      <c r="AM471" s="2"/>
      <c r="AN471" s="2"/>
      <c r="AO471" s="2"/>
      <c r="AP471" s="2"/>
      <c r="AQ471" s="2"/>
      <c r="AR471" s="2"/>
      <c r="AS471" s="2"/>
      <c r="AT471" s="2">
        <f t="shared" si="76"/>
        <v>0</v>
      </c>
      <c r="AU471" s="2"/>
      <c r="AV471" s="2"/>
      <c r="AW471" s="2"/>
      <c r="AX471" s="2"/>
      <c r="AY471" s="2"/>
      <c r="AZ471" s="2"/>
      <c r="BA471" s="2"/>
      <c r="BB471" s="2">
        <f t="shared" si="77"/>
        <v>0</v>
      </c>
      <c r="BC471" s="2"/>
      <c r="BD471" s="2"/>
      <c r="BE471" s="2"/>
      <c r="BF471" s="2"/>
      <c r="BG471" s="2"/>
      <c r="BH471" s="2"/>
      <c r="BI471" s="2"/>
      <c r="BJ471" s="2">
        <f t="shared" si="78"/>
        <v>0</v>
      </c>
      <c r="BK471" s="2"/>
      <c r="BL471" s="2"/>
      <c r="BM471" s="2"/>
      <c r="BN471" s="2"/>
      <c r="BO471" s="2"/>
      <c r="BP471" s="2"/>
      <c r="BQ471" s="2"/>
      <c r="BR471" s="2">
        <f t="shared" si="79"/>
        <v>0</v>
      </c>
    </row>
    <row r="472" spans="1:70" ht="11.25" customHeight="1" x14ac:dyDescent="0.2">
      <c r="A472" s="1">
        <v>1</v>
      </c>
      <c r="B472" s="1">
        <v>107653102</v>
      </c>
      <c r="C472" s="1" t="s">
        <v>626</v>
      </c>
      <c r="D472" s="1" t="s">
        <v>469</v>
      </c>
      <c r="E472" s="2">
        <f t="shared" si="70"/>
        <v>97993014.640000001</v>
      </c>
      <c r="F472" s="2">
        <f t="shared" si="71"/>
        <v>131171749.71000001</v>
      </c>
      <c r="G472" s="2"/>
      <c r="H472" s="2"/>
      <c r="I472" s="2">
        <v>16139388.59</v>
      </c>
      <c r="J472" s="2"/>
      <c r="K472" s="2">
        <v>4422181</v>
      </c>
      <c r="L472" s="2">
        <v>1110445.05</v>
      </c>
      <c r="M472" s="2">
        <v>76321000</v>
      </c>
      <c r="N472" s="2">
        <f t="shared" si="72"/>
        <v>97993014.640000001</v>
      </c>
      <c r="O472" s="2"/>
      <c r="P472" s="2"/>
      <c r="Q472" s="2">
        <v>19420000</v>
      </c>
      <c r="R472" s="2"/>
      <c r="S472" s="2">
        <v>5488501</v>
      </c>
      <c r="T472" s="2">
        <v>5379.35</v>
      </c>
      <c r="U472" s="2">
        <v>13377000</v>
      </c>
      <c r="V472" s="2">
        <f t="shared" si="73"/>
        <v>38290880.350000001</v>
      </c>
      <c r="W472" s="2"/>
      <c r="X472" s="2"/>
      <c r="Y472" s="2">
        <v>5112145.28</v>
      </c>
      <c r="Z472" s="2"/>
      <c r="AA472" s="2">
        <v>0</v>
      </c>
      <c r="AB472" s="2">
        <v>0</v>
      </c>
      <c r="AC472" s="2">
        <v>0</v>
      </c>
      <c r="AD472" s="2">
        <f t="shared" si="74"/>
        <v>5112145.28</v>
      </c>
      <c r="AE472" s="2"/>
      <c r="AF472" s="2"/>
      <c r="AG472" s="2">
        <v>30447243.309999999</v>
      </c>
      <c r="AH472" s="2"/>
      <c r="AI472" s="2">
        <v>9910682</v>
      </c>
      <c r="AJ472" s="2">
        <v>1115824.3999999999</v>
      </c>
      <c r="AK472" s="2">
        <v>89698000</v>
      </c>
      <c r="AL472" s="2">
        <f t="shared" si="75"/>
        <v>131171749.71000001</v>
      </c>
      <c r="AM472" s="2"/>
      <c r="AN472" s="2"/>
      <c r="AO472" s="2"/>
      <c r="AP472" s="2"/>
      <c r="AQ472" s="2"/>
      <c r="AR472" s="2"/>
      <c r="AS472" s="2"/>
      <c r="AT472" s="2">
        <f t="shared" si="76"/>
        <v>0</v>
      </c>
      <c r="AU472" s="2"/>
      <c r="AV472" s="2"/>
      <c r="AW472" s="2"/>
      <c r="AX472" s="2"/>
      <c r="AY472" s="2"/>
      <c r="AZ472" s="2"/>
      <c r="BA472" s="2"/>
      <c r="BB472" s="2">
        <f t="shared" si="77"/>
        <v>0</v>
      </c>
      <c r="BC472" s="2"/>
      <c r="BD472" s="2"/>
      <c r="BE472" s="2"/>
      <c r="BF472" s="2"/>
      <c r="BG472" s="2"/>
      <c r="BH472" s="2"/>
      <c r="BI472" s="2"/>
      <c r="BJ472" s="2">
        <f t="shared" si="78"/>
        <v>0</v>
      </c>
      <c r="BK472" s="2"/>
      <c r="BL472" s="2"/>
      <c r="BM472" s="2"/>
      <c r="BN472" s="2"/>
      <c r="BO472" s="2"/>
      <c r="BP472" s="2"/>
      <c r="BQ472" s="2"/>
      <c r="BR472" s="2">
        <f t="shared" si="79"/>
        <v>0</v>
      </c>
    </row>
    <row r="473" spans="1:70" ht="11.25" customHeight="1" x14ac:dyDescent="0.2">
      <c r="A473" s="1">
        <v>1</v>
      </c>
      <c r="B473" s="1">
        <v>107653203</v>
      </c>
      <c r="C473" s="1" t="s">
        <v>706</v>
      </c>
      <c r="D473" s="1" t="s">
        <v>469</v>
      </c>
      <c r="E473" s="2">
        <f t="shared" si="70"/>
        <v>83795249</v>
      </c>
      <c r="F473" s="2">
        <f t="shared" si="71"/>
        <v>89797610</v>
      </c>
      <c r="G473" s="2"/>
      <c r="H473" s="2">
        <v>24950000</v>
      </c>
      <c r="I473" s="2"/>
      <c r="J473" s="2"/>
      <c r="K473" s="2">
        <v>996231</v>
      </c>
      <c r="L473" s="2">
        <v>976018</v>
      </c>
      <c r="M473" s="2">
        <v>56873000</v>
      </c>
      <c r="N473" s="2">
        <f t="shared" si="72"/>
        <v>83795249</v>
      </c>
      <c r="O473" s="2"/>
      <c r="P473" s="2">
        <v>0</v>
      </c>
      <c r="Q473" s="2"/>
      <c r="R473" s="2"/>
      <c r="S473" s="2">
        <v>833036</v>
      </c>
      <c r="T473" s="2">
        <v>35308.5</v>
      </c>
      <c r="U473" s="2">
        <v>7997000</v>
      </c>
      <c r="V473" s="2">
        <f t="shared" si="73"/>
        <v>8865344.5</v>
      </c>
      <c r="W473" s="2"/>
      <c r="X473" s="2">
        <v>2335000</v>
      </c>
      <c r="Y473" s="2"/>
      <c r="Z473" s="2"/>
      <c r="AA473" s="2">
        <v>484061</v>
      </c>
      <c r="AB473" s="2">
        <v>43922.5</v>
      </c>
      <c r="AC473" s="2">
        <v>0</v>
      </c>
      <c r="AD473" s="2">
        <f t="shared" si="74"/>
        <v>2862983.5</v>
      </c>
      <c r="AE473" s="2"/>
      <c r="AF473" s="2">
        <v>22615000</v>
      </c>
      <c r="AG473" s="2"/>
      <c r="AH473" s="2"/>
      <c r="AI473" s="2">
        <v>1345206</v>
      </c>
      <c r="AJ473" s="2">
        <v>967404</v>
      </c>
      <c r="AK473" s="2">
        <v>64870000</v>
      </c>
      <c r="AL473" s="2">
        <f t="shared" si="75"/>
        <v>89797610</v>
      </c>
      <c r="AM473" s="2"/>
      <c r="AN473" s="2"/>
      <c r="AO473" s="2"/>
      <c r="AP473" s="2"/>
      <c r="AQ473" s="2"/>
      <c r="AR473" s="2"/>
      <c r="AS473" s="2"/>
      <c r="AT473" s="2">
        <f t="shared" si="76"/>
        <v>0</v>
      </c>
      <c r="AU473" s="2"/>
      <c r="AV473" s="2"/>
      <c r="AW473" s="2"/>
      <c r="AX473" s="2"/>
      <c r="AY473" s="2"/>
      <c r="AZ473" s="2"/>
      <c r="BA473" s="2"/>
      <c r="BB473" s="2">
        <f t="shared" si="77"/>
        <v>0</v>
      </c>
      <c r="BC473" s="2"/>
      <c r="BD473" s="2"/>
      <c r="BE473" s="2"/>
      <c r="BF473" s="2"/>
      <c r="BG473" s="2"/>
      <c r="BH473" s="2"/>
      <c r="BI473" s="2"/>
      <c r="BJ473" s="2">
        <f t="shared" si="78"/>
        <v>0</v>
      </c>
      <c r="BK473" s="2"/>
      <c r="BL473" s="2"/>
      <c r="BM473" s="2"/>
      <c r="BN473" s="2"/>
      <c r="BO473" s="2"/>
      <c r="BP473" s="2"/>
      <c r="BQ473" s="2"/>
      <c r="BR473" s="2">
        <f t="shared" si="79"/>
        <v>0</v>
      </c>
    </row>
    <row r="474" spans="1:70" ht="11.25" customHeight="1" x14ac:dyDescent="0.2">
      <c r="A474" s="1">
        <v>1</v>
      </c>
      <c r="B474" s="1">
        <v>107653802</v>
      </c>
      <c r="C474" s="1" t="s">
        <v>380</v>
      </c>
      <c r="D474" s="1" t="s">
        <v>469</v>
      </c>
      <c r="E474" s="2">
        <f t="shared" si="70"/>
        <v>201173863</v>
      </c>
      <c r="F474" s="2">
        <f t="shared" si="71"/>
        <v>213879157</v>
      </c>
      <c r="G474" s="2"/>
      <c r="H474" s="2">
        <v>75275000</v>
      </c>
      <c r="I474" s="2"/>
      <c r="J474" s="2"/>
      <c r="K474" s="2">
        <v>805795</v>
      </c>
      <c r="L474" s="2">
        <v>1113730</v>
      </c>
      <c r="M474" s="2">
        <v>123959230</v>
      </c>
      <c r="N474" s="2">
        <f t="shared" si="72"/>
        <v>201153755</v>
      </c>
      <c r="O474" s="2"/>
      <c r="P474" s="2">
        <v>29025000</v>
      </c>
      <c r="Q474" s="2"/>
      <c r="R474" s="2"/>
      <c r="S474" s="2">
        <v>120023</v>
      </c>
      <c r="T474" s="2">
        <v>0</v>
      </c>
      <c r="U474" s="2">
        <v>22404249</v>
      </c>
      <c r="V474" s="2">
        <f t="shared" si="73"/>
        <v>51549272</v>
      </c>
      <c r="W474" s="2"/>
      <c r="X474" s="2">
        <v>38655000</v>
      </c>
      <c r="Y474" s="2"/>
      <c r="Z474" s="2"/>
      <c r="AA474" s="2">
        <v>0</v>
      </c>
      <c r="AB474" s="2">
        <v>187643</v>
      </c>
      <c r="AC474" s="2">
        <v>0</v>
      </c>
      <c r="AD474" s="2">
        <f t="shared" si="74"/>
        <v>38842643</v>
      </c>
      <c r="AE474" s="2"/>
      <c r="AF474" s="2">
        <v>65645000</v>
      </c>
      <c r="AG474" s="2"/>
      <c r="AH474" s="2"/>
      <c r="AI474" s="2">
        <v>925818</v>
      </c>
      <c r="AJ474" s="2">
        <v>926087</v>
      </c>
      <c r="AK474" s="2">
        <v>146363479</v>
      </c>
      <c r="AL474" s="2">
        <f t="shared" si="75"/>
        <v>213860384</v>
      </c>
      <c r="AM474" s="2"/>
      <c r="AN474" s="2"/>
      <c r="AO474" s="2"/>
      <c r="AP474" s="2"/>
      <c r="AQ474" s="2"/>
      <c r="AR474" s="2">
        <v>20108</v>
      </c>
      <c r="AS474" s="2"/>
      <c r="AT474" s="2">
        <f t="shared" si="76"/>
        <v>20108</v>
      </c>
      <c r="AU474" s="2"/>
      <c r="AV474" s="2"/>
      <c r="AW474" s="2"/>
      <c r="AX474" s="2"/>
      <c r="AY474" s="2"/>
      <c r="AZ474" s="2">
        <v>0</v>
      </c>
      <c r="BA474" s="2"/>
      <c r="BB474" s="2">
        <f t="shared" si="77"/>
        <v>0</v>
      </c>
      <c r="BC474" s="2"/>
      <c r="BD474" s="2"/>
      <c r="BE474" s="2"/>
      <c r="BF474" s="2"/>
      <c r="BG474" s="2"/>
      <c r="BH474" s="2">
        <v>1335</v>
      </c>
      <c r="BI474" s="2"/>
      <c r="BJ474" s="2">
        <f t="shared" si="78"/>
        <v>1335</v>
      </c>
      <c r="BK474" s="2"/>
      <c r="BL474" s="2"/>
      <c r="BM474" s="2"/>
      <c r="BN474" s="2"/>
      <c r="BO474" s="2"/>
      <c r="BP474" s="2">
        <v>18773</v>
      </c>
      <c r="BQ474" s="2"/>
      <c r="BR474" s="2">
        <f t="shared" si="79"/>
        <v>18773</v>
      </c>
    </row>
    <row r="475" spans="1:70" ht="11.25" customHeight="1" x14ac:dyDescent="0.2">
      <c r="A475" s="1">
        <v>1</v>
      </c>
      <c r="B475" s="1">
        <v>107654103</v>
      </c>
      <c r="C475" s="1" t="s">
        <v>381</v>
      </c>
      <c r="D475" s="1" t="s">
        <v>469</v>
      </c>
      <c r="E475" s="2">
        <f t="shared" si="70"/>
        <v>40521756</v>
      </c>
      <c r="F475" s="2">
        <f t="shared" si="71"/>
        <v>46923023</v>
      </c>
      <c r="G475" s="2"/>
      <c r="H475" s="2">
        <v>18260588</v>
      </c>
      <c r="I475" s="2"/>
      <c r="J475" s="2"/>
      <c r="K475" s="2">
        <v>106064</v>
      </c>
      <c r="L475" s="2">
        <v>281104</v>
      </c>
      <c r="M475" s="2">
        <v>21217780</v>
      </c>
      <c r="N475" s="2">
        <f t="shared" si="72"/>
        <v>39865536</v>
      </c>
      <c r="O475" s="2"/>
      <c r="P475" s="2">
        <v>3150000</v>
      </c>
      <c r="Q475" s="2"/>
      <c r="R475" s="2"/>
      <c r="S475" s="2">
        <v>188046</v>
      </c>
      <c r="T475" s="2">
        <v>27122</v>
      </c>
      <c r="U475" s="2">
        <v>4259270</v>
      </c>
      <c r="V475" s="2">
        <f t="shared" si="73"/>
        <v>7624438</v>
      </c>
      <c r="W475" s="2"/>
      <c r="X475" s="2">
        <v>1354901</v>
      </c>
      <c r="Y475" s="2"/>
      <c r="Z475" s="2"/>
      <c r="AA475" s="2">
        <v>0</v>
      </c>
      <c r="AB475" s="2">
        <v>0</v>
      </c>
      <c r="AC475" s="2">
        <v>0</v>
      </c>
      <c r="AD475" s="2">
        <f t="shared" si="74"/>
        <v>1354901</v>
      </c>
      <c r="AE475" s="2"/>
      <c r="AF475" s="2">
        <v>20055687</v>
      </c>
      <c r="AG475" s="2"/>
      <c r="AH475" s="2"/>
      <c r="AI475" s="2">
        <v>294110</v>
      </c>
      <c r="AJ475" s="2">
        <v>308226</v>
      </c>
      <c r="AK475" s="2">
        <v>25477050</v>
      </c>
      <c r="AL475" s="2">
        <f t="shared" si="75"/>
        <v>46135073</v>
      </c>
      <c r="AM475" s="2"/>
      <c r="AN475" s="2"/>
      <c r="AO475" s="2"/>
      <c r="AP475" s="2"/>
      <c r="AQ475" s="2"/>
      <c r="AR475" s="2"/>
      <c r="AS475" s="2">
        <v>656220</v>
      </c>
      <c r="AT475" s="2">
        <f t="shared" si="76"/>
        <v>656220</v>
      </c>
      <c r="AU475" s="2"/>
      <c r="AV475" s="2"/>
      <c r="AW475" s="2"/>
      <c r="AX475" s="2"/>
      <c r="AY475" s="2"/>
      <c r="AZ475" s="2"/>
      <c r="BA475" s="2">
        <v>131730</v>
      </c>
      <c r="BB475" s="2">
        <f t="shared" si="77"/>
        <v>131730</v>
      </c>
      <c r="BC475" s="2"/>
      <c r="BD475" s="2"/>
      <c r="BE475" s="2"/>
      <c r="BF475" s="2"/>
      <c r="BG475" s="2"/>
      <c r="BH475" s="2"/>
      <c r="BI475" s="2">
        <v>0</v>
      </c>
      <c r="BJ475" s="2">
        <f t="shared" si="78"/>
        <v>0</v>
      </c>
      <c r="BK475" s="2"/>
      <c r="BL475" s="2"/>
      <c r="BM475" s="2"/>
      <c r="BN475" s="2"/>
      <c r="BO475" s="2"/>
      <c r="BP475" s="2"/>
      <c r="BQ475" s="2">
        <v>787950</v>
      </c>
      <c r="BR475" s="2">
        <f t="shared" si="79"/>
        <v>787950</v>
      </c>
    </row>
    <row r="476" spans="1:70" ht="11.25" customHeight="1" x14ac:dyDescent="0.2">
      <c r="A476" s="1">
        <v>1</v>
      </c>
      <c r="B476" s="1">
        <v>107654403</v>
      </c>
      <c r="C476" s="1" t="s">
        <v>199</v>
      </c>
      <c r="D476" s="1" t="s">
        <v>469</v>
      </c>
      <c r="E476" s="2">
        <f t="shared" si="70"/>
        <v>137292295.5</v>
      </c>
      <c r="F476" s="2">
        <f t="shared" si="71"/>
        <v>146245555.5</v>
      </c>
      <c r="G476" s="2"/>
      <c r="H476" s="2">
        <v>62005000</v>
      </c>
      <c r="I476" s="2"/>
      <c r="J476" s="2"/>
      <c r="K476" s="2">
        <v>2768128</v>
      </c>
      <c r="L476" s="2">
        <v>1307417.5</v>
      </c>
      <c r="M476" s="2">
        <v>70028328</v>
      </c>
      <c r="N476" s="2">
        <f t="shared" si="72"/>
        <v>136108873.5</v>
      </c>
      <c r="O476" s="2"/>
      <c r="P476" s="2">
        <v>0</v>
      </c>
      <c r="Q476" s="2"/>
      <c r="R476" s="2"/>
      <c r="S476" s="2">
        <v>0</v>
      </c>
      <c r="T476" s="2">
        <v>127155</v>
      </c>
      <c r="U476" s="2">
        <v>10480584</v>
      </c>
      <c r="V476" s="2">
        <f t="shared" si="73"/>
        <v>10607739</v>
      </c>
      <c r="W476" s="2"/>
      <c r="X476" s="2">
        <v>1795000</v>
      </c>
      <c r="Y476" s="2"/>
      <c r="Z476" s="2"/>
      <c r="AA476" s="2">
        <v>0</v>
      </c>
      <c r="AB476" s="2">
        <v>29005</v>
      </c>
      <c r="AC476" s="2">
        <v>0</v>
      </c>
      <c r="AD476" s="2">
        <f t="shared" si="74"/>
        <v>1824005</v>
      </c>
      <c r="AE476" s="2"/>
      <c r="AF476" s="2">
        <v>60210000</v>
      </c>
      <c r="AG476" s="2"/>
      <c r="AH476" s="2"/>
      <c r="AI476" s="2">
        <v>2768128</v>
      </c>
      <c r="AJ476" s="2">
        <v>1405567.5</v>
      </c>
      <c r="AK476" s="2">
        <v>80508912</v>
      </c>
      <c r="AL476" s="2">
        <f t="shared" si="75"/>
        <v>144892607.5</v>
      </c>
      <c r="AM476" s="2"/>
      <c r="AN476" s="2"/>
      <c r="AO476" s="2"/>
      <c r="AP476" s="2"/>
      <c r="AQ476" s="2"/>
      <c r="AR476" s="2">
        <v>44750</v>
      </c>
      <c r="AS476" s="2">
        <v>1138672</v>
      </c>
      <c r="AT476" s="2">
        <f t="shared" si="76"/>
        <v>1183422</v>
      </c>
      <c r="AU476" s="2"/>
      <c r="AV476" s="2"/>
      <c r="AW476" s="2"/>
      <c r="AX476" s="2"/>
      <c r="AY476" s="2"/>
      <c r="AZ476" s="2">
        <v>1200</v>
      </c>
      <c r="BA476" s="2">
        <v>170416</v>
      </c>
      <c r="BB476" s="2">
        <f t="shared" si="77"/>
        <v>171616</v>
      </c>
      <c r="BC476" s="2"/>
      <c r="BD476" s="2"/>
      <c r="BE476" s="2"/>
      <c r="BF476" s="2"/>
      <c r="BG476" s="2"/>
      <c r="BH476" s="2">
        <v>2090</v>
      </c>
      <c r="BI476" s="2">
        <v>0</v>
      </c>
      <c r="BJ476" s="2">
        <f t="shared" si="78"/>
        <v>2090</v>
      </c>
      <c r="BK476" s="2"/>
      <c r="BL476" s="2"/>
      <c r="BM476" s="2"/>
      <c r="BN476" s="2"/>
      <c r="BO476" s="2"/>
      <c r="BP476" s="2">
        <v>43860</v>
      </c>
      <c r="BQ476" s="2">
        <v>1309088</v>
      </c>
      <c r="BR476" s="2">
        <f t="shared" si="79"/>
        <v>1352948</v>
      </c>
    </row>
    <row r="477" spans="1:70" ht="11.25" customHeight="1" x14ac:dyDescent="0.2">
      <c r="A477" s="1">
        <v>1</v>
      </c>
      <c r="B477" s="1">
        <v>107654903</v>
      </c>
      <c r="C477" s="1" t="s">
        <v>627</v>
      </c>
      <c r="D477" s="1" t="s">
        <v>469</v>
      </c>
      <c r="E477" s="2">
        <f t="shared" si="70"/>
        <v>48822531</v>
      </c>
      <c r="F477" s="2">
        <f t="shared" si="71"/>
        <v>52894421</v>
      </c>
      <c r="G477" s="2"/>
      <c r="H477" s="2">
        <v>13865000</v>
      </c>
      <c r="I477" s="2"/>
      <c r="J477" s="2"/>
      <c r="K477" s="2">
        <v>-65947</v>
      </c>
      <c r="L477" s="2">
        <v>430178</v>
      </c>
      <c r="M477" s="2">
        <v>33820648</v>
      </c>
      <c r="N477" s="2">
        <f t="shared" si="72"/>
        <v>48049879</v>
      </c>
      <c r="O477" s="2"/>
      <c r="P477" s="2">
        <v>8105000</v>
      </c>
      <c r="Q477" s="2"/>
      <c r="R477" s="2"/>
      <c r="S477" s="2">
        <v>1220893</v>
      </c>
      <c r="T477" s="2">
        <v>45016</v>
      </c>
      <c r="U477" s="2">
        <v>5122414</v>
      </c>
      <c r="V477" s="2">
        <f t="shared" si="73"/>
        <v>14493323</v>
      </c>
      <c r="W477" s="2"/>
      <c r="X477" s="2">
        <v>10515000</v>
      </c>
      <c r="Y477" s="2"/>
      <c r="Z477" s="2"/>
      <c r="AA477" s="2">
        <v>0</v>
      </c>
      <c r="AB477" s="2">
        <v>12404</v>
      </c>
      <c r="AC477" s="2">
        <v>0</v>
      </c>
      <c r="AD477" s="2">
        <f t="shared" si="74"/>
        <v>10527404</v>
      </c>
      <c r="AE477" s="2"/>
      <c r="AF477" s="2">
        <v>11455000</v>
      </c>
      <c r="AG477" s="2"/>
      <c r="AH477" s="2"/>
      <c r="AI477" s="2">
        <v>1154946</v>
      </c>
      <c r="AJ477" s="2">
        <v>462790</v>
      </c>
      <c r="AK477" s="2">
        <v>38943062</v>
      </c>
      <c r="AL477" s="2">
        <f t="shared" si="75"/>
        <v>52015798</v>
      </c>
      <c r="AM477" s="2"/>
      <c r="AN477" s="2"/>
      <c r="AO477" s="2"/>
      <c r="AP477" s="2"/>
      <c r="AQ477" s="2"/>
      <c r="AR477" s="2">
        <v>27300</v>
      </c>
      <c r="AS477" s="2">
        <v>745352</v>
      </c>
      <c r="AT477" s="2">
        <f t="shared" si="76"/>
        <v>772652</v>
      </c>
      <c r="AU477" s="2"/>
      <c r="AV477" s="2"/>
      <c r="AW477" s="2"/>
      <c r="AX477" s="2"/>
      <c r="AY477" s="2"/>
      <c r="AZ477" s="2">
        <v>1225</v>
      </c>
      <c r="BA477" s="2">
        <v>105586</v>
      </c>
      <c r="BB477" s="2">
        <f t="shared" si="77"/>
        <v>106811</v>
      </c>
      <c r="BC477" s="2"/>
      <c r="BD477" s="2"/>
      <c r="BE477" s="2"/>
      <c r="BF477" s="2"/>
      <c r="BG477" s="2"/>
      <c r="BH477" s="2">
        <v>840</v>
      </c>
      <c r="BI477" s="2">
        <v>0</v>
      </c>
      <c r="BJ477" s="2">
        <f t="shared" si="78"/>
        <v>840</v>
      </c>
      <c r="BK477" s="2"/>
      <c r="BL477" s="2"/>
      <c r="BM477" s="2"/>
      <c r="BN477" s="2"/>
      <c r="BO477" s="2"/>
      <c r="BP477" s="2">
        <v>27685</v>
      </c>
      <c r="BQ477" s="2">
        <v>850938</v>
      </c>
      <c r="BR477" s="2">
        <f t="shared" si="79"/>
        <v>878623</v>
      </c>
    </row>
    <row r="478" spans="1:70" ht="11.25" customHeight="1" x14ac:dyDescent="0.2">
      <c r="A478" s="1">
        <v>1</v>
      </c>
      <c r="B478" s="1">
        <v>107655803</v>
      </c>
      <c r="C478" s="1" t="s">
        <v>316</v>
      </c>
      <c r="D478" s="1" t="s">
        <v>469</v>
      </c>
      <c r="E478" s="2">
        <f t="shared" si="70"/>
        <v>37307716.5</v>
      </c>
      <c r="F478" s="2">
        <f t="shared" si="71"/>
        <v>37267716.5</v>
      </c>
      <c r="G478" s="2"/>
      <c r="H478" s="2">
        <v>11760000</v>
      </c>
      <c r="I478" s="2"/>
      <c r="J478" s="2">
        <v>285200</v>
      </c>
      <c r="K478" s="2">
        <v>990139</v>
      </c>
      <c r="L478" s="2">
        <v>286377.5</v>
      </c>
      <c r="M478" s="2">
        <v>23986000</v>
      </c>
      <c r="N478" s="2">
        <f t="shared" si="72"/>
        <v>37307716.5</v>
      </c>
      <c r="O478" s="2"/>
      <c r="P478" s="2">
        <v>0</v>
      </c>
      <c r="Q478" s="2"/>
      <c r="R478" s="2">
        <v>0</v>
      </c>
      <c r="S478" s="2">
        <v>0</v>
      </c>
      <c r="T478" s="2">
        <v>0</v>
      </c>
      <c r="U478" s="2">
        <v>0</v>
      </c>
      <c r="V478" s="2">
        <f t="shared" si="73"/>
        <v>0</v>
      </c>
      <c r="W478" s="2"/>
      <c r="X478" s="2">
        <v>40000</v>
      </c>
      <c r="Y478" s="2"/>
      <c r="Z478" s="2">
        <v>0</v>
      </c>
      <c r="AA478" s="2">
        <v>0</v>
      </c>
      <c r="AB478" s="2">
        <v>0</v>
      </c>
      <c r="AC478" s="2">
        <v>0</v>
      </c>
      <c r="AD478" s="2">
        <f t="shared" si="74"/>
        <v>40000</v>
      </c>
      <c r="AE478" s="2"/>
      <c r="AF478" s="2">
        <v>11720000</v>
      </c>
      <c r="AG478" s="2"/>
      <c r="AH478" s="2">
        <v>285200</v>
      </c>
      <c r="AI478" s="2">
        <v>990139</v>
      </c>
      <c r="AJ478" s="2">
        <v>286377.5</v>
      </c>
      <c r="AK478" s="2">
        <v>23986000</v>
      </c>
      <c r="AL478" s="2">
        <f t="shared" si="75"/>
        <v>37267716.5</v>
      </c>
      <c r="AM478" s="2"/>
      <c r="AN478" s="2"/>
      <c r="AO478" s="2"/>
      <c r="AP478" s="2"/>
      <c r="AQ478" s="2"/>
      <c r="AR478" s="2"/>
      <c r="AS478" s="2"/>
      <c r="AT478" s="2">
        <f t="shared" si="76"/>
        <v>0</v>
      </c>
      <c r="AU478" s="2"/>
      <c r="AV478" s="2"/>
      <c r="AW478" s="2"/>
      <c r="AX478" s="2"/>
      <c r="AY478" s="2"/>
      <c r="AZ478" s="2"/>
      <c r="BA478" s="2"/>
      <c r="BB478" s="2">
        <f t="shared" si="77"/>
        <v>0</v>
      </c>
      <c r="BC478" s="2"/>
      <c r="BD478" s="2"/>
      <c r="BE478" s="2"/>
      <c r="BF478" s="2"/>
      <c r="BG478" s="2"/>
      <c r="BH478" s="2"/>
      <c r="BI478" s="2"/>
      <c r="BJ478" s="2">
        <f t="shared" si="78"/>
        <v>0</v>
      </c>
      <c r="BK478" s="2"/>
      <c r="BL478" s="2"/>
      <c r="BM478" s="2"/>
      <c r="BN478" s="2"/>
      <c r="BO478" s="2"/>
      <c r="BP478" s="2"/>
      <c r="BQ478" s="2"/>
      <c r="BR478" s="2">
        <f t="shared" si="79"/>
        <v>0</v>
      </c>
    </row>
    <row r="479" spans="1:70" ht="11.25" customHeight="1" x14ac:dyDescent="0.2">
      <c r="A479" s="1">
        <v>1</v>
      </c>
      <c r="B479" s="1">
        <v>107655903</v>
      </c>
      <c r="C479" s="1" t="s">
        <v>572</v>
      </c>
      <c r="D479" s="1" t="s">
        <v>469</v>
      </c>
      <c r="E479" s="2">
        <f t="shared" si="70"/>
        <v>56499067.600000001</v>
      </c>
      <c r="F479" s="2">
        <f t="shared" si="71"/>
        <v>62032237.600000001</v>
      </c>
      <c r="G479" s="2"/>
      <c r="H479" s="2">
        <v>16186827.6</v>
      </c>
      <c r="I479" s="2"/>
      <c r="J479" s="2">
        <v>2334581</v>
      </c>
      <c r="K479" s="2">
        <v>-115542</v>
      </c>
      <c r="L479" s="2">
        <v>538828</v>
      </c>
      <c r="M479" s="2">
        <v>37554373</v>
      </c>
      <c r="N479" s="2">
        <f t="shared" si="72"/>
        <v>56499067.600000001</v>
      </c>
      <c r="O479" s="2"/>
      <c r="P479" s="2">
        <v>0</v>
      </c>
      <c r="Q479" s="2"/>
      <c r="R479" s="2">
        <v>125831</v>
      </c>
      <c r="S479" s="2">
        <v>394822</v>
      </c>
      <c r="T479" s="2">
        <v>72886</v>
      </c>
      <c r="U479" s="2">
        <v>6699874</v>
      </c>
      <c r="V479" s="2">
        <f t="shared" si="73"/>
        <v>7293413</v>
      </c>
      <c r="W479" s="2"/>
      <c r="X479" s="2">
        <v>1454690</v>
      </c>
      <c r="Y479" s="2"/>
      <c r="Z479" s="2">
        <v>305553</v>
      </c>
      <c r="AA479" s="2">
        <v>0</v>
      </c>
      <c r="AB479" s="2">
        <v>0</v>
      </c>
      <c r="AC479" s="2">
        <v>0</v>
      </c>
      <c r="AD479" s="2">
        <f t="shared" si="74"/>
        <v>1760243</v>
      </c>
      <c r="AE479" s="2"/>
      <c r="AF479" s="2">
        <v>14732137.6</v>
      </c>
      <c r="AG479" s="2"/>
      <c r="AH479" s="2">
        <v>2154859</v>
      </c>
      <c r="AI479" s="2">
        <v>279280</v>
      </c>
      <c r="AJ479" s="2">
        <v>611714</v>
      </c>
      <c r="AK479" s="2">
        <v>44254247</v>
      </c>
      <c r="AL479" s="2">
        <f t="shared" si="75"/>
        <v>62032237.600000001</v>
      </c>
      <c r="AM479" s="2"/>
      <c r="AN479" s="2"/>
      <c r="AO479" s="2"/>
      <c r="AP479" s="2"/>
      <c r="AQ479" s="2"/>
      <c r="AR479" s="2"/>
      <c r="AS479" s="2"/>
      <c r="AT479" s="2">
        <f t="shared" si="76"/>
        <v>0</v>
      </c>
      <c r="AU479" s="2"/>
      <c r="AV479" s="2"/>
      <c r="AW479" s="2"/>
      <c r="AX479" s="2"/>
      <c r="AY479" s="2"/>
      <c r="AZ479" s="2"/>
      <c r="BA479" s="2"/>
      <c r="BB479" s="2">
        <f t="shared" si="77"/>
        <v>0</v>
      </c>
      <c r="BC479" s="2"/>
      <c r="BD479" s="2"/>
      <c r="BE479" s="2"/>
      <c r="BF479" s="2"/>
      <c r="BG479" s="2"/>
      <c r="BH479" s="2"/>
      <c r="BI479" s="2"/>
      <c r="BJ479" s="2">
        <f t="shared" si="78"/>
        <v>0</v>
      </c>
      <c r="BK479" s="2"/>
      <c r="BL479" s="2"/>
      <c r="BM479" s="2"/>
      <c r="BN479" s="2"/>
      <c r="BO479" s="2"/>
      <c r="BP479" s="2"/>
      <c r="BQ479" s="2"/>
      <c r="BR479" s="2">
        <f t="shared" si="79"/>
        <v>0</v>
      </c>
    </row>
    <row r="480" spans="1:70" ht="11.25" customHeight="1" x14ac:dyDescent="0.2">
      <c r="A480" s="1">
        <v>1</v>
      </c>
      <c r="B480" s="1">
        <v>107656303</v>
      </c>
      <c r="C480" s="1" t="s">
        <v>132</v>
      </c>
      <c r="D480" s="1" t="s">
        <v>469</v>
      </c>
      <c r="E480" s="2">
        <f t="shared" si="70"/>
        <v>88889721.960000008</v>
      </c>
      <c r="F480" s="2">
        <f t="shared" si="71"/>
        <v>98504735.609999999</v>
      </c>
      <c r="G480" s="2"/>
      <c r="H480" s="2">
        <v>33945000</v>
      </c>
      <c r="I480" s="2"/>
      <c r="J480" s="2">
        <v>2391424.2599999998</v>
      </c>
      <c r="K480" s="2">
        <v>430387</v>
      </c>
      <c r="L480" s="2">
        <v>224130.7</v>
      </c>
      <c r="M480" s="2">
        <v>51892000</v>
      </c>
      <c r="N480" s="2">
        <f t="shared" si="72"/>
        <v>88882941.960000008</v>
      </c>
      <c r="O480" s="2"/>
      <c r="P480" s="2">
        <v>5215000</v>
      </c>
      <c r="Q480" s="2"/>
      <c r="R480" s="2">
        <v>0</v>
      </c>
      <c r="S480" s="2">
        <v>394714</v>
      </c>
      <c r="T480" s="2">
        <v>5738.8</v>
      </c>
      <c r="U480" s="2">
        <v>6585055.8600000003</v>
      </c>
      <c r="V480" s="2">
        <f t="shared" si="73"/>
        <v>12200508.66</v>
      </c>
      <c r="W480" s="2"/>
      <c r="X480" s="2">
        <v>2255000</v>
      </c>
      <c r="Y480" s="2"/>
      <c r="Z480" s="2">
        <v>332963.01</v>
      </c>
      <c r="AA480" s="2">
        <v>0</v>
      </c>
      <c r="AB480" s="2">
        <v>0</v>
      </c>
      <c r="AC480" s="2">
        <v>0</v>
      </c>
      <c r="AD480" s="2">
        <f t="shared" si="74"/>
        <v>2587963.0099999998</v>
      </c>
      <c r="AE480" s="2"/>
      <c r="AF480" s="2">
        <v>36905000</v>
      </c>
      <c r="AG480" s="2"/>
      <c r="AH480" s="2">
        <v>2058461.25</v>
      </c>
      <c r="AI480" s="2">
        <v>825101</v>
      </c>
      <c r="AJ480" s="2">
        <v>229869.5</v>
      </c>
      <c r="AK480" s="2">
        <v>58477055.859999999</v>
      </c>
      <c r="AL480" s="2">
        <f t="shared" si="75"/>
        <v>98495487.609999999</v>
      </c>
      <c r="AM480" s="2"/>
      <c r="AN480" s="2"/>
      <c r="AO480" s="2"/>
      <c r="AP480" s="2"/>
      <c r="AQ480" s="2"/>
      <c r="AR480" s="2">
        <v>6780</v>
      </c>
      <c r="AS480" s="2"/>
      <c r="AT480" s="2">
        <f t="shared" si="76"/>
        <v>6780</v>
      </c>
      <c r="AU480" s="2"/>
      <c r="AV480" s="2"/>
      <c r="AW480" s="2"/>
      <c r="AX480" s="2"/>
      <c r="AY480" s="2"/>
      <c r="AZ480" s="2">
        <v>2468</v>
      </c>
      <c r="BA480" s="2"/>
      <c r="BB480" s="2">
        <f t="shared" si="77"/>
        <v>2468</v>
      </c>
      <c r="BC480" s="2"/>
      <c r="BD480" s="2"/>
      <c r="BE480" s="2"/>
      <c r="BF480" s="2"/>
      <c r="BG480" s="2"/>
      <c r="BH480" s="2">
        <v>0</v>
      </c>
      <c r="BI480" s="2"/>
      <c r="BJ480" s="2">
        <f t="shared" si="78"/>
        <v>0</v>
      </c>
      <c r="BK480" s="2"/>
      <c r="BL480" s="2"/>
      <c r="BM480" s="2"/>
      <c r="BN480" s="2"/>
      <c r="BO480" s="2"/>
      <c r="BP480" s="2">
        <v>9248</v>
      </c>
      <c r="BQ480" s="2"/>
      <c r="BR480" s="2">
        <f t="shared" si="79"/>
        <v>9248</v>
      </c>
    </row>
    <row r="481" spans="1:70" ht="11.25" customHeight="1" x14ac:dyDescent="0.2">
      <c r="A481" s="1">
        <v>1</v>
      </c>
      <c r="B481" s="1">
        <v>107656502</v>
      </c>
      <c r="C481" s="1" t="s">
        <v>317</v>
      </c>
      <c r="D481" s="1" t="s">
        <v>469</v>
      </c>
      <c r="E481" s="2">
        <f t="shared" si="70"/>
        <v>201387735</v>
      </c>
      <c r="F481" s="2">
        <f t="shared" si="71"/>
        <v>216309064</v>
      </c>
      <c r="G481" s="2"/>
      <c r="H481" s="2">
        <v>98725000</v>
      </c>
      <c r="I481" s="2"/>
      <c r="J481" s="2"/>
      <c r="K481" s="2">
        <v>1107901</v>
      </c>
      <c r="L481" s="2">
        <v>1409834</v>
      </c>
      <c r="M481" s="2">
        <v>97140650</v>
      </c>
      <c r="N481" s="2">
        <f t="shared" si="72"/>
        <v>198383385</v>
      </c>
      <c r="O481" s="2"/>
      <c r="P481" s="2">
        <v>24025000</v>
      </c>
      <c r="Q481" s="2"/>
      <c r="R481" s="2"/>
      <c r="S481" s="2">
        <v>957153</v>
      </c>
      <c r="T481" s="2">
        <v>12102</v>
      </c>
      <c r="U481" s="2">
        <v>16881880</v>
      </c>
      <c r="V481" s="2">
        <f t="shared" si="73"/>
        <v>41876135</v>
      </c>
      <c r="W481" s="2"/>
      <c r="X481" s="2">
        <v>26880000</v>
      </c>
      <c r="Y481" s="2"/>
      <c r="Z481" s="2"/>
      <c r="AA481" s="2">
        <v>539611</v>
      </c>
      <c r="AB481" s="2">
        <v>57315</v>
      </c>
      <c r="AC481" s="2">
        <v>0</v>
      </c>
      <c r="AD481" s="2">
        <f t="shared" si="74"/>
        <v>27476926</v>
      </c>
      <c r="AE481" s="2"/>
      <c r="AF481" s="2">
        <v>95870000</v>
      </c>
      <c r="AG481" s="2"/>
      <c r="AH481" s="2"/>
      <c r="AI481" s="2">
        <v>1525443</v>
      </c>
      <c r="AJ481" s="2">
        <v>1364621</v>
      </c>
      <c r="AK481" s="2">
        <v>114022530</v>
      </c>
      <c r="AL481" s="2">
        <f t="shared" si="75"/>
        <v>212782594</v>
      </c>
      <c r="AM481" s="2"/>
      <c r="AN481" s="2"/>
      <c r="AO481" s="2"/>
      <c r="AP481" s="2"/>
      <c r="AQ481" s="2"/>
      <c r="AR481" s="2"/>
      <c r="AS481" s="2">
        <v>3004350</v>
      </c>
      <c r="AT481" s="2">
        <f t="shared" si="76"/>
        <v>3004350</v>
      </c>
      <c r="AU481" s="2"/>
      <c r="AV481" s="2"/>
      <c r="AW481" s="2"/>
      <c r="AX481" s="2"/>
      <c r="AY481" s="2"/>
      <c r="AZ481" s="2"/>
      <c r="BA481" s="2">
        <v>522120</v>
      </c>
      <c r="BB481" s="2">
        <f t="shared" si="77"/>
        <v>522120</v>
      </c>
      <c r="BC481" s="2"/>
      <c r="BD481" s="2"/>
      <c r="BE481" s="2"/>
      <c r="BF481" s="2"/>
      <c r="BG481" s="2"/>
      <c r="BH481" s="2"/>
      <c r="BI481" s="2">
        <v>0</v>
      </c>
      <c r="BJ481" s="2">
        <f t="shared" si="78"/>
        <v>0</v>
      </c>
      <c r="BK481" s="2"/>
      <c r="BL481" s="2"/>
      <c r="BM481" s="2"/>
      <c r="BN481" s="2"/>
      <c r="BO481" s="2"/>
      <c r="BP481" s="2"/>
      <c r="BQ481" s="2">
        <v>3526470</v>
      </c>
      <c r="BR481" s="2">
        <f t="shared" si="79"/>
        <v>3526470</v>
      </c>
    </row>
    <row r="482" spans="1:70" ht="11.25" customHeight="1" x14ac:dyDescent="0.2">
      <c r="A482" s="1">
        <v>1</v>
      </c>
      <c r="B482" s="1">
        <v>107657103</v>
      </c>
      <c r="C482" s="1" t="s">
        <v>318</v>
      </c>
      <c r="D482" s="1" t="s">
        <v>469</v>
      </c>
      <c r="E482" s="2">
        <f t="shared" si="70"/>
        <v>101657643</v>
      </c>
      <c r="F482" s="2">
        <f t="shared" si="71"/>
        <v>104621992</v>
      </c>
      <c r="G482" s="2"/>
      <c r="H482" s="2">
        <v>17280000</v>
      </c>
      <c r="I482" s="2"/>
      <c r="J482" s="2"/>
      <c r="K482" s="2">
        <v>3007150</v>
      </c>
      <c r="L482" s="2">
        <v>1450000</v>
      </c>
      <c r="M482" s="2">
        <v>79920493</v>
      </c>
      <c r="N482" s="2">
        <f t="shared" si="72"/>
        <v>101657643</v>
      </c>
      <c r="O482" s="2"/>
      <c r="P482" s="2">
        <v>6415000</v>
      </c>
      <c r="Q482" s="2"/>
      <c r="R482" s="2"/>
      <c r="S482" s="2">
        <v>349349</v>
      </c>
      <c r="T482" s="2">
        <v>50000</v>
      </c>
      <c r="U482" s="2">
        <v>0</v>
      </c>
      <c r="V482" s="2">
        <f t="shared" si="73"/>
        <v>6814349</v>
      </c>
      <c r="W482" s="2"/>
      <c r="X482" s="2">
        <v>1875000</v>
      </c>
      <c r="Y482" s="2"/>
      <c r="Z482" s="2"/>
      <c r="AA482" s="2">
        <v>1875000</v>
      </c>
      <c r="AB482" s="2">
        <v>100000</v>
      </c>
      <c r="AC482" s="2">
        <v>0</v>
      </c>
      <c r="AD482" s="2">
        <f t="shared" si="74"/>
        <v>3850000</v>
      </c>
      <c r="AE482" s="2"/>
      <c r="AF482" s="2">
        <v>21820000</v>
      </c>
      <c r="AG482" s="2"/>
      <c r="AH482" s="2"/>
      <c r="AI482" s="2">
        <v>1481499</v>
      </c>
      <c r="AJ482" s="2">
        <v>1400000</v>
      </c>
      <c r="AK482" s="2">
        <v>79920493</v>
      </c>
      <c r="AL482" s="2">
        <f t="shared" si="75"/>
        <v>104621992</v>
      </c>
      <c r="AM482" s="2"/>
      <c r="AN482" s="2"/>
      <c r="AO482" s="2"/>
      <c r="AP482" s="2"/>
      <c r="AQ482" s="2"/>
      <c r="AR482" s="2"/>
      <c r="AS482" s="2"/>
      <c r="AT482" s="2">
        <f t="shared" si="76"/>
        <v>0</v>
      </c>
      <c r="AU482" s="2"/>
      <c r="AV482" s="2"/>
      <c r="AW482" s="2"/>
      <c r="AX482" s="2"/>
      <c r="AY482" s="2"/>
      <c r="AZ482" s="2"/>
      <c r="BA482" s="2"/>
      <c r="BB482" s="2">
        <f t="shared" si="77"/>
        <v>0</v>
      </c>
      <c r="BC482" s="2"/>
      <c r="BD482" s="2"/>
      <c r="BE482" s="2"/>
      <c r="BF482" s="2"/>
      <c r="BG482" s="2"/>
      <c r="BH482" s="2"/>
      <c r="BI482" s="2"/>
      <c r="BJ482" s="2">
        <f t="shared" si="78"/>
        <v>0</v>
      </c>
      <c r="BK482" s="2"/>
      <c r="BL482" s="2"/>
      <c r="BM482" s="2"/>
      <c r="BN482" s="2"/>
      <c r="BO482" s="2"/>
      <c r="BP482" s="2"/>
      <c r="BQ482" s="2"/>
      <c r="BR482" s="2">
        <f t="shared" si="79"/>
        <v>0</v>
      </c>
    </row>
    <row r="483" spans="1:70" ht="11.25" customHeight="1" x14ac:dyDescent="0.2">
      <c r="A483" s="1">
        <v>1</v>
      </c>
      <c r="B483" s="1">
        <v>107657503</v>
      </c>
      <c r="C483" s="1" t="s">
        <v>319</v>
      </c>
      <c r="D483" s="1" t="s">
        <v>469</v>
      </c>
      <c r="E483" s="2">
        <f t="shared" si="70"/>
        <v>71303710</v>
      </c>
      <c r="F483" s="2">
        <f t="shared" si="71"/>
        <v>73501674</v>
      </c>
      <c r="G483" s="2"/>
      <c r="H483" s="2">
        <v>28800000</v>
      </c>
      <c r="I483" s="2"/>
      <c r="J483" s="2">
        <v>1000500</v>
      </c>
      <c r="K483" s="2">
        <v>566455</v>
      </c>
      <c r="L483" s="2">
        <v>736345</v>
      </c>
      <c r="M483" s="2">
        <v>40153000</v>
      </c>
      <c r="N483" s="2">
        <f t="shared" si="72"/>
        <v>71256300</v>
      </c>
      <c r="O483" s="2"/>
      <c r="P483" s="2">
        <v>0</v>
      </c>
      <c r="Q483" s="2"/>
      <c r="R483" s="2">
        <v>50000</v>
      </c>
      <c r="S483" s="2">
        <v>235661</v>
      </c>
      <c r="T483" s="2">
        <v>32525</v>
      </c>
      <c r="U483" s="2">
        <v>4052000</v>
      </c>
      <c r="V483" s="2">
        <f t="shared" si="73"/>
        <v>4370186</v>
      </c>
      <c r="W483" s="2"/>
      <c r="X483" s="2">
        <v>1735000</v>
      </c>
      <c r="Y483" s="2"/>
      <c r="Z483" s="2">
        <v>292500</v>
      </c>
      <c r="AA483" s="2">
        <v>145892</v>
      </c>
      <c r="AB483" s="2">
        <v>0</v>
      </c>
      <c r="AC483" s="2">
        <v>0</v>
      </c>
      <c r="AD483" s="2">
        <f t="shared" si="74"/>
        <v>2173392</v>
      </c>
      <c r="AE483" s="2"/>
      <c r="AF483" s="2">
        <v>27065000</v>
      </c>
      <c r="AG483" s="2"/>
      <c r="AH483" s="2">
        <v>758000</v>
      </c>
      <c r="AI483" s="2">
        <v>656224</v>
      </c>
      <c r="AJ483" s="2">
        <v>768870</v>
      </c>
      <c r="AK483" s="2">
        <v>44205000</v>
      </c>
      <c r="AL483" s="2">
        <f t="shared" si="75"/>
        <v>73453094</v>
      </c>
      <c r="AM483" s="2"/>
      <c r="AN483" s="2"/>
      <c r="AO483" s="2"/>
      <c r="AP483" s="2"/>
      <c r="AQ483" s="2"/>
      <c r="AR483" s="2">
        <v>47410</v>
      </c>
      <c r="AS483" s="2"/>
      <c r="AT483" s="2">
        <f t="shared" si="76"/>
        <v>47410</v>
      </c>
      <c r="AU483" s="2"/>
      <c r="AV483" s="2"/>
      <c r="AW483" s="2"/>
      <c r="AX483" s="2"/>
      <c r="AY483" s="2"/>
      <c r="AZ483" s="2">
        <v>1170</v>
      </c>
      <c r="BA483" s="2"/>
      <c r="BB483" s="2">
        <f t="shared" si="77"/>
        <v>1170</v>
      </c>
      <c r="BC483" s="2"/>
      <c r="BD483" s="2"/>
      <c r="BE483" s="2"/>
      <c r="BF483" s="2"/>
      <c r="BG483" s="2"/>
      <c r="BH483" s="2">
        <v>0</v>
      </c>
      <c r="BI483" s="2"/>
      <c r="BJ483" s="2">
        <f t="shared" si="78"/>
        <v>0</v>
      </c>
      <c r="BK483" s="2"/>
      <c r="BL483" s="2"/>
      <c r="BM483" s="2"/>
      <c r="BN483" s="2"/>
      <c r="BO483" s="2"/>
      <c r="BP483" s="2">
        <v>48580</v>
      </c>
      <c r="BQ483" s="2"/>
      <c r="BR483" s="2">
        <f t="shared" si="79"/>
        <v>48580</v>
      </c>
    </row>
    <row r="484" spans="1:70" ht="11.25" customHeight="1" x14ac:dyDescent="0.2">
      <c r="A484" s="1">
        <v>1</v>
      </c>
      <c r="B484" s="1">
        <v>107658903</v>
      </c>
      <c r="C484" s="1" t="s">
        <v>573</v>
      </c>
      <c r="D484" s="1" t="s">
        <v>469</v>
      </c>
      <c r="E484" s="2">
        <f t="shared" si="70"/>
        <v>80584196</v>
      </c>
      <c r="F484" s="2">
        <f t="shared" si="71"/>
        <v>88880321</v>
      </c>
      <c r="G484" s="2"/>
      <c r="H484" s="2">
        <v>34872481</v>
      </c>
      <c r="I484" s="2"/>
      <c r="J484" s="2">
        <v>120890</v>
      </c>
      <c r="K484" s="2">
        <v>1037147</v>
      </c>
      <c r="L484" s="2">
        <v>848678</v>
      </c>
      <c r="M484" s="2">
        <v>43705000</v>
      </c>
      <c r="N484" s="2">
        <f t="shared" si="72"/>
        <v>80584196</v>
      </c>
      <c r="O484" s="2"/>
      <c r="P484" s="2">
        <v>9945000</v>
      </c>
      <c r="Q484" s="2"/>
      <c r="R484" s="2">
        <v>484707</v>
      </c>
      <c r="S484" s="2">
        <v>599725</v>
      </c>
      <c r="T484" s="2">
        <v>0</v>
      </c>
      <c r="U484" s="2">
        <v>5752567</v>
      </c>
      <c r="V484" s="2">
        <f t="shared" si="73"/>
        <v>16781999</v>
      </c>
      <c r="W484" s="2"/>
      <c r="X484" s="2">
        <v>8317502</v>
      </c>
      <c r="Y484" s="2"/>
      <c r="Z484" s="2">
        <v>168372</v>
      </c>
      <c r="AA484" s="2">
        <v>0</v>
      </c>
      <c r="AB484" s="2">
        <v>0</v>
      </c>
      <c r="AC484" s="2">
        <v>0</v>
      </c>
      <c r="AD484" s="2">
        <f t="shared" si="74"/>
        <v>8485874</v>
      </c>
      <c r="AE484" s="2"/>
      <c r="AF484" s="2">
        <v>36499979</v>
      </c>
      <c r="AG484" s="2"/>
      <c r="AH484" s="2">
        <v>437225</v>
      </c>
      <c r="AI484" s="2">
        <v>1636872</v>
      </c>
      <c r="AJ484" s="2">
        <v>848678</v>
      </c>
      <c r="AK484" s="2">
        <v>49457567</v>
      </c>
      <c r="AL484" s="2">
        <f t="shared" si="75"/>
        <v>88880321</v>
      </c>
      <c r="AM484" s="2"/>
      <c r="AN484" s="2"/>
      <c r="AO484" s="2"/>
      <c r="AP484" s="2"/>
      <c r="AQ484" s="2"/>
      <c r="AR484" s="2"/>
      <c r="AS484" s="2"/>
      <c r="AT484" s="2">
        <f t="shared" si="76"/>
        <v>0</v>
      </c>
      <c r="AU484" s="2"/>
      <c r="AV484" s="2"/>
      <c r="AW484" s="2"/>
      <c r="AX484" s="2"/>
      <c r="AY484" s="2"/>
      <c r="AZ484" s="2"/>
      <c r="BA484" s="2"/>
      <c r="BB484" s="2">
        <f t="shared" si="77"/>
        <v>0</v>
      </c>
      <c r="BC484" s="2"/>
      <c r="BD484" s="2"/>
      <c r="BE484" s="2"/>
      <c r="BF484" s="2"/>
      <c r="BG484" s="2"/>
      <c r="BH484" s="2"/>
      <c r="BI484" s="2"/>
      <c r="BJ484" s="2">
        <f t="shared" si="78"/>
        <v>0</v>
      </c>
      <c r="BK484" s="2"/>
      <c r="BL484" s="2"/>
      <c r="BM484" s="2"/>
      <c r="BN484" s="2"/>
      <c r="BO484" s="2"/>
      <c r="BP484" s="2"/>
      <c r="BQ484" s="2"/>
      <c r="BR484" s="2">
        <f t="shared" si="79"/>
        <v>0</v>
      </c>
    </row>
    <row r="485" spans="1:70" ht="11.25" customHeight="1" x14ac:dyDescent="0.2">
      <c r="A485" s="1">
        <v>1</v>
      </c>
      <c r="B485" s="1">
        <v>119665003</v>
      </c>
      <c r="C485" s="1" t="s">
        <v>430</v>
      </c>
      <c r="D485" s="1" t="s">
        <v>503</v>
      </c>
      <c r="E485" s="2">
        <f t="shared" si="70"/>
        <v>37911047.230000004</v>
      </c>
      <c r="F485" s="2">
        <f t="shared" si="71"/>
        <v>41342615.769999996</v>
      </c>
      <c r="G485" s="2"/>
      <c r="H485" s="2">
        <v>5515000</v>
      </c>
      <c r="I485" s="2"/>
      <c r="J485" s="2"/>
      <c r="K485" s="2">
        <v>1685512</v>
      </c>
      <c r="L485" s="2">
        <v>476535.23</v>
      </c>
      <c r="M485" s="2">
        <v>29436642</v>
      </c>
      <c r="N485" s="2">
        <f t="shared" si="72"/>
        <v>37113689.230000004</v>
      </c>
      <c r="O485" s="2"/>
      <c r="P485" s="2">
        <v>0</v>
      </c>
      <c r="Q485" s="2"/>
      <c r="R485" s="2"/>
      <c r="S485" s="2">
        <v>715761</v>
      </c>
      <c r="T485" s="2">
        <v>98836.64</v>
      </c>
      <c r="U485" s="2">
        <v>3208381</v>
      </c>
      <c r="V485" s="2">
        <f t="shared" si="73"/>
        <v>4022978.64</v>
      </c>
      <c r="W485" s="2"/>
      <c r="X485" s="2">
        <v>240000</v>
      </c>
      <c r="Y485" s="2"/>
      <c r="Z485" s="2"/>
      <c r="AA485" s="2">
        <v>286902</v>
      </c>
      <c r="AB485" s="2">
        <v>91139.1</v>
      </c>
      <c r="AC485" s="2">
        <v>0</v>
      </c>
      <c r="AD485" s="2">
        <f t="shared" si="74"/>
        <v>618041.1</v>
      </c>
      <c r="AE485" s="2"/>
      <c r="AF485" s="2">
        <v>5275000</v>
      </c>
      <c r="AG485" s="2"/>
      <c r="AH485" s="2"/>
      <c r="AI485" s="2">
        <v>2114371</v>
      </c>
      <c r="AJ485" s="2">
        <v>484232.77</v>
      </c>
      <c r="AK485" s="2">
        <v>32645023</v>
      </c>
      <c r="AL485" s="2">
        <f t="shared" si="75"/>
        <v>40518626.769999996</v>
      </c>
      <c r="AM485" s="2"/>
      <c r="AN485" s="2"/>
      <c r="AO485" s="2"/>
      <c r="AP485" s="2"/>
      <c r="AQ485" s="2"/>
      <c r="AR485" s="2"/>
      <c r="AS485" s="2">
        <v>797358</v>
      </c>
      <c r="AT485" s="2">
        <f t="shared" si="76"/>
        <v>797358</v>
      </c>
      <c r="AU485" s="2"/>
      <c r="AV485" s="2"/>
      <c r="AW485" s="2"/>
      <c r="AX485" s="2"/>
      <c r="AY485" s="2"/>
      <c r="AZ485" s="2"/>
      <c r="BA485" s="2">
        <v>26631</v>
      </c>
      <c r="BB485" s="2">
        <f t="shared" si="77"/>
        <v>26631</v>
      </c>
      <c r="BC485" s="2"/>
      <c r="BD485" s="2"/>
      <c r="BE485" s="2"/>
      <c r="BF485" s="2"/>
      <c r="BG485" s="2"/>
      <c r="BH485" s="2"/>
      <c r="BI485" s="2">
        <v>0</v>
      </c>
      <c r="BJ485" s="2">
        <f t="shared" si="78"/>
        <v>0</v>
      </c>
      <c r="BK485" s="2"/>
      <c r="BL485" s="2"/>
      <c r="BM485" s="2"/>
      <c r="BN485" s="2"/>
      <c r="BO485" s="2"/>
      <c r="BP485" s="2"/>
      <c r="BQ485" s="2">
        <v>823989</v>
      </c>
      <c r="BR485" s="2">
        <f t="shared" si="79"/>
        <v>823989</v>
      </c>
    </row>
    <row r="486" spans="1:70" ht="11.25" customHeight="1" x14ac:dyDescent="0.2">
      <c r="A486" s="1">
        <v>1</v>
      </c>
      <c r="B486" s="1">
        <v>118667503</v>
      </c>
      <c r="C486" s="1" t="s">
        <v>427</v>
      </c>
      <c r="D486" s="1" t="s">
        <v>503</v>
      </c>
      <c r="E486" s="2">
        <f t="shared" si="70"/>
        <v>86726020</v>
      </c>
      <c r="F486" s="2">
        <f t="shared" si="71"/>
        <v>102763489</v>
      </c>
      <c r="G486" s="2"/>
      <c r="H486" s="2">
        <v>20245000</v>
      </c>
      <c r="I486" s="2"/>
      <c r="J486" s="2"/>
      <c r="K486" s="2">
        <v>542071</v>
      </c>
      <c r="L486" s="2">
        <v>1341158</v>
      </c>
      <c r="M486" s="2">
        <v>64597791</v>
      </c>
      <c r="N486" s="2">
        <f t="shared" si="72"/>
        <v>86726020</v>
      </c>
      <c r="O486" s="2"/>
      <c r="P486" s="2">
        <v>0</v>
      </c>
      <c r="Q486" s="2"/>
      <c r="R486" s="2"/>
      <c r="S486" s="2">
        <v>81623</v>
      </c>
      <c r="T486" s="2">
        <v>0</v>
      </c>
      <c r="U486" s="2">
        <v>18644660</v>
      </c>
      <c r="V486" s="2">
        <f t="shared" si="73"/>
        <v>18726283</v>
      </c>
      <c r="W486" s="2"/>
      <c r="X486" s="2">
        <v>2620000</v>
      </c>
      <c r="Y486" s="2"/>
      <c r="Z486" s="2"/>
      <c r="AA486" s="2">
        <v>357780</v>
      </c>
      <c r="AB486" s="2">
        <v>531122</v>
      </c>
      <c r="AC486" s="2">
        <v>0</v>
      </c>
      <c r="AD486" s="2">
        <f t="shared" si="74"/>
        <v>3508902</v>
      </c>
      <c r="AE486" s="2"/>
      <c r="AF486" s="2">
        <v>17625000</v>
      </c>
      <c r="AG486" s="2"/>
      <c r="AH486" s="2"/>
      <c r="AI486" s="2">
        <v>265914</v>
      </c>
      <c r="AJ486" s="2">
        <v>810036</v>
      </c>
      <c r="AK486" s="2">
        <v>83242451</v>
      </c>
      <c r="AL486" s="2">
        <f t="shared" si="75"/>
        <v>101943401</v>
      </c>
      <c r="AM486" s="2"/>
      <c r="AN486" s="2"/>
      <c r="AO486" s="2"/>
      <c r="AP486" s="2"/>
      <c r="AQ486" s="2"/>
      <c r="AR486" s="2"/>
      <c r="AS486" s="2">
        <v>0</v>
      </c>
      <c r="AT486" s="2">
        <f t="shared" si="76"/>
        <v>0</v>
      </c>
      <c r="AU486" s="2"/>
      <c r="AV486" s="2"/>
      <c r="AW486" s="2"/>
      <c r="AX486" s="2"/>
      <c r="AY486" s="2"/>
      <c r="AZ486" s="2"/>
      <c r="BA486" s="2">
        <v>820088</v>
      </c>
      <c r="BB486" s="2">
        <f t="shared" si="77"/>
        <v>820088</v>
      </c>
      <c r="BC486" s="2"/>
      <c r="BD486" s="2"/>
      <c r="BE486" s="2"/>
      <c r="BF486" s="2"/>
      <c r="BG486" s="2"/>
      <c r="BH486" s="2"/>
      <c r="BI486" s="2">
        <v>0</v>
      </c>
      <c r="BJ486" s="2">
        <f t="shared" si="78"/>
        <v>0</v>
      </c>
      <c r="BK486" s="2"/>
      <c r="BL486" s="2"/>
      <c r="BM486" s="2"/>
      <c r="BN486" s="2"/>
      <c r="BO486" s="2"/>
      <c r="BP486" s="2"/>
      <c r="BQ486" s="2">
        <v>820088</v>
      </c>
      <c r="BR486" s="2">
        <f t="shared" si="79"/>
        <v>820088</v>
      </c>
    </row>
    <row r="487" spans="1:70" ht="11.25" customHeight="1" x14ac:dyDescent="0.2">
      <c r="A487" s="1">
        <v>1</v>
      </c>
      <c r="B487" s="1">
        <v>112671303</v>
      </c>
      <c r="C487" s="1" t="s">
        <v>584</v>
      </c>
      <c r="D487" s="1" t="s">
        <v>486</v>
      </c>
      <c r="E487" s="2">
        <f t="shared" si="70"/>
        <v>179293858</v>
      </c>
      <c r="F487" s="2">
        <f t="shared" si="71"/>
        <v>181978306</v>
      </c>
      <c r="G487" s="2"/>
      <c r="H487" s="2">
        <v>58315000</v>
      </c>
      <c r="I487" s="2"/>
      <c r="J487" s="2"/>
      <c r="K487" s="2">
        <v>3765594</v>
      </c>
      <c r="L487" s="2">
        <v>1518264</v>
      </c>
      <c r="M487" s="2">
        <v>115695000</v>
      </c>
      <c r="N487" s="2">
        <f t="shared" si="72"/>
        <v>179293858</v>
      </c>
      <c r="O487" s="2"/>
      <c r="P487" s="2">
        <v>5065000</v>
      </c>
      <c r="Q487" s="2"/>
      <c r="R487" s="2"/>
      <c r="S487" s="2">
        <v>885248</v>
      </c>
      <c r="T487" s="2">
        <v>140200</v>
      </c>
      <c r="U487" s="2">
        <v>20834000</v>
      </c>
      <c r="V487" s="2">
        <f t="shared" si="73"/>
        <v>26924448</v>
      </c>
      <c r="W487" s="2"/>
      <c r="X487" s="2">
        <v>24240000</v>
      </c>
      <c r="Y487" s="2"/>
      <c r="Z487" s="2"/>
      <c r="AA487" s="2">
        <v>0</v>
      </c>
      <c r="AB487" s="2">
        <v>0</v>
      </c>
      <c r="AC487" s="2">
        <v>0</v>
      </c>
      <c r="AD487" s="2">
        <f t="shared" si="74"/>
        <v>24240000</v>
      </c>
      <c r="AE487" s="2"/>
      <c r="AF487" s="2">
        <v>39140000</v>
      </c>
      <c r="AG487" s="2"/>
      <c r="AH487" s="2"/>
      <c r="AI487" s="2">
        <v>4650842</v>
      </c>
      <c r="AJ487" s="2">
        <v>1658464</v>
      </c>
      <c r="AK487" s="2">
        <v>136529000</v>
      </c>
      <c r="AL487" s="2">
        <f t="shared" si="75"/>
        <v>181978306</v>
      </c>
      <c r="AM487" s="2"/>
      <c r="AN487" s="2"/>
      <c r="AO487" s="2"/>
      <c r="AP487" s="2"/>
      <c r="AQ487" s="2"/>
      <c r="AR487" s="2"/>
      <c r="AS487" s="2"/>
      <c r="AT487" s="2">
        <f t="shared" si="76"/>
        <v>0</v>
      </c>
      <c r="AU487" s="2"/>
      <c r="AV487" s="2"/>
      <c r="AW487" s="2"/>
      <c r="AX487" s="2"/>
      <c r="AY487" s="2"/>
      <c r="AZ487" s="2"/>
      <c r="BA487" s="2"/>
      <c r="BB487" s="2">
        <f t="shared" si="77"/>
        <v>0</v>
      </c>
      <c r="BC487" s="2"/>
      <c r="BD487" s="2"/>
      <c r="BE487" s="2"/>
      <c r="BF487" s="2"/>
      <c r="BG487" s="2"/>
      <c r="BH487" s="2"/>
      <c r="BI487" s="2"/>
      <c r="BJ487" s="2">
        <f t="shared" si="78"/>
        <v>0</v>
      </c>
      <c r="BK487" s="2"/>
      <c r="BL487" s="2"/>
      <c r="BM487" s="2"/>
      <c r="BN487" s="2"/>
      <c r="BO487" s="2"/>
      <c r="BP487" s="2"/>
      <c r="BQ487" s="2"/>
      <c r="BR487" s="2">
        <f t="shared" si="79"/>
        <v>0</v>
      </c>
    </row>
    <row r="488" spans="1:70" ht="11.25" customHeight="1" x14ac:dyDescent="0.2">
      <c r="A488" s="1">
        <v>1</v>
      </c>
      <c r="B488" s="1">
        <v>112671603</v>
      </c>
      <c r="C488" s="1" t="s">
        <v>643</v>
      </c>
      <c r="D488" s="1" t="s">
        <v>486</v>
      </c>
      <c r="E488" s="2">
        <f t="shared" si="70"/>
        <v>225787823</v>
      </c>
      <c r="F488" s="2">
        <f t="shared" si="71"/>
        <v>279156326</v>
      </c>
      <c r="G488" s="2"/>
      <c r="H488" s="2">
        <v>64460000</v>
      </c>
      <c r="I488" s="2"/>
      <c r="J488" s="2">
        <v>2128726</v>
      </c>
      <c r="K488" s="2">
        <v>3593198</v>
      </c>
      <c r="L488" s="2">
        <v>1792899</v>
      </c>
      <c r="M488" s="2">
        <v>153813000</v>
      </c>
      <c r="N488" s="2">
        <f t="shared" si="72"/>
        <v>225787823</v>
      </c>
      <c r="O488" s="2"/>
      <c r="P488" s="2">
        <v>66010000</v>
      </c>
      <c r="Q488" s="2"/>
      <c r="R488" s="2">
        <v>9587139</v>
      </c>
      <c r="S488" s="2">
        <v>1434030</v>
      </c>
      <c r="T488" s="2">
        <v>165305</v>
      </c>
      <c r="U488" s="2">
        <v>25038000</v>
      </c>
      <c r="V488" s="2">
        <f t="shared" si="73"/>
        <v>102234474</v>
      </c>
      <c r="W488" s="2"/>
      <c r="X488" s="2">
        <v>47030000</v>
      </c>
      <c r="Y488" s="2"/>
      <c r="Z488" s="2">
        <v>1479655</v>
      </c>
      <c r="AA488" s="2">
        <v>574348</v>
      </c>
      <c r="AB488" s="2">
        <v>0</v>
      </c>
      <c r="AC488" s="2">
        <v>0</v>
      </c>
      <c r="AD488" s="2">
        <f t="shared" si="74"/>
        <v>49084003</v>
      </c>
      <c r="AE488" s="2"/>
      <c r="AF488" s="2">
        <v>83440000</v>
      </c>
      <c r="AG488" s="2"/>
      <c r="AH488" s="2">
        <v>10236210</v>
      </c>
      <c r="AI488" s="2">
        <v>4452880</v>
      </c>
      <c r="AJ488" s="2">
        <v>1958204</v>
      </c>
      <c r="AK488" s="2">
        <v>178851000</v>
      </c>
      <c r="AL488" s="2">
        <f t="shared" si="75"/>
        <v>278938294</v>
      </c>
      <c r="AM488" s="2"/>
      <c r="AN488" s="2"/>
      <c r="AO488" s="2"/>
      <c r="AP488" s="2">
        <v>0</v>
      </c>
      <c r="AQ488" s="2"/>
      <c r="AR488" s="2"/>
      <c r="AS488" s="2"/>
      <c r="AT488" s="2">
        <f t="shared" si="76"/>
        <v>0</v>
      </c>
      <c r="AU488" s="2"/>
      <c r="AV488" s="2"/>
      <c r="AW488" s="2"/>
      <c r="AX488" s="2">
        <v>273810</v>
      </c>
      <c r="AY488" s="2"/>
      <c r="AZ488" s="2"/>
      <c r="BA488" s="2"/>
      <c r="BB488" s="2">
        <f t="shared" si="77"/>
        <v>273810</v>
      </c>
      <c r="BC488" s="2"/>
      <c r="BD488" s="2"/>
      <c r="BE488" s="2"/>
      <c r="BF488" s="2">
        <v>55778</v>
      </c>
      <c r="BG488" s="2"/>
      <c r="BH488" s="2"/>
      <c r="BI488" s="2"/>
      <c r="BJ488" s="2">
        <f t="shared" si="78"/>
        <v>55778</v>
      </c>
      <c r="BK488" s="2"/>
      <c r="BL488" s="2"/>
      <c r="BM488" s="2"/>
      <c r="BN488" s="2">
        <v>218032</v>
      </c>
      <c r="BO488" s="2"/>
      <c r="BP488" s="2"/>
      <c r="BQ488" s="2"/>
      <c r="BR488" s="2">
        <f t="shared" si="79"/>
        <v>218032</v>
      </c>
    </row>
    <row r="489" spans="1:70" ht="11.25" customHeight="1" x14ac:dyDescent="0.2">
      <c r="A489" s="1">
        <v>1</v>
      </c>
      <c r="B489" s="1">
        <v>112671803</v>
      </c>
      <c r="C489" s="1" t="s">
        <v>217</v>
      </c>
      <c r="D489" s="1" t="s">
        <v>486</v>
      </c>
      <c r="E489" s="2">
        <f t="shared" si="70"/>
        <v>122911371</v>
      </c>
      <c r="F489" s="2">
        <f t="shared" si="71"/>
        <v>132247798</v>
      </c>
      <c r="G489" s="2"/>
      <c r="H489" s="2">
        <v>43665000</v>
      </c>
      <c r="I489" s="2"/>
      <c r="J489" s="2">
        <v>889746</v>
      </c>
      <c r="K489" s="2">
        <v>952551</v>
      </c>
      <c r="L489" s="2">
        <v>1279074</v>
      </c>
      <c r="M489" s="2">
        <v>74632000</v>
      </c>
      <c r="N489" s="2">
        <f t="shared" si="72"/>
        <v>121418371</v>
      </c>
      <c r="O489" s="2"/>
      <c r="P489" s="2">
        <v>9355000</v>
      </c>
      <c r="Q489" s="2"/>
      <c r="R489" s="2">
        <v>0</v>
      </c>
      <c r="S489" s="2">
        <v>205218</v>
      </c>
      <c r="T489" s="2">
        <v>129064</v>
      </c>
      <c r="U489" s="2">
        <v>12900000</v>
      </c>
      <c r="V489" s="2">
        <f t="shared" si="73"/>
        <v>22589282</v>
      </c>
      <c r="W489" s="2"/>
      <c r="X489" s="2">
        <v>13014000</v>
      </c>
      <c r="Y489" s="2"/>
      <c r="Z489" s="2">
        <v>381951</v>
      </c>
      <c r="AA489" s="2">
        <v>0</v>
      </c>
      <c r="AB489" s="2">
        <v>132904</v>
      </c>
      <c r="AC489" s="2">
        <v>0</v>
      </c>
      <c r="AD489" s="2">
        <f t="shared" si="74"/>
        <v>13528855</v>
      </c>
      <c r="AE489" s="2"/>
      <c r="AF489" s="2">
        <v>40006000</v>
      </c>
      <c r="AG489" s="2"/>
      <c r="AH489" s="2">
        <v>507795</v>
      </c>
      <c r="AI489" s="2">
        <v>1157769</v>
      </c>
      <c r="AJ489" s="2">
        <v>1275234</v>
      </c>
      <c r="AK489" s="2">
        <v>87532000</v>
      </c>
      <c r="AL489" s="2">
        <f t="shared" si="75"/>
        <v>130478798</v>
      </c>
      <c r="AM489" s="2"/>
      <c r="AN489" s="2"/>
      <c r="AO489" s="2"/>
      <c r="AP489" s="2"/>
      <c r="AQ489" s="2"/>
      <c r="AR489" s="2"/>
      <c r="AS489" s="2">
        <v>1493000</v>
      </c>
      <c r="AT489" s="2">
        <f t="shared" si="76"/>
        <v>1493000</v>
      </c>
      <c r="AU489" s="2"/>
      <c r="AV489" s="2"/>
      <c r="AW489" s="2"/>
      <c r="AX489" s="2"/>
      <c r="AY489" s="2"/>
      <c r="AZ489" s="2"/>
      <c r="BA489" s="2">
        <v>276000</v>
      </c>
      <c r="BB489" s="2">
        <f t="shared" si="77"/>
        <v>276000</v>
      </c>
      <c r="BC489" s="2"/>
      <c r="BD489" s="2"/>
      <c r="BE489" s="2"/>
      <c r="BF489" s="2"/>
      <c r="BG489" s="2"/>
      <c r="BH489" s="2"/>
      <c r="BI489" s="2">
        <v>0</v>
      </c>
      <c r="BJ489" s="2">
        <f t="shared" si="78"/>
        <v>0</v>
      </c>
      <c r="BK489" s="2"/>
      <c r="BL489" s="2"/>
      <c r="BM489" s="2"/>
      <c r="BN489" s="2"/>
      <c r="BO489" s="2"/>
      <c r="BP489" s="2"/>
      <c r="BQ489" s="2">
        <v>1769000</v>
      </c>
      <c r="BR489" s="2">
        <f t="shared" si="79"/>
        <v>1769000</v>
      </c>
    </row>
    <row r="490" spans="1:70" ht="11.25" customHeight="1" x14ac:dyDescent="0.2">
      <c r="A490" s="1">
        <v>1</v>
      </c>
      <c r="B490" s="1">
        <v>112672203</v>
      </c>
      <c r="C490" s="1" t="s">
        <v>585</v>
      </c>
      <c r="D490" s="1" t="s">
        <v>486</v>
      </c>
      <c r="E490" s="2">
        <f t="shared" si="70"/>
        <v>106755215</v>
      </c>
      <c r="F490" s="2">
        <f t="shared" si="71"/>
        <v>109742916.7</v>
      </c>
      <c r="G490" s="2"/>
      <c r="H490" s="2">
        <v>42522600</v>
      </c>
      <c r="I490" s="2"/>
      <c r="J490" s="2">
        <v>2616528</v>
      </c>
      <c r="K490" s="2">
        <v>935739</v>
      </c>
      <c r="L490" s="2">
        <v>553311</v>
      </c>
      <c r="M490" s="2">
        <v>59168507</v>
      </c>
      <c r="N490" s="2">
        <f t="shared" si="72"/>
        <v>105796685</v>
      </c>
      <c r="O490" s="2"/>
      <c r="P490" s="2">
        <v>0</v>
      </c>
      <c r="Q490" s="2"/>
      <c r="R490" s="2">
        <v>128275</v>
      </c>
      <c r="S490" s="2">
        <v>146161</v>
      </c>
      <c r="T490" s="2">
        <v>86042</v>
      </c>
      <c r="U490" s="2">
        <v>6110732</v>
      </c>
      <c r="V490" s="2">
        <f t="shared" si="73"/>
        <v>6471210</v>
      </c>
      <c r="W490" s="2"/>
      <c r="X490" s="2">
        <v>3341000</v>
      </c>
      <c r="Y490" s="2"/>
      <c r="Z490" s="2">
        <v>259317.3</v>
      </c>
      <c r="AA490" s="2">
        <v>0</v>
      </c>
      <c r="AB490" s="2">
        <v>100923</v>
      </c>
      <c r="AC490" s="2">
        <v>0</v>
      </c>
      <c r="AD490" s="2">
        <f t="shared" si="74"/>
        <v>3701240.3</v>
      </c>
      <c r="AE490" s="2"/>
      <c r="AF490" s="2">
        <v>39181600</v>
      </c>
      <c r="AG490" s="2"/>
      <c r="AH490" s="2">
        <v>2485485.7000000002</v>
      </c>
      <c r="AI490" s="2">
        <v>1081900</v>
      </c>
      <c r="AJ490" s="2">
        <v>538430</v>
      </c>
      <c r="AK490" s="2">
        <v>65279239</v>
      </c>
      <c r="AL490" s="2">
        <f t="shared" si="75"/>
        <v>108566654.7</v>
      </c>
      <c r="AM490" s="2"/>
      <c r="AN490" s="2"/>
      <c r="AO490" s="2"/>
      <c r="AP490" s="2"/>
      <c r="AQ490" s="2"/>
      <c r="AR490" s="2"/>
      <c r="AS490" s="2">
        <v>958530</v>
      </c>
      <c r="AT490" s="2">
        <f t="shared" si="76"/>
        <v>958530</v>
      </c>
      <c r="AU490" s="2"/>
      <c r="AV490" s="2"/>
      <c r="AW490" s="2"/>
      <c r="AX490" s="2"/>
      <c r="AY490" s="2"/>
      <c r="AZ490" s="2"/>
      <c r="BA490" s="2">
        <v>217732</v>
      </c>
      <c r="BB490" s="2">
        <f t="shared" si="77"/>
        <v>217732</v>
      </c>
      <c r="BC490" s="2"/>
      <c r="BD490" s="2"/>
      <c r="BE490" s="2"/>
      <c r="BF490" s="2"/>
      <c r="BG490" s="2"/>
      <c r="BH490" s="2"/>
      <c r="BI490" s="2">
        <v>0</v>
      </c>
      <c r="BJ490" s="2">
        <f t="shared" si="78"/>
        <v>0</v>
      </c>
      <c r="BK490" s="2"/>
      <c r="BL490" s="2"/>
      <c r="BM490" s="2"/>
      <c r="BN490" s="2"/>
      <c r="BO490" s="2"/>
      <c r="BP490" s="2"/>
      <c r="BQ490" s="2">
        <v>1176262</v>
      </c>
      <c r="BR490" s="2">
        <f t="shared" si="79"/>
        <v>1176262</v>
      </c>
    </row>
    <row r="491" spans="1:70" ht="11.25" customHeight="1" x14ac:dyDescent="0.2">
      <c r="A491" s="1">
        <v>1</v>
      </c>
      <c r="B491" s="1">
        <v>112672803</v>
      </c>
      <c r="C491" s="1" t="s">
        <v>391</v>
      </c>
      <c r="D491" s="1" t="s">
        <v>486</v>
      </c>
      <c r="E491" s="2">
        <f t="shared" si="70"/>
        <v>62239922</v>
      </c>
      <c r="F491" s="2">
        <f t="shared" si="71"/>
        <v>66736311</v>
      </c>
      <c r="G491" s="2"/>
      <c r="H491" s="2">
        <v>16905000</v>
      </c>
      <c r="I491" s="2"/>
      <c r="J491" s="2"/>
      <c r="K491" s="2">
        <v>538034</v>
      </c>
      <c r="L491" s="2">
        <v>475786</v>
      </c>
      <c r="M491" s="2">
        <v>43473662</v>
      </c>
      <c r="N491" s="2">
        <f t="shared" si="72"/>
        <v>61392482</v>
      </c>
      <c r="O491" s="2"/>
      <c r="P491" s="2">
        <v>0</v>
      </c>
      <c r="Q491" s="2"/>
      <c r="R491" s="2"/>
      <c r="S491" s="2">
        <v>179674</v>
      </c>
      <c r="T491" s="2">
        <v>292270</v>
      </c>
      <c r="U491" s="2">
        <v>6261908</v>
      </c>
      <c r="V491" s="2">
        <f t="shared" si="73"/>
        <v>6733852</v>
      </c>
      <c r="W491" s="2"/>
      <c r="X491" s="2">
        <v>2085000</v>
      </c>
      <c r="Y491" s="2"/>
      <c r="Z491" s="2"/>
      <c r="AA491" s="2">
        <v>0</v>
      </c>
      <c r="AB491" s="2">
        <v>277856</v>
      </c>
      <c r="AC491" s="2">
        <v>0</v>
      </c>
      <c r="AD491" s="2">
        <f t="shared" si="74"/>
        <v>2362856</v>
      </c>
      <c r="AE491" s="2"/>
      <c r="AF491" s="2">
        <v>14820000</v>
      </c>
      <c r="AG491" s="2"/>
      <c r="AH491" s="2"/>
      <c r="AI491" s="2">
        <v>717708</v>
      </c>
      <c r="AJ491" s="2">
        <v>490200</v>
      </c>
      <c r="AK491" s="2">
        <v>49735570</v>
      </c>
      <c r="AL491" s="2">
        <f t="shared" si="75"/>
        <v>65763478</v>
      </c>
      <c r="AM491" s="2"/>
      <c r="AN491" s="2"/>
      <c r="AO491" s="2"/>
      <c r="AP491" s="2"/>
      <c r="AQ491" s="2"/>
      <c r="AR491" s="2">
        <v>9541</v>
      </c>
      <c r="AS491" s="2">
        <v>837899</v>
      </c>
      <c r="AT491" s="2">
        <f t="shared" si="76"/>
        <v>847440</v>
      </c>
      <c r="AU491" s="2"/>
      <c r="AV491" s="2"/>
      <c r="AW491" s="2"/>
      <c r="AX491" s="2"/>
      <c r="AY491" s="2"/>
      <c r="AZ491" s="2">
        <v>8729</v>
      </c>
      <c r="BA491" s="2">
        <v>123165</v>
      </c>
      <c r="BB491" s="2">
        <f t="shared" si="77"/>
        <v>131894</v>
      </c>
      <c r="BC491" s="2"/>
      <c r="BD491" s="2"/>
      <c r="BE491" s="2"/>
      <c r="BF491" s="2"/>
      <c r="BG491" s="2"/>
      <c r="BH491" s="2">
        <v>6501</v>
      </c>
      <c r="BI491" s="2">
        <v>0</v>
      </c>
      <c r="BJ491" s="2">
        <f t="shared" si="78"/>
        <v>6501</v>
      </c>
      <c r="BK491" s="2"/>
      <c r="BL491" s="2"/>
      <c r="BM491" s="2"/>
      <c r="BN491" s="2"/>
      <c r="BO491" s="2"/>
      <c r="BP491" s="2">
        <v>11769</v>
      </c>
      <c r="BQ491" s="2">
        <v>961064</v>
      </c>
      <c r="BR491" s="2">
        <f t="shared" si="79"/>
        <v>972833</v>
      </c>
    </row>
    <row r="492" spans="1:70" ht="11.25" customHeight="1" x14ac:dyDescent="0.2">
      <c r="A492" s="1">
        <v>1</v>
      </c>
      <c r="B492" s="1">
        <v>112674403</v>
      </c>
      <c r="C492" s="1" t="s">
        <v>218</v>
      </c>
      <c r="D492" s="1" t="s">
        <v>486</v>
      </c>
      <c r="E492" s="2">
        <f t="shared" si="70"/>
        <v>153930548</v>
      </c>
      <c r="F492" s="2">
        <f t="shared" si="71"/>
        <v>164390106</v>
      </c>
      <c r="G492" s="2"/>
      <c r="H492" s="2">
        <v>65301000</v>
      </c>
      <c r="I492" s="2"/>
      <c r="J492" s="2"/>
      <c r="K492" s="2">
        <v>1309323</v>
      </c>
      <c r="L492" s="2">
        <v>949840</v>
      </c>
      <c r="M492" s="2">
        <v>84375229</v>
      </c>
      <c r="N492" s="2">
        <f t="shared" si="72"/>
        <v>151935392</v>
      </c>
      <c r="O492" s="2"/>
      <c r="P492" s="2">
        <v>0</v>
      </c>
      <c r="Q492" s="2"/>
      <c r="R492" s="2"/>
      <c r="S492" s="2">
        <v>482789</v>
      </c>
      <c r="T492" s="2">
        <v>68016</v>
      </c>
      <c r="U492" s="2">
        <v>12453648</v>
      </c>
      <c r="V492" s="2">
        <f t="shared" si="73"/>
        <v>13004453</v>
      </c>
      <c r="W492" s="2"/>
      <c r="X492" s="2">
        <v>2888000</v>
      </c>
      <c r="Y492" s="2"/>
      <c r="Z492" s="2"/>
      <c r="AA492" s="2">
        <v>73147</v>
      </c>
      <c r="AB492" s="2">
        <v>21700</v>
      </c>
      <c r="AC492" s="2">
        <v>0</v>
      </c>
      <c r="AD492" s="2">
        <f t="shared" si="74"/>
        <v>2982847</v>
      </c>
      <c r="AE492" s="2"/>
      <c r="AF492" s="2">
        <v>62413000</v>
      </c>
      <c r="AG492" s="2"/>
      <c r="AH492" s="2"/>
      <c r="AI492" s="2">
        <v>1718965</v>
      </c>
      <c r="AJ492" s="2">
        <v>996156</v>
      </c>
      <c r="AK492" s="2">
        <v>96828877</v>
      </c>
      <c r="AL492" s="2">
        <f t="shared" si="75"/>
        <v>161956998</v>
      </c>
      <c r="AM492" s="2"/>
      <c r="AN492" s="2"/>
      <c r="AO492" s="2"/>
      <c r="AP492" s="2"/>
      <c r="AQ492" s="2"/>
      <c r="AR492" s="2"/>
      <c r="AS492" s="2">
        <v>1995156</v>
      </c>
      <c r="AT492" s="2">
        <f t="shared" si="76"/>
        <v>1995156</v>
      </c>
      <c r="AU492" s="2"/>
      <c r="AV492" s="2"/>
      <c r="AW492" s="2"/>
      <c r="AX492" s="2"/>
      <c r="AY492" s="2"/>
      <c r="AZ492" s="2"/>
      <c r="BA492" s="2">
        <v>437952</v>
      </c>
      <c r="BB492" s="2">
        <f t="shared" si="77"/>
        <v>437952</v>
      </c>
      <c r="BC492" s="2"/>
      <c r="BD492" s="2"/>
      <c r="BE492" s="2"/>
      <c r="BF492" s="2"/>
      <c r="BG492" s="2"/>
      <c r="BH492" s="2"/>
      <c r="BI492" s="2">
        <v>0</v>
      </c>
      <c r="BJ492" s="2">
        <f t="shared" si="78"/>
        <v>0</v>
      </c>
      <c r="BK492" s="2"/>
      <c r="BL492" s="2"/>
      <c r="BM492" s="2"/>
      <c r="BN492" s="2"/>
      <c r="BO492" s="2"/>
      <c r="BP492" s="2"/>
      <c r="BQ492" s="2">
        <v>2433108</v>
      </c>
      <c r="BR492" s="2">
        <f t="shared" si="79"/>
        <v>2433108</v>
      </c>
    </row>
    <row r="493" spans="1:70" ht="11.25" customHeight="1" x14ac:dyDescent="0.2">
      <c r="A493" s="1">
        <v>1</v>
      </c>
      <c r="B493" s="1">
        <v>115674603</v>
      </c>
      <c r="C493" s="1" t="s">
        <v>143</v>
      </c>
      <c r="D493" s="1" t="s">
        <v>486</v>
      </c>
      <c r="E493" s="2">
        <f t="shared" si="70"/>
        <v>97684825</v>
      </c>
      <c r="F493" s="2">
        <f t="shared" si="71"/>
        <v>114507591</v>
      </c>
      <c r="G493" s="2"/>
      <c r="H493" s="2">
        <v>35110000</v>
      </c>
      <c r="I493" s="2"/>
      <c r="J493" s="2">
        <v>402612</v>
      </c>
      <c r="K493" s="2">
        <v>650545</v>
      </c>
      <c r="L493" s="2">
        <v>893371</v>
      </c>
      <c r="M493" s="2">
        <v>59244555</v>
      </c>
      <c r="N493" s="2">
        <f t="shared" si="72"/>
        <v>96301083</v>
      </c>
      <c r="O493" s="2"/>
      <c r="P493" s="2">
        <v>8620000</v>
      </c>
      <c r="Q493" s="2"/>
      <c r="R493" s="2">
        <v>10174</v>
      </c>
      <c r="S493" s="2">
        <v>323954</v>
      </c>
      <c r="T493" s="2">
        <v>795161</v>
      </c>
      <c r="U493" s="2">
        <v>10930369</v>
      </c>
      <c r="V493" s="2">
        <f t="shared" si="73"/>
        <v>20679658</v>
      </c>
      <c r="W493" s="2"/>
      <c r="X493" s="2">
        <v>3075000</v>
      </c>
      <c r="Y493" s="2"/>
      <c r="Z493" s="2">
        <v>32138</v>
      </c>
      <c r="AA493" s="2">
        <v>176218</v>
      </c>
      <c r="AB493" s="2">
        <v>658664</v>
      </c>
      <c r="AC493" s="2">
        <v>0</v>
      </c>
      <c r="AD493" s="2">
        <f t="shared" si="74"/>
        <v>3942020</v>
      </c>
      <c r="AE493" s="2"/>
      <c r="AF493" s="2">
        <v>40655000</v>
      </c>
      <c r="AG493" s="2"/>
      <c r="AH493" s="2">
        <v>380648</v>
      </c>
      <c r="AI493" s="2">
        <v>798281</v>
      </c>
      <c r="AJ493" s="2">
        <v>1029868</v>
      </c>
      <c r="AK493" s="2">
        <v>70174924</v>
      </c>
      <c r="AL493" s="2">
        <f t="shared" si="75"/>
        <v>113038721</v>
      </c>
      <c r="AM493" s="2"/>
      <c r="AN493" s="2"/>
      <c r="AO493" s="2"/>
      <c r="AP493" s="2"/>
      <c r="AQ493" s="2">
        <v>6877</v>
      </c>
      <c r="AR493" s="2">
        <v>23303</v>
      </c>
      <c r="AS493" s="2">
        <v>1353562</v>
      </c>
      <c r="AT493" s="2">
        <f t="shared" si="76"/>
        <v>1383742</v>
      </c>
      <c r="AU493" s="2"/>
      <c r="AV493" s="2"/>
      <c r="AW493" s="2"/>
      <c r="AX493" s="2"/>
      <c r="AY493" s="2">
        <v>3890</v>
      </c>
      <c r="AZ493" s="2">
        <v>12936</v>
      </c>
      <c r="BA493" s="2">
        <v>81129</v>
      </c>
      <c r="BB493" s="2">
        <f t="shared" si="77"/>
        <v>97955</v>
      </c>
      <c r="BC493" s="2"/>
      <c r="BD493" s="2"/>
      <c r="BE493" s="2"/>
      <c r="BF493" s="2"/>
      <c r="BG493" s="2">
        <v>2117</v>
      </c>
      <c r="BH493" s="2">
        <v>10710</v>
      </c>
      <c r="BI493" s="2">
        <v>0</v>
      </c>
      <c r="BJ493" s="2">
        <f t="shared" si="78"/>
        <v>12827</v>
      </c>
      <c r="BK493" s="2"/>
      <c r="BL493" s="2"/>
      <c r="BM493" s="2"/>
      <c r="BN493" s="2"/>
      <c r="BO493" s="2">
        <v>8650</v>
      </c>
      <c r="BP493" s="2">
        <v>25529</v>
      </c>
      <c r="BQ493" s="2">
        <v>1434691</v>
      </c>
      <c r="BR493" s="2">
        <f t="shared" si="79"/>
        <v>1468870</v>
      </c>
    </row>
    <row r="494" spans="1:70" ht="11.25" customHeight="1" x14ac:dyDescent="0.2">
      <c r="A494" s="1">
        <v>1</v>
      </c>
      <c r="B494" s="1">
        <v>112675503</v>
      </c>
      <c r="C494" s="1" t="s">
        <v>327</v>
      </c>
      <c r="D494" s="1" t="s">
        <v>486</v>
      </c>
      <c r="E494" s="2">
        <f t="shared" si="70"/>
        <v>183747052</v>
      </c>
      <c r="F494" s="2">
        <f t="shared" si="71"/>
        <v>178578131</v>
      </c>
      <c r="G494" s="2"/>
      <c r="H494" s="2">
        <v>60155000</v>
      </c>
      <c r="I494" s="2"/>
      <c r="J494" s="2"/>
      <c r="K494" s="2">
        <v>1043958</v>
      </c>
      <c r="L494" s="2">
        <v>935640</v>
      </c>
      <c r="M494" s="2">
        <v>118955177</v>
      </c>
      <c r="N494" s="2">
        <f t="shared" si="72"/>
        <v>181089775</v>
      </c>
      <c r="O494" s="2"/>
      <c r="P494" s="2">
        <v>31865000</v>
      </c>
      <c r="Q494" s="2"/>
      <c r="R494" s="2"/>
      <c r="S494" s="2">
        <v>273865</v>
      </c>
      <c r="T494" s="2">
        <v>109939</v>
      </c>
      <c r="U494" s="2">
        <v>0</v>
      </c>
      <c r="V494" s="2">
        <f t="shared" si="73"/>
        <v>32248804</v>
      </c>
      <c r="W494" s="2"/>
      <c r="X494" s="2">
        <v>37335000</v>
      </c>
      <c r="Y494" s="2"/>
      <c r="Z494" s="2"/>
      <c r="AA494" s="2">
        <v>0</v>
      </c>
      <c r="AB494" s="2">
        <v>82725</v>
      </c>
      <c r="AC494" s="2">
        <v>0</v>
      </c>
      <c r="AD494" s="2">
        <f t="shared" si="74"/>
        <v>37417725</v>
      </c>
      <c r="AE494" s="2"/>
      <c r="AF494" s="2">
        <v>54685000</v>
      </c>
      <c r="AG494" s="2"/>
      <c r="AH494" s="2"/>
      <c r="AI494" s="2">
        <v>1317823</v>
      </c>
      <c r="AJ494" s="2">
        <v>962854</v>
      </c>
      <c r="AK494" s="2">
        <v>118955177</v>
      </c>
      <c r="AL494" s="2">
        <f t="shared" si="75"/>
        <v>175920854</v>
      </c>
      <c r="AM494" s="2"/>
      <c r="AN494" s="2"/>
      <c r="AO494" s="2"/>
      <c r="AP494" s="2"/>
      <c r="AQ494" s="2"/>
      <c r="AR494" s="2"/>
      <c r="AS494" s="2">
        <v>2657277</v>
      </c>
      <c r="AT494" s="2">
        <f t="shared" si="76"/>
        <v>2657277</v>
      </c>
      <c r="AU494" s="2"/>
      <c r="AV494" s="2"/>
      <c r="AW494" s="2"/>
      <c r="AX494" s="2"/>
      <c r="AY494" s="2"/>
      <c r="AZ494" s="2"/>
      <c r="BA494" s="2">
        <v>0</v>
      </c>
      <c r="BB494" s="2">
        <f t="shared" si="77"/>
        <v>0</v>
      </c>
      <c r="BC494" s="2"/>
      <c r="BD494" s="2"/>
      <c r="BE494" s="2"/>
      <c r="BF494" s="2"/>
      <c r="BG494" s="2"/>
      <c r="BH494" s="2"/>
      <c r="BI494" s="2">
        <v>0</v>
      </c>
      <c r="BJ494" s="2">
        <f t="shared" si="78"/>
        <v>0</v>
      </c>
      <c r="BK494" s="2"/>
      <c r="BL494" s="2"/>
      <c r="BM494" s="2"/>
      <c r="BN494" s="2"/>
      <c r="BO494" s="2"/>
      <c r="BP494" s="2"/>
      <c r="BQ494" s="2">
        <v>2657277</v>
      </c>
      <c r="BR494" s="2">
        <f t="shared" si="79"/>
        <v>2657277</v>
      </c>
    </row>
    <row r="495" spans="1:70" ht="11.25" customHeight="1" x14ac:dyDescent="0.2">
      <c r="A495" s="1">
        <v>1</v>
      </c>
      <c r="B495" s="1">
        <v>112676203</v>
      </c>
      <c r="C495" s="1" t="s">
        <v>328</v>
      </c>
      <c r="D495" s="1" t="s">
        <v>486</v>
      </c>
      <c r="E495" s="2">
        <f t="shared" si="70"/>
        <v>105853838.62</v>
      </c>
      <c r="F495" s="2">
        <f t="shared" si="71"/>
        <v>115784139</v>
      </c>
      <c r="G495" s="2"/>
      <c r="H495" s="2">
        <v>37830000</v>
      </c>
      <c r="I495" s="2"/>
      <c r="J495" s="2"/>
      <c r="K495" s="2">
        <v>812410</v>
      </c>
      <c r="L495" s="2">
        <v>1016213</v>
      </c>
      <c r="M495" s="2">
        <v>65942731</v>
      </c>
      <c r="N495" s="2">
        <f t="shared" si="72"/>
        <v>105601354</v>
      </c>
      <c r="O495" s="2"/>
      <c r="P495" s="2">
        <v>0</v>
      </c>
      <c r="Q495" s="2"/>
      <c r="R495" s="2"/>
      <c r="S495" s="2">
        <v>471</v>
      </c>
      <c r="T495" s="2">
        <v>0</v>
      </c>
      <c r="U495" s="2">
        <v>12868269</v>
      </c>
      <c r="V495" s="2">
        <f t="shared" si="73"/>
        <v>12868740</v>
      </c>
      <c r="W495" s="2"/>
      <c r="X495" s="2">
        <v>2960000</v>
      </c>
      <c r="Y495" s="2"/>
      <c r="Z495" s="2"/>
      <c r="AA495" s="2">
        <v>0</v>
      </c>
      <c r="AB495" s="2">
        <v>17789</v>
      </c>
      <c r="AC495" s="2">
        <v>0</v>
      </c>
      <c r="AD495" s="2">
        <f t="shared" si="74"/>
        <v>2977789</v>
      </c>
      <c r="AE495" s="2"/>
      <c r="AF495" s="2">
        <v>34870000</v>
      </c>
      <c r="AG495" s="2"/>
      <c r="AH495" s="2"/>
      <c r="AI495" s="2">
        <v>812881</v>
      </c>
      <c r="AJ495" s="2">
        <v>998424</v>
      </c>
      <c r="AK495" s="2">
        <v>78811000</v>
      </c>
      <c r="AL495" s="2">
        <f t="shared" si="75"/>
        <v>115492305</v>
      </c>
      <c r="AM495" s="2"/>
      <c r="AN495" s="2"/>
      <c r="AO495" s="2"/>
      <c r="AP495" s="2"/>
      <c r="AQ495" s="2"/>
      <c r="AR495" s="2">
        <v>10215.620000000001</v>
      </c>
      <c r="AS495" s="2">
        <v>242269</v>
      </c>
      <c r="AT495" s="2">
        <f t="shared" si="76"/>
        <v>252484.62</v>
      </c>
      <c r="AU495" s="2"/>
      <c r="AV495" s="2"/>
      <c r="AW495" s="2"/>
      <c r="AX495" s="2"/>
      <c r="AY495" s="2"/>
      <c r="AZ495" s="2">
        <v>0</v>
      </c>
      <c r="BA495" s="2">
        <v>39731</v>
      </c>
      <c r="BB495" s="2">
        <f t="shared" si="77"/>
        <v>39731</v>
      </c>
      <c r="BC495" s="2"/>
      <c r="BD495" s="2"/>
      <c r="BE495" s="2"/>
      <c r="BF495" s="2"/>
      <c r="BG495" s="2"/>
      <c r="BH495" s="2">
        <v>381.62</v>
      </c>
      <c r="BI495" s="2">
        <v>0</v>
      </c>
      <c r="BJ495" s="2">
        <f t="shared" si="78"/>
        <v>381.62</v>
      </c>
      <c r="BK495" s="2"/>
      <c r="BL495" s="2"/>
      <c r="BM495" s="2"/>
      <c r="BN495" s="2"/>
      <c r="BO495" s="2"/>
      <c r="BP495" s="2">
        <v>9834</v>
      </c>
      <c r="BQ495" s="2">
        <v>282000</v>
      </c>
      <c r="BR495" s="2">
        <f t="shared" si="79"/>
        <v>291834</v>
      </c>
    </row>
    <row r="496" spans="1:70" ht="11.25" customHeight="1" x14ac:dyDescent="0.2">
      <c r="A496" s="1">
        <v>1</v>
      </c>
      <c r="B496" s="1">
        <v>112676403</v>
      </c>
      <c r="C496" s="1" t="s">
        <v>329</v>
      </c>
      <c r="D496" s="1" t="s">
        <v>486</v>
      </c>
      <c r="E496" s="2">
        <f t="shared" si="70"/>
        <v>116206465</v>
      </c>
      <c r="F496" s="2">
        <f t="shared" si="71"/>
        <v>112600414</v>
      </c>
      <c r="G496" s="2">
        <v>79077</v>
      </c>
      <c r="H496" s="2">
        <v>20540000</v>
      </c>
      <c r="I496" s="2"/>
      <c r="J496" s="2"/>
      <c r="K496" s="2">
        <v>1161327</v>
      </c>
      <c r="L496" s="2">
        <v>1194680</v>
      </c>
      <c r="M496" s="2">
        <v>91038664</v>
      </c>
      <c r="N496" s="2">
        <f t="shared" si="72"/>
        <v>114013748</v>
      </c>
      <c r="O496" s="2">
        <v>0</v>
      </c>
      <c r="P496" s="2">
        <v>0</v>
      </c>
      <c r="Q496" s="2"/>
      <c r="R496" s="2"/>
      <c r="S496" s="2">
        <v>233162</v>
      </c>
      <c r="T496" s="2">
        <v>277974</v>
      </c>
      <c r="U496" s="2">
        <v>0</v>
      </c>
      <c r="V496" s="2">
        <f t="shared" si="73"/>
        <v>511136</v>
      </c>
      <c r="W496" s="2">
        <v>55315</v>
      </c>
      <c r="X496" s="2">
        <v>3825000</v>
      </c>
      <c r="Y496" s="2"/>
      <c r="Z496" s="2"/>
      <c r="AA496" s="2">
        <v>0</v>
      </c>
      <c r="AB496" s="2">
        <v>229541</v>
      </c>
      <c r="AC496" s="2">
        <v>0</v>
      </c>
      <c r="AD496" s="2">
        <f t="shared" si="74"/>
        <v>4109856</v>
      </c>
      <c r="AE496" s="2">
        <v>23762</v>
      </c>
      <c r="AF496" s="2">
        <v>16715000</v>
      </c>
      <c r="AG496" s="2"/>
      <c r="AH496" s="2"/>
      <c r="AI496" s="2">
        <v>1394489</v>
      </c>
      <c r="AJ496" s="2">
        <v>1243113</v>
      </c>
      <c r="AK496" s="2">
        <v>91038664</v>
      </c>
      <c r="AL496" s="2">
        <f t="shared" si="75"/>
        <v>110415028</v>
      </c>
      <c r="AM496" s="2"/>
      <c r="AN496" s="2"/>
      <c r="AO496" s="2"/>
      <c r="AP496" s="2"/>
      <c r="AQ496" s="2"/>
      <c r="AR496" s="2">
        <v>59381</v>
      </c>
      <c r="AS496" s="2">
        <v>2133336</v>
      </c>
      <c r="AT496" s="2">
        <f t="shared" si="76"/>
        <v>2192717</v>
      </c>
      <c r="AU496" s="2"/>
      <c r="AV496" s="2"/>
      <c r="AW496" s="2"/>
      <c r="AX496" s="2"/>
      <c r="AY496" s="2"/>
      <c r="AZ496" s="2">
        <v>0</v>
      </c>
      <c r="BA496" s="2">
        <v>0</v>
      </c>
      <c r="BB496" s="2">
        <f t="shared" si="77"/>
        <v>0</v>
      </c>
      <c r="BC496" s="2"/>
      <c r="BD496" s="2"/>
      <c r="BE496" s="2"/>
      <c r="BF496" s="2"/>
      <c r="BG496" s="2"/>
      <c r="BH496" s="2">
        <v>7331</v>
      </c>
      <c r="BI496" s="2">
        <v>0</v>
      </c>
      <c r="BJ496" s="2">
        <f t="shared" si="78"/>
        <v>7331</v>
      </c>
      <c r="BK496" s="2"/>
      <c r="BL496" s="2"/>
      <c r="BM496" s="2"/>
      <c r="BN496" s="2"/>
      <c r="BO496" s="2"/>
      <c r="BP496" s="2">
        <v>52050</v>
      </c>
      <c r="BQ496" s="2">
        <v>2133336</v>
      </c>
      <c r="BR496" s="2">
        <f t="shared" si="79"/>
        <v>2185386</v>
      </c>
    </row>
    <row r="497" spans="1:70" ht="11.25" customHeight="1" x14ac:dyDescent="0.2">
      <c r="A497" s="1">
        <v>1</v>
      </c>
      <c r="B497" s="1">
        <v>112676503</v>
      </c>
      <c r="C497" s="1" t="s">
        <v>330</v>
      </c>
      <c r="D497" s="1" t="s">
        <v>486</v>
      </c>
      <c r="E497" s="2">
        <f t="shared" si="70"/>
        <v>108803668</v>
      </c>
      <c r="F497" s="2">
        <f t="shared" si="71"/>
        <v>113272615</v>
      </c>
      <c r="G497" s="2"/>
      <c r="H497" s="2">
        <v>31405000</v>
      </c>
      <c r="I497" s="2"/>
      <c r="J497" s="2">
        <v>128878</v>
      </c>
      <c r="K497" s="2">
        <v>1047335</v>
      </c>
      <c r="L497" s="2">
        <v>1027078</v>
      </c>
      <c r="M497" s="2">
        <v>74969544</v>
      </c>
      <c r="N497" s="2">
        <f t="shared" si="72"/>
        <v>108577835</v>
      </c>
      <c r="O497" s="2"/>
      <c r="P497" s="2">
        <v>0</v>
      </c>
      <c r="Q497" s="2"/>
      <c r="R497" s="2">
        <v>220517</v>
      </c>
      <c r="S497" s="2">
        <v>421656</v>
      </c>
      <c r="T497" s="2">
        <v>195928</v>
      </c>
      <c r="U497" s="2">
        <v>8080268</v>
      </c>
      <c r="V497" s="2">
        <f t="shared" si="73"/>
        <v>8918369</v>
      </c>
      <c r="W497" s="2"/>
      <c r="X497" s="2">
        <v>3935000</v>
      </c>
      <c r="Y497" s="2"/>
      <c r="Z497" s="2">
        <v>120633</v>
      </c>
      <c r="AA497" s="2">
        <v>283157</v>
      </c>
      <c r="AB497" s="2">
        <v>140013</v>
      </c>
      <c r="AC497" s="2">
        <v>0</v>
      </c>
      <c r="AD497" s="2">
        <f t="shared" si="74"/>
        <v>4478803</v>
      </c>
      <c r="AE497" s="2"/>
      <c r="AF497" s="2">
        <v>27470000</v>
      </c>
      <c r="AG497" s="2"/>
      <c r="AH497" s="2">
        <v>228762</v>
      </c>
      <c r="AI497" s="2">
        <v>1185834</v>
      </c>
      <c r="AJ497" s="2">
        <v>1082993</v>
      </c>
      <c r="AK497" s="2">
        <v>83049812</v>
      </c>
      <c r="AL497" s="2">
        <f t="shared" si="75"/>
        <v>113017401</v>
      </c>
      <c r="AM497" s="2"/>
      <c r="AN497" s="2"/>
      <c r="AO497" s="2"/>
      <c r="AP497" s="2"/>
      <c r="AQ497" s="2"/>
      <c r="AR497" s="2"/>
      <c r="AS497" s="2">
        <v>225833</v>
      </c>
      <c r="AT497" s="2">
        <f t="shared" si="76"/>
        <v>225833</v>
      </c>
      <c r="AU497" s="2"/>
      <c r="AV497" s="2"/>
      <c r="AW497" s="2"/>
      <c r="AX497" s="2"/>
      <c r="AY497" s="2"/>
      <c r="AZ497" s="2"/>
      <c r="BA497" s="2">
        <v>29381</v>
      </c>
      <c r="BB497" s="2">
        <f t="shared" si="77"/>
        <v>29381</v>
      </c>
      <c r="BC497" s="2"/>
      <c r="BD497" s="2"/>
      <c r="BE497" s="2"/>
      <c r="BF497" s="2"/>
      <c r="BG497" s="2"/>
      <c r="BH497" s="2"/>
      <c r="BI497" s="2">
        <v>0</v>
      </c>
      <c r="BJ497" s="2">
        <f t="shared" si="78"/>
        <v>0</v>
      </c>
      <c r="BK497" s="2"/>
      <c r="BL497" s="2"/>
      <c r="BM497" s="2"/>
      <c r="BN497" s="2"/>
      <c r="BO497" s="2"/>
      <c r="BP497" s="2"/>
      <c r="BQ497" s="2">
        <v>255214</v>
      </c>
      <c r="BR497" s="2">
        <f t="shared" si="79"/>
        <v>255214</v>
      </c>
    </row>
    <row r="498" spans="1:70" ht="11.25" customHeight="1" x14ac:dyDescent="0.2">
      <c r="A498" s="1">
        <v>1</v>
      </c>
      <c r="B498" s="1">
        <v>112676703</v>
      </c>
      <c r="C498" s="1" t="s">
        <v>219</v>
      </c>
      <c r="D498" s="1" t="s">
        <v>486</v>
      </c>
      <c r="E498" s="2">
        <f t="shared" si="70"/>
        <v>155256017</v>
      </c>
      <c r="F498" s="2">
        <f t="shared" si="71"/>
        <v>163818531</v>
      </c>
      <c r="G498" s="2"/>
      <c r="H498" s="2">
        <v>71085600</v>
      </c>
      <c r="I498" s="2"/>
      <c r="J498" s="2"/>
      <c r="K498" s="2">
        <v>645236</v>
      </c>
      <c r="L498" s="2">
        <v>489181</v>
      </c>
      <c r="M498" s="2">
        <v>83036000</v>
      </c>
      <c r="N498" s="2">
        <f t="shared" si="72"/>
        <v>155256017</v>
      </c>
      <c r="O498" s="2"/>
      <c r="P498" s="2">
        <v>9931970</v>
      </c>
      <c r="Q498" s="2"/>
      <c r="R498" s="2"/>
      <c r="S498" s="2">
        <v>191353</v>
      </c>
      <c r="T498" s="2">
        <v>0</v>
      </c>
      <c r="U498" s="2">
        <v>12510000</v>
      </c>
      <c r="V498" s="2">
        <f t="shared" si="73"/>
        <v>22633323</v>
      </c>
      <c r="W498" s="2"/>
      <c r="X498" s="2">
        <v>14031000</v>
      </c>
      <c r="Y498" s="2"/>
      <c r="Z498" s="2"/>
      <c r="AA498" s="2">
        <v>0</v>
      </c>
      <c r="AB498" s="2">
        <v>39809</v>
      </c>
      <c r="AC498" s="2">
        <v>0</v>
      </c>
      <c r="AD498" s="2">
        <f t="shared" si="74"/>
        <v>14070809</v>
      </c>
      <c r="AE498" s="2"/>
      <c r="AF498" s="2">
        <v>66986570</v>
      </c>
      <c r="AG498" s="2"/>
      <c r="AH498" s="2"/>
      <c r="AI498" s="2">
        <v>836589</v>
      </c>
      <c r="AJ498" s="2">
        <v>449372</v>
      </c>
      <c r="AK498" s="2">
        <v>95546000</v>
      </c>
      <c r="AL498" s="2">
        <f t="shared" si="75"/>
        <v>163818531</v>
      </c>
      <c r="AM498" s="2"/>
      <c r="AN498" s="2"/>
      <c r="AO498" s="2"/>
      <c r="AP498" s="2"/>
      <c r="AQ498" s="2"/>
      <c r="AR498" s="2"/>
      <c r="AS498" s="2"/>
      <c r="AT498" s="2">
        <f t="shared" si="76"/>
        <v>0</v>
      </c>
      <c r="AU498" s="2"/>
      <c r="AV498" s="2"/>
      <c r="AW498" s="2"/>
      <c r="AX498" s="2"/>
      <c r="AY498" s="2"/>
      <c r="AZ498" s="2"/>
      <c r="BA498" s="2"/>
      <c r="BB498" s="2">
        <f t="shared" si="77"/>
        <v>0</v>
      </c>
      <c r="BC498" s="2"/>
      <c r="BD498" s="2"/>
      <c r="BE498" s="2"/>
      <c r="BF498" s="2"/>
      <c r="BG498" s="2"/>
      <c r="BH498" s="2"/>
      <c r="BI498" s="2"/>
      <c r="BJ498" s="2">
        <f t="shared" si="78"/>
        <v>0</v>
      </c>
      <c r="BK498" s="2"/>
      <c r="BL498" s="2"/>
      <c r="BM498" s="2"/>
      <c r="BN498" s="2"/>
      <c r="BO498" s="2"/>
      <c r="BP498" s="2"/>
      <c r="BQ498" s="2"/>
      <c r="BR498" s="2">
        <f t="shared" si="79"/>
        <v>0</v>
      </c>
    </row>
    <row r="499" spans="1:70" ht="11.25" customHeight="1" x14ac:dyDescent="0.2">
      <c r="A499" s="1">
        <v>1</v>
      </c>
      <c r="B499" s="1">
        <v>115219002</v>
      </c>
      <c r="C499" s="1" t="s">
        <v>235</v>
      </c>
      <c r="D499" s="1" t="s">
        <v>486</v>
      </c>
      <c r="E499" s="2">
        <f t="shared" si="70"/>
        <v>198390955</v>
      </c>
      <c r="F499" s="2">
        <f t="shared" si="71"/>
        <v>216553326.07999998</v>
      </c>
      <c r="G499" s="2"/>
      <c r="H499" s="2">
        <v>40650000</v>
      </c>
      <c r="I499" s="2"/>
      <c r="J499" s="2">
        <v>334571</v>
      </c>
      <c r="K499" s="2">
        <v>4801091</v>
      </c>
      <c r="L499" s="2">
        <v>1565594</v>
      </c>
      <c r="M499" s="2">
        <v>148238030</v>
      </c>
      <c r="N499" s="2">
        <f t="shared" si="72"/>
        <v>195589286</v>
      </c>
      <c r="O499" s="2"/>
      <c r="P499" s="2">
        <v>6172000</v>
      </c>
      <c r="Q499" s="2"/>
      <c r="R499" s="2">
        <v>0</v>
      </c>
      <c r="S499" s="2">
        <v>455002</v>
      </c>
      <c r="T499" s="2">
        <v>254668.55</v>
      </c>
      <c r="U499" s="2">
        <v>33573934</v>
      </c>
      <c r="V499" s="2">
        <f t="shared" si="73"/>
        <v>40455604.549999997</v>
      </c>
      <c r="W499" s="2"/>
      <c r="X499" s="2">
        <v>11078000</v>
      </c>
      <c r="Y499" s="2"/>
      <c r="Z499" s="2">
        <v>122196.38</v>
      </c>
      <c r="AA499" s="2">
        <v>288706</v>
      </c>
      <c r="AB499" s="2">
        <v>234839.09</v>
      </c>
      <c r="AC499" s="2">
        <v>10993723</v>
      </c>
      <c r="AD499" s="2">
        <f t="shared" si="74"/>
        <v>22717464.469999999</v>
      </c>
      <c r="AE499" s="2"/>
      <c r="AF499" s="2">
        <v>35744000</v>
      </c>
      <c r="AG499" s="2"/>
      <c r="AH499" s="2">
        <v>212374.62</v>
      </c>
      <c r="AI499" s="2">
        <v>4967387</v>
      </c>
      <c r="AJ499" s="2">
        <v>1585423.46</v>
      </c>
      <c r="AK499" s="2">
        <v>170818241</v>
      </c>
      <c r="AL499" s="2">
        <f t="shared" si="75"/>
        <v>213327426.07999998</v>
      </c>
      <c r="AM499" s="2"/>
      <c r="AN499" s="2"/>
      <c r="AO499" s="2"/>
      <c r="AP499" s="2"/>
      <c r="AQ499" s="2"/>
      <c r="AR499" s="2"/>
      <c r="AS499" s="2">
        <v>2801669</v>
      </c>
      <c r="AT499" s="2">
        <f t="shared" si="76"/>
        <v>2801669</v>
      </c>
      <c r="AU499" s="2"/>
      <c r="AV499" s="2"/>
      <c r="AW499" s="2"/>
      <c r="AX499" s="2"/>
      <c r="AY499" s="2"/>
      <c r="AZ499" s="2"/>
      <c r="BA499" s="2">
        <v>630719</v>
      </c>
      <c r="BB499" s="2">
        <f t="shared" si="77"/>
        <v>630719</v>
      </c>
      <c r="BC499" s="2"/>
      <c r="BD499" s="2"/>
      <c r="BE499" s="2"/>
      <c r="BF499" s="2"/>
      <c r="BG499" s="2"/>
      <c r="BH499" s="2"/>
      <c r="BI499" s="2">
        <v>206488</v>
      </c>
      <c r="BJ499" s="2">
        <f t="shared" si="78"/>
        <v>206488</v>
      </c>
      <c r="BK499" s="2"/>
      <c r="BL499" s="2"/>
      <c r="BM499" s="2"/>
      <c r="BN499" s="2"/>
      <c r="BO499" s="2"/>
      <c r="BP499" s="2"/>
      <c r="BQ499" s="2">
        <v>3225900</v>
      </c>
      <c r="BR499" s="2">
        <f t="shared" si="79"/>
        <v>3225900</v>
      </c>
    </row>
    <row r="500" spans="1:70" ht="11.25" customHeight="1" x14ac:dyDescent="0.2">
      <c r="A500" s="1">
        <v>1</v>
      </c>
      <c r="B500" s="1">
        <v>112678503</v>
      </c>
      <c r="C500" s="1" t="s">
        <v>392</v>
      </c>
      <c r="D500" s="1" t="s">
        <v>486</v>
      </c>
      <c r="E500" s="2">
        <f t="shared" si="70"/>
        <v>118032278</v>
      </c>
      <c r="F500" s="2">
        <f t="shared" si="71"/>
        <v>123900032</v>
      </c>
      <c r="G500" s="2"/>
      <c r="H500" s="2">
        <v>52470000</v>
      </c>
      <c r="I500" s="2"/>
      <c r="J500" s="2"/>
      <c r="K500" s="2">
        <v>1324855</v>
      </c>
      <c r="L500" s="2">
        <v>892738</v>
      </c>
      <c r="M500" s="2">
        <v>63327000</v>
      </c>
      <c r="N500" s="2">
        <f t="shared" si="72"/>
        <v>118014593</v>
      </c>
      <c r="O500" s="2"/>
      <c r="P500" s="2">
        <v>0</v>
      </c>
      <c r="Q500" s="2"/>
      <c r="R500" s="2"/>
      <c r="S500" s="2">
        <v>260508</v>
      </c>
      <c r="T500" s="2">
        <v>27952</v>
      </c>
      <c r="U500" s="2">
        <v>7886000</v>
      </c>
      <c r="V500" s="2">
        <f t="shared" si="73"/>
        <v>8174460</v>
      </c>
      <c r="W500" s="2"/>
      <c r="X500" s="2">
        <v>2310000</v>
      </c>
      <c r="Y500" s="2"/>
      <c r="Z500" s="2"/>
      <c r="AA500" s="2">
        <v>0</v>
      </c>
      <c r="AB500" s="2">
        <v>0</v>
      </c>
      <c r="AC500" s="2">
        <v>0</v>
      </c>
      <c r="AD500" s="2">
        <f t="shared" si="74"/>
        <v>2310000</v>
      </c>
      <c r="AE500" s="2"/>
      <c r="AF500" s="2">
        <v>50160000</v>
      </c>
      <c r="AG500" s="2"/>
      <c r="AH500" s="2"/>
      <c r="AI500" s="2">
        <v>1585363</v>
      </c>
      <c r="AJ500" s="2">
        <v>920690</v>
      </c>
      <c r="AK500" s="2">
        <v>71213000</v>
      </c>
      <c r="AL500" s="2">
        <f t="shared" si="75"/>
        <v>123879053</v>
      </c>
      <c r="AM500" s="2"/>
      <c r="AN500" s="2"/>
      <c r="AO500" s="2"/>
      <c r="AP500" s="2"/>
      <c r="AQ500" s="2"/>
      <c r="AR500" s="2">
        <v>17685</v>
      </c>
      <c r="AS500" s="2"/>
      <c r="AT500" s="2">
        <f t="shared" si="76"/>
        <v>17685</v>
      </c>
      <c r="AU500" s="2"/>
      <c r="AV500" s="2"/>
      <c r="AW500" s="2"/>
      <c r="AX500" s="2"/>
      <c r="AY500" s="2"/>
      <c r="AZ500" s="2">
        <v>3294</v>
      </c>
      <c r="BA500" s="2"/>
      <c r="BB500" s="2">
        <f t="shared" si="77"/>
        <v>3294</v>
      </c>
      <c r="BC500" s="2"/>
      <c r="BD500" s="2"/>
      <c r="BE500" s="2"/>
      <c r="BF500" s="2"/>
      <c r="BG500" s="2"/>
      <c r="BH500" s="2">
        <v>0</v>
      </c>
      <c r="BI500" s="2"/>
      <c r="BJ500" s="2">
        <f t="shared" si="78"/>
        <v>0</v>
      </c>
      <c r="BK500" s="2"/>
      <c r="BL500" s="2"/>
      <c r="BM500" s="2"/>
      <c r="BN500" s="2"/>
      <c r="BO500" s="2"/>
      <c r="BP500" s="2">
        <v>20979</v>
      </c>
      <c r="BQ500" s="2"/>
      <c r="BR500" s="2">
        <f t="shared" si="79"/>
        <v>20979</v>
      </c>
    </row>
    <row r="501" spans="1:70" ht="11.25" customHeight="1" x14ac:dyDescent="0.2">
      <c r="A501" s="1">
        <v>1</v>
      </c>
      <c r="B501" s="1">
        <v>112679002</v>
      </c>
      <c r="C501" s="1" t="s">
        <v>722</v>
      </c>
      <c r="D501" s="1" t="s">
        <v>486</v>
      </c>
      <c r="E501" s="2">
        <f t="shared" si="70"/>
        <v>227232710</v>
      </c>
      <c r="F501" s="2">
        <f t="shared" si="71"/>
        <v>219231176</v>
      </c>
      <c r="G501" s="2"/>
      <c r="H501" s="2">
        <v>99904705</v>
      </c>
      <c r="I501" s="2"/>
      <c r="J501" s="2">
        <v>2400000</v>
      </c>
      <c r="K501" s="2">
        <v>1965890</v>
      </c>
      <c r="L501" s="2">
        <v>1969992</v>
      </c>
      <c r="M501" s="2">
        <v>117341000</v>
      </c>
      <c r="N501" s="2">
        <f t="shared" si="72"/>
        <v>223581587</v>
      </c>
      <c r="O501" s="2"/>
      <c r="P501" s="2">
        <v>19540000</v>
      </c>
      <c r="Q501" s="2"/>
      <c r="R501" s="2">
        <v>0</v>
      </c>
      <c r="S501" s="2">
        <v>0</v>
      </c>
      <c r="T501" s="2">
        <v>0</v>
      </c>
      <c r="U501" s="2">
        <v>0</v>
      </c>
      <c r="V501" s="2">
        <f t="shared" si="73"/>
        <v>19540000</v>
      </c>
      <c r="W501" s="2"/>
      <c r="X501" s="2">
        <v>27145059</v>
      </c>
      <c r="Y501" s="2"/>
      <c r="Z501" s="2">
        <v>300000</v>
      </c>
      <c r="AA501" s="2">
        <v>0</v>
      </c>
      <c r="AB501" s="2">
        <v>100140</v>
      </c>
      <c r="AC501" s="2">
        <v>0</v>
      </c>
      <c r="AD501" s="2">
        <f t="shared" si="74"/>
        <v>27545199</v>
      </c>
      <c r="AE501" s="2"/>
      <c r="AF501" s="2">
        <v>92299646</v>
      </c>
      <c r="AG501" s="2"/>
      <c r="AH501" s="2">
        <v>2100000</v>
      </c>
      <c r="AI501" s="2">
        <v>1965890</v>
      </c>
      <c r="AJ501" s="2">
        <v>1869852</v>
      </c>
      <c r="AK501" s="2">
        <v>117341000</v>
      </c>
      <c r="AL501" s="2">
        <f t="shared" si="75"/>
        <v>215576388</v>
      </c>
      <c r="AM501" s="2"/>
      <c r="AN501" s="2"/>
      <c r="AO501" s="2"/>
      <c r="AP501" s="2"/>
      <c r="AQ501" s="2">
        <v>103469</v>
      </c>
      <c r="AR501" s="2">
        <v>27424</v>
      </c>
      <c r="AS501" s="2">
        <v>3520230</v>
      </c>
      <c r="AT501" s="2">
        <f t="shared" si="76"/>
        <v>3651123</v>
      </c>
      <c r="AU501" s="2"/>
      <c r="AV501" s="2"/>
      <c r="AW501" s="2"/>
      <c r="AX501" s="2"/>
      <c r="AY501" s="2">
        <v>0</v>
      </c>
      <c r="AZ501" s="2">
        <v>3665</v>
      </c>
      <c r="BA501" s="2">
        <v>0</v>
      </c>
      <c r="BB501" s="2">
        <f t="shared" si="77"/>
        <v>3665</v>
      </c>
      <c r="BC501" s="2"/>
      <c r="BD501" s="2"/>
      <c r="BE501" s="2"/>
      <c r="BF501" s="2"/>
      <c r="BG501" s="2">
        <v>0</v>
      </c>
      <c r="BH501" s="2">
        <v>0</v>
      </c>
      <c r="BI501" s="2">
        <v>0</v>
      </c>
      <c r="BJ501" s="2">
        <f t="shared" si="78"/>
        <v>0</v>
      </c>
      <c r="BK501" s="2"/>
      <c r="BL501" s="2"/>
      <c r="BM501" s="2"/>
      <c r="BN501" s="2"/>
      <c r="BO501" s="2">
        <v>103469</v>
      </c>
      <c r="BP501" s="2">
        <v>31089</v>
      </c>
      <c r="BQ501" s="2">
        <v>3520230</v>
      </c>
      <c r="BR501" s="2">
        <f t="shared" si="79"/>
        <v>3654788</v>
      </c>
    </row>
    <row r="502" spans="1:70" ht="11.25" customHeight="1" x14ac:dyDescent="0.2">
      <c r="A502" s="1">
        <v>1</v>
      </c>
      <c r="B502" s="1">
        <v>112679403</v>
      </c>
      <c r="C502" s="1" t="s">
        <v>331</v>
      </c>
      <c r="D502" s="1" t="s">
        <v>486</v>
      </c>
      <c r="E502" s="2">
        <f t="shared" si="70"/>
        <v>128657265</v>
      </c>
      <c r="F502" s="2">
        <f t="shared" si="71"/>
        <v>134676257</v>
      </c>
      <c r="G502" s="2"/>
      <c r="H502" s="2">
        <v>40240000</v>
      </c>
      <c r="I502" s="2"/>
      <c r="J502" s="2"/>
      <c r="K502" s="2">
        <v>1397008</v>
      </c>
      <c r="L502" s="2">
        <v>1079506</v>
      </c>
      <c r="M502" s="2">
        <v>85931538</v>
      </c>
      <c r="N502" s="2">
        <f t="shared" si="72"/>
        <v>128648052</v>
      </c>
      <c r="O502" s="2"/>
      <c r="P502" s="2">
        <v>9425000</v>
      </c>
      <c r="Q502" s="2"/>
      <c r="R502" s="2"/>
      <c r="S502" s="2">
        <v>181525</v>
      </c>
      <c r="T502" s="2">
        <v>391444</v>
      </c>
      <c r="U502" s="2">
        <v>0</v>
      </c>
      <c r="V502" s="2">
        <f t="shared" si="73"/>
        <v>9997969</v>
      </c>
      <c r="W502" s="2"/>
      <c r="X502" s="2">
        <v>3610000</v>
      </c>
      <c r="Y502" s="2"/>
      <c r="Z502" s="2"/>
      <c r="AA502" s="2">
        <v>0</v>
      </c>
      <c r="AB502" s="2">
        <v>359764</v>
      </c>
      <c r="AC502" s="2">
        <v>0</v>
      </c>
      <c r="AD502" s="2">
        <f t="shared" si="74"/>
        <v>3969764</v>
      </c>
      <c r="AE502" s="2"/>
      <c r="AF502" s="2">
        <v>46055000</v>
      </c>
      <c r="AG502" s="2"/>
      <c r="AH502" s="2"/>
      <c r="AI502" s="2">
        <v>1578533</v>
      </c>
      <c r="AJ502" s="2">
        <v>1111186</v>
      </c>
      <c r="AK502" s="2">
        <v>85931538</v>
      </c>
      <c r="AL502" s="2">
        <f t="shared" si="75"/>
        <v>134676257</v>
      </c>
      <c r="AM502" s="2"/>
      <c r="AN502" s="2"/>
      <c r="AO502" s="2"/>
      <c r="AP502" s="2">
        <v>9213</v>
      </c>
      <c r="AQ502" s="2"/>
      <c r="AR502" s="2"/>
      <c r="AS502" s="2"/>
      <c r="AT502" s="2">
        <f t="shared" si="76"/>
        <v>9213</v>
      </c>
      <c r="AU502" s="2"/>
      <c r="AV502" s="2"/>
      <c r="AW502" s="2"/>
      <c r="AX502" s="2">
        <v>0</v>
      </c>
      <c r="AY502" s="2"/>
      <c r="AZ502" s="2"/>
      <c r="BA502" s="2"/>
      <c r="BB502" s="2">
        <f t="shared" si="77"/>
        <v>0</v>
      </c>
      <c r="BC502" s="2"/>
      <c r="BD502" s="2"/>
      <c r="BE502" s="2"/>
      <c r="BF502" s="2">
        <v>9213</v>
      </c>
      <c r="BG502" s="2"/>
      <c r="BH502" s="2"/>
      <c r="BI502" s="2"/>
      <c r="BJ502" s="2">
        <f t="shared" si="78"/>
        <v>9213</v>
      </c>
      <c r="BK502" s="2"/>
      <c r="BL502" s="2"/>
      <c r="BM502" s="2"/>
      <c r="BN502" s="2">
        <v>0</v>
      </c>
      <c r="BO502" s="2"/>
      <c r="BP502" s="2"/>
      <c r="BQ502" s="2"/>
      <c r="BR502" s="2">
        <f t="shared" si="79"/>
        <v>0</v>
      </c>
    </row>
    <row r="503" spans="1:70" ht="11.25" customHeight="1" x14ac:dyDescent="0.2">
      <c r="A503" s="1">
        <v>3</v>
      </c>
      <c r="B503" s="1">
        <v>103020407</v>
      </c>
      <c r="C503" s="1" t="s">
        <v>96</v>
      </c>
      <c r="D503" s="1" t="s">
        <v>457</v>
      </c>
      <c r="E503" s="2">
        <f t="shared" si="70"/>
        <v>27467796</v>
      </c>
      <c r="F503" s="2">
        <f t="shared" si="71"/>
        <v>27552604</v>
      </c>
      <c r="G503" s="2"/>
      <c r="H503" s="2">
        <v>15345000</v>
      </c>
      <c r="I503" s="2"/>
      <c r="J503" s="2">
        <v>67889</v>
      </c>
      <c r="K503" s="2">
        <v>49401</v>
      </c>
      <c r="L503" s="2">
        <v>483506</v>
      </c>
      <c r="M503" s="2">
        <v>11522000</v>
      </c>
      <c r="N503" s="2">
        <f t="shared" si="72"/>
        <v>27467796</v>
      </c>
      <c r="O503" s="2"/>
      <c r="P503" s="2">
        <v>14765000</v>
      </c>
      <c r="Q503" s="2"/>
      <c r="R503" s="2">
        <v>0</v>
      </c>
      <c r="S503" s="2">
        <v>8835</v>
      </c>
      <c r="T503" s="2">
        <v>0</v>
      </c>
      <c r="U503" s="2">
        <v>1710000</v>
      </c>
      <c r="V503" s="2">
        <f t="shared" si="73"/>
        <v>16483835</v>
      </c>
      <c r="W503" s="2"/>
      <c r="X503" s="2">
        <v>16370000</v>
      </c>
      <c r="Y503" s="2"/>
      <c r="Z503" s="2">
        <v>24076</v>
      </c>
      <c r="AA503" s="2">
        <v>0</v>
      </c>
      <c r="AB503" s="2">
        <v>4951</v>
      </c>
      <c r="AC503" s="2">
        <v>0</v>
      </c>
      <c r="AD503" s="2">
        <f t="shared" si="74"/>
        <v>16399027</v>
      </c>
      <c r="AE503" s="2"/>
      <c r="AF503" s="2">
        <v>13740000</v>
      </c>
      <c r="AG503" s="2"/>
      <c r="AH503" s="2">
        <v>43813</v>
      </c>
      <c r="AI503" s="2">
        <v>58236</v>
      </c>
      <c r="AJ503" s="2">
        <v>478555</v>
      </c>
      <c r="AK503" s="2">
        <v>13232000</v>
      </c>
      <c r="AL503" s="2">
        <f t="shared" si="75"/>
        <v>27552604</v>
      </c>
      <c r="AM503" s="2"/>
      <c r="AN503" s="2"/>
      <c r="AO503" s="2"/>
      <c r="AP503" s="2"/>
      <c r="AQ503" s="2"/>
      <c r="AR503" s="2"/>
      <c r="AS503" s="2"/>
      <c r="AT503" s="2">
        <f t="shared" si="76"/>
        <v>0</v>
      </c>
      <c r="AU503" s="2"/>
      <c r="AV503" s="2"/>
      <c r="AW503" s="2"/>
      <c r="AX503" s="2"/>
      <c r="AY503" s="2"/>
      <c r="AZ503" s="2"/>
      <c r="BA503" s="2"/>
      <c r="BB503" s="2">
        <f t="shared" si="77"/>
        <v>0</v>
      </c>
      <c r="BC503" s="2"/>
      <c r="BD503" s="2"/>
      <c r="BE503" s="2"/>
      <c r="BF503" s="2"/>
      <c r="BG503" s="2"/>
      <c r="BH503" s="2"/>
      <c r="BI503" s="2"/>
      <c r="BJ503" s="2">
        <f t="shared" si="78"/>
        <v>0</v>
      </c>
      <c r="BK503" s="2"/>
      <c r="BL503" s="2"/>
      <c r="BM503" s="2"/>
      <c r="BN503" s="2"/>
      <c r="BO503" s="2"/>
      <c r="BP503" s="2"/>
      <c r="BQ503" s="2"/>
      <c r="BR503" s="2">
        <f t="shared" si="79"/>
        <v>0</v>
      </c>
    </row>
    <row r="504" spans="1:70" ht="11.25" customHeight="1" x14ac:dyDescent="0.2">
      <c r="A504" s="1">
        <v>3</v>
      </c>
      <c r="B504" s="1">
        <v>103023807</v>
      </c>
      <c r="C504" s="1" t="s">
        <v>99</v>
      </c>
      <c r="D504" s="1" t="s">
        <v>457</v>
      </c>
      <c r="E504" s="2">
        <f t="shared" si="70"/>
        <v>10282131</v>
      </c>
      <c r="F504" s="2">
        <f t="shared" si="71"/>
        <v>11044359</v>
      </c>
      <c r="G504" s="2">
        <v>0</v>
      </c>
      <c r="H504" s="2"/>
      <c r="I504" s="2"/>
      <c r="J504" s="2"/>
      <c r="K504" s="2">
        <v>689015</v>
      </c>
      <c r="L504" s="2">
        <v>20116</v>
      </c>
      <c r="M504" s="2">
        <v>9573000</v>
      </c>
      <c r="N504" s="2">
        <f t="shared" si="72"/>
        <v>10282131</v>
      </c>
      <c r="O504" s="2">
        <v>4400000</v>
      </c>
      <c r="P504" s="2"/>
      <c r="Q504" s="2"/>
      <c r="R504" s="2"/>
      <c r="S504" s="2">
        <v>118529</v>
      </c>
      <c r="T504" s="2">
        <v>930</v>
      </c>
      <c r="U504" s="2">
        <v>1081000</v>
      </c>
      <c r="V504" s="2">
        <f t="shared" si="73"/>
        <v>5600459</v>
      </c>
      <c r="W504" s="2">
        <v>4400000</v>
      </c>
      <c r="X504" s="2"/>
      <c r="Y504" s="2"/>
      <c r="Z504" s="2"/>
      <c r="AA504" s="2">
        <v>186955</v>
      </c>
      <c r="AB504" s="2">
        <v>4276</v>
      </c>
      <c r="AC504" s="2">
        <v>247000</v>
      </c>
      <c r="AD504" s="2">
        <f t="shared" si="74"/>
        <v>4838231</v>
      </c>
      <c r="AE504" s="2">
        <v>0</v>
      </c>
      <c r="AF504" s="2"/>
      <c r="AG504" s="2"/>
      <c r="AH504" s="2"/>
      <c r="AI504" s="2">
        <v>620589</v>
      </c>
      <c r="AJ504" s="2">
        <v>16770</v>
      </c>
      <c r="AK504" s="2">
        <v>10407000</v>
      </c>
      <c r="AL504" s="2">
        <f t="shared" si="75"/>
        <v>11044359</v>
      </c>
      <c r="AM504" s="2"/>
      <c r="AN504" s="2"/>
      <c r="AO504" s="2"/>
      <c r="AP504" s="2"/>
      <c r="AQ504" s="2"/>
      <c r="AR504" s="2"/>
      <c r="AS504" s="2"/>
      <c r="AT504" s="2">
        <f t="shared" si="76"/>
        <v>0</v>
      </c>
      <c r="AU504" s="2"/>
      <c r="AV504" s="2"/>
      <c r="AW504" s="2"/>
      <c r="AX504" s="2"/>
      <c r="AY504" s="2"/>
      <c r="AZ504" s="2"/>
      <c r="BA504" s="2"/>
      <c r="BB504" s="2">
        <f t="shared" si="77"/>
        <v>0</v>
      </c>
      <c r="BC504" s="2"/>
      <c r="BD504" s="2"/>
      <c r="BE504" s="2"/>
      <c r="BF504" s="2"/>
      <c r="BG504" s="2"/>
      <c r="BH504" s="2"/>
      <c r="BI504" s="2"/>
      <c r="BJ504" s="2">
        <f t="shared" si="78"/>
        <v>0</v>
      </c>
      <c r="BK504" s="2"/>
      <c r="BL504" s="2"/>
      <c r="BM504" s="2"/>
      <c r="BN504" s="2"/>
      <c r="BO504" s="2"/>
      <c r="BP504" s="2"/>
      <c r="BQ504" s="2"/>
      <c r="BR504" s="2">
        <f t="shared" si="79"/>
        <v>0</v>
      </c>
    </row>
    <row r="505" spans="1:70" ht="11.25" customHeight="1" x14ac:dyDescent="0.2">
      <c r="A505" s="1">
        <v>3</v>
      </c>
      <c r="B505" s="1">
        <v>103027307</v>
      </c>
      <c r="C505" s="1" t="s">
        <v>100</v>
      </c>
      <c r="D505" s="1" t="s">
        <v>457</v>
      </c>
      <c r="E505" s="2">
        <f t="shared" si="70"/>
        <v>8900039</v>
      </c>
      <c r="F505" s="2">
        <f t="shared" si="71"/>
        <v>10383015</v>
      </c>
      <c r="G505" s="2"/>
      <c r="H505" s="2"/>
      <c r="I505" s="2"/>
      <c r="J505" s="2">
        <v>513104</v>
      </c>
      <c r="K505" s="2">
        <v>420478</v>
      </c>
      <c r="L505" s="2">
        <v>83457</v>
      </c>
      <c r="M505" s="2">
        <v>7883000</v>
      </c>
      <c r="N505" s="2">
        <f t="shared" si="72"/>
        <v>8900039</v>
      </c>
      <c r="O505" s="2"/>
      <c r="P505" s="2"/>
      <c r="Q505" s="2"/>
      <c r="R505" s="2">
        <v>0</v>
      </c>
      <c r="S505" s="2">
        <v>17618</v>
      </c>
      <c r="T505" s="2">
        <v>806</v>
      </c>
      <c r="U505" s="2">
        <v>1533000</v>
      </c>
      <c r="V505" s="2">
        <f t="shared" si="73"/>
        <v>1551424</v>
      </c>
      <c r="W505" s="2"/>
      <c r="X505" s="2"/>
      <c r="Y505" s="2"/>
      <c r="Z505" s="2">
        <v>68448</v>
      </c>
      <c r="AA505" s="2">
        <v>0</v>
      </c>
      <c r="AB505" s="2">
        <v>0</v>
      </c>
      <c r="AC505" s="2">
        <v>0</v>
      </c>
      <c r="AD505" s="2">
        <f t="shared" si="74"/>
        <v>68448</v>
      </c>
      <c r="AE505" s="2"/>
      <c r="AF505" s="2"/>
      <c r="AG505" s="2"/>
      <c r="AH505" s="2">
        <v>444656</v>
      </c>
      <c r="AI505" s="2">
        <v>438096</v>
      </c>
      <c r="AJ505" s="2">
        <v>84263</v>
      </c>
      <c r="AK505" s="2">
        <v>9416000</v>
      </c>
      <c r="AL505" s="2">
        <f t="shared" si="75"/>
        <v>10383015</v>
      </c>
      <c r="AM505" s="2"/>
      <c r="AN505" s="2"/>
      <c r="AO505" s="2"/>
      <c r="AP505" s="2"/>
      <c r="AQ505" s="2"/>
      <c r="AR505" s="2"/>
      <c r="AS505" s="2"/>
      <c r="AT505" s="2">
        <f t="shared" si="76"/>
        <v>0</v>
      </c>
      <c r="AU505" s="2"/>
      <c r="AV505" s="2"/>
      <c r="AW505" s="2"/>
      <c r="AX505" s="2"/>
      <c r="AY505" s="2"/>
      <c r="AZ505" s="2"/>
      <c r="BA505" s="2"/>
      <c r="BB505" s="2">
        <f t="shared" si="77"/>
        <v>0</v>
      </c>
      <c r="BC505" s="2"/>
      <c r="BD505" s="2"/>
      <c r="BE505" s="2"/>
      <c r="BF505" s="2"/>
      <c r="BG505" s="2"/>
      <c r="BH505" s="2"/>
      <c r="BI505" s="2"/>
      <c r="BJ505" s="2">
        <f t="shared" si="78"/>
        <v>0</v>
      </c>
      <c r="BK505" s="2"/>
      <c r="BL505" s="2"/>
      <c r="BM505" s="2"/>
      <c r="BN505" s="2"/>
      <c r="BO505" s="2"/>
      <c r="BP505" s="2"/>
      <c r="BQ505" s="2"/>
      <c r="BR505" s="2">
        <f t="shared" si="79"/>
        <v>0</v>
      </c>
    </row>
    <row r="506" spans="1:70" ht="11.25" customHeight="1" x14ac:dyDescent="0.2">
      <c r="A506" s="1">
        <v>3</v>
      </c>
      <c r="B506" s="1">
        <v>103028807</v>
      </c>
      <c r="C506" s="1" t="s">
        <v>862</v>
      </c>
      <c r="D506" s="1" t="s">
        <v>457</v>
      </c>
      <c r="E506" s="2">
        <f t="shared" si="70"/>
        <v>10060236</v>
      </c>
      <c r="F506" s="2">
        <f t="shared" si="71"/>
        <v>11476087</v>
      </c>
      <c r="G506" s="2"/>
      <c r="H506" s="2"/>
      <c r="I506" s="2"/>
      <c r="J506" s="2"/>
      <c r="K506" s="2">
        <v>408924</v>
      </c>
      <c r="L506" s="2">
        <v>209312</v>
      </c>
      <c r="M506" s="2">
        <v>9442000</v>
      </c>
      <c r="N506" s="2">
        <f t="shared" si="72"/>
        <v>10060236</v>
      </c>
      <c r="O506" s="2"/>
      <c r="P506" s="2"/>
      <c r="Q506" s="2"/>
      <c r="R506" s="2"/>
      <c r="S506" s="2">
        <v>171822</v>
      </c>
      <c r="T506" s="2">
        <v>0</v>
      </c>
      <c r="U506" s="2">
        <v>1461000</v>
      </c>
      <c r="V506" s="2">
        <f t="shared" si="73"/>
        <v>1632822</v>
      </c>
      <c r="W506" s="2"/>
      <c r="X506" s="2"/>
      <c r="Y506" s="2"/>
      <c r="Z506" s="2"/>
      <c r="AA506" s="2">
        <v>215546</v>
      </c>
      <c r="AB506" s="2">
        <v>1425</v>
      </c>
      <c r="AC506" s="2">
        <v>0</v>
      </c>
      <c r="AD506" s="2">
        <f t="shared" si="74"/>
        <v>216971</v>
      </c>
      <c r="AE506" s="2"/>
      <c r="AF506" s="2"/>
      <c r="AG506" s="2"/>
      <c r="AH506" s="2"/>
      <c r="AI506" s="2">
        <v>365200</v>
      </c>
      <c r="AJ506" s="2">
        <v>207887</v>
      </c>
      <c r="AK506" s="2">
        <v>10903000</v>
      </c>
      <c r="AL506" s="2">
        <f t="shared" si="75"/>
        <v>11476087</v>
      </c>
      <c r="AM506" s="2"/>
      <c r="AN506" s="2"/>
      <c r="AO506" s="2"/>
      <c r="AP506" s="2"/>
      <c r="AQ506" s="2"/>
      <c r="AR506" s="2"/>
      <c r="AS506" s="2"/>
      <c r="AT506" s="2">
        <f t="shared" si="76"/>
        <v>0</v>
      </c>
      <c r="AU506" s="2"/>
      <c r="AV506" s="2"/>
      <c r="AW506" s="2"/>
      <c r="AX506" s="2"/>
      <c r="AY506" s="2"/>
      <c r="AZ506" s="2"/>
      <c r="BA506" s="2"/>
      <c r="BB506" s="2">
        <f t="shared" si="77"/>
        <v>0</v>
      </c>
      <c r="BC506" s="2"/>
      <c r="BD506" s="2"/>
      <c r="BE506" s="2"/>
      <c r="BF506" s="2"/>
      <c r="BG506" s="2"/>
      <c r="BH506" s="2"/>
      <c r="BI506" s="2"/>
      <c r="BJ506" s="2">
        <f t="shared" si="78"/>
        <v>0</v>
      </c>
      <c r="BK506" s="2"/>
      <c r="BL506" s="2"/>
      <c r="BM506" s="2"/>
      <c r="BN506" s="2"/>
      <c r="BO506" s="2"/>
      <c r="BP506" s="2"/>
      <c r="BQ506" s="2"/>
      <c r="BR506" s="2">
        <f t="shared" si="79"/>
        <v>0</v>
      </c>
    </row>
    <row r="507" spans="1:70" ht="11.25" customHeight="1" x14ac:dyDescent="0.2">
      <c r="A507" s="1">
        <v>3</v>
      </c>
      <c r="B507" s="1">
        <v>128034607</v>
      </c>
      <c r="C507" s="1" t="s">
        <v>69</v>
      </c>
      <c r="D507" s="1" t="s">
        <v>518</v>
      </c>
      <c r="E507" s="2">
        <f t="shared" si="70"/>
        <v>19078274</v>
      </c>
      <c r="F507" s="2">
        <f t="shared" si="71"/>
        <v>19422856</v>
      </c>
      <c r="G507" s="2"/>
      <c r="H507" s="2"/>
      <c r="I507" s="2"/>
      <c r="J507" s="2">
        <v>123217</v>
      </c>
      <c r="K507" s="2">
        <v>752318</v>
      </c>
      <c r="L507" s="2">
        <v>272439</v>
      </c>
      <c r="M507" s="2">
        <v>12551131</v>
      </c>
      <c r="N507" s="2">
        <f t="shared" si="72"/>
        <v>13699105</v>
      </c>
      <c r="O507" s="2"/>
      <c r="P507" s="2"/>
      <c r="Q507" s="2"/>
      <c r="R507" s="2">
        <v>0</v>
      </c>
      <c r="S507" s="2">
        <v>180744</v>
      </c>
      <c r="T507" s="2">
        <v>25042</v>
      </c>
      <c r="U507" s="2">
        <v>0</v>
      </c>
      <c r="V507" s="2">
        <f t="shared" si="73"/>
        <v>205786</v>
      </c>
      <c r="W507" s="2"/>
      <c r="X507" s="2"/>
      <c r="Y507" s="2"/>
      <c r="Z507" s="2">
        <v>17248</v>
      </c>
      <c r="AA507" s="2">
        <v>0</v>
      </c>
      <c r="AB507" s="2">
        <v>13708</v>
      </c>
      <c r="AC507" s="2">
        <v>0</v>
      </c>
      <c r="AD507" s="2">
        <f t="shared" si="74"/>
        <v>30956</v>
      </c>
      <c r="AE507" s="2"/>
      <c r="AF507" s="2"/>
      <c r="AG507" s="2"/>
      <c r="AH507" s="2">
        <v>105969</v>
      </c>
      <c r="AI507" s="2">
        <v>933062</v>
      </c>
      <c r="AJ507" s="2">
        <v>283773</v>
      </c>
      <c r="AK507" s="2">
        <v>12551131</v>
      </c>
      <c r="AL507" s="2">
        <f t="shared" si="75"/>
        <v>13873935</v>
      </c>
      <c r="AM507" s="2"/>
      <c r="AN507" s="2"/>
      <c r="AO507" s="2"/>
      <c r="AP507" s="2">
        <v>1552012</v>
      </c>
      <c r="AQ507" s="2">
        <v>179420</v>
      </c>
      <c r="AR507" s="2">
        <v>29997</v>
      </c>
      <c r="AS507" s="2">
        <v>3617740</v>
      </c>
      <c r="AT507" s="2">
        <f t="shared" si="76"/>
        <v>5379169</v>
      </c>
      <c r="AU507" s="2"/>
      <c r="AV507" s="2"/>
      <c r="AW507" s="2"/>
      <c r="AX507" s="2">
        <v>0</v>
      </c>
      <c r="AY507" s="2">
        <v>43106</v>
      </c>
      <c r="AZ507" s="2">
        <v>3088</v>
      </c>
      <c r="BA507" s="2">
        <v>234128</v>
      </c>
      <c r="BB507" s="2">
        <f t="shared" si="77"/>
        <v>280322</v>
      </c>
      <c r="BC507" s="2"/>
      <c r="BD507" s="2"/>
      <c r="BE507" s="2"/>
      <c r="BF507" s="2">
        <v>109067</v>
      </c>
      <c r="BG507" s="2">
        <v>0</v>
      </c>
      <c r="BH507" s="2">
        <v>1503</v>
      </c>
      <c r="BI507" s="2">
        <v>0</v>
      </c>
      <c r="BJ507" s="2">
        <f t="shared" si="78"/>
        <v>110570</v>
      </c>
      <c r="BK507" s="2"/>
      <c r="BL507" s="2"/>
      <c r="BM507" s="2"/>
      <c r="BN507" s="2">
        <v>1442945</v>
      </c>
      <c r="BO507" s="2">
        <v>222526</v>
      </c>
      <c r="BP507" s="2">
        <v>31582</v>
      </c>
      <c r="BQ507" s="2">
        <v>3851868</v>
      </c>
      <c r="BR507" s="2">
        <f t="shared" si="79"/>
        <v>5548921</v>
      </c>
    </row>
    <row r="508" spans="1:70" ht="11.25" customHeight="1" x14ac:dyDescent="0.2">
      <c r="A508" s="1">
        <v>3</v>
      </c>
      <c r="B508" s="1">
        <v>127041307</v>
      </c>
      <c r="C508" s="1" t="s">
        <v>740</v>
      </c>
      <c r="D508" s="1" t="s">
        <v>517</v>
      </c>
      <c r="E508" s="2">
        <f t="shared" si="70"/>
        <v>9373947</v>
      </c>
      <c r="F508" s="2">
        <f t="shared" si="71"/>
        <v>9903860</v>
      </c>
      <c r="G508" s="2"/>
      <c r="H508" s="2"/>
      <c r="I508" s="2"/>
      <c r="J508" s="2"/>
      <c r="K508" s="2">
        <v>567252</v>
      </c>
      <c r="L508" s="2">
        <v>100695</v>
      </c>
      <c r="M508" s="2">
        <v>8706000</v>
      </c>
      <c r="N508" s="2">
        <f t="shared" si="72"/>
        <v>9373947</v>
      </c>
      <c r="O508" s="2"/>
      <c r="P508" s="2"/>
      <c r="Q508" s="2"/>
      <c r="R508" s="2"/>
      <c r="S508" s="2">
        <v>0</v>
      </c>
      <c r="T508" s="2">
        <v>0</v>
      </c>
      <c r="U508" s="2">
        <v>1106000</v>
      </c>
      <c r="V508" s="2">
        <f t="shared" si="73"/>
        <v>1106000</v>
      </c>
      <c r="W508" s="2"/>
      <c r="X508" s="2"/>
      <c r="Y508" s="2"/>
      <c r="Z508" s="2"/>
      <c r="AA508" s="2">
        <v>567252</v>
      </c>
      <c r="AB508" s="2">
        <v>8835</v>
      </c>
      <c r="AC508" s="2">
        <v>0</v>
      </c>
      <c r="AD508" s="2">
        <f t="shared" si="74"/>
        <v>576087</v>
      </c>
      <c r="AE508" s="2"/>
      <c r="AF508" s="2"/>
      <c r="AG508" s="2"/>
      <c r="AH508" s="2"/>
      <c r="AI508" s="2">
        <v>0</v>
      </c>
      <c r="AJ508" s="2">
        <v>91860</v>
      </c>
      <c r="AK508" s="2">
        <v>9812000</v>
      </c>
      <c r="AL508" s="2">
        <f t="shared" si="75"/>
        <v>9903860</v>
      </c>
      <c r="AM508" s="2"/>
      <c r="AN508" s="2"/>
      <c r="AO508" s="2"/>
      <c r="AP508" s="2"/>
      <c r="AQ508" s="2"/>
      <c r="AR508" s="2"/>
      <c r="AS508" s="2"/>
      <c r="AT508" s="2">
        <f t="shared" si="76"/>
        <v>0</v>
      </c>
      <c r="AU508" s="2"/>
      <c r="AV508" s="2"/>
      <c r="AW508" s="2"/>
      <c r="AX508" s="2"/>
      <c r="AY508" s="2"/>
      <c r="AZ508" s="2"/>
      <c r="BA508" s="2"/>
      <c r="BB508" s="2">
        <f t="shared" si="77"/>
        <v>0</v>
      </c>
      <c r="BC508" s="2"/>
      <c r="BD508" s="2"/>
      <c r="BE508" s="2"/>
      <c r="BF508" s="2"/>
      <c r="BG508" s="2"/>
      <c r="BH508" s="2"/>
      <c r="BI508" s="2"/>
      <c r="BJ508" s="2">
        <f t="shared" si="78"/>
        <v>0</v>
      </c>
      <c r="BK508" s="2"/>
      <c r="BL508" s="2"/>
      <c r="BM508" s="2"/>
      <c r="BN508" s="2"/>
      <c r="BO508" s="2"/>
      <c r="BP508" s="2"/>
      <c r="BQ508" s="2"/>
      <c r="BR508" s="2">
        <f t="shared" si="79"/>
        <v>0</v>
      </c>
    </row>
    <row r="509" spans="1:70" ht="11.25" customHeight="1" x14ac:dyDescent="0.2">
      <c r="A509" s="1">
        <v>3</v>
      </c>
      <c r="B509" s="1">
        <v>108051307</v>
      </c>
      <c r="C509" s="1" t="s">
        <v>120</v>
      </c>
      <c r="D509" s="1" t="s">
        <v>470</v>
      </c>
      <c r="E509" s="2">
        <f t="shared" si="70"/>
        <v>3133691</v>
      </c>
      <c r="F509" s="2">
        <f t="shared" si="71"/>
        <v>3569758</v>
      </c>
      <c r="G509" s="2"/>
      <c r="H509" s="2"/>
      <c r="I509" s="2"/>
      <c r="J509" s="2"/>
      <c r="K509" s="2">
        <v>31616</v>
      </c>
      <c r="L509" s="2">
        <v>70075</v>
      </c>
      <c r="M509" s="2">
        <v>3032000</v>
      </c>
      <c r="N509" s="2">
        <f t="shared" si="72"/>
        <v>3133691</v>
      </c>
      <c r="O509" s="2"/>
      <c r="P509" s="2"/>
      <c r="Q509" s="2"/>
      <c r="R509" s="2"/>
      <c r="S509" s="2">
        <v>3443</v>
      </c>
      <c r="T509" s="2">
        <v>0</v>
      </c>
      <c r="U509" s="2">
        <v>437000</v>
      </c>
      <c r="V509" s="2">
        <f t="shared" si="73"/>
        <v>440443</v>
      </c>
      <c r="W509" s="2"/>
      <c r="X509" s="2"/>
      <c r="Y509" s="2"/>
      <c r="Z509" s="2"/>
      <c r="AA509" s="2">
        <v>0</v>
      </c>
      <c r="AB509" s="2">
        <v>4376</v>
      </c>
      <c r="AC509" s="2">
        <v>0</v>
      </c>
      <c r="AD509" s="2">
        <f t="shared" si="74"/>
        <v>4376</v>
      </c>
      <c r="AE509" s="2"/>
      <c r="AF509" s="2"/>
      <c r="AG509" s="2"/>
      <c r="AH509" s="2"/>
      <c r="AI509" s="2">
        <v>35059</v>
      </c>
      <c r="AJ509" s="2">
        <v>65699</v>
      </c>
      <c r="AK509" s="2">
        <v>3469000</v>
      </c>
      <c r="AL509" s="2">
        <f t="shared" si="75"/>
        <v>3569758</v>
      </c>
      <c r="AM509" s="2"/>
      <c r="AN509" s="2"/>
      <c r="AO509" s="2"/>
      <c r="AP509" s="2"/>
      <c r="AQ509" s="2"/>
      <c r="AR509" s="2"/>
      <c r="AS509" s="2"/>
      <c r="AT509" s="2">
        <f t="shared" si="76"/>
        <v>0</v>
      </c>
      <c r="AU509" s="2"/>
      <c r="AV509" s="2"/>
      <c r="AW509" s="2"/>
      <c r="AX509" s="2"/>
      <c r="AY509" s="2"/>
      <c r="AZ509" s="2"/>
      <c r="BA509" s="2"/>
      <c r="BB509" s="2">
        <f t="shared" si="77"/>
        <v>0</v>
      </c>
      <c r="BC509" s="2"/>
      <c r="BD509" s="2"/>
      <c r="BE509" s="2"/>
      <c r="BF509" s="2"/>
      <c r="BG509" s="2"/>
      <c r="BH509" s="2"/>
      <c r="BI509" s="2"/>
      <c r="BJ509" s="2">
        <f t="shared" si="78"/>
        <v>0</v>
      </c>
      <c r="BK509" s="2"/>
      <c r="BL509" s="2"/>
      <c r="BM509" s="2"/>
      <c r="BN509" s="2"/>
      <c r="BO509" s="2"/>
      <c r="BP509" s="2"/>
      <c r="BQ509" s="2"/>
      <c r="BR509" s="2">
        <f t="shared" si="79"/>
        <v>0</v>
      </c>
    </row>
    <row r="510" spans="1:70" ht="11.25" customHeight="1" x14ac:dyDescent="0.2">
      <c r="A510" s="1">
        <v>3</v>
      </c>
      <c r="B510" s="1">
        <v>114060557</v>
      </c>
      <c r="C510" s="1" t="s">
        <v>543</v>
      </c>
      <c r="D510" s="1" t="s">
        <v>489</v>
      </c>
      <c r="E510" s="2">
        <f t="shared" si="70"/>
        <v>31011263</v>
      </c>
      <c r="F510" s="2">
        <f t="shared" si="71"/>
        <v>32659303</v>
      </c>
      <c r="G510" s="2"/>
      <c r="H510" s="2">
        <v>4927000</v>
      </c>
      <c r="I510" s="2"/>
      <c r="J510" s="2"/>
      <c r="K510" s="2">
        <v>174931</v>
      </c>
      <c r="L510" s="2">
        <v>337774</v>
      </c>
      <c r="M510" s="2">
        <v>23391987</v>
      </c>
      <c r="N510" s="2">
        <f t="shared" si="72"/>
        <v>28831692</v>
      </c>
      <c r="O510" s="2"/>
      <c r="P510" s="2">
        <v>0</v>
      </c>
      <c r="Q510" s="2"/>
      <c r="R510" s="2"/>
      <c r="S510" s="2">
        <v>41327</v>
      </c>
      <c r="T510" s="2">
        <v>28296</v>
      </c>
      <c r="U510" s="2">
        <v>3687835</v>
      </c>
      <c r="V510" s="2">
        <f t="shared" si="73"/>
        <v>3757458</v>
      </c>
      <c r="W510" s="2"/>
      <c r="X510" s="2">
        <v>2445000</v>
      </c>
      <c r="Y510" s="2"/>
      <c r="Z510" s="2"/>
      <c r="AA510" s="2">
        <v>0</v>
      </c>
      <c r="AB510" s="2">
        <v>9657</v>
      </c>
      <c r="AC510" s="2">
        <v>0</v>
      </c>
      <c r="AD510" s="2">
        <f t="shared" si="74"/>
        <v>2454657</v>
      </c>
      <c r="AE510" s="2"/>
      <c r="AF510" s="2">
        <v>2482000</v>
      </c>
      <c r="AG510" s="2"/>
      <c r="AH510" s="2"/>
      <c r="AI510" s="2">
        <v>216258</v>
      </c>
      <c r="AJ510" s="2">
        <v>356413</v>
      </c>
      <c r="AK510" s="2">
        <v>27079822</v>
      </c>
      <c r="AL510" s="2">
        <f t="shared" si="75"/>
        <v>30134493</v>
      </c>
      <c r="AM510" s="2"/>
      <c r="AN510" s="2"/>
      <c r="AO510" s="2"/>
      <c r="AP510" s="2"/>
      <c r="AQ510" s="2"/>
      <c r="AR510" s="2">
        <v>15558</v>
      </c>
      <c r="AS510" s="2">
        <v>2164013</v>
      </c>
      <c r="AT510" s="2">
        <f t="shared" si="76"/>
        <v>2179571</v>
      </c>
      <c r="AU510" s="2"/>
      <c r="AV510" s="2"/>
      <c r="AW510" s="2"/>
      <c r="AX510" s="2"/>
      <c r="AY510" s="2"/>
      <c r="AZ510" s="2">
        <v>4074</v>
      </c>
      <c r="BA510" s="2">
        <v>341165</v>
      </c>
      <c r="BB510" s="2">
        <f t="shared" si="77"/>
        <v>345239</v>
      </c>
      <c r="BC510" s="2"/>
      <c r="BD510" s="2"/>
      <c r="BE510" s="2"/>
      <c r="BF510" s="2"/>
      <c r="BG510" s="2"/>
      <c r="BH510" s="2">
        <v>0</v>
      </c>
      <c r="BI510" s="2">
        <v>0</v>
      </c>
      <c r="BJ510" s="2">
        <f t="shared" si="78"/>
        <v>0</v>
      </c>
      <c r="BK510" s="2"/>
      <c r="BL510" s="2"/>
      <c r="BM510" s="2"/>
      <c r="BN510" s="2"/>
      <c r="BO510" s="2"/>
      <c r="BP510" s="2">
        <v>19632</v>
      </c>
      <c r="BQ510" s="2">
        <v>2505178</v>
      </c>
      <c r="BR510" s="2">
        <f t="shared" si="79"/>
        <v>2524810</v>
      </c>
    </row>
    <row r="511" spans="1:70" ht="11.25" customHeight="1" x14ac:dyDescent="0.2">
      <c r="A511" s="1">
        <v>3</v>
      </c>
      <c r="B511" s="1">
        <v>114067107</v>
      </c>
      <c r="C511" s="1" t="s">
        <v>741</v>
      </c>
      <c r="D511" s="1" t="s">
        <v>489</v>
      </c>
      <c r="E511" s="2">
        <f t="shared" si="70"/>
        <v>15439207</v>
      </c>
      <c r="F511" s="2">
        <f t="shared" si="71"/>
        <v>17816819.75</v>
      </c>
      <c r="G511" s="2"/>
      <c r="H511" s="2"/>
      <c r="I511" s="2"/>
      <c r="J511" s="2"/>
      <c r="K511" s="2">
        <v>239257</v>
      </c>
      <c r="L511" s="2">
        <v>212950</v>
      </c>
      <c r="M511" s="2">
        <v>14987000</v>
      </c>
      <c r="N511" s="2">
        <f t="shared" si="72"/>
        <v>15439207</v>
      </c>
      <c r="O511" s="2"/>
      <c r="P511" s="2"/>
      <c r="Q511" s="2"/>
      <c r="R511" s="2"/>
      <c r="S511" s="2">
        <v>33019</v>
      </c>
      <c r="T511" s="2">
        <v>0</v>
      </c>
      <c r="U511" s="2">
        <v>2358000</v>
      </c>
      <c r="V511" s="2">
        <f t="shared" si="73"/>
        <v>2391019</v>
      </c>
      <c r="W511" s="2"/>
      <c r="X511" s="2"/>
      <c r="Y511" s="2"/>
      <c r="Z511" s="2"/>
      <c r="AA511" s="2">
        <v>0</v>
      </c>
      <c r="AB511" s="2">
        <v>13406.25</v>
      </c>
      <c r="AC511" s="2">
        <v>0</v>
      </c>
      <c r="AD511" s="2">
        <f t="shared" si="74"/>
        <v>13406.25</v>
      </c>
      <c r="AE511" s="2"/>
      <c r="AF511" s="2"/>
      <c r="AG511" s="2"/>
      <c r="AH511" s="2"/>
      <c r="AI511" s="2">
        <v>272276</v>
      </c>
      <c r="AJ511" s="2">
        <v>199543.75</v>
      </c>
      <c r="AK511" s="2">
        <v>17345000</v>
      </c>
      <c r="AL511" s="2">
        <f t="shared" si="75"/>
        <v>17816819.75</v>
      </c>
      <c r="AM511" s="2"/>
      <c r="AN511" s="2"/>
      <c r="AO511" s="2"/>
      <c r="AP511" s="2"/>
      <c r="AQ511" s="2"/>
      <c r="AR511" s="2"/>
      <c r="AS511" s="2"/>
      <c r="AT511" s="2">
        <f t="shared" si="76"/>
        <v>0</v>
      </c>
      <c r="AU511" s="2"/>
      <c r="AV511" s="2"/>
      <c r="AW511" s="2"/>
      <c r="AX511" s="2"/>
      <c r="AY511" s="2"/>
      <c r="AZ511" s="2"/>
      <c r="BA511" s="2"/>
      <c r="BB511" s="2">
        <f t="shared" si="77"/>
        <v>0</v>
      </c>
      <c r="BC511" s="2"/>
      <c r="BD511" s="2"/>
      <c r="BE511" s="2"/>
      <c r="BF511" s="2"/>
      <c r="BG511" s="2"/>
      <c r="BH511" s="2"/>
      <c r="BI511" s="2"/>
      <c r="BJ511" s="2">
        <f t="shared" si="78"/>
        <v>0</v>
      </c>
      <c r="BK511" s="2"/>
      <c r="BL511" s="2"/>
      <c r="BM511" s="2"/>
      <c r="BN511" s="2"/>
      <c r="BO511" s="2"/>
      <c r="BP511" s="2"/>
      <c r="BQ511" s="2"/>
      <c r="BR511" s="2">
        <f t="shared" si="79"/>
        <v>0</v>
      </c>
    </row>
    <row r="512" spans="1:70" ht="11.25" customHeight="1" x14ac:dyDescent="0.2">
      <c r="A512" s="1">
        <v>3</v>
      </c>
      <c r="B512" s="1">
        <v>108070607</v>
      </c>
      <c r="C512" s="1" t="s">
        <v>122</v>
      </c>
      <c r="D512" s="1" t="s">
        <v>471</v>
      </c>
      <c r="E512" s="2">
        <f t="shared" si="70"/>
        <v>15674114.129999999</v>
      </c>
      <c r="F512" s="2">
        <f t="shared" si="71"/>
        <v>16751662.600000001</v>
      </c>
      <c r="G512" s="2"/>
      <c r="H512" s="2"/>
      <c r="I512" s="2"/>
      <c r="J512" s="2">
        <v>670767.26</v>
      </c>
      <c r="K512" s="2">
        <v>372298.32</v>
      </c>
      <c r="L512" s="2">
        <v>375049.27</v>
      </c>
      <c r="M512" s="2">
        <v>13496650</v>
      </c>
      <c r="N512" s="2">
        <f t="shared" si="72"/>
        <v>14914764.85</v>
      </c>
      <c r="O512" s="2"/>
      <c r="P512" s="2"/>
      <c r="Q512" s="2"/>
      <c r="R512" s="2">
        <v>0</v>
      </c>
      <c r="S512" s="2">
        <v>22423.81</v>
      </c>
      <c r="T512" s="2">
        <v>127597.33</v>
      </c>
      <c r="U512" s="2">
        <v>1213610</v>
      </c>
      <c r="V512" s="2">
        <f t="shared" si="73"/>
        <v>1363631.1400000001</v>
      </c>
      <c r="W512" s="2"/>
      <c r="X512" s="2"/>
      <c r="Y512" s="2"/>
      <c r="Z512" s="2">
        <v>116813.1</v>
      </c>
      <c r="AA512" s="2">
        <v>0</v>
      </c>
      <c r="AB512" s="2">
        <v>164863</v>
      </c>
      <c r="AC512" s="2">
        <v>0</v>
      </c>
      <c r="AD512" s="2">
        <f t="shared" si="74"/>
        <v>281676.09999999998</v>
      </c>
      <c r="AE512" s="2"/>
      <c r="AF512" s="2"/>
      <c r="AG512" s="2"/>
      <c r="AH512" s="2">
        <v>553954.16</v>
      </c>
      <c r="AI512" s="2">
        <v>394722.13</v>
      </c>
      <c r="AJ512" s="2">
        <v>337783.6</v>
      </c>
      <c r="AK512" s="2">
        <v>14710260</v>
      </c>
      <c r="AL512" s="2">
        <f t="shared" si="75"/>
        <v>15996719.890000001</v>
      </c>
      <c r="AM512" s="2"/>
      <c r="AN512" s="2"/>
      <c r="AO512" s="2"/>
      <c r="AP512" s="2"/>
      <c r="AQ512" s="2">
        <v>19088.68</v>
      </c>
      <c r="AR512" s="2">
        <v>29910.6</v>
      </c>
      <c r="AS512" s="2">
        <v>710350</v>
      </c>
      <c r="AT512" s="2">
        <f t="shared" si="76"/>
        <v>759349.28</v>
      </c>
      <c r="AU512" s="2"/>
      <c r="AV512" s="2"/>
      <c r="AW512" s="2"/>
      <c r="AX512" s="2"/>
      <c r="AY512" s="2">
        <v>0</v>
      </c>
      <c r="AZ512" s="2">
        <v>16008.24</v>
      </c>
      <c r="BA512" s="2">
        <v>0</v>
      </c>
      <c r="BB512" s="2">
        <f t="shared" si="77"/>
        <v>16008.24</v>
      </c>
      <c r="BC512" s="2"/>
      <c r="BD512" s="2"/>
      <c r="BE512" s="2"/>
      <c r="BF512" s="2"/>
      <c r="BG512" s="2">
        <v>258.81</v>
      </c>
      <c r="BH512" s="2">
        <v>11546</v>
      </c>
      <c r="BI512" s="2">
        <v>8610</v>
      </c>
      <c r="BJ512" s="2">
        <f t="shared" si="78"/>
        <v>20414.809999999998</v>
      </c>
      <c r="BK512" s="2"/>
      <c r="BL512" s="2"/>
      <c r="BM512" s="2"/>
      <c r="BN512" s="2"/>
      <c r="BO512" s="2">
        <v>18829.87</v>
      </c>
      <c r="BP512" s="2">
        <v>34372.839999999997</v>
      </c>
      <c r="BQ512" s="2">
        <v>701740</v>
      </c>
      <c r="BR512" s="2">
        <f t="shared" si="79"/>
        <v>754942.71</v>
      </c>
    </row>
    <row r="513" spans="1:70" ht="11.25" customHeight="1" x14ac:dyDescent="0.2">
      <c r="A513" s="1">
        <v>3</v>
      </c>
      <c r="B513" s="1">
        <v>117080607</v>
      </c>
      <c r="C513" s="1" t="s">
        <v>550</v>
      </c>
      <c r="D513" s="1" t="s">
        <v>498</v>
      </c>
      <c r="E513" s="2">
        <f t="shared" si="70"/>
        <v>10541894</v>
      </c>
      <c r="F513" s="2">
        <f t="shared" si="71"/>
        <v>11159096</v>
      </c>
      <c r="G513" s="2"/>
      <c r="H513" s="2"/>
      <c r="I513" s="2"/>
      <c r="J513" s="2">
        <v>5520000</v>
      </c>
      <c r="K513" s="2">
        <v>27802</v>
      </c>
      <c r="L513" s="2">
        <v>56092</v>
      </c>
      <c r="M513" s="2">
        <v>4938000</v>
      </c>
      <c r="N513" s="2">
        <f t="shared" si="72"/>
        <v>10541894</v>
      </c>
      <c r="O513" s="2"/>
      <c r="P513" s="2"/>
      <c r="Q513" s="2"/>
      <c r="R513" s="2">
        <v>0</v>
      </c>
      <c r="S513" s="2">
        <v>6089</v>
      </c>
      <c r="T513" s="2">
        <v>0</v>
      </c>
      <c r="U513" s="2">
        <v>1157000</v>
      </c>
      <c r="V513" s="2">
        <f t="shared" si="73"/>
        <v>1163089</v>
      </c>
      <c r="W513" s="2"/>
      <c r="X513" s="2"/>
      <c r="Y513" s="2"/>
      <c r="Z513" s="2">
        <v>545000</v>
      </c>
      <c r="AA513" s="2">
        <v>0</v>
      </c>
      <c r="AB513" s="2">
        <v>887</v>
      </c>
      <c r="AC513" s="2">
        <v>0</v>
      </c>
      <c r="AD513" s="2">
        <f t="shared" si="74"/>
        <v>545887</v>
      </c>
      <c r="AE513" s="2"/>
      <c r="AF513" s="2"/>
      <c r="AG513" s="2"/>
      <c r="AH513" s="2">
        <v>4975000</v>
      </c>
      <c r="AI513" s="2">
        <v>33891</v>
      </c>
      <c r="AJ513" s="2">
        <v>55205</v>
      </c>
      <c r="AK513" s="2">
        <v>6095000</v>
      </c>
      <c r="AL513" s="2">
        <f t="shared" si="75"/>
        <v>11159096</v>
      </c>
      <c r="AM513" s="2"/>
      <c r="AN513" s="2"/>
      <c r="AO513" s="2"/>
      <c r="AP513" s="2"/>
      <c r="AQ513" s="2"/>
      <c r="AR513" s="2"/>
      <c r="AS513" s="2"/>
      <c r="AT513" s="2">
        <f t="shared" si="76"/>
        <v>0</v>
      </c>
      <c r="AU513" s="2"/>
      <c r="AV513" s="2"/>
      <c r="AW513" s="2"/>
      <c r="AX513" s="2"/>
      <c r="AY513" s="2"/>
      <c r="AZ513" s="2"/>
      <c r="BA513" s="2"/>
      <c r="BB513" s="2">
        <f t="shared" si="77"/>
        <v>0</v>
      </c>
      <c r="BC513" s="2"/>
      <c r="BD513" s="2"/>
      <c r="BE513" s="2"/>
      <c r="BF513" s="2"/>
      <c r="BG513" s="2"/>
      <c r="BH513" s="2"/>
      <c r="BI513" s="2"/>
      <c r="BJ513" s="2">
        <f t="shared" si="78"/>
        <v>0</v>
      </c>
      <c r="BK513" s="2"/>
      <c r="BL513" s="2"/>
      <c r="BM513" s="2"/>
      <c r="BN513" s="2"/>
      <c r="BO513" s="2"/>
      <c r="BP513" s="2"/>
      <c r="BQ513" s="2"/>
      <c r="BR513" s="2">
        <f t="shared" si="79"/>
        <v>0</v>
      </c>
    </row>
    <row r="514" spans="1:70" ht="11.25" customHeight="1" x14ac:dyDescent="0.2">
      <c r="A514" s="1">
        <v>3</v>
      </c>
      <c r="B514" s="1">
        <v>122091457</v>
      </c>
      <c r="C514" s="1" t="s">
        <v>2</v>
      </c>
      <c r="D514" s="1" t="s">
        <v>512</v>
      </c>
      <c r="E514" s="2">
        <f t="shared" si="70"/>
        <v>45049805</v>
      </c>
      <c r="F514" s="2">
        <f t="shared" si="71"/>
        <v>52899593</v>
      </c>
      <c r="G514" s="2"/>
      <c r="H514" s="2"/>
      <c r="I514" s="2"/>
      <c r="J514" s="2">
        <v>0</v>
      </c>
      <c r="K514" s="2">
        <v>381240</v>
      </c>
      <c r="L514" s="2">
        <v>439562</v>
      </c>
      <c r="M514" s="2">
        <v>43518171</v>
      </c>
      <c r="N514" s="2">
        <f t="shared" si="72"/>
        <v>44338973</v>
      </c>
      <c r="O514" s="2"/>
      <c r="P514" s="2"/>
      <c r="Q514" s="2"/>
      <c r="R514" s="2">
        <v>285673</v>
      </c>
      <c r="S514" s="2">
        <v>41822</v>
      </c>
      <c r="T514" s="2">
        <v>34565</v>
      </c>
      <c r="U514" s="2">
        <v>7525045</v>
      </c>
      <c r="V514" s="2">
        <f t="shared" si="73"/>
        <v>7887105</v>
      </c>
      <c r="W514" s="2"/>
      <c r="X514" s="2"/>
      <c r="Y514" s="2"/>
      <c r="Z514" s="2">
        <v>74981</v>
      </c>
      <c r="AA514" s="2">
        <v>0</v>
      </c>
      <c r="AB514" s="2">
        <v>0</v>
      </c>
      <c r="AC514" s="2">
        <v>0</v>
      </c>
      <c r="AD514" s="2">
        <f t="shared" si="74"/>
        <v>74981</v>
      </c>
      <c r="AE514" s="2"/>
      <c r="AF514" s="2"/>
      <c r="AG514" s="2"/>
      <c r="AH514" s="2">
        <v>210692</v>
      </c>
      <c r="AI514" s="2">
        <v>423062</v>
      </c>
      <c r="AJ514" s="2">
        <v>474127</v>
      </c>
      <c r="AK514" s="2">
        <v>51043216</v>
      </c>
      <c r="AL514" s="2">
        <f t="shared" si="75"/>
        <v>52151097</v>
      </c>
      <c r="AM514" s="2"/>
      <c r="AN514" s="2"/>
      <c r="AO514" s="2"/>
      <c r="AP514" s="2"/>
      <c r="AQ514" s="2"/>
      <c r="AR514" s="2">
        <v>4002</v>
      </c>
      <c r="AS514" s="2">
        <v>706830</v>
      </c>
      <c r="AT514" s="2">
        <f t="shared" si="76"/>
        <v>710832</v>
      </c>
      <c r="AU514" s="2"/>
      <c r="AV514" s="2"/>
      <c r="AW514" s="2"/>
      <c r="AX514" s="2"/>
      <c r="AY514" s="2"/>
      <c r="AZ514" s="2">
        <v>708</v>
      </c>
      <c r="BA514" s="2">
        <v>36956</v>
      </c>
      <c r="BB514" s="2">
        <f t="shared" si="77"/>
        <v>37664</v>
      </c>
      <c r="BC514" s="2"/>
      <c r="BD514" s="2"/>
      <c r="BE514" s="2"/>
      <c r="BF514" s="2"/>
      <c r="BG514" s="2"/>
      <c r="BH514" s="2">
        <v>0</v>
      </c>
      <c r="BI514" s="2">
        <v>0</v>
      </c>
      <c r="BJ514" s="2">
        <f t="shared" si="78"/>
        <v>0</v>
      </c>
      <c r="BK514" s="2"/>
      <c r="BL514" s="2"/>
      <c r="BM514" s="2"/>
      <c r="BN514" s="2"/>
      <c r="BO514" s="2"/>
      <c r="BP514" s="2">
        <v>4710</v>
      </c>
      <c r="BQ514" s="2">
        <v>743786</v>
      </c>
      <c r="BR514" s="2">
        <f t="shared" si="79"/>
        <v>748496</v>
      </c>
    </row>
    <row r="515" spans="1:70" ht="11.25" customHeight="1" x14ac:dyDescent="0.2">
      <c r="A515" s="1">
        <v>3</v>
      </c>
      <c r="B515" s="1">
        <v>122097007</v>
      </c>
      <c r="C515" s="1" t="s">
        <v>5</v>
      </c>
      <c r="D515" s="1" t="s">
        <v>512</v>
      </c>
      <c r="E515" s="2">
        <f t="shared" si="70"/>
        <v>30387151</v>
      </c>
      <c r="F515" s="2">
        <f t="shared" si="71"/>
        <v>31488421</v>
      </c>
      <c r="G515" s="2"/>
      <c r="H515" s="2"/>
      <c r="I515" s="2"/>
      <c r="J515" s="2">
        <v>14865534</v>
      </c>
      <c r="K515" s="2">
        <v>69931</v>
      </c>
      <c r="L515" s="2">
        <v>117686</v>
      </c>
      <c r="M515" s="2">
        <v>15334000</v>
      </c>
      <c r="N515" s="2">
        <f t="shared" si="72"/>
        <v>30387151</v>
      </c>
      <c r="O515" s="2"/>
      <c r="P515" s="2"/>
      <c r="Q515" s="2"/>
      <c r="R515" s="2">
        <v>33974</v>
      </c>
      <c r="S515" s="2">
        <v>532</v>
      </c>
      <c r="T515" s="2">
        <v>1764</v>
      </c>
      <c r="U515" s="2">
        <v>2060000</v>
      </c>
      <c r="V515" s="2">
        <f t="shared" si="73"/>
        <v>2096270</v>
      </c>
      <c r="W515" s="2"/>
      <c r="X515" s="2"/>
      <c r="Y515" s="2"/>
      <c r="Z515" s="2">
        <v>995000</v>
      </c>
      <c r="AA515" s="2">
        <v>0</v>
      </c>
      <c r="AB515" s="2">
        <v>0</v>
      </c>
      <c r="AC515" s="2">
        <v>0</v>
      </c>
      <c r="AD515" s="2">
        <f t="shared" si="74"/>
        <v>995000</v>
      </c>
      <c r="AE515" s="2"/>
      <c r="AF515" s="2"/>
      <c r="AG515" s="2"/>
      <c r="AH515" s="2">
        <v>13904508</v>
      </c>
      <c r="AI515" s="2">
        <v>70463</v>
      </c>
      <c r="AJ515" s="2">
        <v>119450</v>
      </c>
      <c r="AK515" s="2">
        <v>17394000</v>
      </c>
      <c r="AL515" s="2">
        <f t="shared" si="75"/>
        <v>31488421</v>
      </c>
      <c r="AM515" s="2"/>
      <c r="AN515" s="2"/>
      <c r="AO515" s="2"/>
      <c r="AP515" s="2"/>
      <c r="AQ515" s="2"/>
      <c r="AR515" s="2"/>
      <c r="AS515" s="2"/>
      <c r="AT515" s="2">
        <f t="shared" si="76"/>
        <v>0</v>
      </c>
      <c r="AU515" s="2"/>
      <c r="AV515" s="2"/>
      <c r="AW515" s="2"/>
      <c r="AX515" s="2"/>
      <c r="AY515" s="2"/>
      <c r="AZ515" s="2"/>
      <c r="BA515" s="2"/>
      <c r="BB515" s="2">
        <f t="shared" si="77"/>
        <v>0</v>
      </c>
      <c r="BC515" s="2"/>
      <c r="BD515" s="2"/>
      <c r="BE515" s="2"/>
      <c r="BF515" s="2"/>
      <c r="BG515" s="2"/>
      <c r="BH515" s="2"/>
      <c r="BI515" s="2"/>
      <c r="BJ515" s="2">
        <f t="shared" si="78"/>
        <v>0</v>
      </c>
      <c r="BK515" s="2"/>
      <c r="BL515" s="2"/>
      <c r="BM515" s="2"/>
      <c r="BN515" s="2"/>
      <c r="BO515" s="2"/>
      <c r="BP515" s="2"/>
      <c r="BQ515" s="2"/>
      <c r="BR515" s="2">
        <f t="shared" si="79"/>
        <v>0</v>
      </c>
    </row>
    <row r="516" spans="1:70" ht="11.25" customHeight="1" x14ac:dyDescent="0.2">
      <c r="A516" s="1">
        <v>3</v>
      </c>
      <c r="B516" s="1">
        <v>122099007</v>
      </c>
      <c r="C516" s="1" t="s">
        <v>794</v>
      </c>
      <c r="D516" s="1" t="s">
        <v>512</v>
      </c>
      <c r="E516" s="2">
        <f t="shared" ref="E516:E579" si="80">N516+AT516</f>
        <v>33811329</v>
      </c>
      <c r="F516" s="2">
        <f t="shared" ref="F516:F579" si="81">AL516+BR516</f>
        <v>34638945</v>
      </c>
      <c r="G516" s="2"/>
      <c r="H516" s="2">
        <v>20154000</v>
      </c>
      <c r="I516" s="2"/>
      <c r="J516" s="2"/>
      <c r="K516" s="2">
        <v>9777</v>
      </c>
      <c r="L516" s="2">
        <v>108149</v>
      </c>
      <c r="M516" s="2">
        <v>13160120</v>
      </c>
      <c r="N516" s="2">
        <f t="shared" ref="N516:N579" si="82">SUM(G516:M516)</f>
        <v>33432046</v>
      </c>
      <c r="O516" s="2"/>
      <c r="P516" s="2">
        <v>0</v>
      </c>
      <c r="Q516" s="2"/>
      <c r="R516" s="2"/>
      <c r="S516" s="2">
        <v>8349</v>
      </c>
      <c r="T516" s="2">
        <v>2182</v>
      </c>
      <c r="U516" s="2">
        <v>1337395</v>
      </c>
      <c r="V516" s="2">
        <f t="shared" ref="V516:V579" si="83">SUM(O516:U516)</f>
        <v>1347926</v>
      </c>
      <c r="W516" s="2"/>
      <c r="X516" s="2">
        <v>546000</v>
      </c>
      <c r="Y516" s="2"/>
      <c r="Z516" s="2"/>
      <c r="AA516" s="2">
        <v>0</v>
      </c>
      <c r="AB516" s="2">
        <v>8443</v>
      </c>
      <c r="AC516" s="2">
        <v>0</v>
      </c>
      <c r="AD516" s="2">
        <f t="shared" ref="AD516:AD579" si="84">SUM(W516:AC516)</f>
        <v>554443</v>
      </c>
      <c r="AE516" s="2"/>
      <c r="AF516" s="2">
        <v>19608000</v>
      </c>
      <c r="AG516" s="2"/>
      <c r="AH516" s="2"/>
      <c r="AI516" s="2">
        <v>18126</v>
      </c>
      <c r="AJ516" s="2">
        <v>101888</v>
      </c>
      <c r="AK516" s="2">
        <v>14497515</v>
      </c>
      <c r="AL516" s="2">
        <f t="shared" ref="AL516:AL579" si="85">SUM(AE516:AK516)</f>
        <v>34225529</v>
      </c>
      <c r="AM516" s="2"/>
      <c r="AN516" s="2"/>
      <c r="AO516" s="2"/>
      <c r="AP516" s="2"/>
      <c r="AQ516" s="2"/>
      <c r="AR516" s="2">
        <v>1651</v>
      </c>
      <c r="AS516" s="2">
        <v>377632</v>
      </c>
      <c r="AT516" s="2">
        <f t="shared" ref="AT516:AT579" si="86">SUM(AM516:AS516)</f>
        <v>379283</v>
      </c>
      <c r="AU516" s="2"/>
      <c r="AV516" s="2"/>
      <c r="AW516" s="2"/>
      <c r="AX516" s="2"/>
      <c r="AY516" s="2"/>
      <c r="AZ516" s="2">
        <v>2242</v>
      </c>
      <c r="BA516" s="2">
        <v>31891</v>
      </c>
      <c r="BB516" s="2">
        <f t="shared" ref="BB516:BB579" si="87">SUM(AU516:BA516)</f>
        <v>34133</v>
      </c>
      <c r="BC516" s="2"/>
      <c r="BD516" s="2"/>
      <c r="BE516" s="2"/>
      <c r="BF516" s="2"/>
      <c r="BG516" s="2"/>
      <c r="BH516" s="2">
        <v>0</v>
      </c>
      <c r="BI516" s="2">
        <v>0</v>
      </c>
      <c r="BJ516" s="2">
        <f t="shared" ref="BJ516:BJ579" si="88">SUM(BC516:BI516)</f>
        <v>0</v>
      </c>
      <c r="BK516" s="2"/>
      <c r="BL516" s="2"/>
      <c r="BM516" s="2"/>
      <c r="BN516" s="2"/>
      <c r="BO516" s="2"/>
      <c r="BP516" s="2">
        <v>3893</v>
      </c>
      <c r="BQ516" s="2">
        <v>409523</v>
      </c>
      <c r="BR516" s="2">
        <f t="shared" ref="BR516:BR579" si="89">SUM(BK516:BQ516)</f>
        <v>413416</v>
      </c>
    </row>
    <row r="517" spans="1:70" ht="11.25" customHeight="1" x14ac:dyDescent="0.2">
      <c r="A517" s="1">
        <v>3</v>
      </c>
      <c r="B517" s="1">
        <v>104101307</v>
      </c>
      <c r="C517" s="1" t="s">
        <v>104</v>
      </c>
      <c r="D517" s="1" t="s">
        <v>458</v>
      </c>
      <c r="E517" s="2">
        <f t="shared" si="80"/>
        <v>7215726</v>
      </c>
      <c r="F517" s="2">
        <f t="shared" si="81"/>
        <v>8148356</v>
      </c>
      <c r="G517" s="2"/>
      <c r="H517" s="2"/>
      <c r="I517" s="2"/>
      <c r="J517" s="2">
        <v>61221</v>
      </c>
      <c r="K517" s="2">
        <v>538832</v>
      </c>
      <c r="L517" s="2">
        <v>31673</v>
      </c>
      <c r="M517" s="2">
        <v>6584000</v>
      </c>
      <c r="N517" s="2">
        <f t="shared" si="82"/>
        <v>7215726</v>
      </c>
      <c r="O517" s="2"/>
      <c r="P517" s="2"/>
      <c r="Q517" s="2"/>
      <c r="R517" s="2">
        <v>0</v>
      </c>
      <c r="S517" s="2">
        <v>150374</v>
      </c>
      <c r="T517" s="2">
        <v>6449</v>
      </c>
      <c r="U517" s="2">
        <v>800000</v>
      </c>
      <c r="V517" s="2">
        <f t="shared" si="83"/>
        <v>956823</v>
      </c>
      <c r="W517" s="2"/>
      <c r="X517" s="2"/>
      <c r="Y517" s="2"/>
      <c r="Z517" s="2">
        <v>19240</v>
      </c>
      <c r="AA517" s="2">
        <v>0</v>
      </c>
      <c r="AB517" s="2">
        <v>4953</v>
      </c>
      <c r="AC517" s="2">
        <v>0</v>
      </c>
      <c r="AD517" s="2">
        <f t="shared" si="84"/>
        <v>24193</v>
      </c>
      <c r="AE517" s="2"/>
      <c r="AF517" s="2"/>
      <c r="AG517" s="2"/>
      <c r="AH517" s="2">
        <v>41981</v>
      </c>
      <c r="AI517" s="2">
        <v>689206</v>
      </c>
      <c r="AJ517" s="2">
        <v>33169</v>
      </c>
      <c r="AK517" s="2">
        <v>7384000</v>
      </c>
      <c r="AL517" s="2">
        <f t="shared" si="85"/>
        <v>8148356</v>
      </c>
      <c r="AM517" s="2"/>
      <c r="AN517" s="2"/>
      <c r="AO517" s="2"/>
      <c r="AP517" s="2"/>
      <c r="AQ517" s="2"/>
      <c r="AR517" s="2"/>
      <c r="AS517" s="2"/>
      <c r="AT517" s="2">
        <f t="shared" si="86"/>
        <v>0</v>
      </c>
      <c r="AU517" s="2"/>
      <c r="AV517" s="2"/>
      <c r="AW517" s="2"/>
      <c r="AX517" s="2"/>
      <c r="AY517" s="2"/>
      <c r="AZ517" s="2"/>
      <c r="BA517" s="2"/>
      <c r="BB517" s="2">
        <f t="shared" si="87"/>
        <v>0</v>
      </c>
      <c r="BC517" s="2"/>
      <c r="BD517" s="2"/>
      <c r="BE517" s="2"/>
      <c r="BF517" s="2"/>
      <c r="BG517" s="2"/>
      <c r="BH517" s="2"/>
      <c r="BI517" s="2"/>
      <c r="BJ517" s="2">
        <f t="shared" si="88"/>
        <v>0</v>
      </c>
      <c r="BK517" s="2"/>
      <c r="BL517" s="2"/>
      <c r="BM517" s="2"/>
      <c r="BN517" s="2"/>
      <c r="BO517" s="2"/>
      <c r="BP517" s="2"/>
      <c r="BQ517" s="2"/>
      <c r="BR517" s="2">
        <f t="shared" si="89"/>
        <v>0</v>
      </c>
    </row>
    <row r="518" spans="1:70" ht="11.25" customHeight="1" x14ac:dyDescent="0.2">
      <c r="A518" s="1">
        <v>3</v>
      </c>
      <c r="B518" s="1">
        <v>108110307</v>
      </c>
      <c r="C518" s="1" t="s">
        <v>123</v>
      </c>
      <c r="D518" s="1" t="s">
        <v>472</v>
      </c>
      <c r="E518" s="2">
        <f t="shared" si="80"/>
        <v>5490981</v>
      </c>
      <c r="F518" s="2">
        <f t="shared" si="81"/>
        <v>6244965</v>
      </c>
      <c r="G518" s="2"/>
      <c r="H518" s="2"/>
      <c r="I518" s="2"/>
      <c r="J518" s="2"/>
      <c r="K518" s="2">
        <v>597671</v>
      </c>
      <c r="L518" s="2">
        <v>128310</v>
      </c>
      <c r="M518" s="2">
        <v>4765000</v>
      </c>
      <c r="N518" s="2">
        <f t="shared" si="82"/>
        <v>5490981</v>
      </c>
      <c r="O518" s="2"/>
      <c r="P518" s="2"/>
      <c r="Q518" s="2"/>
      <c r="R518" s="2"/>
      <c r="S518" s="2">
        <v>65194</v>
      </c>
      <c r="T518" s="2">
        <v>2790</v>
      </c>
      <c r="U518" s="2">
        <v>686000</v>
      </c>
      <c r="V518" s="2">
        <f t="shared" si="83"/>
        <v>753984</v>
      </c>
      <c r="W518" s="2"/>
      <c r="X518" s="2"/>
      <c r="Y518" s="2"/>
      <c r="Z518" s="2"/>
      <c r="AA518" s="2">
        <v>0</v>
      </c>
      <c r="AB518" s="2">
        <v>0</v>
      </c>
      <c r="AC518" s="2">
        <v>0</v>
      </c>
      <c r="AD518" s="2">
        <f t="shared" si="84"/>
        <v>0</v>
      </c>
      <c r="AE518" s="2"/>
      <c r="AF518" s="2"/>
      <c r="AG518" s="2"/>
      <c r="AH518" s="2"/>
      <c r="AI518" s="2">
        <v>662865</v>
      </c>
      <c r="AJ518" s="2">
        <v>131100</v>
      </c>
      <c r="AK518" s="2">
        <v>5451000</v>
      </c>
      <c r="AL518" s="2">
        <f t="shared" si="85"/>
        <v>6244965</v>
      </c>
      <c r="AM518" s="2"/>
      <c r="AN518" s="2"/>
      <c r="AO518" s="2"/>
      <c r="AP518" s="2"/>
      <c r="AQ518" s="2"/>
      <c r="AR518" s="2"/>
      <c r="AS518" s="2"/>
      <c r="AT518" s="2">
        <f t="shared" si="86"/>
        <v>0</v>
      </c>
      <c r="AU518" s="2"/>
      <c r="AV518" s="2"/>
      <c r="AW518" s="2"/>
      <c r="AX518" s="2"/>
      <c r="AY518" s="2"/>
      <c r="AZ518" s="2"/>
      <c r="BA518" s="2"/>
      <c r="BB518" s="2">
        <f t="shared" si="87"/>
        <v>0</v>
      </c>
      <c r="BC518" s="2"/>
      <c r="BD518" s="2"/>
      <c r="BE518" s="2"/>
      <c r="BF518" s="2"/>
      <c r="BG518" s="2"/>
      <c r="BH518" s="2"/>
      <c r="BI518" s="2"/>
      <c r="BJ518" s="2">
        <f t="shared" si="88"/>
        <v>0</v>
      </c>
      <c r="BK518" s="2"/>
      <c r="BL518" s="2"/>
      <c r="BM518" s="2"/>
      <c r="BN518" s="2"/>
      <c r="BO518" s="2"/>
      <c r="BP518" s="2"/>
      <c r="BQ518" s="2"/>
      <c r="BR518" s="2">
        <f t="shared" si="89"/>
        <v>0</v>
      </c>
    </row>
    <row r="519" spans="1:70" ht="11.25" customHeight="1" x14ac:dyDescent="0.2">
      <c r="A519" s="1">
        <v>3</v>
      </c>
      <c r="B519" s="1">
        <v>108112607</v>
      </c>
      <c r="C519" s="1" t="s">
        <v>760</v>
      </c>
      <c r="D519" s="1" t="s">
        <v>472</v>
      </c>
      <c r="E519" s="2">
        <f t="shared" si="80"/>
        <v>6563804</v>
      </c>
      <c r="F519" s="2">
        <f t="shared" si="81"/>
        <v>7531417</v>
      </c>
      <c r="G519" s="2"/>
      <c r="H519" s="2"/>
      <c r="I519" s="2"/>
      <c r="J519" s="2"/>
      <c r="K519" s="2">
        <v>57329</v>
      </c>
      <c r="L519" s="2">
        <v>52475</v>
      </c>
      <c r="M519" s="2">
        <v>6454000</v>
      </c>
      <c r="N519" s="2">
        <f t="shared" si="82"/>
        <v>6563804</v>
      </c>
      <c r="O519" s="2"/>
      <c r="P519" s="2"/>
      <c r="Q519" s="2"/>
      <c r="R519" s="2"/>
      <c r="S519" s="2">
        <v>44714</v>
      </c>
      <c r="T519" s="2">
        <v>0</v>
      </c>
      <c r="U519" s="2">
        <v>930000</v>
      </c>
      <c r="V519" s="2">
        <f t="shared" si="83"/>
        <v>974714</v>
      </c>
      <c r="W519" s="2"/>
      <c r="X519" s="2"/>
      <c r="Y519" s="2"/>
      <c r="Z519" s="2"/>
      <c r="AA519" s="2">
        <v>0</v>
      </c>
      <c r="AB519" s="2">
        <v>7101</v>
      </c>
      <c r="AC519" s="2">
        <v>0</v>
      </c>
      <c r="AD519" s="2">
        <f t="shared" si="84"/>
        <v>7101</v>
      </c>
      <c r="AE519" s="2"/>
      <c r="AF519" s="2"/>
      <c r="AG519" s="2"/>
      <c r="AH519" s="2"/>
      <c r="AI519" s="2">
        <v>102043</v>
      </c>
      <c r="AJ519" s="2">
        <v>45374</v>
      </c>
      <c r="AK519" s="2">
        <v>7384000</v>
      </c>
      <c r="AL519" s="2">
        <f t="shared" si="85"/>
        <v>7531417</v>
      </c>
      <c r="AM519" s="2"/>
      <c r="AN519" s="2"/>
      <c r="AO519" s="2"/>
      <c r="AP519" s="2"/>
      <c r="AQ519" s="2"/>
      <c r="AR519" s="2"/>
      <c r="AS519" s="2"/>
      <c r="AT519" s="2">
        <f t="shared" si="86"/>
        <v>0</v>
      </c>
      <c r="AU519" s="2"/>
      <c r="AV519" s="2"/>
      <c r="AW519" s="2"/>
      <c r="AX519" s="2"/>
      <c r="AY519" s="2"/>
      <c r="AZ519" s="2"/>
      <c r="BA519" s="2"/>
      <c r="BB519" s="2">
        <f t="shared" si="87"/>
        <v>0</v>
      </c>
      <c r="BC519" s="2"/>
      <c r="BD519" s="2"/>
      <c r="BE519" s="2"/>
      <c r="BF519" s="2"/>
      <c r="BG519" s="2"/>
      <c r="BH519" s="2"/>
      <c r="BI519" s="2"/>
      <c r="BJ519" s="2">
        <f t="shared" si="88"/>
        <v>0</v>
      </c>
      <c r="BK519" s="2"/>
      <c r="BL519" s="2"/>
      <c r="BM519" s="2"/>
      <c r="BN519" s="2"/>
      <c r="BO519" s="2"/>
      <c r="BP519" s="2"/>
      <c r="BQ519" s="2"/>
      <c r="BR519" s="2">
        <f t="shared" si="89"/>
        <v>0</v>
      </c>
    </row>
    <row r="520" spans="1:70" ht="11.25" customHeight="1" x14ac:dyDescent="0.2">
      <c r="A520" s="1">
        <v>3</v>
      </c>
      <c r="B520" s="1">
        <v>121131507</v>
      </c>
      <c r="C520" s="1" t="s">
        <v>562</v>
      </c>
      <c r="D520" s="1" t="s">
        <v>510</v>
      </c>
      <c r="E520" s="2">
        <f t="shared" si="80"/>
        <v>11825177</v>
      </c>
      <c r="F520" s="2">
        <f t="shared" si="81"/>
        <v>13540354</v>
      </c>
      <c r="G520" s="2"/>
      <c r="H520" s="2"/>
      <c r="I520" s="2"/>
      <c r="J520" s="2"/>
      <c r="K520" s="2">
        <v>822966</v>
      </c>
      <c r="L520" s="2">
        <v>303211</v>
      </c>
      <c r="M520" s="2">
        <v>10699000</v>
      </c>
      <c r="N520" s="2">
        <f t="shared" si="82"/>
        <v>11825177</v>
      </c>
      <c r="O520" s="2"/>
      <c r="P520" s="2"/>
      <c r="Q520" s="2"/>
      <c r="R520" s="2"/>
      <c r="S520" s="2">
        <v>91362</v>
      </c>
      <c r="T520" s="2">
        <v>32815</v>
      </c>
      <c r="U520" s="2">
        <v>1591000</v>
      </c>
      <c r="V520" s="2">
        <f t="shared" si="83"/>
        <v>1715177</v>
      </c>
      <c r="W520" s="2"/>
      <c r="X520" s="2"/>
      <c r="Y520" s="2"/>
      <c r="Z520" s="2"/>
      <c r="AA520" s="2">
        <v>0</v>
      </c>
      <c r="AB520" s="2">
        <v>0</v>
      </c>
      <c r="AC520" s="2">
        <v>0</v>
      </c>
      <c r="AD520" s="2">
        <f t="shared" si="84"/>
        <v>0</v>
      </c>
      <c r="AE520" s="2"/>
      <c r="AF520" s="2"/>
      <c r="AG520" s="2"/>
      <c r="AH520" s="2"/>
      <c r="AI520" s="2">
        <v>914328</v>
      </c>
      <c r="AJ520" s="2">
        <v>336026</v>
      </c>
      <c r="AK520" s="2">
        <v>12290000</v>
      </c>
      <c r="AL520" s="2">
        <f t="shared" si="85"/>
        <v>13540354</v>
      </c>
      <c r="AM520" s="2"/>
      <c r="AN520" s="2"/>
      <c r="AO520" s="2"/>
      <c r="AP520" s="2"/>
      <c r="AQ520" s="2"/>
      <c r="AR520" s="2"/>
      <c r="AS520" s="2"/>
      <c r="AT520" s="2">
        <f t="shared" si="86"/>
        <v>0</v>
      </c>
      <c r="AU520" s="2"/>
      <c r="AV520" s="2"/>
      <c r="AW520" s="2"/>
      <c r="AX520" s="2"/>
      <c r="AY520" s="2"/>
      <c r="AZ520" s="2"/>
      <c r="BA520" s="2"/>
      <c r="BB520" s="2">
        <f t="shared" si="87"/>
        <v>0</v>
      </c>
      <c r="BC520" s="2"/>
      <c r="BD520" s="2"/>
      <c r="BE520" s="2"/>
      <c r="BF520" s="2"/>
      <c r="BG520" s="2"/>
      <c r="BH520" s="2"/>
      <c r="BI520" s="2"/>
      <c r="BJ520" s="2">
        <f t="shared" si="88"/>
        <v>0</v>
      </c>
      <c r="BK520" s="2"/>
      <c r="BL520" s="2"/>
      <c r="BM520" s="2"/>
      <c r="BN520" s="2"/>
      <c r="BO520" s="2"/>
      <c r="BP520" s="2"/>
      <c r="BQ520" s="2"/>
      <c r="BR520" s="2">
        <f t="shared" si="89"/>
        <v>0</v>
      </c>
    </row>
    <row r="521" spans="1:70" ht="11.25" customHeight="1" x14ac:dyDescent="0.2">
      <c r="A521" s="1">
        <v>3</v>
      </c>
      <c r="B521" s="1">
        <v>110141607</v>
      </c>
      <c r="C521" s="1" t="s">
        <v>527</v>
      </c>
      <c r="D521" s="1" t="s">
        <v>478</v>
      </c>
      <c r="E521" s="2">
        <f t="shared" si="80"/>
        <v>16253482</v>
      </c>
      <c r="F521" s="2">
        <f t="shared" si="81"/>
        <v>16842244</v>
      </c>
      <c r="G521" s="2"/>
      <c r="H521" s="2"/>
      <c r="I521" s="2">
        <v>5405000</v>
      </c>
      <c r="J521" s="2"/>
      <c r="K521" s="2"/>
      <c r="L521" s="2">
        <v>63482</v>
      </c>
      <c r="M521" s="2">
        <v>10785000</v>
      </c>
      <c r="N521" s="2">
        <f t="shared" si="82"/>
        <v>16253482</v>
      </c>
      <c r="O521" s="2"/>
      <c r="P521" s="2"/>
      <c r="Q521" s="2">
        <v>0</v>
      </c>
      <c r="R521" s="2"/>
      <c r="S521" s="2"/>
      <c r="T521" s="2">
        <v>0</v>
      </c>
      <c r="U521" s="2">
        <v>1010000</v>
      </c>
      <c r="V521" s="2">
        <f t="shared" si="83"/>
        <v>1010000</v>
      </c>
      <c r="W521" s="2"/>
      <c r="X521" s="2"/>
      <c r="Y521" s="2">
        <v>415000</v>
      </c>
      <c r="Z521" s="2"/>
      <c r="AA521" s="2"/>
      <c r="AB521" s="2">
        <v>6238</v>
      </c>
      <c r="AC521" s="2">
        <v>0</v>
      </c>
      <c r="AD521" s="2">
        <f t="shared" si="84"/>
        <v>421238</v>
      </c>
      <c r="AE521" s="2"/>
      <c r="AF521" s="2"/>
      <c r="AG521" s="2">
        <v>4990000</v>
      </c>
      <c r="AH521" s="2"/>
      <c r="AI521" s="2"/>
      <c r="AJ521" s="2">
        <v>57244</v>
      </c>
      <c r="AK521" s="2">
        <v>11795000</v>
      </c>
      <c r="AL521" s="2">
        <f t="shared" si="85"/>
        <v>16842244</v>
      </c>
      <c r="AM521" s="2"/>
      <c r="AN521" s="2"/>
      <c r="AO521" s="2"/>
      <c r="AP521" s="2"/>
      <c r="AQ521" s="2"/>
      <c r="AR521" s="2"/>
      <c r="AS521" s="2"/>
      <c r="AT521" s="2">
        <f t="shared" si="86"/>
        <v>0</v>
      </c>
      <c r="AU521" s="2"/>
      <c r="AV521" s="2"/>
      <c r="AW521" s="2"/>
      <c r="AX521" s="2"/>
      <c r="AY521" s="2"/>
      <c r="AZ521" s="2"/>
      <c r="BA521" s="2"/>
      <c r="BB521" s="2">
        <f t="shared" si="87"/>
        <v>0</v>
      </c>
      <c r="BC521" s="2"/>
      <c r="BD521" s="2"/>
      <c r="BE521" s="2"/>
      <c r="BF521" s="2"/>
      <c r="BG521" s="2"/>
      <c r="BH521" s="2"/>
      <c r="BI521" s="2"/>
      <c r="BJ521" s="2">
        <f t="shared" si="88"/>
        <v>0</v>
      </c>
      <c r="BK521" s="2"/>
      <c r="BL521" s="2"/>
      <c r="BM521" s="2"/>
      <c r="BN521" s="2"/>
      <c r="BO521" s="2"/>
      <c r="BP521" s="2"/>
      <c r="BQ521" s="2"/>
      <c r="BR521" s="2">
        <f t="shared" si="89"/>
        <v>0</v>
      </c>
    </row>
    <row r="522" spans="1:70" ht="11.25" customHeight="1" x14ac:dyDescent="0.2">
      <c r="A522" s="1">
        <v>3</v>
      </c>
      <c r="B522" s="1">
        <v>124151607</v>
      </c>
      <c r="C522" s="1" t="s">
        <v>880</v>
      </c>
      <c r="D522" s="1" t="s">
        <v>514</v>
      </c>
      <c r="E522" s="2">
        <f t="shared" si="80"/>
        <v>33019994</v>
      </c>
      <c r="F522" s="2">
        <f t="shared" si="81"/>
        <v>37603009</v>
      </c>
      <c r="G522" s="2"/>
      <c r="H522" s="2"/>
      <c r="I522" s="2"/>
      <c r="J522" s="2"/>
      <c r="K522" s="2">
        <v>1434304</v>
      </c>
      <c r="L522" s="2">
        <v>585935</v>
      </c>
      <c r="M522" s="2">
        <v>30999755</v>
      </c>
      <c r="N522" s="2">
        <f t="shared" si="82"/>
        <v>33019994</v>
      </c>
      <c r="O522" s="2"/>
      <c r="P522" s="2"/>
      <c r="Q522" s="2"/>
      <c r="R522" s="2"/>
      <c r="S522" s="2">
        <v>146289</v>
      </c>
      <c r="T522" s="2">
        <v>351383</v>
      </c>
      <c r="U522" s="2">
        <v>4401392</v>
      </c>
      <c r="V522" s="2">
        <f t="shared" si="83"/>
        <v>4899064</v>
      </c>
      <c r="W522" s="2"/>
      <c r="X522" s="2"/>
      <c r="Y522" s="2"/>
      <c r="Z522" s="2"/>
      <c r="AA522" s="2">
        <v>0</v>
      </c>
      <c r="AB522" s="2">
        <v>316049</v>
      </c>
      <c r="AC522" s="2">
        <v>0</v>
      </c>
      <c r="AD522" s="2">
        <f t="shared" si="84"/>
        <v>316049</v>
      </c>
      <c r="AE522" s="2"/>
      <c r="AF522" s="2"/>
      <c r="AG522" s="2"/>
      <c r="AH522" s="2"/>
      <c r="AI522" s="2">
        <v>1580593</v>
      </c>
      <c r="AJ522" s="2">
        <v>621269</v>
      </c>
      <c r="AK522" s="2">
        <v>35401147</v>
      </c>
      <c r="AL522" s="2">
        <f t="shared" si="85"/>
        <v>37603009</v>
      </c>
      <c r="AM522" s="2"/>
      <c r="AN522" s="2"/>
      <c r="AO522" s="2"/>
      <c r="AP522" s="2"/>
      <c r="AQ522" s="2"/>
      <c r="AR522" s="2"/>
      <c r="AS522" s="2"/>
      <c r="AT522" s="2">
        <f t="shared" si="86"/>
        <v>0</v>
      </c>
      <c r="AU522" s="2"/>
      <c r="AV522" s="2"/>
      <c r="AW522" s="2"/>
      <c r="AX522" s="2"/>
      <c r="AY522" s="2"/>
      <c r="AZ522" s="2"/>
      <c r="BA522" s="2"/>
      <c r="BB522" s="2">
        <f t="shared" si="87"/>
        <v>0</v>
      </c>
      <c r="BC522" s="2"/>
      <c r="BD522" s="2"/>
      <c r="BE522" s="2"/>
      <c r="BF522" s="2"/>
      <c r="BG522" s="2"/>
      <c r="BH522" s="2"/>
      <c r="BI522" s="2"/>
      <c r="BJ522" s="2">
        <f t="shared" si="88"/>
        <v>0</v>
      </c>
      <c r="BK522" s="2"/>
      <c r="BL522" s="2"/>
      <c r="BM522" s="2"/>
      <c r="BN522" s="2"/>
      <c r="BO522" s="2"/>
      <c r="BP522" s="2"/>
      <c r="BQ522" s="2"/>
      <c r="BR522" s="2">
        <f t="shared" si="89"/>
        <v>0</v>
      </c>
    </row>
    <row r="523" spans="1:70" ht="11.25" customHeight="1" x14ac:dyDescent="0.2">
      <c r="A523" s="1">
        <v>3</v>
      </c>
      <c r="B523" s="1">
        <v>106161357</v>
      </c>
      <c r="C523" s="1" t="s">
        <v>113</v>
      </c>
      <c r="D523" s="1" t="s">
        <v>464</v>
      </c>
      <c r="E523" s="2">
        <f t="shared" si="80"/>
        <v>5701383</v>
      </c>
      <c r="F523" s="2">
        <f t="shared" si="81"/>
        <v>6312362</v>
      </c>
      <c r="G523" s="2"/>
      <c r="H523" s="2"/>
      <c r="I523" s="2"/>
      <c r="J523" s="2"/>
      <c r="K523" s="2">
        <v>272303</v>
      </c>
      <c r="L523" s="2">
        <v>362080</v>
      </c>
      <c r="M523" s="2">
        <v>5067000</v>
      </c>
      <c r="N523" s="2">
        <f t="shared" si="82"/>
        <v>5701383</v>
      </c>
      <c r="O523" s="2"/>
      <c r="P523" s="2"/>
      <c r="Q523" s="2"/>
      <c r="R523" s="2"/>
      <c r="S523" s="2">
        <v>21216</v>
      </c>
      <c r="T523" s="2">
        <v>7763</v>
      </c>
      <c r="U523" s="2">
        <v>582000</v>
      </c>
      <c r="V523" s="2">
        <f t="shared" si="83"/>
        <v>610979</v>
      </c>
      <c r="W523" s="2"/>
      <c r="X523" s="2"/>
      <c r="Y523" s="2"/>
      <c r="Z523" s="2"/>
      <c r="AA523" s="2">
        <v>0</v>
      </c>
      <c r="AB523" s="2">
        <v>0</v>
      </c>
      <c r="AC523" s="2">
        <v>0</v>
      </c>
      <c r="AD523" s="2">
        <f t="shared" si="84"/>
        <v>0</v>
      </c>
      <c r="AE523" s="2"/>
      <c r="AF523" s="2"/>
      <c r="AG523" s="2"/>
      <c r="AH523" s="2"/>
      <c r="AI523" s="2">
        <v>293519</v>
      </c>
      <c r="AJ523" s="2">
        <v>369843</v>
      </c>
      <c r="AK523" s="2">
        <v>5649000</v>
      </c>
      <c r="AL523" s="2">
        <f t="shared" si="85"/>
        <v>6312362</v>
      </c>
      <c r="AM523" s="2"/>
      <c r="AN523" s="2"/>
      <c r="AO523" s="2"/>
      <c r="AP523" s="2"/>
      <c r="AQ523" s="2"/>
      <c r="AR523" s="2"/>
      <c r="AS523" s="2"/>
      <c r="AT523" s="2">
        <f t="shared" si="86"/>
        <v>0</v>
      </c>
      <c r="AU523" s="2"/>
      <c r="AV523" s="2"/>
      <c r="AW523" s="2"/>
      <c r="AX523" s="2"/>
      <c r="AY523" s="2"/>
      <c r="AZ523" s="2"/>
      <c r="BA523" s="2"/>
      <c r="BB523" s="2">
        <f t="shared" si="87"/>
        <v>0</v>
      </c>
      <c r="BC523" s="2"/>
      <c r="BD523" s="2"/>
      <c r="BE523" s="2"/>
      <c r="BF523" s="2"/>
      <c r="BG523" s="2"/>
      <c r="BH523" s="2"/>
      <c r="BI523" s="2"/>
      <c r="BJ523" s="2">
        <f t="shared" si="88"/>
        <v>0</v>
      </c>
      <c r="BK523" s="2"/>
      <c r="BL523" s="2"/>
      <c r="BM523" s="2"/>
      <c r="BN523" s="2"/>
      <c r="BO523" s="2"/>
      <c r="BP523" s="2"/>
      <c r="BQ523" s="2"/>
      <c r="BR523" s="2">
        <f t="shared" si="89"/>
        <v>0</v>
      </c>
    </row>
    <row r="524" spans="1:70" ht="11.25" customHeight="1" x14ac:dyDescent="0.2">
      <c r="A524" s="1">
        <v>3</v>
      </c>
      <c r="B524" s="1">
        <v>110171607</v>
      </c>
      <c r="C524" s="1" t="s">
        <v>531</v>
      </c>
      <c r="D524" s="1" t="s">
        <v>465</v>
      </c>
      <c r="E524" s="2">
        <f t="shared" si="80"/>
        <v>12242128</v>
      </c>
      <c r="F524" s="2">
        <f t="shared" si="81"/>
        <v>12318850</v>
      </c>
      <c r="G524" s="2"/>
      <c r="H524" s="2">
        <v>5935000</v>
      </c>
      <c r="I524" s="2"/>
      <c r="J524" s="2"/>
      <c r="K524" s="2"/>
      <c r="L524" s="2">
        <v>68128</v>
      </c>
      <c r="M524" s="2">
        <v>6239000</v>
      </c>
      <c r="N524" s="2">
        <f t="shared" si="82"/>
        <v>12242128</v>
      </c>
      <c r="O524" s="2"/>
      <c r="P524" s="2">
        <v>0</v>
      </c>
      <c r="Q524" s="2"/>
      <c r="R524" s="2"/>
      <c r="S524" s="2"/>
      <c r="T524" s="2">
        <v>0</v>
      </c>
      <c r="U524" s="2">
        <v>603000</v>
      </c>
      <c r="V524" s="2">
        <f t="shared" si="83"/>
        <v>603000</v>
      </c>
      <c r="W524" s="2"/>
      <c r="X524" s="2">
        <v>525000</v>
      </c>
      <c r="Y524" s="2"/>
      <c r="Z524" s="2"/>
      <c r="AA524" s="2"/>
      <c r="AB524" s="2">
        <v>1278</v>
      </c>
      <c r="AC524" s="2">
        <v>0</v>
      </c>
      <c r="AD524" s="2">
        <f t="shared" si="84"/>
        <v>526278</v>
      </c>
      <c r="AE524" s="2"/>
      <c r="AF524" s="2">
        <v>5410000</v>
      </c>
      <c r="AG524" s="2"/>
      <c r="AH524" s="2"/>
      <c r="AI524" s="2"/>
      <c r="AJ524" s="2">
        <v>66850</v>
      </c>
      <c r="AK524" s="2">
        <v>6842000</v>
      </c>
      <c r="AL524" s="2">
        <f t="shared" si="85"/>
        <v>12318850</v>
      </c>
      <c r="AM524" s="2"/>
      <c r="AN524" s="2"/>
      <c r="AO524" s="2"/>
      <c r="AP524" s="2"/>
      <c r="AQ524" s="2"/>
      <c r="AR524" s="2"/>
      <c r="AS524" s="2"/>
      <c r="AT524" s="2">
        <f t="shared" si="86"/>
        <v>0</v>
      </c>
      <c r="AU524" s="2"/>
      <c r="AV524" s="2"/>
      <c r="AW524" s="2"/>
      <c r="AX524" s="2"/>
      <c r="AY524" s="2"/>
      <c r="AZ524" s="2"/>
      <c r="BA524" s="2"/>
      <c r="BB524" s="2">
        <f t="shared" si="87"/>
        <v>0</v>
      </c>
      <c r="BC524" s="2"/>
      <c r="BD524" s="2"/>
      <c r="BE524" s="2"/>
      <c r="BF524" s="2"/>
      <c r="BG524" s="2"/>
      <c r="BH524" s="2"/>
      <c r="BI524" s="2"/>
      <c r="BJ524" s="2">
        <f t="shared" si="88"/>
        <v>0</v>
      </c>
      <c r="BK524" s="2"/>
      <c r="BL524" s="2"/>
      <c r="BM524" s="2"/>
      <c r="BN524" s="2"/>
      <c r="BO524" s="2"/>
      <c r="BP524" s="2"/>
      <c r="BQ524" s="2"/>
      <c r="BR524" s="2">
        <f t="shared" si="89"/>
        <v>0</v>
      </c>
    </row>
    <row r="525" spans="1:70" ht="11.25" customHeight="1" x14ac:dyDescent="0.2">
      <c r="A525" s="1">
        <v>3</v>
      </c>
      <c r="B525" s="1">
        <v>116191757</v>
      </c>
      <c r="C525" s="1" t="s">
        <v>548</v>
      </c>
      <c r="D525" s="1" t="s">
        <v>493</v>
      </c>
      <c r="E525" s="2">
        <f t="shared" si="80"/>
        <v>15503148</v>
      </c>
      <c r="F525" s="2">
        <f t="shared" si="81"/>
        <v>17190051</v>
      </c>
      <c r="G525" s="2">
        <v>63818</v>
      </c>
      <c r="H525" s="2">
        <v>124521</v>
      </c>
      <c r="I525" s="2">
        <v>2209000</v>
      </c>
      <c r="J525" s="2"/>
      <c r="K525" s="2">
        <v>557937</v>
      </c>
      <c r="L525" s="2">
        <v>332872</v>
      </c>
      <c r="M525" s="2">
        <v>12215000</v>
      </c>
      <c r="N525" s="2">
        <f t="shared" si="82"/>
        <v>15503148</v>
      </c>
      <c r="O525" s="2">
        <v>41730</v>
      </c>
      <c r="P525" s="2">
        <v>0</v>
      </c>
      <c r="Q525" s="2">
        <v>0</v>
      </c>
      <c r="R525" s="2"/>
      <c r="S525" s="2">
        <v>61810</v>
      </c>
      <c r="T525" s="2">
        <v>55174</v>
      </c>
      <c r="U525" s="2">
        <v>2008000</v>
      </c>
      <c r="V525" s="2">
        <f t="shared" si="83"/>
        <v>2166714</v>
      </c>
      <c r="W525" s="2">
        <v>16241</v>
      </c>
      <c r="X525" s="2">
        <v>25603</v>
      </c>
      <c r="Y525" s="2">
        <v>355000</v>
      </c>
      <c r="Z525" s="2"/>
      <c r="AA525" s="2">
        <v>45127</v>
      </c>
      <c r="AB525" s="2">
        <v>37840</v>
      </c>
      <c r="AC525" s="2">
        <v>0</v>
      </c>
      <c r="AD525" s="2">
        <f t="shared" si="84"/>
        <v>479811</v>
      </c>
      <c r="AE525" s="2">
        <v>89307</v>
      </c>
      <c r="AF525" s="2">
        <v>98918</v>
      </c>
      <c r="AG525" s="2">
        <v>1854000</v>
      </c>
      <c r="AH525" s="2"/>
      <c r="AI525" s="2">
        <v>574620</v>
      </c>
      <c r="AJ525" s="2">
        <v>350206</v>
      </c>
      <c r="AK525" s="2">
        <v>14223000</v>
      </c>
      <c r="AL525" s="2">
        <f t="shared" si="85"/>
        <v>17190051</v>
      </c>
      <c r="AM525" s="2"/>
      <c r="AN525" s="2"/>
      <c r="AO525" s="2"/>
      <c r="AP525" s="2"/>
      <c r="AQ525" s="2"/>
      <c r="AR525" s="2"/>
      <c r="AS525" s="2"/>
      <c r="AT525" s="2">
        <f t="shared" si="86"/>
        <v>0</v>
      </c>
      <c r="AU525" s="2"/>
      <c r="AV525" s="2"/>
      <c r="AW525" s="2"/>
      <c r="AX525" s="2"/>
      <c r="AY525" s="2"/>
      <c r="AZ525" s="2"/>
      <c r="BA525" s="2"/>
      <c r="BB525" s="2">
        <f t="shared" si="87"/>
        <v>0</v>
      </c>
      <c r="BC525" s="2"/>
      <c r="BD525" s="2"/>
      <c r="BE525" s="2"/>
      <c r="BF525" s="2"/>
      <c r="BG525" s="2"/>
      <c r="BH525" s="2"/>
      <c r="BI525" s="2"/>
      <c r="BJ525" s="2">
        <f t="shared" si="88"/>
        <v>0</v>
      </c>
      <c r="BK525" s="2"/>
      <c r="BL525" s="2"/>
      <c r="BM525" s="2"/>
      <c r="BN525" s="2"/>
      <c r="BO525" s="2"/>
      <c r="BP525" s="2"/>
      <c r="BQ525" s="2"/>
      <c r="BR525" s="2">
        <f t="shared" si="89"/>
        <v>0</v>
      </c>
    </row>
    <row r="526" spans="1:70" ht="11.25" customHeight="1" x14ac:dyDescent="0.2">
      <c r="A526" s="1">
        <v>3</v>
      </c>
      <c r="B526" s="1">
        <v>105201407</v>
      </c>
      <c r="C526" s="1" t="s">
        <v>742</v>
      </c>
      <c r="D526" s="1" t="s">
        <v>461</v>
      </c>
      <c r="E526" s="2">
        <f t="shared" si="80"/>
        <v>18974180</v>
      </c>
      <c r="F526" s="2">
        <f t="shared" si="81"/>
        <v>19818737</v>
      </c>
      <c r="G526" s="2"/>
      <c r="H526" s="2"/>
      <c r="I526" s="2">
        <v>11875000</v>
      </c>
      <c r="J526" s="2"/>
      <c r="K526" s="2">
        <v>46091</v>
      </c>
      <c r="L526" s="2">
        <v>210089</v>
      </c>
      <c r="M526" s="2">
        <v>6843000</v>
      </c>
      <c r="N526" s="2">
        <f t="shared" si="82"/>
        <v>18974180</v>
      </c>
      <c r="O526" s="2"/>
      <c r="P526" s="2"/>
      <c r="Q526" s="2">
        <v>0</v>
      </c>
      <c r="R526" s="2"/>
      <c r="S526" s="2">
        <v>2941</v>
      </c>
      <c r="T526" s="2">
        <v>19616</v>
      </c>
      <c r="U526" s="2">
        <v>937000</v>
      </c>
      <c r="V526" s="2">
        <f t="shared" si="83"/>
        <v>959557</v>
      </c>
      <c r="W526" s="2"/>
      <c r="X526" s="2"/>
      <c r="Y526" s="2">
        <v>115000</v>
      </c>
      <c r="Z526" s="2"/>
      <c r="AA526" s="2">
        <v>0</v>
      </c>
      <c r="AB526" s="2">
        <v>0</v>
      </c>
      <c r="AC526" s="2">
        <v>0</v>
      </c>
      <c r="AD526" s="2">
        <f t="shared" si="84"/>
        <v>115000</v>
      </c>
      <c r="AE526" s="2"/>
      <c r="AF526" s="2"/>
      <c r="AG526" s="2">
        <v>11760000</v>
      </c>
      <c r="AH526" s="2"/>
      <c r="AI526" s="2">
        <v>49032</v>
      </c>
      <c r="AJ526" s="2">
        <v>229705</v>
      </c>
      <c r="AK526" s="2">
        <v>7780000</v>
      </c>
      <c r="AL526" s="2">
        <f t="shared" si="85"/>
        <v>19818737</v>
      </c>
      <c r="AM526" s="2"/>
      <c r="AN526" s="2"/>
      <c r="AO526" s="2"/>
      <c r="AP526" s="2"/>
      <c r="AQ526" s="2"/>
      <c r="AR526" s="2"/>
      <c r="AS526" s="2"/>
      <c r="AT526" s="2">
        <f t="shared" si="86"/>
        <v>0</v>
      </c>
      <c r="AU526" s="2"/>
      <c r="AV526" s="2"/>
      <c r="AW526" s="2"/>
      <c r="AX526" s="2"/>
      <c r="AY526" s="2"/>
      <c r="AZ526" s="2"/>
      <c r="BA526" s="2"/>
      <c r="BB526" s="2">
        <f t="shared" si="87"/>
        <v>0</v>
      </c>
      <c r="BC526" s="2"/>
      <c r="BD526" s="2"/>
      <c r="BE526" s="2"/>
      <c r="BF526" s="2"/>
      <c r="BG526" s="2"/>
      <c r="BH526" s="2"/>
      <c r="BI526" s="2"/>
      <c r="BJ526" s="2">
        <f t="shared" si="88"/>
        <v>0</v>
      </c>
      <c r="BK526" s="2"/>
      <c r="BL526" s="2"/>
      <c r="BM526" s="2"/>
      <c r="BN526" s="2"/>
      <c r="BO526" s="2"/>
      <c r="BP526" s="2"/>
      <c r="BQ526" s="2"/>
      <c r="BR526" s="2">
        <f t="shared" si="89"/>
        <v>0</v>
      </c>
    </row>
    <row r="527" spans="1:70" ht="11.25" customHeight="1" x14ac:dyDescent="0.2">
      <c r="A527" s="1">
        <v>3</v>
      </c>
      <c r="B527" s="1">
        <v>115211657</v>
      </c>
      <c r="C527" s="1" t="s">
        <v>810</v>
      </c>
      <c r="D527" s="1" t="s">
        <v>490</v>
      </c>
      <c r="E527" s="2">
        <f t="shared" si="80"/>
        <v>10421436</v>
      </c>
      <c r="F527" s="2">
        <f t="shared" si="81"/>
        <v>12521704</v>
      </c>
      <c r="G527" s="2"/>
      <c r="H527" s="2"/>
      <c r="I527" s="2"/>
      <c r="J527" s="2"/>
      <c r="K527" s="2">
        <v>140672</v>
      </c>
      <c r="L527" s="2">
        <v>144982</v>
      </c>
      <c r="M527" s="2">
        <v>10135782</v>
      </c>
      <c r="N527" s="2">
        <f t="shared" si="82"/>
        <v>10421436</v>
      </c>
      <c r="O527" s="2"/>
      <c r="P527" s="2"/>
      <c r="Q527" s="2"/>
      <c r="R527" s="2"/>
      <c r="S527" s="2">
        <v>53996</v>
      </c>
      <c r="T527" s="2">
        <v>59625</v>
      </c>
      <c r="U527" s="2">
        <v>2837831</v>
      </c>
      <c r="V527" s="2">
        <f t="shared" si="83"/>
        <v>2951452</v>
      </c>
      <c r="W527" s="2"/>
      <c r="X527" s="2"/>
      <c r="Y527" s="2"/>
      <c r="Z527" s="2"/>
      <c r="AA527" s="2">
        <v>28287</v>
      </c>
      <c r="AB527" s="2">
        <v>40263</v>
      </c>
      <c r="AC527" s="2">
        <v>782634</v>
      </c>
      <c r="AD527" s="2">
        <f t="shared" si="84"/>
        <v>851184</v>
      </c>
      <c r="AE527" s="2"/>
      <c r="AF527" s="2"/>
      <c r="AG527" s="2"/>
      <c r="AH527" s="2"/>
      <c r="AI527" s="2">
        <v>166381</v>
      </c>
      <c r="AJ527" s="2">
        <v>164344</v>
      </c>
      <c r="AK527" s="2">
        <v>12190979</v>
      </c>
      <c r="AL527" s="2">
        <f t="shared" si="85"/>
        <v>12521704</v>
      </c>
      <c r="AM527" s="2"/>
      <c r="AN527" s="2"/>
      <c r="AO527" s="2"/>
      <c r="AP527" s="2"/>
      <c r="AQ527" s="2"/>
      <c r="AR527" s="2"/>
      <c r="AS527" s="2"/>
      <c r="AT527" s="2">
        <f t="shared" si="86"/>
        <v>0</v>
      </c>
      <c r="AU527" s="2"/>
      <c r="AV527" s="2"/>
      <c r="AW527" s="2"/>
      <c r="AX527" s="2"/>
      <c r="AY527" s="2"/>
      <c r="AZ527" s="2"/>
      <c r="BA527" s="2"/>
      <c r="BB527" s="2">
        <f t="shared" si="87"/>
        <v>0</v>
      </c>
      <c r="BC527" s="2"/>
      <c r="BD527" s="2"/>
      <c r="BE527" s="2"/>
      <c r="BF527" s="2"/>
      <c r="BG527" s="2"/>
      <c r="BH527" s="2"/>
      <c r="BI527" s="2"/>
      <c r="BJ527" s="2">
        <f t="shared" si="88"/>
        <v>0</v>
      </c>
      <c r="BK527" s="2"/>
      <c r="BL527" s="2"/>
      <c r="BM527" s="2"/>
      <c r="BN527" s="2"/>
      <c r="BO527" s="2"/>
      <c r="BP527" s="2"/>
      <c r="BQ527" s="2"/>
      <c r="BR527" s="2">
        <f t="shared" si="89"/>
        <v>0</v>
      </c>
    </row>
    <row r="528" spans="1:70" ht="11.25" customHeight="1" x14ac:dyDescent="0.2">
      <c r="A528" s="1">
        <v>3</v>
      </c>
      <c r="B528" s="1">
        <v>115221607</v>
      </c>
      <c r="C528" s="1" t="s">
        <v>761</v>
      </c>
      <c r="D528" s="1" t="s">
        <v>491</v>
      </c>
      <c r="E528" s="2">
        <f t="shared" si="80"/>
        <v>46820719</v>
      </c>
      <c r="F528" s="2">
        <f t="shared" si="81"/>
        <v>51351322</v>
      </c>
      <c r="G528" s="2"/>
      <c r="H528" s="2">
        <v>19405000</v>
      </c>
      <c r="I528" s="2"/>
      <c r="J528" s="2">
        <v>54380</v>
      </c>
      <c r="K528" s="2">
        <v>339900</v>
      </c>
      <c r="L528" s="2">
        <v>612350</v>
      </c>
      <c r="M528" s="2">
        <v>25851000</v>
      </c>
      <c r="N528" s="2">
        <f t="shared" si="82"/>
        <v>46262630</v>
      </c>
      <c r="O528" s="2"/>
      <c r="P528" s="2">
        <v>0</v>
      </c>
      <c r="Q528" s="2"/>
      <c r="R528" s="2">
        <v>0</v>
      </c>
      <c r="S528" s="2">
        <v>129047</v>
      </c>
      <c r="T528" s="2">
        <v>14461</v>
      </c>
      <c r="U528" s="2">
        <v>6506000</v>
      </c>
      <c r="V528" s="2">
        <f t="shared" si="83"/>
        <v>6649508</v>
      </c>
      <c r="W528" s="2"/>
      <c r="X528" s="2">
        <v>205000</v>
      </c>
      <c r="Y528" s="2"/>
      <c r="Z528" s="2">
        <v>43198</v>
      </c>
      <c r="AA528" s="2">
        <v>0</v>
      </c>
      <c r="AB528" s="2">
        <v>11680</v>
      </c>
      <c r="AC528" s="2">
        <v>1952000</v>
      </c>
      <c r="AD528" s="2">
        <f t="shared" si="84"/>
        <v>2211878</v>
      </c>
      <c r="AE528" s="2"/>
      <c r="AF528" s="2">
        <v>19200000</v>
      </c>
      <c r="AG528" s="2"/>
      <c r="AH528" s="2">
        <v>11182</v>
      </c>
      <c r="AI528" s="2">
        <v>468947</v>
      </c>
      <c r="AJ528" s="2">
        <v>615131</v>
      </c>
      <c r="AK528" s="2">
        <v>30405000</v>
      </c>
      <c r="AL528" s="2">
        <f t="shared" si="85"/>
        <v>50700260</v>
      </c>
      <c r="AM528" s="2"/>
      <c r="AN528" s="2"/>
      <c r="AO528" s="2"/>
      <c r="AP528" s="2"/>
      <c r="AQ528" s="2">
        <v>8224</v>
      </c>
      <c r="AR528" s="2">
        <v>22489</v>
      </c>
      <c r="AS528" s="2">
        <v>527376</v>
      </c>
      <c r="AT528" s="2">
        <f t="shared" si="86"/>
        <v>558089</v>
      </c>
      <c r="AU528" s="2"/>
      <c r="AV528" s="2"/>
      <c r="AW528" s="2"/>
      <c r="AX528" s="2"/>
      <c r="AY528" s="2">
        <v>3381</v>
      </c>
      <c r="AZ528" s="2">
        <v>1609</v>
      </c>
      <c r="BA528" s="2">
        <v>133000</v>
      </c>
      <c r="BB528" s="2">
        <f t="shared" si="87"/>
        <v>137990</v>
      </c>
      <c r="BC528" s="2"/>
      <c r="BD528" s="2"/>
      <c r="BE528" s="2"/>
      <c r="BF528" s="2"/>
      <c r="BG528" s="2">
        <v>0</v>
      </c>
      <c r="BH528" s="2">
        <v>4641</v>
      </c>
      <c r="BI528" s="2">
        <v>40376</v>
      </c>
      <c r="BJ528" s="2">
        <f t="shared" si="88"/>
        <v>45017</v>
      </c>
      <c r="BK528" s="2"/>
      <c r="BL528" s="2"/>
      <c r="BM528" s="2"/>
      <c r="BN528" s="2"/>
      <c r="BO528" s="2">
        <v>11605</v>
      </c>
      <c r="BP528" s="2">
        <v>19457</v>
      </c>
      <c r="BQ528" s="2">
        <v>620000</v>
      </c>
      <c r="BR528" s="2">
        <f t="shared" si="89"/>
        <v>651062</v>
      </c>
    </row>
    <row r="529" spans="1:70" ht="11.25" customHeight="1" x14ac:dyDescent="0.2">
      <c r="A529" s="1">
        <v>3</v>
      </c>
      <c r="B529" s="1">
        <v>125232407</v>
      </c>
      <c r="C529" s="1" t="s">
        <v>762</v>
      </c>
      <c r="D529" s="1" t="s">
        <v>515</v>
      </c>
      <c r="E529" s="2">
        <f t="shared" si="80"/>
        <v>18596539</v>
      </c>
      <c r="F529" s="2">
        <f t="shared" si="81"/>
        <v>21449658</v>
      </c>
      <c r="G529" s="2"/>
      <c r="H529" s="2"/>
      <c r="I529" s="2"/>
      <c r="J529" s="2"/>
      <c r="K529" s="2">
        <v>-597429</v>
      </c>
      <c r="L529" s="2">
        <v>220968</v>
      </c>
      <c r="M529" s="2">
        <v>18973000</v>
      </c>
      <c r="N529" s="2">
        <f t="shared" si="82"/>
        <v>18596539</v>
      </c>
      <c r="O529" s="2"/>
      <c r="P529" s="2"/>
      <c r="Q529" s="2"/>
      <c r="R529" s="2"/>
      <c r="S529" s="2">
        <v>0</v>
      </c>
      <c r="T529" s="2">
        <v>27461</v>
      </c>
      <c r="U529" s="2">
        <v>2832000</v>
      </c>
      <c r="V529" s="2">
        <f t="shared" si="83"/>
        <v>2859461</v>
      </c>
      <c r="W529" s="2"/>
      <c r="X529" s="2"/>
      <c r="Y529" s="2"/>
      <c r="Z529" s="2"/>
      <c r="AA529" s="2">
        <v>6342</v>
      </c>
      <c r="AB529" s="2">
        <v>0</v>
      </c>
      <c r="AC529" s="2">
        <v>0</v>
      </c>
      <c r="AD529" s="2">
        <f t="shared" si="84"/>
        <v>6342</v>
      </c>
      <c r="AE529" s="2"/>
      <c r="AF529" s="2"/>
      <c r="AG529" s="2"/>
      <c r="AH529" s="2"/>
      <c r="AI529" s="2">
        <v>-603771</v>
      </c>
      <c r="AJ529" s="2">
        <v>248429</v>
      </c>
      <c r="AK529" s="2">
        <v>21805000</v>
      </c>
      <c r="AL529" s="2">
        <f t="shared" si="85"/>
        <v>21449658</v>
      </c>
      <c r="AM529" s="2"/>
      <c r="AN529" s="2"/>
      <c r="AO529" s="2"/>
      <c r="AP529" s="2"/>
      <c r="AQ529" s="2"/>
      <c r="AR529" s="2"/>
      <c r="AS529" s="2"/>
      <c r="AT529" s="2">
        <f t="shared" si="86"/>
        <v>0</v>
      </c>
      <c r="AU529" s="2"/>
      <c r="AV529" s="2"/>
      <c r="AW529" s="2"/>
      <c r="AX529" s="2"/>
      <c r="AY529" s="2"/>
      <c r="AZ529" s="2"/>
      <c r="BA529" s="2"/>
      <c r="BB529" s="2">
        <f t="shared" si="87"/>
        <v>0</v>
      </c>
      <c r="BC529" s="2"/>
      <c r="BD529" s="2"/>
      <c r="BE529" s="2"/>
      <c r="BF529" s="2"/>
      <c r="BG529" s="2"/>
      <c r="BH529" s="2"/>
      <c r="BI529" s="2"/>
      <c r="BJ529" s="2">
        <f t="shared" si="88"/>
        <v>0</v>
      </c>
      <c r="BK529" s="2"/>
      <c r="BL529" s="2"/>
      <c r="BM529" s="2"/>
      <c r="BN529" s="2"/>
      <c r="BO529" s="2"/>
      <c r="BP529" s="2"/>
      <c r="BQ529" s="2"/>
      <c r="BR529" s="2">
        <f t="shared" si="89"/>
        <v>0</v>
      </c>
    </row>
    <row r="530" spans="1:70" ht="11.25" customHeight="1" x14ac:dyDescent="0.2">
      <c r="A530" s="1">
        <v>3</v>
      </c>
      <c r="B530" s="1">
        <v>105252807</v>
      </c>
      <c r="C530" s="1" t="s">
        <v>110</v>
      </c>
      <c r="D530" s="1" t="s">
        <v>462</v>
      </c>
      <c r="E530" s="2">
        <f t="shared" si="80"/>
        <v>10258673</v>
      </c>
      <c r="F530" s="2">
        <f t="shared" si="81"/>
        <v>11072509</v>
      </c>
      <c r="G530" s="2"/>
      <c r="H530" s="2"/>
      <c r="I530" s="2"/>
      <c r="J530" s="2"/>
      <c r="K530" s="2">
        <v>58508</v>
      </c>
      <c r="L530" s="2">
        <v>259245</v>
      </c>
      <c r="M530" s="2">
        <v>9746000</v>
      </c>
      <c r="N530" s="2">
        <f t="shared" si="82"/>
        <v>10063753</v>
      </c>
      <c r="O530" s="2"/>
      <c r="P530" s="2"/>
      <c r="Q530" s="2"/>
      <c r="R530" s="2"/>
      <c r="S530" s="2">
        <v>14393</v>
      </c>
      <c r="T530" s="2">
        <v>13510</v>
      </c>
      <c r="U530" s="2">
        <v>810000</v>
      </c>
      <c r="V530" s="2">
        <f t="shared" si="83"/>
        <v>837903</v>
      </c>
      <c r="W530" s="2"/>
      <c r="X530" s="2"/>
      <c r="Y530" s="2"/>
      <c r="Z530" s="2"/>
      <c r="AA530" s="2">
        <v>13980</v>
      </c>
      <c r="AB530" s="2">
        <v>26287</v>
      </c>
      <c r="AC530" s="2">
        <v>0</v>
      </c>
      <c r="AD530" s="2">
        <f t="shared" si="84"/>
        <v>40267</v>
      </c>
      <c r="AE530" s="2"/>
      <c r="AF530" s="2"/>
      <c r="AG530" s="2"/>
      <c r="AH530" s="2"/>
      <c r="AI530" s="2">
        <v>58921</v>
      </c>
      <c r="AJ530" s="2">
        <v>246468</v>
      </c>
      <c r="AK530" s="2">
        <v>10556000</v>
      </c>
      <c r="AL530" s="2">
        <f t="shared" si="85"/>
        <v>10861389</v>
      </c>
      <c r="AM530" s="2"/>
      <c r="AN530" s="2"/>
      <c r="AO530" s="2"/>
      <c r="AP530" s="2"/>
      <c r="AQ530" s="2"/>
      <c r="AR530" s="2"/>
      <c r="AS530" s="2">
        <v>194920</v>
      </c>
      <c r="AT530" s="2">
        <f t="shared" si="86"/>
        <v>194920</v>
      </c>
      <c r="AU530" s="2"/>
      <c r="AV530" s="2"/>
      <c r="AW530" s="2"/>
      <c r="AX530" s="2"/>
      <c r="AY530" s="2"/>
      <c r="AZ530" s="2"/>
      <c r="BA530" s="2">
        <v>16200</v>
      </c>
      <c r="BB530" s="2">
        <f t="shared" si="87"/>
        <v>16200</v>
      </c>
      <c r="BC530" s="2"/>
      <c r="BD530" s="2"/>
      <c r="BE530" s="2"/>
      <c r="BF530" s="2"/>
      <c r="BG530" s="2"/>
      <c r="BH530" s="2"/>
      <c r="BI530" s="2">
        <v>0</v>
      </c>
      <c r="BJ530" s="2">
        <f t="shared" si="88"/>
        <v>0</v>
      </c>
      <c r="BK530" s="2"/>
      <c r="BL530" s="2"/>
      <c r="BM530" s="2"/>
      <c r="BN530" s="2"/>
      <c r="BO530" s="2"/>
      <c r="BP530" s="2"/>
      <c r="BQ530" s="2">
        <v>211120</v>
      </c>
      <c r="BR530" s="2">
        <f t="shared" si="89"/>
        <v>211120</v>
      </c>
    </row>
    <row r="531" spans="1:70" ht="11.25" customHeight="1" x14ac:dyDescent="0.2">
      <c r="A531" s="1">
        <v>3</v>
      </c>
      <c r="B531" s="1">
        <v>101266007</v>
      </c>
      <c r="C531" s="1" t="s">
        <v>83</v>
      </c>
      <c r="D531" s="1" t="s">
        <v>454</v>
      </c>
      <c r="E531" s="2">
        <f t="shared" si="80"/>
        <v>9700388.8900000006</v>
      </c>
      <c r="F531" s="2">
        <f t="shared" si="81"/>
        <v>11409677.77</v>
      </c>
      <c r="G531" s="2"/>
      <c r="H531" s="2"/>
      <c r="I531" s="2"/>
      <c r="J531" s="2"/>
      <c r="K531" s="2">
        <v>65316</v>
      </c>
      <c r="L531" s="2">
        <v>170072.89</v>
      </c>
      <c r="M531" s="2">
        <v>9465000</v>
      </c>
      <c r="N531" s="2">
        <f t="shared" si="82"/>
        <v>9700388.8900000006</v>
      </c>
      <c r="O531" s="2"/>
      <c r="P531" s="2"/>
      <c r="Q531" s="2"/>
      <c r="R531" s="2"/>
      <c r="S531" s="2">
        <v>0</v>
      </c>
      <c r="T531" s="2">
        <v>9034.8799999999992</v>
      </c>
      <c r="U531" s="2">
        <v>1712000</v>
      </c>
      <c r="V531" s="2">
        <f t="shared" si="83"/>
        <v>1721034.88</v>
      </c>
      <c r="W531" s="2"/>
      <c r="X531" s="2"/>
      <c r="Y531" s="2"/>
      <c r="Z531" s="2"/>
      <c r="AA531" s="2">
        <v>11746</v>
      </c>
      <c r="AB531" s="2">
        <v>0</v>
      </c>
      <c r="AC531" s="2">
        <v>0</v>
      </c>
      <c r="AD531" s="2">
        <f t="shared" si="84"/>
        <v>11746</v>
      </c>
      <c r="AE531" s="2"/>
      <c r="AF531" s="2"/>
      <c r="AG531" s="2"/>
      <c r="AH531" s="2"/>
      <c r="AI531" s="2">
        <v>53570</v>
      </c>
      <c r="AJ531" s="2">
        <v>179107.77</v>
      </c>
      <c r="AK531" s="2">
        <v>11177000</v>
      </c>
      <c r="AL531" s="2">
        <f t="shared" si="85"/>
        <v>11409677.77</v>
      </c>
      <c r="AM531" s="2"/>
      <c r="AN531" s="2"/>
      <c r="AO531" s="2"/>
      <c r="AP531" s="2"/>
      <c r="AQ531" s="2"/>
      <c r="AR531" s="2"/>
      <c r="AS531" s="2"/>
      <c r="AT531" s="2">
        <f t="shared" si="86"/>
        <v>0</v>
      </c>
      <c r="AU531" s="2"/>
      <c r="AV531" s="2"/>
      <c r="AW531" s="2"/>
      <c r="AX531" s="2"/>
      <c r="AY531" s="2"/>
      <c r="AZ531" s="2"/>
      <c r="BA531" s="2"/>
      <c r="BB531" s="2">
        <f t="shared" si="87"/>
        <v>0</v>
      </c>
      <c r="BC531" s="2"/>
      <c r="BD531" s="2"/>
      <c r="BE531" s="2"/>
      <c r="BF531" s="2"/>
      <c r="BG531" s="2"/>
      <c r="BH531" s="2"/>
      <c r="BI531" s="2"/>
      <c r="BJ531" s="2">
        <f t="shared" si="88"/>
        <v>0</v>
      </c>
      <c r="BK531" s="2"/>
      <c r="BL531" s="2"/>
      <c r="BM531" s="2"/>
      <c r="BN531" s="2"/>
      <c r="BO531" s="2"/>
      <c r="BP531" s="2"/>
      <c r="BQ531" s="2"/>
      <c r="BR531" s="2">
        <f t="shared" si="89"/>
        <v>0</v>
      </c>
    </row>
    <row r="532" spans="1:70" ht="11.25" customHeight="1" x14ac:dyDescent="0.2">
      <c r="A532" s="1">
        <v>3</v>
      </c>
      <c r="B532" s="1">
        <v>101262507</v>
      </c>
      <c r="C532" s="1" t="s">
        <v>763</v>
      </c>
      <c r="D532" s="1" t="s">
        <v>454</v>
      </c>
      <c r="E532" s="2">
        <f t="shared" si="80"/>
        <v>10797580</v>
      </c>
      <c r="F532" s="2">
        <f t="shared" si="81"/>
        <v>12771736</v>
      </c>
      <c r="G532" s="2">
        <v>0</v>
      </c>
      <c r="H532" s="2"/>
      <c r="I532" s="2"/>
      <c r="J532" s="2"/>
      <c r="K532" s="2">
        <v>1641402</v>
      </c>
      <c r="L532" s="2">
        <v>100178</v>
      </c>
      <c r="M532" s="2">
        <v>9056000</v>
      </c>
      <c r="N532" s="2">
        <f t="shared" si="82"/>
        <v>10797580</v>
      </c>
      <c r="O532" s="2">
        <v>4300000</v>
      </c>
      <c r="P532" s="2"/>
      <c r="Q532" s="2"/>
      <c r="R532" s="2"/>
      <c r="S532" s="2">
        <v>269448</v>
      </c>
      <c r="T532" s="2">
        <v>58740</v>
      </c>
      <c r="U532" s="2">
        <v>2427000</v>
      </c>
      <c r="V532" s="2">
        <f t="shared" si="83"/>
        <v>7055188</v>
      </c>
      <c r="W532" s="2">
        <v>4300000</v>
      </c>
      <c r="X532" s="2"/>
      <c r="Y532" s="2"/>
      <c r="Z532" s="2"/>
      <c r="AA532" s="2">
        <v>44956</v>
      </c>
      <c r="AB532" s="2">
        <v>9076</v>
      </c>
      <c r="AC532" s="2">
        <v>727000</v>
      </c>
      <c r="AD532" s="2">
        <f t="shared" si="84"/>
        <v>5081032</v>
      </c>
      <c r="AE532" s="2">
        <v>0</v>
      </c>
      <c r="AF532" s="2"/>
      <c r="AG532" s="2"/>
      <c r="AH532" s="2"/>
      <c r="AI532" s="2">
        <v>1865894</v>
      </c>
      <c r="AJ532" s="2">
        <v>149842</v>
      </c>
      <c r="AK532" s="2">
        <v>10756000</v>
      </c>
      <c r="AL532" s="2">
        <f t="shared" si="85"/>
        <v>12771736</v>
      </c>
      <c r="AM532" s="2"/>
      <c r="AN532" s="2"/>
      <c r="AO532" s="2"/>
      <c r="AP532" s="2"/>
      <c r="AQ532" s="2"/>
      <c r="AR532" s="2"/>
      <c r="AS532" s="2"/>
      <c r="AT532" s="2">
        <f t="shared" si="86"/>
        <v>0</v>
      </c>
      <c r="AU532" s="2"/>
      <c r="AV532" s="2"/>
      <c r="AW532" s="2"/>
      <c r="AX532" s="2"/>
      <c r="AY532" s="2"/>
      <c r="AZ532" s="2"/>
      <c r="BA532" s="2"/>
      <c r="BB532" s="2">
        <f t="shared" si="87"/>
        <v>0</v>
      </c>
      <c r="BC532" s="2"/>
      <c r="BD532" s="2"/>
      <c r="BE532" s="2"/>
      <c r="BF532" s="2"/>
      <c r="BG532" s="2"/>
      <c r="BH532" s="2"/>
      <c r="BI532" s="2"/>
      <c r="BJ532" s="2">
        <f t="shared" si="88"/>
        <v>0</v>
      </c>
      <c r="BK532" s="2"/>
      <c r="BL532" s="2"/>
      <c r="BM532" s="2"/>
      <c r="BN532" s="2"/>
      <c r="BO532" s="2"/>
      <c r="BP532" s="2"/>
      <c r="BQ532" s="2"/>
      <c r="BR532" s="2">
        <f t="shared" si="89"/>
        <v>0</v>
      </c>
    </row>
    <row r="533" spans="1:70" ht="11.25" customHeight="1" x14ac:dyDescent="0.2">
      <c r="A533" s="1">
        <v>3</v>
      </c>
      <c r="B533" s="1">
        <v>112282307</v>
      </c>
      <c r="C533" s="1" t="s">
        <v>535</v>
      </c>
      <c r="D533" s="1" t="s">
        <v>485</v>
      </c>
      <c r="E533" s="2">
        <f t="shared" si="80"/>
        <v>24509587</v>
      </c>
      <c r="F533" s="2">
        <f t="shared" si="81"/>
        <v>25709864</v>
      </c>
      <c r="G533" s="2"/>
      <c r="H533" s="2"/>
      <c r="I533" s="2">
        <v>12660000</v>
      </c>
      <c r="J533" s="2">
        <v>1070000</v>
      </c>
      <c r="K533" s="2">
        <v>94972</v>
      </c>
      <c r="L533" s="2">
        <v>158995</v>
      </c>
      <c r="M533" s="2">
        <v>10525620</v>
      </c>
      <c r="N533" s="2">
        <f t="shared" si="82"/>
        <v>24509587</v>
      </c>
      <c r="O533" s="2"/>
      <c r="P533" s="2"/>
      <c r="Q533" s="2">
        <v>0</v>
      </c>
      <c r="R533" s="2">
        <v>0</v>
      </c>
      <c r="S533" s="2">
        <v>13572</v>
      </c>
      <c r="T533" s="2">
        <v>100309</v>
      </c>
      <c r="U533" s="2">
        <v>1764433</v>
      </c>
      <c r="V533" s="2">
        <f t="shared" si="83"/>
        <v>1878314</v>
      </c>
      <c r="W533" s="2"/>
      <c r="X533" s="2"/>
      <c r="Y533" s="2">
        <v>335000</v>
      </c>
      <c r="Z533" s="2">
        <v>255000</v>
      </c>
      <c r="AA533" s="2">
        <v>0</v>
      </c>
      <c r="AB533" s="2">
        <v>88037</v>
      </c>
      <c r="AC533" s="2">
        <v>0</v>
      </c>
      <c r="AD533" s="2">
        <f t="shared" si="84"/>
        <v>678037</v>
      </c>
      <c r="AE533" s="2"/>
      <c r="AF533" s="2"/>
      <c r="AG533" s="2">
        <v>12325000</v>
      </c>
      <c r="AH533" s="2">
        <v>815000</v>
      </c>
      <c r="AI533" s="2">
        <v>108544</v>
      </c>
      <c r="AJ533" s="2">
        <v>171267</v>
      </c>
      <c r="AK533" s="2">
        <v>12290053</v>
      </c>
      <c r="AL533" s="2">
        <f t="shared" si="85"/>
        <v>25709864</v>
      </c>
      <c r="AM533" s="2"/>
      <c r="AN533" s="2"/>
      <c r="AO533" s="2"/>
      <c r="AP533" s="2"/>
      <c r="AQ533" s="2"/>
      <c r="AR533" s="2"/>
      <c r="AS533" s="2"/>
      <c r="AT533" s="2">
        <f t="shared" si="86"/>
        <v>0</v>
      </c>
      <c r="AU533" s="2"/>
      <c r="AV533" s="2"/>
      <c r="AW533" s="2"/>
      <c r="AX533" s="2"/>
      <c r="AY533" s="2"/>
      <c r="AZ533" s="2"/>
      <c r="BA533" s="2"/>
      <c r="BB533" s="2">
        <f t="shared" si="87"/>
        <v>0</v>
      </c>
      <c r="BC533" s="2"/>
      <c r="BD533" s="2"/>
      <c r="BE533" s="2"/>
      <c r="BF533" s="2"/>
      <c r="BG533" s="2"/>
      <c r="BH533" s="2"/>
      <c r="BI533" s="2"/>
      <c r="BJ533" s="2">
        <f t="shared" si="88"/>
        <v>0</v>
      </c>
      <c r="BK533" s="2"/>
      <c r="BL533" s="2"/>
      <c r="BM533" s="2"/>
      <c r="BN533" s="2"/>
      <c r="BO533" s="2"/>
      <c r="BP533" s="2"/>
      <c r="BQ533" s="2"/>
      <c r="BR533" s="2">
        <f t="shared" si="89"/>
        <v>0</v>
      </c>
    </row>
    <row r="534" spans="1:70" ht="11.25" customHeight="1" x14ac:dyDescent="0.2">
      <c r="A534" s="1">
        <v>3</v>
      </c>
      <c r="B534" s="1">
        <v>111292507</v>
      </c>
      <c r="C534" s="1" t="s">
        <v>532</v>
      </c>
      <c r="D534" s="1" t="s">
        <v>480</v>
      </c>
      <c r="E534" s="2">
        <f t="shared" si="80"/>
        <v>1442719</v>
      </c>
      <c r="F534" s="2">
        <f t="shared" si="81"/>
        <v>1696708</v>
      </c>
      <c r="G534" s="2"/>
      <c r="H534" s="2"/>
      <c r="I534" s="2"/>
      <c r="J534" s="2"/>
      <c r="K534" s="2">
        <v>181737</v>
      </c>
      <c r="L534" s="2">
        <v>4982</v>
      </c>
      <c r="M534" s="2">
        <v>1256000</v>
      </c>
      <c r="N534" s="2">
        <f t="shared" si="82"/>
        <v>1442719</v>
      </c>
      <c r="O534" s="2"/>
      <c r="P534" s="2"/>
      <c r="Q534" s="2"/>
      <c r="R534" s="2"/>
      <c r="S534" s="2">
        <v>22976</v>
      </c>
      <c r="T534" s="2">
        <v>13</v>
      </c>
      <c r="U534" s="2">
        <v>231000</v>
      </c>
      <c r="V534" s="2">
        <f t="shared" si="83"/>
        <v>253989</v>
      </c>
      <c r="W534" s="2"/>
      <c r="X534" s="2"/>
      <c r="Y534" s="2"/>
      <c r="Z534" s="2"/>
      <c r="AA534" s="2">
        <v>0</v>
      </c>
      <c r="AB534" s="2">
        <v>0</v>
      </c>
      <c r="AC534" s="2">
        <v>0</v>
      </c>
      <c r="AD534" s="2">
        <f t="shared" si="84"/>
        <v>0</v>
      </c>
      <c r="AE534" s="2"/>
      <c r="AF534" s="2"/>
      <c r="AG534" s="2"/>
      <c r="AH534" s="2"/>
      <c r="AI534" s="2">
        <v>204713</v>
      </c>
      <c r="AJ534" s="2">
        <v>4995</v>
      </c>
      <c r="AK534" s="2">
        <v>1487000</v>
      </c>
      <c r="AL534" s="2">
        <f t="shared" si="85"/>
        <v>1696708</v>
      </c>
      <c r="AM534" s="2"/>
      <c r="AN534" s="2"/>
      <c r="AO534" s="2"/>
      <c r="AP534" s="2"/>
      <c r="AQ534" s="2"/>
      <c r="AR534" s="2"/>
      <c r="AS534" s="2"/>
      <c r="AT534" s="2">
        <f t="shared" si="86"/>
        <v>0</v>
      </c>
      <c r="AU534" s="2"/>
      <c r="AV534" s="2"/>
      <c r="AW534" s="2"/>
      <c r="AX534" s="2"/>
      <c r="AY534" s="2"/>
      <c r="AZ534" s="2"/>
      <c r="BA534" s="2"/>
      <c r="BB534" s="2">
        <f t="shared" si="87"/>
        <v>0</v>
      </c>
      <c r="BC534" s="2"/>
      <c r="BD534" s="2"/>
      <c r="BE534" s="2"/>
      <c r="BF534" s="2"/>
      <c r="BG534" s="2"/>
      <c r="BH534" s="2"/>
      <c r="BI534" s="2"/>
      <c r="BJ534" s="2">
        <f t="shared" si="88"/>
        <v>0</v>
      </c>
      <c r="BK534" s="2"/>
      <c r="BL534" s="2"/>
      <c r="BM534" s="2"/>
      <c r="BN534" s="2"/>
      <c r="BO534" s="2"/>
      <c r="BP534" s="2"/>
      <c r="BQ534" s="2"/>
      <c r="BR534" s="2">
        <f t="shared" si="89"/>
        <v>0</v>
      </c>
    </row>
    <row r="535" spans="1:70" ht="11.25" customHeight="1" x14ac:dyDescent="0.2">
      <c r="A535" s="1">
        <v>3</v>
      </c>
      <c r="B535" s="1">
        <v>101302607</v>
      </c>
      <c r="C535" s="1" t="s">
        <v>84</v>
      </c>
      <c r="D535" s="1" t="s">
        <v>455</v>
      </c>
      <c r="E535" s="2">
        <f t="shared" si="80"/>
        <v>5041273</v>
      </c>
      <c r="F535" s="2">
        <f t="shared" si="81"/>
        <v>5372102</v>
      </c>
      <c r="G535" s="2"/>
      <c r="H535" s="2"/>
      <c r="I535" s="2"/>
      <c r="J535" s="2"/>
      <c r="K535" s="2">
        <v>268498</v>
      </c>
      <c r="L535" s="2">
        <v>49775</v>
      </c>
      <c r="M535" s="2">
        <v>4723000</v>
      </c>
      <c r="N535" s="2">
        <f t="shared" si="82"/>
        <v>5041273</v>
      </c>
      <c r="O535" s="2"/>
      <c r="P535" s="2"/>
      <c r="Q535" s="2"/>
      <c r="R535" s="2"/>
      <c r="S535" s="2">
        <v>37616</v>
      </c>
      <c r="T535" s="2">
        <v>24780</v>
      </c>
      <c r="U535" s="2">
        <v>902000</v>
      </c>
      <c r="V535" s="2">
        <f t="shared" si="83"/>
        <v>964396</v>
      </c>
      <c r="W535" s="2"/>
      <c r="X535" s="2"/>
      <c r="Y535" s="2"/>
      <c r="Z535" s="2"/>
      <c r="AA535" s="2">
        <v>92163</v>
      </c>
      <c r="AB535" s="2">
        <v>21404</v>
      </c>
      <c r="AC535" s="2">
        <v>520000</v>
      </c>
      <c r="AD535" s="2">
        <f t="shared" si="84"/>
        <v>633567</v>
      </c>
      <c r="AE535" s="2"/>
      <c r="AF535" s="2"/>
      <c r="AG535" s="2"/>
      <c r="AH535" s="2"/>
      <c r="AI535" s="2">
        <v>213951</v>
      </c>
      <c r="AJ535" s="2">
        <v>53151</v>
      </c>
      <c r="AK535" s="2">
        <v>5105000</v>
      </c>
      <c r="AL535" s="2">
        <f t="shared" si="85"/>
        <v>5372102</v>
      </c>
      <c r="AM535" s="2"/>
      <c r="AN535" s="2"/>
      <c r="AO535" s="2"/>
      <c r="AP535" s="2"/>
      <c r="AQ535" s="2"/>
      <c r="AR535" s="2"/>
      <c r="AS535" s="2"/>
      <c r="AT535" s="2">
        <f t="shared" si="86"/>
        <v>0</v>
      </c>
      <c r="AU535" s="2"/>
      <c r="AV535" s="2"/>
      <c r="AW535" s="2"/>
      <c r="AX535" s="2"/>
      <c r="AY535" s="2"/>
      <c r="AZ535" s="2"/>
      <c r="BA535" s="2"/>
      <c r="BB535" s="2">
        <f t="shared" si="87"/>
        <v>0</v>
      </c>
      <c r="BC535" s="2"/>
      <c r="BD535" s="2"/>
      <c r="BE535" s="2"/>
      <c r="BF535" s="2"/>
      <c r="BG535" s="2"/>
      <c r="BH535" s="2"/>
      <c r="BI535" s="2"/>
      <c r="BJ535" s="2">
        <f t="shared" si="88"/>
        <v>0</v>
      </c>
      <c r="BK535" s="2"/>
      <c r="BL535" s="2"/>
      <c r="BM535" s="2"/>
      <c r="BN535" s="2"/>
      <c r="BO535" s="2"/>
      <c r="BP535" s="2"/>
      <c r="BQ535" s="2"/>
      <c r="BR535" s="2">
        <f t="shared" si="89"/>
        <v>0</v>
      </c>
    </row>
    <row r="536" spans="1:70" ht="11.25" customHeight="1" x14ac:dyDescent="0.2">
      <c r="A536" s="1">
        <v>3</v>
      </c>
      <c r="B536" s="1">
        <v>111312607</v>
      </c>
      <c r="C536" s="1" t="s">
        <v>72</v>
      </c>
      <c r="D536" s="1" t="s">
        <v>481</v>
      </c>
      <c r="E536" s="2">
        <f t="shared" si="80"/>
        <v>5444894.5499999998</v>
      </c>
      <c r="F536" s="2">
        <f t="shared" si="81"/>
        <v>6096551.5499999998</v>
      </c>
      <c r="G536" s="2"/>
      <c r="H536" s="2"/>
      <c r="I536" s="2"/>
      <c r="J536" s="2">
        <v>783268.55</v>
      </c>
      <c r="K536" s="2">
        <v>135589</v>
      </c>
      <c r="L536" s="2">
        <v>68091</v>
      </c>
      <c r="M536" s="2">
        <v>3484176</v>
      </c>
      <c r="N536" s="2">
        <f t="shared" si="82"/>
        <v>4471124.55</v>
      </c>
      <c r="O536" s="2"/>
      <c r="P536" s="2"/>
      <c r="Q536" s="2"/>
      <c r="R536" s="2">
        <v>0</v>
      </c>
      <c r="S536" s="2">
        <v>0</v>
      </c>
      <c r="T536" s="2">
        <v>16003</v>
      </c>
      <c r="U536" s="2">
        <v>587484</v>
      </c>
      <c r="V536" s="2">
        <f t="shared" si="83"/>
        <v>603487</v>
      </c>
      <c r="W536" s="2"/>
      <c r="X536" s="2"/>
      <c r="Y536" s="2"/>
      <c r="Z536" s="2">
        <v>100463</v>
      </c>
      <c r="AA536" s="2">
        <v>0</v>
      </c>
      <c r="AB536" s="2">
        <v>0</v>
      </c>
      <c r="AC536" s="2">
        <v>0</v>
      </c>
      <c r="AD536" s="2">
        <f t="shared" si="84"/>
        <v>100463</v>
      </c>
      <c r="AE536" s="2"/>
      <c r="AF536" s="2"/>
      <c r="AG536" s="2"/>
      <c r="AH536" s="2">
        <v>682805.55</v>
      </c>
      <c r="AI536" s="2">
        <v>135589</v>
      </c>
      <c r="AJ536" s="2">
        <v>84094</v>
      </c>
      <c r="AK536" s="2">
        <v>4071660</v>
      </c>
      <c r="AL536" s="2">
        <f t="shared" si="85"/>
        <v>4974148.55</v>
      </c>
      <c r="AM536" s="2"/>
      <c r="AN536" s="2"/>
      <c r="AO536" s="2"/>
      <c r="AP536" s="2"/>
      <c r="AQ536" s="2">
        <v>23350</v>
      </c>
      <c r="AR536" s="2">
        <v>14596</v>
      </c>
      <c r="AS536" s="2">
        <v>935824</v>
      </c>
      <c r="AT536" s="2">
        <f t="shared" si="86"/>
        <v>973770</v>
      </c>
      <c r="AU536" s="2"/>
      <c r="AV536" s="2"/>
      <c r="AW536" s="2"/>
      <c r="AX536" s="2"/>
      <c r="AY536" s="2">
        <v>0</v>
      </c>
      <c r="AZ536" s="2">
        <v>2117</v>
      </c>
      <c r="BA536" s="2">
        <v>146516</v>
      </c>
      <c r="BB536" s="2">
        <f t="shared" si="87"/>
        <v>148633</v>
      </c>
      <c r="BC536" s="2"/>
      <c r="BD536" s="2"/>
      <c r="BE536" s="2"/>
      <c r="BF536" s="2"/>
      <c r="BG536" s="2">
        <v>0</v>
      </c>
      <c r="BH536" s="2">
        <v>0</v>
      </c>
      <c r="BI536" s="2">
        <v>0</v>
      </c>
      <c r="BJ536" s="2">
        <f t="shared" si="88"/>
        <v>0</v>
      </c>
      <c r="BK536" s="2"/>
      <c r="BL536" s="2"/>
      <c r="BM536" s="2"/>
      <c r="BN536" s="2"/>
      <c r="BO536" s="2">
        <v>23350</v>
      </c>
      <c r="BP536" s="2">
        <v>16713</v>
      </c>
      <c r="BQ536" s="2">
        <v>1082340</v>
      </c>
      <c r="BR536" s="2">
        <f t="shared" si="89"/>
        <v>1122403</v>
      </c>
    </row>
    <row r="537" spans="1:70" ht="11.25" customHeight="1" x14ac:dyDescent="0.2">
      <c r="A537" s="1">
        <v>3</v>
      </c>
      <c r="B537" s="1">
        <v>128324207</v>
      </c>
      <c r="C537" s="1" t="s">
        <v>70</v>
      </c>
      <c r="D537" s="1" t="s">
        <v>519</v>
      </c>
      <c r="E537" s="2">
        <f t="shared" si="80"/>
        <v>11480272</v>
      </c>
      <c r="F537" s="2">
        <f t="shared" si="81"/>
        <v>12212268.5</v>
      </c>
      <c r="G537" s="2"/>
      <c r="H537" s="2">
        <v>2880000</v>
      </c>
      <c r="I537" s="2"/>
      <c r="J537" s="2"/>
      <c r="K537" s="2">
        <v>90447</v>
      </c>
      <c r="L537" s="2">
        <v>192825</v>
      </c>
      <c r="M537" s="2">
        <v>8317000</v>
      </c>
      <c r="N537" s="2">
        <f t="shared" si="82"/>
        <v>11480272</v>
      </c>
      <c r="O537" s="2"/>
      <c r="P537" s="2">
        <v>0</v>
      </c>
      <c r="Q537" s="2"/>
      <c r="R537" s="2"/>
      <c r="S537" s="2">
        <v>9234</v>
      </c>
      <c r="T537" s="2">
        <v>17762.5</v>
      </c>
      <c r="U537" s="2">
        <v>1000000</v>
      </c>
      <c r="V537" s="2">
        <f t="shared" si="83"/>
        <v>1026996.5</v>
      </c>
      <c r="W537" s="2"/>
      <c r="X537" s="2">
        <v>295000</v>
      </c>
      <c r="Y537" s="2"/>
      <c r="Z537" s="2"/>
      <c r="AA537" s="2">
        <v>0</v>
      </c>
      <c r="AB537" s="2">
        <v>0</v>
      </c>
      <c r="AC537" s="2">
        <v>0</v>
      </c>
      <c r="AD537" s="2">
        <f t="shared" si="84"/>
        <v>295000</v>
      </c>
      <c r="AE537" s="2"/>
      <c r="AF537" s="2">
        <v>2585000</v>
      </c>
      <c r="AG537" s="2"/>
      <c r="AH537" s="2"/>
      <c r="AI537" s="2">
        <v>99681</v>
      </c>
      <c r="AJ537" s="2">
        <v>210587.5</v>
      </c>
      <c r="AK537" s="2">
        <v>9317000</v>
      </c>
      <c r="AL537" s="2">
        <f t="shared" si="85"/>
        <v>12212268.5</v>
      </c>
      <c r="AM537" s="2"/>
      <c r="AN537" s="2"/>
      <c r="AO537" s="2"/>
      <c r="AP537" s="2"/>
      <c r="AQ537" s="2"/>
      <c r="AR537" s="2"/>
      <c r="AS537" s="2"/>
      <c r="AT537" s="2">
        <f t="shared" si="86"/>
        <v>0</v>
      </c>
      <c r="AU537" s="2"/>
      <c r="AV537" s="2"/>
      <c r="AW537" s="2"/>
      <c r="AX537" s="2"/>
      <c r="AY537" s="2"/>
      <c r="AZ537" s="2"/>
      <c r="BA537" s="2"/>
      <c r="BB537" s="2">
        <f t="shared" si="87"/>
        <v>0</v>
      </c>
      <c r="BC537" s="2"/>
      <c r="BD537" s="2"/>
      <c r="BE537" s="2"/>
      <c r="BF537" s="2"/>
      <c r="BG537" s="2"/>
      <c r="BH537" s="2"/>
      <c r="BI537" s="2"/>
      <c r="BJ537" s="2">
        <f t="shared" si="88"/>
        <v>0</v>
      </c>
      <c r="BK537" s="2"/>
      <c r="BL537" s="2"/>
      <c r="BM537" s="2"/>
      <c r="BN537" s="2"/>
      <c r="BO537" s="2"/>
      <c r="BP537" s="2"/>
      <c r="BQ537" s="2"/>
      <c r="BR537" s="2">
        <f t="shared" si="89"/>
        <v>0</v>
      </c>
    </row>
    <row r="538" spans="1:70" ht="11.25" customHeight="1" x14ac:dyDescent="0.2">
      <c r="A538" s="1">
        <v>3</v>
      </c>
      <c r="B538" s="1">
        <v>106333407</v>
      </c>
      <c r="C538" s="1" t="s">
        <v>114</v>
      </c>
      <c r="D538" s="1" t="s">
        <v>467</v>
      </c>
      <c r="E538" s="2">
        <f t="shared" si="80"/>
        <v>19751750</v>
      </c>
      <c r="F538" s="2">
        <f t="shared" si="81"/>
        <v>21073234</v>
      </c>
      <c r="G538" s="2"/>
      <c r="H538" s="2"/>
      <c r="I538" s="2">
        <v>9495000</v>
      </c>
      <c r="J538" s="2"/>
      <c r="K538" s="2">
        <v>132054</v>
      </c>
      <c r="L538" s="2">
        <v>378751</v>
      </c>
      <c r="M538" s="2">
        <v>9745945</v>
      </c>
      <c r="N538" s="2">
        <f t="shared" si="82"/>
        <v>19751750</v>
      </c>
      <c r="O538" s="2"/>
      <c r="P538" s="2"/>
      <c r="Q538" s="2">
        <v>0</v>
      </c>
      <c r="R538" s="2"/>
      <c r="S538" s="2">
        <v>50482</v>
      </c>
      <c r="T538" s="2">
        <v>0</v>
      </c>
      <c r="U538" s="2">
        <v>1899909</v>
      </c>
      <c r="V538" s="2">
        <f t="shared" si="83"/>
        <v>1950391</v>
      </c>
      <c r="W538" s="2"/>
      <c r="X538" s="2"/>
      <c r="Y538" s="2">
        <v>625000</v>
      </c>
      <c r="Z538" s="2"/>
      <c r="AA538" s="2">
        <v>0</v>
      </c>
      <c r="AB538" s="2">
        <v>3907</v>
      </c>
      <c r="AC538" s="2">
        <v>0</v>
      </c>
      <c r="AD538" s="2">
        <f t="shared" si="84"/>
        <v>628907</v>
      </c>
      <c r="AE538" s="2"/>
      <c r="AF538" s="2"/>
      <c r="AG538" s="2">
        <v>8870000</v>
      </c>
      <c r="AH538" s="2"/>
      <c r="AI538" s="2">
        <v>182536</v>
      </c>
      <c r="AJ538" s="2">
        <v>374844</v>
      </c>
      <c r="AK538" s="2">
        <v>11645854</v>
      </c>
      <c r="AL538" s="2">
        <f t="shared" si="85"/>
        <v>21073234</v>
      </c>
      <c r="AM538" s="2"/>
      <c r="AN538" s="2"/>
      <c r="AO538" s="2"/>
      <c r="AP538" s="2"/>
      <c r="AQ538" s="2"/>
      <c r="AR538" s="2"/>
      <c r="AS538" s="2"/>
      <c r="AT538" s="2">
        <f t="shared" si="86"/>
        <v>0</v>
      </c>
      <c r="AU538" s="2"/>
      <c r="AV538" s="2"/>
      <c r="AW538" s="2"/>
      <c r="AX538" s="2"/>
      <c r="AY538" s="2"/>
      <c r="AZ538" s="2"/>
      <c r="BA538" s="2"/>
      <c r="BB538" s="2">
        <f t="shared" si="87"/>
        <v>0</v>
      </c>
      <c r="BC538" s="2"/>
      <c r="BD538" s="2"/>
      <c r="BE538" s="2"/>
      <c r="BF538" s="2"/>
      <c r="BG538" s="2"/>
      <c r="BH538" s="2"/>
      <c r="BI538" s="2"/>
      <c r="BJ538" s="2">
        <f t="shared" si="88"/>
        <v>0</v>
      </c>
      <c r="BK538" s="2"/>
      <c r="BL538" s="2"/>
      <c r="BM538" s="2"/>
      <c r="BN538" s="2"/>
      <c r="BO538" s="2"/>
      <c r="BP538" s="2"/>
      <c r="BQ538" s="2"/>
      <c r="BR538" s="2">
        <f t="shared" si="89"/>
        <v>0</v>
      </c>
    </row>
    <row r="539" spans="1:70" ht="11.25" customHeight="1" x14ac:dyDescent="0.2">
      <c r="A539" s="1">
        <v>3</v>
      </c>
      <c r="B539" s="1">
        <v>119354207</v>
      </c>
      <c r="C539" s="1" t="s">
        <v>554</v>
      </c>
      <c r="D539" s="1" t="s">
        <v>504</v>
      </c>
      <c r="E539" s="2">
        <f t="shared" si="80"/>
        <v>26016343</v>
      </c>
      <c r="F539" s="2">
        <f t="shared" si="81"/>
        <v>27019937</v>
      </c>
      <c r="G539" s="2">
        <v>113861</v>
      </c>
      <c r="H539" s="2"/>
      <c r="I539" s="2">
        <v>15225000</v>
      </c>
      <c r="J539" s="2">
        <v>175627</v>
      </c>
      <c r="K539" s="2">
        <v>647694</v>
      </c>
      <c r="L539" s="2">
        <v>194847</v>
      </c>
      <c r="M539" s="2">
        <v>9659314</v>
      </c>
      <c r="N539" s="2">
        <f t="shared" si="82"/>
        <v>26016343</v>
      </c>
      <c r="O539" s="2">
        <v>0</v>
      </c>
      <c r="P539" s="2"/>
      <c r="Q539" s="2">
        <v>0</v>
      </c>
      <c r="R539" s="2">
        <v>0</v>
      </c>
      <c r="S539" s="2">
        <v>71057</v>
      </c>
      <c r="T539" s="2">
        <v>11553</v>
      </c>
      <c r="U539" s="2">
        <v>1689199</v>
      </c>
      <c r="V539" s="2">
        <f t="shared" si="83"/>
        <v>1771809</v>
      </c>
      <c r="W539" s="2">
        <v>0</v>
      </c>
      <c r="X539" s="2"/>
      <c r="Y539" s="2">
        <v>735000</v>
      </c>
      <c r="Z539" s="2">
        <v>29474</v>
      </c>
      <c r="AA539" s="2">
        <v>3741</v>
      </c>
      <c r="AB539" s="2">
        <v>0</v>
      </c>
      <c r="AC539" s="2">
        <v>0</v>
      </c>
      <c r="AD539" s="2">
        <f t="shared" si="84"/>
        <v>768215</v>
      </c>
      <c r="AE539" s="2">
        <v>113861</v>
      </c>
      <c r="AF539" s="2"/>
      <c r="AG539" s="2">
        <v>14490000</v>
      </c>
      <c r="AH539" s="2">
        <v>146153</v>
      </c>
      <c r="AI539" s="2">
        <v>715010</v>
      </c>
      <c r="AJ539" s="2">
        <v>206400</v>
      </c>
      <c r="AK539" s="2">
        <v>11348513</v>
      </c>
      <c r="AL539" s="2">
        <f t="shared" si="85"/>
        <v>27019937</v>
      </c>
      <c r="AM539" s="2"/>
      <c r="AN539" s="2"/>
      <c r="AO539" s="2"/>
      <c r="AP539" s="2"/>
      <c r="AQ539" s="2"/>
      <c r="AR539" s="2"/>
      <c r="AS539" s="2"/>
      <c r="AT539" s="2">
        <f t="shared" si="86"/>
        <v>0</v>
      </c>
      <c r="AU539" s="2"/>
      <c r="AV539" s="2"/>
      <c r="AW539" s="2"/>
      <c r="AX539" s="2"/>
      <c r="AY539" s="2"/>
      <c r="AZ539" s="2"/>
      <c r="BA539" s="2"/>
      <c r="BB539" s="2">
        <f t="shared" si="87"/>
        <v>0</v>
      </c>
      <c r="BC539" s="2"/>
      <c r="BD539" s="2"/>
      <c r="BE539" s="2"/>
      <c r="BF539" s="2"/>
      <c r="BG539" s="2"/>
      <c r="BH539" s="2"/>
      <c r="BI539" s="2"/>
      <c r="BJ539" s="2">
        <f t="shared" si="88"/>
        <v>0</v>
      </c>
      <c r="BK539" s="2"/>
      <c r="BL539" s="2"/>
      <c r="BM539" s="2"/>
      <c r="BN539" s="2"/>
      <c r="BO539" s="2"/>
      <c r="BP539" s="2"/>
      <c r="BQ539" s="2"/>
      <c r="BR539" s="2">
        <f t="shared" si="89"/>
        <v>0</v>
      </c>
    </row>
    <row r="540" spans="1:70" ht="11.25" customHeight="1" x14ac:dyDescent="0.2">
      <c r="A540" s="1">
        <v>3</v>
      </c>
      <c r="B540" s="1">
        <v>113363807</v>
      </c>
      <c r="C540" s="1" t="s">
        <v>541</v>
      </c>
      <c r="D540" s="1" t="s">
        <v>487</v>
      </c>
      <c r="E540" s="2">
        <f t="shared" si="80"/>
        <v>55769374</v>
      </c>
      <c r="F540" s="2">
        <f t="shared" si="81"/>
        <v>62091839</v>
      </c>
      <c r="G540" s="2"/>
      <c r="H540" s="2"/>
      <c r="I540" s="2">
        <v>20650000</v>
      </c>
      <c r="J540" s="2"/>
      <c r="K540" s="2">
        <v>605718</v>
      </c>
      <c r="L540" s="2">
        <v>338029</v>
      </c>
      <c r="M540" s="2">
        <v>33191369</v>
      </c>
      <c r="N540" s="2">
        <f t="shared" si="82"/>
        <v>54785116</v>
      </c>
      <c r="O540" s="2"/>
      <c r="P540" s="2"/>
      <c r="Q540" s="2">
        <v>9380000</v>
      </c>
      <c r="R540" s="2"/>
      <c r="S540" s="2">
        <v>109403</v>
      </c>
      <c r="T540" s="2">
        <v>552196</v>
      </c>
      <c r="U540" s="2">
        <v>9987091</v>
      </c>
      <c r="V540" s="2">
        <f t="shared" si="83"/>
        <v>20028690</v>
      </c>
      <c r="W540" s="2"/>
      <c r="X540" s="2"/>
      <c r="Y540" s="2">
        <v>9415000</v>
      </c>
      <c r="Z540" s="2"/>
      <c r="AA540" s="2">
        <v>51238</v>
      </c>
      <c r="AB540" s="2">
        <v>168590</v>
      </c>
      <c r="AC540" s="2">
        <v>3925048</v>
      </c>
      <c r="AD540" s="2">
        <f t="shared" si="84"/>
        <v>13559876</v>
      </c>
      <c r="AE540" s="2"/>
      <c r="AF540" s="2"/>
      <c r="AG540" s="2">
        <v>20615000</v>
      </c>
      <c r="AH540" s="2"/>
      <c r="AI540" s="2">
        <v>663883</v>
      </c>
      <c r="AJ540" s="2">
        <v>721635</v>
      </c>
      <c r="AK540" s="2">
        <v>39253412</v>
      </c>
      <c r="AL540" s="2">
        <f t="shared" si="85"/>
        <v>61253930</v>
      </c>
      <c r="AM540" s="2"/>
      <c r="AN540" s="2"/>
      <c r="AO540" s="2"/>
      <c r="AP540" s="2"/>
      <c r="AQ540" s="2"/>
      <c r="AR540" s="2"/>
      <c r="AS540" s="2">
        <v>984258</v>
      </c>
      <c r="AT540" s="2">
        <f t="shared" si="86"/>
        <v>984258</v>
      </c>
      <c r="AU540" s="2"/>
      <c r="AV540" s="2"/>
      <c r="AW540" s="2"/>
      <c r="AX540" s="2"/>
      <c r="AY540" s="2"/>
      <c r="AZ540" s="2"/>
      <c r="BA540" s="2">
        <v>207422</v>
      </c>
      <c r="BB540" s="2">
        <f t="shared" si="87"/>
        <v>207422</v>
      </c>
      <c r="BC540" s="2"/>
      <c r="BD540" s="2"/>
      <c r="BE540" s="2"/>
      <c r="BF540" s="2"/>
      <c r="BG540" s="2"/>
      <c r="BH540" s="2"/>
      <c r="BI540" s="2">
        <v>353771</v>
      </c>
      <c r="BJ540" s="2">
        <f t="shared" si="88"/>
        <v>353771</v>
      </c>
      <c r="BK540" s="2"/>
      <c r="BL540" s="2"/>
      <c r="BM540" s="2"/>
      <c r="BN540" s="2"/>
      <c r="BO540" s="2"/>
      <c r="BP540" s="2"/>
      <c r="BQ540" s="2">
        <v>837909</v>
      </c>
      <c r="BR540" s="2">
        <f t="shared" si="89"/>
        <v>837909</v>
      </c>
    </row>
    <row r="541" spans="1:70" ht="11.25" customHeight="1" x14ac:dyDescent="0.2">
      <c r="A541" s="1">
        <v>3</v>
      </c>
      <c r="B541" s="1">
        <v>104374207</v>
      </c>
      <c r="C541" s="1" t="s">
        <v>105</v>
      </c>
      <c r="D541" s="1" t="s">
        <v>459</v>
      </c>
      <c r="E541" s="2">
        <f t="shared" si="80"/>
        <v>10471798</v>
      </c>
      <c r="F541" s="2">
        <f t="shared" si="81"/>
        <v>12709495</v>
      </c>
      <c r="G541" s="2"/>
      <c r="H541" s="2"/>
      <c r="I541" s="2"/>
      <c r="J541" s="2">
        <v>7192</v>
      </c>
      <c r="K541" s="2">
        <v>882483</v>
      </c>
      <c r="L541" s="2">
        <v>138297</v>
      </c>
      <c r="M541" s="2">
        <v>9442737</v>
      </c>
      <c r="N541" s="2">
        <f t="shared" si="82"/>
        <v>10470709</v>
      </c>
      <c r="O541" s="2"/>
      <c r="P541" s="2"/>
      <c r="Q541" s="2"/>
      <c r="R541" s="2">
        <v>28661</v>
      </c>
      <c r="S541" s="2">
        <v>116475</v>
      </c>
      <c r="T541" s="2">
        <v>17218</v>
      </c>
      <c r="U541" s="2">
        <v>2104004</v>
      </c>
      <c r="V541" s="2">
        <f t="shared" si="83"/>
        <v>2266358</v>
      </c>
      <c r="W541" s="2"/>
      <c r="X541" s="2"/>
      <c r="Y541" s="2"/>
      <c r="Z541" s="2">
        <v>28661</v>
      </c>
      <c r="AA541" s="2">
        <v>0</v>
      </c>
      <c r="AB541" s="2">
        <v>0</v>
      </c>
      <c r="AC541" s="2">
        <v>0</v>
      </c>
      <c r="AD541" s="2">
        <f t="shared" si="84"/>
        <v>28661</v>
      </c>
      <c r="AE541" s="2"/>
      <c r="AF541" s="2"/>
      <c r="AG541" s="2"/>
      <c r="AH541" s="2">
        <v>7192</v>
      </c>
      <c r="AI541" s="2">
        <v>998958</v>
      </c>
      <c r="AJ541" s="2">
        <v>155515</v>
      </c>
      <c r="AK541" s="2">
        <v>11546741</v>
      </c>
      <c r="AL541" s="2">
        <f t="shared" si="85"/>
        <v>12708406</v>
      </c>
      <c r="AM541" s="2"/>
      <c r="AN541" s="2"/>
      <c r="AO541" s="2"/>
      <c r="AP541" s="2"/>
      <c r="AQ541" s="2"/>
      <c r="AR541" s="2">
        <v>1089</v>
      </c>
      <c r="AS541" s="2"/>
      <c r="AT541" s="2">
        <f t="shared" si="86"/>
        <v>1089</v>
      </c>
      <c r="AU541" s="2"/>
      <c r="AV541" s="2"/>
      <c r="AW541" s="2"/>
      <c r="AX541" s="2"/>
      <c r="AY541" s="2"/>
      <c r="AZ541" s="2">
        <v>0</v>
      </c>
      <c r="BA541" s="2"/>
      <c r="BB541" s="2">
        <f t="shared" si="87"/>
        <v>0</v>
      </c>
      <c r="BC541" s="2"/>
      <c r="BD541" s="2"/>
      <c r="BE541" s="2"/>
      <c r="BF541" s="2"/>
      <c r="BG541" s="2"/>
      <c r="BH541" s="2">
        <v>0</v>
      </c>
      <c r="BI541" s="2"/>
      <c r="BJ541" s="2">
        <f t="shared" si="88"/>
        <v>0</v>
      </c>
      <c r="BK541" s="2"/>
      <c r="BL541" s="2"/>
      <c r="BM541" s="2"/>
      <c r="BN541" s="2"/>
      <c r="BO541" s="2"/>
      <c r="BP541" s="2">
        <v>1089</v>
      </c>
      <c r="BQ541" s="2"/>
      <c r="BR541" s="2">
        <f t="shared" si="89"/>
        <v>1089</v>
      </c>
    </row>
    <row r="542" spans="1:70" ht="11.25" customHeight="1" x14ac:dyDescent="0.2">
      <c r="A542" s="1">
        <v>3</v>
      </c>
      <c r="B542" s="1">
        <v>113384307</v>
      </c>
      <c r="C542" s="1" t="s">
        <v>542</v>
      </c>
      <c r="D542" s="1" t="s">
        <v>488</v>
      </c>
      <c r="E542" s="2">
        <f t="shared" si="80"/>
        <v>20058146</v>
      </c>
      <c r="F542" s="2">
        <f t="shared" si="81"/>
        <v>21529968</v>
      </c>
      <c r="G542" s="2"/>
      <c r="H542" s="2"/>
      <c r="I542" s="2">
        <v>7940000</v>
      </c>
      <c r="J542" s="2"/>
      <c r="K542" s="2">
        <v>48889</v>
      </c>
      <c r="L542" s="2">
        <v>330498</v>
      </c>
      <c r="M542" s="2">
        <v>11738759</v>
      </c>
      <c r="N542" s="2">
        <f t="shared" si="82"/>
        <v>20058146</v>
      </c>
      <c r="O542" s="2"/>
      <c r="P542" s="2"/>
      <c r="Q542" s="2">
        <v>0</v>
      </c>
      <c r="R542" s="2"/>
      <c r="S542" s="2">
        <v>31245</v>
      </c>
      <c r="T542" s="2">
        <v>148688</v>
      </c>
      <c r="U542" s="2">
        <v>1790020</v>
      </c>
      <c r="V542" s="2">
        <f t="shared" si="83"/>
        <v>1969953</v>
      </c>
      <c r="W542" s="2"/>
      <c r="X542" s="2"/>
      <c r="Y542" s="2">
        <v>390000</v>
      </c>
      <c r="Z542" s="2"/>
      <c r="AA542" s="2">
        <v>0</v>
      </c>
      <c r="AB542" s="2">
        <v>108131</v>
      </c>
      <c r="AC542" s="2">
        <v>0</v>
      </c>
      <c r="AD542" s="2">
        <f t="shared" si="84"/>
        <v>498131</v>
      </c>
      <c r="AE542" s="2"/>
      <c r="AF542" s="2"/>
      <c r="AG542" s="2">
        <v>7550000</v>
      </c>
      <c r="AH542" s="2"/>
      <c r="AI542" s="2">
        <v>80134</v>
      </c>
      <c r="AJ542" s="2">
        <v>371055</v>
      </c>
      <c r="AK542" s="2">
        <v>13528779</v>
      </c>
      <c r="AL542" s="2">
        <f t="shared" si="85"/>
        <v>21529968</v>
      </c>
      <c r="AM542" s="2"/>
      <c r="AN542" s="2"/>
      <c r="AO542" s="2"/>
      <c r="AP542" s="2"/>
      <c r="AQ542" s="2"/>
      <c r="AR542" s="2"/>
      <c r="AS542" s="2"/>
      <c r="AT542" s="2">
        <f t="shared" si="86"/>
        <v>0</v>
      </c>
      <c r="AU542" s="2"/>
      <c r="AV542" s="2"/>
      <c r="AW542" s="2"/>
      <c r="AX542" s="2"/>
      <c r="AY542" s="2"/>
      <c r="AZ542" s="2"/>
      <c r="BA542" s="2"/>
      <c r="BB542" s="2">
        <f t="shared" si="87"/>
        <v>0</v>
      </c>
      <c r="BC542" s="2"/>
      <c r="BD542" s="2"/>
      <c r="BE542" s="2"/>
      <c r="BF542" s="2"/>
      <c r="BG542" s="2"/>
      <c r="BH542" s="2"/>
      <c r="BI542" s="2"/>
      <c r="BJ542" s="2">
        <f t="shared" si="88"/>
        <v>0</v>
      </c>
      <c r="BK542" s="2"/>
      <c r="BL542" s="2"/>
      <c r="BM542" s="2"/>
      <c r="BN542" s="2"/>
      <c r="BO542" s="2"/>
      <c r="BP542" s="2"/>
      <c r="BQ542" s="2"/>
      <c r="BR542" s="2">
        <f t="shared" si="89"/>
        <v>0</v>
      </c>
    </row>
    <row r="543" spans="1:70" ht="11.25" customHeight="1" x14ac:dyDescent="0.2">
      <c r="A543" s="1">
        <v>3</v>
      </c>
      <c r="B543" s="1">
        <v>121393007</v>
      </c>
      <c r="C543" s="1" t="s">
        <v>563</v>
      </c>
      <c r="D543" s="1" t="s">
        <v>511</v>
      </c>
      <c r="E543" s="2">
        <f t="shared" si="80"/>
        <v>86040309</v>
      </c>
      <c r="F543" s="2">
        <f t="shared" si="81"/>
        <v>97548495</v>
      </c>
      <c r="G543" s="2"/>
      <c r="H543" s="2">
        <v>40585000</v>
      </c>
      <c r="I543" s="2"/>
      <c r="J543" s="2"/>
      <c r="K543" s="2">
        <v>890772</v>
      </c>
      <c r="L543" s="2">
        <v>977507</v>
      </c>
      <c r="M543" s="2">
        <v>42146000</v>
      </c>
      <c r="N543" s="2">
        <f t="shared" si="82"/>
        <v>84599279</v>
      </c>
      <c r="O543" s="2"/>
      <c r="P543" s="2">
        <v>45865000</v>
      </c>
      <c r="Q543" s="2"/>
      <c r="R543" s="2"/>
      <c r="S543" s="2">
        <v>114209</v>
      </c>
      <c r="T543" s="2">
        <v>334879</v>
      </c>
      <c r="U543" s="2">
        <v>6221000</v>
      </c>
      <c r="V543" s="2">
        <f t="shared" si="83"/>
        <v>52535088</v>
      </c>
      <c r="W543" s="2"/>
      <c r="X543" s="2">
        <v>40840000</v>
      </c>
      <c r="Y543" s="2"/>
      <c r="Z543" s="2"/>
      <c r="AA543" s="2">
        <v>0</v>
      </c>
      <c r="AB543" s="2">
        <v>326605</v>
      </c>
      <c r="AC543" s="2">
        <v>0</v>
      </c>
      <c r="AD543" s="2">
        <f t="shared" si="84"/>
        <v>41166605</v>
      </c>
      <c r="AE543" s="2"/>
      <c r="AF543" s="2">
        <v>45610000</v>
      </c>
      <c r="AG543" s="2"/>
      <c r="AH543" s="2"/>
      <c r="AI543" s="2">
        <v>1004981</v>
      </c>
      <c r="AJ543" s="2">
        <v>985781</v>
      </c>
      <c r="AK543" s="2">
        <v>48367000</v>
      </c>
      <c r="AL543" s="2">
        <f t="shared" si="85"/>
        <v>95967762</v>
      </c>
      <c r="AM543" s="2"/>
      <c r="AN543" s="2"/>
      <c r="AO543" s="2"/>
      <c r="AP543" s="2"/>
      <c r="AQ543" s="2"/>
      <c r="AR543" s="2">
        <v>3851</v>
      </c>
      <c r="AS543" s="2">
        <v>1437179</v>
      </c>
      <c r="AT543" s="2">
        <f t="shared" si="86"/>
        <v>1441030</v>
      </c>
      <c r="AU543" s="2"/>
      <c r="AV543" s="2"/>
      <c r="AW543" s="2"/>
      <c r="AX543" s="2"/>
      <c r="AY543" s="2"/>
      <c r="AZ543" s="2">
        <v>2373</v>
      </c>
      <c r="BA543" s="2">
        <v>139585</v>
      </c>
      <c r="BB543" s="2">
        <f t="shared" si="87"/>
        <v>141958</v>
      </c>
      <c r="BC543" s="2"/>
      <c r="BD543" s="2"/>
      <c r="BE543" s="2"/>
      <c r="BF543" s="2"/>
      <c r="BG543" s="2"/>
      <c r="BH543" s="2">
        <v>2255</v>
      </c>
      <c r="BI543" s="2">
        <v>0</v>
      </c>
      <c r="BJ543" s="2">
        <f t="shared" si="88"/>
        <v>2255</v>
      </c>
      <c r="BK543" s="2"/>
      <c r="BL543" s="2"/>
      <c r="BM543" s="2"/>
      <c r="BN543" s="2"/>
      <c r="BO543" s="2"/>
      <c r="BP543" s="2">
        <v>3969</v>
      </c>
      <c r="BQ543" s="2">
        <v>1576764</v>
      </c>
      <c r="BR543" s="2">
        <f t="shared" si="89"/>
        <v>1580733</v>
      </c>
    </row>
    <row r="544" spans="1:70" ht="11.25" customHeight="1" x14ac:dyDescent="0.2">
      <c r="A544" s="1">
        <v>3</v>
      </c>
      <c r="B544" s="1">
        <v>118408707</v>
      </c>
      <c r="C544" s="1" t="s">
        <v>743</v>
      </c>
      <c r="D544" s="1" t="s">
        <v>502</v>
      </c>
      <c r="E544" s="2">
        <f t="shared" si="80"/>
        <v>13846769</v>
      </c>
      <c r="F544" s="2">
        <f t="shared" si="81"/>
        <v>15030309</v>
      </c>
      <c r="G544" s="2"/>
      <c r="H544" s="2"/>
      <c r="I544" s="2"/>
      <c r="J544" s="2">
        <v>118693</v>
      </c>
      <c r="K544" s="2">
        <v>744193</v>
      </c>
      <c r="L544" s="2">
        <v>1028883</v>
      </c>
      <c r="M544" s="2">
        <v>11955000</v>
      </c>
      <c r="N544" s="2">
        <f t="shared" si="82"/>
        <v>13846769</v>
      </c>
      <c r="O544" s="2"/>
      <c r="P544" s="2"/>
      <c r="Q544" s="2"/>
      <c r="R544" s="2">
        <v>0</v>
      </c>
      <c r="S544" s="2">
        <v>54649</v>
      </c>
      <c r="T544" s="2">
        <v>0</v>
      </c>
      <c r="U544" s="2">
        <v>1326000</v>
      </c>
      <c r="V544" s="2">
        <f t="shared" si="83"/>
        <v>1380649</v>
      </c>
      <c r="W544" s="2"/>
      <c r="X544" s="2"/>
      <c r="Y544" s="2"/>
      <c r="Z544" s="2">
        <v>47733</v>
      </c>
      <c r="AA544" s="2">
        <v>0</v>
      </c>
      <c r="AB544" s="2">
        <v>149376</v>
      </c>
      <c r="AC544" s="2">
        <v>0</v>
      </c>
      <c r="AD544" s="2">
        <f t="shared" si="84"/>
        <v>197109</v>
      </c>
      <c r="AE544" s="2"/>
      <c r="AF544" s="2"/>
      <c r="AG544" s="2"/>
      <c r="AH544" s="2">
        <v>70960</v>
      </c>
      <c r="AI544" s="2">
        <v>798842</v>
      </c>
      <c r="AJ544" s="2">
        <v>879507</v>
      </c>
      <c r="AK544" s="2">
        <v>13281000</v>
      </c>
      <c r="AL544" s="2">
        <f t="shared" si="85"/>
        <v>15030309</v>
      </c>
      <c r="AM544" s="2"/>
      <c r="AN544" s="2"/>
      <c r="AO544" s="2"/>
      <c r="AP544" s="2"/>
      <c r="AQ544" s="2"/>
      <c r="AR544" s="2"/>
      <c r="AS544" s="2"/>
      <c r="AT544" s="2">
        <f t="shared" si="86"/>
        <v>0</v>
      </c>
      <c r="AU544" s="2"/>
      <c r="AV544" s="2"/>
      <c r="AW544" s="2"/>
      <c r="AX544" s="2"/>
      <c r="AY544" s="2"/>
      <c r="AZ544" s="2"/>
      <c r="BA544" s="2"/>
      <c r="BB544" s="2">
        <f t="shared" si="87"/>
        <v>0</v>
      </c>
      <c r="BC544" s="2"/>
      <c r="BD544" s="2"/>
      <c r="BE544" s="2"/>
      <c r="BF544" s="2"/>
      <c r="BG544" s="2"/>
      <c r="BH544" s="2"/>
      <c r="BI544" s="2"/>
      <c r="BJ544" s="2">
        <f t="shared" si="88"/>
        <v>0</v>
      </c>
      <c r="BK544" s="2"/>
      <c r="BL544" s="2"/>
      <c r="BM544" s="2"/>
      <c r="BN544" s="2"/>
      <c r="BO544" s="2"/>
      <c r="BP544" s="2"/>
      <c r="BQ544" s="2"/>
      <c r="BR544" s="2">
        <f t="shared" si="89"/>
        <v>0</v>
      </c>
    </row>
    <row r="545" spans="1:70" ht="11.25" customHeight="1" x14ac:dyDescent="0.2">
      <c r="A545" s="1">
        <v>3</v>
      </c>
      <c r="B545" s="1">
        <v>118408607</v>
      </c>
      <c r="C545" s="1" t="s">
        <v>764</v>
      </c>
      <c r="D545" s="1" t="s">
        <v>502</v>
      </c>
      <c r="E545" s="2">
        <f t="shared" si="80"/>
        <v>24862981</v>
      </c>
      <c r="F545" s="2">
        <f t="shared" si="81"/>
        <v>26355609</v>
      </c>
      <c r="G545" s="2"/>
      <c r="H545" s="2">
        <v>7655000</v>
      </c>
      <c r="I545" s="2"/>
      <c r="J545" s="2"/>
      <c r="K545" s="2">
        <v>826809</v>
      </c>
      <c r="L545" s="2">
        <v>470172</v>
      </c>
      <c r="M545" s="2">
        <v>15911000</v>
      </c>
      <c r="N545" s="2">
        <f t="shared" si="82"/>
        <v>24862981</v>
      </c>
      <c r="O545" s="2"/>
      <c r="P545" s="2">
        <v>0</v>
      </c>
      <c r="Q545" s="2"/>
      <c r="R545" s="2"/>
      <c r="S545" s="2">
        <v>184633</v>
      </c>
      <c r="T545" s="2">
        <v>15586</v>
      </c>
      <c r="U545" s="2">
        <v>1805000</v>
      </c>
      <c r="V545" s="2">
        <f t="shared" si="83"/>
        <v>2005219</v>
      </c>
      <c r="W545" s="2"/>
      <c r="X545" s="2">
        <v>450000</v>
      </c>
      <c r="Y545" s="2"/>
      <c r="Z545" s="2"/>
      <c r="AA545" s="2">
        <v>62591</v>
      </c>
      <c r="AB545" s="2">
        <v>0</v>
      </c>
      <c r="AC545" s="2">
        <v>0</v>
      </c>
      <c r="AD545" s="2">
        <f t="shared" si="84"/>
        <v>512591</v>
      </c>
      <c r="AE545" s="2"/>
      <c r="AF545" s="2">
        <v>7205000</v>
      </c>
      <c r="AG545" s="2"/>
      <c r="AH545" s="2"/>
      <c r="AI545" s="2">
        <v>948851</v>
      </c>
      <c r="AJ545" s="2">
        <v>485758</v>
      </c>
      <c r="AK545" s="2">
        <v>17716000</v>
      </c>
      <c r="AL545" s="2">
        <f t="shared" si="85"/>
        <v>26355609</v>
      </c>
      <c r="AM545" s="2"/>
      <c r="AN545" s="2"/>
      <c r="AO545" s="2"/>
      <c r="AP545" s="2"/>
      <c r="AQ545" s="2"/>
      <c r="AR545" s="2"/>
      <c r="AS545" s="2"/>
      <c r="AT545" s="2">
        <f t="shared" si="86"/>
        <v>0</v>
      </c>
      <c r="AU545" s="2"/>
      <c r="AV545" s="2"/>
      <c r="AW545" s="2"/>
      <c r="AX545" s="2"/>
      <c r="AY545" s="2"/>
      <c r="AZ545" s="2"/>
      <c r="BA545" s="2"/>
      <c r="BB545" s="2">
        <f t="shared" si="87"/>
        <v>0</v>
      </c>
      <c r="BC545" s="2"/>
      <c r="BD545" s="2"/>
      <c r="BE545" s="2"/>
      <c r="BF545" s="2"/>
      <c r="BG545" s="2"/>
      <c r="BH545" s="2"/>
      <c r="BI545" s="2"/>
      <c r="BJ545" s="2">
        <f t="shared" si="88"/>
        <v>0</v>
      </c>
      <c r="BK545" s="2"/>
      <c r="BL545" s="2"/>
      <c r="BM545" s="2"/>
      <c r="BN545" s="2"/>
      <c r="BO545" s="2"/>
      <c r="BP545" s="2"/>
      <c r="BQ545" s="2"/>
      <c r="BR545" s="2">
        <f t="shared" si="89"/>
        <v>0</v>
      </c>
    </row>
    <row r="546" spans="1:70" ht="11.25" customHeight="1" x14ac:dyDescent="0.2">
      <c r="A546" s="1">
        <v>3</v>
      </c>
      <c r="B546" s="1">
        <v>117414807</v>
      </c>
      <c r="C546" s="1" t="s">
        <v>551</v>
      </c>
      <c r="D546" s="1" t="s">
        <v>499</v>
      </c>
      <c r="E546" s="2">
        <f t="shared" si="80"/>
        <v>2404612.5</v>
      </c>
      <c r="F546" s="2">
        <f t="shared" si="81"/>
        <v>2751212.5</v>
      </c>
      <c r="G546" s="2"/>
      <c r="H546" s="2"/>
      <c r="I546" s="2"/>
      <c r="J546" s="2"/>
      <c r="K546" s="2"/>
      <c r="L546" s="2">
        <v>21612.5</v>
      </c>
      <c r="M546" s="2">
        <v>2383000</v>
      </c>
      <c r="N546" s="2">
        <f t="shared" si="82"/>
        <v>2404612.5</v>
      </c>
      <c r="O546" s="2"/>
      <c r="P546" s="2"/>
      <c r="Q546" s="2"/>
      <c r="R546" s="2"/>
      <c r="S546" s="2"/>
      <c r="T546" s="2">
        <v>7650</v>
      </c>
      <c r="U546" s="2">
        <v>518000</v>
      </c>
      <c r="V546" s="2">
        <f t="shared" si="83"/>
        <v>525650</v>
      </c>
      <c r="W546" s="2"/>
      <c r="X546" s="2"/>
      <c r="Y546" s="2"/>
      <c r="Z546" s="2"/>
      <c r="AA546" s="2"/>
      <c r="AB546" s="2">
        <v>4050</v>
      </c>
      <c r="AC546" s="2">
        <v>175000</v>
      </c>
      <c r="AD546" s="2">
        <f t="shared" si="84"/>
        <v>179050</v>
      </c>
      <c r="AE546" s="2"/>
      <c r="AF546" s="2"/>
      <c r="AG546" s="2"/>
      <c r="AH546" s="2"/>
      <c r="AI546" s="2"/>
      <c r="AJ546" s="2">
        <v>25212.5</v>
      </c>
      <c r="AK546" s="2">
        <v>2726000</v>
      </c>
      <c r="AL546" s="2">
        <f t="shared" si="85"/>
        <v>2751212.5</v>
      </c>
      <c r="AM546" s="2"/>
      <c r="AN546" s="2"/>
      <c r="AO546" s="2"/>
      <c r="AP546" s="2"/>
      <c r="AQ546" s="2"/>
      <c r="AR546" s="2"/>
      <c r="AS546" s="2"/>
      <c r="AT546" s="2">
        <f t="shared" si="86"/>
        <v>0</v>
      </c>
      <c r="AU546" s="2"/>
      <c r="AV546" s="2"/>
      <c r="AW546" s="2"/>
      <c r="AX546" s="2"/>
      <c r="AY546" s="2"/>
      <c r="AZ546" s="2"/>
      <c r="BA546" s="2"/>
      <c r="BB546" s="2">
        <f t="shared" si="87"/>
        <v>0</v>
      </c>
      <c r="BC546" s="2"/>
      <c r="BD546" s="2"/>
      <c r="BE546" s="2"/>
      <c r="BF546" s="2"/>
      <c r="BG546" s="2"/>
      <c r="BH546" s="2"/>
      <c r="BI546" s="2"/>
      <c r="BJ546" s="2">
        <f t="shared" si="88"/>
        <v>0</v>
      </c>
      <c r="BK546" s="2"/>
      <c r="BL546" s="2"/>
      <c r="BM546" s="2"/>
      <c r="BN546" s="2"/>
      <c r="BO546" s="2"/>
      <c r="BP546" s="2"/>
      <c r="BQ546" s="2"/>
      <c r="BR546" s="2">
        <f t="shared" si="89"/>
        <v>0</v>
      </c>
    </row>
    <row r="547" spans="1:70" ht="11.25" customHeight="1" x14ac:dyDescent="0.2">
      <c r="A547" s="1">
        <v>3</v>
      </c>
      <c r="B547" s="1">
        <v>109420107</v>
      </c>
      <c r="C547" s="1" t="s">
        <v>765</v>
      </c>
      <c r="D547" s="1" t="s">
        <v>476</v>
      </c>
      <c r="E547" s="2">
        <f t="shared" si="80"/>
        <v>8603772</v>
      </c>
      <c r="F547" s="2">
        <f t="shared" si="81"/>
        <v>8456195</v>
      </c>
      <c r="G547" s="2"/>
      <c r="H547" s="2"/>
      <c r="I547" s="2"/>
      <c r="J547" s="2">
        <v>5651324</v>
      </c>
      <c r="K547" s="2">
        <v>14763</v>
      </c>
      <c r="L547" s="2">
        <v>50685</v>
      </c>
      <c r="M547" s="2">
        <v>2887000</v>
      </c>
      <c r="N547" s="2">
        <f t="shared" si="82"/>
        <v>8603772</v>
      </c>
      <c r="O547" s="2"/>
      <c r="P547" s="2"/>
      <c r="Q547" s="2"/>
      <c r="R547" s="2">
        <v>0</v>
      </c>
      <c r="S547" s="2">
        <v>0</v>
      </c>
      <c r="T547" s="2">
        <v>0</v>
      </c>
      <c r="U547" s="2">
        <v>316000</v>
      </c>
      <c r="V547" s="2">
        <f t="shared" si="83"/>
        <v>316000</v>
      </c>
      <c r="W547" s="2"/>
      <c r="X547" s="2"/>
      <c r="Y547" s="2"/>
      <c r="Z547" s="2">
        <v>447000</v>
      </c>
      <c r="AA547" s="2">
        <v>47</v>
      </c>
      <c r="AB547" s="2">
        <v>16530</v>
      </c>
      <c r="AC547" s="2">
        <v>0</v>
      </c>
      <c r="AD547" s="2">
        <f t="shared" si="84"/>
        <v>463577</v>
      </c>
      <c r="AE547" s="2"/>
      <c r="AF547" s="2"/>
      <c r="AG547" s="2"/>
      <c r="AH547" s="2">
        <v>5204324</v>
      </c>
      <c r="AI547" s="2">
        <v>14716</v>
      </c>
      <c r="AJ547" s="2">
        <v>34155</v>
      </c>
      <c r="AK547" s="2">
        <v>3203000</v>
      </c>
      <c r="AL547" s="2">
        <f t="shared" si="85"/>
        <v>8456195</v>
      </c>
      <c r="AM547" s="2"/>
      <c r="AN547" s="2"/>
      <c r="AO547" s="2"/>
      <c r="AP547" s="2"/>
      <c r="AQ547" s="2"/>
      <c r="AR547" s="2"/>
      <c r="AS547" s="2"/>
      <c r="AT547" s="2">
        <f t="shared" si="86"/>
        <v>0</v>
      </c>
      <c r="AU547" s="2"/>
      <c r="AV547" s="2"/>
      <c r="AW547" s="2"/>
      <c r="AX547" s="2"/>
      <c r="AY547" s="2"/>
      <c r="AZ547" s="2"/>
      <c r="BA547" s="2"/>
      <c r="BB547" s="2">
        <f t="shared" si="87"/>
        <v>0</v>
      </c>
      <c r="BC547" s="2"/>
      <c r="BD547" s="2"/>
      <c r="BE547" s="2"/>
      <c r="BF547" s="2"/>
      <c r="BG547" s="2"/>
      <c r="BH547" s="2"/>
      <c r="BI547" s="2"/>
      <c r="BJ547" s="2">
        <f t="shared" si="88"/>
        <v>0</v>
      </c>
      <c r="BK547" s="2"/>
      <c r="BL547" s="2"/>
      <c r="BM547" s="2"/>
      <c r="BN547" s="2"/>
      <c r="BO547" s="2"/>
      <c r="BP547" s="2"/>
      <c r="BQ547" s="2"/>
      <c r="BR547" s="2">
        <f t="shared" si="89"/>
        <v>0</v>
      </c>
    </row>
    <row r="548" spans="1:70" ht="11.25" customHeight="1" x14ac:dyDescent="0.2">
      <c r="A548" s="1">
        <v>3</v>
      </c>
      <c r="B548" s="1">
        <v>104435107</v>
      </c>
      <c r="C548" s="1" t="s">
        <v>107</v>
      </c>
      <c r="D548" s="1" t="s">
        <v>460</v>
      </c>
      <c r="E548" s="2">
        <f t="shared" si="80"/>
        <v>17721694</v>
      </c>
      <c r="F548" s="2">
        <f t="shared" si="81"/>
        <v>17656134</v>
      </c>
      <c r="G548" s="2"/>
      <c r="H548" s="2"/>
      <c r="I548" s="2">
        <v>10350000</v>
      </c>
      <c r="J548" s="2"/>
      <c r="K548" s="2">
        <v>338664</v>
      </c>
      <c r="L548" s="2">
        <v>59030</v>
      </c>
      <c r="M548" s="2">
        <v>6974000</v>
      </c>
      <c r="N548" s="2">
        <f t="shared" si="82"/>
        <v>17721694</v>
      </c>
      <c r="O548" s="2"/>
      <c r="P548" s="2"/>
      <c r="Q548" s="2">
        <v>0</v>
      </c>
      <c r="R548" s="2"/>
      <c r="S548" s="2">
        <v>9265</v>
      </c>
      <c r="T548" s="2">
        <v>1980</v>
      </c>
      <c r="U548" s="2">
        <v>608195</v>
      </c>
      <c r="V548" s="2">
        <f t="shared" si="83"/>
        <v>619440</v>
      </c>
      <c r="W548" s="2"/>
      <c r="X548" s="2"/>
      <c r="Y548" s="2">
        <v>685000</v>
      </c>
      <c r="Z548" s="2"/>
      <c r="AA548" s="2">
        <v>0</v>
      </c>
      <c r="AB548" s="2">
        <v>0</v>
      </c>
      <c r="AC548" s="2">
        <v>0</v>
      </c>
      <c r="AD548" s="2">
        <f t="shared" si="84"/>
        <v>685000</v>
      </c>
      <c r="AE548" s="2"/>
      <c r="AF548" s="2"/>
      <c r="AG548" s="2">
        <v>9665000</v>
      </c>
      <c r="AH548" s="2"/>
      <c r="AI548" s="2">
        <v>347929</v>
      </c>
      <c r="AJ548" s="2">
        <v>61010</v>
      </c>
      <c r="AK548" s="2">
        <v>7582195</v>
      </c>
      <c r="AL548" s="2">
        <f t="shared" si="85"/>
        <v>17656134</v>
      </c>
      <c r="AM548" s="2"/>
      <c r="AN548" s="2"/>
      <c r="AO548" s="2"/>
      <c r="AP548" s="2"/>
      <c r="AQ548" s="2"/>
      <c r="AR548" s="2"/>
      <c r="AS548" s="2"/>
      <c r="AT548" s="2">
        <f t="shared" si="86"/>
        <v>0</v>
      </c>
      <c r="AU548" s="2"/>
      <c r="AV548" s="2"/>
      <c r="AW548" s="2"/>
      <c r="AX548" s="2"/>
      <c r="AY548" s="2"/>
      <c r="AZ548" s="2"/>
      <c r="BA548" s="2"/>
      <c r="BB548" s="2">
        <f t="shared" si="87"/>
        <v>0</v>
      </c>
      <c r="BC548" s="2"/>
      <c r="BD548" s="2"/>
      <c r="BE548" s="2"/>
      <c r="BF548" s="2"/>
      <c r="BG548" s="2"/>
      <c r="BH548" s="2"/>
      <c r="BI548" s="2"/>
      <c r="BJ548" s="2">
        <f t="shared" si="88"/>
        <v>0</v>
      </c>
      <c r="BK548" s="2"/>
      <c r="BL548" s="2"/>
      <c r="BM548" s="2"/>
      <c r="BN548" s="2"/>
      <c r="BO548" s="2"/>
      <c r="BP548" s="2"/>
      <c r="BQ548" s="2"/>
      <c r="BR548" s="2">
        <f t="shared" si="89"/>
        <v>0</v>
      </c>
    </row>
    <row r="549" spans="1:70" ht="11.25" customHeight="1" x14ac:dyDescent="0.2">
      <c r="A549" s="1">
        <v>3</v>
      </c>
      <c r="B549" s="1">
        <v>111444307</v>
      </c>
      <c r="C549" s="1" t="s">
        <v>863</v>
      </c>
      <c r="D549" s="1" t="s">
        <v>483</v>
      </c>
      <c r="E549" s="2">
        <f t="shared" si="80"/>
        <v>5165746</v>
      </c>
      <c r="F549" s="2">
        <f t="shared" si="81"/>
        <v>5480138.3899999997</v>
      </c>
      <c r="G549" s="2"/>
      <c r="H549" s="2"/>
      <c r="I549" s="2"/>
      <c r="J549" s="2">
        <v>1104631</v>
      </c>
      <c r="K549" s="2">
        <v>348652</v>
      </c>
      <c r="L549" s="2">
        <v>76810</v>
      </c>
      <c r="M549" s="2">
        <v>3635653</v>
      </c>
      <c r="N549" s="2">
        <f t="shared" si="82"/>
        <v>5165746</v>
      </c>
      <c r="O549" s="2"/>
      <c r="P549" s="2"/>
      <c r="Q549" s="2"/>
      <c r="R549" s="2">
        <v>0</v>
      </c>
      <c r="S549" s="2">
        <v>0</v>
      </c>
      <c r="T549" s="2">
        <v>2815</v>
      </c>
      <c r="U549" s="2">
        <v>597689.89</v>
      </c>
      <c r="V549" s="2">
        <f t="shared" si="83"/>
        <v>600504.89</v>
      </c>
      <c r="W549" s="2"/>
      <c r="X549" s="2"/>
      <c r="Y549" s="2"/>
      <c r="Z549" s="2">
        <v>115088</v>
      </c>
      <c r="AA549" s="2">
        <v>154087</v>
      </c>
      <c r="AB549" s="2">
        <v>16937.5</v>
      </c>
      <c r="AC549" s="2">
        <v>0</v>
      </c>
      <c r="AD549" s="2">
        <f t="shared" si="84"/>
        <v>286112.5</v>
      </c>
      <c r="AE549" s="2"/>
      <c r="AF549" s="2"/>
      <c r="AG549" s="2"/>
      <c r="AH549" s="2">
        <v>989543</v>
      </c>
      <c r="AI549" s="2">
        <v>194565</v>
      </c>
      <c r="AJ549" s="2">
        <v>62687.5</v>
      </c>
      <c r="AK549" s="2">
        <v>4233342.8899999997</v>
      </c>
      <c r="AL549" s="2">
        <f t="shared" si="85"/>
        <v>5480138.3899999997</v>
      </c>
      <c r="AM549" s="2"/>
      <c r="AN549" s="2"/>
      <c r="AO549" s="2"/>
      <c r="AP549" s="2"/>
      <c r="AQ549" s="2"/>
      <c r="AR549" s="2"/>
      <c r="AS549" s="2"/>
      <c r="AT549" s="2">
        <f t="shared" si="86"/>
        <v>0</v>
      </c>
      <c r="AU549" s="2"/>
      <c r="AV549" s="2"/>
      <c r="AW549" s="2"/>
      <c r="AX549" s="2"/>
      <c r="AY549" s="2"/>
      <c r="AZ549" s="2"/>
      <c r="BA549" s="2"/>
      <c r="BB549" s="2">
        <f t="shared" si="87"/>
        <v>0</v>
      </c>
      <c r="BC549" s="2"/>
      <c r="BD549" s="2"/>
      <c r="BE549" s="2"/>
      <c r="BF549" s="2"/>
      <c r="BG549" s="2"/>
      <c r="BH549" s="2"/>
      <c r="BI549" s="2"/>
      <c r="BJ549" s="2">
        <f t="shared" si="88"/>
        <v>0</v>
      </c>
      <c r="BK549" s="2"/>
      <c r="BL549" s="2"/>
      <c r="BM549" s="2"/>
      <c r="BN549" s="2"/>
      <c r="BO549" s="2"/>
      <c r="BP549" s="2"/>
      <c r="BQ549" s="2"/>
      <c r="BR549" s="2">
        <f t="shared" si="89"/>
        <v>0</v>
      </c>
    </row>
    <row r="550" spans="1:70" ht="11.25" customHeight="1" x14ac:dyDescent="0.2">
      <c r="A550" s="1">
        <v>3</v>
      </c>
      <c r="B550" s="1">
        <v>120454507</v>
      </c>
      <c r="C550" s="1" t="s">
        <v>558</v>
      </c>
      <c r="D550" s="1" t="s">
        <v>507</v>
      </c>
      <c r="E550" s="2">
        <f t="shared" si="80"/>
        <v>16011461</v>
      </c>
      <c r="F550" s="2">
        <f t="shared" si="81"/>
        <v>17864032</v>
      </c>
      <c r="G550" s="2"/>
      <c r="H550" s="2"/>
      <c r="I550" s="2"/>
      <c r="J550" s="2"/>
      <c r="K550" s="2">
        <v>472414</v>
      </c>
      <c r="L550" s="2">
        <v>234988</v>
      </c>
      <c r="M550" s="2">
        <v>15290000</v>
      </c>
      <c r="N550" s="2">
        <f t="shared" si="82"/>
        <v>15997402</v>
      </c>
      <c r="O550" s="2"/>
      <c r="P550" s="2"/>
      <c r="Q550" s="2"/>
      <c r="R550" s="2"/>
      <c r="S550" s="2">
        <v>94246</v>
      </c>
      <c r="T550" s="2">
        <v>46320</v>
      </c>
      <c r="U550" s="2">
        <v>1758000</v>
      </c>
      <c r="V550" s="2">
        <f t="shared" si="83"/>
        <v>1898566</v>
      </c>
      <c r="W550" s="2"/>
      <c r="X550" s="2"/>
      <c r="Y550" s="2"/>
      <c r="Z550" s="2"/>
      <c r="AA550" s="2">
        <v>44659</v>
      </c>
      <c r="AB550" s="2">
        <v>0</v>
      </c>
      <c r="AC550" s="2">
        <v>0</v>
      </c>
      <c r="AD550" s="2">
        <f t="shared" si="84"/>
        <v>44659</v>
      </c>
      <c r="AE550" s="2"/>
      <c r="AF550" s="2"/>
      <c r="AG550" s="2"/>
      <c r="AH550" s="2"/>
      <c r="AI550" s="2">
        <v>522001</v>
      </c>
      <c r="AJ550" s="2">
        <v>281308</v>
      </c>
      <c r="AK550" s="2">
        <v>17048000</v>
      </c>
      <c r="AL550" s="2">
        <f t="shared" si="85"/>
        <v>17851309</v>
      </c>
      <c r="AM550" s="2"/>
      <c r="AN550" s="2"/>
      <c r="AO550" s="2"/>
      <c r="AP550" s="2"/>
      <c r="AQ550" s="2">
        <v>5432</v>
      </c>
      <c r="AR550" s="2">
        <v>8627</v>
      </c>
      <c r="AS550" s="2"/>
      <c r="AT550" s="2">
        <f t="shared" si="86"/>
        <v>14059</v>
      </c>
      <c r="AU550" s="2"/>
      <c r="AV550" s="2"/>
      <c r="AW550" s="2"/>
      <c r="AX550" s="2"/>
      <c r="AY550" s="2">
        <v>878</v>
      </c>
      <c r="AZ550" s="2">
        <v>0</v>
      </c>
      <c r="BA550" s="2"/>
      <c r="BB550" s="2">
        <f t="shared" si="87"/>
        <v>878</v>
      </c>
      <c r="BC550" s="2"/>
      <c r="BD550" s="2"/>
      <c r="BE550" s="2"/>
      <c r="BF550" s="2"/>
      <c r="BG550" s="2">
        <v>0</v>
      </c>
      <c r="BH550" s="2">
        <v>2214</v>
      </c>
      <c r="BI550" s="2"/>
      <c r="BJ550" s="2">
        <f t="shared" si="88"/>
        <v>2214</v>
      </c>
      <c r="BK550" s="2"/>
      <c r="BL550" s="2"/>
      <c r="BM550" s="2"/>
      <c r="BN550" s="2"/>
      <c r="BO550" s="2">
        <v>6310</v>
      </c>
      <c r="BP550" s="2">
        <v>6413</v>
      </c>
      <c r="BQ550" s="2"/>
      <c r="BR550" s="2">
        <f t="shared" si="89"/>
        <v>12723</v>
      </c>
    </row>
    <row r="551" spans="1:70" ht="11.25" customHeight="1" x14ac:dyDescent="0.2">
      <c r="A551" s="1">
        <v>3</v>
      </c>
      <c r="B551" s="1">
        <v>123460957</v>
      </c>
      <c r="C551" s="1" t="s">
        <v>744</v>
      </c>
      <c r="D551" s="1" t="s">
        <v>513</v>
      </c>
      <c r="E551" s="2">
        <f t="shared" si="80"/>
        <v>23179724.27</v>
      </c>
      <c r="F551" s="2">
        <f t="shared" si="81"/>
        <v>23577728.23</v>
      </c>
      <c r="G551" s="2"/>
      <c r="H551" s="2">
        <v>10725000</v>
      </c>
      <c r="I551" s="2"/>
      <c r="J551" s="2"/>
      <c r="K551" s="2"/>
      <c r="L551" s="2">
        <v>326724.27</v>
      </c>
      <c r="M551" s="2">
        <v>12128000</v>
      </c>
      <c r="N551" s="2">
        <f t="shared" si="82"/>
        <v>23179724.27</v>
      </c>
      <c r="O551" s="2"/>
      <c r="P551" s="2">
        <v>0</v>
      </c>
      <c r="Q551" s="2"/>
      <c r="R551" s="2"/>
      <c r="S551" s="2"/>
      <c r="T551" s="2">
        <v>3762.88</v>
      </c>
      <c r="U551" s="2">
        <v>1599241.08</v>
      </c>
      <c r="V551" s="2">
        <f t="shared" si="83"/>
        <v>1603003.96</v>
      </c>
      <c r="W551" s="2"/>
      <c r="X551" s="2">
        <v>1205000</v>
      </c>
      <c r="Y551" s="2"/>
      <c r="Z551" s="2"/>
      <c r="AA551" s="2"/>
      <c r="AB551" s="2">
        <v>0</v>
      </c>
      <c r="AC551" s="2">
        <v>0</v>
      </c>
      <c r="AD551" s="2">
        <f t="shared" si="84"/>
        <v>1205000</v>
      </c>
      <c r="AE551" s="2"/>
      <c r="AF551" s="2">
        <v>9520000</v>
      </c>
      <c r="AG551" s="2"/>
      <c r="AH551" s="2"/>
      <c r="AI551" s="2"/>
      <c r="AJ551" s="2">
        <v>330487.15000000002</v>
      </c>
      <c r="AK551" s="2">
        <v>13727241.08</v>
      </c>
      <c r="AL551" s="2">
        <f t="shared" si="85"/>
        <v>23577728.23</v>
      </c>
      <c r="AM551" s="2"/>
      <c r="AN551" s="2"/>
      <c r="AO551" s="2"/>
      <c r="AP551" s="2"/>
      <c r="AQ551" s="2"/>
      <c r="AR551" s="2"/>
      <c r="AS551" s="2"/>
      <c r="AT551" s="2">
        <f t="shared" si="86"/>
        <v>0</v>
      </c>
      <c r="AU551" s="2"/>
      <c r="AV551" s="2"/>
      <c r="AW551" s="2"/>
      <c r="AX551" s="2"/>
      <c r="AY551" s="2"/>
      <c r="AZ551" s="2"/>
      <c r="BA551" s="2"/>
      <c r="BB551" s="2">
        <f t="shared" si="87"/>
        <v>0</v>
      </c>
      <c r="BC551" s="2"/>
      <c r="BD551" s="2"/>
      <c r="BE551" s="2"/>
      <c r="BF551" s="2"/>
      <c r="BG551" s="2"/>
      <c r="BH551" s="2"/>
      <c r="BI551" s="2"/>
      <c r="BJ551" s="2">
        <f t="shared" si="88"/>
        <v>0</v>
      </c>
      <c r="BK551" s="2"/>
      <c r="BL551" s="2"/>
      <c r="BM551" s="2"/>
      <c r="BN551" s="2"/>
      <c r="BO551" s="2"/>
      <c r="BP551" s="2"/>
      <c r="BQ551" s="2"/>
      <c r="BR551" s="2">
        <f t="shared" si="89"/>
        <v>0</v>
      </c>
    </row>
    <row r="552" spans="1:70" ht="11.25" customHeight="1" x14ac:dyDescent="0.2">
      <c r="A552" s="1">
        <v>3</v>
      </c>
      <c r="B552" s="1">
        <v>123463507</v>
      </c>
      <c r="C552" s="1" t="s">
        <v>8</v>
      </c>
      <c r="D552" s="1" t="s">
        <v>513</v>
      </c>
      <c r="E552" s="2">
        <f t="shared" si="80"/>
        <v>13359365</v>
      </c>
      <c r="F552" s="2">
        <f t="shared" si="81"/>
        <v>14761745</v>
      </c>
      <c r="G552" s="2"/>
      <c r="H552" s="2"/>
      <c r="I552" s="2"/>
      <c r="J552" s="2"/>
      <c r="K552" s="2">
        <v>170407</v>
      </c>
      <c r="L552" s="2">
        <v>237958</v>
      </c>
      <c r="M552" s="2">
        <v>12951000</v>
      </c>
      <c r="N552" s="2">
        <f t="shared" si="82"/>
        <v>13359365</v>
      </c>
      <c r="O552" s="2"/>
      <c r="P552" s="2"/>
      <c r="Q552" s="2"/>
      <c r="R552" s="2"/>
      <c r="S552" s="2">
        <v>0</v>
      </c>
      <c r="T552" s="2">
        <v>13840</v>
      </c>
      <c r="U552" s="2">
        <v>1420000</v>
      </c>
      <c r="V552" s="2">
        <f t="shared" si="83"/>
        <v>1433840</v>
      </c>
      <c r="W552" s="2"/>
      <c r="X552" s="2"/>
      <c r="Y552" s="2"/>
      <c r="Z552" s="2"/>
      <c r="AA552" s="2">
        <v>31460</v>
      </c>
      <c r="AB552" s="2">
        <v>0</v>
      </c>
      <c r="AC552" s="2">
        <v>0</v>
      </c>
      <c r="AD552" s="2">
        <f t="shared" si="84"/>
        <v>31460</v>
      </c>
      <c r="AE552" s="2"/>
      <c r="AF552" s="2"/>
      <c r="AG552" s="2"/>
      <c r="AH552" s="2"/>
      <c r="AI552" s="2">
        <v>138947</v>
      </c>
      <c r="AJ552" s="2">
        <v>251798</v>
      </c>
      <c r="AK552" s="2">
        <v>14371000</v>
      </c>
      <c r="AL552" s="2">
        <f t="shared" si="85"/>
        <v>14761745</v>
      </c>
      <c r="AM552" s="2"/>
      <c r="AN552" s="2"/>
      <c r="AO552" s="2"/>
      <c r="AP552" s="2"/>
      <c r="AQ552" s="2"/>
      <c r="AR552" s="2"/>
      <c r="AS552" s="2"/>
      <c r="AT552" s="2">
        <f t="shared" si="86"/>
        <v>0</v>
      </c>
      <c r="AU552" s="2"/>
      <c r="AV552" s="2"/>
      <c r="AW552" s="2"/>
      <c r="AX552" s="2"/>
      <c r="AY552" s="2"/>
      <c r="AZ552" s="2"/>
      <c r="BA552" s="2"/>
      <c r="BB552" s="2">
        <f t="shared" si="87"/>
        <v>0</v>
      </c>
      <c r="BC552" s="2"/>
      <c r="BD552" s="2"/>
      <c r="BE552" s="2"/>
      <c r="BF552" s="2"/>
      <c r="BG552" s="2"/>
      <c r="BH552" s="2"/>
      <c r="BI552" s="2"/>
      <c r="BJ552" s="2">
        <f t="shared" si="88"/>
        <v>0</v>
      </c>
      <c r="BK552" s="2"/>
      <c r="BL552" s="2"/>
      <c r="BM552" s="2"/>
      <c r="BN552" s="2"/>
      <c r="BO552" s="2"/>
      <c r="BP552" s="2"/>
      <c r="BQ552" s="2"/>
      <c r="BR552" s="2">
        <f t="shared" si="89"/>
        <v>0</v>
      </c>
    </row>
    <row r="553" spans="1:70" ht="11.25" customHeight="1" x14ac:dyDescent="0.2">
      <c r="A553" s="1">
        <v>3</v>
      </c>
      <c r="B553" s="1">
        <v>123465507</v>
      </c>
      <c r="C553" s="1" t="s">
        <v>9</v>
      </c>
      <c r="D553" s="1" t="s">
        <v>513</v>
      </c>
      <c r="E553" s="2">
        <f t="shared" si="80"/>
        <v>27733585</v>
      </c>
      <c r="F553" s="2">
        <f t="shared" si="81"/>
        <v>30202797</v>
      </c>
      <c r="G553" s="2"/>
      <c r="H553" s="2"/>
      <c r="I553" s="2"/>
      <c r="J553" s="2">
        <v>8610000</v>
      </c>
      <c r="K553" s="2">
        <v>76746</v>
      </c>
      <c r="L553" s="2">
        <v>291839</v>
      </c>
      <c r="M553" s="2">
        <v>18755000</v>
      </c>
      <c r="N553" s="2">
        <f t="shared" si="82"/>
        <v>27733585</v>
      </c>
      <c r="O553" s="2"/>
      <c r="P553" s="2"/>
      <c r="Q553" s="2"/>
      <c r="R553" s="2">
        <v>0</v>
      </c>
      <c r="S553" s="2">
        <v>26644</v>
      </c>
      <c r="T553" s="2">
        <v>0</v>
      </c>
      <c r="U553" s="2">
        <v>3000000</v>
      </c>
      <c r="V553" s="2">
        <f t="shared" si="83"/>
        <v>3026644</v>
      </c>
      <c r="W553" s="2"/>
      <c r="X553" s="2"/>
      <c r="Y553" s="2"/>
      <c r="Z553" s="2">
        <v>485000</v>
      </c>
      <c r="AA553" s="2">
        <v>21442</v>
      </c>
      <c r="AB553" s="2">
        <v>50990</v>
      </c>
      <c r="AC553" s="2">
        <v>0</v>
      </c>
      <c r="AD553" s="2">
        <f t="shared" si="84"/>
        <v>557432</v>
      </c>
      <c r="AE553" s="2"/>
      <c r="AF553" s="2"/>
      <c r="AG553" s="2"/>
      <c r="AH553" s="2">
        <v>8125000</v>
      </c>
      <c r="AI553" s="2">
        <v>81948</v>
      </c>
      <c r="AJ553" s="2">
        <v>240849</v>
      </c>
      <c r="AK553" s="2">
        <v>21755000</v>
      </c>
      <c r="AL553" s="2">
        <f t="shared" si="85"/>
        <v>30202797</v>
      </c>
      <c r="AM553" s="2"/>
      <c r="AN553" s="2"/>
      <c r="AO553" s="2"/>
      <c r="AP553" s="2"/>
      <c r="AQ553" s="2"/>
      <c r="AR553" s="2"/>
      <c r="AS553" s="2"/>
      <c r="AT553" s="2">
        <f t="shared" si="86"/>
        <v>0</v>
      </c>
      <c r="AU553" s="2"/>
      <c r="AV553" s="2"/>
      <c r="AW553" s="2"/>
      <c r="AX553" s="2"/>
      <c r="AY553" s="2"/>
      <c r="AZ553" s="2"/>
      <c r="BA553" s="2"/>
      <c r="BB553" s="2">
        <f t="shared" si="87"/>
        <v>0</v>
      </c>
      <c r="BC553" s="2"/>
      <c r="BD553" s="2"/>
      <c r="BE553" s="2"/>
      <c r="BF553" s="2"/>
      <c r="BG553" s="2"/>
      <c r="BH553" s="2"/>
      <c r="BI553" s="2"/>
      <c r="BJ553" s="2">
        <f t="shared" si="88"/>
        <v>0</v>
      </c>
      <c r="BK553" s="2"/>
      <c r="BL553" s="2"/>
      <c r="BM553" s="2"/>
      <c r="BN553" s="2"/>
      <c r="BO553" s="2"/>
      <c r="BP553" s="2"/>
      <c r="BQ553" s="2"/>
      <c r="BR553" s="2">
        <f t="shared" si="89"/>
        <v>0</v>
      </c>
    </row>
    <row r="554" spans="1:70" ht="11.25" customHeight="1" x14ac:dyDescent="0.2">
      <c r="A554" s="1">
        <v>3</v>
      </c>
      <c r="B554" s="1">
        <v>123469007</v>
      </c>
      <c r="C554" s="1" t="s">
        <v>766</v>
      </c>
      <c r="D554" s="1" t="s">
        <v>513</v>
      </c>
      <c r="E554" s="2">
        <f t="shared" si="80"/>
        <v>8452684</v>
      </c>
      <c r="F554" s="2">
        <f t="shared" si="81"/>
        <v>9864237</v>
      </c>
      <c r="G554" s="2"/>
      <c r="H554" s="2"/>
      <c r="I554" s="2"/>
      <c r="J554" s="2">
        <v>59099</v>
      </c>
      <c r="K554" s="2"/>
      <c r="L554" s="2">
        <v>76585</v>
      </c>
      <c r="M554" s="2">
        <v>8317000</v>
      </c>
      <c r="N554" s="2">
        <f t="shared" si="82"/>
        <v>8452684</v>
      </c>
      <c r="O554" s="2"/>
      <c r="P554" s="2"/>
      <c r="Q554" s="2"/>
      <c r="R554" s="2">
        <v>0</v>
      </c>
      <c r="S554" s="2"/>
      <c r="T554" s="2">
        <v>44250</v>
      </c>
      <c r="U554" s="2">
        <v>1396000</v>
      </c>
      <c r="V554" s="2">
        <f t="shared" si="83"/>
        <v>1440250</v>
      </c>
      <c r="W554" s="2"/>
      <c r="X554" s="2"/>
      <c r="Y554" s="2"/>
      <c r="Z554" s="2">
        <v>28697</v>
      </c>
      <c r="AA554" s="2"/>
      <c r="AB554" s="2">
        <v>0</v>
      </c>
      <c r="AC554" s="2">
        <v>0</v>
      </c>
      <c r="AD554" s="2">
        <f t="shared" si="84"/>
        <v>28697</v>
      </c>
      <c r="AE554" s="2"/>
      <c r="AF554" s="2"/>
      <c r="AG554" s="2"/>
      <c r="AH554" s="2">
        <v>30402</v>
      </c>
      <c r="AI554" s="2"/>
      <c r="AJ554" s="2">
        <v>120835</v>
      </c>
      <c r="AK554" s="2">
        <v>9713000</v>
      </c>
      <c r="AL554" s="2">
        <f t="shared" si="85"/>
        <v>9864237</v>
      </c>
      <c r="AM554" s="2"/>
      <c r="AN554" s="2"/>
      <c r="AO554" s="2"/>
      <c r="AP554" s="2"/>
      <c r="AQ554" s="2"/>
      <c r="AR554" s="2"/>
      <c r="AS554" s="2"/>
      <c r="AT554" s="2">
        <f t="shared" si="86"/>
        <v>0</v>
      </c>
      <c r="AU554" s="2"/>
      <c r="AV554" s="2"/>
      <c r="AW554" s="2"/>
      <c r="AX554" s="2"/>
      <c r="AY554" s="2"/>
      <c r="AZ554" s="2"/>
      <c r="BA554" s="2"/>
      <c r="BB554" s="2">
        <f t="shared" si="87"/>
        <v>0</v>
      </c>
      <c r="BC554" s="2"/>
      <c r="BD554" s="2"/>
      <c r="BE554" s="2"/>
      <c r="BF554" s="2"/>
      <c r="BG554" s="2"/>
      <c r="BH554" s="2"/>
      <c r="BI554" s="2"/>
      <c r="BJ554" s="2">
        <f t="shared" si="88"/>
        <v>0</v>
      </c>
      <c r="BK554" s="2"/>
      <c r="BL554" s="2"/>
      <c r="BM554" s="2"/>
      <c r="BN554" s="2"/>
      <c r="BO554" s="2"/>
      <c r="BP554" s="2"/>
      <c r="BQ554" s="2"/>
      <c r="BR554" s="2">
        <f t="shared" si="89"/>
        <v>0</v>
      </c>
    </row>
    <row r="555" spans="1:70" ht="11.25" customHeight="1" x14ac:dyDescent="0.2">
      <c r="A555" s="1">
        <v>3</v>
      </c>
      <c r="B555" s="1">
        <v>120481107</v>
      </c>
      <c r="C555" s="1" t="s">
        <v>560</v>
      </c>
      <c r="D555" s="1" t="s">
        <v>508</v>
      </c>
      <c r="E555" s="2">
        <f t="shared" si="80"/>
        <v>22305967</v>
      </c>
      <c r="F555" s="2">
        <f t="shared" si="81"/>
        <v>24957435</v>
      </c>
      <c r="G555" s="2"/>
      <c r="H555" s="2">
        <v>5025000</v>
      </c>
      <c r="I555" s="2"/>
      <c r="J555" s="2"/>
      <c r="K555" s="2">
        <v>400487</v>
      </c>
      <c r="L555" s="2">
        <v>247374</v>
      </c>
      <c r="M555" s="2">
        <v>16463928</v>
      </c>
      <c r="N555" s="2">
        <f t="shared" si="82"/>
        <v>22136789</v>
      </c>
      <c r="O555" s="2"/>
      <c r="P555" s="2">
        <v>0</v>
      </c>
      <c r="Q555" s="2"/>
      <c r="R555" s="2"/>
      <c r="S555" s="2">
        <v>115143</v>
      </c>
      <c r="T555" s="2">
        <v>0</v>
      </c>
      <c r="U555" s="2">
        <v>3497218</v>
      </c>
      <c r="V555" s="2">
        <f t="shared" si="83"/>
        <v>3612361</v>
      </c>
      <c r="W555" s="2"/>
      <c r="X555" s="2">
        <v>905000</v>
      </c>
      <c r="Y555" s="2"/>
      <c r="Z555" s="2"/>
      <c r="AA555" s="2">
        <v>0</v>
      </c>
      <c r="AB555" s="2">
        <v>92746</v>
      </c>
      <c r="AC555" s="2">
        <v>0</v>
      </c>
      <c r="AD555" s="2">
        <f t="shared" si="84"/>
        <v>997746</v>
      </c>
      <c r="AE555" s="2"/>
      <c r="AF555" s="2">
        <v>4120000</v>
      </c>
      <c r="AG555" s="2"/>
      <c r="AH555" s="2"/>
      <c r="AI555" s="2">
        <v>515630</v>
      </c>
      <c r="AJ555" s="2">
        <v>154628</v>
      </c>
      <c r="AK555" s="2">
        <v>19961146</v>
      </c>
      <c r="AL555" s="2">
        <f t="shared" si="85"/>
        <v>24751404</v>
      </c>
      <c r="AM555" s="2"/>
      <c r="AN555" s="2"/>
      <c r="AO555" s="2"/>
      <c r="AP555" s="2"/>
      <c r="AQ555" s="2"/>
      <c r="AR555" s="2">
        <v>4112</v>
      </c>
      <c r="AS555" s="2">
        <v>165066</v>
      </c>
      <c r="AT555" s="2">
        <f t="shared" si="86"/>
        <v>169178</v>
      </c>
      <c r="AU555" s="2"/>
      <c r="AV555" s="2"/>
      <c r="AW555" s="2"/>
      <c r="AX555" s="2"/>
      <c r="AY555" s="2"/>
      <c r="AZ555" s="2">
        <v>415</v>
      </c>
      <c r="BA555" s="2">
        <v>36438</v>
      </c>
      <c r="BB555" s="2">
        <f t="shared" si="87"/>
        <v>36853</v>
      </c>
      <c r="BC555" s="2"/>
      <c r="BD555" s="2"/>
      <c r="BE555" s="2"/>
      <c r="BF555" s="2"/>
      <c r="BG555" s="2"/>
      <c r="BH555" s="2">
        <v>0</v>
      </c>
      <c r="BI555" s="2">
        <v>0</v>
      </c>
      <c r="BJ555" s="2">
        <f t="shared" si="88"/>
        <v>0</v>
      </c>
      <c r="BK555" s="2"/>
      <c r="BL555" s="2"/>
      <c r="BM555" s="2"/>
      <c r="BN555" s="2"/>
      <c r="BO555" s="2"/>
      <c r="BP555" s="2">
        <v>4527</v>
      </c>
      <c r="BQ555" s="2">
        <v>201504</v>
      </c>
      <c r="BR555" s="2">
        <f t="shared" si="89"/>
        <v>206031</v>
      </c>
    </row>
    <row r="556" spans="1:70" ht="11.25" customHeight="1" x14ac:dyDescent="0.2">
      <c r="A556" s="1">
        <v>3</v>
      </c>
      <c r="B556" s="1">
        <v>120483007</v>
      </c>
      <c r="C556" s="1" t="s">
        <v>561</v>
      </c>
      <c r="D556" s="1" t="s">
        <v>508</v>
      </c>
      <c r="E556" s="2">
        <f t="shared" si="80"/>
        <v>24599745.969999999</v>
      </c>
      <c r="F556" s="2">
        <f t="shared" si="81"/>
        <v>25661503.810000002</v>
      </c>
      <c r="G556" s="2"/>
      <c r="H556" s="2">
        <v>12430000</v>
      </c>
      <c r="I556" s="2"/>
      <c r="J556" s="2"/>
      <c r="K556" s="2">
        <v>161131</v>
      </c>
      <c r="L556" s="2">
        <v>270614.96999999997</v>
      </c>
      <c r="M556" s="2">
        <v>11368056</v>
      </c>
      <c r="N556" s="2">
        <f t="shared" si="82"/>
        <v>24229801.969999999</v>
      </c>
      <c r="O556" s="2"/>
      <c r="P556" s="2">
        <v>0</v>
      </c>
      <c r="Q556" s="2"/>
      <c r="R556" s="2"/>
      <c r="S556" s="2">
        <v>18427</v>
      </c>
      <c r="T556" s="2">
        <v>29514.65</v>
      </c>
      <c r="U556" s="2">
        <v>1761159</v>
      </c>
      <c r="V556" s="2">
        <f t="shared" si="83"/>
        <v>1809100.65</v>
      </c>
      <c r="W556" s="2"/>
      <c r="X556" s="2">
        <v>860000</v>
      </c>
      <c r="Y556" s="2"/>
      <c r="Z556" s="2"/>
      <c r="AA556" s="2">
        <v>0</v>
      </c>
      <c r="AB556" s="2">
        <v>16183.81</v>
      </c>
      <c r="AC556" s="2">
        <v>0</v>
      </c>
      <c r="AD556" s="2">
        <f t="shared" si="84"/>
        <v>876183.81</v>
      </c>
      <c r="AE556" s="2"/>
      <c r="AF556" s="2">
        <v>11570000</v>
      </c>
      <c r="AG556" s="2"/>
      <c r="AH556" s="2"/>
      <c r="AI556" s="2">
        <v>179558</v>
      </c>
      <c r="AJ556" s="2">
        <v>283945.81</v>
      </c>
      <c r="AK556" s="2">
        <v>13129215</v>
      </c>
      <c r="AL556" s="2">
        <f t="shared" si="85"/>
        <v>25162718.810000002</v>
      </c>
      <c r="AM556" s="2"/>
      <c r="AN556" s="2"/>
      <c r="AO556" s="2"/>
      <c r="AP556" s="2"/>
      <c r="AQ556" s="2"/>
      <c r="AR556" s="2"/>
      <c r="AS556" s="2">
        <v>369944</v>
      </c>
      <c r="AT556" s="2">
        <f t="shared" si="86"/>
        <v>369944</v>
      </c>
      <c r="AU556" s="2"/>
      <c r="AV556" s="2"/>
      <c r="AW556" s="2"/>
      <c r="AX556" s="2"/>
      <c r="AY556" s="2"/>
      <c r="AZ556" s="2"/>
      <c r="BA556" s="2">
        <v>128841</v>
      </c>
      <c r="BB556" s="2">
        <f t="shared" si="87"/>
        <v>128841</v>
      </c>
      <c r="BC556" s="2"/>
      <c r="BD556" s="2"/>
      <c r="BE556" s="2"/>
      <c r="BF556" s="2"/>
      <c r="BG556" s="2"/>
      <c r="BH556" s="2"/>
      <c r="BI556" s="2">
        <v>0</v>
      </c>
      <c r="BJ556" s="2">
        <f t="shared" si="88"/>
        <v>0</v>
      </c>
      <c r="BK556" s="2"/>
      <c r="BL556" s="2"/>
      <c r="BM556" s="2"/>
      <c r="BN556" s="2"/>
      <c r="BO556" s="2"/>
      <c r="BP556" s="2"/>
      <c r="BQ556" s="2">
        <v>498785</v>
      </c>
      <c r="BR556" s="2">
        <f t="shared" si="89"/>
        <v>498785</v>
      </c>
    </row>
    <row r="557" spans="1:70" ht="11.25" customHeight="1" x14ac:dyDescent="0.2">
      <c r="A557" s="1">
        <v>3</v>
      </c>
      <c r="B557" s="1">
        <v>116495207</v>
      </c>
      <c r="C557" s="1" t="s">
        <v>745</v>
      </c>
      <c r="D557" s="1" t="s">
        <v>495</v>
      </c>
      <c r="E557" s="2">
        <f t="shared" si="80"/>
        <v>3007775</v>
      </c>
      <c r="F557" s="2">
        <f t="shared" si="81"/>
        <v>3649369</v>
      </c>
      <c r="G557" s="2"/>
      <c r="H557" s="2"/>
      <c r="I557" s="2"/>
      <c r="J557" s="2">
        <v>153117</v>
      </c>
      <c r="K557" s="2">
        <v>38658</v>
      </c>
      <c r="L557" s="2"/>
      <c r="M557" s="2">
        <v>2816000</v>
      </c>
      <c r="N557" s="2">
        <f t="shared" si="82"/>
        <v>3007775</v>
      </c>
      <c r="O557" s="2"/>
      <c r="P557" s="2"/>
      <c r="Q557" s="2"/>
      <c r="R557" s="2">
        <v>0</v>
      </c>
      <c r="S557" s="2">
        <v>45197</v>
      </c>
      <c r="T557" s="2"/>
      <c r="U557" s="2">
        <v>653000</v>
      </c>
      <c r="V557" s="2">
        <f t="shared" si="83"/>
        <v>698197</v>
      </c>
      <c r="W557" s="2"/>
      <c r="X557" s="2"/>
      <c r="Y557" s="2"/>
      <c r="Z557" s="2">
        <v>20372</v>
      </c>
      <c r="AA557" s="2">
        <v>36231</v>
      </c>
      <c r="AB557" s="2"/>
      <c r="AC557" s="2">
        <v>0</v>
      </c>
      <c r="AD557" s="2">
        <f t="shared" si="84"/>
        <v>56603</v>
      </c>
      <c r="AE557" s="2"/>
      <c r="AF557" s="2"/>
      <c r="AG557" s="2"/>
      <c r="AH557" s="2">
        <v>132745</v>
      </c>
      <c r="AI557" s="2">
        <v>47624</v>
      </c>
      <c r="AJ557" s="2"/>
      <c r="AK557" s="2">
        <v>3469000</v>
      </c>
      <c r="AL557" s="2">
        <f t="shared" si="85"/>
        <v>3649369</v>
      </c>
      <c r="AM557" s="2"/>
      <c r="AN557" s="2"/>
      <c r="AO557" s="2"/>
      <c r="AP557" s="2"/>
      <c r="AQ557" s="2"/>
      <c r="AR557" s="2"/>
      <c r="AS557" s="2"/>
      <c r="AT557" s="2">
        <f t="shared" si="86"/>
        <v>0</v>
      </c>
      <c r="AU557" s="2"/>
      <c r="AV557" s="2"/>
      <c r="AW557" s="2"/>
      <c r="AX557" s="2"/>
      <c r="AY557" s="2"/>
      <c r="AZ557" s="2"/>
      <c r="BA557" s="2"/>
      <c r="BB557" s="2">
        <f t="shared" si="87"/>
        <v>0</v>
      </c>
      <c r="BC557" s="2"/>
      <c r="BD557" s="2"/>
      <c r="BE557" s="2"/>
      <c r="BF557" s="2"/>
      <c r="BG557" s="2"/>
      <c r="BH557" s="2"/>
      <c r="BI557" s="2"/>
      <c r="BJ557" s="2">
        <f t="shared" si="88"/>
        <v>0</v>
      </c>
      <c r="BK557" s="2"/>
      <c r="BL557" s="2"/>
      <c r="BM557" s="2"/>
      <c r="BN557" s="2"/>
      <c r="BO557" s="2"/>
      <c r="BP557" s="2"/>
      <c r="BQ557" s="2"/>
      <c r="BR557" s="2">
        <f t="shared" si="89"/>
        <v>0</v>
      </c>
    </row>
    <row r="558" spans="1:70" ht="11.25" customHeight="1" x14ac:dyDescent="0.2">
      <c r="A558" s="1">
        <v>3</v>
      </c>
      <c r="B558" s="1">
        <v>126514007</v>
      </c>
      <c r="C558" s="1" t="s">
        <v>65</v>
      </c>
      <c r="D558" s="1" t="s">
        <v>516</v>
      </c>
      <c r="E558" s="2">
        <f t="shared" si="80"/>
        <v>0</v>
      </c>
      <c r="F558" s="2">
        <f t="shared" si="81"/>
        <v>0</v>
      </c>
      <c r="G558" s="2"/>
      <c r="H558" s="2"/>
      <c r="I558" s="2"/>
      <c r="J558" s="2"/>
      <c r="K558" s="2"/>
      <c r="L558" s="2"/>
      <c r="M558" s="2"/>
      <c r="N558" s="2">
        <f t="shared" si="82"/>
        <v>0</v>
      </c>
      <c r="O558" s="2"/>
      <c r="P558" s="2"/>
      <c r="Q558" s="2"/>
      <c r="R558" s="2"/>
      <c r="S558" s="2"/>
      <c r="T558" s="2"/>
      <c r="U558" s="2"/>
      <c r="V558" s="2">
        <f t="shared" si="83"/>
        <v>0</v>
      </c>
      <c r="W558" s="2"/>
      <c r="X558" s="2"/>
      <c r="Y558" s="2"/>
      <c r="Z558" s="2"/>
      <c r="AA558" s="2"/>
      <c r="AB558" s="2"/>
      <c r="AC558" s="2"/>
      <c r="AD558" s="2">
        <f t="shared" si="84"/>
        <v>0</v>
      </c>
      <c r="AE558" s="2"/>
      <c r="AF558" s="2"/>
      <c r="AG558" s="2"/>
      <c r="AH558" s="2"/>
      <c r="AI558" s="2"/>
      <c r="AJ558" s="2"/>
      <c r="AK558" s="2"/>
      <c r="AL558" s="2">
        <f t="shared" si="85"/>
        <v>0</v>
      </c>
      <c r="AM558" s="2"/>
      <c r="AN558" s="2"/>
      <c r="AO558" s="2"/>
      <c r="AP558" s="2"/>
      <c r="AQ558" s="2"/>
      <c r="AR558" s="2"/>
      <c r="AS558" s="2"/>
      <c r="AT558" s="2">
        <f t="shared" si="86"/>
        <v>0</v>
      </c>
      <c r="AU558" s="2"/>
      <c r="AV558" s="2"/>
      <c r="AW558" s="2"/>
      <c r="AX558" s="2"/>
      <c r="AY558" s="2"/>
      <c r="AZ558" s="2"/>
      <c r="BA558" s="2"/>
      <c r="BB558" s="2">
        <f t="shared" si="87"/>
        <v>0</v>
      </c>
      <c r="BC558" s="2"/>
      <c r="BD558" s="2"/>
      <c r="BE558" s="2"/>
      <c r="BF558" s="2"/>
      <c r="BG558" s="2"/>
      <c r="BH558" s="2"/>
      <c r="BI558" s="2"/>
      <c r="BJ558" s="2">
        <f t="shared" si="88"/>
        <v>0</v>
      </c>
      <c r="BK558" s="2"/>
      <c r="BL558" s="2"/>
      <c r="BM558" s="2"/>
      <c r="BN558" s="2"/>
      <c r="BO558" s="2"/>
      <c r="BP558" s="2"/>
      <c r="BQ558" s="2"/>
      <c r="BR558" s="2">
        <f t="shared" si="89"/>
        <v>0</v>
      </c>
    </row>
    <row r="559" spans="1:70" ht="11.25" customHeight="1" x14ac:dyDescent="0.2">
      <c r="A559" s="1">
        <v>3</v>
      </c>
      <c r="B559" s="1">
        <v>129546907</v>
      </c>
      <c r="C559" s="1" t="s">
        <v>71</v>
      </c>
      <c r="D559" s="1" t="s">
        <v>520</v>
      </c>
      <c r="E559" s="2">
        <f t="shared" si="80"/>
        <v>11515086</v>
      </c>
      <c r="F559" s="2">
        <f t="shared" si="81"/>
        <v>11549983</v>
      </c>
      <c r="G559" s="2"/>
      <c r="H559" s="2"/>
      <c r="I559" s="2"/>
      <c r="J559" s="2"/>
      <c r="K559" s="2">
        <v>91447</v>
      </c>
      <c r="L559" s="2">
        <v>194556</v>
      </c>
      <c r="M559" s="2">
        <v>8974400</v>
      </c>
      <c r="N559" s="2">
        <f t="shared" si="82"/>
        <v>9260403</v>
      </c>
      <c r="O559" s="2"/>
      <c r="P559" s="2"/>
      <c r="Q559" s="2"/>
      <c r="R559" s="2"/>
      <c r="S559" s="2">
        <v>29342</v>
      </c>
      <c r="T559" s="2">
        <v>5555</v>
      </c>
      <c r="U559" s="2">
        <v>0</v>
      </c>
      <c r="V559" s="2">
        <f t="shared" si="83"/>
        <v>34897</v>
      </c>
      <c r="W559" s="2"/>
      <c r="X559" s="2"/>
      <c r="Y559" s="2"/>
      <c r="Z559" s="2"/>
      <c r="AA559" s="2">
        <v>0</v>
      </c>
      <c r="AB559" s="2">
        <v>0</v>
      </c>
      <c r="AC559" s="2">
        <v>0</v>
      </c>
      <c r="AD559" s="2">
        <f t="shared" si="84"/>
        <v>0</v>
      </c>
      <c r="AE559" s="2"/>
      <c r="AF559" s="2"/>
      <c r="AG559" s="2"/>
      <c r="AH559" s="2"/>
      <c r="AI559" s="2">
        <v>120789</v>
      </c>
      <c r="AJ559" s="2">
        <v>200111</v>
      </c>
      <c r="AK559" s="2">
        <v>8974400</v>
      </c>
      <c r="AL559" s="2">
        <f t="shared" si="85"/>
        <v>9295300</v>
      </c>
      <c r="AM559" s="2"/>
      <c r="AN559" s="2"/>
      <c r="AO559" s="2"/>
      <c r="AP559" s="2"/>
      <c r="AQ559" s="2">
        <v>11083</v>
      </c>
      <c r="AR559" s="2"/>
      <c r="AS559" s="2">
        <v>2243600</v>
      </c>
      <c r="AT559" s="2">
        <f t="shared" si="86"/>
        <v>2254683</v>
      </c>
      <c r="AU559" s="2"/>
      <c r="AV559" s="2"/>
      <c r="AW559" s="2"/>
      <c r="AX559" s="2"/>
      <c r="AY559" s="2">
        <v>0</v>
      </c>
      <c r="AZ559" s="2"/>
      <c r="BA559" s="2">
        <v>0</v>
      </c>
      <c r="BB559" s="2">
        <f t="shared" si="87"/>
        <v>0</v>
      </c>
      <c r="BC559" s="2"/>
      <c r="BD559" s="2"/>
      <c r="BE559" s="2"/>
      <c r="BF559" s="2"/>
      <c r="BG559" s="2">
        <v>0</v>
      </c>
      <c r="BH559" s="2"/>
      <c r="BI559" s="2">
        <v>0</v>
      </c>
      <c r="BJ559" s="2">
        <f t="shared" si="88"/>
        <v>0</v>
      </c>
      <c r="BK559" s="2"/>
      <c r="BL559" s="2"/>
      <c r="BM559" s="2"/>
      <c r="BN559" s="2"/>
      <c r="BO559" s="2">
        <v>11083</v>
      </c>
      <c r="BP559" s="2"/>
      <c r="BQ559" s="2">
        <v>2243600</v>
      </c>
      <c r="BR559" s="2">
        <f t="shared" si="89"/>
        <v>2254683</v>
      </c>
    </row>
    <row r="560" spans="1:70" ht="11.25" customHeight="1" x14ac:dyDescent="0.2">
      <c r="A560" s="1">
        <v>3</v>
      </c>
      <c r="B560" s="1">
        <v>108567807</v>
      </c>
      <c r="C560" s="1" t="s">
        <v>525</v>
      </c>
      <c r="D560" s="1" t="s">
        <v>473</v>
      </c>
      <c r="E560" s="2">
        <f t="shared" si="80"/>
        <v>7712339</v>
      </c>
      <c r="F560" s="2">
        <f t="shared" si="81"/>
        <v>8797573</v>
      </c>
      <c r="G560" s="2"/>
      <c r="H560" s="2"/>
      <c r="I560" s="2"/>
      <c r="J560" s="2"/>
      <c r="K560" s="2">
        <v>124268</v>
      </c>
      <c r="L560" s="2">
        <v>94071</v>
      </c>
      <c r="M560" s="2">
        <v>7494000</v>
      </c>
      <c r="N560" s="2">
        <f t="shared" si="82"/>
        <v>7712339</v>
      </c>
      <c r="O560" s="2"/>
      <c r="P560" s="2"/>
      <c r="Q560" s="2"/>
      <c r="R560" s="2"/>
      <c r="S560" s="2">
        <v>8959</v>
      </c>
      <c r="T560" s="2">
        <v>0</v>
      </c>
      <c r="U560" s="2">
        <v>1737000</v>
      </c>
      <c r="V560" s="2">
        <f t="shared" si="83"/>
        <v>1745959</v>
      </c>
      <c r="W560" s="2"/>
      <c r="X560" s="2"/>
      <c r="Y560" s="2"/>
      <c r="Z560" s="2"/>
      <c r="AA560" s="2">
        <v>0</v>
      </c>
      <c r="AB560" s="2">
        <v>2725</v>
      </c>
      <c r="AC560" s="2">
        <v>658000</v>
      </c>
      <c r="AD560" s="2">
        <f t="shared" si="84"/>
        <v>660725</v>
      </c>
      <c r="AE560" s="2"/>
      <c r="AF560" s="2"/>
      <c r="AG560" s="2"/>
      <c r="AH560" s="2"/>
      <c r="AI560" s="2">
        <v>133227</v>
      </c>
      <c r="AJ560" s="2">
        <v>91346</v>
      </c>
      <c r="AK560" s="2">
        <v>8573000</v>
      </c>
      <c r="AL560" s="2">
        <f t="shared" si="85"/>
        <v>8797573</v>
      </c>
      <c r="AM560" s="2"/>
      <c r="AN560" s="2"/>
      <c r="AO560" s="2"/>
      <c r="AP560" s="2"/>
      <c r="AQ560" s="2"/>
      <c r="AR560" s="2"/>
      <c r="AS560" s="2"/>
      <c r="AT560" s="2">
        <f t="shared" si="86"/>
        <v>0</v>
      </c>
      <c r="AU560" s="2"/>
      <c r="AV560" s="2"/>
      <c r="AW560" s="2"/>
      <c r="AX560" s="2"/>
      <c r="AY560" s="2"/>
      <c r="AZ560" s="2"/>
      <c r="BA560" s="2"/>
      <c r="BB560" s="2">
        <f t="shared" si="87"/>
        <v>0</v>
      </c>
      <c r="BC560" s="2"/>
      <c r="BD560" s="2"/>
      <c r="BE560" s="2"/>
      <c r="BF560" s="2"/>
      <c r="BG560" s="2"/>
      <c r="BH560" s="2"/>
      <c r="BI560" s="2"/>
      <c r="BJ560" s="2">
        <f t="shared" si="88"/>
        <v>0</v>
      </c>
      <c r="BK560" s="2"/>
      <c r="BL560" s="2"/>
      <c r="BM560" s="2"/>
      <c r="BN560" s="2"/>
      <c r="BO560" s="2"/>
      <c r="BP560" s="2"/>
      <c r="BQ560" s="2"/>
      <c r="BR560" s="2">
        <f t="shared" si="89"/>
        <v>0</v>
      </c>
    </row>
    <row r="561" spans="1:70" ht="11.25" customHeight="1" x14ac:dyDescent="0.2">
      <c r="A561" s="1">
        <v>3</v>
      </c>
      <c r="B561" s="1">
        <v>119584707</v>
      </c>
      <c r="C561" s="1" t="s">
        <v>555</v>
      </c>
      <c r="D561" s="1" t="s">
        <v>505</v>
      </c>
      <c r="E561" s="2">
        <f t="shared" si="80"/>
        <v>7905367</v>
      </c>
      <c r="F561" s="2">
        <f t="shared" si="81"/>
        <v>9310055</v>
      </c>
      <c r="G561" s="2"/>
      <c r="H561" s="2"/>
      <c r="I561" s="2"/>
      <c r="J561" s="2"/>
      <c r="K561" s="2">
        <v>146948</v>
      </c>
      <c r="L561" s="2">
        <v>221419</v>
      </c>
      <c r="M561" s="2">
        <v>7537000</v>
      </c>
      <c r="N561" s="2">
        <f t="shared" si="82"/>
        <v>7905367</v>
      </c>
      <c r="O561" s="2"/>
      <c r="P561" s="2"/>
      <c r="Q561" s="2"/>
      <c r="R561" s="2"/>
      <c r="S561" s="2">
        <v>0</v>
      </c>
      <c r="T561" s="2">
        <v>21688</v>
      </c>
      <c r="U561" s="2">
        <v>1383000</v>
      </c>
      <c r="V561" s="2">
        <f t="shared" si="83"/>
        <v>1404688</v>
      </c>
      <c r="W561" s="2"/>
      <c r="X561" s="2"/>
      <c r="Y561" s="2"/>
      <c r="Z561" s="2"/>
      <c r="AA561" s="2">
        <v>0</v>
      </c>
      <c r="AB561" s="2">
        <v>0</v>
      </c>
      <c r="AC561" s="2">
        <v>0</v>
      </c>
      <c r="AD561" s="2">
        <f t="shared" si="84"/>
        <v>0</v>
      </c>
      <c r="AE561" s="2"/>
      <c r="AF561" s="2"/>
      <c r="AG561" s="2"/>
      <c r="AH561" s="2"/>
      <c r="AI561" s="2">
        <v>146948</v>
      </c>
      <c r="AJ561" s="2">
        <v>243107</v>
      </c>
      <c r="AK561" s="2">
        <v>8920000</v>
      </c>
      <c r="AL561" s="2">
        <f t="shared" si="85"/>
        <v>9310055</v>
      </c>
      <c r="AM561" s="2"/>
      <c r="AN561" s="2"/>
      <c r="AO561" s="2"/>
      <c r="AP561" s="2"/>
      <c r="AQ561" s="2"/>
      <c r="AR561" s="2"/>
      <c r="AS561" s="2"/>
      <c r="AT561" s="2">
        <f t="shared" si="86"/>
        <v>0</v>
      </c>
      <c r="AU561" s="2"/>
      <c r="AV561" s="2"/>
      <c r="AW561" s="2"/>
      <c r="AX561" s="2"/>
      <c r="AY561" s="2"/>
      <c r="AZ561" s="2"/>
      <c r="BA561" s="2"/>
      <c r="BB561" s="2">
        <f t="shared" si="87"/>
        <v>0</v>
      </c>
      <c r="BC561" s="2"/>
      <c r="BD561" s="2"/>
      <c r="BE561" s="2"/>
      <c r="BF561" s="2"/>
      <c r="BG561" s="2"/>
      <c r="BH561" s="2"/>
      <c r="BI561" s="2"/>
      <c r="BJ561" s="2">
        <f t="shared" si="88"/>
        <v>0</v>
      </c>
      <c r="BK561" s="2"/>
      <c r="BL561" s="2"/>
      <c r="BM561" s="2"/>
      <c r="BN561" s="2"/>
      <c r="BO561" s="2"/>
      <c r="BP561" s="2"/>
      <c r="BQ561" s="2"/>
      <c r="BR561" s="2">
        <f t="shared" si="89"/>
        <v>0</v>
      </c>
    </row>
    <row r="562" spans="1:70" ht="11.25" customHeight="1" x14ac:dyDescent="0.2">
      <c r="A562" s="1">
        <v>3</v>
      </c>
      <c r="B562" s="1">
        <v>116606707</v>
      </c>
      <c r="C562" s="1" t="s">
        <v>73</v>
      </c>
      <c r="D562" s="1" t="s">
        <v>497</v>
      </c>
      <c r="E562" s="2">
        <f t="shared" si="80"/>
        <v>1601208</v>
      </c>
      <c r="F562" s="2">
        <f t="shared" si="81"/>
        <v>1535135</v>
      </c>
      <c r="G562" s="2"/>
      <c r="H562" s="2"/>
      <c r="I562" s="2"/>
      <c r="J562" s="2">
        <v>1183923</v>
      </c>
      <c r="K562" s="2">
        <v>417285</v>
      </c>
      <c r="L562" s="2"/>
      <c r="M562" s="2"/>
      <c r="N562" s="2">
        <f t="shared" si="82"/>
        <v>1601208</v>
      </c>
      <c r="O562" s="2"/>
      <c r="P562" s="2"/>
      <c r="Q562" s="2"/>
      <c r="R562" s="2">
        <v>0</v>
      </c>
      <c r="S562" s="2">
        <v>207190</v>
      </c>
      <c r="T562" s="2"/>
      <c r="U562" s="2"/>
      <c r="V562" s="2">
        <f t="shared" si="83"/>
        <v>207190</v>
      </c>
      <c r="W562" s="2"/>
      <c r="X562" s="2"/>
      <c r="Y562" s="2"/>
      <c r="Z562" s="2">
        <v>112886</v>
      </c>
      <c r="AA562" s="2">
        <v>160377</v>
      </c>
      <c r="AB562" s="2"/>
      <c r="AC562" s="2"/>
      <c r="AD562" s="2">
        <f t="shared" si="84"/>
        <v>273263</v>
      </c>
      <c r="AE562" s="2"/>
      <c r="AF562" s="2"/>
      <c r="AG562" s="2"/>
      <c r="AH562" s="2">
        <v>1071037</v>
      </c>
      <c r="AI562" s="2">
        <v>464098</v>
      </c>
      <c r="AJ562" s="2"/>
      <c r="AK562" s="2"/>
      <c r="AL562" s="2">
        <f t="shared" si="85"/>
        <v>1535135</v>
      </c>
      <c r="AM562" s="2"/>
      <c r="AN562" s="2"/>
      <c r="AO562" s="2"/>
      <c r="AP562" s="2"/>
      <c r="AQ562" s="2"/>
      <c r="AR562" s="2"/>
      <c r="AS562" s="2"/>
      <c r="AT562" s="2">
        <f t="shared" si="86"/>
        <v>0</v>
      </c>
      <c r="AU562" s="2"/>
      <c r="AV562" s="2"/>
      <c r="AW562" s="2"/>
      <c r="AX562" s="2"/>
      <c r="AY562" s="2"/>
      <c r="AZ562" s="2"/>
      <c r="BA562" s="2"/>
      <c r="BB562" s="2">
        <f t="shared" si="87"/>
        <v>0</v>
      </c>
      <c r="BC562" s="2"/>
      <c r="BD562" s="2"/>
      <c r="BE562" s="2"/>
      <c r="BF562" s="2"/>
      <c r="BG562" s="2"/>
      <c r="BH562" s="2"/>
      <c r="BI562" s="2"/>
      <c r="BJ562" s="2">
        <f t="shared" si="88"/>
        <v>0</v>
      </c>
      <c r="BK562" s="2"/>
      <c r="BL562" s="2"/>
      <c r="BM562" s="2"/>
      <c r="BN562" s="2"/>
      <c r="BO562" s="2"/>
      <c r="BP562" s="2"/>
      <c r="BQ562" s="2"/>
      <c r="BR562" s="2">
        <f t="shared" si="89"/>
        <v>0</v>
      </c>
    </row>
    <row r="563" spans="1:70" ht="11.25" customHeight="1" x14ac:dyDescent="0.2">
      <c r="A563" s="1">
        <v>3</v>
      </c>
      <c r="B563" s="1">
        <v>106619107</v>
      </c>
      <c r="C563" s="1" t="s">
        <v>115</v>
      </c>
      <c r="D563" s="1" t="s">
        <v>468</v>
      </c>
      <c r="E563" s="2">
        <f t="shared" si="80"/>
        <v>10510710</v>
      </c>
      <c r="F563" s="2">
        <f t="shared" si="81"/>
        <v>11146602</v>
      </c>
      <c r="G563" s="2"/>
      <c r="H563" s="2">
        <v>2238000</v>
      </c>
      <c r="I563" s="2"/>
      <c r="J563" s="2"/>
      <c r="K563" s="2">
        <v>916295</v>
      </c>
      <c r="L563" s="2">
        <v>123415</v>
      </c>
      <c r="M563" s="2">
        <v>7233000</v>
      </c>
      <c r="N563" s="2">
        <f t="shared" si="82"/>
        <v>10510710</v>
      </c>
      <c r="O563" s="2"/>
      <c r="P563" s="2">
        <v>0</v>
      </c>
      <c r="Q563" s="2"/>
      <c r="R563" s="2"/>
      <c r="S563" s="2">
        <v>18842</v>
      </c>
      <c r="T563" s="2">
        <v>0</v>
      </c>
      <c r="U563" s="2">
        <v>894000</v>
      </c>
      <c r="V563" s="2">
        <f t="shared" si="83"/>
        <v>912842</v>
      </c>
      <c r="W563" s="2"/>
      <c r="X563" s="2">
        <v>257000</v>
      </c>
      <c r="Y563" s="2"/>
      <c r="Z563" s="2"/>
      <c r="AA563" s="2">
        <v>0</v>
      </c>
      <c r="AB563" s="2">
        <v>19950</v>
      </c>
      <c r="AC563" s="2">
        <v>0</v>
      </c>
      <c r="AD563" s="2">
        <f t="shared" si="84"/>
        <v>276950</v>
      </c>
      <c r="AE563" s="2"/>
      <c r="AF563" s="2">
        <v>1981000</v>
      </c>
      <c r="AG563" s="2"/>
      <c r="AH563" s="2"/>
      <c r="AI563" s="2">
        <v>935137</v>
      </c>
      <c r="AJ563" s="2">
        <v>103465</v>
      </c>
      <c r="AK563" s="2">
        <v>8127000</v>
      </c>
      <c r="AL563" s="2">
        <f t="shared" si="85"/>
        <v>11146602</v>
      </c>
      <c r="AM563" s="2"/>
      <c r="AN563" s="2"/>
      <c r="AO563" s="2"/>
      <c r="AP563" s="2"/>
      <c r="AQ563" s="2"/>
      <c r="AR563" s="2"/>
      <c r="AS563" s="2"/>
      <c r="AT563" s="2">
        <f t="shared" si="86"/>
        <v>0</v>
      </c>
      <c r="AU563" s="2"/>
      <c r="AV563" s="2"/>
      <c r="AW563" s="2"/>
      <c r="AX563" s="2"/>
      <c r="AY563" s="2"/>
      <c r="AZ563" s="2"/>
      <c r="BA563" s="2"/>
      <c r="BB563" s="2">
        <f t="shared" si="87"/>
        <v>0</v>
      </c>
      <c r="BC563" s="2"/>
      <c r="BD563" s="2"/>
      <c r="BE563" s="2"/>
      <c r="BF563" s="2"/>
      <c r="BG563" s="2"/>
      <c r="BH563" s="2"/>
      <c r="BI563" s="2"/>
      <c r="BJ563" s="2">
        <f t="shared" si="88"/>
        <v>0</v>
      </c>
      <c r="BK563" s="2"/>
      <c r="BL563" s="2"/>
      <c r="BM563" s="2"/>
      <c r="BN563" s="2"/>
      <c r="BO563" s="2"/>
      <c r="BP563" s="2"/>
      <c r="BQ563" s="2"/>
      <c r="BR563" s="2">
        <f t="shared" si="89"/>
        <v>0</v>
      </c>
    </row>
    <row r="564" spans="1:70" ht="11.25" customHeight="1" x14ac:dyDescent="0.2">
      <c r="A564" s="1">
        <v>3</v>
      </c>
      <c r="B564" s="1">
        <v>101634207</v>
      </c>
      <c r="C564" s="1" t="s">
        <v>85</v>
      </c>
      <c r="D564" s="1" t="s">
        <v>456</v>
      </c>
      <c r="E564" s="2">
        <f t="shared" si="80"/>
        <v>4982293</v>
      </c>
      <c r="F564" s="2">
        <f t="shared" si="81"/>
        <v>5550108</v>
      </c>
      <c r="G564" s="2"/>
      <c r="H564" s="2"/>
      <c r="I564" s="2"/>
      <c r="J564" s="2"/>
      <c r="K564" s="2"/>
      <c r="L564" s="2">
        <v>42293</v>
      </c>
      <c r="M564" s="2">
        <v>4940000</v>
      </c>
      <c r="N564" s="2">
        <f t="shared" si="82"/>
        <v>4982293</v>
      </c>
      <c r="O564" s="2"/>
      <c r="P564" s="2"/>
      <c r="Q564" s="2"/>
      <c r="R564" s="2"/>
      <c r="S564" s="2"/>
      <c r="T564" s="2">
        <v>12185</v>
      </c>
      <c r="U564" s="2">
        <v>1022000</v>
      </c>
      <c r="V564" s="2">
        <f t="shared" si="83"/>
        <v>1034185</v>
      </c>
      <c r="W564" s="2"/>
      <c r="X564" s="2"/>
      <c r="Y564" s="2"/>
      <c r="Z564" s="2"/>
      <c r="AA564" s="2"/>
      <c r="AB564" s="2">
        <v>6370</v>
      </c>
      <c r="AC564" s="2">
        <v>460000</v>
      </c>
      <c r="AD564" s="2">
        <f t="shared" si="84"/>
        <v>466370</v>
      </c>
      <c r="AE564" s="2"/>
      <c r="AF564" s="2"/>
      <c r="AG564" s="2"/>
      <c r="AH564" s="2"/>
      <c r="AI564" s="2"/>
      <c r="AJ564" s="2">
        <v>48108</v>
      </c>
      <c r="AK564" s="2">
        <v>5502000</v>
      </c>
      <c r="AL564" s="2">
        <f t="shared" si="85"/>
        <v>5550108</v>
      </c>
      <c r="AM564" s="2"/>
      <c r="AN564" s="2"/>
      <c r="AO564" s="2"/>
      <c r="AP564" s="2"/>
      <c r="AQ564" s="2"/>
      <c r="AR564" s="2"/>
      <c r="AS564" s="2"/>
      <c r="AT564" s="2">
        <f t="shared" si="86"/>
        <v>0</v>
      </c>
      <c r="AU564" s="2"/>
      <c r="AV564" s="2"/>
      <c r="AW564" s="2"/>
      <c r="AX564" s="2"/>
      <c r="AY564" s="2"/>
      <c r="AZ564" s="2"/>
      <c r="BA564" s="2"/>
      <c r="BB564" s="2">
        <f t="shared" si="87"/>
        <v>0</v>
      </c>
      <c r="BC564" s="2"/>
      <c r="BD564" s="2"/>
      <c r="BE564" s="2"/>
      <c r="BF564" s="2"/>
      <c r="BG564" s="2"/>
      <c r="BH564" s="2"/>
      <c r="BI564" s="2"/>
      <c r="BJ564" s="2">
        <f t="shared" si="88"/>
        <v>0</v>
      </c>
      <c r="BK564" s="2"/>
      <c r="BL564" s="2"/>
      <c r="BM564" s="2"/>
      <c r="BN564" s="2"/>
      <c r="BO564" s="2"/>
      <c r="BP564" s="2"/>
      <c r="BQ564" s="2"/>
      <c r="BR564" s="2">
        <f t="shared" si="89"/>
        <v>0</v>
      </c>
    </row>
    <row r="565" spans="1:70" ht="11.25" customHeight="1" x14ac:dyDescent="0.2">
      <c r="A565" s="1">
        <v>3</v>
      </c>
      <c r="B565" s="1">
        <v>101638907</v>
      </c>
      <c r="C565" s="1" t="s">
        <v>86</v>
      </c>
      <c r="D565" s="1" t="s">
        <v>456</v>
      </c>
      <c r="E565" s="2">
        <f t="shared" si="80"/>
        <v>7177671</v>
      </c>
      <c r="F565" s="2">
        <f t="shared" si="81"/>
        <v>8498534</v>
      </c>
      <c r="G565" s="2"/>
      <c r="H565" s="2"/>
      <c r="I565" s="2"/>
      <c r="J565" s="2"/>
      <c r="K565" s="2">
        <v>353071</v>
      </c>
      <c r="L565" s="2">
        <v>64600</v>
      </c>
      <c r="M565" s="2">
        <v>6760000</v>
      </c>
      <c r="N565" s="2">
        <f t="shared" si="82"/>
        <v>7177671</v>
      </c>
      <c r="O565" s="2"/>
      <c r="P565" s="2"/>
      <c r="Q565" s="2"/>
      <c r="R565" s="2"/>
      <c r="S565" s="2">
        <v>70368</v>
      </c>
      <c r="T565" s="2">
        <v>20525</v>
      </c>
      <c r="U565" s="2">
        <v>1789000</v>
      </c>
      <c r="V565" s="2">
        <f t="shared" si="83"/>
        <v>1879893</v>
      </c>
      <c r="W565" s="2"/>
      <c r="X565" s="2"/>
      <c r="Y565" s="2"/>
      <c r="Z565" s="2"/>
      <c r="AA565" s="2">
        <v>26730</v>
      </c>
      <c r="AB565" s="2">
        <v>12300</v>
      </c>
      <c r="AC565" s="2">
        <v>520000</v>
      </c>
      <c r="AD565" s="2">
        <f t="shared" si="84"/>
        <v>559030</v>
      </c>
      <c r="AE565" s="2"/>
      <c r="AF565" s="2"/>
      <c r="AG565" s="2"/>
      <c r="AH565" s="2"/>
      <c r="AI565" s="2">
        <v>396709</v>
      </c>
      <c r="AJ565" s="2">
        <v>72825</v>
      </c>
      <c r="AK565" s="2">
        <v>8029000</v>
      </c>
      <c r="AL565" s="2">
        <f t="shared" si="85"/>
        <v>8498534</v>
      </c>
      <c r="AM565" s="2"/>
      <c r="AN565" s="2"/>
      <c r="AO565" s="2"/>
      <c r="AP565" s="2"/>
      <c r="AQ565" s="2"/>
      <c r="AR565" s="2"/>
      <c r="AS565" s="2"/>
      <c r="AT565" s="2">
        <f t="shared" si="86"/>
        <v>0</v>
      </c>
      <c r="AU565" s="2"/>
      <c r="AV565" s="2"/>
      <c r="AW565" s="2"/>
      <c r="AX565" s="2"/>
      <c r="AY565" s="2"/>
      <c r="AZ565" s="2"/>
      <c r="BA565" s="2"/>
      <c r="BB565" s="2">
        <f t="shared" si="87"/>
        <v>0</v>
      </c>
      <c r="BC565" s="2"/>
      <c r="BD565" s="2"/>
      <c r="BE565" s="2"/>
      <c r="BF565" s="2"/>
      <c r="BG565" s="2"/>
      <c r="BH565" s="2"/>
      <c r="BI565" s="2"/>
      <c r="BJ565" s="2">
        <f t="shared" si="88"/>
        <v>0</v>
      </c>
      <c r="BK565" s="2"/>
      <c r="BL565" s="2"/>
      <c r="BM565" s="2"/>
      <c r="BN565" s="2"/>
      <c r="BO565" s="2"/>
      <c r="BP565" s="2"/>
      <c r="BQ565" s="2"/>
      <c r="BR565" s="2">
        <f t="shared" si="89"/>
        <v>0</v>
      </c>
    </row>
    <row r="566" spans="1:70" ht="11.25" customHeight="1" x14ac:dyDescent="0.2">
      <c r="A566" s="1">
        <v>3</v>
      </c>
      <c r="B566" s="1">
        <v>107651207</v>
      </c>
      <c r="C566" s="1" t="s">
        <v>116</v>
      </c>
      <c r="D566" s="1" t="s">
        <v>469</v>
      </c>
      <c r="E566" s="2">
        <f t="shared" si="80"/>
        <v>7511718</v>
      </c>
      <c r="F566" s="2">
        <f t="shared" si="81"/>
        <v>18842016</v>
      </c>
      <c r="G566" s="2"/>
      <c r="H566" s="2"/>
      <c r="I566" s="2"/>
      <c r="J566" s="2">
        <v>5412949</v>
      </c>
      <c r="K566" s="2">
        <v>725912</v>
      </c>
      <c r="L566" s="2">
        <v>207533</v>
      </c>
      <c r="M566" s="2">
        <v>1165324</v>
      </c>
      <c r="N566" s="2">
        <f t="shared" si="82"/>
        <v>7511718</v>
      </c>
      <c r="O566" s="2"/>
      <c r="P566" s="2"/>
      <c r="Q566" s="2"/>
      <c r="R566" s="2">
        <v>0</v>
      </c>
      <c r="S566" s="2">
        <v>127818</v>
      </c>
      <c r="T566" s="2">
        <v>13428</v>
      </c>
      <c r="U566" s="2">
        <v>11570676</v>
      </c>
      <c r="V566" s="2">
        <f t="shared" si="83"/>
        <v>11711922</v>
      </c>
      <c r="W566" s="2"/>
      <c r="X566" s="2"/>
      <c r="Y566" s="2"/>
      <c r="Z566" s="2">
        <v>381624</v>
      </c>
      <c r="AA566" s="2">
        <v>0</v>
      </c>
      <c r="AB566" s="2">
        <v>0</v>
      </c>
      <c r="AC566" s="2">
        <v>0</v>
      </c>
      <c r="AD566" s="2">
        <f t="shared" si="84"/>
        <v>381624</v>
      </c>
      <c r="AE566" s="2"/>
      <c r="AF566" s="2"/>
      <c r="AG566" s="2"/>
      <c r="AH566" s="2">
        <v>5031325</v>
      </c>
      <c r="AI566" s="2">
        <v>853730</v>
      </c>
      <c r="AJ566" s="2">
        <v>220961</v>
      </c>
      <c r="AK566" s="2">
        <v>12736000</v>
      </c>
      <c r="AL566" s="2">
        <f t="shared" si="85"/>
        <v>18842016</v>
      </c>
      <c r="AM566" s="2"/>
      <c r="AN566" s="2"/>
      <c r="AO566" s="2"/>
      <c r="AP566" s="2"/>
      <c r="AQ566" s="2"/>
      <c r="AR566" s="2"/>
      <c r="AS566" s="2"/>
      <c r="AT566" s="2">
        <f t="shared" si="86"/>
        <v>0</v>
      </c>
      <c r="AU566" s="2"/>
      <c r="AV566" s="2"/>
      <c r="AW566" s="2"/>
      <c r="AX566" s="2"/>
      <c r="AY566" s="2"/>
      <c r="AZ566" s="2"/>
      <c r="BA566" s="2"/>
      <c r="BB566" s="2">
        <f t="shared" si="87"/>
        <v>0</v>
      </c>
      <c r="BC566" s="2"/>
      <c r="BD566" s="2"/>
      <c r="BE566" s="2"/>
      <c r="BF566" s="2"/>
      <c r="BG566" s="2"/>
      <c r="BH566" s="2"/>
      <c r="BI566" s="2"/>
      <c r="BJ566" s="2">
        <f t="shared" si="88"/>
        <v>0</v>
      </c>
      <c r="BK566" s="2"/>
      <c r="BL566" s="2"/>
      <c r="BM566" s="2"/>
      <c r="BN566" s="2"/>
      <c r="BO566" s="2"/>
      <c r="BP566" s="2"/>
      <c r="BQ566" s="2"/>
      <c r="BR566" s="2">
        <f t="shared" si="89"/>
        <v>0</v>
      </c>
    </row>
    <row r="567" spans="1:70" ht="11.25" customHeight="1" x14ac:dyDescent="0.2">
      <c r="A567" s="1">
        <v>3</v>
      </c>
      <c r="B567" s="1">
        <v>107652207</v>
      </c>
      <c r="C567" s="1" t="s">
        <v>117</v>
      </c>
      <c r="D567" s="1" t="s">
        <v>469</v>
      </c>
      <c r="E567" s="2">
        <f t="shared" si="80"/>
        <v>5665632</v>
      </c>
      <c r="F567" s="2">
        <f t="shared" si="81"/>
        <v>6651970</v>
      </c>
      <c r="G567" s="2"/>
      <c r="H567" s="2"/>
      <c r="I567" s="2"/>
      <c r="J567" s="2">
        <v>10348</v>
      </c>
      <c r="K567" s="2">
        <v>216176</v>
      </c>
      <c r="L567" s="2">
        <v>24108</v>
      </c>
      <c r="M567" s="2">
        <v>5415000</v>
      </c>
      <c r="N567" s="2">
        <f t="shared" si="82"/>
        <v>5665632</v>
      </c>
      <c r="O567" s="2"/>
      <c r="P567" s="2"/>
      <c r="Q567" s="2"/>
      <c r="R567" s="2">
        <v>0</v>
      </c>
      <c r="S567" s="2">
        <v>52841</v>
      </c>
      <c r="T567" s="2">
        <v>10547</v>
      </c>
      <c r="U567" s="2">
        <v>928000</v>
      </c>
      <c r="V567" s="2">
        <f t="shared" si="83"/>
        <v>991388</v>
      </c>
      <c r="W567" s="2"/>
      <c r="X567" s="2"/>
      <c r="Y567" s="2"/>
      <c r="Z567" s="2">
        <v>5050</v>
      </c>
      <c r="AA567" s="2">
        <v>0</v>
      </c>
      <c r="AB567" s="2">
        <v>0</v>
      </c>
      <c r="AC567" s="2">
        <v>0</v>
      </c>
      <c r="AD567" s="2">
        <f t="shared" si="84"/>
        <v>5050</v>
      </c>
      <c r="AE567" s="2"/>
      <c r="AF567" s="2"/>
      <c r="AG567" s="2"/>
      <c r="AH567" s="2">
        <v>5298</v>
      </c>
      <c r="AI567" s="2">
        <v>269017</v>
      </c>
      <c r="AJ567" s="2">
        <v>34655</v>
      </c>
      <c r="AK567" s="2">
        <v>6343000</v>
      </c>
      <c r="AL567" s="2">
        <f t="shared" si="85"/>
        <v>6651970</v>
      </c>
      <c r="AM567" s="2"/>
      <c r="AN567" s="2"/>
      <c r="AO567" s="2"/>
      <c r="AP567" s="2"/>
      <c r="AQ567" s="2"/>
      <c r="AR567" s="2"/>
      <c r="AS567" s="2"/>
      <c r="AT567" s="2">
        <f t="shared" si="86"/>
        <v>0</v>
      </c>
      <c r="AU567" s="2"/>
      <c r="AV567" s="2"/>
      <c r="AW567" s="2"/>
      <c r="AX567" s="2"/>
      <c r="AY567" s="2"/>
      <c r="AZ567" s="2"/>
      <c r="BA567" s="2"/>
      <c r="BB567" s="2">
        <f t="shared" si="87"/>
        <v>0</v>
      </c>
      <c r="BC567" s="2"/>
      <c r="BD567" s="2"/>
      <c r="BE567" s="2"/>
      <c r="BF567" s="2"/>
      <c r="BG567" s="2"/>
      <c r="BH567" s="2"/>
      <c r="BI567" s="2"/>
      <c r="BJ567" s="2">
        <f t="shared" si="88"/>
        <v>0</v>
      </c>
      <c r="BK567" s="2"/>
      <c r="BL567" s="2"/>
      <c r="BM567" s="2"/>
      <c r="BN567" s="2"/>
      <c r="BO567" s="2"/>
      <c r="BP567" s="2"/>
      <c r="BQ567" s="2"/>
      <c r="BR567" s="2">
        <f t="shared" si="89"/>
        <v>0</v>
      </c>
    </row>
    <row r="568" spans="1:70" ht="11.25" customHeight="1" x14ac:dyDescent="0.2">
      <c r="A568" s="1">
        <v>3</v>
      </c>
      <c r="B568" s="1">
        <v>107656407</v>
      </c>
      <c r="C568" s="1" t="s">
        <v>119</v>
      </c>
      <c r="D568" s="1" t="s">
        <v>469</v>
      </c>
      <c r="E568" s="2">
        <f t="shared" si="80"/>
        <v>6173904.4399999995</v>
      </c>
      <c r="F568" s="2">
        <f t="shared" si="81"/>
        <v>6654066.4299999997</v>
      </c>
      <c r="G568" s="2">
        <v>0</v>
      </c>
      <c r="H568" s="2"/>
      <c r="I568" s="2"/>
      <c r="J568" s="2">
        <v>1481137.8</v>
      </c>
      <c r="K568" s="2">
        <v>259553</v>
      </c>
      <c r="L568" s="2">
        <v>188213.64</v>
      </c>
      <c r="M568" s="2">
        <v>4245000</v>
      </c>
      <c r="N568" s="2">
        <f t="shared" si="82"/>
        <v>6173904.4399999995</v>
      </c>
      <c r="O568" s="2">
        <v>1205000</v>
      </c>
      <c r="P568" s="2"/>
      <c r="Q568" s="2"/>
      <c r="R568" s="2">
        <v>0</v>
      </c>
      <c r="S568" s="2">
        <v>196833</v>
      </c>
      <c r="T568" s="2">
        <v>0</v>
      </c>
      <c r="U568" s="2">
        <v>463000</v>
      </c>
      <c r="V568" s="2">
        <f t="shared" si="83"/>
        <v>1864833</v>
      </c>
      <c r="W568" s="2">
        <v>1205000</v>
      </c>
      <c r="X568" s="2"/>
      <c r="Y568" s="2"/>
      <c r="Z568" s="2">
        <v>134135.01</v>
      </c>
      <c r="AA568" s="2">
        <v>38437</v>
      </c>
      <c r="AB568" s="2">
        <v>7099</v>
      </c>
      <c r="AC568" s="2">
        <v>0</v>
      </c>
      <c r="AD568" s="2">
        <f t="shared" si="84"/>
        <v>1384671.01</v>
      </c>
      <c r="AE568" s="2">
        <v>0</v>
      </c>
      <c r="AF568" s="2"/>
      <c r="AG568" s="2"/>
      <c r="AH568" s="2">
        <v>1347002.79</v>
      </c>
      <c r="AI568" s="2">
        <v>417949</v>
      </c>
      <c r="AJ568" s="2">
        <v>181114.64</v>
      </c>
      <c r="AK568" s="2">
        <v>4708000</v>
      </c>
      <c r="AL568" s="2">
        <f t="shared" si="85"/>
        <v>6654066.4299999997</v>
      </c>
      <c r="AM568" s="2"/>
      <c r="AN568" s="2"/>
      <c r="AO568" s="2"/>
      <c r="AP568" s="2"/>
      <c r="AQ568" s="2"/>
      <c r="AR568" s="2"/>
      <c r="AS568" s="2"/>
      <c r="AT568" s="2">
        <f t="shared" si="86"/>
        <v>0</v>
      </c>
      <c r="AU568" s="2"/>
      <c r="AV568" s="2"/>
      <c r="AW568" s="2"/>
      <c r="AX568" s="2"/>
      <c r="AY568" s="2"/>
      <c r="AZ568" s="2"/>
      <c r="BA568" s="2"/>
      <c r="BB568" s="2">
        <f t="shared" si="87"/>
        <v>0</v>
      </c>
      <c r="BC568" s="2"/>
      <c r="BD568" s="2"/>
      <c r="BE568" s="2"/>
      <c r="BF568" s="2"/>
      <c r="BG568" s="2"/>
      <c r="BH568" s="2"/>
      <c r="BI568" s="2"/>
      <c r="BJ568" s="2">
        <f t="shared" si="88"/>
        <v>0</v>
      </c>
      <c r="BK568" s="2"/>
      <c r="BL568" s="2"/>
      <c r="BM568" s="2"/>
      <c r="BN568" s="2"/>
      <c r="BO568" s="2"/>
      <c r="BP568" s="2"/>
      <c r="BQ568" s="2"/>
      <c r="BR568" s="2">
        <f t="shared" si="89"/>
        <v>0</v>
      </c>
    </row>
    <row r="569" spans="1:70" ht="11.25" customHeight="1" x14ac:dyDescent="0.2">
      <c r="A569" s="1">
        <v>3</v>
      </c>
      <c r="B569" s="1">
        <v>112679107</v>
      </c>
      <c r="C569" s="1" t="s">
        <v>538</v>
      </c>
      <c r="D569" s="1" t="s">
        <v>486</v>
      </c>
      <c r="E569" s="2">
        <f t="shared" si="80"/>
        <v>38812937.25</v>
      </c>
      <c r="F569" s="2">
        <f t="shared" si="81"/>
        <v>46862950.170000002</v>
      </c>
      <c r="G569" s="2"/>
      <c r="H569" s="2"/>
      <c r="I569" s="2"/>
      <c r="J569" s="2"/>
      <c r="K569" s="2">
        <v>380253</v>
      </c>
      <c r="L569" s="2">
        <v>358684.25</v>
      </c>
      <c r="M569" s="2">
        <v>38074000</v>
      </c>
      <c r="N569" s="2">
        <f t="shared" si="82"/>
        <v>38812937.25</v>
      </c>
      <c r="O569" s="2"/>
      <c r="P569" s="2"/>
      <c r="Q569" s="2"/>
      <c r="R569" s="2"/>
      <c r="S569" s="2">
        <v>75822</v>
      </c>
      <c r="T569" s="2">
        <v>59190.92</v>
      </c>
      <c r="U569" s="2">
        <v>7915000</v>
      </c>
      <c r="V569" s="2">
        <f t="shared" si="83"/>
        <v>8050012.9199999999</v>
      </c>
      <c r="W569" s="2"/>
      <c r="X569" s="2"/>
      <c r="Y569" s="2"/>
      <c r="Z569" s="2"/>
      <c r="AA569" s="2">
        <v>0</v>
      </c>
      <c r="AB569" s="2">
        <v>0</v>
      </c>
      <c r="AC569" s="2">
        <v>0</v>
      </c>
      <c r="AD569" s="2">
        <f t="shared" si="84"/>
        <v>0</v>
      </c>
      <c r="AE569" s="2"/>
      <c r="AF569" s="2"/>
      <c r="AG569" s="2"/>
      <c r="AH569" s="2"/>
      <c r="AI569" s="2">
        <v>456075</v>
      </c>
      <c r="AJ569" s="2">
        <v>417875.17</v>
      </c>
      <c r="AK569" s="2">
        <v>45989000</v>
      </c>
      <c r="AL569" s="2">
        <f t="shared" si="85"/>
        <v>46862950.170000002</v>
      </c>
      <c r="AM569" s="2"/>
      <c r="AN569" s="2"/>
      <c r="AO569" s="2"/>
      <c r="AP569" s="2"/>
      <c r="AQ569" s="2"/>
      <c r="AR569" s="2"/>
      <c r="AS569" s="2"/>
      <c r="AT569" s="2">
        <f t="shared" si="86"/>
        <v>0</v>
      </c>
      <c r="AU569" s="2"/>
      <c r="AV569" s="2"/>
      <c r="AW569" s="2"/>
      <c r="AX569" s="2"/>
      <c r="AY569" s="2"/>
      <c r="AZ569" s="2"/>
      <c r="BA569" s="2"/>
      <c r="BB569" s="2">
        <f t="shared" si="87"/>
        <v>0</v>
      </c>
      <c r="BC569" s="2"/>
      <c r="BD569" s="2"/>
      <c r="BE569" s="2"/>
      <c r="BF569" s="2"/>
      <c r="BG569" s="2"/>
      <c r="BH569" s="2"/>
      <c r="BI569" s="2"/>
      <c r="BJ569" s="2">
        <f t="shared" si="88"/>
        <v>0</v>
      </c>
      <c r="BK569" s="2"/>
      <c r="BL569" s="2"/>
      <c r="BM569" s="2"/>
      <c r="BN569" s="2"/>
      <c r="BO569" s="2"/>
      <c r="BP569" s="2"/>
      <c r="BQ569" s="2"/>
      <c r="BR569" s="2">
        <f t="shared" si="89"/>
        <v>0</v>
      </c>
    </row>
    <row r="570" spans="1:70" ht="11.25" customHeight="1" x14ac:dyDescent="0.2">
      <c r="A570" s="1">
        <v>4</v>
      </c>
      <c r="B570" s="1">
        <v>197010542</v>
      </c>
      <c r="C570" s="1" t="s">
        <v>767</v>
      </c>
      <c r="D570" s="1" t="s">
        <v>484</v>
      </c>
      <c r="E570" s="2">
        <f t="shared" si="80"/>
        <v>2773000</v>
      </c>
      <c r="F570" s="2">
        <f t="shared" si="81"/>
        <v>3782497.99</v>
      </c>
      <c r="G570" s="2"/>
      <c r="H570" s="2"/>
      <c r="I570" s="2"/>
      <c r="J570" s="2">
        <v>0</v>
      </c>
      <c r="K570" s="2"/>
      <c r="L570" s="2"/>
      <c r="M570" s="2">
        <v>2773000</v>
      </c>
      <c r="N570" s="2">
        <f t="shared" si="82"/>
        <v>2773000</v>
      </c>
      <c r="O570" s="2"/>
      <c r="P570" s="2"/>
      <c r="Q570" s="2"/>
      <c r="R570" s="2">
        <v>1056497.99</v>
      </c>
      <c r="S570" s="2"/>
      <c r="T570" s="2"/>
      <c r="U570" s="2">
        <v>0</v>
      </c>
      <c r="V570" s="2">
        <f t="shared" si="83"/>
        <v>1056497.99</v>
      </c>
      <c r="W570" s="2"/>
      <c r="X570" s="2"/>
      <c r="Y570" s="2"/>
      <c r="Z570" s="2">
        <v>0</v>
      </c>
      <c r="AA570" s="2"/>
      <c r="AB570" s="2"/>
      <c r="AC570" s="2">
        <v>47000</v>
      </c>
      <c r="AD570" s="2">
        <f t="shared" si="84"/>
        <v>47000</v>
      </c>
      <c r="AE570" s="2"/>
      <c r="AF570" s="2"/>
      <c r="AG570" s="2"/>
      <c r="AH570" s="2">
        <v>1056497.99</v>
      </c>
      <c r="AI570" s="2"/>
      <c r="AJ570" s="2"/>
      <c r="AK570" s="2">
        <v>2726000</v>
      </c>
      <c r="AL570" s="2">
        <f t="shared" si="85"/>
        <v>3782497.99</v>
      </c>
      <c r="AM570" s="2"/>
      <c r="AN570" s="2"/>
      <c r="AO570" s="2"/>
      <c r="AP570" s="2"/>
      <c r="AQ570" s="2"/>
      <c r="AR570" s="2"/>
      <c r="AS570" s="2"/>
      <c r="AT570" s="2">
        <f t="shared" si="86"/>
        <v>0</v>
      </c>
      <c r="AU570" s="2"/>
      <c r="AV570" s="2"/>
      <c r="AW570" s="2"/>
      <c r="AX570" s="2"/>
      <c r="AY570" s="2"/>
      <c r="AZ570" s="2"/>
      <c r="BA570" s="2"/>
      <c r="BB570" s="2">
        <f t="shared" si="87"/>
        <v>0</v>
      </c>
      <c r="BC570" s="2"/>
      <c r="BD570" s="2"/>
      <c r="BE570" s="2"/>
      <c r="BF570" s="2"/>
      <c r="BG570" s="2"/>
      <c r="BH570" s="2"/>
      <c r="BI570" s="2"/>
      <c r="BJ570" s="2">
        <f t="shared" si="88"/>
        <v>0</v>
      </c>
      <c r="BK570" s="2"/>
      <c r="BL570" s="2"/>
      <c r="BM570" s="2"/>
      <c r="BN570" s="2"/>
      <c r="BO570" s="2"/>
      <c r="BP570" s="2"/>
      <c r="BQ570" s="2"/>
      <c r="BR570" s="2">
        <f t="shared" si="89"/>
        <v>0</v>
      </c>
    </row>
    <row r="571" spans="1:70" ht="11.25" customHeight="1" x14ac:dyDescent="0.2">
      <c r="A571" s="1">
        <v>4</v>
      </c>
      <c r="B571" s="1">
        <v>141019741</v>
      </c>
      <c r="C571" s="1" t="s">
        <v>768</v>
      </c>
      <c r="D571" s="1" t="s">
        <v>484</v>
      </c>
      <c r="E571" s="2">
        <f t="shared" si="80"/>
        <v>3985000</v>
      </c>
      <c r="F571" s="2">
        <f t="shared" si="81"/>
        <v>3618000</v>
      </c>
      <c r="G571" s="2"/>
      <c r="H571" s="2"/>
      <c r="I571" s="2"/>
      <c r="J571" s="2"/>
      <c r="K571" s="2"/>
      <c r="L571" s="2"/>
      <c r="M571" s="2">
        <v>3985000</v>
      </c>
      <c r="N571" s="2">
        <f t="shared" si="82"/>
        <v>3985000</v>
      </c>
      <c r="O571" s="2"/>
      <c r="P571" s="2"/>
      <c r="Q571" s="2"/>
      <c r="R571" s="2"/>
      <c r="S571" s="2"/>
      <c r="T571" s="2"/>
      <c r="U571" s="2">
        <v>0</v>
      </c>
      <c r="V571" s="2">
        <f t="shared" si="83"/>
        <v>0</v>
      </c>
      <c r="W571" s="2"/>
      <c r="X571" s="2"/>
      <c r="Y571" s="2"/>
      <c r="Z571" s="2"/>
      <c r="AA571" s="2"/>
      <c r="AB571" s="2"/>
      <c r="AC571" s="2">
        <v>367000</v>
      </c>
      <c r="AD571" s="2">
        <f t="shared" si="84"/>
        <v>367000</v>
      </c>
      <c r="AE571" s="2"/>
      <c r="AF571" s="2"/>
      <c r="AG571" s="2"/>
      <c r="AH571" s="2"/>
      <c r="AI571" s="2"/>
      <c r="AJ571" s="2"/>
      <c r="AK571" s="2">
        <v>3618000</v>
      </c>
      <c r="AL571" s="2">
        <f t="shared" si="85"/>
        <v>3618000</v>
      </c>
      <c r="AM571" s="2"/>
      <c r="AN571" s="2"/>
      <c r="AO571" s="2"/>
      <c r="AP571" s="2"/>
      <c r="AQ571" s="2"/>
      <c r="AR571" s="2"/>
      <c r="AS571" s="2"/>
      <c r="AT571" s="2">
        <f t="shared" si="86"/>
        <v>0</v>
      </c>
      <c r="AU571" s="2"/>
      <c r="AV571" s="2"/>
      <c r="AW571" s="2"/>
      <c r="AX571" s="2"/>
      <c r="AY571" s="2"/>
      <c r="AZ571" s="2"/>
      <c r="BA571" s="2"/>
      <c r="BB571" s="2">
        <f t="shared" si="87"/>
        <v>0</v>
      </c>
      <c r="BC571" s="2"/>
      <c r="BD571" s="2"/>
      <c r="BE571" s="2"/>
      <c r="BF571" s="2"/>
      <c r="BG571" s="2"/>
      <c r="BH571" s="2"/>
      <c r="BI571" s="2"/>
      <c r="BJ571" s="2">
        <f t="shared" si="88"/>
        <v>0</v>
      </c>
      <c r="BK571" s="2"/>
      <c r="BL571" s="2"/>
      <c r="BM571" s="2"/>
      <c r="BN571" s="2"/>
      <c r="BO571" s="2"/>
      <c r="BP571" s="2"/>
      <c r="BQ571" s="2"/>
      <c r="BR571" s="2">
        <f t="shared" si="89"/>
        <v>0</v>
      </c>
    </row>
    <row r="572" spans="1:70" ht="11.25" customHeight="1" x14ac:dyDescent="0.2">
      <c r="A572" s="1">
        <v>4</v>
      </c>
      <c r="B572" s="1">
        <v>102020003</v>
      </c>
      <c r="C572" s="1" t="s">
        <v>89</v>
      </c>
      <c r="D572" s="1" t="s">
        <v>457</v>
      </c>
      <c r="E572" s="2">
        <f t="shared" si="80"/>
        <v>0</v>
      </c>
      <c r="F572" s="2">
        <f t="shared" si="81"/>
        <v>0</v>
      </c>
      <c r="G572" s="2"/>
      <c r="H572" s="2"/>
      <c r="I572" s="2"/>
      <c r="J572" s="2"/>
      <c r="K572" s="2"/>
      <c r="L572" s="2"/>
      <c r="M572" s="2"/>
      <c r="N572" s="2">
        <f t="shared" si="82"/>
        <v>0</v>
      </c>
      <c r="O572" s="2"/>
      <c r="P572" s="2"/>
      <c r="Q572" s="2"/>
      <c r="R572" s="2"/>
      <c r="S572" s="2"/>
      <c r="T572" s="2"/>
      <c r="U572" s="2"/>
      <c r="V572" s="2">
        <f t="shared" si="83"/>
        <v>0</v>
      </c>
      <c r="W572" s="2"/>
      <c r="X572" s="2"/>
      <c r="Y572" s="2"/>
      <c r="Z572" s="2"/>
      <c r="AA572" s="2"/>
      <c r="AB572" s="2"/>
      <c r="AC572" s="2"/>
      <c r="AD572" s="2">
        <f t="shared" si="84"/>
        <v>0</v>
      </c>
      <c r="AE572" s="2"/>
      <c r="AF572" s="2"/>
      <c r="AG572" s="2"/>
      <c r="AH572" s="2"/>
      <c r="AI572" s="2"/>
      <c r="AJ572" s="2"/>
      <c r="AK572" s="2"/>
      <c r="AL572" s="2">
        <f t="shared" si="85"/>
        <v>0</v>
      </c>
      <c r="AM572" s="2"/>
      <c r="AN572" s="2"/>
      <c r="AO572" s="2"/>
      <c r="AP572" s="2"/>
      <c r="AQ572" s="2"/>
      <c r="AR572" s="2"/>
      <c r="AS572" s="2"/>
      <c r="AT572" s="2">
        <f t="shared" si="86"/>
        <v>0</v>
      </c>
      <c r="AU572" s="2"/>
      <c r="AV572" s="2"/>
      <c r="AW572" s="2"/>
      <c r="AX572" s="2"/>
      <c r="AY572" s="2"/>
      <c r="AZ572" s="2"/>
      <c r="BA572" s="2"/>
      <c r="BB572" s="2">
        <f t="shared" si="87"/>
        <v>0</v>
      </c>
      <c r="BC572" s="2"/>
      <c r="BD572" s="2"/>
      <c r="BE572" s="2"/>
      <c r="BF572" s="2"/>
      <c r="BG572" s="2"/>
      <c r="BH572" s="2"/>
      <c r="BI572" s="2"/>
      <c r="BJ572" s="2">
        <f t="shared" si="88"/>
        <v>0</v>
      </c>
      <c r="BK572" s="2"/>
      <c r="BL572" s="2"/>
      <c r="BM572" s="2"/>
      <c r="BN572" s="2"/>
      <c r="BO572" s="2"/>
      <c r="BP572" s="2"/>
      <c r="BQ572" s="2"/>
      <c r="BR572" s="2">
        <f t="shared" si="89"/>
        <v>0</v>
      </c>
    </row>
    <row r="573" spans="1:70" ht="11.25" customHeight="1" x14ac:dyDescent="0.2">
      <c r="A573" s="1">
        <v>4</v>
      </c>
      <c r="B573" s="1">
        <v>102020001</v>
      </c>
      <c r="C573" s="1" t="s">
        <v>88</v>
      </c>
      <c r="D573" s="1" t="s">
        <v>457</v>
      </c>
      <c r="E573" s="2">
        <f t="shared" si="80"/>
        <v>15680000</v>
      </c>
      <c r="F573" s="2">
        <f t="shared" si="81"/>
        <v>18485000</v>
      </c>
      <c r="G573" s="2"/>
      <c r="H573" s="2"/>
      <c r="I573" s="2"/>
      <c r="J573" s="2"/>
      <c r="K573" s="2"/>
      <c r="L573" s="2"/>
      <c r="M573" s="2">
        <v>15680000</v>
      </c>
      <c r="N573" s="2">
        <f t="shared" si="82"/>
        <v>15680000</v>
      </c>
      <c r="O573" s="2"/>
      <c r="P573" s="2"/>
      <c r="Q573" s="2"/>
      <c r="R573" s="2"/>
      <c r="S573" s="2"/>
      <c r="T573" s="2"/>
      <c r="U573" s="2">
        <v>2805000</v>
      </c>
      <c r="V573" s="2">
        <f t="shared" si="83"/>
        <v>2805000</v>
      </c>
      <c r="W573" s="2"/>
      <c r="X573" s="2"/>
      <c r="Y573" s="2"/>
      <c r="Z573" s="2"/>
      <c r="AA573" s="2"/>
      <c r="AB573" s="2"/>
      <c r="AC573" s="2">
        <v>0</v>
      </c>
      <c r="AD573" s="2">
        <f t="shared" si="84"/>
        <v>0</v>
      </c>
      <c r="AE573" s="2"/>
      <c r="AF573" s="2"/>
      <c r="AG573" s="2"/>
      <c r="AH573" s="2"/>
      <c r="AI573" s="2"/>
      <c r="AJ573" s="2"/>
      <c r="AK573" s="2">
        <v>18485000</v>
      </c>
      <c r="AL573" s="2">
        <f t="shared" si="85"/>
        <v>18485000</v>
      </c>
      <c r="AM573" s="2"/>
      <c r="AN573" s="2"/>
      <c r="AO573" s="2"/>
      <c r="AP573" s="2"/>
      <c r="AQ573" s="2"/>
      <c r="AR573" s="2"/>
      <c r="AS573" s="2"/>
      <c r="AT573" s="2">
        <f t="shared" si="86"/>
        <v>0</v>
      </c>
      <c r="AU573" s="2"/>
      <c r="AV573" s="2"/>
      <c r="AW573" s="2"/>
      <c r="AX573" s="2"/>
      <c r="AY573" s="2"/>
      <c r="AZ573" s="2"/>
      <c r="BA573" s="2"/>
      <c r="BB573" s="2">
        <f t="shared" si="87"/>
        <v>0</v>
      </c>
      <c r="BC573" s="2"/>
      <c r="BD573" s="2"/>
      <c r="BE573" s="2"/>
      <c r="BF573" s="2"/>
      <c r="BG573" s="2"/>
      <c r="BH573" s="2"/>
      <c r="BI573" s="2"/>
      <c r="BJ573" s="2">
        <f t="shared" si="88"/>
        <v>0</v>
      </c>
      <c r="BK573" s="2"/>
      <c r="BL573" s="2"/>
      <c r="BM573" s="2"/>
      <c r="BN573" s="2"/>
      <c r="BO573" s="2"/>
      <c r="BP573" s="2"/>
      <c r="BQ573" s="2"/>
      <c r="BR573" s="2">
        <f t="shared" si="89"/>
        <v>0</v>
      </c>
    </row>
    <row r="574" spans="1:70" ht="11.25" customHeight="1" x14ac:dyDescent="0.2">
      <c r="A574" s="1">
        <v>4</v>
      </c>
      <c r="B574" s="1">
        <v>199025446</v>
      </c>
      <c r="C574" s="1" t="s">
        <v>74</v>
      </c>
      <c r="D574" s="1" t="s">
        <v>457</v>
      </c>
      <c r="E574" s="2">
        <f t="shared" si="80"/>
        <v>20001066</v>
      </c>
      <c r="F574" s="2">
        <f t="shared" si="81"/>
        <v>22122494</v>
      </c>
      <c r="G574" s="2"/>
      <c r="H574" s="2"/>
      <c r="I574" s="2"/>
      <c r="J574" s="2">
        <v>5014066</v>
      </c>
      <c r="K574" s="2"/>
      <c r="L574" s="2"/>
      <c r="M574" s="2">
        <v>14987000</v>
      </c>
      <c r="N574" s="2">
        <f t="shared" si="82"/>
        <v>20001066</v>
      </c>
      <c r="O574" s="2"/>
      <c r="P574" s="2"/>
      <c r="Q574" s="2"/>
      <c r="R574" s="2">
        <v>0</v>
      </c>
      <c r="S574" s="2"/>
      <c r="T574" s="2"/>
      <c r="U574" s="2">
        <v>2407000</v>
      </c>
      <c r="V574" s="2">
        <f t="shared" si="83"/>
        <v>2407000</v>
      </c>
      <c r="W574" s="2"/>
      <c r="X574" s="2"/>
      <c r="Y574" s="2"/>
      <c r="Z574" s="2">
        <v>285572</v>
      </c>
      <c r="AA574" s="2"/>
      <c r="AB574" s="2"/>
      <c r="AC574" s="2">
        <v>0</v>
      </c>
      <c r="AD574" s="2">
        <f t="shared" si="84"/>
        <v>285572</v>
      </c>
      <c r="AE574" s="2"/>
      <c r="AF574" s="2"/>
      <c r="AG574" s="2"/>
      <c r="AH574" s="2">
        <v>4728494</v>
      </c>
      <c r="AI574" s="2"/>
      <c r="AJ574" s="2"/>
      <c r="AK574" s="2">
        <v>17394000</v>
      </c>
      <c r="AL574" s="2">
        <f t="shared" si="85"/>
        <v>22122494</v>
      </c>
      <c r="AM574" s="2"/>
      <c r="AN574" s="2"/>
      <c r="AO574" s="2"/>
      <c r="AP574" s="2"/>
      <c r="AQ574" s="2"/>
      <c r="AR574" s="2"/>
      <c r="AS574" s="2"/>
      <c r="AT574" s="2">
        <f t="shared" si="86"/>
        <v>0</v>
      </c>
      <c r="AU574" s="2"/>
      <c r="AV574" s="2"/>
      <c r="AW574" s="2"/>
      <c r="AX574" s="2"/>
      <c r="AY574" s="2"/>
      <c r="AZ574" s="2"/>
      <c r="BA574" s="2"/>
      <c r="BB574" s="2">
        <f t="shared" si="87"/>
        <v>0</v>
      </c>
      <c r="BC574" s="2"/>
      <c r="BD574" s="2"/>
      <c r="BE574" s="2"/>
      <c r="BF574" s="2"/>
      <c r="BG574" s="2"/>
      <c r="BH574" s="2"/>
      <c r="BI574" s="2"/>
      <c r="BJ574" s="2">
        <f t="shared" si="88"/>
        <v>0</v>
      </c>
      <c r="BK574" s="2"/>
      <c r="BL574" s="2"/>
      <c r="BM574" s="2"/>
      <c r="BN574" s="2"/>
      <c r="BO574" s="2"/>
      <c r="BP574" s="2"/>
      <c r="BQ574" s="2"/>
      <c r="BR574" s="2">
        <f t="shared" si="89"/>
        <v>0</v>
      </c>
    </row>
    <row r="575" spans="1:70" ht="11.25" customHeight="1" x14ac:dyDescent="0.2">
      <c r="A575" s="1">
        <v>4</v>
      </c>
      <c r="B575" s="1">
        <v>102023217</v>
      </c>
      <c r="C575" s="1" t="s">
        <v>859</v>
      </c>
      <c r="D575" s="1" t="s">
        <v>457</v>
      </c>
      <c r="E575" s="2">
        <f t="shared" si="80"/>
        <v>1689000</v>
      </c>
      <c r="F575" s="2">
        <f t="shared" si="81"/>
        <v>2627000</v>
      </c>
      <c r="G575" s="2"/>
      <c r="H575" s="2"/>
      <c r="I575" s="2"/>
      <c r="J575" s="2"/>
      <c r="K575" s="2"/>
      <c r="L575" s="2"/>
      <c r="M575" s="2">
        <v>1689000</v>
      </c>
      <c r="N575" s="2">
        <f t="shared" si="82"/>
        <v>1689000</v>
      </c>
      <c r="O575" s="2"/>
      <c r="P575" s="2"/>
      <c r="Q575" s="2"/>
      <c r="R575" s="2"/>
      <c r="S575" s="2"/>
      <c r="T575" s="2"/>
      <c r="U575" s="2">
        <v>938000</v>
      </c>
      <c r="V575" s="2">
        <f t="shared" si="83"/>
        <v>938000</v>
      </c>
      <c r="W575" s="2"/>
      <c r="X575" s="2"/>
      <c r="Y575" s="2"/>
      <c r="Z575" s="2"/>
      <c r="AA575" s="2"/>
      <c r="AB575" s="2"/>
      <c r="AC575" s="2">
        <v>0</v>
      </c>
      <c r="AD575" s="2">
        <f t="shared" si="84"/>
        <v>0</v>
      </c>
      <c r="AE575" s="2"/>
      <c r="AF575" s="2"/>
      <c r="AG575" s="2"/>
      <c r="AH575" s="2"/>
      <c r="AI575" s="2"/>
      <c r="AJ575" s="2"/>
      <c r="AK575" s="2">
        <v>2627000</v>
      </c>
      <c r="AL575" s="2">
        <f t="shared" si="85"/>
        <v>2627000</v>
      </c>
      <c r="AM575" s="2"/>
      <c r="AN575" s="2"/>
      <c r="AO575" s="2"/>
      <c r="AP575" s="2"/>
      <c r="AQ575" s="2"/>
      <c r="AR575" s="2"/>
      <c r="AS575" s="2"/>
      <c r="AT575" s="2">
        <f t="shared" si="86"/>
        <v>0</v>
      </c>
      <c r="AU575" s="2"/>
      <c r="AV575" s="2"/>
      <c r="AW575" s="2"/>
      <c r="AX575" s="2"/>
      <c r="AY575" s="2"/>
      <c r="AZ575" s="2"/>
      <c r="BA575" s="2"/>
      <c r="BB575" s="2">
        <f t="shared" si="87"/>
        <v>0</v>
      </c>
      <c r="BC575" s="2"/>
      <c r="BD575" s="2"/>
      <c r="BE575" s="2"/>
      <c r="BF575" s="2"/>
      <c r="BG575" s="2"/>
      <c r="BH575" s="2"/>
      <c r="BI575" s="2"/>
      <c r="BJ575" s="2">
        <f t="shared" si="88"/>
        <v>0</v>
      </c>
      <c r="BK575" s="2"/>
      <c r="BL575" s="2"/>
      <c r="BM575" s="2"/>
      <c r="BN575" s="2"/>
      <c r="BO575" s="2"/>
      <c r="BP575" s="2"/>
      <c r="BQ575" s="2"/>
      <c r="BR575" s="2">
        <f t="shared" si="89"/>
        <v>0</v>
      </c>
    </row>
    <row r="576" spans="1:70" ht="11.25" customHeight="1" x14ac:dyDescent="0.2">
      <c r="A576" s="1">
        <v>4</v>
      </c>
      <c r="B576" s="1">
        <v>102023030</v>
      </c>
      <c r="C576" s="1" t="s">
        <v>90</v>
      </c>
      <c r="D576" s="1" t="s">
        <v>457</v>
      </c>
      <c r="E576" s="2">
        <f t="shared" si="80"/>
        <v>7450000</v>
      </c>
      <c r="F576" s="2">
        <f t="shared" si="81"/>
        <v>9069000</v>
      </c>
      <c r="G576" s="2"/>
      <c r="H576" s="2"/>
      <c r="I576" s="2"/>
      <c r="J576" s="2"/>
      <c r="K576" s="2"/>
      <c r="L576" s="2"/>
      <c r="M576" s="2">
        <v>7450000</v>
      </c>
      <c r="N576" s="2">
        <f t="shared" si="82"/>
        <v>7450000</v>
      </c>
      <c r="O576" s="2"/>
      <c r="P576" s="2"/>
      <c r="Q576" s="2"/>
      <c r="R576" s="2"/>
      <c r="S576" s="2"/>
      <c r="T576" s="2"/>
      <c r="U576" s="2">
        <v>1619000</v>
      </c>
      <c r="V576" s="2">
        <f t="shared" si="83"/>
        <v>1619000</v>
      </c>
      <c r="W576" s="2"/>
      <c r="X576" s="2"/>
      <c r="Y576" s="2"/>
      <c r="Z576" s="2"/>
      <c r="AA576" s="2"/>
      <c r="AB576" s="2"/>
      <c r="AC576" s="2">
        <v>0</v>
      </c>
      <c r="AD576" s="2">
        <f t="shared" si="84"/>
        <v>0</v>
      </c>
      <c r="AE576" s="2"/>
      <c r="AF576" s="2"/>
      <c r="AG576" s="2"/>
      <c r="AH576" s="2"/>
      <c r="AI576" s="2"/>
      <c r="AJ576" s="2"/>
      <c r="AK576" s="2">
        <v>9069000</v>
      </c>
      <c r="AL576" s="2">
        <f t="shared" si="85"/>
        <v>9069000</v>
      </c>
      <c r="AM576" s="2"/>
      <c r="AN576" s="2"/>
      <c r="AO576" s="2"/>
      <c r="AP576" s="2"/>
      <c r="AQ576" s="2"/>
      <c r="AR576" s="2"/>
      <c r="AS576" s="2"/>
      <c r="AT576" s="2">
        <f t="shared" si="86"/>
        <v>0</v>
      </c>
      <c r="AU576" s="2"/>
      <c r="AV576" s="2"/>
      <c r="AW576" s="2"/>
      <c r="AX576" s="2"/>
      <c r="AY576" s="2"/>
      <c r="AZ576" s="2"/>
      <c r="BA576" s="2"/>
      <c r="BB576" s="2">
        <f t="shared" si="87"/>
        <v>0</v>
      </c>
      <c r="BC576" s="2"/>
      <c r="BD576" s="2"/>
      <c r="BE576" s="2"/>
      <c r="BF576" s="2"/>
      <c r="BG576" s="2"/>
      <c r="BH576" s="2"/>
      <c r="BI576" s="2"/>
      <c r="BJ576" s="2">
        <f t="shared" si="88"/>
        <v>0</v>
      </c>
      <c r="BK576" s="2"/>
      <c r="BL576" s="2"/>
      <c r="BM576" s="2"/>
      <c r="BN576" s="2"/>
      <c r="BO576" s="2"/>
      <c r="BP576" s="2"/>
      <c r="BQ576" s="2"/>
      <c r="BR576" s="2">
        <f t="shared" si="89"/>
        <v>0</v>
      </c>
    </row>
    <row r="577" spans="1:70" ht="11.25" customHeight="1" x14ac:dyDescent="0.2">
      <c r="A577" s="1">
        <v>4</v>
      </c>
      <c r="B577" s="1">
        <v>103022481</v>
      </c>
      <c r="C577" s="1" t="s">
        <v>874</v>
      </c>
      <c r="D577" s="1" t="s">
        <v>457</v>
      </c>
      <c r="E577" s="2">
        <f t="shared" si="80"/>
        <v>5461000</v>
      </c>
      <c r="F577" s="2">
        <f t="shared" si="81"/>
        <v>5996000</v>
      </c>
      <c r="G577" s="2"/>
      <c r="H577" s="2"/>
      <c r="I577" s="2"/>
      <c r="J577" s="2">
        <v>220000</v>
      </c>
      <c r="K577" s="2"/>
      <c r="L577" s="2"/>
      <c r="M577" s="2">
        <v>5078143</v>
      </c>
      <c r="N577" s="2">
        <f t="shared" si="82"/>
        <v>5298143</v>
      </c>
      <c r="O577" s="2"/>
      <c r="P577" s="2"/>
      <c r="Q577" s="2"/>
      <c r="R577" s="2">
        <v>0</v>
      </c>
      <c r="S577" s="2"/>
      <c r="T577" s="2"/>
      <c r="U577" s="2">
        <v>720746</v>
      </c>
      <c r="V577" s="2">
        <f t="shared" si="83"/>
        <v>720746</v>
      </c>
      <c r="W577" s="2"/>
      <c r="X577" s="2"/>
      <c r="Y577" s="2"/>
      <c r="Z577" s="2">
        <v>220000</v>
      </c>
      <c r="AA577" s="2"/>
      <c r="AB577" s="2"/>
      <c r="AC577" s="2">
        <v>0</v>
      </c>
      <c r="AD577" s="2">
        <f t="shared" si="84"/>
        <v>220000</v>
      </c>
      <c r="AE577" s="2"/>
      <c r="AF577" s="2"/>
      <c r="AG577" s="2"/>
      <c r="AH577" s="2">
        <v>0</v>
      </c>
      <c r="AI577" s="2"/>
      <c r="AJ577" s="2"/>
      <c r="AK577" s="2">
        <v>5798889</v>
      </c>
      <c r="AL577" s="2">
        <f t="shared" si="85"/>
        <v>5798889</v>
      </c>
      <c r="AM577" s="2"/>
      <c r="AN577" s="2"/>
      <c r="AO577" s="2"/>
      <c r="AP577" s="2"/>
      <c r="AQ577" s="2"/>
      <c r="AR577" s="2"/>
      <c r="AS577" s="2">
        <v>162857</v>
      </c>
      <c r="AT577" s="2">
        <f t="shared" si="86"/>
        <v>162857</v>
      </c>
      <c r="AU577" s="2"/>
      <c r="AV577" s="2"/>
      <c r="AW577" s="2"/>
      <c r="AX577" s="2"/>
      <c r="AY577" s="2"/>
      <c r="AZ577" s="2"/>
      <c r="BA577" s="2">
        <v>34254</v>
      </c>
      <c r="BB577" s="2">
        <f t="shared" si="87"/>
        <v>34254</v>
      </c>
      <c r="BC577" s="2"/>
      <c r="BD577" s="2"/>
      <c r="BE577" s="2"/>
      <c r="BF577" s="2"/>
      <c r="BG577" s="2"/>
      <c r="BH577" s="2"/>
      <c r="BI577" s="2">
        <v>0</v>
      </c>
      <c r="BJ577" s="2">
        <f t="shared" si="88"/>
        <v>0</v>
      </c>
      <c r="BK577" s="2"/>
      <c r="BL577" s="2"/>
      <c r="BM577" s="2"/>
      <c r="BN577" s="2"/>
      <c r="BO577" s="2"/>
      <c r="BP577" s="2"/>
      <c r="BQ577" s="2">
        <v>197111</v>
      </c>
      <c r="BR577" s="2">
        <f t="shared" si="89"/>
        <v>197111</v>
      </c>
    </row>
    <row r="578" spans="1:70" ht="11.25" customHeight="1" x14ac:dyDescent="0.2">
      <c r="A578" s="1">
        <v>4</v>
      </c>
      <c r="B578" s="1">
        <v>115220003</v>
      </c>
      <c r="C578" s="1" t="s">
        <v>546</v>
      </c>
      <c r="D578" s="1" t="s">
        <v>457</v>
      </c>
      <c r="E578" s="2">
        <f t="shared" si="80"/>
        <v>6843000</v>
      </c>
      <c r="F578" s="2">
        <f t="shared" si="81"/>
        <v>7087000</v>
      </c>
      <c r="G578" s="2"/>
      <c r="H578" s="2"/>
      <c r="I578" s="2"/>
      <c r="J578" s="2"/>
      <c r="K578" s="2"/>
      <c r="L578" s="2"/>
      <c r="M578" s="2">
        <v>6843000</v>
      </c>
      <c r="N578" s="2">
        <f t="shared" si="82"/>
        <v>6843000</v>
      </c>
      <c r="O578" s="2"/>
      <c r="P578" s="2"/>
      <c r="Q578" s="2"/>
      <c r="R578" s="2"/>
      <c r="S578" s="2"/>
      <c r="T578" s="2"/>
      <c r="U578" s="2">
        <v>244000</v>
      </c>
      <c r="V578" s="2">
        <f t="shared" si="83"/>
        <v>244000</v>
      </c>
      <c r="W578" s="2"/>
      <c r="X578" s="2"/>
      <c r="Y578" s="2"/>
      <c r="Z578" s="2"/>
      <c r="AA578" s="2"/>
      <c r="AB578" s="2"/>
      <c r="AC578" s="2">
        <v>0</v>
      </c>
      <c r="AD578" s="2">
        <f t="shared" si="84"/>
        <v>0</v>
      </c>
      <c r="AE578" s="2"/>
      <c r="AF578" s="2"/>
      <c r="AG578" s="2"/>
      <c r="AH578" s="2"/>
      <c r="AI578" s="2"/>
      <c r="AJ578" s="2"/>
      <c r="AK578" s="2">
        <v>7087000</v>
      </c>
      <c r="AL578" s="2">
        <f t="shared" si="85"/>
        <v>7087000</v>
      </c>
      <c r="AM578" s="2"/>
      <c r="AN578" s="2"/>
      <c r="AO578" s="2"/>
      <c r="AP578" s="2"/>
      <c r="AQ578" s="2"/>
      <c r="AR578" s="2"/>
      <c r="AS578" s="2"/>
      <c r="AT578" s="2">
        <f t="shared" si="86"/>
        <v>0</v>
      </c>
      <c r="AU578" s="2"/>
      <c r="AV578" s="2"/>
      <c r="AW578" s="2"/>
      <c r="AX578" s="2"/>
      <c r="AY578" s="2"/>
      <c r="AZ578" s="2"/>
      <c r="BA578" s="2"/>
      <c r="BB578" s="2">
        <f t="shared" si="87"/>
        <v>0</v>
      </c>
      <c r="BC578" s="2"/>
      <c r="BD578" s="2"/>
      <c r="BE578" s="2"/>
      <c r="BF578" s="2"/>
      <c r="BG578" s="2"/>
      <c r="BH578" s="2"/>
      <c r="BI578" s="2"/>
      <c r="BJ578" s="2">
        <f t="shared" si="88"/>
        <v>0</v>
      </c>
      <c r="BK578" s="2"/>
      <c r="BL578" s="2"/>
      <c r="BM578" s="2"/>
      <c r="BN578" s="2"/>
      <c r="BO578" s="2"/>
      <c r="BP578" s="2"/>
      <c r="BQ578" s="2"/>
      <c r="BR578" s="2">
        <f t="shared" si="89"/>
        <v>0</v>
      </c>
    </row>
    <row r="579" spans="1:70" ht="11.25" customHeight="1" x14ac:dyDescent="0.2">
      <c r="A579" s="1">
        <v>4</v>
      </c>
      <c r="B579" s="1">
        <v>103024952</v>
      </c>
      <c r="C579" s="1" t="s">
        <v>861</v>
      </c>
      <c r="D579" s="1" t="s">
        <v>457</v>
      </c>
      <c r="E579" s="2">
        <f t="shared" si="80"/>
        <v>0</v>
      </c>
      <c r="F579" s="2">
        <f t="shared" si="81"/>
        <v>2484311</v>
      </c>
      <c r="G579" s="2"/>
      <c r="H579" s="2"/>
      <c r="I579" s="2"/>
      <c r="J579" s="2"/>
      <c r="K579" s="2"/>
      <c r="L579" s="2">
        <v>0</v>
      </c>
      <c r="M579" s="2">
        <v>0</v>
      </c>
      <c r="N579" s="2">
        <f t="shared" si="82"/>
        <v>0</v>
      </c>
      <c r="O579" s="2"/>
      <c r="P579" s="2"/>
      <c r="Q579" s="2"/>
      <c r="R579" s="2"/>
      <c r="S579" s="2"/>
      <c r="T579" s="2">
        <v>6311</v>
      </c>
      <c r="U579" s="2">
        <v>2478000</v>
      </c>
      <c r="V579" s="2">
        <f t="shared" si="83"/>
        <v>2484311</v>
      </c>
      <c r="W579" s="2"/>
      <c r="X579" s="2"/>
      <c r="Y579" s="2"/>
      <c r="Z579" s="2"/>
      <c r="AA579" s="2"/>
      <c r="AB579" s="2">
        <v>0</v>
      </c>
      <c r="AC579" s="2">
        <v>0</v>
      </c>
      <c r="AD579" s="2">
        <f t="shared" si="84"/>
        <v>0</v>
      </c>
      <c r="AE579" s="2"/>
      <c r="AF579" s="2"/>
      <c r="AG579" s="2"/>
      <c r="AH579" s="2"/>
      <c r="AI579" s="2"/>
      <c r="AJ579" s="2">
        <v>6311</v>
      </c>
      <c r="AK579" s="2">
        <v>2478000</v>
      </c>
      <c r="AL579" s="2">
        <f t="shared" si="85"/>
        <v>2484311</v>
      </c>
      <c r="AM579" s="2"/>
      <c r="AN579" s="2"/>
      <c r="AO579" s="2"/>
      <c r="AP579" s="2"/>
      <c r="AQ579" s="2"/>
      <c r="AR579" s="2"/>
      <c r="AS579" s="2"/>
      <c r="AT579" s="2">
        <f t="shared" si="86"/>
        <v>0</v>
      </c>
      <c r="AU579" s="2"/>
      <c r="AV579" s="2"/>
      <c r="AW579" s="2"/>
      <c r="AX579" s="2"/>
      <c r="AY579" s="2"/>
      <c r="AZ579" s="2"/>
      <c r="BA579" s="2"/>
      <c r="BB579" s="2">
        <f t="shared" si="87"/>
        <v>0</v>
      </c>
      <c r="BC579" s="2"/>
      <c r="BD579" s="2"/>
      <c r="BE579" s="2"/>
      <c r="BF579" s="2"/>
      <c r="BG579" s="2"/>
      <c r="BH579" s="2"/>
      <c r="BI579" s="2"/>
      <c r="BJ579" s="2">
        <f t="shared" si="88"/>
        <v>0</v>
      </c>
      <c r="BK579" s="2"/>
      <c r="BL579" s="2"/>
      <c r="BM579" s="2"/>
      <c r="BN579" s="2"/>
      <c r="BO579" s="2"/>
      <c r="BP579" s="2"/>
      <c r="BQ579" s="2"/>
      <c r="BR579" s="2">
        <f t="shared" si="89"/>
        <v>0</v>
      </c>
    </row>
    <row r="580" spans="1:70" ht="11.25" customHeight="1" x14ac:dyDescent="0.2">
      <c r="A580" s="1">
        <v>4</v>
      </c>
      <c r="B580" s="1">
        <v>160028259</v>
      </c>
      <c r="C580" s="1" t="s">
        <v>769</v>
      </c>
      <c r="D580" s="1" t="s">
        <v>457</v>
      </c>
      <c r="E580" s="2">
        <f t="shared" ref="E580:E643" si="90">N580+AT580</f>
        <v>9659000</v>
      </c>
      <c r="F580" s="2">
        <f t="shared" ref="F580:F643" si="91">AL580+BR580</f>
        <v>10772745</v>
      </c>
      <c r="G580" s="2">
        <v>0</v>
      </c>
      <c r="H580" s="2"/>
      <c r="I580" s="2"/>
      <c r="J580" s="2"/>
      <c r="K580" s="2"/>
      <c r="L580" s="2">
        <v>0</v>
      </c>
      <c r="M580" s="2">
        <v>9659000</v>
      </c>
      <c r="N580" s="2">
        <f t="shared" ref="N580:N643" si="92">SUM(G580:M580)</f>
        <v>9659000</v>
      </c>
      <c r="O580" s="2">
        <v>2698003</v>
      </c>
      <c r="P580" s="2"/>
      <c r="Q580" s="2"/>
      <c r="R580" s="2"/>
      <c r="S580" s="2"/>
      <c r="T580" s="2">
        <v>14742</v>
      </c>
      <c r="U580" s="2">
        <v>401000</v>
      </c>
      <c r="V580" s="2">
        <f t="shared" ref="V580:V643" si="93">SUM(O580:U580)</f>
        <v>3113745</v>
      </c>
      <c r="W580" s="2">
        <v>2000000</v>
      </c>
      <c r="X580" s="2"/>
      <c r="Y580" s="2"/>
      <c r="Z580" s="2"/>
      <c r="AA580" s="2"/>
      <c r="AB580" s="2">
        <v>0</v>
      </c>
      <c r="AC580" s="2">
        <v>0</v>
      </c>
      <c r="AD580" s="2">
        <f t="shared" ref="AD580:AD643" si="94">SUM(W580:AC580)</f>
        <v>2000000</v>
      </c>
      <c r="AE580" s="2">
        <v>698003</v>
      </c>
      <c r="AF580" s="2"/>
      <c r="AG580" s="2"/>
      <c r="AH580" s="2"/>
      <c r="AI580" s="2"/>
      <c r="AJ580" s="2">
        <v>14742</v>
      </c>
      <c r="AK580" s="2">
        <v>10060000</v>
      </c>
      <c r="AL580" s="2">
        <f t="shared" ref="AL580:AL643" si="95">SUM(AE580:AK580)</f>
        <v>10772745</v>
      </c>
      <c r="AM580" s="2"/>
      <c r="AN580" s="2"/>
      <c r="AO580" s="2"/>
      <c r="AP580" s="2"/>
      <c r="AQ580" s="2"/>
      <c r="AR580" s="2"/>
      <c r="AS580" s="2"/>
      <c r="AT580" s="2">
        <f t="shared" ref="AT580:AT643" si="96">SUM(AM580:AS580)</f>
        <v>0</v>
      </c>
      <c r="AU580" s="2"/>
      <c r="AV580" s="2"/>
      <c r="AW580" s="2"/>
      <c r="AX580" s="2"/>
      <c r="AY580" s="2"/>
      <c r="AZ580" s="2"/>
      <c r="BA580" s="2"/>
      <c r="BB580" s="2">
        <f t="shared" ref="BB580:BB643" si="97">SUM(AU580:BA580)</f>
        <v>0</v>
      </c>
      <c r="BC580" s="2"/>
      <c r="BD580" s="2"/>
      <c r="BE580" s="2"/>
      <c r="BF580" s="2"/>
      <c r="BG580" s="2"/>
      <c r="BH580" s="2"/>
      <c r="BI580" s="2"/>
      <c r="BJ580" s="2">
        <f t="shared" ref="BJ580:BJ643" si="98">SUM(BC580:BI580)</f>
        <v>0</v>
      </c>
      <c r="BK580" s="2"/>
      <c r="BL580" s="2"/>
      <c r="BM580" s="2"/>
      <c r="BN580" s="2"/>
      <c r="BO580" s="2"/>
      <c r="BP580" s="2"/>
      <c r="BQ580" s="2"/>
      <c r="BR580" s="2">
        <f t="shared" ref="BR580:BR643" si="99">SUM(BK580:BQ580)</f>
        <v>0</v>
      </c>
    </row>
    <row r="581" spans="1:70" ht="11.25" customHeight="1" x14ac:dyDescent="0.2">
      <c r="A581" s="1">
        <v>4</v>
      </c>
      <c r="B581" s="1">
        <v>103020005</v>
      </c>
      <c r="C581" s="1" t="s">
        <v>95</v>
      </c>
      <c r="D581" s="1" t="s">
        <v>457</v>
      </c>
      <c r="E581" s="2">
        <f t="shared" si="90"/>
        <v>5761000</v>
      </c>
      <c r="F581" s="2">
        <f t="shared" si="91"/>
        <v>6008257</v>
      </c>
      <c r="G581" s="2"/>
      <c r="H581" s="2"/>
      <c r="I581" s="2"/>
      <c r="J581" s="2"/>
      <c r="K581" s="2"/>
      <c r="L581" s="2">
        <v>0</v>
      </c>
      <c r="M581" s="2">
        <v>5761000</v>
      </c>
      <c r="N581" s="2">
        <f t="shared" si="92"/>
        <v>5761000</v>
      </c>
      <c r="O581" s="2"/>
      <c r="P581" s="2"/>
      <c r="Q581" s="2"/>
      <c r="R581" s="2"/>
      <c r="S581" s="2"/>
      <c r="T581" s="2">
        <v>12257</v>
      </c>
      <c r="U581" s="2">
        <v>235000</v>
      </c>
      <c r="V581" s="2">
        <f t="shared" si="93"/>
        <v>247257</v>
      </c>
      <c r="W581" s="2"/>
      <c r="X581" s="2"/>
      <c r="Y581" s="2"/>
      <c r="Z581" s="2"/>
      <c r="AA581" s="2"/>
      <c r="AB581" s="2">
        <v>0</v>
      </c>
      <c r="AC581" s="2">
        <v>0</v>
      </c>
      <c r="AD581" s="2">
        <f t="shared" si="94"/>
        <v>0</v>
      </c>
      <c r="AE581" s="2"/>
      <c r="AF581" s="2"/>
      <c r="AG581" s="2"/>
      <c r="AH581" s="2"/>
      <c r="AI581" s="2"/>
      <c r="AJ581" s="2">
        <v>12257</v>
      </c>
      <c r="AK581" s="2">
        <v>5996000</v>
      </c>
      <c r="AL581" s="2">
        <f t="shared" si="95"/>
        <v>6008257</v>
      </c>
      <c r="AM581" s="2"/>
      <c r="AN581" s="2"/>
      <c r="AO581" s="2"/>
      <c r="AP581" s="2"/>
      <c r="AQ581" s="2"/>
      <c r="AR581" s="2"/>
      <c r="AS581" s="2"/>
      <c r="AT581" s="2">
        <f t="shared" si="96"/>
        <v>0</v>
      </c>
      <c r="AU581" s="2"/>
      <c r="AV581" s="2"/>
      <c r="AW581" s="2"/>
      <c r="AX581" s="2"/>
      <c r="AY581" s="2"/>
      <c r="AZ581" s="2"/>
      <c r="BA581" s="2"/>
      <c r="BB581" s="2">
        <f t="shared" si="97"/>
        <v>0</v>
      </c>
      <c r="BC581" s="2"/>
      <c r="BD581" s="2"/>
      <c r="BE581" s="2"/>
      <c r="BF581" s="2"/>
      <c r="BG581" s="2"/>
      <c r="BH581" s="2"/>
      <c r="BI581" s="2"/>
      <c r="BJ581" s="2">
        <f t="shared" si="98"/>
        <v>0</v>
      </c>
      <c r="BK581" s="2"/>
      <c r="BL581" s="2"/>
      <c r="BM581" s="2"/>
      <c r="BN581" s="2"/>
      <c r="BO581" s="2"/>
      <c r="BP581" s="2"/>
      <c r="BQ581" s="2"/>
      <c r="BR581" s="2">
        <f t="shared" si="99"/>
        <v>0</v>
      </c>
    </row>
    <row r="582" spans="1:70" ht="11.25" customHeight="1" x14ac:dyDescent="0.2">
      <c r="A582" s="1">
        <v>4</v>
      </c>
      <c r="B582" s="1">
        <v>103020002</v>
      </c>
      <c r="C582" s="1" t="s">
        <v>93</v>
      </c>
      <c r="D582" s="1" t="s">
        <v>457</v>
      </c>
      <c r="E582" s="2">
        <f t="shared" si="90"/>
        <v>17716000</v>
      </c>
      <c r="F582" s="2">
        <f t="shared" si="91"/>
        <v>20252897</v>
      </c>
      <c r="G582" s="2"/>
      <c r="H582" s="2"/>
      <c r="I582" s="2"/>
      <c r="J582" s="2"/>
      <c r="K582" s="2"/>
      <c r="L582" s="2">
        <v>0</v>
      </c>
      <c r="M582" s="2">
        <v>8763945</v>
      </c>
      <c r="N582" s="2">
        <f t="shared" si="92"/>
        <v>8763945</v>
      </c>
      <c r="O582" s="2"/>
      <c r="P582" s="2"/>
      <c r="Q582" s="2"/>
      <c r="R582" s="2"/>
      <c r="S582" s="2"/>
      <c r="T582" s="2">
        <v>330897</v>
      </c>
      <c r="U582" s="2">
        <v>0</v>
      </c>
      <c r="V582" s="2">
        <f t="shared" si="93"/>
        <v>330897</v>
      </c>
      <c r="W582" s="2"/>
      <c r="X582" s="2"/>
      <c r="Y582" s="2"/>
      <c r="Z582" s="2"/>
      <c r="AA582" s="2"/>
      <c r="AB582" s="2">
        <v>0</v>
      </c>
      <c r="AC582" s="2">
        <v>418945</v>
      </c>
      <c r="AD582" s="2">
        <f t="shared" si="94"/>
        <v>418945</v>
      </c>
      <c r="AE582" s="2"/>
      <c r="AF582" s="2"/>
      <c r="AG582" s="2"/>
      <c r="AH582" s="2"/>
      <c r="AI582" s="2"/>
      <c r="AJ582" s="2">
        <v>330897</v>
      </c>
      <c r="AK582" s="2">
        <v>8345000</v>
      </c>
      <c r="AL582" s="2">
        <f t="shared" si="95"/>
        <v>8675897</v>
      </c>
      <c r="AM582" s="2"/>
      <c r="AN582" s="2"/>
      <c r="AO582" s="2"/>
      <c r="AP582" s="2"/>
      <c r="AQ582" s="2"/>
      <c r="AR582" s="2"/>
      <c r="AS582" s="2">
        <v>8952055</v>
      </c>
      <c r="AT582" s="2">
        <f t="shared" si="96"/>
        <v>8952055</v>
      </c>
      <c r="AU582" s="2"/>
      <c r="AV582" s="2"/>
      <c r="AW582" s="2"/>
      <c r="AX582" s="2"/>
      <c r="AY582" s="2"/>
      <c r="AZ582" s="2"/>
      <c r="BA582" s="2">
        <v>2624945</v>
      </c>
      <c r="BB582" s="2">
        <f t="shared" si="97"/>
        <v>2624945</v>
      </c>
      <c r="BC582" s="2"/>
      <c r="BD582" s="2"/>
      <c r="BE582" s="2"/>
      <c r="BF582" s="2"/>
      <c r="BG582" s="2"/>
      <c r="BH582" s="2"/>
      <c r="BI582" s="2">
        <v>0</v>
      </c>
      <c r="BJ582" s="2">
        <f t="shared" si="98"/>
        <v>0</v>
      </c>
      <c r="BK582" s="2"/>
      <c r="BL582" s="2"/>
      <c r="BM582" s="2"/>
      <c r="BN582" s="2"/>
      <c r="BO582" s="2"/>
      <c r="BP582" s="2"/>
      <c r="BQ582" s="2">
        <v>11577000</v>
      </c>
      <c r="BR582" s="2">
        <f t="shared" si="99"/>
        <v>11577000</v>
      </c>
    </row>
    <row r="583" spans="1:70" ht="11.25" customHeight="1" x14ac:dyDescent="0.2">
      <c r="A583" s="1">
        <v>4</v>
      </c>
      <c r="B583" s="1">
        <v>103020003</v>
      </c>
      <c r="C583" s="1" t="s">
        <v>94</v>
      </c>
      <c r="D583" s="1" t="s">
        <v>457</v>
      </c>
      <c r="E583" s="2">
        <f t="shared" si="90"/>
        <v>4808000</v>
      </c>
      <c r="F583" s="2">
        <f t="shared" si="91"/>
        <v>4858523</v>
      </c>
      <c r="G583" s="2"/>
      <c r="H583" s="2"/>
      <c r="I583" s="2"/>
      <c r="J583" s="2"/>
      <c r="K583" s="2"/>
      <c r="L583" s="2">
        <v>0</v>
      </c>
      <c r="M583" s="2">
        <v>4808000</v>
      </c>
      <c r="N583" s="2">
        <f t="shared" si="92"/>
        <v>4808000</v>
      </c>
      <c r="O583" s="2"/>
      <c r="P583" s="2"/>
      <c r="Q583" s="2"/>
      <c r="R583" s="2"/>
      <c r="S583" s="2"/>
      <c r="T583" s="2">
        <v>1523</v>
      </c>
      <c r="U583" s="2">
        <v>49000</v>
      </c>
      <c r="V583" s="2">
        <f t="shared" si="93"/>
        <v>50523</v>
      </c>
      <c r="W583" s="2"/>
      <c r="X583" s="2"/>
      <c r="Y583" s="2"/>
      <c r="Z583" s="2"/>
      <c r="AA583" s="2"/>
      <c r="AB583" s="2">
        <v>0</v>
      </c>
      <c r="AC583" s="2">
        <v>0</v>
      </c>
      <c r="AD583" s="2">
        <f t="shared" si="94"/>
        <v>0</v>
      </c>
      <c r="AE583" s="2"/>
      <c r="AF583" s="2"/>
      <c r="AG583" s="2"/>
      <c r="AH583" s="2"/>
      <c r="AI583" s="2"/>
      <c r="AJ583" s="2">
        <v>1523</v>
      </c>
      <c r="AK583" s="2">
        <v>4857000</v>
      </c>
      <c r="AL583" s="2">
        <f t="shared" si="95"/>
        <v>4858523</v>
      </c>
      <c r="AM583" s="2"/>
      <c r="AN583" s="2"/>
      <c r="AO583" s="2"/>
      <c r="AP583" s="2"/>
      <c r="AQ583" s="2"/>
      <c r="AR583" s="2"/>
      <c r="AS583" s="2"/>
      <c r="AT583" s="2">
        <f t="shared" si="96"/>
        <v>0</v>
      </c>
      <c r="AU583" s="2"/>
      <c r="AV583" s="2"/>
      <c r="AW583" s="2"/>
      <c r="AX583" s="2"/>
      <c r="AY583" s="2"/>
      <c r="AZ583" s="2"/>
      <c r="BA583" s="2"/>
      <c r="BB583" s="2">
        <f t="shared" si="97"/>
        <v>0</v>
      </c>
      <c r="BC583" s="2"/>
      <c r="BD583" s="2"/>
      <c r="BE583" s="2"/>
      <c r="BF583" s="2"/>
      <c r="BG583" s="2"/>
      <c r="BH583" s="2"/>
      <c r="BI583" s="2"/>
      <c r="BJ583" s="2">
        <f t="shared" si="98"/>
        <v>0</v>
      </c>
      <c r="BK583" s="2"/>
      <c r="BL583" s="2"/>
      <c r="BM583" s="2"/>
      <c r="BN583" s="2"/>
      <c r="BO583" s="2"/>
      <c r="BP583" s="2"/>
      <c r="BQ583" s="2"/>
      <c r="BR583" s="2">
        <f t="shared" si="99"/>
        <v>0</v>
      </c>
    </row>
    <row r="584" spans="1:70" ht="11.25" customHeight="1" x14ac:dyDescent="0.2">
      <c r="A584" s="1">
        <v>4</v>
      </c>
      <c r="B584" s="1">
        <v>103020004</v>
      </c>
      <c r="C584" s="1" t="s">
        <v>746</v>
      </c>
      <c r="D584" s="1" t="s">
        <v>457</v>
      </c>
      <c r="E584" s="2">
        <f t="shared" si="90"/>
        <v>5285000</v>
      </c>
      <c r="F584" s="2">
        <f t="shared" si="91"/>
        <v>5758721</v>
      </c>
      <c r="G584" s="2">
        <v>0</v>
      </c>
      <c r="H584" s="2"/>
      <c r="I584" s="2"/>
      <c r="J584" s="2"/>
      <c r="K584" s="2"/>
      <c r="L584" s="2">
        <v>0</v>
      </c>
      <c r="M584" s="2">
        <v>5285000</v>
      </c>
      <c r="N584" s="2">
        <f t="shared" si="92"/>
        <v>5285000</v>
      </c>
      <c r="O584" s="2">
        <v>5472</v>
      </c>
      <c r="P584" s="2"/>
      <c r="Q584" s="2"/>
      <c r="R584" s="2"/>
      <c r="S584" s="2"/>
      <c r="T584" s="2">
        <v>4249</v>
      </c>
      <c r="U584" s="2">
        <v>464000</v>
      </c>
      <c r="V584" s="2">
        <f t="shared" si="93"/>
        <v>473721</v>
      </c>
      <c r="W584" s="2">
        <v>0</v>
      </c>
      <c r="X584" s="2"/>
      <c r="Y584" s="2"/>
      <c r="Z584" s="2"/>
      <c r="AA584" s="2"/>
      <c r="AB584" s="2">
        <v>0</v>
      </c>
      <c r="AC584" s="2">
        <v>0</v>
      </c>
      <c r="AD584" s="2">
        <f t="shared" si="94"/>
        <v>0</v>
      </c>
      <c r="AE584" s="2">
        <v>5472</v>
      </c>
      <c r="AF584" s="2"/>
      <c r="AG584" s="2"/>
      <c r="AH584" s="2"/>
      <c r="AI584" s="2"/>
      <c r="AJ584" s="2">
        <v>4249</v>
      </c>
      <c r="AK584" s="2">
        <v>5749000</v>
      </c>
      <c r="AL584" s="2">
        <f t="shared" si="95"/>
        <v>5758721</v>
      </c>
      <c r="AM584" s="2"/>
      <c r="AN584" s="2"/>
      <c r="AO584" s="2"/>
      <c r="AP584" s="2"/>
      <c r="AQ584" s="2"/>
      <c r="AR584" s="2"/>
      <c r="AS584" s="2"/>
      <c r="AT584" s="2">
        <f t="shared" si="96"/>
        <v>0</v>
      </c>
      <c r="AU584" s="2"/>
      <c r="AV584" s="2"/>
      <c r="AW584" s="2"/>
      <c r="AX584" s="2"/>
      <c r="AY584" s="2"/>
      <c r="AZ584" s="2"/>
      <c r="BA584" s="2"/>
      <c r="BB584" s="2">
        <f t="shared" si="97"/>
        <v>0</v>
      </c>
      <c r="BC584" s="2"/>
      <c r="BD584" s="2"/>
      <c r="BE584" s="2"/>
      <c r="BF584" s="2"/>
      <c r="BG584" s="2"/>
      <c r="BH584" s="2"/>
      <c r="BI584" s="2"/>
      <c r="BJ584" s="2">
        <f t="shared" si="98"/>
        <v>0</v>
      </c>
      <c r="BK584" s="2"/>
      <c r="BL584" s="2"/>
      <c r="BM584" s="2"/>
      <c r="BN584" s="2"/>
      <c r="BO584" s="2"/>
      <c r="BP584" s="2"/>
      <c r="BQ584" s="2"/>
      <c r="BR584" s="2">
        <f t="shared" si="99"/>
        <v>0</v>
      </c>
    </row>
    <row r="585" spans="1:70" ht="11.25" customHeight="1" x14ac:dyDescent="0.2">
      <c r="A585" s="1">
        <v>4</v>
      </c>
      <c r="B585" s="1">
        <v>103028192</v>
      </c>
      <c r="C585" s="1" t="s">
        <v>812</v>
      </c>
      <c r="D585" s="1" t="s">
        <v>457</v>
      </c>
      <c r="E585" s="2">
        <f t="shared" si="90"/>
        <v>3725000</v>
      </c>
      <c r="F585" s="2">
        <f t="shared" si="91"/>
        <v>4715029</v>
      </c>
      <c r="G585" s="2">
        <v>0</v>
      </c>
      <c r="H585" s="2"/>
      <c r="I585" s="2"/>
      <c r="J585" s="2"/>
      <c r="K585" s="2"/>
      <c r="L585" s="2">
        <v>0</v>
      </c>
      <c r="M585" s="2">
        <v>3725000</v>
      </c>
      <c r="N585" s="2">
        <f t="shared" si="92"/>
        <v>3725000</v>
      </c>
      <c r="O585" s="2">
        <v>550000</v>
      </c>
      <c r="P585" s="2"/>
      <c r="Q585" s="2"/>
      <c r="R585" s="2"/>
      <c r="S585" s="2"/>
      <c r="T585" s="2">
        <v>4029</v>
      </c>
      <c r="U585" s="2">
        <v>686000</v>
      </c>
      <c r="V585" s="2">
        <f t="shared" si="93"/>
        <v>1240029</v>
      </c>
      <c r="W585" s="2">
        <v>250000</v>
      </c>
      <c r="X585" s="2"/>
      <c r="Y585" s="2"/>
      <c r="Z585" s="2"/>
      <c r="AA585" s="2"/>
      <c r="AB585" s="2">
        <v>0</v>
      </c>
      <c r="AC585" s="2">
        <v>0</v>
      </c>
      <c r="AD585" s="2">
        <f t="shared" si="94"/>
        <v>250000</v>
      </c>
      <c r="AE585" s="2">
        <v>300000</v>
      </c>
      <c r="AF585" s="2"/>
      <c r="AG585" s="2"/>
      <c r="AH585" s="2"/>
      <c r="AI585" s="2"/>
      <c r="AJ585" s="2">
        <v>4029</v>
      </c>
      <c r="AK585" s="2">
        <v>4411000</v>
      </c>
      <c r="AL585" s="2">
        <f t="shared" si="95"/>
        <v>4715029</v>
      </c>
      <c r="AM585" s="2"/>
      <c r="AN585" s="2"/>
      <c r="AO585" s="2"/>
      <c r="AP585" s="2"/>
      <c r="AQ585" s="2"/>
      <c r="AR585" s="2"/>
      <c r="AS585" s="2"/>
      <c r="AT585" s="2">
        <f t="shared" si="96"/>
        <v>0</v>
      </c>
      <c r="AU585" s="2"/>
      <c r="AV585" s="2"/>
      <c r="AW585" s="2"/>
      <c r="AX585" s="2"/>
      <c r="AY585" s="2"/>
      <c r="AZ585" s="2"/>
      <c r="BA585" s="2"/>
      <c r="BB585" s="2">
        <f t="shared" si="97"/>
        <v>0</v>
      </c>
      <c r="BC585" s="2"/>
      <c r="BD585" s="2"/>
      <c r="BE585" s="2"/>
      <c r="BF585" s="2"/>
      <c r="BG585" s="2"/>
      <c r="BH585" s="2"/>
      <c r="BI585" s="2"/>
      <c r="BJ585" s="2">
        <f t="shared" si="98"/>
        <v>0</v>
      </c>
      <c r="BK585" s="2"/>
      <c r="BL585" s="2"/>
      <c r="BM585" s="2"/>
      <c r="BN585" s="2"/>
      <c r="BO585" s="2"/>
      <c r="BP585" s="2"/>
      <c r="BQ585" s="2"/>
      <c r="BR585" s="2">
        <f t="shared" si="99"/>
        <v>0</v>
      </c>
    </row>
    <row r="586" spans="1:70" ht="11.25" customHeight="1" x14ac:dyDescent="0.2">
      <c r="A586" s="1">
        <v>4</v>
      </c>
      <c r="B586" s="1">
        <v>103024162</v>
      </c>
      <c r="C586" s="1" t="s">
        <v>813</v>
      </c>
      <c r="D586" s="1" t="s">
        <v>457</v>
      </c>
      <c r="E586" s="2">
        <f t="shared" si="90"/>
        <v>5759941</v>
      </c>
      <c r="F586" s="2">
        <f t="shared" si="91"/>
        <v>6358822</v>
      </c>
      <c r="G586" s="2"/>
      <c r="H586" s="2"/>
      <c r="I586" s="2"/>
      <c r="J586" s="2">
        <v>1687941</v>
      </c>
      <c r="K586" s="2"/>
      <c r="L586" s="2">
        <v>0</v>
      </c>
      <c r="M586" s="2">
        <v>4072000</v>
      </c>
      <c r="N586" s="2">
        <f t="shared" si="92"/>
        <v>5759941</v>
      </c>
      <c r="O586" s="2"/>
      <c r="P586" s="2"/>
      <c r="Q586" s="2"/>
      <c r="R586" s="2">
        <v>0</v>
      </c>
      <c r="S586" s="2"/>
      <c r="T586" s="2">
        <v>4736</v>
      </c>
      <c r="U586" s="2">
        <v>735000</v>
      </c>
      <c r="V586" s="2">
        <f t="shared" si="93"/>
        <v>739736</v>
      </c>
      <c r="W586" s="2"/>
      <c r="X586" s="2"/>
      <c r="Y586" s="2"/>
      <c r="Z586" s="2">
        <v>140855</v>
      </c>
      <c r="AA586" s="2"/>
      <c r="AB586" s="2">
        <v>0</v>
      </c>
      <c r="AC586" s="2">
        <v>0</v>
      </c>
      <c r="AD586" s="2">
        <f t="shared" si="94"/>
        <v>140855</v>
      </c>
      <c r="AE586" s="2"/>
      <c r="AF586" s="2"/>
      <c r="AG586" s="2"/>
      <c r="AH586" s="2">
        <v>1547086</v>
      </c>
      <c r="AI586" s="2"/>
      <c r="AJ586" s="2">
        <v>4736</v>
      </c>
      <c r="AK586" s="2">
        <v>4807000</v>
      </c>
      <c r="AL586" s="2">
        <f t="shared" si="95"/>
        <v>6358822</v>
      </c>
      <c r="AM586" s="2"/>
      <c r="AN586" s="2"/>
      <c r="AO586" s="2"/>
      <c r="AP586" s="2"/>
      <c r="AQ586" s="2"/>
      <c r="AR586" s="2"/>
      <c r="AS586" s="2"/>
      <c r="AT586" s="2">
        <f t="shared" si="96"/>
        <v>0</v>
      </c>
      <c r="AU586" s="2"/>
      <c r="AV586" s="2"/>
      <c r="AW586" s="2"/>
      <c r="AX586" s="2"/>
      <c r="AY586" s="2"/>
      <c r="AZ586" s="2"/>
      <c r="BA586" s="2"/>
      <c r="BB586" s="2">
        <f t="shared" si="97"/>
        <v>0</v>
      </c>
      <c r="BC586" s="2"/>
      <c r="BD586" s="2"/>
      <c r="BE586" s="2"/>
      <c r="BF586" s="2"/>
      <c r="BG586" s="2"/>
      <c r="BH586" s="2"/>
      <c r="BI586" s="2"/>
      <c r="BJ586" s="2">
        <f t="shared" si="98"/>
        <v>0</v>
      </c>
      <c r="BK586" s="2"/>
      <c r="BL586" s="2"/>
      <c r="BM586" s="2"/>
      <c r="BN586" s="2"/>
      <c r="BO586" s="2"/>
      <c r="BP586" s="2"/>
      <c r="BQ586" s="2"/>
      <c r="BR586" s="2">
        <f t="shared" si="99"/>
        <v>0</v>
      </c>
    </row>
    <row r="587" spans="1:70" ht="11.25" customHeight="1" x14ac:dyDescent="0.2">
      <c r="A587" s="1">
        <v>4</v>
      </c>
      <c r="B587" s="1">
        <v>102027560</v>
      </c>
      <c r="C587" s="1" t="s">
        <v>881</v>
      </c>
      <c r="D587" s="1" t="s">
        <v>457</v>
      </c>
      <c r="E587" s="2">
        <f t="shared" si="90"/>
        <v>2480000</v>
      </c>
      <c r="F587" s="2">
        <f t="shared" si="91"/>
        <v>2679586.66</v>
      </c>
      <c r="G587" s="2"/>
      <c r="H587" s="2"/>
      <c r="I587" s="2"/>
      <c r="J587" s="2">
        <v>2480000</v>
      </c>
      <c r="K587" s="2"/>
      <c r="L587" s="2"/>
      <c r="M587" s="2"/>
      <c r="N587" s="2">
        <f t="shared" si="92"/>
        <v>2480000</v>
      </c>
      <c r="O587" s="2"/>
      <c r="P587" s="2"/>
      <c r="Q587" s="2"/>
      <c r="R587" s="2">
        <v>200000</v>
      </c>
      <c r="S587" s="2"/>
      <c r="T587" s="2"/>
      <c r="U587" s="2"/>
      <c r="V587" s="2">
        <f t="shared" si="93"/>
        <v>200000</v>
      </c>
      <c r="W587" s="2"/>
      <c r="X587" s="2"/>
      <c r="Y587" s="2"/>
      <c r="Z587" s="2">
        <v>413.34</v>
      </c>
      <c r="AA587" s="2"/>
      <c r="AB587" s="2"/>
      <c r="AC587" s="2"/>
      <c r="AD587" s="2">
        <f t="shared" si="94"/>
        <v>413.34</v>
      </c>
      <c r="AE587" s="2"/>
      <c r="AF587" s="2"/>
      <c r="AG587" s="2"/>
      <c r="AH587" s="2">
        <v>2679586.66</v>
      </c>
      <c r="AI587" s="2"/>
      <c r="AJ587" s="2"/>
      <c r="AK587" s="2"/>
      <c r="AL587" s="2">
        <f t="shared" si="95"/>
        <v>2679586.66</v>
      </c>
      <c r="AM587" s="2"/>
      <c r="AN587" s="2"/>
      <c r="AO587" s="2"/>
      <c r="AP587" s="2"/>
      <c r="AQ587" s="2"/>
      <c r="AR587" s="2"/>
      <c r="AS587" s="2"/>
      <c r="AT587" s="2">
        <f t="shared" si="96"/>
        <v>0</v>
      </c>
      <c r="AU587" s="2"/>
      <c r="AV587" s="2"/>
      <c r="AW587" s="2"/>
      <c r="AX587" s="2"/>
      <c r="AY587" s="2"/>
      <c r="AZ587" s="2"/>
      <c r="BA587" s="2"/>
      <c r="BB587" s="2">
        <f t="shared" si="97"/>
        <v>0</v>
      </c>
      <c r="BC587" s="2"/>
      <c r="BD587" s="2"/>
      <c r="BE587" s="2"/>
      <c r="BF587" s="2"/>
      <c r="BG587" s="2"/>
      <c r="BH587" s="2"/>
      <c r="BI587" s="2"/>
      <c r="BJ587" s="2">
        <f t="shared" si="98"/>
        <v>0</v>
      </c>
      <c r="BK587" s="2"/>
      <c r="BL587" s="2"/>
      <c r="BM587" s="2"/>
      <c r="BN587" s="2"/>
      <c r="BO587" s="2"/>
      <c r="BP587" s="2"/>
      <c r="BQ587" s="2"/>
      <c r="BR587" s="2">
        <f t="shared" si="99"/>
        <v>0</v>
      </c>
    </row>
    <row r="588" spans="1:70" ht="11.25" customHeight="1" x14ac:dyDescent="0.2">
      <c r="A588" s="1">
        <v>4</v>
      </c>
      <c r="B588" s="1">
        <v>103023410</v>
      </c>
      <c r="C588" s="1" t="s">
        <v>98</v>
      </c>
      <c r="D588" s="1" t="s">
        <v>457</v>
      </c>
      <c r="E588" s="2">
        <f t="shared" si="90"/>
        <v>1672196</v>
      </c>
      <c r="F588" s="2">
        <f t="shared" si="91"/>
        <v>1583987</v>
      </c>
      <c r="G588" s="2"/>
      <c r="H588" s="2"/>
      <c r="I588" s="2"/>
      <c r="J588" s="2">
        <v>373196</v>
      </c>
      <c r="K588" s="2"/>
      <c r="L588" s="2"/>
      <c r="M588" s="2">
        <v>1299000</v>
      </c>
      <c r="N588" s="2">
        <f t="shared" si="92"/>
        <v>1672196</v>
      </c>
      <c r="O588" s="2"/>
      <c r="P588" s="2"/>
      <c r="Q588" s="2"/>
      <c r="R588" s="2">
        <v>0</v>
      </c>
      <c r="S588" s="2"/>
      <c r="T588" s="2"/>
      <c r="U588" s="2">
        <v>138000</v>
      </c>
      <c r="V588" s="2">
        <f t="shared" si="93"/>
        <v>138000</v>
      </c>
      <c r="W588" s="2"/>
      <c r="X588" s="2"/>
      <c r="Y588" s="2"/>
      <c r="Z588" s="2">
        <v>226209</v>
      </c>
      <c r="AA588" s="2"/>
      <c r="AB588" s="2"/>
      <c r="AC588" s="2">
        <v>0</v>
      </c>
      <c r="AD588" s="2">
        <f t="shared" si="94"/>
        <v>226209</v>
      </c>
      <c r="AE588" s="2"/>
      <c r="AF588" s="2"/>
      <c r="AG588" s="2"/>
      <c r="AH588" s="2">
        <v>146987</v>
      </c>
      <c r="AI588" s="2"/>
      <c r="AJ588" s="2"/>
      <c r="AK588" s="2">
        <v>1437000</v>
      </c>
      <c r="AL588" s="2">
        <f t="shared" si="95"/>
        <v>1583987</v>
      </c>
      <c r="AM588" s="2"/>
      <c r="AN588" s="2"/>
      <c r="AO588" s="2"/>
      <c r="AP588" s="2"/>
      <c r="AQ588" s="2"/>
      <c r="AR588" s="2"/>
      <c r="AS588" s="2"/>
      <c r="AT588" s="2">
        <f t="shared" si="96"/>
        <v>0</v>
      </c>
      <c r="AU588" s="2"/>
      <c r="AV588" s="2"/>
      <c r="AW588" s="2"/>
      <c r="AX588" s="2"/>
      <c r="AY588" s="2"/>
      <c r="AZ588" s="2"/>
      <c r="BA588" s="2"/>
      <c r="BB588" s="2">
        <f t="shared" si="97"/>
        <v>0</v>
      </c>
      <c r="BC588" s="2"/>
      <c r="BD588" s="2"/>
      <c r="BE588" s="2"/>
      <c r="BF588" s="2"/>
      <c r="BG588" s="2"/>
      <c r="BH588" s="2"/>
      <c r="BI588" s="2"/>
      <c r="BJ588" s="2">
        <f t="shared" si="98"/>
        <v>0</v>
      </c>
      <c r="BK588" s="2"/>
      <c r="BL588" s="2"/>
      <c r="BM588" s="2"/>
      <c r="BN588" s="2"/>
      <c r="BO588" s="2"/>
      <c r="BP588" s="2"/>
      <c r="BQ588" s="2"/>
      <c r="BR588" s="2">
        <f t="shared" si="99"/>
        <v>0</v>
      </c>
    </row>
    <row r="589" spans="1:70" ht="11.25" customHeight="1" x14ac:dyDescent="0.2">
      <c r="A589" s="1">
        <v>4</v>
      </c>
      <c r="B589" s="1">
        <v>103023090</v>
      </c>
      <c r="C589" s="1" t="s">
        <v>860</v>
      </c>
      <c r="D589" s="1" t="s">
        <v>457</v>
      </c>
      <c r="E589" s="2">
        <f t="shared" si="90"/>
        <v>0</v>
      </c>
      <c r="F589" s="2">
        <f t="shared" si="91"/>
        <v>5154000</v>
      </c>
      <c r="G589" s="2"/>
      <c r="H589" s="2"/>
      <c r="I589" s="2"/>
      <c r="J589" s="2"/>
      <c r="K589" s="2"/>
      <c r="L589" s="2"/>
      <c r="M589" s="2">
        <v>0</v>
      </c>
      <c r="N589" s="2">
        <f t="shared" si="92"/>
        <v>0</v>
      </c>
      <c r="O589" s="2"/>
      <c r="P589" s="2"/>
      <c r="Q589" s="2"/>
      <c r="R589" s="2"/>
      <c r="S589" s="2"/>
      <c r="T589" s="2"/>
      <c r="U589" s="2">
        <v>5154000</v>
      </c>
      <c r="V589" s="2">
        <f t="shared" si="93"/>
        <v>5154000</v>
      </c>
      <c r="W589" s="2"/>
      <c r="X589" s="2"/>
      <c r="Y589" s="2"/>
      <c r="Z589" s="2"/>
      <c r="AA589" s="2"/>
      <c r="AB589" s="2"/>
      <c r="AC589" s="2">
        <v>0</v>
      </c>
      <c r="AD589" s="2">
        <f t="shared" si="94"/>
        <v>0</v>
      </c>
      <c r="AE589" s="2"/>
      <c r="AF589" s="2"/>
      <c r="AG589" s="2"/>
      <c r="AH589" s="2"/>
      <c r="AI589" s="2"/>
      <c r="AJ589" s="2"/>
      <c r="AK589" s="2">
        <v>5154000</v>
      </c>
      <c r="AL589" s="2">
        <f t="shared" si="95"/>
        <v>5154000</v>
      </c>
      <c r="AM589" s="2"/>
      <c r="AN589" s="2"/>
      <c r="AO589" s="2"/>
      <c r="AP589" s="2"/>
      <c r="AQ589" s="2"/>
      <c r="AR589" s="2"/>
      <c r="AS589" s="2"/>
      <c r="AT589" s="2">
        <f t="shared" si="96"/>
        <v>0</v>
      </c>
      <c r="AU589" s="2"/>
      <c r="AV589" s="2"/>
      <c r="AW589" s="2"/>
      <c r="AX589" s="2"/>
      <c r="AY589" s="2"/>
      <c r="AZ589" s="2"/>
      <c r="BA589" s="2"/>
      <c r="BB589" s="2">
        <f t="shared" si="97"/>
        <v>0</v>
      </c>
      <c r="BC589" s="2"/>
      <c r="BD589" s="2"/>
      <c r="BE589" s="2"/>
      <c r="BF589" s="2"/>
      <c r="BG589" s="2"/>
      <c r="BH589" s="2"/>
      <c r="BI589" s="2"/>
      <c r="BJ589" s="2">
        <f t="shared" si="98"/>
        <v>0</v>
      </c>
      <c r="BK589" s="2"/>
      <c r="BL589" s="2"/>
      <c r="BM589" s="2"/>
      <c r="BN589" s="2"/>
      <c r="BO589" s="2"/>
      <c r="BP589" s="2"/>
      <c r="BQ589" s="2"/>
      <c r="BR589" s="2">
        <f t="shared" si="99"/>
        <v>0</v>
      </c>
    </row>
    <row r="590" spans="1:70" ht="11.25" customHeight="1" x14ac:dyDescent="0.2">
      <c r="A590" s="1">
        <v>4</v>
      </c>
      <c r="B590" s="1">
        <v>102023080</v>
      </c>
      <c r="C590" s="1" t="s">
        <v>814</v>
      </c>
      <c r="D590" s="1" t="s">
        <v>457</v>
      </c>
      <c r="E590" s="2">
        <f t="shared" si="90"/>
        <v>293562.65999999997</v>
      </c>
      <c r="F590" s="2">
        <f t="shared" si="91"/>
        <v>8259768.8600000003</v>
      </c>
      <c r="G590" s="2"/>
      <c r="H590" s="2"/>
      <c r="I590" s="2"/>
      <c r="J590" s="2">
        <v>293562.65999999997</v>
      </c>
      <c r="K590" s="2"/>
      <c r="L590" s="2"/>
      <c r="M590" s="2">
        <v>0</v>
      </c>
      <c r="N590" s="2">
        <f t="shared" si="92"/>
        <v>293562.65999999997</v>
      </c>
      <c r="O590" s="2"/>
      <c r="P590" s="2"/>
      <c r="Q590" s="2"/>
      <c r="R590" s="2">
        <v>7198.1</v>
      </c>
      <c r="S590" s="2"/>
      <c r="T590" s="2"/>
      <c r="U590" s="2">
        <v>8028206</v>
      </c>
      <c r="V590" s="2">
        <f t="shared" si="93"/>
        <v>8035404.0999999996</v>
      </c>
      <c r="W590" s="2"/>
      <c r="X590" s="2"/>
      <c r="Y590" s="2"/>
      <c r="Z590" s="2">
        <v>69197.899999999994</v>
      </c>
      <c r="AA590" s="2"/>
      <c r="AB590" s="2"/>
      <c r="AC590" s="2">
        <v>0</v>
      </c>
      <c r="AD590" s="2">
        <f t="shared" si="94"/>
        <v>69197.899999999994</v>
      </c>
      <c r="AE590" s="2"/>
      <c r="AF590" s="2"/>
      <c r="AG590" s="2"/>
      <c r="AH590" s="2">
        <v>231562.86</v>
      </c>
      <c r="AI590" s="2"/>
      <c r="AJ590" s="2"/>
      <c r="AK590" s="2">
        <v>8028206</v>
      </c>
      <c r="AL590" s="2">
        <f t="shared" si="95"/>
        <v>8259768.8600000003</v>
      </c>
      <c r="AM590" s="2"/>
      <c r="AN590" s="2"/>
      <c r="AO590" s="2"/>
      <c r="AP590" s="2"/>
      <c r="AQ590" s="2"/>
      <c r="AR590" s="2"/>
      <c r="AS590" s="2"/>
      <c r="AT590" s="2">
        <f t="shared" si="96"/>
        <v>0</v>
      </c>
      <c r="AU590" s="2"/>
      <c r="AV590" s="2"/>
      <c r="AW590" s="2"/>
      <c r="AX590" s="2"/>
      <c r="AY590" s="2"/>
      <c r="AZ590" s="2"/>
      <c r="BA590" s="2"/>
      <c r="BB590" s="2">
        <f t="shared" si="97"/>
        <v>0</v>
      </c>
      <c r="BC590" s="2"/>
      <c r="BD590" s="2"/>
      <c r="BE590" s="2"/>
      <c r="BF590" s="2"/>
      <c r="BG590" s="2"/>
      <c r="BH590" s="2"/>
      <c r="BI590" s="2"/>
      <c r="BJ590" s="2">
        <f t="shared" si="98"/>
        <v>0</v>
      </c>
      <c r="BK590" s="2"/>
      <c r="BL590" s="2"/>
      <c r="BM590" s="2"/>
      <c r="BN590" s="2"/>
      <c r="BO590" s="2"/>
      <c r="BP590" s="2"/>
      <c r="BQ590" s="2"/>
      <c r="BR590" s="2">
        <f t="shared" si="99"/>
        <v>0</v>
      </c>
    </row>
    <row r="591" spans="1:70" ht="11.25" customHeight="1" x14ac:dyDescent="0.2">
      <c r="A591" s="1">
        <v>4</v>
      </c>
      <c r="B591" s="1">
        <v>103028246</v>
      </c>
      <c r="C591" s="1" t="s">
        <v>815</v>
      </c>
      <c r="D591" s="1" t="s">
        <v>457</v>
      </c>
      <c r="E591" s="2">
        <f t="shared" si="90"/>
        <v>0</v>
      </c>
      <c r="F591" s="2">
        <f t="shared" si="91"/>
        <v>6145017</v>
      </c>
      <c r="G591" s="2"/>
      <c r="H591" s="2"/>
      <c r="I591" s="2"/>
      <c r="J591" s="2"/>
      <c r="K591" s="2"/>
      <c r="L591" s="2"/>
      <c r="M591" s="2">
        <v>0</v>
      </c>
      <c r="N591" s="2">
        <f t="shared" si="92"/>
        <v>0</v>
      </c>
      <c r="O591" s="2"/>
      <c r="P591" s="2"/>
      <c r="Q591" s="2"/>
      <c r="R591" s="2"/>
      <c r="S591" s="2"/>
      <c r="T591" s="2"/>
      <c r="U591" s="2">
        <v>6145017</v>
      </c>
      <c r="V591" s="2">
        <f t="shared" si="93"/>
        <v>6145017</v>
      </c>
      <c r="W591" s="2"/>
      <c r="X591" s="2"/>
      <c r="Y591" s="2"/>
      <c r="Z591" s="2"/>
      <c r="AA591" s="2"/>
      <c r="AB591" s="2"/>
      <c r="AC591" s="2">
        <v>0</v>
      </c>
      <c r="AD591" s="2">
        <f t="shared" si="94"/>
        <v>0</v>
      </c>
      <c r="AE591" s="2"/>
      <c r="AF591" s="2"/>
      <c r="AG591" s="2"/>
      <c r="AH591" s="2"/>
      <c r="AI591" s="2"/>
      <c r="AJ591" s="2"/>
      <c r="AK591" s="2">
        <v>6145017</v>
      </c>
      <c r="AL591" s="2">
        <f t="shared" si="95"/>
        <v>6145017</v>
      </c>
      <c r="AM591" s="2"/>
      <c r="AN591" s="2"/>
      <c r="AO591" s="2"/>
      <c r="AP591" s="2"/>
      <c r="AQ591" s="2"/>
      <c r="AR591" s="2"/>
      <c r="AS591" s="2"/>
      <c r="AT591" s="2">
        <f t="shared" si="96"/>
        <v>0</v>
      </c>
      <c r="AU591" s="2"/>
      <c r="AV591" s="2"/>
      <c r="AW591" s="2"/>
      <c r="AX591" s="2"/>
      <c r="AY591" s="2"/>
      <c r="AZ591" s="2"/>
      <c r="BA591" s="2"/>
      <c r="BB591" s="2">
        <f t="shared" si="97"/>
        <v>0</v>
      </c>
      <c r="BC591" s="2"/>
      <c r="BD591" s="2"/>
      <c r="BE591" s="2"/>
      <c r="BF591" s="2"/>
      <c r="BG591" s="2"/>
      <c r="BH591" s="2"/>
      <c r="BI591" s="2"/>
      <c r="BJ591" s="2">
        <f t="shared" si="98"/>
        <v>0</v>
      </c>
      <c r="BK591" s="2"/>
      <c r="BL591" s="2"/>
      <c r="BM591" s="2"/>
      <c r="BN591" s="2"/>
      <c r="BO591" s="2"/>
      <c r="BP591" s="2"/>
      <c r="BQ591" s="2"/>
      <c r="BR591" s="2">
        <f t="shared" si="99"/>
        <v>0</v>
      </c>
    </row>
    <row r="592" spans="1:70" ht="11.25" customHeight="1" x14ac:dyDescent="0.2">
      <c r="A592" s="1">
        <v>4</v>
      </c>
      <c r="B592" s="1">
        <v>103020368</v>
      </c>
      <c r="C592" s="1" t="s">
        <v>873</v>
      </c>
      <c r="D592" s="1" t="s">
        <v>457</v>
      </c>
      <c r="E592" s="2">
        <f t="shared" si="90"/>
        <v>0</v>
      </c>
      <c r="F592" s="2">
        <f t="shared" si="91"/>
        <v>0</v>
      </c>
      <c r="G592" s="2"/>
      <c r="H592" s="2"/>
      <c r="I592" s="2"/>
      <c r="J592" s="2"/>
      <c r="K592" s="2"/>
      <c r="L592" s="2"/>
      <c r="M592" s="2"/>
      <c r="N592" s="2">
        <f t="shared" si="92"/>
        <v>0</v>
      </c>
      <c r="O592" s="2"/>
      <c r="P592" s="2"/>
      <c r="Q592" s="2"/>
      <c r="R592" s="2"/>
      <c r="S592" s="2"/>
      <c r="T592" s="2"/>
      <c r="U592" s="2"/>
      <c r="V592" s="2">
        <f t="shared" si="93"/>
        <v>0</v>
      </c>
      <c r="W592" s="2"/>
      <c r="X592" s="2"/>
      <c r="Y592" s="2"/>
      <c r="Z592" s="2"/>
      <c r="AA592" s="2"/>
      <c r="AB592" s="2"/>
      <c r="AC592" s="2"/>
      <c r="AD592" s="2">
        <f t="shared" si="94"/>
        <v>0</v>
      </c>
      <c r="AE592" s="2"/>
      <c r="AF592" s="2"/>
      <c r="AG592" s="2"/>
      <c r="AH592" s="2"/>
      <c r="AI592" s="2"/>
      <c r="AJ592" s="2"/>
      <c r="AK592" s="2"/>
      <c r="AL592" s="2">
        <f t="shared" si="95"/>
        <v>0</v>
      </c>
      <c r="AM592" s="2"/>
      <c r="AN592" s="2"/>
      <c r="AO592" s="2"/>
      <c r="AP592" s="2"/>
      <c r="AQ592" s="2"/>
      <c r="AR592" s="2"/>
      <c r="AS592" s="2"/>
      <c r="AT592" s="2">
        <f t="shared" si="96"/>
        <v>0</v>
      </c>
      <c r="AU592" s="2"/>
      <c r="AV592" s="2"/>
      <c r="AW592" s="2"/>
      <c r="AX592" s="2"/>
      <c r="AY592" s="2"/>
      <c r="AZ592" s="2"/>
      <c r="BA592" s="2"/>
      <c r="BB592" s="2">
        <f t="shared" si="97"/>
        <v>0</v>
      </c>
      <c r="BC592" s="2"/>
      <c r="BD592" s="2"/>
      <c r="BE592" s="2"/>
      <c r="BF592" s="2"/>
      <c r="BG592" s="2"/>
      <c r="BH592" s="2"/>
      <c r="BI592" s="2"/>
      <c r="BJ592" s="2">
        <f t="shared" si="98"/>
        <v>0</v>
      </c>
      <c r="BK592" s="2"/>
      <c r="BL592" s="2"/>
      <c r="BM592" s="2"/>
      <c r="BN592" s="2"/>
      <c r="BO592" s="2"/>
      <c r="BP592" s="2"/>
      <c r="BQ592" s="2"/>
      <c r="BR592" s="2">
        <f t="shared" si="99"/>
        <v>0</v>
      </c>
    </row>
    <row r="593" spans="1:70" ht="11.25" customHeight="1" x14ac:dyDescent="0.2">
      <c r="A593" s="1">
        <v>4</v>
      </c>
      <c r="B593" s="1">
        <v>103025206</v>
      </c>
      <c r="C593" s="1" t="s">
        <v>816</v>
      </c>
      <c r="D593" s="1" t="s">
        <v>457</v>
      </c>
      <c r="E593" s="2">
        <f t="shared" si="90"/>
        <v>5067000</v>
      </c>
      <c r="F593" s="2">
        <f t="shared" si="91"/>
        <v>4857000</v>
      </c>
      <c r="G593" s="2"/>
      <c r="H593" s="2"/>
      <c r="I593" s="2"/>
      <c r="J593" s="2"/>
      <c r="K593" s="2"/>
      <c r="L593" s="2"/>
      <c r="M593" s="2">
        <v>5067000</v>
      </c>
      <c r="N593" s="2">
        <f t="shared" si="92"/>
        <v>5067000</v>
      </c>
      <c r="O593" s="2"/>
      <c r="P593" s="2"/>
      <c r="Q593" s="2"/>
      <c r="R593" s="2"/>
      <c r="S593" s="2"/>
      <c r="T593" s="2"/>
      <c r="U593" s="2">
        <v>0</v>
      </c>
      <c r="V593" s="2">
        <f t="shared" si="93"/>
        <v>0</v>
      </c>
      <c r="W593" s="2"/>
      <c r="X593" s="2"/>
      <c r="Y593" s="2"/>
      <c r="Z593" s="2"/>
      <c r="AA593" s="2"/>
      <c r="AB593" s="2"/>
      <c r="AC593" s="2">
        <v>210000</v>
      </c>
      <c r="AD593" s="2">
        <f t="shared" si="94"/>
        <v>210000</v>
      </c>
      <c r="AE593" s="2"/>
      <c r="AF593" s="2"/>
      <c r="AG593" s="2"/>
      <c r="AH593" s="2"/>
      <c r="AI593" s="2"/>
      <c r="AJ593" s="2"/>
      <c r="AK593" s="2">
        <v>4857000</v>
      </c>
      <c r="AL593" s="2">
        <f t="shared" si="95"/>
        <v>4857000</v>
      </c>
      <c r="AM593" s="2"/>
      <c r="AN593" s="2"/>
      <c r="AO593" s="2"/>
      <c r="AP593" s="2"/>
      <c r="AQ593" s="2"/>
      <c r="AR593" s="2"/>
      <c r="AS593" s="2"/>
      <c r="AT593" s="2">
        <f t="shared" si="96"/>
        <v>0</v>
      </c>
      <c r="AU593" s="2"/>
      <c r="AV593" s="2"/>
      <c r="AW593" s="2"/>
      <c r="AX593" s="2"/>
      <c r="AY593" s="2"/>
      <c r="AZ593" s="2"/>
      <c r="BA593" s="2"/>
      <c r="BB593" s="2">
        <f t="shared" si="97"/>
        <v>0</v>
      </c>
      <c r="BC593" s="2"/>
      <c r="BD593" s="2"/>
      <c r="BE593" s="2"/>
      <c r="BF593" s="2"/>
      <c r="BG593" s="2"/>
      <c r="BH593" s="2"/>
      <c r="BI593" s="2"/>
      <c r="BJ593" s="2">
        <f t="shared" si="98"/>
        <v>0</v>
      </c>
      <c r="BK593" s="2"/>
      <c r="BL593" s="2"/>
      <c r="BM593" s="2"/>
      <c r="BN593" s="2"/>
      <c r="BO593" s="2"/>
      <c r="BP593" s="2"/>
      <c r="BQ593" s="2"/>
      <c r="BR593" s="2">
        <f t="shared" si="99"/>
        <v>0</v>
      </c>
    </row>
    <row r="594" spans="1:70" ht="11.25" customHeight="1" x14ac:dyDescent="0.2">
      <c r="A594" s="1">
        <v>4</v>
      </c>
      <c r="B594" s="1">
        <v>127046517</v>
      </c>
      <c r="C594" s="1" t="s">
        <v>817</v>
      </c>
      <c r="D594" s="1" t="s">
        <v>517</v>
      </c>
      <c r="E594" s="2">
        <f t="shared" si="90"/>
        <v>4481945.3499999996</v>
      </c>
      <c r="F594" s="2">
        <f t="shared" si="91"/>
        <v>5233326</v>
      </c>
      <c r="G594" s="2"/>
      <c r="H594" s="2"/>
      <c r="I594" s="2"/>
      <c r="J594" s="2">
        <v>209464.35</v>
      </c>
      <c r="K594" s="2"/>
      <c r="L594" s="2"/>
      <c r="M594" s="2">
        <v>4272481</v>
      </c>
      <c r="N594" s="2">
        <f t="shared" si="92"/>
        <v>4481945.3499999996</v>
      </c>
      <c r="O594" s="2"/>
      <c r="P594" s="2"/>
      <c r="Q594" s="2"/>
      <c r="R594" s="2">
        <v>0</v>
      </c>
      <c r="S594" s="2"/>
      <c r="T594" s="2"/>
      <c r="U594" s="2">
        <v>960845</v>
      </c>
      <c r="V594" s="2">
        <f t="shared" si="93"/>
        <v>960845</v>
      </c>
      <c r="W594" s="2"/>
      <c r="X594" s="2"/>
      <c r="Y594" s="2"/>
      <c r="Z594" s="2">
        <v>209464.35</v>
      </c>
      <c r="AA594" s="2"/>
      <c r="AB594" s="2"/>
      <c r="AC594" s="2">
        <v>0</v>
      </c>
      <c r="AD594" s="2">
        <f t="shared" si="94"/>
        <v>209464.35</v>
      </c>
      <c r="AE594" s="2"/>
      <c r="AF594" s="2"/>
      <c r="AG594" s="2"/>
      <c r="AH594" s="2">
        <v>0</v>
      </c>
      <c r="AI594" s="2"/>
      <c r="AJ594" s="2"/>
      <c r="AK594" s="2">
        <v>5233326</v>
      </c>
      <c r="AL594" s="2">
        <f t="shared" si="95"/>
        <v>5233326</v>
      </c>
      <c r="AM594" s="2"/>
      <c r="AN594" s="2"/>
      <c r="AO594" s="2"/>
      <c r="AP594" s="2"/>
      <c r="AQ594" s="2"/>
      <c r="AR594" s="2"/>
      <c r="AS594" s="2"/>
      <c r="AT594" s="2">
        <f t="shared" si="96"/>
        <v>0</v>
      </c>
      <c r="AU594" s="2"/>
      <c r="AV594" s="2"/>
      <c r="AW594" s="2"/>
      <c r="AX594" s="2"/>
      <c r="AY594" s="2"/>
      <c r="AZ594" s="2"/>
      <c r="BA594" s="2"/>
      <c r="BB594" s="2">
        <f t="shared" si="97"/>
        <v>0</v>
      </c>
      <c r="BC594" s="2"/>
      <c r="BD594" s="2"/>
      <c r="BE594" s="2"/>
      <c r="BF594" s="2"/>
      <c r="BG594" s="2"/>
      <c r="BH594" s="2"/>
      <c r="BI594" s="2"/>
      <c r="BJ594" s="2">
        <f t="shared" si="98"/>
        <v>0</v>
      </c>
      <c r="BK594" s="2"/>
      <c r="BL594" s="2"/>
      <c r="BM594" s="2"/>
      <c r="BN594" s="2"/>
      <c r="BO594" s="2"/>
      <c r="BP594" s="2"/>
      <c r="BQ594" s="2"/>
      <c r="BR594" s="2">
        <f t="shared" si="99"/>
        <v>0</v>
      </c>
    </row>
    <row r="595" spans="1:70" ht="11.25" customHeight="1" x14ac:dyDescent="0.2">
      <c r="A595" s="1">
        <v>4</v>
      </c>
      <c r="B595" s="1">
        <v>127040002</v>
      </c>
      <c r="C595" s="1" t="s">
        <v>67</v>
      </c>
      <c r="D595" s="1" t="s">
        <v>517</v>
      </c>
      <c r="E595" s="2">
        <f t="shared" si="90"/>
        <v>6746763</v>
      </c>
      <c r="F595" s="2">
        <f t="shared" si="91"/>
        <v>7477130</v>
      </c>
      <c r="G595" s="2"/>
      <c r="H595" s="2"/>
      <c r="I595" s="2"/>
      <c r="J595" s="2"/>
      <c r="K595" s="2"/>
      <c r="L595" s="2">
        <v>32763</v>
      </c>
      <c r="M595" s="2">
        <v>6714000</v>
      </c>
      <c r="N595" s="2">
        <f t="shared" si="92"/>
        <v>6746763</v>
      </c>
      <c r="O595" s="2"/>
      <c r="P595" s="2"/>
      <c r="Q595" s="2"/>
      <c r="R595" s="2"/>
      <c r="S595" s="2"/>
      <c r="T595" s="2">
        <v>20367</v>
      </c>
      <c r="U595" s="2">
        <v>710000</v>
      </c>
      <c r="V595" s="2">
        <f t="shared" si="93"/>
        <v>730367</v>
      </c>
      <c r="W595" s="2"/>
      <c r="X595" s="2"/>
      <c r="Y595" s="2"/>
      <c r="Z595" s="2"/>
      <c r="AA595" s="2"/>
      <c r="AB595" s="2">
        <v>0</v>
      </c>
      <c r="AC595" s="2">
        <v>0</v>
      </c>
      <c r="AD595" s="2">
        <f t="shared" si="94"/>
        <v>0</v>
      </c>
      <c r="AE595" s="2"/>
      <c r="AF595" s="2"/>
      <c r="AG595" s="2"/>
      <c r="AH595" s="2"/>
      <c r="AI595" s="2"/>
      <c r="AJ595" s="2">
        <v>53130</v>
      </c>
      <c r="AK595" s="2">
        <v>7424000</v>
      </c>
      <c r="AL595" s="2">
        <f t="shared" si="95"/>
        <v>7477130</v>
      </c>
      <c r="AM595" s="2"/>
      <c r="AN595" s="2"/>
      <c r="AO595" s="2"/>
      <c r="AP595" s="2"/>
      <c r="AQ595" s="2"/>
      <c r="AR595" s="2"/>
      <c r="AS595" s="2"/>
      <c r="AT595" s="2">
        <f t="shared" si="96"/>
        <v>0</v>
      </c>
      <c r="AU595" s="2"/>
      <c r="AV595" s="2"/>
      <c r="AW595" s="2"/>
      <c r="AX595" s="2"/>
      <c r="AY595" s="2"/>
      <c r="AZ595" s="2"/>
      <c r="BA595" s="2"/>
      <c r="BB595" s="2">
        <f t="shared" si="97"/>
        <v>0</v>
      </c>
      <c r="BC595" s="2"/>
      <c r="BD595" s="2"/>
      <c r="BE595" s="2"/>
      <c r="BF595" s="2"/>
      <c r="BG595" s="2"/>
      <c r="BH595" s="2"/>
      <c r="BI595" s="2"/>
      <c r="BJ595" s="2">
        <f t="shared" si="98"/>
        <v>0</v>
      </c>
      <c r="BK595" s="2"/>
      <c r="BL595" s="2"/>
      <c r="BM595" s="2"/>
      <c r="BN595" s="2"/>
      <c r="BO595" s="2"/>
      <c r="BP595" s="2"/>
      <c r="BQ595" s="2"/>
      <c r="BR595" s="2">
        <f t="shared" si="99"/>
        <v>0</v>
      </c>
    </row>
    <row r="596" spans="1:70" ht="11.25" customHeight="1" x14ac:dyDescent="0.2">
      <c r="A596" s="1">
        <v>4</v>
      </c>
      <c r="B596" s="1">
        <v>127043430</v>
      </c>
      <c r="C596" s="1" t="s">
        <v>68</v>
      </c>
      <c r="D596" s="1" t="s">
        <v>517</v>
      </c>
      <c r="E596" s="2">
        <f t="shared" si="90"/>
        <v>108712816</v>
      </c>
      <c r="F596" s="2">
        <f t="shared" si="91"/>
        <v>128216010</v>
      </c>
      <c r="G596" s="2"/>
      <c r="H596" s="2"/>
      <c r="I596" s="2"/>
      <c r="J596" s="2"/>
      <c r="K596" s="2">
        <v>640816</v>
      </c>
      <c r="L596" s="2"/>
      <c r="M596" s="2">
        <v>108072000</v>
      </c>
      <c r="N596" s="2">
        <f t="shared" si="92"/>
        <v>108712816</v>
      </c>
      <c r="O596" s="2"/>
      <c r="P596" s="2"/>
      <c r="Q596" s="2"/>
      <c r="R596" s="2"/>
      <c r="S596" s="2">
        <v>467744</v>
      </c>
      <c r="T596" s="2"/>
      <c r="U596" s="2">
        <v>19035450</v>
      </c>
      <c r="V596" s="2">
        <f t="shared" si="93"/>
        <v>19503194</v>
      </c>
      <c r="W596" s="2"/>
      <c r="X596" s="2"/>
      <c r="Y596" s="2"/>
      <c r="Z596" s="2"/>
      <c r="AA596" s="2">
        <v>0</v>
      </c>
      <c r="AB596" s="2"/>
      <c r="AC596" s="2">
        <v>0</v>
      </c>
      <c r="AD596" s="2">
        <f t="shared" si="94"/>
        <v>0</v>
      </c>
      <c r="AE596" s="2"/>
      <c r="AF596" s="2"/>
      <c r="AG596" s="2"/>
      <c r="AH596" s="2"/>
      <c r="AI596" s="2">
        <v>1108560</v>
      </c>
      <c r="AJ596" s="2"/>
      <c r="AK596" s="2">
        <v>127107450</v>
      </c>
      <c r="AL596" s="2">
        <f t="shared" si="95"/>
        <v>128216010</v>
      </c>
      <c r="AM596" s="2"/>
      <c r="AN596" s="2"/>
      <c r="AO596" s="2"/>
      <c r="AP596" s="2"/>
      <c r="AQ596" s="2"/>
      <c r="AR596" s="2"/>
      <c r="AS596" s="2"/>
      <c r="AT596" s="2">
        <f t="shared" si="96"/>
        <v>0</v>
      </c>
      <c r="AU596" s="2"/>
      <c r="AV596" s="2"/>
      <c r="AW596" s="2"/>
      <c r="AX596" s="2"/>
      <c r="AY596" s="2"/>
      <c r="AZ596" s="2"/>
      <c r="BA596" s="2"/>
      <c r="BB596" s="2">
        <f t="shared" si="97"/>
        <v>0</v>
      </c>
      <c r="BC596" s="2"/>
      <c r="BD596" s="2"/>
      <c r="BE596" s="2"/>
      <c r="BF596" s="2"/>
      <c r="BG596" s="2"/>
      <c r="BH596" s="2"/>
      <c r="BI596" s="2"/>
      <c r="BJ596" s="2">
        <f t="shared" si="98"/>
        <v>0</v>
      </c>
      <c r="BK596" s="2"/>
      <c r="BL596" s="2"/>
      <c r="BM596" s="2"/>
      <c r="BN596" s="2"/>
      <c r="BO596" s="2"/>
      <c r="BP596" s="2"/>
      <c r="BQ596" s="2"/>
      <c r="BR596" s="2">
        <f t="shared" si="99"/>
        <v>0</v>
      </c>
    </row>
    <row r="597" spans="1:70" ht="11.25" customHeight="1" x14ac:dyDescent="0.2">
      <c r="A597" s="1">
        <v>4</v>
      </c>
      <c r="B597" s="1">
        <v>108057079</v>
      </c>
      <c r="C597" s="1" t="s">
        <v>818</v>
      </c>
      <c r="D597" s="1" t="s">
        <v>470</v>
      </c>
      <c r="E597" s="2">
        <f t="shared" si="90"/>
        <v>5371000</v>
      </c>
      <c r="F597" s="2">
        <f t="shared" si="91"/>
        <v>4460000</v>
      </c>
      <c r="G597" s="2"/>
      <c r="H597" s="2"/>
      <c r="I597" s="2"/>
      <c r="J597" s="2"/>
      <c r="K597" s="2"/>
      <c r="L597" s="2"/>
      <c r="M597" s="2">
        <v>4948976</v>
      </c>
      <c r="N597" s="2">
        <f t="shared" si="92"/>
        <v>4948976</v>
      </c>
      <c r="O597" s="2"/>
      <c r="P597" s="2"/>
      <c r="Q597" s="2"/>
      <c r="R597" s="2"/>
      <c r="S597" s="2"/>
      <c r="T597" s="2"/>
      <c r="U597" s="2">
        <v>0</v>
      </c>
      <c r="V597" s="2">
        <f t="shared" si="93"/>
        <v>0</v>
      </c>
      <c r="W597" s="2"/>
      <c r="X597" s="2"/>
      <c r="Y597" s="2"/>
      <c r="Z597" s="2"/>
      <c r="AA597" s="2"/>
      <c r="AB597" s="2"/>
      <c r="AC597" s="2">
        <v>840504</v>
      </c>
      <c r="AD597" s="2">
        <f t="shared" si="94"/>
        <v>840504</v>
      </c>
      <c r="AE597" s="2"/>
      <c r="AF597" s="2"/>
      <c r="AG597" s="2"/>
      <c r="AH597" s="2"/>
      <c r="AI597" s="2"/>
      <c r="AJ597" s="2"/>
      <c r="AK597" s="2">
        <v>4108472</v>
      </c>
      <c r="AL597" s="2">
        <f t="shared" si="95"/>
        <v>4108472</v>
      </c>
      <c r="AM597" s="2"/>
      <c r="AN597" s="2"/>
      <c r="AO597" s="2"/>
      <c r="AP597" s="2"/>
      <c r="AQ597" s="2"/>
      <c r="AR597" s="2"/>
      <c r="AS597" s="2">
        <v>422024</v>
      </c>
      <c r="AT597" s="2">
        <f t="shared" si="96"/>
        <v>422024</v>
      </c>
      <c r="AU597" s="2"/>
      <c r="AV597" s="2"/>
      <c r="AW597" s="2"/>
      <c r="AX597" s="2"/>
      <c r="AY597" s="2"/>
      <c r="AZ597" s="2"/>
      <c r="BA597" s="2">
        <v>0</v>
      </c>
      <c r="BB597" s="2">
        <f t="shared" si="97"/>
        <v>0</v>
      </c>
      <c r="BC597" s="2"/>
      <c r="BD597" s="2"/>
      <c r="BE597" s="2"/>
      <c r="BF597" s="2"/>
      <c r="BG597" s="2"/>
      <c r="BH597" s="2"/>
      <c r="BI597" s="2">
        <v>70496</v>
      </c>
      <c r="BJ597" s="2">
        <f t="shared" si="98"/>
        <v>70496</v>
      </c>
      <c r="BK597" s="2"/>
      <c r="BL597" s="2"/>
      <c r="BM597" s="2"/>
      <c r="BN597" s="2"/>
      <c r="BO597" s="2"/>
      <c r="BP597" s="2"/>
      <c r="BQ597" s="2">
        <v>351528</v>
      </c>
      <c r="BR597" s="2">
        <f t="shared" si="99"/>
        <v>351528</v>
      </c>
    </row>
    <row r="598" spans="1:70" ht="11.25" customHeight="1" x14ac:dyDescent="0.2">
      <c r="A598" s="1">
        <v>4</v>
      </c>
      <c r="B598" s="1">
        <v>114060392</v>
      </c>
      <c r="C598" s="1" t="s">
        <v>819</v>
      </c>
      <c r="D598" s="1" t="s">
        <v>489</v>
      </c>
      <c r="E598" s="2">
        <f t="shared" si="90"/>
        <v>9281604</v>
      </c>
      <c r="F598" s="2">
        <f t="shared" si="91"/>
        <v>9868217</v>
      </c>
      <c r="G598" s="2"/>
      <c r="H598" s="2"/>
      <c r="I598" s="2"/>
      <c r="J598" s="2">
        <v>11604</v>
      </c>
      <c r="K598" s="2"/>
      <c r="L598" s="2"/>
      <c r="M598" s="2">
        <v>9270000</v>
      </c>
      <c r="N598" s="2">
        <f t="shared" si="92"/>
        <v>9281604</v>
      </c>
      <c r="O598" s="2"/>
      <c r="P598" s="2"/>
      <c r="Q598" s="2"/>
      <c r="R598" s="2">
        <v>0</v>
      </c>
      <c r="S598" s="2"/>
      <c r="T598" s="2"/>
      <c r="U598" s="2">
        <v>592000</v>
      </c>
      <c r="V598" s="2">
        <f t="shared" si="93"/>
        <v>592000</v>
      </c>
      <c r="W598" s="2"/>
      <c r="X598" s="2"/>
      <c r="Y598" s="2"/>
      <c r="Z598" s="2">
        <v>5387</v>
      </c>
      <c r="AA598" s="2"/>
      <c r="AB598" s="2"/>
      <c r="AC598" s="2">
        <v>0</v>
      </c>
      <c r="AD598" s="2">
        <f t="shared" si="94"/>
        <v>5387</v>
      </c>
      <c r="AE598" s="2"/>
      <c r="AF598" s="2"/>
      <c r="AG598" s="2"/>
      <c r="AH598" s="2">
        <v>6217</v>
      </c>
      <c r="AI598" s="2"/>
      <c r="AJ598" s="2"/>
      <c r="AK598" s="2">
        <v>9862000</v>
      </c>
      <c r="AL598" s="2">
        <f t="shared" si="95"/>
        <v>9868217</v>
      </c>
      <c r="AM598" s="2"/>
      <c r="AN598" s="2"/>
      <c r="AO598" s="2"/>
      <c r="AP598" s="2"/>
      <c r="AQ598" s="2"/>
      <c r="AR598" s="2"/>
      <c r="AS598" s="2"/>
      <c r="AT598" s="2">
        <f t="shared" si="96"/>
        <v>0</v>
      </c>
      <c r="AU598" s="2"/>
      <c r="AV598" s="2"/>
      <c r="AW598" s="2"/>
      <c r="AX598" s="2"/>
      <c r="AY598" s="2"/>
      <c r="AZ598" s="2"/>
      <c r="BA598" s="2"/>
      <c r="BB598" s="2">
        <f t="shared" si="97"/>
        <v>0</v>
      </c>
      <c r="BC598" s="2"/>
      <c r="BD598" s="2"/>
      <c r="BE598" s="2"/>
      <c r="BF598" s="2"/>
      <c r="BG598" s="2"/>
      <c r="BH598" s="2"/>
      <c r="BI598" s="2"/>
      <c r="BJ598" s="2">
        <f t="shared" si="98"/>
        <v>0</v>
      </c>
      <c r="BK598" s="2"/>
      <c r="BL598" s="2"/>
      <c r="BM598" s="2"/>
      <c r="BN598" s="2"/>
      <c r="BO598" s="2"/>
      <c r="BP598" s="2"/>
      <c r="BQ598" s="2"/>
      <c r="BR598" s="2">
        <f t="shared" si="99"/>
        <v>0</v>
      </c>
    </row>
    <row r="599" spans="1:70" ht="11.25" customHeight="1" x14ac:dyDescent="0.2">
      <c r="A599" s="1">
        <v>4</v>
      </c>
      <c r="B599" s="1">
        <v>108070001</v>
      </c>
      <c r="C599" s="1" t="s">
        <v>121</v>
      </c>
      <c r="D599" s="1" t="s">
        <v>471</v>
      </c>
      <c r="E599" s="2">
        <f t="shared" si="90"/>
        <v>2989000</v>
      </c>
      <c r="F599" s="2">
        <f t="shared" si="91"/>
        <v>3618000</v>
      </c>
      <c r="G599" s="2"/>
      <c r="H599" s="2"/>
      <c r="I599" s="2"/>
      <c r="J599" s="2"/>
      <c r="K599" s="2"/>
      <c r="L599" s="2"/>
      <c r="M599" s="2">
        <v>2989000</v>
      </c>
      <c r="N599" s="2">
        <f t="shared" si="92"/>
        <v>2989000</v>
      </c>
      <c r="O599" s="2"/>
      <c r="P599" s="2"/>
      <c r="Q599" s="2"/>
      <c r="R599" s="2"/>
      <c r="S599" s="2"/>
      <c r="T599" s="2"/>
      <c r="U599" s="2">
        <v>629000</v>
      </c>
      <c r="V599" s="2">
        <f t="shared" si="93"/>
        <v>629000</v>
      </c>
      <c r="W599" s="2"/>
      <c r="X599" s="2"/>
      <c r="Y599" s="2"/>
      <c r="Z599" s="2"/>
      <c r="AA599" s="2"/>
      <c r="AB599" s="2"/>
      <c r="AC599" s="2">
        <v>0</v>
      </c>
      <c r="AD599" s="2">
        <f t="shared" si="94"/>
        <v>0</v>
      </c>
      <c r="AE599" s="2"/>
      <c r="AF599" s="2"/>
      <c r="AG599" s="2"/>
      <c r="AH599" s="2"/>
      <c r="AI599" s="2"/>
      <c r="AJ599" s="2"/>
      <c r="AK599" s="2">
        <v>3618000</v>
      </c>
      <c r="AL599" s="2">
        <f t="shared" si="95"/>
        <v>3618000</v>
      </c>
      <c r="AM599" s="2"/>
      <c r="AN599" s="2"/>
      <c r="AO599" s="2"/>
      <c r="AP599" s="2"/>
      <c r="AQ599" s="2"/>
      <c r="AR599" s="2"/>
      <c r="AS599" s="2"/>
      <c r="AT599" s="2">
        <f t="shared" si="96"/>
        <v>0</v>
      </c>
      <c r="AU599" s="2"/>
      <c r="AV599" s="2"/>
      <c r="AW599" s="2"/>
      <c r="AX599" s="2"/>
      <c r="AY599" s="2"/>
      <c r="AZ599" s="2"/>
      <c r="BA599" s="2"/>
      <c r="BB599" s="2">
        <f t="shared" si="97"/>
        <v>0</v>
      </c>
      <c r="BC599" s="2"/>
      <c r="BD599" s="2"/>
      <c r="BE599" s="2"/>
      <c r="BF599" s="2"/>
      <c r="BG599" s="2"/>
      <c r="BH599" s="2"/>
      <c r="BI599" s="2"/>
      <c r="BJ599" s="2">
        <f t="shared" si="98"/>
        <v>0</v>
      </c>
      <c r="BK599" s="2"/>
      <c r="BL599" s="2"/>
      <c r="BM599" s="2"/>
      <c r="BN599" s="2"/>
      <c r="BO599" s="2"/>
      <c r="BP599" s="2"/>
      <c r="BQ599" s="2"/>
      <c r="BR599" s="2">
        <f t="shared" si="99"/>
        <v>0</v>
      </c>
    </row>
    <row r="600" spans="1:70" ht="11.25" customHeight="1" x14ac:dyDescent="0.2">
      <c r="A600" s="1">
        <v>4</v>
      </c>
      <c r="B600" s="1">
        <v>122093460</v>
      </c>
      <c r="C600" s="1" t="s">
        <v>4</v>
      </c>
      <c r="D600" s="1" t="s">
        <v>512</v>
      </c>
      <c r="E600" s="2">
        <f t="shared" si="90"/>
        <v>0</v>
      </c>
      <c r="F600" s="2">
        <f t="shared" si="91"/>
        <v>0</v>
      </c>
      <c r="G600" s="2"/>
      <c r="H600" s="2"/>
      <c r="I600" s="2"/>
      <c r="J600" s="2"/>
      <c r="K600" s="2"/>
      <c r="L600" s="2"/>
      <c r="M600" s="2"/>
      <c r="N600" s="2">
        <f t="shared" si="92"/>
        <v>0</v>
      </c>
      <c r="O600" s="2"/>
      <c r="P600" s="2"/>
      <c r="Q600" s="2"/>
      <c r="R600" s="2"/>
      <c r="S600" s="2"/>
      <c r="T600" s="2"/>
      <c r="U600" s="2"/>
      <c r="V600" s="2">
        <f t="shared" si="93"/>
        <v>0</v>
      </c>
      <c r="W600" s="2"/>
      <c r="X600" s="2"/>
      <c r="Y600" s="2"/>
      <c r="Z600" s="2"/>
      <c r="AA600" s="2"/>
      <c r="AB600" s="2"/>
      <c r="AC600" s="2"/>
      <c r="AD600" s="2">
        <f t="shared" si="94"/>
        <v>0</v>
      </c>
      <c r="AE600" s="2"/>
      <c r="AF600" s="2"/>
      <c r="AG600" s="2"/>
      <c r="AH600" s="2"/>
      <c r="AI600" s="2"/>
      <c r="AJ600" s="2"/>
      <c r="AK600" s="2"/>
      <c r="AL600" s="2">
        <f t="shared" si="95"/>
        <v>0</v>
      </c>
      <c r="AM600" s="2"/>
      <c r="AN600" s="2"/>
      <c r="AO600" s="2"/>
      <c r="AP600" s="2"/>
      <c r="AQ600" s="2"/>
      <c r="AR600" s="2"/>
      <c r="AS600" s="2"/>
      <c r="AT600" s="2">
        <f t="shared" si="96"/>
        <v>0</v>
      </c>
      <c r="AU600" s="2"/>
      <c r="AV600" s="2"/>
      <c r="AW600" s="2"/>
      <c r="AX600" s="2"/>
      <c r="AY600" s="2"/>
      <c r="AZ600" s="2"/>
      <c r="BA600" s="2"/>
      <c r="BB600" s="2">
        <f t="shared" si="97"/>
        <v>0</v>
      </c>
      <c r="BC600" s="2"/>
      <c r="BD600" s="2"/>
      <c r="BE600" s="2"/>
      <c r="BF600" s="2"/>
      <c r="BG600" s="2"/>
      <c r="BH600" s="2"/>
      <c r="BI600" s="2"/>
      <c r="BJ600" s="2">
        <f t="shared" si="98"/>
        <v>0</v>
      </c>
      <c r="BK600" s="2"/>
      <c r="BL600" s="2"/>
      <c r="BM600" s="2"/>
      <c r="BN600" s="2"/>
      <c r="BO600" s="2"/>
      <c r="BP600" s="2"/>
      <c r="BQ600" s="2"/>
      <c r="BR600" s="2">
        <f t="shared" si="99"/>
        <v>0</v>
      </c>
    </row>
    <row r="601" spans="1:70" ht="11.25" customHeight="1" x14ac:dyDescent="0.2">
      <c r="A601" s="1">
        <v>4</v>
      </c>
      <c r="B601" s="1">
        <v>122090001</v>
      </c>
      <c r="C601" s="1" t="s">
        <v>1</v>
      </c>
      <c r="D601" s="1" t="s">
        <v>512</v>
      </c>
      <c r="E601" s="2">
        <f t="shared" si="90"/>
        <v>6226799</v>
      </c>
      <c r="F601" s="2">
        <f t="shared" si="91"/>
        <v>4938482.2</v>
      </c>
      <c r="G601" s="2"/>
      <c r="H601" s="2"/>
      <c r="I601" s="2"/>
      <c r="J601" s="2">
        <v>1851799</v>
      </c>
      <c r="K601" s="2"/>
      <c r="L601" s="2"/>
      <c r="M601" s="2">
        <v>4375000</v>
      </c>
      <c r="N601" s="2">
        <f t="shared" si="92"/>
        <v>6226799</v>
      </c>
      <c r="O601" s="2"/>
      <c r="P601" s="2"/>
      <c r="Q601" s="2"/>
      <c r="R601" s="2">
        <v>0</v>
      </c>
      <c r="S601" s="2"/>
      <c r="T601" s="2"/>
      <c r="U601" s="2">
        <v>0</v>
      </c>
      <c r="V601" s="2">
        <f t="shared" si="93"/>
        <v>0</v>
      </c>
      <c r="W601" s="2"/>
      <c r="X601" s="2"/>
      <c r="Y601" s="2"/>
      <c r="Z601" s="2">
        <v>85316.800000000003</v>
      </c>
      <c r="AA601" s="2"/>
      <c r="AB601" s="2"/>
      <c r="AC601" s="2">
        <v>1203000</v>
      </c>
      <c r="AD601" s="2">
        <f t="shared" si="94"/>
        <v>1288316.8</v>
      </c>
      <c r="AE601" s="2"/>
      <c r="AF601" s="2"/>
      <c r="AG601" s="2"/>
      <c r="AH601" s="2">
        <v>1766482.2</v>
      </c>
      <c r="AI601" s="2"/>
      <c r="AJ601" s="2"/>
      <c r="AK601" s="2">
        <v>3172000</v>
      </c>
      <c r="AL601" s="2">
        <f t="shared" si="95"/>
        <v>4938482.2</v>
      </c>
      <c r="AM601" s="2"/>
      <c r="AN601" s="2"/>
      <c r="AO601" s="2"/>
      <c r="AP601" s="2"/>
      <c r="AQ601" s="2"/>
      <c r="AR601" s="2"/>
      <c r="AS601" s="2"/>
      <c r="AT601" s="2">
        <f t="shared" si="96"/>
        <v>0</v>
      </c>
      <c r="AU601" s="2"/>
      <c r="AV601" s="2"/>
      <c r="AW601" s="2"/>
      <c r="AX601" s="2"/>
      <c r="AY601" s="2"/>
      <c r="AZ601" s="2"/>
      <c r="BA601" s="2"/>
      <c r="BB601" s="2">
        <f t="shared" si="97"/>
        <v>0</v>
      </c>
      <c r="BC601" s="2"/>
      <c r="BD601" s="2"/>
      <c r="BE601" s="2"/>
      <c r="BF601" s="2"/>
      <c r="BG601" s="2"/>
      <c r="BH601" s="2"/>
      <c r="BI601" s="2"/>
      <c r="BJ601" s="2">
        <f t="shared" si="98"/>
        <v>0</v>
      </c>
      <c r="BK601" s="2"/>
      <c r="BL601" s="2"/>
      <c r="BM601" s="2"/>
      <c r="BN601" s="2"/>
      <c r="BO601" s="2"/>
      <c r="BP601" s="2"/>
      <c r="BQ601" s="2"/>
      <c r="BR601" s="2">
        <f t="shared" si="99"/>
        <v>0</v>
      </c>
    </row>
    <row r="602" spans="1:70" ht="11.25" customHeight="1" x14ac:dyDescent="0.2">
      <c r="A602" s="1">
        <v>4</v>
      </c>
      <c r="B602" s="1">
        <v>122093140</v>
      </c>
      <c r="C602" s="1" t="s">
        <v>3</v>
      </c>
      <c r="D602" s="1" t="s">
        <v>512</v>
      </c>
      <c r="E602" s="2">
        <f t="shared" si="90"/>
        <v>41248571.43</v>
      </c>
      <c r="F602" s="2">
        <f t="shared" si="91"/>
        <v>48101000</v>
      </c>
      <c r="G602" s="2"/>
      <c r="H602" s="2">
        <v>9475000</v>
      </c>
      <c r="I602" s="2"/>
      <c r="J602" s="2">
        <v>14404571.43</v>
      </c>
      <c r="K602" s="2"/>
      <c r="L602" s="2"/>
      <c r="M602" s="2">
        <v>17369000</v>
      </c>
      <c r="N602" s="2">
        <f t="shared" si="92"/>
        <v>41248571.43</v>
      </c>
      <c r="O602" s="2"/>
      <c r="P602" s="2">
        <v>28230000</v>
      </c>
      <c r="Q602" s="2"/>
      <c r="R602" s="2">
        <v>1770000</v>
      </c>
      <c r="S602" s="2"/>
      <c r="T602" s="2"/>
      <c r="U602" s="2">
        <v>2652000</v>
      </c>
      <c r="V602" s="2">
        <f t="shared" si="93"/>
        <v>32652000</v>
      </c>
      <c r="W602" s="2"/>
      <c r="X602" s="2">
        <v>9625000</v>
      </c>
      <c r="Y602" s="2"/>
      <c r="Z602" s="2">
        <v>16174571.43</v>
      </c>
      <c r="AA602" s="2"/>
      <c r="AB602" s="2"/>
      <c r="AC602" s="2">
        <v>0</v>
      </c>
      <c r="AD602" s="2">
        <f t="shared" si="94"/>
        <v>25799571.43</v>
      </c>
      <c r="AE602" s="2"/>
      <c r="AF602" s="2">
        <v>28080000</v>
      </c>
      <c r="AG602" s="2"/>
      <c r="AH602" s="2">
        <v>0</v>
      </c>
      <c r="AI602" s="2"/>
      <c r="AJ602" s="2"/>
      <c r="AK602" s="2">
        <v>20021000</v>
      </c>
      <c r="AL602" s="2">
        <f t="shared" si="95"/>
        <v>48101000</v>
      </c>
      <c r="AM602" s="2"/>
      <c r="AN602" s="2"/>
      <c r="AO602" s="2"/>
      <c r="AP602" s="2"/>
      <c r="AQ602" s="2"/>
      <c r="AR602" s="2"/>
      <c r="AS602" s="2"/>
      <c r="AT602" s="2">
        <f t="shared" si="96"/>
        <v>0</v>
      </c>
      <c r="AU602" s="2"/>
      <c r="AV602" s="2"/>
      <c r="AW602" s="2"/>
      <c r="AX602" s="2"/>
      <c r="AY602" s="2"/>
      <c r="AZ602" s="2"/>
      <c r="BA602" s="2"/>
      <c r="BB602" s="2">
        <f t="shared" si="97"/>
        <v>0</v>
      </c>
      <c r="BC602" s="2"/>
      <c r="BD602" s="2"/>
      <c r="BE602" s="2"/>
      <c r="BF602" s="2"/>
      <c r="BG602" s="2"/>
      <c r="BH602" s="2"/>
      <c r="BI602" s="2"/>
      <c r="BJ602" s="2">
        <f t="shared" si="98"/>
        <v>0</v>
      </c>
      <c r="BK602" s="2"/>
      <c r="BL602" s="2"/>
      <c r="BM602" s="2"/>
      <c r="BN602" s="2"/>
      <c r="BO602" s="2"/>
      <c r="BP602" s="2"/>
      <c r="BQ602" s="2"/>
      <c r="BR602" s="2">
        <f t="shared" si="99"/>
        <v>0</v>
      </c>
    </row>
    <row r="603" spans="1:70" ht="11.25" customHeight="1" x14ac:dyDescent="0.2">
      <c r="A603" s="1">
        <v>4</v>
      </c>
      <c r="B603" s="1">
        <v>110143060</v>
      </c>
      <c r="C603" s="1" t="s">
        <v>528</v>
      </c>
      <c r="D603" s="1" t="s">
        <v>478</v>
      </c>
      <c r="E603" s="2">
        <f t="shared" si="90"/>
        <v>2932387</v>
      </c>
      <c r="F603" s="2">
        <f t="shared" si="91"/>
        <v>3312129</v>
      </c>
      <c r="G603" s="2"/>
      <c r="H603" s="2"/>
      <c r="I603" s="2"/>
      <c r="J603" s="2">
        <v>376387</v>
      </c>
      <c r="K603" s="2"/>
      <c r="L603" s="2"/>
      <c r="M603" s="2">
        <v>2556000</v>
      </c>
      <c r="N603" s="2">
        <f t="shared" si="92"/>
        <v>2932387</v>
      </c>
      <c r="O603" s="2"/>
      <c r="P603" s="2"/>
      <c r="Q603" s="2"/>
      <c r="R603" s="2">
        <v>440683</v>
      </c>
      <c r="S603" s="2"/>
      <c r="T603" s="2"/>
      <c r="U603" s="2">
        <v>319000</v>
      </c>
      <c r="V603" s="2">
        <f t="shared" si="93"/>
        <v>759683</v>
      </c>
      <c r="W603" s="2"/>
      <c r="X603" s="2"/>
      <c r="Y603" s="2"/>
      <c r="Z603" s="2">
        <v>379941</v>
      </c>
      <c r="AA603" s="2"/>
      <c r="AB603" s="2"/>
      <c r="AC603" s="2">
        <v>0</v>
      </c>
      <c r="AD603" s="2">
        <f t="shared" si="94"/>
        <v>379941</v>
      </c>
      <c r="AE603" s="2"/>
      <c r="AF603" s="2"/>
      <c r="AG603" s="2"/>
      <c r="AH603" s="2">
        <v>437129</v>
      </c>
      <c r="AI603" s="2"/>
      <c r="AJ603" s="2"/>
      <c r="AK603" s="2">
        <v>2875000</v>
      </c>
      <c r="AL603" s="2">
        <f t="shared" si="95"/>
        <v>3312129</v>
      </c>
      <c r="AM603" s="2"/>
      <c r="AN603" s="2"/>
      <c r="AO603" s="2"/>
      <c r="AP603" s="2"/>
      <c r="AQ603" s="2"/>
      <c r="AR603" s="2"/>
      <c r="AS603" s="2"/>
      <c r="AT603" s="2">
        <f t="shared" si="96"/>
        <v>0</v>
      </c>
      <c r="AU603" s="2"/>
      <c r="AV603" s="2"/>
      <c r="AW603" s="2"/>
      <c r="AX603" s="2"/>
      <c r="AY603" s="2"/>
      <c r="AZ603" s="2"/>
      <c r="BA603" s="2"/>
      <c r="BB603" s="2">
        <f t="shared" si="97"/>
        <v>0</v>
      </c>
      <c r="BC603" s="2"/>
      <c r="BD603" s="2"/>
      <c r="BE603" s="2"/>
      <c r="BF603" s="2"/>
      <c r="BG603" s="2"/>
      <c r="BH603" s="2"/>
      <c r="BI603" s="2"/>
      <c r="BJ603" s="2">
        <f t="shared" si="98"/>
        <v>0</v>
      </c>
      <c r="BK603" s="2"/>
      <c r="BL603" s="2"/>
      <c r="BM603" s="2"/>
      <c r="BN603" s="2"/>
      <c r="BO603" s="2"/>
      <c r="BP603" s="2"/>
      <c r="BQ603" s="2"/>
      <c r="BR603" s="2">
        <f t="shared" si="99"/>
        <v>0</v>
      </c>
    </row>
    <row r="604" spans="1:70" ht="11.25" customHeight="1" x14ac:dyDescent="0.2">
      <c r="A604" s="1">
        <v>4</v>
      </c>
      <c r="B604" s="1">
        <v>110143120</v>
      </c>
      <c r="C604" s="1" t="s">
        <v>529</v>
      </c>
      <c r="D604" s="1" t="s">
        <v>478</v>
      </c>
      <c r="E604" s="2">
        <f t="shared" si="90"/>
        <v>740995</v>
      </c>
      <c r="F604" s="2">
        <f t="shared" si="91"/>
        <v>749251</v>
      </c>
      <c r="G604" s="2"/>
      <c r="H604" s="2"/>
      <c r="I604" s="2"/>
      <c r="J604" s="2">
        <v>523995</v>
      </c>
      <c r="K604" s="2"/>
      <c r="L604" s="2"/>
      <c r="M604" s="2">
        <v>217000</v>
      </c>
      <c r="N604" s="2">
        <f t="shared" si="92"/>
        <v>740995</v>
      </c>
      <c r="O604" s="2"/>
      <c r="P604" s="2"/>
      <c r="Q604" s="2"/>
      <c r="R604" s="2">
        <v>0</v>
      </c>
      <c r="S604" s="2"/>
      <c r="T604" s="2"/>
      <c r="U604" s="2">
        <v>31000</v>
      </c>
      <c r="V604" s="2">
        <f t="shared" si="93"/>
        <v>31000</v>
      </c>
      <c r="W604" s="2"/>
      <c r="X604" s="2"/>
      <c r="Y604" s="2"/>
      <c r="Z604" s="2">
        <v>22744</v>
      </c>
      <c r="AA604" s="2"/>
      <c r="AB604" s="2"/>
      <c r="AC604" s="2">
        <v>0</v>
      </c>
      <c r="AD604" s="2">
        <f t="shared" si="94"/>
        <v>22744</v>
      </c>
      <c r="AE604" s="2"/>
      <c r="AF604" s="2"/>
      <c r="AG604" s="2"/>
      <c r="AH604" s="2">
        <v>501251</v>
      </c>
      <c r="AI604" s="2"/>
      <c r="AJ604" s="2"/>
      <c r="AK604" s="2">
        <v>248000</v>
      </c>
      <c r="AL604" s="2">
        <f t="shared" si="95"/>
        <v>749251</v>
      </c>
      <c r="AM604" s="2"/>
      <c r="AN604" s="2"/>
      <c r="AO604" s="2"/>
      <c r="AP604" s="2"/>
      <c r="AQ604" s="2"/>
      <c r="AR604" s="2"/>
      <c r="AS604" s="2"/>
      <c r="AT604" s="2">
        <f t="shared" si="96"/>
        <v>0</v>
      </c>
      <c r="AU604" s="2"/>
      <c r="AV604" s="2"/>
      <c r="AW604" s="2"/>
      <c r="AX604" s="2"/>
      <c r="AY604" s="2"/>
      <c r="AZ604" s="2"/>
      <c r="BA604" s="2"/>
      <c r="BB604" s="2">
        <f t="shared" si="97"/>
        <v>0</v>
      </c>
      <c r="BC604" s="2"/>
      <c r="BD604" s="2"/>
      <c r="BE604" s="2"/>
      <c r="BF604" s="2"/>
      <c r="BG604" s="2"/>
      <c r="BH604" s="2"/>
      <c r="BI604" s="2"/>
      <c r="BJ604" s="2">
        <f t="shared" si="98"/>
        <v>0</v>
      </c>
      <c r="BK604" s="2"/>
      <c r="BL604" s="2"/>
      <c r="BM604" s="2"/>
      <c r="BN604" s="2"/>
      <c r="BO604" s="2"/>
      <c r="BP604" s="2"/>
      <c r="BQ604" s="2"/>
      <c r="BR604" s="2">
        <f t="shared" si="99"/>
        <v>0</v>
      </c>
    </row>
    <row r="605" spans="1:70" ht="11.25" customHeight="1" x14ac:dyDescent="0.2">
      <c r="A605" s="1">
        <v>4</v>
      </c>
      <c r="B605" s="1">
        <v>110143310</v>
      </c>
      <c r="C605" s="1" t="s">
        <v>530</v>
      </c>
      <c r="D605" s="1" t="s">
        <v>478</v>
      </c>
      <c r="E605" s="2">
        <f t="shared" si="90"/>
        <v>895516</v>
      </c>
      <c r="F605" s="2">
        <f t="shared" si="91"/>
        <v>1063516</v>
      </c>
      <c r="G605" s="2"/>
      <c r="H605" s="2"/>
      <c r="I605" s="2"/>
      <c r="J605" s="2">
        <v>72516</v>
      </c>
      <c r="K605" s="2"/>
      <c r="L605" s="2"/>
      <c r="M605" s="2">
        <v>823000</v>
      </c>
      <c r="N605" s="2">
        <f t="shared" si="92"/>
        <v>895516</v>
      </c>
      <c r="O605" s="2"/>
      <c r="P605" s="2"/>
      <c r="Q605" s="2"/>
      <c r="R605" s="2">
        <v>0</v>
      </c>
      <c r="S605" s="2"/>
      <c r="T605" s="2"/>
      <c r="U605" s="2">
        <v>168000</v>
      </c>
      <c r="V605" s="2">
        <f t="shared" si="93"/>
        <v>168000</v>
      </c>
      <c r="W605" s="2"/>
      <c r="X605" s="2"/>
      <c r="Y605" s="2"/>
      <c r="Z605" s="2">
        <v>0</v>
      </c>
      <c r="AA605" s="2"/>
      <c r="AB605" s="2"/>
      <c r="AC605" s="2">
        <v>0</v>
      </c>
      <c r="AD605" s="2">
        <f t="shared" si="94"/>
        <v>0</v>
      </c>
      <c r="AE605" s="2"/>
      <c r="AF605" s="2"/>
      <c r="AG605" s="2"/>
      <c r="AH605" s="2">
        <v>72516</v>
      </c>
      <c r="AI605" s="2"/>
      <c r="AJ605" s="2"/>
      <c r="AK605" s="2">
        <v>991000</v>
      </c>
      <c r="AL605" s="2">
        <f t="shared" si="95"/>
        <v>1063516</v>
      </c>
      <c r="AM605" s="2"/>
      <c r="AN605" s="2"/>
      <c r="AO605" s="2"/>
      <c r="AP605" s="2"/>
      <c r="AQ605" s="2"/>
      <c r="AR605" s="2"/>
      <c r="AS605" s="2"/>
      <c r="AT605" s="2">
        <f t="shared" si="96"/>
        <v>0</v>
      </c>
      <c r="AU605" s="2"/>
      <c r="AV605" s="2"/>
      <c r="AW605" s="2"/>
      <c r="AX605" s="2"/>
      <c r="AY605" s="2"/>
      <c r="AZ605" s="2"/>
      <c r="BA605" s="2"/>
      <c r="BB605" s="2">
        <f t="shared" si="97"/>
        <v>0</v>
      </c>
      <c r="BC605" s="2"/>
      <c r="BD605" s="2"/>
      <c r="BE605" s="2"/>
      <c r="BF605" s="2"/>
      <c r="BG605" s="2"/>
      <c r="BH605" s="2"/>
      <c r="BI605" s="2"/>
      <c r="BJ605" s="2">
        <f t="shared" si="98"/>
        <v>0</v>
      </c>
      <c r="BK605" s="2"/>
      <c r="BL605" s="2"/>
      <c r="BM605" s="2"/>
      <c r="BN605" s="2"/>
      <c r="BO605" s="2"/>
      <c r="BP605" s="2"/>
      <c r="BQ605" s="2"/>
      <c r="BR605" s="2">
        <f t="shared" si="99"/>
        <v>0</v>
      </c>
    </row>
    <row r="606" spans="1:70" ht="11.25" customHeight="1" x14ac:dyDescent="0.2">
      <c r="A606" s="1">
        <v>4</v>
      </c>
      <c r="B606" s="1">
        <v>110140001</v>
      </c>
      <c r="C606" s="1" t="s">
        <v>526</v>
      </c>
      <c r="D606" s="1" t="s">
        <v>478</v>
      </c>
      <c r="E606" s="2">
        <f t="shared" si="90"/>
        <v>5199000</v>
      </c>
      <c r="F606" s="2">
        <f t="shared" si="91"/>
        <v>8573000</v>
      </c>
      <c r="G606" s="2"/>
      <c r="H606" s="2"/>
      <c r="I606" s="2"/>
      <c r="J606" s="2"/>
      <c r="K606" s="2"/>
      <c r="L606" s="2"/>
      <c r="M606" s="2">
        <v>5199000</v>
      </c>
      <c r="N606" s="2">
        <f t="shared" si="92"/>
        <v>5199000</v>
      </c>
      <c r="O606" s="2"/>
      <c r="P606" s="2"/>
      <c r="Q606" s="2"/>
      <c r="R606" s="2"/>
      <c r="S606" s="2"/>
      <c r="T606" s="2"/>
      <c r="U606" s="2">
        <v>3374000</v>
      </c>
      <c r="V606" s="2">
        <f t="shared" si="93"/>
        <v>3374000</v>
      </c>
      <c r="W606" s="2"/>
      <c r="X606" s="2"/>
      <c r="Y606" s="2"/>
      <c r="Z606" s="2"/>
      <c r="AA606" s="2"/>
      <c r="AB606" s="2"/>
      <c r="AC606" s="2">
        <v>0</v>
      </c>
      <c r="AD606" s="2">
        <f t="shared" si="94"/>
        <v>0</v>
      </c>
      <c r="AE606" s="2"/>
      <c r="AF606" s="2"/>
      <c r="AG606" s="2"/>
      <c r="AH606" s="2"/>
      <c r="AI606" s="2"/>
      <c r="AJ606" s="2"/>
      <c r="AK606" s="2">
        <v>8573000</v>
      </c>
      <c r="AL606" s="2">
        <f t="shared" si="95"/>
        <v>8573000</v>
      </c>
      <c r="AM606" s="2"/>
      <c r="AN606" s="2"/>
      <c r="AO606" s="2"/>
      <c r="AP606" s="2"/>
      <c r="AQ606" s="2"/>
      <c r="AR606" s="2"/>
      <c r="AS606" s="2"/>
      <c r="AT606" s="2">
        <f t="shared" si="96"/>
        <v>0</v>
      </c>
      <c r="AU606" s="2"/>
      <c r="AV606" s="2"/>
      <c r="AW606" s="2"/>
      <c r="AX606" s="2"/>
      <c r="AY606" s="2"/>
      <c r="AZ606" s="2"/>
      <c r="BA606" s="2"/>
      <c r="BB606" s="2">
        <f t="shared" si="97"/>
        <v>0</v>
      </c>
      <c r="BC606" s="2"/>
      <c r="BD606" s="2"/>
      <c r="BE606" s="2"/>
      <c r="BF606" s="2"/>
      <c r="BG606" s="2"/>
      <c r="BH606" s="2"/>
      <c r="BI606" s="2"/>
      <c r="BJ606" s="2">
        <f t="shared" si="98"/>
        <v>0</v>
      </c>
      <c r="BK606" s="2"/>
      <c r="BL606" s="2"/>
      <c r="BM606" s="2"/>
      <c r="BN606" s="2"/>
      <c r="BO606" s="2"/>
      <c r="BP606" s="2"/>
      <c r="BQ606" s="2"/>
      <c r="BR606" s="2">
        <f t="shared" si="99"/>
        <v>0</v>
      </c>
    </row>
    <row r="607" spans="1:70" ht="11.25" customHeight="1" x14ac:dyDescent="0.2">
      <c r="A607" s="1">
        <v>4</v>
      </c>
      <c r="B607" s="1">
        <v>124150002</v>
      </c>
      <c r="C607" s="1" t="s">
        <v>10</v>
      </c>
      <c r="D607" s="1" t="s">
        <v>514</v>
      </c>
      <c r="E607" s="2">
        <f t="shared" si="90"/>
        <v>13165350</v>
      </c>
      <c r="F607" s="2">
        <f t="shared" si="91"/>
        <v>15979204</v>
      </c>
      <c r="G607" s="2"/>
      <c r="H607" s="2"/>
      <c r="I607" s="2"/>
      <c r="J607" s="2"/>
      <c r="K607" s="2">
        <v>266488</v>
      </c>
      <c r="L607" s="2">
        <v>76862</v>
      </c>
      <c r="M607" s="2">
        <v>12822000</v>
      </c>
      <c r="N607" s="2">
        <f t="shared" si="92"/>
        <v>13165350</v>
      </c>
      <c r="O607" s="2"/>
      <c r="P607" s="2"/>
      <c r="Q607" s="2"/>
      <c r="R607" s="2"/>
      <c r="S607" s="2">
        <v>75830</v>
      </c>
      <c r="T607" s="2">
        <v>65287</v>
      </c>
      <c r="U607" s="2">
        <v>2689000</v>
      </c>
      <c r="V607" s="2">
        <f t="shared" si="93"/>
        <v>2830117</v>
      </c>
      <c r="W607" s="2"/>
      <c r="X607" s="2"/>
      <c r="Y607" s="2"/>
      <c r="Z607" s="2"/>
      <c r="AA607" s="2">
        <v>0</v>
      </c>
      <c r="AB607" s="2">
        <v>16263</v>
      </c>
      <c r="AC607" s="2">
        <v>0</v>
      </c>
      <c r="AD607" s="2">
        <f t="shared" si="94"/>
        <v>16263</v>
      </c>
      <c r="AE607" s="2"/>
      <c r="AF607" s="2"/>
      <c r="AG607" s="2"/>
      <c r="AH607" s="2"/>
      <c r="AI607" s="2">
        <v>342318</v>
      </c>
      <c r="AJ607" s="2">
        <v>125886</v>
      </c>
      <c r="AK607" s="2">
        <v>15511000</v>
      </c>
      <c r="AL607" s="2">
        <f t="shared" si="95"/>
        <v>15979204</v>
      </c>
      <c r="AM607" s="2"/>
      <c r="AN607" s="2"/>
      <c r="AO607" s="2"/>
      <c r="AP607" s="2"/>
      <c r="AQ607" s="2"/>
      <c r="AR607" s="2"/>
      <c r="AS607" s="2"/>
      <c r="AT607" s="2">
        <f t="shared" si="96"/>
        <v>0</v>
      </c>
      <c r="AU607" s="2"/>
      <c r="AV607" s="2"/>
      <c r="AW607" s="2"/>
      <c r="AX607" s="2"/>
      <c r="AY607" s="2"/>
      <c r="AZ607" s="2"/>
      <c r="BA607" s="2"/>
      <c r="BB607" s="2">
        <f t="shared" si="97"/>
        <v>0</v>
      </c>
      <c r="BC607" s="2"/>
      <c r="BD607" s="2"/>
      <c r="BE607" s="2"/>
      <c r="BF607" s="2"/>
      <c r="BG607" s="2"/>
      <c r="BH607" s="2"/>
      <c r="BI607" s="2"/>
      <c r="BJ607" s="2">
        <f t="shared" si="98"/>
        <v>0</v>
      </c>
      <c r="BK607" s="2"/>
      <c r="BL607" s="2"/>
      <c r="BM607" s="2"/>
      <c r="BN607" s="2"/>
      <c r="BO607" s="2"/>
      <c r="BP607" s="2"/>
      <c r="BQ607" s="2"/>
      <c r="BR607" s="2">
        <f t="shared" si="99"/>
        <v>0</v>
      </c>
    </row>
    <row r="608" spans="1:70" ht="11.25" customHeight="1" x14ac:dyDescent="0.2">
      <c r="A608" s="1">
        <v>4</v>
      </c>
      <c r="B608" s="1">
        <v>125230001</v>
      </c>
      <c r="C608" s="1" t="s">
        <v>17</v>
      </c>
      <c r="D608" s="1" t="s">
        <v>514</v>
      </c>
      <c r="E608" s="2">
        <f t="shared" si="90"/>
        <v>18409000</v>
      </c>
      <c r="F608" s="2">
        <f t="shared" si="91"/>
        <v>13033000</v>
      </c>
      <c r="G608" s="2"/>
      <c r="H608" s="2"/>
      <c r="I608" s="2"/>
      <c r="J608" s="2"/>
      <c r="K608" s="2"/>
      <c r="L608" s="2"/>
      <c r="M608" s="2">
        <v>18409000</v>
      </c>
      <c r="N608" s="2">
        <f t="shared" si="92"/>
        <v>18409000</v>
      </c>
      <c r="O608" s="2"/>
      <c r="P608" s="2"/>
      <c r="Q608" s="2"/>
      <c r="R608" s="2"/>
      <c r="S608" s="2"/>
      <c r="T608" s="2"/>
      <c r="U608" s="2">
        <v>0</v>
      </c>
      <c r="V608" s="2">
        <f t="shared" si="93"/>
        <v>0</v>
      </c>
      <c r="W608" s="2"/>
      <c r="X608" s="2"/>
      <c r="Y608" s="2"/>
      <c r="Z608" s="2"/>
      <c r="AA608" s="2"/>
      <c r="AB608" s="2"/>
      <c r="AC608" s="2">
        <v>5376000</v>
      </c>
      <c r="AD608" s="2">
        <f t="shared" si="94"/>
        <v>5376000</v>
      </c>
      <c r="AE608" s="2"/>
      <c r="AF608" s="2"/>
      <c r="AG608" s="2"/>
      <c r="AH608" s="2"/>
      <c r="AI608" s="2"/>
      <c r="AJ608" s="2"/>
      <c r="AK608" s="2">
        <v>13033000</v>
      </c>
      <c r="AL608" s="2">
        <f t="shared" si="95"/>
        <v>13033000</v>
      </c>
      <c r="AM608" s="2"/>
      <c r="AN608" s="2"/>
      <c r="AO608" s="2"/>
      <c r="AP608" s="2"/>
      <c r="AQ608" s="2"/>
      <c r="AR608" s="2"/>
      <c r="AS608" s="2"/>
      <c r="AT608" s="2">
        <f t="shared" si="96"/>
        <v>0</v>
      </c>
      <c r="AU608" s="2"/>
      <c r="AV608" s="2"/>
      <c r="AW608" s="2"/>
      <c r="AX608" s="2"/>
      <c r="AY608" s="2"/>
      <c r="AZ608" s="2"/>
      <c r="BA608" s="2"/>
      <c r="BB608" s="2">
        <f t="shared" si="97"/>
        <v>0</v>
      </c>
      <c r="BC608" s="2"/>
      <c r="BD608" s="2"/>
      <c r="BE608" s="2"/>
      <c r="BF608" s="2"/>
      <c r="BG608" s="2"/>
      <c r="BH608" s="2"/>
      <c r="BI608" s="2"/>
      <c r="BJ608" s="2">
        <f t="shared" si="98"/>
        <v>0</v>
      </c>
      <c r="BK608" s="2"/>
      <c r="BL608" s="2"/>
      <c r="BM608" s="2"/>
      <c r="BN608" s="2"/>
      <c r="BO608" s="2"/>
      <c r="BP608" s="2"/>
      <c r="BQ608" s="2"/>
      <c r="BR608" s="2">
        <f t="shared" si="99"/>
        <v>0</v>
      </c>
    </row>
    <row r="609" spans="1:70" ht="11.25" customHeight="1" x14ac:dyDescent="0.2">
      <c r="A609" s="1">
        <v>4</v>
      </c>
      <c r="B609" s="1">
        <v>124150003</v>
      </c>
      <c r="C609" s="1" t="s">
        <v>11</v>
      </c>
      <c r="D609" s="1" t="s">
        <v>514</v>
      </c>
      <c r="E609" s="2">
        <f t="shared" si="90"/>
        <v>47026000</v>
      </c>
      <c r="F609" s="2">
        <f t="shared" si="91"/>
        <v>58184000</v>
      </c>
      <c r="G609" s="2"/>
      <c r="H609" s="2">
        <v>18785000</v>
      </c>
      <c r="I609" s="2"/>
      <c r="J609" s="2"/>
      <c r="K609" s="2"/>
      <c r="L609" s="2"/>
      <c r="M609" s="2">
        <v>27746607</v>
      </c>
      <c r="N609" s="2">
        <f t="shared" si="92"/>
        <v>46531607</v>
      </c>
      <c r="O609" s="2"/>
      <c r="P609" s="2">
        <v>26220000</v>
      </c>
      <c r="Q609" s="2"/>
      <c r="R609" s="2"/>
      <c r="S609" s="2"/>
      <c r="T609" s="2"/>
      <c r="U609" s="2">
        <v>3634914</v>
      </c>
      <c r="V609" s="2">
        <f t="shared" si="93"/>
        <v>29854914</v>
      </c>
      <c r="W609" s="2"/>
      <c r="X609" s="2">
        <v>18785000</v>
      </c>
      <c r="Y609" s="2"/>
      <c r="Z609" s="2"/>
      <c r="AA609" s="2"/>
      <c r="AB609" s="2"/>
      <c r="AC609" s="2">
        <v>0</v>
      </c>
      <c r="AD609" s="2">
        <f t="shared" si="94"/>
        <v>18785000</v>
      </c>
      <c r="AE609" s="2"/>
      <c r="AF609" s="2">
        <v>26220000</v>
      </c>
      <c r="AG609" s="2"/>
      <c r="AH609" s="2"/>
      <c r="AI609" s="2"/>
      <c r="AJ609" s="2"/>
      <c r="AK609" s="2">
        <v>31381521</v>
      </c>
      <c r="AL609" s="2">
        <f t="shared" si="95"/>
        <v>57601521</v>
      </c>
      <c r="AM609" s="2"/>
      <c r="AN609" s="2"/>
      <c r="AO609" s="2"/>
      <c r="AP609" s="2"/>
      <c r="AQ609" s="2"/>
      <c r="AR609" s="2"/>
      <c r="AS609" s="2">
        <v>494393</v>
      </c>
      <c r="AT609" s="2">
        <f t="shared" si="96"/>
        <v>494393</v>
      </c>
      <c r="AU609" s="2"/>
      <c r="AV609" s="2"/>
      <c r="AW609" s="2"/>
      <c r="AX609" s="2"/>
      <c r="AY609" s="2"/>
      <c r="AZ609" s="2"/>
      <c r="BA609" s="2">
        <v>88086</v>
      </c>
      <c r="BB609" s="2">
        <f t="shared" si="97"/>
        <v>88086</v>
      </c>
      <c r="BC609" s="2"/>
      <c r="BD609" s="2"/>
      <c r="BE609" s="2"/>
      <c r="BF609" s="2"/>
      <c r="BG609" s="2"/>
      <c r="BH609" s="2"/>
      <c r="BI609" s="2">
        <v>0</v>
      </c>
      <c r="BJ609" s="2">
        <f t="shared" si="98"/>
        <v>0</v>
      </c>
      <c r="BK609" s="2"/>
      <c r="BL609" s="2"/>
      <c r="BM609" s="2"/>
      <c r="BN609" s="2"/>
      <c r="BO609" s="2"/>
      <c r="BP609" s="2"/>
      <c r="BQ609" s="2">
        <v>582479</v>
      </c>
      <c r="BR609" s="2">
        <f t="shared" si="99"/>
        <v>582479</v>
      </c>
    </row>
    <row r="610" spans="1:70" ht="11.25" customHeight="1" x14ac:dyDescent="0.2">
      <c r="A610" s="1">
        <v>4</v>
      </c>
      <c r="B610" s="1">
        <v>124152880</v>
      </c>
      <c r="C610" s="1" t="s">
        <v>14</v>
      </c>
      <c r="D610" s="1" t="s">
        <v>514</v>
      </c>
      <c r="E610" s="2">
        <f t="shared" si="90"/>
        <v>1343000</v>
      </c>
      <c r="F610" s="2">
        <f t="shared" si="91"/>
        <v>1343000</v>
      </c>
      <c r="G610" s="2"/>
      <c r="H610" s="2"/>
      <c r="I610" s="2"/>
      <c r="J610" s="2"/>
      <c r="K610" s="2"/>
      <c r="L610" s="2"/>
      <c r="M610" s="2">
        <v>1343000</v>
      </c>
      <c r="N610" s="2">
        <f t="shared" si="92"/>
        <v>1343000</v>
      </c>
      <c r="O610" s="2"/>
      <c r="P610" s="2"/>
      <c r="Q610" s="2"/>
      <c r="R610" s="2"/>
      <c r="S610" s="2"/>
      <c r="T610" s="2"/>
      <c r="U610" s="2">
        <v>0</v>
      </c>
      <c r="V610" s="2">
        <f t="shared" si="93"/>
        <v>0</v>
      </c>
      <c r="W610" s="2"/>
      <c r="X610" s="2"/>
      <c r="Y610" s="2"/>
      <c r="Z610" s="2"/>
      <c r="AA610" s="2"/>
      <c r="AB610" s="2"/>
      <c r="AC610" s="2">
        <v>0</v>
      </c>
      <c r="AD610" s="2">
        <f t="shared" si="94"/>
        <v>0</v>
      </c>
      <c r="AE610" s="2"/>
      <c r="AF610" s="2"/>
      <c r="AG610" s="2"/>
      <c r="AH610" s="2"/>
      <c r="AI610" s="2"/>
      <c r="AJ610" s="2"/>
      <c r="AK610" s="2">
        <v>1343000</v>
      </c>
      <c r="AL610" s="2">
        <f t="shared" si="95"/>
        <v>1343000</v>
      </c>
      <c r="AM610" s="2"/>
      <c r="AN610" s="2"/>
      <c r="AO610" s="2"/>
      <c r="AP610" s="2"/>
      <c r="AQ610" s="2"/>
      <c r="AR610" s="2"/>
      <c r="AS610" s="2"/>
      <c r="AT610" s="2">
        <f t="shared" si="96"/>
        <v>0</v>
      </c>
      <c r="AU610" s="2"/>
      <c r="AV610" s="2"/>
      <c r="AW610" s="2"/>
      <c r="AX610" s="2"/>
      <c r="AY610" s="2"/>
      <c r="AZ610" s="2"/>
      <c r="BA610" s="2"/>
      <c r="BB610" s="2">
        <f t="shared" si="97"/>
        <v>0</v>
      </c>
      <c r="BC610" s="2"/>
      <c r="BD610" s="2"/>
      <c r="BE610" s="2"/>
      <c r="BF610" s="2"/>
      <c r="BG610" s="2"/>
      <c r="BH610" s="2"/>
      <c r="BI610" s="2"/>
      <c r="BJ610" s="2">
        <f t="shared" si="98"/>
        <v>0</v>
      </c>
      <c r="BK610" s="2"/>
      <c r="BL610" s="2"/>
      <c r="BM610" s="2"/>
      <c r="BN610" s="2"/>
      <c r="BO610" s="2"/>
      <c r="BP610" s="2"/>
      <c r="BQ610" s="2"/>
      <c r="BR610" s="2">
        <f t="shared" si="99"/>
        <v>0</v>
      </c>
    </row>
    <row r="611" spans="1:70" ht="11.25" customHeight="1" x14ac:dyDescent="0.2">
      <c r="A611" s="1">
        <v>4</v>
      </c>
      <c r="B611" s="1">
        <v>124153320</v>
      </c>
      <c r="C611" s="1" t="s">
        <v>15</v>
      </c>
      <c r="D611" s="1" t="s">
        <v>514</v>
      </c>
      <c r="E611" s="2">
        <f t="shared" si="90"/>
        <v>87426570</v>
      </c>
      <c r="F611" s="2">
        <f t="shared" si="91"/>
        <v>134130429</v>
      </c>
      <c r="G611" s="2"/>
      <c r="H611" s="2">
        <v>38110000</v>
      </c>
      <c r="I611" s="2"/>
      <c r="J611" s="2">
        <v>224960</v>
      </c>
      <c r="K611" s="2"/>
      <c r="L611" s="2">
        <v>81975</v>
      </c>
      <c r="M611" s="2">
        <v>47363532</v>
      </c>
      <c r="N611" s="2">
        <f t="shared" si="92"/>
        <v>85780467</v>
      </c>
      <c r="O611" s="2"/>
      <c r="P611" s="2">
        <v>43500000</v>
      </c>
      <c r="Q611" s="2"/>
      <c r="R611" s="2">
        <v>85755</v>
      </c>
      <c r="S611" s="2"/>
      <c r="T611" s="2">
        <v>15178</v>
      </c>
      <c r="U611" s="2">
        <v>3231046</v>
      </c>
      <c r="V611" s="2">
        <f t="shared" si="93"/>
        <v>46831979</v>
      </c>
      <c r="W611" s="2"/>
      <c r="X611" s="2">
        <v>5000</v>
      </c>
      <c r="Y611" s="2"/>
      <c r="Z611" s="2">
        <v>228199</v>
      </c>
      <c r="AA611" s="2"/>
      <c r="AB611" s="2">
        <v>0</v>
      </c>
      <c r="AC611" s="2">
        <v>0</v>
      </c>
      <c r="AD611" s="2">
        <f t="shared" si="94"/>
        <v>233199</v>
      </c>
      <c r="AE611" s="2"/>
      <c r="AF611" s="2">
        <v>81605000</v>
      </c>
      <c r="AG611" s="2"/>
      <c r="AH611" s="2">
        <v>82516</v>
      </c>
      <c r="AI611" s="2"/>
      <c r="AJ611" s="2">
        <v>97153</v>
      </c>
      <c r="AK611" s="2">
        <v>50594578</v>
      </c>
      <c r="AL611" s="2">
        <f t="shared" si="95"/>
        <v>132379247</v>
      </c>
      <c r="AM611" s="2"/>
      <c r="AN611" s="2"/>
      <c r="AO611" s="2"/>
      <c r="AP611" s="2">
        <v>19635</v>
      </c>
      <c r="AQ611" s="2"/>
      <c r="AR611" s="2"/>
      <c r="AS611" s="2">
        <v>1626468</v>
      </c>
      <c r="AT611" s="2">
        <f t="shared" si="96"/>
        <v>1646103</v>
      </c>
      <c r="AU611" s="2"/>
      <c r="AV611" s="2"/>
      <c r="AW611" s="2"/>
      <c r="AX611" s="2">
        <v>0</v>
      </c>
      <c r="AY611" s="2"/>
      <c r="AZ611" s="2"/>
      <c r="BA611" s="2">
        <v>110954</v>
      </c>
      <c r="BB611" s="2">
        <f t="shared" si="97"/>
        <v>110954</v>
      </c>
      <c r="BC611" s="2"/>
      <c r="BD611" s="2"/>
      <c r="BE611" s="2"/>
      <c r="BF611" s="2">
        <v>5875</v>
      </c>
      <c r="BG611" s="2"/>
      <c r="BH611" s="2"/>
      <c r="BI611" s="2">
        <v>0</v>
      </c>
      <c r="BJ611" s="2">
        <f t="shared" si="98"/>
        <v>5875</v>
      </c>
      <c r="BK611" s="2"/>
      <c r="BL611" s="2"/>
      <c r="BM611" s="2"/>
      <c r="BN611" s="2">
        <v>13760</v>
      </c>
      <c r="BO611" s="2"/>
      <c r="BP611" s="2"/>
      <c r="BQ611" s="2">
        <v>1737422</v>
      </c>
      <c r="BR611" s="2">
        <f t="shared" si="99"/>
        <v>1751182</v>
      </c>
    </row>
    <row r="612" spans="1:70" ht="11.25" customHeight="1" x14ac:dyDescent="0.2">
      <c r="A612" s="1">
        <v>4</v>
      </c>
      <c r="B612" s="1">
        <v>124150004</v>
      </c>
      <c r="C612" s="1" t="s">
        <v>12</v>
      </c>
      <c r="D612" s="1" t="s">
        <v>514</v>
      </c>
      <c r="E612" s="2">
        <f t="shared" si="90"/>
        <v>37843198</v>
      </c>
      <c r="F612" s="2">
        <f t="shared" si="91"/>
        <v>36700518</v>
      </c>
      <c r="G612" s="2"/>
      <c r="H612" s="2"/>
      <c r="I612" s="2"/>
      <c r="J612" s="2">
        <v>2411198</v>
      </c>
      <c r="K612" s="2"/>
      <c r="L612" s="2">
        <v>0</v>
      </c>
      <c r="M612" s="2">
        <v>35432000</v>
      </c>
      <c r="N612" s="2">
        <f t="shared" si="92"/>
        <v>37843198</v>
      </c>
      <c r="O612" s="2"/>
      <c r="P612" s="2"/>
      <c r="Q612" s="2"/>
      <c r="R612" s="2">
        <v>0</v>
      </c>
      <c r="S612" s="2"/>
      <c r="T612" s="2">
        <v>21025</v>
      </c>
      <c r="U612" s="2">
        <v>0</v>
      </c>
      <c r="V612" s="2">
        <f t="shared" si="93"/>
        <v>21025</v>
      </c>
      <c r="W612" s="2"/>
      <c r="X612" s="2"/>
      <c r="Y612" s="2"/>
      <c r="Z612" s="2">
        <v>1115705</v>
      </c>
      <c r="AA612" s="2"/>
      <c r="AB612" s="2">
        <v>0</v>
      </c>
      <c r="AC612" s="2">
        <v>48000</v>
      </c>
      <c r="AD612" s="2">
        <f t="shared" si="94"/>
        <v>1163705</v>
      </c>
      <c r="AE612" s="2"/>
      <c r="AF612" s="2"/>
      <c r="AG612" s="2"/>
      <c r="AH612" s="2">
        <v>1295493</v>
      </c>
      <c r="AI612" s="2"/>
      <c r="AJ612" s="2">
        <v>21025</v>
      </c>
      <c r="AK612" s="2">
        <v>35384000</v>
      </c>
      <c r="AL612" s="2">
        <f t="shared" si="95"/>
        <v>36700518</v>
      </c>
      <c r="AM612" s="2"/>
      <c r="AN612" s="2"/>
      <c r="AO612" s="2"/>
      <c r="AP612" s="2"/>
      <c r="AQ612" s="2"/>
      <c r="AR612" s="2"/>
      <c r="AS612" s="2"/>
      <c r="AT612" s="2">
        <f t="shared" si="96"/>
        <v>0</v>
      </c>
      <c r="AU612" s="2"/>
      <c r="AV612" s="2"/>
      <c r="AW612" s="2"/>
      <c r="AX612" s="2"/>
      <c r="AY612" s="2"/>
      <c r="AZ612" s="2"/>
      <c r="BA612" s="2"/>
      <c r="BB612" s="2">
        <f t="shared" si="97"/>
        <v>0</v>
      </c>
      <c r="BC612" s="2"/>
      <c r="BD612" s="2"/>
      <c r="BE612" s="2"/>
      <c r="BF612" s="2"/>
      <c r="BG612" s="2"/>
      <c r="BH612" s="2"/>
      <c r="BI612" s="2"/>
      <c r="BJ612" s="2">
        <f t="shared" si="98"/>
        <v>0</v>
      </c>
      <c r="BK612" s="2"/>
      <c r="BL612" s="2"/>
      <c r="BM612" s="2"/>
      <c r="BN612" s="2"/>
      <c r="BO612" s="2"/>
      <c r="BP612" s="2"/>
      <c r="BQ612" s="2"/>
      <c r="BR612" s="2">
        <f t="shared" si="99"/>
        <v>0</v>
      </c>
    </row>
    <row r="613" spans="1:70" ht="11.25" customHeight="1" x14ac:dyDescent="0.2">
      <c r="A613" s="1">
        <v>4</v>
      </c>
      <c r="B613" s="1">
        <v>124153350</v>
      </c>
      <c r="C613" s="1" t="s">
        <v>76</v>
      </c>
      <c r="D613" s="1" t="s">
        <v>514</v>
      </c>
      <c r="E613" s="2">
        <f t="shared" si="90"/>
        <v>44978000</v>
      </c>
      <c r="F613" s="2">
        <f t="shared" si="91"/>
        <v>44330362</v>
      </c>
      <c r="G613" s="2"/>
      <c r="H613" s="2">
        <v>25010000</v>
      </c>
      <c r="I613" s="2"/>
      <c r="J613" s="2"/>
      <c r="K613" s="2"/>
      <c r="L613" s="2"/>
      <c r="M613" s="2">
        <v>19968000</v>
      </c>
      <c r="N613" s="2">
        <f t="shared" si="92"/>
        <v>44978000</v>
      </c>
      <c r="O613" s="2"/>
      <c r="P613" s="2">
        <v>0</v>
      </c>
      <c r="Q613" s="2"/>
      <c r="R613" s="2"/>
      <c r="S613" s="2"/>
      <c r="T613" s="2"/>
      <c r="U613" s="2">
        <v>0</v>
      </c>
      <c r="V613" s="2">
        <f t="shared" si="93"/>
        <v>0</v>
      </c>
      <c r="W613" s="2"/>
      <c r="X613" s="2">
        <v>435000</v>
      </c>
      <c r="Y613" s="2"/>
      <c r="Z613" s="2"/>
      <c r="AA613" s="2"/>
      <c r="AB613" s="2"/>
      <c r="AC613" s="2">
        <v>212638</v>
      </c>
      <c r="AD613" s="2">
        <f t="shared" si="94"/>
        <v>647638</v>
      </c>
      <c r="AE613" s="2"/>
      <c r="AF613" s="2">
        <v>24575000</v>
      </c>
      <c r="AG613" s="2"/>
      <c r="AH613" s="2"/>
      <c r="AI613" s="2"/>
      <c r="AJ613" s="2"/>
      <c r="AK613" s="2">
        <v>19755362</v>
      </c>
      <c r="AL613" s="2">
        <f t="shared" si="95"/>
        <v>44330362</v>
      </c>
      <c r="AM613" s="2"/>
      <c r="AN613" s="2"/>
      <c r="AO613" s="2"/>
      <c r="AP613" s="2"/>
      <c r="AQ613" s="2"/>
      <c r="AR613" s="2"/>
      <c r="AS613" s="2"/>
      <c r="AT613" s="2">
        <f t="shared" si="96"/>
        <v>0</v>
      </c>
      <c r="AU613" s="2"/>
      <c r="AV613" s="2"/>
      <c r="AW613" s="2"/>
      <c r="AX613" s="2"/>
      <c r="AY613" s="2"/>
      <c r="AZ613" s="2"/>
      <c r="BA613" s="2"/>
      <c r="BB613" s="2">
        <f t="shared" si="97"/>
        <v>0</v>
      </c>
      <c r="BC613" s="2"/>
      <c r="BD613" s="2"/>
      <c r="BE613" s="2"/>
      <c r="BF613" s="2"/>
      <c r="BG613" s="2"/>
      <c r="BH613" s="2"/>
      <c r="BI613" s="2"/>
      <c r="BJ613" s="2">
        <f t="shared" si="98"/>
        <v>0</v>
      </c>
      <c r="BK613" s="2"/>
      <c r="BL613" s="2"/>
      <c r="BM613" s="2"/>
      <c r="BN613" s="2"/>
      <c r="BO613" s="2"/>
      <c r="BP613" s="2"/>
      <c r="BQ613" s="2"/>
      <c r="BR613" s="2">
        <f t="shared" si="99"/>
        <v>0</v>
      </c>
    </row>
    <row r="614" spans="1:70" ht="11.25" customHeight="1" x14ac:dyDescent="0.2">
      <c r="A614" s="1">
        <v>4</v>
      </c>
      <c r="B614" s="1">
        <v>101833400</v>
      </c>
      <c r="C614" s="1" t="s">
        <v>87</v>
      </c>
      <c r="D614" s="1" t="s">
        <v>479</v>
      </c>
      <c r="E614" s="2">
        <f t="shared" si="90"/>
        <v>8249308.2300000004</v>
      </c>
      <c r="F614" s="2">
        <f t="shared" si="91"/>
        <v>10359883</v>
      </c>
      <c r="G614" s="2"/>
      <c r="H614" s="2"/>
      <c r="I614" s="2"/>
      <c r="J614" s="2">
        <v>54607.23</v>
      </c>
      <c r="K614" s="2">
        <v>51701</v>
      </c>
      <c r="L614" s="2"/>
      <c r="M614" s="2">
        <v>7914996</v>
      </c>
      <c r="N614" s="2">
        <f t="shared" si="92"/>
        <v>8021304.2300000004</v>
      </c>
      <c r="O614" s="2"/>
      <c r="P614" s="2"/>
      <c r="Q614" s="2"/>
      <c r="R614" s="2">
        <v>0</v>
      </c>
      <c r="S614" s="2">
        <v>50182</v>
      </c>
      <c r="T614" s="2"/>
      <c r="U614" s="2">
        <v>2055780</v>
      </c>
      <c r="V614" s="2">
        <f t="shared" si="93"/>
        <v>2105962</v>
      </c>
      <c r="W614" s="2"/>
      <c r="X614" s="2"/>
      <c r="Y614" s="2"/>
      <c r="Z614" s="2">
        <v>54607.23</v>
      </c>
      <c r="AA614" s="2">
        <v>0</v>
      </c>
      <c r="AB614" s="2"/>
      <c r="AC614" s="2">
        <v>0</v>
      </c>
      <c r="AD614" s="2">
        <f t="shared" si="94"/>
        <v>54607.23</v>
      </c>
      <c r="AE614" s="2"/>
      <c r="AF614" s="2"/>
      <c r="AG614" s="2"/>
      <c r="AH614" s="2">
        <v>0</v>
      </c>
      <c r="AI614" s="2">
        <v>101883</v>
      </c>
      <c r="AJ614" s="2"/>
      <c r="AK614" s="2">
        <v>9970776</v>
      </c>
      <c r="AL614" s="2">
        <f t="shared" si="95"/>
        <v>10072659</v>
      </c>
      <c r="AM614" s="2"/>
      <c r="AN614" s="2"/>
      <c r="AO614" s="2"/>
      <c r="AP614" s="2"/>
      <c r="AQ614" s="2"/>
      <c r="AR614" s="2"/>
      <c r="AS614" s="2">
        <v>228004</v>
      </c>
      <c r="AT614" s="2">
        <f t="shared" si="96"/>
        <v>228004</v>
      </c>
      <c r="AU614" s="2"/>
      <c r="AV614" s="2"/>
      <c r="AW614" s="2"/>
      <c r="AX614" s="2"/>
      <c r="AY614" s="2"/>
      <c r="AZ614" s="2"/>
      <c r="BA614" s="2">
        <v>59220</v>
      </c>
      <c r="BB614" s="2">
        <f t="shared" si="97"/>
        <v>59220</v>
      </c>
      <c r="BC614" s="2"/>
      <c r="BD614" s="2"/>
      <c r="BE614" s="2"/>
      <c r="BF614" s="2"/>
      <c r="BG614" s="2"/>
      <c r="BH614" s="2"/>
      <c r="BI614" s="2">
        <v>0</v>
      </c>
      <c r="BJ614" s="2">
        <f t="shared" si="98"/>
        <v>0</v>
      </c>
      <c r="BK614" s="2"/>
      <c r="BL614" s="2"/>
      <c r="BM614" s="2"/>
      <c r="BN614" s="2"/>
      <c r="BO614" s="2"/>
      <c r="BP614" s="2"/>
      <c r="BQ614" s="2">
        <v>287224</v>
      </c>
      <c r="BR614" s="2">
        <f t="shared" si="99"/>
        <v>287224</v>
      </c>
    </row>
    <row r="615" spans="1:70" ht="11.25" customHeight="1" x14ac:dyDescent="0.2">
      <c r="A615" s="1">
        <v>4</v>
      </c>
      <c r="B615" s="1">
        <v>116493130</v>
      </c>
      <c r="C615" s="1" t="s">
        <v>549</v>
      </c>
      <c r="D615" s="1" t="s">
        <v>493</v>
      </c>
      <c r="E615" s="2">
        <f t="shared" si="90"/>
        <v>2180547.08</v>
      </c>
      <c r="F615" s="2">
        <f t="shared" si="91"/>
        <v>2103409</v>
      </c>
      <c r="G615" s="2"/>
      <c r="H615" s="2"/>
      <c r="I615" s="2"/>
      <c r="J615" s="2"/>
      <c r="K615" s="2">
        <v>6054</v>
      </c>
      <c r="L615" s="2">
        <v>8493.08</v>
      </c>
      <c r="M615" s="2">
        <v>2166000</v>
      </c>
      <c r="N615" s="2">
        <f t="shared" si="92"/>
        <v>2180547.08</v>
      </c>
      <c r="O615" s="2"/>
      <c r="P615" s="2"/>
      <c r="Q615" s="2"/>
      <c r="R615" s="2"/>
      <c r="S615" s="2">
        <v>2180</v>
      </c>
      <c r="T615" s="2">
        <v>5681.92</v>
      </c>
      <c r="U615" s="2">
        <v>0</v>
      </c>
      <c r="V615" s="2">
        <f t="shared" si="93"/>
        <v>7861.92</v>
      </c>
      <c r="W615" s="2"/>
      <c r="X615" s="2"/>
      <c r="Y615" s="2"/>
      <c r="Z615" s="2"/>
      <c r="AA615" s="2">
        <v>0</v>
      </c>
      <c r="AB615" s="2">
        <v>0</v>
      </c>
      <c r="AC615" s="2">
        <v>85000</v>
      </c>
      <c r="AD615" s="2">
        <f t="shared" si="94"/>
        <v>85000</v>
      </c>
      <c r="AE615" s="2"/>
      <c r="AF615" s="2"/>
      <c r="AG615" s="2"/>
      <c r="AH615" s="2"/>
      <c r="AI615" s="2">
        <v>8234</v>
      </c>
      <c r="AJ615" s="2">
        <v>14175</v>
      </c>
      <c r="AK615" s="2">
        <v>2081000</v>
      </c>
      <c r="AL615" s="2">
        <f t="shared" si="95"/>
        <v>2103409</v>
      </c>
      <c r="AM615" s="2"/>
      <c r="AN615" s="2"/>
      <c r="AO615" s="2"/>
      <c r="AP615" s="2"/>
      <c r="AQ615" s="2"/>
      <c r="AR615" s="2"/>
      <c r="AS615" s="2"/>
      <c r="AT615" s="2">
        <f t="shared" si="96"/>
        <v>0</v>
      </c>
      <c r="AU615" s="2"/>
      <c r="AV615" s="2"/>
      <c r="AW615" s="2"/>
      <c r="AX615" s="2"/>
      <c r="AY615" s="2"/>
      <c r="AZ615" s="2"/>
      <c r="BA615" s="2"/>
      <c r="BB615" s="2">
        <f t="shared" si="97"/>
        <v>0</v>
      </c>
      <c r="BC615" s="2"/>
      <c r="BD615" s="2"/>
      <c r="BE615" s="2"/>
      <c r="BF615" s="2"/>
      <c r="BG615" s="2"/>
      <c r="BH615" s="2"/>
      <c r="BI615" s="2"/>
      <c r="BJ615" s="2">
        <f t="shared" si="98"/>
        <v>0</v>
      </c>
      <c r="BK615" s="2"/>
      <c r="BL615" s="2"/>
      <c r="BM615" s="2"/>
      <c r="BN615" s="2"/>
      <c r="BO615" s="2"/>
      <c r="BP615" s="2"/>
      <c r="BQ615" s="2"/>
      <c r="BR615" s="2">
        <f t="shared" si="99"/>
        <v>0</v>
      </c>
    </row>
    <row r="616" spans="1:70" ht="11.25" customHeight="1" x14ac:dyDescent="0.2">
      <c r="A616" s="1">
        <v>4</v>
      </c>
      <c r="B616" s="1">
        <v>115227010</v>
      </c>
      <c r="C616" s="1" t="s">
        <v>846</v>
      </c>
      <c r="D616" s="1" t="s">
        <v>491</v>
      </c>
      <c r="E616" s="2">
        <f t="shared" si="90"/>
        <v>2773000</v>
      </c>
      <c r="F616" s="2">
        <f t="shared" si="91"/>
        <v>3568000</v>
      </c>
      <c r="G616" s="2"/>
      <c r="H616" s="2"/>
      <c r="I616" s="2"/>
      <c r="J616" s="2"/>
      <c r="K616" s="2"/>
      <c r="L616" s="2"/>
      <c r="M616" s="2">
        <v>2773000</v>
      </c>
      <c r="N616" s="2">
        <f t="shared" si="92"/>
        <v>2773000</v>
      </c>
      <c r="O616" s="2"/>
      <c r="P616" s="2"/>
      <c r="Q616" s="2"/>
      <c r="R616" s="2"/>
      <c r="S616" s="2"/>
      <c r="T616" s="2"/>
      <c r="U616" s="2">
        <v>795000</v>
      </c>
      <c r="V616" s="2">
        <f t="shared" si="93"/>
        <v>795000</v>
      </c>
      <c r="W616" s="2"/>
      <c r="X616" s="2"/>
      <c r="Y616" s="2"/>
      <c r="Z616" s="2"/>
      <c r="AA616" s="2"/>
      <c r="AB616" s="2"/>
      <c r="AC616" s="2">
        <v>0</v>
      </c>
      <c r="AD616" s="2">
        <f t="shared" si="94"/>
        <v>0</v>
      </c>
      <c r="AE616" s="2"/>
      <c r="AF616" s="2"/>
      <c r="AG616" s="2"/>
      <c r="AH616" s="2"/>
      <c r="AI616" s="2"/>
      <c r="AJ616" s="2"/>
      <c r="AK616" s="2">
        <v>3568000</v>
      </c>
      <c r="AL616" s="2">
        <f t="shared" si="95"/>
        <v>3568000</v>
      </c>
      <c r="AM616" s="2"/>
      <c r="AN616" s="2"/>
      <c r="AO616" s="2"/>
      <c r="AP616" s="2"/>
      <c r="AQ616" s="2"/>
      <c r="AR616" s="2"/>
      <c r="AS616" s="2"/>
      <c r="AT616" s="2">
        <f t="shared" si="96"/>
        <v>0</v>
      </c>
      <c r="AU616" s="2"/>
      <c r="AV616" s="2"/>
      <c r="AW616" s="2"/>
      <c r="AX616" s="2"/>
      <c r="AY616" s="2"/>
      <c r="AZ616" s="2"/>
      <c r="BA616" s="2"/>
      <c r="BB616" s="2">
        <f t="shared" si="97"/>
        <v>0</v>
      </c>
      <c r="BC616" s="2"/>
      <c r="BD616" s="2"/>
      <c r="BE616" s="2"/>
      <c r="BF616" s="2"/>
      <c r="BG616" s="2"/>
      <c r="BH616" s="2"/>
      <c r="BI616" s="2"/>
      <c r="BJ616" s="2">
        <f t="shared" si="98"/>
        <v>0</v>
      </c>
      <c r="BK616" s="2"/>
      <c r="BL616" s="2"/>
      <c r="BM616" s="2"/>
      <c r="BN616" s="2"/>
      <c r="BO616" s="2"/>
      <c r="BP616" s="2"/>
      <c r="BQ616" s="2"/>
      <c r="BR616" s="2">
        <f t="shared" si="99"/>
        <v>0</v>
      </c>
    </row>
    <row r="617" spans="1:70" ht="11.25" customHeight="1" x14ac:dyDescent="0.2">
      <c r="A617" s="1">
        <v>4</v>
      </c>
      <c r="B617" s="1">
        <v>115220002</v>
      </c>
      <c r="C617" s="1" t="s">
        <v>875</v>
      </c>
      <c r="D617" s="1" t="s">
        <v>491</v>
      </c>
      <c r="E617" s="2">
        <f t="shared" si="90"/>
        <v>77982000</v>
      </c>
      <c r="F617" s="2">
        <f t="shared" si="91"/>
        <v>93961500</v>
      </c>
      <c r="G617" s="2">
        <v>1790000</v>
      </c>
      <c r="H617" s="2"/>
      <c r="I617" s="2"/>
      <c r="J617" s="2"/>
      <c r="K617" s="2"/>
      <c r="L617" s="2"/>
      <c r="M617" s="2">
        <v>76192000</v>
      </c>
      <c r="N617" s="2">
        <f t="shared" si="92"/>
        <v>77982000</v>
      </c>
      <c r="O617" s="2">
        <v>0</v>
      </c>
      <c r="P617" s="2"/>
      <c r="Q617" s="2"/>
      <c r="R617" s="2"/>
      <c r="S617" s="2"/>
      <c r="T617" s="2"/>
      <c r="U617" s="2">
        <v>17322000</v>
      </c>
      <c r="V617" s="2">
        <f t="shared" si="93"/>
        <v>17322000</v>
      </c>
      <c r="W617" s="2">
        <v>1342500</v>
      </c>
      <c r="X617" s="2"/>
      <c r="Y617" s="2"/>
      <c r="Z617" s="2"/>
      <c r="AA617" s="2"/>
      <c r="AB617" s="2"/>
      <c r="AC617" s="2">
        <v>0</v>
      </c>
      <c r="AD617" s="2">
        <f t="shared" si="94"/>
        <v>1342500</v>
      </c>
      <c r="AE617" s="2">
        <v>447500</v>
      </c>
      <c r="AF617" s="2"/>
      <c r="AG617" s="2"/>
      <c r="AH617" s="2"/>
      <c r="AI617" s="2"/>
      <c r="AJ617" s="2"/>
      <c r="AK617" s="2">
        <v>93514000</v>
      </c>
      <c r="AL617" s="2">
        <f t="shared" si="95"/>
        <v>93961500</v>
      </c>
      <c r="AM617" s="2"/>
      <c r="AN617" s="2"/>
      <c r="AO617" s="2"/>
      <c r="AP617" s="2"/>
      <c r="AQ617" s="2"/>
      <c r="AR617" s="2"/>
      <c r="AS617" s="2"/>
      <c r="AT617" s="2">
        <f t="shared" si="96"/>
        <v>0</v>
      </c>
      <c r="AU617" s="2"/>
      <c r="AV617" s="2"/>
      <c r="AW617" s="2"/>
      <c r="AX617" s="2"/>
      <c r="AY617" s="2"/>
      <c r="AZ617" s="2"/>
      <c r="BA617" s="2"/>
      <c r="BB617" s="2">
        <f t="shared" si="97"/>
        <v>0</v>
      </c>
      <c r="BC617" s="2"/>
      <c r="BD617" s="2"/>
      <c r="BE617" s="2"/>
      <c r="BF617" s="2"/>
      <c r="BG617" s="2"/>
      <c r="BH617" s="2"/>
      <c r="BI617" s="2"/>
      <c r="BJ617" s="2">
        <f t="shared" si="98"/>
        <v>0</v>
      </c>
      <c r="BK617" s="2"/>
      <c r="BL617" s="2"/>
      <c r="BM617" s="2"/>
      <c r="BN617" s="2"/>
      <c r="BO617" s="2"/>
      <c r="BP617" s="2"/>
      <c r="BQ617" s="2"/>
      <c r="BR617" s="2">
        <f t="shared" si="99"/>
        <v>0</v>
      </c>
    </row>
    <row r="618" spans="1:70" ht="11.25" customHeight="1" x14ac:dyDescent="0.2">
      <c r="A618" s="1">
        <v>4</v>
      </c>
      <c r="B618" s="1">
        <v>115220001</v>
      </c>
      <c r="C618" s="1" t="s">
        <v>544</v>
      </c>
      <c r="D618" s="1" t="s">
        <v>491</v>
      </c>
      <c r="E618" s="2">
        <f t="shared" si="90"/>
        <v>2083273</v>
      </c>
      <c r="F618" s="2">
        <f t="shared" si="91"/>
        <v>3496986</v>
      </c>
      <c r="G618" s="2"/>
      <c r="H618" s="2"/>
      <c r="I618" s="2"/>
      <c r="J618" s="2">
        <v>13606</v>
      </c>
      <c r="K618" s="2">
        <v>163667</v>
      </c>
      <c r="L618" s="2"/>
      <c r="M618" s="2">
        <v>1906000</v>
      </c>
      <c r="N618" s="2">
        <f t="shared" si="92"/>
        <v>2083273</v>
      </c>
      <c r="O618" s="2"/>
      <c r="P618" s="2"/>
      <c r="Q618" s="2"/>
      <c r="R618" s="2">
        <v>1188148</v>
      </c>
      <c r="S618" s="2">
        <v>3716</v>
      </c>
      <c r="T618" s="2"/>
      <c r="U618" s="2">
        <v>225000</v>
      </c>
      <c r="V618" s="2">
        <f t="shared" si="93"/>
        <v>1416864</v>
      </c>
      <c r="W618" s="2"/>
      <c r="X618" s="2"/>
      <c r="Y618" s="2"/>
      <c r="Z618" s="2">
        <v>3151</v>
      </c>
      <c r="AA618" s="2">
        <v>0</v>
      </c>
      <c r="AB618" s="2"/>
      <c r="AC618" s="2">
        <v>0</v>
      </c>
      <c r="AD618" s="2">
        <f t="shared" si="94"/>
        <v>3151</v>
      </c>
      <c r="AE618" s="2"/>
      <c r="AF618" s="2"/>
      <c r="AG618" s="2"/>
      <c r="AH618" s="2">
        <v>1198603</v>
      </c>
      <c r="AI618" s="2">
        <v>167383</v>
      </c>
      <c r="AJ618" s="2"/>
      <c r="AK618" s="2">
        <v>2131000</v>
      </c>
      <c r="AL618" s="2">
        <f t="shared" si="95"/>
        <v>3496986</v>
      </c>
      <c r="AM618" s="2"/>
      <c r="AN618" s="2"/>
      <c r="AO618" s="2"/>
      <c r="AP618" s="2"/>
      <c r="AQ618" s="2"/>
      <c r="AR618" s="2"/>
      <c r="AS618" s="2"/>
      <c r="AT618" s="2">
        <f t="shared" si="96"/>
        <v>0</v>
      </c>
      <c r="AU618" s="2"/>
      <c r="AV618" s="2"/>
      <c r="AW618" s="2"/>
      <c r="AX618" s="2"/>
      <c r="AY618" s="2"/>
      <c r="AZ618" s="2"/>
      <c r="BA618" s="2"/>
      <c r="BB618" s="2">
        <f t="shared" si="97"/>
        <v>0</v>
      </c>
      <c r="BC618" s="2"/>
      <c r="BD618" s="2"/>
      <c r="BE618" s="2"/>
      <c r="BF618" s="2"/>
      <c r="BG618" s="2"/>
      <c r="BH618" s="2"/>
      <c r="BI618" s="2"/>
      <c r="BJ618" s="2">
        <f t="shared" si="98"/>
        <v>0</v>
      </c>
      <c r="BK618" s="2"/>
      <c r="BL618" s="2"/>
      <c r="BM618" s="2"/>
      <c r="BN618" s="2"/>
      <c r="BO618" s="2"/>
      <c r="BP618" s="2"/>
      <c r="BQ618" s="2"/>
      <c r="BR618" s="2">
        <f t="shared" si="99"/>
        <v>0</v>
      </c>
    </row>
    <row r="619" spans="1:70" ht="11.25" customHeight="1" x14ac:dyDescent="0.2">
      <c r="A619" s="1">
        <v>4</v>
      </c>
      <c r="B619" s="1">
        <v>115222343</v>
      </c>
      <c r="C619" s="1" t="s">
        <v>847</v>
      </c>
      <c r="D619" s="1" t="s">
        <v>491</v>
      </c>
      <c r="E619" s="2">
        <f t="shared" si="90"/>
        <v>3573342</v>
      </c>
      <c r="F619" s="2">
        <f t="shared" si="91"/>
        <v>3081143</v>
      </c>
      <c r="G619" s="2"/>
      <c r="H619" s="2"/>
      <c r="I619" s="2"/>
      <c r="J619" s="2">
        <v>21342</v>
      </c>
      <c r="K619" s="2"/>
      <c r="L619" s="2"/>
      <c r="M619" s="2">
        <v>3552000</v>
      </c>
      <c r="N619" s="2">
        <f t="shared" si="92"/>
        <v>3573342</v>
      </c>
      <c r="O619" s="2"/>
      <c r="P619" s="2"/>
      <c r="Q619" s="2"/>
      <c r="R619" s="2">
        <v>0</v>
      </c>
      <c r="S619" s="2"/>
      <c r="T619" s="2"/>
      <c r="U619" s="2">
        <v>0</v>
      </c>
      <c r="V619" s="2">
        <f t="shared" si="93"/>
        <v>0</v>
      </c>
      <c r="W619" s="2"/>
      <c r="X619" s="2"/>
      <c r="Y619" s="2"/>
      <c r="Z619" s="2">
        <v>13199</v>
      </c>
      <c r="AA619" s="2"/>
      <c r="AB619" s="2"/>
      <c r="AC619" s="2">
        <v>594575</v>
      </c>
      <c r="AD619" s="2">
        <f t="shared" si="94"/>
        <v>607774</v>
      </c>
      <c r="AE619" s="2"/>
      <c r="AF619" s="2"/>
      <c r="AG619" s="2"/>
      <c r="AH619" s="2">
        <v>8143</v>
      </c>
      <c r="AI619" s="2"/>
      <c r="AJ619" s="2"/>
      <c r="AK619" s="2">
        <v>2957425</v>
      </c>
      <c r="AL619" s="2">
        <f t="shared" si="95"/>
        <v>2965568</v>
      </c>
      <c r="AM619" s="2"/>
      <c r="AN619" s="2"/>
      <c r="AO619" s="2"/>
      <c r="AP619" s="2"/>
      <c r="AQ619" s="2"/>
      <c r="AR619" s="2"/>
      <c r="AS619" s="2">
        <v>0</v>
      </c>
      <c r="AT619" s="2">
        <f t="shared" si="96"/>
        <v>0</v>
      </c>
      <c r="AU619" s="2"/>
      <c r="AV619" s="2"/>
      <c r="AW619" s="2"/>
      <c r="AX619" s="2"/>
      <c r="AY619" s="2"/>
      <c r="AZ619" s="2"/>
      <c r="BA619" s="2">
        <v>115575</v>
      </c>
      <c r="BB619" s="2">
        <f t="shared" si="97"/>
        <v>115575</v>
      </c>
      <c r="BC619" s="2"/>
      <c r="BD619" s="2"/>
      <c r="BE619" s="2"/>
      <c r="BF619" s="2"/>
      <c r="BG619" s="2"/>
      <c r="BH619" s="2"/>
      <c r="BI619" s="2">
        <v>0</v>
      </c>
      <c r="BJ619" s="2">
        <f t="shared" si="98"/>
        <v>0</v>
      </c>
      <c r="BK619" s="2"/>
      <c r="BL619" s="2"/>
      <c r="BM619" s="2"/>
      <c r="BN619" s="2"/>
      <c r="BO619" s="2"/>
      <c r="BP619" s="2"/>
      <c r="BQ619" s="2">
        <v>115575</v>
      </c>
      <c r="BR619" s="2">
        <f t="shared" si="99"/>
        <v>115575</v>
      </c>
    </row>
    <row r="620" spans="1:70" ht="11.25" customHeight="1" x14ac:dyDescent="0.2">
      <c r="A620" s="1">
        <v>4</v>
      </c>
      <c r="B620" s="1">
        <v>115227871</v>
      </c>
      <c r="C620" s="1" t="s">
        <v>882</v>
      </c>
      <c r="D620" s="1" t="s">
        <v>491</v>
      </c>
      <c r="E620" s="2">
        <f t="shared" si="90"/>
        <v>0</v>
      </c>
      <c r="F620" s="2">
        <f t="shared" si="91"/>
        <v>0</v>
      </c>
      <c r="G620" s="2"/>
      <c r="H620" s="2"/>
      <c r="I620" s="2"/>
      <c r="J620" s="2"/>
      <c r="K620" s="2"/>
      <c r="L620" s="2"/>
      <c r="M620" s="2"/>
      <c r="N620" s="2">
        <f t="shared" si="92"/>
        <v>0</v>
      </c>
      <c r="O620" s="2"/>
      <c r="P620" s="2"/>
      <c r="Q620" s="2"/>
      <c r="R620" s="2"/>
      <c r="S620" s="2"/>
      <c r="T620" s="2"/>
      <c r="U620" s="2"/>
      <c r="V620" s="2">
        <f t="shared" si="93"/>
        <v>0</v>
      </c>
      <c r="W620" s="2"/>
      <c r="X620" s="2"/>
      <c r="Y620" s="2"/>
      <c r="Z620" s="2"/>
      <c r="AA620" s="2"/>
      <c r="AB620" s="2"/>
      <c r="AC620" s="2"/>
      <c r="AD620" s="2">
        <f t="shared" si="94"/>
        <v>0</v>
      </c>
      <c r="AE620" s="2"/>
      <c r="AF620" s="2"/>
      <c r="AG620" s="2"/>
      <c r="AH620" s="2"/>
      <c r="AI620" s="2"/>
      <c r="AJ620" s="2"/>
      <c r="AK620" s="2"/>
      <c r="AL620" s="2">
        <f t="shared" si="95"/>
        <v>0</v>
      </c>
      <c r="AM620" s="2"/>
      <c r="AN620" s="2"/>
      <c r="AO620" s="2"/>
      <c r="AP620" s="2"/>
      <c r="AQ620" s="2"/>
      <c r="AR620" s="2"/>
      <c r="AS620" s="2"/>
      <c r="AT620" s="2">
        <f t="shared" si="96"/>
        <v>0</v>
      </c>
      <c r="AU620" s="2"/>
      <c r="AV620" s="2"/>
      <c r="AW620" s="2"/>
      <c r="AX620" s="2"/>
      <c r="AY620" s="2"/>
      <c r="AZ620" s="2"/>
      <c r="BA620" s="2"/>
      <c r="BB620" s="2">
        <f t="shared" si="97"/>
        <v>0</v>
      </c>
      <c r="BC620" s="2"/>
      <c r="BD620" s="2"/>
      <c r="BE620" s="2"/>
      <c r="BF620" s="2"/>
      <c r="BG620" s="2"/>
      <c r="BH620" s="2"/>
      <c r="BI620" s="2"/>
      <c r="BJ620" s="2">
        <f t="shared" si="98"/>
        <v>0</v>
      </c>
      <c r="BK620" s="2"/>
      <c r="BL620" s="2"/>
      <c r="BM620" s="2"/>
      <c r="BN620" s="2"/>
      <c r="BO620" s="2"/>
      <c r="BP620" s="2"/>
      <c r="BQ620" s="2"/>
      <c r="BR620" s="2">
        <f t="shared" si="99"/>
        <v>0</v>
      </c>
    </row>
    <row r="621" spans="1:70" ht="11.25" customHeight="1" x14ac:dyDescent="0.2">
      <c r="A621" s="1">
        <v>4</v>
      </c>
      <c r="B621" s="1">
        <v>115223050</v>
      </c>
      <c r="C621" s="1" t="s">
        <v>547</v>
      </c>
      <c r="D621" s="1" t="s">
        <v>491</v>
      </c>
      <c r="E621" s="2">
        <f t="shared" si="90"/>
        <v>4163467</v>
      </c>
      <c r="F621" s="2">
        <f t="shared" si="91"/>
        <v>4564377</v>
      </c>
      <c r="G621" s="2"/>
      <c r="H621" s="2"/>
      <c r="I621" s="2"/>
      <c r="J621" s="2"/>
      <c r="K621" s="2"/>
      <c r="L621" s="2">
        <v>4524</v>
      </c>
      <c r="M621" s="2">
        <v>4158943</v>
      </c>
      <c r="N621" s="2">
        <f t="shared" si="92"/>
        <v>4163467</v>
      </c>
      <c r="O621" s="2"/>
      <c r="P621" s="2"/>
      <c r="Q621" s="2"/>
      <c r="R621" s="2"/>
      <c r="S621" s="2"/>
      <c r="T621" s="2">
        <v>0</v>
      </c>
      <c r="U621" s="2">
        <v>400959</v>
      </c>
      <c r="V621" s="2">
        <f t="shared" si="93"/>
        <v>400959</v>
      </c>
      <c r="W621" s="2"/>
      <c r="X621" s="2"/>
      <c r="Y621" s="2"/>
      <c r="Z621" s="2"/>
      <c r="AA621" s="2"/>
      <c r="AB621" s="2">
        <v>49</v>
      </c>
      <c r="AC621" s="2">
        <v>0</v>
      </c>
      <c r="AD621" s="2">
        <f t="shared" si="94"/>
        <v>49</v>
      </c>
      <c r="AE621" s="2"/>
      <c r="AF621" s="2"/>
      <c r="AG621" s="2"/>
      <c r="AH621" s="2"/>
      <c r="AI621" s="2"/>
      <c r="AJ621" s="2">
        <v>4475</v>
      </c>
      <c r="AK621" s="2">
        <v>4559902</v>
      </c>
      <c r="AL621" s="2">
        <f t="shared" si="95"/>
        <v>4564377</v>
      </c>
      <c r="AM621" s="2"/>
      <c r="AN621" s="2"/>
      <c r="AO621" s="2"/>
      <c r="AP621" s="2"/>
      <c r="AQ621" s="2"/>
      <c r="AR621" s="2"/>
      <c r="AS621" s="2"/>
      <c r="AT621" s="2">
        <f t="shared" si="96"/>
        <v>0</v>
      </c>
      <c r="AU621" s="2"/>
      <c r="AV621" s="2"/>
      <c r="AW621" s="2"/>
      <c r="AX621" s="2"/>
      <c r="AY621" s="2"/>
      <c r="AZ621" s="2"/>
      <c r="BA621" s="2"/>
      <c r="BB621" s="2">
        <f t="shared" si="97"/>
        <v>0</v>
      </c>
      <c r="BC621" s="2"/>
      <c r="BD621" s="2"/>
      <c r="BE621" s="2"/>
      <c r="BF621" s="2"/>
      <c r="BG621" s="2"/>
      <c r="BH621" s="2"/>
      <c r="BI621" s="2"/>
      <c r="BJ621" s="2">
        <f t="shared" si="98"/>
        <v>0</v>
      </c>
      <c r="BK621" s="2"/>
      <c r="BL621" s="2"/>
      <c r="BM621" s="2"/>
      <c r="BN621" s="2"/>
      <c r="BO621" s="2"/>
      <c r="BP621" s="2"/>
      <c r="BQ621" s="2"/>
      <c r="BR621" s="2">
        <f t="shared" si="99"/>
        <v>0</v>
      </c>
    </row>
    <row r="622" spans="1:70" ht="11.25" customHeight="1" x14ac:dyDescent="0.2">
      <c r="A622" s="1">
        <v>4</v>
      </c>
      <c r="B622" s="1">
        <v>125232950</v>
      </c>
      <c r="C622" s="1" t="s">
        <v>19</v>
      </c>
      <c r="D622" s="1" t="s">
        <v>515</v>
      </c>
      <c r="E622" s="2">
        <f t="shared" si="90"/>
        <v>0</v>
      </c>
      <c r="F622" s="2">
        <f t="shared" si="91"/>
        <v>269500</v>
      </c>
      <c r="G622" s="2">
        <v>0</v>
      </c>
      <c r="H622" s="2"/>
      <c r="I622" s="2"/>
      <c r="J622" s="2">
        <v>0</v>
      </c>
      <c r="K622" s="2"/>
      <c r="L622" s="2"/>
      <c r="M622" s="2"/>
      <c r="N622" s="2">
        <f t="shared" si="92"/>
        <v>0</v>
      </c>
      <c r="O622" s="2">
        <v>16365000</v>
      </c>
      <c r="P622" s="2"/>
      <c r="Q622" s="2"/>
      <c r="R622" s="2">
        <v>275000</v>
      </c>
      <c r="S622" s="2"/>
      <c r="T622" s="2"/>
      <c r="U622" s="2"/>
      <c r="V622" s="2">
        <f t="shared" si="93"/>
        <v>16640000</v>
      </c>
      <c r="W622" s="2">
        <v>16365000</v>
      </c>
      <c r="X622" s="2"/>
      <c r="Y622" s="2"/>
      <c r="Z622" s="2">
        <v>5500</v>
      </c>
      <c r="AA622" s="2"/>
      <c r="AB622" s="2"/>
      <c r="AC622" s="2"/>
      <c r="AD622" s="2">
        <f t="shared" si="94"/>
        <v>16370500</v>
      </c>
      <c r="AE622" s="2">
        <v>0</v>
      </c>
      <c r="AF622" s="2"/>
      <c r="AG622" s="2"/>
      <c r="AH622" s="2">
        <v>269500</v>
      </c>
      <c r="AI622" s="2"/>
      <c r="AJ622" s="2"/>
      <c r="AK622" s="2"/>
      <c r="AL622" s="2">
        <f t="shared" si="95"/>
        <v>269500</v>
      </c>
      <c r="AM622" s="2"/>
      <c r="AN622" s="2"/>
      <c r="AO622" s="2"/>
      <c r="AP622" s="2"/>
      <c r="AQ622" s="2"/>
      <c r="AR622" s="2"/>
      <c r="AS622" s="2"/>
      <c r="AT622" s="2">
        <f t="shared" si="96"/>
        <v>0</v>
      </c>
      <c r="AU622" s="2"/>
      <c r="AV622" s="2"/>
      <c r="AW622" s="2"/>
      <c r="AX622" s="2"/>
      <c r="AY622" s="2"/>
      <c r="AZ622" s="2"/>
      <c r="BA622" s="2"/>
      <c r="BB622" s="2">
        <f t="shared" si="97"/>
        <v>0</v>
      </c>
      <c r="BC622" s="2"/>
      <c r="BD622" s="2"/>
      <c r="BE622" s="2"/>
      <c r="BF622" s="2"/>
      <c r="BG622" s="2"/>
      <c r="BH622" s="2"/>
      <c r="BI622" s="2"/>
      <c r="BJ622" s="2">
        <f t="shared" si="98"/>
        <v>0</v>
      </c>
      <c r="BK622" s="2"/>
      <c r="BL622" s="2"/>
      <c r="BM622" s="2"/>
      <c r="BN622" s="2"/>
      <c r="BO622" s="2"/>
      <c r="BP622" s="2"/>
      <c r="BQ622" s="2"/>
      <c r="BR622" s="2">
        <f t="shared" si="99"/>
        <v>0</v>
      </c>
    </row>
    <row r="623" spans="1:70" ht="11.25" customHeight="1" x14ac:dyDescent="0.2">
      <c r="A623" s="1">
        <v>4</v>
      </c>
      <c r="B623" s="1">
        <v>125236827</v>
      </c>
      <c r="C623" s="1" t="s">
        <v>821</v>
      </c>
      <c r="D623" s="1" t="s">
        <v>515</v>
      </c>
      <c r="E623" s="2">
        <f t="shared" si="90"/>
        <v>0</v>
      </c>
      <c r="F623" s="2">
        <f t="shared" si="91"/>
        <v>0</v>
      </c>
      <c r="G623" s="2"/>
      <c r="H623" s="2"/>
      <c r="I623" s="2"/>
      <c r="J623" s="2"/>
      <c r="K623" s="2"/>
      <c r="L623" s="2"/>
      <c r="M623" s="2"/>
      <c r="N623" s="2">
        <f t="shared" si="92"/>
        <v>0</v>
      </c>
      <c r="O623" s="2"/>
      <c r="P623" s="2"/>
      <c r="Q623" s="2"/>
      <c r="R623" s="2"/>
      <c r="S623" s="2"/>
      <c r="T623" s="2"/>
      <c r="U623" s="2"/>
      <c r="V623" s="2">
        <f t="shared" si="93"/>
        <v>0</v>
      </c>
      <c r="W623" s="2"/>
      <c r="X623" s="2"/>
      <c r="Y623" s="2"/>
      <c r="Z623" s="2"/>
      <c r="AA623" s="2"/>
      <c r="AB623" s="2"/>
      <c r="AC623" s="2"/>
      <c r="AD623" s="2">
        <f t="shared" si="94"/>
        <v>0</v>
      </c>
      <c r="AE623" s="2"/>
      <c r="AF623" s="2"/>
      <c r="AG623" s="2"/>
      <c r="AH623" s="2"/>
      <c r="AI623" s="2"/>
      <c r="AJ623" s="2"/>
      <c r="AK623" s="2"/>
      <c r="AL623" s="2">
        <f t="shared" si="95"/>
        <v>0</v>
      </c>
      <c r="AM623" s="2"/>
      <c r="AN623" s="2"/>
      <c r="AO623" s="2"/>
      <c r="AP623" s="2"/>
      <c r="AQ623" s="2"/>
      <c r="AR623" s="2"/>
      <c r="AS623" s="2"/>
      <c r="AT623" s="2">
        <f t="shared" si="96"/>
        <v>0</v>
      </c>
      <c r="AU623" s="2"/>
      <c r="AV623" s="2"/>
      <c r="AW623" s="2"/>
      <c r="AX623" s="2"/>
      <c r="AY623" s="2"/>
      <c r="AZ623" s="2"/>
      <c r="BA623" s="2"/>
      <c r="BB623" s="2">
        <f t="shared" si="97"/>
        <v>0</v>
      </c>
      <c r="BC623" s="2"/>
      <c r="BD623" s="2"/>
      <c r="BE623" s="2"/>
      <c r="BF623" s="2"/>
      <c r="BG623" s="2"/>
      <c r="BH623" s="2"/>
      <c r="BI623" s="2"/>
      <c r="BJ623" s="2">
        <f t="shared" si="98"/>
        <v>0</v>
      </c>
      <c r="BK623" s="2"/>
      <c r="BL623" s="2"/>
      <c r="BM623" s="2"/>
      <c r="BN623" s="2"/>
      <c r="BO623" s="2"/>
      <c r="BP623" s="2"/>
      <c r="BQ623" s="2"/>
      <c r="BR623" s="2">
        <f t="shared" si="99"/>
        <v>0</v>
      </c>
    </row>
    <row r="624" spans="1:70" ht="11.25" customHeight="1" x14ac:dyDescent="0.2">
      <c r="A624" s="1">
        <v>4</v>
      </c>
      <c r="B624" s="1">
        <v>125233517</v>
      </c>
      <c r="C624" s="1" t="s">
        <v>877</v>
      </c>
      <c r="D624" s="1" t="s">
        <v>515</v>
      </c>
      <c r="E624" s="2">
        <f t="shared" si="90"/>
        <v>0</v>
      </c>
      <c r="F624" s="2">
        <f t="shared" si="91"/>
        <v>0</v>
      </c>
      <c r="G624" s="2"/>
      <c r="H624" s="2"/>
      <c r="I624" s="2"/>
      <c r="J624" s="2"/>
      <c r="K624" s="2"/>
      <c r="L624" s="2"/>
      <c r="M624" s="2"/>
      <c r="N624" s="2">
        <f t="shared" si="92"/>
        <v>0</v>
      </c>
      <c r="O624" s="2"/>
      <c r="P624" s="2"/>
      <c r="Q624" s="2"/>
      <c r="R624" s="2"/>
      <c r="S624" s="2"/>
      <c r="T624" s="2"/>
      <c r="U624" s="2"/>
      <c r="V624" s="2">
        <f t="shared" si="93"/>
        <v>0</v>
      </c>
      <c r="W624" s="2"/>
      <c r="X624" s="2"/>
      <c r="Y624" s="2"/>
      <c r="Z624" s="2"/>
      <c r="AA624" s="2"/>
      <c r="AB624" s="2"/>
      <c r="AC624" s="2"/>
      <c r="AD624" s="2">
        <f t="shared" si="94"/>
        <v>0</v>
      </c>
      <c r="AE624" s="2"/>
      <c r="AF624" s="2"/>
      <c r="AG624" s="2"/>
      <c r="AH624" s="2"/>
      <c r="AI624" s="2"/>
      <c r="AJ624" s="2"/>
      <c r="AK624" s="2"/>
      <c r="AL624" s="2">
        <f t="shared" si="95"/>
        <v>0</v>
      </c>
      <c r="AM624" s="2"/>
      <c r="AN624" s="2"/>
      <c r="AO624" s="2"/>
      <c r="AP624" s="2"/>
      <c r="AQ624" s="2"/>
      <c r="AR624" s="2"/>
      <c r="AS624" s="2"/>
      <c r="AT624" s="2">
        <f t="shared" si="96"/>
        <v>0</v>
      </c>
      <c r="AU624" s="2"/>
      <c r="AV624" s="2"/>
      <c r="AW624" s="2"/>
      <c r="AX624" s="2"/>
      <c r="AY624" s="2"/>
      <c r="AZ624" s="2"/>
      <c r="BA624" s="2"/>
      <c r="BB624" s="2">
        <f t="shared" si="97"/>
        <v>0</v>
      </c>
      <c r="BC624" s="2"/>
      <c r="BD624" s="2"/>
      <c r="BE624" s="2"/>
      <c r="BF624" s="2"/>
      <c r="BG624" s="2"/>
      <c r="BH624" s="2"/>
      <c r="BI624" s="2"/>
      <c r="BJ624" s="2">
        <f t="shared" si="98"/>
        <v>0</v>
      </c>
      <c r="BK624" s="2"/>
      <c r="BL624" s="2"/>
      <c r="BM624" s="2"/>
      <c r="BN624" s="2"/>
      <c r="BO624" s="2"/>
      <c r="BP624" s="2"/>
      <c r="BQ624" s="2"/>
      <c r="BR624" s="2">
        <f t="shared" si="99"/>
        <v>0</v>
      </c>
    </row>
    <row r="625" spans="1:70" ht="11.25" customHeight="1" x14ac:dyDescent="0.2">
      <c r="A625" s="1">
        <v>4</v>
      </c>
      <c r="B625" s="1">
        <v>125230002</v>
      </c>
      <c r="C625" s="1" t="s">
        <v>18</v>
      </c>
      <c r="D625" s="1" t="s">
        <v>515</v>
      </c>
      <c r="E625" s="2">
        <f t="shared" si="90"/>
        <v>0</v>
      </c>
      <c r="F625" s="2">
        <f t="shared" si="91"/>
        <v>0</v>
      </c>
      <c r="G625" s="2"/>
      <c r="H625" s="2"/>
      <c r="I625" s="2"/>
      <c r="J625" s="2"/>
      <c r="K625" s="2"/>
      <c r="L625" s="2"/>
      <c r="M625" s="2"/>
      <c r="N625" s="2">
        <f t="shared" si="92"/>
        <v>0</v>
      </c>
      <c r="O625" s="2"/>
      <c r="P625" s="2"/>
      <c r="Q625" s="2"/>
      <c r="R625" s="2"/>
      <c r="S625" s="2"/>
      <c r="T625" s="2"/>
      <c r="U625" s="2"/>
      <c r="V625" s="2">
        <f t="shared" si="93"/>
        <v>0</v>
      </c>
      <c r="W625" s="2"/>
      <c r="X625" s="2"/>
      <c r="Y625" s="2"/>
      <c r="Z625" s="2"/>
      <c r="AA625" s="2"/>
      <c r="AB625" s="2"/>
      <c r="AC625" s="2"/>
      <c r="AD625" s="2">
        <f t="shared" si="94"/>
        <v>0</v>
      </c>
      <c r="AE625" s="2"/>
      <c r="AF625" s="2"/>
      <c r="AG625" s="2"/>
      <c r="AH625" s="2"/>
      <c r="AI625" s="2"/>
      <c r="AJ625" s="2"/>
      <c r="AK625" s="2"/>
      <c r="AL625" s="2">
        <f t="shared" si="95"/>
        <v>0</v>
      </c>
      <c r="AM625" s="2"/>
      <c r="AN625" s="2"/>
      <c r="AO625" s="2"/>
      <c r="AP625" s="2"/>
      <c r="AQ625" s="2"/>
      <c r="AR625" s="2"/>
      <c r="AS625" s="2"/>
      <c r="AT625" s="2">
        <f t="shared" si="96"/>
        <v>0</v>
      </c>
      <c r="AU625" s="2"/>
      <c r="AV625" s="2"/>
      <c r="AW625" s="2"/>
      <c r="AX625" s="2"/>
      <c r="AY625" s="2"/>
      <c r="AZ625" s="2"/>
      <c r="BA625" s="2"/>
      <c r="BB625" s="2">
        <f t="shared" si="97"/>
        <v>0</v>
      </c>
      <c r="BC625" s="2"/>
      <c r="BD625" s="2"/>
      <c r="BE625" s="2"/>
      <c r="BF625" s="2"/>
      <c r="BG625" s="2"/>
      <c r="BH625" s="2"/>
      <c r="BI625" s="2"/>
      <c r="BJ625" s="2">
        <f t="shared" si="98"/>
        <v>0</v>
      </c>
      <c r="BK625" s="2"/>
      <c r="BL625" s="2"/>
      <c r="BM625" s="2"/>
      <c r="BN625" s="2"/>
      <c r="BO625" s="2"/>
      <c r="BP625" s="2"/>
      <c r="BQ625" s="2"/>
      <c r="BR625" s="2">
        <f t="shared" si="99"/>
        <v>0</v>
      </c>
    </row>
    <row r="626" spans="1:70" ht="11.25" customHeight="1" x14ac:dyDescent="0.2">
      <c r="A626" s="1">
        <v>4</v>
      </c>
      <c r="B626" s="1">
        <v>105257512</v>
      </c>
      <c r="C626" s="1" t="s">
        <v>822</v>
      </c>
      <c r="D626" s="1" t="s">
        <v>462</v>
      </c>
      <c r="E626" s="2">
        <f t="shared" si="90"/>
        <v>5024000</v>
      </c>
      <c r="F626" s="2">
        <f t="shared" si="91"/>
        <v>4212000</v>
      </c>
      <c r="G626" s="2"/>
      <c r="H626" s="2"/>
      <c r="I626" s="2"/>
      <c r="J626" s="2"/>
      <c r="K626" s="2"/>
      <c r="L626" s="2"/>
      <c r="M626" s="2">
        <v>5024000</v>
      </c>
      <c r="N626" s="2">
        <f t="shared" si="92"/>
        <v>5024000</v>
      </c>
      <c r="O626" s="2"/>
      <c r="P626" s="2"/>
      <c r="Q626" s="2"/>
      <c r="R626" s="2"/>
      <c r="S626" s="2"/>
      <c r="T626" s="2"/>
      <c r="U626" s="2">
        <v>0</v>
      </c>
      <c r="V626" s="2">
        <f t="shared" si="93"/>
        <v>0</v>
      </c>
      <c r="W626" s="2"/>
      <c r="X626" s="2"/>
      <c r="Y626" s="2"/>
      <c r="Z626" s="2"/>
      <c r="AA626" s="2"/>
      <c r="AB626" s="2"/>
      <c r="AC626" s="2">
        <v>812000</v>
      </c>
      <c r="AD626" s="2">
        <f t="shared" si="94"/>
        <v>812000</v>
      </c>
      <c r="AE626" s="2"/>
      <c r="AF626" s="2"/>
      <c r="AG626" s="2"/>
      <c r="AH626" s="2"/>
      <c r="AI626" s="2"/>
      <c r="AJ626" s="2"/>
      <c r="AK626" s="2">
        <v>4212000</v>
      </c>
      <c r="AL626" s="2">
        <f t="shared" si="95"/>
        <v>4212000</v>
      </c>
      <c r="AM626" s="2"/>
      <c r="AN626" s="2"/>
      <c r="AO626" s="2"/>
      <c r="AP626" s="2"/>
      <c r="AQ626" s="2"/>
      <c r="AR626" s="2"/>
      <c r="AS626" s="2"/>
      <c r="AT626" s="2">
        <f t="shared" si="96"/>
        <v>0</v>
      </c>
      <c r="AU626" s="2"/>
      <c r="AV626" s="2"/>
      <c r="AW626" s="2"/>
      <c r="AX626" s="2"/>
      <c r="AY626" s="2"/>
      <c r="AZ626" s="2"/>
      <c r="BA626" s="2"/>
      <c r="BB626" s="2">
        <f t="shared" si="97"/>
        <v>0</v>
      </c>
      <c r="BC626" s="2"/>
      <c r="BD626" s="2"/>
      <c r="BE626" s="2"/>
      <c r="BF626" s="2"/>
      <c r="BG626" s="2"/>
      <c r="BH626" s="2"/>
      <c r="BI626" s="2"/>
      <c r="BJ626" s="2">
        <f t="shared" si="98"/>
        <v>0</v>
      </c>
      <c r="BK626" s="2"/>
      <c r="BL626" s="2"/>
      <c r="BM626" s="2"/>
      <c r="BN626" s="2"/>
      <c r="BO626" s="2"/>
      <c r="BP626" s="2"/>
      <c r="BQ626" s="2"/>
      <c r="BR626" s="2">
        <f t="shared" si="99"/>
        <v>0</v>
      </c>
    </row>
    <row r="627" spans="1:70" ht="11.25" customHeight="1" x14ac:dyDescent="0.2">
      <c r="A627" s="1">
        <v>4</v>
      </c>
      <c r="B627" s="1">
        <v>105250004</v>
      </c>
      <c r="C627" s="1" t="s">
        <v>109</v>
      </c>
      <c r="D627" s="1" t="s">
        <v>462</v>
      </c>
      <c r="E627" s="2">
        <f t="shared" si="90"/>
        <v>7235968</v>
      </c>
      <c r="F627" s="2">
        <f t="shared" si="91"/>
        <v>8959472</v>
      </c>
      <c r="G627" s="2"/>
      <c r="H627" s="2"/>
      <c r="I627" s="2"/>
      <c r="J627" s="2">
        <v>435968</v>
      </c>
      <c r="K627" s="2"/>
      <c r="L627" s="2"/>
      <c r="M627" s="2">
        <v>6800000</v>
      </c>
      <c r="N627" s="2">
        <f t="shared" si="92"/>
        <v>7235968</v>
      </c>
      <c r="O627" s="2"/>
      <c r="P627" s="2"/>
      <c r="Q627" s="2"/>
      <c r="R627" s="2">
        <v>0</v>
      </c>
      <c r="S627" s="2"/>
      <c r="T627" s="2"/>
      <c r="U627" s="2">
        <v>1773000</v>
      </c>
      <c r="V627" s="2">
        <f t="shared" si="93"/>
        <v>1773000</v>
      </c>
      <c r="W627" s="2"/>
      <c r="X627" s="2"/>
      <c r="Y627" s="2"/>
      <c r="Z627" s="2">
        <v>49496</v>
      </c>
      <c r="AA627" s="2"/>
      <c r="AB627" s="2"/>
      <c r="AC627" s="2">
        <v>0</v>
      </c>
      <c r="AD627" s="2">
        <f t="shared" si="94"/>
        <v>49496</v>
      </c>
      <c r="AE627" s="2"/>
      <c r="AF627" s="2"/>
      <c r="AG627" s="2"/>
      <c r="AH627" s="2">
        <v>386472</v>
      </c>
      <c r="AI627" s="2"/>
      <c r="AJ627" s="2"/>
      <c r="AK627" s="2">
        <v>8573000</v>
      </c>
      <c r="AL627" s="2">
        <f t="shared" si="95"/>
        <v>8959472</v>
      </c>
      <c r="AM627" s="2"/>
      <c r="AN627" s="2"/>
      <c r="AO627" s="2"/>
      <c r="AP627" s="2"/>
      <c r="AQ627" s="2"/>
      <c r="AR627" s="2"/>
      <c r="AS627" s="2"/>
      <c r="AT627" s="2">
        <f t="shared" si="96"/>
        <v>0</v>
      </c>
      <c r="AU627" s="2"/>
      <c r="AV627" s="2"/>
      <c r="AW627" s="2"/>
      <c r="AX627" s="2"/>
      <c r="AY627" s="2"/>
      <c r="AZ627" s="2"/>
      <c r="BA627" s="2"/>
      <c r="BB627" s="2">
        <f t="shared" si="97"/>
        <v>0</v>
      </c>
      <c r="BC627" s="2"/>
      <c r="BD627" s="2"/>
      <c r="BE627" s="2"/>
      <c r="BF627" s="2"/>
      <c r="BG627" s="2"/>
      <c r="BH627" s="2"/>
      <c r="BI627" s="2"/>
      <c r="BJ627" s="2">
        <f t="shared" si="98"/>
        <v>0</v>
      </c>
      <c r="BK627" s="2"/>
      <c r="BL627" s="2"/>
      <c r="BM627" s="2"/>
      <c r="BN627" s="2"/>
      <c r="BO627" s="2"/>
      <c r="BP627" s="2"/>
      <c r="BQ627" s="2"/>
      <c r="BR627" s="2">
        <f t="shared" si="99"/>
        <v>0</v>
      </c>
    </row>
    <row r="628" spans="1:70" ht="11.25" customHeight="1" x14ac:dyDescent="0.2">
      <c r="A628" s="1">
        <v>4</v>
      </c>
      <c r="B628" s="1">
        <v>105250001</v>
      </c>
      <c r="C628" s="1" t="s">
        <v>108</v>
      </c>
      <c r="D628" s="1" t="s">
        <v>462</v>
      </c>
      <c r="E628" s="2">
        <f t="shared" si="90"/>
        <v>11540497</v>
      </c>
      <c r="F628" s="2">
        <f t="shared" si="91"/>
        <v>13488308</v>
      </c>
      <c r="G628" s="2"/>
      <c r="H628" s="2"/>
      <c r="I628" s="2"/>
      <c r="J628" s="2"/>
      <c r="K628" s="2"/>
      <c r="L628" s="2">
        <v>61497</v>
      </c>
      <c r="M628" s="2">
        <v>11479000</v>
      </c>
      <c r="N628" s="2">
        <f t="shared" si="92"/>
        <v>11540497</v>
      </c>
      <c r="O628" s="2"/>
      <c r="P628" s="2"/>
      <c r="Q628" s="2"/>
      <c r="R628" s="2"/>
      <c r="S628" s="2"/>
      <c r="T628" s="2">
        <v>0</v>
      </c>
      <c r="U628" s="2">
        <v>1951000</v>
      </c>
      <c r="V628" s="2">
        <f t="shared" si="93"/>
        <v>1951000</v>
      </c>
      <c r="W628" s="2"/>
      <c r="X628" s="2"/>
      <c r="Y628" s="2"/>
      <c r="Z628" s="2"/>
      <c r="AA628" s="2"/>
      <c r="AB628" s="2">
        <v>3189</v>
      </c>
      <c r="AC628" s="2">
        <v>0</v>
      </c>
      <c r="AD628" s="2">
        <f t="shared" si="94"/>
        <v>3189</v>
      </c>
      <c r="AE628" s="2"/>
      <c r="AF628" s="2"/>
      <c r="AG628" s="2"/>
      <c r="AH628" s="2"/>
      <c r="AI628" s="2"/>
      <c r="AJ628" s="2">
        <v>58308</v>
      </c>
      <c r="AK628" s="2">
        <v>13430000</v>
      </c>
      <c r="AL628" s="2">
        <f t="shared" si="95"/>
        <v>13488308</v>
      </c>
      <c r="AM628" s="2"/>
      <c r="AN628" s="2"/>
      <c r="AO628" s="2"/>
      <c r="AP628" s="2"/>
      <c r="AQ628" s="2"/>
      <c r="AR628" s="2"/>
      <c r="AS628" s="2"/>
      <c r="AT628" s="2">
        <f t="shared" si="96"/>
        <v>0</v>
      </c>
      <c r="AU628" s="2"/>
      <c r="AV628" s="2"/>
      <c r="AW628" s="2"/>
      <c r="AX628" s="2"/>
      <c r="AY628" s="2"/>
      <c r="AZ628" s="2"/>
      <c r="BA628" s="2"/>
      <c r="BB628" s="2">
        <f t="shared" si="97"/>
        <v>0</v>
      </c>
      <c r="BC628" s="2"/>
      <c r="BD628" s="2"/>
      <c r="BE628" s="2"/>
      <c r="BF628" s="2"/>
      <c r="BG628" s="2"/>
      <c r="BH628" s="2"/>
      <c r="BI628" s="2"/>
      <c r="BJ628" s="2">
        <f t="shared" si="98"/>
        <v>0</v>
      </c>
      <c r="BK628" s="2"/>
      <c r="BL628" s="2"/>
      <c r="BM628" s="2"/>
      <c r="BN628" s="2"/>
      <c r="BO628" s="2"/>
      <c r="BP628" s="2"/>
      <c r="BQ628" s="2"/>
      <c r="BR628" s="2">
        <f t="shared" si="99"/>
        <v>0</v>
      </c>
    </row>
    <row r="629" spans="1:70" ht="11.25" customHeight="1" x14ac:dyDescent="0.2">
      <c r="A629" s="1">
        <v>4</v>
      </c>
      <c r="B629" s="1">
        <v>105252920</v>
      </c>
      <c r="C629" s="1" t="s">
        <v>111</v>
      </c>
      <c r="D629" s="1" t="s">
        <v>462</v>
      </c>
      <c r="E629" s="2">
        <f t="shared" si="90"/>
        <v>0</v>
      </c>
      <c r="F629" s="2">
        <f t="shared" si="91"/>
        <v>0</v>
      </c>
      <c r="G629" s="2"/>
      <c r="H629" s="2"/>
      <c r="I629" s="2"/>
      <c r="J629" s="2"/>
      <c r="K629" s="2"/>
      <c r="L629" s="2"/>
      <c r="M629" s="2"/>
      <c r="N629" s="2">
        <f t="shared" si="92"/>
        <v>0</v>
      </c>
      <c r="O629" s="2"/>
      <c r="P629" s="2"/>
      <c r="Q629" s="2"/>
      <c r="R629" s="2"/>
      <c r="S629" s="2"/>
      <c r="T629" s="2"/>
      <c r="U629" s="2"/>
      <c r="V629" s="2">
        <f t="shared" si="93"/>
        <v>0</v>
      </c>
      <c r="W629" s="2"/>
      <c r="X629" s="2"/>
      <c r="Y629" s="2"/>
      <c r="Z629" s="2"/>
      <c r="AA629" s="2"/>
      <c r="AB629" s="2"/>
      <c r="AC629" s="2"/>
      <c r="AD629" s="2">
        <f t="shared" si="94"/>
        <v>0</v>
      </c>
      <c r="AE629" s="2"/>
      <c r="AF629" s="2"/>
      <c r="AG629" s="2"/>
      <c r="AH629" s="2"/>
      <c r="AI629" s="2"/>
      <c r="AJ629" s="2"/>
      <c r="AK629" s="2"/>
      <c r="AL629" s="2">
        <f t="shared" si="95"/>
        <v>0</v>
      </c>
      <c r="AM629" s="2"/>
      <c r="AN629" s="2"/>
      <c r="AO629" s="2"/>
      <c r="AP629" s="2"/>
      <c r="AQ629" s="2"/>
      <c r="AR629" s="2"/>
      <c r="AS629" s="2"/>
      <c r="AT629" s="2">
        <f t="shared" si="96"/>
        <v>0</v>
      </c>
      <c r="AU629" s="2"/>
      <c r="AV629" s="2"/>
      <c r="AW629" s="2"/>
      <c r="AX629" s="2"/>
      <c r="AY629" s="2"/>
      <c r="AZ629" s="2"/>
      <c r="BA629" s="2"/>
      <c r="BB629" s="2">
        <f t="shared" si="97"/>
        <v>0</v>
      </c>
      <c r="BC629" s="2"/>
      <c r="BD629" s="2"/>
      <c r="BE629" s="2"/>
      <c r="BF629" s="2"/>
      <c r="BG629" s="2"/>
      <c r="BH629" s="2"/>
      <c r="BI629" s="2"/>
      <c r="BJ629" s="2">
        <f t="shared" si="98"/>
        <v>0</v>
      </c>
      <c r="BK629" s="2"/>
      <c r="BL629" s="2"/>
      <c r="BM629" s="2"/>
      <c r="BN629" s="2"/>
      <c r="BO629" s="2"/>
      <c r="BP629" s="2"/>
      <c r="BQ629" s="2"/>
      <c r="BR629" s="2">
        <f t="shared" si="99"/>
        <v>0</v>
      </c>
    </row>
    <row r="630" spans="1:70" ht="11.25" customHeight="1" x14ac:dyDescent="0.2">
      <c r="A630" s="1">
        <v>4</v>
      </c>
      <c r="B630" s="1">
        <v>111440001</v>
      </c>
      <c r="C630" s="1" t="s">
        <v>770</v>
      </c>
      <c r="D630" s="1" t="s">
        <v>481</v>
      </c>
      <c r="E630" s="2">
        <f t="shared" si="90"/>
        <v>2053348.7</v>
      </c>
      <c r="F630" s="2">
        <f t="shared" si="91"/>
        <v>2851644.79</v>
      </c>
      <c r="G630" s="2"/>
      <c r="H630" s="2"/>
      <c r="I630" s="2"/>
      <c r="J630" s="2">
        <v>4696.29</v>
      </c>
      <c r="K630" s="2"/>
      <c r="L630" s="2">
        <v>0</v>
      </c>
      <c r="M630" s="2">
        <v>2048652.41</v>
      </c>
      <c r="N630" s="2">
        <f t="shared" si="92"/>
        <v>2053348.7</v>
      </c>
      <c r="O630" s="2"/>
      <c r="P630" s="2"/>
      <c r="Q630" s="2"/>
      <c r="R630" s="2">
        <v>0</v>
      </c>
      <c r="S630" s="2"/>
      <c r="T630" s="2">
        <v>40773.03</v>
      </c>
      <c r="U630" s="2">
        <v>1022902</v>
      </c>
      <c r="V630" s="2">
        <f t="shared" si="93"/>
        <v>1063675.03</v>
      </c>
      <c r="W630" s="2"/>
      <c r="X630" s="2"/>
      <c r="Y630" s="2"/>
      <c r="Z630" s="2">
        <v>3249.94</v>
      </c>
      <c r="AA630" s="2"/>
      <c r="AB630" s="2">
        <v>0</v>
      </c>
      <c r="AC630" s="2">
        <v>262129</v>
      </c>
      <c r="AD630" s="2">
        <f t="shared" si="94"/>
        <v>265378.94</v>
      </c>
      <c r="AE630" s="2"/>
      <c r="AF630" s="2"/>
      <c r="AG630" s="2"/>
      <c r="AH630" s="2">
        <v>1446.35</v>
      </c>
      <c r="AI630" s="2"/>
      <c r="AJ630" s="2">
        <v>40773.03</v>
      </c>
      <c r="AK630" s="2">
        <v>2809425.41</v>
      </c>
      <c r="AL630" s="2">
        <f t="shared" si="95"/>
        <v>2851644.79</v>
      </c>
      <c r="AM630" s="2"/>
      <c r="AN630" s="2"/>
      <c r="AO630" s="2"/>
      <c r="AP630" s="2"/>
      <c r="AQ630" s="2"/>
      <c r="AR630" s="2"/>
      <c r="AS630" s="2"/>
      <c r="AT630" s="2">
        <f t="shared" si="96"/>
        <v>0</v>
      </c>
      <c r="AU630" s="2"/>
      <c r="AV630" s="2"/>
      <c r="AW630" s="2"/>
      <c r="AX630" s="2"/>
      <c r="AY630" s="2"/>
      <c r="AZ630" s="2"/>
      <c r="BA630" s="2"/>
      <c r="BB630" s="2">
        <f t="shared" si="97"/>
        <v>0</v>
      </c>
      <c r="BC630" s="2"/>
      <c r="BD630" s="2"/>
      <c r="BE630" s="2"/>
      <c r="BF630" s="2"/>
      <c r="BG630" s="2"/>
      <c r="BH630" s="2"/>
      <c r="BI630" s="2"/>
      <c r="BJ630" s="2">
        <f t="shared" si="98"/>
        <v>0</v>
      </c>
      <c r="BK630" s="2"/>
      <c r="BL630" s="2"/>
      <c r="BM630" s="2"/>
      <c r="BN630" s="2"/>
      <c r="BO630" s="2"/>
      <c r="BP630" s="2"/>
      <c r="BQ630" s="2"/>
      <c r="BR630" s="2">
        <f t="shared" si="99"/>
        <v>0</v>
      </c>
    </row>
    <row r="631" spans="1:70" ht="11.25" customHeight="1" x14ac:dyDescent="0.2">
      <c r="A631" s="1">
        <v>4</v>
      </c>
      <c r="B631" s="1">
        <v>111315438</v>
      </c>
      <c r="C631" s="1" t="s">
        <v>823</v>
      </c>
      <c r="D631" s="1" t="s">
        <v>481</v>
      </c>
      <c r="E631" s="2">
        <f t="shared" si="90"/>
        <v>320866.92000000004</v>
      </c>
      <c r="F631" s="2">
        <f t="shared" si="91"/>
        <v>317011.25</v>
      </c>
      <c r="G631" s="2"/>
      <c r="H631" s="2"/>
      <c r="I631" s="2"/>
      <c r="J631" s="2">
        <v>190866.92</v>
      </c>
      <c r="K631" s="2"/>
      <c r="L631" s="2"/>
      <c r="M631" s="2">
        <v>130000</v>
      </c>
      <c r="N631" s="2">
        <f t="shared" si="92"/>
        <v>320866.92000000004</v>
      </c>
      <c r="O631" s="2"/>
      <c r="P631" s="2"/>
      <c r="Q631" s="2"/>
      <c r="R631" s="2">
        <v>0</v>
      </c>
      <c r="S631" s="2"/>
      <c r="T631" s="2"/>
      <c r="U631" s="2">
        <v>6519.47</v>
      </c>
      <c r="V631" s="2">
        <f t="shared" si="93"/>
        <v>6519.47</v>
      </c>
      <c r="W631" s="2"/>
      <c r="X631" s="2"/>
      <c r="Y631" s="2"/>
      <c r="Z631" s="2">
        <v>10375.14</v>
      </c>
      <c r="AA631" s="2"/>
      <c r="AB631" s="2"/>
      <c r="AC631" s="2">
        <v>0</v>
      </c>
      <c r="AD631" s="2">
        <f t="shared" si="94"/>
        <v>10375.14</v>
      </c>
      <c r="AE631" s="2"/>
      <c r="AF631" s="2"/>
      <c r="AG631" s="2"/>
      <c r="AH631" s="2">
        <v>180491.78</v>
      </c>
      <c r="AI631" s="2"/>
      <c r="AJ631" s="2"/>
      <c r="AK631" s="2">
        <v>136519.47</v>
      </c>
      <c r="AL631" s="2">
        <f t="shared" si="95"/>
        <v>317011.25</v>
      </c>
      <c r="AM631" s="2"/>
      <c r="AN631" s="2"/>
      <c r="AO631" s="2"/>
      <c r="AP631" s="2"/>
      <c r="AQ631" s="2"/>
      <c r="AR631" s="2"/>
      <c r="AS631" s="2"/>
      <c r="AT631" s="2">
        <f t="shared" si="96"/>
        <v>0</v>
      </c>
      <c r="AU631" s="2"/>
      <c r="AV631" s="2"/>
      <c r="AW631" s="2"/>
      <c r="AX631" s="2"/>
      <c r="AY631" s="2"/>
      <c r="AZ631" s="2"/>
      <c r="BA631" s="2"/>
      <c r="BB631" s="2">
        <f t="shared" si="97"/>
        <v>0</v>
      </c>
      <c r="BC631" s="2"/>
      <c r="BD631" s="2"/>
      <c r="BE631" s="2"/>
      <c r="BF631" s="2"/>
      <c r="BG631" s="2"/>
      <c r="BH631" s="2"/>
      <c r="BI631" s="2"/>
      <c r="BJ631" s="2">
        <f t="shared" si="98"/>
        <v>0</v>
      </c>
      <c r="BK631" s="2"/>
      <c r="BL631" s="2"/>
      <c r="BM631" s="2"/>
      <c r="BN631" s="2"/>
      <c r="BO631" s="2"/>
      <c r="BP631" s="2"/>
      <c r="BQ631" s="2"/>
      <c r="BR631" s="2">
        <f t="shared" si="99"/>
        <v>0</v>
      </c>
    </row>
    <row r="632" spans="1:70" ht="11.25" customHeight="1" x14ac:dyDescent="0.2">
      <c r="A632" s="1">
        <v>4</v>
      </c>
      <c r="B632" s="1">
        <v>119350001</v>
      </c>
      <c r="C632" s="1" t="s">
        <v>553</v>
      </c>
      <c r="D632" s="1" t="s">
        <v>504</v>
      </c>
      <c r="E632" s="2">
        <f t="shared" si="90"/>
        <v>7597588</v>
      </c>
      <c r="F632" s="2">
        <f t="shared" si="91"/>
        <v>7867787</v>
      </c>
      <c r="G632" s="2">
        <v>59000</v>
      </c>
      <c r="H632" s="2"/>
      <c r="I632" s="2"/>
      <c r="J632" s="2">
        <v>5285588</v>
      </c>
      <c r="K632" s="2"/>
      <c r="L632" s="2"/>
      <c r="M632" s="2">
        <v>2253000</v>
      </c>
      <c r="N632" s="2">
        <f t="shared" si="92"/>
        <v>7597588</v>
      </c>
      <c r="O632" s="2">
        <v>0</v>
      </c>
      <c r="P632" s="2"/>
      <c r="Q632" s="2"/>
      <c r="R632" s="2">
        <v>0</v>
      </c>
      <c r="S632" s="2"/>
      <c r="T632" s="2"/>
      <c r="U632" s="2">
        <v>423000</v>
      </c>
      <c r="V632" s="2">
        <f t="shared" si="93"/>
        <v>423000</v>
      </c>
      <c r="W632" s="2">
        <v>59000</v>
      </c>
      <c r="X632" s="2"/>
      <c r="Y632" s="2"/>
      <c r="Z632" s="2">
        <v>93801</v>
      </c>
      <c r="AA632" s="2"/>
      <c r="AB632" s="2"/>
      <c r="AC632" s="2">
        <v>0</v>
      </c>
      <c r="AD632" s="2">
        <f t="shared" si="94"/>
        <v>152801</v>
      </c>
      <c r="AE632" s="2">
        <v>0</v>
      </c>
      <c r="AF632" s="2"/>
      <c r="AG632" s="2"/>
      <c r="AH632" s="2">
        <v>5191787</v>
      </c>
      <c r="AI632" s="2"/>
      <c r="AJ632" s="2"/>
      <c r="AK632" s="2">
        <v>2676000</v>
      </c>
      <c r="AL632" s="2">
        <f t="shared" si="95"/>
        <v>7867787</v>
      </c>
      <c r="AM632" s="2"/>
      <c r="AN632" s="2"/>
      <c r="AO632" s="2"/>
      <c r="AP632" s="2"/>
      <c r="AQ632" s="2"/>
      <c r="AR632" s="2"/>
      <c r="AS632" s="2"/>
      <c r="AT632" s="2">
        <f t="shared" si="96"/>
        <v>0</v>
      </c>
      <c r="AU632" s="2"/>
      <c r="AV632" s="2"/>
      <c r="AW632" s="2"/>
      <c r="AX632" s="2"/>
      <c r="AY632" s="2"/>
      <c r="AZ632" s="2"/>
      <c r="BA632" s="2"/>
      <c r="BB632" s="2">
        <f t="shared" si="97"/>
        <v>0</v>
      </c>
      <c r="BC632" s="2"/>
      <c r="BD632" s="2"/>
      <c r="BE632" s="2"/>
      <c r="BF632" s="2"/>
      <c r="BG632" s="2"/>
      <c r="BH632" s="2"/>
      <c r="BI632" s="2"/>
      <c r="BJ632" s="2">
        <f t="shared" si="98"/>
        <v>0</v>
      </c>
      <c r="BK632" s="2"/>
      <c r="BL632" s="2"/>
      <c r="BM632" s="2"/>
      <c r="BN632" s="2"/>
      <c r="BO632" s="2"/>
      <c r="BP632" s="2"/>
      <c r="BQ632" s="2"/>
      <c r="BR632" s="2">
        <f t="shared" si="99"/>
        <v>0</v>
      </c>
    </row>
    <row r="633" spans="1:70" ht="11.25" customHeight="1" x14ac:dyDescent="0.2">
      <c r="A633" s="1">
        <v>4</v>
      </c>
      <c r="B633" s="1">
        <v>119355028</v>
      </c>
      <c r="C633" s="1" t="s">
        <v>824</v>
      </c>
      <c r="D633" s="1" t="s">
        <v>504</v>
      </c>
      <c r="E633" s="2">
        <f t="shared" si="90"/>
        <v>4300799.2</v>
      </c>
      <c r="F633" s="2">
        <f t="shared" si="91"/>
        <v>4805411.29</v>
      </c>
      <c r="G633" s="2"/>
      <c r="H633" s="2"/>
      <c r="I633" s="2"/>
      <c r="J633" s="2">
        <v>1138799.2</v>
      </c>
      <c r="K633" s="2"/>
      <c r="L633" s="2"/>
      <c r="M633" s="2">
        <v>3162000</v>
      </c>
      <c r="N633" s="2">
        <f t="shared" si="92"/>
        <v>4300799.2</v>
      </c>
      <c r="O633" s="2"/>
      <c r="P633" s="2"/>
      <c r="Q633" s="2"/>
      <c r="R633" s="2">
        <v>0</v>
      </c>
      <c r="S633" s="2"/>
      <c r="T633" s="2"/>
      <c r="U633" s="2">
        <v>555000</v>
      </c>
      <c r="V633" s="2">
        <f t="shared" si="93"/>
        <v>555000</v>
      </c>
      <c r="W633" s="2"/>
      <c r="X633" s="2"/>
      <c r="Y633" s="2"/>
      <c r="Z633" s="2">
        <v>50387.91</v>
      </c>
      <c r="AA633" s="2"/>
      <c r="AB633" s="2"/>
      <c r="AC633" s="2">
        <v>0</v>
      </c>
      <c r="AD633" s="2">
        <f t="shared" si="94"/>
        <v>50387.91</v>
      </c>
      <c r="AE633" s="2"/>
      <c r="AF633" s="2"/>
      <c r="AG633" s="2"/>
      <c r="AH633" s="2">
        <v>1088411.29</v>
      </c>
      <c r="AI633" s="2"/>
      <c r="AJ633" s="2"/>
      <c r="AK633" s="2">
        <v>3717000</v>
      </c>
      <c r="AL633" s="2">
        <f t="shared" si="95"/>
        <v>4805411.29</v>
      </c>
      <c r="AM633" s="2"/>
      <c r="AN633" s="2"/>
      <c r="AO633" s="2"/>
      <c r="AP633" s="2"/>
      <c r="AQ633" s="2"/>
      <c r="AR633" s="2"/>
      <c r="AS633" s="2"/>
      <c r="AT633" s="2">
        <f t="shared" si="96"/>
        <v>0</v>
      </c>
      <c r="AU633" s="2"/>
      <c r="AV633" s="2"/>
      <c r="AW633" s="2"/>
      <c r="AX633" s="2"/>
      <c r="AY633" s="2"/>
      <c r="AZ633" s="2"/>
      <c r="BA633" s="2"/>
      <c r="BB633" s="2">
        <f t="shared" si="97"/>
        <v>0</v>
      </c>
      <c r="BC633" s="2"/>
      <c r="BD633" s="2"/>
      <c r="BE633" s="2"/>
      <c r="BF633" s="2"/>
      <c r="BG633" s="2"/>
      <c r="BH633" s="2"/>
      <c r="BI633" s="2"/>
      <c r="BJ633" s="2">
        <f t="shared" si="98"/>
        <v>0</v>
      </c>
      <c r="BK633" s="2"/>
      <c r="BL633" s="2"/>
      <c r="BM633" s="2"/>
      <c r="BN633" s="2"/>
      <c r="BO633" s="2"/>
      <c r="BP633" s="2"/>
      <c r="BQ633" s="2"/>
      <c r="BR633" s="2">
        <f t="shared" si="99"/>
        <v>0</v>
      </c>
    </row>
    <row r="634" spans="1:70" ht="11.25" customHeight="1" x14ac:dyDescent="0.2">
      <c r="A634" s="1">
        <v>4</v>
      </c>
      <c r="B634" s="1">
        <v>113362940</v>
      </c>
      <c r="C634" s="1" t="s">
        <v>771</v>
      </c>
      <c r="D634" s="1" t="s">
        <v>487</v>
      </c>
      <c r="E634" s="2">
        <f t="shared" si="90"/>
        <v>4418000</v>
      </c>
      <c r="F634" s="2">
        <f t="shared" si="91"/>
        <v>5817047.8499999996</v>
      </c>
      <c r="G634" s="2"/>
      <c r="H634" s="2"/>
      <c r="I634" s="2"/>
      <c r="J634" s="2"/>
      <c r="K634" s="2"/>
      <c r="L634" s="2">
        <v>0</v>
      </c>
      <c r="M634" s="2">
        <v>4418000</v>
      </c>
      <c r="N634" s="2">
        <f t="shared" si="92"/>
        <v>4418000</v>
      </c>
      <c r="O634" s="2"/>
      <c r="P634" s="2"/>
      <c r="Q634" s="2"/>
      <c r="R634" s="2"/>
      <c r="S634" s="2"/>
      <c r="T634" s="2">
        <v>217047.85</v>
      </c>
      <c r="U634" s="2">
        <v>1182000</v>
      </c>
      <c r="V634" s="2">
        <f t="shared" si="93"/>
        <v>1399047.85</v>
      </c>
      <c r="W634" s="2"/>
      <c r="X634" s="2"/>
      <c r="Y634" s="2"/>
      <c r="Z634" s="2"/>
      <c r="AA634" s="2"/>
      <c r="AB634" s="2">
        <v>0</v>
      </c>
      <c r="AC634" s="2">
        <v>0</v>
      </c>
      <c r="AD634" s="2">
        <f t="shared" si="94"/>
        <v>0</v>
      </c>
      <c r="AE634" s="2"/>
      <c r="AF634" s="2"/>
      <c r="AG634" s="2"/>
      <c r="AH634" s="2"/>
      <c r="AI634" s="2"/>
      <c r="AJ634" s="2">
        <v>217047.85</v>
      </c>
      <c r="AK634" s="2">
        <v>5600000</v>
      </c>
      <c r="AL634" s="2">
        <f t="shared" si="95"/>
        <v>5817047.8499999996</v>
      </c>
      <c r="AM634" s="2"/>
      <c r="AN634" s="2"/>
      <c r="AO634" s="2"/>
      <c r="AP634" s="2"/>
      <c r="AQ634" s="2"/>
      <c r="AR634" s="2"/>
      <c r="AS634" s="2"/>
      <c r="AT634" s="2">
        <f t="shared" si="96"/>
        <v>0</v>
      </c>
      <c r="AU634" s="2"/>
      <c r="AV634" s="2"/>
      <c r="AW634" s="2"/>
      <c r="AX634" s="2"/>
      <c r="AY634" s="2"/>
      <c r="AZ634" s="2"/>
      <c r="BA634" s="2"/>
      <c r="BB634" s="2">
        <f t="shared" si="97"/>
        <v>0</v>
      </c>
      <c r="BC634" s="2"/>
      <c r="BD634" s="2"/>
      <c r="BE634" s="2"/>
      <c r="BF634" s="2"/>
      <c r="BG634" s="2"/>
      <c r="BH634" s="2"/>
      <c r="BI634" s="2"/>
      <c r="BJ634" s="2">
        <f t="shared" si="98"/>
        <v>0</v>
      </c>
      <c r="BK634" s="2"/>
      <c r="BL634" s="2"/>
      <c r="BM634" s="2"/>
      <c r="BN634" s="2"/>
      <c r="BO634" s="2"/>
      <c r="BP634" s="2"/>
      <c r="BQ634" s="2"/>
      <c r="BR634" s="2">
        <f t="shared" si="99"/>
        <v>0</v>
      </c>
    </row>
    <row r="635" spans="1:70" ht="11.25" customHeight="1" x14ac:dyDescent="0.2">
      <c r="A635" s="1">
        <v>4</v>
      </c>
      <c r="B635" s="1">
        <v>121395927</v>
      </c>
      <c r="C635" s="1" t="s">
        <v>825</v>
      </c>
      <c r="D635" s="1" t="s">
        <v>511</v>
      </c>
      <c r="E635" s="2">
        <f t="shared" si="90"/>
        <v>5970037</v>
      </c>
      <c r="F635" s="2">
        <f t="shared" si="91"/>
        <v>6334243</v>
      </c>
      <c r="G635" s="2">
        <v>0</v>
      </c>
      <c r="H635" s="2"/>
      <c r="I635" s="2"/>
      <c r="J635" s="2"/>
      <c r="K635" s="2"/>
      <c r="L635" s="2">
        <v>36037</v>
      </c>
      <c r="M635" s="2">
        <v>5934000</v>
      </c>
      <c r="N635" s="2">
        <f t="shared" si="92"/>
        <v>5970037</v>
      </c>
      <c r="O635" s="2">
        <v>1584</v>
      </c>
      <c r="P635" s="2"/>
      <c r="Q635" s="2"/>
      <c r="R635" s="2"/>
      <c r="S635" s="2"/>
      <c r="T635" s="2">
        <v>2622</v>
      </c>
      <c r="U635" s="2">
        <v>360000</v>
      </c>
      <c r="V635" s="2">
        <f t="shared" si="93"/>
        <v>364206</v>
      </c>
      <c r="W635" s="2">
        <v>0</v>
      </c>
      <c r="X635" s="2"/>
      <c r="Y635" s="2"/>
      <c r="Z635" s="2"/>
      <c r="AA635" s="2"/>
      <c r="AB635" s="2">
        <v>0</v>
      </c>
      <c r="AC635" s="2">
        <v>0</v>
      </c>
      <c r="AD635" s="2">
        <f t="shared" si="94"/>
        <v>0</v>
      </c>
      <c r="AE635" s="2">
        <v>1584</v>
      </c>
      <c r="AF635" s="2"/>
      <c r="AG635" s="2"/>
      <c r="AH635" s="2"/>
      <c r="AI635" s="2"/>
      <c r="AJ635" s="2">
        <v>38659</v>
      </c>
      <c r="AK635" s="2">
        <v>6294000</v>
      </c>
      <c r="AL635" s="2">
        <f t="shared" si="95"/>
        <v>6334243</v>
      </c>
      <c r="AM635" s="2"/>
      <c r="AN635" s="2"/>
      <c r="AO635" s="2"/>
      <c r="AP635" s="2"/>
      <c r="AQ635" s="2"/>
      <c r="AR635" s="2"/>
      <c r="AS635" s="2"/>
      <c r="AT635" s="2">
        <f t="shared" si="96"/>
        <v>0</v>
      </c>
      <c r="AU635" s="2"/>
      <c r="AV635" s="2"/>
      <c r="AW635" s="2"/>
      <c r="AX635" s="2"/>
      <c r="AY635" s="2"/>
      <c r="AZ635" s="2"/>
      <c r="BA635" s="2"/>
      <c r="BB635" s="2">
        <f t="shared" si="97"/>
        <v>0</v>
      </c>
      <c r="BC635" s="2"/>
      <c r="BD635" s="2"/>
      <c r="BE635" s="2"/>
      <c r="BF635" s="2"/>
      <c r="BG635" s="2"/>
      <c r="BH635" s="2"/>
      <c r="BI635" s="2"/>
      <c r="BJ635" s="2">
        <f t="shared" si="98"/>
        <v>0</v>
      </c>
      <c r="BK635" s="2"/>
      <c r="BL635" s="2"/>
      <c r="BM635" s="2"/>
      <c r="BN635" s="2"/>
      <c r="BO635" s="2"/>
      <c r="BP635" s="2"/>
      <c r="BQ635" s="2"/>
      <c r="BR635" s="2">
        <f t="shared" si="99"/>
        <v>0</v>
      </c>
    </row>
    <row r="636" spans="1:70" ht="11.25" customHeight="1" x14ac:dyDescent="0.2">
      <c r="A636" s="1">
        <v>4</v>
      </c>
      <c r="B636" s="1">
        <v>121399898</v>
      </c>
      <c r="C636" s="1" t="s">
        <v>883</v>
      </c>
      <c r="D636" s="1" t="s">
        <v>511</v>
      </c>
      <c r="E636" s="2">
        <f t="shared" si="90"/>
        <v>635464</v>
      </c>
      <c r="F636" s="2">
        <f t="shared" si="91"/>
        <v>200000</v>
      </c>
      <c r="G636" s="2"/>
      <c r="H636" s="2"/>
      <c r="I636" s="2"/>
      <c r="J636" s="2">
        <v>635464</v>
      </c>
      <c r="K636" s="2"/>
      <c r="L636" s="2"/>
      <c r="M636" s="2"/>
      <c r="N636" s="2">
        <f t="shared" si="92"/>
        <v>635464</v>
      </c>
      <c r="O636" s="2"/>
      <c r="P636" s="2"/>
      <c r="Q636" s="2"/>
      <c r="R636" s="2">
        <v>0</v>
      </c>
      <c r="S636" s="2"/>
      <c r="T636" s="2"/>
      <c r="U636" s="2"/>
      <c r="V636" s="2">
        <f t="shared" si="93"/>
        <v>0</v>
      </c>
      <c r="W636" s="2"/>
      <c r="X636" s="2"/>
      <c r="Y636" s="2"/>
      <c r="Z636" s="2">
        <v>435464</v>
      </c>
      <c r="AA636" s="2"/>
      <c r="AB636" s="2"/>
      <c r="AC636" s="2"/>
      <c r="AD636" s="2">
        <f t="shared" si="94"/>
        <v>435464</v>
      </c>
      <c r="AE636" s="2"/>
      <c r="AF636" s="2"/>
      <c r="AG636" s="2"/>
      <c r="AH636" s="2">
        <v>200000</v>
      </c>
      <c r="AI636" s="2"/>
      <c r="AJ636" s="2"/>
      <c r="AK636" s="2"/>
      <c r="AL636" s="2">
        <f t="shared" si="95"/>
        <v>200000</v>
      </c>
      <c r="AM636" s="2"/>
      <c r="AN636" s="2"/>
      <c r="AO636" s="2"/>
      <c r="AP636" s="2"/>
      <c r="AQ636" s="2"/>
      <c r="AR636" s="2"/>
      <c r="AS636" s="2"/>
      <c r="AT636" s="2">
        <f t="shared" si="96"/>
        <v>0</v>
      </c>
      <c r="AU636" s="2"/>
      <c r="AV636" s="2"/>
      <c r="AW636" s="2"/>
      <c r="AX636" s="2"/>
      <c r="AY636" s="2"/>
      <c r="AZ636" s="2"/>
      <c r="BA636" s="2"/>
      <c r="BB636" s="2">
        <f t="shared" si="97"/>
        <v>0</v>
      </c>
      <c r="BC636" s="2"/>
      <c r="BD636" s="2"/>
      <c r="BE636" s="2"/>
      <c r="BF636" s="2"/>
      <c r="BG636" s="2"/>
      <c r="BH636" s="2"/>
      <c r="BI636" s="2"/>
      <c r="BJ636" s="2">
        <f t="shared" si="98"/>
        <v>0</v>
      </c>
      <c r="BK636" s="2"/>
      <c r="BL636" s="2"/>
      <c r="BM636" s="2"/>
      <c r="BN636" s="2"/>
      <c r="BO636" s="2"/>
      <c r="BP636" s="2"/>
      <c r="BQ636" s="2"/>
      <c r="BR636" s="2">
        <f t="shared" si="99"/>
        <v>0</v>
      </c>
    </row>
    <row r="637" spans="1:70" ht="11.25" customHeight="1" x14ac:dyDescent="0.2">
      <c r="A637" s="1">
        <v>4</v>
      </c>
      <c r="B637" s="1">
        <v>121394017</v>
      </c>
      <c r="C637" s="1" t="s">
        <v>848</v>
      </c>
      <c r="D637" s="1" t="s">
        <v>511</v>
      </c>
      <c r="E637" s="2">
        <f t="shared" si="90"/>
        <v>3207652</v>
      </c>
      <c r="F637" s="2">
        <f t="shared" si="91"/>
        <v>5081000</v>
      </c>
      <c r="G637" s="2">
        <v>615000</v>
      </c>
      <c r="H637" s="2"/>
      <c r="I637" s="2"/>
      <c r="J637" s="2">
        <v>0</v>
      </c>
      <c r="K637" s="2"/>
      <c r="L637" s="2"/>
      <c r="M637" s="2">
        <v>2592652</v>
      </c>
      <c r="N637" s="2">
        <f t="shared" si="92"/>
        <v>3207652</v>
      </c>
      <c r="O637" s="2">
        <v>0</v>
      </c>
      <c r="P637" s="2"/>
      <c r="Q637" s="2"/>
      <c r="R637" s="2">
        <v>2900000</v>
      </c>
      <c r="S637" s="2"/>
      <c r="T637" s="2"/>
      <c r="U637" s="2">
        <v>0</v>
      </c>
      <c r="V637" s="2">
        <f t="shared" si="93"/>
        <v>2900000</v>
      </c>
      <c r="W637" s="2">
        <v>615000</v>
      </c>
      <c r="X637" s="2"/>
      <c r="Y637" s="2"/>
      <c r="Z637" s="2">
        <v>0</v>
      </c>
      <c r="AA637" s="2"/>
      <c r="AB637" s="2"/>
      <c r="AC637" s="2">
        <v>411652</v>
      </c>
      <c r="AD637" s="2">
        <f t="shared" si="94"/>
        <v>1026652</v>
      </c>
      <c r="AE637" s="2">
        <v>0</v>
      </c>
      <c r="AF637" s="2"/>
      <c r="AG637" s="2"/>
      <c r="AH637" s="2">
        <v>2900000</v>
      </c>
      <c r="AI637" s="2"/>
      <c r="AJ637" s="2"/>
      <c r="AK637" s="2">
        <v>2181000</v>
      </c>
      <c r="AL637" s="2">
        <f t="shared" si="95"/>
        <v>5081000</v>
      </c>
      <c r="AM637" s="2"/>
      <c r="AN637" s="2"/>
      <c r="AO637" s="2"/>
      <c r="AP637" s="2"/>
      <c r="AQ637" s="2"/>
      <c r="AR637" s="2"/>
      <c r="AS637" s="2"/>
      <c r="AT637" s="2">
        <f t="shared" si="96"/>
        <v>0</v>
      </c>
      <c r="AU637" s="2"/>
      <c r="AV637" s="2"/>
      <c r="AW637" s="2"/>
      <c r="AX637" s="2"/>
      <c r="AY637" s="2"/>
      <c r="AZ637" s="2"/>
      <c r="BA637" s="2"/>
      <c r="BB637" s="2">
        <f t="shared" si="97"/>
        <v>0</v>
      </c>
      <c r="BC637" s="2"/>
      <c r="BD637" s="2"/>
      <c r="BE637" s="2"/>
      <c r="BF637" s="2"/>
      <c r="BG637" s="2"/>
      <c r="BH637" s="2"/>
      <c r="BI637" s="2"/>
      <c r="BJ637" s="2">
        <f t="shared" si="98"/>
        <v>0</v>
      </c>
      <c r="BK637" s="2"/>
      <c r="BL637" s="2"/>
      <c r="BM637" s="2"/>
      <c r="BN637" s="2"/>
      <c r="BO637" s="2"/>
      <c r="BP637" s="2"/>
      <c r="BQ637" s="2"/>
      <c r="BR637" s="2">
        <f t="shared" si="99"/>
        <v>0</v>
      </c>
    </row>
    <row r="638" spans="1:70" ht="11.25" customHeight="1" x14ac:dyDescent="0.2">
      <c r="A638" s="1">
        <v>4</v>
      </c>
      <c r="B638" s="1">
        <v>121398065</v>
      </c>
      <c r="C638" s="1" t="s">
        <v>866</v>
      </c>
      <c r="D638" s="1" t="s">
        <v>511</v>
      </c>
      <c r="E638" s="2">
        <f t="shared" si="90"/>
        <v>868609.74</v>
      </c>
      <c r="F638" s="2">
        <f t="shared" si="91"/>
        <v>504911.38</v>
      </c>
      <c r="G638" s="2">
        <v>310000</v>
      </c>
      <c r="H638" s="2"/>
      <c r="I638" s="2"/>
      <c r="J638" s="2">
        <v>558609.74</v>
      </c>
      <c r="K638" s="2"/>
      <c r="L638" s="2"/>
      <c r="M638" s="2"/>
      <c r="N638" s="2">
        <f t="shared" si="92"/>
        <v>868609.74</v>
      </c>
      <c r="O638" s="2">
        <v>0</v>
      </c>
      <c r="P638" s="2"/>
      <c r="Q638" s="2"/>
      <c r="R638" s="2">
        <v>0</v>
      </c>
      <c r="S638" s="2"/>
      <c r="T638" s="2"/>
      <c r="U638" s="2"/>
      <c r="V638" s="2">
        <f t="shared" si="93"/>
        <v>0</v>
      </c>
      <c r="W638" s="2">
        <v>210448.22</v>
      </c>
      <c r="X638" s="2"/>
      <c r="Y638" s="2"/>
      <c r="Z638" s="2">
        <v>153250.14000000001</v>
      </c>
      <c r="AA638" s="2"/>
      <c r="AB638" s="2"/>
      <c r="AC638" s="2"/>
      <c r="AD638" s="2">
        <f t="shared" si="94"/>
        <v>363698.36</v>
      </c>
      <c r="AE638" s="2">
        <v>99551.78</v>
      </c>
      <c r="AF638" s="2"/>
      <c r="AG638" s="2"/>
      <c r="AH638" s="2">
        <v>405359.6</v>
      </c>
      <c r="AI638" s="2"/>
      <c r="AJ638" s="2"/>
      <c r="AK638" s="2"/>
      <c r="AL638" s="2">
        <f t="shared" si="95"/>
        <v>504911.38</v>
      </c>
      <c r="AM638" s="2"/>
      <c r="AN638" s="2"/>
      <c r="AO638" s="2"/>
      <c r="AP638" s="2"/>
      <c r="AQ638" s="2"/>
      <c r="AR638" s="2"/>
      <c r="AS638" s="2"/>
      <c r="AT638" s="2">
        <f t="shared" si="96"/>
        <v>0</v>
      </c>
      <c r="AU638" s="2"/>
      <c r="AV638" s="2"/>
      <c r="AW638" s="2"/>
      <c r="AX638" s="2"/>
      <c r="AY638" s="2"/>
      <c r="AZ638" s="2"/>
      <c r="BA638" s="2"/>
      <c r="BB638" s="2">
        <f t="shared" si="97"/>
        <v>0</v>
      </c>
      <c r="BC638" s="2"/>
      <c r="BD638" s="2"/>
      <c r="BE638" s="2"/>
      <c r="BF638" s="2"/>
      <c r="BG638" s="2"/>
      <c r="BH638" s="2"/>
      <c r="BI638" s="2"/>
      <c r="BJ638" s="2">
        <f t="shared" si="98"/>
        <v>0</v>
      </c>
      <c r="BK638" s="2"/>
      <c r="BL638" s="2"/>
      <c r="BM638" s="2"/>
      <c r="BN638" s="2"/>
      <c r="BO638" s="2"/>
      <c r="BP638" s="2"/>
      <c r="BQ638" s="2"/>
      <c r="BR638" s="2">
        <f t="shared" si="99"/>
        <v>0</v>
      </c>
    </row>
    <row r="639" spans="1:70" ht="11.25" customHeight="1" x14ac:dyDescent="0.2">
      <c r="A639" s="1">
        <v>4</v>
      </c>
      <c r="B639" s="1">
        <v>121395526</v>
      </c>
      <c r="C639" s="1" t="s">
        <v>884</v>
      </c>
      <c r="D639" s="1" t="s">
        <v>511</v>
      </c>
      <c r="E639" s="2">
        <f t="shared" si="90"/>
        <v>0</v>
      </c>
      <c r="F639" s="2">
        <f t="shared" si="91"/>
        <v>100000</v>
      </c>
      <c r="G639" s="2"/>
      <c r="H639" s="2"/>
      <c r="I639" s="2"/>
      <c r="J639" s="2">
        <v>0</v>
      </c>
      <c r="K639" s="2"/>
      <c r="L639" s="2"/>
      <c r="M639" s="2"/>
      <c r="N639" s="2">
        <f t="shared" si="92"/>
        <v>0</v>
      </c>
      <c r="O639" s="2"/>
      <c r="P639" s="2"/>
      <c r="Q639" s="2"/>
      <c r="R639" s="2">
        <v>130000</v>
      </c>
      <c r="S639" s="2"/>
      <c r="T639" s="2"/>
      <c r="U639" s="2"/>
      <c r="V639" s="2">
        <f t="shared" si="93"/>
        <v>130000</v>
      </c>
      <c r="W639" s="2"/>
      <c r="X639" s="2"/>
      <c r="Y639" s="2"/>
      <c r="Z639" s="2">
        <v>30000</v>
      </c>
      <c r="AA639" s="2"/>
      <c r="AB639" s="2"/>
      <c r="AC639" s="2"/>
      <c r="AD639" s="2">
        <f t="shared" si="94"/>
        <v>30000</v>
      </c>
      <c r="AE639" s="2"/>
      <c r="AF639" s="2"/>
      <c r="AG639" s="2"/>
      <c r="AH639" s="2">
        <v>100000</v>
      </c>
      <c r="AI639" s="2"/>
      <c r="AJ639" s="2"/>
      <c r="AK639" s="2"/>
      <c r="AL639" s="2">
        <f t="shared" si="95"/>
        <v>100000</v>
      </c>
      <c r="AM639" s="2"/>
      <c r="AN639" s="2"/>
      <c r="AO639" s="2"/>
      <c r="AP639" s="2"/>
      <c r="AQ639" s="2"/>
      <c r="AR639" s="2"/>
      <c r="AS639" s="2"/>
      <c r="AT639" s="2">
        <f t="shared" si="96"/>
        <v>0</v>
      </c>
      <c r="AU639" s="2"/>
      <c r="AV639" s="2"/>
      <c r="AW639" s="2"/>
      <c r="AX639" s="2"/>
      <c r="AY639" s="2"/>
      <c r="AZ639" s="2"/>
      <c r="BA639" s="2"/>
      <c r="BB639" s="2">
        <f t="shared" si="97"/>
        <v>0</v>
      </c>
      <c r="BC639" s="2"/>
      <c r="BD639" s="2"/>
      <c r="BE639" s="2"/>
      <c r="BF639" s="2"/>
      <c r="BG639" s="2"/>
      <c r="BH639" s="2"/>
      <c r="BI639" s="2"/>
      <c r="BJ639" s="2">
        <f t="shared" si="98"/>
        <v>0</v>
      </c>
      <c r="BK639" s="2"/>
      <c r="BL639" s="2"/>
      <c r="BM639" s="2"/>
      <c r="BN639" s="2"/>
      <c r="BO639" s="2"/>
      <c r="BP639" s="2"/>
      <c r="BQ639" s="2"/>
      <c r="BR639" s="2">
        <f t="shared" si="99"/>
        <v>0</v>
      </c>
    </row>
    <row r="640" spans="1:70" ht="11.25" customHeight="1" x14ac:dyDescent="0.2">
      <c r="A640" s="1">
        <v>4</v>
      </c>
      <c r="B640" s="1">
        <v>175390169</v>
      </c>
      <c r="C640" s="1" t="s">
        <v>772</v>
      </c>
      <c r="D640" s="1" t="s">
        <v>511</v>
      </c>
      <c r="E640" s="2">
        <f t="shared" si="90"/>
        <v>10482000</v>
      </c>
      <c r="F640" s="2">
        <f t="shared" si="91"/>
        <v>10482000</v>
      </c>
      <c r="G640" s="2"/>
      <c r="H640" s="2"/>
      <c r="I640" s="2"/>
      <c r="J640" s="2"/>
      <c r="K640" s="2"/>
      <c r="L640" s="2"/>
      <c r="M640" s="2">
        <v>10280250</v>
      </c>
      <c r="N640" s="2">
        <f t="shared" si="92"/>
        <v>10280250</v>
      </c>
      <c r="O640" s="2"/>
      <c r="P640" s="2"/>
      <c r="Q640" s="2"/>
      <c r="R640" s="2"/>
      <c r="S640" s="2"/>
      <c r="T640" s="2"/>
      <c r="U640" s="2">
        <v>0</v>
      </c>
      <c r="V640" s="2">
        <f t="shared" si="93"/>
        <v>0</v>
      </c>
      <c r="W640" s="2"/>
      <c r="X640" s="2"/>
      <c r="Y640" s="2"/>
      <c r="Z640" s="2"/>
      <c r="AA640" s="2"/>
      <c r="AB640" s="2"/>
      <c r="AC640" s="2">
        <v>0</v>
      </c>
      <c r="AD640" s="2">
        <f t="shared" si="94"/>
        <v>0</v>
      </c>
      <c r="AE640" s="2"/>
      <c r="AF640" s="2"/>
      <c r="AG640" s="2"/>
      <c r="AH640" s="2"/>
      <c r="AI640" s="2"/>
      <c r="AJ640" s="2"/>
      <c r="AK640" s="2">
        <v>10280250</v>
      </c>
      <c r="AL640" s="2">
        <f t="shared" si="95"/>
        <v>10280250</v>
      </c>
      <c r="AM640" s="2"/>
      <c r="AN640" s="2"/>
      <c r="AO640" s="2"/>
      <c r="AP640" s="2"/>
      <c r="AQ640" s="2"/>
      <c r="AR640" s="2"/>
      <c r="AS640" s="2">
        <v>201750</v>
      </c>
      <c r="AT640" s="2">
        <f t="shared" si="96"/>
        <v>201750</v>
      </c>
      <c r="AU640" s="2"/>
      <c r="AV640" s="2"/>
      <c r="AW640" s="2"/>
      <c r="AX640" s="2"/>
      <c r="AY640" s="2"/>
      <c r="AZ640" s="2"/>
      <c r="BA640" s="2">
        <v>0</v>
      </c>
      <c r="BB640" s="2">
        <f t="shared" si="97"/>
        <v>0</v>
      </c>
      <c r="BC640" s="2"/>
      <c r="BD640" s="2"/>
      <c r="BE640" s="2"/>
      <c r="BF640" s="2"/>
      <c r="BG640" s="2"/>
      <c r="BH640" s="2"/>
      <c r="BI640" s="2">
        <v>0</v>
      </c>
      <c r="BJ640" s="2">
        <f t="shared" si="98"/>
        <v>0</v>
      </c>
      <c r="BK640" s="2"/>
      <c r="BL640" s="2"/>
      <c r="BM640" s="2"/>
      <c r="BN640" s="2"/>
      <c r="BO640" s="2"/>
      <c r="BP640" s="2"/>
      <c r="BQ640" s="2">
        <v>201750</v>
      </c>
      <c r="BR640" s="2">
        <f t="shared" si="99"/>
        <v>201750</v>
      </c>
    </row>
    <row r="641" spans="1:70" ht="11.25" customHeight="1" x14ac:dyDescent="0.2">
      <c r="A641" s="1">
        <v>4</v>
      </c>
      <c r="B641" s="1">
        <v>121393330</v>
      </c>
      <c r="C641" s="1" t="s">
        <v>0</v>
      </c>
      <c r="D641" s="1" t="s">
        <v>511</v>
      </c>
      <c r="E641" s="2">
        <f t="shared" si="90"/>
        <v>5501000</v>
      </c>
      <c r="F641" s="2">
        <f t="shared" si="91"/>
        <v>6294000</v>
      </c>
      <c r="G641" s="2"/>
      <c r="H641" s="2"/>
      <c r="I641" s="2"/>
      <c r="J641" s="2"/>
      <c r="K641" s="2"/>
      <c r="L641" s="2"/>
      <c r="M641" s="2">
        <v>5264899</v>
      </c>
      <c r="N641" s="2">
        <f t="shared" si="92"/>
        <v>5264899</v>
      </c>
      <c r="O641" s="2"/>
      <c r="P641" s="2"/>
      <c r="Q641" s="2"/>
      <c r="R641" s="2"/>
      <c r="S641" s="2"/>
      <c r="T641" s="2"/>
      <c r="U641" s="2">
        <v>767107</v>
      </c>
      <c r="V641" s="2">
        <f t="shared" si="93"/>
        <v>767107</v>
      </c>
      <c r="W641" s="2"/>
      <c r="X641" s="2"/>
      <c r="Y641" s="2"/>
      <c r="Z641" s="2"/>
      <c r="AA641" s="2"/>
      <c r="AB641" s="2"/>
      <c r="AC641" s="2">
        <v>0</v>
      </c>
      <c r="AD641" s="2">
        <f t="shared" si="94"/>
        <v>0</v>
      </c>
      <c r="AE641" s="2"/>
      <c r="AF641" s="2"/>
      <c r="AG641" s="2"/>
      <c r="AH641" s="2"/>
      <c r="AI641" s="2"/>
      <c r="AJ641" s="2"/>
      <c r="AK641" s="2">
        <v>6032006</v>
      </c>
      <c r="AL641" s="2">
        <f t="shared" si="95"/>
        <v>6032006</v>
      </c>
      <c r="AM641" s="2"/>
      <c r="AN641" s="2"/>
      <c r="AO641" s="2"/>
      <c r="AP641" s="2"/>
      <c r="AQ641" s="2"/>
      <c r="AR641" s="2"/>
      <c r="AS641" s="2">
        <v>236101</v>
      </c>
      <c r="AT641" s="2">
        <f t="shared" si="96"/>
        <v>236101</v>
      </c>
      <c r="AU641" s="2"/>
      <c r="AV641" s="2"/>
      <c r="AW641" s="2"/>
      <c r="AX641" s="2"/>
      <c r="AY641" s="2"/>
      <c r="AZ641" s="2"/>
      <c r="BA641" s="2">
        <v>25893</v>
      </c>
      <c r="BB641" s="2">
        <f t="shared" si="97"/>
        <v>25893</v>
      </c>
      <c r="BC641" s="2"/>
      <c r="BD641" s="2"/>
      <c r="BE641" s="2"/>
      <c r="BF641" s="2"/>
      <c r="BG641" s="2"/>
      <c r="BH641" s="2"/>
      <c r="BI641" s="2">
        <v>0</v>
      </c>
      <c r="BJ641" s="2">
        <f t="shared" si="98"/>
        <v>0</v>
      </c>
      <c r="BK641" s="2"/>
      <c r="BL641" s="2"/>
      <c r="BM641" s="2"/>
      <c r="BN641" s="2"/>
      <c r="BO641" s="2"/>
      <c r="BP641" s="2"/>
      <c r="BQ641" s="2">
        <v>261994</v>
      </c>
      <c r="BR641" s="2">
        <f t="shared" si="99"/>
        <v>261994</v>
      </c>
    </row>
    <row r="642" spans="1:70" ht="11.25" customHeight="1" x14ac:dyDescent="0.2">
      <c r="A642" s="1">
        <v>4</v>
      </c>
      <c r="B642" s="1">
        <v>121391526</v>
      </c>
      <c r="C642" s="1" t="s">
        <v>865</v>
      </c>
      <c r="D642" s="1" t="s">
        <v>511</v>
      </c>
      <c r="E642" s="2">
        <f t="shared" si="90"/>
        <v>1169000</v>
      </c>
      <c r="F642" s="2">
        <f t="shared" si="91"/>
        <v>2329000</v>
      </c>
      <c r="G642" s="2"/>
      <c r="H642" s="2"/>
      <c r="I642" s="2"/>
      <c r="J642" s="2"/>
      <c r="K642" s="2"/>
      <c r="L642" s="2"/>
      <c r="M642" s="2">
        <v>1169000</v>
      </c>
      <c r="N642" s="2">
        <f t="shared" si="92"/>
        <v>1169000</v>
      </c>
      <c r="O642" s="2"/>
      <c r="P642" s="2"/>
      <c r="Q642" s="2"/>
      <c r="R642" s="2"/>
      <c r="S642" s="2"/>
      <c r="T642" s="2"/>
      <c r="U642" s="2">
        <v>1160000</v>
      </c>
      <c r="V642" s="2">
        <f t="shared" si="93"/>
        <v>1160000</v>
      </c>
      <c r="W642" s="2"/>
      <c r="X642" s="2"/>
      <c r="Y642" s="2"/>
      <c r="Z642" s="2"/>
      <c r="AA642" s="2"/>
      <c r="AB642" s="2"/>
      <c r="AC642" s="2">
        <v>0</v>
      </c>
      <c r="AD642" s="2">
        <f t="shared" si="94"/>
        <v>0</v>
      </c>
      <c r="AE642" s="2"/>
      <c r="AF642" s="2"/>
      <c r="AG642" s="2"/>
      <c r="AH642" s="2"/>
      <c r="AI642" s="2"/>
      <c r="AJ642" s="2"/>
      <c r="AK642" s="2">
        <v>2329000</v>
      </c>
      <c r="AL642" s="2">
        <f t="shared" si="95"/>
        <v>2329000</v>
      </c>
      <c r="AM642" s="2"/>
      <c r="AN642" s="2"/>
      <c r="AO642" s="2"/>
      <c r="AP642" s="2"/>
      <c r="AQ642" s="2"/>
      <c r="AR642" s="2"/>
      <c r="AS642" s="2"/>
      <c r="AT642" s="2">
        <f t="shared" si="96"/>
        <v>0</v>
      </c>
      <c r="AU642" s="2"/>
      <c r="AV642" s="2"/>
      <c r="AW642" s="2"/>
      <c r="AX642" s="2"/>
      <c r="AY642" s="2"/>
      <c r="AZ642" s="2"/>
      <c r="BA642" s="2"/>
      <c r="BB642" s="2">
        <f t="shared" si="97"/>
        <v>0</v>
      </c>
      <c r="BC642" s="2"/>
      <c r="BD642" s="2"/>
      <c r="BE642" s="2"/>
      <c r="BF642" s="2"/>
      <c r="BG642" s="2"/>
      <c r="BH642" s="2"/>
      <c r="BI642" s="2"/>
      <c r="BJ642" s="2">
        <f t="shared" si="98"/>
        <v>0</v>
      </c>
      <c r="BK642" s="2"/>
      <c r="BL642" s="2"/>
      <c r="BM642" s="2"/>
      <c r="BN642" s="2"/>
      <c r="BO642" s="2"/>
      <c r="BP642" s="2"/>
      <c r="BQ642" s="2"/>
      <c r="BR642" s="2">
        <f t="shared" si="99"/>
        <v>0</v>
      </c>
    </row>
    <row r="643" spans="1:70" ht="11.25" customHeight="1" x14ac:dyDescent="0.2">
      <c r="A643" s="1">
        <v>4</v>
      </c>
      <c r="B643" s="1">
        <v>188392660</v>
      </c>
      <c r="C643" s="1" t="s">
        <v>773</v>
      </c>
      <c r="D643" s="1" t="s">
        <v>511</v>
      </c>
      <c r="E643" s="2">
        <f t="shared" si="90"/>
        <v>7096685</v>
      </c>
      <c r="F643" s="2">
        <f t="shared" si="91"/>
        <v>7341895</v>
      </c>
      <c r="G643" s="2"/>
      <c r="H643" s="2"/>
      <c r="I643" s="2"/>
      <c r="J643" s="2">
        <v>66451</v>
      </c>
      <c r="K643" s="2"/>
      <c r="L643" s="2">
        <v>13234</v>
      </c>
      <c r="M643" s="2">
        <v>7017000</v>
      </c>
      <c r="N643" s="2">
        <f t="shared" si="92"/>
        <v>7096685</v>
      </c>
      <c r="O643" s="2"/>
      <c r="P643" s="2"/>
      <c r="Q643" s="2"/>
      <c r="R643" s="2">
        <v>0</v>
      </c>
      <c r="S643" s="2"/>
      <c r="T643" s="2">
        <v>8361</v>
      </c>
      <c r="U643" s="2">
        <v>268000</v>
      </c>
      <c r="V643" s="2">
        <f t="shared" si="93"/>
        <v>276361</v>
      </c>
      <c r="W643" s="2"/>
      <c r="X643" s="2"/>
      <c r="Y643" s="2"/>
      <c r="Z643" s="2">
        <v>31151</v>
      </c>
      <c r="AA643" s="2"/>
      <c r="AB643" s="2">
        <v>0</v>
      </c>
      <c r="AC643" s="2">
        <v>0</v>
      </c>
      <c r="AD643" s="2">
        <f t="shared" si="94"/>
        <v>31151</v>
      </c>
      <c r="AE643" s="2"/>
      <c r="AF643" s="2"/>
      <c r="AG643" s="2"/>
      <c r="AH643" s="2">
        <v>35300</v>
      </c>
      <c r="AI643" s="2"/>
      <c r="AJ643" s="2">
        <v>21595</v>
      </c>
      <c r="AK643" s="2">
        <v>7285000</v>
      </c>
      <c r="AL643" s="2">
        <f t="shared" si="95"/>
        <v>7341895</v>
      </c>
      <c r="AM643" s="2"/>
      <c r="AN643" s="2"/>
      <c r="AO643" s="2"/>
      <c r="AP643" s="2"/>
      <c r="AQ643" s="2"/>
      <c r="AR643" s="2"/>
      <c r="AS643" s="2"/>
      <c r="AT643" s="2">
        <f t="shared" si="96"/>
        <v>0</v>
      </c>
      <c r="AU643" s="2"/>
      <c r="AV643" s="2"/>
      <c r="AW643" s="2"/>
      <c r="AX643" s="2"/>
      <c r="AY643" s="2"/>
      <c r="AZ643" s="2"/>
      <c r="BA643" s="2"/>
      <c r="BB643" s="2">
        <f t="shared" si="97"/>
        <v>0</v>
      </c>
      <c r="BC643" s="2"/>
      <c r="BD643" s="2"/>
      <c r="BE643" s="2"/>
      <c r="BF643" s="2"/>
      <c r="BG643" s="2"/>
      <c r="BH643" s="2"/>
      <c r="BI643" s="2"/>
      <c r="BJ643" s="2">
        <f t="shared" si="98"/>
        <v>0</v>
      </c>
      <c r="BK643" s="2"/>
      <c r="BL643" s="2"/>
      <c r="BM643" s="2"/>
      <c r="BN643" s="2"/>
      <c r="BO643" s="2"/>
      <c r="BP643" s="2"/>
      <c r="BQ643" s="2"/>
      <c r="BR643" s="2">
        <f t="shared" si="99"/>
        <v>0</v>
      </c>
    </row>
    <row r="644" spans="1:70" ht="11.25" customHeight="1" x14ac:dyDescent="0.2">
      <c r="A644" s="1">
        <v>4</v>
      </c>
      <c r="B644" s="1">
        <v>118400001</v>
      </c>
      <c r="C644" s="1" t="s">
        <v>552</v>
      </c>
      <c r="D644" s="1" t="s">
        <v>502</v>
      </c>
      <c r="E644" s="2">
        <f t="shared" ref="E644:E707" si="100">N644+AT644</f>
        <v>7017000</v>
      </c>
      <c r="F644" s="2">
        <f t="shared" ref="F644:F707" si="101">AL644+BR644</f>
        <v>7285000</v>
      </c>
      <c r="G644" s="2"/>
      <c r="H644" s="2"/>
      <c r="I644" s="2"/>
      <c r="J644" s="2"/>
      <c r="K644" s="2"/>
      <c r="L644" s="2"/>
      <c r="M644" s="2">
        <v>6866512</v>
      </c>
      <c r="N644" s="2">
        <f t="shared" ref="N644:N707" si="102">SUM(G644:M644)</f>
        <v>6866512</v>
      </c>
      <c r="O644" s="2"/>
      <c r="P644" s="2"/>
      <c r="Q644" s="2"/>
      <c r="R644" s="2"/>
      <c r="S644" s="2"/>
      <c r="T644" s="2"/>
      <c r="U644" s="2">
        <v>260627</v>
      </c>
      <c r="V644" s="2">
        <f t="shared" ref="V644:V707" si="103">SUM(O644:U644)</f>
        <v>260627</v>
      </c>
      <c r="W644" s="2"/>
      <c r="X644" s="2"/>
      <c r="Y644" s="2"/>
      <c r="Z644" s="2"/>
      <c r="AA644" s="2"/>
      <c r="AB644" s="2"/>
      <c r="AC644" s="2">
        <v>0</v>
      </c>
      <c r="AD644" s="2">
        <f t="shared" ref="AD644:AD707" si="104">SUM(W644:AC644)</f>
        <v>0</v>
      </c>
      <c r="AE644" s="2"/>
      <c r="AF644" s="2"/>
      <c r="AG644" s="2"/>
      <c r="AH644" s="2"/>
      <c r="AI644" s="2"/>
      <c r="AJ644" s="2"/>
      <c r="AK644" s="2">
        <v>7127139</v>
      </c>
      <c r="AL644" s="2">
        <f t="shared" ref="AL644:AL707" si="105">SUM(AE644:AK644)</f>
        <v>7127139</v>
      </c>
      <c r="AM644" s="2"/>
      <c r="AN644" s="2"/>
      <c r="AO644" s="2"/>
      <c r="AP644" s="2"/>
      <c r="AQ644" s="2"/>
      <c r="AR644" s="2"/>
      <c r="AS644" s="2">
        <v>150488</v>
      </c>
      <c r="AT644" s="2">
        <f t="shared" ref="AT644:AT707" si="106">SUM(AM644:AS644)</f>
        <v>150488</v>
      </c>
      <c r="AU644" s="2"/>
      <c r="AV644" s="2"/>
      <c r="AW644" s="2"/>
      <c r="AX644" s="2"/>
      <c r="AY644" s="2"/>
      <c r="AZ644" s="2"/>
      <c r="BA644" s="2">
        <v>7373</v>
      </c>
      <c r="BB644" s="2">
        <f t="shared" ref="BB644:BB707" si="107">SUM(AU644:BA644)</f>
        <v>7373</v>
      </c>
      <c r="BC644" s="2"/>
      <c r="BD644" s="2"/>
      <c r="BE644" s="2"/>
      <c r="BF644" s="2"/>
      <c r="BG644" s="2"/>
      <c r="BH644" s="2"/>
      <c r="BI644" s="2">
        <v>0</v>
      </c>
      <c r="BJ644" s="2">
        <f t="shared" ref="BJ644:BJ707" si="108">SUM(BC644:BI644)</f>
        <v>0</v>
      </c>
      <c r="BK644" s="2"/>
      <c r="BL644" s="2"/>
      <c r="BM644" s="2"/>
      <c r="BN644" s="2"/>
      <c r="BO644" s="2"/>
      <c r="BP644" s="2"/>
      <c r="BQ644" s="2">
        <v>157861</v>
      </c>
      <c r="BR644" s="2">
        <f t="shared" ref="BR644:BR707" si="109">SUM(BK644:BQ644)</f>
        <v>157861</v>
      </c>
    </row>
    <row r="645" spans="1:70" ht="11.25" customHeight="1" x14ac:dyDescent="0.2">
      <c r="A645" s="1">
        <v>4</v>
      </c>
      <c r="B645" s="1">
        <v>104432830</v>
      </c>
      <c r="C645" s="1" t="s">
        <v>106</v>
      </c>
      <c r="D645" s="1" t="s">
        <v>460</v>
      </c>
      <c r="E645" s="2">
        <f t="shared" si="100"/>
        <v>6801570</v>
      </c>
      <c r="F645" s="2">
        <f t="shared" si="101"/>
        <v>7334000</v>
      </c>
      <c r="G645" s="2"/>
      <c r="H645" s="2"/>
      <c r="I645" s="2"/>
      <c r="J645" s="2"/>
      <c r="K645" s="2"/>
      <c r="L645" s="2"/>
      <c r="M645" s="2">
        <v>6801570</v>
      </c>
      <c r="N645" s="2">
        <f t="shared" si="102"/>
        <v>6801570</v>
      </c>
      <c r="O645" s="2"/>
      <c r="P645" s="2"/>
      <c r="Q645" s="2"/>
      <c r="R645" s="2"/>
      <c r="S645" s="2"/>
      <c r="T645" s="2"/>
      <c r="U645" s="2">
        <v>532430</v>
      </c>
      <c r="V645" s="2">
        <f t="shared" si="103"/>
        <v>532430</v>
      </c>
      <c r="W645" s="2"/>
      <c r="X645" s="2"/>
      <c r="Y645" s="2"/>
      <c r="Z645" s="2"/>
      <c r="AA645" s="2"/>
      <c r="AB645" s="2"/>
      <c r="AC645" s="2">
        <v>0</v>
      </c>
      <c r="AD645" s="2">
        <f t="shared" si="104"/>
        <v>0</v>
      </c>
      <c r="AE645" s="2"/>
      <c r="AF645" s="2"/>
      <c r="AG645" s="2"/>
      <c r="AH645" s="2"/>
      <c r="AI645" s="2"/>
      <c r="AJ645" s="2"/>
      <c r="AK645" s="2">
        <v>7334000</v>
      </c>
      <c r="AL645" s="2">
        <f t="shared" si="105"/>
        <v>7334000</v>
      </c>
      <c r="AM645" s="2"/>
      <c r="AN645" s="2"/>
      <c r="AO645" s="2"/>
      <c r="AP645" s="2"/>
      <c r="AQ645" s="2"/>
      <c r="AR645" s="2"/>
      <c r="AS645" s="2"/>
      <c r="AT645" s="2">
        <f t="shared" si="106"/>
        <v>0</v>
      </c>
      <c r="AU645" s="2"/>
      <c r="AV645" s="2"/>
      <c r="AW645" s="2"/>
      <c r="AX645" s="2"/>
      <c r="AY645" s="2"/>
      <c r="AZ645" s="2"/>
      <c r="BA645" s="2"/>
      <c r="BB645" s="2">
        <f t="shared" si="107"/>
        <v>0</v>
      </c>
      <c r="BC645" s="2"/>
      <c r="BD645" s="2"/>
      <c r="BE645" s="2"/>
      <c r="BF645" s="2"/>
      <c r="BG645" s="2"/>
      <c r="BH645" s="2"/>
      <c r="BI645" s="2"/>
      <c r="BJ645" s="2">
        <f t="shared" si="108"/>
        <v>0</v>
      </c>
      <c r="BK645" s="2"/>
      <c r="BL645" s="2"/>
      <c r="BM645" s="2"/>
      <c r="BN645" s="2"/>
      <c r="BO645" s="2"/>
      <c r="BP645" s="2"/>
      <c r="BQ645" s="2"/>
      <c r="BR645" s="2">
        <f t="shared" si="109"/>
        <v>0</v>
      </c>
    </row>
    <row r="646" spans="1:70" ht="11.25" customHeight="1" x14ac:dyDescent="0.2">
      <c r="A646" s="1">
        <v>4</v>
      </c>
      <c r="B646" s="1">
        <v>120450003</v>
      </c>
      <c r="C646" s="1" t="s">
        <v>557</v>
      </c>
      <c r="D646" s="1" t="s">
        <v>507</v>
      </c>
      <c r="E646" s="2">
        <f t="shared" si="100"/>
        <v>2363355.89</v>
      </c>
      <c r="F646" s="2">
        <f t="shared" si="101"/>
        <v>2748732.81</v>
      </c>
      <c r="G646" s="2"/>
      <c r="H646" s="2"/>
      <c r="I646" s="2"/>
      <c r="J646" s="2">
        <v>154355.89000000001</v>
      </c>
      <c r="K646" s="2"/>
      <c r="L646" s="2"/>
      <c r="M646" s="2">
        <v>2209000</v>
      </c>
      <c r="N646" s="2">
        <f t="shared" si="102"/>
        <v>2363355.89</v>
      </c>
      <c r="O646" s="2"/>
      <c r="P646" s="2"/>
      <c r="Q646" s="2"/>
      <c r="R646" s="2">
        <v>0</v>
      </c>
      <c r="S646" s="2"/>
      <c r="T646" s="2"/>
      <c r="U646" s="2">
        <v>418000</v>
      </c>
      <c r="V646" s="2">
        <f t="shared" si="103"/>
        <v>418000</v>
      </c>
      <c r="W646" s="2"/>
      <c r="X646" s="2"/>
      <c r="Y646" s="2"/>
      <c r="Z646" s="2">
        <v>32623.08</v>
      </c>
      <c r="AA646" s="2"/>
      <c r="AB646" s="2"/>
      <c r="AC646" s="2">
        <v>0</v>
      </c>
      <c r="AD646" s="2">
        <f t="shared" si="104"/>
        <v>32623.08</v>
      </c>
      <c r="AE646" s="2"/>
      <c r="AF646" s="2"/>
      <c r="AG646" s="2"/>
      <c r="AH646" s="2">
        <v>121732.81</v>
      </c>
      <c r="AI646" s="2"/>
      <c r="AJ646" s="2"/>
      <c r="AK646" s="2">
        <v>2627000</v>
      </c>
      <c r="AL646" s="2">
        <f t="shared" si="105"/>
        <v>2748732.81</v>
      </c>
      <c r="AM646" s="2"/>
      <c r="AN646" s="2"/>
      <c r="AO646" s="2"/>
      <c r="AP646" s="2"/>
      <c r="AQ646" s="2"/>
      <c r="AR646" s="2"/>
      <c r="AS646" s="2"/>
      <c r="AT646" s="2">
        <f t="shared" si="106"/>
        <v>0</v>
      </c>
      <c r="AU646" s="2"/>
      <c r="AV646" s="2"/>
      <c r="AW646" s="2"/>
      <c r="AX646" s="2"/>
      <c r="AY646" s="2"/>
      <c r="AZ646" s="2"/>
      <c r="BA646" s="2"/>
      <c r="BB646" s="2">
        <f t="shared" si="107"/>
        <v>0</v>
      </c>
      <c r="BC646" s="2"/>
      <c r="BD646" s="2"/>
      <c r="BE646" s="2"/>
      <c r="BF646" s="2"/>
      <c r="BG646" s="2"/>
      <c r="BH646" s="2"/>
      <c r="BI646" s="2"/>
      <c r="BJ646" s="2">
        <f t="shared" si="108"/>
        <v>0</v>
      </c>
      <c r="BK646" s="2"/>
      <c r="BL646" s="2"/>
      <c r="BM646" s="2"/>
      <c r="BN646" s="2"/>
      <c r="BO646" s="2"/>
      <c r="BP646" s="2"/>
      <c r="BQ646" s="2"/>
      <c r="BR646" s="2">
        <f t="shared" si="109"/>
        <v>0</v>
      </c>
    </row>
    <row r="647" spans="1:70" ht="11.25" customHeight="1" x14ac:dyDescent="0.2">
      <c r="A647" s="1">
        <v>4</v>
      </c>
      <c r="B647" s="1">
        <v>126510020</v>
      </c>
      <c r="C647" s="1" t="s">
        <v>36</v>
      </c>
      <c r="D647" s="1" t="s">
        <v>513</v>
      </c>
      <c r="E647" s="2">
        <f t="shared" si="100"/>
        <v>111607415.93000001</v>
      </c>
      <c r="F647" s="2">
        <f t="shared" si="101"/>
        <v>118788000</v>
      </c>
      <c r="G647" s="2"/>
      <c r="H647" s="2"/>
      <c r="I647" s="2"/>
      <c r="J647" s="2">
        <v>6239415.9299999997</v>
      </c>
      <c r="K647" s="2"/>
      <c r="L647" s="2"/>
      <c r="M647" s="2">
        <v>105368000</v>
      </c>
      <c r="N647" s="2">
        <f t="shared" si="102"/>
        <v>111607415.93000001</v>
      </c>
      <c r="O647" s="2"/>
      <c r="P647" s="2"/>
      <c r="Q647" s="2"/>
      <c r="R647" s="2">
        <v>7.0000000000000007E-2</v>
      </c>
      <c r="S647" s="2"/>
      <c r="T647" s="2"/>
      <c r="U647" s="2">
        <v>13420000</v>
      </c>
      <c r="V647" s="2">
        <f t="shared" si="103"/>
        <v>13420000.07</v>
      </c>
      <c r="W647" s="2"/>
      <c r="X647" s="2"/>
      <c r="Y647" s="2"/>
      <c r="Z647" s="2">
        <v>6239416</v>
      </c>
      <c r="AA647" s="2"/>
      <c r="AB647" s="2"/>
      <c r="AC647" s="2">
        <v>0</v>
      </c>
      <c r="AD647" s="2">
        <f t="shared" si="104"/>
        <v>6239416</v>
      </c>
      <c r="AE647" s="2"/>
      <c r="AF647" s="2"/>
      <c r="AG647" s="2"/>
      <c r="AH647" s="2">
        <v>0</v>
      </c>
      <c r="AI647" s="2"/>
      <c r="AJ647" s="2"/>
      <c r="AK647" s="2">
        <v>118788000</v>
      </c>
      <c r="AL647" s="2">
        <f t="shared" si="105"/>
        <v>118788000</v>
      </c>
      <c r="AM647" s="2"/>
      <c r="AN647" s="2"/>
      <c r="AO647" s="2"/>
      <c r="AP647" s="2"/>
      <c r="AQ647" s="2"/>
      <c r="AR647" s="2"/>
      <c r="AS647" s="2"/>
      <c r="AT647" s="2">
        <f t="shared" si="106"/>
        <v>0</v>
      </c>
      <c r="AU647" s="2"/>
      <c r="AV647" s="2"/>
      <c r="AW647" s="2"/>
      <c r="AX647" s="2"/>
      <c r="AY647" s="2"/>
      <c r="AZ647" s="2"/>
      <c r="BA647" s="2"/>
      <c r="BB647" s="2">
        <f t="shared" si="107"/>
        <v>0</v>
      </c>
      <c r="BC647" s="2"/>
      <c r="BD647" s="2"/>
      <c r="BE647" s="2"/>
      <c r="BF647" s="2"/>
      <c r="BG647" s="2"/>
      <c r="BH647" s="2"/>
      <c r="BI647" s="2"/>
      <c r="BJ647" s="2">
        <f t="shared" si="108"/>
        <v>0</v>
      </c>
      <c r="BK647" s="2"/>
      <c r="BL647" s="2"/>
      <c r="BM647" s="2"/>
      <c r="BN647" s="2"/>
      <c r="BO647" s="2"/>
      <c r="BP647" s="2"/>
      <c r="BQ647" s="2"/>
      <c r="BR647" s="2">
        <f t="shared" si="109"/>
        <v>0</v>
      </c>
    </row>
    <row r="648" spans="1:70" ht="11.25" customHeight="1" x14ac:dyDescent="0.2">
      <c r="A648" s="1">
        <v>4</v>
      </c>
      <c r="B648" s="1">
        <v>123460001</v>
      </c>
      <c r="C648" s="1" t="s">
        <v>6</v>
      </c>
      <c r="D648" s="1" t="s">
        <v>513</v>
      </c>
      <c r="E648" s="2">
        <f t="shared" si="100"/>
        <v>30640027.149999999</v>
      </c>
      <c r="F648" s="2">
        <f t="shared" si="101"/>
        <v>35359837.130000003</v>
      </c>
      <c r="G648" s="2"/>
      <c r="H648" s="2"/>
      <c r="I648" s="2"/>
      <c r="J648" s="2">
        <v>55883.18</v>
      </c>
      <c r="K648" s="2"/>
      <c r="L648" s="2">
        <v>47143.97</v>
      </c>
      <c r="M648" s="2">
        <v>30537000</v>
      </c>
      <c r="N648" s="2">
        <f t="shared" si="102"/>
        <v>30640027.149999999</v>
      </c>
      <c r="O648" s="2"/>
      <c r="P648" s="2"/>
      <c r="Q648" s="2"/>
      <c r="R648" s="2">
        <v>1811538</v>
      </c>
      <c r="S648" s="2"/>
      <c r="T648" s="2">
        <v>10001.16</v>
      </c>
      <c r="U648" s="2">
        <v>3558000</v>
      </c>
      <c r="V648" s="2">
        <f t="shared" si="103"/>
        <v>5379539.1600000001</v>
      </c>
      <c r="W648" s="2"/>
      <c r="X648" s="2"/>
      <c r="Y648" s="2"/>
      <c r="Z648" s="2">
        <v>659729.18000000005</v>
      </c>
      <c r="AA648" s="2"/>
      <c r="AB648" s="2">
        <v>0</v>
      </c>
      <c r="AC648" s="2">
        <v>0</v>
      </c>
      <c r="AD648" s="2">
        <f t="shared" si="104"/>
        <v>659729.18000000005</v>
      </c>
      <c r="AE648" s="2"/>
      <c r="AF648" s="2"/>
      <c r="AG648" s="2"/>
      <c r="AH648" s="2">
        <v>1207692</v>
      </c>
      <c r="AI648" s="2"/>
      <c r="AJ648" s="2">
        <v>57145.13</v>
      </c>
      <c r="AK648" s="2">
        <v>34095000</v>
      </c>
      <c r="AL648" s="2">
        <f t="shared" si="105"/>
        <v>35359837.130000003</v>
      </c>
      <c r="AM648" s="2"/>
      <c r="AN648" s="2"/>
      <c r="AO648" s="2"/>
      <c r="AP648" s="2"/>
      <c r="AQ648" s="2"/>
      <c r="AR648" s="2"/>
      <c r="AS648" s="2"/>
      <c r="AT648" s="2">
        <f t="shared" si="106"/>
        <v>0</v>
      </c>
      <c r="AU648" s="2"/>
      <c r="AV648" s="2"/>
      <c r="AW648" s="2"/>
      <c r="AX648" s="2"/>
      <c r="AY648" s="2"/>
      <c r="AZ648" s="2"/>
      <c r="BA648" s="2"/>
      <c r="BB648" s="2">
        <f t="shared" si="107"/>
        <v>0</v>
      </c>
      <c r="BC648" s="2"/>
      <c r="BD648" s="2"/>
      <c r="BE648" s="2"/>
      <c r="BF648" s="2"/>
      <c r="BG648" s="2"/>
      <c r="BH648" s="2"/>
      <c r="BI648" s="2"/>
      <c r="BJ648" s="2">
        <f t="shared" si="108"/>
        <v>0</v>
      </c>
      <c r="BK648" s="2"/>
      <c r="BL648" s="2"/>
      <c r="BM648" s="2"/>
      <c r="BN648" s="2"/>
      <c r="BO648" s="2"/>
      <c r="BP648" s="2"/>
      <c r="BQ648" s="2"/>
      <c r="BR648" s="2">
        <f t="shared" si="109"/>
        <v>0</v>
      </c>
    </row>
    <row r="649" spans="1:70" ht="11.25" customHeight="1" x14ac:dyDescent="0.2">
      <c r="A649" s="1">
        <v>4</v>
      </c>
      <c r="B649" s="1">
        <v>123463370</v>
      </c>
      <c r="C649" s="1" t="s">
        <v>7</v>
      </c>
      <c r="D649" s="1" t="s">
        <v>513</v>
      </c>
      <c r="E649" s="2">
        <f t="shared" si="100"/>
        <v>4851315</v>
      </c>
      <c r="F649" s="2">
        <f t="shared" si="101"/>
        <v>5946821</v>
      </c>
      <c r="G649" s="2"/>
      <c r="H649" s="2"/>
      <c r="I649" s="2"/>
      <c r="J649" s="2"/>
      <c r="K649" s="2"/>
      <c r="L649" s="2"/>
      <c r="M649" s="2">
        <v>4851315</v>
      </c>
      <c r="N649" s="2">
        <f t="shared" si="102"/>
        <v>4851315</v>
      </c>
      <c r="O649" s="2"/>
      <c r="P649" s="2"/>
      <c r="Q649" s="2"/>
      <c r="R649" s="2"/>
      <c r="S649" s="2"/>
      <c r="T649" s="2"/>
      <c r="U649" s="2">
        <v>1115204</v>
      </c>
      <c r="V649" s="2">
        <f t="shared" si="103"/>
        <v>1115204</v>
      </c>
      <c r="W649" s="2"/>
      <c r="X649" s="2"/>
      <c r="Y649" s="2"/>
      <c r="Z649" s="2"/>
      <c r="AA649" s="2"/>
      <c r="AB649" s="2"/>
      <c r="AC649" s="2">
        <v>19698</v>
      </c>
      <c r="AD649" s="2">
        <f t="shared" si="104"/>
        <v>19698</v>
      </c>
      <c r="AE649" s="2"/>
      <c r="AF649" s="2"/>
      <c r="AG649" s="2"/>
      <c r="AH649" s="2"/>
      <c r="AI649" s="2"/>
      <c r="AJ649" s="2"/>
      <c r="AK649" s="2">
        <v>5946821</v>
      </c>
      <c r="AL649" s="2">
        <f t="shared" si="105"/>
        <v>5946821</v>
      </c>
      <c r="AM649" s="2"/>
      <c r="AN649" s="2"/>
      <c r="AO649" s="2"/>
      <c r="AP649" s="2"/>
      <c r="AQ649" s="2"/>
      <c r="AR649" s="2"/>
      <c r="AS649" s="2"/>
      <c r="AT649" s="2">
        <f t="shared" si="106"/>
        <v>0</v>
      </c>
      <c r="AU649" s="2"/>
      <c r="AV649" s="2"/>
      <c r="AW649" s="2"/>
      <c r="AX649" s="2"/>
      <c r="AY649" s="2"/>
      <c r="AZ649" s="2"/>
      <c r="BA649" s="2"/>
      <c r="BB649" s="2">
        <f t="shared" si="107"/>
        <v>0</v>
      </c>
      <c r="BC649" s="2"/>
      <c r="BD649" s="2"/>
      <c r="BE649" s="2"/>
      <c r="BF649" s="2"/>
      <c r="BG649" s="2"/>
      <c r="BH649" s="2"/>
      <c r="BI649" s="2"/>
      <c r="BJ649" s="2">
        <f t="shared" si="108"/>
        <v>0</v>
      </c>
      <c r="BK649" s="2"/>
      <c r="BL649" s="2"/>
      <c r="BM649" s="2"/>
      <c r="BN649" s="2"/>
      <c r="BO649" s="2"/>
      <c r="BP649" s="2"/>
      <c r="BQ649" s="2"/>
      <c r="BR649" s="2">
        <f t="shared" si="109"/>
        <v>0</v>
      </c>
    </row>
    <row r="650" spans="1:70" ht="11.25" customHeight="1" x14ac:dyDescent="0.2">
      <c r="A650" s="1">
        <v>4</v>
      </c>
      <c r="B650" s="1">
        <v>120480002</v>
      </c>
      <c r="C650" s="1" t="s">
        <v>559</v>
      </c>
      <c r="D650" s="1" t="s">
        <v>508</v>
      </c>
      <c r="E650" s="2">
        <f t="shared" si="100"/>
        <v>20624957</v>
      </c>
      <c r="F650" s="2">
        <f t="shared" si="101"/>
        <v>22854705</v>
      </c>
      <c r="G650" s="2"/>
      <c r="H650" s="2"/>
      <c r="I650" s="2"/>
      <c r="J650" s="2">
        <v>118510</v>
      </c>
      <c r="K650" s="2"/>
      <c r="L650" s="2"/>
      <c r="M650" s="2">
        <v>20387987</v>
      </c>
      <c r="N650" s="2">
        <f t="shared" si="102"/>
        <v>20506497</v>
      </c>
      <c r="O650" s="2"/>
      <c r="P650" s="2"/>
      <c r="Q650" s="2"/>
      <c r="R650" s="2">
        <v>167944</v>
      </c>
      <c r="S650" s="2"/>
      <c r="T650" s="2"/>
      <c r="U650" s="2">
        <v>2152086</v>
      </c>
      <c r="V650" s="2">
        <f t="shared" si="103"/>
        <v>2320030</v>
      </c>
      <c r="W650" s="2"/>
      <c r="X650" s="2"/>
      <c r="Y650" s="2"/>
      <c r="Z650" s="2">
        <v>104868</v>
      </c>
      <c r="AA650" s="2"/>
      <c r="AB650" s="2"/>
      <c r="AC650" s="2">
        <v>0</v>
      </c>
      <c r="AD650" s="2">
        <f t="shared" si="104"/>
        <v>104868</v>
      </c>
      <c r="AE650" s="2"/>
      <c r="AF650" s="2"/>
      <c r="AG650" s="2"/>
      <c r="AH650" s="2">
        <v>181586</v>
      </c>
      <c r="AI650" s="2"/>
      <c r="AJ650" s="2"/>
      <c r="AK650" s="2">
        <v>22540073</v>
      </c>
      <c r="AL650" s="2">
        <f t="shared" si="105"/>
        <v>22721659</v>
      </c>
      <c r="AM650" s="2"/>
      <c r="AN650" s="2"/>
      <c r="AO650" s="2"/>
      <c r="AP650" s="2"/>
      <c r="AQ650" s="2"/>
      <c r="AR650" s="2"/>
      <c r="AS650" s="2">
        <v>118460</v>
      </c>
      <c r="AT650" s="2">
        <f t="shared" si="106"/>
        <v>118460</v>
      </c>
      <c r="AU650" s="2"/>
      <c r="AV650" s="2"/>
      <c r="AW650" s="2"/>
      <c r="AX650" s="2"/>
      <c r="AY650" s="2"/>
      <c r="AZ650" s="2"/>
      <c r="BA650" s="2">
        <v>14586</v>
      </c>
      <c r="BB650" s="2">
        <f t="shared" si="107"/>
        <v>14586</v>
      </c>
      <c r="BC650" s="2"/>
      <c r="BD650" s="2"/>
      <c r="BE650" s="2"/>
      <c r="BF650" s="2"/>
      <c r="BG650" s="2"/>
      <c r="BH650" s="2"/>
      <c r="BI650" s="2">
        <v>0</v>
      </c>
      <c r="BJ650" s="2">
        <f t="shared" si="108"/>
        <v>0</v>
      </c>
      <c r="BK650" s="2"/>
      <c r="BL650" s="2"/>
      <c r="BM650" s="2"/>
      <c r="BN650" s="2"/>
      <c r="BO650" s="2"/>
      <c r="BP650" s="2"/>
      <c r="BQ650" s="2">
        <v>133046</v>
      </c>
      <c r="BR650" s="2">
        <f t="shared" si="109"/>
        <v>133046</v>
      </c>
    </row>
    <row r="651" spans="1:70" ht="11.25" customHeight="1" x14ac:dyDescent="0.2">
      <c r="A651" s="1">
        <v>4</v>
      </c>
      <c r="B651" s="1">
        <v>120483170</v>
      </c>
      <c r="C651" s="1" t="s">
        <v>827</v>
      </c>
      <c r="D651" s="1" t="s">
        <v>508</v>
      </c>
      <c r="E651" s="2">
        <f t="shared" si="100"/>
        <v>31881636</v>
      </c>
      <c r="F651" s="2">
        <f t="shared" si="101"/>
        <v>30767368</v>
      </c>
      <c r="G651" s="2"/>
      <c r="H651" s="2"/>
      <c r="I651" s="2"/>
      <c r="J651" s="2">
        <v>23494138</v>
      </c>
      <c r="K651" s="2"/>
      <c r="L651" s="2">
        <v>114498</v>
      </c>
      <c r="M651" s="2">
        <v>8273000</v>
      </c>
      <c r="N651" s="2">
        <f t="shared" si="102"/>
        <v>31881636</v>
      </c>
      <c r="O651" s="2"/>
      <c r="P651" s="2"/>
      <c r="Q651" s="2"/>
      <c r="R651" s="2">
        <v>853408</v>
      </c>
      <c r="S651" s="2"/>
      <c r="T651" s="2">
        <v>0</v>
      </c>
      <c r="U651" s="2">
        <v>697000</v>
      </c>
      <c r="V651" s="2">
        <f t="shared" si="103"/>
        <v>1550408</v>
      </c>
      <c r="W651" s="2"/>
      <c r="X651" s="2"/>
      <c r="Y651" s="2"/>
      <c r="Z651" s="2">
        <v>2654085</v>
      </c>
      <c r="AA651" s="2"/>
      <c r="AB651" s="2">
        <v>10591</v>
      </c>
      <c r="AC651" s="2">
        <v>0</v>
      </c>
      <c r="AD651" s="2">
        <f t="shared" si="104"/>
        <v>2664676</v>
      </c>
      <c r="AE651" s="2"/>
      <c r="AF651" s="2"/>
      <c r="AG651" s="2"/>
      <c r="AH651" s="2">
        <v>21693461</v>
      </c>
      <c r="AI651" s="2"/>
      <c r="AJ651" s="2">
        <v>103907</v>
      </c>
      <c r="AK651" s="2">
        <v>8970000</v>
      </c>
      <c r="AL651" s="2">
        <f t="shared" si="105"/>
        <v>30767368</v>
      </c>
      <c r="AM651" s="2"/>
      <c r="AN651" s="2"/>
      <c r="AO651" s="2"/>
      <c r="AP651" s="2"/>
      <c r="AQ651" s="2"/>
      <c r="AR651" s="2"/>
      <c r="AS651" s="2"/>
      <c r="AT651" s="2">
        <f t="shared" si="106"/>
        <v>0</v>
      </c>
      <c r="AU651" s="2"/>
      <c r="AV651" s="2"/>
      <c r="AW651" s="2"/>
      <c r="AX651" s="2"/>
      <c r="AY651" s="2"/>
      <c r="AZ651" s="2"/>
      <c r="BA651" s="2"/>
      <c r="BB651" s="2">
        <f t="shared" si="107"/>
        <v>0</v>
      </c>
      <c r="BC651" s="2"/>
      <c r="BD651" s="2"/>
      <c r="BE651" s="2"/>
      <c r="BF651" s="2"/>
      <c r="BG651" s="2"/>
      <c r="BH651" s="2"/>
      <c r="BI651" s="2"/>
      <c r="BJ651" s="2">
        <f t="shared" si="108"/>
        <v>0</v>
      </c>
      <c r="BK651" s="2"/>
      <c r="BL651" s="2"/>
      <c r="BM651" s="2"/>
      <c r="BN651" s="2"/>
      <c r="BO651" s="2"/>
      <c r="BP651" s="2"/>
      <c r="BQ651" s="2"/>
      <c r="BR651" s="2">
        <f t="shared" si="109"/>
        <v>0</v>
      </c>
    </row>
    <row r="652" spans="1:70" ht="11.25" customHeight="1" x14ac:dyDescent="0.2">
      <c r="A652" s="1">
        <v>4</v>
      </c>
      <c r="B652" s="1">
        <v>139481451</v>
      </c>
      <c r="C652" s="1" t="s">
        <v>774</v>
      </c>
      <c r="D652" s="1" t="s">
        <v>508</v>
      </c>
      <c r="E652" s="2">
        <f t="shared" si="100"/>
        <v>8077982.3799999999</v>
      </c>
      <c r="F652" s="2">
        <f t="shared" si="101"/>
        <v>7938000</v>
      </c>
      <c r="G652" s="2"/>
      <c r="H652" s="2"/>
      <c r="I652" s="2"/>
      <c r="J652" s="2">
        <v>324982.38</v>
      </c>
      <c r="K652" s="2"/>
      <c r="L652" s="2"/>
      <c r="M652" s="2">
        <v>7619540</v>
      </c>
      <c r="N652" s="2">
        <f t="shared" si="102"/>
        <v>7944522.3799999999</v>
      </c>
      <c r="O652" s="2"/>
      <c r="P652" s="2"/>
      <c r="Q652" s="2"/>
      <c r="R652" s="2">
        <v>108000</v>
      </c>
      <c r="S652" s="2"/>
      <c r="T652" s="2"/>
      <c r="U652" s="2">
        <v>108590</v>
      </c>
      <c r="V652" s="2">
        <f t="shared" si="103"/>
        <v>216590</v>
      </c>
      <c r="W652" s="2"/>
      <c r="X652" s="2"/>
      <c r="Y652" s="2"/>
      <c r="Z652" s="2">
        <v>324982.38</v>
      </c>
      <c r="AA652" s="2"/>
      <c r="AB652" s="2"/>
      <c r="AC652" s="2">
        <v>0</v>
      </c>
      <c r="AD652" s="2">
        <f t="shared" si="104"/>
        <v>324982.38</v>
      </c>
      <c r="AE652" s="2"/>
      <c r="AF652" s="2"/>
      <c r="AG652" s="2"/>
      <c r="AH652" s="2">
        <v>108000</v>
      </c>
      <c r="AI652" s="2"/>
      <c r="AJ652" s="2"/>
      <c r="AK652" s="2">
        <v>7728130</v>
      </c>
      <c r="AL652" s="2">
        <f t="shared" si="105"/>
        <v>7836130</v>
      </c>
      <c r="AM652" s="2"/>
      <c r="AN652" s="2"/>
      <c r="AO652" s="2"/>
      <c r="AP652" s="2"/>
      <c r="AQ652" s="2"/>
      <c r="AR652" s="2"/>
      <c r="AS652" s="2">
        <v>133460</v>
      </c>
      <c r="AT652" s="2">
        <f t="shared" si="106"/>
        <v>133460</v>
      </c>
      <c r="AU652" s="2"/>
      <c r="AV652" s="2"/>
      <c r="AW652" s="2"/>
      <c r="AX652" s="2"/>
      <c r="AY652" s="2"/>
      <c r="AZ652" s="2"/>
      <c r="BA652" s="2">
        <v>0</v>
      </c>
      <c r="BB652" s="2">
        <f t="shared" si="107"/>
        <v>0</v>
      </c>
      <c r="BC652" s="2"/>
      <c r="BD652" s="2"/>
      <c r="BE652" s="2"/>
      <c r="BF652" s="2"/>
      <c r="BG652" s="2"/>
      <c r="BH652" s="2"/>
      <c r="BI652" s="2">
        <v>31590</v>
      </c>
      <c r="BJ652" s="2">
        <f t="shared" si="108"/>
        <v>31590</v>
      </c>
      <c r="BK652" s="2"/>
      <c r="BL652" s="2"/>
      <c r="BM652" s="2"/>
      <c r="BN652" s="2"/>
      <c r="BO652" s="2"/>
      <c r="BP652" s="2"/>
      <c r="BQ652" s="2">
        <v>101870</v>
      </c>
      <c r="BR652" s="2">
        <f t="shared" si="109"/>
        <v>101870</v>
      </c>
    </row>
    <row r="653" spans="1:70" ht="11.25" customHeight="1" x14ac:dyDescent="0.2">
      <c r="A653" s="1">
        <v>4</v>
      </c>
      <c r="B653" s="1">
        <v>126514368</v>
      </c>
      <c r="C653" s="1" t="s">
        <v>828</v>
      </c>
      <c r="D653" s="1" t="s">
        <v>516</v>
      </c>
      <c r="E653" s="2">
        <f t="shared" si="100"/>
        <v>1646000</v>
      </c>
      <c r="F653" s="2">
        <f t="shared" si="101"/>
        <v>2676000</v>
      </c>
      <c r="G653" s="2"/>
      <c r="H653" s="2"/>
      <c r="I653" s="2"/>
      <c r="J653" s="2"/>
      <c r="K653" s="2"/>
      <c r="L653" s="2"/>
      <c r="M653" s="2">
        <v>1646000</v>
      </c>
      <c r="N653" s="2">
        <f t="shared" si="102"/>
        <v>1646000</v>
      </c>
      <c r="O653" s="2"/>
      <c r="P653" s="2"/>
      <c r="Q653" s="2"/>
      <c r="R653" s="2"/>
      <c r="S653" s="2"/>
      <c r="T653" s="2"/>
      <c r="U653" s="2">
        <v>1202000</v>
      </c>
      <c r="V653" s="2">
        <f t="shared" si="103"/>
        <v>1202000</v>
      </c>
      <c r="W653" s="2"/>
      <c r="X653" s="2"/>
      <c r="Y653" s="2"/>
      <c r="Z653" s="2"/>
      <c r="AA653" s="2"/>
      <c r="AB653" s="2"/>
      <c r="AC653" s="2">
        <v>172000</v>
      </c>
      <c r="AD653" s="2">
        <f t="shared" si="104"/>
        <v>172000</v>
      </c>
      <c r="AE653" s="2"/>
      <c r="AF653" s="2"/>
      <c r="AG653" s="2"/>
      <c r="AH653" s="2"/>
      <c r="AI653" s="2"/>
      <c r="AJ653" s="2"/>
      <c r="AK653" s="2">
        <v>2676000</v>
      </c>
      <c r="AL653" s="2">
        <f t="shared" si="105"/>
        <v>2676000</v>
      </c>
      <c r="AM653" s="2"/>
      <c r="AN653" s="2"/>
      <c r="AO653" s="2"/>
      <c r="AP653" s="2"/>
      <c r="AQ653" s="2"/>
      <c r="AR653" s="2"/>
      <c r="AS653" s="2"/>
      <c r="AT653" s="2">
        <f t="shared" si="106"/>
        <v>0</v>
      </c>
      <c r="AU653" s="2"/>
      <c r="AV653" s="2"/>
      <c r="AW653" s="2"/>
      <c r="AX653" s="2"/>
      <c r="AY653" s="2"/>
      <c r="AZ653" s="2"/>
      <c r="BA653" s="2"/>
      <c r="BB653" s="2">
        <f t="shared" si="107"/>
        <v>0</v>
      </c>
      <c r="BC653" s="2"/>
      <c r="BD653" s="2"/>
      <c r="BE653" s="2"/>
      <c r="BF653" s="2"/>
      <c r="BG653" s="2"/>
      <c r="BH653" s="2"/>
      <c r="BI653" s="2"/>
      <c r="BJ653" s="2">
        <f t="shared" si="108"/>
        <v>0</v>
      </c>
      <c r="BK653" s="2"/>
      <c r="BL653" s="2"/>
      <c r="BM653" s="2"/>
      <c r="BN653" s="2"/>
      <c r="BO653" s="2"/>
      <c r="BP653" s="2"/>
      <c r="BQ653" s="2"/>
      <c r="BR653" s="2">
        <f t="shared" si="109"/>
        <v>0</v>
      </c>
    </row>
    <row r="654" spans="1:70" ht="11.25" customHeight="1" x14ac:dyDescent="0.2">
      <c r="A654" s="1">
        <v>4</v>
      </c>
      <c r="B654" s="1">
        <v>126510015</v>
      </c>
      <c r="C654" s="1" t="s">
        <v>31</v>
      </c>
      <c r="D654" s="1" t="s">
        <v>516</v>
      </c>
      <c r="E654" s="2">
        <f t="shared" si="100"/>
        <v>9365560</v>
      </c>
      <c r="F654" s="2">
        <f t="shared" si="101"/>
        <v>13554976</v>
      </c>
      <c r="G654" s="2"/>
      <c r="H654" s="2"/>
      <c r="I654" s="2"/>
      <c r="J654" s="2"/>
      <c r="K654" s="2"/>
      <c r="L654" s="2">
        <v>52560</v>
      </c>
      <c r="M654" s="2">
        <v>9313000</v>
      </c>
      <c r="N654" s="2">
        <f t="shared" si="102"/>
        <v>9365560</v>
      </c>
      <c r="O654" s="2"/>
      <c r="P654" s="2"/>
      <c r="Q654" s="2"/>
      <c r="R654" s="2"/>
      <c r="S654" s="2"/>
      <c r="T654" s="2">
        <v>75976</v>
      </c>
      <c r="U654" s="2">
        <v>5059000</v>
      </c>
      <c r="V654" s="2">
        <f t="shared" si="103"/>
        <v>5134976</v>
      </c>
      <c r="W654" s="2"/>
      <c r="X654" s="2"/>
      <c r="Y654" s="2"/>
      <c r="Z654" s="2"/>
      <c r="AA654" s="2"/>
      <c r="AB654" s="2">
        <v>52560</v>
      </c>
      <c r="AC654" s="2">
        <v>893000</v>
      </c>
      <c r="AD654" s="2">
        <f t="shared" si="104"/>
        <v>945560</v>
      </c>
      <c r="AE654" s="2"/>
      <c r="AF654" s="2"/>
      <c r="AG654" s="2"/>
      <c r="AH654" s="2"/>
      <c r="AI654" s="2"/>
      <c r="AJ654" s="2">
        <v>75976</v>
      </c>
      <c r="AK654" s="2">
        <v>13479000</v>
      </c>
      <c r="AL654" s="2">
        <f t="shared" si="105"/>
        <v>13554976</v>
      </c>
      <c r="AM654" s="2"/>
      <c r="AN654" s="2"/>
      <c r="AO654" s="2"/>
      <c r="AP654" s="2"/>
      <c r="AQ654" s="2"/>
      <c r="AR654" s="2"/>
      <c r="AS654" s="2"/>
      <c r="AT654" s="2">
        <f t="shared" si="106"/>
        <v>0</v>
      </c>
      <c r="AU654" s="2"/>
      <c r="AV654" s="2"/>
      <c r="AW654" s="2"/>
      <c r="AX654" s="2"/>
      <c r="AY654" s="2"/>
      <c r="AZ654" s="2"/>
      <c r="BA654" s="2"/>
      <c r="BB654" s="2">
        <f t="shared" si="107"/>
        <v>0</v>
      </c>
      <c r="BC654" s="2"/>
      <c r="BD654" s="2"/>
      <c r="BE654" s="2"/>
      <c r="BF654" s="2"/>
      <c r="BG654" s="2"/>
      <c r="BH654" s="2"/>
      <c r="BI654" s="2"/>
      <c r="BJ654" s="2">
        <f t="shared" si="108"/>
        <v>0</v>
      </c>
      <c r="BK654" s="2"/>
      <c r="BL654" s="2"/>
      <c r="BM654" s="2"/>
      <c r="BN654" s="2"/>
      <c r="BO654" s="2"/>
      <c r="BP654" s="2"/>
      <c r="BQ654" s="2"/>
      <c r="BR654" s="2">
        <f t="shared" si="109"/>
        <v>0</v>
      </c>
    </row>
    <row r="655" spans="1:70" ht="11.25" customHeight="1" x14ac:dyDescent="0.2">
      <c r="A655" s="1">
        <v>4</v>
      </c>
      <c r="B655" s="1">
        <v>126512990</v>
      </c>
      <c r="C655" s="1" t="s">
        <v>45</v>
      </c>
      <c r="D655" s="1" t="s">
        <v>516</v>
      </c>
      <c r="E655" s="2">
        <f t="shared" si="100"/>
        <v>8100000</v>
      </c>
      <c r="F655" s="2">
        <f t="shared" si="101"/>
        <v>8425000</v>
      </c>
      <c r="G655" s="2"/>
      <c r="H655" s="2"/>
      <c r="I655" s="2"/>
      <c r="J655" s="2"/>
      <c r="K655" s="2"/>
      <c r="L655" s="2"/>
      <c r="M655" s="2">
        <v>8100000</v>
      </c>
      <c r="N655" s="2">
        <f t="shared" si="102"/>
        <v>8100000</v>
      </c>
      <c r="O655" s="2"/>
      <c r="P655" s="2"/>
      <c r="Q655" s="2"/>
      <c r="R655" s="2"/>
      <c r="S655" s="2"/>
      <c r="T655" s="2"/>
      <c r="U655" s="2">
        <v>325000</v>
      </c>
      <c r="V655" s="2">
        <f t="shared" si="103"/>
        <v>325000</v>
      </c>
      <c r="W655" s="2"/>
      <c r="X655" s="2"/>
      <c r="Y655" s="2"/>
      <c r="Z655" s="2"/>
      <c r="AA655" s="2"/>
      <c r="AB655" s="2"/>
      <c r="AC655" s="2">
        <v>0</v>
      </c>
      <c r="AD655" s="2">
        <f t="shared" si="104"/>
        <v>0</v>
      </c>
      <c r="AE655" s="2"/>
      <c r="AF655" s="2"/>
      <c r="AG655" s="2"/>
      <c r="AH655" s="2"/>
      <c r="AI655" s="2"/>
      <c r="AJ655" s="2"/>
      <c r="AK655" s="2">
        <v>8425000</v>
      </c>
      <c r="AL655" s="2">
        <f t="shared" si="105"/>
        <v>8425000</v>
      </c>
      <c r="AM655" s="2"/>
      <c r="AN655" s="2"/>
      <c r="AO655" s="2"/>
      <c r="AP655" s="2"/>
      <c r="AQ655" s="2"/>
      <c r="AR655" s="2"/>
      <c r="AS655" s="2"/>
      <c r="AT655" s="2">
        <f t="shared" si="106"/>
        <v>0</v>
      </c>
      <c r="AU655" s="2"/>
      <c r="AV655" s="2"/>
      <c r="AW655" s="2"/>
      <c r="AX655" s="2"/>
      <c r="AY655" s="2"/>
      <c r="AZ655" s="2"/>
      <c r="BA655" s="2"/>
      <c r="BB655" s="2">
        <f t="shared" si="107"/>
        <v>0</v>
      </c>
      <c r="BC655" s="2"/>
      <c r="BD655" s="2"/>
      <c r="BE655" s="2"/>
      <c r="BF655" s="2"/>
      <c r="BG655" s="2"/>
      <c r="BH655" s="2"/>
      <c r="BI655" s="2"/>
      <c r="BJ655" s="2">
        <f t="shared" si="108"/>
        <v>0</v>
      </c>
      <c r="BK655" s="2"/>
      <c r="BL655" s="2"/>
      <c r="BM655" s="2"/>
      <c r="BN655" s="2"/>
      <c r="BO655" s="2"/>
      <c r="BP655" s="2"/>
      <c r="BQ655" s="2"/>
      <c r="BR655" s="2">
        <f t="shared" si="109"/>
        <v>0</v>
      </c>
    </row>
    <row r="656" spans="1:70" ht="11.25" customHeight="1" x14ac:dyDescent="0.2">
      <c r="A656" s="1">
        <v>4</v>
      </c>
      <c r="B656" s="1">
        <v>104510394</v>
      </c>
      <c r="C656" s="1" t="s">
        <v>78</v>
      </c>
      <c r="D656" s="1" t="s">
        <v>516</v>
      </c>
      <c r="E656" s="2">
        <f t="shared" si="100"/>
        <v>13833202</v>
      </c>
      <c r="F656" s="2">
        <f t="shared" si="101"/>
        <v>12096650</v>
      </c>
      <c r="G656" s="2"/>
      <c r="H656" s="2"/>
      <c r="I656" s="2"/>
      <c r="J656" s="2">
        <v>15202</v>
      </c>
      <c r="K656" s="2"/>
      <c r="L656" s="2"/>
      <c r="M656" s="2">
        <v>13818000</v>
      </c>
      <c r="N656" s="2">
        <f t="shared" si="102"/>
        <v>13833202</v>
      </c>
      <c r="O656" s="2"/>
      <c r="P656" s="2"/>
      <c r="Q656" s="2"/>
      <c r="R656" s="2">
        <v>0</v>
      </c>
      <c r="S656" s="2"/>
      <c r="T656" s="2"/>
      <c r="U656" s="2">
        <v>0</v>
      </c>
      <c r="V656" s="2">
        <f t="shared" si="103"/>
        <v>0</v>
      </c>
      <c r="W656" s="2"/>
      <c r="X656" s="2"/>
      <c r="Y656" s="2"/>
      <c r="Z656" s="2">
        <v>10552</v>
      </c>
      <c r="AA656" s="2"/>
      <c r="AB656" s="2"/>
      <c r="AC656" s="2">
        <v>1726000</v>
      </c>
      <c r="AD656" s="2">
        <f t="shared" si="104"/>
        <v>1736552</v>
      </c>
      <c r="AE656" s="2"/>
      <c r="AF656" s="2"/>
      <c r="AG656" s="2"/>
      <c r="AH656" s="2">
        <v>4650</v>
      </c>
      <c r="AI656" s="2"/>
      <c r="AJ656" s="2"/>
      <c r="AK656" s="2">
        <v>12092000</v>
      </c>
      <c r="AL656" s="2">
        <f t="shared" si="105"/>
        <v>12096650</v>
      </c>
      <c r="AM656" s="2"/>
      <c r="AN656" s="2"/>
      <c r="AO656" s="2"/>
      <c r="AP656" s="2"/>
      <c r="AQ656" s="2"/>
      <c r="AR656" s="2"/>
      <c r="AS656" s="2"/>
      <c r="AT656" s="2">
        <f t="shared" si="106"/>
        <v>0</v>
      </c>
      <c r="AU656" s="2"/>
      <c r="AV656" s="2"/>
      <c r="AW656" s="2"/>
      <c r="AX656" s="2"/>
      <c r="AY656" s="2"/>
      <c r="AZ656" s="2"/>
      <c r="BA656" s="2"/>
      <c r="BB656" s="2">
        <f t="shared" si="107"/>
        <v>0</v>
      </c>
      <c r="BC656" s="2"/>
      <c r="BD656" s="2"/>
      <c r="BE656" s="2"/>
      <c r="BF656" s="2"/>
      <c r="BG656" s="2"/>
      <c r="BH656" s="2"/>
      <c r="BI656" s="2"/>
      <c r="BJ656" s="2">
        <f t="shared" si="108"/>
        <v>0</v>
      </c>
      <c r="BK656" s="2"/>
      <c r="BL656" s="2"/>
      <c r="BM656" s="2"/>
      <c r="BN656" s="2"/>
      <c r="BO656" s="2"/>
      <c r="BP656" s="2"/>
      <c r="BQ656" s="2"/>
      <c r="BR656" s="2">
        <f t="shared" si="109"/>
        <v>0</v>
      </c>
    </row>
    <row r="657" spans="1:70" ht="11.25" customHeight="1" x14ac:dyDescent="0.2">
      <c r="A657" s="1">
        <v>4</v>
      </c>
      <c r="B657" s="1">
        <v>168518013</v>
      </c>
      <c r="C657" s="1" t="s">
        <v>775</v>
      </c>
      <c r="D657" s="1" t="s">
        <v>516</v>
      </c>
      <c r="E657" s="2">
        <f t="shared" si="100"/>
        <v>0</v>
      </c>
      <c r="F657" s="2">
        <f t="shared" si="101"/>
        <v>0</v>
      </c>
      <c r="G657" s="2"/>
      <c r="H657" s="2"/>
      <c r="I657" s="2"/>
      <c r="J657" s="2"/>
      <c r="K657" s="2"/>
      <c r="L657" s="2"/>
      <c r="M657" s="2"/>
      <c r="N657" s="2">
        <f t="shared" si="102"/>
        <v>0</v>
      </c>
      <c r="O657" s="2"/>
      <c r="P657" s="2"/>
      <c r="Q657" s="2"/>
      <c r="R657" s="2"/>
      <c r="S657" s="2"/>
      <c r="T657" s="2"/>
      <c r="U657" s="2"/>
      <c r="V657" s="2">
        <f t="shared" si="103"/>
        <v>0</v>
      </c>
      <c r="W657" s="2"/>
      <c r="X657" s="2"/>
      <c r="Y657" s="2"/>
      <c r="Z657" s="2"/>
      <c r="AA657" s="2"/>
      <c r="AB657" s="2"/>
      <c r="AC657" s="2"/>
      <c r="AD657" s="2">
        <f t="shared" si="104"/>
        <v>0</v>
      </c>
      <c r="AE657" s="2"/>
      <c r="AF657" s="2"/>
      <c r="AG657" s="2"/>
      <c r="AH657" s="2"/>
      <c r="AI657" s="2"/>
      <c r="AJ657" s="2"/>
      <c r="AK657" s="2"/>
      <c r="AL657" s="2">
        <f t="shared" si="105"/>
        <v>0</v>
      </c>
      <c r="AM657" s="2"/>
      <c r="AN657" s="2"/>
      <c r="AO657" s="2"/>
      <c r="AP657" s="2"/>
      <c r="AQ657" s="2"/>
      <c r="AR657" s="2"/>
      <c r="AS657" s="2"/>
      <c r="AT657" s="2">
        <f t="shared" si="106"/>
        <v>0</v>
      </c>
      <c r="AU657" s="2"/>
      <c r="AV657" s="2"/>
      <c r="AW657" s="2"/>
      <c r="AX657" s="2"/>
      <c r="AY657" s="2"/>
      <c r="AZ657" s="2"/>
      <c r="BA657" s="2"/>
      <c r="BB657" s="2">
        <f t="shared" si="107"/>
        <v>0</v>
      </c>
      <c r="BC657" s="2"/>
      <c r="BD657" s="2"/>
      <c r="BE657" s="2"/>
      <c r="BF657" s="2"/>
      <c r="BG657" s="2"/>
      <c r="BH657" s="2"/>
      <c r="BI657" s="2"/>
      <c r="BJ657" s="2">
        <f t="shared" si="108"/>
        <v>0</v>
      </c>
      <c r="BK657" s="2"/>
      <c r="BL657" s="2"/>
      <c r="BM657" s="2"/>
      <c r="BN657" s="2"/>
      <c r="BO657" s="2"/>
      <c r="BP657" s="2"/>
      <c r="BQ657" s="2"/>
      <c r="BR657" s="2">
        <f t="shared" si="109"/>
        <v>0</v>
      </c>
    </row>
    <row r="658" spans="1:70" ht="11.25" customHeight="1" x14ac:dyDescent="0.2">
      <c r="A658" s="1">
        <v>4</v>
      </c>
      <c r="B658" s="1">
        <v>181519176</v>
      </c>
      <c r="C658" s="1" t="s">
        <v>776</v>
      </c>
      <c r="D658" s="1" t="s">
        <v>516</v>
      </c>
      <c r="E658" s="2">
        <f t="shared" si="100"/>
        <v>2425000</v>
      </c>
      <c r="F658" s="2">
        <f t="shared" si="101"/>
        <v>1685000</v>
      </c>
      <c r="G658" s="2"/>
      <c r="H658" s="2"/>
      <c r="I658" s="2"/>
      <c r="J658" s="2"/>
      <c r="K658" s="2"/>
      <c r="L658" s="2"/>
      <c r="M658" s="2">
        <v>2425000</v>
      </c>
      <c r="N658" s="2">
        <f t="shared" si="102"/>
        <v>2425000</v>
      </c>
      <c r="O658" s="2"/>
      <c r="P658" s="2"/>
      <c r="Q658" s="2"/>
      <c r="R658" s="2"/>
      <c r="S658" s="2"/>
      <c r="T658" s="2"/>
      <c r="U658" s="2">
        <v>0</v>
      </c>
      <c r="V658" s="2">
        <f t="shared" si="103"/>
        <v>0</v>
      </c>
      <c r="W658" s="2"/>
      <c r="X658" s="2"/>
      <c r="Y658" s="2"/>
      <c r="Z658" s="2"/>
      <c r="AA658" s="2"/>
      <c r="AB658" s="2"/>
      <c r="AC658" s="2">
        <v>740000</v>
      </c>
      <c r="AD658" s="2">
        <f t="shared" si="104"/>
        <v>740000</v>
      </c>
      <c r="AE658" s="2"/>
      <c r="AF658" s="2"/>
      <c r="AG658" s="2"/>
      <c r="AH658" s="2"/>
      <c r="AI658" s="2"/>
      <c r="AJ658" s="2"/>
      <c r="AK658" s="2">
        <v>1685000</v>
      </c>
      <c r="AL658" s="2">
        <f t="shared" si="105"/>
        <v>1685000</v>
      </c>
      <c r="AM658" s="2"/>
      <c r="AN658" s="2"/>
      <c r="AO658" s="2"/>
      <c r="AP658" s="2"/>
      <c r="AQ658" s="2"/>
      <c r="AR658" s="2"/>
      <c r="AS658" s="2"/>
      <c r="AT658" s="2">
        <f t="shared" si="106"/>
        <v>0</v>
      </c>
      <c r="AU658" s="2"/>
      <c r="AV658" s="2"/>
      <c r="AW658" s="2"/>
      <c r="AX658" s="2"/>
      <c r="AY658" s="2"/>
      <c r="AZ658" s="2"/>
      <c r="BA658" s="2"/>
      <c r="BB658" s="2">
        <f t="shared" si="107"/>
        <v>0</v>
      </c>
      <c r="BC658" s="2"/>
      <c r="BD658" s="2"/>
      <c r="BE658" s="2"/>
      <c r="BF658" s="2"/>
      <c r="BG658" s="2"/>
      <c r="BH658" s="2"/>
      <c r="BI658" s="2"/>
      <c r="BJ658" s="2">
        <f t="shared" si="108"/>
        <v>0</v>
      </c>
      <c r="BK658" s="2"/>
      <c r="BL658" s="2"/>
      <c r="BM658" s="2"/>
      <c r="BN658" s="2"/>
      <c r="BO658" s="2"/>
      <c r="BP658" s="2"/>
      <c r="BQ658" s="2"/>
      <c r="BR658" s="2">
        <f t="shared" si="109"/>
        <v>0</v>
      </c>
    </row>
    <row r="659" spans="1:70" ht="11.25" customHeight="1" x14ac:dyDescent="0.2">
      <c r="A659" s="1">
        <v>4</v>
      </c>
      <c r="B659" s="1">
        <v>126510010</v>
      </c>
      <c r="C659" s="1" t="s">
        <v>748</v>
      </c>
      <c r="D659" s="1" t="s">
        <v>516</v>
      </c>
      <c r="E659" s="2">
        <f t="shared" si="100"/>
        <v>13989490</v>
      </c>
      <c r="F659" s="2">
        <f t="shared" si="101"/>
        <v>11727400</v>
      </c>
      <c r="G659" s="2"/>
      <c r="H659" s="2"/>
      <c r="I659" s="2"/>
      <c r="J659" s="2"/>
      <c r="K659" s="2"/>
      <c r="L659" s="2">
        <v>42490</v>
      </c>
      <c r="M659" s="2">
        <v>13947000</v>
      </c>
      <c r="N659" s="2">
        <f t="shared" si="102"/>
        <v>13989490</v>
      </c>
      <c r="O659" s="2"/>
      <c r="P659" s="2"/>
      <c r="Q659" s="2"/>
      <c r="R659" s="2"/>
      <c r="S659" s="2"/>
      <c r="T659" s="2">
        <v>0</v>
      </c>
      <c r="U659" s="2">
        <v>0</v>
      </c>
      <c r="V659" s="2">
        <f t="shared" si="103"/>
        <v>0</v>
      </c>
      <c r="W659" s="2"/>
      <c r="X659" s="2"/>
      <c r="Y659" s="2"/>
      <c r="Z659" s="2"/>
      <c r="AA659" s="2"/>
      <c r="AB659" s="2">
        <v>10090</v>
      </c>
      <c r="AC659" s="2">
        <v>2252000</v>
      </c>
      <c r="AD659" s="2">
        <f t="shared" si="104"/>
        <v>2262090</v>
      </c>
      <c r="AE659" s="2"/>
      <c r="AF659" s="2"/>
      <c r="AG659" s="2"/>
      <c r="AH659" s="2"/>
      <c r="AI659" s="2"/>
      <c r="AJ659" s="2">
        <v>32400</v>
      </c>
      <c r="AK659" s="2">
        <v>11695000</v>
      </c>
      <c r="AL659" s="2">
        <f t="shared" si="105"/>
        <v>11727400</v>
      </c>
      <c r="AM659" s="2"/>
      <c r="AN659" s="2"/>
      <c r="AO659" s="2"/>
      <c r="AP659" s="2"/>
      <c r="AQ659" s="2"/>
      <c r="AR659" s="2"/>
      <c r="AS659" s="2"/>
      <c r="AT659" s="2">
        <f t="shared" si="106"/>
        <v>0</v>
      </c>
      <c r="AU659" s="2"/>
      <c r="AV659" s="2"/>
      <c r="AW659" s="2"/>
      <c r="AX659" s="2"/>
      <c r="AY659" s="2"/>
      <c r="AZ659" s="2"/>
      <c r="BA659" s="2"/>
      <c r="BB659" s="2">
        <f t="shared" si="107"/>
        <v>0</v>
      </c>
      <c r="BC659" s="2"/>
      <c r="BD659" s="2"/>
      <c r="BE659" s="2"/>
      <c r="BF659" s="2"/>
      <c r="BG659" s="2"/>
      <c r="BH659" s="2"/>
      <c r="BI659" s="2"/>
      <c r="BJ659" s="2">
        <f t="shared" si="108"/>
        <v>0</v>
      </c>
      <c r="BK659" s="2"/>
      <c r="BL659" s="2"/>
      <c r="BM659" s="2"/>
      <c r="BN659" s="2"/>
      <c r="BO659" s="2"/>
      <c r="BP659" s="2"/>
      <c r="BQ659" s="2"/>
      <c r="BR659" s="2">
        <f t="shared" si="109"/>
        <v>0</v>
      </c>
    </row>
    <row r="660" spans="1:70" ht="11.25" customHeight="1" x14ac:dyDescent="0.2">
      <c r="A660" s="1">
        <v>4</v>
      </c>
      <c r="B660" s="1">
        <v>185515523</v>
      </c>
      <c r="C660" s="1" t="s">
        <v>749</v>
      </c>
      <c r="D660" s="1" t="s">
        <v>516</v>
      </c>
      <c r="E660" s="2">
        <f t="shared" si="100"/>
        <v>19784474</v>
      </c>
      <c r="F660" s="2">
        <f t="shared" si="101"/>
        <v>20741402</v>
      </c>
      <c r="G660" s="2"/>
      <c r="H660" s="2"/>
      <c r="I660" s="2"/>
      <c r="J660" s="2">
        <v>8392474</v>
      </c>
      <c r="K660" s="2"/>
      <c r="L660" s="2"/>
      <c r="M660" s="2">
        <v>11392000</v>
      </c>
      <c r="N660" s="2">
        <f t="shared" si="102"/>
        <v>19784474</v>
      </c>
      <c r="O660" s="2"/>
      <c r="P660" s="2"/>
      <c r="Q660" s="2"/>
      <c r="R660" s="2">
        <v>0</v>
      </c>
      <c r="S660" s="2"/>
      <c r="T660" s="2"/>
      <c r="U660" s="2">
        <v>1146000</v>
      </c>
      <c r="V660" s="2">
        <f t="shared" si="103"/>
        <v>1146000</v>
      </c>
      <c r="W660" s="2"/>
      <c r="X660" s="2"/>
      <c r="Y660" s="2"/>
      <c r="Z660" s="2">
        <v>189072</v>
      </c>
      <c r="AA660" s="2"/>
      <c r="AB660" s="2"/>
      <c r="AC660" s="2">
        <v>0</v>
      </c>
      <c r="AD660" s="2">
        <f t="shared" si="104"/>
        <v>189072</v>
      </c>
      <c r="AE660" s="2"/>
      <c r="AF660" s="2"/>
      <c r="AG660" s="2"/>
      <c r="AH660" s="2">
        <v>8203402</v>
      </c>
      <c r="AI660" s="2"/>
      <c r="AJ660" s="2"/>
      <c r="AK660" s="2">
        <v>12538000</v>
      </c>
      <c r="AL660" s="2">
        <f t="shared" si="105"/>
        <v>20741402</v>
      </c>
      <c r="AM660" s="2"/>
      <c r="AN660" s="2"/>
      <c r="AO660" s="2"/>
      <c r="AP660" s="2"/>
      <c r="AQ660" s="2"/>
      <c r="AR660" s="2"/>
      <c r="AS660" s="2"/>
      <c r="AT660" s="2">
        <f t="shared" si="106"/>
        <v>0</v>
      </c>
      <c r="AU660" s="2"/>
      <c r="AV660" s="2"/>
      <c r="AW660" s="2"/>
      <c r="AX660" s="2"/>
      <c r="AY660" s="2"/>
      <c r="AZ660" s="2"/>
      <c r="BA660" s="2"/>
      <c r="BB660" s="2">
        <f t="shared" si="107"/>
        <v>0</v>
      </c>
      <c r="BC660" s="2"/>
      <c r="BD660" s="2"/>
      <c r="BE660" s="2"/>
      <c r="BF660" s="2"/>
      <c r="BG660" s="2"/>
      <c r="BH660" s="2"/>
      <c r="BI660" s="2"/>
      <c r="BJ660" s="2">
        <f t="shared" si="108"/>
        <v>0</v>
      </c>
      <c r="BK660" s="2"/>
      <c r="BL660" s="2"/>
      <c r="BM660" s="2"/>
      <c r="BN660" s="2"/>
      <c r="BO660" s="2"/>
      <c r="BP660" s="2"/>
      <c r="BQ660" s="2"/>
      <c r="BR660" s="2">
        <f t="shared" si="109"/>
        <v>0</v>
      </c>
    </row>
    <row r="661" spans="1:70" ht="11.25" customHeight="1" x14ac:dyDescent="0.2">
      <c r="A661" s="1">
        <v>4</v>
      </c>
      <c r="B661" s="1">
        <v>126513190</v>
      </c>
      <c r="C661" s="1" t="s">
        <v>750</v>
      </c>
      <c r="D661" s="1" t="s">
        <v>516</v>
      </c>
      <c r="E661" s="2">
        <f t="shared" si="100"/>
        <v>11803186</v>
      </c>
      <c r="F661" s="2">
        <f t="shared" si="101"/>
        <v>10942158</v>
      </c>
      <c r="G661" s="2"/>
      <c r="H661" s="2"/>
      <c r="I661" s="2"/>
      <c r="J661" s="2">
        <v>21186</v>
      </c>
      <c r="K661" s="2"/>
      <c r="L661" s="2"/>
      <c r="M661" s="2">
        <v>11782000</v>
      </c>
      <c r="N661" s="2">
        <f t="shared" si="102"/>
        <v>11803186</v>
      </c>
      <c r="O661" s="2"/>
      <c r="P661" s="2"/>
      <c r="Q661" s="2"/>
      <c r="R661" s="2">
        <v>41845</v>
      </c>
      <c r="S661" s="2"/>
      <c r="T661" s="2"/>
      <c r="U661" s="2">
        <v>655000</v>
      </c>
      <c r="V661" s="2">
        <f t="shared" si="103"/>
        <v>696845</v>
      </c>
      <c r="W661" s="2"/>
      <c r="X661" s="2"/>
      <c r="Y661" s="2"/>
      <c r="Z661" s="2">
        <v>23873</v>
      </c>
      <c r="AA661" s="2"/>
      <c r="AB661" s="2"/>
      <c r="AC661" s="2">
        <v>1534000</v>
      </c>
      <c r="AD661" s="2">
        <f t="shared" si="104"/>
        <v>1557873</v>
      </c>
      <c r="AE661" s="2"/>
      <c r="AF661" s="2"/>
      <c r="AG661" s="2"/>
      <c r="AH661" s="2">
        <v>39158</v>
      </c>
      <c r="AI661" s="2"/>
      <c r="AJ661" s="2"/>
      <c r="AK661" s="2">
        <v>10903000</v>
      </c>
      <c r="AL661" s="2">
        <f t="shared" si="105"/>
        <v>10942158</v>
      </c>
      <c r="AM661" s="2"/>
      <c r="AN661" s="2"/>
      <c r="AO661" s="2"/>
      <c r="AP661" s="2"/>
      <c r="AQ661" s="2"/>
      <c r="AR661" s="2"/>
      <c r="AS661" s="2"/>
      <c r="AT661" s="2">
        <f t="shared" si="106"/>
        <v>0</v>
      </c>
      <c r="AU661" s="2"/>
      <c r="AV661" s="2"/>
      <c r="AW661" s="2"/>
      <c r="AX661" s="2"/>
      <c r="AY661" s="2"/>
      <c r="AZ661" s="2"/>
      <c r="BA661" s="2"/>
      <c r="BB661" s="2">
        <f t="shared" si="107"/>
        <v>0</v>
      </c>
      <c r="BC661" s="2"/>
      <c r="BD661" s="2"/>
      <c r="BE661" s="2"/>
      <c r="BF661" s="2"/>
      <c r="BG661" s="2"/>
      <c r="BH661" s="2"/>
      <c r="BI661" s="2"/>
      <c r="BJ661" s="2">
        <f t="shared" si="108"/>
        <v>0</v>
      </c>
      <c r="BK661" s="2"/>
      <c r="BL661" s="2"/>
      <c r="BM661" s="2"/>
      <c r="BN661" s="2"/>
      <c r="BO661" s="2"/>
      <c r="BP661" s="2"/>
      <c r="BQ661" s="2"/>
      <c r="BR661" s="2">
        <f t="shared" si="109"/>
        <v>0</v>
      </c>
    </row>
    <row r="662" spans="1:70" ht="11.25" customHeight="1" x14ac:dyDescent="0.2">
      <c r="A662" s="1">
        <v>4</v>
      </c>
      <c r="B662" s="1">
        <v>126513160</v>
      </c>
      <c r="C662" s="1" t="s">
        <v>50</v>
      </c>
      <c r="D662" s="1" t="s">
        <v>516</v>
      </c>
      <c r="E662" s="2">
        <f t="shared" si="100"/>
        <v>14467000</v>
      </c>
      <c r="F662" s="2">
        <f t="shared" si="101"/>
        <v>13417000</v>
      </c>
      <c r="G662" s="2"/>
      <c r="H662" s="2"/>
      <c r="I662" s="2"/>
      <c r="J662" s="2"/>
      <c r="K662" s="2"/>
      <c r="L662" s="2"/>
      <c r="M662" s="2">
        <v>14467000</v>
      </c>
      <c r="N662" s="2">
        <f t="shared" si="102"/>
        <v>14467000</v>
      </c>
      <c r="O662" s="2"/>
      <c r="P662" s="2"/>
      <c r="Q662" s="2"/>
      <c r="R662" s="2"/>
      <c r="S662" s="2"/>
      <c r="T662" s="2"/>
      <c r="U662" s="2">
        <v>0</v>
      </c>
      <c r="V662" s="2">
        <f t="shared" si="103"/>
        <v>0</v>
      </c>
      <c r="W662" s="2"/>
      <c r="X662" s="2"/>
      <c r="Y662" s="2"/>
      <c r="Z662" s="2"/>
      <c r="AA662" s="2"/>
      <c r="AB662" s="2"/>
      <c r="AC662" s="2">
        <v>1050000</v>
      </c>
      <c r="AD662" s="2">
        <f t="shared" si="104"/>
        <v>1050000</v>
      </c>
      <c r="AE662" s="2"/>
      <c r="AF662" s="2"/>
      <c r="AG662" s="2"/>
      <c r="AH662" s="2"/>
      <c r="AI662" s="2"/>
      <c r="AJ662" s="2"/>
      <c r="AK662" s="2">
        <v>13417000</v>
      </c>
      <c r="AL662" s="2">
        <f t="shared" si="105"/>
        <v>13417000</v>
      </c>
      <c r="AM662" s="2"/>
      <c r="AN662" s="2"/>
      <c r="AO662" s="2"/>
      <c r="AP662" s="2"/>
      <c r="AQ662" s="2"/>
      <c r="AR662" s="2"/>
      <c r="AS662" s="2"/>
      <c r="AT662" s="2">
        <f t="shared" si="106"/>
        <v>0</v>
      </c>
      <c r="AU662" s="2"/>
      <c r="AV662" s="2"/>
      <c r="AW662" s="2"/>
      <c r="AX662" s="2"/>
      <c r="AY662" s="2"/>
      <c r="AZ662" s="2"/>
      <c r="BA662" s="2"/>
      <c r="BB662" s="2">
        <f t="shared" si="107"/>
        <v>0</v>
      </c>
      <c r="BC662" s="2"/>
      <c r="BD662" s="2"/>
      <c r="BE662" s="2"/>
      <c r="BF662" s="2"/>
      <c r="BG662" s="2"/>
      <c r="BH662" s="2"/>
      <c r="BI662" s="2"/>
      <c r="BJ662" s="2">
        <f t="shared" si="108"/>
        <v>0</v>
      </c>
      <c r="BK662" s="2"/>
      <c r="BL662" s="2"/>
      <c r="BM662" s="2"/>
      <c r="BN662" s="2"/>
      <c r="BO662" s="2"/>
      <c r="BP662" s="2"/>
      <c r="BQ662" s="2"/>
      <c r="BR662" s="2">
        <f t="shared" si="109"/>
        <v>0</v>
      </c>
    </row>
    <row r="663" spans="1:70" ht="11.25" customHeight="1" x14ac:dyDescent="0.2">
      <c r="A663" s="1">
        <v>4</v>
      </c>
      <c r="B663" s="1">
        <v>126512840</v>
      </c>
      <c r="C663" s="1" t="s">
        <v>40</v>
      </c>
      <c r="D663" s="1" t="s">
        <v>516</v>
      </c>
      <c r="E663" s="2">
        <f t="shared" si="100"/>
        <v>22264000</v>
      </c>
      <c r="F663" s="2">
        <f t="shared" si="101"/>
        <v>22936000</v>
      </c>
      <c r="G663" s="2"/>
      <c r="H663" s="2"/>
      <c r="I663" s="2"/>
      <c r="J663" s="2"/>
      <c r="K663" s="2"/>
      <c r="L663" s="2"/>
      <c r="M663" s="2">
        <v>22074951</v>
      </c>
      <c r="N663" s="2">
        <f t="shared" si="102"/>
        <v>22074951</v>
      </c>
      <c r="O663" s="2"/>
      <c r="P663" s="2"/>
      <c r="Q663" s="2"/>
      <c r="R663" s="2"/>
      <c r="S663" s="2"/>
      <c r="T663" s="2"/>
      <c r="U663" s="2">
        <v>658232</v>
      </c>
      <c r="V663" s="2">
        <f t="shared" si="103"/>
        <v>658232</v>
      </c>
      <c r="W663" s="2"/>
      <c r="X663" s="2"/>
      <c r="Y663" s="2"/>
      <c r="Z663" s="2"/>
      <c r="AA663" s="2"/>
      <c r="AB663" s="2"/>
      <c r="AC663" s="2">
        <v>0</v>
      </c>
      <c r="AD663" s="2">
        <f t="shared" si="104"/>
        <v>0</v>
      </c>
      <c r="AE663" s="2"/>
      <c r="AF663" s="2"/>
      <c r="AG663" s="2"/>
      <c r="AH663" s="2"/>
      <c r="AI663" s="2"/>
      <c r="AJ663" s="2"/>
      <c r="AK663" s="2">
        <v>22733183</v>
      </c>
      <c r="AL663" s="2">
        <f t="shared" si="105"/>
        <v>22733183</v>
      </c>
      <c r="AM663" s="2"/>
      <c r="AN663" s="2"/>
      <c r="AO663" s="2"/>
      <c r="AP663" s="2"/>
      <c r="AQ663" s="2"/>
      <c r="AR663" s="2"/>
      <c r="AS663" s="2">
        <v>189049</v>
      </c>
      <c r="AT663" s="2">
        <f t="shared" si="106"/>
        <v>189049</v>
      </c>
      <c r="AU663" s="2"/>
      <c r="AV663" s="2"/>
      <c r="AW663" s="2"/>
      <c r="AX663" s="2"/>
      <c r="AY663" s="2"/>
      <c r="AZ663" s="2"/>
      <c r="BA663" s="2">
        <v>13768</v>
      </c>
      <c r="BB663" s="2">
        <f t="shared" si="107"/>
        <v>13768</v>
      </c>
      <c r="BC663" s="2"/>
      <c r="BD663" s="2"/>
      <c r="BE663" s="2"/>
      <c r="BF663" s="2"/>
      <c r="BG663" s="2"/>
      <c r="BH663" s="2"/>
      <c r="BI663" s="2">
        <v>0</v>
      </c>
      <c r="BJ663" s="2">
        <f t="shared" si="108"/>
        <v>0</v>
      </c>
      <c r="BK663" s="2"/>
      <c r="BL663" s="2"/>
      <c r="BM663" s="2"/>
      <c r="BN663" s="2"/>
      <c r="BO663" s="2"/>
      <c r="BP663" s="2"/>
      <c r="BQ663" s="2">
        <v>202817</v>
      </c>
      <c r="BR663" s="2">
        <f t="shared" si="109"/>
        <v>202817</v>
      </c>
    </row>
    <row r="664" spans="1:70" ht="11.25" customHeight="1" x14ac:dyDescent="0.2">
      <c r="A664" s="1">
        <v>4</v>
      </c>
      <c r="B664" s="1">
        <v>126513470</v>
      </c>
      <c r="C664" s="1" t="s">
        <v>62</v>
      </c>
      <c r="D664" s="1" t="s">
        <v>516</v>
      </c>
      <c r="E664" s="2">
        <f t="shared" si="100"/>
        <v>0</v>
      </c>
      <c r="F664" s="2">
        <f t="shared" si="101"/>
        <v>0</v>
      </c>
      <c r="G664" s="2"/>
      <c r="H664" s="2"/>
      <c r="I664" s="2"/>
      <c r="J664" s="2"/>
      <c r="K664" s="2"/>
      <c r="L664" s="2"/>
      <c r="M664" s="2"/>
      <c r="N664" s="2">
        <f t="shared" si="102"/>
        <v>0</v>
      </c>
      <c r="O664" s="2"/>
      <c r="P664" s="2"/>
      <c r="Q664" s="2"/>
      <c r="R664" s="2"/>
      <c r="S664" s="2"/>
      <c r="T664" s="2"/>
      <c r="U664" s="2"/>
      <c r="V664" s="2">
        <f t="shared" si="103"/>
        <v>0</v>
      </c>
      <c r="W664" s="2"/>
      <c r="X664" s="2"/>
      <c r="Y664" s="2"/>
      <c r="Z664" s="2"/>
      <c r="AA664" s="2"/>
      <c r="AB664" s="2"/>
      <c r="AC664" s="2"/>
      <c r="AD664" s="2">
        <f t="shared" si="104"/>
        <v>0</v>
      </c>
      <c r="AE664" s="2"/>
      <c r="AF664" s="2"/>
      <c r="AG664" s="2"/>
      <c r="AH664" s="2"/>
      <c r="AI664" s="2"/>
      <c r="AJ664" s="2"/>
      <c r="AK664" s="2"/>
      <c r="AL664" s="2">
        <f t="shared" si="105"/>
        <v>0</v>
      </c>
      <c r="AM664" s="2"/>
      <c r="AN664" s="2"/>
      <c r="AO664" s="2"/>
      <c r="AP664" s="2"/>
      <c r="AQ664" s="2"/>
      <c r="AR664" s="2"/>
      <c r="AS664" s="2"/>
      <c r="AT664" s="2">
        <f t="shared" si="106"/>
        <v>0</v>
      </c>
      <c r="AU664" s="2"/>
      <c r="AV664" s="2"/>
      <c r="AW664" s="2"/>
      <c r="AX664" s="2"/>
      <c r="AY664" s="2"/>
      <c r="AZ664" s="2"/>
      <c r="BA664" s="2"/>
      <c r="BB664" s="2">
        <f t="shared" si="107"/>
        <v>0</v>
      </c>
      <c r="BC664" s="2"/>
      <c r="BD664" s="2"/>
      <c r="BE664" s="2"/>
      <c r="BF664" s="2"/>
      <c r="BG664" s="2"/>
      <c r="BH664" s="2"/>
      <c r="BI664" s="2"/>
      <c r="BJ664" s="2">
        <f t="shared" si="108"/>
        <v>0</v>
      </c>
      <c r="BK664" s="2"/>
      <c r="BL664" s="2"/>
      <c r="BM664" s="2"/>
      <c r="BN664" s="2"/>
      <c r="BO664" s="2"/>
      <c r="BP664" s="2"/>
      <c r="BQ664" s="2"/>
      <c r="BR664" s="2">
        <f t="shared" si="109"/>
        <v>0</v>
      </c>
    </row>
    <row r="665" spans="1:70" ht="11.25" customHeight="1" x14ac:dyDescent="0.2">
      <c r="A665" s="1">
        <v>4</v>
      </c>
      <c r="B665" s="1">
        <v>126510011</v>
      </c>
      <c r="C665" s="1" t="s">
        <v>29</v>
      </c>
      <c r="D665" s="1" t="s">
        <v>516</v>
      </c>
      <c r="E665" s="2">
        <f t="shared" si="100"/>
        <v>24734243</v>
      </c>
      <c r="F665" s="2">
        <f t="shared" si="101"/>
        <v>25304243</v>
      </c>
      <c r="G665" s="2"/>
      <c r="H665" s="2"/>
      <c r="I665" s="2"/>
      <c r="J665" s="2">
        <v>12952243</v>
      </c>
      <c r="K665" s="2"/>
      <c r="L665" s="2"/>
      <c r="M665" s="2">
        <v>11782000</v>
      </c>
      <c r="N665" s="2">
        <f t="shared" si="102"/>
        <v>24734243</v>
      </c>
      <c r="O665" s="2"/>
      <c r="P665" s="2"/>
      <c r="Q665" s="2"/>
      <c r="R665" s="2">
        <v>0</v>
      </c>
      <c r="S665" s="2"/>
      <c r="T665" s="2"/>
      <c r="U665" s="2">
        <v>805000</v>
      </c>
      <c r="V665" s="2">
        <f t="shared" si="103"/>
        <v>805000</v>
      </c>
      <c r="W665" s="2"/>
      <c r="X665" s="2"/>
      <c r="Y665" s="2"/>
      <c r="Z665" s="2">
        <v>235000</v>
      </c>
      <c r="AA665" s="2"/>
      <c r="AB665" s="2"/>
      <c r="AC665" s="2">
        <v>0</v>
      </c>
      <c r="AD665" s="2">
        <f t="shared" si="104"/>
        <v>235000</v>
      </c>
      <c r="AE665" s="2"/>
      <c r="AF665" s="2"/>
      <c r="AG665" s="2"/>
      <c r="AH665" s="2">
        <v>12717243</v>
      </c>
      <c r="AI665" s="2"/>
      <c r="AJ665" s="2"/>
      <c r="AK665" s="2">
        <v>12587000</v>
      </c>
      <c r="AL665" s="2">
        <f t="shared" si="105"/>
        <v>25304243</v>
      </c>
      <c r="AM665" s="2"/>
      <c r="AN665" s="2"/>
      <c r="AO665" s="2"/>
      <c r="AP665" s="2"/>
      <c r="AQ665" s="2"/>
      <c r="AR665" s="2"/>
      <c r="AS665" s="2"/>
      <c r="AT665" s="2">
        <f t="shared" si="106"/>
        <v>0</v>
      </c>
      <c r="AU665" s="2"/>
      <c r="AV665" s="2"/>
      <c r="AW665" s="2"/>
      <c r="AX665" s="2"/>
      <c r="AY665" s="2"/>
      <c r="AZ665" s="2"/>
      <c r="BA665" s="2"/>
      <c r="BB665" s="2">
        <f t="shared" si="107"/>
        <v>0</v>
      </c>
      <c r="BC665" s="2"/>
      <c r="BD665" s="2"/>
      <c r="BE665" s="2"/>
      <c r="BF665" s="2"/>
      <c r="BG665" s="2"/>
      <c r="BH665" s="2"/>
      <c r="BI665" s="2"/>
      <c r="BJ665" s="2">
        <f t="shared" si="108"/>
        <v>0</v>
      </c>
      <c r="BK665" s="2"/>
      <c r="BL665" s="2"/>
      <c r="BM665" s="2"/>
      <c r="BN665" s="2"/>
      <c r="BO665" s="2"/>
      <c r="BP665" s="2"/>
      <c r="BQ665" s="2"/>
      <c r="BR665" s="2">
        <f t="shared" si="109"/>
        <v>0</v>
      </c>
    </row>
    <row r="666" spans="1:70" ht="11.25" customHeight="1" x14ac:dyDescent="0.2">
      <c r="A666" s="1">
        <v>4</v>
      </c>
      <c r="B666" s="1">
        <v>177518712</v>
      </c>
      <c r="C666" s="1" t="s">
        <v>777</v>
      </c>
      <c r="D666" s="1" t="s">
        <v>516</v>
      </c>
      <c r="E666" s="2">
        <f t="shared" si="100"/>
        <v>4288000</v>
      </c>
      <c r="F666" s="2">
        <f t="shared" si="101"/>
        <v>4658000</v>
      </c>
      <c r="G666" s="2"/>
      <c r="H666" s="2"/>
      <c r="I666" s="2"/>
      <c r="J666" s="2"/>
      <c r="K666" s="2"/>
      <c r="L666" s="2"/>
      <c r="M666" s="2">
        <v>4288000</v>
      </c>
      <c r="N666" s="2">
        <f t="shared" si="102"/>
        <v>4288000</v>
      </c>
      <c r="O666" s="2"/>
      <c r="P666" s="2"/>
      <c r="Q666" s="2"/>
      <c r="R666" s="2"/>
      <c r="S666" s="2"/>
      <c r="T666" s="2"/>
      <c r="U666" s="2">
        <v>370000</v>
      </c>
      <c r="V666" s="2">
        <f t="shared" si="103"/>
        <v>370000</v>
      </c>
      <c r="W666" s="2"/>
      <c r="X666" s="2"/>
      <c r="Y666" s="2"/>
      <c r="Z666" s="2"/>
      <c r="AA666" s="2"/>
      <c r="AB666" s="2"/>
      <c r="AC666" s="2">
        <v>0</v>
      </c>
      <c r="AD666" s="2">
        <f t="shared" si="104"/>
        <v>0</v>
      </c>
      <c r="AE666" s="2"/>
      <c r="AF666" s="2"/>
      <c r="AG666" s="2"/>
      <c r="AH666" s="2"/>
      <c r="AI666" s="2"/>
      <c r="AJ666" s="2"/>
      <c r="AK666" s="2">
        <v>4658000</v>
      </c>
      <c r="AL666" s="2">
        <f t="shared" si="105"/>
        <v>4658000</v>
      </c>
      <c r="AM666" s="2"/>
      <c r="AN666" s="2"/>
      <c r="AO666" s="2"/>
      <c r="AP666" s="2"/>
      <c r="AQ666" s="2"/>
      <c r="AR666" s="2"/>
      <c r="AS666" s="2"/>
      <c r="AT666" s="2">
        <f t="shared" si="106"/>
        <v>0</v>
      </c>
      <c r="AU666" s="2"/>
      <c r="AV666" s="2"/>
      <c r="AW666" s="2"/>
      <c r="AX666" s="2"/>
      <c r="AY666" s="2"/>
      <c r="AZ666" s="2"/>
      <c r="BA666" s="2"/>
      <c r="BB666" s="2">
        <f t="shared" si="107"/>
        <v>0</v>
      </c>
      <c r="BC666" s="2"/>
      <c r="BD666" s="2"/>
      <c r="BE666" s="2"/>
      <c r="BF666" s="2"/>
      <c r="BG666" s="2"/>
      <c r="BH666" s="2"/>
      <c r="BI666" s="2"/>
      <c r="BJ666" s="2">
        <f t="shared" si="108"/>
        <v>0</v>
      </c>
      <c r="BK666" s="2"/>
      <c r="BL666" s="2"/>
      <c r="BM666" s="2"/>
      <c r="BN666" s="2"/>
      <c r="BO666" s="2"/>
      <c r="BP666" s="2"/>
      <c r="BQ666" s="2"/>
      <c r="BR666" s="2">
        <f t="shared" si="109"/>
        <v>0</v>
      </c>
    </row>
    <row r="667" spans="1:70" ht="11.25" customHeight="1" x14ac:dyDescent="0.2">
      <c r="A667" s="1">
        <v>4</v>
      </c>
      <c r="B667" s="1">
        <v>126513440</v>
      </c>
      <c r="C667" s="1" t="s">
        <v>849</v>
      </c>
      <c r="D667" s="1" t="s">
        <v>516</v>
      </c>
      <c r="E667" s="2">
        <f t="shared" si="100"/>
        <v>1972256</v>
      </c>
      <c r="F667" s="2">
        <f t="shared" si="101"/>
        <v>1694006</v>
      </c>
      <c r="G667" s="2">
        <v>1376925</v>
      </c>
      <c r="H667" s="2"/>
      <c r="I667" s="2"/>
      <c r="J667" s="2">
        <v>595331</v>
      </c>
      <c r="K667" s="2"/>
      <c r="L667" s="2"/>
      <c r="M667" s="2"/>
      <c r="N667" s="2">
        <f t="shared" si="102"/>
        <v>1972256</v>
      </c>
      <c r="O667" s="2">
        <v>1700000</v>
      </c>
      <c r="P667" s="2"/>
      <c r="Q667" s="2"/>
      <c r="R667" s="2">
        <v>150099</v>
      </c>
      <c r="S667" s="2"/>
      <c r="T667" s="2"/>
      <c r="U667" s="2"/>
      <c r="V667" s="2">
        <f t="shared" si="103"/>
        <v>1850099</v>
      </c>
      <c r="W667" s="2">
        <v>1700000</v>
      </c>
      <c r="X667" s="2"/>
      <c r="Y667" s="2"/>
      <c r="Z667" s="2">
        <v>428349</v>
      </c>
      <c r="AA667" s="2"/>
      <c r="AB667" s="2"/>
      <c r="AC667" s="2"/>
      <c r="AD667" s="2">
        <f t="shared" si="104"/>
        <v>2128349</v>
      </c>
      <c r="AE667" s="2">
        <v>1376925</v>
      </c>
      <c r="AF667" s="2"/>
      <c r="AG667" s="2"/>
      <c r="AH667" s="2">
        <v>317081</v>
      </c>
      <c r="AI667" s="2"/>
      <c r="AJ667" s="2"/>
      <c r="AK667" s="2"/>
      <c r="AL667" s="2">
        <f t="shared" si="105"/>
        <v>1694006</v>
      </c>
      <c r="AM667" s="2"/>
      <c r="AN667" s="2"/>
      <c r="AO667" s="2"/>
      <c r="AP667" s="2"/>
      <c r="AQ667" s="2"/>
      <c r="AR667" s="2"/>
      <c r="AS667" s="2"/>
      <c r="AT667" s="2">
        <f t="shared" si="106"/>
        <v>0</v>
      </c>
      <c r="AU667" s="2"/>
      <c r="AV667" s="2"/>
      <c r="AW667" s="2"/>
      <c r="AX667" s="2"/>
      <c r="AY667" s="2"/>
      <c r="AZ667" s="2"/>
      <c r="BA667" s="2"/>
      <c r="BB667" s="2">
        <f t="shared" si="107"/>
        <v>0</v>
      </c>
      <c r="BC667" s="2"/>
      <c r="BD667" s="2"/>
      <c r="BE667" s="2"/>
      <c r="BF667" s="2"/>
      <c r="BG667" s="2"/>
      <c r="BH667" s="2"/>
      <c r="BI667" s="2"/>
      <c r="BJ667" s="2">
        <f t="shared" si="108"/>
        <v>0</v>
      </c>
      <c r="BK667" s="2"/>
      <c r="BL667" s="2"/>
      <c r="BM667" s="2"/>
      <c r="BN667" s="2"/>
      <c r="BO667" s="2"/>
      <c r="BP667" s="2"/>
      <c r="BQ667" s="2"/>
      <c r="BR667" s="2">
        <f t="shared" si="109"/>
        <v>0</v>
      </c>
    </row>
    <row r="668" spans="1:70" ht="11.25" customHeight="1" x14ac:dyDescent="0.2">
      <c r="A668" s="1">
        <v>4</v>
      </c>
      <c r="B668" s="1">
        <v>126511563</v>
      </c>
      <c r="C668" s="1" t="s">
        <v>830</v>
      </c>
      <c r="D668" s="1" t="s">
        <v>516</v>
      </c>
      <c r="E668" s="2">
        <f t="shared" si="100"/>
        <v>0</v>
      </c>
      <c r="F668" s="2">
        <f t="shared" si="101"/>
        <v>0</v>
      </c>
      <c r="G668" s="2">
        <v>0</v>
      </c>
      <c r="H668" s="2"/>
      <c r="I668" s="2"/>
      <c r="J668" s="2"/>
      <c r="K668" s="2"/>
      <c r="L668" s="2"/>
      <c r="M668" s="2"/>
      <c r="N668" s="2">
        <f t="shared" si="102"/>
        <v>0</v>
      </c>
      <c r="O668" s="2">
        <v>352000</v>
      </c>
      <c r="P668" s="2"/>
      <c r="Q668" s="2"/>
      <c r="R668" s="2"/>
      <c r="S668" s="2"/>
      <c r="T668" s="2"/>
      <c r="U668" s="2"/>
      <c r="V668" s="2">
        <f t="shared" si="103"/>
        <v>352000</v>
      </c>
      <c r="W668" s="2">
        <v>352000</v>
      </c>
      <c r="X668" s="2"/>
      <c r="Y668" s="2"/>
      <c r="Z668" s="2"/>
      <c r="AA668" s="2"/>
      <c r="AB668" s="2"/>
      <c r="AC668" s="2"/>
      <c r="AD668" s="2">
        <f t="shared" si="104"/>
        <v>352000</v>
      </c>
      <c r="AE668" s="2">
        <v>0</v>
      </c>
      <c r="AF668" s="2"/>
      <c r="AG668" s="2"/>
      <c r="AH668" s="2"/>
      <c r="AI668" s="2"/>
      <c r="AJ668" s="2"/>
      <c r="AK668" s="2"/>
      <c r="AL668" s="2">
        <f t="shared" si="105"/>
        <v>0</v>
      </c>
      <c r="AM668" s="2"/>
      <c r="AN668" s="2"/>
      <c r="AO668" s="2"/>
      <c r="AP668" s="2"/>
      <c r="AQ668" s="2"/>
      <c r="AR668" s="2"/>
      <c r="AS668" s="2"/>
      <c r="AT668" s="2">
        <f t="shared" si="106"/>
        <v>0</v>
      </c>
      <c r="AU668" s="2"/>
      <c r="AV668" s="2"/>
      <c r="AW668" s="2"/>
      <c r="AX668" s="2"/>
      <c r="AY668" s="2"/>
      <c r="AZ668" s="2"/>
      <c r="BA668" s="2"/>
      <c r="BB668" s="2">
        <f t="shared" si="107"/>
        <v>0</v>
      </c>
      <c r="BC668" s="2"/>
      <c r="BD668" s="2"/>
      <c r="BE668" s="2"/>
      <c r="BF668" s="2"/>
      <c r="BG668" s="2"/>
      <c r="BH668" s="2"/>
      <c r="BI668" s="2"/>
      <c r="BJ668" s="2">
        <f t="shared" si="108"/>
        <v>0</v>
      </c>
      <c r="BK668" s="2"/>
      <c r="BL668" s="2"/>
      <c r="BM668" s="2"/>
      <c r="BN668" s="2"/>
      <c r="BO668" s="2"/>
      <c r="BP668" s="2"/>
      <c r="BQ668" s="2"/>
      <c r="BR668" s="2">
        <f t="shared" si="109"/>
        <v>0</v>
      </c>
    </row>
    <row r="669" spans="1:70" ht="11.25" customHeight="1" x14ac:dyDescent="0.2">
      <c r="A669" s="1">
        <v>4</v>
      </c>
      <c r="B669" s="1">
        <v>126513100</v>
      </c>
      <c r="C669" s="1" t="s">
        <v>48</v>
      </c>
      <c r="D669" s="1" t="s">
        <v>516</v>
      </c>
      <c r="E669" s="2">
        <f t="shared" si="100"/>
        <v>9573000</v>
      </c>
      <c r="F669" s="2">
        <f t="shared" si="101"/>
        <v>9218000</v>
      </c>
      <c r="G669" s="2"/>
      <c r="H669" s="2"/>
      <c r="I669" s="2"/>
      <c r="J669" s="2"/>
      <c r="K669" s="2"/>
      <c r="L669" s="2"/>
      <c r="M669" s="2">
        <v>9573000</v>
      </c>
      <c r="N669" s="2">
        <f t="shared" si="102"/>
        <v>9573000</v>
      </c>
      <c r="O669" s="2"/>
      <c r="P669" s="2"/>
      <c r="Q669" s="2"/>
      <c r="R669" s="2"/>
      <c r="S669" s="2"/>
      <c r="T669" s="2"/>
      <c r="U669" s="2">
        <v>0</v>
      </c>
      <c r="V669" s="2">
        <f t="shared" si="103"/>
        <v>0</v>
      </c>
      <c r="W669" s="2"/>
      <c r="X669" s="2"/>
      <c r="Y669" s="2"/>
      <c r="Z669" s="2"/>
      <c r="AA669" s="2"/>
      <c r="AB669" s="2"/>
      <c r="AC669" s="2">
        <v>355000</v>
      </c>
      <c r="AD669" s="2">
        <f t="shared" si="104"/>
        <v>355000</v>
      </c>
      <c r="AE669" s="2"/>
      <c r="AF669" s="2"/>
      <c r="AG669" s="2"/>
      <c r="AH669" s="2"/>
      <c r="AI669" s="2"/>
      <c r="AJ669" s="2"/>
      <c r="AK669" s="2">
        <v>9218000</v>
      </c>
      <c r="AL669" s="2">
        <f t="shared" si="105"/>
        <v>9218000</v>
      </c>
      <c r="AM669" s="2"/>
      <c r="AN669" s="2"/>
      <c r="AO669" s="2"/>
      <c r="AP669" s="2"/>
      <c r="AQ669" s="2"/>
      <c r="AR669" s="2"/>
      <c r="AS669" s="2"/>
      <c r="AT669" s="2">
        <f t="shared" si="106"/>
        <v>0</v>
      </c>
      <c r="AU669" s="2"/>
      <c r="AV669" s="2"/>
      <c r="AW669" s="2"/>
      <c r="AX669" s="2"/>
      <c r="AY669" s="2"/>
      <c r="AZ669" s="2"/>
      <c r="BA669" s="2"/>
      <c r="BB669" s="2">
        <f t="shared" si="107"/>
        <v>0</v>
      </c>
      <c r="BC669" s="2"/>
      <c r="BD669" s="2"/>
      <c r="BE669" s="2"/>
      <c r="BF669" s="2"/>
      <c r="BG669" s="2"/>
      <c r="BH669" s="2"/>
      <c r="BI669" s="2"/>
      <c r="BJ669" s="2">
        <f t="shared" si="108"/>
        <v>0</v>
      </c>
      <c r="BK669" s="2"/>
      <c r="BL669" s="2"/>
      <c r="BM669" s="2"/>
      <c r="BN669" s="2"/>
      <c r="BO669" s="2"/>
      <c r="BP669" s="2"/>
      <c r="BQ669" s="2"/>
      <c r="BR669" s="2">
        <f t="shared" si="109"/>
        <v>0</v>
      </c>
    </row>
    <row r="670" spans="1:70" ht="11.25" customHeight="1" x14ac:dyDescent="0.2">
      <c r="A670" s="1">
        <v>4</v>
      </c>
      <c r="B670" s="1">
        <v>100510000</v>
      </c>
      <c r="C670" s="1" t="s">
        <v>831</v>
      </c>
      <c r="D670" s="1" t="s">
        <v>516</v>
      </c>
      <c r="E670" s="2">
        <f t="shared" si="100"/>
        <v>17802000</v>
      </c>
      <c r="F670" s="2">
        <f t="shared" si="101"/>
        <v>17940000</v>
      </c>
      <c r="G670" s="2"/>
      <c r="H670" s="2"/>
      <c r="I670" s="2"/>
      <c r="J670" s="2"/>
      <c r="K670" s="2"/>
      <c r="L670" s="2"/>
      <c r="M670" s="2">
        <v>17802000</v>
      </c>
      <c r="N670" s="2">
        <f t="shared" si="102"/>
        <v>17802000</v>
      </c>
      <c r="O670" s="2"/>
      <c r="P670" s="2"/>
      <c r="Q670" s="2"/>
      <c r="R670" s="2"/>
      <c r="S670" s="2"/>
      <c r="T670" s="2"/>
      <c r="U670" s="2">
        <v>138000</v>
      </c>
      <c r="V670" s="2">
        <f t="shared" si="103"/>
        <v>138000</v>
      </c>
      <c r="W670" s="2"/>
      <c r="X670" s="2"/>
      <c r="Y670" s="2"/>
      <c r="Z670" s="2"/>
      <c r="AA670" s="2"/>
      <c r="AB670" s="2"/>
      <c r="AC670" s="2">
        <v>0</v>
      </c>
      <c r="AD670" s="2">
        <f t="shared" si="104"/>
        <v>0</v>
      </c>
      <c r="AE670" s="2"/>
      <c r="AF670" s="2"/>
      <c r="AG670" s="2"/>
      <c r="AH670" s="2"/>
      <c r="AI670" s="2"/>
      <c r="AJ670" s="2"/>
      <c r="AK670" s="2">
        <v>17940000</v>
      </c>
      <c r="AL670" s="2">
        <f t="shared" si="105"/>
        <v>17940000</v>
      </c>
      <c r="AM670" s="2"/>
      <c r="AN670" s="2"/>
      <c r="AO670" s="2"/>
      <c r="AP670" s="2"/>
      <c r="AQ670" s="2"/>
      <c r="AR670" s="2"/>
      <c r="AS670" s="2"/>
      <c r="AT670" s="2">
        <f t="shared" si="106"/>
        <v>0</v>
      </c>
      <c r="AU670" s="2"/>
      <c r="AV670" s="2"/>
      <c r="AW670" s="2"/>
      <c r="AX670" s="2"/>
      <c r="AY670" s="2"/>
      <c r="AZ670" s="2"/>
      <c r="BA670" s="2"/>
      <c r="BB670" s="2">
        <f t="shared" si="107"/>
        <v>0</v>
      </c>
      <c r="BC670" s="2"/>
      <c r="BD670" s="2"/>
      <c r="BE670" s="2"/>
      <c r="BF670" s="2"/>
      <c r="BG670" s="2"/>
      <c r="BH670" s="2"/>
      <c r="BI670" s="2"/>
      <c r="BJ670" s="2">
        <f t="shared" si="108"/>
        <v>0</v>
      </c>
      <c r="BK670" s="2"/>
      <c r="BL670" s="2"/>
      <c r="BM670" s="2"/>
      <c r="BN670" s="2"/>
      <c r="BO670" s="2"/>
      <c r="BP670" s="2"/>
      <c r="BQ670" s="2"/>
      <c r="BR670" s="2">
        <f t="shared" si="109"/>
        <v>0</v>
      </c>
    </row>
    <row r="671" spans="1:70" ht="11.25" customHeight="1" x14ac:dyDescent="0.2">
      <c r="A671" s="1">
        <v>4</v>
      </c>
      <c r="B671" s="1">
        <v>126510021</v>
      </c>
      <c r="C671" s="1" t="s">
        <v>37</v>
      </c>
      <c r="D671" s="1" t="s">
        <v>516</v>
      </c>
      <c r="E671" s="2">
        <f t="shared" si="100"/>
        <v>8663000</v>
      </c>
      <c r="F671" s="2">
        <f t="shared" si="101"/>
        <v>10010000</v>
      </c>
      <c r="G671" s="2"/>
      <c r="H671" s="2"/>
      <c r="I671" s="2"/>
      <c r="J671" s="2"/>
      <c r="K671" s="2"/>
      <c r="L671" s="2"/>
      <c r="M671" s="2">
        <v>8663000</v>
      </c>
      <c r="N671" s="2">
        <f t="shared" si="102"/>
        <v>8663000</v>
      </c>
      <c r="O671" s="2"/>
      <c r="P671" s="2"/>
      <c r="Q671" s="2"/>
      <c r="R671" s="2"/>
      <c r="S671" s="2"/>
      <c r="T671" s="2"/>
      <c r="U671" s="2">
        <v>1347000</v>
      </c>
      <c r="V671" s="2">
        <f t="shared" si="103"/>
        <v>1347000</v>
      </c>
      <c r="W671" s="2"/>
      <c r="X671" s="2"/>
      <c r="Y671" s="2"/>
      <c r="Z671" s="2"/>
      <c r="AA671" s="2"/>
      <c r="AB671" s="2"/>
      <c r="AC671" s="2">
        <v>0</v>
      </c>
      <c r="AD671" s="2">
        <f t="shared" si="104"/>
        <v>0</v>
      </c>
      <c r="AE671" s="2"/>
      <c r="AF671" s="2"/>
      <c r="AG671" s="2"/>
      <c r="AH671" s="2"/>
      <c r="AI671" s="2"/>
      <c r="AJ671" s="2"/>
      <c r="AK671" s="2">
        <v>10010000</v>
      </c>
      <c r="AL671" s="2">
        <f t="shared" si="105"/>
        <v>10010000</v>
      </c>
      <c r="AM671" s="2"/>
      <c r="AN671" s="2"/>
      <c r="AO671" s="2"/>
      <c r="AP671" s="2"/>
      <c r="AQ671" s="2"/>
      <c r="AR671" s="2"/>
      <c r="AS671" s="2"/>
      <c r="AT671" s="2">
        <f t="shared" si="106"/>
        <v>0</v>
      </c>
      <c r="AU671" s="2"/>
      <c r="AV671" s="2"/>
      <c r="AW671" s="2"/>
      <c r="AX671" s="2"/>
      <c r="AY671" s="2"/>
      <c r="AZ671" s="2"/>
      <c r="BA671" s="2"/>
      <c r="BB671" s="2">
        <f t="shared" si="107"/>
        <v>0</v>
      </c>
      <c r="BC671" s="2"/>
      <c r="BD671" s="2"/>
      <c r="BE671" s="2"/>
      <c r="BF671" s="2"/>
      <c r="BG671" s="2"/>
      <c r="BH671" s="2"/>
      <c r="BI671" s="2"/>
      <c r="BJ671" s="2">
        <f t="shared" si="108"/>
        <v>0</v>
      </c>
      <c r="BK671" s="2"/>
      <c r="BL671" s="2"/>
      <c r="BM671" s="2"/>
      <c r="BN671" s="2"/>
      <c r="BO671" s="2"/>
      <c r="BP671" s="2"/>
      <c r="BQ671" s="2"/>
      <c r="BR671" s="2">
        <f t="shared" si="109"/>
        <v>0</v>
      </c>
    </row>
    <row r="672" spans="1:70" ht="11.25" customHeight="1" x14ac:dyDescent="0.2">
      <c r="A672" s="1">
        <v>4</v>
      </c>
      <c r="B672" s="1">
        <v>147513703</v>
      </c>
      <c r="C672" s="1" t="s">
        <v>778</v>
      </c>
      <c r="D672" s="1" t="s">
        <v>516</v>
      </c>
      <c r="E672" s="2">
        <f t="shared" si="100"/>
        <v>13247252</v>
      </c>
      <c r="F672" s="2">
        <f t="shared" si="101"/>
        <v>14520000</v>
      </c>
      <c r="G672" s="2"/>
      <c r="H672" s="2"/>
      <c r="I672" s="2"/>
      <c r="J672" s="2">
        <v>773252</v>
      </c>
      <c r="K672" s="2"/>
      <c r="L672" s="2"/>
      <c r="M672" s="2">
        <v>12474000</v>
      </c>
      <c r="N672" s="2">
        <f t="shared" si="102"/>
        <v>13247252</v>
      </c>
      <c r="O672" s="2"/>
      <c r="P672" s="2"/>
      <c r="Q672" s="2"/>
      <c r="R672" s="2">
        <v>0</v>
      </c>
      <c r="S672" s="2"/>
      <c r="T672" s="2"/>
      <c r="U672" s="2">
        <v>2046000</v>
      </c>
      <c r="V672" s="2">
        <f t="shared" si="103"/>
        <v>2046000</v>
      </c>
      <c r="W672" s="2"/>
      <c r="X672" s="2"/>
      <c r="Y672" s="2"/>
      <c r="Z672" s="2">
        <v>773252</v>
      </c>
      <c r="AA672" s="2"/>
      <c r="AB672" s="2"/>
      <c r="AC672" s="2">
        <v>0</v>
      </c>
      <c r="AD672" s="2">
        <f t="shared" si="104"/>
        <v>773252</v>
      </c>
      <c r="AE672" s="2"/>
      <c r="AF672" s="2"/>
      <c r="AG672" s="2"/>
      <c r="AH672" s="2">
        <v>0</v>
      </c>
      <c r="AI672" s="2"/>
      <c r="AJ672" s="2"/>
      <c r="AK672" s="2">
        <v>14520000</v>
      </c>
      <c r="AL672" s="2">
        <f t="shared" si="105"/>
        <v>14520000</v>
      </c>
      <c r="AM672" s="2"/>
      <c r="AN672" s="2"/>
      <c r="AO672" s="2"/>
      <c r="AP672" s="2"/>
      <c r="AQ672" s="2"/>
      <c r="AR672" s="2"/>
      <c r="AS672" s="2"/>
      <c r="AT672" s="2">
        <f t="shared" si="106"/>
        <v>0</v>
      </c>
      <c r="AU672" s="2"/>
      <c r="AV672" s="2"/>
      <c r="AW672" s="2"/>
      <c r="AX672" s="2"/>
      <c r="AY672" s="2"/>
      <c r="AZ672" s="2"/>
      <c r="BA672" s="2"/>
      <c r="BB672" s="2">
        <f t="shared" si="107"/>
        <v>0</v>
      </c>
      <c r="BC672" s="2"/>
      <c r="BD672" s="2"/>
      <c r="BE672" s="2"/>
      <c r="BF672" s="2"/>
      <c r="BG672" s="2"/>
      <c r="BH672" s="2"/>
      <c r="BI672" s="2"/>
      <c r="BJ672" s="2">
        <f t="shared" si="108"/>
        <v>0</v>
      </c>
      <c r="BK672" s="2"/>
      <c r="BL672" s="2"/>
      <c r="BM672" s="2"/>
      <c r="BN672" s="2"/>
      <c r="BO672" s="2"/>
      <c r="BP672" s="2"/>
      <c r="BQ672" s="2"/>
      <c r="BR672" s="2">
        <f t="shared" si="109"/>
        <v>0</v>
      </c>
    </row>
    <row r="673" spans="1:70" ht="11.25" customHeight="1" x14ac:dyDescent="0.2">
      <c r="A673" s="1">
        <v>4</v>
      </c>
      <c r="B673" s="1">
        <v>126513450</v>
      </c>
      <c r="C673" s="1" t="s">
        <v>61</v>
      </c>
      <c r="D673" s="1" t="s">
        <v>516</v>
      </c>
      <c r="E673" s="2">
        <f t="shared" si="100"/>
        <v>32351698</v>
      </c>
      <c r="F673" s="2">
        <f t="shared" si="101"/>
        <v>40362777</v>
      </c>
      <c r="G673" s="2"/>
      <c r="H673" s="2"/>
      <c r="I673" s="2"/>
      <c r="J673" s="2">
        <v>12383698</v>
      </c>
      <c r="K673" s="2"/>
      <c r="L673" s="2"/>
      <c r="M673" s="2">
        <v>19968000</v>
      </c>
      <c r="N673" s="2">
        <f t="shared" si="102"/>
        <v>32351698</v>
      </c>
      <c r="O673" s="2"/>
      <c r="P673" s="2"/>
      <c r="Q673" s="2"/>
      <c r="R673" s="2">
        <v>5587563</v>
      </c>
      <c r="S673" s="2"/>
      <c r="T673" s="2"/>
      <c r="U673" s="2">
        <v>3125000</v>
      </c>
      <c r="V673" s="2">
        <f t="shared" si="103"/>
        <v>8712563</v>
      </c>
      <c r="W673" s="2"/>
      <c r="X673" s="2"/>
      <c r="Y673" s="2"/>
      <c r="Z673" s="2">
        <v>701484</v>
      </c>
      <c r="AA673" s="2"/>
      <c r="AB673" s="2"/>
      <c r="AC673" s="2">
        <v>0</v>
      </c>
      <c r="AD673" s="2">
        <f t="shared" si="104"/>
        <v>701484</v>
      </c>
      <c r="AE673" s="2"/>
      <c r="AF673" s="2"/>
      <c r="AG673" s="2"/>
      <c r="AH673" s="2">
        <v>17269777</v>
      </c>
      <c r="AI673" s="2"/>
      <c r="AJ673" s="2"/>
      <c r="AK673" s="2">
        <v>23093000</v>
      </c>
      <c r="AL673" s="2">
        <f t="shared" si="105"/>
        <v>40362777</v>
      </c>
      <c r="AM673" s="2"/>
      <c r="AN673" s="2"/>
      <c r="AO673" s="2"/>
      <c r="AP673" s="2"/>
      <c r="AQ673" s="2"/>
      <c r="AR673" s="2"/>
      <c r="AS673" s="2"/>
      <c r="AT673" s="2">
        <f t="shared" si="106"/>
        <v>0</v>
      </c>
      <c r="AU673" s="2"/>
      <c r="AV673" s="2"/>
      <c r="AW673" s="2"/>
      <c r="AX673" s="2"/>
      <c r="AY673" s="2"/>
      <c r="AZ673" s="2"/>
      <c r="BA673" s="2"/>
      <c r="BB673" s="2">
        <f t="shared" si="107"/>
        <v>0</v>
      </c>
      <c r="BC673" s="2"/>
      <c r="BD673" s="2"/>
      <c r="BE673" s="2"/>
      <c r="BF673" s="2"/>
      <c r="BG673" s="2"/>
      <c r="BH673" s="2"/>
      <c r="BI673" s="2"/>
      <c r="BJ673" s="2">
        <f t="shared" si="108"/>
        <v>0</v>
      </c>
      <c r="BK673" s="2"/>
      <c r="BL673" s="2"/>
      <c r="BM673" s="2"/>
      <c r="BN673" s="2"/>
      <c r="BO673" s="2"/>
      <c r="BP673" s="2"/>
      <c r="BQ673" s="2"/>
      <c r="BR673" s="2">
        <f t="shared" si="109"/>
        <v>0</v>
      </c>
    </row>
    <row r="674" spans="1:70" ht="11.25" customHeight="1" x14ac:dyDescent="0.2">
      <c r="A674" s="1">
        <v>4</v>
      </c>
      <c r="B674" s="1">
        <v>126518547</v>
      </c>
      <c r="C674" s="1" t="s">
        <v>872</v>
      </c>
      <c r="D674" s="1" t="s">
        <v>516</v>
      </c>
      <c r="E674" s="2">
        <f t="shared" si="100"/>
        <v>13666462</v>
      </c>
      <c r="F674" s="2">
        <f t="shared" si="101"/>
        <v>8245549</v>
      </c>
      <c r="G674" s="2"/>
      <c r="H674" s="2"/>
      <c r="I674" s="2"/>
      <c r="J674" s="2">
        <v>152462</v>
      </c>
      <c r="K674" s="2"/>
      <c r="L674" s="2"/>
      <c r="M674" s="2">
        <v>13514000</v>
      </c>
      <c r="N674" s="2">
        <f t="shared" si="102"/>
        <v>13666462</v>
      </c>
      <c r="O674" s="2"/>
      <c r="P674" s="2"/>
      <c r="Q674" s="2"/>
      <c r="R674" s="2">
        <v>0</v>
      </c>
      <c r="S674" s="2"/>
      <c r="T674" s="2"/>
      <c r="U674" s="2">
        <v>0</v>
      </c>
      <c r="V674" s="2">
        <f t="shared" si="103"/>
        <v>0</v>
      </c>
      <c r="W674" s="2"/>
      <c r="X674" s="2"/>
      <c r="Y674" s="2"/>
      <c r="Z674" s="2">
        <v>33138</v>
      </c>
      <c r="AA674" s="2"/>
      <c r="AB674" s="2"/>
      <c r="AC674" s="2">
        <v>5387775</v>
      </c>
      <c r="AD674" s="2">
        <f t="shared" si="104"/>
        <v>5420913</v>
      </c>
      <c r="AE674" s="2"/>
      <c r="AF674" s="2"/>
      <c r="AG674" s="2"/>
      <c r="AH674" s="2">
        <v>119324</v>
      </c>
      <c r="AI674" s="2"/>
      <c r="AJ674" s="2"/>
      <c r="AK674" s="2">
        <v>8126225</v>
      </c>
      <c r="AL674" s="2">
        <f t="shared" si="105"/>
        <v>8245549</v>
      </c>
      <c r="AM674" s="2"/>
      <c r="AN674" s="2"/>
      <c r="AO674" s="2"/>
      <c r="AP674" s="2"/>
      <c r="AQ674" s="2"/>
      <c r="AR674" s="2"/>
      <c r="AS674" s="2"/>
      <c r="AT674" s="2">
        <f t="shared" si="106"/>
        <v>0</v>
      </c>
      <c r="AU674" s="2"/>
      <c r="AV674" s="2"/>
      <c r="AW674" s="2"/>
      <c r="AX674" s="2"/>
      <c r="AY674" s="2"/>
      <c r="AZ674" s="2"/>
      <c r="BA674" s="2"/>
      <c r="BB674" s="2">
        <f t="shared" si="107"/>
        <v>0</v>
      </c>
      <c r="BC674" s="2"/>
      <c r="BD674" s="2"/>
      <c r="BE674" s="2"/>
      <c r="BF674" s="2"/>
      <c r="BG674" s="2"/>
      <c r="BH674" s="2"/>
      <c r="BI674" s="2"/>
      <c r="BJ674" s="2">
        <f t="shared" si="108"/>
        <v>0</v>
      </c>
      <c r="BK674" s="2"/>
      <c r="BL674" s="2"/>
      <c r="BM674" s="2"/>
      <c r="BN674" s="2"/>
      <c r="BO674" s="2"/>
      <c r="BP674" s="2"/>
      <c r="BQ674" s="2"/>
      <c r="BR674" s="2">
        <f t="shared" si="109"/>
        <v>0</v>
      </c>
    </row>
    <row r="675" spans="1:70" ht="11.25" customHeight="1" x14ac:dyDescent="0.2">
      <c r="A675" s="1">
        <v>4</v>
      </c>
      <c r="B675" s="1">
        <v>126513270</v>
      </c>
      <c r="C675" s="1" t="s">
        <v>56</v>
      </c>
      <c r="D675" s="1" t="s">
        <v>516</v>
      </c>
      <c r="E675" s="2">
        <f t="shared" si="100"/>
        <v>12309557</v>
      </c>
      <c r="F675" s="2">
        <f t="shared" si="101"/>
        <v>11294875</v>
      </c>
      <c r="G675" s="2"/>
      <c r="H675" s="2"/>
      <c r="I675" s="2"/>
      <c r="J675" s="2">
        <v>2650557</v>
      </c>
      <c r="K675" s="2"/>
      <c r="L675" s="2"/>
      <c r="M675" s="2">
        <v>9659000</v>
      </c>
      <c r="N675" s="2">
        <f t="shared" si="102"/>
        <v>12309557</v>
      </c>
      <c r="O675" s="2"/>
      <c r="P675" s="2"/>
      <c r="Q675" s="2"/>
      <c r="R675" s="2">
        <v>0</v>
      </c>
      <c r="S675" s="2"/>
      <c r="T675" s="2"/>
      <c r="U675" s="2">
        <v>0</v>
      </c>
      <c r="V675" s="2">
        <f t="shared" si="103"/>
        <v>0</v>
      </c>
      <c r="W675" s="2"/>
      <c r="X675" s="2"/>
      <c r="Y675" s="2"/>
      <c r="Z675" s="2">
        <v>176682</v>
      </c>
      <c r="AA675" s="2"/>
      <c r="AB675" s="2"/>
      <c r="AC675" s="2">
        <v>838000</v>
      </c>
      <c r="AD675" s="2">
        <f t="shared" si="104"/>
        <v>1014682</v>
      </c>
      <c r="AE675" s="2"/>
      <c r="AF675" s="2"/>
      <c r="AG675" s="2"/>
      <c r="AH675" s="2">
        <v>2473875</v>
      </c>
      <c r="AI675" s="2"/>
      <c r="AJ675" s="2"/>
      <c r="AK675" s="2">
        <v>8821000</v>
      </c>
      <c r="AL675" s="2">
        <f t="shared" si="105"/>
        <v>11294875</v>
      </c>
      <c r="AM675" s="2"/>
      <c r="AN675" s="2"/>
      <c r="AO675" s="2"/>
      <c r="AP675" s="2"/>
      <c r="AQ675" s="2"/>
      <c r="AR675" s="2"/>
      <c r="AS675" s="2"/>
      <c r="AT675" s="2">
        <f t="shared" si="106"/>
        <v>0</v>
      </c>
      <c r="AU675" s="2"/>
      <c r="AV675" s="2"/>
      <c r="AW675" s="2"/>
      <c r="AX675" s="2"/>
      <c r="AY675" s="2"/>
      <c r="AZ675" s="2"/>
      <c r="BA675" s="2"/>
      <c r="BB675" s="2">
        <f t="shared" si="107"/>
        <v>0</v>
      </c>
      <c r="BC675" s="2"/>
      <c r="BD675" s="2"/>
      <c r="BE675" s="2"/>
      <c r="BF675" s="2"/>
      <c r="BG675" s="2"/>
      <c r="BH675" s="2"/>
      <c r="BI675" s="2"/>
      <c r="BJ675" s="2">
        <f t="shared" si="108"/>
        <v>0</v>
      </c>
      <c r="BK675" s="2"/>
      <c r="BL675" s="2"/>
      <c r="BM675" s="2"/>
      <c r="BN675" s="2"/>
      <c r="BO675" s="2"/>
      <c r="BP675" s="2"/>
      <c r="BQ675" s="2"/>
      <c r="BR675" s="2">
        <f t="shared" si="109"/>
        <v>0</v>
      </c>
    </row>
    <row r="676" spans="1:70" ht="11.25" customHeight="1" x14ac:dyDescent="0.2">
      <c r="A676" s="1">
        <v>4</v>
      </c>
      <c r="B676" s="1">
        <v>126513380</v>
      </c>
      <c r="C676" s="1" t="s">
        <v>58</v>
      </c>
      <c r="D676" s="1" t="s">
        <v>516</v>
      </c>
      <c r="E676" s="2">
        <f t="shared" si="100"/>
        <v>12925000</v>
      </c>
      <c r="F676" s="2">
        <f t="shared" si="101"/>
        <v>22684590</v>
      </c>
      <c r="G676" s="2"/>
      <c r="H676" s="2"/>
      <c r="I676" s="2">
        <v>12925000</v>
      </c>
      <c r="J676" s="2"/>
      <c r="K676" s="2"/>
      <c r="L676" s="2"/>
      <c r="M676" s="2">
        <v>0</v>
      </c>
      <c r="N676" s="2">
        <f t="shared" si="102"/>
        <v>12925000</v>
      </c>
      <c r="O676" s="2"/>
      <c r="P676" s="2"/>
      <c r="Q676" s="2">
        <v>0</v>
      </c>
      <c r="R676" s="2"/>
      <c r="S676" s="2"/>
      <c r="T676" s="2"/>
      <c r="U676" s="2">
        <v>9812000</v>
      </c>
      <c r="V676" s="2">
        <f t="shared" si="103"/>
        <v>9812000</v>
      </c>
      <c r="W676" s="2"/>
      <c r="X676" s="2"/>
      <c r="Y676" s="2">
        <v>220000</v>
      </c>
      <c r="Z676" s="2"/>
      <c r="AA676" s="2"/>
      <c r="AB676" s="2"/>
      <c r="AC676" s="2">
        <v>0</v>
      </c>
      <c r="AD676" s="2">
        <f t="shared" si="104"/>
        <v>220000</v>
      </c>
      <c r="AE676" s="2"/>
      <c r="AF676" s="2"/>
      <c r="AG676" s="2">
        <v>12705000</v>
      </c>
      <c r="AH676" s="2"/>
      <c r="AI676" s="2"/>
      <c r="AJ676" s="2"/>
      <c r="AK676" s="2">
        <v>9812000</v>
      </c>
      <c r="AL676" s="2">
        <f t="shared" si="105"/>
        <v>22517000</v>
      </c>
      <c r="AM676" s="2"/>
      <c r="AN676" s="2"/>
      <c r="AO676" s="2"/>
      <c r="AP676" s="2"/>
      <c r="AQ676" s="2"/>
      <c r="AR676" s="2"/>
      <c r="AS676" s="2">
        <v>0</v>
      </c>
      <c r="AT676" s="2">
        <f t="shared" si="106"/>
        <v>0</v>
      </c>
      <c r="AU676" s="2"/>
      <c r="AV676" s="2"/>
      <c r="AW676" s="2"/>
      <c r="AX676" s="2"/>
      <c r="AY676" s="2"/>
      <c r="AZ676" s="2"/>
      <c r="BA676" s="2">
        <v>167590</v>
      </c>
      <c r="BB676" s="2">
        <f t="shared" si="107"/>
        <v>167590</v>
      </c>
      <c r="BC676" s="2"/>
      <c r="BD676" s="2"/>
      <c r="BE676" s="2"/>
      <c r="BF676" s="2"/>
      <c r="BG676" s="2"/>
      <c r="BH676" s="2"/>
      <c r="BI676" s="2">
        <v>0</v>
      </c>
      <c r="BJ676" s="2">
        <f t="shared" si="108"/>
        <v>0</v>
      </c>
      <c r="BK676" s="2"/>
      <c r="BL676" s="2"/>
      <c r="BM676" s="2"/>
      <c r="BN676" s="2"/>
      <c r="BO676" s="2"/>
      <c r="BP676" s="2"/>
      <c r="BQ676" s="2">
        <v>167590</v>
      </c>
      <c r="BR676" s="2">
        <f t="shared" si="109"/>
        <v>167590</v>
      </c>
    </row>
    <row r="677" spans="1:70" ht="11.25" customHeight="1" x14ac:dyDescent="0.2">
      <c r="A677" s="1">
        <v>4</v>
      </c>
      <c r="B677" s="1">
        <v>126518004</v>
      </c>
      <c r="C677" s="1" t="s">
        <v>885</v>
      </c>
      <c r="D677" s="1" t="s">
        <v>516</v>
      </c>
      <c r="E677" s="2">
        <f t="shared" si="100"/>
        <v>0</v>
      </c>
      <c r="F677" s="2">
        <f t="shared" si="101"/>
        <v>97270</v>
      </c>
      <c r="G677" s="2"/>
      <c r="H677" s="2"/>
      <c r="I677" s="2"/>
      <c r="J677" s="2">
        <v>0</v>
      </c>
      <c r="K677" s="2"/>
      <c r="L677" s="2"/>
      <c r="M677" s="2"/>
      <c r="N677" s="2">
        <f t="shared" si="102"/>
        <v>0</v>
      </c>
      <c r="O677" s="2"/>
      <c r="P677" s="2"/>
      <c r="Q677" s="2"/>
      <c r="R677" s="2">
        <v>105387</v>
      </c>
      <c r="S677" s="2"/>
      <c r="T677" s="2"/>
      <c r="U677" s="2"/>
      <c r="V677" s="2">
        <f t="shared" si="103"/>
        <v>105387</v>
      </c>
      <c r="W677" s="2"/>
      <c r="X677" s="2"/>
      <c r="Y677" s="2"/>
      <c r="Z677" s="2">
        <v>8117</v>
      </c>
      <c r="AA677" s="2"/>
      <c r="AB677" s="2"/>
      <c r="AC677" s="2"/>
      <c r="AD677" s="2">
        <f t="shared" si="104"/>
        <v>8117</v>
      </c>
      <c r="AE677" s="2"/>
      <c r="AF677" s="2"/>
      <c r="AG677" s="2"/>
      <c r="AH677" s="2">
        <v>97270</v>
      </c>
      <c r="AI677" s="2"/>
      <c r="AJ677" s="2"/>
      <c r="AK677" s="2"/>
      <c r="AL677" s="2">
        <f t="shared" si="105"/>
        <v>97270</v>
      </c>
      <c r="AM677" s="2"/>
      <c r="AN677" s="2"/>
      <c r="AO677" s="2"/>
      <c r="AP677" s="2"/>
      <c r="AQ677" s="2"/>
      <c r="AR677" s="2"/>
      <c r="AS677" s="2"/>
      <c r="AT677" s="2">
        <f t="shared" si="106"/>
        <v>0</v>
      </c>
      <c r="AU677" s="2"/>
      <c r="AV677" s="2"/>
      <c r="AW677" s="2"/>
      <c r="AX677" s="2"/>
      <c r="AY677" s="2"/>
      <c r="AZ677" s="2"/>
      <c r="BA677" s="2"/>
      <c r="BB677" s="2">
        <f t="shared" si="107"/>
        <v>0</v>
      </c>
      <c r="BC677" s="2"/>
      <c r="BD677" s="2"/>
      <c r="BE677" s="2"/>
      <c r="BF677" s="2"/>
      <c r="BG677" s="2"/>
      <c r="BH677" s="2"/>
      <c r="BI677" s="2"/>
      <c r="BJ677" s="2">
        <f t="shared" si="108"/>
        <v>0</v>
      </c>
      <c r="BK677" s="2"/>
      <c r="BL677" s="2"/>
      <c r="BM677" s="2"/>
      <c r="BN677" s="2"/>
      <c r="BO677" s="2"/>
      <c r="BP677" s="2"/>
      <c r="BQ677" s="2"/>
      <c r="BR677" s="2">
        <f t="shared" si="109"/>
        <v>0</v>
      </c>
    </row>
    <row r="678" spans="1:70" ht="11.25" customHeight="1" x14ac:dyDescent="0.2">
      <c r="A678" s="1">
        <v>4</v>
      </c>
      <c r="B678" s="1">
        <v>126510005</v>
      </c>
      <c r="C678" s="1" t="s">
        <v>24</v>
      </c>
      <c r="D678" s="1" t="s">
        <v>516</v>
      </c>
      <c r="E678" s="2">
        <f t="shared" si="100"/>
        <v>25097175</v>
      </c>
      <c r="F678" s="2">
        <f t="shared" si="101"/>
        <v>26021691</v>
      </c>
      <c r="G678" s="2"/>
      <c r="H678" s="2">
        <v>18035000</v>
      </c>
      <c r="I678" s="2"/>
      <c r="J678" s="2">
        <v>348175</v>
      </c>
      <c r="K678" s="2"/>
      <c r="L678" s="2"/>
      <c r="M678" s="2">
        <v>6714000</v>
      </c>
      <c r="N678" s="2">
        <f t="shared" si="102"/>
        <v>25097175</v>
      </c>
      <c r="O678" s="2"/>
      <c r="P678" s="2">
        <v>0</v>
      </c>
      <c r="Q678" s="2"/>
      <c r="R678" s="2">
        <v>41064</v>
      </c>
      <c r="S678" s="2"/>
      <c r="T678" s="2"/>
      <c r="U678" s="2">
        <v>1215000</v>
      </c>
      <c r="V678" s="2">
        <f t="shared" si="103"/>
        <v>1256064</v>
      </c>
      <c r="W678" s="2"/>
      <c r="X678" s="2">
        <v>285000</v>
      </c>
      <c r="Y678" s="2"/>
      <c r="Z678" s="2">
        <v>46548</v>
      </c>
      <c r="AA678" s="2"/>
      <c r="AB678" s="2"/>
      <c r="AC678" s="2">
        <v>0</v>
      </c>
      <c r="AD678" s="2">
        <f t="shared" si="104"/>
        <v>331548</v>
      </c>
      <c r="AE678" s="2"/>
      <c r="AF678" s="2">
        <v>17750000</v>
      </c>
      <c r="AG678" s="2"/>
      <c r="AH678" s="2">
        <v>342691</v>
      </c>
      <c r="AI678" s="2"/>
      <c r="AJ678" s="2"/>
      <c r="AK678" s="2">
        <v>7929000</v>
      </c>
      <c r="AL678" s="2">
        <f t="shared" si="105"/>
        <v>26021691</v>
      </c>
      <c r="AM678" s="2"/>
      <c r="AN678" s="2"/>
      <c r="AO678" s="2"/>
      <c r="AP678" s="2"/>
      <c r="AQ678" s="2"/>
      <c r="AR678" s="2"/>
      <c r="AS678" s="2"/>
      <c r="AT678" s="2">
        <f t="shared" si="106"/>
        <v>0</v>
      </c>
      <c r="AU678" s="2"/>
      <c r="AV678" s="2"/>
      <c r="AW678" s="2"/>
      <c r="AX678" s="2"/>
      <c r="AY678" s="2"/>
      <c r="AZ678" s="2"/>
      <c r="BA678" s="2"/>
      <c r="BB678" s="2">
        <f t="shared" si="107"/>
        <v>0</v>
      </c>
      <c r="BC678" s="2"/>
      <c r="BD678" s="2"/>
      <c r="BE678" s="2"/>
      <c r="BF678" s="2"/>
      <c r="BG678" s="2"/>
      <c r="BH678" s="2"/>
      <c r="BI678" s="2"/>
      <c r="BJ678" s="2">
        <f t="shared" si="108"/>
        <v>0</v>
      </c>
      <c r="BK678" s="2"/>
      <c r="BL678" s="2"/>
      <c r="BM678" s="2"/>
      <c r="BN678" s="2"/>
      <c r="BO678" s="2"/>
      <c r="BP678" s="2"/>
      <c r="BQ678" s="2"/>
      <c r="BR678" s="2">
        <f t="shared" si="109"/>
        <v>0</v>
      </c>
    </row>
    <row r="679" spans="1:70" ht="11.25" customHeight="1" x14ac:dyDescent="0.2">
      <c r="A679" s="1">
        <v>4</v>
      </c>
      <c r="B679" s="1">
        <v>126512850</v>
      </c>
      <c r="C679" s="1" t="s">
        <v>867</v>
      </c>
      <c r="D679" s="1" t="s">
        <v>516</v>
      </c>
      <c r="E679" s="2">
        <f t="shared" si="100"/>
        <v>8533000</v>
      </c>
      <c r="F679" s="2">
        <f t="shared" si="101"/>
        <v>15739000</v>
      </c>
      <c r="G679" s="2"/>
      <c r="H679" s="2">
        <v>0</v>
      </c>
      <c r="I679" s="2"/>
      <c r="J679" s="2"/>
      <c r="K679" s="2"/>
      <c r="L679" s="2"/>
      <c r="M679" s="2">
        <v>8533000</v>
      </c>
      <c r="N679" s="2">
        <f t="shared" si="102"/>
        <v>8533000</v>
      </c>
      <c r="O679" s="2"/>
      <c r="P679" s="2">
        <v>6670000</v>
      </c>
      <c r="Q679" s="2"/>
      <c r="R679" s="2"/>
      <c r="S679" s="2"/>
      <c r="T679" s="2"/>
      <c r="U679" s="2">
        <v>536000</v>
      </c>
      <c r="V679" s="2">
        <f t="shared" si="103"/>
        <v>7206000</v>
      </c>
      <c r="W679" s="2"/>
      <c r="X679" s="2">
        <v>0</v>
      </c>
      <c r="Y679" s="2"/>
      <c r="Z679" s="2"/>
      <c r="AA679" s="2"/>
      <c r="AB679" s="2"/>
      <c r="AC679" s="2">
        <v>0</v>
      </c>
      <c r="AD679" s="2">
        <f t="shared" si="104"/>
        <v>0</v>
      </c>
      <c r="AE679" s="2"/>
      <c r="AF679" s="2">
        <v>6670000</v>
      </c>
      <c r="AG679" s="2"/>
      <c r="AH679" s="2"/>
      <c r="AI679" s="2"/>
      <c r="AJ679" s="2"/>
      <c r="AK679" s="2">
        <v>9069000</v>
      </c>
      <c r="AL679" s="2">
        <f t="shared" si="105"/>
        <v>15739000</v>
      </c>
      <c r="AM679" s="2"/>
      <c r="AN679" s="2"/>
      <c r="AO679" s="2"/>
      <c r="AP679" s="2"/>
      <c r="AQ679" s="2"/>
      <c r="AR679" s="2"/>
      <c r="AS679" s="2"/>
      <c r="AT679" s="2">
        <f t="shared" si="106"/>
        <v>0</v>
      </c>
      <c r="AU679" s="2"/>
      <c r="AV679" s="2"/>
      <c r="AW679" s="2"/>
      <c r="AX679" s="2"/>
      <c r="AY679" s="2"/>
      <c r="AZ679" s="2"/>
      <c r="BA679" s="2"/>
      <c r="BB679" s="2">
        <f t="shared" si="107"/>
        <v>0</v>
      </c>
      <c r="BC679" s="2"/>
      <c r="BD679" s="2"/>
      <c r="BE679" s="2"/>
      <c r="BF679" s="2"/>
      <c r="BG679" s="2"/>
      <c r="BH679" s="2"/>
      <c r="BI679" s="2"/>
      <c r="BJ679" s="2">
        <f t="shared" si="108"/>
        <v>0</v>
      </c>
      <c r="BK679" s="2"/>
      <c r="BL679" s="2"/>
      <c r="BM679" s="2"/>
      <c r="BN679" s="2"/>
      <c r="BO679" s="2"/>
      <c r="BP679" s="2"/>
      <c r="BQ679" s="2"/>
      <c r="BR679" s="2">
        <f t="shared" si="109"/>
        <v>0</v>
      </c>
    </row>
    <row r="680" spans="1:70" ht="11.25" customHeight="1" x14ac:dyDescent="0.2">
      <c r="A680" s="1">
        <v>4</v>
      </c>
      <c r="B680" s="1">
        <v>126512980</v>
      </c>
      <c r="C680" s="1" t="s">
        <v>44</v>
      </c>
      <c r="D680" s="1" t="s">
        <v>516</v>
      </c>
      <c r="E680" s="2">
        <f t="shared" si="100"/>
        <v>10569000</v>
      </c>
      <c r="F680" s="2">
        <f t="shared" si="101"/>
        <v>9961000</v>
      </c>
      <c r="G680" s="2"/>
      <c r="H680" s="2"/>
      <c r="I680" s="2"/>
      <c r="J680" s="2"/>
      <c r="K680" s="2"/>
      <c r="L680" s="2"/>
      <c r="M680" s="2">
        <v>10569000</v>
      </c>
      <c r="N680" s="2">
        <f t="shared" si="102"/>
        <v>10569000</v>
      </c>
      <c r="O680" s="2"/>
      <c r="P680" s="2"/>
      <c r="Q680" s="2"/>
      <c r="R680" s="2"/>
      <c r="S680" s="2"/>
      <c r="T680" s="2"/>
      <c r="U680" s="2">
        <v>0</v>
      </c>
      <c r="V680" s="2">
        <f t="shared" si="103"/>
        <v>0</v>
      </c>
      <c r="W680" s="2"/>
      <c r="X680" s="2"/>
      <c r="Y680" s="2"/>
      <c r="Z680" s="2"/>
      <c r="AA680" s="2"/>
      <c r="AB680" s="2"/>
      <c r="AC680" s="2">
        <v>608000</v>
      </c>
      <c r="AD680" s="2">
        <f t="shared" si="104"/>
        <v>608000</v>
      </c>
      <c r="AE680" s="2"/>
      <c r="AF680" s="2"/>
      <c r="AG680" s="2"/>
      <c r="AH680" s="2"/>
      <c r="AI680" s="2"/>
      <c r="AJ680" s="2"/>
      <c r="AK680" s="2">
        <v>9961000</v>
      </c>
      <c r="AL680" s="2">
        <f t="shared" si="105"/>
        <v>9961000</v>
      </c>
      <c r="AM680" s="2"/>
      <c r="AN680" s="2"/>
      <c r="AO680" s="2"/>
      <c r="AP680" s="2"/>
      <c r="AQ680" s="2"/>
      <c r="AR680" s="2"/>
      <c r="AS680" s="2"/>
      <c r="AT680" s="2">
        <f t="shared" si="106"/>
        <v>0</v>
      </c>
      <c r="AU680" s="2"/>
      <c r="AV680" s="2"/>
      <c r="AW680" s="2"/>
      <c r="AX680" s="2"/>
      <c r="AY680" s="2"/>
      <c r="AZ680" s="2"/>
      <c r="BA680" s="2"/>
      <c r="BB680" s="2">
        <f t="shared" si="107"/>
        <v>0</v>
      </c>
      <c r="BC680" s="2"/>
      <c r="BD680" s="2"/>
      <c r="BE680" s="2"/>
      <c r="BF680" s="2"/>
      <c r="BG680" s="2"/>
      <c r="BH680" s="2"/>
      <c r="BI680" s="2"/>
      <c r="BJ680" s="2">
        <f t="shared" si="108"/>
        <v>0</v>
      </c>
      <c r="BK680" s="2"/>
      <c r="BL680" s="2"/>
      <c r="BM680" s="2"/>
      <c r="BN680" s="2"/>
      <c r="BO680" s="2"/>
      <c r="BP680" s="2"/>
      <c r="BQ680" s="2"/>
      <c r="BR680" s="2">
        <f t="shared" si="109"/>
        <v>0</v>
      </c>
    </row>
    <row r="681" spans="1:70" ht="11.25" customHeight="1" x14ac:dyDescent="0.2">
      <c r="A681" s="1">
        <v>4</v>
      </c>
      <c r="B681" s="1">
        <v>126513510</v>
      </c>
      <c r="C681" s="1" t="s">
        <v>64</v>
      </c>
      <c r="D681" s="1" t="s">
        <v>516</v>
      </c>
      <c r="E681" s="2">
        <f t="shared" si="100"/>
        <v>13409353</v>
      </c>
      <c r="F681" s="2">
        <f t="shared" si="101"/>
        <v>14303759</v>
      </c>
      <c r="G681" s="2"/>
      <c r="H681" s="2"/>
      <c r="I681" s="2"/>
      <c r="J681" s="2"/>
      <c r="K681" s="2"/>
      <c r="L681" s="2">
        <v>25353</v>
      </c>
      <c r="M681" s="2">
        <v>13384000</v>
      </c>
      <c r="N681" s="2">
        <f t="shared" si="102"/>
        <v>13409353</v>
      </c>
      <c r="O681" s="2"/>
      <c r="P681" s="2"/>
      <c r="Q681" s="2"/>
      <c r="R681" s="2"/>
      <c r="S681" s="2"/>
      <c r="T681" s="2">
        <v>6406</v>
      </c>
      <c r="U681" s="2">
        <v>888000</v>
      </c>
      <c r="V681" s="2">
        <f t="shared" si="103"/>
        <v>894406</v>
      </c>
      <c r="W681" s="2"/>
      <c r="X681" s="2"/>
      <c r="Y681" s="2"/>
      <c r="Z681" s="2"/>
      <c r="AA681" s="2"/>
      <c r="AB681" s="2">
        <v>0</v>
      </c>
      <c r="AC681" s="2">
        <v>0</v>
      </c>
      <c r="AD681" s="2">
        <f t="shared" si="104"/>
        <v>0</v>
      </c>
      <c r="AE681" s="2"/>
      <c r="AF681" s="2"/>
      <c r="AG681" s="2"/>
      <c r="AH681" s="2"/>
      <c r="AI681" s="2"/>
      <c r="AJ681" s="2">
        <v>31759</v>
      </c>
      <c r="AK681" s="2">
        <v>14272000</v>
      </c>
      <c r="AL681" s="2">
        <f t="shared" si="105"/>
        <v>14303759</v>
      </c>
      <c r="AM681" s="2"/>
      <c r="AN681" s="2"/>
      <c r="AO681" s="2"/>
      <c r="AP681" s="2"/>
      <c r="AQ681" s="2"/>
      <c r="AR681" s="2"/>
      <c r="AS681" s="2"/>
      <c r="AT681" s="2">
        <f t="shared" si="106"/>
        <v>0</v>
      </c>
      <c r="AU681" s="2"/>
      <c r="AV681" s="2"/>
      <c r="AW681" s="2"/>
      <c r="AX681" s="2"/>
      <c r="AY681" s="2"/>
      <c r="AZ681" s="2"/>
      <c r="BA681" s="2"/>
      <c r="BB681" s="2">
        <f t="shared" si="107"/>
        <v>0</v>
      </c>
      <c r="BC681" s="2"/>
      <c r="BD681" s="2"/>
      <c r="BE681" s="2"/>
      <c r="BF681" s="2"/>
      <c r="BG681" s="2"/>
      <c r="BH681" s="2"/>
      <c r="BI681" s="2"/>
      <c r="BJ681" s="2">
        <f t="shared" si="108"/>
        <v>0</v>
      </c>
      <c r="BK681" s="2"/>
      <c r="BL681" s="2"/>
      <c r="BM681" s="2"/>
      <c r="BN681" s="2"/>
      <c r="BO681" s="2"/>
      <c r="BP681" s="2"/>
      <c r="BQ681" s="2"/>
      <c r="BR681" s="2">
        <f t="shared" si="109"/>
        <v>0</v>
      </c>
    </row>
    <row r="682" spans="1:70" ht="11.25" customHeight="1" x14ac:dyDescent="0.2">
      <c r="A682" s="1">
        <v>4</v>
      </c>
      <c r="B682" s="1">
        <v>126512039</v>
      </c>
      <c r="C682" s="1" t="s">
        <v>886</v>
      </c>
      <c r="D682" s="1" t="s">
        <v>516</v>
      </c>
      <c r="E682" s="2">
        <f t="shared" si="100"/>
        <v>0</v>
      </c>
      <c r="F682" s="2">
        <f t="shared" si="101"/>
        <v>5823</v>
      </c>
      <c r="G682" s="2"/>
      <c r="H682" s="2"/>
      <c r="I682" s="2"/>
      <c r="J682" s="2"/>
      <c r="K682" s="2"/>
      <c r="L682" s="2">
        <v>0</v>
      </c>
      <c r="M682" s="2"/>
      <c r="N682" s="2">
        <f t="shared" si="102"/>
        <v>0</v>
      </c>
      <c r="O682" s="2"/>
      <c r="P682" s="2"/>
      <c r="Q682" s="2"/>
      <c r="R682" s="2"/>
      <c r="S682" s="2"/>
      <c r="T682" s="2">
        <v>5823</v>
      </c>
      <c r="U682" s="2"/>
      <c r="V682" s="2">
        <f t="shared" si="103"/>
        <v>5823</v>
      </c>
      <c r="W682" s="2"/>
      <c r="X682" s="2"/>
      <c r="Y682" s="2"/>
      <c r="Z682" s="2"/>
      <c r="AA682" s="2"/>
      <c r="AB682" s="2">
        <v>0</v>
      </c>
      <c r="AC682" s="2"/>
      <c r="AD682" s="2">
        <f t="shared" si="104"/>
        <v>0</v>
      </c>
      <c r="AE682" s="2"/>
      <c r="AF682" s="2"/>
      <c r="AG682" s="2"/>
      <c r="AH682" s="2"/>
      <c r="AI682" s="2"/>
      <c r="AJ682" s="2">
        <v>5823</v>
      </c>
      <c r="AK682" s="2"/>
      <c r="AL682" s="2">
        <f t="shared" si="105"/>
        <v>5823</v>
      </c>
      <c r="AM682" s="2"/>
      <c r="AN682" s="2"/>
      <c r="AO682" s="2"/>
      <c r="AP682" s="2"/>
      <c r="AQ682" s="2"/>
      <c r="AR682" s="2"/>
      <c r="AS682" s="2"/>
      <c r="AT682" s="2">
        <f t="shared" si="106"/>
        <v>0</v>
      </c>
      <c r="AU682" s="2"/>
      <c r="AV682" s="2"/>
      <c r="AW682" s="2"/>
      <c r="AX682" s="2"/>
      <c r="AY682" s="2"/>
      <c r="AZ682" s="2"/>
      <c r="BA682" s="2"/>
      <c r="BB682" s="2">
        <f t="shared" si="107"/>
        <v>0</v>
      </c>
      <c r="BC682" s="2"/>
      <c r="BD682" s="2"/>
      <c r="BE682" s="2"/>
      <c r="BF682" s="2"/>
      <c r="BG682" s="2"/>
      <c r="BH682" s="2"/>
      <c r="BI682" s="2"/>
      <c r="BJ682" s="2">
        <f t="shared" si="108"/>
        <v>0</v>
      </c>
      <c r="BK682" s="2"/>
      <c r="BL682" s="2"/>
      <c r="BM682" s="2"/>
      <c r="BN682" s="2"/>
      <c r="BO682" s="2"/>
      <c r="BP682" s="2"/>
      <c r="BQ682" s="2"/>
      <c r="BR682" s="2">
        <f t="shared" si="109"/>
        <v>0</v>
      </c>
    </row>
    <row r="683" spans="1:70" ht="11.25" customHeight="1" x14ac:dyDescent="0.2">
      <c r="A683" s="1">
        <v>4</v>
      </c>
      <c r="B683" s="1">
        <v>126513070</v>
      </c>
      <c r="C683" s="1" t="s">
        <v>870</v>
      </c>
      <c r="D683" s="1" t="s">
        <v>516</v>
      </c>
      <c r="E683" s="2">
        <f t="shared" si="100"/>
        <v>8990</v>
      </c>
      <c r="F683" s="2">
        <f t="shared" si="101"/>
        <v>889675</v>
      </c>
      <c r="G683" s="2"/>
      <c r="H683" s="2"/>
      <c r="I683" s="2"/>
      <c r="J683" s="2"/>
      <c r="K683" s="2"/>
      <c r="L683" s="2">
        <v>8990</v>
      </c>
      <c r="M683" s="2">
        <v>0</v>
      </c>
      <c r="N683" s="2">
        <f t="shared" si="102"/>
        <v>8990</v>
      </c>
      <c r="O683" s="2"/>
      <c r="P683" s="2"/>
      <c r="Q683" s="2"/>
      <c r="R683" s="2"/>
      <c r="S683" s="2"/>
      <c r="T683" s="2">
        <v>0</v>
      </c>
      <c r="U683" s="2">
        <v>884000</v>
      </c>
      <c r="V683" s="2">
        <f t="shared" si="103"/>
        <v>884000</v>
      </c>
      <c r="W683" s="2"/>
      <c r="X683" s="2"/>
      <c r="Y683" s="2"/>
      <c r="Z683" s="2"/>
      <c r="AA683" s="2"/>
      <c r="AB683" s="2">
        <v>3315</v>
      </c>
      <c r="AC683" s="2">
        <v>0</v>
      </c>
      <c r="AD683" s="2">
        <f t="shared" si="104"/>
        <v>3315</v>
      </c>
      <c r="AE683" s="2"/>
      <c r="AF683" s="2"/>
      <c r="AG683" s="2"/>
      <c r="AH683" s="2"/>
      <c r="AI683" s="2"/>
      <c r="AJ683" s="2">
        <v>5675</v>
      </c>
      <c r="AK683" s="2">
        <v>884000</v>
      </c>
      <c r="AL683" s="2">
        <f t="shared" si="105"/>
        <v>889675</v>
      </c>
      <c r="AM683" s="2"/>
      <c r="AN683" s="2"/>
      <c r="AO683" s="2"/>
      <c r="AP683" s="2"/>
      <c r="AQ683" s="2"/>
      <c r="AR683" s="2"/>
      <c r="AS683" s="2"/>
      <c r="AT683" s="2">
        <f t="shared" si="106"/>
        <v>0</v>
      </c>
      <c r="AU683" s="2"/>
      <c r="AV683" s="2"/>
      <c r="AW683" s="2"/>
      <c r="AX683" s="2"/>
      <c r="AY683" s="2"/>
      <c r="AZ683" s="2"/>
      <c r="BA683" s="2"/>
      <c r="BB683" s="2">
        <f t="shared" si="107"/>
        <v>0</v>
      </c>
      <c r="BC683" s="2"/>
      <c r="BD683" s="2"/>
      <c r="BE683" s="2"/>
      <c r="BF683" s="2"/>
      <c r="BG683" s="2"/>
      <c r="BH683" s="2"/>
      <c r="BI683" s="2"/>
      <c r="BJ683" s="2">
        <f t="shared" si="108"/>
        <v>0</v>
      </c>
      <c r="BK683" s="2"/>
      <c r="BL683" s="2"/>
      <c r="BM683" s="2"/>
      <c r="BN683" s="2"/>
      <c r="BO683" s="2"/>
      <c r="BP683" s="2"/>
      <c r="BQ683" s="2"/>
      <c r="BR683" s="2">
        <f t="shared" si="109"/>
        <v>0</v>
      </c>
    </row>
    <row r="684" spans="1:70" ht="11.25" customHeight="1" x14ac:dyDescent="0.2">
      <c r="A684" s="1">
        <v>4</v>
      </c>
      <c r="B684" s="1">
        <v>133513315</v>
      </c>
      <c r="C684" s="1" t="s">
        <v>833</v>
      </c>
      <c r="D684" s="1" t="s">
        <v>516</v>
      </c>
      <c r="E684" s="2">
        <f t="shared" si="100"/>
        <v>17014798</v>
      </c>
      <c r="F684" s="2">
        <f t="shared" si="101"/>
        <v>13969292</v>
      </c>
      <c r="G684" s="2"/>
      <c r="H684" s="2"/>
      <c r="I684" s="2"/>
      <c r="J684" s="2">
        <v>78798</v>
      </c>
      <c r="K684" s="2"/>
      <c r="L684" s="2"/>
      <c r="M684" s="2">
        <v>16936000</v>
      </c>
      <c r="N684" s="2">
        <f t="shared" si="102"/>
        <v>17014798</v>
      </c>
      <c r="O684" s="2"/>
      <c r="P684" s="2"/>
      <c r="Q684" s="2"/>
      <c r="R684" s="2">
        <v>0</v>
      </c>
      <c r="S684" s="2"/>
      <c r="T684" s="2"/>
      <c r="U684" s="2">
        <v>0</v>
      </c>
      <c r="V684" s="2">
        <f t="shared" si="103"/>
        <v>0</v>
      </c>
      <c r="W684" s="2"/>
      <c r="X684" s="2"/>
      <c r="Y684" s="2"/>
      <c r="Z684" s="2">
        <v>34506</v>
      </c>
      <c r="AA684" s="2"/>
      <c r="AB684" s="2"/>
      <c r="AC684" s="2">
        <v>3011000</v>
      </c>
      <c r="AD684" s="2">
        <f t="shared" si="104"/>
        <v>3045506</v>
      </c>
      <c r="AE684" s="2"/>
      <c r="AF684" s="2"/>
      <c r="AG684" s="2"/>
      <c r="AH684" s="2">
        <v>44292</v>
      </c>
      <c r="AI684" s="2"/>
      <c r="AJ684" s="2"/>
      <c r="AK684" s="2">
        <v>13925000</v>
      </c>
      <c r="AL684" s="2">
        <f t="shared" si="105"/>
        <v>13969292</v>
      </c>
      <c r="AM684" s="2"/>
      <c r="AN684" s="2"/>
      <c r="AO684" s="2"/>
      <c r="AP684" s="2"/>
      <c r="AQ684" s="2"/>
      <c r="AR684" s="2"/>
      <c r="AS684" s="2"/>
      <c r="AT684" s="2">
        <f t="shared" si="106"/>
        <v>0</v>
      </c>
      <c r="AU684" s="2"/>
      <c r="AV684" s="2"/>
      <c r="AW684" s="2"/>
      <c r="AX684" s="2"/>
      <c r="AY684" s="2"/>
      <c r="AZ684" s="2"/>
      <c r="BA684" s="2"/>
      <c r="BB684" s="2">
        <f t="shared" si="107"/>
        <v>0</v>
      </c>
      <c r="BC684" s="2"/>
      <c r="BD684" s="2"/>
      <c r="BE684" s="2"/>
      <c r="BF684" s="2"/>
      <c r="BG684" s="2"/>
      <c r="BH684" s="2"/>
      <c r="BI684" s="2"/>
      <c r="BJ684" s="2">
        <f t="shared" si="108"/>
        <v>0</v>
      </c>
      <c r="BK684" s="2"/>
      <c r="BL684" s="2"/>
      <c r="BM684" s="2"/>
      <c r="BN684" s="2"/>
      <c r="BO684" s="2"/>
      <c r="BP684" s="2"/>
      <c r="BQ684" s="2"/>
      <c r="BR684" s="2">
        <f t="shared" si="109"/>
        <v>0</v>
      </c>
    </row>
    <row r="685" spans="1:70" ht="11.25" customHeight="1" x14ac:dyDescent="0.2">
      <c r="A685" s="1">
        <v>4</v>
      </c>
      <c r="B685" s="1">
        <v>182514568</v>
      </c>
      <c r="C685" s="1" t="s">
        <v>850</v>
      </c>
      <c r="D685" s="1" t="s">
        <v>516</v>
      </c>
      <c r="E685" s="2">
        <f t="shared" si="100"/>
        <v>0</v>
      </c>
      <c r="F685" s="2">
        <f t="shared" si="101"/>
        <v>7097000</v>
      </c>
      <c r="G685" s="2"/>
      <c r="H685" s="2"/>
      <c r="I685" s="2"/>
      <c r="J685" s="2"/>
      <c r="K685" s="2"/>
      <c r="L685" s="2"/>
      <c r="M685" s="2">
        <v>0</v>
      </c>
      <c r="N685" s="2">
        <f t="shared" si="102"/>
        <v>0</v>
      </c>
      <c r="O685" s="2"/>
      <c r="P685" s="2"/>
      <c r="Q685" s="2"/>
      <c r="R685" s="2"/>
      <c r="S685" s="2"/>
      <c r="T685" s="2"/>
      <c r="U685" s="2">
        <v>6988000</v>
      </c>
      <c r="V685" s="2">
        <f t="shared" si="103"/>
        <v>6988000</v>
      </c>
      <c r="W685" s="2"/>
      <c r="X685" s="2"/>
      <c r="Y685" s="2"/>
      <c r="Z685" s="2"/>
      <c r="AA685" s="2"/>
      <c r="AB685" s="2"/>
      <c r="AC685" s="2">
        <v>0</v>
      </c>
      <c r="AD685" s="2">
        <f t="shared" si="104"/>
        <v>0</v>
      </c>
      <c r="AE685" s="2"/>
      <c r="AF685" s="2"/>
      <c r="AG685" s="2"/>
      <c r="AH685" s="2"/>
      <c r="AI685" s="2"/>
      <c r="AJ685" s="2"/>
      <c r="AK685" s="2">
        <v>6988000</v>
      </c>
      <c r="AL685" s="2">
        <f t="shared" si="105"/>
        <v>6988000</v>
      </c>
      <c r="AM685" s="2"/>
      <c r="AN685" s="2"/>
      <c r="AO685" s="2"/>
      <c r="AP685" s="2"/>
      <c r="AQ685" s="2"/>
      <c r="AR685" s="2"/>
      <c r="AS685" s="2">
        <v>0</v>
      </c>
      <c r="AT685" s="2">
        <f t="shared" si="106"/>
        <v>0</v>
      </c>
      <c r="AU685" s="2"/>
      <c r="AV685" s="2"/>
      <c r="AW685" s="2"/>
      <c r="AX685" s="2"/>
      <c r="AY685" s="2"/>
      <c r="AZ685" s="2"/>
      <c r="BA685" s="2">
        <v>109000</v>
      </c>
      <c r="BB685" s="2">
        <f t="shared" si="107"/>
        <v>109000</v>
      </c>
      <c r="BC685" s="2"/>
      <c r="BD685" s="2"/>
      <c r="BE685" s="2"/>
      <c r="BF685" s="2"/>
      <c r="BG685" s="2"/>
      <c r="BH685" s="2"/>
      <c r="BI685" s="2">
        <v>0</v>
      </c>
      <c r="BJ685" s="2">
        <f t="shared" si="108"/>
        <v>0</v>
      </c>
      <c r="BK685" s="2"/>
      <c r="BL685" s="2"/>
      <c r="BM685" s="2"/>
      <c r="BN685" s="2"/>
      <c r="BO685" s="2"/>
      <c r="BP685" s="2"/>
      <c r="BQ685" s="2">
        <v>109000</v>
      </c>
      <c r="BR685" s="2">
        <f t="shared" si="109"/>
        <v>109000</v>
      </c>
    </row>
    <row r="686" spans="1:70" ht="11.25" customHeight="1" x14ac:dyDescent="0.2">
      <c r="A686" s="1">
        <v>4</v>
      </c>
      <c r="B686" s="1">
        <v>126510017</v>
      </c>
      <c r="C686" s="1" t="s">
        <v>33</v>
      </c>
      <c r="D686" s="1" t="s">
        <v>516</v>
      </c>
      <c r="E686" s="2">
        <f t="shared" si="100"/>
        <v>0</v>
      </c>
      <c r="F686" s="2">
        <f t="shared" si="101"/>
        <v>0</v>
      </c>
      <c r="G686" s="2"/>
      <c r="H686" s="2"/>
      <c r="I686" s="2"/>
      <c r="J686" s="2"/>
      <c r="K686" s="2"/>
      <c r="L686" s="2"/>
      <c r="M686" s="2"/>
      <c r="N686" s="2">
        <f t="shared" si="102"/>
        <v>0</v>
      </c>
      <c r="O686" s="2"/>
      <c r="P686" s="2"/>
      <c r="Q686" s="2"/>
      <c r="R686" s="2"/>
      <c r="S686" s="2"/>
      <c r="T686" s="2"/>
      <c r="U686" s="2"/>
      <c r="V686" s="2">
        <f t="shared" si="103"/>
        <v>0</v>
      </c>
      <c r="W686" s="2"/>
      <c r="X686" s="2"/>
      <c r="Y686" s="2"/>
      <c r="Z686" s="2"/>
      <c r="AA686" s="2"/>
      <c r="AB686" s="2"/>
      <c r="AC686" s="2"/>
      <c r="AD686" s="2">
        <f t="shared" si="104"/>
        <v>0</v>
      </c>
      <c r="AE686" s="2"/>
      <c r="AF686" s="2"/>
      <c r="AG686" s="2"/>
      <c r="AH686" s="2"/>
      <c r="AI686" s="2"/>
      <c r="AJ686" s="2"/>
      <c r="AK686" s="2"/>
      <c r="AL686" s="2">
        <f t="shared" si="105"/>
        <v>0</v>
      </c>
      <c r="AM686" s="2"/>
      <c r="AN686" s="2"/>
      <c r="AO686" s="2"/>
      <c r="AP686" s="2"/>
      <c r="AQ686" s="2"/>
      <c r="AR686" s="2"/>
      <c r="AS686" s="2"/>
      <c r="AT686" s="2">
        <f t="shared" si="106"/>
        <v>0</v>
      </c>
      <c r="AU686" s="2"/>
      <c r="AV686" s="2"/>
      <c r="AW686" s="2"/>
      <c r="AX686" s="2"/>
      <c r="AY686" s="2"/>
      <c r="AZ686" s="2"/>
      <c r="BA686" s="2"/>
      <c r="BB686" s="2">
        <f t="shared" si="107"/>
        <v>0</v>
      </c>
      <c r="BC686" s="2"/>
      <c r="BD686" s="2"/>
      <c r="BE686" s="2"/>
      <c r="BF686" s="2"/>
      <c r="BG686" s="2"/>
      <c r="BH686" s="2"/>
      <c r="BI686" s="2"/>
      <c r="BJ686" s="2">
        <f t="shared" si="108"/>
        <v>0</v>
      </c>
      <c r="BK686" s="2"/>
      <c r="BL686" s="2"/>
      <c r="BM686" s="2"/>
      <c r="BN686" s="2"/>
      <c r="BO686" s="2"/>
      <c r="BP686" s="2"/>
      <c r="BQ686" s="2"/>
      <c r="BR686" s="2">
        <f t="shared" si="109"/>
        <v>0</v>
      </c>
    </row>
    <row r="687" spans="1:70" ht="11.25" customHeight="1" x14ac:dyDescent="0.2">
      <c r="A687" s="1">
        <v>4</v>
      </c>
      <c r="B687" s="1">
        <v>126514864</v>
      </c>
      <c r="C687" s="1" t="s">
        <v>878</v>
      </c>
      <c r="D687" s="1" t="s">
        <v>516</v>
      </c>
      <c r="E687" s="2">
        <f t="shared" si="100"/>
        <v>31381</v>
      </c>
      <c r="F687" s="2">
        <f t="shared" si="101"/>
        <v>89599</v>
      </c>
      <c r="G687" s="2"/>
      <c r="H687" s="2"/>
      <c r="I687" s="2"/>
      <c r="J687" s="2">
        <v>31381</v>
      </c>
      <c r="K687" s="2"/>
      <c r="L687" s="2"/>
      <c r="M687" s="2"/>
      <c r="N687" s="2">
        <f t="shared" si="102"/>
        <v>31381</v>
      </c>
      <c r="O687" s="2"/>
      <c r="P687" s="2"/>
      <c r="Q687" s="2"/>
      <c r="R687" s="2">
        <v>112200</v>
      </c>
      <c r="S687" s="2"/>
      <c r="T687" s="2"/>
      <c r="U687" s="2"/>
      <c r="V687" s="2">
        <f t="shared" si="103"/>
        <v>112200</v>
      </c>
      <c r="W687" s="2"/>
      <c r="X687" s="2"/>
      <c r="Y687" s="2"/>
      <c r="Z687" s="2">
        <v>53982</v>
      </c>
      <c r="AA687" s="2"/>
      <c r="AB687" s="2"/>
      <c r="AC687" s="2"/>
      <c r="AD687" s="2">
        <f t="shared" si="104"/>
        <v>53982</v>
      </c>
      <c r="AE687" s="2"/>
      <c r="AF687" s="2"/>
      <c r="AG687" s="2"/>
      <c r="AH687" s="2">
        <v>89599</v>
      </c>
      <c r="AI687" s="2"/>
      <c r="AJ687" s="2"/>
      <c r="AK687" s="2"/>
      <c r="AL687" s="2">
        <f t="shared" si="105"/>
        <v>89599</v>
      </c>
      <c r="AM687" s="2"/>
      <c r="AN687" s="2"/>
      <c r="AO687" s="2"/>
      <c r="AP687" s="2"/>
      <c r="AQ687" s="2"/>
      <c r="AR687" s="2"/>
      <c r="AS687" s="2"/>
      <c r="AT687" s="2">
        <f t="shared" si="106"/>
        <v>0</v>
      </c>
      <c r="AU687" s="2"/>
      <c r="AV687" s="2"/>
      <c r="AW687" s="2"/>
      <c r="AX687" s="2"/>
      <c r="AY687" s="2"/>
      <c r="AZ687" s="2"/>
      <c r="BA687" s="2"/>
      <c r="BB687" s="2">
        <f t="shared" si="107"/>
        <v>0</v>
      </c>
      <c r="BC687" s="2"/>
      <c r="BD687" s="2"/>
      <c r="BE687" s="2"/>
      <c r="BF687" s="2"/>
      <c r="BG687" s="2"/>
      <c r="BH687" s="2"/>
      <c r="BI687" s="2"/>
      <c r="BJ687" s="2">
        <f t="shared" si="108"/>
        <v>0</v>
      </c>
      <c r="BK687" s="2"/>
      <c r="BL687" s="2"/>
      <c r="BM687" s="2"/>
      <c r="BN687" s="2"/>
      <c r="BO687" s="2"/>
      <c r="BP687" s="2"/>
      <c r="BQ687" s="2"/>
      <c r="BR687" s="2">
        <f t="shared" si="109"/>
        <v>0</v>
      </c>
    </row>
    <row r="688" spans="1:70" ht="11.25" customHeight="1" x14ac:dyDescent="0.2">
      <c r="A688" s="1">
        <v>4</v>
      </c>
      <c r="B688" s="1">
        <v>126510013</v>
      </c>
      <c r="C688" s="1" t="s">
        <v>779</v>
      </c>
      <c r="D688" s="1" t="s">
        <v>516</v>
      </c>
      <c r="E688" s="2">
        <f t="shared" si="100"/>
        <v>34618857</v>
      </c>
      <c r="F688" s="2">
        <f t="shared" si="101"/>
        <v>23691081</v>
      </c>
      <c r="G688" s="2"/>
      <c r="H688" s="2">
        <v>15795000</v>
      </c>
      <c r="I688" s="2"/>
      <c r="J688" s="2">
        <v>241540</v>
      </c>
      <c r="K688" s="2"/>
      <c r="L688" s="2"/>
      <c r="M688" s="2">
        <v>18582317</v>
      </c>
      <c r="N688" s="2">
        <f t="shared" si="102"/>
        <v>34618857</v>
      </c>
      <c r="O688" s="2"/>
      <c r="P688" s="2">
        <v>0</v>
      </c>
      <c r="Q688" s="2"/>
      <c r="R688" s="2">
        <v>239350</v>
      </c>
      <c r="S688" s="2"/>
      <c r="T688" s="2"/>
      <c r="U688" s="2">
        <v>779000</v>
      </c>
      <c r="V688" s="2">
        <f t="shared" si="103"/>
        <v>1018350</v>
      </c>
      <c r="W688" s="2"/>
      <c r="X688" s="2">
        <v>0</v>
      </c>
      <c r="Y688" s="2"/>
      <c r="Z688" s="2">
        <v>266810</v>
      </c>
      <c r="AA688" s="2"/>
      <c r="AB688" s="2"/>
      <c r="AC688" s="2">
        <v>11679316</v>
      </c>
      <c r="AD688" s="2">
        <f t="shared" si="104"/>
        <v>11946126</v>
      </c>
      <c r="AE688" s="2"/>
      <c r="AF688" s="2">
        <v>15795000</v>
      </c>
      <c r="AG688" s="2"/>
      <c r="AH688" s="2">
        <v>214080</v>
      </c>
      <c r="AI688" s="2"/>
      <c r="AJ688" s="2"/>
      <c r="AK688" s="2">
        <v>7682001</v>
      </c>
      <c r="AL688" s="2">
        <f t="shared" si="105"/>
        <v>23691081</v>
      </c>
      <c r="AM688" s="2"/>
      <c r="AN688" s="2"/>
      <c r="AO688" s="2"/>
      <c r="AP688" s="2"/>
      <c r="AQ688" s="2"/>
      <c r="AR688" s="2"/>
      <c r="AS688" s="2"/>
      <c r="AT688" s="2">
        <f t="shared" si="106"/>
        <v>0</v>
      </c>
      <c r="AU688" s="2"/>
      <c r="AV688" s="2"/>
      <c r="AW688" s="2"/>
      <c r="AX688" s="2"/>
      <c r="AY688" s="2"/>
      <c r="AZ688" s="2"/>
      <c r="BA688" s="2"/>
      <c r="BB688" s="2">
        <f t="shared" si="107"/>
        <v>0</v>
      </c>
      <c r="BC688" s="2"/>
      <c r="BD688" s="2"/>
      <c r="BE688" s="2"/>
      <c r="BF688" s="2"/>
      <c r="BG688" s="2"/>
      <c r="BH688" s="2"/>
      <c r="BI688" s="2"/>
      <c r="BJ688" s="2">
        <f t="shared" si="108"/>
        <v>0</v>
      </c>
      <c r="BK688" s="2"/>
      <c r="BL688" s="2"/>
      <c r="BM688" s="2"/>
      <c r="BN688" s="2"/>
      <c r="BO688" s="2"/>
      <c r="BP688" s="2"/>
      <c r="BQ688" s="2"/>
      <c r="BR688" s="2">
        <f t="shared" si="109"/>
        <v>0</v>
      </c>
    </row>
    <row r="689" spans="1:70" ht="11.25" customHeight="1" x14ac:dyDescent="0.2">
      <c r="A689" s="1">
        <v>4</v>
      </c>
      <c r="B689" s="1">
        <v>126515492</v>
      </c>
      <c r="C689" s="1" t="s">
        <v>887</v>
      </c>
      <c r="D689" s="1" t="s">
        <v>516</v>
      </c>
      <c r="E689" s="2">
        <f t="shared" si="100"/>
        <v>0</v>
      </c>
      <c r="F689" s="2">
        <f t="shared" si="101"/>
        <v>39338</v>
      </c>
      <c r="G689" s="2"/>
      <c r="H689" s="2"/>
      <c r="I689" s="2"/>
      <c r="J689" s="2">
        <v>0</v>
      </c>
      <c r="K689" s="2"/>
      <c r="L689" s="2"/>
      <c r="M689" s="2"/>
      <c r="N689" s="2">
        <f t="shared" si="102"/>
        <v>0</v>
      </c>
      <c r="O689" s="2"/>
      <c r="P689" s="2"/>
      <c r="Q689" s="2"/>
      <c r="R689" s="2">
        <v>44900</v>
      </c>
      <c r="S689" s="2"/>
      <c r="T689" s="2"/>
      <c r="U689" s="2"/>
      <c r="V689" s="2">
        <f t="shared" si="103"/>
        <v>44900</v>
      </c>
      <c r="W689" s="2"/>
      <c r="X689" s="2"/>
      <c r="Y689" s="2"/>
      <c r="Z689" s="2">
        <v>5562</v>
      </c>
      <c r="AA689" s="2"/>
      <c r="AB689" s="2"/>
      <c r="AC689" s="2"/>
      <c r="AD689" s="2">
        <f t="shared" si="104"/>
        <v>5562</v>
      </c>
      <c r="AE689" s="2"/>
      <c r="AF689" s="2"/>
      <c r="AG689" s="2"/>
      <c r="AH689" s="2">
        <v>39338</v>
      </c>
      <c r="AI689" s="2"/>
      <c r="AJ689" s="2"/>
      <c r="AK689" s="2"/>
      <c r="AL689" s="2">
        <f t="shared" si="105"/>
        <v>39338</v>
      </c>
      <c r="AM689" s="2"/>
      <c r="AN689" s="2"/>
      <c r="AO689" s="2"/>
      <c r="AP689" s="2"/>
      <c r="AQ689" s="2"/>
      <c r="AR689" s="2"/>
      <c r="AS689" s="2"/>
      <c r="AT689" s="2">
        <f t="shared" si="106"/>
        <v>0</v>
      </c>
      <c r="AU689" s="2"/>
      <c r="AV689" s="2"/>
      <c r="AW689" s="2"/>
      <c r="AX689" s="2"/>
      <c r="AY689" s="2"/>
      <c r="AZ689" s="2"/>
      <c r="BA689" s="2"/>
      <c r="BB689" s="2">
        <f t="shared" si="107"/>
        <v>0</v>
      </c>
      <c r="BC689" s="2"/>
      <c r="BD689" s="2"/>
      <c r="BE689" s="2"/>
      <c r="BF689" s="2"/>
      <c r="BG689" s="2"/>
      <c r="BH689" s="2"/>
      <c r="BI689" s="2"/>
      <c r="BJ689" s="2">
        <f t="shared" si="108"/>
        <v>0</v>
      </c>
      <c r="BK689" s="2"/>
      <c r="BL689" s="2"/>
      <c r="BM689" s="2"/>
      <c r="BN689" s="2"/>
      <c r="BO689" s="2"/>
      <c r="BP689" s="2"/>
      <c r="BQ689" s="2"/>
      <c r="BR689" s="2">
        <f t="shared" si="109"/>
        <v>0</v>
      </c>
    </row>
    <row r="690" spans="1:70" ht="11.25" customHeight="1" x14ac:dyDescent="0.2">
      <c r="A690" s="1">
        <v>4</v>
      </c>
      <c r="B690" s="1">
        <v>172510793</v>
      </c>
      <c r="C690" s="1" t="s">
        <v>780</v>
      </c>
      <c r="D690" s="1" t="s">
        <v>516</v>
      </c>
      <c r="E690" s="2">
        <f t="shared" si="100"/>
        <v>5147545</v>
      </c>
      <c r="F690" s="2">
        <f t="shared" si="101"/>
        <v>4184537</v>
      </c>
      <c r="G690" s="2"/>
      <c r="H690" s="2"/>
      <c r="I690" s="2"/>
      <c r="J690" s="2">
        <v>36545</v>
      </c>
      <c r="K690" s="2"/>
      <c r="L690" s="2"/>
      <c r="M690" s="2">
        <v>5111000</v>
      </c>
      <c r="N690" s="2">
        <f t="shared" si="102"/>
        <v>5147545</v>
      </c>
      <c r="O690" s="2"/>
      <c r="P690" s="2"/>
      <c r="Q690" s="2"/>
      <c r="R690" s="2">
        <v>77900</v>
      </c>
      <c r="S690" s="2"/>
      <c r="T690" s="2"/>
      <c r="U690" s="2">
        <v>417000</v>
      </c>
      <c r="V690" s="2">
        <f t="shared" si="103"/>
        <v>494900</v>
      </c>
      <c r="W690" s="2"/>
      <c r="X690" s="2"/>
      <c r="Y690" s="2"/>
      <c r="Z690" s="2">
        <v>42908</v>
      </c>
      <c r="AA690" s="2"/>
      <c r="AB690" s="2"/>
      <c r="AC690" s="2">
        <v>1415000</v>
      </c>
      <c r="AD690" s="2">
        <f t="shared" si="104"/>
        <v>1457908</v>
      </c>
      <c r="AE690" s="2"/>
      <c r="AF690" s="2"/>
      <c r="AG690" s="2"/>
      <c r="AH690" s="2">
        <v>71537</v>
      </c>
      <c r="AI690" s="2"/>
      <c r="AJ690" s="2"/>
      <c r="AK690" s="2">
        <v>4113000</v>
      </c>
      <c r="AL690" s="2">
        <f t="shared" si="105"/>
        <v>4184537</v>
      </c>
      <c r="AM690" s="2"/>
      <c r="AN690" s="2"/>
      <c r="AO690" s="2"/>
      <c r="AP690" s="2"/>
      <c r="AQ690" s="2"/>
      <c r="AR690" s="2"/>
      <c r="AS690" s="2"/>
      <c r="AT690" s="2">
        <f t="shared" si="106"/>
        <v>0</v>
      </c>
      <c r="AU690" s="2"/>
      <c r="AV690" s="2"/>
      <c r="AW690" s="2"/>
      <c r="AX690" s="2"/>
      <c r="AY690" s="2"/>
      <c r="AZ690" s="2"/>
      <c r="BA690" s="2"/>
      <c r="BB690" s="2">
        <f t="shared" si="107"/>
        <v>0</v>
      </c>
      <c r="BC690" s="2"/>
      <c r="BD690" s="2"/>
      <c r="BE690" s="2"/>
      <c r="BF690" s="2"/>
      <c r="BG690" s="2"/>
      <c r="BH690" s="2"/>
      <c r="BI690" s="2"/>
      <c r="BJ690" s="2">
        <f t="shared" si="108"/>
        <v>0</v>
      </c>
      <c r="BK690" s="2"/>
      <c r="BL690" s="2"/>
      <c r="BM690" s="2"/>
      <c r="BN690" s="2"/>
      <c r="BO690" s="2"/>
      <c r="BP690" s="2"/>
      <c r="BQ690" s="2"/>
      <c r="BR690" s="2">
        <f t="shared" si="109"/>
        <v>0</v>
      </c>
    </row>
    <row r="691" spans="1:70" ht="11.25" customHeight="1" x14ac:dyDescent="0.2">
      <c r="A691" s="1">
        <v>4</v>
      </c>
      <c r="B691" s="1">
        <v>126513110</v>
      </c>
      <c r="C691" s="1" t="s">
        <v>49</v>
      </c>
      <c r="D691" s="1" t="s">
        <v>516</v>
      </c>
      <c r="E691" s="2">
        <f t="shared" si="100"/>
        <v>9844066</v>
      </c>
      <c r="F691" s="2">
        <f t="shared" si="101"/>
        <v>11399434</v>
      </c>
      <c r="G691" s="2"/>
      <c r="H691" s="2"/>
      <c r="I691" s="2"/>
      <c r="J691" s="2"/>
      <c r="K691" s="2"/>
      <c r="L691" s="2">
        <v>54066</v>
      </c>
      <c r="M691" s="2">
        <v>9621000</v>
      </c>
      <c r="N691" s="2">
        <f t="shared" si="102"/>
        <v>9675066</v>
      </c>
      <c r="O691" s="2"/>
      <c r="P691" s="2"/>
      <c r="Q691" s="2"/>
      <c r="R691" s="2"/>
      <c r="S691" s="2"/>
      <c r="T691" s="2">
        <v>100434</v>
      </c>
      <c r="U691" s="2">
        <v>1479000</v>
      </c>
      <c r="V691" s="2">
        <f t="shared" si="103"/>
        <v>1579434</v>
      </c>
      <c r="W691" s="2"/>
      <c r="X691" s="2"/>
      <c r="Y691" s="2"/>
      <c r="Z691" s="2"/>
      <c r="AA691" s="2"/>
      <c r="AB691" s="2">
        <v>54066</v>
      </c>
      <c r="AC691" s="2">
        <v>0</v>
      </c>
      <c r="AD691" s="2">
        <f t="shared" si="104"/>
        <v>54066</v>
      </c>
      <c r="AE691" s="2"/>
      <c r="AF691" s="2"/>
      <c r="AG691" s="2"/>
      <c r="AH691" s="2"/>
      <c r="AI691" s="2"/>
      <c r="AJ691" s="2">
        <v>100434</v>
      </c>
      <c r="AK691" s="2">
        <v>11100000</v>
      </c>
      <c r="AL691" s="2">
        <f t="shared" si="105"/>
        <v>11200434</v>
      </c>
      <c r="AM691" s="2"/>
      <c r="AN691" s="2"/>
      <c r="AO691" s="2"/>
      <c r="AP691" s="2"/>
      <c r="AQ691" s="2"/>
      <c r="AR691" s="2"/>
      <c r="AS691" s="2">
        <v>169000</v>
      </c>
      <c r="AT691" s="2">
        <f t="shared" si="106"/>
        <v>169000</v>
      </c>
      <c r="AU691" s="2"/>
      <c r="AV691" s="2"/>
      <c r="AW691" s="2"/>
      <c r="AX691" s="2"/>
      <c r="AY691" s="2"/>
      <c r="AZ691" s="2"/>
      <c r="BA691" s="2">
        <v>30000</v>
      </c>
      <c r="BB691" s="2">
        <f t="shared" si="107"/>
        <v>30000</v>
      </c>
      <c r="BC691" s="2"/>
      <c r="BD691" s="2"/>
      <c r="BE691" s="2"/>
      <c r="BF691" s="2"/>
      <c r="BG691" s="2"/>
      <c r="BH691" s="2"/>
      <c r="BI691" s="2">
        <v>0</v>
      </c>
      <c r="BJ691" s="2">
        <f t="shared" si="108"/>
        <v>0</v>
      </c>
      <c r="BK691" s="2"/>
      <c r="BL691" s="2"/>
      <c r="BM691" s="2"/>
      <c r="BN691" s="2"/>
      <c r="BO691" s="2"/>
      <c r="BP691" s="2"/>
      <c r="BQ691" s="2">
        <v>199000</v>
      </c>
      <c r="BR691" s="2">
        <f t="shared" si="109"/>
        <v>199000</v>
      </c>
    </row>
    <row r="692" spans="1:70" ht="11.25" customHeight="1" x14ac:dyDescent="0.2">
      <c r="A692" s="1">
        <v>4</v>
      </c>
      <c r="B692" s="1">
        <v>126519476</v>
      </c>
      <c r="C692" s="1" t="s">
        <v>888</v>
      </c>
      <c r="D692" s="1" t="s">
        <v>516</v>
      </c>
      <c r="E692" s="2">
        <f t="shared" si="100"/>
        <v>13205000</v>
      </c>
      <c r="F692" s="2">
        <f t="shared" si="101"/>
        <v>10456000</v>
      </c>
      <c r="G692" s="2"/>
      <c r="H692" s="2"/>
      <c r="I692" s="2"/>
      <c r="J692" s="2">
        <v>80000</v>
      </c>
      <c r="K692" s="2"/>
      <c r="L692" s="2"/>
      <c r="M692" s="2">
        <v>13125000</v>
      </c>
      <c r="N692" s="2">
        <f t="shared" si="102"/>
        <v>13205000</v>
      </c>
      <c r="O692" s="2"/>
      <c r="P692" s="2"/>
      <c r="Q692" s="2"/>
      <c r="R692" s="2">
        <v>0</v>
      </c>
      <c r="S692" s="2"/>
      <c r="T692" s="2"/>
      <c r="U692" s="2">
        <v>0</v>
      </c>
      <c r="V692" s="2">
        <f t="shared" si="103"/>
        <v>0</v>
      </c>
      <c r="W692" s="2"/>
      <c r="X692" s="2"/>
      <c r="Y692" s="2"/>
      <c r="Z692" s="2">
        <v>80000</v>
      </c>
      <c r="AA692" s="2"/>
      <c r="AB692" s="2"/>
      <c r="AC692" s="2">
        <v>2669000</v>
      </c>
      <c r="AD692" s="2">
        <f t="shared" si="104"/>
        <v>2749000</v>
      </c>
      <c r="AE692" s="2"/>
      <c r="AF692" s="2"/>
      <c r="AG692" s="2"/>
      <c r="AH692" s="2">
        <v>0</v>
      </c>
      <c r="AI692" s="2"/>
      <c r="AJ692" s="2"/>
      <c r="AK692" s="2">
        <v>10456000</v>
      </c>
      <c r="AL692" s="2">
        <f t="shared" si="105"/>
        <v>10456000</v>
      </c>
      <c r="AM692" s="2"/>
      <c r="AN692" s="2"/>
      <c r="AO692" s="2"/>
      <c r="AP692" s="2"/>
      <c r="AQ692" s="2"/>
      <c r="AR692" s="2"/>
      <c r="AS692" s="2"/>
      <c r="AT692" s="2">
        <f t="shared" si="106"/>
        <v>0</v>
      </c>
      <c r="AU692" s="2"/>
      <c r="AV692" s="2"/>
      <c r="AW692" s="2"/>
      <c r="AX692" s="2"/>
      <c r="AY692" s="2"/>
      <c r="AZ692" s="2"/>
      <c r="BA692" s="2"/>
      <c r="BB692" s="2">
        <f t="shared" si="107"/>
        <v>0</v>
      </c>
      <c r="BC692" s="2"/>
      <c r="BD692" s="2"/>
      <c r="BE692" s="2"/>
      <c r="BF692" s="2"/>
      <c r="BG692" s="2"/>
      <c r="BH692" s="2"/>
      <c r="BI692" s="2"/>
      <c r="BJ692" s="2">
        <f t="shared" si="108"/>
        <v>0</v>
      </c>
      <c r="BK692" s="2"/>
      <c r="BL692" s="2"/>
      <c r="BM692" s="2"/>
      <c r="BN692" s="2"/>
      <c r="BO692" s="2"/>
      <c r="BP692" s="2"/>
      <c r="BQ692" s="2"/>
      <c r="BR692" s="2">
        <f t="shared" si="109"/>
        <v>0</v>
      </c>
    </row>
    <row r="693" spans="1:70" ht="11.25" customHeight="1" x14ac:dyDescent="0.2">
      <c r="A693" s="1">
        <v>4</v>
      </c>
      <c r="B693" s="1">
        <v>126513480</v>
      </c>
      <c r="C693" s="1" t="s">
        <v>63</v>
      </c>
      <c r="D693" s="1" t="s">
        <v>516</v>
      </c>
      <c r="E693" s="2">
        <f t="shared" si="100"/>
        <v>18669000</v>
      </c>
      <c r="F693" s="2">
        <f t="shared" si="101"/>
        <v>20021000</v>
      </c>
      <c r="G693" s="2"/>
      <c r="H693" s="2"/>
      <c r="I693" s="2"/>
      <c r="J693" s="2"/>
      <c r="K693" s="2"/>
      <c r="L693" s="2"/>
      <c r="M693" s="2">
        <v>18669000</v>
      </c>
      <c r="N693" s="2">
        <f t="shared" si="102"/>
        <v>18669000</v>
      </c>
      <c r="O693" s="2"/>
      <c r="P693" s="2"/>
      <c r="Q693" s="2"/>
      <c r="R693" s="2"/>
      <c r="S693" s="2"/>
      <c r="T693" s="2"/>
      <c r="U693" s="2">
        <v>1352000</v>
      </c>
      <c r="V693" s="2">
        <f t="shared" si="103"/>
        <v>1352000</v>
      </c>
      <c r="W693" s="2"/>
      <c r="X693" s="2"/>
      <c r="Y693" s="2"/>
      <c r="Z693" s="2"/>
      <c r="AA693" s="2"/>
      <c r="AB693" s="2"/>
      <c r="AC693" s="2">
        <v>0</v>
      </c>
      <c r="AD693" s="2">
        <f t="shared" si="104"/>
        <v>0</v>
      </c>
      <c r="AE693" s="2"/>
      <c r="AF693" s="2"/>
      <c r="AG693" s="2"/>
      <c r="AH693" s="2"/>
      <c r="AI693" s="2"/>
      <c r="AJ693" s="2"/>
      <c r="AK693" s="2">
        <v>20021000</v>
      </c>
      <c r="AL693" s="2">
        <f t="shared" si="105"/>
        <v>20021000</v>
      </c>
      <c r="AM693" s="2"/>
      <c r="AN693" s="2"/>
      <c r="AO693" s="2"/>
      <c r="AP693" s="2"/>
      <c r="AQ693" s="2"/>
      <c r="AR693" s="2"/>
      <c r="AS693" s="2"/>
      <c r="AT693" s="2">
        <f t="shared" si="106"/>
        <v>0</v>
      </c>
      <c r="AU693" s="2"/>
      <c r="AV693" s="2"/>
      <c r="AW693" s="2"/>
      <c r="AX693" s="2"/>
      <c r="AY693" s="2"/>
      <c r="AZ693" s="2"/>
      <c r="BA693" s="2"/>
      <c r="BB693" s="2">
        <f t="shared" si="107"/>
        <v>0</v>
      </c>
      <c r="BC693" s="2"/>
      <c r="BD693" s="2"/>
      <c r="BE693" s="2"/>
      <c r="BF693" s="2"/>
      <c r="BG693" s="2"/>
      <c r="BH693" s="2"/>
      <c r="BI693" s="2"/>
      <c r="BJ693" s="2">
        <f t="shared" si="108"/>
        <v>0</v>
      </c>
      <c r="BK693" s="2"/>
      <c r="BL693" s="2"/>
      <c r="BM693" s="2"/>
      <c r="BN693" s="2"/>
      <c r="BO693" s="2"/>
      <c r="BP693" s="2"/>
      <c r="BQ693" s="2"/>
      <c r="BR693" s="2">
        <f t="shared" si="109"/>
        <v>0</v>
      </c>
    </row>
    <row r="694" spans="1:70" ht="11.25" customHeight="1" x14ac:dyDescent="0.2">
      <c r="A694" s="1">
        <v>4</v>
      </c>
      <c r="B694" s="1">
        <v>126510014</v>
      </c>
      <c r="C694" s="1" t="s">
        <v>30</v>
      </c>
      <c r="D694" s="1" t="s">
        <v>516</v>
      </c>
      <c r="E694" s="2">
        <f t="shared" si="100"/>
        <v>19051958</v>
      </c>
      <c r="F694" s="2">
        <f t="shared" si="101"/>
        <v>20650728</v>
      </c>
      <c r="G694" s="2"/>
      <c r="H694" s="2"/>
      <c r="I694" s="2"/>
      <c r="J694" s="2">
        <v>6533958</v>
      </c>
      <c r="K694" s="2"/>
      <c r="L694" s="2"/>
      <c r="M694" s="2">
        <v>12518000</v>
      </c>
      <c r="N694" s="2">
        <f t="shared" si="102"/>
        <v>19051958</v>
      </c>
      <c r="O694" s="2"/>
      <c r="P694" s="2"/>
      <c r="Q694" s="2"/>
      <c r="R694" s="2">
        <v>0</v>
      </c>
      <c r="S694" s="2"/>
      <c r="T694" s="2"/>
      <c r="U694" s="2">
        <v>2776000</v>
      </c>
      <c r="V694" s="2">
        <f t="shared" si="103"/>
        <v>2776000</v>
      </c>
      <c r="W694" s="2"/>
      <c r="X694" s="2"/>
      <c r="Y694" s="2"/>
      <c r="Z694" s="2">
        <v>254230</v>
      </c>
      <c r="AA694" s="2"/>
      <c r="AB694" s="2"/>
      <c r="AC694" s="2">
        <v>923000</v>
      </c>
      <c r="AD694" s="2">
        <f t="shared" si="104"/>
        <v>1177230</v>
      </c>
      <c r="AE694" s="2"/>
      <c r="AF694" s="2"/>
      <c r="AG694" s="2"/>
      <c r="AH694" s="2">
        <v>6279728</v>
      </c>
      <c r="AI694" s="2"/>
      <c r="AJ694" s="2"/>
      <c r="AK694" s="2">
        <v>14371000</v>
      </c>
      <c r="AL694" s="2">
        <f t="shared" si="105"/>
        <v>20650728</v>
      </c>
      <c r="AM694" s="2"/>
      <c r="AN694" s="2"/>
      <c r="AO694" s="2"/>
      <c r="AP694" s="2"/>
      <c r="AQ694" s="2"/>
      <c r="AR694" s="2"/>
      <c r="AS694" s="2"/>
      <c r="AT694" s="2">
        <f t="shared" si="106"/>
        <v>0</v>
      </c>
      <c r="AU694" s="2"/>
      <c r="AV694" s="2"/>
      <c r="AW694" s="2"/>
      <c r="AX694" s="2"/>
      <c r="AY694" s="2"/>
      <c r="AZ694" s="2"/>
      <c r="BA694" s="2"/>
      <c r="BB694" s="2">
        <f t="shared" si="107"/>
        <v>0</v>
      </c>
      <c r="BC694" s="2"/>
      <c r="BD694" s="2"/>
      <c r="BE694" s="2"/>
      <c r="BF694" s="2"/>
      <c r="BG694" s="2"/>
      <c r="BH694" s="2"/>
      <c r="BI694" s="2"/>
      <c r="BJ694" s="2">
        <f t="shared" si="108"/>
        <v>0</v>
      </c>
      <c r="BK694" s="2"/>
      <c r="BL694" s="2"/>
      <c r="BM694" s="2"/>
      <c r="BN694" s="2"/>
      <c r="BO694" s="2"/>
      <c r="BP694" s="2"/>
      <c r="BQ694" s="2"/>
      <c r="BR694" s="2">
        <f t="shared" si="109"/>
        <v>0</v>
      </c>
    </row>
    <row r="695" spans="1:70" ht="11.25" customHeight="1" x14ac:dyDescent="0.2">
      <c r="A695" s="1">
        <v>4</v>
      </c>
      <c r="B695" s="1">
        <v>126513150</v>
      </c>
      <c r="C695" s="1" t="s">
        <v>752</v>
      </c>
      <c r="D695" s="1" t="s">
        <v>516</v>
      </c>
      <c r="E695" s="2">
        <f t="shared" si="100"/>
        <v>20878000</v>
      </c>
      <c r="F695" s="2">
        <f t="shared" si="101"/>
        <v>21706000</v>
      </c>
      <c r="G695" s="2"/>
      <c r="H695" s="2"/>
      <c r="I695" s="2"/>
      <c r="J695" s="2"/>
      <c r="K695" s="2"/>
      <c r="L695" s="2"/>
      <c r="M695" s="2">
        <v>20669220</v>
      </c>
      <c r="N695" s="2">
        <f t="shared" si="102"/>
        <v>20669220</v>
      </c>
      <c r="O695" s="2"/>
      <c r="P695" s="2"/>
      <c r="Q695" s="2"/>
      <c r="R695" s="2"/>
      <c r="S695" s="2"/>
      <c r="T695" s="2"/>
      <c r="U695" s="2">
        <v>819720</v>
      </c>
      <c r="V695" s="2">
        <f t="shared" si="103"/>
        <v>819720</v>
      </c>
      <c r="W695" s="2"/>
      <c r="X695" s="2"/>
      <c r="Y695" s="2"/>
      <c r="Z695" s="2"/>
      <c r="AA695" s="2"/>
      <c r="AB695" s="2"/>
      <c r="AC695" s="2">
        <v>0</v>
      </c>
      <c r="AD695" s="2">
        <f t="shared" si="104"/>
        <v>0</v>
      </c>
      <c r="AE695" s="2"/>
      <c r="AF695" s="2"/>
      <c r="AG695" s="2"/>
      <c r="AH695" s="2"/>
      <c r="AI695" s="2"/>
      <c r="AJ695" s="2"/>
      <c r="AK695" s="2">
        <v>21488940</v>
      </c>
      <c r="AL695" s="2">
        <f t="shared" si="105"/>
        <v>21488940</v>
      </c>
      <c r="AM695" s="2"/>
      <c r="AN695" s="2"/>
      <c r="AO695" s="2"/>
      <c r="AP695" s="2"/>
      <c r="AQ695" s="2"/>
      <c r="AR695" s="2"/>
      <c r="AS695" s="2">
        <v>208780</v>
      </c>
      <c r="AT695" s="2">
        <f t="shared" si="106"/>
        <v>208780</v>
      </c>
      <c r="AU695" s="2"/>
      <c r="AV695" s="2"/>
      <c r="AW695" s="2"/>
      <c r="AX695" s="2"/>
      <c r="AY695" s="2"/>
      <c r="AZ695" s="2"/>
      <c r="BA695" s="2">
        <v>8280</v>
      </c>
      <c r="BB695" s="2">
        <f t="shared" si="107"/>
        <v>8280</v>
      </c>
      <c r="BC695" s="2"/>
      <c r="BD695" s="2"/>
      <c r="BE695" s="2"/>
      <c r="BF695" s="2"/>
      <c r="BG695" s="2"/>
      <c r="BH695" s="2"/>
      <c r="BI695" s="2">
        <v>0</v>
      </c>
      <c r="BJ695" s="2">
        <f t="shared" si="108"/>
        <v>0</v>
      </c>
      <c r="BK695" s="2"/>
      <c r="BL695" s="2"/>
      <c r="BM695" s="2"/>
      <c r="BN695" s="2"/>
      <c r="BO695" s="2"/>
      <c r="BP695" s="2"/>
      <c r="BQ695" s="2">
        <v>217060</v>
      </c>
      <c r="BR695" s="2">
        <f t="shared" si="109"/>
        <v>217060</v>
      </c>
    </row>
    <row r="696" spans="1:70" ht="11.25" customHeight="1" x14ac:dyDescent="0.2">
      <c r="A696" s="1">
        <v>4</v>
      </c>
      <c r="B696" s="1">
        <v>126513117</v>
      </c>
      <c r="C696" s="1" t="s">
        <v>889</v>
      </c>
      <c r="D696" s="1" t="s">
        <v>516</v>
      </c>
      <c r="E696" s="2">
        <f t="shared" si="100"/>
        <v>0</v>
      </c>
      <c r="F696" s="2">
        <f t="shared" si="101"/>
        <v>19198</v>
      </c>
      <c r="G696" s="2"/>
      <c r="H696" s="2"/>
      <c r="I696" s="2"/>
      <c r="J696" s="2"/>
      <c r="K696" s="2"/>
      <c r="L696" s="2"/>
      <c r="M696" s="2"/>
      <c r="N696" s="2">
        <f t="shared" si="102"/>
        <v>0</v>
      </c>
      <c r="O696" s="2"/>
      <c r="P696" s="2"/>
      <c r="Q696" s="2"/>
      <c r="R696" s="2"/>
      <c r="S696" s="2"/>
      <c r="T696" s="2"/>
      <c r="U696" s="2"/>
      <c r="V696" s="2">
        <f t="shared" si="103"/>
        <v>0</v>
      </c>
      <c r="W696" s="2"/>
      <c r="X696" s="2"/>
      <c r="Y696" s="2"/>
      <c r="Z696" s="2"/>
      <c r="AA696" s="2"/>
      <c r="AB696" s="2"/>
      <c r="AC696" s="2"/>
      <c r="AD696" s="2">
        <f t="shared" si="104"/>
        <v>0</v>
      </c>
      <c r="AE696" s="2"/>
      <c r="AF696" s="2"/>
      <c r="AG696" s="2"/>
      <c r="AH696" s="2"/>
      <c r="AI696" s="2"/>
      <c r="AJ696" s="2"/>
      <c r="AK696" s="2"/>
      <c r="AL696" s="2">
        <f t="shared" si="105"/>
        <v>0</v>
      </c>
      <c r="AM696" s="2"/>
      <c r="AN696" s="2"/>
      <c r="AO696" s="2"/>
      <c r="AP696" s="2">
        <v>0</v>
      </c>
      <c r="AQ696" s="2"/>
      <c r="AR696" s="2"/>
      <c r="AS696" s="2"/>
      <c r="AT696" s="2">
        <f t="shared" si="106"/>
        <v>0</v>
      </c>
      <c r="AU696" s="2"/>
      <c r="AV696" s="2"/>
      <c r="AW696" s="2"/>
      <c r="AX696" s="2">
        <v>53198</v>
      </c>
      <c r="AY696" s="2"/>
      <c r="AZ696" s="2"/>
      <c r="BA696" s="2"/>
      <c r="BB696" s="2">
        <f t="shared" si="107"/>
        <v>53198</v>
      </c>
      <c r="BC696" s="2"/>
      <c r="BD696" s="2"/>
      <c r="BE696" s="2"/>
      <c r="BF696" s="2">
        <v>34000</v>
      </c>
      <c r="BG696" s="2"/>
      <c r="BH696" s="2"/>
      <c r="BI696" s="2"/>
      <c r="BJ696" s="2">
        <f t="shared" si="108"/>
        <v>34000</v>
      </c>
      <c r="BK696" s="2"/>
      <c r="BL696" s="2"/>
      <c r="BM696" s="2"/>
      <c r="BN696" s="2">
        <v>19198</v>
      </c>
      <c r="BO696" s="2"/>
      <c r="BP696" s="2"/>
      <c r="BQ696" s="2"/>
      <c r="BR696" s="2">
        <f t="shared" si="109"/>
        <v>19198</v>
      </c>
    </row>
    <row r="697" spans="1:70" ht="11.25" customHeight="1" x14ac:dyDescent="0.2">
      <c r="A697" s="1">
        <v>4</v>
      </c>
      <c r="B697" s="1">
        <v>126510002</v>
      </c>
      <c r="C697" s="1" t="s">
        <v>851</v>
      </c>
      <c r="D697" s="1" t="s">
        <v>516</v>
      </c>
      <c r="E697" s="2">
        <f t="shared" si="100"/>
        <v>27199512</v>
      </c>
      <c r="F697" s="2">
        <f t="shared" si="101"/>
        <v>30208371</v>
      </c>
      <c r="G697" s="2"/>
      <c r="H697" s="2"/>
      <c r="I697" s="2"/>
      <c r="J697" s="2">
        <v>40512</v>
      </c>
      <c r="K697" s="2"/>
      <c r="L697" s="2"/>
      <c r="M697" s="2">
        <v>27159000</v>
      </c>
      <c r="N697" s="2">
        <f t="shared" si="102"/>
        <v>27199512</v>
      </c>
      <c r="O697" s="2"/>
      <c r="P697" s="2"/>
      <c r="Q697" s="2"/>
      <c r="R697" s="2">
        <v>120000</v>
      </c>
      <c r="S697" s="2"/>
      <c r="T697" s="2"/>
      <c r="U697" s="2">
        <v>4787536</v>
      </c>
      <c r="V697" s="2">
        <f t="shared" si="103"/>
        <v>4907536</v>
      </c>
      <c r="W697" s="2"/>
      <c r="X697" s="2"/>
      <c r="Y697" s="2"/>
      <c r="Z697" s="2">
        <v>32141</v>
      </c>
      <c r="AA697" s="2"/>
      <c r="AB697" s="2"/>
      <c r="AC697" s="2">
        <v>1866536</v>
      </c>
      <c r="AD697" s="2">
        <f t="shared" si="104"/>
        <v>1898677</v>
      </c>
      <c r="AE697" s="2"/>
      <c r="AF697" s="2"/>
      <c r="AG697" s="2"/>
      <c r="AH697" s="2">
        <v>128371</v>
      </c>
      <c r="AI697" s="2"/>
      <c r="AJ697" s="2"/>
      <c r="AK697" s="2">
        <v>30080000</v>
      </c>
      <c r="AL697" s="2">
        <f t="shared" si="105"/>
        <v>30208371</v>
      </c>
      <c r="AM697" s="2"/>
      <c r="AN697" s="2"/>
      <c r="AO697" s="2"/>
      <c r="AP697" s="2"/>
      <c r="AQ697" s="2"/>
      <c r="AR697" s="2"/>
      <c r="AS697" s="2"/>
      <c r="AT697" s="2">
        <f t="shared" si="106"/>
        <v>0</v>
      </c>
      <c r="AU697" s="2"/>
      <c r="AV697" s="2"/>
      <c r="AW697" s="2"/>
      <c r="AX697" s="2"/>
      <c r="AY697" s="2"/>
      <c r="AZ697" s="2"/>
      <c r="BA697" s="2"/>
      <c r="BB697" s="2">
        <f t="shared" si="107"/>
        <v>0</v>
      </c>
      <c r="BC697" s="2"/>
      <c r="BD697" s="2"/>
      <c r="BE697" s="2"/>
      <c r="BF697" s="2"/>
      <c r="BG697" s="2"/>
      <c r="BH697" s="2"/>
      <c r="BI697" s="2"/>
      <c r="BJ697" s="2">
        <f t="shared" si="108"/>
        <v>0</v>
      </c>
      <c r="BK697" s="2"/>
      <c r="BL697" s="2"/>
      <c r="BM697" s="2"/>
      <c r="BN697" s="2"/>
      <c r="BO697" s="2"/>
      <c r="BP697" s="2"/>
      <c r="BQ697" s="2"/>
      <c r="BR697" s="2">
        <f t="shared" si="109"/>
        <v>0</v>
      </c>
    </row>
    <row r="698" spans="1:70" ht="11.25" customHeight="1" x14ac:dyDescent="0.2">
      <c r="A698" s="1">
        <v>4</v>
      </c>
      <c r="B698" s="1">
        <v>126519644</v>
      </c>
      <c r="C698" s="1" t="s">
        <v>834</v>
      </c>
      <c r="D698" s="1" t="s">
        <v>516</v>
      </c>
      <c r="E698" s="2">
        <f t="shared" si="100"/>
        <v>4104834</v>
      </c>
      <c r="F698" s="2">
        <f t="shared" si="101"/>
        <v>4054914</v>
      </c>
      <c r="G698" s="2"/>
      <c r="H698" s="2"/>
      <c r="I698" s="2"/>
      <c r="J698" s="2">
        <v>163834</v>
      </c>
      <c r="K698" s="2"/>
      <c r="L698" s="2"/>
      <c r="M698" s="2">
        <v>3941000</v>
      </c>
      <c r="N698" s="2">
        <f t="shared" si="102"/>
        <v>4104834</v>
      </c>
      <c r="O698" s="2"/>
      <c r="P698" s="2"/>
      <c r="Q698" s="2"/>
      <c r="R698" s="2">
        <v>0</v>
      </c>
      <c r="S698" s="2"/>
      <c r="T698" s="2"/>
      <c r="U698" s="2">
        <v>262600</v>
      </c>
      <c r="V698" s="2">
        <f t="shared" si="103"/>
        <v>262600</v>
      </c>
      <c r="W698" s="2"/>
      <c r="X698" s="2"/>
      <c r="Y698" s="2"/>
      <c r="Z698" s="2">
        <v>67520</v>
      </c>
      <c r="AA698" s="2"/>
      <c r="AB698" s="2"/>
      <c r="AC698" s="2">
        <v>245000</v>
      </c>
      <c r="AD698" s="2">
        <f t="shared" si="104"/>
        <v>312520</v>
      </c>
      <c r="AE698" s="2"/>
      <c r="AF698" s="2"/>
      <c r="AG698" s="2"/>
      <c r="AH698" s="2">
        <v>96314</v>
      </c>
      <c r="AI698" s="2"/>
      <c r="AJ698" s="2"/>
      <c r="AK698" s="2">
        <v>3958600</v>
      </c>
      <c r="AL698" s="2">
        <f t="shared" si="105"/>
        <v>4054914</v>
      </c>
      <c r="AM698" s="2"/>
      <c r="AN698" s="2"/>
      <c r="AO698" s="2"/>
      <c r="AP698" s="2"/>
      <c r="AQ698" s="2"/>
      <c r="AR698" s="2"/>
      <c r="AS698" s="2"/>
      <c r="AT698" s="2">
        <f t="shared" si="106"/>
        <v>0</v>
      </c>
      <c r="AU698" s="2"/>
      <c r="AV698" s="2"/>
      <c r="AW698" s="2"/>
      <c r="AX698" s="2"/>
      <c r="AY698" s="2"/>
      <c r="AZ698" s="2"/>
      <c r="BA698" s="2"/>
      <c r="BB698" s="2">
        <f t="shared" si="107"/>
        <v>0</v>
      </c>
      <c r="BC698" s="2"/>
      <c r="BD698" s="2"/>
      <c r="BE698" s="2"/>
      <c r="BF698" s="2"/>
      <c r="BG698" s="2"/>
      <c r="BH698" s="2"/>
      <c r="BI698" s="2"/>
      <c r="BJ698" s="2">
        <f t="shared" si="108"/>
        <v>0</v>
      </c>
      <c r="BK698" s="2"/>
      <c r="BL698" s="2"/>
      <c r="BM698" s="2"/>
      <c r="BN698" s="2"/>
      <c r="BO698" s="2"/>
      <c r="BP698" s="2"/>
      <c r="BQ698" s="2"/>
      <c r="BR698" s="2">
        <f t="shared" si="109"/>
        <v>0</v>
      </c>
    </row>
    <row r="699" spans="1:70" ht="11.25" customHeight="1" x14ac:dyDescent="0.2">
      <c r="A699" s="1">
        <v>4</v>
      </c>
      <c r="B699" s="1">
        <v>126518795</v>
      </c>
      <c r="C699" s="1" t="s">
        <v>852</v>
      </c>
      <c r="D699" s="1" t="s">
        <v>516</v>
      </c>
      <c r="E699" s="2">
        <f t="shared" si="100"/>
        <v>3401781</v>
      </c>
      <c r="F699" s="2">
        <f t="shared" si="101"/>
        <v>4199537</v>
      </c>
      <c r="G699" s="2"/>
      <c r="H699" s="2"/>
      <c r="I699" s="2"/>
      <c r="J699" s="2">
        <v>65781</v>
      </c>
      <c r="K699" s="2"/>
      <c r="L699" s="2"/>
      <c r="M699" s="2">
        <v>3336000</v>
      </c>
      <c r="N699" s="2">
        <f t="shared" si="102"/>
        <v>3401781</v>
      </c>
      <c r="O699" s="2"/>
      <c r="P699" s="2"/>
      <c r="Q699" s="2"/>
      <c r="R699" s="2">
        <v>0</v>
      </c>
      <c r="S699" s="2"/>
      <c r="T699" s="2"/>
      <c r="U699" s="2">
        <v>1079514</v>
      </c>
      <c r="V699" s="2">
        <f t="shared" si="103"/>
        <v>1079514</v>
      </c>
      <c r="W699" s="2"/>
      <c r="X699" s="2"/>
      <c r="Y699" s="2"/>
      <c r="Z699" s="2">
        <v>30758</v>
      </c>
      <c r="AA699" s="2"/>
      <c r="AB699" s="2"/>
      <c r="AC699" s="2">
        <v>251000</v>
      </c>
      <c r="AD699" s="2">
        <f t="shared" si="104"/>
        <v>281758</v>
      </c>
      <c r="AE699" s="2"/>
      <c r="AF699" s="2"/>
      <c r="AG699" s="2"/>
      <c r="AH699" s="2">
        <v>35023</v>
      </c>
      <c r="AI699" s="2"/>
      <c r="AJ699" s="2"/>
      <c r="AK699" s="2">
        <v>4164514</v>
      </c>
      <c r="AL699" s="2">
        <f t="shared" si="105"/>
        <v>4199537</v>
      </c>
      <c r="AM699" s="2"/>
      <c r="AN699" s="2"/>
      <c r="AO699" s="2"/>
      <c r="AP699" s="2"/>
      <c r="AQ699" s="2"/>
      <c r="AR699" s="2"/>
      <c r="AS699" s="2"/>
      <c r="AT699" s="2">
        <f t="shared" si="106"/>
        <v>0</v>
      </c>
      <c r="AU699" s="2"/>
      <c r="AV699" s="2"/>
      <c r="AW699" s="2"/>
      <c r="AX699" s="2"/>
      <c r="AY699" s="2"/>
      <c r="AZ699" s="2"/>
      <c r="BA699" s="2"/>
      <c r="BB699" s="2">
        <f t="shared" si="107"/>
        <v>0</v>
      </c>
      <c r="BC699" s="2"/>
      <c r="BD699" s="2"/>
      <c r="BE699" s="2"/>
      <c r="BF699" s="2"/>
      <c r="BG699" s="2"/>
      <c r="BH699" s="2"/>
      <c r="BI699" s="2"/>
      <c r="BJ699" s="2">
        <f t="shared" si="108"/>
        <v>0</v>
      </c>
      <c r="BK699" s="2"/>
      <c r="BL699" s="2"/>
      <c r="BM699" s="2"/>
      <c r="BN699" s="2"/>
      <c r="BO699" s="2"/>
      <c r="BP699" s="2"/>
      <c r="BQ699" s="2"/>
      <c r="BR699" s="2">
        <f t="shared" si="109"/>
        <v>0</v>
      </c>
    </row>
    <row r="700" spans="1:70" ht="11.25" customHeight="1" x14ac:dyDescent="0.2">
      <c r="A700" s="1">
        <v>4</v>
      </c>
      <c r="B700" s="1">
        <v>126513290</v>
      </c>
      <c r="C700" s="1" t="s">
        <v>853</v>
      </c>
      <c r="D700" s="1" t="s">
        <v>516</v>
      </c>
      <c r="E700" s="2">
        <f t="shared" si="100"/>
        <v>14549530</v>
      </c>
      <c r="F700" s="2">
        <f t="shared" si="101"/>
        <v>15909722</v>
      </c>
      <c r="G700" s="2"/>
      <c r="H700" s="2"/>
      <c r="I700" s="2"/>
      <c r="J700" s="2">
        <v>211530</v>
      </c>
      <c r="K700" s="2"/>
      <c r="L700" s="2"/>
      <c r="M700" s="2">
        <v>14338000</v>
      </c>
      <c r="N700" s="2">
        <f t="shared" si="102"/>
        <v>14549530</v>
      </c>
      <c r="O700" s="2"/>
      <c r="P700" s="2"/>
      <c r="Q700" s="2"/>
      <c r="R700" s="2">
        <v>0</v>
      </c>
      <c r="S700" s="2"/>
      <c r="T700" s="2"/>
      <c r="U700" s="2">
        <v>2405800</v>
      </c>
      <c r="V700" s="2">
        <f t="shared" si="103"/>
        <v>2405800</v>
      </c>
      <c r="W700" s="2"/>
      <c r="X700" s="2"/>
      <c r="Y700" s="2"/>
      <c r="Z700" s="2">
        <v>57608</v>
      </c>
      <c r="AA700" s="2"/>
      <c r="AB700" s="2"/>
      <c r="AC700" s="2">
        <v>988000</v>
      </c>
      <c r="AD700" s="2">
        <f t="shared" si="104"/>
        <v>1045608</v>
      </c>
      <c r="AE700" s="2"/>
      <c r="AF700" s="2"/>
      <c r="AG700" s="2"/>
      <c r="AH700" s="2">
        <v>153922</v>
      </c>
      <c r="AI700" s="2"/>
      <c r="AJ700" s="2"/>
      <c r="AK700" s="2">
        <v>15755800</v>
      </c>
      <c r="AL700" s="2">
        <f t="shared" si="105"/>
        <v>15909722</v>
      </c>
      <c r="AM700" s="2"/>
      <c r="AN700" s="2"/>
      <c r="AO700" s="2"/>
      <c r="AP700" s="2"/>
      <c r="AQ700" s="2"/>
      <c r="AR700" s="2"/>
      <c r="AS700" s="2"/>
      <c r="AT700" s="2">
        <f t="shared" si="106"/>
        <v>0</v>
      </c>
      <c r="AU700" s="2"/>
      <c r="AV700" s="2"/>
      <c r="AW700" s="2"/>
      <c r="AX700" s="2"/>
      <c r="AY700" s="2"/>
      <c r="AZ700" s="2"/>
      <c r="BA700" s="2"/>
      <c r="BB700" s="2">
        <f t="shared" si="107"/>
        <v>0</v>
      </c>
      <c r="BC700" s="2"/>
      <c r="BD700" s="2"/>
      <c r="BE700" s="2"/>
      <c r="BF700" s="2"/>
      <c r="BG700" s="2"/>
      <c r="BH700" s="2"/>
      <c r="BI700" s="2"/>
      <c r="BJ700" s="2">
        <f t="shared" si="108"/>
        <v>0</v>
      </c>
      <c r="BK700" s="2"/>
      <c r="BL700" s="2"/>
      <c r="BM700" s="2"/>
      <c r="BN700" s="2"/>
      <c r="BO700" s="2"/>
      <c r="BP700" s="2"/>
      <c r="BQ700" s="2"/>
      <c r="BR700" s="2">
        <f t="shared" si="109"/>
        <v>0</v>
      </c>
    </row>
    <row r="701" spans="1:70" ht="11.25" customHeight="1" x14ac:dyDescent="0.2">
      <c r="A701" s="1">
        <v>4</v>
      </c>
      <c r="B701" s="1">
        <v>126518118</v>
      </c>
      <c r="C701" s="1" t="s">
        <v>890</v>
      </c>
      <c r="D701" s="1" t="s">
        <v>516</v>
      </c>
      <c r="E701" s="2">
        <f t="shared" si="100"/>
        <v>0</v>
      </c>
      <c r="F701" s="2">
        <f t="shared" si="101"/>
        <v>79468</v>
      </c>
      <c r="G701" s="2"/>
      <c r="H701" s="2"/>
      <c r="I701" s="2"/>
      <c r="J701" s="2">
        <v>0</v>
      </c>
      <c r="K701" s="2"/>
      <c r="L701" s="2"/>
      <c r="M701" s="2"/>
      <c r="N701" s="2">
        <f t="shared" si="102"/>
        <v>0</v>
      </c>
      <c r="O701" s="2"/>
      <c r="P701" s="2"/>
      <c r="Q701" s="2"/>
      <c r="R701" s="2">
        <v>89660</v>
      </c>
      <c r="S701" s="2"/>
      <c r="T701" s="2"/>
      <c r="U701" s="2"/>
      <c r="V701" s="2">
        <f t="shared" si="103"/>
        <v>89660</v>
      </c>
      <c r="W701" s="2"/>
      <c r="X701" s="2"/>
      <c r="Y701" s="2"/>
      <c r="Z701" s="2">
        <v>10192</v>
      </c>
      <c r="AA701" s="2"/>
      <c r="AB701" s="2"/>
      <c r="AC701" s="2"/>
      <c r="AD701" s="2">
        <f t="shared" si="104"/>
        <v>10192</v>
      </c>
      <c r="AE701" s="2"/>
      <c r="AF701" s="2"/>
      <c r="AG701" s="2"/>
      <c r="AH701" s="2">
        <v>79468</v>
      </c>
      <c r="AI701" s="2"/>
      <c r="AJ701" s="2"/>
      <c r="AK701" s="2"/>
      <c r="AL701" s="2">
        <f t="shared" si="105"/>
        <v>79468</v>
      </c>
      <c r="AM701" s="2"/>
      <c r="AN701" s="2"/>
      <c r="AO701" s="2"/>
      <c r="AP701" s="2"/>
      <c r="AQ701" s="2"/>
      <c r="AR701" s="2"/>
      <c r="AS701" s="2"/>
      <c r="AT701" s="2">
        <f t="shared" si="106"/>
        <v>0</v>
      </c>
      <c r="AU701" s="2"/>
      <c r="AV701" s="2"/>
      <c r="AW701" s="2"/>
      <c r="AX701" s="2"/>
      <c r="AY701" s="2"/>
      <c r="AZ701" s="2"/>
      <c r="BA701" s="2"/>
      <c r="BB701" s="2">
        <f t="shared" si="107"/>
        <v>0</v>
      </c>
      <c r="BC701" s="2"/>
      <c r="BD701" s="2"/>
      <c r="BE701" s="2"/>
      <c r="BF701" s="2"/>
      <c r="BG701" s="2"/>
      <c r="BH701" s="2"/>
      <c r="BI701" s="2"/>
      <c r="BJ701" s="2">
        <f t="shared" si="108"/>
        <v>0</v>
      </c>
      <c r="BK701" s="2"/>
      <c r="BL701" s="2"/>
      <c r="BM701" s="2"/>
      <c r="BN701" s="2"/>
      <c r="BO701" s="2"/>
      <c r="BP701" s="2"/>
      <c r="BQ701" s="2"/>
      <c r="BR701" s="2">
        <f t="shared" si="109"/>
        <v>0</v>
      </c>
    </row>
    <row r="702" spans="1:70" ht="11.25" customHeight="1" x14ac:dyDescent="0.2">
      <c r="A702" s="1">
        <v>4</v>
      </c>
      <c r="B702" s="1">
        <v>126511748</v>
      </c>
      <c r="C702" s="1" t="s">
        <v>835</v>
      </c>
      <c r="D702" s="1" t="s">
        <v>516</v>
      </c>
      <c r="E702" s="2">
        <f t="shared" si="100"/>
        <v>6156882</v>
      </c>
      <c r="F702" s="2">
        <f t="shared" si="101"/>
        <v>5261606</v>
      </c>
      <c r="G702" s="2"/>
      <c r="H702" s="2"/>
      <c r="I702" s="2"/>
      <c r="J702" s="2">
        <v>91882</v>
      </c>
      <c r="K702" s="2"/>
      <c r="L702" s="2"/>
      <c r="M702" s="2">
        <v>6065000</v>
      </c>
      <c r="N702" s="2">
        <f t="shared" si="102"/>
        <v>6156882</v>
      </c>
      <c r="O702" s="2"/>
      <c r="P702" s="2"/>
      <c r="Q702" s="2"/>
      <c r="R702" s="2">
        <v>0</v>
      </c>
      <c r="S702" s="2"/>
      <c r="T702" s="2"/>
      <c r="U702" s="2">
        <v>0</v>
      </c>
      <c r="V702" s="2">
        <f t="shared" si="103"/>
        <v>0</v>
      </c>
      <c r="W702" s="2"/>
      <c r="X702" s="2"/>
      <c r="Y702" s="2"/>
      <c r="Z702" s="2">
        <v>29488</v>
      </c>
      <c r="AA702" s="2"/>
      <c r="AB702" s="2"/>
      <c r="AC702" s="2">
        <v>865788</v>
      </c>
      <c r="AD702" s="2">
        <f t="shared" si="104"/>
        <v>895276</v>
      </c>
      <c r="AE702" s="2"/>
      <c r="AF702" s="2"/>
      <c r="AG702" s="2"/>
      <c r="AH702" s="2">
        <v>62394</v>
      </c>
      <c r="AI702" s="2"/>
      <c r="AJ702" s="2"/>
      <c r="AK702" s="2">
        <v>5199212</v>
      </c>
      <c r="AL702" s="2">
        <f t="shared" si="105"/>
        <v>5261606</v>
      </c>
      <c r="AM702" s="2"/>
      <c r="AN702" s="2"/>
      <c r="AO702" s="2"/>
      <c r="AP702" s="2"/>
      <c r="AQ702" s="2"/>
      <c r="AR702" s="2"/>
      <c r="AS702" s="2"/>
      <c r="AT702" s="2">
        <f t="shared" si="106"/>
        <v>0</v>
      </c>
      <c r="AU702" s="2"/>
      <c r="AV702" s="2"/>
      <c r="AW702" s="2"/>
      <c r="AX702" s="2"/>
      <c r="AY702" s="2"/>
      <c r="AZ702" s="2"/>
      <c r="BA702" s="2"/>
      <c r="BB702" s="2">
        <f t="shared" si="107"/>
        <v>0</v>
      </c>
      <c r="BC702" s="2"/>
      <c r="BD702" s="2"/>
      <c r="BE702" s="2"/>
      <c r="BF702" s="2"/>
      <c r="BG702" s="2"/>
      <c r="BH702" s="2"/>
      <c r="BI702" s="2"/>
      <c r="BJ702" s="2">
        <f t="shared" si="108"/>
        <v>0</v>
      </c>
      <c r="BK702" s="2"/>
      <c r="BL702" s="2"/>
      <c r="BM702" s="2"/>
      <c r="BN702" s="2"/>
      <c r="BO702" s="2"/>
      <c r="BP702" s="2"/>
      <c r="BQ702" s="2"/>
      <c r="BR702" s="2">
        <f t="shared" si="109"/>
        <v>0</v>
      </c>
    </row>
    <row r="703" spans="1:70" ht="11.25" customHeight="1" x14ac:dyDescent="0.2">
      <c r="A703" s="1">
        <v>4</v>
      </c>
      <c r="B703" s="1">
        <v>126513734</v>
      </c>
      <c r="C703" s="1" t="s">
        <v>836</v>
      </c>
      <c r="D703" s="1" t="s">
        <v>516</v>
      </c>
      <c r="E703" s="2">
        <f t="shared" si="100"/>
        <v>14984571</v>
      </c>
      <c r="F703" s="2">
        <f t="shared" si="101"/>
        <v>16461594</v>
      </c>
      <c r="G703" s="2"/>
      <c r="H703" s="2"/>
      <c r="I703" s="2"/>
      <c r="J703" s="2">
        <v>170504</v>
      </c>
      <c r="K703" s="2"/>
      <c r="L703" s="2"/>
      <c r="M703" s="2">
        <v>14814067</v>
      </c>
      <c r="N703" s="2">
        <f t="shared" si="102"/>
        <v>14984571</v>
      </c>
      <c r="O703" s="2"/>
      <c r="P703" s="2"/>
      <c r="Q703" s="2"/>
      <c r="R703" s="2">
        <v>44830</v>
      </c>
      <c r="S703" s="2"/>
      <c r="T703" s="2"/>
      <c r="U703" s="2">
        <v>2500737</v>
      </c>
      <c r="V703" s="2">
        <f t="shared" si="103"/>
        <v>2545567</v>
      </c>
      <c r="W703" s="2"/>
      <c r="X703" s="2"/>
      <c r="Y703" s="2"/>
      <c r="Z703" s="2">
        <v>57544</v>
      </c>
      <c r="AA703" s="2"/>
      <c r="AB703" s="2"/>
      <c r="AC703" s="2">
        <v>1011000</v>
      </c>
      <c r="AD703" s="2">
        <f t="shared" si="104"/>
        <v>1068544</v>
      </c>
      <c r="AE703" s="2"/>
      <c r="AF703" s="2"/>
      <c r="AG703" s="2"/>
      <c r="AH703" s="2">
        <v>157790</v>
      </c>
      <c r="AI703" s="2"/>
      <c r="AJ703" s="2"/>
      <c r="AK703" s="2">
        <v>16303804</v>
      </c>
      <c r="AL703" s="2">
        <f t="shared" si="105"/>
        <v>16461594</v>
      </c>
      <c r="AM703" s="2"/>
      <c r="AN703" s="2"/>
      <c r="AO703" s="2"/>
      <c r="AP703" s="2"/>
      <c r="AQ703" s="2"/>
      <c r="AR703" s="2"/>
      <c r="AS703" s="2"/>
      <c r="AT703" s="2">
        <f t="shared" si="106"/>
        <v>0</v>
      </c>
      <c r="AU703" s="2"/>
      <c r="AV703" s="2"/>
      <c r="AW703" s="2"/>
      <c r="AX703" s="2"/>
      <c r="AY703" s="2"/>
      <c r="AZ703" s="2"/>
      <c r="BA703" s="2"/>
      <c r="BB703" s="2">
        <f t="shared" si="107"/>
        <v>0</v>
      </c>
      <c r="BC703" s="2"/>
      <c r="BD703" s="2"/>
      <c r="BE703" s="2"/>
      <c r="BF703" s="2"/>
      <c r="BG703" s="2"/>
      <c r="BH703" s="2"/>
      <c r="BI703" s="2"/>
      <c r="BJ703" s="2">
        <f t="shared" si="108"/>
        <v>0</v>
      </c>
      <c r="BK703" s="2"/>
      <c r="BL703" s="2"/>
      <c r="BM703" s="2"/>
      <c r="BN703" s="2"/>
      <c r="BO703" s="2"/>
      <c r="BP703" s="2"/>
      <c r="BQ703" s="2"/>
      <c r="BR703" s="2">
        <f t="shared" si="109"/>
        <v>0</v>
      </c>
    </row>
    <row r="704" spans="1:70" ht="11.25" customHeight="1" x14ac:dyDescent="0.2">
      <c r="A704" s="1">
        <v>4</v>
      </c>
      <c r="B704" s="1">
        <v>126516457</v>
      </c>
      <c r="C704" s="1" t="s">
        <v>781</v>
      </c>
      <c r="D704" s="1" t="s">
        <v>516</v>
      </c>
      <c r="E704" s="2">
        <f t="shared" si="100"/>
        <v>9715283</v>
      </c>
      <c r="F704" s="2">
        <f t="shared" si="101"/>
        <v>10914476</v>
      </c>
      <c r="G704" s="2"/>
      <c r="H704" s="2"/>
      <c r="I704" s="2"/>
      <c r="J704" s="2">
        <v>98283</v>
      </c>
      <c r="K704" s="2"/>
      <c r="L704" s="2"/>
      <c r="M704" s="2">
        <v>9617000</v>
      </c>
      <c r="N704" s="2">
        <f t="shared" si="102"/>
        <v>9715283</v>
      </c>
      <c r="O704" s="2"/>
      <c r="P704" s="2"/>
      <c r="Q704" s="2"/>
      <c r="R704" s="2">
        <v>0</v>
      </c>
      <c r="S704" s="2"/>
      <c r="T704" s="2"/>
      <c r="U704" s="2">
        <v>1902688</v>
      </c>
      <c r="V704" s="2">
        <f t="shared" si="103"/>
        <v>1902688</v>
      </c>
      <c r="W704" s="2"/>
      <c r="X704" s="2"/>
      <c r="Y704" s="2"/>
      <c r="Z704" s="2">
        <v>40495</v>
      </c>
      <c r="AA704" s="2"/>
      <c r="AB704" s="2"/>
      <c r="AC704" s="2">
        <v>663000</v>
      </c>
      <c r="AD704" s="2">
        <f t="shared" si="104"/>
        <v>703495</v>
      </c>
      <c r="AE704" s="2"/>
      <c r="AF704" s="2"/>
      <c r="AG704" s="2"/>
      <c r="AH704" s="2">
        <v>57788</v>
      </c>
      <c r="AI704" s="2"/>
      <c r="AJ704" s="2"/>
      <c r="AK704" s="2">
        <v>10856688</v>
      </c>
      <c r="AL704" s="2">
        <f t="shared" si="105"/>
        <v>10914476</v>
      </c>
      <c r="AM704" s="2"/>
      <c r="AN704" s="2"/>
      <c r="AO704" s="2"/>
      <c r="AP704" s="2"/>
      <c r="AQ704" s="2"/>
      <c r="AR704" s="2"/>
      <c r="AS704" s="2"/>
      <c r="AT704" s="2">
        <f t="shared" si="106"/>
        <v>0</v>
      </c>
      <c r="AU704" s="2"/>
      <c r="AV704" s="2"/>
      <c r="AW704" s="2"/>
      <c r="AX704" s="2"/>
      <c r="AY704" s="2"/>
      <c r="AZ704" s="2"/>
      <c r="BA704" s="2"/>
      <c r="BB704" s="2">
        <f t="shared" si="107"/>
        <v>0</v>
      </c>
      <c r="BC704" s="2"/>
      <c r="BD704" s="2"/>
      <c r="BE704" s="2"/>
      <c r="BF704" s="2"/>
      <c r="BG704" s="2"/>
      <c r="BH704" s="2"/>
      <c r="BI704" s="2"/>
      <c r="BJ704" s="2">
        <f t="shared" si="108"/>
        <v>0</v>
      </c>
      <c r="BK704" s="2"/>
      <c r="BL704" s="2"/>
      <c r="BM704" s="2"/>
      <c r="BN704" s="2"/>
      <c r="BO704" s="2"/>
      <c r="BP704" s="2"/>
      <c r="BQ704" s="2"/>
      <c r="BR704" s="2">
        <f t="shared" si="109"/>
        <v>0</v>
      </c>
    </row>
    <row r="705" spans="1:70" ht="11.25" customHeight="1" x14ac:dyDescent="0.2">
      <c r="A705" s="1">
        <v>4</v>
      </c>
      <c r="B705" s="1">
        <v>126519433</v>
      </c>
      <c r="C705" s="1" t="s">
        <v>782</v>
      </c>
      <c r="D705" s="1" t="s">
        <v>516</v>
      </c>
      <c r="E705" s="2">
        <f t="shared" si="100"/>
        <v>6174333</v>
      </c>
      <c r="F705" s="2">
        <f t="shared" si="101"/>
        <v>5979388</v>
      </c>
      <c r="G705" s="2"/>
      <c r="H705" s="2"/>
      <c r="I705" s="2"/>
      <c r="J705" s="2">
        <v>65782</v>
      </c>
      <c r="K705" s="2"/>
      <c r="L705" s="2"/>
      <c r="M705" s="2">
        <v>6108551</v>
      </c>
      <c r="N705" s="2">
        <f t="shared" si="102"/>
        <v>6174333</v>
      </c>
      <c r="O705" s="2"/>
      <c r="P705" s="2"/>
      <c r="Q705" s="2"/>
      <c r="R705" s="2">
        <v>0</v>
      </c>
      <c r="S705" s="2"/>
      <c r="T705" s="2"/>
      <c r="U705" s="2">
        <v>210813</v>
      </c>
      <c r="V705" s="2">
        <f t="shared" si="103"/>
        <v>210813</v>
      </c>
      <c r="W705" s="2"/>
      <c r="X705" s="2"/>
      <c r="Y705" s="2"/>
      <c r="Z705" s="2">
        <v>30758</v>
      </c>
      <c r="AA705" s="2"/>
      <c r="AB705" s="2"/>
      <c r="AC705" s="2">
        <v>375000</v>
      </c>
      <c r="AD705" s="2">
        <f t="shared" si="104"/>
        <v>405758</v>
      </c>
      <c r="AE705" s="2"/>
      <c r="AF705" s="2"/>
      <c r="AG705" s="2"/>
      <c r="AH705" s="2">
        <v>35024</v>
      </c>
      <c r="AI705" s="2"/>
      <c r="AJ705" s="2"/>
      <c r="AK705" s="2">
        <v>5944364</v>
      </c>
      <c r="AL705" s="2">
        <f t="shared" si="105"/>
        <v>5979388</v>
      </c>
      <c r="AM705" s="2"/>
      <c r="AN705" s="2"/>
      <c r="AO705" s="2"/>
      <c r="AP705" s="2"/>
      <c r="AQ705" s="2"/>
      <c r="AR705" s="2"/>
      <c r="AS705" s="2"/>
      <c r="AT705" s="2">
        <f t="shared" si="106"/>
        <v>0</v>
      </c>
      <c r="AU705" s="2"/>
      <c r="AV705" s="2"/>
      <c r="AW705" s="2"/>
      <c r="AX705" s="2"/>
      <c r="AY705" s="2"/>
      <c r="AZ705" s="2"/>
      <c r="BA705" s="2"/>
      <c r="BB705" s="2">
        <f t="shared" si="107"/>
        <v>0</v>
      </c>
      <c r="BC705" s="2"/>
      <c r="BD705" s="2"/>
      <c r="BE705" s="2"/>
      <c r="BF705" s="2"/>
      <c r="BG705" s="2"/>
      <c r="BH705" s="2"/>
      <c r="BI705" s="2"/>
      <c r="BJ705" s="2">
        <f t="shared" si="108"/>
        <v>0</v>
      </c>
      <c r="BK705" s="2"/>
      <c r="BL705" s="2"/>
      <c r="BM705" s="2"/>
      <c r="BN705" s="2"/>
      <c r="BO705" s="2"/>
      <c r="BP705" s="2"/>
      <c r="BQ705" s="2"/>
      <c r="BR705" s="2">
        <f t="shared" si="109"/>
        <v>0</v>
      </c>
    </row>
    <row r="706" spans="1:70" ht="11.25" customHeight="1" x14ac:dyDescent="0.2">
      <c r="A706" s="1">
        <v>4</v>
      </c>
      <c r="B706" s="1">
        <v>151514721</v>
      </c>
      <c r="C706" s="1" t="s">
        <v>753</v>
      </c>
      <c r="D706" s="1" t="s">
        <v>516</v>
      </c>
      <c r="E706" s="2">
        <f t="shared" si="100"/>
        <v>10843233</v>
      </c>
      <c r="F706" s="2">
        <f t="shared" si="101"/>
        <v>11245666</v>
      </c>
      <c r="G706" s="2"/>
      <c r="H706" s="2"/>
      <c r="I706" s="2"/>
      <c r="J706" s="2">
        <v>59233</v>
      </c>
      <c r="K706" s="2"/>
      <c r="L706" s="2"/>
      <c r="M706" s="2">
        <v>10784000</v>
      </c>
      <c r="N706" s="2">
        <f t="shared" si="102"/>
        <v>10843233</v>
      </c>
      <c r="O706" s="2"/>
      <c r="P706" s="2"/>
      <c r="Q706" s="2"/>
      <c r="R706" s="2">
        <v>134490</v>
      </c>
      <c r="S706" s="2"/>
      <c r="T706" s="2"/>
      <c r="U706" s="2">
        <v>1002625</v>
      </c>
      <c r="V706" s="2">
        <f t="shared" si="103"/>
        <v>1137115</v>
      </c>
      <c r="W706" s="2"/>
      <c r="X706" s="2"/>
      <c r="Y706" s="2"/>
      <c r="Z706" s="2">
        <v>46682</v>
      </c>
      <c r="AA706" s="2"/>
      <c r="AB706" s="2"/>
      <c r="AC706" s="2">
        <v>688000</v>
      </c>
      <c r="AD706" s="2">
        <f t="shared" si="104"/>
        <v>734682</v>
      </c>
      <c r="AE706" s="2"/>
      <c r="AF706" s="2"/>
      <c r="AG706" s="2"/>
      <c r="AH706" s="2">
        <v>147041</v>
      </c>
      <c r="AI706" s="2"/>
      <c r="AJ706" s="2"/>
      <c r="AK706" s="2">
        <v>11098625</v>
      </c>
      <c r="AL706" s="2">
        <f t="shared" si="105"/>
        <v>11245666</v>
      </c>
      <c r="AM706" s="2"/>
      <c r="AN706" s="2"/>
      <c r="AO706" s="2"/>
      <c r="AP706" s="2"/>
      <c r="AQ706" s="2"/>
      <c r="AR706" s="2"/>
      <c r="AS706" s="2"/>
      <c r="AT706" s="2">
        <f t="shared" si="106"/>
        <v>0</v>
      </c>
      <c r="AU706" s="2"/>
      <c r="AV706" s="2"/>
      <c r="AW706" s="2"/>
      <c r="AX706" s="2"/>
      <c r="AY706" s="2"/>
      <c r="AZ706" s="2"/>
      <c r="BA706" s="2"/>
      <c r="BB706" s="2">
        <f t="shared" si="107"/>
        <v>0</v>
      </c>
      <c r="BC706" s="2"/>
      <c r="BD706" s="2"/>
      <c r="BE706" s="2"/>
      <c r="BF706" s="2"/>
      <c r="BG706" s="2"/>
      <c r="BH706" s="2"/>
      <c r="BI706" s="2"/>
      <c r="BJ706" s="2">
        <f t="shared" si="108"/>
        <v>0</v>
      </c>
      <c r="BK706" s="2"/>
      <c r="BL706" s="2"/>
      <c r="BM706" s="2"/>
      <c r="BN706" s="2"/>
      <c r="BO706" s="2"/>
      <c r="BP706" s="2"/>
      <c r="BQ706" s="2"/>
      <c r="BR706" s="2">
        <f t="shared" si="109"/>
        <v>0</v>
      </c>
    </row>
    <row r="707" spans="1:70" ht="11.25" customHeight="1" x14ac:dyDescent="0.2">
      <c r="A707" s="1">
        <v>4</v>
      </c>
      <c r="B707" s="1">
        <v>126510022</v>
      </c>
      <c r="C707" s="1" t="s">
        <v>38</v>
      </c>
      <c r="D707" s="1" t="s">
        <v>516</v>
      </c>
      <c r="E707" s="2">
        <f t="shared" si="100"/>
        <v>8814313</v>
      </c>
      <c r="F707" s="2">
        <f t="shared" si="101"/>
        <v>8796647</v>
      </c>
      <c r="G707" s="2"/>
      <c r="H707" s="2"/>
      <c r="I707" s="2"/>
      <c r="J707" s="2">
        <v>21313</v>
      </c>
      <c r="K707" s="2"/>
      <c r="L707" s="2"/>
      <c r="M707" s="2">
        <v>8793000</v>
      </c>
      <c r="N707" s="2">
        <f t="shared" si="102"/>
        <v>8814313</v>
      </c>
      <c r="O707" s="2"/>
      <c r="P707" s="2"/>
      <c r="Q707" s="2"/>
      <c r="R707" s="2">
        <v>134490</v>
      </c>
      <c r="S707" s="2"/>
      <c r="T707" s="2"/>
      <c r="U707" s="2">
        <v>415367</v>
      </c>
      <c r="V707" s="2">
        <f t="shared" si="103"/>
        <v>549857</v>
      </c>
      <c r="W707" s="2"/>
      <c r="X707" s="2"/>
      <c r="Y707" s="2"/>
      <c r="Z707" s="2">
        <v>31156</v>
      </c>
      <c r="AA707" s="2"/>
      <c r="AB707" s="2"/>
      <c r="AC707" s="2">
        <v>536367</v>
      </c>
      <c r="AD707" s="2">
        <f t="shared" si="104"/>
        <v>567523</v>
      </c>
      <c r="AE707" s="2"/>
      <c r="AF707" s="2"/>
      <c r="AG707" s="2"/>
      <c r="AH707" s="2">
        <v>124647</v>
      </c>
      <c r="AI707" s="2"/>
      <c r="AJ707" s="2"/>
      <c r="AK707" s="2">
        <v>8672000</v>
      </c>
      <c r="AL707" s="2">
        <f t="shared" si="105"/>
        <v>8796647</v>
      </c>
      <c r="AM707" s="2"/>
      <c r="AN707" s="2"/>
      <c r="AO707" s="2"/>
      <c r="AP707" s="2"/>
      <c r="AQ707" s="2"/>
      <c r="AR707" s="2"/>
      <c r="AS707" s="2"/>
      <c r="AT707" s="2">
        <f t="shared" si="106"/>
        <v>0</v>
      </c>
      <c r="AU707" s="2"/>
      <c r="AV707" s="2"/>
      <c r="AW707" s="2"/>
      <c r="AX707" s="2"/>
      <c r="AY707" s="2"/>
      <c r="AZ707" s="2"/>
      <c r="BA707" s="2"/>
      <c r="BB707" s="2">
        <f t="shared" si="107"/>
        <v>0</v>
      </c>
      <c r="BC707" s="2"/>
      <c r="BD707" s="2"/>
      <c r="BE707" s="2"/>
      <c r="BF707" s="2"/>
      <c r="BG707" s="2"/>
      <c r="BH707" s="2"/>
      <c r="BI707" s="2"/>
      <c r="BJ707" s="2">
        <f t="shared" si="108"/>
        <v>0</v>
      </c>
      <c r="BK707" s="2"/>
      <c r="BL707" s="2"/>
      <c r="BM707" s="2"/>
      <c r="BN707" s="2"/>
      <c r="BO707" s="2"/>
      <c r="BP707" s="2"/>
      <c r="BQ707" s="2"/>
      <c r="BR707" s="2">
        <f t="shared" si="109"/>
        <v>0</v>
      </c>
    </row>
    <row r="708" spans="1:70" ht="11.25" customHeight="1" x14ac:dyDescent="0.2">
      <c r="A708" s="1">
        <v>4</v>
      </c>
      <c r="B708" s="1">
        <v>126517286</v>
      </c>
      <c r="C708" s="1" t="s">
        <v>783</v>
      </c>
      <c r="D708" s="1" t="s">
        <v>516</v>
      </c>
      <c r="E708" s="2">
        <f t="shared" ref="E708:E751" si="110">N708+AT708</f>
        <v>11217261</v>
      </c>
      <c r="F708" s="2">
        <f t="shared" ref="F708:F751" si="111">AL708+BR708</f>
        <v>11452149</v>
      </c>
      <c r="G708" s="2"/>
      <c r="H708" s="2"/>
      <c r="I708" s="2"/>
      <c r="J708" s="2">
        <v>85261</v>
      </c>
      <c r="K708" s="2"/>
      <c r="L708" s="2"/>
      <c r="M708" s="2">
        <v>11132000</v>
      </c>
      <c r="N708" s="2">
        <f t="shared" ref="N708:N751" si="112">SUM(G708:M708)</f>
        <v>11217261</v>
      </c>
      <c r="O708" s="2"/>
      <c r="P708" s="2"/>
      <c r="Q708" s="2"/>
      <c r="R708" s="2">
        <v>0</v>
      </c>
      <c r="S708" s="2"/>
      <c r="T708" s="2"/>
      <c r="U708" s="2">
        <v>972675</v>
      </c>
      <c r="V708" s="2">
        <f t="shared" ref="V708:V751" si="113">SUM(O708:U708)</f>
        <v>972675</v>
      </c>
      <c r="W708" s="2"/>
      <c r="X708" s="2"/>
      <c r="Y708" s="2"/>
      <c r="Z708" s="2">
        <v>29787</v>
      </c>
      <c r="AA708" s="2"/>
      <c r="AB708" s="2"/>
      <c r="AC708" s="2">
        <v>708000</v>
      </c>
      <c r="AD708" s="2">
        <f t="shared" ref="AD708:AD751" si="114">SUM(W708:AC708)</f>
        <v>737787</v>
      </c>
      <c r="AE708" s="2"/>
      <c r="AF708" s="2"/>
      <c r="AG708" s="2"/>
      <c r="AH708" s="2">
        <v>55474</v>
      </c>
      <c r="AI708" s="2"/>
      <c r="AJ708" s="2"/>
      <c r="AK708" s="2">
        <v>11396675</v>
      </c>
      <c r="AL708" s="2">
        <f t="shared" ref="AL708:AL751" si="115">SUM(AE708:AK708)</f>
        <v>11452149</v>
      </c>
      <c r="AM708" s="2"/>
      <c r="AN708" s="2"/>
      <c r="AO708" s="2"/>
      <c r="AP708" s="2"/>
      <c r="AQ708" s="2"/>
      <c r="AR708" s="2"/>
      <c r="AS708" s="2"/>
      <c r="AT708" s="2">
        <f t="shared" ref="AT708:AT751" si="116">SUM(AM708:AS708)</f>
        <v>0</v>
      </c>
      <c r="AU708" s="2"/>
      <c r="AV708" s="2"/>
      <c r="AW708" s="2"/>
      <c r="AX708" s="2"/>
      <c r="AY708" s="2"/>
      <c r="AZ708" s="2"/>
      <c r="BA708" s="2"/>
      <c r="BB708" s="2">
        <f t="shared" ref="BB708:BB751" si="117">SUM(AU708:BA708)</f>
        <v>0</v>
      </c>
      <c r="BC708" s="2"/>
      <c r="BD708" s="2"/>
      <c r="BE708" s="2"/>
      <c r="BF708" s="2"/>
      <c r="BG708" s="2"/>
      <c r="BH708" s="2"/>
      <c r="BI708" s="2"/>
      <c r="BJ708" s="2">
        <f t="shared" ref="BJ708:BJ751" si="118">SUM(BC708:BI708)</f>
        <v>0</v>
      </c>
      <c r="BK708" s="2"/>
      <c r="BL708" s="2"/>
      <c r="BM708" s="2"/>
      <c r="BN708" s="2"/>
      <c r="BO708" s="2"/>
      <c r="BP708" s="2"/>
      <c r="BQ708" s="2"/>
      <c r="BR708" s="2">
        <f t="shared" ref="BR708:BR751" si="119">SUM(BK708:BQ708)</f>
        <v>0</v>
      </c>
    </row>
    <row r="709" spans="1:70" ht="11.25" customHeight="1" x14ac:dyDescent="0.2">
      <c r="A709" s="1">
        <v>4</v>
      </c>
      <c r="B709" s="1">
        <v>126510023</v>
      </c>
      <c r="C709" s="1" t="s">
        <v>39</v>
      </c>
      <c r="D709" s="1" t="s">
        <v>516</v>
      </c>
      <c r="E709" s="2">
        <f t="shared" si="110"/>
        <v>12620149</v>
      </c>
      <c r="F709" s="2">
        <f t="shared" si="111"/>
        <v>13359014</v>
      </c>
      <c r="G709" s="2"/>
      <c r="H709" s="2"/>
      <c r="I709" s="2"/>
      <c r="J709" s="2">
        <v>102149</v>
      </c>
      <c r="K709" s="2"/>
      <c r="L709" s="2"/>
      <c r="M709" s="2">
        <v>12518000</v>
      </c>
      <c r="N709" s="2">
        <f t="shared" si="112"/>
        <v>12620149</v>
      </c>
      <c r="O709" s="2"/>
      <c r="P709" s="2"/>
      <c r="Q709" s="2"/>
      <c r="R709" s="2">
        <v>89660</v>
      </c>
      <c r="S709" s="2"/>
      <c r="T709" s="2"/>
      <c r="U709" s="2">
        <v>1537075</v>
      </c>
      <c r="V709" s="2">
        <f t="shared" si="113"/>
        <v>1626735</v>
      </c>
      <c r="W709" s="2"/>
      <c r="X709" s="2"/>
      <c r="Y709" s="2"/>
      <c r="Z709" s="2">
        <v>61870</v>
      </c>
      <c r="AA709" s="2"/>
      <c r="AB709" s="2"/>
      <c r="AC709" s="2">
        <v>826000</v>
      </c>
      <c r="AD709" s="2">
        <f t="shared" si="114"/>
        <v>887870</v>
      </c>
      <c r="AE709" s="2"/>
      <c r="AF709" s="2"/>
      <c r="AG709" s="2"/>
      <c r="AH709" s="2">
        <v>129939</v>
      </c>
      <c r="AI709" s="2"/>
      <c r="AJ709" s="2"/>
      <c r="AK709" s="2">
        <v>13229075</v>
      </c>
      <c r="AL709" s="2">
        <f t="shared" si="115"/>
        <v>13359014</v>
      </c>
      <c r="AM709" s="2"/>
      <c r="AN709" s="2"/>
      <c r="AO709" s="2"/>
      <c r="AP709" s="2"/>
      <c r="AQ709" s="2"/>
      <c r="AR709" s="2"/>
      <c r="AS709" s="2"/>
      <c r="AT709" s="2">
        <f t="shared" si="116"/>
        <v>0</v>
      </c>
      <c r="AU709" s="2"/>
      <c r="AV709" s="2"/>
      <c r="AW709" s="2"/>
      <c r="AX709" s="2"/>
      <c r="AY709" s="2"/>
      <c r="AZ709" s="2"/>
      <c r="BA709" s="2"/>
      <c r="BB709" s="2">
        <f t="shared" si="117"/>
        <v>0</v>
      </c>
      <c r="BC709" s="2"/>
      <c r="BD709" s="2"/>
      <c r="BE709" s="2"/>
      <c r="BF709" s="2"/>
      <c r="BG709" s="2"/>
      <c r="BH709" s="2"/>
      <c r="BI709" s="2"/>
      <c r="BJ709" s="2">
        <f t="shared" si="118"/>
        <v>0</v>
      </c>
      <c r="BK709" s="2"/>
      <c r="BL709" s="2"/>
      <c r="BM709" s="2"/>
      <c r="BN709" s="2"/>
      <c r="BO709" s="2"/>
      <c r="BP709" s="2"/>
      <c r="BQ709" s="2"/>
      <c r="BR709" s="2">
        <f t="shared" si="119"/>
        <v>0</v>
      </c>
    </row>
    <row r="710" spans="1:70" ht="11.25" customHeight="1" x14ac:dyDescent="0.2">
      <c r="A710" s="1">
        <v>4</v>
      </c>
      <c r="B710" s="1">
        <v>126513230</v>
      </c>
      <c r="C710" s="1" t="s">
        <v>54</v>
      </c>
      <c r="D710" s="1" t="s">
        <v>516</v>
      </c>
      <c r="E710" s="2">
        <f t="shared" si="110"/>
        <v>15290000</v>
      </c>
      <c r="F710" s="2">
        <f t="shared" si="111"/>
        <v>14570000</v>
      </c>
      <c r="G710" s="2"/>
      <c r="H710" s="2"/>
      <c r="I710" s="2"/>
      <c r="J710" s="2"/>
      <c r="K710" s="2"/>
      <c r="L710" s="2"/>
      <c r="M710" s="2">
        <v>15290000</v>
      </c>
      <c r="N710" s="2">
        <f t="shared" si="112"/>
        <v>15290000</v>
      </c>
      <c r="O710" s="2"/>
      <c r="P710" s="2"/>
      <c r="Q710" s="2"/>
      <c r="R710" s="2"/>
      <c r="S710" s="2"/>
      <c r="T710" s="2"/>
      <c r="U710" s="2">
        <v>215000</v>
      </c>
      <c r="V710" s="2">
        <f t="shared" si="113"/>
        <v>215000</v>
      </c>
      <c r="W710" s="2"/>
      <c r="X710" s="2"/>
      <c r="Y710" s="2"/>
      <c r="Z710" s="2"/>
      <c r="AA710" s="2"/>
      <c r="AB710" s="2"/>
      <c r="AC710" s="2">
        <v>935000</v>
      </c>
      <c r="AD710" s="2">
        <f t="shared" si="114"/>
        <v>935000</v>
      </c>
      <c r="AE710" s="2"/>
      <c r="AF710" s="2"/>
      <c r="AG710" s="2"/>
      <c r="AH710" s="2"/>
      <c r="AI710" s="2"/>
      <c r="AJ710" s="2"/>
      <c r="AK710" s="2">
        <v>14570000</v>
      </c>
      <c r="AL710" s="2">
        <f t="shared" si="115"/>
        <v>14570000</v>
      </c>
      <c r="AM710" s="2"/>
      <c r="AN710" s="2"/>
      <c r="AO710" s="2"/>
      <c r="AP710" s="2"/>
      <c r="AQ710" s="2"/>
      <c r="AR710" s="2"/>
      <c r="AS710" s="2"/>
      <c r="AT710" s="2">
        <f t="shared" si="116"/>
        <v>0</v>
      </c>
      <c r="AU710" s="2"/>
      <c r="AV710" s="2"/>
      <c r="AW710" s="2"/>
      <c r="AX710" s="2"/>
      <c r="AY710" s="2"/>
      <c r="AZ710" s="2"/>
      <c r="BA710" s="2"/>
      <c r="BB710" s="2">
        <f t="shared" si="117"/>
        <v>0</v>
      </c>
      <c r="BC710" s="2"/>
      <c r="BD710" s="2"/>
      <c r="BE710" s="2"/>
      <c r="BF710" s="2"/>
      <c r="BG710" s="2"/>
      <c r="BH710" s="2"/>
      <c r="BI710" s="2"/>
      <c r="BJ710" s="2">
        <f t="shared" si="118"/>
        <v>0</v>
      </c>
      <c r="BK710" s="2"/>
      <c r="BL710" s="2"/>
      <c r="BM710" s="2"/>
      <c r="BN710" s="2"/>
      <c r="BO710" s="2"/>
      <c r="BP710" s="2"/>
      <c r="BQ710" s="2"/>
      <c r="BR710" s="2">
        <f t="shared" si="119"/>
        <v>0</v>
      </c>
    </row>
    <row r="711" spans="1:70" ht="11.25" customHeight="1" x14ac:dyDescent="0.2">
      <c r="A711" s="1">
        <v>4</v>
      </c>
      <c r="B711" s="1">
        <v>126519392</v>
      </c>
      <c r="C711" s="1" t="s">
        <v>837</v>
      </c>
      <c r="D711" s="1" t="s">
        <v>516</v>
      </c>
      <c r="E711" s="2">
        <f t="shared" si="110"/>
        <v>11974649</v>
      </c>
      <c r="F711" s="2">
        <f t="shared" si="111"/>
        <v>12984000</v>
      </c>
      <c r="G711" s="2"/>
      <c r="H711" s="2"/>
      <c r="I711" s="2"/>
      <c r="J711" s="2">
        <v>19649</v>
      </c>
      <c r="K711" s="2"/>
      <c r="L711" s="2"/>
      <c r="M711" s="2">
        <v>11955000</v>
      </c>
      <c r="N711" s="2">
        <f t="shared" si="112"/>
        <v>11974649</v>
      </c>
      <c r="O711" s="2"/>
      <c r="P711" s="2"/>
      <c r="Q711" s="2"/>
      <c r="R711" s="2">
        <v>0</v>
      </c>
      <c r="S711" s="2"/>
      <c r="T711" s="2"/>
      <c r="U711" s="2">
        <v>1029000</v>
      </c>
      <c r="V711" s="2">
        <f t="shared" si="113"/>
        <v>1029000</v>
      </c>
      <c r="W711" s="2"/>
      <c r="X711" s="2"/>
      <c r="Y711" s="2"/>
      <c r="Z711" s="2">
        <v>19649</v>
      </c>
      <c r="AA711" s="2"/>
      <c r="AB711" s="2"/>
      <c r="AC711" s="2">
        <v>0</v>
      </c>
      <c r="AD711" s="2">
        <f t="shared" si="114"/>
        <v>19649</v>
      </c>
      <c r="AE711" s="2"/>
      <c r="AF711" s="2"/>
      <c r="AG711" s="2"/>
      <c r="AH711" s="2">
        <v>0</v>
      </c>
      <c r="AI711" s="2"/>
      <c r="AJ711" s="2"/>
      <c r="AK711" s="2">
        <v>12984000</v>
      </c>
      <c r="AL711" s="2">
        <f t="shared" si="115"/>
        <v>12984000</v>
      </c>
      <c r="AM711" s="2"/>
      <c r="AN711" s="2"/>
      <c r="AO711" s="2"/>
      <c r="AP711" s="2"/>
      <c r="AQ711" s="2"/>
      <c r="AR711" s="2"/>
      <c r="AS711" s="2"/>
      <c r="AT711" s="2">
        <f t="shared" si="116"/>
        <v>0</v>
      </c>
      <c r="AU711" s="2"/>
      <c r="AV711" s="2"/>
      <c r="AW711" s="2"/>
      <c r="AX711" s="2"/>
      <c r="AY711" s="2"/>
      <c r="AZ711" s="2"/>
      <c r="BA711" s="2"/>
      <c r="BB711" s="2">
        <f t="shared" si="117"/>
        <v>0</v>
      </c>
      <c r="BC711" s="2"/>
      <c r="BD711" s="2"/>
      <c r="BE711" s="2"/>
      <c r="BF711" s="2"/>
      <c r="BG711" s="2"/>
      <c r="BH711" s="2"/>
      <c r="BI711" s="2"/>
      <c r="BJ711" s="2">
        <f t="shared" si="118"/>
        <v>0</v>
      </c>
      <c r="BK711" s="2"/>
      <c r="BL711" s="2"/>
      <c r="BM711" s="2"/>
      <c r="BN711" s="2"/>
      <c r="BO711" s="2"/>
      <c r="BP711" s="2"/>
      <c r="BQ711" s="2"/>
      <c r="BR711" s="2">
        <f t="shared" si="119"/>
        <v>0</v>
      </c>
    </row>
    <row r="712" spans="1:70" ht="11.25" customHeight="1" x14ac:dyDescent="0.2">
      <c r="A712" s="1">
        <v>4</v>
      </c>
      <c r="B712" s="1">
        <v>126513000</v>
      </c>
      <c r="C712" s="1" t="s">
        <v>869</v>
      </c>
      <c r="D712" s="1" t="s">
        <v>516</v>
      </c>
      <c r="E712" s="2">
        <f t="shared" si="110"/>
        <v>3347691</v>
      </c>
      <c r="F712" s="2">
        <f t="shared" si="111"/>
        <v>3922521</v>
      </c>
      <c r="G712" s="2"/>
      <c r="H712" s="2"/>
      <c r="I712" s="2"/>
      <c r="J712" s="2">
        <v>98691</v>
      </c>
      <c r="K712" s="2"/>
      <c r="L712" s="2"/>
      <c r="M712" s="2">
        <v>3249000</v>
      </c>
      <c r="N712" s="2">
        <f t="shared" si="112"/>
        <v>3347691</v>
      </c>
      <c r="O712" s="2"/>
      <c r="P712" s="2"/>
      <c r="Q712" s="2"/>
      <c r="R712" s="2">
        <v>0</v>
      </c>
      <c r="S712" s="2"/>
      <c r="T712" s="2"/>
      <c r="U712" s="2">
        <v>666000</v>
      </c>
      <c r="V712" s="2">
        <f t="shared" si="113"/>
        <v>666000</v>
      </c>
      <c r="W712" s="2"/>
      <c r="X712" s="2"/>
      <c r="Y712" s="2"/>
      <c r="Z712" s="2">
        <v>91170</v>
      </c>
      <c r="AA712" s="2"/>
      <c r="AB712" s="2"/>
      <c r="AC712" s="2">
        <v>0</v>
      </c>
      <c r="AD712" s="2">
        <f t="shared" si="114"/>
        <v>91170</v>
      </c>
      <c r="AE712" s="2"/>
      <c r="AF712" s="2"/>
      <c r="AG712" s="2"/>
      <c r="AH712" s="2">
        <v>7521</v>
      </c>
      <c r="AI712" s="2"/>
      <c r="AJ712" s="2"/>
      <c r="AK712" s="2">
        <v>3915000</v>
      </c>
      <c r="AL712" s="2">
        <f t="shared" si="115"/>
        <v>3922521</v>
      </c>
      <c r="AM712" s="2"/>
      <c r="AN712" s="2"/>
      <c r="AO712" s="2"/>
      <c r="AP712" s="2"/>
      <c r="AQ712" s="2"/>
      <c r="AR712" s="2"/>
      <c r="AS712" s="2"/>
      <c r="AT712" s="2">
        <f t="shared" si="116"/>
        <v>0</v>
      </c>
      <c r="AU712" s="2"/>
      <c r="AV712" s="2"/>
      <c r="AW712" s="2"/>
      <c r="AX712" s="2"/>
      <c r="AY712" s="2"/>
      <c r="AZ712" s="2"/>
      <c r="BA712" s="2"/>
      <c r="BB712" s="2">
        <f t="shared" si="117"/>
        <v>0</v>
      </c>
      <c r="BC712" s="2"/>
      <c r="BD712" s="2"/>
      <c r="BE712" s="2"/>
      <c r="BF712" s="2"/>
      <c r="BG712" s="2"/>
      <c r="BH712" s="2"/>
      <c r="BI712" s="2"/>
      <c r="BJ712" s="2">
        <f t="shared" si="118"/>
        <v>0</v>
      </c>
      <c r="BK712" s="2"/>
      <c r="BL712" s="2"/>
      <c r="BM712" s="2"/>
      <c r="BN712" s="2"/>
      <c r="BO712" s="2"/>
      <c r="BP712" s="2"/>
      <c r="BQ712" s="2"/>
      <c r="BR712" s="2">
        <f t="shared" si="119"/>
        <v>0</v>
      </c>
    </row>
    <row r="713" spans="1:70" ht="11.25" customHeight="1" x14ac:dyDescent="0.2">
      <c r="A713" s="1">
        <v>4</v>
      </c>
      <c r="B713" s="1">
        <v>126513420</v>
      </c>
      <c r="C713" s="1" t="s">
        <v>60</v>
      </c>
      <c r="D713" s="1" t="s">
        <v>516</v>
      </c>
      <c r="E713" s="2">
        <f t="shared" si="110"/>
        <v>17976000</v>
      </c>
      <c r="F713" s="2">
        <f t="shared" si="111"/>
        <v>21044921</v>
      </c>
      <c r="G713" s="2"/>
      <c r="H713" s="2"/>
      <c r="I713" s="2"/>
      <c r="J713" s="2">
        <v>0</v>
      </c>
      <c r="K713" s="2"/>
      <c r="L713" s="2"/>
      <c r="M713" s="2">
        <v>17976000</v>
      </c>
      <c r="N713" s="2">
        <f t="shared" si="112"/>
        <v>17976000</v>
      </c>
      <c r="O713" s="2"/>
      <c r="P713" s="2"/>
      <c r="Q713" s="2"/>
      <c r="R713" s="2">
        <v>214813</v>
      </c>
      <c r="S713" s="2"/>
      <c r="T713" s="2"/>
      <c r="U713" s="2">
        <v>4226000</v>
      </c>
      <c r="V713" s="2">
        <f t="shared" si="113"/>
        <v>4440813</v>
      </c>
      <c r="W713" s="2"/>
      <c r="X713" s="2"/>
      <c r="Y713" s="2"/>
      <c r="Z713" s="2">
        <v>32892</v>
      </c>
      <c r="AA713" s="2"/>
      <c r="AB713" s="2"/>
      <c r="AC713" s="2">
        <v>1339000</v>
      </c>
      <c r="AD713" s="2">
        <f t="shared" si="114"/>
        <v>1371892</v>
      </c>
      <c r="AE713" s="2"/>
      <c r="AF713" s="2"/>
      <c r="AG713" s="2"/>
      <c r="AH713" s="2">
        <v>181921</v>
      </c>
      <c r="AI713" s="2"/>
      <c r="AJ713" s="2"/>
      <c r="AK713" s="2">
        <v>20863000</v>
      </c>
      <c r="AL713" s="2">
        <f t="shared" si="115"/>
        <v>21044921</v>
      </c>
      <c r="AM713" s="2"/>
      <c r="AN713" s="2"/>
      <c r="AO713" s="2"/>
      <c r="AP713" s="2"/>
      <c r="AQ713" s="2"/>
      <c r="AR713" s="2"/>
      <c r="AS713" s="2"/>
      <c r="AT713" s="2">
        <f t="shared" si="116"/>
        <v>0</v>
      </c>
      <c r="AU713" s="2"/>
      <c r="AV713" s="2"/>
      <c r="AW713" s="2"/>
      <c r="AX713" s="2"/>
      <c r="AY713" s="2"/>
      <c r="AZ713" s="2"/>
      <c r="BA713" s="2"/>
      <c r="BB713" s="2">
        <f t="shared" si="117"/>
        <v>0</v>
      </c>
      <c r="BC713" s="2"/>
      <c r="BD713" s="2"/>
      <c r="BE713" s="2"/>
      <c r="BF713" s="2"/>
      <c r="BG713" s="2"/>
      <c r="BH713" s="2"/>
      <c r="BI713" s="2"/>
      <c r="BJ713" s="2">
        <f t="shared" si="118"/>
        <v>0</v>
      </c>
      <c r="BK713" s="2"/>
      <c r="BL713" s="2"/>
      <c r="BM713" s="2"/>
      <c r="BN713" s="2"/>
      <c r="BO713" s="2"/>
      <c r="BP713" s="2"/>
      <c r="BQ713" s="2"/>
      <c r="BR713" s="2">
        <f t="shared" si="119"/>
        <v>0</v>
      </c>
    </row>
    <row r="714" spans="1:70" ht="11.25" customHeight="1" x14ac:dyDescent="0.2">
      <c r="A714" s="1">
        <v>4</v>
      </c>
      <c r="B714" s="1">
        <v>126510019</v>
      </c>
      <c r="C714" s="1" t="s">
        <v>35</v>
      </c>
      <c r="D714" s="1" t="s">
        <v>516</v>
      </c>
      <c r="E714" s="2">
        <f t="shared" si="110"/>
        <v>24237117</v>
      </c>
      <c r="F714" s="2">
        <f t="shared" si="111"/>
        <v>23987913</v>
      </c>
      <c r="G714" s="2"/>
      <c r="H714" s="2"/>
      <c r="I714" s="2"/>
      <c r="J714" s="2">
        <v>9227856</v>
      </c>
      <c r="K714" s="2"/>
      <c r="L714" s="2"/>
      <c r="M714" s="2">
        <v>15009261</v>
      </c>
      <c r="N714" s="2">
        <f t="shared" si="112"/>
        <v>24237117</v>
      </c>
      <c r="O714" s="2"/>
      <c r="P714" s="2"/>
      <c r="Q714" s="2"/>
      <c r="R714" s="2">
        <v>0</v>
      </c>
      <c r="S714" s="2"/>
      <c r="T714" s="2"/>
      <c r="U714" s="2">
        <v>237739</v>
      </c>
      <c r="V714" s="2">
        <f t="shared" si="113"/>
        <v>237739</v>
      </c>
      <c r="W714" s="2"/>
      <c r="X714" s="2"/>
      <c r="Y714" s="2"/>
      <c r="Z714" s="2">
        <v>486943</v>
      </c>
      <c r="AA714" s="2"/>
      <c r="AB714" s="2"/>
      <c r="AC714" s="2">
        <v>0</v>
      </c>
      <c r="AD714" s="2">
        <f t="shared" si="114"/>
        <v>486943</v>
      </c>
      <c r="AE714" s="2"/>
      <c r="AF714" s="2"/>
      <c r="AG714" s="2"/>
      <c r="AH714" s="2">
        <v>8740913</v>
      </c>
      <c r="AI714" s="2"/>
      <c r="AJ714" s="2"/>
      <c r="AK714" s="2">
        <v>15247000</v>
      </c>
      <c r="AL714" s="2">
        <f t="shared" si="115"/>
        <v>23987913</v>
      </c>
      <c r="AM714" s="2"/>
      <c r="AN714" s="2"/>
      <c r="AO714" s="2"/>
      <c r="AP714" s="2"/>
      <c r="AQ714" s="2"/>
      <c r="AR714" s="2"/>
      <c r="AS714" s="2"/>
      <c r="AT714" s="2">
        <f t="shared" si="116"/>
        <v>0</v>
      </c>
      <c r="AU714" s="2"/>
      <c r="AV714" s="2"/>
      <c r="AW714" s="2"/>
      <c r="AX714" s="2"/>
      <c r="AY714" s="2"/>
      <c r="AZ714" s="2"/>
      <c r="BA714" s="2"/>
      <c r="BB714" s="2">
        <f t="shared" si="117"/>
        <v>0</v>
      </c>
      <c r="BC714" s="2"/>
      <c r="BD714" s="2"/>
      <c r="BE714" s="2"/>
      <c r="BF714" s="2"/>
      <c r="BG714" s="2"/>
      <c r="BH714" s="2"/>
      <c r="BI714" s="2"/>
      <c r="BJ714" s="2">
        <f t="shared" si="118"/>
        <v>0</v>
      </c>
      <c r="BK714" s="2"/>
      <c r="BL714" s="2"/>
      <c r="BM714" s="2"/>
      <c r="BN714" s="2"/>
      <c r="BO714" s="2"/>
      <c r="BP714" s="2"/>
      <c r="BQ714" s="2"/>
      <c r="BR714" s="2">
        <f t="shared" si="119"/>
        <v>0</v>
      </c>
    </row>
    <row r="715" spans="1:70" ht="11.25" customHeight="1" x14ac:dyDescent="0.2">
      <c r="A715" s="1">
        <v>4</v>
      </c>
      <c r="B715" s="1">
        <v>126513452</v>
      </c>
      <c r="C715" s="1" t="s">
        <v>838</v>
      </c>
      <c r="D715" s="1" t="s">
        <v>516</v>
      </c>
      <c r="E715" s="2">
        <f t="shared" si="110"/>
        <v>35273824</v>
      </c>
      <c r="F715" s="2">
        <f t="shared" si="111"/>
        <v>22252221</v>
      </c>
      <c r="G715" s="2"/>
      <c r="H715" s="2"/>
      <c r="I715" s="2"/>
      <c r="J715" s="2">
        <v>361824</v>
      </c>
      <c r="K715" s="2"/>
      <c r="L715" s="2"/>
      <c r="M715" s="2">
        <v>34912000</v>
      </c>
      <c r="N715" s="2">
        <f t="shared" si="112"/>
        <v>35273824</v>
      </c>
      <c r="O715" s="2"/>
      <c r="P715" s="2"/>
      <c r="Q715" s="2"/>
      <c r="R715" s="2">
        <v>0</v>
      </c>
      <c r="S715" s="2"/>
      <c r="T715" s="2"/>
      <c r="U715" s="2">
        <v>0</v>
      </c>
      <c r="V715" s="2">
        <f t="shared" si="113"/>
        <v>0</v>
      </c>
      <c r="W715" s="2"/>
      <c r="X715" s="2"/>
      <c r="Y715" s="2"/>
      <c r="Z715" s="2">
        <v>211603</v>
      </c>
      <c r="AA715" s="2"/>
      <c r="AB715" s="2"/>
      <c r="AC715" s="2">
        <v>12810000</v>
      </c>
      <c r="AD715" s="2">
        <f t="shared" si="114"/>
        <v>13021603</v>
      </c>
      <c r="AE715" s="2"/>
      <c r="AF715" s="2"/>
      <c r="AG715" s="2"/>
      <c r="AH715" s="2">
        <v>150221</v>
      </c>
      <c r="AI715" s="2"/>
      <c r="AJ715" s="2"/>
      <c r="AK715" s="2">
        <v>22102000</v>
      </c>
      <c r="AL715" s="2">
        <f t="shared" si="115"/>
        <v>22252221</v>
      </c>
      <c r="AM715" s="2"/>
      <c r="AN715" s="2"/>
      <c r="AO715" s="2"/>
      <c r="AP715" s="2"/>
      <c r="AQ715" s="2"/>
      <c r="AR715" s="2"/>
      <c r="AS715" s="2"/>
      <c r="AT715" s="2">
        <f t="shared" si="116"/>
        <v>0</v>
      </c>
      <c r="AU715" s="2"/>
      <c r="AV715" s="2"/>
      <c r="AW715" s="2"/>
      <c r="AX715" s="2"/>
      <c r="AY715" s="2"/>
      <c r="AZ715" s="2"/>
      <c r="BA715" s="2"/>
      <c r="BB715" s="2">
        <f t="shared" si="117"/>
        <v>0</v>
      </c>
      <c r="BC715" s="2"/>
      <c r="BD715" s="2"/>
      <c r="BE715" s="2"/>
      <c r="BF715" s="2"/>
      <c r="BG715" s="2"/>
      <c r="BH715" s="2"/>
      <c r="BI715" s="2"/>
      <c r="BJ715" s="2">
        <f t="shared" si="118"/>
        <v>0</v>
      </c>
      <c r="BK715" s="2"/>
      <c r="BL715" s="2"/>
      <c r="BM715" s="2"/>
      <c r="BN715" s="2"/>
      <c r="BO715" s="2"/>
      <c r="BP715" s="2"/>
      <c r="BQ715" s="2"/>
      <c r="BR715" s="2">
        <f t="shared" si="119"/>
        <v>0</v>
      </c>
    </row>
    <row r="716" spans="1:70" ht="11.25" customHeight="1" x14ac:dyDescent="0.2">
      <c r="A716" s="1">
        <v>4</v>
      </c>
      <c r="B716" s="1">
        <v>173515368</v>
      </c>
      <c r="C716" s="1" t="s">
        <v>80</v>
      </c>
      <c r="D716" s="1" t="s">
        <v>516</v>
      </c>
      <c r="E716" s="2">
        <f t="shared" si="110"/>
        <v>12474000</v>
      </c>
      <c r="F716" s="2">
        <f t="shared" si="111"/>
        <v>12934000</v>
      </c>
      <c r="G716" s="2"/>
      <c r="H716" s="2"/>
      <c r="I716" s="2"/>
      <c r="J716" s="2"/>
      <c r="K716" s="2"/>
      <c r="L716" s="2"/>
      <c r="M716" s="2">
        <v>12474000</v>
      </c>
      <c r="N716" s="2">
        <f t="shared" si="112"/>
        <v>12474000</v>
      </c>
      <c r="O716" s="2"/>
      <c r="P716" s="2"/>
      <c r="Q716" s="2"/>
      <c r="R716" s="2"/>
      <c r="S716" s="2"/>
      <c r="T716" s="2"/>
      <c r="U716" s="2">
        <v>460000</v>
      </c>
      <c r="V716" s="2">
        <f t="shared" si="113"/>
        <v>460000</v>
      </c>
      <c r="W716" s="2"/>
      <c r="X716" s="2"/>
      <c r="Y716" s="2"/>
      <c r="Z716" s="2"/>
      <c r="AA716" s="2"/>
      <c r="AB716" s="2"/>
      <c r="AC716" s="2">
        <v>0</v>
      </c>
      <c r="AD716" s="2">
        <f t="shared" si="114"/>
        <v>0</v>
      </c>
      <c r="AE716" s="2"/>
      <c r="AF716" s="2"/>
      <c r="AG716" s="2"/>
      <c r="AH716" s="2"/>
      <c r="AI716" s="2"/>
      <c r="AJ716" s="2"/>
      <c r="AK716" s="2">
        <v>12934000</v>
      </c>
      <c r="AL716" s="2">
        <f t="shared" si="115"/>
        <v>12934000</v>
      </c>
      <c r="AM716" s="2"/>
      <c r="AN716" s="2"/>
      <c r="AO716" s="2"/>
      <c r="AP716" s="2"/>
      <c r="AQ716" s="2"/>
      <c r="AR716" s="2"/>
      <c r="AS716" s="2"/>
      <c r="AT716" s="2">
        <f t="shared" si="116"/>
        <v>0</v>
      </c>
      <c r="AU716" s="2"/>
      <c r="AV716" s="2"/>
      <c r="AW716" s="2"/>
      <c r="AX716" s="2"/>
      <c r="AY716" s="2"/>
      <c r="AZ716" s="2"/>
      <c r="BA716" s="2"/>
      <c r="BB716" s="2">
        <f t="shared" si="117"/>
        <v>0</v>
      </c>
      <c r="BC716" s="2"/>
      <c r="BD716" s="2"/>
      <c r="BE716" s="2"/>
      <c r="BF716" s="2"/>
      <c r="BG716" s="2"/>
      <c r="BH716" s="2"/>
      <c r="BI716" s="2"/>
      <c r="BJ716" s="2">
        <f t="shared" si="118"/>
        <v>0</v>
      </c>
      <c r="BK716" s="2"/>
      <c r="BL716" s="2"/>
      <c r="BM716" s="2"/>
      <c r="BN716" s="2"/>
      <c r="BO716" s="2"/>
      <c r="BP716" s="2"/>
      <c r="BQ716" s="2"/>
      <c r="BR716" s="2">
        <f t="shared" si="119"/>
        <v>0</v>
      </c>
    </row>
    <row r="717" spans="1:70" ht="11.25" customHeight="1" x14ac:dyDescent="0.2">
      <c r="A717" s="1">
        <v>4</v>
      </c>
      <c r="B717" s="1">
        <v>126510004</v>
      </c>
      <c r="C717" s="1" t="s">
        <v>23</v>
      </c>
      <c r="D717" s="1" t="s">
        <v>516</v>
      </c>
      <c r="E717" s="2">
        <f t="shared" si="110"/>
        <v>10093000</v>
      </c>
      <c r="F717" s="2">
        <f t="shared" si="111"/>
        <v>11002000</v>
      </c>
      <c r="G717" s="2"/>
      <c r="H717" s="2"/>
      <c r="I717" s="2"/>
      <c r="J717" s="2"/>
      <c r="K717" s="2"/>
      <c r="L717" s="2"/>
      <c r="M717" s="2">
        <v>10093000</v>
      </c>
      <c r="N717" s="2">
        <f t="shared" si="112"/>
        <v>10093000</v>
      </c>
      <c r="O717" s="2"/>
      <c r="P717" s="2"/>
      <c r="Q717" s="2"/>
      <c r="R717" s="2"/>
      <c r="S717" s="2"/>
      <c r="T717" s="2"/>
      <c r="U717" s="2">
        <v>909000</v>
      </c>
      <c r="V717" s="2">
        <f t="shared" si="113"/>
        <v>909000</v>
      </c>
      <c r="W717" s="2"/>
      <c r="X717" s="2"/>
      <c r="Y717" s="2"/>
      <c r="Z717" s="2"/>
      <c r="AA717" s="2"/>
      <c r="AB717" s="2"/>
      <c r="AC717" s="2">
        <v>0</v>
      </c>
      <c r="AD717" s="2">
        <f t="shared" si="114"/>
        <v>0</v>
      </c>
      <c r="AE717" s="2"/>
      <c r="AF717" s="2"/>
      <c r="AG717" s="2"/>
      <c r="AH717" s="2"/>
      <c r="AI717" s="2"/>
      <c r="AJ717" s="2"/>
      <c r="AK717" s="2">
        <v>11002000</v>
      </c>
      <c r="AL717" s="2">
        <f t="shared" si="115"/>
        <v>11002000</v>
      </c>
      <c r="AM717" s="2"/>
      <c r="AN717" s="2"/>
      <c r="AO717" s="2"/>
      <c r="AP717" s="2"/>
      <c r="AQ717" s="2"/>
      <c r="AR717" s="2"/>
      <c r="AS717" s="2"/>
      <c r="AT717" s="2">
        <f t="shared" si="116"/>
        <v>0</v>
      </c>
      <c r="AU717" s="2"/>
      <c r="AV717" s="2"/>
      <c r="AW717" s="2"/>
      <c r="AX717" s="2"/>
      <c r="AY717" s="2"/>
      <c r="AZ717" s="2"/>
      <c r="BA717" s="2"/>
      <c r="BB717" s="2">
        <f t="shared" si="117"/>
        <v>0</v>
      </c>
      <c r="BC717" s="2"/>
      <c r="BD717" s="2"/>
      <c r="BE717" s="2"/>
      <c r="BF717" s="2"/>
      <c r="BG717" s="2"/>
      <c r="BH717" s="2"/>
      <c r="BI717" s="2"/>
      <c r="BJ717" s="2">
        <f t="shared" si="118"/>
        <v>0</v>
      </c>
      <c r="BK717" s="2"/>
      <c r="BL717" s="2"/>
      <c r="BM717" s="2"/>
      <c r="BN717" s="2"/>
      <c r="BO717" s="2"/>
      <c r="BP717" s="2"/>
      <c r="BQ717" s="2"/>
      <c r="BR717" s="2">
        <f t="shared" si="119"/>
        <v>0</v>
      </c>
    </row>
    <row r="718" spans="1:70" ht="11.25" customHeight="1" x14ac:dyDescent="0.2">
      <c r="A718" s="1">
        <v>4</v>
      </c>
      <c r="B718" s="1">
        <v>126513280</v>
      </c>
      <c r="C718" s="1" t="s">
        <v>57</v>
      </c>
      <c r="D718" s="1" t="s">
        <v>516</v>
      </c>
      <c r="E718" s="2">
        <f t="shared" si="110"/>
        <v>27375000</v>
      </c>
      <c r="F718" s="2">
        <f t="shared" si="111"/>
        <v>26216000</v>
      </c>
      <c r="G718" s="2"/>
      <c r="H718" s="2"/>
      <c r="I718" s="2"/>
      <c r="J718" s="2"/>
      <c r="K718" s="2"/>
      <c r="L718" s="2"/>
      <c r="M718" s="2">
        <v>27101250</v>
      </c>
      <c r="N718" s="2">
        <f t="shared" si="112"/>
        <v>27101250</v>
      </c>
      <c r="O718" s="2"/>
      <c r="P718" s="2"/>
      <c r="Q718" s="2"/>
      <c r="R718" s="2"/>
      <c r="S718" s="2"/>
      <c r="T718" s="2"/>
      <c r="U718" s="2">
        <v>0</v>
      </c>
      <c r="V718" s="2">
        <f t="shared" si="113"/>
        <v>0</v>
      </c>
      <c r="W718" s="2"/>
      <c r="X718" s="2"/>
      <c r="Y718" s="2"/>
      <c r="Z718" s="2"/>
      <c r="AA718" s="2"/>
      <c r="AB718" s="2"/>
      <c r="AC718" s="2">
        <v>1147410</v>
      </c>
      <c r="AD718" s="2">
        <f t="shared" si="114"/>
        <v>1147410</v>
      </c>
      <c r="AE718" s="2"/>
      <c r="AF718" s="2"/>
      <c r="AG718" s="2"/>
      <c r="AH718" s="2"/>
      <c r="AI718" s="2"/>
      <c r="AJ718" s="2"/>
      <c r="AK718" s="2">
        <v>25953840</v>
      </c>
      <c r="AL718" s="2">
        <f t="shared" si="115"/>
        <v>25953840</v>
      </c>
      <c r="AM718" s="2"/>
      <c r="AN718" s="2"/>
      <c r="AO718" s="2"/>
      <c r="AP718" s="2"/>
      <c r="AQ718" s="2"/>
      <c r="AR718" s="2"/>
      <c r="AS718" s="2">
        <v>273750</v>
      </c>
      <c r="AT718" s="2">
        <f t="shared" si="116"/>
        <v>273750</v>
      </c>
      <c r="AU718" s="2"/>
      <c r="AV718" s="2"/>
      <c r="AW718" s="2"/>
      <c r="AX718" s="2"/>
      <c r="AY718" s="2"/>
      <c r="AZ718" s="2"/>
      <c r="BA718" s="2">
        <v>0</v>
      </c>
      <c r="BB718" s="2">
        <f t="shared" si="117"/>
        <v>0</v>
      </c>
      <c r="BC718" s="2"/>
      <c r="BD718" s="2"/>
      <c r="BE718" s="2"/>
      <c r="BF718" s="2"/>
      <c r="BG718" s="2"/>
      <c r="BH718" s="2"/>
      <c r="BI718" s="2">
        <v>11590</v>
      </c>
      <c r="BJ718" s="2">
        <f t="shared" si="118"/>
        <v>11590</v>
      </c>
      <c r="BK718" s="2"/>
      <c r="BL718" s="2"/>
      <c r="BM718" s="2"/>
      <c r="BN718" s="2"/>
      <c r="BO718" s="2"/>
      <c r="BP718" s="2"/>
      <c r="BQ718" s="2">
        <v>262160</v>
      </c>
      <c r="BR718" s="2">
        <f t="shared" si="119"/>
        <v>262160</v>
      </c>
    </row>
    <row r="719" spans="1:70" ht="11.25" customHeight="1" x14ac:dyDescent="0.2">
      <c r="A719" s="1">
        <v>4</v>
      </c>
      <c r="B719" s="1">
        <v>126510009</v>
      </c>
      <c r="C719" s="1" t="s">
        <v>28</v>
      </c>
      <c r="D719" s="1" t="s">
        <v>516</v>
      </c>
      <c r="E719" s="2">
        <f t="shared" si="110"/>
        <v>10029467</v>
      </c>
      <c r="F719" s="2">
        <f t="shared" si="111"/>
        <v>10282096</v>
      </c>
      <c r="G719" s="2"/>
      <c r="H719" s="2"/>
      <c r="I719" s="2"/>
      <c r="J719" s="2">
        <v>110467</v>
      </c>
      <c r="K719" s="2"/>
      <c r="L719" s="2"/>
      <c r="M719" s="2">
        <v>9919000</v>
      </c>
      <c r="N719" s="2">
        <f t="shared" si="112"/>
        <v>10029467</v>
      </c>
      <c r="O719" s="2"/>
      <c r="P719" s="2"/>
      <c r="Q719" s="2"/>
      <c r="R719" s="2">
        <v>49950</v>
      </c>
      <c r="S719" s="2"/>
      <c r="T719" s="2"/>
      <c r="U719" s="2">
        <v>290000</v>
      </c>
      <c r="V719" s="2">
        <f t="shared" si="113"/>
        <v>339950</v>
      </c>
      <c r="W719" s="2"/>
      <c r="X719" s="2"/>
      <c r="Y719" s="2"/>
      <c r="Z719" s="2">
        <v>87321</v>
      </c>
      <c r="AA719" s="2"/>
      <c r="AB719" s="2"/>
      <c r="AC719" s="2">
        <v>0</v>
      </c>
      <c r="AD719" s="2">
        <f t="shared" si="114"/>
        <v>87321</v>
      </c>
      <c r="AE719" s="2"/>
      <c r="AF719" s="2"/>
      <c r="AG719" s="2"/>
      <c r="AH719" s="2">
        <v>73096</v>
      </c>
      <c r="AI719" s="2"/>
      <c r="AJ719" s="2"/>
      <c r="AK719" s="2">
        <v>10209000</v>
      </c>
      <c r="AL719" s="2">
        <f t="shared" si="115"/>
        <v>10282096</v>
      </c>
      <c r="AM719" s="2"/>
      <c r="AN719" s="2"/>
      <c r="AO719" s="2"/>
      <c r="AP719" s="2"/>
      <c r="AQ719" s="2"/>
      <c r="AR719" s="2"/>
      <c r="AS719" s="2"/>
      <c r="AT719" s="2">
        <f t="shared" si="116"/>
        <v>0</v>
      </c>
      <c r="AU719" s="2"/>
      <c r="AV719" s="2"/>
      <c r="AW719" s="2"/>
      <c r="AX719" s="2"/>
      <c r="AY719" s="2"/>
      <c r="AZ719" s="2"/>
      <c r="BA719" s="2"/>
      <c r="BB719" s="2">
        <f t="shared" si="117"/>
        <v>0</v>
      </c>
      <c r="BC719" s="2"/>
      <c r="BD719" s="2"/>
      <c r="BE719" s="2"/>
      <c r="BF719" s="2"/>
      <c r="BG719" s="2"/>
      <c r="BH719" s="2"/>
      <c r="BI719" s="2"/>
      <c r="BJ719" s="2">
        <f t="shared" si="118"/>
        <v>0</v>
      </c>
      <c r="BK719" s="2"/>
      <c r="BL719" s="2"/>
      <c r="BM719" s="2"/>
      <c r="BN719" s="2"/>
      <c r="BO719" s="2"/>
      <c r="BP719" s="2"/>
      <c r="BQ719" s="2"/>
      <c r="BR719" s="2">
        <f t="shared" si="119"/>
        <v>0</v>
      </c>
    </row>
    <row r="720" spans="1:70" ht="11.25" customHeight="1" x14ac:dyDescent="0.2">
      <c r="A720" s="1">
        <v>4</v>
      </c>
      <c r="B720" s="1">
        <v>126510016</v>
      </c>
      <c r="C720" s="1" t="s">
        <v>32</v>
      </c>
      <c r="D720" s="1" t="s">
        <v>516</v>
      </c>
      <c r="E720" s="2">
        <f t="shared" si="110"/>
        <v>3855000</v>
      </c>
      <c r="F720" s="2">
        <f t="shared" si="111"/>
        <v>3865000</v>
      </c>
      <c r="G720" s="2"/>
      <c r="H720" s="2"/>
      <c r="I720" s="2"/>
      <c r="J720" s="2"/>
      <c r="K720" s="2"/>
      <c r="L720" s="2"/>
      <c r="M720" s="2">
        <v>3855000</v>
      </c>
      <c r="N720" s="2">
        <f t="shared" si="112"/>
        <v>3855000</v>
      </c>
      <c r="O720" s="2"/>
      <c r="P720" s="2"/>
      <c r="Q720" s="2"/>
      <c r="R720" s="2"/>
      <c r="S720" s="2"/>
      <c r="T720" s="2"/>
      <c r="U720" s="2">
        <v>10000</v>
      </c>
      <c r="V720" s="2">
        <f t="shared" si="113"/>
        <v>10000</v>
      </c>
      <c r="W720" s="2"/>
      <c r="X720" s="2"/>
      <c r="Y720" s="2"/>
      <c r="Z720" s="2"/>
      <c r="AA720" s="2"/>
      <c r="AB720" s="2"/>
      <c r="AC720" s="2">
        <v>0</v>
      </c>
      <c r="AD720" s="2">
        <f t="shared" si="114"/>
        <v>0</v>
      </c>
      <c r="AE720" s="2"/>
      <c r="AF720" s="2"/>
      <c r="AG720" s="2"/>
      <c r="AH720" s="2"/>
      <c r="AI720" s="2"/>
      <c r="AJ720" s="2"/>
      <c r="AK720" s="2">
        <v>3865000</v>
      </c>
      <c r="AL720" s="2">
        <f t="shared" si="115"/>
        <v>3865000</v>
      </c>
      <c r="AM720" s="2"/>
      <c r="AN720" s="2"/>
      <c r="AO720" s="2"/>
      <c r="AP720" s="2"/>
      <c r="AQ720" s="2"/>
      <c r="AR720" s="2"/>
      <c r="AS720" s="2"/>
      <c r="AT720" s="2">
        <f t="shared" si="116"/>
        <v>0</v>
      </c>
      <c r="AU720" s="2"/>
      <c r="AV720" s="2"/>
      <c r="AW720" s="2"/>
      <c r="AX720" s="2"/>
      <c r="AY720" s="2"/>
      <c r="AZ720" s="2"/>
      <c r="BA720" s="2"/>
      <c r="BB720" s="2">
        <f t="shared" si="117"/>
        <v>0</v>
      </c>
      <c r="BC720" s="2"/>
      <c r="BD720" s="2"/>
      <c r="BE720" s="2"/>
      <c r="BF720" s="2"/>
      <c r="BG720" s="2"/>
      <c r="BH720" s="2"/>
      <c r="BI720" s="2"/>
      <c r="BJ720" s="2">
        <f t="shared" si="118"/>
        <v>0</v>
      </c>
      <c r="BK720" s="2"/>
      <c r="BL720" s="2"/>
      <c r="BM720" s="2"/>
      <c r="BN720" s="2"/>
      <c r="BO720" s="2"/>
      <c r="BP720" s="2"/>
      <c r="BQ720" s="2"/>
      <c r="BR720" s="2">
        <f t="shared" si="119"/>
        <v>0</v>
      </c>
    </row>
    <row r="721" spans="1:70" ht="11.25" customHeight="1" x14ac:dyDescent="0.2">
      <c r="A721" s="1">
        <v>4</v>
      </c>
      <c r="B721" s="1">
        <v>126513400</v>
      </c>
      <c r="C721" s="1" t="s">
        <v>59</v>
      </c>
      <c r="D721" s="1" t="s">
        <v>516</v>
      </c>
      <c r="E721" s="2">
        <f t="shared" si="110"/>
        <v>19080765</v>
      </c>
      <c r="F721" s="2">
        <f t="shared" si="111"/>
        <v>20191745</v>
      </c>
      <c r="G721" s="2"/>
      <c r="H721" s="2"/>
      <c r="I721" s="2"/>
      <c r="J721" s="2">
        <v>151765</v>
      </c>
      <c r="K721" s="2"/>
      <c r="L721" s="2"/>
      <c r="M721" s="2">
        <v>18929000</v>
      </c>
      <c r="N721" s="2">
        <f t="shared" si="112"/>
        <v>19080765</v>
      </c>
      <c r="O721" s="2"/>
      <c r="P721" s="2"/>
      <c r="Q721" s="2"/>
      <c r="R721" s="2">
        <v>400749</v>
      </c>
      <c r="S721" s="2"/>
      <c r="T721" s="2"/>
      <c r="U721" s="2">
        <v>993000</v>
      </c>
      <c r="V721" s="2">
        <f t="shared" si="113"/>
        <v>1393749</v>
      </c>
      <c r="W721" s="2"/>
      <c r="X721" s="2"/>
      <c r="Y721" s="2"/>
      <c r="Z721" s="2">
        <v>282769</v>
      </c>
      <c r="AA721" s="2"/>
      <c r="AB721" s="2"/>
      <c r="AC721" s="2">
        <v>0</v>
      </c>
      <c r="AD721" s="2">
        <f t="shared" si="114"/>
        <v>282769</v>
      </c>
      <c r="AE721" s="2"/>
      <c r="AF721" s="2"/>
      <c r="AG721" s="2"/>
      <c r="AH721" s="2">
        <v>269745</v>
      </c>
      <c r="AI721" s="2"/>
      <c r="AJ721" s="2"/>
      <c r="AK721" s="2">
        <v>19922000</v>
      </c>
      <c r="AL721" s="2">
        <f t="shared" si="115"/>
        <v>20191745</v>
      </c>
      <c r="AM721" s="2"/>
      <c r="AN721" s="2"/>
      <c r="AO721" s="2"/>
      <c r="AP721" s="2"/>
      <c r="AQ721" s="2"/>
      <c r="AR721" s="2"/>
      <c r="AS721" s="2"/>
      <c r="AT721" s="2">
        <f t="shared" si="116"/>
        <v>0</v>
      </c>
      <c r="AU721" s="2"/>
      <c r="AV721" s="2"/>
      <c r="AW721" s="2"/>
      <c r="AX721" s="2"/>
      <c r="AY721" s="2"/>
      <c r="AZ721" s="2"/>
      <c r="BA721" s="2"/>
      <c r="BB721" s="2">
        <f t="shared" si="117"/>
        <v>0</v>
      </c>
      <c r="BC721" s="2"/>
      <c r="BD721" s="2"/>
      <c r="BE721" s="2"/>
      <c r="BF721" s="2"/>
      <c r="BG721" s="2"/>
      <c r="BH721" s="2"/>
      <c r="BI721" s="2"/>
      <c r="BJ721" s="2">
        <f t="shared" si="118"/>
        <v>0</v>
      </c>
      <c r="BK721" s="2"/>
      <c r="BL721" s="2"/>
      <c r="BM721" s="2"/>
      <c r="BN721" s="2"/>
      <c r="BO721" s="2"/>
      <c r="BP721" s="2"/>
      <c r="BQ721" s="2"/>
      <c r="BR721" s="2">
        <f t="shared" si="119"/>
        <v>0</v>
      </c>
    </row>
    <row r="722" spans="1:70" ht="11.25" customHeight="1" x14ac:dyDescent="0.2">
      <c r="A722" s="1">
        <v>4</v>
      </c>
      <c r="B722" s="1">
        <v>126512960</v>
      </c>
      <c r="C722" s="1" t="s">
        <v>891</v>
      </c>
      <c r="D722" s="1" t="s">
        <v>516</v>
      </c>
      <c r="E722" s="2">
        <f t="shared" si="110"/>
        <v>10857819</v>
      </c>
      <c r="F722" s="2">
        <f t="shared" si="111"/>
        <v>12439970</v>
      </c>
      <c r="G722" s="2"/>
      <c r="H722" s="2"/>
      <c r="I722" s="2"/>
      <c r="J722" s="2"/>
      <c r="K722" s="2"/>
      <c r="L722" s="2">
        <v>244819</v>
      </c>
      <c r="M722" s="2">
        <v>10613000</v>
      </c>
      <c r="N722" s="2">
        <f t="shared" si="112"/>
        <v>10857819</v>
      </c>
      <c r="O722" s="2"/>
      <c r="P722" s="2"/>
      <c r="Q722" s="2"/>
      <c r="R722" s="2"/>
      <c r="S722" s="2"/>
      <c r="T722" s="2">
        <v>0</v>
      </c>
      <c r="U722" s="2">
        <v>1628000</v>
      </c>
      <c r="V722" s="2">
        <f t="shared" si="113"/>
        <v>1628000</v>
      </c>
      <c r="W722" s="2"/>
      <c r="X722" s="2"/>
      <c r="Y722" s="2"/>
      <c r="Z722" s="2"/>
      <c r="AA722" s="2"/>
      <c r="AB722" s="2">
        <v>45849</v>
      </c>
      <c r="AC722" s="2">
        <v>0</v>
      </c>
      <c r="AD722" s="2">
        <f t="shared" si="114"/>
        <v>45849</v>
      </c>
      <c r="AE722" s="2"/>
      <c r="AF722" s="2"/>
      <c r="AG722" s="2"/>
      <c r="AH722" s="2"/>
      <c r="AI722" s="2"/>
      <c r="AJ722" s="2">
        <v>198970</v>
      </c>
      <c r="AK722" s="2">
        <v>12241000</v>
      </c>
      <c r="AL722" s="2">
        <f t="shared" si="115"/>
        <v>12439970</v>
      </c>
      <c r="AM722" s="2"/>
      <c r="AN722" s="2"/>
      <c r="AO722" s="2"/>
      <c r="AP722" s="2"/>
      <c r="AQ722" s="2"/>
      <c r="AR722" s="2"/>
      <c r="AS722" s="2"/>
      <c r="AT722" s="2">
        <f t="shared" si="116"/>
        <v>0</v>
      </c>
      <c r="AU722" s="2"/>
      <c r="AV722" s="2"/>
      <c r="AW722" s="2"/>
      <c r="AX722" s="2"/>
      <c r="AY722" s="2"/>
      <c r="AZ722" s="2"/>
      <c r="BA722" s="2"/>
      <c r="BB722" s="2">
        <f t="shared" si="117"/>
        <v>0</v>
      </c>
      <c r="BC722" s="2"/>
      <c r="BD722" s="2"/>
      <c r="BE722" s="2"/>
      <c r="BF722" s="2"/>
      <c r="BG722" s="2"/>
      <c r="BH722" s="2"/>
      <c r="BI722" s="2"/>
      <c r="BJ722" s="2">
        <f t="shared" si="118"/>
        <v>0</v>
      </c>
      <c r="BK722" s="2"/>
      <c r="BL722" s="2"/>
      <c r="BM722" s="2"/>
      <c r="BN722" s="2"/>
      <c r="BO722" s="2"/>
      <c r="BP722" s="2"/>
      <c r="BQ722" s="2"/>
      <c r="BR722" s="2">
        <f t="shared" si="119"/>
        <v>0</v>
      </c>
    </row>
    <row r="723" spans="1:70" ht="11.25" customHeight="1" x14ac:dyDescent="0.2">
      <c r="A723" s="1">
        <v>4</v>
      </c>
      <c r="B723" s="1">
        <v>126510008</v>
      </c>
      <c r="C723" s="1" t="s">
        <v>27</v>
      </c>
      <c r="D723" s="1" t="s">
        <v>516</v>
      </c>
      <c r="E723" s="2">
        <f t="shared" si="110"/>
        <v>8483262</v>
      </c>
      <c r="F723" s="2">
        <f t="shared" si="111"/>
        <v>8973020</v>
      </c>
      <c r="G723" s="2"/>
      <c r="H723" s="2"/>
      <c r="I723" s="2"/>
      <c r="J723" s="2"/>
      <c r="K723" s="2"/>
      <c r="L723" s="2"/>
      <c r="M723" s="2">
        <v>8483262</v>
      </c>
      <c r="N723" s="2">
        <f t="shared" si="112"/>
        <v>8483262</v>
      </c>
      <c r="O723" s="2"/>
      <c r="P723" s="2"/>
      <c r="Q723" s="2"/>
      <c r="R723" s="2"/>
      <c r="S723" s="2"/>
      <c r="T723" s="2"/>
      <c r="U723" s="2">
        <v>489758</v>
      </c>
      <c r="V723" s="2">
        <f t="shared" si="113"/>
        <v>489758</v>
      </c>
      <c r="W723" s="2"/>
      <c r="X723" s="2"/>
      <c r="Y723" s="2"/>
      <c r="Z723" s="2"/>
      <c r="AA723" s="2"/>
      <c r="AB723" s="2"/>
      <c r="AC723" s="2">
        <v>0</v>
      </c>
      <c r="AD723" s="2">
        <f t="shared" si="114"/>
        <v>0</v>
      </c>
      <c r="AE723" s="2"/>
      <c r="AF723" s="2"/>
      <c r="AG723" s="2"/>
      <c r="AH723" s="2"/>
      <c r="AI723" s="2"/>
      <c r="AJ723" s="2"/>
      <c r="AK723" s="2">
        <v>8973020</v>
      </c>
      <c r="AL723" s="2">
        <f t="shared" si="115"/>
        <v>8973020</v>
      </c>
      <c r="AM723" s="2"/>
      <c r="AN723" s="2"/>
      <c r="AO723" s="2"/>
      <c r="AP723" s="2"/>
      <c r="AQ723" s="2"/>
      <c r="AR723" s="2"/>
      <c r="AS723" s="2"/>
      <c r="AT723" s="2">
        <f t="shared" si="116"/>
        <v>0</v>
      </c>
      <c r="AU723" s="2"/>
      <c r="AV723" s="2"/>
      <c r="AW723" s="2"/>
      <c r="AX723" s="2"/>
      <c r="AY723" s="2"/>
      <c r="AZ723" s="2"/>
      <c r="BA723" s="2"/>
      <c r="BB723" s="2">
        <f t="shared" si="117"/>
        <v>0</v>
      </c>
      <c r="BC723" s="2"/>
      <c r="BD723" s="2"/>
      <c r="BE723" s="2"/>
      <c r="BF723" s="2"/>
      <c r="BG723" s="2"/>
      <c r="BH723" s="2"/>
      <c r="BI723" s="2"/>
      <c r="BJ723" s="2">
        <f t="shared" si="118"/>
        <v>0</v>
      </c>
      <c r="BK723" s="2"/>
      <c r="BL723" s="2"/>
      <c r="BM723" s="2"/>
      <c r="BN723" s="2"/>
      <c r="BO723" s="2"/>
      <c r="BP723" s="2"/>
      <c r="BQ723" s="2"/>
      <c r="BR723" s="2">
        <f t="shared" si="119"/>
        <v>0</v>
      </c>
    </row>
    <row r="724" spans="1:70" ht="11.25" customHeight="1" x14ac:dyDescent="0.2">
      <c r="A724" s="1">
        <v>4</v>
      </c>
      <c r="B724" s="1">
        <v>126510001</v>
      </c>
      <c r="C724" s="1" t="s">
        <v>20</v>
      </c>
      <c r="D724" s="1" t="s">
        <v>516</v>
      </c>
      <c r="E724" s="2">
        <f t="shared" si="110"/>
        <v>7090538</v>
      </c>
      <c r="F724" s="2">
        <f t="shared" si="111"/>
        <v>7681000</v>
      </c>
      <c r="G724" s="2"/>
      <c r="H724" s="2"/>
      <c r="I724" s="2"/>
      <c r="J724" s="2"/>
      <c r="K724" s="2"/>
      <c r="L724" s="2"/>
      <c r="M724" s="2">
        <v>7090538</v>
      </c>
      <c r="N724" s="2">
        <f t="shared" si="112"/>
        <v>7090538</v>
      </c>
      <c r="O724" s="2"/>
      <c r="P724" s="2"/>
      <c r="Q724" s="2"/>
      <c r="R724" s="2"/>
      <c r="S724" s="2"/>
      <c r="T724" s="2"/>
      <c r="U724" s="2">
        <v>590462</v>
      </c>
      <c r="V724" s="2">
        <f t="shared" si="113"/>
        <v>590462</v>
      </c>
      <c r="W724" s="2"/>
      <c r="X724" s="2"/>
      <c r="Y724" s="2"/>
      <c r="Z724" s="2"/>
      <c r="AA724" s="2"/>
      <c r="AB724" s="2"/>
      <c r="AC724" s="2">
        <v>0</v>
      </c>
      <c r="AD724" s="2">
        <f t="shared" si="114"/>
        <v>0</v>
      </c>
      <c r="AE724" s="2"/>
      <c r="AF724" s="2"/>
      <c r="AG724" s="2"/>
      <c r="AH724" s="2"/>
      <c r="AI724" s="2"/>
      <c r="AJ724" s="2"/>
      <c r="AK724" s="2">
        <v>7681000</v>
      </c>
      <c r="AL724" s="2">
        <f t="shared" si="115"/>
        <v>7681000</v>
      </c>
      <c r="AM724" s="2"/>
      <c r="AN724" s="2"/>
      <c r="AO724" s="2"/>
      <c r="AP724" s="2"/>
      <c r="AQ724" s="2"/>
      <c r="AR724" s="2"/>
      <c r="AS724" s="2"/>
      <c r="AT724" s="2">
        <f t="shared" si="116"/>
        <v>0</v>
      </c>
      <c r="AU724" s="2"/>
      <c r="AV724" s="2"/>
      <c r="AW724" s="2"/>
      <c r="AX724" s="2"/>
      <c r="AY724" s="2"/>
      <c r="AZ724" s="2"/>
      <c r="BA724" s="2"/>
      <c r="BB724" s="2">
        <f t="shared" si="117"/>
        <v>0</v>
      </c>
      <c r="BC724" s="2"/>
      <c r="BD724" s="2"/>
      <c r="BE724" s="2"/>
      <c r="BF724" s="2"/>
      <c r="BG724" s="2"/>
      <c r="BH724" s="2"/>
      <c r="BI724" s="2"/>
      <c r="BJ724" s="2">
        <f t="shared" si="118"/>
        <v>0</v>
      </c>
      <c r="BK724" s="2"/>
      <c r="BL724" s="2"/>
      <c r="BM724" s="2"/>
      <c r="BN724" s="2"/>
      <c r="BO724" s="2"/>
      <c r="BP724" s="2"/>
      <c r="BQ724" s="2"/>
      <c r="BR724" s="2">
        <f t="shared" si="119"/>
        <v>0</v>
      </c>
    </row>
    <row r="725" spans="1:70" ht="11.25" customHeight="1" x14ac:dyDescent="0.2">
      <c r="A725" s="1">
        <v>4</v>
      </c>
      <c r="B725" s="1">
        <v>114514135</v>
      </c>
      <c r="C725" s="1" t="s">
        <v>784</v>
      </c>
      <c r="D725" s="1" t="s">
        <v>516</v>
      </c>
      <c r="E725" s="2">
        <f t="shared" si="110"/>
        <v>16542473</v>
      </c>
      <c r="F725" s="2">
        <f t="shared" si="111"/>
        <v>15627056.029999999</v>
      </c>
      <c r="G725" s="2"/>
      <c r="H725" s="2"/>
      <c r="I725" s="2"/>
      <c r="J725" s="2">
        <v>3937473</v>
      </c>
      <c r="K725" s="2"/>
      <c r="L725" s="2">
        <v>0</v>
      </c>
      <c r="M725" s="2">
        <v>12605000</v>
      </c>
      <c r="N725" s="2">
        <f t="shared" si="112"/>
        <v>16542473</v>
      </c>
      <c r="O725" s="2"/>
      <c r="P725" s="2"/>
      <c r="Q725" s="2"/>
      <c r="R725" s="2">
        <v>0</v>
      </c>
      <c r="S725" s="2"/>
      <c r="T725" s="2">
        <v>23178.03</v>
      </c>
      <c r="U725" s="2">
        <v>0</v>
      </c>
      <c r="V725" s="2">
        <f t="shared" si="113"/>
        <v>23178.03</v>
      </c>
      <c r="W725" s="2"/>
      <c r="X725" s="2"/>
      <c r="Y725" s="2"/>
      <c r="Z725" s="2">
        <v>128595</v>
      </c>
      <c r="AA725" s="2"/>
      <c r="AB725" s="2">
        <v>0</v>
      </c>
      <c r="AC725" s="2">
        <v>810000</v>
      </c>
      <c r="AD725" s="2">
        <f t="shared" si="114"/>
        <v>938595</v>
      </c>
      <c r="AE725" s="2"/>
      <c r="AF725" s="2"/>
      <c r="AG725" s="2"/>
      <c r="AH725" s="2">
        <v>3808878</v>
      </c>
      <c r="AI725" s="2"/>
      <c r="AJ725" s="2">
        <v>23178.03</v>
      </c>
      <c r="AK725" s="2">
        <v>11795000</v>
      </c>
      <c r="AL725" s="2">
        <f t="shared" si="115"/>
        <v>15627056.029999999</v>
      </c>
      <c r="AM725" s="2"/>
      <c r="AN725" s="2"/>
      <c r="AO725" s="2"/>
      <c r="AP725" s="2"/>
      <c r="AQ725" s="2"/>
      <c r="AR725" s="2"/>
      <c r="AS725" s="2"/>
      <c r="AT725" s="2">
        <f t="shared" si="116"/>
        <v>0</v>
      </c>
      <c r="AU725" s="2"/>
      <c r="AV725" s="2"/>
      <c r="AW725" s="2"/>
      <c r="AX725" s="2"/>
      <c r="AY725" s="2"/>
      <c r="AZ725" s="2"/>
      <c r="BA725" s="2"/>
      <c r="BB725" s="2">
        <f t="shared" si="117"/>
        <v>0</v>
      </c>
      <c r="BC725" s="2"/>
      <c r="BD725" s="2"/>
      <c r="BE725" s="2"/>
      <c r="BF725" s="2"/>
      <c r="BG725" s="2"/>
      <c r="BH725" s="2"/>
      <c r="BI725" s="2"/>
      <c r="BJ725" s="2">
        <f t="shared" si="118"/>
        <v>0</v>
      </c>
      <c r="BK725" s="2"/>
      <c r="BL725" s="2"/>
      <c r="BM725" s="2"/>
      <c r="BN725" s="2"/>
      <c r="BO725" s="2"/>
      <c r="BP725" s="2"/>
      <c r="BQ725" s="2"/>
      <c r="BR725" s="2">
        <f t="shared" si="119"/>
        <v>0</v>
      </c>
    </row>
    <row r="726" spans="1:70" ht="11.25" customHeight="1" x14ac:dyDescent="0.2">
      <c r="A726" s="1">
        <v>4</v>
      </c>
      <c r="B726" s="1">
        <v>108515107</v>
      </c>
      <c r="C726" s="1" t="s">
        <v>755</v>
      </c>
      <c r="D726" s="1" t="s">
        <v>516</v>
      </c>
      <c r="E726" s="2">
        <f t="shared" si="110"/>
        <v>0</v>
      </c>
      <c r="F726" s="2">
        <f t="shared" si="111"/>
        <v>0</v>
      </c>
      <c r="G726" s="2"/>
      <c r="H726" s="2"/>
      <c r="I726" s="2"/>
      <c r="J726" s="2"/>
      <c r="K726" s="2"/>
      <c r="L726" s="2"/>
      <c r="M726" s="2"/>
      <c r="N726" s="2">
        <f t="shared" si="112"/>
        <v>0</v>
      </c>
      <c r="O726" s="2"/>
      <c r="P726" s="2"/>
      <c r="Q726" s="2"/>
      <c r="R726" s="2"/>
      <c r="S726" s="2"/>
      <c r="T726" s="2"/>
      <c r="U726" s="2"/>
      <c r="V726" s="2">
        <f t="shared" si="113"/>
        <v>0</v>
      </c>
      <c r="W726" s="2"/>
      <c r="X726" s="2"/>
      <c r="Y726" s="2"/>
      <c r="Z726" s="2"/>
      <c r="AA726" s="2"/>
      <c r="AB726" s="2"/>
      <c r="AC726" s="2"/>
      <c r="AD726" s="2">
        <f t="shared" si="114"/>
        <v>0</v>
      </c>
      <c r="AE726" s="2"/>
      <c r="AF726" s="2"/>
      <c r="AG726" s="2"/>
      <c r="AH726" s="2"/>
      <c r="AI726" s="2"/>
      <c r="AJ726" s="2"/>
      <c r="AK726" s="2"/>
      <c r="AL726" s="2">
        <f t="shared" si="115"/>
        <v>0</v>
      </c>
      <c r="AM726" s="2"/>
      <c r="AN726" s="2"/>
      <c r="AO726" s="2"/>
      <c r="AP726" s="2"/>
      <c r="AQ726" s="2"/>
      <c r="AR726" s="2"/>
      <c r="AS726" s="2"/>
      <c r="AT726" s="2">
        <f t="shared" si="116"/>
        <v>0</v>
      </c>
      <c r="AU726" s="2"/>
      <c r="AV726" s="2"/>
      <c r="AW726" s="2"/>
      <c r="AX726" s="2"/>
      <c r="AY726" s="2"/>
      <c r="AZ726" s="2"/>
      <c r="BA726" s="2"/>
      <c r="BB726" s="2">
        <f t="shared" si="117"/>
        <v>0</v>
      </c>
      <c r="BC726" s="2"/>
      <c r="BD726" s="2"/>
      <c r="BE726" s="2"/>
      <c r="BF726" s="2"/>
      <c r="BG726" s="2"/>
      <c r="BH726" s="2"/>
      <c r="BI726" s="2"/>
      <c r="BJ726" s="2">
        <f t="shared" si="118"/>
        <v>0</v>
      </c>
      <c r="BK726" s="2"/>
      <c r="BL726" s="2"/>
      <c r="BM726" s="2"/>
      <c r="BN726" s="2"/>
      <c r="BO726" s="2"/>
      <c r="BP726" s="2"/>
      <c r="BQ726" s="2"/>
      <c r="BR726" s="2">
        <f t="shared" si="119"/>
        <v>0</v>
      </c>
    </row>
    <row r="727" spans="1:70" ht="11.25" customHeight="1" x14ac:dyDescent="0.2">
      <c r="A727" s="1">
        <v>4</v>
      </c>
      <c r="B727" s="1">
        <v>192518422</v>
      </c>
      <c r="C727" s="1" t="s">
        <v>785</v>
      </c>
      <c r="D727" s="1" t="s">
        <v>516</v>
      </c>
      <c r="E727" s="2">
        <f t="shared" si="110"/>
        <v>12258000</v>
      </c>
      <c r="F727" s="2">
        <f t="shared" si="111"/>
        <v>13628000</v>
      </c>
      <c r="G727" s="2"/>
      <c r="H727" s="2"/>
      <c r="I727" s="2"/>
      <c r="J727" s="2"/>
      <c r="K727" s="2"/>
      <c r="L727" s="2"/>
      <c r="M727" s="2">
        <v>12258000</v>
      </c>
      <c r="N727" s="2">
        <f t="shared" si="112"/>
        <v>12258000</v>
      </c>
      <c r="O727" s="2"/>
      <c r="P727" s="2"/>
      <c r="Q727" s="2"/>
      <c r="R727" s="2"/>
      <c r="S727" s="2"/>
      <c r="T727" s="2"/>
      <c r="U727" s="2">
        <v>1370000</v>
      </c>
      <c r="V727" s="2">
        <f t="shared" si="113"/>
        <v>1370000</v>
      </c>
      <c r="W727" s="2"/>
      <c r="X727" s="2"/>
      <c r="Y727" s="2"/>
      <c r="Z727" s="2"/>
      <c r="AA727" s="2"/>
      <c r="AB727" s="2"/>
      <c r="AC727" s="2">
        <v>0</v>
      </c>
      <c r="AD727" s="2">
        <f t="shared" si="114"/>
        <v>0</v>
      </c>
      <c r="AE727" s="2"/>
      <c r="AF727" s="2"/>
      <c r="AG727" s="2"/>
      <c r="AH727" s="2"/>
      <c r="AI727" s="2"/>
      <c r="AJ727" s="2"/>
      <c r="AK727" s="2">
        <v>13628000</v>
      </c>
      <c r="AL727" s="2">
        <f t="shared" si="115"/>
        <v>13628000</v>
      </c>
      <c r="AM727" s="2"/>
      <c r="AN727" s="2"/>
      <c r="AO727" s="2"/>
      <c r="AP727" s="2"/>
      <c r="AQ727" s="2"/>
      <c r="AR727" s="2"/>
      <c r="AS727" s="2"/>
      <c r="AT727" s="2">
        <f t="shared" si="116"/>
        <v>0</v>
      </c>
      <c r="AU727" s="2"/>
      <c r="AV727" s="2"/>
      <c r="AW727" s="2"/>
      <c r="AX727" s="2"/>
      <c r="AY727" s="2"/>
      <c r="AZ727" s="2"/>
      <c r="BA727" s="2"/>
      <c r="BB727" s="2">
        <f t="shared" si="117"/>
        <v>0</v>
      </c>
      <c r="BC727" s="2"/>
      <c r="BD727" s="2"/>
      <c r="BE727" s="2"/>
      <c r="BF727" s="2"/>
      <c r="BG727" s="2"/>
      <c r="BH727" s="2"/>
      <c r="BI727" s="2"/>
      <c r="BJ727" s="2">
        <f t="shared" si="118"/>
        <v>0</v>
      </c>
      <c r="BK727" s="2"/>
      <c r="BL727" s="2"/>
      <c r="BM727" s="2"/>
      <c r="BN727" s="2"/>
      <c r="BO727" s="2"/>
      <c r="BP727" s="2"/>
      <c r="BQ727" s="2"/>
      <c r="BR727" s="2">
        <f t="shared" si="119"/>
        <v>0</v>
      </c>
    </row>
    <row r="728" spans="1:70" ht="11.25" customHeight="1" x14ac:dyDescent="0.2">
      <c r="A728" s="1">
        <v>4</v>
      </c>
      <c r="B728" s="1">
        <v>126511530</v>
      </c>
      <c r="C728" s="1" t="s">
        <v>892</v>
      </c>
      <c r="D728" s="1" t="s">
        <v>516</v>
      </c>
      <c r="E728" s="2">
        <f t="shared" si="110"/>
        <v>0</v>
      </c>
      <c r="F728" s="2">
        <f t="shared" si="111"/>
        <v>0</v>
      </c>
      <c r="G728" s="2"/>
      <c r="H728" s="2"/>
      <c r="I728" s="2"/>
      <c r="J728" s="2"/>
      <c r="K728" s="2"/>
      <c r="L728" s="2"/>
      <c r="M728" s="2"/>
      <c r="N728" s="2">
        <f t="shared" si="112"/>
        <v>0</v>
      </c>
      <c r="O728" s="2"/>
      <c r="P728" s="2"/>
      <c r="Q728" s="2"/>
      <c r="R728" s="2"/>
      <c r="S728" s="2"/>
      <c r="T728" s="2"/>
      <c r="U728" s="2"/>
      <c r="V728" s="2">
        <f t="shared" si="113"/>
        <v>0</v>
      </c>
      <c r="W728" s="2"/>
      <c r="X728" s="2"/>
      <c r="Y728" s="2"/>
      <c r="Z728" s="2"/>
      <c r="AA728" s="2"/>
      <c r="AB728" s="2"/>
      <c r="AC728" s="2"/>
      <c r="AD728" s="2">
        <f t="shared" si="114"/>
        <v>0</v>
      </c>
      <c r="AE728" s="2"/>
      <c r="AF728" s="2"/>
      <c r="AG728" s="2"/>
      <c r="AH728" s="2"/>
      <c r="AI728" s="2"/>
      <c r="AJ728" s="2"/>
      <c r="AK728" s="2"/>
      <c r="AL728" s="2">
        <f t="shared" si="115"/>
        <v>0</v>
      </c>
      <c r="AM728" s="2"/>
      <c r="AN728" s="2"/>
      <c r="AO728" s="2"/>
      <c r="AP728" s="2"/>
      <c r="AQ728" s="2"/>
      <c r="AR728" s="2"/>
      <c r="AS728" s="2"/>
      <c r="AT728" s="2">
        <f t="shared" si="116"/>
        <v>0</v>
      </c>
      <c r="AU728" s="2"/>
      <c r="AV728" s="2"/>
      <c r="AW728" s="2"/>
      <c r="AX728" s="2"/>
      <c r="AY728" s="2"/>
      <c r="AZ728" s="2"/>
      <c r="BA728" s="2"/>
      <c r="BB728" s="2">
        <f t="shared" si="117"/>
        <v>0</v>
      </c>
      <c r="BC728" s="2"/>
      <c r="BD728" s="2"/>
      <c r="BE728" s="2"/>
      <c r="BF728" s="2"/>
      <c r="BG728" s="2"/>
      <c r="BH728" s="2"/>
      <c r="BI728" s="2"/>
      <c r="BJ728" s="2">
        <f t="shared" si="118"/>
        <v>0</v>
      </c>
      <c r="BK728" s="2"/>
      <c r="BL728" s="2"/>
      <c r="BM728" s="2"/>
      <c r="BN728" s="2"/>
      <c r="BO728" s="2"/>
      <c r="BP728" s="2"/>
      <c r="BQ728" s="2"/>
      <c r="BR728" s="2">
        <f t="shared" si="119"/>
        <v>0</v>
      </c>
    </row>
    <row r="729" spans="1:70" ht="11.25" customHeight="1" x14ac:dyDescent="0.2">
      <c r="A729" s="1">
        <v>4</v>
      </c>
      <c r="B729" s="1">
        <v>126515691</v>
      </c>
      <c r="C729" s="1" t="s">
        <v>871</v>
      </c>
      <c r="D729" s="1" t="s">
        <v>516</v>
      </c>
      <c r="E729" s="2">
        <f t="shared" si="110"/>
        <v>11695000</v>
      </c>
      <c r="F729" s="2">
        <f t="shared" si="111"/>
        <v>10605000</v>
      </c>
      <c r="G729" s="2"/>
      <c r="H729" s="2"/>
      <c r="I729" s="2"/>
      <c r="J729" s="2"/>
      <c r="K729" s="2"/>
      <c r="L729" s="2"/>
      <c r="M729" s="2">
        <v>11695000</v>
      </c>
      <c r="N729" s="2">
        <f t="shared" si="112"/>
        <v>11695000</v>
      </c>
      <c r="O729" s="2"/>
      <c r="P729" s="2"/>
      <c r="Q729" s="2"/>
      <c r="R729" s="2"/>
      <c r="S729" s="2"/>
      <c r="T729" s="2"/>
      <c r="U729" s="2">
        <v>0</v>
      </c>
      <c r="V729" s="2">
        <f t="shared" si="113"/>
        <v>0</v>
      </c>
      <c r="W729" s="2"/>
      <c r="X729" s="2"/>
      <c r="Y729" s="2"/>
      <c r="Z729" s="2"/>
      <c r="AA729" s="2"/>
      <c r="AB729" s="2"/>
      <c r="AC729" s="2">
        <v>1090000</v>
      </c>
      <c r="AD729" s="2">
        <f t="shared" si="114"/>
        <v>1090000</v>
      </c>
      <c r="AE729" s="2"/>
      <c r="AF729" s="2"/>
      <c r="AG729" s="2"/>
      <c r="AH729" s="2"/>
      <c r="AI729" s="2"/>
      <c r="AJ729" s="2"/>
      <c r="AK729" s="2">
        <v>10605000</v>
      </c>
      <c r="AL729" s="2">
        <f t="shared" si="115"/>
        <v>10605000</v>
      </c>
      <c r="AM729" s="2"/>
      <c r="AN729" s="2"/>
      <c r="AO729" s="2"/>
      <c r="AP729" s="2"/>
      <c r="AQ729" s="2"/>
      <c r="AR729" s="2"/>
      <c r="AS729" s="2"/>
      <c r="AT729" s="2">
        <f t="shared" si="116"/>
        <v>0</v>
      </c>
      <c r="AU729" s="2"/>
      <c r="AV729" s="2"/>
      <c r="AW729" s="2"/>
      <c r="AX729" s="2"/>
      <c r="AY729" s="2"/>
      <c r="AZ729" s="2"/>
      <c r="BA729" s="2"/>
      <c r="BB729" s="2">
        <f t="shared" si="117"/>
        <v>0</v>
      </c>
      <c r="BC729" s="2"/>
      <c r="BD729" s="2"/>
      <c r="BE729" s="2"/>
      <c r="BF729" s="2"/>
      <c r="BG729" s="2"/>
      <c r="BH729" s="2"/>
      <c r="BI729" s="2"/>
      <c r="BJ729" s="2">
        <f t="shared" si="118"/>
        <v>0</v>
      </c>
      <c r="BK729" s="2"/>
      <c r="BL729" s="2"/>
      <c r="BM729" s="2"/>
      <c r="BN729" s="2"/>
      <c r="BO729" s="2"/>
      <c r="BP729" s="2"/>
      <c r="BQ729" s="2"/>
      <c r="BR729" s="2">
        <f t="shared" si="119"/>
        <v>0</v>
      </c>
    </row>
    <row r="730" spans="1:70" ht="11.25" customHeight="1" x14ac:dyDescent="0.2">
      <c r="A730" s="1">
        <v>4</v>
      </c>
      <c r="B730" s="1">
        <v>126512674</v>
      </c>
      <c r="C730" s="1" t="s">
        <v>856</v>
      </c>
      <c r="D730" s="1" t="s">
        <v>516</v>
      </c>
      <c r="E730" s="2">
        <f t="shared" si="110"/>
        <v>0</v>
      </c>
      <c r="F730" s="2">
        <f t="shared" si="111"/>
        <v>5550000</v>
      </c>
      <c r="G730" s="2"/>
      <c r="H730" s="2"/>
      <c r="I730" s="2"/>
      <c r="J730" s="2"/>
      <c r="K730" s="2"/>
      <c r="L730" s="2"/>
      <c r="M730" s="2">
        <v>0</v>
      </c>
      <c r="N730" s="2">
        <f t="shared" si="112"/>
        <v>0</v>
      </c>
      <c r="O730" s="2"/>
      <c r="P730" s="2"/>
      <c r="Q730" s="2"/>
      <c r="R730" s="2"/>
      <c r="S730" s="2"/>
      <c r="T730" s="2"/>
      <c r="U730" s="2">
        <v>5550000</v>
      </c>
      <c r="V730" s="2">
        <f t="shared" si="113"/>
        <v>5550000</v>
      </c>
      <c r="W730" s="2"/>
      <c r="X730" s="2"/>
      <c r="Y730" s="2"/>
      <c r="Z730" s="2"/>
      <c r="AA730" s="2"/>
      <c r="AB730" s="2"/>
      <c r="AC730" s="2">
        <v>0</v>
      </c>
      <c r="AD730" s="2">
        <f t="shared" si="114"/>
        <v>0</v>
      </c>
      <c r="AE730" s="2"/>
      <c r="AF730" s="2"/>
      <c r="AG730" s="2"/>
      <c r="AH730" s="2"/>
      <c r="AI730" s="2"/>
      <c r="AJ730" s="2"/>
      <c r="AK730" s="2">
        <v>5550000</v>
      </c>
      <c r="AL730" s="2">
        <f t="shared" si="115"/>
        <v>5550000</v>
      </c>
      <c r="AM730" s="2"/>
      <c r="AN730" s="2"/>
      <c r="AO730" s="2"/>
      <c r="AP730" s="2"/>
      <c r="AQ730" s="2"/>
      <c r="AR730" s="2"/>
      <c r="AS730" s="2"/>
      <c r="AT730" s="2">
        <f t="shared" si="116"/>
        <v>0</v>
      </c>
      <c r="AU730" s="2"/>
      <c r="AV730" s="2"/>
      <c r="AW730" s="2"/>
      <c r="AX730" s="2"/>
      <c r="AY730" s="2"/>
      <c r="AZ730" s="2"/>
      <c r="BA730" s="2"/>
      <c r="BB730" s="2">
        <f t="shared" si="117"/>
        <v>0</v>
      </c>
      <c r="BC730" s="2"/>
      <c r="BD730" s="2"/>
      <c r="BE730" s="2"/>
      <c r="BF730" s="2"/>
      <c r="BG730" s="2"/>
      <c r="BH730" s="2"/>
      <c r="BI730" s="2"/>
      <c r="BJ730" s="2">
        <f t="shared" si="118"/>
        <v>0</v>
      </c>
      <c r="BK730" s="2"/>
      <c r="BL730" s="2"/>
      <c r="BM730" s="2"/>
      <c r="BN730" s="2"/>
      <c r="BO730" s="2"/>
      <c r="BP730" s="2"/>
      <c r="BQ730" s="2"/>
      <c r="BR730" s="2">
        <f t="shared" si="119"/>
        <v>0</v>
      </c>
    </row>
    <row r="731" spans="1:70" ht="11.25" customHeight="1" x14ac:dyDescent="0.2">
      <c r="A731" s="1">
        <v>4</v>
      </c>
      <c r="B731" s="1">
        <v>126519434</v>
      </c>
      <c r="C731" s="1" t="s">
        <v>841</v>
      </c>
      <c r="D731" s="1" t="s">
        <v>516</v>
      </c>
      <c r="E731" s="2">
        <f t="shared" si="110"/>
        <v>0</v>
      </c>
      <c r="F731" s="2">
        <f t="shared" si="111"/>
        <v>8623000</v>
      </c>
      <c r="G731" s="2"/>
      <c r="H731" s="2"/>
      <c r="I731" s="2"/>
      <c r="J731" s="2"/>
      <c r="K731" s="2"/>
      <c r="L731" s="2"/>
      <c r="M731" s="2">
        <v>0</v>
      </c>
      <c r="N731" s="2">
        <f t="shared" si="112"/>
        <v>0</v>
      </c>
      <c r="O731" s="2"/>
      <c r="P731" s="2"/>
      <c r="Q731" s="2"/>
      <c r="R731" s="2"/>
      <c r="S731" s="2"/>
      <c r="T731" s="2"/>
      <c r="U731" s="2">
        <v>8623000</v>
      </c>
      <c r="V731" s="2">
        <f t="shared" si="113"/>
        <v>8623000</v>
      </c>
      <c r="W731" s="2"/>
      <c r="X731" s="2"/>
      <c r="Y731" s="2"/>
      <c r="Z731" s="2"/>
      <c r="AA731" s="2"/>
      <c r="AB731" s="2"/>
      <c r="AC731" s="2">
        <v>0</v>
      </c>
      <c r="AD731" s="2">
        <f t="shared" si="114"/>
        <v>0</v>
      </c>
      <c r="AE731" s="2"/>
      <c r="AF731" s="2"/>
      <c r="AG731" s="2"/>
      <c r="AH731" s="2"/>
      <c r="AI731" s="2"/>
      <c r="AJ731" s="2"/>
      <c r="AK731" s="2">
        <v>8623000</v>
      </c>
      <c r="AL731" s="2">
        <f t="shared" si="115"/>
        <v>8623000</v>
      </c>
      <c r="AM731" s="2"/>
      <c r="AN731" s="2"/>
      <c r="AO731" s="2"/>
      <c r="AP731" s="2"/>
      <c r="AQ731" s="2"/>
      <c r="AR731" s="2"/>
      <c r="AS731" s="2"/>
      <c r="AT731" s="2">
        <f t="shared" si="116"/>
        <v>0</v>
      </c>
      <c r="AU731" s="2"/>
      <c r="AV731" s="2"/>
      <c r="AW731" s="2"/>
      <c r="AX731" s="2"/>
      <c r="AY731" s="2"/>
      <c r="AZ731" s="2"/>
      <c r="BA731" s="2"/>
      <c r="BB731" s="2">
        <f t="shared" si="117"/>
        <v>0</v>
      </c>
      <c r="BC731" s="2"/>
      <c r="BD731" s="2"/>
      <c r="BE731" s="2"/>
      <c r="BF731" s="2"/>
      <c r="BG731" s="2"/>
      <c r="BH731" s="2"/>
      <c r="BI731" s="2"/>
      <c r="BJ731" s="2">
        <f t="shared" si="118"/>
        <v>0</v>
      </c>
      <c r="BK731" s="2"/>
      <c r="BL731" s="2"/>
      <c r="BM731" s="2"/>
      <c r="BN731" s="2"/>
      <c r="BO731" s="2"/>
      <c r="BP731" s="2"/>
      <c r="BQ731" s="2"/>
      <c r="BR731" s="2">
        <f t="shared" si="119"/>
        <v>0</v>
      </c>
    </row>
    <row r="732" spans="1:70" ht="11.25" customHeight="1" x14ac:dyDescent="0.2">
      <c r="A732" s="1">
        <v>4</v>
      </c>
      <c r="B732" s="1">
        <v>168513758</v>
      </c>
      <c r="C732" s="1" t="s">
        <v>786</v>
      </c>
      <c r="D732" s="1" t="s">
        <v>516</v>
      </c>
      <c r="E732" s="2">
        <f t="shared" si="110"/>
        <v>8447000</v>
      </c>
      <c r="F732" s="2">
        <f t="shared" si="111"/>
        <v>9447000</v>
      </c>
      <c r="G732" s="2"/>
      <c r="H732" s="2"/>
      <c r="I732" s="2"/>
      <c r="J732" s="2"/>
      <c r="K732" s="2"/>
      <c r="L732" s="2"/>
      <c r="M732" s="2">
        <v>8447000</v>
      </c>
      <c r="N732" s="2">
        <f t="shared" si="112"/>
        <v>8447000</v>
      </c>
      <c r="O732" s="2"/>
      <c r="P732" s="2"/>
      <c r="Q732" s="2"/>
      <c r="R732" s="2"/>
      <c r="S732" s="2"/>
      <c r="T732" s="2"/>
      <c r="U732" s="2">
        <v>1000000</v>
      </c>
      <c r="V732" s="2">
        <f t="shared" si="113"/>
        <v>1000000</v>
      </c>
      <c r="W732" s="2"/>
      <c r="X732" s="2"/>
      <c r="Y732" s="2"/>
      <c r="Z732" s="2"/>
      <c r="AA732" s="2"/>
      <c r="AB732" s="2"/>
      <c r="AC732" s="2">
        <v>0</v>
      </c>
      <c r="AD732" s="2">
        <f t="shared" si="114"/>
        <v>0</v>
      </c>
      <c r="AE732" s="2"/>
      <c r="AF732" s="2"/>
      <c r="AG732" s="2"/>
      <c r="AH732" s="2"/>
      <c r="AI732" s="2"/>
      <c r="AJ732" s="2"/>
      <c r="AK732" s="2">
        <v>9447000</v>
      </c>
      <c r="AL732" s="2">
        <f t="shared" si="115"/>
        <v>9447000</v>
      </c>
      <c r="AM732" s="2"/>
      <c r="AN732" s="2"/>
      <c r="AO732" s="2"/>
      <c r="AP732" s="2"/>
      <c r="AQ732" s="2"/>
      <c r="AR732" s="2"/>
      <c r="AS732" s="2"/>
      <c r="AT732" s="2">
        <f t="shared" si="116"/>
        <v>0</v>
      </c>
      <c r="AU732" s="2"/>
      <c r="AV732" s="2"/>
      <c r="AW732" s="2"/>
      <c r="AX732" s="2"/>
      <c r="AY732" s="2"/>
      <c r="AZ732" s="2"/>
      <c r="BA732" s="2"/>
      <c r="BB732" s="2">
        <f t="shared" si="117"/>
        <v>0</v>
      </c>
      <c r="BC732" s="2"/>
      <c r="BD732" s="2"/>
      <c r="BE732" s="2"/>
      <c r="BF732" s="2"/>
      <c r="BG732" s="2"/>
      <c r="BH732" s="2"/>
      <c r="BI732" s="2"/>
      <c r="BJ732" s="2">
        <f t="shared" si="118"/>
        <v>0</v>
      </c>
      <c r="BK732" s="2"/>
      <c r="BL732" s="2"/>
      <c r="BM732" s="2"/>
      <c r="BN732" s="2"/>
      <c r="BO732" s="2"/>
      <c r="BP732" s="2"/>
      <c r="BQ732" s="2"/>
      <c r="BR732" s="2">
        <f t="shared" si="119"/>
        <v>0</v>
      </c>
    </row>
    <row r="733" spans="1:70" ht="11.25" customHeight="1" x14ac:dyDescent="0.2">
      <c r="A733" s="1">
        <v>4</v>
      </c>
      <c r="B733" s="1">
        <v>126517442</v>
      </c>
      <c r="C733" s="1" t="s">
        <v>842</v>
      </c>
      <c r="D733" s="1" t="s">
        <v>516</v>
      </c>
      <c r="E733" s="2">
        <f t="shared" si="110"/>
        <v>0</v>
      </c>
      <c r="F733" s="2">
        <f t="shared" si="111"/>
        <v>7780000</v>
      </c>
      <c r="G733" s="2"/>
      <c r="H733" s="2"/>
      <c r="I733" s="2"/>
      <c r="J733" s="2"/>
      <c r="K733" s="2"/>
      <c r="L733" s="2"/>
      <c r="M733" s="2">
        <v>0</v>
      </c>
      <c r="N733" s="2">
        <f t="shared" si="112"/>
        <v>0</v>
      </c>
      <c r="O733" s="2"/>
      <c r="P733" s="2"/>
      <c r="Q733" s="2"/>
      <c r="R733" s="2"/>
      <c r="S733" s="2"/>
      <c r="T733" s="2"/>
      <c r="U733" s="2">
        <v>7780000</v>
      </c>
      <c r="V733" s="2">
        <f t="shared" si="113"/>
        <v>7780000</v>
      </c>
      <c r="W733" s="2"/>
      <c r="X733" s="2"/>
      <c r="Y733" s="2"/>
      <c r="Z733" s="2"/>
      <c r="AA733" s="2"/>
      <c r="AB733" s="2"/>
      <c r="AC733" s="2">
        <v>0</v>
      </c>
      <c r="AD733" s="2">
        <f t="shared" si="114"/>
        <v>0</v>
      </c>
      <c r="AE733" s="2"/>
      <c r="AF733" s="2"/>
      <c r="AG733" s="2"/>
      <c r="AH733" s="2"/>
      <c r="AI733" s="2"/>
      <c r="AJ733" s="2"/>
      <c r="AK733" s="2">
        <v>7780000</v>
      </c>
      <c r="AL733" s="2">
        <f t="shared" si="115"/>
        <v>7780000</v>
      </c>
      <c r="AM733" s="2"/>
      <c r="AN733" s="2"/>
      <c r="AO733" s="2"/>
      <c r="AP733" s="2"/>
      <c r="AQ733" s="2"/>
      <c r="AR733" s="2"/>
      <c r="AS733" s="2"/>
      <c r="AT733" s="2">
        <f t="shared" si="116"/>
        <v>0</v>
      </c>
      <c r="AU733" s="2"/>
      <c r="AV733" s="2"/>
      <c r="AW733" s="2"/>
      <c r="AX733" s="2"/>
      <c r="AY733" s="2"/>
      <c r="AZ733" s="2"/>
      <c r="BA733" s="2"/>
      <c r="BB733" s="2">
        <f t="shared" si="117"/>
        <v>0</v>
      </c>
      <c r="BC733" s="2"/>
      <c r="BD733" s="2"/>
      <c r="BE733" s="2"/>
      <c r="BF733" s="2"/>
      <c r="BG733" s="2"/>
      <c r="BH733" s="2"/>
      <c r="BI733" s="2"/>
      <c r="BJ733" s="2">
        <f t="shared" si="118"/>
        <v>0</v>
      </c>
      <c r="BK733" s="2"/>
      <c r="BL733" s="2"/>
      <c r="BM733" s="2"/>
      <c r="BN733" s="2"/>
      <c r="BO733" s="2"/>
      <c r="BP733" s="2"/>
      <c r="BQ733" s="2"/>
      <c r="BR733" s="2">
        <f t="shared" si="119"/>
        <v>0</v>
      </c>
    </row>
    <row r="734" spans="1:70" ht="11.25" customHeight="1" x14ac:dyDescent="0.2">
      <c r="A734" s="1">
        <v>4</v>
      </c>
      <c r="B734" s="1">
        <v>103519376</v>
      </c>
      <c r="C734" s="1" t="s">
        <v>787</v>
      </c>
      <c r="D734" s="1" t="s">
        <v>516</v>
      </c>
      <c r="E734" s="2">
        <f t="shared" si="110"/>
        <v>0</v>
      </c>
      <c r="F734" s="2">
        <f t="shared" si="111"/>
        <v>7731000</v>
      </c>
      <c r="G734" s="2"/>
      <c r="H734" s="2"/>
      <c r="I734" s="2"/>
      <c r="J734" s="2"/>
      <c r="K734" s="2"/>
      <c r="L734" s="2"/>
      <c r="M734" s="2">
        <v>0</v>
      </c>
      <c r="N734" s="2">
        <f t="shared" si="112"/>
        <v>0</v>
      </c>
      <c r="O734" s="2"/>
      <c r="P734" s="2"/>
      <c r="Q734" s="2"/>
      <c r="R734" s="2"/>
      <c r="S734" s="2"/>
      <c r="T734" s="2"/>
      <c r="U734" s="2">
        <v>7731000</v>
      </c>
      <c r="V734" s="2">
        <f t="shared" si="113"/>
        <v>7731000</v>
      </c>
      <c r="W734" s="2"/>
      <c r="X734" s="2"/>
      <c r="Y734" s="2"/>
      <c r="Z734" s="2"/>
      <c r="AA734" s="2"/>
      <c r="AB734" s="2"/>
      <c r="AC734" s="2">
        <v>0</v>
      </c>
      <c r="AD734" s="2">
        <f t="shared" si="114"/>
        <v>0</v>
      </c>
      <c r="AE734" s="2"/>
      <c r="AF734" s="2"/>
      <c r="AG734" s="2"/>
      <c r="AH734" s="2"/>
      <c r="AI734" s="2"/>
      <c r="AJ734" s="2"/>
      <c r="AK734" s="2">
        <v>7731000</v>
      </c>
      <c r="AL734" s="2">
        <f t="shared" si="115"/>
        <v>7731000</v>
      </c>
      <c r="AM734" s="2"/>
      <c r="AN734" s="2"/>
      <c r="AO734" s="2"/>
      <c r="AP734" s="2"/>
      <c r="AQ734" s="2"/>
      <c r="AR734" s="2"/>
      <c r="AS734" s="2"/>
      <c r="AT734" s="2">
        <f t="shared" si="116"/>
        <v>0</v>
      </c>
      <c r="AU734" s="2"/>
      <c r="AV734" s="2"/>
      <c r="AW734" s="2"/>
      <c r="AX734" s="2"/>
      <c r="AY734" s="2"/>
      <c r="AZ734" s="2"/>
      <c r="BA734" s="2"/>
      <c r="BB734" s="2">
        <f t="shared" si="117"/>
        <v>0</v>
      </c>
      <c r="BC734" s="2"/>
      <c r="BD734" s="2"/>
      <c r="BE734" s="2"/>
      <c r="BF734" s="2"/>
      <c r="BG734" s="2"/>
      <c r="BH734" s="2"/>
      <c r="BI734" s="2"/>
      <c r="BJ734" s="2">
        <f t="shared" si="118"/>
        <v>0</v>
      </c>
      <c r="BK734" s="2"/>
      <c r="BL734" s="2"/>
      <c r="BM734" s="2"/>
      <c r="BN734" s="2"/>
      <c r="BO734" s="2"/>
      <c r="BP734" s="2"/>
      <c r="BQ734" s="2"/>
      <c r="BR734" s="2">
        <f t="shared" si="119"/>
        <v>0</v>
      </c>
    </row>
    <row r="735" spans="1:70" ht="11.25" customHeight="1" x14ac:dyDescent="0.2">
      <c r="A735" s="1">
        <v>4</v>
      </c>
      <c r="B735" s="1">
        <v>126513210</v>
      </c>
      <c r="C735" s="1" t="s">
        <v>52</v>
      </c>
      <c r="D735" s="1" t="s">
        <v>516</v>
      </c>
      <c r="E735" s="2">
        <f t="shared" si="110"/>
        <v>8793000</v>
      </c>
      <c r="F735" s="2">
        <f t="shared" si="111"/>
        <v>9793000</v>
      </c>
      <c r="G735" s="2"/>
      <c r="H735" s="2"/>
      <c r="I735" s="2"/>
      <c r="J735" s="2"/>
      <c r="K735" s="2"/>
      <c r="L735" s="2"/>
      <c r="M735" s="2">
        <v>8793000</v>
      </c>
      <c r="N735" s="2">
        <f t="shared" si="112"/>
        <v>8793000</v>
      </c>
      <c r="O735" s="2"/>
      <c r="P735" s="2"/>
      <c r="Q735" s="2"/>
      <c r="R735" s="2"/>
      <c r="S735" s="2"/>
      <c r="T735" s="2"/>
      <c r="U735" s="2">
        <v>1000000</v>
      </c>
      <c r="V735" s="2">
        <f t="shared" si="113"/>
        <v>1000000</v>
      </c>
      <c r="W735" s="2"/>
      <c r="X735" s="2"/>
      <c r="Y735" s="2"/>
      <c r="Z735" s="2"/>
      <c r="AA735" s="2"/>
      <c r="AB735" s="2"/>
      <c r="AC735" s="2">
        <v>0</v>
      </c>
      <c r="AD735" s="2">
        <f t="shared" si="114"/>
        <v>0</v>
      </c>
      <c r="AE735" s="2"/>
      <c r="AF735" s="2"/>
      <c r="AG735" s="2"/>
      <c r="AH735" s="2"/>
      <c r="AI735" s="2"/>
      <c r="AJ735" s="2"/>
      <c r="AK735" s="2">
        <v>9793000</v>
      </c>
      <c r="AL735" s="2">
        <f t="shared" si="115"/>
        <v>9793000</v>
      </c>
      <c r="AM735" s="2"/>
      <c r="AN735" s="2"/>
      <c r="AO735" s="2"/>
      <c r="AP735" s="2"/>
      <c r="AQ735" s="2"/>
      <c r="AR735" s="2"/>
      <c r="AS735" s="2"/>
      <c r="AT735" s="2">
        <f t="shared" si="116"/>
        <v>0</v>
      </c>
      <c r="AU735" s="2"/>
      <c r="AV735" s="2"/>
      <c r="AW735" s="2"/>
      <c r="AX735" s="2"/>
      <c r="AY735" s="2"/>
      <c r="AZ735" s="2"/>
      <c r="BA735" s="2"/>
      <c r="BB735" s="2">
        <f t="shared" si="117"/>
        <v>0</v>
      </c>
      <c r="BC735" s="2"/>
      <c r="BD735" s="2"/>
      <c r="BE735" s="2"/>
      <c r="BF735" s="2"/>
      <c r="BG735" s="2"/>
      <c r="BH735" s="2"/>
      <c r="BI735" s="2"/>
      <c r="BJ735" s="2">
        <f t="shared" si="118"/>
        <v>0</v>
      </c>
      <c r="BK735" s="2"/>
      <c r="BL735" s="2"/>
      <c r="BM735" s="2"/>
      <c r="BN735" s="2"/>
      <c r="BO735" s="2"/>
      <c r="BP735" s="2"/>
      <c r="BQ735" s="2"/>
      <c r="BR735" s="2">
        <f t="shared" si="119"/>
        <v>0</v>
      </c>
    </row>
    <row r="736" spans="1:70" ht="11.25" customHeight="1" x14ac:dyDescent="0.2">
      <c r="A736" s="1">
        <v>4</v>
      </c>
      <c r="B736" s="1">
        <v>126513415</v>
      </c>
      <c r="C736" s="1" t="s">
        <v>843</v>
      </c>
      <c r="D736" s="1" t="s">
        <v>516</v>
      </c>
      <c r="E736" s="2">
        <f t="shared" si="110"/>
        <v>0</v>
      </c>
      <c r="F736" s="2">
        <f t="shared" si="111"/>
        <v>5005000</v>
      </c>
      <c r="G736" s="2"/>
      <c r="H736" s="2"/>
      <c r="I736" s="2"/>
      <c r="J736" s="2"/>
      <c r="K736" s="2"/>
      <c r="L736" s="2"/>
      <c r="M736" s="2">
        <v>0</v>
      </c>
      <c r="N736" s="2">
        <f t="shared" si="112"/>
        <v>0</v>
      </c>
      <c r="O736" s="2"/>
      <c r="P736" s="2"/>
      <c r="Q736" s="2"/>
      <c r="R736" s="2"/>
      <c r="S736" s="2"/>
      <c r="T736" s="2"/>
      <c r="U736" s="2">
        <v>5005000</v>
      </c>
      <c r="V736" s="2">
        <f t="shared" si="113"/>
        <v>5005000</v>
      </c>
      <c r="W736" s="2"/>
      <c r="X736" s="2"/>
      <c r="Y736" s="2"/>
      <c r="Z736" s="2"/>
      <c r="AA736" s="2"/>
      <c r="AB736" s="2"/>
      <c r="AC736" s="2">
        <v>0</v>
      </c>
      <c r="AD736" s="2">
        <f t="shared" si="114"/>
        <v>0</v>
      </c>
      <c r="AE736" s="2"/>
      <c r="AF736" s="2"/>
      <c r="AG736" s="2"/>
      <c r="AH736" s="2"/>
      <c r="AI736" s="2"/>
      <c r="AJ736" s="2"/>
      <c r="AK736" s="2">
        <v>5005000</v>
      </c>
      <c r="AL736" s="2">
        <f t="shared" si="115"/>
        <v>5005000</v>
      </c>
      <c r="AM736" s="2"/>
      <c r="AN736" s="2"/>
      <c r="AO736" s="2"/>
      <c r="AP736" s="2"/>
      <c r="AQ736" s="2"/>
      <c r="AR736" s="2"/>
      <c r="AS736" s="2"/>
      <c r="AT736" s="2">
        <f t="shared" si="116"/>
        <v>0</v>
      </c>
      <c r="AU736" s="2"/>
      <c r="AV736" s="2"/>
      <c r="AW736" s="2"/>
      <c r="AX736" s="2"/>
      <c r="AY736" s="2"/>
      <c r="AZ736" s="2"/>
      <c r="BA736" s="2"/>
      <c r="BB736" s="2">
        <f t="shared" si="117"/>
        <v>0</v>
      </c>
      <c r="BC736" s="2"/>
      <c r="BD736" s="2"/>
      <c r="BE736" s="2"/>
      <c r="BF736" s="2"/>
      <c r="BG736" s="2"/>
      <c r="BH736" s="2"/>
      <c r="BI736" s="2"/>
      <c r="BJ736" s="2">
        <f t="shared" si="118"/>
        <v>0</v>
      </c>
      <c r="BK736" s="2"/>
      <c r="BL736" s="2"/>
      <c r="BM736" s="2"/>
      <c r="BN736" s="2"/>
      <c r="BO736" s="2"/>
      <c r="BP736" s="2"/>
      <c r="BQ736" s="2"/>
      <c r="BR736" s="2">
        <f t="shared" si="119"/>
        <v>0</v>
      </c>
    </row>
    <row r="737" spans="1:70" ht="11.25" customHeight="1" x14ac:dyDescent="0.2">
      <c r="A737" s="1">
        <v>4</v>
      </c>
      <c r="B737" s="1">
        <v>126513020</v>
      </c>
      <c r="C737" s="1" t="s">
        <v>47</v>
      </c>
      <c r="D737" s="1" t="s">
        <v>516</v>
      </c>
      <c r="E737" s="2">
        <f t="shared" si="110"/>
        <v>12605000</v>
      </c>
      <c r="F737" s="2">
        <f t="shared" si="111"/>
        <v>15002606</v>
      </c>
      <c r="G737" s="2"/>
      <c r="H737" s="2"/>
      <c r="I737" s="2"/>
      <c r="J737" s="2">
        <v>0</v>
      </c>
      <c r="K737" s="2"/>
      <c r="L737" s="2"/>
      <c r="M737" s="2">
        <v>12605000</v>
      </c>
      <c r="N737" s="2">
        <f t="shared" si="112"/>
        <v>12605000</v>
      </c>
      <c r="O737" s="2"/>
      <c r="P737" s="2"/>
      <c r="Q737" s="2"/>
      <c r="R737" s="2">
        <v>132708</v>
      </c>
      <c r="S737" s="2"/>
      <c r="T737" s="2"/>
      <c r="U737" s="2">
        <v>2312000</v>
      </c>
      <c r="V737" s="2">
        <f t="shared" si="113"/>
        <v>2444708</v>
      </c>
      <c r="W737" s="2"/>
      <c r="X737" s="2"/>
      <c r="Y737" s="2"/>
      <c r="Z737" s="2">
        <v>47102</v>
      </c>
      <c r="AA737" s="2"/>
      <c r="AB737" s="2"/>
      <c r="AC737" s="2">
        <v>0</v>
      </c>
      <c r="AD737" s="2">
        <f t="shared" si="114"/>
        <v>47102</v>
      </c>
      <c r="AE737" s="2"/>
      <c r="AF737" s="2"/>
      <c r="AG737" s="2"/>
      <c r="AH737" s="2">
        <v>85606</v>
      </c>
      <c r="AI737" s="2"/>
      <c r="AJ737" s="2"/>
      <c r="AK737" s="2">
        <v>14917000</v>
      </c>
      <c r="AL737" s="2">
        <f t="shared" si="115"/>
        <v>15002606</v>
      </c>
      <c r="AM737" s="2"/>
      <c r="AN737" s="2"/>
      <c r="AO737" s="2"/>
      <c r="AP737" s="2"/>
      <c r="AQ737" s="2"/>
      <c r="AR737" s="2"/>
      <c r="AS737" s="2"/>
      <c r="AT737" s="2">
        <f t="shared" si="116"/>
        <v>0</v>
      </c>
      <c r="AU737" s="2"/>
      <c r="AV737" s="2"/>
      <c r="AW737" s="2"/>
      <c r="AX737" s="2"/>
      <c r="AY737" s="2"/>
      <c r="AZ737" s="2"/>
      <c r="BA737" s="2"/>
      <c r="BB737" s="2">
        <f t="shared" si="117"/>
        <v>0</v>
      </c>
      <c r="BC737" s="2"/>
      <c r="BD737" s="2"/>
      <c r="BE737" s="2"/>
      <c r="BF737" s="2"/>
      <c r="BG737" s="2"/>
      <c r="BH737" s="2"/>
      <c r="BI737" s="2"/>
      <c r="BJ737" s="2">
        <f t="shared" si="118"/>
        <v>0</v>
      </c>
      <c r="BK737" s="2"/>
      <c r="BL737" s="2"/>
      <c r="BM737" s="2"/>
      <c r="BN737" s="2"/>
      <c r="BO737" s="2"/>
      <c r="BP737" s="2"/>
      <c r="BQ737" s="2"/>
      <c r="BR737" s="2">
        <f t="shared" si="119"/>
        <v>0</v>
      </c>
    </row>
    <row r="738" spans="1:70" ht="11.25" customHeight="1" x14ac:dyDescent="0.2">
      <c r="A738" s="1">
        <v>4</v>
      </c>
      <c r="B738" s="1">
        <v>126510006</v>
      </c>
      <c r="C738" s="1" t="s">
        <v>25</v>
      </c>
      <c r="D738" s="1" t="s">
        <v>516</v>
      </c>
      <c r="E738" s="2">
        <f t="shared" si="110"/>
        <v>15497000</v>
      </c>
      <c r="F738" s="2">
        <f t="shared" si="111"/>
        <v>15502000</v>
      </c>
      <c r="G738" s="2"/>
      <c r="H738" s="2">
        <v>7440000</v>
      </c>
      <c r="I738" s="2"/>
      <c r="J738" s="2"/>
      <c r="K738" s="2"/>
      <c r="L738" s="2"/>
      <c r="M738" s="2">
        <v>8057000</v>
      </c>
      <c r="N738" s="2">
        <f t="shared" si="112"/>
        <v>15497000</v>
      </c>
      <c r="O738" s="2"/>
      <c r="P738" s="2">
        <v>0</v>
      </c>
      <c r="Q738" s="2"/>
      <c r="R738" s="2"/>
      <c r="S738" s="2"/>
      <c r="T738" s="2"/>
      <c r="U738" s="2">
        <v>674645</v>
      </c>
      <c r="V738" s="2">
        <f t="shared" si="113"/>
        <v>674645</v>
      </c>
      <c r="W738" s="2"/>
      <c r="X738" s="2">
        <v>115000</v>
      </c>
      <c r="Y738" s="2"/>
      <c r="Z738" s="2"/>
      <c r="AA738" s="2"/>
      <c r="AB738" s="2"/>
      <c r="AC738" s="2">
        <v>554645</v>
      </c>
      <c r="AD738" s="2">
        <f t="shared" si="114"/>
        <v>669645</v>
      </c>
      <c r="AE738" s="2"/>
      <c r="AF738" s="2">
        <v>7325000</v>
      </c>
      <c r="AG738" s="2"/>
      <c r="AH738" s="2"/>
      <c r="AI738" s="2"/>
      <c r="AJ738" s="2"/>
      <c r="AK738" s="2">
        <v>8177000</v>
      </c>
      <c r="AL738" s="2">
        <f t="shared" si="115"/>
        <v>15502000</v>
      </c>
      <c r="AM738" s="2"/>
      <c r="AN738" s="2"/>
      <c r="AO738" s="2"/>
      <c r="AP738" s="2"/>
      <c r="AQ738" s="2"/>
      <c r="AR738" s="2"/>
      <c r="AS738" s="2"/>
      <c r="AT738" s="2">
        <f t="shared" si="116"/>
        <v>0</v>
      </c>
      <c r="AU738" s="2"/>
      <c r="AV738" s="2"/>
      <c r="AW738" s="2"/>
      <c r="AX738" s="2"/>
      <c r="AY738" s="2"/>
      <c r="AZ738" s="2"/>
      <c r="BA738" s="2"/>
      <c r="BB738" s="2">
        <f t="shared" si="117"/>
        <v>0</v>
      </c>
      <c r="BC738" s="2"/>
      <c r="BD738" s="2"/>
      <c r="BE738" s="2"/>
      <c r="BF738" s="2"/>
      <c r="BG738" s="2"/>
      <c r="BH738" s="2"/>
      <c r="BI738" s="2"/>
      <c r="BJ738" s="2">
        <f t="shared" si="118"/>
        <v>0</v>
      </c>
      <c r="BK738" s="2"/>
      <c r="BL738" s="2"/>
      <c r="BM738" s="2"/>
      <c r="BN738" s="2"/>
      <c r="BO738" s="2"/>
      <c r="BP738" s="2"/>
      <c r="BQ738" s="2"/>
      <c r="BR738" s="2">
        <f t="shared" si="119"/>
        <v>0</v>
      </c>
    </row>
    <row r="739" spans="1:70" ht="11.25" customHeight="1" x14ac:dyDescent="0.2">
      <c r="A739" s="1">
        <v>4</v>
      </c>
      <c r="B739" s="1">
        <v>126510007</v>
      </c>
      <c r="C739" s="1" t="s">
        <v>26</v>
      </c>
      <c r="D739" s="1" t="s">
        <v>516</v>
      </c>
      <c r="E739" s="2">
        <f t="shared" si="110"/>
        <v>11372024</v>
      </c>
      <c r="F739" s="2">
        <f t="shared" si="111"/>
        <v>11748432</v>
      </c>
      <c r="G739" s="2"/>
      <c r="H739" s="2"/>
      <c r="I739" s="2"/>
      <c r="J739" s="2">
        <v>1495024</v>
      </c>
      <c r="K739" s="2"/>
      <c r="L739" s="2"/>
      <c r="M739" s="2">
        <v>9877000</v>
      </c>
      <c r="N739" s="2">
        <f t="shared" si="112"/>
        <v>11372024</v>
      </c>
      <c r="O739" s="2"/>
      <c r="P739" s="2"/>
      <c r="Q739" s="2"/>
      <c r="R739" s="2">
        <v>0</v>
      </c>
      <c r="S739" s="2"/>
      <c r="T739" s="2"/>
      <c r="U739" s="2">
        <v>1384972</v>
      </c>
      <c r="V739" s="2">
        <f t="shared" si="113"/>
        <v>1384972</v>
      </c>
      <c r="W739" s="2"/>
      <c r="X739" s="2"/>
      <c r="Y739" s="2"/>
      <c r="Z739" s="2">
        <v>352485</v>
      </c>
      <c r="AA739" s="2"/>
      <c r="AB739" s="2"/>
      <c r="AC739" s="2">
        <v>656079</v>
      </c>
      <c r="AD739" s="2">
        <f t="shared" si="114"/>
        <v>1008564</v>
      </c>
      <c r="AE739" s="2"/>
      <c r="AF739" s="2"/>
      <c r="AG739" s="2"/>
      <c r="AH739" s="2">
        <v>1142539</v>
      </c>
      <c r="AI739" s="2"/>
      <c r="AJ739" s="2"/>
      <c r="AK739" s="2">
        <v>10605893</v>
      </c>
      <c r="AL739" s="2">
        <f t="shared" si="115"/>
        <v>11748432</v>
      </c>
      <c r="AM739" s="2"/>
      <c r="AN739" s="2"/>
      <c r="AO739" s="2"/>
      <c r="AP739" s="2"/>
      <c r="AQ739" s="2"/>
      <c r="AR739" s="2"/>
      <c r="AS739" s="2"/>
      <c r="AT739" s="2">
        <f t="shared" si="116"/>
        <v>0</v>
      </c>
      <c r="AU739" s="2"/>
      <c r="AV739" s="2"/>
      <c r="AW739" s="2"/>
      <c r="AX739" s="2"/>
      <c r="AY739" s="2"/>
      <c r="AZ739" s="2"/>
      <c r="BA739" s="2"/>
      <c r="BB739" s="2">
        <f t="shared" si="117"/>
        <v>0</v>
      </c>
      <c r="BC739" s="2"/>
      <c r="BD739" s="2"/>
      <c r="BE739" s="2"/>
      <c r="BF739" s="2"/>
      <c r="BG739" s="2"/>
      <c r="BH739" s="2"/>
      <c r="BI739" s="2"/>
      <c r="BJ739" s="2">
        <f t="shared" si="118"/>
        <v>0</v>
      </c>
      <c r="BK739" s="2"/>
      <c r="BL739" s="2"/>
      <c r="BM739" s="2"/>
      <c r="BN739" s="2"/>
      <c r="BO739" s="2"/>
      <c r="BP739" s="2"/>
      <c r="BQ739" s="2"/>
      <c r="BR739" s="2">
        <f t="shared" si="119"/>
        <v>0</v>
      </c>
    </row>
    <row r="740" spans="1:70" ht="11.25" customHeight="1" x14ac:dyDescent="0.2">
      <c r="A740" s="1">
        <v>4</v>
      </c>
      <c r="B740" s="1">
        <v>126512860</v>
      </c>
      <c r="C740" s="1" t="s">
        <v>42</v>
      </c>
      <c r="D740" s="1" t="s">
        <v>516</v>
      </c>
      <c r="E740" s="2">
        <f t="shared" si="110"/>
        <v>0</v>
      </c>
      <c r="F740" s="2">
        <f t="shared" si="111"/>
        <v>0</v>
      </c>
      <c r="G740" s="2"/>
      <c r="H740" s="2"/>
      <c r="I740" s="2"/>
      <c r="J740" s="2"/>
      <c r="K740" s="2"/>
      <c r="L740" s="2"/>
      <c r="M740" s="2"/>
      <c r="N740" s="2">
        <f t="shared" si="112"/>
        <v>0</v>
      </c>
      <c r="O740" s="2"/>
      <c r="P740" s="2"/>
      <c r="Q740" s="2"/>
      <c r="R740" s="2"/>
      <c r="S740" s="2"/>
      <c r="T740" s="2"/>
      <c r="U740" s="2"/>
      <c r="V740" s="2">
        <f t="shared" si="113"/>
        <v>0</v>
      </c>
      <c r="W740" s="2"/>
      <c r="X740" s="2"/>
      <c r="Y740" s="2"/>
      <c r="Z740" s="2"/>
      <c r="AA740" s="2"/>
      <c r="AB740" s="2"/>
      <c r="AC740" s="2"/>
      <c r="AD740" s="2">
        <f t="shared" si="114"/>
        <v>0</v>
      </c>
      <c r="AE740" s="2"/>
      <c r="AF740" s="2"/>
      <c r="AG740" s="2"/>
      <c r="AH740" s="2"/>
      <c r="AI740" s="2"/>
      <c r="AJ740" s="2"/>
      <c r="AK740" s="2"/>
      <c r="AL740" s="2">
        <f t="shared" si="115"/>
        <v>0</v>
      </c>
      <c r="AM740" s="2"/>
      <c r="AN740" s="2"/>
      <c r="AO740" s="2"/>
      <c r="AP740" s="2"/>
      <c r="AQ740" s="2"/>
      <c r="AR740" s="2"/>
      <c r="AS740" s="2"/>
      <c r="AT740" s="2">
        <f t="shared" si="116"/>
        <v>0</v>
      </c>
      <c r="AU740" s="2"/>
      <c r="AV740" s="2"/>
      <c r="AW740" s="2"/>
      <c r="AX740" s="2"/>
      <c r="AY740" s="2"/>
      <c r="AZ740" s="2"/>
      <c r="BA740" s="2"/>
      <c r="BB740" s="2">
        <f t="shared" si="117"/>
        <v>0</v>
      </c>
      <c r="BC740" s="2"/>
      <c r="BD740" s="2"/>
      <c r="BE740" s="2"/>
      <c r="BF740" s="2"/>
      <c r="BG740" s="2"/>
      <c r="BH740" s="2"/>
      <c r="BI740" s="2"/>
      <c r="BJ740" s="2">
        <f t="shared" si="118"/>
        <v>0</v>
      </c>
      <c r="BK740" s="2"/>
      <c r="BL740" s="2"/>
      <c r="BM740" s="2"/>
      <c r="BN740" s="2"/>
      <c r="BO740" s="2"/>
      <c r="BP740" s="2"/>
      <c r="BQ740" s="2"/>
      <c r="BR740" s="2">
        <f t="shared" si="119"/>
        <v>0</v>
      </c>
    </row>
    <row r="741" spans="1:70" ht="11.25" customHeight="1" x14ac:dyDescent="0.2">
      <c r="A741" s="1">
        <v>4</v>
      </c>
      <c r="B741" s="1">
        <v>126513250</v>
      </c>
      <c r="C741" s="1" t="s">
        <v>55</v>
      </c>
      <c r="D741" s="1" t="s">
        <v>516</v>
      </c>
      <c r="E741" s="2">
        <f t="shared" si="110"/>
        <v>3483998</v>
      </c>
      <c r="F741" s="2">
        <f t="shared" si="111"/>
        <v>3965000</v>
      </c>
      <c r="G741" s="2"/>
      <c r="H741" s="2"/>
      <c r="I741" s="2"/>
      <c r="J741" s="2"/>
      <c r="K741" s="2"/>
      <c r="L741" s="2"/>
      <c r="M741" s="2">
        <v>3483998</v>
      </c>
      <c r="N741" s="2">
        <f t="shared" si="112"/>
        <v>3483998</v>
      </c>
      <c r="O741" s="2"/>
      <c r="P741" s="2"/>
      <c r="Q741" s="2"/>
      <c r="R741" s="2"/>
      <c r="S741" s="2"/>
      <c r="T741" s="2"/>
      <c r="U741" s="2">
        <v>481002</v>
      </c>
      <c r="V741" s="2">
        <f t="shared" si="113"/>
        <v>481002</v>
      </c>
      <c r="W741" s="2"/>
      <c r="X741" s="2"/>
      <c r="Y741" s="2"/>
      <c r="Z741" s="2"/>
      <c r="AA741" s="2"/>
      <c r="AB741" s="2"/>
      <c r="AC741" s="2">
        <v>0</v>
      </c>
      <c r="AD741" s="2">
        <f t="shared" si="114"/>
        <v>0</v>
      </c>
      <c r="AE741" s="2"/>
      <c r="AF741" s="2"/>
      <c r="AG741" s="2"/>
      <c r="AH741" s="2"/>
      <c r="AI741" s="2"/>
      <c r="AJ741" s="2"/>
      <c r="AK741" s="2">
        <v>3965000</v>
      </c>
      <c r="AL741" s="2">
        <f t="shared" si="115"/>
        <v>3965000</v>
      </c>
      <c r="AM741" s="2"/>
      <c r="AN741" s="2"/>
      <c r="AO741" s="2"/>
      <c r="AP741" s="2"/>
      <c r="AQ741" s="2"/>
      <c r="AR741" s="2"/>
      <c r="AS741" s="2"/>
      <c r="AT741" s="2">
        <f t="shared" si="116"/>
        <v>0</v>
      </c>
      <c r="AU741" s="2"/>
      <c r="AV741" s="2"/>
      <c r="AW741" s="2"/>
      <c r="AX741" s="2"/>
      <c r="AY741" s="2"/>
      <c r="AZ741" s="2"/>
      <c r="BA741" s="2"/>
      <c r="BB741" s="2">
        <f t="shared" si="117"/>
        <v>0</v>
      </c>
      <c r="BC741" s="2"/>
      <c r="BD741" s="2"/>
      <c r="BE741" s="2"/>
      <c r="BF741" s="2"/>
      <c r="BG741" s="2"/>
      <c r="BH741" s="2"/>
      <c r="BI741" s="2"/>
      <c r="BJ741" s="2">
        <f t="shared" si="118"/>
        <v>0</v>
      </c>
      <c r="BK741" s="2"/>
      <c r="BL741" s="2"/>
      <c r="BM741" s="2"/>
      <c r="BN741" s="2"/>
      <c r="BO741" s="2"/>
      <c r="BP741" s="2"/>
      <c r="BQ741" s="2"/>
      <c r="BR741" s="2">
        <f t="shared" si="119"/>
        <v>0</v>
      </c>
    </row>
    <row r="742" spans="1:70" ht="11.25" customHeight="1" x14ac:dyDescent="0.2">
      <c r="A742" s="1">
        <v>4</v>
      </c>
      <c r="B742" s="1">
        <v>126512870</v>
      </c>
      <c r="C742" s="1" t="s">
        <v>43</v>
      </c>
      <c r="D742" s="1" t="s">
        <v>516</v>
      </c>
      <c r="E742" s="2">
        <f t="shared" si="110"/>
        <v>88863</v>
      </c>
      <c r="F742" s="2">
        <f t="shared" si="111"/>
        <v>82892</v>
      </c>
      <c r="G742" s="2"/>
      <c r="H742" s="2"/>
      <c r="I742" s="2"/>
      <c r="J742" s="2"/>
      <c r="K742" s="2"/>
      <c r="L742" s="2">
        <v>88863</v>
      </c>
      <c r="M742" s="2"/>
      <c r="N742" s="2">
        <f t="shared" si="112"/>
        <v>88863</v>
      </c>
      <c r="O742" s="2"/>
      <c r="P742" s="2"/>
      <c r="Q742" s="2"/>
      <c r="R742" s="2"/>
      <c r="S742" s="2"/>
      <c r="T742" s="2">
        <v>0</v>
      </c>
      <c r="U742" s="2"/>
      <c r="V742" s="2">
        <f t="shared" si="113"/>
        <v>0</v>
      </c>
      <c r="W742" s="2"/>
      <c r="X742" s="2"/>
      <c r="Y742" s="2"/>
      <c r="Z742" s="2"/>
      <c r="AA742" s="2"/>
      <c r="AB742" s="2">
        <v>5971</v>
      </c>
      <c r="AC742" s="2"/>
      <c r="AD742" s="2">
        <f t="shared" si="114"/>
        <v>5971</v>
      </c>
      <c r="AE742" s="2"/>
      <c r="AF742" s="2"/>
      <c r="AG742" s="2"/>
      <c r="AH742" s="2"/>
      <c r="AI742" s="2"/>
      <c r="AJ742" s="2">
        <v>82892</v>
      </c>
      <c r="AK742" s="2"/>
      <c r="AL742" s="2">
        <f t="shared" si="115"/>
        <v>82892</v>
      </c>
      <c r="AM742" s="2"/>
      <c r="AN742" s="2"/>
      <c r="AO742" s="2"/>
      <c r="AP742" s="2"/>
      <c r="AQ742" s="2"/>
      <c r="AR742" s="2"/>
      <c r="AS742" s="2"/>
      <c r="AT742" s="2">
        <f t="shared" si="116"/>
        <v>0</v>
      </c>
      <c r="AU742" s="2"/>
      <c r="AV742" s="2"/>
      <c r="AW742" s="2"/>
      <c r="AX742" s="2"/>
      <c r="AY742" s="2"/>
      <c r="AZ742" s="2"/>
      <c r="BA742" s="2"/>
      <c r="BB742" s="2">
        <f t="shared" si="117"/>
        <v>0</v>
      </c>
      <c r="BC742" s="2"/>
      <c r="BD742" s="2"/>
      <c r="BE742" s="2"/>
      <c r="BF742" s="2"/>
      <c r="BG742" s="2"/>
      <c r="BH742" s="2"/>
      <c r="BI742" s="2"/>
      <c r="BJ742" s="2">
        <f t="shared" si="118"/>
        <v>0</v>
      </c>
      <c r="BK742" s="2"/>
      <c r="BL742" s="2"/>
      <c r="BM742" s="2"/>
      <c r="BN742" s="2"/>
      <c r="BO742" s="2"/>
      <c r="BP742" s="2"/>
      <c r="BQ742" s="2"/>
      <c r="BR742" s="2">
        <f t="shared" si="119"/>
        <v>0</v>
      </c>
    </row>
    <row r="743" spans="1:70" ht="11.25" customHeight="1" x14ac:dyDescent="0.2">
      <c r="A743" s="1">
        <v>4</v>
      </c>
      <c r="B743" s="1">
        <v>129544907</v>
      </c>
      <c r="C743" s="1" t="s">
        <v>844</v>
      </c>
      <c r="D743" s="1" t="s">
        <v>520</v>
      </c>
      <c r="E743" s="2">
        <f t="shared" si="110"/>
        <v>2893647.53</v>
      </c>
      <c r="F743" s="2">
        <f t="shared" si="111"/>
        <v>2422698</v>
      </c>
      <c r="G743" s="2"/>
      <c r="H743" s="2"/>
      <c r="I743" s="2"/>
      <c r="J743" s="2">
        <v>164647.53</v>
      </c>
      <c r="K743" s="2"/>
      <c r="L743" s="2"/>
      <c r="M743" s="2">
        <v>2729000</v>
      </c>
      <c r="N743" s="2">
        <f t="shared" si="112"/>
        <v>2893647.53</v>
      </c>
      <c r="O743" s="2"/>
      <c r="P743" s="2"/>
      <c r="Q743" s="2"/>
      <c r="R743" s="2">
        <v>0</v>
      </c>
      <c r="S743" s="2"/>
      <c r="T743" s="2"/>
      <c r="U743" s="2">
        <v>0</v>
      </c>
      <c r="V743" s="2">
        <f t="shared" si="113"/>
        <v>0</v>
      </c>
      <c r="W743" s="2"/>
      <c r="X743" s="2"/>
      <c r="Y743" s="2"/>
      <c r="Z743" s="2">
        <v>21949.53</v>
      </c>
      <c r="AA743" s="2"/>
      <c r="AB743" s="2"/>
      <c r="AC743" s="2">
        <v>449000</v>
      </c>
      <c r="AD743" s="2">
        <f t="shared" si="114"/>
        <v>470949.53</v>
      </c>
      <c r="AE743" s="2"/>
      <c r="AF743" s="2"/>
      <c r="AG743" s="2"/>
      <c r="AH743" s="2">
        <v>142698</v>
      </c>
      <c r="AI743" s="2"/>
      <c r="AJ743" s="2"/>
      <c r="AK743" s="2">
        <v>2280000</v>
      </c>
      <c r="AL743" s="2">
        <f t="shared" si="115"/>
        <v>2422698</v>
      </c>
      <c r="AM743" s="2"/>
      <c r="AN743" s="2"/>
      <c r="AO743" s="2"/>
      <c r="AP743" s="2"/>
      <c r="AQ743" s="2"/>
      <c r="AR743" s="2"/>
      <c r="AS743" s="2"/>
      <c r="AT743" s="2">
        <f t="shared" si="116"/>
        <v>0</v>
      </c>
      <c r="AU743" s="2"/>
      <c r="AV743" s="2"/>
      <c r="AW743" s="2"/>
      <c r="AX743" s="2"/>
      <c r="AY743" s="2"/>
      <c r="AZ743" s="2"/>
      <c r="BA743" s="2"/>
      <c r="BB743" s="2">
        <f t="shared" si="117"/>
        <v>0</v>
      </c>
      <c r="BC743" s="2"/>
      <c r="BD743" s="2"/>
      <c r="BE743" s="2"/>
      <c r="BF743" s="2"/>
      <c r="BG743" s="2"/>
      <c r="BH743" s="2"/>
      <c r="BI743" s="2"/>
      <c r="BJ743" s="2">
        <f t="shared" si="118"/>
        <v>0</v>
      </c>
      <c r="BK743" s="2"/>
      <c r="BL743" s="2"/>
      <c r="BM743" s="2"/>
      <c r="BN743" s="2"/>
      <c r="BO743" s="2"/>
      <c r="BP743" s="2"/>
      <c r="BQ743" s="2"/>
      <c r="BR743" s="2">
        <f t="shared" si="119"/>
        <v>0</v>
      </c>
    </row>
    <row r="744" spans="1:70" ht="11.25" customHeight="1" x14ac:dyDescent="0.2">
      <c r="A744" s="1">
        <v>4</v>
      </c>
      <c r="B744" s="1">
        <v>105620001</v>
      </c>
      <c r="C744" s="1" t="s">
        <v>112</v>
      </c>
      <c r="D744" s="1" t="s">
        <v>463</v>
      </c>
      <c r="E744" s="2">
        <f t="shared" si="110"/>
        <v>7018604.4000000004</v>
      </c>
      <c r="F744" s="2">
        <f t="shared" si="111"/>
        <v>7978649</v>
      </c>
      <c r="G744" s="2"/>
      <c r="H744" s="2"/>
      <c r="I744" s="2"/>
      <c r="J744" s="2"/>
      <c r="K744" s="2"/>
      <c r="L744" s="2">
        <v>1524.4</v>
      </c>
      <c r="M744" s="2">
        <v>7017080</v>
      </c>
      <c r="N744" s="2">
        <f t="shared" si="112"/>
        <v>7018604.4000000004</v>
      </c>
      <c r="O744" s="2"/>
      <c r="P744" s="2"/>
      <c r="Q744" s="2"/>
      <c r="R744" s="2"/>
      <c r="S744" s="2"/>
      <c r="T744" s="2">
        <v>0</v>
      </c>
      <c r="U744" s="2">
        <v>961569</v>
      </c>
      <c r="V744" s="2">
        <f t="shared" si="113"/>
        <v>961569</v>
      </c>
      <c r="W744" s="2"/>
      <c r="X744" s="2"/>
      <c r="Y744" s="2"/>
      <c r="Z744" s="2"/>
      <c r="AA744" s="2"/>
      <c r="AB744" s="2">
        <v>1524.4</v>
      </c>
      <c r="AC744" s="2">
        <v>0</v>
      </c>
      <c r="AD744" s="2">
        <f t="shared" si="114"/>
        <v>1524.4</v>
      </c>
      <c r="AE744" s="2"/>
      <c r="AF744" s="2"/>
      <c r="AG744" s="2"/>
      <c r="AH744" s="2"/>
      <c r="AI744" s="2"/>
      <c r="AJ744" s="2">
        <v>0</v>
      </c>
      <c r="AK744" s="2">
        <v>7978649</v>
      </c>
      <c r="AL744" s="2">
        <f t="shared" si="115"/>
        <v>7978649</v>
      </c>
      <c r="AM744" s="2"/>
      <c r="AN744" s="2"/>
      <c r="AO744" s="2"/>
      <c r="AP744" s="2"/>
      <c r="AQ744" s="2"/>
      <c r="AR744" s="2"/>
      <c r="AS744" s="2"/>
      <c r="AT744" s="2">
        <f t="shared" si="116"/>
        <v>0</v>
      </c>
      <c r="AU744" s="2"/>
      <c r="AV744" s="2"/>
      <c r="AW744" s="2"/>
      <c r="AX744" s="2"/>
      <c r="AY744" s="2"/>
      <c r="AZ744" s="2"/>
      <c r="BA744" s="2"/>
      <c r="BB744" s="2">
        <f t="shared" si="117"/>
        <v>0</v>
      </c>
      <c r="BC744" s="2"/>
      <c r="BD744" s="2"/>
      <c r="BE744" s="2"/>
      <c r="BF744" s="2"/>
      <c r="BG744" s="2"/>
      <c r="BH744" s="2"/>
      <c r="BI744" s="2"/>
      <c r="BJ744" s="2">
        <f t="shared" si="118"/>
        <v>0</v>
      </c>
      <c r="BK744" s="2"/>
      <c r="BL744" s="2"/>
      <c r="BM744" s="2"/>
      <c r="BN744" s="2"/>
      <c r="BO744" s="2"/>
      <c r="BP744" s="2"/>
      <c r="BQ744" s="2"/>
      <c r="BR744" s="2">
        <f t="shared" si="119"/>
        <v>0</v>
      </c>
    </row>
    <row r="745" spans="1:70" ht="11.25" customHeight="1" x14ac:dyDescent="0.2">
      <c r="A745" s="1">
        <v>4</v>
      </c>
      <c r="B745" s="1">
        <v>107653040</v>
      </c>
      <c r="C745" s="1" t="s">
        <v>893</v>
      </c>
      <c r="D745" s="1" t="s">
        <v>469</v>
      </c>
      <c r="E745" s="2">
        <f t="shared" si="110"/>
        <v>4505000</v>
      </c>
      <c r="F745" s="2">
        <f t="shared" si="111"/>
        <v>5897000</v>
      </c>
      <c r="G745" s="2"/>
      <c r="H745" s="2"/>
      <c r="I745" s="2"/>
      <c r="J745" s="2"/>
      <c r="K745" s="2"/>
      <c r="L745" s="2"/>
      <c r="M745" s="2">
        <v>4505000</v>
      </c>
      <c r="N745" s="2">
        <f t="shared" si="112"/>
        <v>4505000</v>
      </c>
      <c r="O745" s="2"/>
      <c r="P745" s="2"/>
      <c r="Q745" s="2"/>
      <c r="R745" s="2"/>
      <c r="S745" s="2"/>
      <c r="T745" s="2"/>
      <c r="U745" s="2">
        <v>1392000</v>
      </c>
      <c r="V745" s="2">
        <f t="shared" si="113"/>
        <v>1392000</v>
      </c>
      <c r="W745" s="2"/>
      <c r="X745" s="2"/>
      <c r="Y745" s="2"/>
      <c r="Z745" s="2"/>
      <c r="AA745" s="2"/>
      <c r="AB745" s="2"/>
      <c r="AC745" s="2">
        <v>0</v>
      </c>
      <c r="AD745" s="2">
        <f t="shared" si="114"/>
        <v>0</v>
      </c>
      <c r="AE745" s="2"/>
      <c r="AF745" s="2"/>
      <c r="AG745" s="2"/>
      <c r="AH745" s="2"/>
      <c r="AI745" s="2"/>
      <c r="AJ745" s="2"/>
      <c r="AK745" s="2">
        <v>5897000</v>
      </c>
      <c r="AL745" s="2">
        <f t="shared" si="115"/>
        <v>5897000</v>
      </c>
      <c r="AM745" s="2"/>
      <c r="AN745" s="2"/>
      <c r="AO745" s="2"/>
      <c r="AP745" s="2"/>
      <c r="AQ745" s="2"/>
      <c r="AR745" s="2"/>
      <c r="AS745" s="2"/>
      <c r="AT745" s="2">
        <f t="shared" si="116"/>
        <v>0</v>
      </c>
      <c r="AU745" s="2"/>
      <c r="AV745" s="2"/>
      <c r="AW745" s="2"/>
      <c r="AX745" s="2"/>
      <c r="AY745" s="2"/>
      <c r="AZ745" s="2"/>
      <c r="BA745" s="2"/>
      <c r="BB745" s="2">
        <f t="shared" si="117"/>
        <v>0</v>
      </c>
      <c r="BC745" s="2"/>
      <c r="BD745" s="2"/>
      <c r="BE745" s="2"/>
      <c r="BF745" s="2"/>
      <c r="BG745" s="2"/>
      <c r="BH745" s="2"/>
      <c r="BI745" s="2"/>
      <c r="BJ745" s="2">
        <f t="shared" si="118"/>
        <v>0</v>
      </c>
      <c r="BK745" s="2"/>
      <c r="BL745" s="2"/>
      <c r="BM745" s="2"/>
      <c r="BN745" s="2"/>
      <c r="BO745" s="2"/>
      <c r="BP745" s="2"/>
      <c r="BQ745" s="2"/>
      <c r="BR745" s="2">
        <f t="shared" si="119"/>
        <v>0</v>
      </c>
    </row>
    <row r="746" spans="1:70" ht="11.25" customHeight="1" x14ac:dyDescent="0.2">
      <c r="A746" s="1">
        <v>4</v>
      </c>
      <c r="B746" s="1">
        <v>112673300</v>
      </c>
      <c r="C746" s="1" t="s">
        <v>894</v>
      </c>
      <c r="D746" s="1" t="s">
        <v>486</v>
      </c>
      <c r="E746" s="2">
        <f t="shared" si="110"/>
        <v>3145425</v>
      </c>
      <c r="F746" s="2">
        <f t="shared" si="111"/>
        <v>3466598</v>
      </c>
      <c r="G746" s="2"/>
      <c r="H746" s="2"/>
      <c r="I746" s="2"/>
      <c r="J746" s="2"/>
      <c r="K746" s="2">
        <v>2989000</v>
      </c>
      <c r="L746" s="2">
        <v>156425</v>
      </c>
      <c r="M746" s="2"/>
      <c r="N746" s="2">
        <f t="shared" si="112"/>
        <v>3145425</v>
      </c>
      <c r="O746" s="2"/>
      <c r="P746" s="2"/>
      <c r="Q746" s="2"/>
      <c r="R746" s="2"/>
      <c r="S746" s="2">
        <v>381000</v>
      </c>
      <c r="T746" s="2">
        <v>0</v>
      </c>
      <c r="U746" s="2"/>
      <c r="V746" s="2">
        <f t="shared" si="113"/>
        <v>381000</v>
      </c>
      <c r="W746" s="2"/>
      <c r="X746" s="2"/>
      <c r="Y746" s="2"/>
      <c r="Z746" s="2"/>
      <c r="AA746" s="2">
        <v>0</v>
      </c>
      <c r="AB746" s="2">
        <v>59827</v>
      </c>
      <c r="AC746" s="2"/>
      <c r="AD746" s="2">
        <f t="shared" si="114"/>
        <v>59827</v>
      </c>
      <c r="AE746" s="2"/>
      <c r="AF746" s="2"/>
      <c r="AG746" s="2"/>
      <c r="AH746" s="2"/>
      <c r="AI746" s="2">
        <v>3370000</v>
      </c>
      <c r="AJ746" s="2">
        <v>96598</v>
      </c>
      <c r="AK746" s="2"/>
      <c r="AL746" s="2">
        <f t="shared" si="115"/>
        <v>3466598</v>
      </c>
      <c r="AM746" s="2"/>
      <c r="AN746" s="2"/>
      <c r="AO746" s="2"/>
      <c r="AP746" s="2"/>
      <c r="AQ746" s="2"/>
      <c r="AR746" s="2"/>
      <c r="AS746" s="2"/>
      <c r="AT746" s="2">
        <f t="shared" si="116"/>
        <v>0</v>
      </c>
      <c r="AU746" s="2"/>
      <c r="AV746" s="2"/>
      <c r="AW746" s="2"/>
      <c r="AX746" s="2"/>
      <c r="AY746" s="2"/>
      <c r="AZ746" s="2"/>
      <c r="BA746" s="2"/>
      <c r="BB746" s="2">
        <f t="shared" si="117"/>
        <v>0</v>
      </c>
      <c r="BC746" s="2"/>
      <c r="BD746" s="2"/>
      <c r="BE746" s="2"/>
      <c r="BF746" s="2"/>
      <c r="BG746" s="2"/>
      <c r="BH746" s="2"/>
      <c r="BI746" s="2"/>
      <c r="BJ746" s="2">
        <f t="shared" si="118"/>
        <v>0</v>
      </c>
      <c r="BK746" s="2"/>
      <c r="BL746" s="2"/>
      <c r="BM746" s="2"/>
      <c r="BN746" s="2"/>
      <c r="BO746" s="2"/>
      <c r="BP746" s="2"/>
      <c r="BQ746" s="2"/>
      <c r="BR746" s="2">
        <f t="shared" si="119"/>
        <v>0</v>
      </c>
    </row>
    <row r="747" spans="1:70" ht="11.25" customHeight="1" x14ac:dyDescent="0.2">
      <c r="A747" s="1">
        <v>4</v>
      </c>
      <c r="B747" s="1">
        <v>134677866</v>
      </c>
      <c r="C747" s="1" t="s">
        <v>789</v>
      </c>
      <c r="D747" s="1" t="s">
        <v>486</v>
      </c>
      <c r="E747" s="2">
        <f t="shared" si="110"/>
        <v>255000</v>
      </c>
      <c r="F747" s="2">
        <f t="shared" si="111"/>
        <v>0</v>
      </c>
      <c r="G747" s="2">
        <v>255000</v>
      </c>
      <c r="H747" s="2"/>
      <c r="I747" s="2"/>
      <c r="J747" s="2">
        <v>0</v>
      </c>
      <c r="K747" s="2"/>
      <c r="L747" s="2"/>
      <c r="M747" s="2"/>
      <c r="N747" s="2">
        <f t="shared" si="112"/>
        <v>255000</v>
      </c>
      <c r="O747" s="2">
        <v>0</v>
      </c>
      <c r="P747" s="2"/>
      <c r="Q747" s="2"/>
      <c r="R747" s="2">
        <v>0</v>
      </c>
      <c r="S747" s="2"/>
      <c r="T747" s="2"/>
      <c r="U747" s="2"/>
      <c r="V747" s="2">
        <f t="shared" si="113"/>
        <v>0</v>
      </c>
      <c r="W747" s="2">
        <v>255000</v>
      </c>
      <c r="X747" s="2"/>
      <c r="Y747" s="2"/>
      <c r="Z747" s="2">
        <v>0</v>
      </c>
      <c r="AA747" s="2"/>
      <c r="AB747" s="2"/>
      <c r="AC747" s="2"/>
      <c r="AD747" s="2">
        <f t="shared" si="114"/>
        <v>255000</v>
      </c>
      <c r="AE747" s="2">
        <v>0</v>
      </c>
      <c r="AF747" s="2"/>
      <c r="AG747" s="2"/>
      <c r="AH747" s="2">
        <v>0</v>
      </c>
      <c r="AI747" s="2"/>
      <c r="AJ747" s="2"/>
      <c r="AK747" s="2"/>
      <c r="AL747" s="2">
        <f t="shared" si="115"/>
        <v>0</v>
      </c>
      <c r="AM747" s="2"/>
      <c r="AN747" s="2"/>
      <c r="AO747" s="2"/>
      <c r="AP747" s="2"/>
      <c r="AQ747" s="2"/>
      <c r="AR747" s="2"/>
      <c r="AS747" s="2"/>
      <c r="AT747" s="2">
        <f t="shared" si="116"/>
        <v>0</v>
      </c>
      <c r="AU747" s="2"/>
      <c r="AV747" s="2"/>
      <c r="AW747" s="2"/>
      <c r="AX747" s="2"/>
      <c r="AY747" s="2"/>
      <c r="AZ747" s="2"/>
      <c r="BA747" s="2"/>
      <c r="BB747" s="2">
        <f t="shared" si="117"/>
        <v>0</v>
      </c>
      <c r="BC747" s="2"/>
      <c r="BD747" s="2"/>
      <c r="BE747" s="2"/>
      <c r="BF747" s="2"/>
      <c r="BG747" s="2"/>
      <c r="BH747" s="2"/>
      <c r="BI747" s="2"/>
      <c r="BJ747" s="2">
        <f t="shared" si="118"/>
        <v>0</v>
      </c>
      <c r="BK747" s="2"/>
      <c r="BL747" s="2"/>
      <c r="BM747" s="2"/>
      <c r="BN747" s="2"/>
      <c r="BO747" s="2"/>
      <c r="BP747" s="2"/>
      <c r="BQ747" s="2"/>
      <c r="BR747" s="2">
        <f t="shared" si="119"/>
        <v>0</v>
      </c>
    </row>
    <row r="748" spans="1:70" ht="11.25" customHeight="1" x14ac:dyDescent="0.2">
      <c r="A748" s="1">
        <v>4</v>
      </c>
      <c r="B748" s="1">
        <v>112673500</v>
      </c>
      <c r="C748" s="1" t="s">
        <v>537</v>
      </c>
      <c r="D748" s="1" t="s">
        <v>486</v>
      </c>
      <c r="E748" s="2">
        <f t="shared" si="110"/>
        <v>-141000</v>
      </c>
      <c r="F748" s="2">
        <f t="shared" si="111"/>
        <v>-326000</v>
      </c>
      <c r="G748" s="2"/>
      <c r="H748" s="2"/>
      <c r="I748" s="2"/>
      <c r="J748" s="2">
        <v>185000</v>
      </c>
      <c r="K748" s="2"/>
      <c r="L748" s="2"/>
      <c r="M748" s="2">
        <v>-326000</v>
      </c>
      <c r="N748" s="2">
        <f t="shared" si="112"/>
        <v>-141000</v>
      </c>
      <c r="O748" s="2"/>
      <c r="P748" s="2"/>
      <c r="Q748" s="2"/>
      <c r="R748" s="2">
        <v>0</v>
      </c>
      <c r="S748" s="2"/>
      <c r="T748" s="2"/>
      <c r="U748" s="2">
        <v>0</v>
      </c>
      <c r="V748" s="2">
        <f t="shared" si="113"/>
        <v>0</v>
      </c>
      <c r="W748" s="2"/>
      <c r="X748" s="2"/>
      <c r="Y748" s="2"/>
      <c r="Z748" s="2">
        <v>185000</v>
      </c>
      <c r="AA748" s="2"/>
      <c r="AB748" s="2"/>
      <c r="AC748" s="2">
        <v>0</v>
      </c>
      <c r="AD748" s="2">
        <f t="shared" si="114"/>
        <v>185000</v>
      </c>
      <c r="AE748" s="2"/>
      <c r="AF748" s="2"/>
      <c r="AG748" s="2"/>
      <c r="AH748" s="2">
        <v>0</v>
      </c>
      <c r="AI748" s="2"/>
      <c r="AJ748" s="2"/>
      <c r="AK748" s="2">
        <v>-326000</v>
      </c>
      <c r="AL748" s="2">
        <f t="shared" si="115"/>
        <v>-326000</v>
      </c>
      <c r="AM748" s="2"/>
      <c r="AN748" s="2"/>
      <c r="AO748" s="2"/>
      <c r="AP748" s="2"/>
      <c r="AQ748" s="2"/>
      <c r="AR748" s="2"/>
      <c r="AS748" s="2"/>
      <c r="AT748" s="2">
        <f t="shared" si="116"/>
        <v>0</v>
      </c>
      <c r="AU748" s="2"/>
      <c r="AV748" s="2"/>
      <c r="AW748" s="2"/>
      <c r="AX748" s="2"/>
      <c r="AY748" s="2"/>
      <c r="AZ748" s="2"/>
      <c r="BA748" s="2"/>
      <c r="BB748" s="2">
        <f t="shared" si="117"/>
        <v>0</v>
      </c>
      <c r="BC748" s="2"/>
      <c r="BD748" s="2"/>
      <c r="BE748" s="2"/>
      <c r="BF748" s="2"/>
      <c r="BG748" s="2"/>
      <c r="BH748" s="2"/>
      <c r="BI748" s="2"/>
      <c r="BJ748" s="2">
        <f t="shared" si="118"/>
        <v>0</v>
      </c>
      <c r="BK748" s="2"/>
      <c r="BL748" s="2"/>
      <c r="BM748" s="2"/>
      <c r="BN748" s="2"/>
      <c r="BO748" s="2"/>
      <c r="BP748" s="2"/>
      <c r="BQ748" s="2"/>
      <c r="BR748" s="2">
        <f t="shared" si="119"/>
        <v>0</v>
      </c>
    </row>
    <row r="749" spans="1:70" ht="11.25" customHeight="1" x14ac:dyDescent="0.2">
      <c r="A749" s="1">
        <v>4</v>
      </c>
      <c r="B749" s="1">
        <v>189670676</v>
      </c>
      <c r="C749" s="1" t="s">
        <v>845</v>
      </c>
      <c r="D749" s="1" t="s">
        <v>486</v>
      </c>
      <c r="E749" s="2">
        <f t="shared" si="110"/>
        <v>7147000</v>
      </c>
      <c r="F749" s="2">
        <f t="shared" si="111"/>
        <v>10061000</v>
      </c>
      <c r="G749" s="2"/>
      <c r="H749" s="2"/>
      <c r="I749" s="2"/>
      <c r="J749" s="2">
        <v>0</v>
      </c>
      <c r="K749" s="2"/>
      <c r="L749" s="2"/>
      <c r="M749" s="2">
        <v>7147000</v>
      </c>
      <c r="N749" s="2">
        <f t="shared" si="112"/>
        <v>7147000</v>
      </c>
      <c r="O749" s="2"/>
      <c r="P749" s="2"/>
      <c r="Q749" s="2"/>
      <c r="R749" s="2">
        <v>150000</v>
      </c>
      <c r="S749" s="2"/>
      <c r="T749" s="2"/>
      <c r="U749" s="2">
        <v>2764000</v>
      </c>
      <c r="V749" s="2">
        <f t="shared" si="113"/>
        <v>2914000</v>
      </c>
      <c r="W749" s="2"/>
      <c r="X749" s="2"/>
      <c r="Y749" s="2"/>
      <c r="Z749" s="2">
        <v>0</v>
      </c>
      <c r="AA749" s="2"/>
      <c r="AB749" s="2"/>
      <c r="AC749" s="2">
        <v>0</v>
      </c>
      <c r="AD749" s="2">
        <f t="shared" si="114"/>
        <v>0</v>
      </c>
      <c r="AE749" s="2"/>
      <c r="AF749" s="2"/>
      <c r="AG749" s="2"/>
      <c r="AH749" s="2">
        <v>150000</v>
      </c>
      <c r="AI749" s="2"/>
      <c r="AJ749" s="2"/>
      <c r="AK749" s="2">
        <v>9911000</v>
      </c>
      <c r="AL749" s="2">
        <f t="shared" si="115"/>
        <v>10061000</v>
      </c>
      <c r="AM749" s="2"/>
      <c r="AN749" s="2"/>
      <c r="AO749" s="2"/>
      <c r="AP749" s="2"/>
      <c r="AQ749" s="2"/>
      <c r="AR749" s="2"/>
      <c r="AS749" s="2"/>
      <c r="AT749" s="2">
        <f t="shared" si="116"/>
        <v>0</v>
      </c>
      <c r="AU749" s="2"/>
      <c r="AV749" s="2"/>
      <c r="AW749" s="2"/>
      <c r="AX749" s="2"/>
      <c r="AY749" s="2"/>
      <c r="AZ749" s="2"/>
      <c r="BA749" s="2"/>
      <c r="BB749" s="2">
        <f t="shared" si="117"/>
        <v>0</v>
      </c>
      <c r="BC749" s="2"/>
      <c r="BD749" s="2"/>
      <c r="BE749" s="2"/>
      <c r="BF749" s="2"/>
      <c r="BG749" s="2"/>
      <c r="BH749" s="2"/>
      <c r="BI749" s="2"/>
      <c r="BJ749" s="2">
        <f t="shared" si="118"/>
        <v>0</v>
      </c>
      <c r="BK749" s="2"/>
      <c r="BL749" s="2"/>
      <c r="BM749" s="2"/>
      <c r="BN749" s="2"/>
      <c r="BO749" s="2"/>
      <c r="BP749" s="2"/>
      <c r="BQ749" s="2"/>
      <c r="BR749" s="2">
        <f t="shared" si="119"/>
        <v>0</v>
      </c>
    </row>
    <row r="750" spans="1:70" ht="11.25" customHeight="1" x14ac:dyDescent="0.2">
      <c r="A750" s="1">
        <v>6</v>
      </c>
      <c r="B750" s="1">
        <v>113363705</v>
      </c>
      <c r="C750" s="1" t="s">
        <v>540</v>
      </c>
      <c r="D750" s="1" t="s">
        <v>487</v>
      </c>
      <c r="E750" s="2">
        <f t="shared" si="110"/>
        <v>390542</v>
      </c>
      <c r="F750" s="2">
        <f t="shared" si="111"/>
        <v>446788</v>
      </c>
      <c r="G750" s="2"/>
      <c r="H750" s="2"/>
      <c r="I750" s="2"/>
      <c r="J750" s="2"/>
      <c r="K750" s="2"/>
      <c r="L750" s="2"/>
      <c r="M750" s="2">
        <v>390542</v>
      </c>
      <c r="N750" s="2">
        <f t="shared" si="112"/>
        <v>390542</v>
      </c>
      <c r="O750" s="2"/>
      <c r="P750" s="2"/>
      <c r="Q750" s="2"/>
      <c r="R750" s="2"/>
      <c r="S750" s="2"/>
      <c r="T750" s="2"/>
      <c r="U750" s="2">
        <v>56246</v>
      </c>
      <c r="V750" s="2">
        <f t="shared" si="113"/>
        <v>56246</v>
      </c>
      <c r="W750" s="2"/>
      <c r="X750" s="2"/>
      <c r="Y750" s="2"/>
      <c r="Z750" s="2"/>
      <c r="AA750" s="2"/>
      <c r="AB750" s="2"/>
      <c r="AC750" s="2">
        <v>0</v>
      </c>
      <c r="AD750" s="2">
        <f t="shared" si="114"/>
        <v>0</v>
      </c>
      <c r="AE750" s="2"/>
      <c r="AF750" s="2"/>
      <c r="AG750" s="2"/>
      <c r="AH750" s="2"/>
      <c r="AI750" s="2"/>
      <c r="AJ750" s="2"/>
      <c r="AK750" s="2">
        <v>446788</v>
      </c>
      <c r="AL750" s="2">
        <f t="shared" si="115"/>
        <v>446788</v>
      </c>
      <c r="AM750" s="2"/>
      <c r="AN750" s="2"/>
      <c r="AO750" s="2"/>
      <c r="AP750" s="2"/>
      <c r="AQ750" s="2"/>
      <c r="AR750" s="2"/>
      <c r="AS750" s="2"/>
      <c r="AT750" s="2">
        <f t="shared" si="116"/>
        <v>0</v>
      </c>
      <c r="AU750" s="2"/>
      <c r="AV750" s="2"/>
      <c r="AW750" s="2"/>
      <c r="AX750" s="2"/>
      <c r="AY750" s="2"/>
      <c r="AZ750" s="2"/>
      <c r="BA750" s="2"/>
      <c r="BB750" s="2">
        <f t="shared" si="117"/>
        <v>0</v>
      </c>
      <c r="BC750" s="2"/>
      <c r="BD750" s="2"/>
      <c r="BE750" s="2"/>
      <c r="BF750" s="2"/>
      <c r="BG750" s="2"/>
      <c r="BH750" s="2"/>
      <c r="BI750" s="2"/>
      <c r="BJ750" s="2">
        <f t="shared" si="118"/>
        <v>0</v>
      </c>
      <c r="BK750" s="2"/>
      <c r="BL750" s="2"/>
      <c r="BM750" s="2"/>
      <c r="BN750" s="2"/>
      <c r="BO750" s="2"/>
      <c r="BP750" s="2"/>
      <c r="BQ750" s="2"/>
      <c r="BR750" s="2">
        <f t="shared" si="119"/>
        <v>0</v>
      </c>
    </row>
    <row r="751" spans="1:70" ht="11.25" customHeight="1" x14ac:dyDescent="0.2">
      <c r="A751" s="1">
        <v>6</v>
      </c>
      <c r="B751" s="1">
        <v>112679205</v>
      </c>
      <c r="C751" s="1" t="s">
        <v>895</v>
      </c>
      <c r="D751" s="1" t="s">
        <v>486</v>
      </c>
      <c r="E751" s="2">
        <f t="shared" si="110"/>
        <v>0</v>
      </c>
      <c r="F751" s="2">
        <f t="shared" si="111"/>
        <v>0</v>
      </c>
      <c r="G751" s="2"/>
      <c r="H751" s="2"/>
      <c r="I751" s="2"/>
      <c r="J751" s="2"/>
      <c r="K751" s="2"/>
      <c r="L751" s="2"/>
      <c r="M751" s="2"/>
      <c r="N751" s="2">
        <f t="shared" si="112"/>
        <v>0</v>
      </c>
      <c r="O751" s="2"/>
      <c r="P751" s="2"/>
      <c r="Q751" s="2"/>
      <c r="R751" s="2"/>
      <c r="S751" s="2"/>
      <c r="T751" s="2"/>
      <c r="U751" s="2"/>
      <c r="V751" s="2">
        <f t="shared" si="113"/>
        <v>0</v>
      </c>
      <c r="W751" s="2"/>
      <c r="X751" s="2"/>
      <c r="Y751" s="2"/>
      <c r="Z751" s="2"/>
      <c r="AA751" s="2"/>
      <c r="AB751" s="2"/>
      <c r="AC751" s="2"/>
      <c r="AD751" s="2">
        <f t="shared" si="114"/>
        <v>0</v>
      </c>
      <c r="AE751" s="2"/>
      <c r="AF751" s="2"/>
      <c r="AG751" s="2"/>
      <c r="AH751" s="2"/>
      <c r="AI751" s="2"/>
      <c r="AJ751" s="2"/>
      <c r="AK751" s="2"/>
      <c r="AL751" s="2">
        <f t="shared" si="115"/>
        <v>0</v>
      </c>
      <c r="AM751" s="2"/>
      <c r="AN751" s="2"/>
      <c r="AO751" s="2"/>
      <c r="AP751" s="2"/>
      <c r="AQ751" s="2"/>
      <c r="AR751" s="2"/>
      <c r="AS751" s="2"/>
      <c r="AT751" s="2">
        <f t="shared" si="116"/>
        <v>0</v>
      </c>
      <c r="AU751" s="2"/>
      <c r="AV751" s="2"/>
      <c r="AW751" s="2"/>
      <c r="AX751" s="2"/>
      <c r="AY751" s="2"/>
      <c r="AZ751" s="2"/>
      <c r="BA751" s="2"/>
      <c r="BB751" s="2">
        <f t="shared" si="117"/>
        <v>0</v>
      </c>
      <c r="BC751" s="2"/>
      <c r="BD751" s="2"/>
      <c r="BE751" s="2"/>
      <c r="BF751" s="2"/>
      <c r="BG751" s="2"/>
      <c r="BH751" s="2"/>
      <c r="BI751" s="2"/>
      <c r="BJ751" s="2">
        <f t="shared" si="118"/>
        <v>0</v>
      </c>
      <c r="BK751" s="2"/>
      <c r="BL751" s="2"/>
      <c r="BM751" s="2"/>
      <c r="BN751" s="2"/>
      <c r="BO751" s="2"/>
      <c r="BP751" s="2"/>
      <c r="BQ751" s="2"/>
      <c r="BR751" s="2">
        <f t="shared" si="119"/>
        <v>0</v>
      </c>
    </row>
    <row r="752" spans="1:70" ht="11.25" customHeight="1" x14ac:dyDescent="0.2"/>
    <row r="753" spans="3:70" ht="11.25" customHeight="1" x14ac:dyDescent="0.2">
      <c r="C753" s="11" t="s">
        <v>522</v>
      </c>
      <c r="D753" s="1"/>
      <c r="E753" s="12">
        <f>SUMIF($A2:$A751,"=1",E2:E751)</f>
        <v>62573286950.199974</v>
      </c>
      <c r="F753" s="12">
        <f t="shared" ref="F753:BQ753" si="120">SUMIF($A2:$A751,"=1",F2:F751)</f>
        <v>68355729077.900002</v>
      </c>
      <c r="G753" s="12">
        <f t="shared" si="120"/>
        <v>33088827.780000001</v>
      </c>
      <c r="H753" s="12">
        <f t="shared" si="120"/>
        <v>21503309885.02</v>
      </c>
      <c r="I753" s="12">
        <f t="shared" si="120"/>
        <v>1812552224.6499999</v>
      </c>
      <c r="J753" s="12">
        <f t="shared" si="120"/>
        <v>568769836.82999992</v>
      </c>
      <c r="K753" s="12">
        <f t="shared" si="120"/>
        <v>1034522267.52</v>
      </c>
      <c r="L753" s="12">
        <f t="shared" si="120"/>
        <v>696551846.52999997</v>
      </c>
      <c r="M753" s="12">
        <f t="shared" si="120"/>
        <v>36795516072.300003</v>
      </c>
      <c r="N753" s="12">
        <f t="shared" si="120"/>
        <v>62444310960.629982</v>
      </c>
      <c r="O753" s="12">
        <f t="shared" si="120"/>
        <v>410447563.67000002</v>
      </c>
      <c r="P753" s="12">
        <f t="shared" si="120"/>
        <v>4650655990.7800007</v>
      </c>
      <c r="Q753" s="12">
        <f t="shared" si="120"/>
        <v>622069339</v>
      </c>
      <c r="R753" s="12">
        <f t="shared" si="120"/>
        <v>112217464.97999999</v>
      </c>
      <c r="S753" s="12">
        <f t="shared" si="120"/>
        <v>269750716.11000001</v>
      </c>
      <c r="T753" s="12">
        <f t="shared" si="120"/>
        <v>68525954.579999983</v>
      </c>
      <c r="U753" s="12">
        <f t="shared" si="120"/>
        <v>5755425976.0299997</v>
      </c>
      <c r="V753" s="12">
        <f t="shared" si="120"/>
        <v>11889093005.15</v>
      </c>
      <c r="W753" s="12">
        <f t="shared" si="120"/>
        <v>421775532.73000002</v>
      </c>
      <c r="X753" s="12">
        <f t="shared" si="120"/>
        <v>4498234570.6700001</v>
      </c>
      <c r="Y753" s="12">
        <f t="shared" si="120"/>
        <v>871580807.04999995</v>
      </c>
      <c r="Z753" s="12">
        <f t="shared" si="120"/>
        <v>141582782.40999997</v>
      </c>
      <c r="AA753" s="12">
        <f t="shared" si="120"/>
        <v>79255824.019999996</v>
      </c>
      <c r="AB753" s="12">
        <f t="shared" si="120"/>
        <v>43065502.900000006</v>
      </c>
      <c r="AC753" s="12">
        <f t="shared" si="120"/>
        <v>378756227.51999998</v>
      </c>
      <c r="AD753" s="12">
        <f t="shared" si="120"/>
        <v>6434251247.3000011</v>
      </c>
      <c r="AE753" s="12">
        <f t="shared" si="120"/>
        <v>21760858.719999999</v>
      </c>
      <c r="AF753" s="12">
        <f t="shared" si="120"/>
        <v>21655731305.129997</v>
      </c>
      <c r="AG753" s="12">
        <f t="shared" si="120"/>
        <v>1563040756.5999999</v>
      </c>
      <c r="AH753" s="12">
        <f t="shared" si="120"/>
        <v>539404519.39999998</v>
      </c>
      <c r="AI753" s="12">
        <f t="shared" si="120"/>
        <v>1225017159.6100001</v>
      </c>
      <c r="AJ753" s="12">
        <f t="shared" si="120"/>
        <v>722012298.20999968</v>
      </c>
      <c r="AK753" s="12">
        <f t="shared" si="120"/>
        <v>42172185820.809998</v>
      </c>
      <c r="AL753" s="12">
        <f t="shared" si="120"/>
        <v>67899152718.479988</v>
      </c>
      <c r="AM753" s="12">
        <f t="shared" si="120"/>
        <v>0</v>
      </c>
      <c r="AN753" s="12">
        <f t="shared" si="120"/>
        <v>3900000</v>
      </c>
      <c r="AO753" s="12">
        <f t="shared" si="120"/>
        <v>0</v>
      </c>
      <c r="AP753" s="12">
        <f t="shared" si="120"/>
        <v>623470.25</v>
      </c>
      <c r="AQ753" s="12">
        <f t="shared" si="120"/>
        <v>1855282.15</v>
      </c>
      <c r="AR753" s="12">
        <f t="shared" si="120"/>
        <v>5448804.8200000012</v>
      </c>
      <c r="AS753" s="12">
        <f t="shared" si="120"/>
        <v>358054558.75</v>
      </c>
      <c r="AT753" s="12">
        <f t="shared" si="120"/>
        <v>369882115.96999997</v>
      </c>
      <c r="AU753" s="12">
        <f t="shared" si="120"/>
        <v>0</v>
      </c>
      <c r="AV753" s="12">
        <f t="shared" si="120"/>
        <v>0</v>
      </c>
      <c r="AW753" s="12">
        <f t="shared" si="120"/>
        <v>0</v>
      </c>
      <c r="AX753" s="12">
        <f t="shared" si="120"/>
        <v>367612</v>
      </c>
      <c r="AY753" s="12">
        <f t="shared" si="120"/>
        <v>576330.5</v>
      </c>
      <c r="AZ753" s="12">
        <f t="shared" si="120"/>
        <v>544184.59000000008</v>
      </c>
      <c r="BA753" s="12">
        <f t="shared" si="120"/>
        <v>90400796.349999994</v>
      </c>
      <c r="BB753" s="12">
        <f t="shared" si="120"/>
        <v>91888923.439999998</v>
      </c>
      <c r="BC753" s="12">
        <f t="shared" si="120"/>
        <v>0</v>
      </c>
      <c r="BD753" s="12">
        <f t="shared" si="120"/>
        <v>95000</v>
      </c>
      <c r="BE753" s="12">
        <f t="shared" si="120"/>
        <v>0</v>
      </c>
      <c r="BF753" s="12">
        <f t="shared" si="120"/>
        <v>138349.22</v>
      </c>
      <c r="BG753" s="12">
        <f t="shared" si="120"/>
        <v>268227.79000000004</v>
      </c>
      <c r="BH753" s="12">
        <f t="shared" si="120"/>
        <v>634519.53999999992</v>
      </c>
      <c r="BI753" s="12">
        <f t="shared" si="120"/>
        <v>4058583.44</v>
      </c>
      <c r="BJ753" s="12">
        <f t="shared" si="120"/>
        <v>5194679.9899999993</v>
      </c>
      <c r="BK753" s="12">
        <f t="shared" si="120"/>
        <v>0</v>
      </c>
      <c r="BL753" s="12">
        <f t="shared" si="120"/>
        <v>3805000</v>
      </c>
      <c r="BM753" s="12">
        <f t="shared" si="120"/>
        <v>0</v>
      </c>
      <c r="BN753" s="12">
        <f t="shared" si="120"/>
        <v>852733.03</v>
      </c>
      <c r="BO753" s="12">
        <f t="shared" si="120"/>
        <v>2163384.8600000003</v>
      </c>
      <c r="BP753" s="12">
        <f t="shared" si="120"/>
        <v>5358469.870000001</v>
      </c>
      <c r="BQ753" s="12">
        <f t="shared" si="120"/>
        <v>444396771.66000003</v>
      </c>
      <c r="BR753" s="12">
        <f t="shared" ref="BR753" si="121">SUMIF($A2:$A751,"=1",BR2:BR751)</f>
        <v>456576359.42000002</v>
      </c>
    </row>
    <row r="754" spans="3:70" ht="11.25" customHeight="1" x14ac:dyDescent="0.2">
      <c r="C754" s="11" t="s">
        <v>807</v>
      </c>
      <c r="D754" s="1"/>
      <c r="E754" s="12">
        <f>SUMIF($A2:$A751,"=3",E2:E751)</f>
        <v>1096447429</v>
      </c>
      <c r="F754" s="12">
        <f t="shared" ref="F754:BQ754" si="122">SUMIF($A2:$A751,"=3",F2:F751)</f>
        <v>1211621230.7</v>
      </c>
      <c r="G754" s="12">
        <f t="shared" si="122"/>
        <v>177679</v>
      </c>
      <c r="H754" s="12">
        <f t="shared" si="122"/>
        <v>147428521</v>
      </c>
      <c r="I754" s="12">
        <f t="shared" si="122"/>
        <v>95809000</v>
      </c>
      <c r="J754" s="12">
        <f t="shared" si="122"/>
        <v>47697421.609999999</v>
      </c>
      <c r="K754" s="12">
        <f t="shared" si="122"/>
        <v>21373027.32</v>
      </c>
      <c r="L754" s="12">
        <f t="shared" si="122"/>
        <v>14277678.790000001</v>
      </c>
      <c r="M754" s="12">
        <f t="shared" si="122"/>
        <v>753314877</v>
      </c>
      <c r="N754" s="12">
        <f t="shared" si="122"/>
        <v>1080078204.72</v>
      </c>
      <c r="O754" s="12">
        <f t="shared" si="122"/>
        <v>9946730</v>
      </c>
      <c r="P754" s="12">
        <f t="shared" si="122"/>
        <v>60630000</v>
      </c>
      <c r="Q754" s="12">
        <f t="shared" si="122"/>
        <v>9380000</v>
      </c>
      <c r="R754" s="12">
        <f t="shared" si="122"/>
        <v>348308</v>
      </c>
      <c r="S754" s="12">
        <f t="shared" si="122"/>
        <v>3617824.81</v>
      </c>
      <c r="T754" s="12">
        <f t="shared" si="122"/>
        <v>2412243.1599999997</v>
      </c>
      <c r="U754" s="12">
        <f t="shared" si="122"/>
        <v>133473426.97</v>
      </c>
      <c r="V754" s="12">
        <f t="shared" si="122"/>
        <v>219808532.93999997</v>
      </c>
      <c r="W754" s="12">
        <f t="shared" si="122"/>
        <v>9921241</v>
      </c>
      <c r="X754" s="12">
        <f t="shared" si="122"/>
        <v>64928603</v>
      </c>
      <c r="Y754" s="12">
        <f t="shared" si="122"/>
        <v>13070000</v>
      </c>
      <c r="Z754" s="12">
        <f t="shared" si="122"/>
        <v>4095187.1100000003</v>
      </c>
      <c r="AA754" s="12">
        <f t="shared" si="122"/>
        <v>1843394</v>
      </c>
      <c r="AB754" s="12">
        <f t="shared" si="122"/>
        <v>1807523.56</v>
      </c>
      <c r="AC754" s="12">
        <f t="shared" si="122"/>
        <v>9966682</v>
      </c>
      <c r="AD754" s="12">
        <f t="shared" si="122"/>
        <v>105632630.67</v>
      </c>
      <c r="AE754" s="12">
        <f t="shared" si="122"/>
        <v>203168</v>
      </c>
      <c r="AF754" s="12">
        <f t="shared" si="122"/>
        <v>143129918</v>
      </c>
      <c r="AG754" s="12">
        <f t="shared" si="122"/>
        <v>92119000</v>
      </c>
      <c r="AH754" s="12">
        <f t="shared" si="122"/>
        <v>43950542.5</v>
      </c>
      <c r="AI754" s="12">
        <f t="shared" si="122"/>
        <v>23147458.129999999</v>
      </c>
      <c r="AJ754" s="12">
        <f t="shared" si="122"/>
        <v>14882398.390000001</v>
      </c>
      <c r="AK754" s="12">
        <f t="shared" si="122"/>
        <v>876821621.97000003</v>
      </c>
      <c r="AL754" s="12">
        <f t="shared" si="122"/>
        <v>1194254106.99</v>
      </c>
      <c r="AM754" s="12">
        <f t="shared" si="122"/>
        <v>0</v>
      </c>
      <c r="AN754" s="12">
        <f t="shared" si="122"/>
        <v>0</v>
      </c>
      <c r="AO754" s="12">
        <f t="shared" si="122"/>
        <v>0</v>
      </c>
      <c r="AP754" s="12">
        <f t="shared" si="122"/>
        <v>1552012</v>
      </c>
      <c r="AQ754" s="12">
        <f t="shared" si="122"/>
        <v>246597.68</v>
      </c>
      <c r="AR754" s="12">
        <f t="shared" si="122"/>
        <v>135882.6</v>
      </c>
      <c r="AS754" s="12">
        <f t="shared" si="122"/>
        <v>14434732</v>
      </c>
      <c r="AT754" s="12">
        <f t="shared" si="122"/>
        <v>16369224.280000001</v>
      </c>
      <c r="AU754" s="12">
        <f t="shared" si="122"/>
        <v>0</v>
      </c>
      <c r="AV754" s="12">
        <f t="shared" si="122"/>
        <v>0</v>
      </c>
      <c r="AW754" s="12">
        <f t="shared" si="122"/>
        <v>0</v>
      </c>
      <c r="AX754" s="12">
        <f t="shared" si="122"/>
        <v>0</v>
      </c>
      <c r="AY754" s="12">
        <f t="shared" si="122"/>
        <v>47365</v>
      </c>
      <c r="AZ754" s="12">
        <f t="shared" si="122"/>
        <v>32634.239999999998</v>
      </c>
      <c r="BA754" s="12">
        <f t="shared" si="122"/>
        <v>1452142</v>
      </c>
      <c r="BB754" s="12">
        <f t="shared" si="122"/>
        <v>1532141.24</v>
      </c>
      <c r="BC754" s="12">
        <f t="shared" si="122"/>
        <v>0</v>
      </c>
      <c r="BD754" s="12">
        <f t="shared" si="122"/>
        <v>0</v>
      </c>
      <c r="BE754" s="12">
        <f t="shared" si="122"/>
        <v>0</v>
      </c>
      <c r="BF754" s="12">
        <f t="shared" si="122"/>
        <v>109067</v>
      </c>
      <c r="BG754" s="12">
        <f t="shared" si="122"/>
        <v>258.81</v>
      </c>
      <c r="BH754" s="12">
        <f t="shared" si="122"/>
        <v>22159</v>
      </c>
      <c r="BI754" s="12">
        <f t="shared" si="122"/>
        <v>402757</v>
      </c>
      <c r="BJ754" s="12">
        <f t="shared" si="122"/>
        <v>534241.81000000006</v>
      </c>
      <c r="BK754" s="12">
        <f t="shared" si="122"/>
        <v>0</v>
      </c>
      <c r="BL754" s="12">
        <f t="shared" si="122"/>
        <v>0</v>
      </c>
      <c r="BM754" s="12">
        <f t="shared" si="122"/>
        <v>0</v>
      </c>
      <c r="BN754" s="12">
        <f t="shared" si="122"/>
        <v>1442945</v>
      </c>
      <c r="BO754" s="12">
        <f t="shared" si="122"/>
        <v>293703.87</v>
      </c>
      <c r="BP754" s="12">
        <f t="shared" si="122"/>
        <v>146357.84</v>
      </c>
      <c r="BQ754" s="12">
        <f t="shared" si="122"/>
        <v>15484117</v>
      </c>
      <c r="BR754" s="12">
        <f t="shared" ref="BR754" si="123">SUMIF($A2:$A751,"=3",BR2:BR751)</f>
        <v>17367123.710000001</v>
      </c>
    </row>
    <row r="755" spans="3:70" ht="11.25" customHeight="1" x14ac:dyDescent="0.2">
      <c r="C755" s="11" t="s">
        <v>808</v>
      </c>
      <c r="D755" s="1"/>
      <c r="E755" s="12">
        <f>SUMIF($A2:$A751,"=4",E2:E751)</f>
        <v>1911532344.5900002</v>
      </c>
      <c r="F755" s="12">
        <f t="shared" ref="F755:BQ755" si="124">SUMIF($A2:$A751,"=4",F2:F751)</f>
        <v>2143733165.24</v>
      </c>
      <c r="G755" s="12">
        <f t="shared" si="124"/>
        <v>4405925</v>
      </c>
      <c r="H755" s="12">
        <f t="shared" si="124"/>
        <v>132650000</v>
      </c>
      <c r="I755" s="12">
        <f t="shared" si="124"/>
        <v>12925000</v>
      </c>
      <c r="J755" s="12">
        <f t="shared" si="124"/>
        <v>131163806.72999999</v>
      </c>
      <c r="K755" s="12">
        <f t="shared" si="124"/>
        <v>4117726</v>
      </c>
      <c r="L755" s="12">
        <f t="shared" si="124"/>
        <v>1152117.45</v>
      </c>
      <c r="M755" s="12">
        <f t="shared" si="124"/>
        <v>1611531495.4099998</v>
      </c>
      <c r="N755" s="12">
        <f t="shared" si="124"/>
        <v>1897946070.5900002</v>
      </c>
      <c r="O755" s="12">
        <f t="shared" si="124"/>
        <v>21672059</v>
      </c>
      <c r="P755" s="12">
        <f t="shared" si="124"/>
        <v>104620000</v>
      </c>
      <c r="Q755" s="12">
        <f t="shared" si="124"/>
        <v>0</v>
      </c>
      <c r="R755" s="12">
        <f t="shared" si="124"/>
        <v>18955830.16</v>
      </c>
      <c r="S755" s="12">
        <f t="shared" si="124"/>
        <v>980652</v>
      </c>
      <c r="T755" s="12">
        <f t="shared" si="124"/>
        <v>996904.99</v>
      </c>
      <c r="U755" s="12">
        <f t="shared" si="124"/>
        <v>245474957.47</v>
      </c>
      <c r="V755" s="12">
        <f t="shared" si="124"/>
        <v>392700403.61999995</v>
      </c>
      <c r="W755" s="12">
        <f t="shared" si="124"/>
        <v>23148948.219999999</v>
      </c>
      <c r="X755" s="12">
        <f t="shared" si="124"/>
        <v>29250000</v>
      </c>
      <c r="Y755" s="12">
        <f t="shared" si="124"/>
        <v>220000</v>
      </c>
      <c r="Z755" s="12">
        <f t="shared" si="124"/>
        <v>35950454.350000001</v>
      </c>
      <c r="AA755" s="12">
        <f t="shared" si="124"/>
        <v>0</v>
      </c>
      <c r="AB755" s="12">
        <f t="shared" si="124"/>
        <v>263294.40000000002</v>
      </c>
      <c r="AC755" s="12">
        <f t="shared" si="124"/>
        <v>74976057</v>
      </c>
      <c r="AD755" s="12">
        <f t="shared" si="124"/>
        <v>163808753.97</v>
      </c>
      <c r="AE755" s="12">
        <f t="shared" si="124"/>
        <v>2929035.7800000003</v>
      </c>
      <c r="AF755" s="12">
        <f t="shared" si="124"/>
        <v>208020000</v>
      </c>
      <c r="AG755" s="12">
        <f t="shared" si="124"/>
        <v>12705000</v>
      </c>
      <c r="AH755" s="12">
        <f t="shared" si="124"/>
        <v>114169182.53999999</v>
      </c>
      <c r="AI755" s="12">
        <f t="shared" si="124"/>
        <v>5098378</v>
      </c>
      <c r="AJ755" s="12">
        <f t="shared" si="124"/>
        <v>1885728.0399999998</v>
      </c>
      <c r="AK755" s="12">
        <f t="shared" si="124"/>
        <v>1782030395.8800001</v>
      </c>
      <c r="AL755" s="12">
        <f t="shared" si="124"/>
        <v>2126837720.24</v>
      </c>
      <c r="AM755" s="12">
        <f t="shared" si="124"/>
        <v>0</v>
      </c>
      <c r="AN755" s="12">
        <f t="shared" si="124"/>
        <v>0</v>
      </c>
      <c r="AO755" s="12">
        <f t="shared" si="124"/>
        <v>0</v>
      </c>
      <c r="AP755" s="12">
        <f t="shared" si="124"/>
        <v>19635</v>
      </c>
      <c r="AQ755" s="12">
        <f t="shared" si="124"/>
        <v>0</v>
      </c>
      <c r="AR755" s="12">
        <f t="shared" si="124"/>
        <v>0</v>
      </c>
      <c r="AS755" s="12">
        <f t="shared" si="124"/>
        <v>13566639</v>
      </c>
      <c r="AT755" s="12">
        <f t="shared" si="124"/>
        <v>13586274</v>
      </c>
      <c r="AU755" s="12">
        <f t="shared" si="124"/>
        <v>0</v>
      </c>
      <c r="AV755" s="12">
        <f t="shared" si="124"/>
        <v>0</v>
      </c>
      <c r="AW755" s="12">
        <f t="shared" si="124"/>
        <v>0</v>
      </c>
      <c r="AX755" s="12">
        <f t="shared" si="124"/>
        <v>53198</v>
      </c>
      <c r="AY755" s="12">
        <f t="shared" si="124"/>
        <v>0</v>
      </c>
      <c r="AZ755" s="12">
        <f t="shared" si="124"/>
        <v>0</v>
      </c>
      <c r="BA755" s="12">
        <f t="shared" si="124"/>
        <v>3409524</v>
      </c>
      <c r="BB755" s="12">
        <f t="shared" si="124"/>
        <v>3462722</v>
      </c>
      <c r="BC755" s="12">
        <f t="shared" si="124"/>
        <v>0</v>
      </c>
      <c r="BD755" s="12">
        <f t="shared" si="124"/>
        <v>0</v>
      </c>
      <c r="BE755" s="12">
        <f t="shared" si="124"/>
        <v>0</v>
      </c>
      <c r="BF755" s="12">
        <f t="shared" si="124"/>
        <v>39875</v>
      </c>
      <c r="BG755" s="12">
        <f t="shared" si="124"/>
        <v>0</v>
      </c>
      <c r="BH755" s="12">
        <f t="shared" si="124"/>
        <v>0</v>
      </c>
      <c r="BI755" s="12">
        <f t="shared" si="124"/>
        <v>113676</v>
      </c>
      <c r="BJ755" s="12">
        <f t="shared" si="124"/>
        <v>153551</v>
      </c>
      <c r="BK755" s="12">
        <f t="shared" si="124"/>
        <v>0</v>
      </c>
      <c r="BL755" s="12">
        <f t="shared" si="124"/>
        <v>0</v>
      </c>
      <c r="BM755" s="12">
        <f t="shared" si="124"/>
        <v>0</v>
      </c>
      <c r="BN755" s="12">
        <f t="shared" si="124"/>
        <v>32958</v>
      </c>
      <c r="BO755" s="12">
        <f t="shared" si="124"/>
        <v>0</v>
      </c>
      <c r="BP755" s="12">
        <f t="shared" si="124"/>
        <v>0</v>
      </c>
      <c r="BQ755" s="12">
        <f t="shared" si="124"/>
        <v>16862487</v>
      </c>
      <c r="BR755" s="12">
        <f t="shared" ref="BR755" si="125">SUMIF($A2:$A751,"=4",BR2:BR751)</f>
        <v>16895445</v>
      </c>
    </row>
    <row r="756" spans="3:70" ht="11.25" customHeight="1" x14ac:dyDescent="0.2">
      <c r="C756" s="11" t="s">
        <v>809</v>
      </c>
      <c r="D756" s="1"/>
      <c r="E756" s="12">
        <f>SUMIF($A2:$A751,"=6",E2:E751)</f>
        <v>390542</v>
      </c>
      <c r="F756" s="12">
        <f t="shared" ref="F756:BQ756" si="126">SUMIF($A2:$A751,"=6",F2:F751)</f>
        <v>446788</v>
      </c>
      <c r="G756" s="12">
        <f t="shared" si="126"/>
        <v>0</v>
      </c>
      <c r="H756" s="12">
        <f t="shared" si="126"/>
        <v>0</v>
      </c>
      <c r="I756" s="12">
        <f t="shared" si="126"/>
        <v>0</v>
      </c>
      <c r="J756" s="12">
        <f t="shared" si="126"/>
        <v>0</v>
      </c>
      <c r="K756" s="12">
        <f t="shared" si="126"/>
        <v>0</v>
      </c>
      <c r="L756" s="12">
        <f t="shared" si="126"/>
        <v>0</v>
      </c>
      <c r="M756" s="12">
        <f t="shared" si="126"/>
        <v>390542</v>
      </c>
      <c r="N756" s="12">
        <f t="shared" si="126"/>
        <v>390542</v>
      </c>
      <c r="O756" s="12">
        <f t="shared" si="126"/>
        <v>0</v>
      </c>
      <c r="P756" s="12">
        <f t="shared" si="126"/>
        <v>0</v>
      </c>
      <c r="Q756" s="12">
        <f t="shared" si="126"/>
        <v>0</v>
      </c>
      <c r="R756" s="12">
        <f t="shared" si="126"/>
        <v>0</v>
      </c>
      <c r="S756" s="12">
        <f t="shared" si="126"/>
        <v>0</v>
      </c>
      <c r="T756" s="12">
        <f t="shared" si="126"/>
        <v>0</v>
      </c>
      <c r="U756" s="12">
        <f t="shared" si="126"/>
        <v>56246</v>
      </c>
      <c r="V756" s="12">
        <f t="shared" si="126"/>
        <v>56246</v>
      </c>
      <c r="W756" s="12">
        <f t="shared" si="126"/>
        <v>0</v>
      </c>
      <c r="X756" s="12">
        <f t="shared" si="126"/>
        <v>0</v>
      </c>
      <c r="Y756" s="12">
        <f t="shared" si="126"/>
        <v>0</v>
      </c>
      <c r="Z756" s="12">
        <f t="shared" si="126"/>
        <v>0</v>
      </c>
      <c r="AA756" s="12">
        <f t="shared" si="126"/>
        <v>0</v>
      </c>
      <c r="AB756" s="12">
        <f t="shared" si="126"/>
        <v>0</v>
      </c>
      <c r="AC756" s="12">
        <f t="shared" si="126"/>
        <v>0</v>
      </c>
      <c r="AD756" s="12">
        <f t="shared" si="126"/>
        <v>0</v>
      </c>
      <c r="AE756" s="12">
        <f t="shared" si="126"/>
        <v>0</v>
      </c>
      <c r="AF756" s="12">
        <f t="shared" si="126"/>
        <v>0</v>
      </c>
      <c r="AG756" s="12">
        <f t="shared" si="126"/>
        <v>0</v>
      </c>
      <c r="AH756" s="12">
        <f t="shared" si="126"/>
        <v>0</v>
      </c>
      <c r="AI756" s="12">
        <f t="shared" si="126"/>
        <v>0</v>
      </c>
      <c r="AJ756" s="12">
        <f t="shared" si="126"/>
        <v>0</v>
      </c>
      <c r="AK756" s="12">
        <f t="shared" si="126"/>
        <v>446788</v>
      </c>
      <c r="AL756" s="12">
        <f t="shared" si="126"/>
        <v>446788</v>
      </c>
      <c r="AM756" s="12">
        <f t="shared" si="126"/>
        <v>0</v>
      </c>
      <c r="AN756" s="12">
        <f t="shared" si="126"/>
        <v>0</v>
      </c>
      <c r="AO756" s="12">
        <f t="shared" si="126"/>
        <v>0</v>
      </c>
      <c r="AP756" s="12">
        <f t="shared" si="126"/>
        <v>0</v>
      </c>
      <c r="AQ756" s="12">
        <f t="shared" si="126"/>
        <v>0</v>
      </c>
      <c r="AR756" s="12">
        <f t="shared" si="126"/>
        <v>0</v>
      </c>
      <c r="AS756" s="12">
        <f t="shared" si="126"/>
        <v>0</v>
      </c>
      <c r="AT756" s="12">
        <f t="shared" si="126"/>
        <v>0</v>
      </c>
      <c r="AU756" s="12">
        <f t="shared" si="126"/>
        <v>0</v>
      </c>
      <c r="AV756" s="12">
        <f t="shared" si="126"/>
        <v>0</v>
      </c>
      <c r="AW756" s="12">
        <f t="shared" si="126"/>
        <v>0</v>
      </c>
      <c r="AX756" s="12">
        <f t="shared" si="126"/>
        <v>0</v>
      </c>
      <c r="AY756" s="12">
        <f t="shared" si="126"/>
        <v>0</v>
      </c>
      <c r="AZ756" s="12">
        <f t="shared" si="126"/>
        <v>0</v>
      </c>
      <c r="BA756" s="12">
        <f t="shared" si="126"/>
        <v>0</v>
      </c>
      <c r="BB756" s="12">
        <f t="shared" si="126"/>
        <v>0</v>
      </c>
      <c r="BC756" s="12">
        <f t="shared" si="126"/>
        <v>0</v>
      </c>
      <c r="BD756" s="12">
        <f t="shared" si="126"/>
        <v>0</v>
      </c>
      <c r="BE756" s="12">
        <f t="shared" si="126"/>
        <v>0</v>
      </c>
      <c r="BF756" s="12">
        <f t="shared" si="126"/>
        <v>0</v>
      </c>
      <c r="BG756" s="12">
        <f t="shared" si="126"/>
        <v>0</v>
      </c>
      <c r="BH756" s="12">
        <f t="shared" si="126"/>
        <v>0</v>
      </c>
      <c r="BI756" s="12">
        <f t="shared" si="126"/>
        <v>0</v>
      </c>
      <c r="BJ756" s="12">
        <f t="shared" si="126"/>
        <v>0</v>
      </c>
      <c r="BK756" s="12">
        <f t="shared" si="126"/>
        <v>0</v>
      </c>
      <c r="BL756" s="12">
        <f t="shared" si="126"/>
        <v>0</v>
      </c>
      <c r="BM756" s="12">
        <f t="shared" si="126"/>
        <v>0</v>
      </c>
      <c r="BN756" s="12">
        <f t="shared" si="126"/>
        <v>0</v>
      </c>
      <c r="BO756" s="12">
        <f t="shared" si="126"/>
        <v>0</v>
      </c>
      <c r="BP756" s="12">
        <f t="shared" si="126"/>
        <v>0</v>
      </c>
      <c r="BQ756" s="12">
        <f t="shared" si="126"/>
        <v>0</v>
      </c>
      <c r="BR756" s="12">
        <f t="shared" ref="BR756" si="127">SUMIF($A2:$A751,"=6",BR2:BR751)</f>
        <v>0</v>
      </c>
    </row>
    <row r="757" spans="3:70" ht="11.25" customHeight="1" x14ac:dyDescent="0.2">
      <c r="C757" s="13" t="s">
        <v>758</v>
      </c>
      <c r="D757" s="1"/>
      <c r="E757" s="14">
        <f>SUM(E753:E756)</f>
        <v>65581657265.789978</v>
      </c>
      <c r="F757" s="14">
        <f t="shared" ref="F757:BQ757" si="128">SUM(F753:F756)</f>
        <v>71711530261.840012</v>
      </c>
      <c r="G757" s="14">
        <f t="shared" si="128"/>
        <v>37672431.780000001</v>
      </c>
      <c r="H757" s="14">
        <f t="shared" si="128"/>
        <v>21783388406.02</v>
      </c>
      <c r="I757" s="14">
        <f t="shared" si="128"/>
        <v>1921286224.6499999</v>
      </c>
      <c r="J757" s="14">
        <f t="shared" si="128"/>
        <v>747631065.16999996</v>
      </c>
      <c r="K757" s="14">
        <f t="shared" si="128"/>
        <v>1060013020.84</v>
      </c>
      <c r="L757" s="14">
        <f t="shared" si="128"/>
        <v>711981642.76999998</v>
      </c>
      <c r="M757" s="14">
        <f t="shared" si="128"/>
        <v>39160752986.710007</v>
      </c>
      <c r="N757" s="14">
        <f t="shared" si="128"/>
        <v>65422725777.939987</v>
      </c>
      <c r="O757" s="14">
        <f t="shared" si="128"/>
        <v>442066352.67000002</v>
      </c>
      <c r="P757" s="14">
        <f t="shared" si="128"/>
        <v>4815905990.7800007</v>
      </c>
      <c r="Q757" s="14">
        <f t="shared" si="128"/>
        <v>631449339</v>
      </c>
      <c r="R757" s="14">
        <f t="shared" si="128"/>
        <v>131521603.13999999</v>
      </c>
      <c r="S757" s="14">
        <f t="shared" si="128"/>
        <v>274349192.92000002</v>
      </c>
      <c r="T757" s="14">
        <f t="shared" si="128"/>
        <v>71935102.729999974</v>
      </c>
      <c r="U757" s="14">
        <f t="shared" si="128"/>
        <v>6134430606.4700003</v>
      </c>
      <c r="V757" s="14">
        <f t="shared" si="128"/>
        <v>12501658187.710001</v>
      </c>
      <c r="W757" s="14">
        <f t="shared" si="128"/>
        <v>454845721.95000005</v>
      </c>
      <c r="X757" s="14">
        <f t="shared" si="128"/>
        <v>4592413173.6700001</v>
      </c>
      <c r="Y757" s="14">
        <f t="shared" si="128"/>
        <v>884870807.04999995</v>
      </c>
      <c r="Z757" s="14">
        <f t="shared" si="128"/>
        <v>181628423.86999997</v>
      </c>
      <c r="AA757" s="14">
        <f t="shared" si="128"/>
        <v>81099218.019999996</v>
      </c>
      <c r="AB757" s="14">
        <f t="shared" si="128"/>
        <v>45136320.860000007</v>
      </c>
      <c r="AC757" s="14">
        <f t="shared" si="128"/>
        <v>463698966.51999998</v>
      </c>
      <c r="AD757" s="14">
        <f t="shared" si="128"/>
        <v>6703692631.9400015</v>
      </c>
      <c r="AE757" s="14">
        <f t="shared" si="128"/>
        <v>24893062.5</v>
      </c>
      <c r="AF757" s="14">
        <f t="shared" si="128"/>
        <v>22006881223.129997</v>
      </c>
      <c r="AG757" s="14">
        <f t="shared" si="128"/>
        <v>1667864756.5999999</v>
      </c>
      <c r="AH757" s="14">
        <f t="shared" si="128"/>
        <v>697524244.43999994</v>
      </c>
      <c r="AI757" s="14">
        <f t="shared" si="128"/>
        <v>1253262995.7400002</v>
      </c>
      <c r="AJ757" s="14">
        <f t="shared" si="128"/>
        <v>738780424.63999963</v>
      </c>
      <c r="AK757" s="14">
        <f t="shared" si="128"/>
        <v>44831484626.659996</v>
      </c>
      <c r="AL757" s="14">
        <f t="shared" si="128"/>
        <v>71220691333.709991</v>
      </c>
      <c r="AM757" s="14">
        <f t="shared" si="128"/>
        <v>0</v>
      </c>
      <c r="AN757" s="14">
        <f t="shared" si="128"/>
        <v>3900000</v>
      </c>
      <c r="AO757" s="14">
        <f t="shared" si="128"/>
        <v>0</v>
      </c>
      <c r="AP757" s="14">
        <f t="shared" si="128"/>
        <v>2195117.25</v>
      </c>
      <c r="AQ757" s="14">
        <f t="shared" si="128"/>
        <v>2101879.83</v>
      </c>
      <c r="AR757" s="14">
        <f t="shared" si="128"/>
        <v>5584687.4200000009</v>
      </c>
      <c r="AS757" s="14">
        <f t="shared" si="128"/>
        <v>386055929.75</v>
      </c>
      <c r="AT757" s="14">
        <f t="shared" si="128"/>
        <v>399837614.25</v>
      </c>
      <c r="AU757" s="14">
        <f t="shared" si="128"/>
        <v>0</v>
      </c>
      <c r="AV757" s="14">
        <f t="shared" si="128"/>
        <v>0</v>
      </c>
      <c r="AW757" s="14">
        <f t="shared" si="128"/>
        <v>0</v>
      </c>
      <c r="AX757" s="14">
        <f t="shared" si="128"/>
        <v>420810</v>
      </c>
      <c r="AY757" s="14">
        <f t="shared" si="128"/>
        <v>623695.5</v>
      </c>
      <c r="AZ757" s="14">
        <f t="shared" si="128"/>
        <v>576818.83000000007</v>
      </c>
      <c r="BA757" s="14">
        <f t="shared" si="128"/>
        <v>95262462.349999994</v>
      </c>
      <c r="BB757" s="14">
        <f t="shared" si="128"/>
        <v>96883786.679999992</v>
      </c>
      <c r="BC757" s="14">
        <f t="shared" si="128"/>
        <v>0</v>
      </c>
      <c r="BD757" s="14">
        <f t="shared" si="128"/>
        <v>95000</v>
      </c>
      <c r="BE757" s="14">
        <f t="shared" si="128"/>
        <v>0</v>
      </c>
      <c r="BF757" s="14">
        <f t="shared" si="128"/>
        <v>287291.21999999997</v>
      </c>
      <c r="BG757" s="14">
        <f t="shared" si="128"/>
        <v>268486.60000000003</v>
      </c>
      <c r="BH757" s="14">
        <f t="shared" si="128"/>
        <v>656678.53999999992</v>
      </c>
      <c r="BI757" s="14">
        <f t="shared" si="128"/>
        <v>4575016.4399999995</v>
      </c>
      <c r="BJ757" s="14">
        <f t="shared" si="128"/>
        <v>5882472.7999999989</v>
      </c>
      <c r="BK757" s="14">
        <f t="shared" si="128"/>
        <v>0</v>
      </c>
      <c r="BL757" s="14">
        <f t="shared" si="128"/>
        <v>3805000</v>
      </c>
      <c r="BM757" s="14">
        <f t="shared" si="128"/>
        <v>0</v>
      </c>
      <c r="BN757" s="14">
        <f t="shared" si="128"/>
        <v>2328636.0300000003</v>
      </c>
      <c r="BO757" s="14">
        <f t="shared" si="128"/>
        <v>2457088.7300000004</v>
      </c>
      <c r="BP757" s="14">
        <f t="shared" si="128"/>
        <v>5504827.7100000009</v>
      </c>
      <c r="BQ757" s="14">
        <f t="shared" si="128"/>
        <v>476743375.66000003</v>
      </c>
      <c r="BR757" s="14">
        <f t="shared" ref="BR757" si="129">SUM(BR753:BR756)</f>
        <v>490838928.13</v>
      </c>
    </row>
  </sheetData>
  <mergeCells count="9">
    <mergeCell ref="AU1:BA1"/>
    <mergeCell ref="BC1:BI1"/>
    <mergeCell ref="BK1:BQ1"/>
    <mergeCell ref="E1:F1"/>
    <mergeCell ref="G1:M1"/>
    <mergeCell ref="O1:U1"/>
    <mergeCell ref="W1:AC1"/>
    <mergeCell ref="AE1:AK1"/>
    <mergeCell ref="AM1:AS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R757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B2" sqref="B2"/>
    </sheetView>
  </sheetViews>
  <sheetFormatPr defaultRowHeight="12.75" x14ac:dyDescent="0.2"/>
  <cols>
    <col min="1" max="1" width="3.5703125" hidden="1" customWidth="1"/>
    <col min="2" max="2" width="8.7109375" bestFit="1" customWidth="1"/>
    <col min="3" max="3" width="43.7109375" bestFit="1" customWidth="1"/>
    <col min="4" max="4" width="11.85546875" bestFit="1" customWidth="1"/>
    <col min="5" max="6" width="14.85546875" bestFit="1" customWidth="1"/>
    <col min="7" max="7" width="11.7109375" bestFit="1" customWidth="1"/>
    <col min="8" max="8" width="14.85546875" bestFit="1" customWidth="1"/>
    <col min="9" max="10" width="17.5703125" bestFit="1" customWidth="1"/>
    <col min="11" max="11" width="14" bestFit="1" customWidth="1"/>
    <col min="12" max="12" width="12.5703125" bestFit="1" customWidth="1"/>
    <col min="13" max="14" width="14.85546875" bestFit="1" customWidth="1"/>
    <col min="15" max="15" width="12.5703125" bestFit="1" customWidth="1"/>
    <col min="16" max="16" width="14" bestFit="1" customWidth="1"/>
    <col min="17" max="17" width="10.85546875" bestFit="1" customWidth="1"/>
    <col min="18" max="19" width="12.5703125" bestFit="1" customWidth="1"/>
    <col min="20" max="20" width="11.7109375" bestFit="1" customWidth="1"/>
    <col min="21" max="21" width="14" bestFit="1" customWidth="1"/>
    <col min="22" max="22" width="14.85546875" bestFit="1" customWidth="1"/>
    <col min="23" max="23" width="12.5703125" bestFit="1" customWidth="1"/>
    <col min="24" max="24" width="14" bestFit="1" customWidth="1"/>
    <col min="25" max="25" width="11.7109375" bestFit="1" customWidth="1"/>
    <col min="26" max="26" width="12.5703125" bestFit="1" customWidth="1"/>
    <col min="27" max="28" width="11.7109375" bestFit="1" customWidth="1"/>
    <col min="29" max="29" width="12.5703125" bestFit="1" customWidth="1"/>
    <col min="30" max="30" width="14" bestFit="1" customWidth="1"/>
    <col min="31" max="31" width="11.7109375" bestFit="1" customWidth="1"/>
    <col min="32" max="32" width="14.85546875" bestFit="1" customWidth="1"/>
    <col min="33" max="33" width="14" bestFit="1" customWidth="1"/>
    <col min="34" max="34" width="12.5703125" bestFit="1" customWidth="1"/>
    <col min="35" max="35" width="14" bestFit="1" customWidth="1"/>
    <col min="36" max="36" width="12.5703125" bestFit="1" customWidth="1"/>
    <col min="37" max="38" width="14.85546875" bestFit="1" customWidth="1"/>
    <col min="39" max="39" width="8.7109375" bestFit="1" customWidth="1"/>
    <col min="40" max="40" width="10.85546875" bestFit="1" customWidth="1"/>
    <col min="41" max="41" width="8.5703125" bestFit="1" customWidth="1"/>
    <col min="42" max="44" width="10.85546875" bestFit="1" customWidth="1"/>
    <col min="45" max="46" width="12.5703125" bestFit="1" customWidth="1"/>
    <col min="47" max="47" width="8.7109375" bestFit="1" customWidth="1"/>
    <col min="48" max="48" width="7.7109375" bestFit="1" customWidth="1"/>
    <col min="49" max="49" width="8.5703125" bestFit="1" customWidth="1"/>
    <col min="50" max="50" width="9.28515625" bestFit="1" customWidth="1"/>
    <col min="51" max="52" width="9.5703125" bestFit="1" customWidth="1"/>
    <col min="53" max="54" width="11.7109375" bestFit="1" customWidth="1"/>
    <col min="55" max="56" width="8.7109375" bestFit="1" customWidth="1"/>
    <col min="57" max="57" width="8.5703125" bestFit="1" customWidth="1"/>
    <col min="58" max="58" width="9.5703125" bestFit="1" customWidth="1"/>
    <col min="59" max="59" width="9.140625" bestFit="1" customWidth="1"/>
    <col min="60" max="60" width="10.140625" customWidth="1"/>
    <col min="61" max="61" width="10.85546875" bestFit="1" customWidth="1"/>
    <col min="62" max="62" width="10.85546875" customWidth="1"/>
    <col min="63" max="63" width="8.7109375" bestFit="1" customWidth="1"/>
    <col min="64" max="64" width="10.85546875" bestFit="1" customWidth="1"/>
    <col min="65" max="65" width="8.5703125" bestFit="1" customWidth="1"/>
    <col min="66" max="68" width="10.85546875" bestFit="1" customWidth="1"/>
    <col min="69" max="70" width="12.5703125" bestFit="1" customWidth="1"/>
  </cols>
  <sheetData>
    <row r="1" spans="1:70" x14ac:dyDescent="0.2">
      <c r="A1" s="5"/>
      <c r="B1" s="5"/>
      <c r="C1" s="1"/>
      <c r="D1" s="1"/>
      <c r="E1" s="28" t="s">
        <v>798</v>
      </c>
      <c r="F1" s="28"/>
      <c r="G1" s="29" t="s">
        <v>799</v>
      </c>
      <c r="H1" s="29"/>
      <c r="I1" s="29"/>
      <c r="J1" s="29"/>
      <c r="K1" s="29"/>
      <c r="L1" s="29"/>
      <c r="M1" s="29"/>
      <c r="N1" s="18"/>
      <c r="O1" s="25" t="s">
        <v>796</v>
      </c>
      <c r="P1" s="25"/>
      <c r="Q1" s="25"/>
      <c r="R1" s="25"/>
      <c r="S1" s="25"/>
      <c r="T1" s="25"/>
      <c r="U1" s="25"/>
      <c r="V1" s="19"/>
      <c r="W1" s="26" t="s">
        <v>797</v>
      </c>
      <c r="X1" s="26"/>
      <c r="Y1" s="26"/>
      <c r="Z1" s="26"/>
      <c r="AA1" s="26"/>
      <c r="AB1" s="26"/>
      <c r="AC1" s="26"/>
      <c r="AD1" s="16"/>
      <c r="AE1" s="27" t="s">
        <v>800</v>
      </c>
      <c r="AF1" s="27"/>
      <c r="AG1" s="27"/>
      <c r="AH1" s="27"/>
      <c r="AI1" s="27"/>
      <c r="AJ1" s="27"/>
      <c r="AK1" s="27"/>
      <c r="AL1" s="17"/>
      <c r="AM1" s="29" t="s">
        <v>803</v>
      </c>
      <c r="AN1" s="29"/>
      <c r="AO1" s="29"/>
      <c r="AP1" s="29"/>
      <c r="AQ1" s="29"/>
      <c r="AR1" s="29"/>
      <c r="AS1" s="29"/>
      <c r="AT1" s="18"/>
      <c r="AU1" s="25" t="s">
        <v>804</v>
      </c>
      <c r="AV1" s="25"/>
      <c r="AW1" s="25"/>
      <c r="AX1" s="25"/>
      <c r="AY1" s="25"/>
      <c r="AZ1" s="25"/>
      <c r="BA1" s="25"/>
      <c r="BB1" s="19"/>
      <c r="BC1" s="26" t="s">
        <v>805</v>
      </c>
      <c r="BD1" s="26"/>
      <c r="BE1" s="26"/>
      <c r="BF1" s="26"/>
      <c r="BG1" s="26"/>
      <c r="BH1" s="26"/>
      <c r="BI1" s="26"/>
      <c r="BJ1" s="16"/>
      <c r="BK1" s="27" t="s">
        <v>806</v>
      </c>
      <c r="BL1" s="27"/>
      <c r="BM1" s="27"/>
      <c r="BN1" s="27"/>
      <c r="BO1" s="27"/>
      <c r="BP1" s="27"/>
      <c r="BQ1" s="27"/>
      <c r="BR1" s="17"/>
    </row>
    <row r="2" spans="1:70" ht="33.75" x14ac:dyDescent="0.2">
      <c r="A2" s="4" t="s">
        <v>124</v>
      </c>
      <c r="B2" s="4" t="s">
        <v>128</v>
      </c>
      <c r="C2" s="3" t="s">
        <v>125</v>
      </c>
      <c r="D2" s="3" t="s">
        <v>523</v>
      </c>
      <c r="E2" s="10" t="s">
        <v>801</v>
      </c>
      <c r="F2" s="10" t="s">
        <v>802</v>
      </c>
      <c r="G2" s="6" t="s">
        <v>521</v>
      </c>
      <c r="H2" s="6" t="s">
        <v>790</v>
      </c>
      <c r="I2" s="6" t="s">
        <v>791</v>
      </c>
      <c r="J2" s="6" t="s">
        <v>126</v>
      </c>
      <c r="K2" s="6" t="s">
        <v>792</v>
      </c>
      <c r="L2" s="6" t="s">
        <v>793</v>
      </c>
      <c r="M2" s="6" t="s">
        <v>879</v>
      </c>
      <c r="N2" s="6" t="s">
        <v>127</v>
      </c>
      <c r="O2" s="7" t="s">
        <v>521</v>
      </c>
      <c r="P2" s="7" t="s">
        <v>790</v>
      </c>
      <c r="Q2" s="7" t="s">
        <v>791</v>
      </c>
      <c r="R2" s="7" t="s">
        <v>126</v>
      </c>
      <c r="S2" s="7" t="s">
        <v>792</v>
      </c>
      <c r="T2" s="7" t="s">
        <v>793</v>
      </c>
      <c r="U2" s="7" t="s">
        <v>879</v>
      </c>
      <c r="V2" s="7" t="s">
        <v>127</v>
      </c>
      <c r="W2" s="8" t="s">
        <v>521</v>
      </c>
      <c r="X2" s="8" t="s">
        <v>790</v>
      </c>
      <c r="Y2" s="8" t="s">
        <v>791</v>
      </c>
      <c r="Z2" s="8" t="s">
        <v>126</v>
      </c>
      <c r="AA2" s="8" t="s">
        <v>792</v>
      </c>
      <c r="AB2" s="8" t="s">
        <v>793</v>
      </c>
      <c r="AC2" s="8" t="s">
        <v>879</v>
      </c>
      <c r="AD2" s="8" t="s">
        <v>127</v>
      </c>
      <c r="AE2" s="9" t="s">
        <v>521</v>
      </c>
      <c r="AF2" s="9" t="s">
        <v>790</v>
      </c>
      <c r="AG2" s="9" t="s">
        <v>791</v>
      </c>
      <c r="AH2" s="9" t="s">
        <v>126</v>
      </c>
      <c r="AI2" s="9" t="s">
        <v>792</v>
      </c>
      <c r="AJ2" s="9" t="s">
        <v>793</v>
      </c>
      <c r="AK2" s="9" t="s">
        <v>879</v>
      </c>
      <c r="AL2" s="9" t="s">
        <v>127</v>
      </c>
      <c r="AM2" s="6" t="s">
        <v>521</v>
      </c>
      <c r="AN2" s="6" t="s">
        <v>790</v>
      </c>
      <c r="AO2" s="6" t="s">
        <v>791</v>
      </c>
      <c r="AP2" s="6" t="s">
        <v>126</v>
      </c>
      <c r="AQ2" s="6" t="s">
        <v>792</v>
      </c>
      <c r="AR2" s="6" t="s">
        <v>793</v>
      </c>
      <c r="AS2" s="6" t="s">
        <v>879</v>
      </c>
      <c r="AT2" s="6" t="s">
        <v>127</v>
      </c>
      <c r="AU2" s="7" t="s">
        <v>521</v>
      </c>
      <c r="AV2" s="7" t="s">
        <v>790</v>
      </c>
      <c r="AW2" s="7" t="s">
        <v>791</v>
      </c>
      <c r="AX2" s="7" t="s">
        <v>126</v>
      </c>
      <c r="AY2" s="7" t="s">
        <v>792</v>
      </c>
      <c r="AZ2" s="7" t="s">
        <v>793</v>
      </c>
      <c r="BA2" s="7" t="s">
        <v>879</v>
      </c>
      <c r="BB2" s="7" t="s">
        <v>127</v>
      </c>
      <c r="BC2" s="8" t="s">
        <v>521</v>
      </c>
      <c r="BD2" s="8" t="s">
        <v>790</v>
      </c>
      <c r="BE2" s="8" t="s">
        <v>791</v>
      </c>
      <c r="BF2" s="8" t="s">
        <v>126</v>
      </c>
      <c r="BG2" s="8" t="s">
        <v>792</v>
      </c>
      <c r="BH2" s="8" t="s">
        <v>793</v>
      </c>
      <c r="BI2" s="8" t="s">
        <v>879</v>
      </c>
      <c r="BJ2" s="8" t="s">
        <v>127</v>
      </c>
      <c r="BK2" s="9" t="s">
        <v>521</v>
      </c>
      <c r="BL2" s="9" t="s">
        <v>790</v>
      </c>
      <c r="BM2" s="9" t="s">
        <v>791</v>
      </c>
      <c r="BN2" s="9" t="s">
        <v>126</v>
      </c>
      <c r="BO2" s="9" t="s">
        <v>792</v>
      </c>
      <c r="BP2" s="9" t="s">
        <v>793</v>
      </c>
      <c r="BQ2" s="9" t="s">
        <v>879</v>
      </c>
      <c r="BR2" s="9" t="s">
        <v>127</v>
      </c>
    </row>
    <row r="3" spans="1:70" ht="11.25" customHeight="1" x14ac:dyDescent="0.2">
      <c r="A3" s="1">
        <v>1</v>
      </c>
      <c r="B3" s="1">
        <v>112011103</v>
      </c>
      <c r="C3" s="1" t="s">
        <v>213</v>
      </c>
      <c r="D3" s="1" t="s">
        <v>484</v>
      </c>
      <c r="E3" s="2">
        <f>N3+AT3</f>
        <v>55345922</v>
      </c>
      <c r="F3" s="2">
        <f>AL3+BR3</f>
        <v>59398857</v>
      </c>
      <c r="G3" s="2"/>
      <c r="H3" s="2">
        <v>19445000</v>
      </c>
      <c r="I3" s="2"/>
      <c r="J3" s="2">
        <v>999329</v>
      </c>
      <c r="K3" s="2">
        <v>1032643</v>
      </c>
      <c r="L3" s="2">
        <v>383950</v>
      </c>
      <c r="M3" s="2">
        <v>33485000</v>
      </c>
      <c r="N3" s="2">
        <f t="shared" ref="N3:N66" si="0">SUM(G3:M3)</f>
        <v>55345922</v>
      </c>
      <c r="O3" s="2"/>
      <c r="P3" s="2">
        <v>20660000</v>
      </c>
      <c r="Q3" s="2"/>
      <c r="R3" s="2">
        <v>0</v>
      </c>
      <c r="S3" s="2">
        <v>97016</v>
      </c>
      <c r="T3" s="2">
        <v>28165</v>
      </c>
      <c r="U3" s="2">
        <v>3420000</v>
      </c>
      <c r="V3" s="2">
        <f t="shared" ref="V3:V66" si="1">SUM(O3:U3)</f>
        <v>24205181</v>
      </c>
      <c r="W3" s="2"/>
      <c r="X3" s="2">
        <v>20060000</v>
      </c>
      <c r="Y3" s="2"/>
      <c r="Z3" s="2">
        <v>92246</v>
      </c>
      <c r="AA3" s="2">
        <v>0</v>
      </c>
      <c r="AB3" s="2">
        <v>0</v>
      </c>
      <c r="AC3" s="2">
        <v>0</v>
      </c>
      <c r="AD3" s="2">
        <f t="shared" ref="AD3:AD66" si="2">SUM(W3:AC3)</f>
        <v>20152246</v>
      </c>
      <c r="AE3" s="2"/>
      <c r="AF3" s="2">
        <v>20045000</v>
      </c>
      <c r="AG3" s="2"/>
      <c r="AH3" s="2">
        <v>907083</v>
      </c>
      <c r="AI3" s="2">
        <v>1129659</v>
      </c>
      <c r="AJ3" s="2">
        <v>412115</v>
      </c>
      <c r="AK3" s="2">
        <v>36905000</v>
      </c>
      <c r="AL3" s="2">
        <f t="shared" ref="AL3:AL66" si="3">SUM(AE3:AK3)</f>
        <v>59398857</v>
      </c>
      <c r="AM3" s="2"/>
      <c r="AN3" s="2"/>
      <c r="AO3" s="2"/>
      <c r="AP3" s="2"/>
      <c r="AQ3" s="2"/>
      <c r="AR3" s="2"/>
      <c r="AS3" s="2"/>
      <c r="AT3" s="2">
        <f t="shared" ref="AT3:AT66" si="4">SUM(AM3:AS3)</f>
        <v>0</v>
      </c>
      <c r="AU3" s="2"/>
      <c r="AV3" s="2"/>
      <c r="AW3" s="2"/>
      <c r="AX3" s="2"/>
      <c r="AY3" s="2"/>
      <c r="AZ3" s="2"/>
      <c r="BA3" s="2"/>
      <c r="BB3" s="2">
        <f t="shared" ref="BB3:BB66" si="5">SUM(AU3:BA3)</f>
        <v>0</v>
      </c>
      <c r="BC3" s="2"/>
      <c r="BD3" s="2"/>
      <c r="BE3" s="2"/>
      <c r="BF3" s="2"/>
      <c r="BG3" s="2"/>
      <c r="BH3" s="2"/>
      <c r="BI3" s="2"/>
      <c r="BJ3" s="2">
        <f t="shared" ref="BJ3:BJ66" si="6">SUM(BC3:BI3)</f>
        <v>0</v>
      </c>
      <c r="BK3" s="2"/>
      <c r="BL3" s="2"/>
      <c r="BM3" s="2"/>
      <c r="BN3" s="2"/>
      <c r="BO3" s="2"/>
      <c r="BP3" s="2"/>
      <c r="BQ3" s="2"/>
      <c r="BR3" s="2">
        <f t="shared" ref="BR3:BR66" si="7">SUM(BK3:BQ3)</f>
        <v>0</v>
      </c>
    </row>
    <row r="4" spans="1:70" ht="11.25" customHeight="1" x14ac:dyDescent="0.2">
      <c r="A4" s="1">
        <v>1</v>
      </c>
      <c r="B4" s="1">
        <v>112011603</v>
      </c>
      <c r="C4" s="1" t="s">
        <v>640</v>
      </c>
      <c r="D4" s="1" t="s">
        <v>484</v>
      </c>
      <c r="E4" s="2">
        <f t="shared" ref="E4:E67" si="8">N4+AT4</f>
        <v>107227365</v>
      </c>
      <c r="F4" s="2">
        <f t="shared" ref="F4:F67" si="9">AL4+BR4</f>
        <v>111188160</v>
      </c>
      <c r="G4" s="2"/>
      <c r="H4" s="2">
        <v>34905000</v>
      </c>
      <c r="I4" s="2"/>
      <c r="J4" s="2"/>
      <c r="K4" s="2">
        <v>1286729</v>
      </c>
      <c r="L4" s="2">
        <v>740636</v>
      </c>
      <c r="M4" s="2">
        <v>70295000</v>
      </c>
      <c r="N4" s="2">
        <f t="shared" si="0"/>
        <v>107227365</v>
      </c>
      <c r="O4" s="2"/>
      <c r="P4" s="2">
        <v>7585000</v>
      </c>
      <c r="Q4" s="2"/>
      <c r="R4" s="2"/>
      <c r="S4" s="2">
        <v>59320</v>
      </c>
      <c r="T4" s="2">
        <v>0</v>
      </c>
      <c r="U4" s="2">
        <v>6200000</v>
      </c>
      <c r="V4" s="2">
        <f t="shared" si="1"/>
        <v>13844320</v>
      </c>
      <c r="W4" s="2"/>
      <c r="X4" s="2">
        <v>9845000</v>
      </c>
      <c r="Y4" s="2"/>
      <c r="Z4" s="2"/>
      <c r="AA4" s="2">
        <v>0</v>
      </c>
      <c r="AB4" s="2">
        <v>38525</v>
      </c>
      <c r="AC4" s="2">
        <v>0</v>
      </c>
      <c r="AD4" s="2">
        <f t="shared" si="2"/>
        <v>9883525</v>
      </c>
      <c r="AE4" s="2"/>
      <c r="AF4" s="2">
        <v>32645000</v>
      </c>
      <c r="AG4" s="2"/>
      <c r="AH4" s="2"/>
      <c r="AI4" s="2">
        <v>1346049</v>
      </c>
      <c r="AJ4" s="2">
        <v>702111</v>
      </c>
      <c r="AK4" s="2">
        <v>76495000</v>
      </c>
      <c r="AL4" s="2">
        <f t="shared" si="3"/>
        <v>111188160</v>
      </c>
      <c r="AM4" s="2"/>
      <c r="AN4" s="2"/>
      <c r="AO4" s="2"/>
      <c r="AP4" s="2"/>
      <c r="AQ4" s="2"/>
      <c r="AR4" s="2"/>
      <c r="AS4" s="2"/>
      <c r="AT4" s="2">
        <f t="shared" si="4"/>
        <v>0</v>
      </c>
      <c r="AU4" s="2"/>
      <c r="AV4" s="2"/>
      <c r="AW4" s="2"/>
      <c r="AX4" s="2"/>
      <c r="AY4" s="2"/>
      <c r="AZ4" s="2"/>
      <c r="BA4" s="2"/>
      <c r="BB4" s="2">
        <f t="shared" si="5"/>
        <v>0</v>
      </c>
      <c r="BC4" s="2"/>
      <c r="BD4" s="2"/>
      <c r="BE4" s="2"/>
      <c r="BF4" s="2"/>
      <c r="BG4" s="2"/>
      <c r="BH4" s="2"/>
      <c r="BI4" s="2"/>
      <c r="BJ4" s="2">
        <f t="shared" si="6"/>
        <v>0</v>
      </c>
      <c r="BK4" s="2"/>
      <c r="BL4" s="2"/>
      <c r="BM4" s="2"/>
      <c r="BN4" s="2"/>
      <c r="BO4" s="2"/>
      <c r="BP4" s="2"/>
      <c r="BQ4" s="2"/>
      <c r="BR4" s="2">
        <f t="shared" si="7"/>
        <v>0</v>
      </c>
    </row>
    <row r="5" spans="1:70" ht="11.25" customHeight="1" x14ac:dyDescent="0.2">
      <c r="A5" s="1">
        <v>1</v>
      </c>
      <c r="B5" s="1">
        <v>112013054</v>
      </c>
      <c r="C5" s="1" t="s">
        <v>390</v>
      </c>
      <c r="D5" s="1" t="s">
        <v>484</v>
      </c>
      <c r="E5" s="2">
        <f t="shared" si="8"/>
        <v>39974902.960000001</v>
      </c>
      <c r="F5" s="2">
        <f t="shared" si="9"/>
        <v>40592327.960000001</v>
      </c>
      <c r="G5" s="2">
        <v>129404.3</v>
      </c>
      <c r="H5" s="2">
        <v>18874521.66</v>
      </c>
      <c r="I5" s="2"/>
      <c r="J5" s="2"/>
      <c r="K5" s="2">
        <v>189392</v>
      </c>
      <c r="L5" s="2">
        <v>120450</v>
      </c>
      <c r="M5" s="2">
        <v>20246326</v>
      </c>
      <c r="N5" s="2">
        <f t="shared" si="0"/>
        <v>39560093.960000001</v>
      </c>
      <c r="O5" s="2">
        <v>0</v>
      </c>
      <c r="P5" s="2">
        <v>6050000</v>
      </c>
      <c r="Q5" s="2"/>
      <c r="R5" s="2"/>
      <c r="S5" s="2">
        <v>44776</v>
      </c>
      <c r="T5" s="2">
        <v>8926</v>
      </c>
      <c r="U5" s="2">
        <v>1462527</v>
      </c>
      <c r="V5" s="2">
        <f t="shared" si="1"/>
        <v>7566229</v>
      </c>
      <c r="W5" s="2">
        <v>58059</v>
      </c>
      <c r="X5" s="2">
        <v>6944521</v>
      </c>
      <c r="Y5" s="2"/>
      <c r="Z5" s="2"/>
      <c r="AA5" s="2">
        <v>0</v>
      </c>
      <c r="AB5" s="2">
        <v>0</v>
      </c>
      <c r="AC5" s="2">
        <v>0</v>
      </c>
      <c r="AD5" s="2">
        <f t="shared" si="2"/>
        <v>7002580</v>
      </c>
      <c r="AE5" s="2">
        <v>71345.3</v>
      </c>
      <c r="AF5" s="2">
        <v>17980000.66</v>
      </c>
      <c r="AG5" s="2"/>
      <c r="AH5" s="2"/>
      <c r="AI5" s="2">
        <v>234168</v>
      </c>
      <c r="AJ5" s="2">
        <v>129376</v>
      </c>
      <c r="AK5" s="2">
        <v>21708853</v>
      </c>
      <c r="AL5" s="2">
        <f t="shared" si="3"/>
        <v>40123742.960000001</v>
      </c>
      <c r="AM5" s="2"/>
      <c r="AN5" s="2"/>
      <c r="AO5" s="2"/>
      <c r="AP5" s="2"/>
      <c r="AQ5" s="2"/>
      <c r="AR5" s="2"/>
      <c r="AS5" s="2">
        <v>414809</v>
      </c>
      <c r="AT5" s="2">
        <f t="shared" si="4"/>
        <v>414809</v>
      </c>
      <c r="AU5" s="2"/>
      <c r="AV5" s="2"/>
      <c r="AW5" s="2"/>
      <c r="AX5" s="2"/>
      <c r="AY5" s="2"/>
      <c r="AZ5" s="2"/>
      <c r="BA5" s="2">
        <v>53776</v>
      </c>
      <c r="BB5" s="2">
        <f t="shared" si="5"/>
        <v>53776</v>
      </c>
      <c r="BC5" s="2"/>
      <c r="BD5" s="2"/>
      <c r="BE5" s="2"/>
      <c r="BF5" s="2"/>
      <c r="BG5" s="2"/>
      <c r="BH5" s="2"/>
      <c r="BI5" s="2">
        <v>0</v>
      </c>
      <c r="BJ5" s="2">
        <f t="shared" si="6"/>
        <v>0</v>
      </c>
      <c r="BK5" s="2"/>
      <c r="BL5" s="2"/>
      <c r="BM5" s="2"/>
      <c r="BN5" s="2"/>
      <c r="BO5" s="2"/>
      <c r="BP5" s="2"/>
      <c r="BQ5" s="2">
        <v>468585</v>
      </c>
      <c r="BR5" s="2">
        <f t="shared" si="7"/>
        <v>468585</v>
      </c>
    </row>
    <row r="6" spans="1:70" ht="11.25" customHeight="1" x14ac:dyDescent="0.2">
      <c r="A6" s="1">
        <v>1</v>
      </c>
      <c r="B6" s="1">
        <v>112013753</v>
      </c>
      <c r="C6" s="1" t="s">
        <v>641</v>
      </c>
      <c r="D6" s="1" t="s">
        <v>484</v>
      </c>
      <c r="E6" s="2">
        <f t="shared" si="8"/>
        <v>117553853</v>
      </c>
      <c r="F6" s="2">
        <f t="shared" si="9"/>
        <v>114216285</v>
      </c>
      <c r="G6" s="2"/>
      <c r="H6" s="2">
        <v>44200000</v>
      </c>
      <c r="I6" s="2"/>
      <c r="J6" s="2">
        <v>4444000</v>
      </c>
      <c r="K6" s="2">
        <v>1230555</v>
      </c>
      <c r="L6" s="2">
        <v>1722491</v>
      </c>
      <c r="M6" s="2">
        <v>64309886</v>
      </c>
      <c r="N6" s="2">
        <f t="shared" si="0"/>
        <v>115906932</v>
      </c>
      <c r="O6" s="2"/>
      <c r="P6" s="2">
        <v>0</v>
      </c>
      <c r="Q6" s="2"/>
      <c r="R6" s="2">
        <v>7246000</v>
      </c>
      <c r="S6" s="2">
        <v>112236</v>
      </c>
      <c r="T6" s="2">
        <v>0</v>
      </c>
      <c r="U6" s="2">
        <v>0</v>
      </c>
      <c r="V6" s="2">
        <f t="shared" si="1"/>
        <v>7358236</v>
      </c>
      <c r="W6" s="2"/>
      <c r="X6" s="2">
        <v>9365000</v>
      </c>
      <c r="Y6" s="2"/>
      <c r="Z6" s="2">
        <v>1220000</v>
      </c>
      <c r="AA6" s="2">
        <v>0</v>
      </c>
      <c r="AB6" s="2">
        <v>123203</v>
      </c>
      <c r="AC6" s="2">
        <v>0</v>
      </c>
      <c r="AD6" s="2">
        <f t="shared" si="2"/>
        <v>10708203</v>
      </c>
      <c r="AE6" s="2"/>
      <c r="AF6" s="2">
        <v>34835000</v>
      </c>
      <c r="AG6" s="2"/>
      <c r="AH6" s="2">
        <v>10470000</v>
      </c>
      <c r="AI6" s="2">
        <v>1342791</v>
      </c>
      <c r="AJ6" s="2">
        <v>1599288</v>
      </c>
      <c r="AK6" s="2">
        <v>64309886</v>
      </c>
      <c r="AL6" s="2">
        <f t="shared" si="3"/>
        <v>112556965</v>
      </c>
      <c r="AM6" s="2"/>
      <c r="AN6" s="2"/>
      <c r="AO6" s="2"/>
      <c r="AP6" s="2"/>
      <c r="AQ6" s="2">
        <v>27425</v>
      </c>
      <c r="AR6" s="2">
        <v>67382</v>
      </c>
      <c r="AS6" s="2">
        <v>1552114</v>
      </c>
      <c r="AT6" s="2">
        <f t="shared" si="4"/>
        <v>1646921</v>
      </c>
      <c r="AU6" s="2"/>
      <c r="AV6" s="2"/>
      <c r="AW6" s="2"/>
      <c r="AX6" s="2"/>
      <c r="AY6" s="2">
        <v>8732</v>
      </c>
      <c r="AZ6" s="2">
        <v>3667</v>
      </c>
      <c r="BA6" s="2">
        <v>0</v>
      </c>
      <c r="BB6" s="2">
        <f t="shared" si="5"/>
        <v>12399</v>
      </c>
      <c r="BC6" s="2"/>
      <c r="BD6" s="2"/>
      <c r="BE6" s="2"/>
      <c r="BF6" s="2"/>
      <c r="BG6" s="2">
        <v>0</v>
      </c>
      <c r="BH6" s="2">
        <v>0</v>
      </c>
      <c r="BI6" s="2">
        <v>0</v>
      </c>
      <c r="BJ6" s="2">
        <f t="shared" si="6"/>
        <v>0</v>
      </c>
      <c r="BK6" s="2"/>
      <c r="BL6" s="2"/>
      <c r="BM6" s="2"/>
      <c r="BN6" s="2"/>
      <c r="BO6" s="2">
        <v>36157</v>
      </c>
      <c r="BP6" s="2">
        <v>71049</v>
      </c>
      <c r="BQ6" s="2">
        <v>1552114</v>
      </c>
      <c r="BR6" s="2">
        <f t="shared" si="7"/>
        <v>1659320</v>
      </c>
    </row>
    <row r="7" spans="1:70" ht="11.25" customHeight="1" x14ac:dyDescent="0.2">
      <c r="A7" s="1">
        <v>1</v>
      </c>
      <c r="B7" s="1">
        <v>112015203</v>
      </c>
      <c r="C7" s="1" t="s">
        <v>720</v>
      </c>
      <c r="D7" s="1" t="s">
        <v>484</v>
      </c>
      <c r="E7" s="2">
        <f t="shared" si="8"/>
        <v>54667822</v>
      </c>
      <c r="F7" s="2">
        <f t="shared" si="9"/>
        <v>71830373</v>
      </c>
      <c r="G7" s="2"/>
      <c r="H7" s="2">
        <v>14155000</v>
      </c>
      <c r="I7" s="2"/>
      <c r="J7" s="2">
        <v>350000</v>
      </c>
      <c r="K7" s="2">
        <v>1440920</v>
      </c>
      <c r="L7" s="2">
        <v>309200</v>
      </c>
      <c r="M7" s="2">
        <v>37519566</v>
      </c>
      <c r="N7" s="2">
        <f t="shared" si="0"/>
        <v>53774686</v>
      </c>
      <c r="O7" s="2"/>
      <c r="P7" s="2">
        <v>27975000</v>
      </c>
      <c r="Q7" s="2"/>
      <c r="R7" s="2">
        <v>0</v>
      </c>
      <c r="S7" s="2">
        <v>369523</v>
      </c>
      <c r="T7" s="2">
        <v>49900</v>
      </c>
      <c r="U7" s="2">
        <v>6526291</v>
      </c>
      <c r="V7" s="2">
        <f t="shared" si="1"/>
        <v>34920714</v>
      </c>
      <c r="W7" s="2"/>
      <c r="X7" s="2">
        <v>15080000</v>
      </c>
      <c r="Y7" s="2"/>
      <c r="Z7" s="2">
        <v>78200</v>
      </c>
      <c r="AA7" s="2">
        <v>224352</v>
      </c>
      <c r="AB7" s="2">
        <v>0</v>
      </c>
      <c r="AC7" s="2">
        <v>2483498</v>
      </c>
      <c r="AD7" s="2">
        <f t="shared" si="2"/>
        <v>17866050</v>
      </c>
      <c r="AE7" s="2"/>
      <c r="AF7" s="2">
        <v>27050000</v>
      </c>
      <c r="AG7" s="2"/>
      <c r="AH7" s="2">
        <v>271800</v>
      </c>
      <c r="AI7" s="2">
        <v>1586091</v>
      </c>
      <c r="AJ7" s="2">
        <v>359100</v>
      </c>
      <c r="AK7" s="2">
        <v>41562359</v>
      </c>
      <c r="AL7" s="2">
        <f t="shared" si="3"/>
        <v>70829350</v>
      </c>
      <c r="AM7" s="2"/>
      <c r="AN7" s="2"/>
      <c r="AO7" s="2"/>
      <c r="AP7" s="2"/>
      <c r="AQ7" s="2">
        <v>7254</v>
      </c>
      <c r="AR7" s="2">
        <v>12153</v>
      </c>
      <c r="AS7" s="2">
        <v>873729</v>
      </c>
      <c r="AT7" s="2">
        <f t="shared" si="4"/>
        <v>893136</v>
      </c>
      <c r="AU7" s="2"/>
      <c r="AV7" s="2"/>
      <c r="AW7" s="2"/>
      <c r="AX7" s="2"/>
      <c r="AY7" s="2">
        <v>1037</v>
      </c>
      <c r="AZ7" s="2">
        <v>10116</v>
      </c>
      <c r="BA7" s="2">
        <v>166242</v>
      </c>
      <c r="BB7" s="2">
        <f t="shared" si="5"/>
        <v>177395</v>
      </c>
      <c r="BC7" s="2"/>
      <c r="BD7" s="2"/>
      <c r="BE7" s="2"/>
      <c r="BF7" s="2"/>
      <c r="BG7" s="2">
        <v>1019</v>
      </c>
      <c r="BH7" s="2">
        <v>1851</v>
      </c>
      <c r="BI7" s="2">
        <v>66638</v>
      </c>
      <c r="BJ7" s="2">
        <f t="shared" si="6"/>
        <v>69508</v>
      </c>
      <c r="BK7" s="2"/>
      <c r="BL7" s="2"/>
      <c r="BM7" s="2"/>
      <c r="BN7" s="2"/>
      <c r="BO7" s="2">
        <v>7272</v>
      </c>
      <c r="BP7" s="2">
        <v>20418</v>
      </c>
      <c r="BQ7" s="2">
        <v>973333</v>
      </c>
      <c r="BR7" s="2">
        <f t="shared" si="7"/>
        <v>1001023</v>
      </c>
    </row>
    <row r="8" spans="1:70" ht="11.25" customHeight="1" x14ac:dyDescent="0.2">
      <c r="A8" s="1">
        <v>1</v>
      </c>
      <c r="B8" s="1">
        <v>112018523</v>
      </c>
      <c r="C8" s="1" t="s">
        <v>214</v>
      </c>
      <c r="D8" s="1" t="s">
        <v>484</v>
      </c>
      <c r="E8" s="2">
        <f t="shared" si="8"/>
        <v>51560282</v>
      </c>
      <c r="F8" s="2">
        <f t="shared" si="9"/>
        <v>53216028</v>
      </c>
      <c r="G8" s="2"/>
      <c r="H8" s="2">
        <v>17203500</v>
      </c>
      <c r="I8" s="2"/>
      <c r="J8" s="2"/>
      <c r="K8" s="2">
        <v>543258</v>
      </c>
      <c r="L8" s="2">
        <v>576911</v>
      </c>
      <c r="M8" s="2">
        <v>33236613</v>
      </c>
      <c r="N8" s="2">
        <f t="shared" si="0"/>
        <v>51560282</v>
      </c>
      <c r="O8" s="2"/>
      <c r="P8" s="2">
        <v>0</v>
      </c>
      <c r="Q8" s="2"/>
      <c r="R8" s="2"/>
      <c r="S8" s="2">
        <v>5149</v>
      </c>
      <c r="T8" s="2">
        <v>0</v>
      </c>
      <c r="U8" s="2">
        <v>3148387</v>
      </c>
      <c r="V8" s="2">
        <f t="shared" si="1"/>
        <v>3153536</v>
      </c>
      <c r="W8" s="2"/>
      <c r="X8" s="2">
        <v>1375773</v>
      </c>
      <c r="Y8" s="2"/>
      <c r="Z8" s="2"/>
      <c r="AA8" s="2">
        <v>0</v>
      </c>
      <c r="AB8" s="2">
        <v>122017</v>
      </c>
      <c r="AC8" s="2">
        <v>0</v>
      </c>
      <c r="AD8" s="2">
        <f t="shared" si="2"/>
        <v>1497790</v>
      </c>
      <c r="AE8" s="2"/>
      <c r="AF8" s="2">
        <v>15827727</v>
      </c>
      <c r="AG8" s="2"/>
      <c r="AH8" s="2"/>
      <c r="AI8" s="2">
        <v>548407</v>
      </c>
      <c r="AJ8" s="2">
        <v>454894</v>
      </c>
      <c r="AK8" s="2">
        <v>36385000</v>
      </c>
      <c r="AL8" s="2">
        <f t="shared" si="3"/>
        <v>53216028</v>
      </c>
      <c r="AM8" s="2"/>
      <c r="AN8" s="2"/>
      <c r="AO8" s="2"/>
      <c r="AP8" s="2"/>
      <c r="AQ8" s="2"/>
      <c r="AR8" s="2"/>
      <c r="AS8" s="2"/>
      <c r="AT8" s="2">
        <f t="shared" si="4"/>
        <v>0</v>
      </c>
      <c r="AU8" s="2"/>
      <c r="AV8" s="2"/>
      <c r="AW8" s="2"/>
      <c r="AX8" s="2"/>
      <c r="AY8" s="2"/>
      <c r="AZ8" s="2"/>
      <c r="BA8" s="2"/>
      <c r="BB8" s="2">
        <f t="shared" si="5"/>
        <v>0</v>
      </c>
      <c r="BC8" s="2"/>
      <c r="BD8" s="2"/>
      <c r="BE8" s="2"/>
      <c r="BF8" s="2"/>
      <c r="BG8" s="2"/>
      <c r="BH8" s="2"/>
      <c r="BI8" s="2"/>
      <c r="BJ8" s="2">
        <f t="shared" si="6"/>
        <v>0</v>
      </c>
      <c r="BK8" s="2"/>
      <c r="BL8" s="2"/>
      <c r="BM8" s="2"/>
      <c r="BN8" s="2"/>
      <c r="BO8" s="2"/>
      <c r="BP8" s="2"/>
      <c r="BQ8" s="2"/>
      <c r="BR8" s="2">
        <f t="shared" si="7"/>
        <v>0</v>
      </c>
    </row>
    <row r="9" spans="1:70" ht="11.25" customHeight="1" x14ac:dyDescent="0.2">
      <c r="A9" s="1">
        <v>1</v>
      </c>
      <c r="B9" s="1">
        <v>103020603</v>
      </c>
      <c r="C9" s="1" t="s">
        <v>690</v>
      </c>
      <c r="D9" s="1" t="s">
        <v>457</v>
      </c>
      <c r="E9" s="2">
        <f t="shared" si="8"/>
        <v>50559157</v>
      </c>
      <c r="F9" s="2">
        <f t="shared" si="9"/>
        <v>49774664</v>
      </c>
      <c r="G9" s="2"/>
      <c r="H9" s="2">
        <v>23325000</v>
      </c>
      <c r="I9" s="2"/>
      <c r="J9" s="2">
        <v>0</v>
      </c>
      <c r="K9" s="2">
        <v>-159634</v>
      </c>
      <c r="L9" s="2">
        <v>242463</v>
      </c>
      <c r="M9" s="2">
        <v>27151328</v>
      </c>
      <c r="N9" s="2">
        <f t="shared" si="0"/>
        <v>50559157</v>
      </c>
      <c r="O9" s="2"/>
      <c r="P9" s="2">
        <v>0</v>
      </c>
      <c r="Q9" s="2"/>
      <c r="R9" s="2">
        <v>135434</v>
      </c>
      <c r="S9" s="2">
        <v>45815</v>
      </c>
      <c r="T9" s="2">
        <v>19394</v>
      </c>
      <c r="U9" s="2">
        <v>0</v>
      </c>
      <c r="V9" s="2">
        <f t="shared" si="1"/>
        <v>200643</v>
      </c>
      <c r="W9" s="2"/>
      <c r="X9" s="2">
        <v>950000</v>
      </c>
      <c r="Y9" s="2"/>
      <c r="Z9" s="2">
        <v>35136</v>
      </c>
      <c r="AA9" s="2">
        <v>0</v>
      </c>
      <c r="AB9" s="2">
        <v>0</v>
      </c>
      <c r="AC9" s="2">
        <v>0</v>
      </c>
      <c r="AD9" s="2">
        <f t="shared" si="2"/>
        <v>985136</v>
      </c>
      <c r="AE9" s="2"/>
      <c r="AF9" s="2">
        <v>22375000</v>
      </c>
      <c r="AG9" s="2"/>
      <c r="AH9" s="2">
        <v>100298</v>
      </c>
      <c r="AI9" s="2">
        <v>-113819</v>
      </c>
      <c r="AJ9" s="2">
        <v>261857</v>
      </c>
      <c r="AK9" s="2">
        <v>27151328</v>
      </c>
      <c r="AL9" s="2">
        <f t="shared" si="3"/>
        <v>49774664</v>
      </c>
      <c r="AM9" s="2"/>
      <c r="AN9" s="2"/>
      <c r="AO9" s="2"/>
      <c r="AP9" s="2"/>
      <c r="AQ9" s="2"/>
      <c r="AR9" s="2"/>
      <c r="AS9" s="2"/>
      <c r="AT9" s="2">
        <f t="shared" si="4"/>
        <v>0</v>
      </c>
      <c r="AU9" s="2"/>
      <c r="AV9" s="2"/>
      <c r="AW9" s="2"/>
      <c r="AX9" s="2"/>
      <c r="AY9" s="2"/>
      <c r="AZ9" s="2"/>
      <c r="BA9" s="2"/>
      <c r="BB9" s="2">
        <f t="shared" si="5"/>
        <v>0</v>
      </c>
      <c r="BC9" s="2"/>
      <c r="BD9" s="2"/>
      <c r="BE9" s="2"/>
      <c r="BF9" s="2"/>
      <c r="BG9" s="2"/>
      <c r="BH9" s="2"/>
      <c r="BI9" s="2"/>
      <c r="BJ9" s="2">
        <f t="shared" si="6"/>
        <v>0</v>
      </c>
      <c r="BK9" s="2"/>
      <c r="BL9" s="2"/>
      <c r="BM9" s="2"/>
      <c r="BN9" s="2"/>
      <c r="BO9" s="2"/>
      <c r="BP9" s="2"/>
      <c r="BQ9" s="2"/>
      <c r="BR9" s="2">
        <f t="shared" si="7"/>
        <v>0</v>
      </c>
    </row>
    <row r="10" spans="1:70" ht="11.25" customHeight="1" x14ac:dyDescent="0.2">
      <c r="A10" s="1">
        <v>1</v>
      </c>
      <c r="B10" s="1">
        <v>103020753</v>
      </c>
      <c r="C10" s="1" t="s">
        <v>691</v>
      </c>
      <c r="D10" s="1" t="s">
        <v>457</v>
      </c>
      <c r="E10" s="2">
        <f t="shared" si="8"/>
        <v>73865674</v>
      </c>
      <c r="F10" s="2">
        <f t="shared" si="9"/>
        <v>77812515</v>
      </c>
      <c r="G10" s="2"/>
      <c r="H10" s="2">
        <v>38591322</v>
      </c>
      <c r="I10" s="2"/>
      <c r="J10" s="2">
        <v>673247</v>
      </c>
      <c r="K10" s="2">
        <v>58899</v>
      </c>
      <c r="L10" s="2">
        <v>384206</v>
      </c>
      <c r="M10" s="2">
        <v>33584551</v>
      </c>
      <c r="N10" s="2">
        <f t="shared" si="0"/>
        <v>73292225</v>
      </c>
      <c r="O10" s="2"/>
      <c r="P10" s="2">
        <v>0</v>
      </c>
      <c r="Q10" s="2"/>
      <c r="R10" s="2">
        <v>0</v>
      </c>
      <c r="S10" s="2">
        <v>122786</v>
      </c>
      <c r="T10" s="2">
        <v>0</v>
      </c>
      <c r="U10" s="2">
        <v>4971949</v>
      </c>
      <c r="V10" s="2">
        <f t="shared" si="1"/>
        <v>5094735</v>
      </c>
      <c r="W10" s="2"/>
      <c r="X10" s="2">
        <v>1141298</v>
      </c>
      <c r="Y10" s="2"/>
      <c r="Z10" s="2">
        <v>64231</v>
      </c>
      <c r="AA10" s="2">
        <v>0</v>
      </c>
      <c r="AB10" s="2">
        <v>12416</v>
      </c>
      <c r="AC10" s="2">
        <v>0</v>
      </c>
      <c r="AD10" s="2">
        <f t="shared" si="2"/>
        <v>1217945</v>
      </c>
      <c r="AE10" s="2"/>
      <c r="AF10" s="2">
        <v>37450024</v>
      </c>
      <c r="AG10" s="2"/>
      <c r="AH10" s="2">
        <v>609016</v>
      </c>
      <c r="AI10" s="2">
        <v>181685</v>
      </c>
      <c r="AJ10" s="2">
        <v>371790</v>
      </c>
      <c r="AK10" s="2">
        <v>38556500</v>
      </c>
      <c r="AL10" s="2">
        <f t="shared" si="3"/>
        <v>77169015</v>
      </c>
      <c r="AM10" s="2"/>
      <c r="AN10" s="2"/>
      <c r="AO10" s="2"/>
      <c r="AP10" s="2"/>
      <c r="AQ10" s="2"/>
      <c r="AR10" s="2"/>
      <c r="AS10" s="2">
        <v>573449</v>
      </c>
      <c r="AT10" s="2">
        <f t="shared" si="4"/>
        <v>573449</v>
      </c>
      <c r="AU10" s="2"/>
      <c r="AV10" s="2"/>
      <c r="AW10" s="2"/>
      <c r="AX10" s="2"/>
      <c r="AY10" s="2"/>
      <c r="AZ10" s="2"/>
      <c r="BA10" s="2">
        <v>70051</v>
      </c>
      <c r="BB10" s="2">
        <f t="shared" si="5"/>
        <v>70051</v>
      </c>
      <c r="BC10" s="2"/>
      <c r="BD10" s="2"/>
      <c r="BE10" s="2"/>
      <c r="BF10" s="2"/>
      <c r="BG10" s="2"/>
      <c r="BH10" s="2"/>
      <c r="BI10" s="2">
        <v>0</v>
      </c>
      <c r="BJ10" s="2">
        <f t="shared" si="6"/>
        <v>0</v>
      </c>
      <c r="BK10" s="2"/>
      <c r="BL10" s="2"/>
      <c r="BM10" s="2"/>
      <c r="BN10" s="2"/>
      <c r="BO10" s="2"/>
      <c r="BP10" s="2"/>
      <c r="BQ10" s="2">
        <v>643500</v>
      </c>
      <c r="BR10" s="2">
        <f t="shared" si="7"/>
        <v>643500</v>
      </c>
    </row>
    <row r="11" spans="1:70" ht="11.25" customHeight="1" x14ac:dyDescent="0.2">
      <c r="A11" s="1">
        <v>1</v>
      </c>
      <c r="B11" s="1">
        <v>103021102</v>
      </c>
      <c r="C11" s="1" t="s">
        <v>166</v>
      </c>
      <c r="D11" s="1" t="s">
        <v>457</v>
      </c>
      <c r="E11" s="2">
        <f t="shared" si="8"/>
        <v>155001146.11999997</v>
      </c>
      <c r="F11" s="2">
        <f t="shared" si="9"/>
        <v>161587573.22999999</v>
      </c>
      <c r="G11" s="2">
        <v>526177.30000000005</v>
      </c>
      <c r="H11" s="2">
        <v>62615000</v>
      </c>
      <c r="I11" s="2"/>
      <c r="J11" s="2"/>
      <c r="K11" s="2">
        <v>-480545</v>
      </c>
      <c r="L11" s="2">
        <v>839823.93</v>
      </c>
      <c r="M11" s="2">
        <v>89446779</v>
      </c>
      <c r="N11" s="2">
        <f t="shared" si="0"/>
        <v>152947235.22999999</v>
      </c>
      <c r="O11" s="2">
        <v>1205841</v>
      </c>
      <c r="P11" s="2">
        <v>19994000</v>
      </c>
      <c r="Q11" s="2"/>
      <c r="R11" s="2"/>
      <c r="S11" s="2">
        <v>211586</v>
      </c>
      <c r="T11" s="2">
        <v>0</v>
      </c>
      <c r="U11" s="2">
        <v>10157056</v>
      </c>
      <c r="V11" s="2">
        <f t="shared" si="1"/>
        <v>31568483</v>
      </c>
      <c r="W11" s="2">
        <v>672079.32</v>
      </c>
      <c r="X11" s="2">
        <v>24500000</v>
      </c>
      <c r="Y11" s="2"/>
      <c r="Z11" s="2"/>
      <c r="AA11" s="2">
        <v>0</v>
      </c>
      <c r="AB11" s="2">
        <v>45926</v>
      </c>
      <c r="AC11" s="2">
        <v>0</v>
      </c>
      <c r="AD11" s="2">
        <f t="shared" si="2"/>
        <v>25218005.32</v>
      </c>
      <c r="AE11" s="2">
        <v>1059938.98</v>
      </c>
      <c r="AF11" s="2">
        <v>58109000</v>
      </c>
      <c r="AG11" s="2"/>
      <c r="AH11" s="2"/>
      <c r="AI11" s="2">
        <v>-268959</v>
      </c>
      <c r="AJ11" s="2">
        <v>793897.93</v>
      </c>
      <c r="AK11" s="2">
        <v>99603835</v>
      </c>
      <c r="AL11" s="2">
        <f t="shared" si="3"/>
        <v>159297712.91</v>
      </c>
      <c r="AM11" s="2"/>
      <c r="AN11" s="2"/>
      <c r="AO11" s="2"/>
      <c r="AP11" s="2"/>
      <c r="AQ11" s="2"/>
      <c r="AR11" s="2">
        <v>68688.89</v>
      </c>
      <c r="AS11" s="2">
        <v>1985222</v>
      </c>
      <c r="AT11" s="2">
        <f t="shared" si="4"/>
        <v>2053910.89</v>
      </c>
      <c r="AU11" s="2"/>
      <c r="AV11" s="2"/>
      <c r="AW11" s="2"/>
      <c r="AX11" s="2"/>
      <c r="AY11" s="2"/>
      <c r="AZ11" s="2">
        <v>0</v>
      </c>
      <c r="BA11" s="2">
        <v>244943</v>
      </c>
      <c r="BB11" s="2">
        <f t="shared" si="5"/>
        <v>244943</v>
      </c>
      <c r="BC11" s="2"/>
      <c r="BD11" s="2"/>
      <c r="BE11" s="2"/>
      <c r="BF11" s="2"/>
      <c r="BG11" s="2"/>
      <c r="BH11" s="2">
        <v>8993.57</v>
      </c>
      <c r="BI11" s="2">
        <v>0</v>
      </c>
      <c r="BJ11" s="2">
        <f t="shared" si="6"/>
        <v>8993.57</v>
      </c>
      <c r="BK11" s="2"/>
      <c r="BL11" s="2"/>
      <c r="BM11" s="2"/>
      <c r="BN11" s="2"/>
      <c r="BO11" s="2"/>
      <c r="BP11" s="2">
        <v>59695.32</v>
      </c>
      <c r="BQ11" s="2">
        <v>2230165</v>
      </c>
      <c r="BR11" s="2">
        <f t="shared" si="7"/>
        <v>2289860.3199999998</v>
      </c>
    </row>
    <row r="12" spans="1:70" ht="11.25" customHeight="1" x14ac:dyDescent="0.2">
      <c r="A12" s="1">
        <v>1</v>
      </c>
      <c r="B12" s="1">
        <v>103021252</v>
      </c>
      <c r="C12" s="1" t="s">
        <v>167</v>
      </c>
      <c r="D12" s="1" t="s">
        <v>457</v>
      </c>
      <c r="E12" s="2">
        <f t="shared" si="8"/>
        <v>217747554</v>
      </c>
      <c r="F12" s="2">
        <f t="shared" si="9"/>
        <v>225242729</v>
      </c>
      <c r="G12" s="2"/>
      <c r="H12" s="2">
        <v>91975000</v>
      </c>
      <c r="I12" s="2"/>
      <c r="J12" s="2"/>
      <c r="K12" s="2">
        <v>2453057</v>
      </c>
      <c r="L12" s="2">
        <v>3944497</v>
      </c>
      <c r="M12" s="2">
        <v>119375000</v>
      </c>
      <c r="N12" s="2">
        <f t="shared" si="0"/>
        <v>217747554</v>
      </c>
      <c r="O12" s="2"/>
      <c r="P12" s="2">
        <v>69845000</v>
      </c>
      <c r="Q12" s="2"/>
      <c r="R12" s="2"/>
      <c r="S12" s="2">
        <v>1709295</v>
      </c>
      <c r="T12" s="2">
        <v>927440</v>
      </c>
      <c r="U12" s="2">
        <v>22646000</v>
      </c>
      <c r="V12" s="2">
        <f t="shared" si="1"/>
        <v>95127735</v>
      </c>
      <c r="W12" s="2"/>
      <c r="X12" s="2">
        <v>75145000</v>
      </c>
      <c r="Y12" s="2"/>
      <c r="Z12" s="2"/>
      <c r="AA12" s="2">
        <v>812821</v>
      </c>
      <c r="AB12" s="2">
        <v>726739</v>
      </c>
      <c r="AC12" s="2">
        <v>10948000</v>
      </c>
      <c r="AD12" s="2">
        <f t="shared" si="2"/>
        <v>87632560</v>
      </c>
      <c r="AE12" s="2"/>
      <c r="AF12" s="2">
        <v>86675000</v>
      </c>
      <c r="AG12" s="2"/>
      <c r="AH12" s="2"/>
      <c r="AI12" s="2">
        <v>3349531</v>
      </c>
      <c r="AJ12" s="2">
        <v>4145198</v>
      </c>
      <c r="AK12" s="2">
        <v>131073000</v>
      </c>
      <c r="AL12" s="2">
        <f t="shared" si="3"/>
        <v>225242729</v>
      </c>
      <c r="AM12" s="2"/>
      <c r="AN12" s="2"/>
      <c r="AO12" s="2"/>
      <c r="AP12" s="2"/>
      <c r="AQ12" s="2"/>
      <c r="AR12" s="2"/>
      <c r="AS12" s="2"/>
      <c r="AT12" s="2">
        <f t="shared" si="4"/>
        <v>0</v>
      </c>
      <c r="AU12" s="2"/>
      <c r="AV12" s="2"/>
      <c r="AW12" s="2"/>
      <c r="AX12" s="2"/>
      <c r="AY12" s="2"/>
      <c r="AZ12" s="2"/>
      <c r="BA12" s="2"/>
      <c r="BB12" s="2">
        <f t="shared" si="5"/>
        <v>0</v>
      </c>
      <c r="BC12" s="2"/>
      <c r="BD12" s="2"/>
      <c r="BE12" s="2"/>
      <c r="BF12" s="2"/>
      <c r="BG12" s="2"/>
      <c r="BH12" s="2"/>
      <c r="BI12" s="2"/>
      <c r="BJ12" s="2">
        <f t="shared" si="6"/>
        <v>0</v>
      </c>
      <c r="BK12" s="2"/>
      <c r="BL12" s="2"/>
      <c r="BM12" s="2"/>
      <c r="BN12" s="2"/>
      <c r="BO12" s="2"/>
      <c r="BP12" s="2"/>
      <c r="BQ12" s="2"/>
      <c r="BR12" s="2">
        <f t="shared" si="7"/>
        <v>0</v>
      </c>
    </row>
    <row r="13" spans="1:70" ht="11.25" customHeight="1" x14ac:dyDescent="0.2">
      <c r="A13" s="1">
        <v>1</v>
      </c>
      <c r="B13" s="1">
        <v>103021453</v>
      </c>
      <c r="C13" s="1" t="s">
        <v>168</v>
      </c>
      <c r="D13" s="1" t="s">
        <v>457</v>
      </c>
      <c r="E13" s="2">
        <f t="shared" si="8"/>
        <v>43259325</v>
      </c>
      <c r="F13" s="2">
        <f t="shared" si="9"/>
        <v>45311921</v>
      </c>
      <c r="G13" s="2"/>
      <c r="H13" s="2">
        <v>11915000</v>
      </c>
      <c r="I13" s="2"/>
      <c r="J13" s="2">
        <v>160081</v>
      </c>
      <c r="K13" s="2">
        <v>236128</v>
      </c>
      <c r="L13" s="2">
        <v>511116</v>
      </c>
      <c r="M13" s="2">
        <v>30437000</v>
      </c>
      <c r="N13" s="2">
        <f t="shared" si="0"/>
        <v>43259325</v>
      </c>
      <c r="O13" s="2"/>
      <c r="P13" s="2">
        <v>8025000</v>
      </c>
      <c r="Q13" s="2"/>
      <c r="R13" s="2">
        <v>0</v>
      </c>
      <c r="S13" s="2">
        <v>295460</v>
      </c>
      <c r="T13" s="2">
        <v>11872</v>
      </c>
      <c r="U13" s="2">
        <v>6572719</v>
      </c>
      <c r="V13" s="2">
        <f t="shared" si="1"/>
        <v>14905051</v>
      </c>
      <c r="W13" s="2"/>
      <c r="X13" s="2">
        <v>9653500</v>
      </c>
      <c r="Y13" s="2"/>
      <c r="Z13" s="2">
        <v>53360</v>
      </c>
      <c r="AA13" s="2">
        <v>185745</v>
      </c>
      <c r="AB13" s="2">
        <v>83131</v>
      </c>
      <c r="AC13" s="2">
        <v>2876719</v>
      </c>
      <c r="AD13" s="2">
        <f t="shared" si="2"/>
        <v>12852455</v>
      </c>
      <c r="AE13" s="2"/>
      <c r="AF13" s="2">
        <v>10286500</v>
      </c>
      <c r="AG13" s="2"/>
      <c r="AH13" s="2">
        <v>106721</v>
      </c>
      <c r="AI13" s="2">
        <v>345843</v>
      </c>
      <c r="AJ13" s="2">
        <v>439857</v>
      </c>
      <c r="AK13" s="2">
        <v>34133000</v>
      </c>
      <c r="AL13" s="2">
        <f t="shared" si="3"/>
        <v>45311921</v>
      </c>
      <c r="AM13" s="2"/>
      <c r="AN13" s="2"/>
      <c r="AO13" s="2"/>
      <c r="AP13" s="2"/>
      <c r="AQ13" s="2"/>
      <c r="AR13" s="2"/>
      <c r="AS13" s="2"/>
      <c r="AT13" s="2">
        <f t="shared" si="4"/>
        <v>0</v>
      </c>
      <c r="AU13" s="2"/>
      <c r="AV13" s="2"/>
      <c r="AW13" s="2"/>
      <c r="AX13" s="2"/>
      <c r="AY13" s="2"/>
      <c r="AZ13" s="2"/>
      <c r="BA13" s="2"/>
      <c r="BB13" s="2">
        <f t="shared" si="5"/>
        <v>0</v>
      </c>
      <c r="BC13" s="2"/>
      <c r="BD13" s="2"/>
      <c r="BE13" s="2"/>
      <c r="BF13" s="2"/>
      <c r="BG13" s="2"/>
      <c r="BH13" s="2"/>
      <c r="BI13" s="2"/>
      <c r="BJ13" s="2">
        <f t="shared" si="6"/>
        <v>0</v>
      </c>
      <c r="BK13" s="2"/>
      <c r="BL13" s="2"/>
      <c r="BM13" s="2"/>
      <c r="BN13" s="2"/>
      <c r="BO13" s="2"/>
      <c r="BP13" s="2"/>
      <c r="BQ13" s="2"/>
      <c r="BR13" s="2">
        <f t="shared" si="7"/>
        <v>0</v>
      </c>
    </row>
    <row r="14" spans="1:70" ht="11.25" customHeight="1" x14ac:dyDescent="0.2">
      <c r="A14" s="1">
        <v>1</v>
      </c>
      <c r="B14" s="1">
        <v>103021603</v>
      </c>
      <c r="C14" s="1" t="s">
        <v>692</v>
      </c>
      <c r="D14" s="1" t="s">
        <v>457</v>
      </c>
      <c r="E14" s="2">
        <f t="shared" si="8"/>
        <v>1718435</v>
      </c>
      <c r="F14" s="2">
        <f t="shared" si="9"/>
        <v>39155145</v>
      </c>
      <c r="G14" s="2"/>
      <c r="H14" s="2"/>
      <c r="I14" s="2"/>
      <c r="J14" s="2"/>
      <c r="K14" s="2">
        <v>1358954</v>
      </c>
      <c r="L14" s="2">
        <v>359481</v>
      </c>
      <c r="M14" s="2">
        <v>0</v>
      </c>
      <c r="N14" s="2">
        <f t="shared" si="0"/>
        <v>1718435</v>
      </c>
      <c r="O14" s="2"/>
      <c r="P14" s="2"/>
      <c r="Q14" s="2"/>
      <c r="R14" s="2"/>
      <c r="S14" s="2">
        <v>262170</v>
      </c>
      <c r="T14" s="2">
        <v>21840</v>
      </c>
      <c r="U14" s="2">
        <v>37152700</v>
      </c>
      <c r="V14" s="2">
        <f t="shared" si="1"/>
        <v>37436710</v>
      </c>
      <c r="W14" s="2"/>
      <c r="X14" s="2"/>
      <c r="Y14" s="2"/>
      <c r="Z14" s="2"/>
      <c r="AA14" s="2">
        <v>0</v>
      </c>
      <c r="AB14" s="2">
        <v>0</v>
      </c>
      <c r="AC14" s="2">
        <v>0</v>
      </c>
      <c r="AD14" s="2">
        <f t="shared" si="2"/>
        <v>0</v>
      </c>
      <c r="AE14" s="2"/>
      <c r="AF14" s="2"/>
      <c r="AG14" s="2"/>
      <c r="AH14" s="2"/>
      <c r="AI14" s="2">
        <v>1621124</v>
      </c>
      <c r="AJ14" s="2">
        <v>381321</v>
      </c>
      <c r="AK14" s="2">
        <v>37152700</v>
      </c>
      <c r="AL14" s="2">
        <f t="shared" si="3"/>
        <v>39155145</v>
      </c>
      <c r="AM14" s="2"/>
      <c r="AN14" s="2"/>
      <c r="AO14" s="2"/>
      <c r="AP14" s="2"/>
      <c r="AQ14" s="2"/>
      <c r="AR14" s="2"/>
      <c r="AS14" s="2"/>
      <c r="AT14" s="2">
        <f t="shared" si="4"/>
        <v>0</v>
      </c>
      <c r="AU14" s="2"/>
      <c r="AV14" s="2"/>
      <c r="AW14" s="2"/>
      <c r="AX14" s="2"/>
      <c r="AY14" s="2"/>
      <c r="AZ14" s="2"/>
      <c r="BA14" s="2"/>
      <c r="BB14" s="2">
        <f t="shared" si="5"/>
        <v>0</v>
      </c>
      <c r="BC14" s="2"/>
      <c r="BD14" s="2"/>
      <c r="BE14" s="2"/>
      <c r="BF14" s="2"/>
      <c r="BG14" s="2"/>
      <c r="BH14" s="2"/>
      <c r="BI14" s="2"/>
      <c r="BJ14" s="2">
        <f t="shared" si="6"/>
        <v>0</v>
      </c>
      <c r="BK14" s="2"/>
      <c r="BL14" s="2"/>
      <c r="BM14" s="2"/>
      <c r="BN14" s="2"/>
      <c r="BO14" s="2"/>
      <c r="BP14" s="2"/>
      <c r="BQ14" s="2"/>
      <c r="BR14" s="2">
        <f t="shared" si="7"/>
        <v>0</v>
      </c>
    </row>
    <row r="15" spans="1:70" ht="11.25" customHeight="1" x14ac:dyDescent="0.2">
      <c r="A15" s="1">
        <v>1</v>
      </c>
      <c r="B15" s="1">
        <v>103021752</v>
      </c>
      <c r="C15" s="1" t="s">
        <v>693</v>
      </c>
      <c r="D15" s="1" t="s">
        <v>457</v>
      </c>
      <c r="E15" s="2">
        <f t="shared" si="8"/>
        <v>157692120</v>
      </c>
      <c r="F15" s="2">
        <f t="shared" si="9"/>
        <v>168228692</v>
      </c>
      <c r="G15" s="2"/>
      <c r="H15" s="2">
        <v>69770000</v>
      </c>
      <c r="I15" s="2"/>
      <c r="J15" s="2"/>
      <c r="K15" s="2"/>
      <c r="L15" s="2">
        <v>2111120</v>
      </c>
      <c r="M15" s="2">
        <v>85811000</v>
      </c>
      <c r="N15" s="2">
        <f t="shared" si="0"/>
        <v>157692120</v>
      </c>
      <c r="O15" s="2"/>
      <c r="P15" s="2">
        <v>0</v>
      </c>
      <c r="Q15" s="2"/>
      <c r="R15" s="2"/>
      <c r="S15" s="2"/>
      <c r="T15" s="2">
        <v>197572</v>
      </c>
      <c r="U15" s="2">
        <v>17308000</v>
      </c>
      <c r="V15" s="2">
        <f t="shared" si="1"/>
        <v>17505572</v>
      </c>
      <c r="W15" s="2"/>
      <c r="X15" s="2">
        <v>1170000</v>
      </c>
      <c r="Y15" s="2"/>
      <c r="Z15" s="2"/>
      <c r="AA15" s="2"/>
      <c r="AB15" s="2">
        <v>0</v>
      </c>
      <c r="AC15" s="2">
        <v>5799000</v>
      </c>
      <c r="AD15" s="2">
        <f t="shared" si="2"/>
        <v>6969000</v>
      </c>
      <c r="AE15" s="2"/>
      <c r="AF15" s="2">
        <v>68600000</v>
      </c>
      <c r="AG15" s="2"/>
      <c r="AH15" s="2"/>
      <c r="AI15" s="2"/>
      <c r="AJ15" s="2">
        <v>2308692</v>
      </c>
      <c r="AK15" s="2">
        <v>97320000</v>
      </c>
      <c r="AL15" s="2">
        <f t="shared" si="3"/>
        <v>168228692</v>
      </c>
      <c r="AM15" s="2"/>
      <c r="AN15" s="2"/>
      <c r="AO15" s="2"/>
      <c r="AP15" s="2"/>
      <c r="AQ15" s="2"/>
      <c r="AR15" s="2"/>
      <c r="AS15" s="2"/>
      <c r="AT15" s="2">
        <f t="shared" si="4"/>
        <v>0</v>
      </c>
      <c r="AU15" s="2"/>
      <c r="AV15" s="2"/>
      <c r="AW15" s="2"/>
      <c r="AX15" s="2"/>
      <c r="AY15" s="2"/>
      <c r="AZ15" s="2"/>
      <c r="BA15" s="2"/>
      <c r="BB15" s="2">
        <f t="shared" si="5"/>
        <v>0</v>
      </c>
      <c r="BC15" s="2"/>
      <c r="BD15" s="2"/>
      <c r="BE15" s="2"/>
      <c r="BF15" s="2"/>
      <c r="BG15" s="2"/>
      <c r="BH15" s="2"/>
      <c r="BI15" s="2"/>
      <c r="BJ15" s="2">
        <f t="shared" si="6"/>
        <v>0</v>
      </c>
      <c r="BK15" s="2"/>
      <c r="BL15" s="2"/>
      <c r="BM15" s="2"/>
      <c r="BN15" s="2"/>
      <c r="BO15" s="2"/>
      <c r="BP15" s="2"/>
      <c r="BQ15" s="2"/>
      <c r="BR15" s="2">
        <f t="shared" si="7"/>
        <v>0</v>
      </c>
    </row>
    <row r="16" spans="1:70" ht="11.25" customHeight="1" x14ac:dyDescent="0.2">
      <c r="A16" s="1">
        <v>1</v>
      </c>
      <c r="B16" s="1">
        <v>103021903</v>
      </c>
      <c r="C16" s="1" t="s">
        <v>302</v>
      </c>
      <c r="D16" s="1" t="s">
        <v>457</v>
      </c>
      <c r="E16" s="2">
        <f t="shared" si="8"/>
        <v>19591985</v>
      </c>
      <c r="F16" s="2">
        <f t="shared" si="9"/>
        <v>21572695</v>
      </c>
      <c r="G16" s="2"/>
      <c r="H16" s="2"/>
      <c r="I16" s="2"/>
      <c r="J16" s="2">
        <v>885613</v>
      </c>
      <c r="K16" s="2">
        <v>176450</v>
      </c>
      <c r="L16" s="2">
        <v>203922</v>
      </c>
      <c r="M16" s="2">
        <v>18326000</v>
      </c>
      <c r="N16" s="2">
        <f t="shared" si="0"/>
        <v>19591985</v>
      </c>
      <c r="O16" s="2"/>
      <c r="P16" s="2"/>
      <c r="Q16" s="2"/>
      <c r="R16" s="2">
        <v>0</v>
      </c>
      <c r="S16" s="2">
        <v>0</v>
      </c>
      <c r="T16" s="2">
        <v>3203</v>
      </c>
      <c r="U16" s="2">
        <v>2075000</v>
      </c>
      <c r="V16" s="2">
        <f t="shared" si="1"/>
        <v>2078203</v>
      </c>
      <c r="W16" s="2"/>
      <c r="X16" s="2"/>
      <c r="Y16" s="2"/>
      <c r="Z16" s="2">
        <v>97493</v>
      </c>
      <c r="AA16" s="2">
        <v>0</v>
      </c>
      <c r="AB16" s="2">
        <v>0</v>
      </c>
      <c r="AC16" s="2">
        <v>0</v>
      </c>
      <c r="AD16" s="2">
        <f t="shared" si="2"/>
        <v>97493</v>
      </c>
      <c r="AE16" s="2"/>
      <c r="AF16" s="2"/>
      <c r="AG16" s="2"/>
      <c r="AH16" s="2">
        <v>788120</v>
      </c>
      <c r="AI16" s="2">
        <v>176450</v>
      </c>
      <c r="AJ16" s="2">
        <v>207125</v>
      </c>
      <c r="AK16" s="2">
        <v>20401000</v>
      </c>
      <c r="AL16" s="2">
        <f t="shared" si="3"/>
        <v>21572695</v>
      </c>
      <c r="AM16" s="2"/>
      <c r="AN16" s="2"/>
      <c r="AO16" s="2"/>
      <c r="AP16" s="2"/>
      <c r="AQ16" s="2"/>
      <c r="AR16" s="2"/>
      <c r="AS16" s="2"/>
      <c r="AT16" s="2">
        <f t="shared" si="4"/>
        <v>0</v>
      </c>
      <c r="AU16" s="2"/>
      <c r="AV16" s="2"/>
      <c r="AW16" s="2"/>
      <c r="AX16" s="2"/>
      <c r="AY16" s="2"/>
      <c r="AZ16" s="2"/>
      <c r="BA16" s="2"/>
      <c r="BB16" s="2">
        <f t="shared" si="5"/>
        <v>0</v>
      </c>
      <c r="BC16" s="2"/>
      <c r="BD16" s="2"/>
      <c r="BE16" s="2"/>
      <c r="BF16" s="2"/>
      <c r="BG16" s="2"/>
      <c r="BH16" s="2"/>
      <c r="BI16" s="2"/>
      <c r="BJ16" s="2">
        <f t="shared" si="6"/>
        <v>0</v>
      </c>
      <c r="BK16" s="2"/>
      <c r="BL16" s="2"/>
      <c r="BM16" s="2"/>
      <c r="BN16" s="2"/>
      <c r="BO16" s="2"/>
      <c r="BP16" s="2"/>
      <c r="BQ16" s="2"/>
      <c r="BR16" s="2">
        <f t="shared" si="7"/>
        <v>0</v>
      </c>
    </row>
    <row r="17" spans="1:70" ht="11.25" customHeight="1" x14ac:dyDescent="0.2">
      <c r="A17" s="1">
        <v>1</v>
      </c>
      <c r="B17" s="1">
        <v>103022103</v>
      </c>
      <c r="C17" s="1" t="s">
        <v>367</v>
      </c>
      <c r="D17" s="1" t="s">
        <v>457</v>
      </c>
      <c r="E17" s="2">
        <f t="shared" si="8"/>
        <v>25695705</v>
      </c>
      <c r="F17" s="2">
        <f t="shared" si="9"/>
        <v>26962390</v>
      </c>
      <c r="G17" s="2"/>
      <c r="H17" s="2">
        <v>8002688</v>
      </c>
      <c r="I17" s="2"/>
      <c r="J17" s="2">
        <v>1926987</v>
      </c>
      <c r="K17" s="2">
        <v>724884</v>
      </c>
      <c r="L17" s="2">
        <v>238146</v>
      </c>
      <c r="M17" s="2">
        <v>14803000</v>
      </c>
      <c r="N17" s="2">
        <f t="shared" si="0"/>
        <v>25695705</v>
      </c>
      <c r="O17" s="2"/>
      <c r="P17" s="2">
        <v>0</v>
      </c>
      <c r="Q17" s="2"/>
      <c r="R17" s="2">
        <v>0</v>
      </c>
      <c r="S17" s="2">
        <v>233512</v>
      </c>
      <c r="T17" s="2">
        <v>13694</v>
      </c>
      <c r="U17" s="2">
        <v>1874000</v>
      </c>
      <c r="V17" s="2">
        <f t="shared" si="1"/>
        <v>2121206</v>
      </c>
      <c r="W17" s="2"/>
      <c r="X17" s="2">
        <v>559438</v>
      </c>
      <c r="Y17" s="2"/>
      <c r="Z17" s="2">
        <v>295083</v>
      </c>
      <c r="AA17" s="2">
        <v>0</v>
      </c>
      <c r="AB17" s="2">
        <v>0</v>
      </c>
      <c r="AC17" s="2">
        <v>0</v>
      </c>
      <c r="AD17" s="2">
        <f t="shared" si="2"/>
        <v>854521</v>
      </c>
      <c r="AE17" s="2"/>
      <c r="AF17" s="2">
        <v>7443250</v>
      </c>
      <c r="AG17" s="2"/>
      <c r="AH17" s="2">
        <v>1631904</v>
      </c>
      <c r="AI17" s="2">
        <v>958396</v>
      </c>
      <c r="AJ17" s="2">
        <v>251840</v>
      </c>
      <c r="AK17" s="2">
        <v>16677000</v>
      </c>
      <c r="AL17" s="2">
        <f t="shared" si="3"/>
        <v>26962390</v>
      </c>
      <c r="AM17" s="2"/>
      <c r="AN17" s="2"/>
      <c r="AO17" s="2"/>
      <c r="AP17" s="2"/>
      <c r="AQ17" s="2"/>
      <c r="AR17" s="2"/>
      <c r="AS17" s="2"/>
      <c r="AT17" s="2">
        <f t="shared" si="4"/>
        <v>0</v>
      </c>
      <c r="AU17" s="2"/>
      <c r="AV17" s="2"/>
      <c r="AW17" s="2"/>
      <c r="AX17" s="2"/>
      <c r="AY17" s="2"/>
      <c r="AZ17" s="2"/>
      <c r="BA17" s="2"/>
      <c r="BB17" s="2">
        <f t="shared" si="5"/>
        <v>0</v>
      </c>
      <c r="BC17" s="2"/>
      <c r="BD17" s="2"/>
      <c r="BE17" s="2"/>
      <c r="BF17" s="2"/>
      <c r="BG17" s="2"/>
      <c r="BH17" s="2"/>
      <c r="BI17" s="2"/>
      <c r="BJ17" s="2">
        <f t="shared" si="6"/>
        <v>0</v>
      </c>
      <c r="BK17" s="2"/>
      <c r="BL17" s="2"/>
      <c r="BM17" s="2"/>
      <c r="BN17" s="2"/>
      <c r="BO17" s="2"/>
      <c r="BP17" s="2"/>
      <c r="BQ17" s="2"/>
      <c r="BR17" s="2">
        <f t="shared" si="7"/>
        <v>0</v>
      </c>
    </row>
    <row r="18" spans="1:70" ht="11.25" customHeight="1" x14ac:dyDescent="0.2">
      <c r="A18" s="1">
        <v>1</v>
      </c>
      <c r="B18" s="1">
        <v>103022253</v>
      </c>
      <c r="C18" s="1" t="s">
        <v>169</v>
      </c>
      <c r="D18" s="1" t="s">
        <v>457</v>
      </c>
      <c r="E18" s="2">
        <f t="shared" si="8"/>
        <v>101290146</v>
      </c>
      <c r="F18" s="2">
        <f t="shared" si="9"/>
        <v>102111349</v>
      </c>
      <c r="G18" s="2"/>
      <c r="H18" s="2">
        <v>55866677</v>
      </c>
      <c r="I18" s="2"/>
      <c r="J18" s="2"/>
      <c r="K18" s="2">
        <v>1425844</v>
      </c>
      <c r="L18" s="2">
        <v>412781</v>
      </c>
      <c r="M18" s="2">
        <v>43584844</v>
      </c>
      <c r="N18" s="2">
        <f t="shared" si="0"/>
        <v>101290146</v>
      </c>
      <c r="O18" s="2"/>
      <c r="P18" s="2">
        <v>0</v>
      </c>
      <c r="Q18" s="2"/>
      <c r="R18" s="2"/>
      <c r="S18" s="2">
        <v>252305</v>
      </c>
      <c r="T18" s="2">
        <v>61122</v>
      </c>
      <c r="U18" s="2">
        <v>2086832</v>
      </c>
      <c r="V18" s="2">
        <f t="shared" si="1"/>
        <v>2400259</v>
      </c>
      <c r="W18" s="2"/>
      <c r="X18" s="2">
        <v>1579056</v>
      </c>
      <c r="Y18" s="2"/>
      <c r="Z18" s="2"/>
      <c r="AA18" s="2">
        <v>0</v>
      </c>
      <c r="AB18" s="2">
        <v>0</v>
      </c>
      <c r="AC18" s="2">
        <v>0</v>
      </c>
      <c r="AD18" s="2">
        <f t="shared" si="2"/>
        <v>1579056</v>
      </c>
      <c r="AE18" s="2"/>
      <c r="AF18" s="2">
        <v>54287621</v>
      </c>
      <c r="AG18" s="2"/>
      <c r="AH18" s="2"/>
      <c r="AI18" s="2">
        <v>1678149</v>
      </c>
      <c r="AJ18" s="2">
        <v>473903</v>
      </c>
      <c r="AK18" s="2">
        <v>45671676</v>
      </c>
      <c r="AL18" s="2">
        <f t="shared" si="3"/>
        <v>102111349</v>
      </c>
      <c r="AM18" s="2"/>
      <c r="AN18" s="2"/>
      <c r="AO18" s="2"/>
      <c r="AP18" s="2"/>
      <c r="AQ18" s="2"/>
      <c r="AR18" s="2"/>
      <c r="AS18" s="2"/>
      <c r="AT18" s="2">
        <f t="shared" si="4"/>
        <v>0</v>
      </c>
      <c r="AU18" s="2"/>
      <c r="AV18" s="2"/>
      <c r="AW18" s="2"/>
      <c r="AX18" s="2"/>
      <c r="AY18" s="2"/>
      <c r="AZ18" s="2"/>
      <c r="BA18" s="2"/>
      <c r="BB18" s="2">
        <f t="shared" si="5"/>
        <v>0</v>
      </c>
      <c r="BC18" s="2"/>
      <c r="BD18" s="2"/>
      <c r="BE18" s="2"/>
      <c r="BF18" s="2"/>
      <c r="BG18" s="2"/>
      <c r="BH18" s="2"/>
      <c r="BI18" s="2"/>
      <c r="BJ18" s="2">
        <f t="shared" si="6"/>
        <v>0</v>
      </c>
      <c r="BK18" s="2"/>
      <c r="BL18" s="2"/>
      <c r="BM18" s="2"/>
      <c r="BN18" s="2"/>
      <c r="BO18" s="2"/>
      <c r="BP18" s="2"/>
      <c r="BQ18" s="2"/>
      <c r="BR18" s="2">
        <f t="shared" si="7"/>
        <v>0</v>
      </c>
    </row>
    <row r="19" spans="1:70" ht="11.25" customHeight="1" x14ac:dyDescent="0.2">
      <c r="A19" s="1">
        <v>1</v>
      </c>
      <c r="B19" s="1">
        <v>103022503</v>
      </c>
      <c r="C19" s="1" t="s">
        <v>303</v>
      </c>
      <c r="D19" s="1" t="s">
        <v>457</v>
      </c>
      <c r="E19" s="2">
        <f t="shared" si="8"/>
        <v>19704149</v>
      </c>
      <c r="F19" s="2">
        <f t="shared" si="9"/>
        <v>20973821</v>
      </c>
      <c r="G19" s="2"/>
      <c r="H19" s="2">
        <v>6616667</v>
      </c>
      <c r="I19" s="2"/>
      <c r="J19" s="2">
        <v>2335000</v>
      </c>
      <c r="K19" s="2">
        <v>891432</v>
      </c>
      <c r="L19" s="2">
        <v>124050</v>
      </c>
      <c r="M19" s="2">
        <v>9737000</v>
      </c>
      <c r="N19" s="2">
        <f t="shared" si="0"/>
        <v>19704149</v>
      </c>
      <c r="O19" s="2"/>
      <c r="P19" s="2">
        <v>0</v>
      </c>
      <c r="Q19" s="2"/>
      <c r="R19" s="2">
        <v>0</v>
      </c>
      <c r="S19" s="2">
        <v>114654</v>
      </c>
      <c r="T19" s="2">
        <v>0</v>
      </c>
      <c r="U19" s="2">
        <v>2608000</v>
      </c>
      <c r="V19" s="2">
        <f t="shared" si="1"/>
        <v>2722654</v>
      </c>
      <c r="W19" s="2"/>
      <c r="X19" s="2">
        <v>505833</v>
      </c>
      <c r="Y19" s="2"/>
      <c r="Z19" s="2">
        <v>835000</v>
      </c>
      <c r="AA19" s="2">
        <v>110399</v>
      </c>
      <c r="AB19" s="2">
        <v>1750</v>
      </c>
      <c r="AC19" s="2">
        <v>0</v>
      </c>
      <c r="AD19" s="2">
        <f t="shared" si="2"/>
        <v>1452982</v>
      </c>
      <c r="AE19" s="2"/>
      <c r="AF19" s="2">
        <v>6110834</v>
      </c>
      <c r="AG19" s="2"/>
      <c r="AH19" s="2">
        <v>1500000</v>
      </c>
      <c r="AI19" s="2">
        <v>895687</v>
      </c>
      <c r="AJ19" s="2">
        <v>122300</v>
      </c>
      <c r="AK19" s="2">
        <v>12345000</v>
      </c>
      <c r="AL19" s="2">
        <f t="shared" si="3"/>
        <v>20973821</v>
      </c>
      <c r="AM19" s="2"/>
      <c r="AN19" s="2"/>
      <c r="AO19" s="2"/>
      <c r="AP19" s="2"/>
      <c r="AQ19" s="2"/>
      <c r="AR19" s="2"/>
      <c r="AS19" s="2"/>
      <c r="AT19" s="2">
        <f t="shared" si="4"/>
        <v>0</v>
      </c>
      <c r="AU19" s="2"/>
      <c r="AV19" s="2"/>
      <c r="AW19" s="2"/>
      <c r="AX19" s="2"/>
      <c r="AY19" s="2"/>
      <c r="AZ19" s="2"/>
      <c r="BA19" s="2"/>
      <c r="BB19" s="2">
        <f t="shared" si="5"/>
        <v>0</v>
      </c>
      <c r="BC19" s="2"/>
      <c r="BD19" s="2"/>
      <c r="BE19" s="2"/>
      <c r="BF19" s="2"/>
      <c r="BG19" s="2"/>
      <c r="BH19" s="2"/>
      <c r="BI19" s="2"/>
      <c r="BJ19" s="2">
        <f t="shared" si="6"/>
        <v>0</v>
      </c>
      <c r="BK19" s="2"/>
      <c r="BL19" s="2"/>
      <c r="BM19" s="2"/>
      <c r="BN19" s="2"/>
      <c r="BO19" s="2"/>
      <c r="BP19" s="2"/>
      <c r="BQ19" s="2"/>
      <c r="BR19" s="2">
        <f t="shared" si="7"/>
        <v>0</v>
      </c>
    </row>
    <row r="20" spans="1:70" ht="11.25" customHeight="1" x14ac:dyDescent="0.2">
      <c r="A20" s="1">
        <v>1</v>
      </c>
      <c r="B20" s="1">
        <v>103022803</v>
      </c>
      <c r="C20" s="1" t="s">
        <v>368</v>
      </c>
      <c r="D20" s="1" t="s">
        <v>457</v>
      </c>
      <c r="E20" s="2">
        <f t="shared" si="8"/>
        <v>45778193</v>
      </c>
      <c r="F20" s="2">
        <f t="shared" si="9"/>
        <v>44750688</v>
      </c>
      <c r="G20" s="2"/>
      <c r="H20" s="2">
        <v>32115553</v>
      </c>
      <c r="I20" s="2"/>
      <c r="J20" s="2">
        <v>106000</v>
      </c>
      <c r="K20" s="2">
        <v>931261</v>
      </c>
      <c r="L20" s="2">
        <v>356488</v>
      </c>
      <c r="M20" s="2">
        <v>11427661</v>
      </c>
      <c r="N20" s="2">
        <f t="shared" si="0"/>
        <v>44936963</v>
      </c>
      <c r="O20" s="2"/>
      <c r="P20" s="2">
        <v>0</v>
      </c>
      <c r="Q20" s="2"/>
      <c r="R20" s="2">
        <v>0</v>
      </c>
      <c r="S20" s="2">
        <v>114040</v>
      </c>
      <c r="T20" s="2">
        <v>14567</v>
      </c>
      <c r="U20" s="2">
        <v>0</v>
      </c>
      <c r="V20" s="2">
        <f t="shared" si="1"/>
        <v>128607</v>
      </c>
      <c r="W20" s="2"/>
      <c r="X20" s="2">
        <v>1090102</v>
      </c>
      <c r="Y20" s="2"/>
      <c r="Z20" s="2">
        <v>52000</v>
      </c>
      <c r="AA20" s="2">
        <v>0</v>
      </c>
      <c r="AB20" s="2">
        <v>14010</v>
      </c>
      <c r="AC20" s="2">
        <v>0</v>
      </c>
      <c r="AD20" s="2">
        <f t="shared" si="2"/>
        <v>1156112</v>
      </c>
      <c r="AE20" s="2"/>
      <c r="AF20" s="2">
        <v>31025451</v>
      </c>
      <c r="AG20" s="2"/>
      <c r="AH20" s="2">
        <v>54000</v>
      </c>
      <c r="AI20" s="2">
        <v>1045301</v>
      </c>
      <c r="AJ20" s="2">
        <v>357045</v>
      </c>
      <c r="AK20" s="2">
        <v>11427661</v>
      </c>
      <c r="AL20" s="2">
        <f t="shared" si="3"/>
        <v>43909458</v>
      </c>
      <c r="AM20" s="2"/>
      <c r="AN20" s="2"/>
      <c r="AO20" s="2"/>
      <c r="AP20" s="2"/>
      <c r="AQ20" s="2"/>
      <c r="AR20" s="2"/>
      <c r="AS20" s="2">
        <v>841230</v>
      </c>
      <c r="AT20" s="2">
        <f t="shared" si="4"/>
        <v>841230</v>
      </c>
      <c r="AU20" s="2"/>
      <c r="AV20" s="2"/>
      <c r="AW20" s="2"/>
      <c r="AX20" s="2"/>
      <c r="AY20" s="2"/>
      <c r="AZ20" s="2"/>
      <c r="BA20" s="2">
        <v>0</v>
      </c>
      <c r="BB20" s="2">
        <f t="shared" si="5"/>
        <v>0</v>
      </c>
      <c r="BC20" s="2"/>
      <c r="BD20" s="2"/>
      <c r="BE20" s="2"/>
      <c r="BF20" s="2"/>
      <c r="BG20" s="2"/>
      <c r="BH20" s="2"/>
      <c r="BI20" s="2">
        <v>0</v>
      </c>
      <c r="BJ20" s="2">
        <f t="shared" si="6"/>
        <v>0</v>
      </c>
      <c r="BK20" s="2"/>
      <c r="BL20" s="2"/>
      <c r="BM20" s="2"/>
      <c r="BN20" s="2"/>
      <c r="BO20" s="2"/>
      <c r="BP20" s="2"/>
      <c r="BQ20" s="2">
        <v>841230</v>
      </c>
      <c r="BR20" s="2">
        <f t="shared" si="7"/>
        <v>841230</v>
      </c>
    </row>
    <row r="21" spans="1:70" ht="11.25" customHeight="1" x14ac:dyDescent="0.2">
      <c r="A21" s="1">
        <v>1</v>
      </c>
      <c r="B21" s="1">
        <v>103023153</v>
      </c>
      <c r="C21" s="1" t="s">
        <v>170</v>
      </c>
      <c r="D21" s="1" t="s">
        <v>457</v>
      </c>
      <c r="E21" s="2">
        <f t="shared" si="8"/>
        <v>75413691.539999992</v>
      </c>
      <c r="F21" s="2">
        <f t="shared" si="9"/>
        <v>81320770.219999999</v>
      </c>
      <c r="G21" s="2">
        <v>0</v>
      </c>
      <c r="H21" s="2">
        <v>23344119.539999999</v>
      </c>
      <c r="I21" s="2"/>
      <c r="J21" s="2">
        <v>1385268</v>
      </c>
      <c r="K21" s="2">
        <v>65377</v>
      </c>
      <c r="L21" s="2">
        <v>509927</v>
      </c>
      <c r="M21" s="2">
        <v>50109000</v>
      </c>
      <c r="N21" s="2">
        <f t="shared" si="0"/>
        <v>75413691.539999992</v>
      </c>
      <c r="O21" s="2">
        <v>9451000</v>
      </c>
      <c r="P21" s="2">
        <v>9115000</v>
      </c>
      <c r="Q21" s="2"/>
      <c r="R21" s="2">
        <v>1126086</v>
      </c>
      <c r="S21" s="2">
        <v>86486</v>
      </c>
      <c r="T21" s="2">
        <v>566</v>
      </c>
      <c r="U21" s="2">
        <v>5855000</v>
      </c>
      <c r="V21" s="2">
        <f t="shared" si="1"/>
        <v>25634138</v>
      </c>
      <c r="W21" s="2">
        <v>9451000</v>
      </c>
      <c r="X21" s="2">
        <v>9753736.3200000003</v>
      </c>
      <c r="Y21" s="2"/>
      <c r="Z21" s="2">
        <v>522323</v>
      </c>
      <c r="AA21" s="2">
        <v>0</v>
      </c>
      <c r="AB21" s="2">
        <v>0</v>
      </c>
      <c r="AC21" s="2">
        <v>0</v>
      </c>
      <c r="AD21" s="2">
        <f t="shared" si="2"/>
        <v>19727059.32</v>
      </c>
      <c r="AE21" s="2">
        <v>0</v>
      </c>
      <c r="AF21" s="2">
        <v>22705383.219999999</v>
      </c>
      <c r="AG21" s="2"/>
      <c r="AH21" s="2">
        <v>1989031</v>
      </c>
      <c r="AI21" s="2">
        <v>151863</v>
      </c>
      <c r="AJ21" s="2">
        <v>510493</v>
      </c>
      <c r="AK21" s="2">
        <v>55964000</v>
      </c>
      <c r="AL21" s="2">
        <f t="shared" si="3"/>
        <v>81320770.219999999</v>
      </c>
      <c r="AM21" s="2"/>
      <c r="AN21" s="2"/>
      <c r="AO21" s="2"/>
      <c r="AP21" s="2"/>
      <c r="AQ21" s="2"/>
      <c r="AR21" s="2"/>
      <c r="AS21" s="2"/>
      <c r="AT21" s="2">
        <f t="shared" si="4"/>
        <v>0</v>
      </c>
      <c r="AU21" s="2"/>
      <c r="AV21" s="2"/>
      <c r="AW21" s="2"/>
      <c r="AX21" s="2"/>
      <c r="AY21" s="2"/>
      <c r="AZ21" s="2"/>
      <c r="BA21" s="2"/>
      <c r="BB21" s="2">
        <f t="shared" si="5"/>
        <v>0</v>
      </c>
      <c r="BC21" s="2"/>
      <c r="BD21" s="2"/>
      <c r="BE21" s="2"/>
      <c r="BF21" s="2"/>
      <c r="BG21" s="2"/>
      <c r="BH21" s="2"/>
      <c r="BI21" s="2"/>
      <c r="BJ21" s="2">
        <f t="shared" si="6"/>
        <v>0</v>
      </c>
      <c r="BK21" s="2"/>
      <c r="BL21" s="2"/>
      <c r="BM21" s="2"/>
      <c r="BN21" s="2"/>
      <c r="BO21" s="2"/>
      <c r="BP21" s="2"/>
      <c r="BQ21" s="2"/>
      <c r="BR21" s="2">
        <f t="shared" si="7"/>
        <v>0</v>
      </c>
    </row>
    <row r="22" spans="1:70" ht="11.25" customHeight="1" x14ac:dyDescent="0.2">
      <c r="A22" s="1">
        <v>1</v>
      </c>
      <c r="B22" s="1">
        <v>103023912</v>
      </c>
      <c r="C22" s="1" t="s">
        <v>607</v>
      </c>
      <c r="D22" s="1" t="s">
        <v>457</v>
      </c>
      <c r="E22" s="2">
        <f t="shared" si="8"/>
        <v>182647030</v>
      </c>
      <c r="F22" s="2">
        <f t="shared" si="9"/>
        <v>195473569</v>
      </c>
      <c r="G22" s="2"/>
      <c r="H22" s="2">
        <v>46880000</v>
      </c>
      <c r="I22" s="2"/>
      <c r="J22" s="2">
        <v>3144258</v>
      </c>
      <c r="K22" s="2">
        <v>743373</v>
      </c>
      <c r="L22" s="2">
        <v>4113399</v>
      </c>
      <c r="M22" s="2">
        <v>126243876</v>
      </c>
      <c r="N22" s="2">
        <f t="shared" si="0"/>
        <v>181124906</v>
      </c>
      <c r="O22" s="2"/>
      <c r="P22" s="2">
        <v>0</v>
      </c>
      <c r="Q22" s="2"/>
      <c r="R22" s="2">
        <v>1045286</v>
      </c>
      <c r="S22" s="2">
        <v>87843</v>
      </c>
      <c r="T22" s="2">
        <v>118302</v>
      </c>
      <c r="U22" s="2">
        <v>15863282</v>
      </c>
      <c r="V22" s="2">
        <f t="shared" si="1"/>
        <v>17114713</v>
      </c>
      <c r="W22" s="2"/>
      <c r="X22" s="2">
        <v>3355000</v>
      </c>
      <c r="Y22" s="2"/>
      <c r="Z22" s="2">
        <v>1023892</v>
      </c>
      <c r="AA22" s="2">
        <v>0</v>
      </c>
      <c r="AB22" s="2">
        <v>0</v>
      </c>
      <c r="AC22" s="2">
        <v>0</v>
      </c>
      <c r="AD22" s="2">
        <f t="shared" si="2"/>
        <v>4378892</v>
      </c>
      <c r="AE22" s="2"/>
      <c r="AF22" s="2">
        <v>43525000</v>
      </c>
      <c r="AG22" s="2"/>
      <c r="AH22" s="2">
        <v>3165652</v>
      </c>
      <c r="AI22" s="2">
        <v>831216</v>
      </c>
      <c r="AJ22" s="2">
        <v>4231701</v>
      </c>
      <c r="AK22" s="2">
        <v>142107158</v>
      </c>
      <c r="AL22" s="2">
        <f t="shared" si="3"/>
        <v>193860727</v>
      </c>
      <c r="AM22" s="2"/>
      <c r="AN22" s="2"/>
      <c r="AO22" s="2"/>
      <c r="AP22" s="2"/>
      <c r="AQ22" s="2"/>
      <c r="AR22" s="2"/>
      <c r="AS22" s="2">
        <v>1522124</v>
      </c>
      <c r="AT22" s="2">
        <f t="shared" si="4"/>
        <v>1522124</v>
      </c>
      <c r="AU22" s="2"/>
      <c r="AV22" s="2"/>
      <c r="AW22" s="2"/>
      <c r="AX22" s="2"/>
      <c r="AY22" s="2"/>
      <c r="AZ22" s="2"/>
      <c r="BA22" s="2">
        <v>90718</v>
      </c>
      <c r="BB22" s="2">
        <f t="shared" si="5"/>
        <v>90718</v>
      </c>
      <c r="BC22" s="2"/>
      <c r="BD22" s="2"/>
      <c r="BE22" s="2"/>
      <c r="BF22" s="2"/>
      <c r="BG22" s="2"/>
      <c r="BH22" s="2"/>
      <c r="BI22" s="2">
        <v>0</v>
      </c>
      <c r="BJ22" s="2">
        <f t="shared" si="6"/>
        <v>0</v>
      </c>
      <c r="BK22" s="2"/>
      <c r="BL22" s="2"/>
      <c r="BM22" s="2"/>
      <c r="BN22" s="2"/>
      <c r="BO22" s="2"/>
      <c r="BP22" s="2"/>
      <c r="BQ22" s="2">
        <v>1612842</v>
      </c>
      <c r="BR22" s="2">
        <f t="shared" si="7"/>
        <v>1612842</v>
      </c>
    </row>
    <row r="23" spans="1:70" ht="11.25" customHeight="1" x14ac:dyDescent="0.2">
      <c r="A23" s="1">
        <v>1</v>
      </c>
      <c r="B23" s="1">
        <v>103024102</v>
      </c>
      <c r="C23" s="1" t="s">
        <v>369</v>
      </c>
      <c r="D23" s="1" t="s">
        <v>457</v>
      </c>
      <c r="E23" s="2">
        <f t="shared" si="8"/>
        <v>150488463.72</v>
      </c>
      <c r="F23" s="2">
        <f t="shared" si="9"/>
        <v>157039207</v>
      </c>
      <c r="G23" s="2"/>
      <c r="H23" s="2">
        <v>49365000</v>
      </c>
      <c r="I23" s="2"/>
      <c r="J23" s="2">
        <v>1017141.72</v>
      </c>
      <c r="K23" s="2">
        <v>1364756</v>
      </c>
      <c r="L23" s="2">
        <v>1941021</v>
      </c>
      <c r="M23" s="2">
        <v>94828606</v>
      </c>
      <c r="N23" s="2">
        <f t="shared" si="0"/>
        <v>148516524.72</v>
      </c>
      <c r="O23" s="2"/>
      <c r="P23" s="2">
        <v>0</v>
      </c>
      <c r="Q23" s="2"/>
      <c r="R23" s="2">
        <v>0</v>
      </c>
      <c r="S23" s="2">
        <v>40272</v>
      </c>
      <c r="T23" s="2">
        <v>285223</v>
      </c>
      <c r="U23" s="2">
        <v>8951055</v>
      </c>
      <c r="V23" s="2">
        <f t="shared" si="1"/>
        <v>9276550</v>
      </c>
      <c r="W23" s="2"/>
      <c r="X23" s="2">
        <v>1880000</v>
      </c>
      <c r="Y23" s="2"/>
      <c r="Z23" s="2">
        <v>1017141.72</v>
      </c>
      <c r="AA23" s="2">
        <v>0</v>
      </c>
      <c r="AB23" s="2">
        <v>0</v>
      </c>
      <c r="AC23" s="2">
        <v>0</v>
      </c>
      <c r="AD23" s="2">
        <f t="shared" si="2"/>
        <v>2897141.7199999997</v>
      </c>
      <c r="AE23" s="2"/>
      <c r="AF23" s="2">
        <v>47485000</v>
      </c>
      <c r="AG23" s="2"/>
      <c r="AH23" s="2">
        <v>0</v>
      </c>
      <c r="AI23" s="2">
        <v>1405028</v>
      </c>
      <c r="AJ23" s="2">
        <v>2226244</v>
      </c>
      <c r="AK23" s="2">
        <v>103779661</v>
      </c>
      <c r="AL23" s="2">
        <f t="shared" si="3"/>
        <v>154895933</v>
      </c>
      <c r="AM23" s="2"/>
      <c r="AN23" s="2"/>
      <c r="AO23" s="2"/>
      <c r="AP23" s="2"/>
      <c r="AQ23" s="2">
        <v>4250</v>
      </c>
      <c r="AR23" s="2">
        <v>61023</v>
      </c>
      <c r="AS23" s="2">
        <v>1906666</v>
      </c>
      <c r="AT23" s="2">
        <f t="shared" si="4"/>
        <v>1971939</v>
      </c>
      <c r="AU23" s="2"/>
      <c r="AV23" s="2"/>
      <c r="AW23" s="2"/>
      <c r="AX23" s="2"/>
      <c r="AY23" s="2">
        <v>250</v>
      </c>
      <c r="AZ23" s="2">
        <v>0</v>
      </c>
      <c r="BA23" s="2">
        <v>176673</v>
      </c>
      <c r="BB23" s="2">
        <f t="shared" si="5"/>
        <v>176923</v>
      </c>
      <c r="BC23" s="2"/>
      <c r="BD23" s="2"/>
      <c r="BE23" s="2"/>
      <c r="BF23" s="2"/>
      <c r="BG23" s="2">
        <v>0</v>
      </c>
      <c r="BH23" s="2">
        <v>5588</v>
      </c>
      <c r="BI23" s="2">
        <v>0</v>
      </c>
      <c r="BJ23" s="2">
        <f t="shared" si="6"/>
        <v>5588</v>
      </c>
      <c r="BK23" s="2"/>
      <c r="BL23" s="2"/>
      <c r="BM23" s="2"/>
      <c r="BN23" s="2"/>
      <c r="BO23" s="2">
        <v>4500</v>
      </c>
      <c r="BP23" s="2">
        <v>55435</v>
      </c>
      <c r="BQ23" s="2">
        <v>2083339</v>
      </c>
      <c r="BR23" s="2">
        <f t="shared" si="7"/>
        <v>2143274</v>
      </c>
    </row>
    <row r="24" spans="1:70" ht="11.25" customHeight="1" x14ac:dyDescent="0.2">
      <c r="A24" s="1">
        <v>1</v>
      </c>
      <c r="B24" s="1">
        <v>103024603</v>
      </c>
      <c r="C24" s="1" t="s">
        <v>694</v>
      </c>
      <c r="D24" s="1" t="s">
        <v>457</v>
      </c>
      <c r="E24" s="2">
        <f t="shared" si="8"/>
        <v>124083911</v>
      </c>
      <c r="F24" s="2">
        <f t="shared" si="9"/>
        <v>130180102</v>
      </c>
      <c r="G24" s="2"/>
      <c r="H24" s="2">
        <v>55517165</v>
      </c>
      <c r="I24" s="2"/>
      <c r="J24" s="2">
        <v>1667565</v>
      </c>
      <c r="K24" s="2">
        <v>516562</v>
      </c>
      <c r="L24" s="2">
        <v>797619</v>
      </c>
      <c r="M24" s="2">
        <v>64978420</v>
      </c>
      <c r="N24" s="2">
        <f t="shared" si="0"/>
        <v>123477331</v>
      </c>
      <c r="O24" s="2"/>
      <c r="P24" s="2">
        <v>0</v>
      </c>
      <c r="Q24" s="2"/>
      <c r="R24" s="2">
        <v>293540</v>
      </c>
      <c r="S24" s="2">
        <v>63707</v>
      </c>
      <c r="T24" s="2">
        <v>82876</v>
      </c>
      <c r="U24" s="2">
        <v>8757746</v>
      </c>
      <c r="V24" s="2">
        <f t="shared" si="1"/>
        <v>9197869</v>
      </c>
      <c r="W24" s="2"/>
      <c r="X24" s="2">
        <v>2550000</v>
      </c>
      <c r="Y24" s="2"/>
      <c r="Z24" s="2">
        <v>435576</v>
      </c>
      <c r="AA24" s="2">
        <v>0</v>
      </c>
      <c r="AB24" s="2">
        <v>146356</v>
      </c>
      <c r="AC24" s="2">
        <v>0</v>
      </c>
      <c r="AD24" s="2">
        <f t="shared" si="2"/>
        <v>3131932</v>
      </c>
      <c r="AE24" s="2"/>
      <c r="AF24" s="2">
        <v>52967165</v>
      </c>
      <c r="AG24" s="2"/>
      <c r="AH24" s="2">
        <v>1525529</v>
      </c>
      <c r="AI24" s="2">
        <v>580269</v>
      </c>
      <c r="AJ24" s="2">
        <v>734139</v>
      </c>
      <c r="AK24" s="2">
        <v>73736166</v>
      </c>
      <c r="AL24" s="2">
        <f t="shared" si="3"/>
        <v>129543268</v>
      </c>
      <c r="AM24" s="2"/>
      <c r="AN24" s="2"/>
      <c r="AO24" s="2"/>
      <c r="AP24" s="2"/>
      <c r="AQ24" s="2"/>
      <c r="AR24" s="2"/>
      <c r="AS24" s="2">
        <v>606580</v>
      </c>
      <c r="AT24" s="2">
        <f t="shared" si="4"/>
        <v>606580</v>
      </c>
      <c r="AU24" s="2"/>
      <c r="AV24" s="2"/>
      <c r="AW24" s="2"/>
      <c r="AX24" s="2"/>
      <c r="AY24" s="2"/>
      <c r="AZ24" s="2"/>
      <c r="BA24" s="2">
        <v>30254</v>
      </c>
      <c r="BB24" s="2">
        <f t="shared" si="5"/>
        <v>30254</v>
      </c>
      <c r="BC24" s="2"/>
      <c r="BD24" s="2"/>
      <c r="BE24" s="2"/>
      <c r="BF24" s="2"/>
      <c r="BG24" s="2"/>
      <c r="BH24" s="2"/>
      <c r="BI24" s="2">
        <v>0</v>
      </c>
      <c r="BJ24" s="2">
        <f t="shared" si="6"/>
        <v>0</v>
      </c>
      <c r="BK24" s="2"/>
      <c r="BL24" s="2"/>
      <c r="BM24" s="2"/>
      <c r="BN24" s="2"/>
      <c r="BO24" s="2"/>
      <c r="BP24" s="2"/>
      <c r="BQ24" s="2">
        <v>636834</v>
      </c>
      <c r="BR24" s="2">
        <f t="shared" si="7"/>
        <v>636834</v>
      </c>
    </row>
    <row r="25" spans="1:70" ht="11.25" customHeight="1" x14ac:dyDescent="0.2">
      <c r="A25" s="1">
        <v>1</v>
      </c>
      <c r="B25" s="1">
        <v>103024753</v>
      </c>
      <c r="C25" s="1" t="s">
        <v>695</v>
      </c>
      <c r="D25" s="1" t="s">
        <v>457</v>
      </c>
      <c r="E25" s="2">
        <f t="shared" si="8"/>
        <v>88587713</v>
      </c>
      <c r="F25" s="2">
        <f t="shared" si="9"/>
        <v>87504185.789999992</v>
      </c>
      <c r="G25" s="2"/>
      <c r="H25" s="2">
        <v>20690000</v>
      </c>
      <c r="I25" s="2"/>
      <c r="J25" s="2"/>
      <c r="K25" s="2">
        <v>853521</v>
      </c>
      <c r="L25" s="2">
        <v>6662192</v>
      </c>
      <c r="M25" s="2">
        <v>60382000</v>
      </c>
      <c r="N25" s="2">
        <f t="shared" si="0"/>
        <v>88587713</v>
      </c>
      <c r="O25" s="2"/>
      <c r="P25" s="2">
        <v>0</v>
      </c>
      <c r="Q25" s="2"/>
      <c r="R25" s="2"/>
      <c r="S25" s="2">
        <v>0</v>
      </c>
      <c r="T25" s="2">
        <v>831472.79</v>
      </c>
      <c r="U25" s="2">
        <v>0</v>
      </c>
      <c r="V25" s="2">
        <f t="shared" si="1"/>
        <v>831472.79</v>
      </c>
      <c r="W25" s="2"/>
      <c r="X25" s="2">
        <v>1915000</v>
      </c>
      <c r="Y25" s="2"/>
      <c r="Z25" s="2"/>
      <c r="AA25" s="2">
        <v>0</v>
      </c>
      <c r="AB25" s="2">
        <v>0</v>
      </c>
      <c r="AC25" s="2">
        <v>0</v>
      </c>
      <c r="AD25" s="2">
        <f t="shared" si="2"/>
        <v>1915000</v>
      </c>
      <c r="AE25" s="2"/>
      <c r="AF25" s="2">
        <v>18775000</v>
      </c>
      <c r="AG25" s="2"/>
      <c r="AH25" s="2"/>
      <c r="AI25" s="2">
        <v>853521</v>
      </c>
      <c r="AJ25" s="2">
        <v>7493664.79</v>
      </c>
      <c r="AK25" s="2">
        <v>60382000</v>
      </c>
      <c r="AL25" s="2">
        <f t="shared" si="3"/>
        <v>87504185.789999992</v>
      </c>
      <c r="AM25" s="2"/>
      <c r="AN25" s="2"/>
      <c r="AO25" s="2"/>
      <c r="AP25" s="2"/>
      <c r="AQ25" s="2"/>
      <c r="AR25" s="2"/>
      <c r="AS25" s="2"/>
      <c r="AT25" s="2">
        <f t="shared" si="4"/>
        <v>0</v>
      </c>
      <c r="AU25" s="2"/>
      <c r="AV25" s="2"/>
      <c r="AW25" s="2"/>
      <c r="AX25" s="2"/>
      <c r="AY25" s="2"/>
      <c r="AZ25" s="2"/>
      <c r="BA25" s="2"/>
      <c r="BB25" s="2">
        <f t="shared" si="5"/>
        <v>0</v>
      </c>
      <c r="BC25" s="2"/>
      <c r="BD25" s="2"/>
      <c r="BE25" s="2"/>
      <c r="BF25" s="2"/>
      <c r="BG25" s="2"/>
      <c r="BH25" s="2"/>
      <c r="BI25" s="2"/>
      <c r="BJ25" s="2">
        <f t="shared" si="6"/>
        <v>0</v>
      </c>
      <c r="BK25" s="2"/>
      <c r="BL25" s="2"/>
      <c r="BM25" s="2"/>
      <c r="BN25" s="2"/>
      <c r="BO25" s="2"/>
      <c r="BP25" s="2"/>
      <c r="BQ25" s="2"/>
      <c r="BR25" s="2">
        <f t="shared" si="7"/>
        <v>0</v>
      </c>
    </row>
    <row r="26" spans="1:70" ht="11.25" customHeight="1" x14ac:dyDescent="0.2">
      <c r="A26" s="1">
        <v>1</v>
      </c>
      <c r="B26" s="1">
        <v>103025002</v>
      </c>
      <c r="C26" s="1" t="s">
        <v>304</v>
      </c>
      <c r="D26" s="1" t="s">
        <v>457</v>
      </c>
      <c r="E26" s="2">
        <f t="shared" si="8"/>
        <v>79641929</v>
      </c>
      <c r="F26" s="2">
        <f t="shared" si="9"/>
        <v>82111830</v>
      </c>
      <c r="G26" s="2"/>
      <c r="H26" s="2">
        <v>33375000</v>
      </c>
      <c r="I26" s="2"/>
      <c r="J26" s="2"/>
      <c r="K26" s="2">
        <v>1488255</v>
      </c>
      <c r="L26" s="2">
        <v>408674</v>
      </c>
      <c r="M26" s="2">
        <v>44370000</v>
      </c>
      <c r="N26" s="2">
        <f t="shared" si="0"/>
        <v>79641929</v>
      </c>
      <c r="O26" s="2"/>
      <c r="P26" s="2">
        <v>0</v>
      </c>
      <c r="Q26" s="2"/>
      <c r="R26" s="2"/>
      <c r="S26" s="2">
        <v>1114541</v>
      </c>
      <c r="T26" s="2">
        <v>91893</v>
      </c>
      <c r="U26" s="2">
        <v>9209000</v>
      </c>
      <c r="V26" s="2">
        <f t="shared" si="1"/>
        <v>10415434</v>
      </c>
      <c r="W26" s="2"/>
      <c r="X26" s="2">
        <v>3865000</v>
      </c>
      <c r="Y26" s="2"/>
      <c r="Z26" s="2"/>
      <c r="AA26" s="2">
        <v>985155</v>
      </c>
      <c r="AB26" s="2">
        <v>82378</v>
      </c>
      <c r="AC26" s="2">
        <v>3013000</v>
      </c>
      <c r="AD26" s="2">
        <f t="shared" si="2"/>
        <v>7945533</v>
      </c>
      <c r="AE26" s="2"/>
      <c r="AF26" s="2">
        <v>29510000</v>
      </c>
      <c r="AG26" s="2"/>
      <c r="AH26" s="2"/>
      <c r="AI26" s="2">
        <v>1617641</v>
      </c>
      <c r="AJ26" s="2">
        <v>418189</v>
      </c>
      <c r="AK26" s="2">
        <v>50566000</v>
      </c>
      <c r="AL26" s="2">
        <f t="shared" si="3"/>
        <v>82111830</v>
      </c>
      <c r="AM26" s="2"/>
      <c r="AN26" s="2"/>
      <c r="AO26" s="2"/>
      <c r="AP26" s="2"/>
      <c r="AQ26" s="2"/>
      <c r="AR26" s="2"/>
      <c r="AS26" s="2"/>
      <c r="AT26" s="2">
        <f t="shared" si="4"/>
        <v>0</v>
      </c>
      <c r="AU26" s="2"/>
      <c r="AV26" s="2"/>
      <c r="AW26" s="2"/>
      <c r="AX26" s="2"/>
      <c r="AY26" s="2"/>
      <c r="AZ26" s="2"/>
      <c r="BA26" s="2"/>
      <c r="BB26" s="2">
        <f t="shared" si="5"/>
        <v>0</v>
      </c>
      <c r="BC26" s="2"/>
      <c r="BD26" s="2"/>
      <c r="BE26" s="2"/>
      <c r="BF26" s="2"/>
      <c r="BG26" s="2"/>
      <c r="BH26" s="2"/>
      <c r="BI26" s="2"/>
      <c r="BJ26" s="2">
        <f t="shared" si="6"/>
        <v>0</v>
      </c>
      <c r="BK26" s="2"/>
      <c r="BL26" s="2"/>
      <c r="BM26" s="2"/>
      <c r="BN26" s="2"/>
      <c r="BO26" s="2"/>
      <c r="BP26" s="2"/>
      <c r="BQ26" s="2"/>
      <c r="BR26" s="2">
        <f t="shared" si="7"/>
        <v>0</v>
      </c>
    </row>
    <row r="27" spans="1:70" ht="11.25" customHeight="1" x14ac:dyDescent="0.2">
      <c r="A27" s="1">
        <v>1</v>
      </c>
      <c r="B27" s="1">
        <v>103026002</v>
      </c>
      <c r="C27" s="1" t="s">
        <v>608</v>
      </c>
      <c r="D27" s="1" t="s">
        <v>457</v>
      </c>
      <c r="E27" s="2">
        <f t="shared" si="8"/>
        <v>181421029</v>
      </c>
      <c r="F27" s="2">
        <f t="shared" si="9"/>
        <v>192862449</v>
      </c>
      <c r="G27" s="2"/>
      <c r="H27" s="2">
        <v>105490992</v>
      </c>
      <c r="I27" s="2"/>
      <c r="J27" s="2"/>
      <c r="K27" s="2">
        <v>-1872575</v>
      </c>
      <c r="L27" s="2">
        <v>1254612</v>
      </c>
      <c r="M27" s="2">
        <v>74591163</v>
      </c>
      <c r="N27" s="2">
        <f t="shared" si="0"/>
        <v>179464192</v>
      </c>
      <c r="O27" s="2"/>
      <c r="P27" s="2">
        <v>12255000</v>
      </c>
      <c r="Q27" s="2"/>
      <c r="R27" s="2"/>
      <c r="S27" s="2">
        <v>0</v>
      </c>
      <c r="T27" s="2">
        <v>85165</v>
      </c>
      <c r="U27" s="2">
        <v>9059562</v>
      </c>
      <c r="V27" s="2">
        <f t="shared" si="1"/>
        <v>21399727</v>
      </c>
      <c r="W27" s="2"/>
      <c r="X27" s="2">
        <v>9741058</v>
      </c>
      <c r="Y27" s="2"/>
      <c r="Z27" s="2"/>
      <c r="AA27" s="2">
        <v>502687</v>
      </c>
      <c r="AB27" s="2">
        <v>0</v>
      </c>
      <c r="AC27" s="2">
        <v>0</v>
      </c>
      <c r="AD27" s="2">
        <f t="shared" si="2"/>
        <v>10243745</v>
      </c>
      <c r="AE27" s="2"/>
      <c r="AF27" s="2">
        <v>108004934</v>
      </c>
      <c r="AG27" s="2"/>
      <c r="AH27" s="2"/>
      <c r="AI27" s="2">
        <v>-2375262</v>
      </c>
      <c r="AJ27" s="2">
        <v>1339777</v>
      </c>
      <c r="AK27" s="2">
        <v>83650725</v>
      </c>
      <c r="AL27" s="2">
        <f t="shared" si="3"/>
        <v>190620174</v>
      </c>
      <c r="AM27" s="2"/>
      <c r="AN27" s="2"/>
      <c r="AO27" s="2"/>
      <c r="AP27" s="2"/>
      <c r="AQ27" s="2"/>
      <c r="AR27" s="2"/>
      <c r="AS27" s="2">
        <v>1956837</v>
      </c>
      <c r="AT27" s="2">
        <f t="shared" si="4"/>
        <v>1956837</v>
      </c>
      <c r="AU27" s="2"/>
      <c r="AV27" s="2"/>
      <c r="AW27" s="2"/>
      <c r="AX27" s="2"/>
      <c r="AY27" s="2"/>
      <c r="AZ27" s="2"/>
      <c r="BA27" s="2">
        <v>285438</v>
      </c>
      <c r="BB27" s="2">
        <f t="shared" si="5"/>
        <v>285438</v>
      </c>
      <c r="BC27" s="2"/>
      <c r="BD27" s="2"/>
      <c r="BE27" s="2"/>
      <c r="BF27" s="2"/>
      <c r="BG27" s="2"/>
      <c r="BH27" s="2"/>
      <c r="BI27" s="2">
        <v>0</v>
      </c>
      <c r="BJ27" s="2">
        <f t="shared" si="6"/>
        <v>0</v>
      </c>
      <c r="BK27" s="2"/>
      <c r="BL27" s="2"/>
      <c r="BM27" s="2"/>
      <c r="BN27" s="2"/>
      <c r="BO27" s="2"/>
      <c r="BP27" s="2"/>
      <c r="BQ27" s="2">
        <v>2242275</v>
      </c>
      <c r="BR27" s="2">
        <f t="shared" si="7"/>
        <v>2242275</v>
      </c>
    </row>
    <row r="28" spans="1:70" ht="11.25" customHeight="1" x14ac:dyDescent="0.2">
      <c r="A28" s="1">
        <v>1</v>
      </c>
      <c r="B28" s="1">
        <v>103026303</v>
      </c>
      <c r="C28" s="1" t="s">
        <v>370</v>
      </c>
      <c r="D28" s="1" t="s">
        <v>457</v>
      </c>
      <c r="E28" s="2">
        <f t="shared" si="8"/>
        <v>214863086.5</v>
      </c>
      <c r="F28" s="2">
        <f t="shared" si="9"/>
        <v>226527090.40000001</v>
      </c>
      <c r="G28" s="2"/>
      <c r="H28" s="2">
        <v>134486011.5</v>
      </c>
      <c r="I28" s="2"/>
      <c r="J28" s="2"/>
      <c r="K28" s="2">
        <v>2092685</v>
      </c>
      <c r="L28" s="2">
        <v>1180390</v>
      </c>
      <c r="M28" s="2">
        <v>77104000</v>
      </c>
      <c r="N28" s="2">
        <f t="shared" si="0"/>
        <v>214863086.5</v>
      </c>
      <c r="O28" s="2"/>
      <c r="P28" s="2">
        <v>19490000</v>
      </c>
      <c r="Q28" s="2"/>
      <c r="R28" s="2"/>
      <c r="S28" s="2">
        <v>1818600</v>
      </c>
      <c r="T28" s="2">
        <v>0</v>
      </c>
      <c r="U28" s="2">
        <v>17445000</v>
      </c>
      <c r="V28" s="2">
        <f t="shared" si="1"/>
        <v>38753600</v>
      </c>
      <c r="W28" s="2"/>
      <c r="X28" s="2">
        <v>20594238.100000001</v>
      </c>
      <c r="Y28" s="2"/>
      <c r="Z28" s="2"/>
      <c r="AA28" s="2">
        <v>1176358</v>
      </c>
      <c r="AB28" s="2">
        <v>0</v>
      </c>
      <c r="AC28" s="2">
        <v>5319000</v>
      </c>
      <c r="AD28" s="2">
        <f t="shared" si="2"/>
        <v>27089596.100000001</v>
      </c>
      <c r="AE28" s="2"/>
      <c r="AF28" s="2">
        <v>133381773.40000001</v>
      </c>
      <c r="AG28" s="2"/>
      <c r="AH28" s="2"/>
      <c r="AI28" s="2">
        <v>2734927</v>
      </c>
      <c r="AJ28" s="2">
        <v>1180390</v>
      </c>
      <c r="AK28" s="2">
        <v>89230000</v>
      </c>
      <c r="AL28" s="2">
        <f t="shared" si="3"/>
        <v>226527090.40000001</v>
      </c>
      <c r="AM28" s="2"/>
      <c r="AN28" s="2"/>
      <c r="AO28" s="2"/>
      <c r="AP28" s="2"/>
      <c r="AQ28" s="2"/>
      <c r="AR28" s="2"/>
      <c r="AS28" s="2"/>
      <c r="AT28" s="2">
        <f t="shared" si="4"/>
        <v>0</v>
      </c>
      <c r="AU28" s="2"/>
      <c r="AV28" s="2"/>
      <c r="AW28" s="2"/>
      <c r="AX28" s="2"/>
      <c r="AY28" s="2"/>
      <c r="AZ28" s="2"/>
      <c r="BA28" s="2"/>
      <c r="BB28" s="2">
        <f t="shared" si="5"/>
        <v>0</v>
      </c>
      <c r="BC28" s="2"/>
      <c r="BD28" s="2"/>
      <c r="BE28" s="2"/>
      <c r="BF28" s="2"/>
      <c r="BG28" s="2"/>
      <c r="BH28" s="2"/>
      <c r="BI28" s="2"/>
      <c r="BJ28" s="2">
        <f t="shared" si="6"/>
        <v>0</v>
      </c>
      <c r="BK28" s="2"/>
      <c r="BL28" s="2"/>
      <c r="BM28" s="2"/>
      <c r="BN28" s="2"/>
      <c r="BO28" s="2"/>
      <c r="BP28" s="2"/>
      <c r="BQ28" s="2"/>
      <c r="BR28" s="2">
        <f t="shared" si="7"/>
        <v>0</v>
      </c>
    </row>
    <row r="29" spans="1:70" ht="11.25" customHeight="1" x14ac:dyDescent="0.2">
      <c r="A29" s="1">
        <v>1</v>
      </c>
      <c r="B29" s="1">
        <v>103026343</v>
      </c>
      <c r="C29" s="1" t="s">
        <v>696</v>
      </c>
      <c r="D29" s="1" t="s">
        <v>457</v>
      </c>
      <c r="E29" s="2">
        <f t="shared" si="8"/>
        <v>233277173</v>
      </c>
      <c r="F29" s="2">
        <f t="shared" si="9"/>
        <v>239992304</v>
      </c>
      <c r="G29" s="2"/>
      <c r="H29" s="2">
        <v>143479237</v>
      </c>
      <c r="I29" s="2"/>
      <c r="J29" s="2">
        <v>2245868</v>
      </c>
      <c r="K29" s="2">
        <v>3140488</v>
      </c>
      <c r="L29" s="2">
        <v>1505040</v>
      </c>
      <c r="M29" s="2">
        <v>81638000</v>
      </c>
      <c r="N29" s="2">
        <f t="shared" si="0"/>
        <v>232008633</v>
      </c>
      <c r="O29" s="2"/>
      <c r="P29" s="2">
        <v>63940000</v>
      </c>
      <c r="Q29" s="2"/>
      <c r="R29" s="2">
        <v>374167</v>
      </c>
      <c r="S29" s="2">
        <v>432245</v>
      </c>
      <c r="T29" s="2">
        <v>188335</v>
      </c>
      <c r="U29" s="2">
        <v>14572000</v>
      </c>
      <c r="V29" s="2">
        <f t="shared" si="1"/>
        <v>79506747</v>
      </c>
      <c r="W29" s="2"/>
      <c r="X29" s="2">
        <v>71894237</v>
      </c>
      <c r="Y29" s="2"/>
      <c r="Z29" s="2">
        <v>1123379</v>
      </c>
      <c r="AA29" s="2">
        <v>0</v>
      </c>
      <c r="AB29" s="2">
        <v>0</v>
      </c>
      <c r="AC29" s="2">
        <v>0</v>
      </c>
      <c r="AD29" s="2">
        <f t="shared" si="2"/>
        <v>73017616</v>
      </c>
      <c r="AE29" s="2"/>
      <c r="AF29" s="2">
        <v>135525000</v>
      </c>
      <c r="AG29" s="2"/>
      <c r="AH29" s="2">
        <v>1496656</v>
      </c>
      <c r="AI29" s="2">
        <v>3572733</v>
      </c>
      <c r="AJ29" s="2">
        <v>1693375</v>
      </c>
      <c r="AK29" s="2">
        <v>96210000</v>
      </c>
      <c r="AL29" s="2">
        <f t="shared" si="3"/>
        <v>238497764</v>
      </c>
      <c r="AM29" s="2"/>
      <c r="AN29" s="2"/>
      <c r="AO29" s="2"/>
      <c r="AP29" s="2"/>
      <c r="AQ29" s="2"/>
      <c r="AR29" s="2">
        <v>24540</v>
      </c>
      <c r="AS29" s="2">
        <v>1244000</v>
      </c>
      <c r="AT29" s="2">
        <f t="shared" si="4"/>
        <v>1268540</v>
      </c>
      <c r="AU29" s="2"/>
      <c r="AV29" s="2"/>
      <c r="AW29" s="2"/>
      <c r="AX29" s="2"/>
      <c r="AY29" s="2"/>
      <c r="AZ29" s="2">
        <v>4000</v>
      </c>
      <c r="BA29" s="2">
        <v>222000</v>
      </c>
      <c r="BB29" s="2">
        <f t="shared" si="5"/>
        <v>226000</v>
      </c>
      <c r="BC29" s="2"/>
      <c r="BD29" s="2"/>
      <c r="BE29" s="2"/>
      <c r="BF29" s="2"/>
      <c r="BG29" s="2"/>
      <c r="BH29" s="2">
        <v>0</v>
      </c>
      <c r="BI29" s="2">
        <v>0</v>
      </c>
      <c r="BJ29" s="2">
        <f t="shared" si="6"/>
        <v>0</v>
      </c>
      <c r="BK29" s="2"/>
      <c r="BL29" s="2"/>
      <c r="BM29" s="2"/>
      <c r="BN29" s="2"/>
      <c r="BO29" s="2"/>
      <c r="BP29" s="2">
        <v>28540</v>
      </c>
      <c r="BQ29" s="2">
        <v>1466000</v>
      </c>
      <c r="BR29" s="2">
        <f t="shared" si="7"/>
        <v>1494540</v>
      </c>
    </row>
    <row r="30" spans="1:70" ht="11.25" customHeight="1" x14ac:dyDescent="0.2">
      <c r="A30" s="1">
        <v>1</v>
      </c>
      <c r="B30" s="1">
        <v>103026402</v>
      </c>
      <c r="C30" s="1" t="s">
        <v>171</v>
      </c>
      <c r="D30" s="1" t="s">
        <v>457</v>
      </c>
      <c r="E30" s="2">
        <f t="shared" si="8"/>
        <v>289723836</v>
      </c>
      <c r="F30" s="2">
        <f t="shared" si="9"/>
        <v>302485998</v>
      </c>
      <c r="G30" s="2"/>
      <c r="H30" s="2">
        <v>152485000</v>
      </c>
      <c r="I30" s="2"/>
      <c r="J30" s="2"/>
      <c r="K30" s="2">
        <v>2894963</v>
      </c>
      <c r="L30" s="2">
        <v>2539873</v>
      </c>
      <c r="M30" s="2">
        <v>129827000</v>
      </c>
      <c r="N30" s="2">
        <f t="shared" si="0"/>
        <v>287746836</v>
      </c>
      <c r="O30" s="2"/>
      <c r="P30" s="2">
        <v>52425000</v>
      </c>
      <c r="Q30" s="2"/>
      <c r="R30" s="2"/>
      <c r="S30" s="2">
        <v>713802</v>
      </c>
      <c r="T30" s="2">
        <v>673879</v>
      </c>
      <c r="U30" s="2">
        <v>16985000</v>
      </c>
      <c r="V30" s="2">
        <f t="shared" si="1"/>
        <v>70797681</v>
      </c>
      <c r="W30" s="2"/>
      <c r="X30" s="2">
        <v>56975000</v>
      </c>
      <c r="Y30" s="2"/>
      <c r="Z30" s="2"/>
      <c r="AA30" s="2">
        <v>383522</v>
      </c>
      <c r="AB30" s="2">
        <v>956510</v>
      </c>
      <c r="AC30" s="2">
        <v>0</v>
      </c>
      <c r="AD30" s="2">
        <f t="shared" si="2"/>
        <v>58315032</v>
      </c>
      <c r="AE30" s="2"/>
      <c r="AF30" s="2">
        <v>147935000</v>
      </c>
      <c r="AG30" s="2"/>
      <c r="AH30" s="2"/>
      <c r="AI30" s="2">
        <v>3225243</v>
      </c>
      <c r="AJ30" s="2">
        <v>2257242</v>
      </c>
      <c r="AK30" s="2">
        <v>146812000</v>
      </c>
      <c r="AL30" s="2">
        <f t="shared" si="3"/>
        <v>300229485</v>
      </c>
      <c r="AM30" s="2"/>
      <c r="AN30" s="2"/>
      <c r="AO30" s="2"/>
      <c r="AP30" s="2"/>
      <c r="AQ30" s="2"/>
      <c r="AR30" s="2">
        <v>0</v>
      </c>
      <c r="AS30" s="2">
        <v>1977000</v>
      </c>
      <c r="AT30" s="2">
        <f t="shared" si="4"/>
        <v>1977000</v>
      </c>
      <c r="AU30" s="2"/>
      <c r="AV30" s="2"/>
      <c r="AW30" s="2"/>
      <c r="AX30" s="2"/>
      <c r="AY30" s="2"/>
      <c r="AZ30" s="2">
        <v>20513</v>
      </c>
      <c r="BA30" s="2">
        <v>259000</v>
      </c>
      <c r="BB30" s="2">
        <f t="shared" si="5"/>
        <v>279513</v>
      </c>
      <c r="BC30" s="2"/>
      <c r="BD30" s="2"/>
      <c r="BE30" s="2"/>
      <c r="BF30" s="2"/>
      <c r="BG30" s="2"/>
      <c r="BH30" s="2">
        <v>0</v>
      </c>
      <c r="BI30" s="2">
        <v>0</v>
      </c>
      <c r="BJ30" s="2">
        <f t="shared" si="6"/>
        <v>0</v>
      </c>
      <c r="BK30" s="2"/>
      <c r="BL30" s="2"/>
      <c r="BM30" s="2"/>
      <c r="BN30" s="2"/>
      <c r="BO30" s="2"/>
      <c r="BP30" s="2">
        <v>20513</v>
      </c>
      <c r="BQ30" s="2">
        <v>2236000</v>
      </c>
      <c r="BR30" s="2">
        <f t="shared" si="7"/>
        <v>2256513</v>
      </c>
    </row>
    <row r="31" spans="1:70" ht="11.25" customHeight="1" x14ac:dyDescent="0.2">
      <c r="A31" s="1">
        <v>1</v>
      </c>
      <c r="B31" s="1">
        <v>103026852</v>
      </c>
      <c r="C31" s="1" t="s">
        <v>609</v>
      </c>
      <c r="D31" s="1" t="s">
        <v>457</v>
      </c>
      <c r="E31" s="2">
        <f t="shared" si="8"/>
        <v>310691993</v>
      </c>
      <c r="F31" s="2">
        <f t="shared" si="9"/>
        <v>363919263.36000001</v>
      </c>
      <c r="G31" s="2"/>
      <c r="H31" s="2">
        <v>30330000</v>
      </c>
      <c r="I31" s="2"/>
      <c r="J31" s="2">
        <v>82438675</v>
      </c>
      <c r="K31" s="2">
        <v>2361711</v>
      </c>
      <c r="L31" s="2">
        <v>2645607</v>
      </c>
      <c r="M31" s="2">
        <v>192916000</v>
      </c>
      <c r="N31" s="2">
        <f t="shared" si="0"/>
        <v>310691993</v>
      </c>
      <c r="O31" s="2"/>
      <c r="P31" s="2">
        <v>34770000</v>
      </c>
      <c r="Q31" s="2"/>
      <c r="R31" s="2">
        <v>730095</v>
      </c>
      <c r="S31" s="2">
        <v>586426</v>
      </c>
      <c r="T31" s="2">
        <v>233484</v>
      </c>
      <c r="U31" s="2">
        <v>25696000</v>
      </c>
      <c r="V31" s="2">
        <f t="shared" si="1"/>
        <v>62016005</v>
      </c>
      <c r="W31" s="2"/>
      <c r="X31" s="2">
        <v>6995000</v>
      </c>
      <c r="Y31" s="2"/>
      <c r="Z31" s="2">
        <v>1793734.64</v>
      </c>
      <c r="AA31" s="2">
        <v>0</v>
      </c>
      <c r="AB31" s="2">
        <v>0</v>
      </c>
      <c r="AC31" s="2">
        <v>0</v>
      </c>
      <c r="AD31" s="2">
        <f t="shared" si="2"/>
        <v>8788734.6400000006</v>
      </c>
      <c r="AE31" s="2"/>
      <c r="AF31" s="2">
        <v>58105000</v>
      </c>
      <c r="AG31" s="2"/>
      <c r="AH31" s="2">
        <v>81375035.359999999</v>
      </c>
      <c r="AI31" s="2">
        <v>2948137</v>
      </c>
      <c r="AJ31" s="2">
        <v>2879091</v>
      </c>
      <c r="AK31" s="2">
        <v>218612000</v>
      </c>
      <c r="AL31" s="2">
        <f t="shared" si="3"/>
        <v>363919263.36000001</v>
      </c>
      <c r="AM31" s="2"/>
      <c r="AN31" s="2"/>
      <c r="AO31" s="2"/>
      <c r="AP31" s="2"/>
      <c r="AQ31" s="2"/>
      <c r="AR31" s="2"/>
      <c r="AS31" s="2"/>
      <c r="AT31" s="2">
        <f t="shared" si="4"/>
        <v>0</v>
      </c>
      <c r="AU31" s="2"/>
      <c r="AV31" s="2"/>
      <c r="AW31" s="2"/>
      <c r="AX31" s="2"/>
      <c r="AY31" s="2"/>
      <c r="AZ31" s="2"/>
      <c r="BA31" s="2"/>
      <c r="BB31" s="2">
        <f t="shared" si="5"/>
        <v>0</v>
      </c>
      <c r="BC31" s="2"/>
      <c r="BD31" s="2"/>
      <c r="BE31" s="2"/>
      <c r="BF31" s="2"/>
      <c r="BG31" s="2"/>
      <c r="BH31" s="2"/>
      <c r="BI31" s="2"/>
      <c r="BJ31" s="2">
        <f t="shared" si="6"/>
        <v>0</v>
      </c>
      <c r="BK31" s="2"/>
      <c r="BL31" s="2"/>
      <c r="BM31" s="2"/>
      <c r="BN31" s="2"/>
      <c r="BO31" s="2"/>
      <c r="BP31" s="2"/>
      <c r="BQ31" s="2"/>
      <c r="BR31" s="2">
        <f t="shared" si="7"/>
        <v>0</v>
      </c>
    </row>
    <row r="32" spans="1:70" ht="11.25" customHeight="1" x14ac:dyDescent="0.2">
      <c r="A32" s="1">
        <v>1</v>
      </c>
      <c r="B32" s="1">
        <v>103026902</v>
      </c>
      <c r="C32" s="1" t="s">
        <v>172</v>
      </c>
      <c r="D32" s="1" t="s">
        <v>457</v>
      </c>
      <c r="E32" s="2">
        <f t="shared" si="8"/>
        <v>175280166</v>
      </c>
      <c r="F32" s="2">
        <f t="shared" si="9"/>
        <v>182387177</v>
      </c>
      <c r="G32" s="2"/>
      <c r="H32" s="2">
        <v>61711020</v>
      </c>
      <c r="I32" s="2"/>
      <c r="J32" s="2">
        <v>11036437</v>
      </c>
      <c r="K32" s="2">
        <v>2820027</v>
      </c>
      <c r="L32" s="2">
        <v>1394682</v>
      </c>
      <c r="M32" s="2">
        <v>96081452</v>
      </c>
      <c r="N32" s="2">
        <f t="shared" si="0"/>
        <v>173043618</v>
      </c>
      <c r="O32" s="2"/>
      <c r="P32" s="2">
        <v>0</v>
      </c>
      <c r="Q32" s="2"/>
      <c r="R32" s="2">
        <v>0</v>
      </c>
      <c r="S32" s="2">
        <v>810010</v>
      </c>
      <c r="T32" s="2">
        <v>5687</v>
      </c>
      <c r="U32" s="2">
        <v>11890155</v>
      </c>
      <c r="V32" s="2">
        <f t="shared" si="1"/>
        <v>12705852</v>
      </c>
      <c r="W32" s="2"/>
      <c r="X32" s="2">
        <v>4620000</v>
      </c>
      <c r="Y32" s="2"/>
      <c r="Z32" s="2">
        <v>302820</v>
      </c>
      <c r="AA32" s="2">
        <v>834866</v>
      </c>
      <c r="AB32" s="2">
        <v>0</v>
      </c>
      <c r="AC32" s="2">
        <v>0</v>
      </c>
      <c r="AD32" s="2">
        <f t="shared" si="2"/>
        <v>5757686</v>
      </c>
      <c r="AE32" s="2"/>
      <c r="AF32" s="2">
        <v>57091020</v>
      </c>
      <c r="AG32" s="2"/>
      <c r="AH32" s="2">
        <v>10733617</v>
      </c>
      <c r="AI32" s="2">
        <v>2795171</v>
      </c>
      <c r="AJ32" s="2">
        <v>1400369</v>
      </c>
      <c r="AK32" s="2">
        <v>107971607</v>
      </c>
      <c r="AL32" s="2">
        <f t="shared" si="3"/>
        <v>179991784</v>
      </c>
      <c r="AM32" s="2"/>
      <c r="AN32" s="2"/>
      <c r="AO32" s="2"/>
      <c r="AP32" s="2"/>
      <c r="AQ32" s="2"/>
      <c r="AR32" s="2"/>
      <c r="AS32" s="2">
        <v>2236548</v>
      </c>
      <c r="AT32" s="2">
        <f t="shared" si="4"/>
        <v>2236548</v>
      </c>
      <c r="AU32" s="2"/>
      <c r="AV32" s="2"/>
      <c r="AW32" s="2"/>
      <c r="AX32" s="2"/>
      <c r="AY32" s="2"/>
      <c r="AZ32" s="2"/>
      <c r="BA32" s="2">
        <v>158845</v>
      </c>
      <c r="BB32" s="2">
        <f t="shared" si="5"/>
        <v>158845</v>
      </c>
      <c r="BC32" s="2"/>
      <c r="BD32" s="2"/>
      <c r="BE32" s="2"/>
      <c r="BF32" s="2"/>
      <c r="BG32" s="2"/>
      <c r="BH32" s="2"/>
      <c r="BI32" s="2">
        <v>0</v>
      </c>
      <c r="BJ32" s="2">
        <f t="shared" si="6"/>
        <v>0</v>
      </c>
      <c r="BK32" s="2"/>
      <c r="BL32" s="2"/>
      <c r="BM32" s="2"/>
      <c r="BN32" s="2"/>
      <c r="BO32" s="2"/>
      <c r="BP32" s="2"/>
      <c r="BQ32" s="2">
        <v>2395393</v>
      </c>
      <c r="BR32" s="2">
        <f t="shared" si="7"/>
        <v>2395393</v>
      </c>
    </row>
    <row r="33" spans="1:70" ht="11.25" customHeight="1" x14ac:dyDescent="0.2">
      <c r="A33" s="1">
        <v>1</v>
      </c>
      <c r="B33" s="1">
        <v>103026873</v>
      </c>
      <c r="C33" s="1" t="s">
        <v>697</v>
      </c>
      <c r="D33" s="1" t="s">
        <v>457</v>
      </c>
      <c r="E33" s="2">
        <f t="shared" si="8"/>
        <v>28592263</v>
      </c>
      <c r="F33" s="2">
        <f t="shared" si="9"/>
        <v>30940624</v>
      </c>
      <c r="G33" s="2"/>
      <c r="H33" s="2">
        <v>1443691</v>
      </c>
      <c r="I33" s="2"/>
      <c r="J33" s="2"/>
      <c r="K33" s="2">
        <v>110893</v>
      </c>
      <c r="L33" s="2">
        <v>43679</v>
      </c>
      <c r="M33" s="2">
        <v>26994000</v>
      </c>
      <c r="N33" s="2">
        <f t="shared" si="0"/>
        <v>28592263</v>
      </c>
      <c r="O33" s="2"/>
      <c r="P33" s="2">
        <v>0</v>
      </c>
      <c r="Q33" s="2"/>
      <c r="R33" s="2"/>
      <c r="S33" s="2">
        <v>0</v>
      </c>
      <c r="T33" s="2">
        <v>4354</v>
      </c>
      <c r="U33" s="2">
        <v>2547000</v>
      </c>
      <c r="V33" s="2">
        <f t="shared" si="1"/>
        <v>2551354</v>
      </c>
      <c r="W33" s="2"/>
      <c r="X33" s="2">
        <v>198401</v>
      </c>
      <c r="Y33" s="2"/>
      <c r="Z33" s="2"/>
      <c r="AA33" s="2">
        <v>4592</v>
      </c>
      <c r="AB33" s="2">
        <v>0</v>
      </c>
      <c r="AC33" s="2">
        <v>0</v>
      </c>
      <c r="AD33" s="2">
        <f t="shared" si="2"/>
        <v>202993</v>
      </c>
      <c r="AE33" s="2"/>
      <c r="AF33" s="2">
        <v>1245290</v>
      </c>
      <c r="AG33" s="2"/>
      <c r="AH33" s="2"/>
      <c r="AI33" s="2">
        <v>106301</v>
      </c>
      <c r="AJ33" s="2">
        <v>48033</v>
      </c>
      <c r="AK33" s="2">
        <v>29541000</v>
      </c>
      <c r="AL33" s="2">
        <f t="shared" si="3"/>
        <v>30940624</v>
      </c>
      <c r="AM33" s="2"/>
      <c r="AN33" s="2"/>
      <c r="AO33" s="2"/>
      <c r="AP33" s="2"/>
      <c r="AQ33" s="2"/>
      <c r="AR33" s="2"/>
      <c r="AS33" s="2"/>
      <c r="AT33" s="2">
        <f t="shared" si="4"/>
        <v>0</v>
      </c>
      <c r="AU33" s="2"/>
      <c r="AV33" s="2"/>
      <c r="AW33" s="2"/>
      <c r="AX33" s="2"/>
      <c r="AY33" s="2"/>
      <c r="AZ33" s="2"/>
      <c r="BA33" s="2"/>
      <c r="BB33" s="2">
        <f t="shared" si="5"/>
        <v>0</v>
      </c>
      <c r="BC33" s="2"/>
      <c r="BD33" s="2"/>
      <c r="BE33" s="2"/>
      <c r="BF33" s="2"/>
      <c r="BG33" s="2"/>
      <c r="BH33" s="2"/>
      <c r="BI33" s="2"/>
      <c r="BJ33" s="2">
        <f t="shared" si="6"/>
        <v>0</v>
      </c>
      <c r="BK33" s="2"/>
      <c r="BL33" s="2"/>
      <c r="BM33" s="2"/>
      <c r="BN33" s="2"/>
      <c r="BO33" s="2"/>
      <c r="BP33" s="2"/>
      <c r="BQ33" s="2"/>
      <c r="BR33" s="2">
        <f t="shared" si="7"/>
        <v>0</v>
      </c>
    </row>
    <row r="34" spans="1:70" ht="11.25" customHeight="1" x14ac:dyDescent="0.2">
      <c r="A34" s="1">
        <v>1</v>
      </c>
      <c r="B34" s="1">
        <v>103027352</v>
      </c>
      <c r="C34" s="1" t="s">
        <v>173</v>
      </c>
      <c r="D34" s="1" t="s">
        <v>457</v>
      </c>
      <c r="E34" s="2">
        <f t="shared" si="8"/>
        <v>262724035</v>
      </c>
      <c r="F34" s="2">
        <f t="shared" si="9"/>
        <v>272805379</v>
      </c>
      <c r="G34" s="2">
        <v>12000000</v>
      </c>
      <c r="H34" s="2">
        <v>155325000</v>
      </c>
      <c r="I34" s="2"/>
      <c r="J34" s="2"/>
      <c r="K34" s="2">
        <v>26507</v>
      </c>
      <c r="L34" s="2">
        <v>1210528</v>
      </c>
      <c r="M34" s="2">
        <v>91337140</v>
      </c>
      <c r="N34" s="2">
        <f t="shared" si="0"/>
        <v>259899175</v>
      </c>
      <c r="O34" s="2">
        <v>0</v>
      </c>
      <c r="P34" s="2">
        <v>19965000</v>
      </c>
      <c r="Q34" s="2"/>
      <c r="R34" s="2"/>
      <c r="S34" s="2">
        <v>313416</v>
      </c>
      <c r="T34" s="2">
        <v>0</v>
      </c>
      <c r="U34" s="2">
        <v>4626900</v>
      </c>
      <c r="V34" s="2">
        <f t="shared" si="1"/>
        <v>24905316</v>
      </c>
      <c r="W34" s="2">
        <v>12000000</v>
      </c>
      <c r="X34" s="2">
        <v>2835000</v>
      </c>
      <c r="Y34" s="2"/>
      <c r="Z34" s="2"/>
      <c r="AA34" s="2">
        <v>0</v>
      </c>
      <c r="AB34" s="2">
        <v>132072</v>
      </c>
      <c r="AC34" s="2">
        <v>0</v>
      </c>
      <c r="AD34" s="2">
        <f t="shared" si="2"/>
        <v>14967072</v>
      </c>
      <c r="AE34" s="2">
        <v>0</v>
      </c>
      <c r="AF34" s="2">
        <v>172455000</v>
      </c>
      <c r="AG34" s="2"/>
      <c r="AH34" s="2"/>
      <c r="AI34" s="2">
        <v>339923</v>
      </c>
      <c r="AJ34" s="2">
        <v>1078456</v>
      </c>
      <c r="AK34" s="2">
        <v>95964040</v>
      </c>
      <c r="AL34" s="2">
        <f t="shared" si="3"/>
        <v>269837419</v>
      </c>
      <c r="AM34" s="2"/>
      <c r="AN34" s="2"/>
      <c r="AO34" s="2"/>
      <c r="AP34" s="2"/>
      <c r="AQ34" s="2"/>
      <c r="AR34" s="2"/>
      <c r="AS34" s="2">
        <v>2824860</v>
      </c>
      <c r="AT34" s="2">
        <f t="shared" si="4"/>
        <v>2824860</v>
      </c>
      <c r="AU34" s="2"/>
      <c r="AV34" s="2"/>
      <c r="AW34" s="2"/>
      <c r="AX34" s="2"/>
      <c r="AY34" s="2"/>
      <c r="AZ34" s="2"/>
      <c r="BA34" s="2">
        <v>143100</v>
      </c>
      <c r="BB34" s="2">
        <f t="shared" si="5"/>
        <v>143100</v>
      </c>
      <c r="BC34" s="2"/>
      <c r="BD34" s="2"/>
      <c r="BE34" s="2"/>
      <c r="BF34" s="2"/>
      <c r="BG34" s="2"/>
      <c r="BH34" s="2"/>
      <c r="BI34" s="2">
        <v>0</v>
      </c>
      <c r="BJ34" s="2">
        <f t="shared" si="6"/>
        <v>0</v>
      </c>
      <c r="BK34" s="2"/>
      <c r="BL34" s="2"/>
      <c r="BM34" s="2"/>
      <c r="BN34" s="2"/>
      <c r="BO34" s="2"/>
      <c r="BP34" s="2"/>
      <c r="BQ34" s="2">
        <v>2967960</v>
      </c>
      <c r="BR34" s="2">
        <f t="shared" si="7"/>
        <v>2967960</v>
      </c>
    </row>
    <row r="35" spans="1:70" ht="11.25" customHeight="1" x14ac:dyDescent="0.2">
      <c r="A35" s="1">
        <v>1</v>
      </c>
      <c r="B35" s="1">
        <v>103021003</v>
      </c>
      <c r="C35" s="1" t="s">
        <v>301</v>
      </c>
      <c r="D35" s="1" t="s">
        <v>457</v>
      </c>
      <c r="E35" s="2">
        <f t="shared" si="8"/>
        <v>229313081</v>
      </c>
      <c r="F35" s="2">
        <f t="shared" si="9"/>
        <v>238528835</v>
      </c>
      <c r="G35" s="2"/>
      <c r="H35" s="2">
        <v>143481372</v>
      </c>
      <c r="I35" s="2"/>
      <c r="J35" s="2"/>
      <c r="K35" s="2">
        <v>1745152</v>
      </c>
      <c r="L35" s="2">
        <v>966557</v>
      </c>
      <c r="M35" s="2">
        <v>83120000</v>
      </c>
      <c r="N35" s="2">
        <f t="shared" si="0"/>
        <v>229313081</v>
      </c>
      <c r="O35" s="2"/>
      <c r="P35" s="2">
        <v>6590000</v>
      </c>
      <c r="Q35" s="2"/>
      <c r="R35" s="2"/>
      <c r="S35" s="2">
        <v>0</v>
      </c>
      <c r="T35" s="2">
        <v>165029</v>
      </c>
      <c r="U35" s="2">
        <v>14123000</v>
      </c>
      <c r="V35" s="2">
        <f t="shared" si="1"/>
        <v>20878029</v>
      </c>
      <c r="W35" s="2"/>
      <c r="X35" s="2">
        <v>11203525</v>
      </c>
      <c r="Y35" s="2"/>
      <c r="Z35" s="2"/>
      <c r="AA35" s="2">
        <v>458750</v>
      </c>
      <c r="AB35" s="2">
        <v>0</v>
      </c>
      <c r="AC35" s="2">
        <v>0</v>
      </c>
      <c r="AD35" s="2">
        <f t="shared" si="2"/>
        <v>11662275</v>
      </c>
      <c r="AE35" s="2"/>
      <c r="AF35" s="2">
        <v>138867847</v>
      </c>
      <c r="AG35" s="2"/>
      <c r="AH35" s="2"/>
      <c r="AI35" s="2">
        <v>1286402</v>
      </c>
      <c r="AJ35" s="2">
        <v>1131586</v>
      </c>
      <c r="AK35" s="2">
        <v>97243000</v>
      </c>
      <c r="AL35" s="2">
        <f t="shared" si="3"/>
        <v>238528835</v>
      </c>
      <c r="AM35" s="2"/>
      <c r="AN35" s="2"/>
      <c r="AO35" s="2"/>
      <c r="AP35" s="2"/>
      <c r="AQ35" s="2"/>
      <c r="AR35" s="2"/>
      <c r="AS35" s="2"/>
      <c r="AT35" s="2">
        <f t="shared" si="4"/>
        <v>0</v>
      </c>
      <c r="AU35" s="2"/>
      <c r="AV35" s="2"/>
      <c r="AW35" s="2"/>
      <c r="AX35" s="2"/>
      <c r="AY35" s="2"/>
      <c r="AZ35" s="2"/>
      <c r="BA35" s="2"/>
      <c r="BB35" s="2">
        <f t="shared" si="5"/>
        <v>0</v>
      </c>
      <c r="BC35" s="2"/>
      <c r="BD35" s="2"/>
      <c r="BE35" s="2"/>
      <c r="BF35" s="2"/>
      <c r="BG35" s="2"/>
      <c r="BH35" s="2"/>
      <c r="BI35" s="2"/>
      <c r="BJ35" s="2">
        <f t="shared" si="6"/>
        <v>0</v>
      </c>
      <c r="BK35" s="2"/>
      <c r="BL35" s="2"/>
      <c r="BM35" s="2"/>
      <c r="BN35" s="2"/>
      <c r="BO35" s="2"/>
      <c r="BP35" s="2"/>
      <c r="BQ35" s="2"/>
      <c r="BR35" s="2">
        <f t="shared" si="7"/>
        <v>0</v>
      </c>
    </row>
    <row r="36" spans="1:70" ht="11.25" customHeight="1" x14ac:dyDescent="0.2">
      <c r="A36" s="1">
        <v>1</v>
      </c>
      <c r="B36" s="1">
        <v>102027451</v>
      </c>
      <c r="C36" s="1" t="s">
        <v>165</v>
      </c>
      <c r="D36" s="1" t="s">
        <v>457</v>
      </c>
      <c r="E36" s="2">
        <f t="shared" si="8"/>
        <v>1190631665</v>
      </c>
      <c r="F36" s="2">
        <f t="shared" si="9"/>
        <v>1257466622</v>
      </c>
      <c r="G36" s="2"/>
      <c r="H36" s="2">
        <v>325079863</v>
      </c>
      <c r="I36" s="2">
        <v>18932941</v>
      </c>
      <c r="J36" s="2">
        <v>7422426</v>
      </c>
      <c r="K36" s="2">
        <v>30589361</v>
      </c>
      <c r="L36" s="2">
        <v>15608074</v>
      </c>
      <c r="M36" s="2">
        <v>792999000</v>
      </c>
      <c r="N36" s="2">
        <f t="shared" si="0"/>
        <v>1190631665</v>
      </c>
      <c r="O36" s="2"/>
      <c r="P36" s="2">
        <v>21215000</v>
      </c>
      <c r="Q36" s="2">
        <v>0</v>
      </c>
      <c r="R36" s="2">
        <v>9019698</v>
      </c>
      <c r="S36" s="2">
        <v>17352104</v>
      </c>
      <c r="T36" s="2">
        <v>4711263</v>
      </c>
      <c r="U36" s="2">
        <v>136120140</v>
      </c>
      <c r="V36" s="2">
        <f t="shared" si="1"/>
        <v>188418205</v>
      </c>
      <c r="W36" s="2"/>
      <c r="X36" s="2">
        <v>37134502</v>
      </c>
      <c r="Y36" s="2">
        <v>1352353</v>
      </c>
      <c r="Z36" s="2">
        <v>3882034</v>
      </c>
      <c r="AA36" s="2">
        <v>15886765</v>
      </c>
      <c r="AB36" s="2">
        <v>4846454</v>
      </c>
      <c r="AC36" s="2">
        <v>58481140</v>
      </c>
      <c r="AD36" s="2">
        <f t="shared" si="2"/>
        <v>121583248</v>
      </c>
      <c r="AE36" s="2"/>
      <c r="AF36" s="2">
        <v>309160361</v>
      </c>
      <c r="AG36" s="2">
        <v>17580588</v>
      </c>
      <c r="AH36" s="2">
        <v>12560090</v>
      </c>
      <c r="AI36" s="2">
        <v>32054700</v>
      </c>
      <c r="AJ36" s="2">
        <v>15472883</v>
      </c>
      <c r="AK36" s="2">
        <v>870638000</v>
      </c>
      <c r="AL36" s="2">
        <f t="shared" si="3"/>
        <v>1257466622</v>
      </c>
      <c r="AM36" s="2"/>
      <c r="AN36" s="2"/>
      <c r="AO36" s="2"/>
      <c r="AP36" s="2"/>
      <c r="AQ36" s="2"/>
      <c r="AR36" s="2"/>
      <c r="AS36" s="2"/>
      <c r="AT36" s="2">
        <f t="shared" si="4"/>
        <v>0</v>
      </c>
      <c r="AU36" s="2"/>
      <c r="AV36" s="2"/>
      <c r="AW36" s="2"/>
      <c r="AX36" s="2"/>
      <c r="AY36" s="2"/>
      <c r="AZ36" s="2"/>
      <c r="BA36" s="2"/>
      <c r="BB36" s="2">
        <f t="shared" si="5"/>
        <v>0</v>
      </c>
      <c r="BC36" s="2"/>
      <c r="BD36" s="2"/>
      <c r="BE36" s="2"/>
      <c r="BF36" s="2"/>
      <c r="BG36" s="2"/>
      <c r="BH36" s="2"/>
      <c r="BI36" s="2"/>
      <c r="BJ36" s="2">
        <f t="shared" si="6"/>
        <v>0</v>
      </c>
      <c r="BK36" s="2"/>
      <c r="BL36" s="2"/>
      <c r="BM36" s="2"/>
      <c r="BN36" s="2"/>
      <c r="BO36" s="2"/>
      <c r="BP36" s="2"/>
      <c r="BQ36" s="2"/>
      <c r="BR36" s="2">
        <f t="shared" si="7"/>
        <v>0</v>
      </c>
    </row>
    <row r="37" spans="1:70" ht="11.25" customHeight="1" x14ac:dyDescent="0.2">
      <c r="A37" s="1">
        <v>1</v>
      </c>
      <c r="B37" s="1">
        <v>103027503</v>
      </c>
      <c r="C37" s="1" t="s">
        <v>291</v>
      </c>
      <c r="D37" s="1" t="s">
        <v>457</v>
      </c>
      <c r="E37" s="2">
        <f t="shared" si="8"/>
        <v>206512715</v>
      </c>
      <c r="F37" s="2">
        <f t="shared" si="9"/>
        <v>210459977</v>
      </c>
      <c r="G37" s="2"/>
      <c r="H37" s="2">
        <v>111000000</v>
      </c>
      <c r="I37" s="2"/>
      <c r="J37" s="2">
        <v>405955</v>
      </c>
      <c r="K37" s="2">
        <v>7780805</v>
      </c>
      <c r="L37" s="2">
        <v>405955</v>
      </c>
      <c r="M37" s="2">
        <v>86920000</v>
      </c>
      <c r="N37" s="2">
        <f t="shared" si="0"/>
        <v>206512715</v>
      </c>
      <c r="O37" s="2"/>
      <c r="P37" s="2">
        <v>0</v>
      </c>
      <c r="Q37" s="2"/>
      <c r="R37" s="2">
        <v>0</v>
      </c>
      <c r="S37" s="2">
        <v>1001989</v>
      </c>
      <c r="T37" s="2">
        <v>0</v>
      </c>
      <c r="U37" s="2">
        <v>14819882</v>
      </c>
      <c r="V37" s="2">
        <f t="shared" si="1"/>
        <v>15821871</v>
      </c>
      <c r="W37" s="2"/>
      <c r="X37" s="2">
        <v>3125000</v>
      </c>
      <c r="Y37" s="2"/>
      <c r="Z37" s="2">
        <v>94236</v>
      </c>
      <c r="AA37" s="2">
        <v>1260206</v>
      </c>
      <c r="AB37" s="2">
        <v>83365</v>
      </c>
      <c r="AC37" s="2">
        <v>7311802</v>
      </c>
      <c r="AD37" s="2">
        <f t="shared" si="2"/>
        <v>11874609</v>
      </c>
      <c r="AE37" s="2"/>
      <c r="AF37" s="2">
        <v>107875000</v>
      </c>
      <c r="AG37" s="2"/>
      <c r="AH37" s="2">
        <v>311719</v>
      </c>
      <c r="AI37" s="2">
        <v>7522588</v>
      </c>
      <c r="AJ37" s="2">
        <v>322590</v>
      </c>
      <c r="AK37" s="2">
        <v>94428080</v>
      </c>
      <c r="AL37" s="2">
        <f t="shared" si="3"/>
        <v>210459977</v>
      </c>
      <c r="AM37" s="2"/>
      <c r="AN37" s="2"/>
      <c r="AO37" s="2"/>
      <c r="AP37" s="2"/>
      <c r="AQ37" s="2"/>
      <c r="AR37" s="2"/>
      <c r="AS37" s="2"/>
      <c r="AT37" s="2">
        <f t="shared" si="4"/>
        <v>0</v>
      </c>
      <c r="AU37" s="2"/>
      <c r="AV37" s="2"/>
      <c r="AW37" s="2"/>
      <c r="AX37" s="2"/>
      <c r="AY37" s="2"/>
      <c r="AZ37" s="2"/>
      <c r="BA37" s="2"/>
      <c r="BB37" s="2">
        <f t="shared" si="5"/>
        <v>0</v>
      </c>
      <c r="BC37" s="2"/>
      <c r="BD37" s="2"/>
      <c r="BE37" s="2"/>
      <c r="BF37" s="2"/>
      <c r="BG37" s="2"/>
      <c r="BH37" s="2"/>
      <c r="BI37" s="2"/>
      <c r="BJ37" s="2">
        <f t="shared" si="6"/>
        <v>0</v>
      </c>
      <c r="BK37" s="2"/>
      <c r="BL37" s="2"/>
      <c r="BM37" s="2"/>
      <c r="BN37" s="2"/>
      <c r="BO37" s="2"/>
      <c r="BP37" s="2"/>
      <c r="BQ37" s="2"/>
      <c r="BR37" s="2">
        <f t="shared" si="7"/>
        <v>0</v>
      </c>
    </row>
    <row r="38" spans="1:70" ht="11.25" customHeight="1" x14ac:dyDescent="0.2">
      <c r="A38" s="1">
        <v>1</v>
      </c>
      <c r="B38" s="1">
        <v>103027753</v>
      </c>
      <c r="C38" s="1" t="s">
        <v>305</v>
      </c>
      <c r="D38" s="1" t="s">
        <v>457</v>
      </c>
      <c r="E38" s="2">
        <f t="shared" si="8"/>
        <v>122908668</v>
      </c>
      <c r="F38" s="2">
        <f t="shared" si="9"/>
        <v>124932055</v>
      </c>
      <c r="G38" s="2"/>
      <c r="H38" s="2">
        <v>62709562</v>
      </c>
      <c r="I38" s="2"/>
      <c r="J38" s="2">
        <v>618567</v>
      </c>
      <c r="K38" s="2">
        <v>1746990</v>
      </c>
      <c r="L38" s="2">
        <v>599549</v>
      </c>
      <c r="M38" s="2">
        <v>57234000</v>
      </c>
      <c r="N38" s="2">
        <f t="shared" si="0"/>
        <v>122908668</v>
      </c>
      <c r="O38" s="2"/>
      <c r="P38" s="2">
        <v>6700000</v>
      </c>
      <c r="Q38" s="2"/>
      <c r="R38" s="2">
        <v>0</v>
      </c>
      <c r="S38" s="2">
        <v>211111</v>
      </c>
      <c r="T38" s="2">
        <v>466812</v>
      </c>
      <c r="U38" s="2">
        <v>4620000</v>
      </c>
      <c r="V38" s="2">
        <f t="shared" si="1"/>
        <v>11997923</v>
      </c>
      <c r="W38" s="2"/>
      <c r="X38" s="2">
        <v>9678610</v>
      </c>
      <c r="Y38" s="2"/>
      <c r="Z38" s="2">
        <v>295926</v>
      </c>
      <c r="AA38" s="2">
        <v>0</v>
      </c>
      <c r="AB38" s="2">
        <v>0</v>
      </c>
      <c r="AC38" s="2">
        <v>0</v>
      </c>
      <c r="AD38" s="2">
        <f t="shared" si="2"/>
        <v>9974536</v>
      </c>
      <c r="AE38" s="2"/>
      <c r="AF38" s="2">
        <v>59730952</v>
      </c>
      <c r="AG38" s="2"/>
      <c r="AH38" s="2">
        <v>322641</v>
      </c>
      <c r="AI38" s="2">
        <v>1958101</v>
      </c>
      <c r="AJ38" s="2">
        <v>1066361</v>
      </c>
      <c r="AK38" s="2">
        <v>61854000</v>
      </c>
      <c r="AL38" s="2">
        <f t="shared" si="3"/>
        <v>124932055</v>
      </c>
      <c r="AM38" s="2"/>
      <c r="AN38" s="2"/>
      <c r="AO38" s="2"/>
      <c r="AP38" s="2"/>
      <c r="AQ38" s="2"/>
      <c r="AR38" s="2"/>
      <c r="AS38" s="2"/>
      <c r="AT38" s="2">
        <f t="shared" si="4"/>
        <v>0</v>
      </c>
      <c r="AU38" s="2"/>
      <c r="AV38" s="2"/>
      <c r="AW38" s="2"/>
      <c r="AX38" s="2"/>
      <c r="AY38" s="2"/>
      <c r="AZ38" s="2"/>
      <c r="BA38" s="2"/>
      <c r="BB38" s="2">
        <f t="shared" si="5"/>
        <v>0</v>
      </c>
      <c r="BC38" s="2"/>
      <c r="BD38" s="2"/>
      <c r="BE38" s="2"/>
      <c r="BF38" s="2"/>
      <c r="BG38" s="2"/>
      <c r="BH38" s="2"/>
      <c r="BI38" s="2"/>
      <c r="BJ38" s="2">
        <f t="shared" si="6"/>
        <v>0</v>
      </c>
      <c r="BK38" s="2"/>
      <c r="BL38" s="2"/>
      <c r="BM38" s="2"/>
      <c r="BN38" s="2"/>
      <c r="BO38" s="2"/>
      <c r="BP38" s="2"/>
      <c r="BQ38" s="2"/>
      <c r="BR38" s="2">
        <f t="shared" si="7"/>
        <v>0</v>
      </c>
    </row>
    <row r="39" spans="1:70" ht="11.25" customHeight="1" x14ac:dyDescent="0.2">
      <c r="A39" s="1">
        <v>1</v>
      </c>
      <c r="B39" s="1">
        <v>103028203</v>
      </c>
      <c r="C39" s="1" t="s">
        <v>698</v>
      </c>
      <c r="D39" s="1" t="s">
        <v>457</v>
      </c>
      <c r="E39" s="2">
        <f t="shared" si="8"/>
        <v>40626174</v>
      </c>
      <c r="F39" s="2">
        <f t="shared" si="9"/>
        <v>42940954</v>
      </c>
      <c r="G39" s="2"/>
      <c r="H39" s="2">
        <v>14755000</v>
      </c>
      <c r="I39" s="2"/>
      <c r="J39" s="2">
        <v>0</v>
      </c>
      <c r="K39" s="2">
        <v>35814</v>
      </c>
      <c r="L39" s="2">
        <v>28360</v>
      </c>
      <c r="M39" s="2">
        <v>25807000</v>
      </c>
      <c r="N39" s="2">
        <f t="shared" si="0"/>
        <v>40626174</v>
      </c>
      <c r="O39" s="2"/>
      <c r="P39" s="2">
        <v>0</v>
      </c>
      <c r="Q39" s="2"/>
      <c r="R39" s="2">
        <v>101667</v>
      </c>
      <c r="S39" s="2">
        <v>0</v>
      </c>
      <c r="T39" s="2">
        <v>4300</v>
      </c>
      <c r="U39" s="2">
        <v>3171000</v>
      </c>
      <c r="V39" s="2">
        <f t="shared" si="1"/>
        <v>3276967</v>
      </c>
      <c r="W39" s="2"/>
      <c r="X39" s="2">
        <v>930000</v>
      </c>
      <c r="Y39" s="2"/>
      <c r="Z39" s="2">
        <v>20333</v>
      </c>
      <c r="AA39" s="2">
        <v>10814</v>
      </c>
      <c r="AB39" s="2">
        <v>1040</v>
      </c>
      <c r="AC39" s="2">
        <v>0</v>
      </c>
      <c r="AD39" s="2">
        <f t="shared" si="2"/>
        <v>962187</v>
      </c>
      <c r="AE39" s="2"/>
      <c r="AF39" s="2">
        <v>13825000</v>
      </c>
      <c r="AG39" s="2"/>
      <c r="AH39" s="2">
        <v>81334</v>
      </c>
      <c r="AI39" s="2">
        <v>25000</v>
      </c>
      <c r="AJ39" s="2">
        <v>31620</v>
      </c>
      <c r="AK39" s="2">
        <v>28978000</v>
      </c>
      <c r="AL39" s="2">
        <f t="shared" si="3"/>
        <v>42940954</v>
      </c>
      <c r="AM39" s="2"/>
      <c r="AN39" s="2"/>
      <c r="AO39" s="2"/>
      <c r="AP39" s="2"/>
      <c r="AQ39" s="2"/>
      <c r="AR39" s="2"/>
      <c r="AS39" s="2"/>
      <c r="AT39" s="2">
        <f t="shared" si="4"/>
        <v>0</v>
      </c>
      <c r="AU39" s="2"/>
      <c r="AV39" s="2"/>
      <c r="AW39" s="2"/>
      <c r="AX39" s="2"/>
      <c r="AY39" s="2"/>
      <c r="AZ39" s="2"/>
      <c r="BA39" s="2"/>
      <c r="BB39" s="2">
        <f t="shared" si="5"/>
        <v>0</v>
      </c>
      <c r="BC39" s="2"/>
      <c r="BD39" s="2"/>
      <c r="BE39" s="2"/>
      <c r="BF39" s="2"/>
      <c r="BG39" s="2"/>
      <c r="BH39" s="2"/>
      <c r="BI39" s="2"/>
      <c r="BJ39" s="2">
        <f t="shared" si="6"/>
        <v>0</v>
      </c>
      <c r="BK39" s="2"/>
      <c r="BL39" s="2"/>
      <c r="BM39" s="2"/>
      <c r="BN39" s="2"/>
      <c r="BO39" s="2"/>
      <c r="BP39" s="2"/>
      <c r="BQ39" s="2"/>
      <c r="BR39" s="2">
        <f t="shared" si="7"/>
        <v>0</v>
      </c>
    </row>
    <row r="40" spans="1:70" ht="11.25" customHeight="1" x14ac:dyDescent="0.2">
      <c r="A40" s="1">
        <v>1</v>
      </c>
      <c r="B40" s="1">
        <v>103028302</v>
      </c>
      <c r="C40" s="1" t="s">
        <v>174</v>
      </c>
      <c r="D40" s="1" t="s">
        <v>457</v>
      </c>
      <c r="E40" s="2">
        <f t="shared" si="8"/>
        <v>168535838</v>
      </c>
      <c r="F40" s="2">
        <f t="shared" si="9"/>
        <v>197988677</v>
      </c>
      <c r="G40" s="2"/>
      <c r="H40" s="2">
        <v>47604212</v>
      </c>
      <c r="I40" s="2"/>
      <c r="J40" s="2">
        <v>11858513</v>
      </c>
      <c r="K40" s="2">
        <v>1542273</v>
      </c>
      <c r="L40" s="2">
        <v>1414840</v>
      </c>
      <c r="M40" s="2">
        <v>106116000</v>
      </c>
      <c r="N40" s="2">
        <f t="shared" si="0"/>
        <v>168535838</v>
      </c>
      <c r="O40" s="2"/>
      <c r="P40" s="2">
        <v>51985000</v>
      </c>
      <c r="Q40" s="2"/>
      <c r="R40" s="2">
        <v>489240</v>
      </c>
      <c r="S40" s="2">
        <v>106186</v>
      </c>
      <c r="T40" s="2">
        <v>0</v>
      </c>
      <c r="U40" s="2">
        <v>10359000</v>
      </c>
      <c r="V40" s="2">
        <f t="shared" si="1"/>
        <v>62939426</v>
      </c>
      <c r="W40" s="2"/>
      <c r="X40" s="2">
        <v>32912384</v>
      </c>
      <c r="Y40" s="2"/>
      <c r="Z40" s="2">
        <v>574203</v>
      </c>
      <c r="AA40" s="2">
        <v>0</v>
      </c>
      <c r="AB40" s="2">
        <v>0</v>
      </c>
      <c r="AC40" s="2">
        <v>0</v>
      </c>
      <c r="AD40" s="2">
        <f t="shared" si="2"/>
        <v>33486587</v>
      </c>
      <c r="AE40" s="2"/>
      <c r="AF40" s="2">
        <v>66676828</v>
      </c>
      <c r="AG40" s="2"/>
      <c r="AH40" s="2">
        <v>11773550</v>
      </c>
      <c r="AI40" s="2">
        <v>1648459</v>
      </c>
      <c r="AJ40" s="2">
        <v>1414840</v>
      </c>
      <c r="AK40" s="2">
        <v>116475000</v>
      </c>
      <c r="AL40" s="2">
        <f t="shared" si="3"/>
        <v>197988677</v>
      </c>
      <c r="AM40" s="2"/>
      <c r="AN40" s="2"/>
      <c r="AO40" s="2"/>
      <c r="AP40" s="2"/>
      <c r="AQ40" s="2"/>
      <c r="AR40" s="2"/>
      <c r="AS40" s="2"/>
      <c r="AT40" s="2">
        <f t="shared" si="4"/>
        <v>0</v>
      </c>
      <c r="AU40" s="2"/>
      <c r="AV40" s="2"/>
      <c r="AW40" s="2"/>
      <c r="AX40" s="2"/>
      <c r="AY40" s="2"/>
      <c r="AZ40" s="2"/>
      <c r="BA40" s="2"/>
      <c r="BB40" s="2">
        <f t="shared" si="5"/>
        <v>0</v>
      </c>
      <c r="BC40" s="2"/>
      <c r="BD40" s="2"/>
      <c r="BE40" s="2"/>
      <c r="BF40" s="2"/>
      <c r="BG40" s="2"/>
      <c r="BH40" s="2"/>
      <c r="BI40" s="2"/>
      <c r="BJ40" s="2">
        <f t="shared" si="6"/>
        <v>0</v>
      </c>
      <c r="BK40" s="2"/>
      <c r="BL40" s="2"/>
      <c r="BM40" s="2"/>
      <c r="BN40" s="2"/>
      <c r="BO40" s="2"/>
      <c r="BP40" s="2"/>
      <c r="BQ40" s="2"/>
      <c r="BR40" s="2">
        <f t="shared" si="7"/>
        <v>0</v>
      </c>
    </row>
    <row r="41" spans="1:70" ht="11.25" customHeight="1" x14ac:dyDescent="0.2">
      <c r="A41" s="1">
        <v>1</v>
      </c>
      <c r="B41" s="1">
        <v>103028653</v>
      </c>
      <c r="C41" s="1" t="s">
        <v>610</v>
      </c>
      <c r="D41" s="1" t="s">
        <v>457</v>
      </c>
      <c r="E41" s="2">
        <f t="shared" si="8"/>
        <v>43739735</v>
      </c>
      <c r="F41" s="2">
        <f t="shared" si="9"/>
        <v>48109593</v>
      </c>
      <c r="G41" s="2"/>
      <c r="H41" s="2">
        <v>16024401</v>
      </c>
      <c r="I41" s="2"/>
      <c r="J41" s="2"/>
      <c r="K41" s="2">
        <v>460861</v>
      </c>
      <c r="L41" s="2">
        <v>339473</v>
      </c>
      <c r="M41" s="2">
        <v>26915000</v>
      </c>
      <c r="N41" s="2">
        <f t="shared" si="0"/>
        <v>43739735</v>
      </c>
      <c r="O41" s="2"/>
      <c r="P41" s="2">
        <v>6875000</v>
      </c>
      <c r="Q41" s="2"/>
      <c r="R41" s="2"/>
      <c r="S41" s="2">
        <v>163698</v>
      </c>
      <c r="T41" s="2">
        <v>32809</v>
      </c>
      <c r="U41" s="2">
        <v>3925000</v>
      </c>
      <c r="V41" s="2">
        <f t="shared" si="1"/>
        <v>10996507</v>
      </c>
      <c r="W41" s="2"/>
      <c r="X41" s="2">
        <v>6439583</v>
      </c>
      <c r="Y41" s="2"/>
      <c r="Z41" s="2"/>
      <c r="AA41" s="2">
        <v>172816</v>
      </c>
      <c r="AB41" s="2">
        <v>14250</v>
      </c>
      <c r="AC41" s="2">
        <v>0</v>
      </c>
      <c r="AD41" s="2">
        <f t="shared" si="2"/>
        <v>6626649</v>
      </c>
      <c r="AE41" s="2"/>
      <c r="AF41" s="2">
        <v>16459818</v>
      </c>
      <c r="AG41" s="2"/>
      <c r="AH41" s="2"/>
      <c r="AI41" s="2">
        <v>451743</v>
      </c>
      <c r="AJ41" s="2">
        <v>358032</v>
      </c>
      <c r="AK41" s="2">
        <v>30840000</v>
      </c>
      <c r="AL41" s="2">
        <f t="shared" si="3"/>
        <v>48109593</v>
      </c>
      <c r="AM41" s="2"/>
      <c r="AN41" s="2"/>
      <c r="AO41" s="2"/>
      <c r="AP41" s="2"/>
      <c r="AQ41" s="2"/>
      <c r="AR41" s="2"/>
      <c r="AS41" s="2"/>
      <c r="AT41" s="2">
        <f t="shared" si="4"/>
        <v>0</v>
      </c>
      <c r="AU41" s="2"/>
      <c r="AV41" s="2"/>
      <c r="AW41" s="2"/>
      <c r="AX41" s="2"/>
      <c r="AY41" s="2"/>
      <c r="AZ41" s="2"/>
      <c r="BA41" s="2"/>
      <c r="BB41" s="2">
        <f t="shared" si="5"/>
        <v>0</v>
      </c>
      <c r="BC41" s="2"/>
      <c r="BD41" s="2"/>
      <c r="BE41" s="2"/>
      <c r="BF41" s="2"/>
      <c r="BG41" s="2"/>
      <c r="BH41" s="2"/>
      <c r="BI41" s="2"/>
      <c r="BJ41" s="2">
        <f t="shared" si="6"/>
        <v>0</v>
      </c>
      <c r="BK41" s="2"/>
      <c r="BL41" s="2"/>
      <c r="BM41" s="2"/>
      <c r="BN41" s="2"/>
      <c r="BO41" s="2"/>
      <c r="BP41" s="2"/>
      <c r="BQ41" s="2"/>
      <c r="BR41" s="2">
        <f t="shared" si="7"/>
        <v>0</v>
      </c>
    </row>
    <row r="42" spans="1:70" ht="11.25" customHeight="1" x14ac:dyDescent="0.2">
      <c r="A42" s="1">
        <v>1</v>
      </c>
      <c r="B42" s="1">
        <v>103028703</v>
      </c>
      <c r="C42" s="1" t="s">
        <v>129</v>
      </c>
      <c r="D42" s="1" t="s">
        <v>457</v>
      </c>
      <c r="E42" s="2">
        <f t="shared" si="8"/>
        <v>72005939</v>
      </c>
      <c r="F42" s="2">
        <f t="shared" si="9"/>
        <v>154039936</v>
      </c>
      <c r="G42" s="2"/>
      <c r="H42" s="2">
        <v>66832734</v>
      </c>
      <c r="I42" s="2"/>
      <c r="J42" s="2">
        <v>3054811</v>
      </c>
      <c r="K42" s="2">
        <v>1322558</v>
      </c>
      <c r="L42" s="2">
        <v>795836</v>
      </c>
      <c r="M42" s="2">
        <v>0</v>
      </c>
      <c r="N42" s="2">
        <f t="shared" si="0"/>
        <v>72005939</v>
      </c>
      <c r="O42" s="2"/>
      <c r="P42" s="2">
        <v>24695000</v>
      </c>
      <c r="Q42" s="2"/>
      <c r="R42" s="2">
        <v>2583609</v>
      </c>
      <c r="S42" s="2">
        <v>189605</v>
      </c>
      <c r="T42" s="2">
        <v>0</v>
      </c>
      <c r="U42" s="2">
        <v>62770566</v>
      </c>
      <c r="V42" s="2">
        <f t="shared" si="1"/>
        <v>90238780</v>
      </c>
      <c r="W42" s="2"/>
      <c r="X42" s="2">
        <v>6757133</v>
      </c>
      <c r="Y42" s="2"/>
      <c r="Z42" s="2">
        <v>1302617</v>
      </c>
      <c r="AA42" s="2">
        <v>0</v>
      </c>
      <c r="AB42" s="2">
        <v>145033</v>
      </c>
      <c r="AC42" s="2">
        <v>0</v>
      </c>
      <c r="AD42" s="2">
        <f t="shared" si="2"/>
        <v>8204783</v>
      </c>
      <c r="AE42" s="2"/>
      <c r="AF42" s="2">
        <v>84770601</v>
      </c>
      <c r="AG42" s="2"/>
      <c r="AH42" s="2">
        <v>4335803</v>
      </c>
      <c r="AI42" s="2">
        <v>1512163</v>
      </c>
      <c r="AJ42" s="2">
        <v>650803</v>
      </c>
      <c r="AK42" s="2">
        <v>62770566</v>
      </c>
      <c r="AL42" s="2">
        <f t="shared" si="3"/>
        <v>154039936</v>
      </c>
      <c r="AM42" s="2"/>
      <c r="AN42" s="2"/>
      <c r="AO42" s="2"/>
      <c r="AP42" s="2"/>
      <c r="AQ42" s="2"/>
      <c r="AR42" s="2"/>
      <c r="AS42" s="2"/>
      <c r="AT42" s="2">
        <f t="shared" si="4"/>
        <v>0</v>
      </c>
      <c r="AU42" s="2"/>
      <c r="AV42" s="2"/>
      <c r="AW42" s="2"/>
      <c r="AX42" s="2"/>
      <c r="AY42" s="2"/>
      <c r="AZ42" s="2"/>
      <c r="BA42" s="2"/>
      <c r="BB42" s="2">
        <f t="shared" si="5"/>
        <v>0</v>
      </c>
      <c r="BC42" s="2"/>
      <c r="BD42" s="2"/>
      <c r="BE42" s="2"/>
      <c r="BF42" s="2"/>
      <c r="BG42" s="2"/>
      <c r="BH42" s="2"/>
      <c r="BI42" s="2"/>
      <c r="BJ42" s="2">
        <f t="shared" si="6"/>
        <v>0</v>
      </c>
      <c r="BK42" s="2"/>
      <c r="BL42" s="2"/>
      <c r="BM42" s="2"/>
      <c r="BN42" s="2"/>
      <c r="BO42" s="2"/>
      <c r="BP42" s="2"/>
      <c r="BQ42" s="2"/>
      <c r="BR42" s="2">
        <f t="shared" si="7"/>
        <v>0</v>
      </c>
    </row>
    <row r="43" spans="1:70" ht="11.25" customHeight="1" x14ac:dyDescent="0.2">
      <c r="A43" s="1">
        <v>1</v>
      </c>
      <c r="B43" s="1">
        <v>103028753</v>
      </c>
      <c r="C43" s="1" t="s">
        <v>175</v>
      </c>
      <c r="D43" s="1" t="s">
        <v>457</v>
      </c>
      <c r="E43" s="2">
        <f t="shared" si="8"/>
        <v>102054097</v>
      </c>
      <c r="F43" s="2">
        <f t="shared" si="9"/>
        <v>102602940</v>
      </c>
      <c r="G43" s="2"/>
      <c r="H43" s="2">
        <v>61590000</v>
      </c>
      <c r="I43" s="2"/>
      <c r="J43" s="2">
        <v>1919640</v>
      </c>
      <c r="K43" s="2">
        <v>325143</v>
      </c>
      <c r="L43" s="2">
        <v>103314</v>
      </c>
      <c r="M43" s="2">
        <v>38116000</v>
      </c>
      <c r="N43" s="2">
        <f t="shared" si="0"/>
        <v>102054097</v>
      </c>
      <c r="O43" s="2"/>
      <c r="P43" s="2">
        <v>3555000</v>
      </c>
      <c r="Q43" s="2"/>
      <c r="R43" s="2">
        <v>88500</v>
      </c>
      <c r="S43" s="2">
        <v>255377</v>
      </c>
      <c r="T43" s="2">
        <v>91104</v>
      </c>
      <c r="U43" s="2">
        <v>2427000</v>
      </c>
      <c r="V43" s="2">
        <f t="shared" si="1"/>
        <v>6416981</v>
      </c>
      <c r="W43" s="2"/>
      <c r="X43" s="2">
        <v>5175000</v>
      </c>
      <c r="Y43" s="2"/>
      <c r="Z43" s="2">
        <v>477040</v>
      </c>
      <c r="AA43" s="2">
        <v>216098</v>
      </c>
      <c r="AB43" s="2">
        <v>0</v>
      </c>
      <c r="AC43" s="2">
        <v>0</v>
      </c>
      <c r="AD43" s="2">
        <f t="shared" si="2"/>
        <v>5868138</v>
      </c>
      <c r="AE43" s="2"/>
      <c r="AF43" s="2">
        <v>59970000</v>
      </c>
      <c r="AG43" s="2"/>
      <c r="AH43" s="2">
        <v>1531100</v>
      </c>
      <c r="AI43" s="2">
        <v>364422</v>
      </c>
      <c r="AJ43" s="2">
        <v>194418</v>
      </c>
      <c r="AK43" s="2">
        <v>40543000</v>
      </c>
      <c r="AL43" s="2">
        <f t="shared" si="3"/>
        <v>102602940</v>
      </c>
      <c r="AM43" s="2"/>
      <c r="AN43" s="2"/>
      <c r="AO43" s="2"/>
      <c r="AP43" s="2"/>
      <c r="AQ43" s="2"/>
      <c r="AR43" s="2"/>
      <c r="AS43" s="2"/>
      <c r="AT43" s="2">
        <f t="shared" si="4"/>
        <v>0</v>
      </c>
      <c r="AU43" s="2"/>
      <c r="AV43" s="2"/>
      <c r="AW43" s="2"/>
      <c r="AX43" s="2"/>
      <c r="AY43" s="2"/>
      <c r="AZ43" s="2"/>
      <c r="BA43" s="2"/>
      <c r="BB43" s="2">
        <f t="shared" si="5"/>
        <v>0</v>
      </c>
      <c r="BC43" s="2"/>
      <c r="BD43" s="2"/>
      <c r="BE43" s="2"/>
      <c r="BF43" s="2"/>
      <c r="BG43" s="2"/>
      <c r="BH43" s="2"/>
      <c r="BI43" s="2"/>
      <c r="BJ43" s="2">
        <f t="shared" si="6"/>
        <v>0</v>
      </c>
      <c r="BK43" s="2"/>
      <c r="BL43" s="2"/>
      <c r="BM43" s="2"/>
      <c r="BN43" s="2"/>
      <c r="BO43" s="2"/>
      <c r="BP43" s="2"/>
      <c r="BQ43" s="2"/>
      <c r="BR43" s="2">
        <f t="shared" si="7"/>
        <v>0</v>
      </c>
    </row>
    <row r="44" spans="1:70" ht="11.25" customHeight="1" x14ac:dyDescent="0.2">
      <c r="A44" s="1">
        <v>1</v>
      </c>
      <c r="B44" s="1">
        <v>103028833</v>
      </c>
      <c r="C44" s="1" t="s">
        <v>292</v>
      </c>
      <c r="D44" s="1" t="s">
        <v>457</v>
      </c>
      <c r="E44" s="2">
        <f t="shared" si="8"/>
        <v>47357486.5</v>
      </c>
      <c r="F44" s="2">
        <f t="shared" si="9"/>
        <v>46971730.560000002</v>
      </c>
      <c r="G44" s="2"/>
      <c r="H44" s="2">
        <v>12179905.5</v>
      </c>
      <c r="I44" s="2"/>
      <c r="J44" s="2"/>
      <c r="K44" s="2">
        <v>1280473</v>
      </c>
      <c r="L44" s="2">
        <v>688108</v>
      </c>
      <c r="M44" s="2">
        <v>33209000</v>
      </c>
      <c r="N44" s="2">
        <f t="shared" si="0"/>
        <v>47357486.5</v>
      </c>
      <c r="O44" s="2"/>
      <c r="P44" s="2">
        <v>6191810.5099999998</v>
      </c>
      <c r="Q44" s="2"/>
      <c r="R44" s="2"/>
      <c r="S44" s="2">
        <v>0</v>
      </c>
      <c r="T44" s="2">
        <v>11065</v>
      </c>
      <c r="U44" s="2">
        <v>0</v>
      </c>
      <c r="V44" s="2">
        <f t="shared" si="1"/>
        <v>6202875.5099999998</v>
      </c>
      <c r="W44" s="2"/>
      <c r="X44" s="2">
        <v>6588631.4500000002</v>
      </c>
      <c r="Y44" s="2"/>
      <c r="Z44" s="2"/>
      <c r="AA44" s="2">
        <v>0</v>
      </c>
      <c r="AB44" s="2">
        <v>0</v>
      </c>
      <c r="AC44" s="2">
        <v>0</v>
      </c>
      <c r="AD44" s="2">
        <f t="shared" si="2"/>
        <v>6588631.4500000002</v>
      </c>
      <c r="AE44" s="2"/>
      <c r="AF44" s="2">
        <v>11783084.560000001</v>
      </c>
      <c r="AG44" s="2"/>
      <c r="AH44" s="2"/>
      <c r="AI44" s="2">
        <v>1280473</v>
      </c>
      <c r="AJ44" s="2">
        <v>699173</v>
      </c>
      <c r="AK44" s="2">
        <v>33209000</v>
      </c>
      <c r="AL44" s="2">
        <f t="shared" si="3"/>
        <v>46971730.560000002</v>
      </c>
      <c r="AM44" s="2"/>
      <c r="AN44" s="2"/>
      <c r="AO44" s="2"/>
      <c r="AP44" s="2"/>
      <c r="AQ44" s="2"/>
      <c r="AR44" s="2"/>
      <c r="AS44" s="2"/>
      <c r="AT44" s="2">
        <f t="shared" si="4"/>
        <v>0</v>
      </c>
      <c r="AU44" s="2"/>
      <c r="AV44" s="2"/>
      <c r="AW44" s="2"/>
      <c r="AX44" s="2"/>
      <c r="AY44" s="2"/>
      <c r="AZ44" s="2"/>
      <c r="BA44" s="2"/>
      <c r="BB44" s="2">
        <f t="shared" si="5"/>
        <v>0</v>
      </c>
      <c r="BC44" s="2"/>
      <c r="BD44" s="2"/>
      <c r="BE44" s="2"/>
      <c r="BF44" s="2"/>
      <c r="BG44" s="2"/>
      <c r="BH44" s="2"/>
      <c r="BI44" s="2"/>
      <c r="BJ44" s="2">
        <f t="shared" si="6"/>
        <v>0</v>
      </c>
      <c r="BK44" s="2"/>
      <c r="BL44" s="2"/>
      <c r="BM44" s="2"/>
      <c r="BN44" s="2"/>
      <c r="BO44" s="2"/>
      <c r="BP44" s="2"/>
      <c r="BQ44" s="2"/>
      <c r="BR44" s="2">
        <f t="shared" si="7"/>
        <v>0</v>
      </c>
    </row>
    <row r="45" spans="1:70" ht="11.25" customHeight="1" x14ac:dyDescent="0.2">
      <c r="A45" s="1">
        <v>1</v>
      </c>
      <c r="B45" s="1">
        <v>103028853</v>
      </c>
      <c r="C45" s="1" t="s">
        <v>371</v>
      </c>
      <c r="D45" s="1" t="s">
        <v>457</v>
      </c>
      <c r="E45" s="2">
        <f t="shared" si="8"/>
        <v>42385680</v>
      </c>
      <c r="F45" s="2">
        <f t="shared" si="9"/>
        <v>42125606.579999998</v>
      </c>
      <c r="G45" s="2">
        <v>0</v>
      </c>
      <c r="H45" s="2">
        <v>16369043</v>
      </c>
      <c r="I45" s="2"/>
      <c r="J45" s="2">
        <v>266058</v>
      </c>
      <c r="K45" s="2">
        <v>666888</v>
      </c>
      <c r="L45" s="2">
        <v>187420</v>
      </c>
      <c r="M45" s="2">
        <v>24896271</v>
      </c>
      <c r="N45" s="2">
        <f t="shared" si="0"/>
        <v>42385680</v>
      </c>
      <c r="O45" s="2">
        <v>2000000</v>
      </c>
      <c r="P45" s="2">
        <v>0</v>
      </c>
      <c r="Q45" s="2"/>
      <c r="R45" s="2">
        <v>0</v>
      </c>
      <c r="S45" s="2">
        <v>0</v>
      </c>
      <c r="T45" s="2">
        <v>0</v>
      </c>
      <c r="U45" s="2">
        <v>962729</v>
      </c>
      <c r="V45" s="2">
        <f t="shared" si="1"/>
        <v>2962729</v>
      </c>
      <c r="W45" s="2">
        <v>2000000</v>
      </c>
      <c r="X45" s="2">
        <v>1055000</v>
      </c>
      <c r="Y45" s="2"/>
      <c r="Z45" s="2">
        <v>98241.42</v>
      </c>
      <c r="AA45" s="2">
        <v>2366</v>
      </c>
      <c r="AB45" s="2">
        <v>67195</v>
      </c>
      <c r="AC45" s="2">
        <v>0</v>
      </c>
      <c r="AD45" s="2">
        <f t="shared" si="2"/>
        <v>3222802.42</v>
      </c>
      <c r="AE45" s="2">
        <v>0</v>
      </c>
      <c r="AF45" s="2">
        <v>15314043</v>
      </c>
      <c r="AG45" s="2"/>
      <c r="AH45" s="2">
        <v>167816.58</v>
      </c>
      <c r="AI45" s="2">
        <v>664522</v>
      </c>
      <c r="AJ45" s="2">
        <v>120225</v>
      </c>
      <c r="AK45" s="2">
        <v>25859000</v>
      </c>
      <c r="AL45" s="2">
        <f t="shared" si="3"/>
        <v>42125606.579999998</v>
      </c>
      <c r="AM45" s="2"/>
      <c r="AN45" s="2"/>
      <c r="AO45" s="2"/>
      <c r="AP45" s="2"/>
      <c r="AQ45" s="2"/>
      <c r="AR45" s="2"/>
      <c r="AS45" s="2"/>
      <c r="AT45" s="2">
        <f t="shared" si="4"/>
        <v>0</v>
      </c>
      <c r="AU45" s="2"/>
      <c r="AV45" s="2"/>
      <c r="AW45" s="2"/>
      <c r="AX45" s="2"/>
      <c r="AY45" s="2"/>
      <c r="AZ45" s="2"/>
      <c r="BA45" s="2"/>
      <c r="BB45" s="2">
        <f t="shared" si="5"/>
        <v>0</v>
      </c>
      <c r="BC45" s="2"/>
      <c r="BD45" s="2"/>
      <c r="BE45" s="2"/>
      <c r="BF45" s="2"/>
      <c r="BG45" s="2"/>
      <c r="BH45" s="2"/>
      <c r="BI45" s="2"/>
      <c r="BJ45" s="2">
        <f t="shared" si="6"/>
        <v>0</v>
      </c>
      <c r="BK45" s="2"/>
      <c r="BL45" s="2"/>
      <c r="BM45" s="2"/>
      <c r="BN45" s="2"/>
      <c r="BO45" s="2"/>
      <c r="BP45" s="2"/>
      <c r="BQ45" s="2"/>
      <c r="BR45" s="2">
        <f t="shared" si="7"/>
        <v>0</v>
      </c>
    </row>
    <row r="46" spans="1:70" ht="11.25" customHeight="1" x14ac:dyDescent="0.2">
      <c r="A46" s="1">
        <v>1</v>
      </c>
      <c r="B46" s="1">
        <v>103029203</v>
      </c>
      <c r="C46" s="1" t="s">
        <v>176</v>
      </c>
      <c r="D46" s="1" t="s">
        <v>457</v>
      </c>
      <c r="E46" s="2">
        <f t="shared" si="8"/>
        <v>217872295</v>
      </c>
      <c r="F46" s="2">
        <f t="shared" si="9"/>
        <v>228475300</v>
      </c>
      <c r="G46" s="2"/>
      <c r="H46" s="2">
        <v>118110000</v>
      </c>
      <c r="I46" s="2"/>
      <c r="J46" s="2">
        <v>2413157</v>
      </c>
      <c r="K46" s="2">
        <v>-122669</v>
      </c>
      <c r="L46" s="2">
        <v>1607807</v>
      </c>
      <c r="M46" s="2">
        <v>95864000</v>
      </c>
      <c r="N46" s="2">
        <f t="shared" si="0"/>
        <v>217872295</v>
      </c>
      <c r="O46" s="2"/>
      <c r="P46" s="2">
        <v>9980000</v>
      </c>
      <c r="Q46" s="2"/>
      <c r="R46" s="2">
        <v>1436940</v>
      </c>
      <c r="S46" s="2">
        <v>71245</v>
      </c>
      <c r="T46" s="2">
        <v>0</v>
      </c>
      <c r="U46" s="2">
        <v>12121000</v>
      </c>
      <c r="V46" s="2">
        <f t="shared" si="1"/>
        <v>23609185</v>
      </c>
      <c r="W46" s="2"/>
      <c r="X46" s="2">
        <v>11650000</v>
      </c>
      <c r="Y46" s="2"/>
      <c r="Z46" s="2">
        <v>1117328</v>
      </c>
      <c r="AA46" s="2">
        <v>0</v>
      </c>
      <c r="AB46" s="2">
        <v>238852</v>
      </c>
      <c r="AC46" s="2">
        <v>0</v>
      </c>
      <c r="AD46" s="2">
        <f t="shared" si="2"/>
        <v>13006180</v>
      </c>
      <c r="AE46" s="2"/>
      <c r="AF46" s="2">
        <v>116440000</v>
      </c>
      <c r="AG46" s="2"/>
      <c r="AH46" s="2">
        <v>2732769</v>
      </c>
      <c r="AI46" s="2">
        <v>-51424</v>
      </c>
      <c r="AJ46" s="2">
        <v>1368955</v>
      </c>
      <c r="AK46" s="2">
        <v>107985000</v>
      </c>
      <c r="AL46" s="2">
        <f t="shared" si="3"/>
        <v>228475300</v>
      </c>
      <c r="AM46" s="2"/>
      <c r="AN46" s="2"/>
      <c r="AO46" s="2"/>
      <c r="AP46" s="2"/>
      <c r="AQ46" s="2"/>
      <c r="AR46" s="2"/>
      <c r="AS46" s="2"/>
      <c r="AT46" s="2">
        <f t="shared" si="4"/>
        <v>0</v>
      </c>
      <c r="AU46" s="2"/>
      <c r="AV46" s="2"/>
      <c r="AW46" s="2"/>
      <c r="AX46" s="2"/>
      <c r="AY46" s="2"/>
      <c r="AZ46" s="2"/>
      <c r="BA46" s="2"/>
      <c r="BB46" s="2">
        <f t="shared" si="5"/>
        <v>0</v>
      </c>
      <c r="BC46" s="2"/>
      <c r="BD46" s="2"/>
      <c r="BE46" s="2"/>
      <c r="BF46" s="2"/>
      <c r="BG46" s="2"/>
      <c r="BH46" s="2"/>
      <c r="BI46" s="2"/>
      <c r="BJ46" s="2">
        <f t="shared" si="6"/>
        <v>0</v>
      </c>
      <c r="BK46" s="2"/>
      <c r="BL46" s="2"/>
      <c r="BM46" s="2"/>
      <c r="BN46" s="2"/>
      <c r="BO46" s="2"/>
      <c r="BP46" s="2"/>
      <c r="BQ46" s="2"/>
      <c r="BR46" s="2">
        <f t="shared" si="7"/>
        <v>0</v>
      </c>
    </row>
    <row r="47" spans="1:70" ht="11.25" customHeight="1" x14ac:dyDescent="0.2">
      <c r="A47" s="1">
        <v>1</v>
      </c>
      <c r="B47" s="1">
        <v>103029403</v>
      </c>
      <c r="C47" s="1" t="s">
        <v>372</v>
      </c>
      <c r="D47" s="1" t="s">
        <v>457</v>
      </c>
      <c r="E47" s="2">
        <f t="shared" si="8"/>
        <v>170166570</v>
      </c>
      <c r="F47" s="2">
        <f t="shared" si="9"/>
        <v>173634700</v>
      </c>
      <c r="G47" s="2"/>
      <c r="H47" s="2">
        <v>94480000</v>
      </c>
      <c r="I47" s="2"/>
      <c r="J47" s="2"/>
      <c r="K47" s="2">
        <v>1763190</v>
      </c>
      <c r="L47" s="2">
        <v>647540</v>
      </c>
      <c r="M47" s="2">
        <v>73275840</v>
      </c>
      <c r="N47" s="2">
        <f t="shared" si="0"/>
        <v>170166570</v>
      </c>
      <c r="O47" s="2"/>
      <c r="P47" s="2">
        <v>0</v>
      </c>
      <c r="Q47" s="2"/>
      <c r="R47" s="2"/>
      <c r="S47" s="2">
        <v>828229</v>
      </c>
      <c r="T47" s="2">
        <v>0</v>
      </c>
      <c r="U47" s="2">
        <v>7427970</v>
      </c>
      <c r="V47" s="2">
        <f t="shared" si="1"/>
        <v>8256199</v>
      </c>
      <c r="W47" s="2"/>
      <c r="X47" s="2">
        <v>4140000</v>
      </c>
      <c r="Y47" s="2"/>
      <c r="Z47" s="2"/>
      <c r="AA47" s="2">
        <v>568249</v>
      </c>
      <c r="AB47" s="2">
        <v>79820</v>
      </c>
      <c r="AC47" s="2">
        <v>0</v>
      </c>
      <c r="AD47" s="2">
        <f t="shared" si="2"/>
        <v>4788069</v>
      </c>
      <c r="AE47" s="2"/>
      <c r="AF47" s="2">
        <v>90340000</v>
      </c>
      <c r="AG47" s="2"/>
      <c r="AH47" s="2"/>
      <c r="AI47" s="2">
        <v>2023170</v>
      </c>
      <c r="AJ47" s="2">
        <v>567720</v>
      </c>
      <c r="AK47" s="2">
        <v>80703810</v>
      </c>
      <c r="AL47" s="2">
        <f t="shared" si="3"/>
        <v>173634700</v>
      </c>
      <c r="AM47" s="2"/>
      <c r="AN47" s="2"/>
      <c r="AO47" s="2"/>
      <c r="AP47" s="2"/>
      <c r="AQ47" s="2"/>
      <c r="AR47" s="2"/>
      <c r="AS47" s="2"/>
      <c r="AT47" s="2">
        <f t="shared" si="4"/>
        <v>0</v>
      </c>
      <c r="AU47" s="2"/>
      <c r="AV47" s="2"/>
      <c r="AW47" s="2"/>
      <c r="AX47" s="2"/>
      <c r="AY47" s="2"/>
      <c r="AZ47" s="2"/>
      <c r="BA47" s="2"/>
      <c r="BB47" s="2">
        <f t="shared" si="5"/>
        <v>0</v>
      </c>
      <c r="BC47" s="2"/>
      <c r="BD47" s="2"/>
      <c r="BE47" s="2"/>
      <c r="BF47" s="2"/>
      <c r="BG47" s="2"/>
      <c r="BH47" s="2"/>
      <c r="BI47" s="2"/>
      <c r="BJ47" s="2">
        <f t="shared" si="6"/>
        <v>0</v>
      </c>
      <c r="BK47" s="2"/>
      <c r="BL47" s="2"/>
      <c r="BM47" s="2"/>
      <c r="BN47" s="2"/>
      <c r="BO47" s="2"/>
      <c r="BP47" s="2"/>
      <c r="BQ47" s="2"/>
      <c r="BR47" s="2">
        <f t="shared" si="7"/>
        <v>0</v>
      </c>
    </row>
    <row r="48" spans="1:70" ht="11.25" customHeight="1" x14ac:dyDescent="0.2">
      <c r="A48" s="1">
        <v>1</v>
      </c>
      <c r="B48" s="1">
        <v>103029553</v>
      </c>
      <c r="C48" s="1" t="s">
        <v>306</v>
      </c>
      <c r="D48" s="1" t="s">
        <v>457</v>
      </c>
      <c r="E48" s="2">
        <f t="shared" si="8"/>
        <v>52297935</v>
      </c>
      <c r="F48" s="2">
        <f t="shared" si="9"/>
        <v>119501706</v>
      </c>
      <c r="G48" s="2"/>
      <c r="H48" s="2">
        <v>51300000</v>
      </c>
      <c r="I48" s="2"/>
      <c r="J48" s="2"/>
      <c r="K48" s="2">
        <v>108097</v>
      </c>
      <c r="L48" s="2">
        <v>889838</v>
      </c>
      <c r="M48" s="2">
        <v>0</v>
      </c>
      <c r="N48" s="2">
        <f t="shared" si="0"/>
        <v>52297935</v>
      </c>
      <c r="O48" s="2"/>
      <c r="P48" s="2">
        <v>9835000</v>
      </c>
      <c r="Q48" s="2"/>
      <c r="R48" s="2"/>
      <c r="S48" s="2">
        <v>38240</v>
      </c>
      <c r="T48" s="2">
        <v>6321</v>
      </c>
      <c r="U48" s="2">
        <v>59610682</v>
      </c>
      <c r="V48" s="2">
        <f t="shared" si="1"/>
        <v>69490243</v>
      </c>
      <c r="W48" s="2"/>
      <c r="X48" s="2">
        <v>2235000</v>
      </c>
      <c r="Y48" s="2"/>
      <c r="Z48" s="2"/>
      <c r="AA48" s="2">
        <v>0</v>
      </c>
      <c r="AB48" s="2">
        <v>51472</v>
      </c>
      <c r="AC48" s="2">
        <v>0</v>
      </c>
      <c r="AD48" s="2">
        <f t="shared" si="2"/>
        <v>2286472</v>
      </c>
      <c r="AE48" s="2"/>
      <c r="AF48" s="2">
        <v>58900000</v>
      </c>
      <c r="AG48" s="2"/>
      <c r="AH48" s="2"/>
      <c r="AI48" s="2">
        <v>146337</v>
      </c>
      <c r="AJ48" s="2">
        <v>844687</v>
      </c>
      <c r="AK48" s="2">
        <v>59610682</v>
      </c>
      <c r="AL48" s="2">
        <f t="shared" si="3"/>
        <v>119501706</v>
      </c>
      <c r="AM48" s="2"/>
      <c r="AN48" s="2"/>
      <c r="AO48" s="2"/>
      <c r="AP48" s="2"/>
      <c r="AQ48" s="2"/>
      <c r="AR48" s="2"/>
      <c r="AS48" s="2"/>
      <c r="AT48" s="2">
        <f t="shared" si="4"/>
        <v>0</v>
      </c>
      <c r="AU48" s="2"/>
      <c r="AV48" s="2"/>
      <c r="AW48" s="2"/>
      <c r="AX48" s="2"/>
      <c r="AY48" s="2"/>
      <c r="AZ48" s="2"/>
      <c r="BA48" s="2"/>
      <c r="BB48" s="2">
        <f t="shared" si="5"/>
        <v>0</v>
      </c>
      <c r="BC48" s="2"/>
      <c r="BD48" s="2"/>
      <c r="BE48" s="2"/>
      <c r="BF48" s="2"/>
      <c r="BG48" s="2"/>
      <c r="BH48" s="2"/>
      <c r="BI48" s="2"/>
      <c r="BJ48" s="2">
        <f t="shared" si="6"/>
        <v>0</v>
      </c>
      <c r="BK48" s="2"/>
      <c r="BL48" s="2"/>
      <c r="BM48" s="2"/>
      <c r="BN48" s="2"/>
      <c r="BO48" s="2"/>
      <c r="BP48" s="2"/>
      <c r="BQ48" s="2"/>
      <c r="BR48" s="2">
        <f t="shared" si="7"/>
        <v>0</v>
      </c>
    </row>
    <row r="49" spans="1:70" ht="11.25" customHeight="1" x14ac:dyDescent="0.2">
      <c r="A49" s="1">
        <v>1</v>
      </c>
      <c r="B49" s="1">
        <v>103029603</v>
      </c>
      <c r="C49" s="1" t="s">
        <v>177</v>
      </c>
      <c r="D49" s="1" t="s">
        <v>457</v>
      </c>
      <c r="E49" s="2">
        <f t="shared" si="8"/>
        <v>146008382</v>
      </c>
      <c r="F49" s="2">
        <f t="shared" si="9"/>
        <v>151372637.15000001</v>
      </c>
      <c r="G49" s="2"/>
      <c r="H49" s="2">
        <v>82140000</v>
      </c>
      <c r="I49" s="2"/>
      <c r="J49" s="2"/>
      <c r="K49" s="2">
        <v>1644300</v>
      </c>
      <c r="L49" s="2">
        <v>1111082</v>
      </c>
      <c r="M49" s="2">
        <v>61113000</v>
      </c>
      <c r="N49" s="2">
        <f t="shared" si="0"/>
        <v>146008382</v>
      </c>
      <c r="O49" s="2"/>
      <c r="P49" s="2">
        <v>24370000</v>
      </c>
      <c r="Q49" s="2"/>
      <c r="R49" s="2"/>
      <c r="S49" s="2">
        <v>0</v>
      </c>
      <c r="T49" s="2">
        <v>0</v>
      </c>
      <c r="U49" s="2">
        <v>8798000</v>
      </c>
      <c r="V49" s="2">
        <f t="shared" si="1"/>
        <v>33168000</v>
      </c>
      <c r="W49" s="2"/>
      <c r="X49" s="2">
        <v>27458142.850000001</v>
      </c>
      <c r="Y49" s="2"/>
      <c r="Z49" s="2"/>
      <c r="AA49" s="2">
        <v>344504</v>
      </c>
      <c r="AB49" s="2">
        <v>1098</v>
      </c>
      <c r="AC49" s="2">
        <v>0</v>
      </c>
      <c r="AD49" s="2">
        <f t="shared" si="2"/>
        <v>27803744.850000001</v>
      </c>
      <c r="AE49" s="2"/>
      <c r="AF49" s="2">
        <v>79051857.150000006</v>
      </c>
      <c r="AG49" s="2"/>
      <c r="AH49" s="2"/>
      <c r="AI49" s="2">
        <v>1299796</v>
      </c>
      <c r="AJ49" s="2">
        <v>1109984</v>
      </c>
      <c r="AK49" s="2">
        <v>69911000</v>
      </c>
      <c r="AL49" s="2">
        <f t="shared" si="3"/>
        <v>151372637.15000001</v>
      </c>
      <c r="AM49" s="2"/>
      <c r="AN49" s="2"/>
      <c r="AO49" s="2"/>
      <c r="AP49" s="2"/>
      <c r="AQ49" s="2"/>
      <c r="AR49" s="2"/>
      <c r="AS49" s="2"/>
      <c r="AT49" s="2">
        <f t="shared" si="4"/>
        <v>0</v>
      </c>
      <c r="AU49" s="2"/>
      <c r="AV49" s="2"/>
      <c r="AW49" s="2"/>
      <c r="AX49" s="2"/>
      <c r="AY49" s="2"/>
      <c r="AZ49" s="2"/>
      <c r="BA49" s="2"/>
      <c r="BB49" s="2">
        <f t="shared" si="5"/>
        <v>0</v>
      </c>
      <c r="BC49" s="2"/>
      <c r="BD49" s="2"/>
      <c r="BE49" s="2"/>
      <c r="BF49" s="2"/>
      <c r="BG49" s="2"/>
      <c r="BH49" s="2"/>
      <c r="BI49" s="2"/>
      <c r="BJ49" s="2">
        <f t="shared" si="6"/>
        <v>0</v>
      </c>
      <c r="BK49" s="2"/>
      <c r="BL49" s="2"/>
      <c r="BM49" s="2"/>
      <c r="BN49" s="2"/>
      <c r="BO49" s="2"/>
      <c r="BP49" s="2"/>
      <c r="BQ49" s="2"/>
      <c r="BR49" s="2">
        <f t="shared" si="7"/>
        <v>0</v>
      </c>
    </row>
    <row r="50" spans="1:70" ht="11.25" customHeight="1" x14ac:dyDescent="0.2">
      <c r="A50" s="1">
        <v>1</v>
      </c>
      <c r="B50" s="1">
        <v>103029803</v>
      </c>
      <c r="C50" s="1" t="s">
        <v>564</v>
      </c>
      <c r="D50" s="1" t="s">
        <v>457</v>
      </c>
      <c r="E50" s="2">
        <f t="shared" si="8"/>
        <v>46793000</v>
      </c>
      <c r="F50" s="2">
        <f t="shared" si="9"/>
        <v>44671531</v>
      </c>
      <c r="G50" s="2"/>
      <c r="H50" s="2">
        <v>17822005</v>
      </c>
      <c r="I50" s="2"/>
      <c r="J50" s="2"/>
      <c r="K50" s="2">
        <v>94798</v>
      </c>
      <c r="L50" s="2">
        <v>101197</v>
      </c>
      <c r="M50" s="2">
        <v>28775000</v>
      </c>
      <c r="N50" s="2">
        <f t="shared" si="0"/>
        <v>46793000</v>
      </c>
      <c r="O50" s="2"/>
      <c r="P50" s="2">
        <v>0</v>
      </c>
      <c r="Q50" s="2"/>
      <c r="R50" s="2"/>
      <c r="S50" s="2">
        <v>20582</v>
      </c>
      <c r="T50" s="2">
        <v>1617</v>
      </c>
      <c r="U50" s="2">
        <v>0</v>
      </c>
      <c r="V50" s="2">
        <f t="shared" si="1"/>
        <v>22199</v>
      </c>
      <c r="W50" s="2"/>
      <c r="X50" s="2">
        <v>1393668</v>
      </c>
      <c r="Y50" s="2"/>
      <c r="Z50" s="2"/>
      <c r="AA50" s="2">
        <v>0</v>
      </c>
      <c r="AB50" s="2">
        <v>0</v>
      </c>
      <c r="AC50" s="2">
        <v>750000</v>
      </c>
      <c r="AD50" s="2">
        <f t="shared" si="2"/>
        <v>2143668</v>
      </c>
      <c r="AE50" s="2"/>
      <c r="AF50" s="2">
        <v>16428337</v>
      </c>
      <c r="AG50" s="2"/>
      <c r="AH50" s="2"/>
      <c r="AI50" s="2">
        <v>115380</v>
      </c>
      <c r="AJ50" s="2">
        <v>102814</v>
      </c>
      <c r="AK50" s="2">
        <v>28025000</v>
      </c>
      <c r="AL50" s="2">
        <f t="shared" si="3"/>
        <v>44671531</v>
      </c>
      <c r="AM50" s="2"/>
      <c r="AN50" s="2"/>
      <c r="AO50" s="2"/>
      <c r="AP50" s="2"/>
      <c r="AQ50" s="2"/>
      <c r="AR50" s="2"/>
      <c r="AS50" s="2"/>
      <c r="AT50" s="2">
        <f t="shared" si="4"/>
        <v>0</v>
      </c>
      <c r="AU50" s="2"/>
      <c r="AV50" s="2"/>
      <c r="AW50" s="2"/>
      <c r="AX50" s="2"/>
      <c r="AY50" s="2"/>
      <c r="AZ50" s="2"/>
      <c r="BA50" s="2"/>
      <c r="BB50" s="2">
        <f t="shared" si="5"/>
        <v>0</v>
      </c>
      <c r="BC50" s="2"/>
      <c r="BD50" s="2"/>
      <c r="BE50" s="2"/>
      <c r="BF50" s="2"/>
      <c r="BG50" s="2"/>
      <c r="BH50" s="2"/>
      <c r="BI50" s="2"/>
      <c r="BJ50" s="2">
        <f t="shared" si="6"/>
        <v>0</v>
      </c>
      <c r="BK50" s="2"/>
      <c r="BL50" s="2"/>
      <c r="BM50" s="2"/>
      <c r="BN50" s="2"/>
      <c r="BO50" s="2"/>
      <c r="BP50" s="2"/>
      <c r="BQ50" s="2"/>
      <c r="BR50" s="2">
        <f t="shared" si="7"/>
        <v>0</v>
      </c>
    </row>
    <row r="51" spans="1:70" ht="11.25" customHeight="1" x14ac:dyDescent="0.2">
      <c r="A51" s="1">
        <v>1</v>
      </c>
      <c r="B51" s="1">
        <v>103029902</v>
      </c>
      <c r="C51" s="1" t="s">
        <v>373</v>
      </c>
      <c r="D51" s="1" t="s">
        <v>457</v>
      </c>
      <c r="E51" s="2">
        <f t="shared" si="8"/>
        <v>120777805</v>
      </c>
      <c r="F51" s="2">
        <f t="shared" si="9"/>
        <v>123067383.45</v>
      </c>
      <c r="G51" s="2"/>
      <c r="H51" s="2">
        <v>30465000</v>
      </c>
      <c r="I51" s="2"/>
      <c r="J51" s="2"/>
      <c r="K51" s="2">
        <v>6447240</v>
      </c>
      <c r="L51" s="2">
        <v>112565</v>
      </c>
      <c r="M51" s="2">
        <v>83753000</v>
      </c>
      <c r="N51" s="2">
        <f t="shared" si="0"/>
        <v>120777805</v>
      </c>
      <c r="O51" s="2"/>
      <c r="P51" s="2">
        <v>0</v>
      </c>
      <c r="Q51" s="2"/>
      <c r="R51" s="2"/>
      <c r="S51" s="2">
        <v>426288</v>
      </c>
      <c r="T51" s="2">
        <v>37290.449999999997</v>
      </c>
      <c r="U51" s="2">
        <v>6776000</v>
      </c>
      <c r="V51" s="2">
        <f t="shared" si="1"/>
        <v>7239578.4500000002</v>
      </c>
      <c r="W51" s="2"/>
      <c r="X51" s="2">
        <v>4950000</v>
      </c>
      <c r="Y51" s="2"/>
      <c r="Z51" s="2"/>
      <c r="AA51" s="2">
        <v>0</v>
      </c>
      <c r="AB51" s="2">
        <v>0</v>
      </c>
      <c r="AC51" s="2">
        <v>0</v>
      </c>
      <c r="AD51" s="2">
        <f t="shared" si="2"/>
        <v>4950000</v>
      </c>
      <c r="AE51" s="2"/>
      <c r="AF51" s="2">
        <v>25515000</v>
      </c>
      <c r="AG51" s="2"/>
      <c r="AH51" s="2"/>
      <c r="AI51" s="2">
        <v>6873528</v>
      </c>
      <c r="AJ51" s="2">
        <v>149855.45000000001</v>
      </c>
      <c r="AK51" s="2">
        <v>90529000</v>
      </c>
      <c r="AL51" s="2">
        <f t="shared" si="3"/>
        <v>123067383.45</v>
      </c>
      <c r="AM51" s="2"/>
      <c r="AN51" s="2"/>
      <c r="AO51" s="2"/>
      <c r="AP51" s="2"/>
      <c r="AQ51" s="2"/>
      <c r="AR51" s="2"/>
      <c r="AS51" s="2"/>
      <c r="AT51" s="2">
        <f t="shared" si="4"/>
        <v>0</v>
      </c>
      <c r="AU51" s="2"/>
      <c r="AV51" s="2"/>
      <c r="AW51" s="2"/>
      <c r="AX51" s="2"/>
      <c r="AY51" s="2"/>
      <c r="AZ51" s="2"/>
      <c r="BA51" s="2"/>
      <c r="BB51" s="2">
        <f t="shared" si="5"/>
        <v>0</v>
      </c>
      <c r="BC51" s="2"/>
      <c r="BD51" s="2"/>
      <c r="BE51" s="2"/>
      <c r="BF51" s="2"/>
      <c r="BG51" s="2"/>
      <c r="BH51" s="2"/>
      <c r="BI51" s="2"/>
      <c r="BJ51" s="2">
        <f t="shared" si="6"/>
        <v>0</v>
      </c>
      <c r="BK51" s="2"/>
      <c r="BL51" s="2"/>
      <c r="BM51" s="2"/>
      <c r="BN51" s="2"/>
      <c r="BO51" s="2"/>
      <c r="BP51" s="2"/>
      <c r="BQ51" s="2"/>
      <c r="BR51" s="2">
        <f t="shared" si="7"/>
        <v>0</v>
      </c>
    </row>
    <row r="52" spans="1:70" ht="11.25" customHeight="1" x14ac:dyDescent="0.2">
      <c r="A52" s="1">
        <v>1</v>
      </c>
      <c r="B52" s="1">
        <v>128030603</v>
      </c>
      <c r="C52" s="1" t="s">
        <v>295</v>
      </c>
      <c r="D52" s="1" t="s">
        <v>518</v>
      </c>
      <c r="E52" s="2">
        <f t="shared" si="8"/>
        <v>43364171</v>
      </c>
      <c r="F52" s="2">
        <f t="shared" si="9"/>
        <v>44872749.719999999</v>
      </c>
      <c r="G52" s="2"/>
      <c r="H52" s="2">
        <v>16735000</v>
      </c>
      <c r="I52" s="2"/>
      <c r="J52" s="2"/>
      <c r="K52" s="2">
        <v>870421</v>
      </c>
      <c r="L52" s="2">
        <v>268750</v>
      </c>
      <c r="M52" s="2">
        <v>24725300</v>
      </c>
      <c r="N52" s="2">
        <f t="shared" si="0"/>
        <v>42599471</v>
      </c>
      <c r="O52" s="2"/>
      <c r="P52" s="2">
        <v>0</v>
      </c>
      <c r="Q52" s="2"/>
      <c r="R52" s="2"/>
      <c r="S52" s="2">
        <v>179730</v>
      </c>
      <c r="T52" s="2">
        <v>0</v>
      </c>
      <c r="U52" s="2">
        <v>2332850</v>
      </c>
      <c r="V52" s="2">
        <f t="shared" si="1"/>
        <v>2512580</v>
      </c>
      <c r="W52" s="2"/>
      <c r="X52" s="2">
        <v>1070000</v>
      </c>
      <c r="Y52" s="2"/>
      <c r="Z52" s="2"/>
      <c r="AA52" s="2">
        <v>0</v>
      </c>
      <c r="AB52" s="2">
        <v>6151.28</v>
      </c>
      <c r="AC52" s="2">
        <v>0</v>
      </c>
      <c r="AD52" s="2">
        <f t="shared" si="2"/>
        <v>1076151.28</v>
      </c>
      <c r="AE52" s="2"/>
      <c r="AF52" s="2">
        <v>15665000</v>
      </c>
      <c r="AG52" s="2"/>
      <c r="AH52" s="2"/>
      <c r="AI52" s="2">
        <v>1050151</v>
      </c>
      <c r="AJ52" s="2">
        <v>262598.71999999997</v>
      </c>
      <c r="AK52" s="2">
        <v>27058150</v>
      </c>
      <c r="AL52" s="2">
        <f t="shared" si="3"/>
        <v>44035899.719999999</v>
      </c>
      <c r="AM52" s="2"/>
      <c r="AN52" s="2"/>
      <c r="AO52" s="2"/>
      <c r="AP52" s="2"/>
      <c r="AQ52" s="2"/>
      <c r="AR52" s="2"/>
      <c r="AS52" s="2">
        <v>764700</v>
      </c>
      <c r="AT52" s="2">
        <f t="shared" si="4"/>
        <v>764700</v>
      </c>
      <c r="AU52" s="2"/>
      <c r="AV52" s="2"/>
      <c r="AW52" s="2"/>
      <c r="AX52" s="2"/>
      <c r="AY52" s="2"/>
      <c r="AZ52" s="2"/>
      <c r="BA52" s="2">
        <v>72150</v>
      </c>
      <c r="BB52" s="2">
        <f t="shared" si="5"/>
        <v>72150</v>
      </c>
      <c r="BC52" s="2"/>
      <c r="BD52" s="2"/>
      <c r="BE52" s="2"/>
      <c r="BF52" s="2"/>
      <c r="BG52" s="2"/>
      <c r="BH52" s="2"/>
      <c r="BI52" s="2">
        <v>0</v>
      </c>
      <c r="BJ52" s="2">
        <f t="shared" si="6"/>
        <v>0</v>
      </c>
      <c r="BK52" s="2"/>
      <c r="BL52" s="2"/>
      <c r="BM52" s="2"/>
      <c r="BN52" s="2"/>
      <c r="BO52" s="2"/>
      <c r="BP52" s="2"/>
      <c r="BQ52" s="2">
        <v>836850</v>
      </c>
      <c r="BR52" s="2">
        <f t="shared" si="7"/>
        <v>836850</v>
      </c>
    </row>
    <row r="53" spans="1:70" ht="11.25" customHeight="1" x14ac:dyDescent="0.2">
      <c r="A53" s="1">
        <v>1</v>
      </c>
      <c r="B53" s="1">
        <v>128030852</v>
      </c>
      <c r="C53" s="1" t="s">
        <v>449</v>
      </c>
      <c r="D53" s="1" t="s">
        <v>518</v>
      </c>
      <c r="E53" s="2">
        <f t="shared" si="8"/>
        <v>248611008</v>
      </c>
      <c r="F53" s="2">
        <f t="shared" si="9"/>
        <v>255962300</v>
      </c>
      <c r="G53" s="2"/>
      <c r="H53" s="2">
        <v>117805000</v>
      </c>
      <c r="I53" s="2"/>
      <c r="J53" s="2"/>
      <c r="K53" s="2">
        <v>5299080</v>
      </c>
      <c r="L53" s="2">
        <v>1260020</v>
      </c>
      <c r="M53" s="2">
        <v>124246908</v>
      </c>
      <c r="N53" s="2">
        <f t="shared" si="0"/>
        <v>248611008</v>
      </c>
      <c r="O53" s="2"/>
      <c r="P53" s="2">
        <v>0</v>
      </c>
      <c r="Q53" s="2"/>
      <c r="R53" s="2"/>
      <c r="S53" s="2">
        <v>1347095</v>
      </c>
      <c r="T53" s="2">
        <v>0</v>
      </c>
      <c r="U53" s="2">
        <v>8882935</v>
      </c>
      <c r="V53" s="2">
        <f t="shared" si="1"/>
        <v>10230030</v>
      </c>
      <c r="W53" s="2"/>
      <c r="X53" s="2">
        <v>2770000</v>
      </c>
      <c r="Y53" s="2"/>
      <c r="Z53" s="2"/>
      <c r="AA53" s="2">
        <v>0</v>
      </c>
      <c r="AB53" s="2">
        <v>108738</v>
      </c>
      <c r="AC53" s="2">
        <v>0</v>
      </c>
      <c r="AD53" s="2">
        <f t="shared" si="2"/>
        <v>2878738</v>
      </c>
      <c r="AE53" s="2"/>
      <c r="AF53" s="2">
        <v>115035000</v>
      </c>
      <c r="AG53" s="2"/>
      <c r="AH53" s="2"/>
      <c r="AI53" s="2">
        <v>6646175</v>
      </c>
      <c r="AJ53" s="2">
        <v>1151282</v>
      </c>
      <c r="AK53" s="2">
        <v>133129843</v>
      </c>
      <c r="AL53" s="2">
        <f t="shared" si="3"/>
        <v>255962300</v>
      </c>
      <c r="AM53" s="2"/>
      <c r="AN53" s="2"/>
      <c r="AO53" s="2"/>
      <c r="AP53" s="2"/>
      <c r="AQ53" s="2"/>
      <c r="AR53" s="2"/>
      <c r="AS53" s="2"/>
      <c r="AT53" s="2">
        <f t="shared" si="4"/>
        <v>0</v>
      </c>
      <c r="AU53" s="2"/>
      <c r="AV53" s="2"/>
      <c r="AW53" s="2"/>
      <c r="AX53" s="2"/>
      <c r="AY53" s="2"/>
      <c r="AZ53" s="2"/>
      <c r="BA53" s="2"/>
      <c r="BB53" s="2">
        <f t="shared" si="5"/>
        <v>0</v>
      </c>
      <c r="BC53" s="2"/>
      <c r="BD53" s="2"/>
      <c r="BE53" s="2"/>
      <c r="BF53" s="2"/>
      <c r="BG53" s="2"/>
      <c r="BH53" s="2"/>
      <c r="BI53" s="2"/>
      <c r="BJ53" s="2">
        <f t="shared" si="6"/>
        <v>0</v>
      </c>
      <c r="BK53" s="2"/>
      <c r="BL53" s="2"/>
      <c r="BM53" s="2"/>
      <c r="BN53" s="2"/>
      <c r="BO53" s="2"/>
      <c r="BP53" s="2"/>
      <c r="BQ53" s="2"/>
      <c r="BR53" s="2">
        <f t="shared" si="7"/>
        <v>0</v>
      </c>
    </row>
    <row r="54" spans="1:70" ht="11.25" customHeight="1" x14ac:dyDescent="0.2">
      <c r="A54" s="1">
        <v>1</v>
      </c>
      <c r="B54" s="1">
        <v>128033053</v>
      </c>
      <c r="C54" s="1" t="s">
        <v>359</v>
      </c>
      <c r="D54" s="1" t="s">
        <v>518</v>
      </c>
      <c r="E54" s="2">
        <f t="shared" si="8"/>
        <v>86111134.379999995</v>
      </c>
      <c r="F54" s="2">
        <f t="shared" si="9"/>
        <v>89683248.979999989</v>
      </c>
      <c r="G54" s="2"/>
      <c r="H54" s="2">
        <v>45785000</v>
      </c>
      <c r="I54" s="2"/>
      <c r="J54" s="2"/>
      <c r="K54" s="2">
        <v>2422884</v>
      </c>
      <c r="L54" s="2">
        <v>1133250.3799999999</v>
      </c>
      <c r="M54" s="2">
        <v>36034600</v>
      </c>
      <c r="N54" s="2">
        <f t="shared" si="0"/>
        <v>85375734.379999995</v>
      </c>
      <c r="O54" s="2"/>
      <c r="P54" s="2">
        <v>0</v>
      </c>
      <c r="Q54" s="2"/>
      <c r="R54" s="2"/>
      <c r="S54" s="2">
        <v>1096648</v>
      </c>
      <c r="T54" s="2">
        <v>484466.6</v>
      </c>
      <c r="U54" s="2">
        <v>4249280</v>
      </c>
      <c r="V54" s="2">
        <f t="shared" si="1"/>
        <v>5830394.5999999996</v>
      </c>
      <c r="W54" s="2"/>
      <c r="X54" s="2">
        <v>2000000</v>
      </c>
      <c r="Y54" s="2"/>
      <c r="Z54" s="2"/>
      <c r="AA54" s="2">
        <v>345000</v>
      </c>
      <c r="AB54" s="2">
        <v>0</v>
      </c>
      <c r="AC54" s="2">
        <v>0</v>
      </c>
      <c r="AD54" s="2">
        <f t="shared" si="2"/>
        <v>2345000</v>
      </c>
      <c r="AE54" s="2"/>
      <c r="AF54" s="2">
        <v>43785000</v>
      </c>
      <c r="AG54" s="2"/>
      <c r="AH54" s="2"/>
      <c r="AI54" s="2">
        <v>3174532</v>
      </c>
      <c r="AJ54" s="2">
        <v>1617716.98</v>
      </c>
      <c r="AK54" s="2">
        <v>40283880</v>
      </c>
      <c r="AL54" s="2">
        <f t="shared" si="3"/>
        <v>88861128.979999989</v>
      </c>
      <c r="AM54" s="2"/>
      <c r="AN54" s="2"/>
      <c r="AO54" s="2"/>
      <c r="AP54" s="2"/>
      <c r="AQ54" s="2"/>
      <c r="AR54" s="2"/>
      <c r="AS54" s="2">
        <v>735400</v>
      </c>
      <c r="AT54" s="2">
        <f t="shared" si="4"/>
        <v>735400</v>
      </c>
      <c r="AU54" s="2"/>
      <c r="AV54" s="2"/>
      <c r="AW54" s="2"/>
      <c r="AX54" s="2"/>
      <c r="AY54" s="2"/>
      <c r="AZ54" s="2"/>
      <c r="BA54" s="2">
        <v>86720</v>
      </c>
      <c r="BB54" s="2">
        <f t="shared" si="5"/>
        <v>86720</v>
      </c>
      <c r="BC54" s="2"/>
      <c r="BD54" s="2"/>
      <c r="BE54" s="2"/>
      <c r="BF54" s="2"/>
      <c r="BG54" s="2"/>
      <c r="BH54" s="2"/>
      <c r="BI54" s="2">
        <v>0</v>
      </c>
      <c r="BJ54" s="2">
        <f t="shared" si="6"/>
        <v>0</v>
      </c>
      <c r="BK54" s="2"/>
      <c r="BL54" s="2"/>
      <c r="BM54" s="2"/>
      <c r="BN54" s="2"/>
      <c r="BO54" s="2"/>
      <c r="BP54" s="2"/>
      <c r="BQ54" s="2">
        <v>822120</v>
      </c>
      <c r="BR54" s="2">
        <f t="shared" si="7"/>
        <v>822120</v>
      </c>
    </row>
    <row r="55" spans="1:70" ht="11.25" customHeight="1" x14ac:dyDescent="0.2">
      <c r="A55" s="1">
        <v>1</v>
      </c>
      <c r="B55" s="1">
        <v>128034503</v>
      </c>
      <c r="C55" s="1" t="s">
        <v>423</v>
      </c>
      <c r="D55" s="1" t="s">
        <v>518</v>
      </c>
      <c r="E55" s="2">
        <f t="shared" si="8"/>
        <v>21428534</v>
      </c>
      <c r="F55" s="2">
        <f t="shared" si="9"/>
        <v>22192756</v>
      </c>
      <c r="G55" s="2"/>
      <c r="H55" s="2">
        <v>3060000</v>
      </c>
      <c r="I55" s="2"/>
      <c r="J55" s="2"/>
      <c r="K55" s="2">
        <v>373189</v>
      </c>
      <c r="L55" s="2">
        <v>75065</v>
      </c>
      <c r="M55" s="2">
        <v>17920280</v>
      </c>
      <c r="N55" s="2">
        <f t="shared" si="0"/>
        <v>21428534</v>
      </c>
      <c r="O55" s="2"/>
      <c r="P55" s="2">
        <v>0</v>
      </c>
      <c r="Q55" s="2"/>
      <c r="R55" s="2"/>
      <c r="S55" s="2">
        <v>174557</v>
      </c>
      <c r="T55" s="2">
        <v>1605</v>
      </c>
      <c r="U55" s="2">
        <v>1113060</v>
      </c>
      <c r="V55" s="2">
        <f t="shared" si="1"/>
        <v>1289222</v>
      </c>
      <c r="W55" s="2"/>
      <c r="X55" s="2">
        <v>525000</v>
      </c>
      <c r="Y55" s="2"/>
      <c r="Z55" s="2"/>
      <c r="AA55" s="2">
        <v>0</v>
      </c>
      <c r="AB55" s="2">
        <v>0</v>
      </c>
      <c r="AC55" s="2">
        <v>0</v>
      </c>
      <c r="AD55" s="2">
        <f t="shared" si="2"/>
        <v>525000</v>
      </c>
      <c r="AE55" s="2"/>
      <c r="AF55" s="2">
        <v>2535000</v>
      </c>
      <c r="AG55" s="2"/>
      <c r="AH55" s="2"/>
      <c r="AI55" s="2">
        <v>547746</v>
      </c>
      <c r="AJ55" s="2">
        <v>76670</v>
      </c>
      <c r="AK55" s="2">
        <v>19033340</v>
      </c>
      <c r="AL55" s="2">
        <f t="shared" si="3"/>
        <v>22192756</v>
      </c>
      <c r="AM55" s="2"/>
      <c r="AN55" s="2"/>
      <c r="AO55" s="2"/>
      <c r="AP55" s="2"/>
      <c r="AQ55" s="2"/>
      <c r="AR55" s="2"/>
      <c r="AS55" s="2"/>
      <c r="AT55" s="2">
        <f t="shared" si="4"/>
        <v>0</v>
      </c>
      <c r="AU55" s="2"/>
      <c r="AV55" s="2"/>
      <c r="AW55" s="2"/>
      <c r="AX55" s="2"/>
      <c r="AY55" s="2"/>
      <c r="AZ55" s="2"/>
      <c r="BA55" s="2"/>
      <c r="BB55" s="2">
        <f t="shared" si="5"/>
        <v>0</v>
      </c>
      <c r="BC55" s="2"/>
      <c r="BD55" s="2"/>
      <c r="BE55" s="2"/>
      <c r="BF55" s="2"/>
      <c r="BG55" s="2"/>
      <c r="BH55" s="2"/>
      <c r="BI55" s="2"/>
      <c r="BJ55" s="2">
        <f t="shared" si="6"/>
        <v>0</v>
      </c>
      <c r="BK55" s="2"/>
      <c r="BL55" s="2"/>
      <c r="BM55" s="2"/>
      <c r="BN55" s="2"/>
      <c r="BO55" s="2"/>
      <c r="BP55" s="2"/>
      <c r="BQ55" s="2"/>
      <c r="BR55" s="2">
        <f t="shared" si="7"/>
        <v>0</v>
      </c>
    </row>
    <row r="56" spans="1:70" ht="11.25" customHeight="1" x14ac:dyDescent="0.2">
      <c r="A56" s="1">
        <v>1</v>
      </c>
      <c r="B56" s="1">
        <v>127040503</v>
      </c>
      <c r="C56" s="1" t="s">
        <v>447</v>
      </c>
      <c r="D56" s="1" t="s">
        <v>517</v>
      </c>
      <c r="E56" s="2">
        <f t="shared" si="8"/>
        <v>73591715</v>
      </c>
      <c r="F56" s="2">
        <f t="shared" si="9"/>
        <v>74515569</v>
      </c>
      <c r="G56" s="2"/>
      <c r="H56" s="2">
        <v>46895000</v>
      </c>
      <c r="I56" s="2"/>
      <c r="J56" s="2"/>
      <c r="K56" s="2">
        <v>860240</v>
      </c>
      <c r="L56" s="2">
        <v>267475</v>
      </c>
      <c r="M56" s="2">
        <v>25569000</v>
      </c>
      <c r="N56" s="2">
        <f t="shared" si="0"/>
        <v>73591715</v>
      </c>
      <c r="O56" s="2"/>
      <c r="P56" s="2">
        <v>18285000</v>
      </c>
      <c r="Q56" s="2"/>
      <c r="R56" s="2"/>
      <c r="S56" s="2">
        <v>268179</v>
      </c>
      <c r="T56" s="2">
        <v>0</v>
      </c>
      <c r="U56" s="2">
        <v>1633000</v>
      </c>
      <c r="V56" s="2">
        <f t="shared" si="1"/>
        <v>20186179</v>
      </c>
      <c r="W56" s="2"/>
      <c r="X56" s="2">
        <v>19235000</v>
      </c>
      <c r="Y56" s="2"/>
      <c r="Z56" s="2"/>
      <c r="AA56" s="2">
        <v>0</v>
      </c>
      <c r="AB56" s="2">
        <v>27325</v>
      </c>
      <c r="AC56" s="2">
        <v>0</v>
      </c>
      <c r="AD56" s="2">
        <f t="shared" si="2"/>
        <v>19262325</v>
      </c>
      <c r="AE56" s="2"/>
      <c r="AF56" s="2">
        <v>45945000</v>
      </c>
      <c r="AG56" s="2"/>
      <c r="AH56" s="2"/>
      <c r="AI56" s="2">
        <v>1128419</v>
      </c>
      <c r="AJ56" s="2">
        <v>240150</v>
      </c>
      <c r="AK56" s="2">
        <v>27202000</v>
      </c>
      <c r="AL56" s="2">
        <f t="shared" si="3"/>
        <v>74515569</v>
      </c>
      <c r="AM56" s="2"/>
      <c r="AN56" s="2"/>
      <c r="AO56" s="2"/>
      <c r="AP56" s="2"/>
      <c r="AQ56" s="2"/>
      <c r="AR56" s="2"/>
      <c r="AS56" s="2"/>
      <c r="AT56" s="2">
        <f t="shared" si="4"/>
        <v>0</v>
      </c>
      <c r="AU56" s="2"/>
      <c r="AV56" s="2"/>
      <c r="AW56" s="2"/>
      <c r="AX56" s="2"/>
      <c r="AY56" s="2"/>
      <c r="AZ56" s="2"/>
      <c r="BA56" s="2"/>
      <c r="BB56" s="2">
        <f t="shared" si="5"/>
        <v>0</v>
      </c>
      <c r="BC56" s="2"/>
      <c r="BD56" s="2"/>
      <c r="BE56" s="2"/>
      <c r="BF56" s="2"/>
      <c r="BG56" s="2"/>
      <c r="BH56" s="2"/>
      <c r="BI56" s="2"/>
      <c r="BJ56" s="2">
        <f t="shared" si="6"/>
        <v>0</v>
      </c>
      <c r="BK56" s="2"/>
      <c r="BL56" s="2"/>
      <c r="BM56" s="2"/>
      <c r="BN56" s="2"/>
      <c r="BO56" s="2"/>
      <c r="BP56" s="2"/>
      <c r="BQ56" s="2"/>
      <c r="BR56" s="2">
        <f t="shared" si="7"/>
        <v>0</v>
      </c>
    </row>
    <row r="57" spans="1:70" ht="11.25" customHeight="1" x14ac:dyDescent="0.2">
      <c r="A57" s="1">
        <v>1</v>
      </c>
      <c r="B57" s="1">
        <v>127040703</v>
      </c>
      <c r="C57" s="1" t="s">
        <v>357</v>
      </c>
      <c r="D57" s="1" t="s">
        <v>517</v>
      </c>
      <c r="E57" s="2">
        <f t="shared" si="8"/>
        <v>124750964.12</v>
      </c>
      <c r="F57" s="2">
        <f t="shared" si="9"/>
        <v>125098680.20999999</v>
      </c>
      <c r="G57" s="2"/>
      <c r="H57" s="2">
        <v>74670000</v>
      </c>
      <c r="I57" s="2"/>
      <c r="J57" s="2">
        <v>177373.12</v>
      </c>
      <c r="K57" s="2">
        <v>459299</v>
      </c>
      <c r="L57" s="2">
        <v>721292</v>
      </c>
      <c r="M57" s="2">
        <v>48723000</v>
      </c>
      <c r="N57" s="2">
        <f t="shared" si="0"/>
        <v>124750964.12</v>
      </c>
      <c r="O57" s="2"/>
      <c r="P57" s="2">
        <v>7075000</v>
      </c>
      <c r="Q57" s="2"/>
      <c r="R57" s="2">
        <v>0</v>
      </c>
      <c r="S57" s="2">
        <v>592759</v>
      </c>
      <c r="T57" s="2">
        <v>40078</v>
      </c>
      <c r="U57" s="2">
        <v>1913000</v>
      </c>
      <c r="V57" s="2">
        <f t="shared" si="1"/>
        <v>9620837</v>
      </c>
      <c r="W57" s="2"/>
      <c r="X57" s="2">
        <v>9200000</v>
      </c>
      <c r="Y57" s="2"/>
      <c r="Z57" s="2">
        <v>73120.91</v>
      </c>
      <c r="AA57" s="2">
        <v>0</v>
      </c>
      <c r="AB57" s="2">
        <v>0</v>
      </c>
      <c r="AC57" s="2">
        <v>0</v>
      </c>
      <c r="AD57" s="2">
        <f t="shared" si="2"/>
        <v>9273120.9100000001</v>
      </c>
      <c r="AE57" s="2"/>
      <c r="AF57" s="2">
        <v>72545000</v>
      </c>
      <c r="AG57" s="2"/>
      <c r="AH57" s="2">
        <v>104252.21</v>
      </c>
      <c r="AI57" s="2">
        <v>1052058</v>
      </c>
      <c r="AJ57" s="2">
        <v>761370</v>
      </c>
      <c r="AK57" s="2">
        <v>50636000</v>
      </c>
      <c r="AL57" s="2">
        <f t="shared" si="3"/>
        <v>125098680.20999999</v>
      </c>
      <c r="AM57" s="2"/>
      <c r="AN57" s="2"/>
      <c r="AO57" s="2"/>
      <c r="AP57" s="2"/>
      <c r="AQ57" s="2"/>
      <c r="AR57" s="2"/>
      <c r="AS57" s="2"/>
      <c r="AT57" s="2">
        <f t="shared" si="4"/>
        <v>0</v>
      </c>
      <c r="AU57" s="2"/>
      <c r="AV57" s="2"/>
      <c r="AW57" s="2"/>
      <c r="AX57" s="2"/>
      <c r="AY57" s="2"/>
      <c r="AZ57" s="2"/>
      <c r="BA57" s="2"/>
      <c r="BB57" s="2">
        <f t="shared" si="5"/>
        <v>0</v>
      </c>
      <c r="BC57" s="2"/>
      <c r="BD57" s="2"/>
      <c r="BE57" s="2"/>
      <c r="BF57" s="2"/>
      <c r="BG57" s="2"/>
      <c r="BH57" s="2"/>
      <c r="BI57" s="2"/>
      <c r="BJ57" s="2">
        <f t="shared" si="6"/>
        <v>0</v>
      </c>
      <c r="BK57" s="2"/>
      <c r="BL57" s="2"/>
      <c r="BM57" s="2"/>
      <c r="BN57" s="2"/>
      <c r="BO57" s="2"/>
      <c r="BP57" s="2"/>
      <c r="BQ57" s="2"/>
      <c r="BR57" s="2">
        <f t="shared" si="7"/>
        <v>0</v>
      </c>
    </row>
    <row r="58" spans="1:70" ht="11.25" customHeight="1" x14ac:dyDescent="0.2">
      <c r="A58" s="1">
        <v>1</v>
      </c>
      <c r="B58" s="1">
        <v>127041203</v>
      </c>
      <c r="C58" s="1" t="s">
        <v>284</v>
      </c>
      <c r="D58" s="1" t="s">
        <v>517</v>
      </c>
      <c r="E58" s="2">
        <f t="shared" si="8"/>
        <v>34043719.490000002</v>
      </c>
      <c r="F58" s="2">
        <f t="shared" si="9"/>
        <v>71560633.650000006</v>
      </c>
      <c r="G58" s="2"/>
      <c r="H58" s="2">
        <v>32519475</v>
      </c>
      <c r="I58" s="2"/>
      <c r="J58" s="2"/>
      <c r="K58" s="2">
        <v>711979</v>
      </c>
      <c r="L58" s="2">
        <v>355553</v>
      </c>
      <c r="M58" s="2">
        <v>0</v>
      </c>
      <c r="N58" s="2">
        <f t="shared" si="0"/>
        <v>33587007</v>
      </c>
      <c r="O58" s="2"/>
      <c r="P58" s="2">
        <v>0</v>
      </c>
      <c r="Q58" s="2"/>
      <c r="R58" s="2"/>
      <c r="S58" s="2">
        <v>384407</v>
      </c>
      <c r="T58" s="2">
        <v>0</v>
      </c>
      <c r="U58" s="2">
        <v>38767000</v>
      </c>
      <c r="V58" s="2">
        <f t="shared" si="1"/>
        <v>39151407</v>
      </c>
      <c r="W58" s="2"/>
      <c r="X58" s="2">
        <v>1124475</v>
      </c>
      <c r="Y58" s="2"/>
      <c r="Z58" s="2"/>
      <c r="AA58" s="2">
        <v>0</v>
      </c>
      <c r="AB58" s="2">
        <v>53305.35</v>
      </c>
      <c r="AC58" s="2">
        <v>0</v>
      </c>
      <c r="AD58" s="2">
        <f t="shared" si="2"/>
        <v>1177780.3500000001</v>
      </c>
      <c r="AE58" s="2"/>
      <c r="AF58" s="2">
        <v>31395000</v>
      </c>
      <c r="AG58" s="2"/>
      <c r="AH58" s="2"/>
      <c r="AI58" s="2">
        <v>1096386</v>
      </c>
      <c r="AJ58" s="2">
        <v>302247.65000000002</v>
      </c>
      <c r="AK58" s="2">
        <v>38767000</v>
      </c>
      <c r="AL58" s="2">
        <f t="shared" si="3"/>
        <v>71560633.650000006</v>
      </c>
      <c r="AM58" s="2">
        <v>1975</v>
      </c>
      <c r="AN58" s="2"/>
      <c r="AO58" s="2"/>
      <c r="AP58" s="2">
        <v>454737.49</v>
      </c>
      <c r="AQ58" s="2"/>
      <c r="AR58" s="2"/>
      <c r="AS58" s="2"/>
      <c r="AT58" s="2">
        <f t="shared" si="4"/>
        <v>456712.49</v>
      </c>
      <c r="AU58" s="2">
        <v>0</v>
      </c>
      <c r="AV58" s="2"/>
      <c r="AW58" s="2"/>
      <c r="AX58" s="2">
        <v>0</v>
      </c>
      <c r="AY58" s="2"/>
      <c r="AZ58" s="2"/>
      <c r="BA58" s="2"/>
      <c r="BB58" s="2">
        <f t="shared" si="5"/>
        <v>0</v>
      </c>
      <c r="BC58" s="2">
        <v>1975</v>
      </c>
      <c r="BD58" s="2"/>
      <c r="BE58" s="2"/>
      <c r="BF58" s="2">
        <v>454737.49</v>
      </c>
      <c r="BG58" s="2"/>
      <c r="BH58" s="2"/>
      <c r="BI58" s="2"/>
      <c r="BJ58" s="2">
        <f t="shared" si="6"/>
        <v>456712.49</v>
      </c>
      <c r="BK58" s="2">
        <v>0</v>
      </c>
      <c r="BL58" s="2"/>
      <c r="BM58" s="2"/>
      <c r="BN58" s="2">
        <v>0</v>
      </c>
      <c r="BO58" s="2"/>
      <c r="BP58" s="2"/>
      <c r="BQ58" s="2"/>
      <c r="BR58" s="2">
        <f t="shared" si="7"/>
        <v>0</v>
      </c>
    </row>
    <row r="59" spans="1:70" ht="11.25" customHeight="1" x14ac:dyDescent="0.2">
      <c r="A59" s="1">
        <v>1</v>
      </c>
      <c r="B59" s="1">
        <v>127041503</v>
      </c>
      <c r="C59" s="1" t="s">
        <v>153</v>
      </c>
      <c r="D59" s="1" t="s">
        <v>517</v>
      </c>
      <c r="E59" s="2">
        <f t="shared" si="8"/>
        <v>54670400</v>
      </c>
      <c r="F59" s="2">
        <f t="shared" si="9"/>
        <v>57208986</v>
      </c>
      <c r="G59" s="2"/>
      <c r="H59" s="2">
        <v>21046200</v>
      </c>
      <c r="I59" s="2"/>
      <c r="J59" s="2">
        <v>128670</v>
      </c>
      <c r="K59" s="2">
        <v>30023</v>
      </c>
      <c r="L59" s="2">
        <v>215918</v>
      </c>
      <c r="M59" s="2">
        <v>33249589</v>
      </c>
      <c r="N59" s="2">
        <f t="shared" si="0"/>
        <v>54670400</v>
      </c>
      <c r="O59" s="2"/>
      <c r="P59" s="2">
        <v>0</v>
      </c>
      <c r="Q59" s="2"/>
      <c r="R59" s="2">
        <v>0</v>
      </c>
      <c r="S59" s="2">
        <v>91370</v>
      </c>
      <c r="T59" s="2">
        <v>8576</v>
      </c>
      <c r="U59" s="2">
        <v>3642999</v>
      </c>
      <c r="V59" s="2">
        <f t="shared" si="1"/>
        <v>3742945</v>
      </c>
      <c r="W59" s="2"/>
      <c r="X59" s="2">
        <v>1154200</v>
      </c>
      <c r="Y59" s="2"/>
      <c r="Z59" s="2">
        <v>50159</v>
      </c>
      <c r="AA59" s="2">
        <v>0</v>
      </c>
      <c r="AB59" s="2">
        <v>0</v>
      </c>
      <c r="AC59" s="2">
        <v>0</v>
      </c>
      <c r="AD59" s="2">
        <f t="shared" si="2"/>
        <v>1204359</v>
      </c>
      <c r="AE59" s="2"/>
      <c r="AF59" s="2">
        <v>19892000</v>
      </c>
      <c r="AG59" s="2"/>
      <c r="AH59" s="2">
        <v>78511</v>
      </c>
      <c r="AI59" s="2">
        <v>121393</v>
      </c>
      <c r="AJ59" s="2">
        <v>224494</v>
      </c>
      <c r="AK59" s="2">
        <v>36892588</v>
      </c>
      <c r="AL59" s="2">
        <f t="shared" si="3"/>
        <v>57208986</v>
      </c>
      <c r="AM59" s="2"/>
      <c r="AN59" s="2"/>
      <c r="AO59" s="2"/>
      <c r="AP59" s="2"/>
      <c r="AQ59" s="2"/>
      <c r="AR59" s="2"/>
      <c r="AS59" s="2"/>
      <c r="AT59" s="2">
        <f t="shared" si="4"/>
        <v>0</v>
      </c>
      <c r="AU59" s="2"/>
      <c r="AV59" s="2"/>
      <c r="AW59" s="2"/>
      <c r="AX59" s="2"/>
      <c r="AY59" s="2"/>
      <c r="AZ59" s="2"/>
      <c r="BA59" s="2"/>
      <c r="BB59" s="2">
        <f t="shared" si="5"/>
        <v>0</v>
      </c>
      <c r="BC59" s="2"/>
      <c r="BD59" s="2"/>
      <c r="BE59" s="2"/>
      <c r="BF59" s="2"/>
      <c r="BG59" s="2"/>
      <c r="BH59" s="2"/>
      <c r="BI59" s="2"/>
      <c r="BJ59" s="2">
        <f t="shared" si="6"/>
        <v>0</v>
      </c>
      <c r="BK59" s="2"/>
      <c r="BL59" s="2"/>
      <c r="BM59" s="2"/>
      <c r="BN59" s="2"/>
      <c r="BO59" s="2"/>
      <c r="BP59" s="2"/>
      <c r="BQ59" s="2"/>
      <c r="BR59" s="2">
        <f t="shared" si="7"/>
        <v>0</v>
      </c>
    </row>
    <row r="60" spans="1:70" ht="11.25" customHeight="1" x14ac:dyDescent="0.2">
      <c r="A60" s="1">
        <v>1</v>
      </c>
      <c r="B60" s="1">
        <v>127041603</v>
      </c>
      <c r="C60" s="1" t="s">
        <v>448</v>
      </c>
      <c r="D60" s="1" t="s">
        <v>517</v>
      </c>
      <c r="E60" s="2">
        <f t="shared" si="8"/>
        <v>87037640</v>
      </c>
      <c r="F60" s="2">
        <f t="shared" si="9"/>
        <v>90674582</v>
      </c>
      <c r="G60" s="2"/>
      <c r="H60" s="2">
        <v>36860000</v>
      </c>
      <c r="I60" s="2"/>
      <c r="J60" s="2">
        <v>4849281</v>
      </c>
      <c r="K60" s="2">
        <v>-164405</v>
      </c>
      <c r="L60" s="2">
        <v>630904</v>
      </c>
      <c r="M60" s="2">
        <v>43766835</v>
      </c>
      <c r="N60" s="2">
        <f t="shared" si="0"/>
        <v>85942615</v>
      </c>
      <c r="O60" s="2"/>
      <c r="P60" s="2">
        <v>0</v>
      </c>
      <c r="Q60" s="2"/>
      <c r="R60" s="2">
        <v>348600</v>
      </c>
      <c r="S60" s="2">
        <v>740924</v>
      </c>
      <c r="T60" s="2">
        <v>82540</v>
      </c>
      <c r="U60" s="2">
        <v>5217936</v>
      </c>
      <c r="V60" s="2">
        <f t="shared" si="1"/>
        <v>6390000</v>
      </c>
      <c r="W60" s="2"/>
      <c r="X60" s="2">
        <v>1115000</v>
      </c>
      <c r="Y60" s="2"/>
      <c r="Z60" s="2">
        <v>1011470</v>
      </c>
      <c r="AA60" s="2">
        <v>498222</v>
      </c>
      <c r="AB60" s="2">
        <v>166300</v>
      </c>
      <c r="AC60" s="2">
        <v>0</v>
      </c>
      <c r="AD60" s="2">
        <f t="shared" si="2"/>
        <v>2790992</v>
      </c>
      <c r="AE60" s="2"/>
      <c r="AF60" s="2">
        <v>35745000</v>
      </c>
      <c r="AG60" s="2"/>
      <c r="AH60" s="2">
        <v>4186411</v>
      </c>
      <c r="AI60" s="2">
        <v>78297</v>
      </c>
      <c r="AJ60" s="2">
        <v>547144</v>
      </c>
      <c r="AK60" s="2">
        <v>48984771</v>
      </c>
      <c r="AL60" s="2">
        <f t="shared" si="3"/>
        <v>89541623</v>
      </c>
      <c r="AM60" s="2"/>
      <c r="AN60" s="2"/>
      <c r="AO60" s="2"/>
      <c r="AP60" s="2"/>
      <c r="AQ60" s="2"/>
      <c r="AR60" s="2">
        <v>16860</v>
      </c>
      <c r="AS60" s="2">
        <v>1078165</v>
      </c>
      <c r="AT60" s="2">
        <f t="shared" si="4"/>
        <v>1095025</v>
      </c>
      <c r="AU60" s="2"/>
      <c r="AV60" s="2"/>
      <c r="AW60" s="2"/>
      <c r="AX60" s="2"/>
      <c r="AY60" s="2"/>
      <c r="AZ60" s="2">
        <v>0</v>
      </c>
      <c r="BA60" s="2">
        <v>53064</v>
      </c>
      <c r="BB60" s="2">
        <f t="shared" si="5"/>
        <v>53064</v>
      </c>
      <c r="BC60" s="2"/>
      <c r="BD60" s="2"/>
      <c r="BE60" s="2"/>
      <c r="BF60" s="2"/>
      <c r="BG60" s="2"/>
      <c r="BH60" s="2">
        <v>15130</v>
      </c>
      <c r="BI60" s="2">
        <v>0</v>
      </c>
      <c r="BJ60" s="2">
        <f t="shared" si="6"/>
        <v>15130</v>
      </c>
      <c r="BK60" s="2"/>
      <c r="BL60" s="2"/>
      <c r="BM60" s="2"/>
      <c r="BN60" s="2"/>
      <c r="BO60" s="2"/>
      <c r="BP60" s="2">
        <v>1730</v>
      </c>
      <c r="BQ60" s="2">
        <v>1131229</v>
      </c>
      <c r="BR60" s="2">
        <f t="shared" si="7"/>
        <v>1132959</v>
      </c>
    </row>
    <row r="61" spans="1:70" ht="11.25" customHeight="1" x14ac:dyDescent="0.2">
      <c r="A61" s="1">
        <v>1</v>
      </c>
      <c r="B61" s="1">
        <v>127042003</v>
      </c>
      <c r="C61" s="1" t="s">
        <v>759</v>
      </c>
      <c r="D61" s="1" t="s">
        <v>517</v>
      </c>
      <c r="E61" s="2">
        <f t="shared" si="8"/>
        <v>28244110</v>
      </c>
      <c r="F61" s="2">
        <f t="shared" si="9"/>
        <v>77894656</v>
      </c>
      <c r="G61" s="2"/>
      <c r="H61" s="2">
        <v>26655000</v>
      </c>
      <c r="I61" s="2"/>
      <c r="J61" s="2"/>
      <c r="K61" s="2">
        <v>1275045</v>
      </c>
      <c r="L61" s="2">
        <v>314065</v>
      </c>
      <c r="M61" s="2">
        <v>0</v>
      </c>
      <c r="N61" s="2">
        <f t="shared" si="0"/>
        <v>28244110</v>
      </c>
      <c r="O61" s="2"/>
      <c r="P61" s="2">
        <v>15695000</v>
      </c>
      <c r="Q61" s="2"/>
      <c r="R61" s="2"/>
      <c r="S61" s="2">
        <v>0</v>
      </c>
      <c r="T61" s="2">
        <v>430586</v>
      </c>
      <c r="U61" s="2">
        <v>49397000</v>
      </c>
      <c r="V61" s="2">
        <f t="shared" si="1"/>
        <v>65522586</v>
      </c>
      <c r="W61" s="2"/>
      <c r="X61" s="2">
        <v>15780000</v>
      </c>
      <c r="Y61" s="2"/>
      <c r="Z61" s="2"/>
      <c r="AA61" s="2">
        <v>0</v>
      </c>
      <c r="AB61" s="2">
        <v>92040</v>
      </c>
      <c r="AC61" s="2">
        <v>0</v>
      </c>
      <c r="AD61" s="2">
        <f t="shared" si="2"/>
        <v>15872040</v>
      </c>
      <c r="AE61" s="2"/>
      <c r="AF61" s="2">
        <v>26570000</v>
      </c>
      <c r="AG61" s="2"/>
      <c r="AH61" s="2"/>
      <c r="AI61" s="2">
        <v>1275045</v>
      </c>
      <c r="AJ61" s="2">
        <v>652611</v>
      </c>
      <c r="AK61" s="2">
        <v>49397000</v>
      </c>
      <c r="AL61" s="2">
        <f t="shared" si="3"/>
        <v>77894656</v>
      </c>
      <c r="AM61" s="2"/>
      <c r="AN61" s="2"/>
      <c r="AO61" s="2"/>
      <c r="AP61" s="2"/>
      <c r="AQ61" s="2"/>
      <c r="AR61" s="2"/>
      <c r="AS61" s="2"/>
      <c r="AT61" s="2">
        <f t="shared" si="4"/>
        <v>0</v>
      </c>
      <c r="AU61" s="2"/>
      <c r="AV61" s="2"/>
      <c r="AW61" s="2"/>
      <c r="AX61" s="2"/>
      <c r="AY61" s="2"/>
      <c r="AZ61" s="2"/>
      <c r="BA61" s="2"/>
      <c r="BB61" s="2">
        <f t="shared" si="5"/>
        <v>0</v>
      </c>
      <c r="BC61" s="2"/>
      <c r="BD61" s="2"/>
      <c r="BE61" s="2"/>
      <c r="BF61" s="2"/>
      <c r="BG61" s="2"/>
      <c r="BH61" s="2"/>
      <c r="BI61" s="2"/>
      <c r="BJ61" s="2">
        <f t="shared" si="6"/>
        <v>0</v>
      </c>
      <c r="BK61" s="2"/>
      <c r="BL61" s="2"/>
      <c r="BM61" s="2"/>
      <c r="BN61" s="2"/>
      <c r="BO61" s="2"/>
      <c r="BP61" s="2"/>
      <c r="BQ61" s="2"/>
      <c r="BR61" s="2">
        <f t="shared" si="7"/>
        <v>0</v>
      </c>
    </row>
    <row r="62" spans="1:70" ht="11.25" customHeight="1" x14ac:dyDescent="0.2">
      <c r="A62" s="1">
        <v>1</v>
      </c>
      <c r="B62" s="1">
        <v>127042853</v>
      </c>
      <c r="C62" s="1" t="s">
        <v>294</v>
      </c>
      <c r="D62" s="1" t="s">
        <v>517</v>
      </c>
      <c r="E62" s="2">
        <f t="shared" si="8"/>
        <v>39224327</v>
      </c>
      <c r="F62" s="2">
        <f t="shared" si="9"/>
        <v>42152859</v>
      </c>
      <c r="G62" s="2">
        <v>0</v>
      </c>
      <c r="H62" s="2">
        <v>12905000</v>
      </c>
      <c r="I62" s="2"/>
      <c r="J62" s="2"/>
      <c r="K62" s="2">
        <v>638249</v>
      </c>
      <c r="L62" s="2">
        <v>113266</v>
      </c>
      <c r="M62" s="2">
        <v>25567812</v>
      </c>
      <c r="N62" s="2">
        <f t="shared" si="0"/>
        <v>39224327</v>
      </c>
      <c r="O62" s="2">
        <v>412910</v>
      </c>
      <c r="P62" s="2">
        <v>0</v>
      </c>
      <c r="Q62" s="2"/>
      <c r="R62" s="2"/>
      <c r="S62" s="2">
        <v>170347</v>
      </c>
      <c r="T62" s="2">
        <v>5850</v>
      </c>
      <c r="U62" s="2">
        <v>3148578</v>
      </c>
      <c r="V62" s="2">
        <f t="shared" si="1"/>
        <v>3737685</v>
      </c>
      <c r="W62" s="2">
        <v>109153</v>
      </c>
      <c r="X62" s="2">
        <v>700000</v>
      </c>
      <c r="Y62" s="2"/>
      <c r="Z62" s="2"/>
      <c r="AA62" s="2">
        <v>0</v>
      </c>
      <c r="AB62" s="2">
        <v>0</v>
      </c>
      <c r="AC62" s="2">
        <v>0</v>
      </c>
      <c r="AD62" s="2">
        <f t="shared" si="2"/>
        <v>809153</v>
      </c>
      <c r="AE62" s="2">
        <v>303757</v>
      </c>
      <c r="AF62" s="2">
        <v>12205000</v>
      </c>
      <c r="AG62" s="2"/>
      <c r="AH62" s="2"/>
      <c r="AI62" s="2">
        <v>808596</v>
      </c>
      <c r="AJ62" s="2">
        <v>119116</v>
      </c>
      <c r="AK62" s="2">
        <v>28716390</v>
      </c>
      <c r="AL62" s="2">
        <f t="shared" si="3"/>
        <v>42152859</v>
      </c>
      <c r="AM62" s="2"/>
      <c r="AN62" s="2"/>
      <c r="AO62" s="2"/>
      <c r="AP62" s="2"/>
      <c r="AQ62" s="2"/>
      <c r="AR62" s="2"/>
      <c r="AS62" s="2"/>
      <c r="AT62" s="2">
        <f t="shared" si="4"/>
        <v>0</v>
      </c>
      <c r="AU62" s="2"/>
      <c r="AV62" s="2"/>
      <c r="AW62" s="2"/>
      <c r="AX62" s="2"/>
      <c r="AY62" s="2"/>
      <c r="AZ62" s="2"/>
      <c r="BA62" s="2"/>
      <c r="BB62" s="2">
        <f t="shared" si="5"/>
        <v>0</v>
      </c>
      <c r="BC62" s="2"/>
      <c r="BD62" s="2"/>
      <c r="BE62" s="2"/>
      <c r="BF62" s="2"/>
      <c r="BG62" s="2"/>
      <c r="BH62" s="2"/>
      <c r="BI62" s="2"/>
      <c r="BJ62" s="2">
        <f t="shared" si="6"/>
        <v>0</v>
      </c>
      <c r="BK62" s="2"/>
      <c r="BL62" s="2"/>
      <c r="BM62" s="2"/>
      <c r="BN62" s="2"/>
      <c r="BO62" s="2"/>
      <c r="BP62" s="2"/>
      <c r="BQ62" s="2"/>
      <c r="BR62" s="2">
        <f t="shared" si="7"/>
        <v>0</v>
      </c>
    </row>
    <row r="63" spans="1:70" ht="11.25" customHeight="1" x14ac:dyDescent="0.2">
      <c r="A63" s="1">
        <v>1</v>
      </c>
      <c r="B63" s="1">
        <v>127044103</v>
      </c>
      <c r="C63" s="1" t="s">
        <v>358</v>
      </c>
      <c r="D63" s="1" t="s">
        <v>517</v>
      </c>
      <c r="E63" s="2">
        <f t="shared" si="8"/>
        <v>72989819</v>
      </c>
      <c r="F63" s="2">
        <f t="shared" si="9"/>
        <v>74428798</v>
      </c>
      <c r="G63" s="2"/>
      <c r="H63" s="2">
        <v>18726396</v>
      </c>
      <c r="I63" s="2"/>
      <c r="J63" s="2"/>
      <c r="K63" s="2">
        <v>1451535</v>
      </c>
      <c r="L63" s="2">
        <v>209888</v>
      </c>
      <c r="M63" s="2">
        <v>52602000</v>
      </c>
      <c r="N63" s="2">
        <f t="shared" si="0"/>
        <v>72989819</v>
      </c>
      <c r="O63" s="2"/>
      <c r="P63" s="2">
        <v>8375000</v>
      </c>
      <c r="Q63" s="2"/>
      <c r="R63" s="2"/>
      <c r="S63" s="2">
        <v>648624</v>
      </c>
      <c r="T63" s="2">
        <v>0</v>
      </c>
      <c r="U63" s="2">
        <v>2944920</v>
      </c>
      <c r="V63" s="2">
        <f t="shared" si="1"/>
        <v>11968544</v>
      </c>
      <c r="W63" s="2"/>
      <c r="X63" s="2">
        <v>10470000</v>
      </c>
      <c r="Y63" s="2"/>
      <c r="Z63" s="2"/>
      <c r="AA63" s="2">
        <v>0</v>
      </c>
      <c r="AB63" s="2">
        <v>59565</v>
      </c>
      <c r="AC63" s="2">
        <v>0</v>
      </c>
      <c r="AD63" s="2">
        <f t="shared" si="2"/>
        <v>10529565</v>
      </c>
      <c r="AE63" s="2"/>
      <c r="AF63" s="2">
        <v>16631396</v>
      </c>
      <c r="AG63" s="2"/>
      <c r="AH63" s="2"/>
      <c r="AI63" s="2">
        <v>2100159</v>
      </c>
      <c r="AJ63" s="2">
        <v>150323</v>
      </c>
      <c r="AK63" s="2">
        <v>55546920</v>
      </c>
      <c r="AL63" s="2">
        <f t="shared" si="3"/>
        <v>74428798</v>
      </c>
      <c r="AM63" s="2"/>
      <c r="AN63" s="2"/>
      <c r="AO63" s="2"/>
      <c r="AP63" s="2"/>
      <c r="AQ63" s="2"/>
      <c r="AR63" s="2"/>
      <c r="AS63" s="2"/>
      <c r="AT63" s="2">
        <f t="shared" si="4"/>
        <v>0</v>
      </c>
      <c r="AU63" s="2"/>
      <c r="AV63" s="2"/>
      <c r="AW63" s="2"/>
      <c r="AX63" s="2"/>
      <c r="AY63" s="2"/>
      <c r="AZ63" s="2"/>
      <c r="BA63" s="2"/>
      <c r="BB63" s="2">
        <f t="shared" si="5"/>
        <v>0</v>
      </c>
      <c r="BC63" s="2"/>
      <c r="BD63" s="2"/>
      <c r="BE63" s="2"/>
      <c r="BF63" s="2"/>
      <c r="BG63" s="2"/>
      <c r="BH63" s="2"/>
      <c r="BI63" s="2"/>
      <c r="BJ63" s="2">
        <f t="shared" si="6"/>
        <v>0</v>
      </c>
      <c r="BK63" s="2"/>
      <c r="BL63" s="2"/>
      <c r="BM63" s="2"/>
      <c r="BN63" s="2"/>
      <c r="BO63" s="2"/>
      <c r="BP63" s="2"/>
      <c r="BQ63" s="2"/>
      <c r="BR63" s="2">
        <f t="shared" si="7"/>
        <v>0</v>
      </c>
    </row>
    <row r="64" spans="1:70" ht="11.25" customHeight="1" x14ac:dyDescent="0.2">
      <c r="A64" s="1">
        <v>1</v>
      </c>
      <c r="B64" s="1">
        <v>127045303</v>
      </c>
      <c r="C64" s="1" t="s">
        <v>678</v>
      </c>
      <c r="D64" s="1" t="s">
        <v>517</v>
      </c>
      <c r="E64" s="2">
        <f t="shared" si="8"/>
        <v>10007775</v>
      </c>
      <c r="F64" s="2">
        <f t="shared" si="9"/>
        <v>9866014</v>
      </c>
      <c r="G64" s="2"/>
      <c r="H64" s="2">
        <v>3430000</v>
      </c>
      <c r="I64" s="2"/>
      <c r="J64" s="2"/>
      <c r="K64" s="2">
        <v>260912</v>
      </c>
      <c r="L64" s="2">
        <v>48538</v>
      </c>
      <c r="M64" s="2">
        <v>6268325</v>
      </c>
      <c r="N64" s="2">
        <f t="shared" si="0"/>
        <v>10007775</v>
      </c>
      <c r="O64" s="2"/>
      <c r="P64" s="2">
        <v>0</v>
      </c>
      <c r="Q64" s="2"/>
      <c r="R64" s="2"/>
      <c r="S64" s="2">
        <v>36499</v>
      </c>
      <c r="T64" s="2">
        <v>0</v>
      </c>
      <c r="U64" s="2">
        <v>0</v>
      </c>
      <c r="V64" s="2">
        <f t="shared" si="1"/>
        <v>36499</v>
      </c>
      <c r="W64" s="2"/>
      <c r="X64" s="2">
        <v>150000</v>
      </c>
      <c r="Y64" s="2"/>
      <c r="Z64" s="2"/>
      <c r="AA64" s="2">
        <v>0</v>
      </c>
      <c r="AB64" s="2">
        <v>14512</v>
      </c>
      <c r="AC64" s="2">
        <v>13748</v>
      </c>
      <c r="AD64" s="2">
        <f t="shared" si="2"/>
        <v>178260</v>
      </c>
      <c r="AE64" s="2"/>
      <c r="AF64" s="2">
        <v>3280000</v>
      </c>
      <c r="AG64" s="2"/>
      <c r="AH64" s="2"/>
      <c r="AI64" s="2">
        <v>297411</v>
      </c>
      <c r="AJ64" s="2">
        <v>34026</v>
      </c>
      <c r="AK64" s="2">
        <v>6254577</v>
      </c>
      <c r="AL64" s="2">
        <f t="shared" si="3"/>
        <v>9866014</v>
      </c>
      <c r="AM64" s="2"/>
      <c r="AN64" s="2"/>
      <c r="AO64" s="2"/>
      <c r="AP64" s="2"/>
      <c r="AQ64" s="2"/>
      <c r="AR64" s="2"/>
      <c r="AS64" s="2"/>
      <c r="AT64" s="2">
        <f t="shared" si="4"/>
        <v>0</v>
      </c>
      <c r="AU64" s="2"/>
      <c r="AV64" s="2"/>
      <c r="AW64" s="2"/>
      <c r="AX64" s="2"/>
      <c r="AY64" s="2"/>
      <c r="AZ64" s="2"/>
      <c r="BA64" s="2"/>
      <c r="BB64" s="2">
        <f t="shared" si="5"/>
        <v>0</v>
      </c>
      <c r="BC64" s="2"/>
      <c r="BD64" s="2"/>
      <c r="BE64" s="2"/>
      <c r="BF64" s="2"/>
      <c r="BG64" s="2"/>
      <c r="BH64" s="2"/>
      <c r="BI64" s="2"/>
      <c r="BJ64" s="2">
        <f t="shared" si="6"/>
        <v>0</v>
      </c>
      <c r="BK64" s="2"/>
      <c r="BL64" s="2"/>
      <c r="BM64" s="2"/>
      <c r="BN64" s="2"/>
      <c r="BO64" s="2"/>
      <c r="BP64" s="2"/>
      <c r="BQ64" s="2"/>
      <c r="BR64" s="2">
        <f t="shared" si="7"/>
        <v>0</v>
      </c>
    </row>
    <row r="65" spans="1:70" ht="11.25" customHeight="1" x14ac:dyDescent="0.2">
      <c r="A65" s="1">
        <v>1</v>
      </c>
      <c r="B65" s="1">
        <v>127045653</v>
      </c>
      <c r="C65" s="1" t="s">
        <v>285</v>
      </c>
      <c r="D65" s="1" t="s">
        <v>517</v>
      </c>
      <c r="E65" s="2">
        <f t="shared" si="8"/>
        <v>39160555</v>
      </c>
      <c r="F65" s="2">
        <f t="shared" si="9"/>
        <v>40111024</v>
      </c>
      <c r="G65" s="2">
        <v>0</v>
      </c>
      <c r="H65" s="2">
        <v>7035000</v>
      </c>
      <c r="I65" s="2"/>
      <c r="J65" s="2">
        <v>2489341</v>
      </c>
      <c r="K65" s="2">
        <v>258899</v>
      </c>
      <c r="L65" s="2">
        <v>364315</v>
      </c>
      <c r="M65" s="2">
        <v>29013000</v>
      </c>
      <c r="N65" s="2">
        <f t="shared" si="0"/>
        <v>39160555</v>
      </c>
      <c r="O65" s="2">
        <v>450001</v>
      </c>
      <c r="P65" s="2">
        <v>0</v>
      </c>
      <c r="Q65" s="2"/>
      <c r="R65" s="2">
        <v>0</v>
      </c>
      <c r="S65" s="2">
        <v>19526</v>
      </c>
      <c r="T65" s="2">
        <v>57501</v>
      </c>
      <c r="U65" s="2">
        <v>2390000</v>
      </c>
      <c r="V65" s="2">
        <f t="shared" si="1"/>
        <v>2917028</v>
      </c>
      <c r="W65" s="2">
        <v>450001</v>
      </c>
      <c r="X65" s="2">
        <v>1380000</v>
      </c>
      <c r="Y65" s="2"/>
      <c r="Z65" s="2">
        <v>136558</v>
      </c>
      <c r="AA65" s="2">
        <v>0</v>
      </c>
      <c r="AB65" s="2">
        <v>0</v>
      </c>
      <c r="AC65" s="2">
        <v>0</v>
      </c>
      <c r="AD65" s="2">
        <f t="shared" si="2"/>
        <v>1966559</v>
      </c>
      <c r="AE65" s="2">
        <v>0</v>
      </c>
      <c r="AF65" s="2">
        <v>5655000</v>
      </c>
      <c r="AG65" s="2"/>
      <c r="AH65" s="2">
        <v>2352783</v>
      </c>
      <c r="AI65" s="2">
        <v>278425</v>
      </c>
      <c r="AJ65" s="2">
        <v>421816</v>
      </c>
      <c r="AK65" s="2">
        <v>31403000</v>
      </c>
      <c r="AL65" s="2">
        <f t="shared" si="3"/>
        <v>40111024</v>
      </c>
      <c r="AM65" s="2"/>
      <c r="AN65" s="2"/>
      <c r="AO65" s="2"/>
      <c r="AP65" s="2"/>
      <c r="AQ65" s="2"/>
      <c r="AR65" s="2"/>
      <c r="AS65" s="2"/>
      <c r="AT65" s="2">
        <f t="shared" si="4"/>
        <v>0</v>
      </c>
      <c r="AU65" s="2"/>
      <c r="AV65" s="2"/>
      <c r="AW65" s="2"/>
      <c r="AX65" s="2"/>
      <c r="AY65" s="2"/>
      <c r="AZ65" s="2"/>
      <c r="BA65" s="2"/>
      <c r="BB65" s="2">
        <f t="shared" si="5"/>
        <v>0</v>
      </c>
      <c r="BC65" s="2"/>
      <c r="BD65" s="2"/>
      <c r="BE65" s="2"/>
      <c r="BF65" s="2"/>
      <c r="BG65" s="2"/>
      <c r="BH65" s="2"/>
      <c r="BI65" s="2"/>
      <c r="BJ65" s="2">
        <f t="shared" si="6"/>
        <v>0</v>
      </c>
      <c r="BK65" s="2"/>
      <c r="BL65" s="2"/>
      <c r="BM65" s="2"/>
      <c r="BN65" s="2"/>
      <c r="BO65" s="2"/>
      <c r="BP65" s="2"/>
      <c r="BQ65" s="2"/>
      <c r="BR65" s="2">
        <f t="shared" si="7"/>
        <v>0</v>
      </c>
    </row>
    <row r="66" spans="1:70" ht="11.25" customHeight="1" x14ac:dyDescent="0.2">
      <c r="A66" s="1">
        <v>1</v>
      </c>
      <c r="B66" s="1">
        <v>127045853</v>
      </c>
      <c r="C66" s="1" t="s">
        <v>154</v>
      </c>
      <c r="D66" s="1" t="s">
        <v>517</v>
      </c>
      <c r="E66" s="2">
        <f t="shared" si="8"/>
        <v>51012799</v>
      </c>
      <c r="F66" s="2">
        <f t="shared" si="9"/>
        <v>48259181.25</v>
      </c>
      <c r="G66" s="2">
        <v>120238</v>
      </c>
      <c r="H66" s="2">
        <v>17485000</v>
      </c>
      <c r="I66" s="2"/>
      <c r="J66" s="2"/>
      <c r="K66" s="2">
        <v>2404465</v>
      </c>
      <c r="L66" s="2">
        <v>211695</v>
      </c>
      <c r="M66" s="2">
        <v>30791401</v>
      </c>
      <c r="N66" s="2">
        <f t="shared" si="0"/>
        <v>51012799</v>
      </c>
      <c r="O66" s="2">
        <v>1500000</v>
      </c>
      <c r="P66" s="2">
        <v>0</v>
      </c>
      <c r="Q66" s="2"/>
      <c r="R66" s="2"/>
      <c r="S66" s="2">
        <v>0</v>
      </c>
      <c r="T66" s="2">
        <v>29581.25</v>
      </c>
      <c r="U66" s="2">
        <v>0</v>
      </c>
      <c r="V66" s="2">
        <f t="shared" si="1"/>
        <v>1529581.25</v>
      </c>
      <c r="W66" s="2">
        <v>1547845</v>
      </c>
      <c r="X66" s="2">
        <v>1025000</v>
      </c>
      <c r="Y66" s="2"/>
      <c r="Z66" s="2"/>
      <c r="AA66" s="2">
        <v>217635</v>
      </c>
      <c r="AB66" s="2">
        <v>0</v>
      </c>
      <c r="AC66" s="2">
        <v>1492719</v>
      </c>
      <c r="AD66" s="2">
        <f t="shared" si="2"/>
        <v>4283199</v>
      </c>
      <c r="AE66" s="2">
        <v>72393</v>
      </c>
      <c r="AF66" s="2">
        <v>16460000</v>
      </c>
      <c r="AG66" s="2"/>
      <c r="AH66" s="2"/>
      <c r="AI66" s="2">
        <v>2186830</v>
      </c>
      <c r="AJ66" s="2">
        <v>241276.25</v>
      </c>
      <c r="AK66" s="2">
        <v>29298682</v>
      </c>
      <c r="AL66" s="2">
        <f t="shared" si="3"/>
        <v>48259181.25</v>
      </c>
      <c r="AM66" s="2"/>
      <c r="AN66" s="2"/>
      <c r="AO66" s="2"/>
      <c r="AP66" s="2"/>
      <c r="AQ66" s="2"/>
      <c r="AR66" s="2"/>
      <c r="AS66" s="2"/>
      <c r="AT66" s="2">
        <f t="shared" si="4"/>
        <v>0</v>
      </c>
      <c r="AU66" s="2"/>
      <c r="AV66" s="2"/>
      <c r="AW66" s="2"/>
      <c r="AX66" s="2"/>
      <c r="AY66" s="2"/>
      <c r="AZ66" s="2"/>
      <c r="BA66" s="2"/>
      <c r="BB66" s="2">
        <f t="shared" si="5"/>
        <v>0</v>
      </c>
      <c r="BC66" s="2"/>
      <c r="BD66" s="2"/>
      <c r="BE66" s="2"/>
      <c r="BF66" s="2"/>
      <c r="BG66" s="2"/>
      <c r="BH66" s="2"/>
      <c r="BI66" s="2"/>
      <c r="BJ66" s="2">
        <f t="shared" si="6"/>
        <v>0</v>
      </c>
      <c r="BK66" s="2"/>
      <c r="BL66" s="2"/>
      <c r="BM66" s="2"/>
      <c r="BN66" s="2"/>
      <c r="BO66" s="2"/>
      <c r="BP66" s="2"/>
      <c r="BQ66" s="2"/>
      <c r="BR66" s="2">
        <f t="shared" si="7"/>
        <v>0</v>
      </c>
    </row>
    <row r="67" spans="1:70" ht="11.25" customHeight="1" x14ac:dyDescent="0.2">
      <c r="A67" s="1">
        <v>1</v>
      </c>
      <c r="B67" s="1">
        <v>127046903</v>
      </c>
      <c r="C67" s="1" t="s">
        <v>422</v>
      </c>
      <c r="D67" s="1" t="s">
        <v>517</v>
      </c>
      <c r="E67" s="2">
        <f t="shared" si="8"/>
        <v>31794849</v>
      </c>
      <c r="F67" s="2">
        <f t="shared" si="9"/>
        <v>32916066</v>
      </c>
      <c r="G67" s="2"/>
      <c r="H67" s="2">
        <v>11459667</v>
      </c>
      <c r="I67" s="2"/>
      <c r="J67" s="2"/>
      <c r="K67" s="2">
        <v>790435</v>
      </c>
      <c r="L67" s="2">
        <v>175377</v>
      </c>
      <c r="M67" s="2">
        <v>18644552</v>
      </c>
      <c r="N67" s="2">
        <f t="shared" ref="N67:N130" si="10">SUM(G67:M67)</f>
        <v>31070031</v>
      </c>
      <c r="O67" s="2"/>
      <c r="P67" s="2">
        <v>9510000</v>
      </c>
      <c r="Q67" s="2"/>
      <c r="R67" s="2"/>
      <c r="S67" s="2">
        <v>229017</v>
      </c>
      <c r="T67" s="2">
        <v>75285</v>
      </c>
      <c r="U67" s="2">
        <v>1136612</v>
      </c>
      <c r="V67" s="2">
        <f t="shared" ref="V67:V130" si="11">SUM(O67:U67)</f>
        <v>10950914</v>
      </c>
      <c r="W67" s="2"/>
      <c r="X67" s="2">
        <v>9819667</v>
      </c>
      <c r="Y67" s="2"/>
      <c r="Z67" s="2"/>
      <c r="AA67" s="2">
        <v>0</v>
      </c>
      <c r="AB67" s="2">
        <v>0</v>
      </c>
      <c r="AC67" s="2">
        <v>0</v>
      </c>
      <c r="AD67" s="2">
        <f t="shared" ref="AD67:AD130" si="12">SUM(W67:AC67)</f>
        <v>9819667</v>
      </c>
      <c r="AE67" s="2"/>
      <c r="AF67" s="2">
        <v>11150000</v>
      </c>
      <c r="AG67" s="2"/>
      <c r="AH67" s="2"/>
      <c r="AI67" s="2">
        <v>1019452</v>
      </c>
      <c r="AJ67" s="2">
        <v>250662</v>
      </c>
      <c r="AK67" s="2">
        <v>19781164</v>
      </c>
      <c r="AL67" s="2">
        <f t="shared" ref="AL67:AL130" si="13">SUM(AE67:AK67)</f>
        <v>32201278</v>
      </c>
      <c r="AM67" s="2"/>
      <c r="AN67" s="2"/>
      <c r="AO67" s="2"/>
      <c r="AP67" s="2"/>
      <c r="AQ67" s="2"/>
      <c r="AR67" s="2">
        <v>14370</v>
      </c>
      <c r="AS67" s="2">
        <v>710448</v>
      </c>
      <c r="AT67" s="2">
        <f t="shared" ref="AT67:AT130" si="14">SUM(AM67:AS67)</f>
        <v>724818</v>
      </c>
      <c r="AU67" s="2"/>
      <c r="AV67" s="2"/>
      <c r="AW67" s="2"/>
      <c r="AX67" s="2"/>
      <c r="AY67" s="2"/>
      <c r="AZ67" s="2">
        <v>0</v>
      </c>
      <c r="BA67" s="2">
        <v>0</v>
      </c>
      <c r="BB67" s="2">
        <f t="shared" ref="BB67:BB130" si="15">SUM(AU67:BA67)</f>
        <v>0</v>
      </c>
      <c r="BC67" s="2"/>
      <c r="BD67" s="2"/>
      <c r="BE67" s="2"/>
      <c r="BF67" s="2"/>
      <c r="BG67" s="2"/>
      <c r="BH67" s="2">
        <v>6418</v>
      </c>
      <c r="BI67" s="2">
        <v>3612</v>
      </c>
      <c r="BJ67" s="2">
        <f t="shared" ref="BJ67:BJ130" si="16">SUM(BC67:BI67)</f>
        <v>10030</v>
      </c>
      <c r="BK67" s="2"/>
      <c r="BL67" s="2"/>
      <c r="BM67" s="2"/>
      <c r="BN67" s="2"/>
      <c r="BO67" s="2"/>
      <c r="BP67" s="2">
        <v>7952</v>
      </c>
      <c r="BQ67" s="2">
        <v>706836</v>
      </c>
      <c r="BR67" s="2">
        <f t="shared" ref="BR67:BR130" si="17">SUM(BK67:BQ67)</f>
        <v>714788</v>
      </c>
    </row>
    <row r="68" spans="1:70" ht="11.25" customHeight="1" x14ac:dyDescent="0.2">
      <c r="A68" s="1">
        <v>1</v>
      </c>
      <c r="B68" s="1">
        <v>127047404</v>
      </c>
      <c r="C68" s="1" t="s">
        <v>679</v>
      </c>
      <c r="D68" s="1" t="s">
        <v>517</v>
      </c>
      <c r="E68" s="2">
        <f t="shared" ref="E68:E131" si="18">N68+AT68</f>
        <v>45959346</v>
      </c>
      <c r="F68" s="2">
        <f t="shared" ref="F68:F131" si="19">AL68+BR68</f>
        <v>47649979</v>
      </c>
      <c r="G68" s="2"/>
      <c r="H68" s="2">
        <v>13745000</v>
      </c>
      <c r="I68" s="2"/>
      <c r="J68" s="2"/>
      <c r="K68" s="2">
        <v>784533</v>
      </c>
      <c r="L68" s="2">
        <v>305501</v>
      </c>
      <c r="M68" s="2">
        <v>30557330</v>
      </c>
      <c r="N68" s="2">
        <f t="shared" si="10"/>
        <v>45392364</v>
      </c>
      <c r="O68" s="2"/>
      <c r="P68" s="2">
        <v>0</v>
      </c>
      <c r="Q68" s="2"/>
      <c r="R68" s="2"/>
      <c r="S68" s="2">
        <v>130371</v>
      </c>
      <c r="T68" s="2">
        <v>0</v>
      </c>
      <c r="U68" s="2">
        <v>2403662</v>
      </c>
      <c r="V68" s="2">
        <f t="shared" si="11"/>
        <v>2534033</v>
      </c>
      <c r="W68" s="2"/>
      <c r="X68" s="2">
        <v>1010000</v>
      </c>
      <c r="Y68" s="2"/>
      <c r="Z68" s="2"/>
      <c r="AA68" s="2">
        <v>0</v>
      </c>
      <c r="AB68" s="2">
        <v>19336</v>
      </c>
      <c r="AC68" s="2">
        <v>0</v>
      </c>
      <c r="AD68" s="2">
        <f t="shared" si="12"/>
        <v>1029336</v>
      </c>
      <c r="AE68" s="2"/>
      <c r="AF68" s="2">
        <v>12735000</v>
      </c>
      <c r="AG68" s="2"/>
      <c r="AH68" s="2"/>
      <c r="AI68" s="2">
        <v>914904</v>
      </c>
      <c r="AJ68" s="2">
        <v>286165</v>
      </c>
      <c r="AK68" s="2">
        <v>32960992</v>
      </c>
      <c r="AL68" s="2">
        <f t="shared" si="13"/>
        <v>46897061</v>
      </c>
      <c r="AM68" s="2"/>
      <c r="AN68" s="2"/>
      <c r="AO68" s="2"/>
      <c r="AP68" s="2"/>
      <c r="AQ68" s="2"/>
      <c r="AR68" s="2">
        <v>13312</v>
      </c>
      <c r="AS68" s="2">
        <v>553670</v>
      </c>
      <c r="AT68" s="2">
        <f t="shared" si="14"/>
        <v>566982</v>
      </c>
      <c r="AU68" s="2"/>
      <c r="AV68" s="2"/>
      <c r="AW68" s="2"/>
      <c r="AX68" s="2"/>
      <c r="AY68" s="2"/>
      <c r="AZ68" s="2">
        <v>1598</v>
      </c>
      <c r="BA68" s="2">
        <v>184338</v>
      </c>
      <c r="BB68" s="2">
        <f t="shared" si="15"/>
        <v>185936</v>
      </c>
      <c r="BC68" s="2"/>
      <c r="BD68" s="2"/>
      <c r="BE68" s="2"/>
      <c r="BF68" s="2"/>
      <c r="BG68" s="2"/>
      <c r="BH68" s="2">
        <v>0</v>
      </c>
      <c r="BI68" s="2">
        <v>0</v>
      </c>
      <c r="BJ68" s="2">
        <f t="shared" si="16"/>
        <v>0</v>
      </c>
      <c r="BK68" s="2"/>
      <c r="BL68" s="2"/>
      <c r="BM68" s="2"/>
      <c r="BN68" s="2"/>
      <c r="BO68" s="2"/>
      <c r="BP68" s="2">
        <v>14910</v>
      </c>
      <c r="BQ68" s="2">
        <v>738008</v>
      </c>
      <c r="BR68" s="2">
        <f t="shared" si="17"/>
        <v>752918</v>
      </c>
    </row>
    <row r="69" spans="1:70" ht="11.25" customHeight="1" x14ac:dyDescent="0.2">
      <c r="A69" s="1">
        <v>1</v>
      </c>
      <c r="B69" s="1">
        <v>127049303</v>
      </c>
      <c r="C69" s="1" t="s">
        <v>155</v>
      </c>
      <c r="D69" s="1" t="s">
        <v>517</v>
      </c>
      <c r="E69" s="2">
        <f t="shared" si="18"/>
        <v>21365405.84</v>
      </c>
      <c r="F69" s="2">
        <f t="shared" si="19"/>
        <v>21143239.84</v>
      </c>
      <c r="G69" s="2">
        <v>0</v>
      </c>
      <c r="H69" s="2">
        <v>6120000</v>
      </c>
      <c r="I69" s="2"/>
      <c r="J69" s="2">
        <v>30378.84</v>
      </c>
      <c r="K69" s="2">
        <v>-302248</v>
      </c>
      <c r="L69" s="2">
        <v>97879</v>
      </c>
      <c r="M69" s="2">
        <v>15419396</v>
      </c>
      <c r="N69" s="2">
        <f t="shared" si="10"/>
        <v>21365405.84</v>
      </c>
      <c r="O69" s="2">
        <v>2647459</v>
      </c>
      <c r="P69" s="2">
        <v>0</v>
      </c>
      <c r="Q69" s="2"/>
      <c r="R69" s="2">
        <v>0</v>
      </c>
      <c r="S69" s="2">
        <v>20253</v>
      </c>
      <c r="T69" s="2">
        <v>7581</v>
      </c>
      <c r="U69" s="2">
        <v>0</v>
      </c>
      <c r="V69" s="2">
        <f t="shared" si="11"/>
        <v>2675293</v>
      </c>
      <c r="W69" s="2">
        <v>2647459</v>
      </c>
      <c r="X69" s="2">
        <v>250000</v>
      </c>
      <c r="Y69" s="2"/>
      <c r="Z69" s="2">
        <v>0</v>
      </c>
      <c r="AA69" s="2">
        <v>0</v>
      </c>
      <c r="AB69" s="2">
        <v>0</v>
      </c>
      <c r="AC69" s="2">
        <v>0</v>
      </c>
      <c r="AD69" s="2">
        <f t="shared" si="12"/>
        <v>2897459</v>
      </c>
      <c r="AE69" s="2">
        <v>0</v>
      </c>
      <c r="AF69" s="2">
        <v>5870000</v>
      </c>
      <c r="AG69" s="2"/>
      <c r="AH69" s="2">
        <v>30378.84</v>
      </c>
      <c r="AI69" s="2">
        <v>-281995</v>
      </c>
      <c r="AJ69" s="2">
        <v>105460</v>
      </c>
      <c r="AK69" s="2">
        <v>15419396</v>
      </c>
      <c r="AL69" s="2">
        <f t="shared" si="13"/>
        <v>21143239.84</v>
      </c>
      <c r="AM69" s="2"/>
      <c r="AN69" s="2"/>
      <c r="AO69" s="2"/>
      <c r="AP69" s="2"/>
      <c r="AQ69" s="2"/>
      <c r="AR69" s="2"/>
      <c r="AS69" s="2"/>
      <c r="AT69" s="2">
        <f t="shared" si="14"/>
        <v>0</v>
      </c>
      <c r="AU69" s="2"/>
      <c r="AV69" s="2"/>
      <c r="AW69" s="2"/>
      <c r="AX69" s="2"/>
      <c r="AY69" s="2"/>
      <c r="AZ69" s="2"/>
      <c r="BA69" s="2"/>
      <c r="BB69" s="2">
        <f t="shared" si="15"/>
        <v>0</v>
      </c>
      <c r="BC69" s="2"/>
      <c r="BD69" s="2"/>
      <c r="BE69" s="2"/>
      <c r="BF69" s="2"/>
      <c r="BG69" s="2"/>
      <c r="BH69" s="2"/>
      <c r="BI69" s="2"/>
      <c r="BJ69" s="2">
        <f t="shared" si="16"/>
        <v>0</v>
      </c>
      <c r="BK69" s="2"/>
      <c r="BL69" s="2"/>
      <c r="BM69" s="2"/>
      <c r="BN69" s="2"/>
      <c r="BO69" s="2"/>
      <c r="BP69" s="2"/>
      <c r="BQ69" s="2"/>
      <c r="BR69" s="2">
        <f t="shared" si="17"/>
        <v>0</v>
      </c>
    </row>
    <row r="70" spans="1:70" ht="11.25" customHeight="1" x14ac:dyDescent="0.2">
      <c r="A70" s="1">
        <v>1</v>
      </c>
      <c r="B70" s="1">
        <v>108051003</v>
      </c>
      <c r="C70" s="1" t="s">
        <v>574</v>
      </c>
      <c r="D70" s="1" t="s">
        <v>470</v>
      </c>
      <c r="E70" s="2">
        <f t="shared" si="18"/>
        <v>54816736</v>
      </c>
      <c r="F70" s="2">
        <f t="shared" si="19"/>
        <v>56561940</v>
      </c>
      <c r="G70" s="2"/>
      <c r="H70" s="2">
        <v>22125000</v>
      </c>
      <c r="I70" s="2"/>
      <c r="J70" s="2"/>
      <c r="K70" s="2">
        <v>166957</v>
      </c>
      <c r="L70" s="2">
        <v>582779</v>
      </c>
      <c r="M70" s="2">
        <v>31942000</v>
      </c>
      <c r="N70" s="2">
        <f t="shared" si="10"/>
        <v>54816736</v>
      </c>
      <c r="O70" s="2"/>
      <c r="P70" s="2">
        <v>12515000</v>
      </c>
      <c r="Q70" s="2"/>
      <c r="R70" s="2"/>
      <c r="S70" s="2">
        <v>642178</v>
      </c>
      <c r="T70" s="2">
        <v>3526</v>
      </c>
      <c r="U70" s="2">
        <v>2667000</v>
      </c>
      <c r="V70" s="2">
        <f t="shared" si="11"/>
        <v>15827704</v>
      </c>
      <c r="W70" s="2"/>
      <c r="X70" s="2">
        <v>13565000</v>
      </c>
      <c r="Y70" s="2"/>
      <c r="Z70" s="2"/>
      <c r="AA70" s="2">
        <v>517500</v>
      </c>
      <c r="AB70" s="2">
        <v>0</v>
      </c>
      <c r="AC70" s="2">
        <v>0</v>
      </c>
      <c r="AD70" s="2">
        <f t="shared" si="12"/>
        <v>14082500</v>
      </c>
      <c r="AE70" s="2"/>
      <c r="AF70" s="2">
        <v>21075000</v>
      </c>
      <c r="AG70" s="2"/>
      <c r="AH70" s="2"/>
      <c r="AI70" s="2">
        <v>291635</v>
      </c>
      <c r="AJ70" s="2">
        <v>586305</v>
      </c>
      <c r="AK70" s="2">
        <v>34609000</v>
      </c>
      <c r="AL70" s="2">
        <f t="shared" si="13"/>
        <v>56561940</v>
      </c>
      <c r="AM70" s="2"/>
      <c r="AN70" s="2"/>
      <c r="AO70" s="2"/>
      <c r="AP70" s="2"/>
      <c r="AQ70" s="2"/>
      <c r="AR70" s="2"/>
      <c r="AS70" s="2"/>
      <c r="AT70" s="2">
        <f t="shared" si="14"/>
        <v>0</v>
      </c>
      <c r="AU70" s="2"/>
      <c r="AV70" s="2"/>
      <c r="AW70" s="2"/>
      <c r="AX70" s="2"/>
      <c r="AY70" s="2"/>
      <c r="AZ70" s="2"/>
      <c r="BA70" s="2"/>
      <c r="BB70" s="2">
        <f t="shared" si="15"/>
        <v>0</v>
      </c>
      <c r="BC70" s="2"/>
      <c r="BD70" s="2"/>
      <c r="BE70" s="2"/>
      <c r="BF70" s="2"/>
      <c r="BG70" s="2"/>
      <c r="BH70" s="2"/>
      <c r="BI70" s="2"/>
      <c r="BJ70" s="2">
        <f t="shared" si="16"/>
        <v>0</v>
      </c>
      <c r="BK70" s="2"/>
      <c r="BL70" s="2"/>
      <c r="BM70" s="2"/>
      <c r="BN70" s="2"/>
      <c r="BO70" s="2"/>
      <c r="BP70" s="2"/>
      <c r="BQ70" s="2"/>
      <c r="BR70" s="2">
        <f t="shared" si="17"/>
        <v>0</v>
      </c>
    </row>
    <row r="71" spans="1:70" ht="11.25" customHeight="1" x14ac:dyDescent="0.2">
      <c r="A71" s="1">
        <v>1</v>
      </c>
      <c r="B71" s="1">
        <v>108051503</v>
      </c>
      <c r="C71" s="1" t="s">
        <v>382</v>
      </c>
      <c r="D71" s="1" t="s">
        <v>470</v>
      </c>
      <c r="E71" s="2">
        <f t="shared" si="18"/>
        <v>42132993</v>
      </c>
      <c r="F71" s="2">
        <f t="shared" si="19"/>
        <v>43830979</v>
      </c>
      <c r="G71" s="2"/>
      <c r="H71" s="2">
        <v>16650000</v>
      </c>
      <c r="I71" s="2"/>
      <c r="J71" s="2"/>
      <c r="K71" s="2">
        <v>484564</v>
      </c>
      <c r="L71" s="2">
        <v>174530</v>
      </c>
      <c r="M71" s="2">
        <v>24823899</v>
      </c>
      <c r="N71" s="2">
        <f t="shared" si="10"/>
        <v>42132993</v>
      </c>
      <c r="O71" s="2"/>
      <c r="P71" s="2">
        <v>0</v>
      </c>
      <c r="Q71" s="2"/>
      <c r="R71" s="2"/>
      <c r="S71" s="2">
        <v>651814</v>
      </c>
      <c r="T71" s="2">
        <v>0</v>
      </c>
      <c r="U71" s="2">
        <v>2257335</v>
      </c>
      <c r="V71" s="2">
        <f t="shared" si="11"/>
        <v>2909149</v>
      </c>
      <c r="W71" s="2"/>
      <c r="X71" s="2">
        <v>1210000</v>
      </c>
      <c r="Y71" s="2"/>
      <c r="Z71" s="2"/>
      <c r="AA71" s="2">
        <v>0</v>
      </c>
      <c r="AB71" s="2">
        <v>1163</v>
      </c>
      <c r="AC71" s="2">
        <v>0</v>
      </c>
      <c r="AD71" s="2">
        <f t="shared" si="12"/>
        <v>1211163</v>
      </c>
      <c r="AE71" s="2"/>
      <c r="AF71" s="2">
        <v>15440000</v>
      </c>
      <c r="AG71" s="2"/>
      <c r="AH71" s="2"/>
      <c r="AI71" s="2">
        <v>1136378</v>
      </c>
      <c r="AJ71" s="2">
        <v>173367</v>
      </c>
      <c r="AK71" s="2">
        <v>27081234</v>
      </c>
      <c r="AL71" s="2">
        <f t="shared" si="13"/>
        <v>43830979</v>
      </c>
      <c r="AM71" s="2"/>
      <c r="AN71" s="2"/>
      <c r="AO71" s="2"/>
      <c r="AP71" s="2"/>
      <c r="AQ71" s="2"/>
      <c r="AR71" s="2"/>
      <c r="AS71" s="2"/>
      <c r="AT71" s="2">
        <f t="shared" si="14"/>
        <v>0</v>
      </c>
      <c r="AU71" s="2"/>
      <c r="AV71" s="2"/>
      <c r="AW71" s="2"/>
      <c r="AX71" s="2"/>
      <c r="AY71" s="2"/>
      <c r="AZ71" s="2"/>
      <c r="BA71" s="2"/>
      <c r="BB71" s="2">
        <f t="shared" si="15"/>
        <v>0</v>
      </c>
      <c r="BC71" s="2"/>
      <c r="BD71" s="2"/>
      <c r="BE71" s="2"/>
      <c r="BF71" s="2"/>
      <c r="BG71" s="2"/>
      <c r="BH71" s="2"/>
      <c r="BI71" s="2"/>
      <c r="BJ71" s="2">
        <f t="shared" si="16"/>
        <v>0</v>
      </c>
      <c r="BK71" s="2"/>
      <c r="BL71" s="2"/>
      <c r="BM71" s="2"/>
      <c r="BN71" s="2"/>
      <c r="BO71" s="2"/>
      <c r="BP71" s="2"/>
      <c r="BQ71" s="2"/>
      <c r="BR71" s="2">
        <f t="shared" si="17"/>
        <v>0</v>
      </c>
    </row>
    <row r="72" spans="1:70" ht="11.25" customHeight="1" x14ac:dyDescent="0.2">
      <c r="A72" s="1">
        <v>1</v>
      </c>
      <c r="B72" s="1">
        <v>108053003</v>
      </c>
      <c r="C72" s="1" t="s">
        <v>575</v>
      </c>
      <c r="D72" s="1" t="s">
        <v>470</v>
      </c>
      <c r="E72" s="2">
        <f t="shared" si="18"/>
        <v>55293089</v>
      </c>
      <c r="F72" s="2">
        <f t="shared" si="19"/>
        <v>55190464</v>
      </c>
      <c r="G72" s="2"/>
      <c r="H72" s="2">
        <v>31650000</v>
      </c>
      <c r="I72" s="2"/>
      <c r="J72" s="2"/>
      <c r="K72" s="2">
        <v>-85942</v>
      </c>
      <c r="L72" s="2">
        <v>139031</v>
      </c>
      <c r="M72" s="2">
        <v>23590000</v>
      </c>
      <c r="N72" s="2">
        <f t="shared" si="10"/>
        <v>55293089</v>
      </c>
      <c r="O72" s="2"/>
      <c r="P72" s="2">
        <v>0</v>
      </c>
      <c r="Q72" s="2"/>
      <c r="R72" s="2"/>
      <c r="S72" s="2">
        <v>35134</v>
      </c>
      <c r="T72" s="2">
        <v>5241</v>
      </c>
      <c r="U72" s="2">
        <v>407000</v>
      </c>
      <c r="V72" s="2">
        <f t="shared" si="11"/>
        <v>447375</v>
      </c>
      <c r="W72" s="2"/>
      <c r="X72" s="2">
        <v>550000</v>
      </c>
      <c r="Y72" s="2"/>
      <c r="Z72" s="2"/>
      <c r="AA72" s="2">
        <v>0</v>
      </c>
      <c r="AB72" s="2">
        <v>0</v>
      </c>
      <c r="AC72" s="2">
        <v>0</v>
      </c>
      <c r="AD72" s="2">
        <f t="shared" si="12"/>
        <v>550000</v>
      </c>
      <c r="AE72" s="2"/>
      <c r="AF72" s="2">
        <v>31100000</v>
      </c>
      <c r="AG72" s="2"/>
      <c r="AH72" s="2"/>
      <c r="AI72" s="2">
        <v>-50808</v>
      </c>
      <c r="AJ72" s="2">
        <v>144272</v>
      </c>
      <c r="AK72" s="2">
        <v>23997000</v>
      </c>
      <c r="AL72" s="2">
        <f t="shared" si="13"/>
        <v>55190464</v>
      </c>
      <c r="AM72" s="2"/>
      <c r="AN72" s="2"/>
      <c r="AO72" s="2"/>
      <c r="AP72" s="2"/>
      <c r="AQ72" s="2"/>
      <c r="AR72" s="2"/>
      <c r="AS72" s="2"/>
      <c r="AT72" s="2">
        <f t="shared" si="14"/>
        <v>0</v>
      </c>
      <c r="AU72" s="2"/>
      <c r="AV72" s="2"/>
      <c r="AW72" s="2"/>
      <c r="AX72" s="2"/>
      <c r="AY72" s="2"/>
      <c r="AZ72" s="2"/>
      <c r="BA72" s="2"/>
      <c r="BB72" s="2">
        <f t="shared" si="15"/>
        <v>0</v>
      </c>
      <c r="BC72" s="2"/>
      <c r="BD72" s="2"/>
      <c r="BE72" s="2"/>
      <c r="BF72" s="2"/>
      <c r="BG72" s="2"/>
      <c r="BH72" s="2"/>
      <c r="BI72" s="2"/>
      <c r="BJ72" s="2">
        <f t="shared" si="16"/>
        <v>0</v>
      </c>
      <c r="BK72" s="2"/>
      <c r="BL72" s="2"/>
      <c r="BM72" s="2"/>
      <c r="BN72" s="2"/>
      <c r="BO72" s="2"/>
      <c r="BP72" s="2"/>
      <c r="BQ72" s="2"/>
      <c r="BR72" s="2">
        <f t="shared" si="17"/>
        <v>0</v>
      </c>
    </row>
    <row r="73" spans="1:70" ht="11.25" customHeight="1" x14ac:dyDescent="0.2">
      <c r="A73" s="1">
        <v>1</v>
      </c>
      <c r="B73" s="1">
        <v>108056004</v>
      </c>
      <c r="C73" s="1" t="s">
        <v>133</v>
      </c>
      <c r="D73" s="1" t="s">
        <v>470</v>
      </c>
      <c r="E73" s="2">
        <f t="shared" si="18"/>
        <v>27480558</v>
      </c>
      <c r="F73" s="2">
        <f t="shared" si="19"/>
        <v>29228983</v>
      </c>
      <c r="G73" s="2"/>
      <c r="H73" s="2">
        <v>8195000</v>
      </c>
      <c r="I73" s="2"/>
      <c r="J73" s="2"/>
      <c r="K73" s="2">
        <v>10633</v>
      </c>
      <c r="L73" s="2">
        <v>553925</v>
      </c>
      <c r="M73" s="2">
        <v>18721000</v>
      </c>
      <c r="N73" s="2">
        <f t="shared" si="10"/>
        <v>27480558</v>
      </c>
      <c r="O73" s="2"/>
      <c r="P73" s="2">
        <v>0</v>
      </c>
      <c r="Q73" s="2"/>
      <c r="R73" s="2"/>
      <c r="S73" s="2">
        <v>0</v>
      </c>
      <c r="T73" s="2">
        <v>0</v>
      </c>
      <c r="U73" s="2">
        <v>2113000</v>
      </c>
      <c r="V73" s="2">
        <f t="shared" si="11"/>
        <v>2113000</v>
      </c>
      <c r="W73" s="2"/>
      <c r="X73" s="2">
        <v>230000</v>
      </c>
      <c r="Y73" s="2"/>
      <c r="Z73" s="2"/>
      <c r="AA73" s="2">
        <v>10633</v>
      </c>
      <c r="AB73" s="2">
        <v>123942</v>
      </c>
      <c r="AC73" s="2">
        <v>0</v>
      </c>
      <c r="AD73" s="2">
        <f t="shared" si="12"/>
        <v>364575</v>
      </c>
      <c r="AE73" s="2"/>
      <c r="AF73" s="2">
        <v>7965000</v>
      </c>
      <c r="AG73" s="2"/>
      <c r="AH73" s="2"/>
      <c r="AI73" s="2">
        <v>0</v>
      </c>
      <c r="AJ73" s="2">
        <v>429983</v>
      </c>
      <c r="AK73" s="2">
        <v>20834000</v>
      </c>
      <c r="AL73" s="2">
        <f t="shared" si="13"/>
        <v>29228983</v>
      </c>
      <c r="AM73" s="2"/>
      <c r="AN73" s="2"/>
      <c r="AO73" s="2"/>
      <c r="AP73" s="2"/>
      <c r="AQ73" s="2"/>
      <c r="AR73" s="2"/>
      <c r="AS73" s="2"/>
      <c r="AT73" s="2">
        <f t="shared" si="14"/>
        <v>0</v>
      </c>
      <c r="AU73" s="2"/>
      <c r="AV73" s="2"/>
      <c r="AW73" s="2"/>
      <c r="AX73" s="2"/>
      <c r="AY73" s="2"/>
      <c r="AZ73" s="2"/>
      <c r="BA73" s="2"/>
      <c r="BB73" s="2">
        <f t="shared" si="15"/>
        <v>0</v>
      </c>
      <c r="BC73" s="2"/>
      <c r="BD73" s="2"/>
      <c r="BE73" s="2"/>
      <c r="BF73" s="2"/>
      <c r="BG73" s="2"/>
      <c r="BH73" s="2"/>
      <c r="BI73" s="2"/>
      <c r="BJ73" s="2">
        <f t="shared" si="16"/>
        <v>0</v>
      </c>
      <c r="BK73" s="2"/>
      <c r="BL73" s="2"/>
      <c r="BM73" s="2"/>
      <c r="BN73" s="2"/>
      <c r="BO73" s="2"/>
      <c r="BP73" s="2"/>
      <c r="BQ73" s="2"/>
      <c r="BR73" s="2">
        <f t="shared" si="17"/>
        <v>0</v>
      </c>
    </row>
    <row r="74" spans="1:70" ht="11.25" customHeight="1" x14ac:dyDescent="0.2">
      <c r="A74" s="1">
        <v>1</v>
      </c>
      <c r="B74" s="1">
        <v>108058003</v>
      </c>
      <c r="C74" s="1" t="s">
        <v>628</v>
      </c>
      <c r="D74" s="1" t="s">
        <v>470</v>
      </c>
      <c r="E74" s="2">
        <f t="shared" si="18"/>
        <v>44525032</v>
      </c>
      <c r="F74" s="2">
        <f t="shared" si="19"/>
        <v>45111396.93</v>
      </c>
      <c r="G74" s="2"/>
      <c r="H74" s="2">
        <v>22970000</v>
      </c>
      <c r="I74" s="2"/>
      <c r="J74" s="2">
        <v>81092</v>
      </c>
      <c r="K74" s="2"/>
      <c r="L74" s="2">
        <v>99940</v>
      </c>
      <c r="M74" s="2">
        <v>21374000</v>
      </c>
      <c r="N74" s="2">
        <f t="shared" si="10"/>
        <v>44525032</v>
      </c>
      <c r="O74" s="2"/>
      <c r="P74" s="2">
        <v>7600000</v>
      </c>
      <c r="Q74" s="2"/>
      <c r="R74" s="2">
        <v>0</v>
      </c>
      <c r="S74" s="2"/>
      <c r="T74" s="2">
        <v>0</v>
      </c>
      <c r="U74" s="2">
        <v>1410000</v>
      </c>
      <c r="V74" s="2">
        <f t="shared" si="11"/>
        <v>9010000</v>
      </c>
      <c r="W74" s="2"/>
      <c r="X74" s="2">
        <v>8410000</v>
      </c>
      <c r="Y74" s="2"/>
      <c r="Z74" s="2">
        <v>12309.07</v>
      </c>
      <c r="AA74" s="2"/>
      <c r="AB74" s="2">
        <v>1326</v>
      </c>
      <c r="AC74" s="2">
        <v>0</v>
      </c>
      <c r="AD74" s="2">
        <f t="shared" si="12"/>
        <v>8423635.0700000003</v>
      </c>
      <c r="AE74" s="2"/>
      <c r="AF74" s="2">
        <v>22160000</v>
      </c>
      <c r="AG74" s="2"/>
      <c r="AH74" s="2">
        <v>68782.929999999993</v>
      </c>
      <c r="AI74" s="2"/>
      <c r="AJ74" s="2">
        <v>98614</v>
      </c>
      <c r="AK74" s="2">
        <v>22784000</v>
      </c>
      <c r="AL74" s="2">
        <f t="shared" si="13"/>
        <v>45111396.93</v>
      </c>
      <c r="AM74" s="2"/>
      <c r="AN74" s="2"/>
      <c r="AO74" s="2"/>
      <c r="AP74" s="2"/>
      <c r="AQ74" s="2"/>
      <c r="AR74" s="2"/>
      <c r="AS74" s="2"/>
      <c r="AT74" s="2">
        <f t="shared" si="14"/>
        <v>0</v>
      </c>
      <c r="AU74" s="2"/>
      <c r="AV74" s="2"/>
      <c r="AW74" s="2"/>
      <c r="AX74" s="2"/>
      <c r="AY74" s="2"/>
      <c r="AZ74" s="2"/>
      <c r="BA74" s="2"/>
      <c r="BB74" s="2">
        <f t="shared" si="15"/>
        <v>0</v>
      </c>
      <c r="BC74" s="2"/>
      <c r="BD74" s="2"/>
      <c r="BE74" s="2"/>
      <c r="BF74" s="2"/>
      <c r="BG74" s="2"/>
      <c r="BH74" s="2"/>
      <c r="BI74" s="2"/>
      <c r="BJ74" s="2">
        <f t="shared" si="16"/>
        <v>0</v>
      </c>
      <c r="BK74" s="2"/>
      <c r="BL74" s="2"/>
      <c r="BM74" s="2"/>
      <c r="BN74" s="2"/>
      <c r="BO74" s="2"/>
      <c r="BP74" s="2"/>
      <c r="BQ74" s="2"/>
      <c r="BR74" s="2">
        <f t="shared" si="17"/>
        <v>0</v>
      </c>
    </row>
    <row r="75" spans="1:70" ht="11.25" customHeight="1" x14ac:dyDescent="0.2">
      <c r="A75" s="1">
        <v>1</v>
      </c>
      <c r="B75" s="1">
        <v>114060503</v>
      </c>
      <c r="C75" s="1" t="s">
        <v>647</v>
      </c>
      <c r="D75" s="1" t="s">
        <v>489</v>
      </c>
      <c r="E75" s="2">
        <f t="shared" si="18"/>
        <v>39700659</v>
      </c>
      <c r="F75" s="2">
        <f t="shared" si="19"/>
        <v>41871174</v>
      </c>
      <c r="G75" s="2"/>
      <c r="H75" s="2">
        <v>17780000</v>
      </c>
      <c r="I75" s="2"/>
      <c r="J75" s="2">
        <v>222575</v>
      </c>
      <c r="K75" s="2">
        <v>162827</v>
      </c>
      <c r="L75" s="2">
        <v>240257</v>
      </c>
      <c r="M75" s="2">
        <v>21295000</v>
      </c>
      <c r="N75" s="2">
        <f t="shared" si="10"/>
        <v>39700659</v>
      </c>
      <c r="O75" s="2"/>
      <c r="P75" s="2">
        <v>9945000</v>
      </c>
      <c r="Q75" s="2"/>
      <c r="R75" s="2">
        <v>215965</v>
      </c>
      <c r="S75" s="2">
        <v>41491</v>
      </c>
      <c r="T75" s="2">
        <v>146484</v>
      </c>
      <c r="U75" s="2">
        <v>2658000</v>
      </c>
      <c r="V75" s="2">
        <f t="shared" si="11"/>
        <v>13006940</v>
      </c>
      <c r="W75" s="2"/>
      <c r="X75" s="2">
        <v>10470000</v>
      </c>
      <c r="Y75" s="2"/>
      <c r="Z75" s="2">
        <v>221596</v>
      </c>
      <c r="AA75" s="2">
        <v>0</v>
      </c>
      <c r="AB75" s="2">
        <v>144829</v>
      </c>
      <c r="AC75" s="2">
        <v>0</v>
      </c>
      <c r="AD75" s="2">
        <f t="shared" si="12"/>
        <v>10836425</v>
      </c>
      <c r="AE75" s="2"/>
      <c r="AF75" s="2">
        <v>17255000</v>
      </c>
      <c r="AG75" s="2"/>
      <c r="AH75" s="2">
        <v>216944</v>
      </c>
      <c r="AI75" s="2">
        <v>204318</v>
      </c>
      <c r="AJ75" s="2">
        <v>241912</v>
      </c>
      <c r="AK75" s="2">
        <v>23953000</v>
      </c>
      <c r="AL75" s="2">
        <f t="shared" si="13"/>
        <v>41871174</v>
      </c>
      <c r="AM75" s="2"/>
      <c r="AN75" s="2"/>
      <c r="AO75" s="2"/>
      <c r="AP75" s="2"/>
      <c r="AQ75" s="2"/>
      <c r="AR75" s="2"/>
      <c r="AS75" s="2"/>
      <c r="AT75" s="2">
        <f t="shared" si="14"/>
        <v>0</v>
      </c>
      <c r="AU75" s="2"/>
      <c r="AV75" s="2"/>
      <c r="AW75" s="2"/>
      <c r="AX75" s="2"/>
      <c r="AY75" s="2"/>
      <c r="AZ75" s="2"/>
      <c r="BA75" s="2"/>
      <c r="BB75" s="2">
        <f t="shared" si="15"/>
        <v>0</v>
      </c>
      <c r="BC75" s="2"/>
      <c r="BD75" s="2"/>
      <c r="BE75" s="2"/>
      <c r="BF75" s="2"/>
      <c r="BG75" s="2"/>
      <c r="BH75" s="2"/>
      <c r="BI75" s="2"/>
      <c r="BJ75" s="2">
        <f t="shared" si="16"/>
        <v>0</v>
      </c>
      <c r="BK75" s="2"/>
      <c r="BL75" s="2"/>
      <c r="BM75" s="2"/>
      <c r="BN75" s="2"/>
      <c r="BO75" s="2"/>
      <c r="BP75" s="2"/>
      <c r="BQ75" s="2"/>
      <c r="BR75" s="2">
        <f t="shared" si="17"/>
        <v>0</v>
      </c>
    </row>
    <row r="76" spans="1:70" ht="11.25" customHeight="1" x14ac:dyDescent="0.2">
      <c r="A76" s="1">
        <v>1</v>
      </c>
      <c r="B76" s="1">
        <v>114060753</v>
      </c>
      <c r="C76" s="1" t="s">
        <v>397</v>
      </c>
      <c r="D76" s="1" t="s">
        <v>489</v>
      </c>
      <c r="E76" s="2">
        <f t="shared" si="18"/>
        <v>222774226</v>
      </c>
      <c r="F76" s="2">
        <f t="shared" si="19"/>
        <v>270066737</v>
      </c>
      <c r="G76" s="2"/>
      <c r="H76" s="2">
        <v>70340000</v>
      </c>
      <c r="I76" s="2"/>
      <c r="J76" s="2"/>
      <c r="K76" s="2">
        <v>5359064</v>
      </c>
      <c r="L76" s="2">
        <v>270162</v>
      </c>
      <c r="M76" s="2">
        <v>143947874</v>
      </c>
      <c r="N76" s="2">
        <f t="shared" si="10"/>
        <v>219917100</v>
      </c>
      <c r="O76" s="2"/>
      <c r="P76" s="2">
        <v>30000000</v>
      </c>
      <c r="Q76" s="2"/>
      <c r="R76" s="2"/>
      <c r="S76" s="2">
        <v>2065856</v>
      </c>
      <c r="T76" s="2">
        <v>12564</v>
      </c>
      <c r="U76" s="2">
        <v>19951986</v>
      </c>
      <c r="V76" s="2">
        <f t="shared" si="11"/>
        <v>52030406</v>
      </c>
      <c r="W76" s="2"/>
      <c r="X76" s="2">
        <v>4050000</v>
      </c>
      <c r="Y76" s="2"/>
      <c r="Z76" s="2"/>
      <c r="AA76" s="2">
        <v>1083909</v>
      </c>
      <c r="AB76" s="2">
        <v>0</v>
      </c>
      <c r="AC76" s="2">
        <v>0</v>
      </c>
      <c r="AD76" s="2">
        <f t="shared" si="12"/>
        <v>5133909</v>
      </c>
      <c r="AE76" s="2"/>
      <c r="AF76" s="2">
        <v>96290000</v>
      </c>
      <c r="AG76" s="2"/>
      <c r="AH76" s="2"/>
      <c r="AI76" s="2">
        <v>6341011</v>
      </c>
      <c r="AJ76" s="2">
        <v>282726</v>
      </c>
      <c r="AK76" s="2">
        <v>163899860</v>
      </c>
      <c r="AL76" s="2">
        <f t="shared" si="13"/>
        <v>266813597</v>
      </c>
      <c r="AM76" s="2"/>
      <c r="AN76" s="2"/>
      <c r="AO76" s="2"/>
      <c r="AP76" s="2"/>
      <c r="AQ76" s="2"/>
      <c r="AR76" s="2"/>
      <c r="AS76" s="2">
        <v>2857126</v>
      </c>
      <c r="AT76" s="2">
        <f t="shared" si="14"/>
        <v>2857126</v>
      </c>
      <c r="AU76" s="2"/>
      <c r="AV76" s="2"/>
      <c r="AW76" s="2"/>
      <c r="AX76" s="2"/>
      <c r="AY76" s="2"/>
      <c r="AZ76" s="2"/>
      <c r="BA76" s="2">
        <v>396014</v>
      </c>
      <c r="BB76" s="2">
        <f t="shared" si="15"/>
        <v>396014</v>
      </c>
      <c r="BC76" s="2"/>
      <c r="BD76" s="2"/>
      <c r="BE76" s="2"/>
      <c r="BF76" s="2"/>
      <c r="BG76" s="2"/>
      <c r="BH76" s="2"/>
      <c r="BI76" s="2">
        <v>0</v>
      </c>
      <c r="BJ76" s="2">
        <f t="shared" si="16"/>
        <v>0</v>
      </c>
      <c r="BK76" s="2"/>
      <c r="BL76" s="2"/>
      <c r="BM76" s="2"/>
      <c r="BN76" s="2"/>
      <c r="BO76" s="2"/>
      <c r="BP76" s="2"/>
      <c r="BQ76" s="2">
        <v>3253140</v>
      </c>
      <c r="BR76" s="2">
        <f t="shared" si="17"/>
        <v>3253140</v>
      </c>
    </row>
    <row r="77" spans="1:70" ht="11.25" customHeight="1" x14ac:dyDescent="0.2">
      <c r="A77" s="1">
        <v>1</v>
      </c>
      <c r="B77" s="1">
        <v>114060853</v>
      </c>
      <c r="C77" s="1" t="s">
        <v>142</v>
      </c>
      <c r="D77" s="1" t="s">
        <v>489</v>
      </c>
      <c r="E77" s="2">
        <f t="shared" si="18"/>
        <v>58965844</v>
      </c>
      <c r="F77" s="2">
        <f t="shared" si="19"/>
        <v>61023879</v>
      </c>
      <c r="G77" s="2"/>
      <c r="H77" s="2">
        <v>21455000</v>
      </c>
      <c r="I77" s="2"/>
      <c r="J77" s="2">
        <v>198848</v>
      </c>
      <c r="K77" s="2">
        <v>445333</v>
      </c>
      <c r="L77" s="2">
        <v>144574</v>
      </c>
      <c r="M77" s="2">
        <v>36168528</v>
      </c>
      <c r="N77" s="2">
        <f t="shared" si="10"/>
        <v>58412283</v>
      </c>
      <c r="O77" s="2"/>
      <c r="P77" s="2">
        <v>4040000</v>
      </c>
      <c r="Q77" s="2"/>
      <c r="R77" s="2">
        <v>0</v>
      </c>
      <c r="S77" s="2">
        <v>57801</v>
      </c>
      <c r="T77" s="2">
        <v>5653</v>
      </c>
      <c r="U77" s="2">
        <v>4434727</v>
      </c>
      <c r="V77" s="2">
        <f t="shared" si="11"/>
        <v>8538181</v>
      </c>
      <c r="W77" s="2"/>
      <c r="X77" s="2">
        <v>6545000</v>
      </c>
      <c r="Y77" s="2"/>
      <c r="Z77" s="2">
        <v>6024</v>
      </c>
      <c r="AA77" s="2">
        <v>0</v>
      </c>
      <c r="AB77" s="2">
        <v>0</v>
      </c>
      <c r="AC77" s="2">
        <v>0</v>
      </c>
      <c r="AD77" s="2">
        <f t="shared" si="12"/>
        <v>6551024</v>
      </c>
      <c r="AE77" s="2"/>
      <c r="AF77" s="2">
        <v>18950000</v>
      </c>
      <c r="AG77" s="2"/>
      <c r="AH77" s="2">
        <v>192824</v>
      </c>
      <c r="AI77" s="2">
        <v>503134</v>
      </c>
      <c r="AJ77" s="2">
        <v>150227</v>
      </c>
      <c r="AK77" s="2">
        <v>40603255</v>
      </c>
      <c r="AL77" s="2">
        <f t="shared" si="13"/>
        <v>60399440</v>
      </c>
      <c r="AM77" s="2"/>
      <c r="AN77" s="2"/>
      <c r="AO77" s="2"/>
      <c r="AP77" s="2"/>
      <c r="AQ77" s="2"/>
      <c r="AR77" s="2"/>
      <c r="AS77" s="2">
        <v>553561</v>
      </c>
      <c r="AT77" s="2">
        <f t="shared" si="14"/>
        <v>553561</v>
      </c>
      <c r="AU77" s="2"/>
      <c r="AV77" s="2"/>
      <c r="AW77" s="2"/>
      <c r="AX77" s="2"/>
      <c r="AY77" s="2"/>
      <c r="AZ77" s="2"/>
      <c r="BA77" s="2">
        <v>70878</v>
      </c>
      <c r="BB77" s="2">
        <f t="shared" si="15"/>
        <v>70878</v>
      </c>
      <c r="BC77" s="2"/>
      <c r="BD77" s="2"/>
      <c r="BE77" s="2"/>
      <c r="BF77" s="2"/>
      <c r="BG77" s="2"/>
      <c r="BH77" s="2"/>
      <c r="BI77" s="2">
        <v>0</v>
      </c>
      <c r="BJ77" s="2">
        <f t="shared" si="16"/>
        <v>0</v>
      </c>
      <c r="BK77" s="2"/>
      <c r="BL77" s="2"/>
      <c r="BM77" s="2"/>
      <c r="BN77" s="2"/>
      <c r="BO77" s="2"/>
      <c r="BP77" s="2"/>
      <c r="BQ77" s="2">
        <v>624439</v>
      </c>
      <c r="BR77" s="2">
        <f t="shared" si="17"/>
        <v>624439</v>
      </c>
    </row>
    <row r="78" spans="1:70" ht="11.25" customHeight="1" x14ac:dyDescent="0.2">
      <c r="A78" s="1">
        <v>1</v>
      </c>
      <c r="B78" s="1">
        <v>114061103</v>
      </c>
      <c r="C78" s="1" t="s">
        <v>224</v>
      </c>
      <c r="D78" s="1" t="s">
        <v>489</v>
      </c>
      <c r="E78" s="2">
        <f t="shared" si="18"/>
        <v>41930472</v>
      </c>
      <c r="F78" s="2">
        <f t="shared" si="19"/>
        <v>37830800</v>
      </c>
      <c r="G78" s="2"/>
      <c r="H78" s="2">
        <v>40307000</v>
      </c>
      <c r="I78" s="2"/>
      <c r="J78" s="2">
        <v>64664</v>
      </c>
      <c r="K78" s="2">
        <v>318500</v>
      </c>
      <c r="L78" s="2">
        <v>439345</v>
      </c>
      <c r="M78" s="2">
        <v>800963</v>
      </c>
      <c r="N78" s="2">
        <f t="shared" si="10"/>
        <v>41930472</v>
      </c>
      <c r="O78" s="2"/>
      <c r="P78" s="2">
        <v>0</v>
      </c>
      <c r="Q78" s="2"/>
      <c r="R78" s="2">
        <v>0</v>
      </c>
      <c r="S78" s="2">
        <v>168000</v>
      </c>
      <c r="T78" s="2">
        <v>34303</v>
      </c>
      <c r="U78" s="2">
        <v>104077</v>
      </c>
      <c r="V78" s="2">
        <f t="shared" si="11"/>
        <v>306380</v>
      </c>
      <c r="W78" s="2"/>
      <c r="X78" s="2">
        <v>4025000</v>
      </c>
      <c r="Y78" s="2"/>
      <c r="Z78" s="2">
        <v>16167</v>
      </c>
      <c r="AA78" s="2">
        <v>360500</v>
      </c>
      <c r="AB78" s="2">
        <v>4385</v>
      </c>
      <c r="AC78" s="2">
        <v>0</v>
      </c>
      <c r="AD78" s="2">
        <f t="shared" si="12"/>
        <v>4406052</v>
      </c>
      <c r="AE78" s="2"/>
      <c r="AF78" s="2">
        <v>36282000</v>
      </c>
      <c r="AG78" s="2"/>
      <c r="AH78" s="2">
        <v>48497</v>
      </c>
      <c r="AI78" s="2">
        <v>126000</v>
      </c>
      <c r="AJ78" s="2">
        <v>469263</v>
      </c>
      <c r="AK78" s="2">
        <v>905040</v>
      </c>
      <c r="AL78" s="2">
        <f t="shared" si="13"/>
        <v>37830800</v>
      </c>
      <c r="AM78" s="2"/>
      <c r="AN78" s="2"/>
      <c r="AO78" s="2"/>
      <c r="AP78" s="2"/>
      <c r="AQ78" s="2"/>
      <c r="AR78" s="2"/>
      <c r="AS78" s="2"/>
      <c r="AT78" s="2">
        <f t="shared" si="14"/>
        <v>0</v>
      </c>
      <c r="AU78" s="2"/>
      <c r="AV78" s="2"/>
      <c r="AW78" s="2"/>
      <c r="AX78" s="2"/>
      <c r="AY78" s="2"/>
      <c r="AZ78" s="2"/>
      <c r="BA78" s="2"/>
      <c r="BB78" s="2">
        <f t="shared" si="15"/>
        <v>0</v>
      </c>
      <c r="BC78" s="2"/>
      <c r="BD78" s="2"/>
      <c r="BE78" s="2"/>
      <c r="BF78" s="2"/>
      <c r="BG78" s="2"/>
      <c r="BH78" s="2"/>
      <c r="BI78" s="2"/>
      <c r="BJ78" s="2">
        <f t="shared" si="16"/>
        <v>0</v>
      </c>
      <c r="BK78" s="2"/>
      <c r="BL78" s="2"/>
      <c r="BM78" s="2"/>
      <c r="BN78" s="2"/>
      <c r="BO78" s="2"/>
      <c r="BP78" s="2"/>
      <c r="BQ78" s="2"/>
      <c r="BR78" s="2">
        <f t="shared" si="17"/>
        <v>0</v>
      </c>
    </row>
    <row r="79" spans="1:70" ht="11.25" customHeight="1" x14ac:dyDescent="0.2">
      <c r="A79" s="1">
        <v>1</v>
      </c>
      <c r="B79" s="1">
        <v>114061503</v>
      </c>
      <c r="C79" s="1" t="s">
        <v>225</v>
      </c>
      <c r="D79" s="1" t="s">
        <v>489</v>
      </c>
      <c r="E79" s="2">
        <f t="shared" si="18"/>
        <v>88211785</v>
      </c>
      <c r="F79" s="2">
        <f t="shared" si="19"/>
        <v>168473775</v>
      </c>
      <c r="G79" s="2"/>
      <c r="H79" s="2">
        <v>45345000</v>
      </c>
      <c r="I79" s="2">
        <v>37905000</v>
      </c>
      <c r="J79" s="2">
        <v>3286037</v>
      </c>
      <c r="K79" s="2">
        <v>953562</v>
      </c>
      <c r="L79" s="2">
        <v>722186</v>
      </c>
      <c r="M79" s="2">
        <v>0</v>
      </c>
      <c r="N79" s="2">
        <f t="shared" si="10"/>
        <v>88211785</v>
      </c>
      <c r="O79" s="2"/>
      <c r="P79" s="2">
        <v>9995000</v>
      </c>
      <c r="Q79" s="2">
        <v>0</v>
      </c>
      <c r="R79" s="2">
        <v>0</v>
      </c>
      <c r="S79" s="2">
        <v>301087</v>
      </c>
      <c r="T79" s="2">
        <v>2894</v>
      </c>
      <c r="U79" s="2">
        <v>81476000</v>
      </c>
      <c r="V79" s="2">
        <f t="shared" si="11"/>
        <v>91774981</v>
      </c>
      <c r="W79" s="2"/>
      <c r="X79" s="2">
        <v>10390000</v>
      </c>
      <c r="Y79" s="2">
        <v>580000</v>
      </c>
      <c r="Z79" s="2">
        <v>402541</v>
      </c>
      <c r="AA79" s="2">
        <v>140450</v>
      </c>
      <c r="AB79" s="2">
        <v>0</v>
      </c>
      <c r="AC79" s="2">
        <v>0</v>
      </c>
      <c r="AD79" s="2">
        <f t="shared" si="12"/>
        <v>11512991</v>
      </c>
      <c r="AE79" s="2"/>
      <c r="AF79" s="2">
        <v>44950000</v>
      </c>
      <c r="AG79" s="2">
        <v>37325000</v>
      </c>
      <c r="AH79" s="2">
        <v>2883496</v>
      </c>
      <c r="AI79" s="2">
        <v>1114199</v>
      </c>
      <c r="AJ79" s="2">
        <v>725080</v>
      </c>
      <c r="AK79" s="2">
        <v>81476000</v>
      </c>
      <c r="AL79" s="2">
        <f t="shared" si="13"/>
        <v>168473775</v>
      </c>
      <c r="AM79" s="2"/>
      <c r="AN79" s="2"/>
      <c r="AO79" s="2"/>
      <c r="AP79" s="2"/>
      <c r="AQ79" s="2"/>
      <c r="AR79" s="2"/>
      <c r="AS79" s="2"/>
      <c r="AT79" s="2">
        <f t="shared" si="14"/>
        <v>0</v>
      </c>
      <c r="AU79" s="2"/>
      <c r="AV79" s="2"/>
      <c r="AW79" s="2"/>
      <c r="AX79" s="2"/>
      <c r="AY79" s="2"/>
      <c r="AZ79" s="2"/>
      <c r="BA79" s="2"/>
      <c r="BB79" s="2">
        <f t="shared" si="15"/>
        <v>0</v>
      </c>
      <c r="BC79" s="2"/>
      <c r="BD79" s="2"/>
      <c r="BE79" s="2"/>
      <c r="BF79" s="2"/>
      <c r="BG79" s="2"/>
      <c r="BH79" s="2"/>
      <c r="BI79" s="2"/>
      <c r="BJ79" s="2">
        <f t="shared" si="16"/>
        <v>0</v>
      </c>
      <c r="BK79" s="2"/>
      <c r="BL79" s="2"/>
      <c r="BM79" s="2"/>
      <c r="BN79" s="2"/>
      <c r="BO79" s="2"/>
      <c r="BP79" s="2"/>
      <c r="BQ79" s="2"/>
      <c r="BR79" s="2">
        <f t="shared" si="17"/>
        <v>0</v>
      </c>
    </row>
    <row r="80" spans="1:70" ht="11.25" customHeight="1" x14ac:dyDescent="0.2">
      <c r="A80" s="1">
        <v>1</v>
      </c>
      <c r="B80" s="1">
        <v>114062003</v>
      </c>
      <c r="C80" s="1" t="s">
        <v>648</v>
      </c>
      <c r="D80" s="1" t="s">
        <v>489</v>
      </c>
      <c r="E80" s="2">
        <f t="shared" si="18"/>
        <v>164754290.43999997</v>
      </c>
      <c r="F80" s="2">
        <f t="shared" si="19"/>
        <v>178041531.84</v>
      </c>
      <c r="G80" s="2"/>
      <c r="H80" s="2">
        <v>79951306</v>
      </c>
      <c r="I80" s="2"/>
      <c r="J80" s="2">
        <v>86766.21</v>
      </c>
      <c r="K80" s="2">
        <v>520972</v>
      </c>
      <c r="L80" s="2">
        <v>1940963</v>
      </c>
      <c r="M80" s="2">
        <v>80336000</v>
      </c>
      <c r="N80" s="2">
        <f t="shared" si="10"/>
        <v>162836007.20999998</v>
      </c>
      <c r="O80" s="2"/>
      <c r="P80" s="2">
        <v>0</v>
      </c>
      <c r="Q80" s="2"/>
      <c r="R80" s="2">
        <v>0</v>
      </c>
      <c r="S80" s="2">
        <v>458141</v>
      </c>
      <c r="T80" s="2">
        <v>262198</v>
      </c>
      <c r="U80" s="2">
        <v>16604000</v>
      </c>
      <c r="V80" s="2">
        <f t="shared" si="11"/>
        <v>17324339</v>
      </c>
      <c r="W80" s="2"/>
      <c r="X80" s="2">
        <v>3707980</v>
      </c>
      <c r="Y80" s="2"/>
      <c r="Z80" s="2">
        <v>86766.21</v>
      </c>
      <c r="AA80" s="2">
        <v>331132</v>
      </c>
      <c r="AB80" s="2">
        <v>292800</v>
      </c>
      <c r="AC80" s="2">
        <v>0</v>
      </c>
      <c r="AD80" s="2">
        <f t="shared" si="12"/>
        <v>4418678.21</v>
      </c>
      <c r="AE80" s="2"/>
      <c r="AF80" s="2">
        <v>76243326</v>
      </c>
      <c r="AG80" s="2"/>
      <c r="AH80" s="2">
        <v>0</v>
      </c>
      <c r="AI80" s="2">
        <v>647981</v>
      </c>
      <c r="AJ80" s="2">
        <v>1910361</v>
      </c>
      <c r="AK80" s="2">
        <v>96940000</v>
      </c>
      <c r="AL80" s="2">
        <f t="shared" si="13"/>
        <v>175741668</v>
      </c>
      <c r="AM80" s="2"/>
      <c r="AN80" s="2"/>
      <c r="AO80" s="2"/>
      <c r="AP80" s="2"/>
      <c r="AQ80" s="2"/>
      <c r="AR80" s="2">
        <v>124283.23</v>
      </c>
      <c r="AS80" s="2">
        <v>1794000</v>
      </c>
      <c r="AT80" s="2">
        <f t="shared" si="14"/>
        <v>1918283.23</v>
      </c>
      <c r="AU80" s="2"/>
      <c r="AV80" s="2"/>
      <c r="AW80" s="2"/>
      <c r="AX80" s="2"/>
      <c r="AY80" s="2"/>
      <c r="AZ80" s="2">
        <v>11745</v>
      </c>
      <c r="BA80" s="2">
        <v>371000</v>
      </c>
      <c r="BB80" s="2">
        <f t="shared" si="15"/>
        <v>382745</v>
      </c>
      <c r="BC80" s="2"/>
      <c r="BD80" s="2"/>
      <c r="BE80" s="2"/>
      <c r="BF80" s="2"/>
      <c r="BG80" s="2"/>
      <c r="BH80" s="2">
        <v>1164.3900000000001</v>
      </c>
      <c r="BI80" s="2">
        <v>0</v>
      </c>
      <c r="BJ80" s="2">
        <f t="shared" si="16"/>
        <v>1164.3900000000001</v>
      </c>
      <c r="BK80" s="2"/>
      <c r="BL80" s="2"/>
      <c r="BM80" s="2"/>
      <c r="BN80" s="2"/>
      <c r="BO80" s="2"/>
      <c r="BP80" s="2">
        <v>134863.84</v>
      </c>
      <c r="BQ80" s="2">
        <v>2165000</v>
      </c>
      <c r="BR80" s="2">
        <f t="shared" si="17"/>
        <v>2299863.84</v>
      </c>
    </row>
    <row r="81" spans="1:70" ht="11.25" customHeight="1" x14ac:dyDescent="0.2">
      <c r="A81" s="1">
        <v>1</v>
      </c>
      <c r="B81" s="1">
        <v>114062503</v>
      </c>
      <c r="C81" s="1" t="s">
        <v>398</v>
      </c>
      <c r="D81" s="1" t="s">
        <v>489</v>
      </c>
      <c r="E81" s="2">
        <f t="shared" si="18"/>
        <v>92969533</v>
      </c>
      <c r="F81" s="2">
        <f t="shared" si="19"/>
        <v>93892663</v>
      </c>
      <c r="G81" s="2"/>
      <c r="H81" s="2">
        <v>34435000</v>
      </c>
      <c r="I81" s="2"/>
      <c r="J81" s="2"/>
      <c r="K81" s="2">
        <v>896603</v>
      </c>
      <c r="L81" s="2">
        <v>531720</v>
      </c>
      <c r="M81" s="2">
        <v>57076000</v>
      </c>
      <c r="N81" s="2">
        <f t="shared" si="10"/>
        <v>92939323</v>
      </c>
      <c r="O81" s="2"/>
      <c r="P81" s="2">
        <v>0</v>
      </c>
      <c r="Q81" s="2"/>
      <c r="R81" s="2"/>
      <c r="S81" s="2">
        <v>173645</v>
      </c>
      <c r="T81" s="2">
        <v>210916</v>
      </c>
      <c r="U81" s="2">
        <v>5341000</v>
      </c>
      <c r="V81" s="2">
        <f t="shared" si="11"/>
        <v>5725561</v>
      </c>
      <c r="W81" s="2"/>
      <c r="X81" s="2">
        <v>4605000</v>
      </c>
      <c r="Y81" s="2"/>
      <c r="Z81" s="2"/>
      <c r="AA81" s="2">
        <v>0</v>
      </c>
      <c r="AB81" s="2">
        <v>195351</v>
      </c>
      <c r="AC81" s="2">
        <v>0</v>
      </c>
      <c r="AD81" s="2">
        <f t="shared" si="12"/>
        <v>4800351</v>
      </c>
      <c r="AE81" s="2"/>
      <c r="AF81" s="2">
        <v>29830000</v>
      </c>
      <c r="AG81" s="2"/>
      <c r="AH81" s="2"/>
      <c r="AI81" s="2">
        <v>1070248</v>
      </c>
      <c r="AJ81" s="2">
        <v>547285</v>
      </c>
      <c r="AK81" s="2">
        <v>62417000</v>
      </c>
      <c r="AL81" s="2">
        <f t="shared" si="13"/>
        <v>93864533</v>
      </c>
      <c r="AM81" s="2"/>
      <c r="AN81" s="2"/>
      <c r="AO81" s="2"/>
      <c r="AP81" s="2"/>
      <c r="AQ81" s="2"/>
      <c r="AR81" s="2">
        <v>30210</v>
      </c>
      <c r="AS81" s="2"/>
      <c r="AT81" s="2">
        <f t="shared" si="14"/>
        <v>30210</v>
      </c>
      <c r="AU81" s="2"/>
      <c r="AV81" s="2"/>
      <c r="AW81" s="2"/>
      <c r="AX81" s="2"/>
      <c r="AY81" s="2"/>
      <c r="AZ81" s="2">
        <v>0</v>
      </c>
      <c r="BA81" s="2"/>
      <c r="BB81" s="2">
        <f t="shared" si="15"/>
        <v>0</v>
      </c>
      <c r="BC81" s="2"/>
      <c r="BD81" s="2"/>
      <c r="BE81" s="2"/>
      <c r="BF81" s="2"/>
      <c r="BG81" s="2"/>
      <c r="BH81" s="2">
        <v>2080</v>
      </c>
      <c r="BI81" s="2"/>
      <c r="BJ81" s="2">
        <f t="shared" si="16"/>
        <v>2080</v>
      </c>
      <c r="BK81" s="2"/>
      <c r="BL81" s="2"/>
      <c r="BM81" s="2"/>
      <c r="BN81" s="2"/>
      <c r="BO81" s="2"/>
      <c r="BP81" s="2">
        <v>28130</v>
      </c>
      <c r="BQ81" s="2"/>
      <c r="BR81" s="2">
        <f t="shared" si="17"/>
        <v>28130</v>
      </c>
    </row>
    <row r="82" spans="1:70" ht="11.25" customHeight="1" x14ac:dyDescent="0.2">
      <c r="A82" s="1">
        <v>1</v>
      </c>
      <c r="B82" s="1">
        <v>114063003</v>
      </c>
      <c r="C82" s="1" t="s">
        <v>729</v>
      </c>
      <c r="D82" s="1" t="s">
        <v>489</v>
      </c>
      <c r="E82" s="2">
        <f t="shared" si="18"/>
        <v>158867186</v>
      </c>
      <c r="F82" s="2">
        <f t="shared" si="19"/>
        <v>162551680</v>
      </c>
      <c r="G82" s="2"/>
      <c r="H82" s="2">
        <v>67180000</v>
      </c>
      <c r="I82" s="2"/>
      <c r="J82" s="2">
        <v>4597139</v>
      </c>
      <c r="K82" s="2">
        <v>884097</v>
      </c>
      <c r="L82" s="2">
        <v>594950</v>
      </c>
      <c r="M82" s="2">
        <v>85611000</v>
      </c>
      <c r="N82" s="2">
        <f t="shared" si="10"/>
        <v>158867186</v>
      </c>
      <c r="O82" s="2"/>
      <c r="P82" s="2">
        <v>10000000</v>
      </c>
      <c r="Q82" s="2"/>
      <c r="R82" s="2">
        <v>0</v>
      </c>
      <c r="S82" s="2">
        <v>355840</v>
      </c>
      <c r="T82" s="2">
        <v>119727</v>
      </c>
      <c r="U82" s="2">
        <v>7487000</v>
      </c>
      <c r="V82" s="2">
        <f t="shared" si="11"/>
        <v>17962567</v>
      </c>
      <c r="W82" s="2"/>
      <c r="X82" s="2">
        <v>13430000</v>
      </c>
      <c r="Y82" s="2"/>
      <c r="Z82" s="2">
        <v>612762</v>
      </c>
      <c r="AA82" s="2">
        <v>174618</v>
      </c>
      <c r="AB82" s="2">
        <v>60693</v>
      </c>
      <c r="AC82" s="2">
        <v>0</v>
      </c>
      <c r="AD82" s="2">
        <f t="shared" si="12"/>
        <v>14278073</v>
      </c>
      <c r="AE82" s="2"/>
      <c r="AF82" s="2">
        <v>63750000</v>
      </c>
      <c r="AG82" s="2"/>
      <c r="AH82" s="2">
        <v>3984377</v>
      </c>
      <c r="AI82" s="2">
        <v>1065319</v>
      </c>
      <c r="AJ82" s="2">
        <v>653984</v>
      </c>
      <c r="AK82" s="2">
        <v>93098000</v>
      </c>
      <c r="AL82" s="2">
        <f t="shared" si="13"/>
        <v>162551680</v>
      </c>
      <c r="AM82" s="2"/>
      <c r="AN82" s="2"/>
      <c r="AO82" s="2"/>
      <c r="AP82" s="2"/>
      <c r="AQ82" s="2"/>
      <c r="AR82" s="2"/>
      <c r="AS82" s="2"/>
      <c r="AT82" s="2">
        <f t="shared" si="14"/>
        <v>0</v>
      </c>
      <c r="AU82" s="2"/>
      <c r="AV82" s="2"/>
      <c r="AW82" s="2"/>
      <c r="AX82" s="2"/>
      <c r="AY82" s="2"/>
      <c r="AZ82" s="2"/>
      <c r="BA82" s="2"/>
      <c r="BB82" s="2">
        <f t="shared" si="15"/>
        <v>0</v>
      </c>
      <c r="BC82" s="2"/>
      <c r="BD82" s="2"/>
      <c r="BE82" s="2"/>
      <c r="BF82" s="2"/>
      <c r="BG82" s="2"/>
      <c r="BH82" s="2"/>
      <c r="BI82" s="2"/>
      <c r="BJ82" s="2">
        <f t="shared" si="16"/>
        <v>0</v>
      </c>
      <c r="BK82" s="2"/>
      <c r="BL82" s="2"/>
      <c r="BM82" s="2"/>
      <c r="BN82" s="2"/>
      <c r="BO82" s="2"/>
      <c r="BP82" s="2"/>
      <c r="BQ82" s="2"/>
      <c r="BR82" s="2">
        <f t="shared" si="17"/>
        <v>0</v>
      </c>
    </row>
    <row r="83" spans="1:70" ht="11.25" customHeight="1" x14ac:dyDescent="0.2">
      <c r="A83" s="1">
        <v>1</v>
      </c>
      <c r="B83" s="1">
        <v>114063503</v>
      </c>
      <c r="C83" s="1" t="s">
        <v>588</v>
      </c>
      <c r="D83" s="1" t="s">
        <v>489</v>
      </c>
      <c r="E83" s="2">
        <f t="shared" si="18"/>
        <v>103486839</v>
      </c>
      <c r="F83" s="2">
        <f t="shared" si="19"/>
        <v>105267930</v>
      </c>
      <c r="G83" s="2"/>
      <c r="H83" s="2">
        <v>51865000</v>
      </c>
      <c r="I83" s="2"/>
      <c r="J83" s="2">
        <v>14410</v>
      </c>
      <c r="K83" s="2">
        <v>1144122</v>
      </c>
      <c r="L83" s="2">
        <v>804646</v>
      </c>
      <c r="M83" s="2">
        <v>48198053</v>
      </c>
      <c r="N83" s="2">
        <f t="shared" si="10"/>
        <v>102026231</v>
      </c>
      <c r="O83" s="2"/>
      <c r="P83" s="2">
        <v>5295000</v>
      </c>
      <c r="Q83" s="2"/>
      <c r="R83" s="2">
        <v>0</v>
      </c>
      <c r="S83" s="2">
        <v>76301</v>
      </c>
      <c r="T83" s="2">
        <v>92883</v>
      </c>
      <c r="U83" s="2">
        <v>2766080</v>
      </c>
      <c r="V83" s="2">
        <f t="shared" si="11"/>
        <v>8230264</v>
      </c>
      <c r="W83" s="2"/>
      <c r="X83" s="2">
        <v>6540000</v>
      </c>
      <c r="Y83" s="2"/>
      <c r="Z83" s="2">
        <v>4644</v>
      </c>
      <c r="AA83" s="2">
        <v>0</v>
      </c>
      <c r="AB83" s="2">
        <v>0</v>
      </c>
      <c r="AC83" s="2">
        <v>0</v>
      </c>
      <c r="AD83" s="2">
        <f t="shared" si="12"/>
        <v>6544644</v>
      </c>
      <c r="AE83" s="2"/>
      <c r="AF83" s="2">
        <v>50620000</v>
      </c>
      <c r="AG83" s="2"/>
      <c r="AH83" s="2">
        <v>9766</v>
      </c>
      <c r="AI83" s="2">
        <v>1220423</v>
      </c>
      <c r="AJ83" s="2">
        <v>897529</v>
      </c>
      <c r="AK83" s="2">
        <v>50964133</v>
      </c>
      <c r="AL83" s="2">
        <f t="shared" si="13"/>
        <v>103711851</v>
      </c>
      <c r="AM83" s="2"/>
      <c r="AN83" s="2"/>
      <c r="AO83" s="2"/>
      <c r="AP83" s="2"/>
      <c r="AQ83" s="2">
        <v>81622</v>
      </c>
      <c r="AR83" s="2">
        <v>28937</v>
      </c>
      <c r="AS83" s="2">
        <v>1350049</v>
      </c>
      <c r="AT83" s="2">
        <f t="shared" si="14"/>
        <v>1460608</v>
      </c>
      <c r="AU83" s="2"/>
      <c r="AV83" s="2"/>
      <c r="AW83" s="2"/>
      <c r="AX83" s="2"/>
      <c r="AY83" s="2">
        <v>5906</v>
      </c>
      <c r="AZ83" s="2">
        <v>3526</v>
      </c>
      <c r="BA83" s="2">
        <v>86039</v>
      </c>
      <c r="BB83" s="2">
        <f t="shared" si="15"/>
        <v>95471</v>
      </c>
      <c r="BC83" s="2"/>
      <c r="BD83" s="2"/>
      <c r="BE83" s="2"/>
      <c r="BF83" s="2"/>
      <c r="BG83" s="2">
        <v>0</v>
      </c>
      <c r="BH83" s="2">
        <v>0</v>
      </c>
      <c r="BI83" s="2">
        <v>0</v>
      </c>
      <c r="BJ83" s="2">
        <f t="shared" si="16"/>
        <v>0</v>
      </c>
      <c r="BK83" s="2"/>
      <c r="BL83" s="2"/>
      <c r="BM83" s="2"/>
      <c r="BN83" s="2"/>
      <c r="BO83" s="2">
        <v>87528</v>
      </c>
      <c r="BP83" s="2">
        <v>32463</v>
      </c>
      <c r="BQ83" s="2">
        <v>1436088</v>
      </c>
      <c r="BR83" s="2">
        <f t="shared" si="17"/>
        <v>1556079</v>
      </c>
    </row>
    <row r="84" spans="1:70" ht="11.25" customHeight="1" x14ac:dyDescent="0.2">
      <c r="A84" s="1">
        <v>1</v>
      </c>
      <c r="B84" s="1">
        <v>114064003</v>
      </c>
      <c r="C84" s="1" t="s">
        <v>333</v>
      </c>
      <c r="D84" s="1" t="s">
        <v>489</v>
      </c>
      <c r="E84" s="2">
        <f t="shared" si="18"/>
        <v>17338843</v>
      </c>
      <c r="F84" s="2">
        <f t="shared" si="19"/>
        <v>69963799</v>
      </c>
      <c r="G84" s="2"/>
      <c r="H84" s="2">
        <v>16245000</v>
      </c>
      <c r="I84" s="2"/>
      <c r="J84" s="2"/>
      <c r="K84" s="2">
        <v>667723</v>
      </c>
      <c r="L84" s="2">
        <v>426120</v>
      </c>
      <c r="M84" s="2">
        <v>0</v>
      </c>
      <c r="N84" s="2">
        <f t="shared" si="10"/>
        <v>17338843</v>
      </c>
      <c r="O84" s="2"/>
      <c r="P84" s="2">
        <v>9000000</v>
      </c>
      <c r="Q84" s="2"/>
      <c r="R84" s="2"/>
      <c r="S84" s="2">
        <v>130665</v>
      </c>
      <c r="T84" s="2">
        <v>9291</v>
      </c>
      <c r="U84" s="2">
        <v>44390272</v>
      </c>
      <c r="V84" s="2">
        <f t="shared" si="11"/>
        <v>53530228</v>
      </c>
      <c r="W84" s="2"/>
      <c r="X84" s="2">
        <v>1650000</v>
      </c>
      <c r="Y84" s="2"/>
      <c r="Z84" s="2"/>
      <c r="AA84" s="2">
        <v>0</v>
      </c>
      <c r="AB84" s="2">
        <v>0</v>
      </c>
      <c r="AC84" s="2">
        <v>0</v>
      </c>
      <c r="AD84" s="2">
        <f t="shared" si="12"/>
        <v>1650000</v>
      </c>
      <c r="AE84" s="2"/>
      <c r="AF84" s="2">
        <v>23595000</v>
      </c>
      <c r="AG84" s="2"/>
      <c r="AH84" s="2"/>
      <c r="AI84" s="2">
        <v>798388</v>
      </c>
      <c r="AJ84" s="2">
        <v>435411</v>
      </c>
      <c r="AK84" s="2">
        <v>44390272</v>
      </c>
      <c r="AL84" s="2">
        <f t="shared" si="13"/>
        <v>69219071</v>
      </c>
      <c r="AM84" s="2"/>
      <c r="AN84" s="2"/>
      <c r="AO84" s="2"/>
      <c r="AP84" s="2"/>
      <c r="AQ84" s="2"/>
      <c r="AR84" s="2"/>
      <c r="AS84" s="2">
        <v>0</v>
      </c>
      <c r="AT84" s="2">
        <f t="shared" si="14"/>
        <v>0</v>
      </c>
      <c r="AU84" s="2"/>
      <c r="AV84" s="2"/>
      <c r="AW84" s="2"/>
      <c r="AX84" s="2"/>
      <c r="AY84" s="2"/>
      <c r="AZ84" s="2"/>
      <c r="BA84" s="2">
        <v>744728</v>
      </c>
      <c r="BB84" s="2">
        <f t="shared" si="15"/>
        <v>744728</v>
      </c>
      <c r="BC84" s="2"/>
      <c r="BD84" s="2"/>
      <c r="BE84" s="2"/>
      <c r="BF84" s="2"/>
      <c r="BG84" s="2"/>
      <c r="BH84" s="2"/>
      <c r="BI84" s="2">
        <v>0</v>
      </c>
      <c r="BJ84" s="2">
        <f t="shared" si="16"/>
        <v>0</v>
      </c>
      <c r="BK84" s="2"/>
      <c r="BL84" s="2"/>
      <c r="BM84" s="2"/>
      <c r="BN84" s="2"/>
      <c r="BO84" s="2"/>
      <c r="BP84" s="2"/>
      <c r="BQ84" s="2">
        <v>744728</v>
      </c>
      <c r="BR84" s="2">
        <f t="shared" si="17"/>
        <v>744728</v>
      </c>
    </row>
    <row r="85" spans="1:70" ht="11.25" customHeight="1" x14ac:dyDescent="0.2">
      <c r="A85" s="1">
        <v>1</v>
      </c>
      <c r="B85" s="1">
        <v>114065503</v>
      </c>
      <c r="C85" s="1" t="s">
        <v>226</v>
      </c>
      <c r="D85" s="1" t="s">
        <v>489</v>
      </c>
      <c r="E85" s="2">
        <f t="shared" si="18"/>
        <v>114465766</v>
      </c>
      <c r="F85" s="2">
        <f t="shared" si="19"/>
        <v>118392047</v>
      </c>
      <c r="G85" s="2"/>
      <c r="H85" s="2">
        <v>42990000</v>
      </c>
      <c r="I85" s="2"/>
      <c r="J85" s="2"/>
      <c r="K85" s="2">
        <v>932610</v>
      </c>
      <c r="L85" s="2">
        <v>208156</v>
      </c>
      <c r="M85" s="2">
        <v>68380873</v>
      </c>
      <c r="N85" s="2">
        <f t="shared" si="10"/>
        <v>112511639</v>
      </c>
      <c r="O85" s="2"/>
      <c r="P85" s="2">
        <v>0</v>
      </c>
      <c r="Q85" s="2"/>
      <c r="R85" s="2"/>
      <c r="S85" s="2">
        <v>415201</v>
      </c>
      <c r="T85" s="2">
        <v>268777</v>
      </c>
      <c r="U85" s="2">
        <v>8013111</v>
      </c>
      <c r="V85" s="2">
        <f t="shared" si="11"/>
        <v>8697089</v>
      </c>
      <c r="W85" s="2"/>
      <c r="X85" s="2">
        <v>4415000</v>
      </c>
      <c r="Y85" s="2"/>
      <c r="Z85" s="2"/>
      <c r="AA85" s="2">
        <v>271317</v>
      </c>
      <c r="AB85" s="2">
        <v>266380</v>
      </c>
      <c r="AC85" s="2">
        <v>0</v>
      </c>
      <c r="AD85" s="2">
        <f t="shared" si="12"/>
        <v>4952697</v>
      </c>
      <c r="AE85" s="2"/>
      <c r="AF85" s="2">
        <v>38575000</v>
      </c>
      <c r="AG85" s="2"/>
      <c r="AH85" s="2"/>
      <c r="AI85" s="2">
        <v>1076494</v>
      </c>
      <c r="AJ85" s="2">
        <v>210553</v>
      </c>
      <c r="AK85" s="2">
        <v>76393984</v>
      </c>
      <c r="AL85" s="2">
        <f t="shared" si="13"/>
        <v>116256031</v>
      </c>
      <c r="AM85" s="2"/>
      <c r="AN85" s="2"/>
      <c r="AO85" s="2"/>
      <c r="AP85" s="2"/>
      <c r="AQ85" s="2"/>
      <c r="AR85" s="2"/>
      <c r="AS85" s="2">
        <v>1954127</v>
      </c>
      <c r="AT85" s="2">
        <f t="shared" si="14"/>
        <v>1954127</v>
      </c>
      <c r="AU85" s="2"/>
      <c r="AV85" s="2"/>
      <c r="AW85" s="2"/>
      <c r="AX85" s="2"/>
      <c r="AY85" s="2"/>
      <c r="AZ85" s="2"/>
      <c r="BA85" s="2">
        <v>181889</v>
      </c>
      <c r="BB85" s="2">
        <f t="shared" si="15"/>
        <v>181889</v>
      </c>
      <c r="BC85" s="2"/>
      <c r="BD85" s="2"/>
      <c r="BE85" s="2"/>
      <c r="BF85" s="2"/>
      <c r="BG85" s="2"/>
      <c r="BH85" s="2"/>
      <c r="BI85" s="2">
        <v>0</v>
      </c>
      <c r="BJ85" s="2">
        <f t="shared" si="16"/>
        <v>0</v>
      </c>
      <c r="BK85" s="2"/>
      <c r="BL85" s="2"/>
      <c r="BM85" s="2"/>
      <c r="BN85" s="2"/>
      <c r="BO85" s="2"/>
      <c r="BP85" s="2"/>
      <c r="BQ85" s="2">
        <v>2136016</v>
      </c>
      <c r="BR85" s="2">
        <f t="shared" si="17"/>
        <v>2136016</v>
      </c>
    </row>
    <row r="86" spans="1:70" ht="11.25" customHeight="1" x14ac:dyDescent="0.2">
      <c r="A86" s="1">
        <v>1</v>
      </c>
      <c r="B86" s="1">
        <v>114066503</v>
      </c>
      <c r="C86" s="1" t="s">
        <v>227</v>
      </c>
      <c r="D86" s="1" t="s">
        <v>489</v>
      </c>
      <c r="E86" s="2">
        <f t="shared" si="18"/>
        <v>70231570</v>
      </c>
      <c r="F86" s="2">
        <f t="shared" si="19"/>
        <v>69735570</v>
      </c>
      <c r="G86" s="2"/>
      <c r="H86" s="2">
        <v>27675000</v>
      </c>
      <c r="I86" s="2"/>
      <c r="J86" s="2">
        <v>2122981</v>
      </c>
      <c r="K86" s="2">
        <v>792314</v>
      </c>
      <c r="L86" s="2">
        <v>495275</v>
      </c>
      <c r="M86" s="2">
        <v>38343409</v>
      </c>
      <c r="N86" s="2">
        <f t="shared" si="10"/>
        <v>69428979</v>
      </c>
      <c r="O86" s="2"/>
      <c r="P86" s="2">
        <v>0</v>
      </c>
      <c r="Q86" s="2"/>
      <c r="R86" s="2">
        <v>0</v>
      </c>
      <c r="S86" s="2">
        <v>325289</v>
      </c>
      <c r="T86" s="2">
        <v>52928</v>
      </c>
      <c r="U86" s="2">
        <v>2434853</v>
      </c>
      <c r="V86" s="2">
        <f t="shared" si="11"/>
        <v>2813070</v>
      </c>
      <c r="W86" s="2"/>
      <c r="X86" s="2">
        <v>2080000</v>
      </c>
      <c r="Y86" s="2"/>
      <c r="Z86" s="2">
        <v>150168</v>
      </c>
      <c r="AA86" s="2">
        <v>199065</v>
      </c>
      <c r="AB86" s="2">
        <v>77246</v>
      </c>
      <c r="AC86" s="2">
        <v>0</v>
      </c>
      <c r="AD86" s="2">
        <f t="shared" si="12"/>
        <v>2506479</v>
      </c>
      <c r="AE86" s="2"/>
      <c r="AF86" s="2">
        <v>25595000</v>
      </c>
      <c r="AG86" s="2"/>
      <c r="AH86" s="2">
        <v>1972813</v>
      </c>
      <c r="AI86" s="2">
        <v>918538</v>
      </c>
      <c r="AJ86" s="2">
        <v>470957</v>
      </c>
      <c r="AK86" s="2">
        <v>40778262</v>
      </c>
      <c r="AL86" s="2">
        <f t="shared" si="13"/>
        <v>69735570</v>
      </c>
      <c r="AM86" s="2"/>
      <c r="AN86" s="2"/>
      <c r="AO86" s="2"/>
      <c r="AP86" s="2"/>
      <c r="AQ86" s="2"/>
      <c r="AR86" s="2"/>
      <c r="AS86" s="2">
        <v>802591</v>
      </c>
      <c r="AT86" s="2">
        <f t="shared" si="14"/>
        <v>802591</v>
      </c>
      <c r="AU86" s="2"/>
      <c r="AV86" s="2"/>
      <c r="AW86" s="2"/>
      <c r="AX86" s="2"/>
      <c r="AY86" s="2"/>
      <c r="AZ86" s="2"/>
      <c r="BA86" s="2">
        <v>89147</v>
      </c>
      <c r="BB86" s="2">
        <f t="shared" si="15"/>
        <v>89147</v>
      </c>
      <c r="BC86" s="2"/>
      <c r="BD86" s="2"/>
      <c r="BE86" s="2"/>
      <c r="BF86" s="2"/>
      <c r="BG86" s="2"/>
      <c r="BH86" s="2"/>
      <c r="BI86" s="2">
        <v>891738</v>
      </c>
      <c r="BJ86" s="2">
        <f t="shared" si="16"/>
        <v>891738</v>
      </c>
      <c r="BK86" s="2"/>
      <c r="BL86" s="2"/>
      <c r="BM86" s="2"/>
      <c r="BN86" s="2"/>
      <c r="BO86" s="2"/>
      <c r="BP86" s="2"/>
      <c r="BQ86" s="2">
        <v>0</v>
      </c>
      <c r="BR86" s="2">
        <f t="shared" si="17"/>
        <v>0</v>
      </c>
    </row>
    <row r="87" spans="1:70" ht="11.25" customHeight="1" x14ac:dyDescent="0.2">
      <c r="A87" s="1">
        <v>1</v>
      </c>
      <c r="B87" s="1">
        <v>114067002</v>
      </c>
      <c r="C87" s="1" t="s">
        <v>399</v>
      </c>
      <c r="D87" s="1" t="s">
        <v>489</v>
      </c>
      <c r="E87" s="2">
        <f t="shared" si="18"/>
        <v>430088856</v>
      </c>
      <c r="F87" s="2">
        <f t="shared" si="19"/>
        <v>431674831</v>
      </c>
      <c r="G87" s="2"/>
      <c r="H87" s="2">
        <v>305477014</v>
      </c>
      <c r="I87" s="2"/>
      <c r="J87" s="2"/>
      <c r="K87" s="2">
        <v>113750495</v>
      </c>
      <c r="L87" s="2">
        <v>2048347</v>
      </c>
      <c r="M87" s="2">
        <v>8813000</v>
      </c>
      <c r="N87" s="2">
        <f t="shared" si="10"/>
        <v>430088856</v>
      </c>
      <c r="O87" s="2"/>
      <c r="P87" s="2">
        <v>95995000</v>
      </c>
      <c r="Q87" s="2"/>
      <c r="R87" s="2"/>
      <c r="S87" s="2">
        <v>6825030</v>
      </c>
      <c r="T87" s="2">
        <v>0</v>
      </c>
      <c r="U87" s="2">
        <v>2000</v>
      </c>
      <c r="V87" s="2">
        <f t="shared" si="11"/>
        <v>102822030</v>
      </c>
      <c r="W87" s="2"/>
      <c r="X87" s="2">
        <v>101230000</v>
      </c>
      <c r="Y87" s="2"/>
      <c r="Z87" s="2"/>
      <c r="AA87" s="2">
        <v>0</v>
      </c>
      <c r="AB87" s="2">
        <v>6055</v>
      </c>
      <c r="AC87" s="2">
        <v>0</v>
      </c>
      <c r="AD87" s="2">
        <f t="shared" si="12"/>
        <v>101236055</v>
      </c>
      <c r="AE87" s="2"/>
      <c r="AF87" s="2">
        <v>300242014</v>
      </c>
      <c r="AG87" s="2"/>
      <c r="AH87" s="2"/>
      <c r="AI87" s="2">
        <v>120575525</v>
      </c>
      <c r="AJ87" s="2">
        <v>2042292</v>
      </c>
      <c r="AK87" s="2">
        <v>8815000</v>
      </c>
      <c r="AL87" s="2">
        <f t="shared" si="13"/>
        <v>431674831</v>
      </c>
      <c r="AM87" s="2"/>
      <c r="AN87" s="2"/>
      <c r="AO87" s="2"/>
      <c r="AP87" s="2"/>
      <c r="AQ87" s="2"/>
      <c r="AR87" s="2"/>
      <c r="AS87" s="2"/>
      <c r="AT87" s="2">
        <f t="shared" si="14"/>
        <v>0</v>
      </c>
      <c r="AU87" s="2"/>
      <c r="AV87" s="2"/>
      <c r="AW87" s="2"/>
      <c r="AX87" s="2"/>
      <c r="AY87" s="2"/>
      <c r="AZ87" s="2"/>
      <c r="BA87" s="2"/>
      <c r="BB87" s="2">
        <f t="shared" si="15"/>
        <v>0</v>
      </c>
      <c r="BC87" s="2"/>
      <c r="BD87" s="2"/>
      <c r="BE87" s="2"/>
      <c r="BF87" s="2"/>
      <c r="BG87" s="2"/>
      <c r="BH87" s="2"/>
      <c r="BI87" s="2"/>
      <c r="BJ87" s="2">
        <f t="shared" si="16"/>
        <v>0</v>
      </c>
      <c r="BK87" s="2"/>
      <c r="BL87" s="2"/>
      <c r="BM87" s="2"/>
      <c r="BN87" s="2"/>
      <c r="BO87" s="2"/>
      <c r="BP87" s="2"/>
      <c r="BQ87" s="2"/>
      <c r="BR87" s="2">
        <f t="shared" si="17"/>
        <v>0</v>
      </c>
    </row>
    <row r="88" spans="1:70" ht="11.25" customHeight="1" x14ac:dyDescent="0.2">
      <c r="A88" s="1">
        <v>1</v>
      </c>
      <c r="B88" s="1">
        <v>114067503</v>
      </c>
      <c r="C88" s="1" t="s">
        <v>228</v>
      </c>
      <c r="D88" s="1" t="s">
        <v>489</v>
      </c>
      <c r="E88" s="2">
        <f t="shared" si="18"/>
        <v>71118564</v>
      </c>
      <c r="F88" s="2">
        <f t="shared" si="19"/>
        <v>73371233</v>
      </c>
      <c r="G88" s="2"/>
      <c r="H88" s="2">
        <v>21985000</v>
      </c>
      <c r="I88" s="2"/>
      <c r="J88" s="2">
        <v>148200</v>
      </c>
      <c r="K88" s="2">
        <v>420297</v>
      </c>
      <c r="L88" s="2">
        <v>600017</v>
      </c>
      <c r="M88" s="2">
        <v>47962150</v>
      </c>
      <c r="N88" s="2">
        <f t="shared" si="10"/>
        <v>71115664</v>
      </c>
      <c r="O88" s="2"/>
      <c r="P88" s="2">
        <v>0</v>
      </c>
      <c r="Q88" s="2"/>
      <c r="R88" s="2">
        <v>19200</v>
      </c>
      <c r="S88" s="2">
        <v>85718</v>
      </c>
      <c r="T88" s="2">
        <v>0</v>
      </c>
      <c r="U88" s="2">
        <v>4451498</v>
      </c>
      <c r="V88" s="2">
        <f t="shared" si="11"/>
        <v>4556416</v>
      </c>
      <c r="W88" s="2"/>
      <c r="X88" s="2">
        <v>2295000</v>
      </c>
      <c r="Y88" s="2"/>
      <c r="Z88" s="2">
        <v>0</v>
      </c>
      <c r="AA88" s="2">
        <v>0</v>
      </c>
      <c r="AB88" s="2">
        <v>9047</v>
      </c>
      <c r="AC88" s="2">
        <v>0</v>
      </c>
      <c r="AD88" s="2">
        <f t="shared" si="12"/>
        <v>2304047</v>
      </c>
      <c r="AE88" s="2"/>
      <c r="AF88" s="2">
        <v>19690000</v>
      </c>
      <c r="AG88" s="2"/>
      <c r="AH88" s="2">
        <v>167400</v>
      </c>
      <c r="AI88" s="2">
        <v>506015</v>
      </c>
      <c r="AJ88" s="2">
        <v>590970</v>
      </c>
      <c r="AK88" s="2">
        <v>52413648</v>
      </c>
      <c r="AL88" s="2">
        <f t="shared" si="13"/>
        <v>73368033</v>
      </c>
      <c r="AM88" s="2"/>
      <c r="AN88" s="2"/>
      <c r="AO88" s="2"/>
      <c r="AP88" s="2"/>
      <c r="AQ88" s="2"/>
      <c r="AR88" s="2">
        <v>2900</v>
      </c>
      <c r="AS88" s="2"/>
      <c r="AT88" s="2">
        <f t="shared" si="14"/>
        <v>2900</v>
      </c>
      <c r="AU88" s="2"/>
      <c r="AV88" s="2"/>
      <c r="AW88" s="2"/>
      <c r="AX88" s="2"/>
      <c r="AY88" s="2"/>
      <c r="AZ88" s="2">
        <v>300</v>
      </c>
      <c r="BA88" s="2"/>
      <c r="BB88" s="2">
        <f t="shared" si="15"/>
        <v>300</v>
      </c>
      <c r="BC88" s="2"/>
      <c r="BD88" s="2"/>
      <c r="BE88" s="2"/>
      <c r="BF88" s="2"/>
      <c r="BG88" s="2"/>
      <c r="BH88" s="2">
        <v>0</v>
      </c>
      <c r="BI88" s="2"/>
      <c r="BJ88" s="2">
        <f t="shared" si="16"/>
        <v>0</v>
      </c>
      <c r="BK88" s="2"/>
      <c r="BL88" s="2"/>
      <c r="BM88" s="2"/>
      <c r="BN88" s="2"/>
      <c r="BO88" s="2"/>
      <c r="BP88" s="2">
        <v>3200</v>
      </c>
      <c r="BQ88" s="2"/>
      <c r="BR88" s="2">
        <f t="shared" si="17"/>
        <v>3200</v>
      </c>
    </row>
    <row r="89" spans="1:70" ht="11.25" customHeight="1" x14ac:dyDescent="0.2">
      <c r="A89" s="1">
        <v>1</v>
      </c>
      <c r="B89" s="1">
        <v>114068003</v>
      </c>
      <c r="C89" s="1" t="s">
        <v>730</v>
      </c>
      <c r="D89" s="1" t="s">
        <v>489</v>
      </c>
      <c r="E89" s="2">
        <f t="shared" si="18"/>
        <v>67601270</v>
      </c>
      <c r="F89" s="2">
        <f t="shared" si="19"/>
        <v>68903876</v>
      </c>
      <c r="G89" s="2"/>
      <c r="H89" s="2">
        <v>27110000</v>
      </c>
      <c r="I89" s="2"/>
      <c r="J89" s="2">
        <v>0</v>
      </c>
      <c r="K89" s="2">
        <v>408143</v>
      </c>
      <c r="L89" s="2">
        <v>779127</v>
      </c>
      <c r="M89" s="2">
        <v>39304000</v>
      </c>
      <c r="N89" s="2">
        <f t="shared" si="10"/>
        <v>67601270</v>
      </c>
      <c r="O89" s="2"/>
      <c r="P89" s="2">
        <v>0</v>
      </c>
      <c r="Q89" s="2"/>
      <c r="R89" s="2">
        <v>68690</v>
      </c>
      <c r="S89" s="2">
        <v>198292</v>
      </c>
      <c r="T89" s="2">
        <v>335659</v>
      </c>
      <c r="U89" s="2">
        <v>3448000</v>
      </c>
      <c r="V89" s="2">
        <f t="shared" si="11"/>
        <v>4050641</v>
      </c>
      <c r="W89" s="2"/>
      <c r="X89" s="2">
        <v>2350000</v>
      </c>
      <c r="Y89" s="2"/>
      <c r="Z89" s="2">
        <v>18114</v>
      </c>
      <c r="AA89" s="2">
        <v>111347</v>
      </c>
      <c r="AB89" s="2">
        <v>268574</v>
      </c>
      <c r="AC89" s="2">
        <v>0</v>
      </c>
      <c r="AD89" s="2">
        <f t="shared" si="12"/>
        <v>2748035</v>
      </c>
      <c r="AE89" s="2"/>
      <c r="AF89" s="2">
        <v>24760000</v>
      </c>
      <c r="AG89" s="2"/>
      <c r="AH89" s="2">
        <v>50576</v>
      </c>
      <c r="AI89" s="2">
        <v>495088</v>
      </c>
      <c r="AJ89" s="2">
        <v>846212</v>
      </c>
      <c r="AK89" s="2">
        <v>42752000</v>
      </c>
      <c r="AL89" s="2">
        <f t="shared" si="13"/>
        <v>68903876</v>
      </c>
      <c r="AM89" s="2"/>
      <c r="AN89" s="2"/>
      <c r="AO89" s="2"/>
      <c r="AP89" s="2"/>
      <c r="AQ89" s="2"/>
      <c r="AR89" s="2"/>
      <c r="AS89" s="2"/>
      <c r="AT89" s="2">
        <f t="shared" si="14"/>
        <v>0</v>
      </c>
      <c r="AU89" s="2"/>
      <c r="AV89" s="2"/>
      <c r="AW89" s="2"/>
      <c r="AX89" s="2"/>
      <c r="AY89" s="2"/>
      <c r="AZ89" s="2"/>
      <c r="BA89" s="2"/>
      <c r="BB89" s="2">
        <f t="shared" si="15"/>
        <v>0</v>
      </c>
      <c r="BC89" s="2"/>
      <c r="BD89" s="2"/>
      <c r="BE89" s="2"/>
      <c r="BF89" s="2"/>
      <c r="BG89" s="2"/>
      <c r="BH89" s="2"/>
      <c r="BI89" s="2"/>
      <c r="BJ89" s="2">
        <f t="shared" si="16"/>
        <v>0</v>
      </c>
      <c r="BK89" s="2"/>
      <c r="BL89" s="2"/>
      <c r="BM89" s="2"/>
      <c r="BN89" s="2"/>
      <c r="BO89" s="2"/>
      <c r="BP89" s="2"/>
      <c r="BQ89" s="2"/>
      <c r="BR89" s="2">
        <f t="shared" si="17"/>
        <v>0</v>
      </c>
    </row>
    <row r="90" spans="1:70" ht="11.25" customHeight="1" x14ac:dyDescent="0.2">
      <c r="A90" s="1">
        <v>1</v>
      </c>
      <c r="B90" s="1">
        <v>114068103</v>
      </c>
      <c r="C90" s="1" t="s">
        <v>229</v>
      </c>
      <c r="D90" s="1" t="s">
        <v>489</v>
      </c>
      <c r="E90" s="2">
        <f t="shared" si="18"/>
        <v>108941864</v>
      </c>
      <c r="F90" s="2">
        <f t="shared" si="19"/>
        <v>114118863</v>
      </c>
      <c r="G90" s="2"/>
      <c r="H90" s="2">
        <v>39790000</v>
      </c>
      <c r="I90" s="2"/>
      <c r="J90" s="2"/>
      <c r="K90" s="2">
        <v>698860</v>
      </c>
      <c r="L90" s="2">
        <v>170738</v>
      </c>
      <c r="M90" s="2">
        <v>66773000</v>
      </c>
      <c r="N90" s="2">
        <f t="shared" si="10"/>
        <v>107432598</v>
      </c>
      <c r="O90" s="2"/>
      <c r="P90" s="2">
        <v>18920000</v>
      </c>
      <c r="Q90" s="2"/>
      <c r="R90" s="2"/>
      <c r="S90" s="2">
        <v>140941</v>
      </c>
      <c r="T90" s="2">
        <v>12940</v>
      </c>
      <c r="U90" s="2">
        <v>9459331</v>
      </c>
      <c r="V90" s="2">
        <f t="shared" si="11"/>
        <v>28533212</v>
      </c>
      <c r="W90" s="2"/>
      <c r="X90" s="2">
        <v>23100000</v>
      </c>
      <c r="Y90" s="2"/>
      <c r="Z90" s="2"/>
      <c r="AA90" s="2">
        <v>0</v>
      </c>
      <c r="AB90" s="2">
        <v>0</v>
      </c>
      <c r="AC90" s="2">
        <v>459472</v>
      </c>
      <c r="AD90" s="2">
        <f t="shared" si="12"/>
        <v>23559472</v>
      </c>
      <c r="AE90" s="2"/>
      <c r="AF90" s="2">
        <v>35610000</v>
      </c>
      <c r="AG90" s="2"/>
      <c r="AH90" s="2"/>
      <c r="AI90" s="2">
        <v>839801</v>
      </c>
      <c r="AJ90" s="2">
        <v>183678</v>
      </c>
      <c r="AK90" s="2">
        <v>75772859</v>
      </c>
      <c r="AL90" s="2">
        <f t="shared" si="13"/>
        <v>112406338</v>
      </c>
      <c r="AM90" s="2"/>
      <c r="AN90" s="2"/>
      <c r="AO90" s="2"/>
      <c r="AP90" s="2"/>
      <c r="AQ90" s="2"/>
      <c r="AR90" s="2"/>
      <c r="AS90" s="2">
        <v>1509266</v>
      </c>
      <c r="AT90" s="2">
        <f t="shared" si="14"/>
        <v>1509266</v>
      </c>
      <c r="AU90" s="2"/>
      <c r="AV90" s="2"/>
      <c r="AW90" s="2"/>
      <c r="AX90" s="2"/>
      <c r="AY90" s="2"/>
      <c r="AZ90" s="2"/>
      <c r="BA90" s="2">
        <v>213787</v>
      </c>
      <c r="BB90" s="2">
        <f t="shared" si="15"/>
        <v>213787</v>
      </c>
      <c r="BC90" s="2"/>
      <c r="BD90" s="2"/>
      <c r="BE90" s="2"/>
      <c r="BF90" s="2"/>
      <c r="BG90" s="2"/>
      <c r="BH90" s="2"/>
      <c r="BI90" s="2">
        <v>10528</v>
      </c>
      <c r="BJ90" s="2">
        <f t="shared" si="16"/>
        <v>10528</v>
      </c>
      <c r="BK90" s="2"/>
      <c r="BL90" s="2"/>
      <c r="BM90" s="2"/>
      <c r="BN90" s="2"/>
      <c r="BO90" s="2"/>
      <c r="BP90" s="2"/>
      <c r="BQ90" s="2">
        <v>1712525</v>
      </c>
      <c r="BR90" s="2">
        <f t="shared" si="17"/>
        <v>1712525</v>
      </c>
    </row>
    <row r="91" spans="1:70" ht="11.25" customHeight="1" x14ac:dyDescent="0.2">
      <c r="A91" s="1">
        <v>1</v>
      </c>
      <c r="B91" s="1">
        <v>114069103</v>
      </c>
      <c r="C91" s="1" t="s">
        <v>400</v>
      </c>
      <c r="D91" s="1" t="s">
        <v>489</v>
      </c>
      <c r="E91" s="2">
        <f t="shared" si="18"/>
        <v>225745378</v>
      </c>
      <c r="F91" s="2">
        <f t="shared" si="19"/>
        <v>228927764</v>
      </c>
      <c r="G91" s="2"/>
      <c r="H91" s="2">
        <v>94830000</v>
      </c>
      <c r="I91" s="2"/>
      <c r="J91" s="2"/>
      <c r="K91" s="2">
        <v>2567369</v>
      </c>
      <c r="L91" s="2">
        <v>1018172</v>
      </c>
      <c r="M91" s="2">
        <v>122865102</v>
      </c>
      <c r="N91" s="2">
        <f t="shared" si="10"/>
        <v>221280643</v>
      </c>
      <c r="O91" s="2"/>
      <c r="P91" s="2">
        <v>49870000</v>
      </c>
      <c r="Q91" s="2"/>
      <c r="R91" s="2"/>
      <c r="S91" s="2">
        <v>474910</v>
      </c>
      <c r="T91" s="2">
        <v>466619</v>
      </c>
      <c r="U91" s="2">
        <v>11269436</v>
      </c>
      <c r="V91" s="2">
        <f t="shared" si="11"/>
        <v>62080965</v>
      </c>
      <c r="W91" s="2"/>
      <c r="X91" s="2">
        <v>59245000</v>
      </c>
      <c r="Y91" s="2"/>
      <c r="Z91" s="2"/>
      <c r="AA91" s="2">
        <v>0</v>
      </c>
      <c r="AB91" s="2">
        <v>230301</v>
      </c>
      <c r="AC91" s="2">
        <v>0</v>
      </c>
      <c r="AD91" s="2">
        <f t="shared" si="12"/>
        <v>59475301</v>
      </c>
      <c r="AE91" s="2"/>
      <c r="AF91" s="2">
        <v>85455000</v>
      </c>
      <c r="AG91" s="2"/>
      <c r="AH91" s="2"/>
      <c r="AI91" s="2">
        <v>3042279</v>
      </c>
      <c r="AJ91" s="2">
        <v>1254490</v>
      </c>
      <c r="AK91" s="2">
        <v>134134538</v>
      </c>
      <c r="AL91" s="2">
        <f t="shared" si="13"/>
        <v>223886307</v>
      </c>
      <c r="AM91" s="2"/>
      <c r="AN91" s="2"/>
      <c r="AO91" s="2"/>
      <c r="AP91" s="2"/>
      <c r="AQ91" s="2">
        <v>77837</v>
      </c>
      <c r="AR91" s="2"/>
      <c r="AS91" s="2">
        <v>4386898</v>
      </c>
      <c r="AT91" s="2">
        <f t="shared" si="14"/>
        <v>4464735</v>
      </c>
      <c r="AU91" s="2"/>
      <c r="AV91" s="2"/>
      <c r="AW91" s="2"/>
      <c r="AX91" s="2"/>
      <c r="AY91" s="2">
        <v>12158</v>
      </c>
      <c r="AZ91" s="2"/>
      <c r="BA91" s="2">
        <v>564564</v>
      </c>
      <c r="BB91" s="2">
        <f t="shared" si="15"/>
        <v>576722</v>
      </c>
      <c r="BC91" s="2"/>
      <c r="BD91" s="2"/>
      <c r="BE91" s="2"/>
      <c r="BF91" s="2"/>
      <c r="BG91" s="2">
        <v>0</v>
      </c>
      <c r="BH91" s="2"/>
      <c r="BI91" s="2">
        <v>0</v>
      </c>
      <c r="BJ91" s="2">
        <f t="shared" si="16"/>
        <v>0</v>
      </c>
      <c r="BK91" s="2"/>
      <c r="BL91" s="2"/>
      <c r="BM91" s="2"/>
      <c r="BN91" s="2"/>
      <c r="BO91" s="2">
        <v>89995</v>
      </c>
      <c r="BP91" s="2"/>
      <c r="BQ91" s="2">
        <v>4951462</v>
      </c>
      <c r="BR91" s="2">
        <f t="shared" si="17"/>
        <v>5041457</v>
      </c>
    </row>
    <row r="92" spans="1:70" ht="11.25" customHeight="1" x14ac:dyDescent="0.2">
      <c r="A92" s="1">
        <v>1</v>
      </c>
      <c r="B92" s="1">
        <v>114069353</v>
      </c>
      <c r="C92" s="1" t="s">
        <v>649</v>
      </c>
      <c r="D92" s="1" t="s">
        <v>489</v>
      </c>
      <c r="E92" s="2">
        <f t="shared" si="18"/>
        <v>75755304</v>
      </c>
      <c r="F92" s="2">
        <f t="shared" si="19"/>
        <v>77714444.469999999</v>
      </c>
      <c r="G92" s="2"/>
      <c r="H92" s="2">
        <v>33360000</v>
      </c>
      <c r="I92" s="2"/>
      <c r="J92" s="2">
        <v>44695</v>
      </c>
      <c r="K92" s="2">
        <v>140711</v>
      </c>
      <c r="L92" s="2">
        <v>412898</v>
      </c>
      <c r="M92" s="2">
        <v>41797000</v>
      </c>
      <c r="N92" s="2">
        <f t="shared" si="10"/>
        <v>75755304</v>
      </c>
      <c r="O92" s="2"/>
      <c r="P92" s="2">
        <v>14655000</v>
      </c>
      <c r="Q92" s="2"/>
      <c r="R92" s="2">
        <v>406204.03</v>
      </c>
      <c r="S92" s="2">
        <v>127538</v>
      </c>
      <c r="T92" s="2">
        <v>0</v>
      </c>
      <c r="U92" s="2">
        <v>4074000</v>
      </c>
      <c r="V92" s="2">
        <f t="shared" si="11"/>
        <v>19262742.030000001</v>
      </c>
      <c r="W92" s="2"/>
      <c r="X92" s="2">
        <v>16975000</v>
      </c>
      <c r="Y92" s="2"/>
      <c r="Z92" s="2">
        <v>121997.56</v>
      </c>
      <c r="AA92" s="2">
        <v>0</v>
      </c>
      <c r="AB92" s="2">
        <v>206604</v>
      </c>
      <c r="AC92" s="2">
        <v>0</v>
      </c>
      <c r="AD92" s="2">
        <f t="shared" si="12"/>
        <v>17303601.559999999</v>
      </c>
      <c r="AE92" s="2"/>
      <c r="AF92" s="2">
        <v>31040000</v>
      </c>
      <c r="AG92" s="2"/>
      <c r="AH92" s="2">
        <v>328901.46999999997</v>
      </c>
      <c r="AI92" s="2">
        <v>268249</v>
      </c>
      <c r="AJ92" s="2">
        <v>206294</v>
      </c>
      <c r="AK92" s="2">
        <v>45871000</v>
      </c>
      <c r="AL92" s="2">
        <f t="shared" si="13"/>
        <v>77714444.469999999</v>
      </c>
      <c r="AM92" s="2"/>
      <c r="AN92" s="2"/>
      <c r="AO92" s="2"/>
      <c r="AP92" s="2"/>
      <c r="AQ92" s="2"/>
      <c r="AR92" s="2"/>
      <c r="AS92" s="2"/>
      <c r="AT92" s="2">
        <f t="shared" si="14"/>
        <v>0</v>
      </c>
      <c r="AU92" s="2"/>
      <c r="AV92" s="2"/>
      <c r="AW92" s="2"/>
      <c r="AX92" s="2"/>
      <c r="AY92" s="2"/>
      <c r="AZ92" s="2"/>
      <c r="BA92" s="2"/>
      <c r="BB92" s="2">
        <f t="shared" si="15"/>
        <v>0</v>
      </c>
      <c r="BC92" s="2"/>
      <c r="BD92" s="2"/>
      <c r="BE92" s="2"/>
      <c r="BF92" s="2"/>
      <c r="BG92" s="2"/>
      <c r="BH92" s="2"/>
      <c r="BI92" s="2"/>
      <c r="BJ92" s="2">
        <f t="shared" si="16"/>
        <v>0</v>
      </c>
      <c r="BK92" s="2"/>
      <c r="BL92" s="2"/>
      <c r="BM92" s="2"/>
      <c r="BN92" s="2"/>
      <c r="BO92" s="2"/>
      <c r="BP92" s="2"/>
      <c r="BQ92" s="2"/>
      <c r="BR92" s="2">
        <f t="shared" si="17"/>
        <v>0</v>
      </c>
    </row>
    <row r="93" spans="1:70" ht="11.25" customHeight="1" x14ac:dyDescent="0.2">
      <c r="A93" s="1">
        <v>1</v>
      </c>
      <c r="B93" s="1">
        <v>108070502</v>
      </c>
      <c r="C93" s="1" t="s">
        <v>576</v>
      </c>
      <c r="D93" s="1" t="s">
        <v>471</v>
      </c>
      <c r="E93" s="2">
        <f t="shared" si="18"/>
        <v>195796027</v>
      </c>
      <c r="F93" s="2">
        <f t="shared" si="19"/>
        <v>207634696</v>
      </c>
      <c r="G93" s="2"/>
      <c r="H93" s="2">
        <v>46370000</v>
      </c>
      <c r="I93" s="2"/>
      <c r="J93" s="2"/>
      <c r="K93" s="2">
        <v>2699424</v>
      </c>
      <c r="L93" s="2">
        <v>4242320</v>
      </c>
      <c r="M93" s="2">
        <v>139580600</v>
      </c>
      <c r="N93" s="2">
        <f t="shared" si="10"/>
        <v>192892344</v>
      </c>
      <c r="O93" s="2"/>
      <c r="P93" s="2">
        <v>0</v>
      </c>
      <c r="Q93" s="2"/>
      <c r="R93" s="2"/>
      <c r="S93" s="2">
        <v>298726</v>
      </c>
      <c r="T93" s="2">
        <v>1185320</v>
      </c>
      <c r="U93" s="2">
        <v>12981880</v>
      </c>
      <c r="V93" s="2">
        <f t="shared" si="11"/>
        <v>14465926</v>
      </c>
      <c r="W93" s="2"/>
      <c r="X93" s="2">
        <v>1400000</v>
      </c>
      <c r="Y93" s="2"/>
      <c r="Z93" s="2"/>
      <c r="AA93" s="2">
        <v>0</v>
      </c>
      <c r="AB93" s="2">
        <v>1516159</v>
      </c>
      <c r="AC93" s="2">
        <v>0</v>
      </c>
      <c r="AD93" s="2">
        <f t="shared" si="12"/>
        <v>2916159</v>
      </c>
      <c r="AE93" s="2"/>
      <c r="AF93" s="2">
        <v>44970000</v>
      </c>
      <c r="AG93" s="2"/>
      <c r="AH93" s="2"/>
      <c r="AI93" s="2">
        <v>2998150</v>
      </c>
      <c r="AJ93" s="2">
        <v>3911481</v>
      </c>
      <c r="AK93" s="2">
        <v>152562480</v>
      </c>
      <c r="AL93" s="2">
        <f t="shared" si="13"/>
        <v>204442111</v>
      </c>
      <c r="AM93" s="2"/>
      <c r="AN93" s="2"/>
      <c r="AO93" s="2"/>
      <c r="AP93" s="2"/>
      <c r="AQ93" s="2">
        <v>56432</v>
      </c>
      <c r="AR93" s="2">
        <v>15851</v>
      </c>
      <c r="AS93" s="2">
        <v>2831400</v>
      </c>
      <c r="AT93" s="2">
        <f t="shared" si="14"/>
        <v>2903683</v>
      </c>
      <c r="AU93" s="2"/>
      <c r="AV93" s="2"/>
      <c r="AW93" s="2"/>
      <c r="AX93" s="2"/>
      <c r="AY93" s="2">
        <v>3926</v>
      </c>
      <c r="AZ93" s="2">
        <v>10700</v>
      </c>
      <c r="BA93" s="2">
        <v>282120</v>
      </c>
      <c r="BB93" s="2">
        <f t="shared" si="15"/>
        <v>296746</v>
      </c>
      <c r="BC93" s="2"/>
      <c r="BD93" s="2"/>
      <c r="BE93" s="2"/>
      <c r="BF93" s="2"/>
      <c r="BG93" s="2">
        <v>0</v>
      </c>
      <c r="BH93" s="2">
        <v>7844</v>
      </c>
      <c r="BI93" s="2">
        <v>0</v>
      </c>
      <c r="BJ93" s="2">
        <f t="shared" si="16"/>
        <v>7844</v>
      </c>
      <c r="BK93" s="2"/>
      <c r="BL93" s="2"/>
      <c r="BM93" s="2"/>
      <c r="BN93" s="2"/>
      <c r="BO93" s="2">
        <v>60358</v>
      </c>
      <c r="BP93" s="2">
        <v>18707</v>
      </c>
      <c r="BQ93" s="2">
        <v>3113520</v>
      </c>
      <c r="BR93" s="2">
        <f t="shared" si="17"/>
        <v>3192585</v>
      </c>
    </row>
    <row r="94" spans="1:70" ht="11.25" customHeight="1" x14ac:dyDescent="0.2">
      <c r="A94" s="1">
        <v>1</v>
      </c>
      <c r="B94" s="1">
        <v>108071003</v>
      </c>
      <c r="C94" s="1" t="s">
        <v>383</v>
      </c>
      <c r="D94" s="1" t="s">
        <v>471</v>
      </c>
      <c r="E94" s="2">
        <f t="shared" si="18"/>
        <v>39107572.759999998</v>
      </c>
      <c r="F94" s="2">
        <f t="shared" si="19"/>
        <v>39657824.480000004</v>
      </c>
      <c r="G94" s="2"/>
      <c r="H94" s="2">
        <v>14565000</v>
      </c>
      <c r="I94" s="2"/>
      <c r="J94" s="2"/>
      <c r="K94" s="2">
        <v>872384</v>
      </c>
      <c r="L94" s="2">
        <v>357188.76</v>
      </c>
      <c r="M94" s="2">
        <v>23313000</v>
      </c>
      <c r="N94" s="2">
        <f t="shared" si="10"/>
        <v>39107572.759999998</v>
      </c>
      <c r="O94" s="2"/>
      <c r="P94" s="2">
        <v>1590000</v>
      </c>
      <c r="Q94" s="2"/>
      <c r="R94" s="2"/>
      <c r="S94" s="2">
        <v>283292</v>
      </c>
      <c r="T94" s="2">
        <v>68772.429999999993</v>
      </c>
      <c r="U94" s="2">
        <v>0</v>
      </c>
      <c r="V94" s="2">
        <f t="shared" si="11"/>
        <v>1942064.43</v>
      </c>
      <c r="W94" s="2"/>
      <c r="X94" s="2">
        <v>765000</v>
      </c>
      <c r="Y94" s="2"/>
      <c r="Z94" s="2"/>
      <c r="AA94" s="2">
        <v>187600</v>
      </c>
      <c r="AB94" s="2">
        <v>40212.71</v>
      </c>
      <c r="AC94" s="2">
        <v>399000</v>
      </c>
      <c r="AD94" s="2">
        <f t="shared" si="12"/>
        <v>1391812.71</v>
      </c>
      <c r="AE94" s="2"/>
      <c r="AF94" s="2">
        <v>15390000</v>
      </c>
      <c r="AG94" s="2"/>
      <c r="AH94" s="2"/>
      <c r="AI94" s="2">
        <v>968076</v>
      </c>
      <c r="AJ94" s="2">
        <v>385748.47999999998</v>
      </c>
      <c r="AK94" s="2">
        <v>22914000</v>
      </c>
      <c r="AL94" s="2">
        <f t="shared" si="13"/>
        <v>39657824.480000004</v>
      </c>
      <c r="AM94" s="2"/>
      <c r="AN94" s="2"/>
      <c r="AO94" s="2"/>
      <c r="AP94" s="2"/>
      <c r="AQ94" s="2"/>
      <c r="AR94" s="2"/>
      <c r="AS94" s="2"/>
      <c r="AT94" s="2">
        <f t="shared" si="14"/>
        <v>0</v>
      </c>
      <c r="AU94" s="2"/>
      <c r="AV94" s="2"/>
      <c r="AW94" s="2"/>
      <c r="AX94" s="2"/>
      <c r="AY94" s="2"/>
      <c r="AZ94" s="2"/>
      <c r="BA94" s="2"/>
      <c r="BB94" s="2">
        <f t="shared" si="15"/>
        <v>0</v>
      </c>
      <c r="BC94" s="2"/>
      <c r="BD94" s="2"/>
      <c r="BE94" s="2"/>
      <c r="BF94" s="2"/>
      <c r="BG94" s="2"/>
      <c r="BH94" s="2"/>
      <c r="BI94" s="2"/>
      <c r="BJ94" s="2">
        <f t="shared" si="16"/>
        <v>0</v>
      </c>
      <c r="BK94" s="2"/>
      <c r="BL94" s="2"/>
      <c r="BM94" s="2"/>
      <c r="BN94" s="2"/>
      <c r="BO94" s="2"/>
      <c r="BP94" s="2"/>
      <c r="BQ94" s="2"/>
      <c r="BR94" s="2">
        <f t="shared" si="17"/>
        <v>0</v>
      </c>
    </row>
    <row r="95" spans="1:70" ht="11.25" customHeight="1" x14ac:dyDescent="0.2">
      <c r="A95" s="1">
        <v>1</v>
      </c>
      <c r="B95" s="1">
        <v>108071504</v>
      </c>
      <c r="C95" s="1" t="s">
        <v>707</v>
      </c>
      <c r="D95" s="1" t="s">
        <v>471</v>
      </c>
      <c r="E95" s="2">
        <f t="shared" si="18"/>
        <v>26059944</v>
      </c>
      <c r="F95" s="2">
        <f t="shared" si="19"/>
        <v>27219978</v>
      </c>
      <c r="G95" s="2"/>
      <c r="H95" s="2">
        <v>11940000</v>
      </c>
      <c r="I95" s="2"/>
      <c r="J95" s="2"/>
      <c r="K95" s="2">
        <v>249433</v>
      </c>
      <c r="L95" s="2">
        <v>373511</v>
      </c>
      <c r="M95" s="2">
        <v>13497000</v>
      </c>
      <c r="N95" s="2">
        <f t="shared" si="10"/>
        <v>26059944</v>
      </c>
      <c r="O95" s="2"/>
      <c r="P95" s="2">
        <v>8995000</v>
      </c>
      <c r="Q95" s="2"/>
      <c r="R95" s="2"/>
      <c r="S95" s="2">
        <v>91439</v>
      </c>
      <c r="T95" s="2">
        <v>21595</v>
      </c>
      <c r="U95" s="2">
        <v>1057000</v>
      </c>
      <c r="V95" s="2">
        <f t="shared" si="11"/>
        <v>10165034</v>
      </c>
      <c r="W95" s="2"/>
      <c r="X95" s="2">
        <v>9005000</v>
      </c>
      <c r="Y95" s="2"/>
      <c r="Z95" s="2"/>
      <c r="AA95" s="2">
        <v>0</v>
      </c>
      <c r="AB95" s="2">
        <v>0</v>
      </c>
      <c r="AC95" s="2">
        <v>0</v>
      </c>
      <c r="AD95" s="2">
        <f t="shared" si="12"/>
        <v>9005000</v>
      </c>
      <c r="AE95" s="2"/>
      <c r="AF95" s="2">
        <v>11930000</v>
      </c>
      <c r="AG95" s="2"/>
      <c r="AH95" s="2"/>
      <c r="AI95" s="2">
        <v>340872</v>
      </c>
      <c r="AJ95" s="2">
        <v>395106</v>
      </c>
      <c r="AK95" s="2">
        <v>14554000</v>
      </c>
      <c r="AL95" s="2">
        <f t="shared" si="13"/>
        <v>27219978</v>
      </c>
      <c r="AM95" s="2"/>
      <c r="AN95" s="2"/>
      <c r="AO95" s="2"/>
      <c r="AP95" s="2"/>
      <c r="AQ95" s="2"/>
      <c r="AR95" s="2"/>
      <c r="AS95" s="2"/>
      <c r="AT95" s="2">
        <f t="shared" si="14"/>
        <v>0</v>
      </c>
      <c r="AU95" s="2"/>
      <c r="AV95" s="2"/>
      <c r="AW95" s="2"/>
      <c r="AX95" s="2"/>
      <c r="AY95" s="2"/>
      <c r="AZ95" s="2"/>
      <c r="BA95" s="2"/>
      <c r="BB95" s="2">
        <f t="shared" si="15"/>
        <v>0</v>
      </c>
      <c r="BC95" s="2"/>
      <c r="BD95" s="2"/>
      <c r="BE95" s="2"/>
      <c r="BF95" s="2"/>
      <c r="BG95" s="2"/>
      <c r="BH95" s="2"/>
      <c r="BI95" s="2"/>
      <c r="BJ95" s="2">
        <f t="shared" si="16"/>
        <v>0</v>
      </c>
      <c r="BK95" s="2"/>
      <c r="BL95" s="2"/>
      <c r="BM95" s="2"/>
      <c r="BN95" s="2"/>
      <c r="BO95" s="2"/>
      <c r="BP95" s="2"/>
      <c r="BQ95" s="2"/>
      <c r="BR95" s="2">
        <f t="shared" si="17"/>
        <v>0</v>
      </c>
    </row>
    <row r="96" spans="1:70" ht="11.25" customHeight="1" x14ac:dyDescent="0.2">
      <c r="A96" s="1">
        <v>1</v>
      </c>
      <c r="B96" s="1">
        <v>108073503</v>
      </c>
      <c r="C96" s="1" t="s">
        <v>200</v>
      </c>
      <c r="D96" s="1" t="s">
        <v>471</v>
      </c>
      <c r="E96" s="2">
        <f t="shared" si="18"/>
        <v>108497746</v>
      </c>
      <c r="F96" s="2">
        <f t="shared" si="19"/>
        <v>113641412</v>
      </c>
      <c r="G96" s="2"/>
      <c r="H96" s="2">
        <v>44730835</v>
      </c>
      <c r="I96" s="2"/>
      <c r="J96" s="2">
        <v>94040</v>
      </c>
      <c r="K96" s="2">
        <v>1399141</v>
      </c>
      <c r="L96" s="2">
        <v>962730</v>
      </c>
      <c r="M96" s="2">
        <v>59461432</v>
      </c>
      <c r="N96" s="2">
        <f t="shared" si="10"/>
        <v>106648178</v>
      </c>
      <c r="O96" s="2"/>
      <c r="P96" s="2">
        <v>28900000</v>
      </c>
      <c r="Q96" s="2"/>
      <c r="R96" s="2">
        <v>0</v>
      </c>
      <c r="S96" s="2">
        <v>323905</v>
      </c>
      <c r="T96" s="2">
        <v>163390</v>
      </c>
      <c r="U96" s="2">
        <v>10719695</v>
      </c>
      <c r="V96" s="2">
        <f t="shared" si="11"/>
        <v>40106990</v>
      </c>
      <c r="W96" s="2"/>
      <c r="X96" s="2">
        <v>30089771</v>
      </c>
      <c r="Y96" s="2"/>
      <c r="Z96" s="2">
        <v>24858</v>
      </c>
      <c r="AA96" s="2">
        <v>0</v>
      </c>
      <c r="AB96" s="2">
        <v>0</v>
      </c>
      <c r="AC96" s="2">
        <v>5025805</v>
      </c>
      <c r="AD96" s="2">
        <f t="shared" si="12"/>
        <v>35140434</v>
      </c>
      <c r="AE96" s="2"/>
      <c r="AF96" s="2">
        <v>43541064</v>
      </c>
      <c r="AG96" s="2"/>
      <c r="AH96" s="2">
        <v>69182</v>
      </c>
      <c r="AI96" s="2">
        <v>1723046</v>
      </c>
      <c r="AJ96" s="2">
        <v>1126120</v>
      </c>
      <c r="AK96" s="2">
        <v>65155322</v>
      </c>
      <c r="AL96" s="2">
        <f t="shared" si="13"/>
        <v>111614734</v>
      </c>
      <c r="AM96" s="2"/>
      <c r="AN96" s="2"/>
      <c r="AO96" s="2"/>
      <c r="AP96" s="2"/>
      <c r="AQ96" s="2"/>
      <c r="AR96" s="2"/>
      <c r="AS96" s="2">
        <v>1849568</v>
      </c>
      <c r="AT96" s="2">
        <f t="shared" si="14"/>
        <v>1849568</v>
      </c>
      <c r="AU96" s="2"/>
      <c r="AV96" s="2"/>
      <c r="AW96" s="2"/>
      <c r="AX96" s="2"/>
      <c r="AY96" s="2"/>
      <c r="AZ96" s="2"/>
      <c r="BA96" s="2">
        <v>333439</v>
      </c>
      <c r="BB96" s="2">
        <f t="shared" si="15"/>
        <v>333439</v>
      </c>
      <c r="BC96" s="2"/>
      <c r="BD96" s="2"/>
      <c r="BE96" s="2"/>
      <c r="BF96" s="2"/>
      <c r="BG96" s="2"/>
      <c r="BH96" s="2"/>
      <c r="BI96" s="2">
        <v>156329</v>
      </c>
      <c r="BJ96" s="2">
        <f t="shared" si="16"/>
        <v>156329</v>
      </c>
      <c r="BK96" s="2"/>
      <c r="BL96" s="2"/>
      <c r="BM96" s="2"/>
      <c r="BN96" s="2"/>
      <c r="BO96" s="2"/>
      <c r="BP96" s="2"/>
      <c r="BQ96" s="2">
        <v>2026678</v>
      </c>
      <c r="BR96" s="2">
        <f t="shared" si="17"/>
        <v>2026678</v>
      </c>
    </row>
    <row r="97" spans="1:70" ht="11.25" customHeight="1" x14ac:dyDescent="0.2">
      <c r="A97" s="1">
        <v>1</v>
      </c>
      <c r="B97" s="1">
        <v>108077503</v>
      </c>
      <c r="C97" s="1" t="s">
        <v>201</v>
      </c>
      <c r="D97" s="1" t="s">
        <v>471</v>
      </c>
      <c r="E97" s="2">
        <f t="shared" si="18"/>
        <v>50851368</v>
      </c>
      <c r="F97" s="2">
        <f t="shared" si="19"/>
        <v>55665431</v>
      </c>
      <c r="G97" s="2"/>
      <c r="H97" s="2"/>
      <c r="I97" s="2"/>
      <c r="J97" s="2">
        <v>19699633</v>
      </c>
      <c r="K97" s="2">
        <v>1326688</v>
      </c>
      <c r="L97" s="2">
        <v>654047</v>
      </c>
      <c r="M97" s="2">
        <v>29171000</v>
      </c>
      <c r="N97" s="2">
        <f t="shared" si="10"/>
        <v>50851368</v>
      </c>
      <c r="O97" s="2"/>
      <c r="P97" s="2"/>
      <c r="Q97" s="2"/>
      <c r="R97" s="2">
        <v>3330367</v>
      </c>
      <c r="S97" s="2">
        <v>326381</v>
      </c>
      <c r="T97" s="2">
        <v>14315</v>
      </c>
      <c r="U97" s="2">
        <v>2883000</v>
      </c>
      <c r="V97" s="2">
        <f t="shared" si="11"/>
        <v>6554063</v>
      </c>
      <c r="W97" s="2"/>
      <c r="X97" s="2"/>
      <c r="Y97" s="2"/>
      <c r="Z97" s="2">
        <v>1740000</v>
      </c>
      <c r="AA97" s="2">
        <v>0</v>
      </c>
      <c r="AB97" s="2">
        <v>0</v>
      </c>
      <c r="AC97" s="2">
        <v>0</v>
      </c>
      <c r="AD97" s="2">
        <f t="shared" si="12"/>
        <v>1740000</v>
      </c>
      <c r="AE97" s="2"/>
      <c r="AF97" s="2"/>
      <c r="AG97" s="2"/>
      <c r="AH97" s="2">
        <v>21290000</v>
      </c>
      <c r="AI97" s="2">
        <v>1653069</v>
      </c>
      <c r="AJ97" s="2">
        <v>668362</v>
      </c>
      <c r="AK97" s="2">
        <v>32054000</v>
      </c>
      <c r="AL97" s="2">
        <f t="shared" si="13"/>
        <v>55665431</v>
      </c>
      <c r="AM97" s="2"/>
      <c r="AN97" s="2"/>
      <c r="AO97" s="2"/>
      <c r="AP97" s="2"/>
      <c r="AQ97" s="2"/>
      <c r="AR97" s="2"/>
      <c r="AS97" s="2"/>
      <c r="AT97" s="2">
        <f t="shared" si="14"/>
        <v>0</v>
      </c>
      <c r="AU97" s="2"/>
      <c r="AV97" s="2"/>
      <c r="AW97" s="2"/>
      <c r="AX97" s="2"/>
      <c r="AY97" s="2"/>
      <c r="AZ97" s="2"/>
      <c r="BA97" s="2"/>
      <c r="BB97" s="2">
        <f t="shared" si="15"/>
        <v>0</v>
      </c>
      <c r="BC97" s="2"/>
      <c r="BD97" s="2"/>
      <c r="BE97" s="2"/>
      <c r="BF97" s="2"/>
      <c r="BG97" s="2"/>
      <c r="BH97" s="2"/>
      <c r="BI97" s="2"/>
      <c r="BJ97" s="2">
        <f t="shared" si="16"/>
        <v>0</v>
      </c>
      <c r="BK97" s="2"/>
      <c r="BL97" s="2"/>
      <c r="BM97" s="2"/>
      <c r="BN97" s="2"/>
      <c r="BO97" s="2"/>
      <c r="BP97" s="2"/>
      <c r="BQ97" s="2"/>
      <c r="BR97" s="2">
        <f t="shared" si="17"/>
        <v>0</v>
      </c>
    </row>
    <row r="98" spans="1:70" ht="11.25" customHeight="1" x14ac:dyDescent="0.2">
      <c r="A98" s="1">
        <v>1</v>
      </c>
      <c r="B98" s="1">
        <v>108078003</v>
      </c>
      <c r="C98" s="1" t="s">
        <v>202</v>
      </c>
      <c r="D98" s="1" t="s">
        <v>471</v>
      </c>
      <c r="E98" s="2">
        <f t="shared" si="18"/>
        <v>32386238</v>
      </c>
      <c r="F98" s="2">
        <f t="shared" si="19"/>
        <v>36376367</v>
      </c>
      <c r="G98" s="2"/>
      <c r="H98" s="2"/>
      <c r="I98" s="2"/>
      <c r="J98" s="2"/>
      <c r="K98" s="2">
        <v>328611</v>
      </c>
      <c r="L98" s="2">
        <v>630627</v>
      </c>
      <c r="M98" s="2">
        <v>31427000</v>
      </c>
      <c r="N98" s="2">
        <f t="shared" si="10"/>
        <v>32386238</v>
      </c>
      <c r="O98" s="2"/>
      <c r="P98" s="2"/>
      <c r="Q98" s="2"/>
      <c r="R98" s="2"/>
      <c r="S98" s="2">
        <v>133388</v>
      </c>
      <c r="T98" s="2">
        <v>0</v>
      </c>
      <c r="U98" s="2">
        <v>3918000</v>
      </c>
      <c r="V98" s="2">
        <f t="shared" si="11"/>
        <v>4051388</v>
      </c>
      <c r="W98" s="2"/>
      <c r="X98" s="2"/>
      <c r="Y98" s="2"/>
      <c r="Z98" s="2"/>
      <c r="AA98" s="2">
        <v>0</v>
      </c>
      <c r="AB98" s="2">
        <v>61259</v>
      </c>
      <c r="AC98" s="2">
        <v>0</v>
      </c>
      <c r="AD98" s="2">
        <f t="shared" si="12"/>
        <v>61259</v>
      </c>
      <c r="AE98" s="2"/>
      <c r="AF98" s="2"/>
      <c r="AG98" s="2"/>
      <c r="AH98" s="2"/>
      <c r="AI98" s="2">
        <v>461999</v>
      </c>
      <c r="AJ98" s="2">
        <v>569368</v>
      </c>
      <c r="AK98" s="2">
        <v>35345000</v>
      </c>
      <c r="AL98" s="2">
        <f t="shared" si="13"/>
        <v>36376367</v>
      </c>
      <c r="AM98" s="2"/>
      <c r="AN98" s="2"/>
      <c r="AO98" s="2"/>
      <c r="AP98" s="2"/>
      <c r="AQ98" s="2"/>
      <c r="AR98" s="2"/>
      <c r="AS98" s="2"/>
      <c r="AT98" s="2">
        <f t="shared" si="14"/>
        <v>0</v>
      </c>
      <c r="AU98" s="2"/>
      <c r="AV98" s="2"/>
      <c r="AW98" s="2"/>
      <c r="AX98" s="2"/>
      <c r="AY98" s="2"/>
      <c r="AZ98" s="2"/>
      <c r="BA98" s="2"/>
      <c r="BB98" s="2">
        <f t="shared" si="15"/>
        <v>0</v>
      </c>
      <c r="BC98" s="2"/>
      <c r="BD98" s="2"/>
      <c r="BE98" s="2"/>
      <c r="BF98" s="2"/>
      <c r="BG98" s="2"/>
      <c r="BH98" s="2"/>
      <c r="BI98" s="2"/>
      <c r="BJ98" s="2">
        <f t="shared" si="16"/>
        <v>0</v>
      </c>
      <c r="BK98" s="2"/>
      <c r="BL98" s="2"/>
      <c r="BM98" s="2"/>
      <c r="BN98" s="2"/>
      <c r="BO98" s="2"/>
      <c r="BP98" s="2"/>
      <c r="BQ98" s="2"/>
      <c r="BR98" s="2">
        <f t="shared" si="17"/>
        <v>0</v>
      </c>
    </row>
    <row r="99" spans="1:70" ht="11.25" customHeight="1" x14ac:dyDescent="0.2">
      <c r="A99" s="1">
        <v>1</v>
      </c>
      <c r="B99" s="1">
        <v>108079004</v>
      </c>
      <c r="C99" s="1" t="s">
        <v>134</v>
      </c>
      <c r="D99" s="1" t="s">
        <v>471</v>
      </c>
      <c r="E99" s="2">
        <f t="shared" si="18"/>
        <v>2635457.73</v>
      </c>
      <c r="F99" s="2">
        <f t="shared" si="19"/>
        <v>2649679</v>
      </c>
      <c r="G99" s="2"/>
      <c r="H99" s="2">
        <v>1905000</v>
      </c>
      <c r="I99" s="2"/>
      <c r="J99" s="2">
        <v>0</v>
      </c>
      <c r="K99" s="2">
        <v>429380</v>
      </c>
      <c r="L99" s="2">
        <v>292105</v>
      </c>
      <c r="M99" s="2">
        <v>0</v>
      </c>
      <c r="N99" s="2">
        <f t="shared" si="10"/>
        <v>2626485</v>
      </c>
      <c r="O99" s="2"/>
      <c r="P99" s="2">
        <v>0</v>
      </c>
      <c r="Q99" s="2"/>
      <c r="R99" s="2">
        <v>275000</v>
      </c>
      <c r="S99" s="2">
        <v>50239</v>
      </c>
      <c r="T99" s="2">
        <v>28385</v>
      </c>
      <c r="U99" s="2">
        <v>295446</v>
      </c>
      <c r="V99" s="2">
        <f t="shared" si="11"/>
        <v>649070</v>
      </c>
      <c r="W99" s="2"/>
      <c r="X99" s="2">
        <v>630000</v>
      </c>
      <c r="Y99" s="2"/>
      <c r="Z99" s="2">
        <v>0</v>
      </c>
      <c r="AA99" s="2">
        <v>0</v>
      </c>
      <c r="AB99" s="2">
        <v>0</v>
      </c>
      <c r="AC99" s="2">
        <v>0</v>
      </c>
      <c r="AD99" s="2">
        <f t="shared" si="12"/>
        <v>630000</v>
      </c>
      <c r="AE99" s="2"/>
      <c r="AF99" s="2">
        <v>1275000</v>
      </c>
      <c r="AG99" s="2"/>
      <c r="AH99" s="2">
        <v>275000</v>
      </c>
      <c r="AI99" s="2">
        <v>479619</v>
      </c>
      <c r="AJ99" s="2">
        <v>320490</v>
      </c>
      <c r="AK99" s="2">
        <v>295446</v>
      </c>
      <c r="AL99" s="2">
        <f t="shared" si="13"/>
        <v>2645555</v>
      </c>
      <c r="AM99" s="2"/>
      <c r="AN99" s="2"/>
      <c r="AO99" s="2"/>
      <c r="AP99" s="2"/>
      <c r="AQ99" s="2">
        <v>8972.73</v>
      </c>
      <c r="AR99" s="2"/>
      <c r="AS99" s="2"/>
      <c r="AT99" s="2">
        <f t="shared" si="14"/>
        <v>8972.73</v>
      </c>
      <c r="AU99" s="2"/>
      <c r="AV99" s="2"/>
      <c r="AW99" s="2"/>
      <c r="AX99" s="2"/>
      <c r="AY99" s="2">
        <v>0</v>
      </c>
      <c r="AZ99" s="2"/>
      <c r="BA99" s="2"/>
      <c r="BB99" s="2">
        <f t="shared" si="15"/>
        <v>0</v>
      </c>
      <c r="BC99" s="2"/>
      <c r="BD99" s="2"/>
      <c r="BE99" s="2"/>
      <c r="BF99" s="2"/>
      <c r="BG99" s="2">
        <v>4848.7299999999996</v>
      </c>
      <c r="BH99" s="2"/>
      <c r="BI99" s="2"/>
      <c r="BJ99" s="2">
        <f t="shared" si="16"/>
        <v>4848.7299999999996</v>
      </c>
      <c r="BK99" s="2"/>
      <c r="BL99" s="2"/>
      <c r="BM99" s="2"/>
      <c r="BN99" s="2"/>
      <c r="BO99" s="2">
        <v>4124</v>
      </c>
      <c r="BP99" s="2"/>
      <c r="BQ99" s="2"/>
      <c r="BR99" s="2">
        <f t="shared" si="17"/>
        <v>4124</v>
      </c>
    </row>
    <row r="100" spans="1:70" ht="11.25" customHeight="1" x14ac:dyDescent="0.2">
      <c r="A100" s="1">
        <v>1</v>
      </c>
      <c r="B100" s="1">
        <v>117080503</v>
      </c>
      <c r="C100" s="1" t="s">
        <v>245</v>
      </c>
      <c r="D100" s="1" t="s">
        <v>498</v>
      </c>
      <c r="E100" s="2">
        <f t="shared" si="18"/>
        <v>123256094</v>
      </c>
      <c r="F100" s="2">
        <f t="shared" si="19"/>
        <v>143252001</v>
      </c>
      <c r="G100" s="2"/>
      <c r="H100" s="2">
        <v>38515000</v>
      </c>
      <c r="I100" s="2"/>
      <c r="J100" s="2">
        <v>40910962</v>
      </c>
      <c r="K100" s="2">
        <v>1919000</v>
      </c>
      <c r="L100" s="2">
        <v>22014</v>
      </c>
      <c r="M100" s="2">
        <v>40910962</v>
      </c>
      <c r="N100" s="2">
        <f t="shared" si="10"/>
        <v>122277938</v>
      </c>
      <c r="O100" s="2"/>
      <c r="P100" s="2">
        <v>0</v>
      </c>
      <c r="Q100" s="2"/>
      <c r="R100" s="2">
        <v>11179823</v>
      </c>
      <c r="S100" s="2">
        <v>0</v>
      </c>
      <c r="T100" s="2">
        <v>0</v>
      </c>
      <c r="U100" s="2">
        <v>11162172</v>
      </c>
      <c r="V100" s="2">
        <f t="shared" si="11"/>
        <v>22341995</v>
      </c>
      <c r="W100" s="2"/>
      <c r="X100" s="2">
        <v>2480000</v>
      </c>
      <c r="Y100" s="2"/>
      <c r="Z100" s="2">
        <v>0</v>
      </c>
      <c r="AA100" s="2">
        <v>17152</v>
      </c>
      <c r="AB100" s="2">
        <v>10869</v>
      </c>
      <c r="AC100" s="2">
        <v>0</v>
      </c>
      <c r="AD100" s="2">
        <f t="shared" si="12"/>
        <v>2508021</v>
      </c>
      <c r="AE100" s="2"/>
      <c r="AF100" s="2">
        <v>36035000</v>
      </c>
      <c r="AG100" s="2"/>
      <c r="AH100" s="2">
        <v>52090785</v>
      </c>
      <c r="AI100" s="2">
        <v>1901848</v>
      </c>
      <c r="AJ100" s="2">
        <v>11145</v>
      </c>
      <c r="AK100" s="2">
        <v>52073134</v>
      </c>
      <c r="AL100" s="2">
        <f t="shared" si="13"/>
        <v>142111912</v>
      </c>
      <c r="AM100" s="2"/>
      <c r="AN100" s="2"/>
      <c r="AO100" s="2"/>
      <c r="AP100" s="2">
        <v>0</v>
      </c>
      <c r="AQ100" s="2">
        <v>109104</v>
      </c>
      <c r="AR100" s="2">
        <v>22014</v>
      </c>
      <c r="AS100" s="2">
        <v>847038</v>
      </c>
      <c r="AT100" s="2">
        <f t="shared" si="14"/>
        <v>978156</v>
      </c>
      <c r="AU100" s="2"/>
      <c r="AV100" s="2"/>
      <c r="AW100" s="2"/>
      <c r="AX100" s="2">
        <v>349</v>
      </c>
      <c r="AY100" s="2">
        <v>0</v>
      </c>
      <c r="AZ100" s="2">
        <v>0</v>
      </c>
      <c r="BA100" s="2">
        <v>183828</v>
      </c>
      <c r="BB100" s="2">
        <f t="shared" si="15"/>
        <v>184177</v>
      </c>
      <c r="BC100" s="2"/>
      <c r="BD100" s="2"/>
      <c r="BE100" s="2"/>
      <c r="BF100" s="2">
        <v>0</v>
      </c>
      <c r="BG100" s="2">
        <v>11375</v>
      </c>
      <c r="BH100" s="2">
        <v>10869</v>
      </c>
      <c r="BI100" s="2">
        <v>0</v>
      </c>
      <c r="BJ100" s="2">
        <f t="shared" si="16"/>
        <v>22244</v>
      </c>
      <c r="BK100" s="2"/>
      <c r="BL100" s="2"/>
      <c r="BM100" s="2"/>
      <c r="BN100" s="2">
        <v>349</v>
      </c>
      <c r="BO100" s="2">
        <v>97729</v>
      </c>
      <c r="BP100" s="2">
        <v>11145</v>
      </c>
      <c r="BQ100" s="2">
        <v>1030866</v>
      </c>
      <c r="BR100" s="2">
        <f t="shared" si="17"/>
        <v>1140089</v>
      </c>
    </row>
    <row r="101" spans="1:70" ht="11.25" customHeight="1" x14ac:dyDescent="0.2">
      <c r="A101" s="1">
        <v>1</v>
      </c>
      <c r="B101" s="1">
        <v>117081003</v>
      </c>
      <c r="C101" s="1" t="s">
        <v>246</v>
      </c>
      <c r="D101" s="1" t="s">
        <v>498</v>
      </c>
      <c r="E101" s="2">
        <f t="shared" si="18"/>
        <v>29258081</v>
      </c>
      <c r="F101" s="2">
        <f t="shared" si="19"/>
        <v>29771098</v>
      </c>
      <c r="G101" s="2"/>
      <c r="H101" s="2">
        <v>9015803</v>
      </c>
      <c r="I101" s="2"/>
      <c r="J101" s="2"/>
      <c r="K101" s="2">
        <v>112320</v>
      </c>
      <c r="L101" s="2">
        <v>178067</v>
      </c>
      <c r="M101" s="2">
        <v>19589918</v>
      </c>
      <c r="N101" s="2">
        <f t="shared" si="10"/>
        <v>28896108</v>
      </c>
      <c r="O101" s="2"/>
      <c r="P101" s="2">
        <v>2865000</v>
      </c>
      <c r="Q101" s="2"/>
      <c r="R101" s="2"/>
      <c r="S101" s="2">
        <v>0</v>
      </c>
      <c r="T101" s="2">
        <v>654</v>
      </c>
      <c r="U101" s="2">
        <v>1649184</v>
      </c>
      <c r="V101" s="2">
        <f t="shared" si="11"/>
        <v>4514838</v>
      </c>
      <c r="W101" s="2"/>
      <c r="X101" s="2">
        <v>4025013</v>
      </c>
      <c r="Y101" s="2"/>
      <c r="Z101" s="2"/>
      <c r="AA101" s="2">
        <v>1071</v>
      </c>
      <c r="AB101" s="2">
        <v>0</v>
      </c>
      <c r="AC101" s="2">
        <v>0</v>
      </c>
      <c r="AD101" s="2">
        <f t="shared" si="12"/>
        <v>4026084</v>
      </c>
      <c r="AE101" s="2"/>
      <c r="AF101" s="2">
        <v>7855790</v>
      </c>
      <c r="AG101" s="2"/>
      <c r="AH101" s="2"/>
      <c r="AI101" s="2">
        <v>111249</v>
      </c>
      <c r="AJ101" s="2">
        <v>178721</v>
      </c>
      <c r="AK101" s="2">
        <v>21239102</v>
      </c>
      <c r="AL101" s="2">
        <f t="shared" si="13"/>
        <v>29384862</v>
      </c>
      <c r="AM101" s="2"/>
      <c r="AN101" s="2"/>
      <c r="AO101" s="2"/>
      <c r="AP101" s="2">
        <v>359082</v>
      </c>
      <c r="AQ101" s="2"/>
      <c r="AR101" s="2">
        <v>2891</v>
      </c>
      <c r="AS101" s="2"/>
      <c r="AT101" s="2">
        <f t="shared" si="14"/>
        <v>361973</v>
      </c>
      <c r="AU101" s="2"/>
      <c r="AV101" s="2"/>
      <c r="AW101" s="2"/>
      <c r="AX101" s="2">
        <v>23816</v>
      </c>
      <c r="AY101" s="2"/>
      <c r="AZ101" s="2">
        <v>447</v>
      </c>
      <c r="BA101" s="2"/>
      <c r="BB101" s="2">
        <f t="shared" si="15"/>
        <v>24263</v>
      </c>
      <c r="BC101" s="2"/>
      <c r="BD101" s="2"/>
      <c r="BE101" s="2"/>
      <c r="BF101" s="2">
        <v>0</v>
      </c>
      <c r="BG101" s="2"/>
      <c r="BH101" s="2">
        <v>0</v>
      </c>
      <c r="BI101" s="2"/>
      <c r="BJ101" s="2">
        <f t="shared" si="16"/>
        <v>0</v>
      </c>
      <c r="BK101" s="2"/>
      <c r="BL101" s="2"/>
      <c r="BM101" s="2"/>
      <c r="BN101" s="2">
        <v>382898</v>
      </c>
      <c r="BO101" s="2"/>
      <c r="BP101" s="2">
        <v>3338</v>
      </c>
      <c r="BQ101" s="2"/>
      <c r="BR101" s="2">
        <f t="shared" si="17"/>
        <v>386236</v>
      </c>
    </row>
    <row r="102" spans="1:70" ht="11.25" customHeight="1" x14ac:dyDescent="0.2">
      <c r="A102" s="1">
        <v>1</v>
      </c>
      <c r="B102" s="1">
        <v>117083004</v>
      </c>
      <c r="C102" s="1" t="s">
        <v>247</v>
      </c>
      <c r="D102" s="1" t="s">
        <v>498</v>
      </c>
      <c r="E102" s="2">
        <f t="shared" si="18"/>
        <v>23935184</v>
      </c>
      <c r="F102" s="2">
        <f t="shared" si="19"/>
        <v>23851192</v>
      </c>
      <c r="G102" s="2"/>
      <c r="H102" s="2"/>
      <c r="I102" s="2"/>
      <c r="J102" s="2">
        <v>5154911</v>
      </c>
      <c r="K102" s="2">
        <v>313846</v>
      </c>
      <c r="L102" s="2">
        <v>455215</v>
      </c>
      <c r="M102" s="2">
        <v>18010000</v>
      </c>
      <c r="N102" s="2">
        <f t="shared" si="10"/>
        <v>23933972</v>
      </c>
      <c r="O102" s="2"/>
      <c r="P102" s="2"/>
      <c r="Q102" s="2"/>
      <c r="R102" s="2">
        <v>0</v>
      </c>
      <c r="S102" s="2">
        <v>80279</v>
      </c>
      <c r="T102" s="2">
        <v>46650</v>
      </c>
      <c r="U102" s="2">
        <v>449000</v>
      </c>
      <c r="V102" s="2">
        <f t="shared" si="11"/>
        <v>575929</v>
      </c>
      <c r="W102" s="2"/>
      <c r="X102" s="2"/>
      <c r="Y102" s="2"/>
      <c r="Z102" s="2">
        <v>659190</v>
      </c>
      <c r="AA102" s="2">
        <v>0</v>
      </c>
      <c r="AB102" s="2">
        <v>2375</v>
      </c>
      <c r="AC102" s="2">
        <v>0</v>
      </c>
      <c r="AD102" s="2">
        <f t="shared" si="12"/>
        <v>661565</v>
      </c>
      <c r="AE102" s="2"/>
      <c r="AF102" s="2"/>
      <c r="AG102" s="2"/>
      <c r="AH102" s="2">
        <v>4495721</v>
      </c>
      <c r="AI102" s="2">
        <v>394125</v>
      </c>
      <c r="AJ102" s="2">
        <v>499490</v>
      </c>
      <c r="AK102" s="2">
        <v>18459000</v>
      </c>
      <c r="AL102" s="2">
        <f t="shared" si="13"/>
        <v>23848336</v>
      </c>
      <c r="AM102" s="2"/>
      <c r="AN102" s="2"/>
      <c r="AO102" s="2"/>
      <c r="AP102" s="2"/>
      <c r="AQ102" s="2">
        <v>1212</v>
      </c>
      <c r="AR102" s="2">
        <v>0</v>
      </c>
      <c r="AS102" s="2"/>
      <c r="AT102" s="2">
        <f t="shared" si="14"/>
        <v>1212</v>
      </c>
      <c r="AU102" s="2"/>
      <c r="AV102" s="2"/>
      <c r="AW102" s="2"/>
      <c r="AX102" s="2"/>
      <c r="AY102" s="2">
        <v>446</v>
      </c>
      <c r="AZ102" s="2">
        <v>1198</v>
      </c>
      <c r="BA102" s="2"/>
      <c r="BB102" s="2">
        <f t="shared" si="15"/>
        <v>1644</v>
      </c>
      <c r="BC102" s="2"/>
      <c r="BD102" s="2"/>
      <c r="BE102" s="2"/>
      <c r="BF102" s="2"/>
      <c r="BG102" s="2">
        <v>0</v>
      </c>
      <c r="BH102" s="2">
        <v>0</v>
      </c>
      <c r="BI102" s="2"/>
      <c r="BJ102" s="2">
        <f t="shared" si="16"/>
        <v>0</v>
      </c>
      <c r="BK102" s="2"/>
      <c r="BL102" s="2"/>
      <c r="BM102" s="2"/>
      <c r="BN102" s="2"/>
      <c r="BO102" s="2">
        <v>1658</v>
      </c>
      <c r="BP102" s="2">
        <v>1198</v>
      </c>
      <c r="BQ102" s="2"/>
      <c r="BR102" s="2">
        <f t="shared" si="17"/>
        <v>2856</v>
      </c>
    </row>
    <row r="103" spans="1:70" ht="11.25" customHeight="1" x14ac:dyDescent="0.2">
      <c r="A103" s="1">
        <v>1</v>
      </c>
      <c r="B103" s="1">
        <v>117086003</v>
      </c>
      <c r="C103" s="1" t="s">
        <v>248</v>
      </c>
      <c r="D103" s="1" t="s">
        <v>498</v>
      </c>
      <c r="E103" s="2">
        <f t="shared" si="18"/>
        <v>33386282</v>
      </c>
      <c r="F103" s="2">
        <f t="shared" si="19"/>
        <v>36822173</v>
      </c>
      <c r="G103" s="2">
        <v>0</v>
      </c>
      <c r="H103" s="2">
        <v>6784383</v>
      </c>
      <c r="I103" s="2"/>
      <c r="J103" s="2"/>
      <c r="K103" s="2"/>
      <c r="L103" s="2">
        <v>587846</v>
      </c>
      <c r="M103" s="2">
        <v>25417287</v>
      </c>
      <c r="N103" s="2">
        <f t="shared" si="10"/>
        <v>32789516</v>
      </c>
      <c r="O103" s="2">
        <v>71856</v>
      </c>
      <c r="P103" s="2">
        <v>9627070</v>
      </c>
      <c r="Q103" s="2"/>
      <c r="R103" s="2"/>
      <c r="S103" s="2"/>
      <c r="T103" s="2">
        <v>0</v>
      </c>
      <c r="U103" s="2">
        <v>1479647</v>
      </c>
      <c r="V103" s="2">
        <f t="shared" si="11"/>
        <v>11178573</v>
      </c>
      <c r="W103" s="2">
        <v>71856</v>
      </c>
      <c r="X103" s="2">
        <v>7687551</v>
      </c>
      <c r="Y103" s="2"/>
      <c r="Z103" s="2"/>
      <c r="AA103" s="2"/>
      <c r="AB103" s="2">
        <v>13750</v>
      </c>
      <c r="AC103" s="2">
        <v>0</v>
      </c>
      <c r="AD103" s="2">
        <f t="shared" si="12"/>
        <v>7773157</v>
      </c>
      <c r="AE103" s="2">
        <v>0</v>
      </c>
      <c r="AF103" s="2">
        <v>8723902</v>
      </c>
      <c r="AG103" s="2"/>
      <c r="AH103" s="2"/>
      <c r="AI103" s="2"/>
      <c r="AJ103" s="2">
        <v>574096</v>
      </c>
      <c r="AK103" s="2">
        <v>26896934</v>
      </c>
      <c r="AL103" s="2">
        <f t="shared" si="13"/>
        <v>36194932</v>
      </c>
      <c r="AM103" s="2"/>
      <c r="AN103" s="2"/>
      <c r="AO103" s="2"/>
      <c r="AP103" s="2"/>
      <c r="AQ103" s="2"/>
      <c r="AR103" s="2">
        <v>9053</v>
      </c>
      <c r="AS103" s="2">
        <v>587713</v>
      </c>
      <c r="AT103" s="2">
        <f t="shared" si="14"/>
        <v>596766</v>
      </c>
      <c r="AU103" s="2"/>
      <c r="AV103" s="2"/>
      <c r="AW103" s="2"/>
      <c r="AX103" s="2"/>
      <c r="AY103" s="2"/>
      <c r="AZ103" s="2">
        <v>1122</v>
      </c>
      <c r="BA103" s="2">
        <v>29353</v>
      </c>
      <c r="BB103" s="2">
        <f t="shared" si="15"/>
        <v>30475</v>
      </c>
      <c r="BC103" s="2"/>
      <c r="BD103" s="2"/>
      <c r="BE103" s="2"/>
      <c r="BF103" s="2"/>
      <c r="BG103" s="2"/>
      <c r="BH103" s="2">
        <v>0</v>
      </c>
      <c r="BI103" s="2">
        <v>0</v>
      </c>
      <c r="BJ103" s="2">
        <f t="shared" si="16"/>
        <v>0</v>
      </c>
      <c r="BK103" s="2"/>
      <c r="BL103" s="2"/>
      <c r="BM103" s="2"/>
      <c r="BN103" s="2"/>
      <c r="BO103" s="2"/>
      <c r="BP103" s="2">
        <v>10175</v>
      </c>
      <c r="BQ103" s="2">
        <v>617066</v>
      </c>
      <c r="BR103" s="2">
        <f t="shared" si="17"/>
        <v>627241</v>
      </c>
    </row>
    <row r="104" spans="1:70" ht="11.25" customHeight="1" x14ac:dyDescent="0.2">
      <c r="A104" s="1">
        <v>1</v>
      </c>
      <c r="B104" s="1">
        <v>117086503</v>
      </c>
      <c r="C104" s="1" t="s">
        <v>592</v>
      </c>
      <c r="D104" s="1" t="s">
        <v>498</v>
      </c>
      <c r="E104" s="2">
        <f t="shared" si="18"/>
        <v>23373216.02</v>
      </c>
      <c r="F104" s="2">
        <f t="shared" si="19"/>
        <v>24463668</v>
      </c>
      <c r="G104" s="2">
        <v>0</v>
      </c>
      <c r="H104" s="2">
        <v>21463500</v>
      </c>
      <c r="I104" s="2"/>
      <c r="J104" s="2">
        <v>0</v>
      </c>
      <c r="K104" s="2">
        <v>132954</v>
      </c>
      <c r="L104" s="2">
        <v>1684040.05</v>
      </c>
      <c r="M104" s="2">
        <v>0</v>
      </c>
      <c r="N104" s="2">
        <f t="shared" si="10"/>
        <v>23280494.050000001</v>
      </c>
      <c r="O104" s="2">
        <v>65360</v>
      </c>
      <c r="P104" s="2">
        <v>7365000</v>
      </c>
      <c r="Q104" s="2"/>
      <c r="R104" s="2">
        <v>10600</v>
      </c>
      <c r="S104" s="2">
        <v>67420</v>
      </c>
      <c r="T104" s="2">
        <v>0</v>
      </c>
      <c r="U104" s="2">
        <v>1567543</v>
      </c>
      <c r="V104" s="2">
        <f t="shared" si="11"/>
        <v>9075923</v>
      </c>
      <c r="W104" s="2">
        <v>65360</v>
      </c>
      <c r="X104" s="2">
        <v>9045000</v>
      </c>
      <c r="Y104" s="2"/>
      <c r="Z104" s="2">
        <v>0</v>
      </c>
      <c r="AA104" s="2">
        <v>0</v>
      </c>
      <c r="AB104" s="2">
        <v>116497.05</v>
      </c>
      <c r="AC104" s="2">
        <v>0</v>
      </c>
      <c r="AD104" s="2">
        <f t="shared" si="12"/>
        <v>9226857.0500000007</v>
      </c>
      <c r="AE104" s="2">
        <v>0</v>
      </c>
      <c r="AF104" s="2">
        <v>19783500</v>
      </c>
      <c r="AG104" s="2"/>
      <c r="AH104" s="2">
        <v>10600</v>
      </c>
      <c r="AI104" s="2">
        <v>200374</v>
      </c>
      <c r="AJ104" s="2">
        <v>1567543</v>
      </c>
      <c r="AK104" s="2">
        <v>1567543</v>
      </c>
      <c r="AL104" s="2">
        <f t="shared" si="13"/>
        <v>23129560</v>
      </c>
      <c r="AM104" s="2"/>
      <c r="AN104" s="2"/>
      <c r="AO104" s="2"/>
      <c r="AP104" s="2"/>
      <c r="AQ104" s="2"/>
      <c r="AR104" s="2">
        <v>92721.97</v>
      </c>
      <c r="AS104" s="2">
        <v>0</v>
      </c>
      <c r="AT104" s="2">
        <f t="shared" si="14"/>
        <v>92721.97</v>
      </c>
      <c r="AU104" s="2"/>
      <c r="AV104" s="2"/>
      <c r="AW104" s="2"/>
      <c r="AX104" s="2"/>
      <c r="AY104" s="2"/>
      <c r="AZ104" s="2">
        <v>4168.03</v>
      </c>
      <c r="BA104" s="2">
        <v>1237218</v>
      </c>
      <c r="BB104" s="2">
        <f t="shared" si="15"/>
        <v>1241386.03</v>
      </c>
      <c r="BC104" s="2"/>
      <c r="BD104" s="2"/>
      <c r="BE104" s="2"/>
      <c r="BF104" s="2"/>
      <c r="BG104" s="2"/>
      <c r="BH104" s="2">
        <v>0</v>
      </c>
      <c r="BI104" s="2">
        <v>0</v>
      </c>
      <c r="BJ104" s="2">
        <f t="shared" si="16"/>
        <v>0</v>
      </c>
      <c r="BK104" s="2"/>
      <c r="BL104" s="2"/>
      <c r="BM104" s="2"/>
      <c r="BN104" s="2"/>
      <c r="BO104" s="2"/>
      <c r="BP104" s="2">
        <v>96890</v>
      </c>
      <c r="BQ104" s="2">
        <v>1237218</v>
      </c>
      <c r="BR104" s="2">
        <f t="shared" si="17"/>
        <v>1334108</v>
      </c>
    </row>
    <row r="105" spans="1:70" ht="11.25" customHeight="1" x14ac:dyDescent="0.2">
      <c r="A105" s="1">
        <v>1</v>
      </c>
      <c r="B105" s="1">
        <v>117086653</v>
      </c>
      <c r="C105" s="1" t="s">
        <v>738</v>
      </c>
      <c r="D105" s="1" t="s">
        <v>498</v>
      </c>
      <c r="E105" s="2">
        <f t="shared" si="18"/>
        <v>60983318.5</v>
      </c>
      <c r="F105" s="2">
        <f t="shared" si="19"/>
        <v>60468788.75</v>
      </c>
      <c r="G105" s="2"/>
      <c r="H105" s="2">
        <v>32610000</v>
      </c>
      <c r="I105" s="2"/>
      <c r="J105" s="2"/>
      <c r="K105" s="2">
        <v>33436</v>
      </c>
      <c r="L105" s="2">
        <v>78882.5</v>
      </c>
      <c r="M105" s="2">
        <v>28261000</v>
      </c>
      <c r="N105" s="2">
        <f t="shared" si="10"/>
        <v>60983318.5</v>
      </c>
      <c r="O105" s="2"/>
      <c r="P105" s="2">
        <v>18985000</v>
      </c>
      <c r="Q105" s="2"/>
      <c r="R105" s="2"/>
      <c r="S105" s="2">
        <v>66469</v>
      </c>
      <c r="T105" s="2">
        <v>23001.25</v>
      </c>
      <c r="U105" s="2">
        <v>4349000</v>
      </c>
      <c r="V105" s="2">
        <f t="shared" si="11"/>
        <v>23423470.25</v>
      </c>
      <c r="W105" s="2"/>
      <c r="X105" s="2">
        <v>21475000</v>
      </c>
      <c r="Y105" s="2"/>
      <c r="Z105" s="2"/>
      <c r="AA105" s="2">
        <v>0</v>
      </c>
      <c r="AB105" s="2">
        <v>0</v>
      </c>
      <c r="AC105" s="2">
        <v>2463000</v>
      </c>
      <c r="AD105" s="2">
        <f t="shared" si="12"/>
        <v>23938000</v>
      </c>
      <c r="AE105" s="2"/>
      <c r="AF105" s="2">
        <v>30120000</v>
      </c>
      <c r="AG105" s="2"/>
      <c r="AH105" s="2"/>
      <c r="AI105" s="2">
        <v>99905</v>
      </c>
      <c r="AJ105" s="2">
        <v>101883.75</v>
      </c>
      <c r="AK105" s="2">
        <v>30147000</v>
      </c>
      <c r="AL105" s="2">
        <f t="shared" si="13"/>
        <v>60468788.75</v>
      </c>
      <c r="AM105" s="2"/>
      <c r="AN105" s="2"/>
      <c r="AO105" s="2"/>
      <c r="AP105" s="2"/>
      <c r="AQ105" s="2"/>
      <c r="AR105" s="2"/>
      <c r="AS105" s="2"/>
      <c r="AT105" s="2">
        <f t="shared" si="14"/>
        <v>0</v>
      </c>
      <c r="AU105" s="2"/>
      <c r="AV105" s="2"/>
      <c r="AW105" s="2"/>
      <c r="AX105" s="2"/>
      <c r="AY105" s="2"/>
      <c r="AZ105" s="2"/>
      <c r="BA105" s="2"/>
      <c r="BB105" s="2">
        <f t="shared" si="15"/>
        <v>0</v>
      </c>
      <c r="BC105" s="2"/>
      <c r="BD105" s="2"/>
      <c r="BE105" s="2"/>
      <c r="BF105" s="2"/>
      <c r="BG105" s="2"/>
      <c r="BH105" s="2"/>
      <c r="BI105" s="2"/>
      <c r="BJ105" s="2">
        <f t="shared" si="16"/>
        <v>0</v>
      </c>
      <c r="BK105" s="2"/>
      <c r="BL105" s="2"/>
      <c r="BM105" s="2"/>
      <c r="BN105" s="2"/>
      <c r="BO105" s="2"/>
      <c r="BP105" s="2"/>
      <c r="BQ105" s="2"/>
      <c r="BR105" s="2">
        <f t="shared" si="17"/>
        <v>0</v>
      </c>
    </row>
    <row r="106" spans="1:70" ht="11.25" customHeight="1" x14ac:dyDescent="0.2">
      <c r="A106" s="1">
        <v>1</v>
      </c>
      <c r="B106" s="1">
        <v>117089003</v>
      </c>
      <c r="C106" s="1" t="s">
        <v>405</v>
      </c>
      <c r="D106" s="1" t="s">
        <v>498</v>
      </c>
      <c r="E106" s="2">
        <f t="shared" si="18"/>
        <v>53114750</v>
      </c>
      <c r="F106" s="2">
        <f t="shared" si="19"/>
        <v>52785735</v>
      </c>
      <c r="G106" s="2"/>
      <c r="H106" s="2">
        <v>26455000</v>
      </c>
      <c r="I106" s="2"/>
      <c r="J106" s="2"/>
      <c r="K106" s="2"/>
      <c r="L106" s="2">
        <v>60750</v>
      </c>
      <c r="M106" s="2">
        <v>26599000</v>
      </c>
      <c r="N106" s="2">
        <f t="shared" si="10"/>
        <v>53114750</v>
      </c>
      <c r="O106" s="2"/>
      <c r="P106" s="2">
        <v>4715000</v>
      </c>
      <c r="Q106" s="2"/>
      <c r="R106" s="2"/>
      <c r="S106" s="2"/>
      <c r="T106" s="2">
        <v>9985</v>
      </c>
      <c r="U106" s="2">
        <v>1426000</v>
      </c>
      <c r="V106" s="2">
        <f t="shared" si="11"/>
        <v>6150985</v>
      </c>
      <c r="W106" s="2"/>
      <c r="X106" s="2">
        <v>6480000</v>
      </c>
      <c r="Y106" s="2"/>
      <c r="Z106" s="2"/>
      <c r="AA106" s="2"/>
      <c r="AB106" s="2">
        <v>0</v>
      </c>
      <c r="AC106" s="2">
        <v>0</v>
      </c>
      <c r="AD106" s="2">
        <f t="shared" si="12"/>
        <v>6480000</v>
      </c>
      <c r="AE106" s="2"/>
      <c r="AF106" s="2">
        <v>24690000</v>
      </c>
      <c r="AG106" s="2"/>
      <c r="AH106" s="2"/>
      <c r="AI106" s="2"/>
      <c r="AJ106" s="2">
        <v>70735</v>
      </c>
      <c r="AK106" s="2">
        <v>28025000</v>
      </c>
      <c r="AL106" s="2">
        <f t="shared" si="13"/>
        <v>52785735</v>
      </c>
      <c r="AM106" s="2"/>
      <c r="AN106" s="2"/>
      <c r="AO106" s="2"/>
      <c r="AP106" s="2"/>
      <c r="AQ106" s="2"/>
      <c r="AR106" s="2"/>
      <c r="AS106" s="2"/>
      <c r="AT106" s="2">
        <f t="shared" si="14"/>
        <v>0</v>
      </c>
      <c r="AU106" s="2"/>
      <c r="AV106" s="2"/>
      <c r="AW106" s="2"/>
      <c r="AX106" s="2"/>
      <c r="AY106" s="2"/>
      <c r="AZ106" s="2"/>
      <c r="BA106" s="2"/>
      <c r="BB106" s="2">
        <f t="shared" si="15"/>
        <v>0</v>
      </c>
      <c r="BC106" s="2"/>
      <c r="BD106" s="2"/>
      <c r="BE106" s="2"/>
      <c r="BF106" s="2"/>
      <c r="BG106" s="2"/>
      <c r="BH106" s="2"/>
      <c r="BI106" s="2"/>
      <c r="BJ106" s="2">
        <f t="shared" si="16"/>
        <v>0</v>
      </c>
      <c r="BK106" s="2"/>
      <c r="BL106" s="2"/>
      <c r="BM106" s="2"/>
      <c r="BN106" s="2"/>
      <c r="BO106" s="2"/>
      <c r="BP106" s="2"/>
      <c r="BQ106" s="2"/>
      <c r="BR106" s="2">
        <f t="shared" si="17"/>
        <v>0</v>
      </c>
    </row>
    <row r="107" spans="1:70" ht="11.25" customHeight="1" x14ac:dyDescent="0.2">
      <c r="A107" s="1">
        <v>1</v>
      </c>
      <c r="B107" s="1">
        <v>122091002</v>
      </c>
      <c r="C107" s="1" t="s">
        <v>264</v>
      </c>
      <c r="D107" s="1" t="s">
        <v>512</v>
      </c>
      <c r="E107" s="2">
        <f t="shared" si="18"/>
        <v>320141884</v>
      </c>
      <c r="F107" s="2">
        <f t="shared" si="19"/>
        <v>314968083</v>
      </c>
      <c r="G107" s="2"/>
      <c r="H107" s="2">
        <v>121830000</v>
      </c>
      <c r="I107" s="2"/>
      <c r="J107" s="2">
        <v>2088394</v>
      </c>
      <c r="K107" s="2">
        <v>1696647</v>
      </c>
      <c r="L107" s="2">
        <v>5451020</v>
      </c>
      <c r="M107" s="2">
        <v>189075823</v>
      </c>
      <c r="N107" s="2">
        <f t="shared" si="10"/>
        <v>320141884</v>
      </c>
      <c r="O107" s="2"/>
      <c r="P107" s="2">
        <v>0</v>
      </c>
      <c r="Q107" s="2"/>
      <c r="R107" s="2">
        <v>0</v>
      </c>
      <c r="S107" s="2">
        <v>102696</v>
      </c>
      <c r="T107" s="2">
        <v>417439</v>
      </c>
      <c r="U107" s="2">
        <v>0</v>
      </c>
      <c r="V107" s="2">
        <f t="shared" si="11"/>
        <v>520135</v>
      </c>
      <c r="W107" s="2"/>
      <c r="X107" s="2">
        <v>5250000</v>
      </c>
      <c r="Y107" s="2"/>
      <c r="Z107" s="2">
        <v>443936</v>
      </c>
      <c r="AA107" s="2">
        <v>0</v>
      </c>
      <c r="AB107" s="2">
        <v>0</v>
      </c>
      <c r="AC107" s="2">
        <v>0</v>
      </c>
      <c r="AD107" s="2">
        <f t="shared" si="12"/>
        <v>5693936</v>
      </c>
      <c r="AE107" s="2"/>
      <c r="AF107" s="2">
        <v>116580000</v>
      </c>
      <c r="AG107" s="2"/>
      <c r="AH107" s="2">
        <v>1644458</v>
      </c>
      <c r="AI107" s="2">
        <v>1799343</v>
      </c>
      <c r="AJ107" s="2">
        <v>5868459</v>
      </c>
      <c r="AK107" s="2">
        <v>189075823</v>
      </c>
      <c r="AL107" s="2">
        <f t="shared" si="13"/>
        <v>314968083</v>
      </c>
      <c r="AM107" s="2"/>
      <c r="AN107" s="2"/>
      <c r="AO107" s="2"/>
      <c r="AP107" s="2"/>
      <c r="AQ107" s="2"/>
      <c r="AR107" s="2"/>
      <c r="AS107" s="2"/>
      <c r="AT107" s="2">
        <f t="shared" si="14"/>
        <v>0</v>
      </c>
      <c r="AU107" s="2"/>
      <c r="AV107" s="2"/>
      <c r="AW107" s="2"/>
      <c r="AX107" s="2"/>
      <c r="AY107" s="2"/>
      <c r="AZ107" s="2"/>
      <c r="BA107" s="2"/>
      <c r="BB107" s="2">
        <f t="shared" si="15"/>
        <v>0</v>
      </c>
      <c r="BC107" s="2"/>
      <c r="BD107" s="2"/>
      <c r="BE107" s="2"/>
      <c r="BF107" s="2"/>
      <c r="BG107" s="2"/>
      <c r="BH107" s="2"/>
      <c r="BI107" s="2"/>
      <c r="BJ107" s="2">
        <f t="shared" si="16"/>
        <v>0</v>
      </c>
      <c r="BK107" s="2"/>
      <c r="BL107" s="2"/>
      <c r="BM107" s="2"/>
      <c r="BN107" s="2"/>
      <c r="BO107" s="2"/>
      <c r="BP107" s="2"/>
      <c r="BQ107" s="2"/>
      <c r="BR107" s="2">
        <f t="shared" si="17"/>
        <v>0</v>
      </c>
    </row>
    <row r="108" spans="1:70" ht="11.25" customHeight="1" x14ac:dyDescent="0.2">
      <c r="A108" s="1">
        <v>1</v>
      </c>
      <c r="B108" s="1">
        <v>122091303</v>
      </c>
      <c r="C108" s="1" t="s">
        <v>670</v>
      </c>
      <c r="D108" s="1" t="s">
        <v>512</v>
      </c>
      <c r="E108" s="2">
        <f t="shared" si="18"/>
        <v>57227824</v>
      </c>
      <c r="F108" s="2">
        <f t="shared" si="19"/>
        <v>58873161</v>
      </c>
      <c r="G108" s="2"/>
      <c r="H108" s="2">
        <v>26200000</v>
      </c>
      <c r="I108" s="2"/>
      <c r="J108" s="2">
        <v>319300</v>
      </c>
      <c r="K108" s="2">
        <v>146680</v>
      </c>
      <c r="L108" s="2">
        <v>599241</v>
      </c>
      <c r="M108" s="2">
        <v>29198867</v>
      </c>
      <c r="N108" s="2">
        <f t="shared" si="10"/>
        <v>56464088</v>
      </c>
      <c r="O108" s="2"/>
      <c r="P108" s="2">
        <v>24310000</v>
      </c>
      <c r="Q108" s="2"/>
      <c r="R108" s="2">
        <v>0</v>
      </c>
      <c r="S108" s="2">
        <v>0</v>
      </c>
      <c r="T108" s="2">
        <v>0</v>
      </c>
      <c r="U108" s="2">
        <v>3599373</v>
      </c>
      <c r="V108" s="2">
        <f t="shared" si="11"/>
        <v>27909373</v>
      </c>
      <c r="W108" s="2"/>
      <c r="X108" s="2">
        <v>26200000</v>
      </c>
      <c r="Y108" s="2"/>
      <c r="Z108" s="2">
        <v>144622</v>
      </c>
      <c r="AA108" s="2">
        <v>1028</v>
      </c>
      <c r="AB108" s="2">
        <v>12559</v>
      </c>
      <c r="AC108" s="2">
        <v>0</v>
      </c>
      <c r="AD108" s="2">
        <f t="shared" si="12"/>
        <v>26358209</v>
      </c>
      <c r="AE108" s="2"/>
      <c r="AF108" s="2">
        <v>24310000</v>
      </c>
      <c r="AG108" s="2"/>
      <c r="AH108" s="2">
        <v>174678</v>
      </c>
      <c r="AI108" s="2">
        <v>145652</v>
      </c>
      <c r="AJ108" s="2">
        <v>586682</v>
      </c>
      <c r="AK108" s="2">
        <v>32798240</v>
      </c>
      <c r="AL108" s="2">
        <f t="shared" si="13"/>
        <v>58015252</v>
      </c>
      <c r="AM108" s="2"/>
      <c r="AN108" s="2"/>
      <c r="AO108" s="2"/>
      <c r="AP108" s="2"/>
      <c r="AQ108" s="2"/>
      <c r="AR108" s="2"/>
      <c r="AS108" s="2">
        <v>763736</v>
      </c>
      <c r="AT108" s="2">
        <f t="shared" si="14"/>
        <v>763736</v>
      </c>
      <c r="AU108" s="2"/>
      <c r="AV108" s="2"/>
      <c r="AW108" s="2"/>
      <c r="AX108" s="2"/>
      <c r="AY108" s="2"/>
      <c r="AZ108" s="2"/>
      <c r="BA108" s="2">
        <v>94173</v>
      </c>
      <c r="BB108" s="2">
        <f t="shared" si="15"/>
        <v>94173</v>
      </c>
      <c r="BC108" s="2"/>
      <c r="BD108" s="2"/>
      <c r="BE108" s="2"/>
      <c r="BF108" s="2"/>
      <c r="BG108" s="2"/>
      <c r="BH108" s="2"/>
      <c r="BI108" s="2">
        <v>0</v>
      </c>
      <c r="BJ108" s="2">
        <f t="shared" si="16"/>
        <v>0</v>
      </c>
      <c r="BK108" s="2"/>
      <c r="BL108" s="2"/>
      <c r="BM108" s="2"/>
      <c r="BN108" s="2"/>
      <c r="BO108" s="2"/>
      <c r="BP108" s="2"/>
      <c r="BQ108" s="2">
        <v>857909</v>
      </c>
      <c r="BR108" s="2">
        <f t="shared" si="17"/>
        <v>857909</v>
      </c>
    </row>
    <row r="109" spans="1:70" ht="11.25" customHeight="1" x14ac:dyDescent="0.2">
      <c r="A109" s="1">
        <v>1</v>
      </c>
      <c r="B109" s="1">
        <v>122091352</v>
      </c>
      <c r="C109" s="1" t="s">
        <v>435</v>
      </c>
      <c r="D109" s="1" t="s">
        <v>512</v>
      </c>
      <c r="E109" s="2">
        <f t="shared" si="18"/>
        <v>291982226</v>
      </c>
      <c r="F109" s="2">
        <f t="shared" si="19"/>
        <v>308988359</v>
      </c>
      <c r="G109" s="2"/>
      <c r="H109" s="2">
        <v>119665000</v>
      </c>
      <c r="I109" s="2"/>
      <c r="J109" s="2">
        <v>547000</v>
      </c>
      <c r="K109" s="2">
        <v>873621</v>
      </c>
      <c r="L109" s="2">
        <v>1876405</v>
      </c>
      <c r="M109" s="2">
        <v>169020200</v>
      </c>
      <c r="N109" s="2">
        <f t="shared" si="10"/>
        <v>291982226</v>
      </c>
      <c r="O109" s="2"/>
      <c r="P109" s="2">
        <v>10000000</v>
      </c>
      <c r="Q109" s="2"/>
      <c r="R109" s="2">
        <v>0</v>
      </c>
      <c r="S109" s="2">
        <v>276837</v>
      </c>
      <c r="T109" s="2">
        <v>0</v>
      </c>
      <c r="U109" s="2">
        <v>9005681</v>
      </c>
      <c r="V109" s="2">
        <f t="shared" si="11"/>
        <v>19282518</v>
      </c>
      <c r="W109" s="2"/>
      <c r="X109" s="2">
        <v>2050000</v>
      </c>
      <c r="Y109" s="2"/>
      <c r="Z109" s="2">
        <v>52000</v>
      </c>
      <c r="AA109" s="2">
        <v>0</v>
      </c>
      <c r="AB109" s="2">
        <v>174385</v>
      </c>
      <c r="AC109" s="2">
        <v>0</v>
      </c>
      <c r="AD109" s="2">
        <f t="shared" si="12"/>
        <v>2276385</v>
      </c>
      <c r="AE109" s="2"/>
      <c r="AF109" s="2">
        <v>127615000</v>
      </c>
      <c r="AG109" s="2"/>
      <c r="AH109" s="2">
        <v>495000</v>
      </c>
      <c r="AI109" s="2">
        <v>1150458</v>
      </c>
      <c r="AJ109" s="2">
        <v>1702020</v>
      </c>
      <c r="AK109" s="2">
        <v>178025881</v>
      </c>
      <c r="AL109" s="2">
        <f t="shared" si="13"/>
        <v>308988359</v>
      </c>
      <c r="AM109" s="2"/>
      <c r="AN109" s="2"/>
      <c r="AO109" s="2"/>
      <c r="AP109" s="2"/>
      <c r="AQ109" s="2"/>
      <c r="AR109" s="2"/>
      <c r="AS109" s="2"/>
      <c r="AT109" s="2">
        <f t="shared" si="14"/>
        <v>0</v>
      </c>
      <c r="AU109" s="2"/>
      <c r="AV109" s="2"/>
      <c r="AW109" s="2"/>
      <c r="AX109" s="2"/>
      <c r="AY109" s="2"/>
      <c r="AZ109" s="2"/>
      <c r="BA109" s="2"/>
      <c r="BB109" s="2">
        <f t="shared" si="15"/>
        <v>0</v>
      </c>
      <c r="BC109" s="2"/>
      <c r="BD109" s="2"/>
      <c r="BE109" s="2"/>
      <c r="BF109" s="2"/>
      <c r="BG109" s="2"/>
      <c r="BH109" s="2"/>
      <c r="BI109" s="2"/>
      <c r="BJ109" s="2">
        <f t="shared" si="16"/>
        <v>0</v>
      </c>
      <c r="BK109" s="2"/>
      <c r="BL109" s="2"/>
      <c r="BM109" s="2"/>
      <c r="BN109" s="2"/>
      <c r="BO109" s="2"/>
      <c r="BP109" s="2"/>
      <c r="BQ109" s="2"/>
      <c r="BR109" s="2">
        <f t="shared" si="17"/>
        <v>0</v>
      </c>
    </row>
    <row r="110" spans="1:70" ht="11.25" customHeight="1" x14ac:dyDescent="0.2">
      <c r="A110" s="1">
        <v>1</v>
      </c>
      <c r="B110" s="1">
        <v>122092002</v>
      </c>
      <c r="C110" s="1" t="s">
        <v>265</v>
      </c>
      <c r="D110" s="1" t="s">
        <v>512</v>
      </c>
      <c r="E110" s="2">
        <f t="shared" si="18"/>
        <v>128276585</v>
      </c>
      <c r="F110" s="2">
        <f t="shared" si="19"/>
        <v>124359838</v>
      </c>
      <c r="G110" s="2"/>
      <c r="H110" s="2">
        <v>127210000</v>
      </c>
      <c r="I110" s="2"/>
      <c r="J110" s="2"/>
      <c r="K110" s="2"/>
      <c r="L110" s="2">
        <v>1066585</v>
      </c>
      <c r="M110" s="2"/>
      <c r="N110" s="2">
        <f t="shared" si="10"/>
        <v>128276585</v>
      </c>
      <c r="O110" s="2"/>
      <c r="P110" s="2">
        <v>0</v>
      </c>
      <c r="Q110" s="2"/>
      <c r="R110" s="2"/>
      <c r="S110" s="2"/>
      <c r="T110" s="2">
        <v>0</v>
      </c>
      <c r="U110" s="2"/>
      <c r="V110" s="2">
        <f t="shared" si="11"/>
        <v>0</v>
      </c>
      <c r="W110" s="2"/>
      <c r="X110" s="2">
        <v>3885000</v>
      </c>
      <c r="Y110" s="2"/>
      <c r="Z110" s="2"/>
      <c r="AA110" s="2"/>
      <c r="AB110" s="2">
        <v>31747</v>
      </c>
      <c r="AC110" s="2"/>
      <c r="AD110" s="2">
        <f t="shared" si="12"/>
        <v>3916747</v>
      </c>
      <c r="AE110" s="2"/>
      <c r="AF110" s="2">
        <v>123325000</v>
      </c>
      <c r="AG110" s="2"/>
      <c r="AH110" s="2"/>
      <c r="AI110" s="2"/>
      <c r="AJ110" s="2">
        <v>1034838</v>
      </c>
      <c r="AK110" s="2"/>
      <c r="AL110" s="2">
        <f t="shared" si="13"/>
        <v>124359838</v>
      </c>
      <c r="AM110" s="2"/>
      <c r="AN110" s="2"/>
      <c r="AO110" s="2"/>
      <c r="AP110" s="2"/>
      <c r="AQ110" s="2"/>
      <c r="AR110" s="2"/>
      <c r="AS110" s="2"/>
      <c r="AT110" s="2">
        <f t="shared" si="14"/>
        <v>0</v>
      </c>
      <c r="AU110" s="2"/>
      <c r="AV110" s="2"/>
      <c r="AW110" s="2"/>
      <c r="AX110" s="2"/>
      <c r="AY110" s="2"/>
      <c r="AZ110" s="2"/>
      <c r="BA110" s="2"/>
      <c r="BB110" s="2">
        <f t="shared" si="15"/>
        <v>0</v>
      </c>
      <c r="BC110" s="2"/>
      <c r="BD110" s="2"/>
      <c r="BE110" s="2"/>
      <c r="BF110" s="2"/>
      <c r="BG110" s="2"/>
      <c r="BH110" s="2"/>
      <c r="BI110" s="2"/>
      <c r="BJ110" s="2">
        <f t="shared" si="16"/>
        <v>0</v>
      </c>
      <c r="BK110" s="2"/>
      <c r="BL110" s="2"/>
      <c r="BM110" s="2"/>
      <c r="BN110" s="2"/>
      <c r="BO110" s="2"/>
      <c r="BP110" s="2"/>
      <c r="BQ110" s="2"/>
      <c r="BR110" s="2">
        <f t="shared" si="17"/>
        <v>0</v>
      </c>
    </row>
    <row r="111" spans="1:70" ht="11.25" customHeight="1" x14ac:dyDescent="0.2">
      <c r="A111" s="1">
        <v>1</v>
      </c>
      <c r="B111" s="1">
        <v>122092102</v>
      </c>
      <c r="C111" s="1" t="s">
        <v>350</v>
      </c>
      <c r="D111" s="1" t="s">
        <v>512</v>
      </c>
      <c r="E111" s="2">
        <f t="shared" si="18"/>
        <v>530761035</v>
      </c>
      <c r="F111" s="2">
        <f t="shared" si="19"/>
        <v>576656160</v>
      </c>
      <c r="G111" s="2"/>
      <c r="H111" s="2">
        <v>102265000</v>
      </c>
      <c r="I111" s="2"/>
      <c r="J111" s="2"/>
      <c r="K111" s="2">
        <v>8154686</v>
      </c>
      <c r="L111" s="2">
        <v>1696349</v>
      </c>
      <c r="M111" s="2">
        <v>418645000</v>
      </c>
      <c r="N111" s="2">
        <f t="shared" si="10"/>
        <v>530761035</v>
      </c>
      <c r="O111" s="2"/>
      <c r="P111" s="2">
        <v>0</v>
      </c>
      <c r="Q111" s="2"/>
      <c r="R111" s="2"/>
      <c r="S111" s="2">
        <v>5441201</v>
      </c>
      <c r="T111" s="2">
        <v>93399</v>
      </c>
      <c r="U111" s="2">
        <v>56741000</v>
      </c>
      <c r="V111" s="2">
        <f t="shared" si="11"/>
        <v>62275600</v>
      </c>
      <c r="W111" s="2"/>
      <c r="X111" s="2">
        <v>14865000</v>
      </c>
      <c r="Y111" s="2"/>
      <c r="Z111" s="2"/>
      <c r="AA111" s="2">
        <v>1515475</v>
      </c>
      <c r="AB111" s="2">
        <v>0</v>
      </c>
      <c r="AC111" s="2">
        <v>0</v>
      </c>
      <c r="AD111" s="2">
        <f t="shared" si="12"/>
        <v>16380475</v>
      </c>
      <c r="AE111" s="2"/>
      <c r="AF111" s="2">
        <v>87400000</v>
      </c>
      <c r="AG111" s="2"/>
      <c r="AH111" s="2"/>
      <c r="AI111" s="2">
        <v>12080412</v>
      </c>
      <c r="AJ111" s="2">
        <v>1789748</v>
      </c>
      <c r="AK111" s="2">
        <v>475386000</v>
      </c>
      <c r="AL111" s="2">
        <f t="shared" si="13"/>
        <v>576656160</v>
      </c>
      <c r="AM111" s="2"/>
      <c r="AN111" s="2"/>
      <c r="AO111" s="2"/>
      <c r="AP111" s="2"/>
      <c r="AQ111" s="2"/>
      <c r="AR111" s="2"/>
      <c r="AS111" s="2"/>
      <c r="AT111" s="2">
        <f t="shared" si="14"/>
        <v>0</v>
      </c>
      <c r="AU111" s="2"/>
      <c r="AV111" s="2"/>
      <c r="AW111" s="2"/>
      <c r="AX111" s="2"/>
      <c r="AY111" s="2"/>
      <c r="AZ111" s="2"/>
      <c r="BA111" s="2"/>
      <c r="BB111" s="2">
        <f t="shared" si="15"/>
        <v>0</v>
      </c>
      <c r="BC111" s="2"/>
      <c r="BD111" s="2"/>
      <c r="BE111" s="2"/>
      <c r="BF111" s="2"/>
      <c r="BG111" s="2"/>
      <c r="BH111" s="2"/>
      <c r="BI111" s="2"/>
      <c r="BJ111" s="2">
        <f t="shared" si="16"/>
        <v>0</v>
      </c>
      <c r="BK111" s="2"/>
      <c r="BL111" s="2"/>
      <c r="BM111" s="2"/>
      <c r="BN111" s="2"/>
      <c r="BO111" s="2"/>
      <c r="BP111" s="2"/>
      <c r="BQ111" s="2"/>
      <c r="BR111" s="2">
        <f t="shared" si="17"/>
        <v>0</v>
      </c>
    </row>
    <row r="112" spans="1:70" ht="11.25" customHeight="1" x14ac:dyDescent="0.2">
      <c r="A112" s="1">
        <v>1</v>
      </c>
      <c r="B112" s="1">
        <v>122092353</v>
      </c>
      <c r="C112" s="1" t="s">
        <v>599</v>
      </c>
      <c r="D112" s="1" t="s">
        <v>512</v>
      </c>
      <c r="E112" s="2">
        <f t="shared" si="18"/>
        <v>492439292</v>
      </c>
      <c r="F112" s="2">
        <f t="shared" si="19"/>
        <v>565237720</v>
      </c>
      <c r="G112" s="2"/>
      <c r="H112" s="2">
        <v>153945000</v>
      </c>
      <c r="I112" s="2"/>
      <c r="J112" s="2"/>
      <c r="K112" s="2">
        <v>3586034</v>
      </c>
      <c r="L112" s="2">
        <v>3379258</v>
      </c>
      <c r="M112" s="2">
        <v>331529000</v>
      </c>
      <c r="N112" s="2">
        <f t="shared" si="10"/>
        <v>492439292</v>
      </c>
      <c r="O112" s="2"/>
      <c r="P112" s="2">
        <v>76615000</v>
      </c>
      <c r="Q112" s="2"/>
      <c r="R112" s="2"/>
      <c r="S112" s="2">
        <v>431188</v>
      </c>
      <c r="T112" s="2">
        <v>351240</v>
      </c>
      <c r="U112" s="2">
        <v>27411000</v>
      </c>
      <c r="V112" s="2">
        <f t="shared" si="11"/>
        <v>104808428</v>
      </c>
      <c r="W112" s="2"/>
      <c r="X112" s="2">
        <v>32010000</v>
      </c>
      <c r="Y112" s="2"/>
      <c r="Z112" s="2"/>
      <c r="AA112" s="2">
        <v>0</v>
      </c>
      <c r="AB112" s="2">
        <v>0</v>
      </c>
      <c r="AC112" s="2">
        <v>0</v>
      </c>
      <c r="AD112" s="2">
        <f t="shared" si="12"/>
        <v>32010000</v>
      </c>
      <c r="AE112" s="2"/>
      <c r="AF112" s="2">
        <v>198550000</v>
      </c>
      <c r="AG112" s="2"/>
      <c r="AH112" s="2"/>
      <c r="AI112" s="2">
        <v>4017222</v>
      </c>
      <c r="AJ112" s="2">
        <v>3730498</v>
      </c>
      <c r="AK112" s="2">
        <v>358940000</v>
      </c>
      <c r="AL112" s="2">
        <f t="shared" si="13"/>
        <v>565237720</v>
      </c>
      <c r="AM112" s="2"/>
      <c r="AN112" s="2"/>
      <c r="AO112" s="2"/>
      <c r="AP112" s="2"/>
      <c r="AQ112" s="2"/>
      <c r="AR112" s="2"/>
      <c r="AS112" s="2"/>
      <c r="AT112" s="2">
        <f t="shared" si="14"/>
        <v>0</v>
      </c>
      <c r="AU112" s="2"/>
      <c r="AV112" s="2"/>
      <c r="AW112" s="2"/>
      <c r="AX112" s="2"/>
      <c r="AY112" s="2"/>
      <c r="AZ112" s="2"/>
      <c r="BA112" s="2"/>
      <c r="BB112" s="2">
        <f t="shared" si="15"/>
        <v>0</v>
      </c>
      <c r="BC112" s="2"/>
      <c r="BD112" s="2"/>
      <c r="BE112" s="2"/>
      <c r="BF112" s="2"/>
      <c r="BG112" s="2"/>
      <c r="BH112" s="2"/>
      <c r="BI112" s="2"/>
      <c r="BJ112" s="2">
        <f t="shared" si="16"/>
        <v>0</v>
      </c>
      <c r="BK112" s="2"/>
      <c r="BL112" s="2"/>
      <c r="BM112" s="2"/>
      <c r="BN112" s="2"/>
      <c r="BO112" s="2"/>
      <c r="BP112" s="2"/>
      <c r="BQ112" s="2"/>
      <c r="BR112" s="2">
        <f t="shared" si="17"/>
        <v>0</v>
      </c>
    </row>
    <row r="113" spans="1:70" ht="11.25" customHeight="1" x14ac:dyDescent="0.2">
      <c r="A113" s="1">
        <v>1</v>
      </c>
      <c r="B113" s="1">
        <v>122097203</v>
      </c>
      <c r="C113" s="1" t="s">
        <v>600</v>
      </c>
      <c r="D113" s="1" t="s">
        <v>512</v>
      </c>
      <c r="E113" s="2">
        <f t="shared" si="18"/>
        <v>29002510</v>
      </c>
      <c r="F113" s="2">
        <f t="shared" si="19"/>
        <v>28375267</v>
      </c>
      <c r="G113" s="2"/>
      <c r="H113" s="2">
        <v>6357000</v>
      </c>
      <c r="I113" s="2">
        <v>214704</v>
      </c>
      <c r="J113" s="2">
        <v>245431</v>
      </c>
      <c r="K113" s="2">
        <v>536573</v>
      </c>
      <c r="L113" s="2">
        <v>393802</v>
      </c>
      <c r="M113" s="2">
        <v>21255000</v>
      </c>
      <c r="N113" s="2">
        <f t="shared" si="10"/>
        <v>29002510</v>
      </c>
      <c r="O113" s="2"/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273000</v>
      </c>
      <c r="V113" s="2">
        <f t="shared" si="11"/>
        <v>273000</v>
      </c>
      <c r="W113" s="2"/>
      <c r="X113" s="2">
        <v>605000</v>
      </c>
      <c r="Y113" s="2">
        <v>50328</v>
      </c>
      <c r="Z113" s="2">
        <v>57498</v>
      </c>
      <c r="AA113" s="2">
        <v>124740</v>
      </c>
      <c r="AB113" s="2">
        <v>62677</v>
      </c>
      <c r="AC113" s="2">
        <v>0</v>
      </c>
      <c r="AD113" s="2">
        <f t="shared" si="12"/>
        <v>900243</v>
      </c>
      <c r="AE113" s="2"/>
      <c r="AF113" s="2">
        <v>5752000</v>
      </c>
      <c r="AG113" s="2">
        <v>164376</v>
      </c>
      <c r="AH113" s="2">
        <v>187933</v>
      </c>
      <c r="AI113" s="2">
        <v>411833</v>
      </c>
      <c r="AJ113" s="2">
        <v>331125</v>
      </c>
      <c r="AK113" s="2">
        <v>21528000</v>
      </c>
      <c r="AL113" s="2">
        <f t="shared" si="13"/>
        <v>28375267</v>
      </c>
      <c r="AM113" s="2"/>
      <c r="AN113" s="2"/>
      <c r="AO113" s="2"/>
      <c r="AP113" s="2"/>
      <c r="AQ113" s="2"/>
      <c r="AR113" s="2"/>
      <c r="AS113" s="2"/>
      <c r="AT113" s="2">
        <f t="shared" si="14"/>
        <v>0</v>
      </c>
      <c r="AU113" s="2"/>
      <c r="AV113" s="2"/>
      <c r="AW113" s="2"/>
      <c r="AX113" s="2"/>
      <c r="AY113" s="2"/>
      <c r="AZ113" s="2"/>
      <c r="BA113" s="2"/>
      <c r="BB113" s="2">
        <f t="shared" si="15"/>
        <v>0</v>
      </c>
      <c r="BC113" s="2"/>
      <c r="BD113" s="2"/>
      <c r="BE113" s="2"/>
      <c r="BF113" s="2"/>
      <c r="BG113" s="2"/>
      <c r="BH113" s="2"/>
      <c r="BI113" s="2"/>
      <c r="BJ113" s="2">
        <f t="shared" si="16"/>
        <v>0</v>
      </c>
      <c r="BK113" s="2"/>
      <c r="BL113" s="2"/>
      <c r="BM113" s="2"/>
      <c r="BN113" s="2"/>
      <c r="BO113" s="2"/>
      <c r="BP113" s="2"/>
      <c r="BQ113" s="2"/>
      <c r="BR113" s="2">
        <f t="shared" si="17"/>
        <v>0</v>
      </c>
    </row>
    <row r="114" spans="1:70" ht="11.25" customHeight="1" x14ac:dyDescent="0.2">
      <c r="A114" s="1">
        <v>1</v>
      </c>
      <c r="B114" s="1">
        <v>122097502</v>
      </c>
      <c r="C114" s="1" t="s">
        <v>436</v>
      </c>
      <c r="D114" s="1" t="s">
        <v>512</v>
      </c>
      <c r="E114" s="2">
        <f t="shared" si="18"/>
        <v>379150620</v>
      </c>
      <c r="F114" s="2">
        <f t="shared" si="19"/>
        <v>393530753.93000001</v>
      </c>
      <c r="G114" s="2"/>
      <c r="H114" s="2">
        <v>138835000</v>
      </c>
      <c r="I114" s="2">
        <v>2437183</v>
      </c>
      <c r="J114" s="2"/>
      <c r="K114" s="2">
        <v>7241989</v>
      </c>
      <c r="L114" s="2">
        <v>5325448</v>
      </c>
      <c r="M114" s="2">
        <v>225311000</v>
      </c>
      <c r="N114" s="2">
        <f t="shared" si="10"/>
        <v>379150620</v>
      </c>
      <c r="O114" s="2"/>
      <c r="P114" s="2">
        <v>40865000</v>
      </c>
      <c r="Q114" s="2">
        <v>0</v>
      </c>
      <c r="R114" s="2"/>
      <c r="S114" s="2">
        <v>0</v>
      </c>
      <c r="T114" s="2">
        <v>0</v>
      </c>
      <c r="U114" s="2">
        <v>22195000</v>
      </c>
      <c r="V114" s="2">
        <f t="shared" si="11"/>
        <v>63060000</v>
      </c>
      <c r="W114" s="2"/>
      <c r="X114" s="2">
        <v>46810000</v>
      </c>
      <c r="Y114" s="2">
        <v>652866</v>
      </c>
      <c r="Z114" s="2"/>
      <c r="AA114" s="2">
        <v>912289</v>
      </c>
      <c r="AB114" s="2">
        <v>304711.07</v>
      </c>
      <c r="AC114" s="2">
        <v>0</v>
      </c>
      <c r="AD114" s="2">
        <f t="shared" si="12"/>
        <v>48679866.07</v>
      </c>
      <c r="AE114" s="2"/>
      <c r="AF114" s="2">
        <v>132890000</v>
      </c>
      <c r="AG114" s="2">
        <v>1784317</v>
      </c>
      <c r="AH114" s="2"/>
      <c r="AI114" s="2">
        <v>6329700</v>
      </c>
      <c r="AJ114" s="2">
        <v>5020736.93</v>
      </c>
      <c r="AK114" s="2">
        <v>247506000</v>
      </c>
      <c r="AL114" s="2">
        <f t="shared" si="13"/>
        <v>393530753.93000001</v>
      </c>
      <c r="AM114" s="2"/>
      <c r="AN114" s="2"/>
      <c r="AO114" s="2"/>
      <c r="AP114" s="2"/>
      <c r="AQ114" s="2"/>
      <c r="AR114" s="2"/>
      <c r="AS114" s="2"/>
      <c r="AT114" s="2">
        <f t="shared" si="14"/>
        <v>0</v>
      </c>
      <c r="AU114" s="2"/>
      <c r="AV114" s="2"/>
      <c r="AW114" s="2"/>
      <c r="AX114" s="2"/>
      <c r="AY114" s="2"/>
      <c r="AZ114" s="2"/>
      <c r="BA114" s="2"/>
      <c r="BB114" s="2">
        <f t="shared" si="15"/>
        <v>0</v>
      </c>
      <c r="BC114" s="2"/>
      <c r="BD114" s="2"/>
      <c r="BE114" s="2"/>
      <c r="BF114" s="2"/>
      <c r="BG114" s="2"/>
      <c r="BH114" s="2"/>
      <c r="BI114" s="2"/>
      <c r="BJ114" s="2">
        <f t="shared" si="16"/>
        <v>0</v>
      </c>
      <c r="BK114" s="2"/>
      <c r="BL114" s="2"/>
      <c r="BM114" s="2"/>
      <c r="BN114" s="2"/>
      <c r="BO114" s="2"/>
      <c r="BP114" s="2"/>
      <c r="BQ114" s="2"/>
      <c r="BR114" s="2">
        <f t="shared" si="17"/>
        <v>0</v>
      </c>
    </row>
    <row r="115" spans="1:70" ht="11.25" customHeight="1" x14ac:dyDescent="0.2">
      <c r="A115" s="1">
        <v>1</v>
      </c>
      <c r="B115" s="1">
        <v>122097604</v>
      </c>
      <c r="C115" s="1" t="s">
        <v>266</v>
      </c>
      <c r="D115" s="1" t="s">
        <v>512</v>
      </c>
      <c r="E115" s="2">
        <f t="shared" si="18"/>
        <v>72890046</v>
      </c>
      <c r="F115" s="2">
        <f t="shared" si="19"/>
        <v>86839854</v>
      </c>
      <c r="G115" s="2"/>
      <c r="H115" s="2">
        <v>20916611</v>
      </c>
      <c r="I115" s="2"/>
      <c r="J115" s="2"/>
      <c r="K115" s="2">
        <v>62220</v>
      </c>
      <c r="L115" s="2">
        <v>458531</v>
      </c>
      <c r="M115" s="2">
        <v>50788945</v>
      </c>
      <c r="N115" s="2">
        <f t="shared" si="10"/>
        <v>72226307</v>
      </c>
      <c r="O115" s="2"/>
      <c r="P115" s="2">
        <v>13125000</v>
      </c>
      <c r="Q115" s="2"/>
      <c r="R115" s="2"/>
      <c r="S115" s="2">
        <v>0</v>
      </c>
      <c r="T115" s="2">
        <v>120405</v>
      </c>
      <c r="U115" s="2">
        <v>7360635</v>
      </c>
      <c r="V115" s="2">
        <f t="shared" si="11"/>
        <v>20606040</v>
      </c>
      <c r="W115" s="2"/>
      <c r="X115" s="2">
        <v>6630000</v>
      </c>
      <c r="Y115" s="2"/>
      <c r="Z115" s="2"/>
      <c r="AA115" s="2">
        <v>2808</v>
      </c>
      <c r="AB115" s="2">
        <v>115843</v>
      </c>
      <c r="AC115" s="2">
        <v>0</v>
      </c>
      <c r="AD115" s="2">
        <f t="shared" si="12"/>
        <v>6748651</v>
      </c>
      <c r="AE115" s="2"/>
      <c r="AF115" s="2">
        <v>27411611</v>
      </c>
      <c r="AG115" s="2"/>
      <c r="AH115" s="2"/>
      <c r="AI115" s="2">
        <v>59412</v>
      </c>
      <c r="AJ115" s="2">
        <v>463093</v>
      </c>
      <c r="AK115" s="2">
        <v>58149580</v>
      </c>
      <c r="AL115" s="2">
        <f t="shared" si="13"/>
        <v>86083696</v>
      </c>
      <c r="AM115" s="2"/>
      <c r="AN115" s="2"/>
      <c r="AO115" s="2"/>
      <c r="AP115" s="2"/>
      <c r="AQ115" s="2"/>
      <c r="AR115" s="2"/>
      <c r="AS115" s="2">
        <v>663739</v>
      </c>
      <c r="AT115" s="2">
        <f t="shared" si="14"/>
        <v>663739</v>
      </c>
      <c r="AU115" s="2"/>
      <c r="AV115" s="2"/>
      <c r="AW115" s="2"/>
      <c r="AX115" s="2"/>
      <c r="AY115" s="2"/>
      <c r="AZ115" s="2"/>
      <c r="BA115" s="2">
        <v>92419</v>
      </c>
      <c r="BB115" s="2">
        <f t="shared" si="15"/>
        <v>92419</v>
      </c>
      <c r="BC115" s="2"/>
      <c r="BD115" s="2"/>
      <c r="BE115" s="2"/>
      <c r="BF115" s="2"/>
      <c r="BG115" s="2"/>
      <c r="BH115" s="2"/>
      <c r="BI115" s="2">
        <v>0</v>
      </c>
      <c r="BJ115" s="2">
        <f t="shared" si="16"/>
        <v>0</v>
      </c>
      <c r="BK115" s="2"/>
      <c r="BL115" s="2"/>
      <c r="BM115" s="2"/>
      <c r="BN115" s="2"/>
      <c r="BO115" s="2"/>
      <c r="BP115" s="2"/>
      <c r="BQ115" s="2">
        <v>756158</v>
      </c>
      <c r="BR115" s="2">
        <f t="shared" si="17"/>
        <v>756158</v>
      </c>
    </row>
    <row r="116" spans="1:70" ht="11.25" customHeight="1" x14ac:dyDescent="0.2">
      <c r="A116" s="1">
        <v>1</v>
      </c>
      <c r="B116" s="1">
        <v>122098003</v>
      </c>
      <c r="C116" s="1" t="s">
        <v>437</v>
      </c>
      <c r="D116" s="1" t="s">
        <v>512</v>
      </c>
      <c r="E116" s="2">
        <f t="shared" si="18"/>
        <v>75244387</v>
      </c>
      <c r="F116" s="2">
        <f t="shared" si="19"/>
        <v>78280906</v>
      </c>
      <c r="G116" s="2"/>
      <c r="H116" s="2">
        <v>20354293</v>
      </c>
      <c r="I116" s="2"/>
      <c r="J116" s="2">
        <v>700000</v>
      </c>
      <c r="K116" s="2">
        <v>136896</v>
      </c>
      <c r="L116" s="2">
        <v>752089</v>
      </c>
      <c r="M116" s="2">
        <v>52259524</v>
      </c>
      <c r="N116" s="2">
        <f t="shared" si="10"/>
        <v>74202802</v>
      </c>
      <c r="O116" s="2"/>
      <c r="P116" s="2">
        <v>0</v>
      </c>
      <c r="Q116" s="2"/>
      <c r="R116" s="2">
        <v>0</v>
      </c>
      <c r="S116" s="2">
        <v>78793</v>
      </c>
      <c r="T116" s="2">
        <v>0</v>
      </c>
      <c r="U116" s="2">
        <v>4515948</v>
      </c>
      <c r="V116" s="2">
        <f t="shared" si="11"/>
        <v>4594741</v>
      </c>
      <c r="W116" s="2"/>
      <c r="X116" s="2">
        <v>1290000</v>
      </c>
      <c r="Y116" s="2"/>
      <c r="Z116" s="2">
        <v>350000</v>
      </c>
      <c r="AA116" s="2">
        <v>0</v>
      </c>
      <c r="AB116" s="2">
        <v>14129</v>
      </c>
      <c r="AC116" s="2">
        <v>0</v>
      </c>
      <c r="AD116" s="2">
        <f t="shared" si="12"/>
        <v>1654129</v>
      </c>
      <c r="AE116" s="2"/>
      <c r="AF116" s="2">
        <v>19064293</v>
      </c>
      <c r="AG116" s="2"/>
      <c r="AH116" s="2">
        <v>350000</v>
      </c>
      <c r="AI116" s="2">
        <v>215689</v>
      </c>
      <c r="AJ116" s="2">
        <v>737960</v>
      </c>
      <c r="AK116" s="2">
        <v>56775472</v>
      </c>
      <c r="AL116" s="2">
        <f t="shared" si="13"/>
        <v>77143414</v>
      </c>
      <c r="AM116" s="2"/>
      <c r="AN116" s="2"/>
      <c r="AO116" s="2"/>
      <c r="AP116" s="2"/>
      <c r="AQ116" s="2"/>
      <c r="AR116" s="2">
        <v>4335</v>
      </c>
      <c r="AS116" s="2">
        <v>1037250</v>
      </c>
      <c r="AT116" s="2">
        <f t="shared" si="14"/>
        <v>1041585</v>
      </c>
      <c r="AU116" s="2"/>
      <c r="AV116" s="2"/>
      <c r="AW116" s="2"/>
      <c r="AX116" s="2"/>
      <c r="AY116" s="2"/>
      <c r="AZ116" s="2">
        <v>720</v>
      </c>
      <c r="BA116" s="2">
        <v>95187</v>
      </c>
      <c r="BB116" s="2">
        <f t="shared" si="15"/>
        <v>95907</v>
      </c>
      <c r="BC116" s="2"/>
      <c r="BD116" s="2"/>
      <c r="BE116" s="2"/>
      <c r="BF116" s="2"/>
      <c r="BG116" s="2"/>
      <c r="BH116" s="2">
        <v>0</v>
      </c>
      <c r="BI116" s="2">
        <v>0</v>
      </c>
      <c r="BJ116" s="2">
        <f t="shared" si="16"/>
        <v>0</v>
      </c>
      <c r="BK116" s="2"/>
      <c r="BL116" s="2"/>
      <c r="BM116" s="2"/>
      <c r="BN116" s="2"/>
      <c r="BO116" s="2"/>
      <c r="BP116" s="2">
        <v>5055</v>
      </c>
      <c r="BQ116" s="2">
        <v>1132437</v>
      </c>
      <c r="BR116" s="2">
        <f t="shared" si="17"/>
        <v>1137492</v>
      </c>
    </row>
    <row r="117" spans="1:70" ht="11.25" customHeight="1" x14ac:dyDescent="0.2">
      <c r="A117" s="1">
        <v>1</v>
      </c>
      <c r="B117" s="1">
        <v>122098103</v>
      </c>
      <c r="C117" s="1" t="s">
        <v>438</v>
      </c>
      <c r="D117" s="1" t="s">
        <v>512</v>
      </c>
      <c r="E117" s="2">
        <f t="shared" si="18"/>
        <v>308556880</v>
      </c>
      <c r="F117" s="2">
        <f t="shared" si="19"/>
        <v>312817051</v>
      </c>
      <c r="G117" s="2"/>
      <c r="H117" s="2">
        <v>122182452</v>
      </c>
      <c r="I117" s="2"/>
      <c r="J117" s="2">
        <v>4535034</v>
      </c>
      <c r="K117" s="2">
        <v>4449687</v>
      </c>
      <c r="L117" s="2">
        <v>2593707</v>
      </c>
      <c r="M117" s="2">
        <v>174796000</v>
      </c>
      <c r="N117" s="2">
        <f t="shared" si="10"/>
        <v>308556880</v>
      </c>
      <c r="O117" s="2"/>
      <c r="P117" s="2">
        <v>5840000</v>
      </c>
      <c r="Q117" s="2"/>
      <c r="R117" s="2">
        <v>796903</v>
      </c>
      <c r="S117" s="2">
        <v>512211</v>
      </c>
      <c r="T117" s="2">
        <v>147073</v>
      </c>
      <c r="U117" s="2">
        <v>13296000</v>
      </c>
      <c r="V117" s="2">
        <f t="shared" si="11"/>
        <v>20592187</v>
      </c>
      <c r="W117" s="2"/>
      <c r="X117" s="2">
        <v>15400679</v>
      </c>
      <c r="Y117" s="2"/>
      <c r="Z117" s="2">
        <v>931337</v>
      </c>
      <c r="AA117" s="2">
        <v>0</v>
      </c>
      <c r="AB117" s="2">
        <v>0</v>
      </c>
      <c r="AC117" s="2">
        <v>0</v>
      </c>
      <c r="AD117" s="2">
        <f t="shared" si="12"/>
        <v>16332016</v>
      </c>
      <c r="AE117" s="2"/>
      <c r="AF117" s="2">
        <v>112621773</v>
      </c>
      <c r="AG117" s="2"/>
      <c r="AH117" s="2">
        <v>4400600</v>
      </c>
      <c r="AI117" s="2">
        <v>4961898</v>
      </c>
      <c r="AJ117" s="2">
        <v>2740780</v>
      </c>
      <c r="AK117" s="2">
        <v>188092000</v>
      </c>
      <c r="AL117" s="2">
        <f t="shared" si="13"/>
        <v>312817051</v>
      </c>
      <c r="AM117" s="2"/>
      <c r="AN117" s="2"/>
      <c r="AO117" s="2"/>
      <c r="AP117" s="2"/>
      <c r="AQ117" s="2"/>
      <c r="AR117" s="2"/>
      <c r="AS117" s="2"/>
      <c r="AT117" s="2">
        <f t="shared" si="14"/>
        <v>0</v>
      </c>
      <c r="AU117" s="2"/>
      <c r="AV117" s="2"/>
      <c r="AW117" s="2"/>
      <c r="AX117" s="2"/>
      <c r="AY117" s="2"/>
      <c r="AZ117" s="2"/>
      <c r="BA117" s="2"/>
      <c r="BB117" s="2">
        <f t="shared" si="15"/>
        <v>0</v>
      </c>
      <c r="BC117" s="2"/>
      <c r="BD117" s="2"/>
      <c r="BE117" s="2"/>
      <c r="BF117" s="2"/>
      <c r="BG117" s="2"/>
      <c r="BH117" s="2"/>
      <c r="BI117" s="2"/>
      <c r="BJ117" s="2">
        <f t="shared" si="16"/>
        <v>0</v>
      </c>
      <c r="BK117" s="2"/>
      <c r="BL117" s="2"/>
      <c r="BM117" s="2"/>
      <c r="BN117" s="2"/>
      <c r="BO117" s="2"/>
      <c r="BP117" s="2"/>
      <c r="BQ117" s="2"/>
      <c r="BR117" s="2">
        <f t="shared" si="17"/>
        <v>0</v>
      </c>
    </row>
    <row r="118" spans="1:70" ht="11.25" customHeight="1" x14ac:dyDescent="0.2">
      <c r="A118" s="1">
        <v>1</v>
      </c>
      <c r="B118" s="1">
        <v>122098202</v>
      </c>
      <c r="C118" s="1" t="s">
        <v>439</v>
      </c>
      <c r="D118" s="1" t="s">
        <v>512</v>
      </c>
      <c r="E118" s="2">
        <f t="shared" si="18"/>
        <v>433679375</v>
      </c>
      <c r="F118" s="2">
        <f t="shared" si="19"/>
        <v>469815273</v>
      </c>
      <c r="G118" s="2">
        <v>768438</v>
      </c>
      <c r="H118" s="2">
        <v>151670000</v>
      </c>
      <c r="I118" s="2"/>
      <c r="J118" s="2"/>
      <c r="K118" s="2">
        <v>1847997</v>
      </c>
      <c r="L118" s="2">
        <v>2644940</v>
      </c>
      <c r="M118" s="2">
        <v>276748000</v>
      </c>
      <c r="N118" s="2">
        <f t="shared" si="10"/>
        <v>433679375</v>
      </c>
      <c r="O118" s="2">
        <v>717275</v>
      </c>
      <c r="P118" s="2">
        <v>59485000</v>
      </c>
      <c r="Q118" s="2"/>
      <c r="R118" s="2"/>
      <c r="S118" s="2">
        <v>319806</v>
      </c>
      <c r="T118" s="2">
        <v>221188</v>
      </c>
      <c r="U118" s="2">
        <v>33173000</v>
      </c>
      <c r="V118" s="2">
        <f t="shared" si="11"/>
        <v>93916269</v>
      </c>
      <c r="W118" s="2">
        <v>187234</v>
      </c>
      <c r="X118" s="2">
        <v>57370000</v>
      </c>
      <c r="Y118" s="2"/>
      <c r="Z118" s="2"/>
      <c r="AA118" s="2">
        <v>0</v>
      </c>
      <c r="AB118" s="2">
        <v>223137</v>
      </c>
      <c r="AC118" s="2">
        <v>0</v>
      </c>
      <c r="AD118" s="2">
        <f t="shared" si="12"/>
        <v>57780371</v>
      </c>
      <c r="AE118" s="2">
        <v>1298479</v>
      </c>
      <c r="AF118" s="2">
        <v>153785000</v>
      </c>
      <c r="AG118" s="2"/>
      <c r="AH118" s="2"/>
      <c r="AI118" s="2">
        <v>2167803</v>
      </c>
      <c r="AJ118" s="2">
        <v>2642991</v>
      </c>
      <c r="AK118" s="2">
        <v>309921000</v>
      </c>
      <c r="AL118" s="2">
        <f t="shared" si="13"/>
        <v>469815273</v>
      </c>
      <c r="AM118" s="2"/>
      <c r="AN118" s="2"/>
      <c r="AO118" s="2"/>
      <c r="AP118" s="2"/>
      <c r="AQ118" s="2"/>
      <c r="AR118" s="2"/>
      <c r="AS118" s="2"/>
      <c r="AT118" s="2">
        <f t="shared" si="14"/>
        <v>0</v>
      </c>
      <c r="AU118" s="2"/>
      <c r="AV118" s="2"/>
      <c r="AW118" s="2"/>
      <c r="AX118" s="2"/>
      <c r="AY118" s="2"/>
      <c r="AZ118" s="2"/>
      <c r="BA118" s="2"/>
      <c r="BB118" s="2">
        <f t="shared" si="15"/>
        <v>0</v>
      </c>
      <c r="BC118" s="2"/>
      <c r="BD118" s="2"/>
      <c r="BE118" s="2"/>
      <c r="BF118" s="2"/>
      <c r="BG118" s="2"/>
      <c r="BH118" s="2"/>
      <c r="BI118" s="2"/>
      <c r="BJ118" s="2">
        <f t="shared" si="16"/>
        <v>0</v>
      </c>
      <c r="BK118" s="2"/>
      <c r="BL118" s="2"/>
      <c r="BM118" s="2"/>
      <c r="BN118" s="2"/>
      <c r="BO118" s="2"/>
      <c r="BP118" s="2"/>
      <c r="BQ118" s="2"/>
      <c r="BR118" s="2">
        <f t="shared" si="17"/>
        <v>0</v>
      </c>
    </row>
    <row r="119" spans="1:70" ht="11.25" customHeight="1" x14ac:dyDescent="0.2">
      <c r="A119" s="1">
        <v>1</v>
      </c>
      <c r="B119" s="1">
        <v>122098403</v>
      </c>
      <c r="C119" s="1" t="s">
        <v>351</v>
      </c>
      <c r="D119" s="1" t="s">
        <v>512</v>
      </c>
      <c r="E119" s="2">
        <f t="shared" si="18"/>
        <v>267235775.66999999</v>
      </c>
      <c r="F119" s="2">
        <f t="shared" si="19"/>
        <v>281617553.13999999</v>
      </c>
      <c r="G119" s="2"/>
      <c r="H119" s="2">
        <v>113105000</v>
      </c>
      <c r="I119" s="2">
        <v>22628000</v>
      </c>
      <c r="J119" s="2">
        <v>918653.67</v>
      </c>
      <c r="K119" s="2">
        <v>345871</v>
      </c>
      <c r="L119" s="2">
        <v>1640251</v>
      </c>
      <c r="M119" s="2">
        <v>128598000</v>
      </c>
      <c r="N119" s="2">
        <f t="shared" si="10"/>
        <v>267235775.66999999</v>
      </c>
      <c r="O119" s="2"/>
      <c r="P119" s="2">
        <v>32055000</v>
      </c>
      <c r="Q119" s="2">
        <v>0</v>
      </c>
      <c r="R119" s="2">
        <v>584612.67000000004</v>
      </c>
      <c r="S119" s="2">
        <v>44986</v>
      </c>
      <c r="T119" s="2">
        <v>126025</v>
      </c>
      <c r="U119" s="2">
        <v>10271000</v>
      </c>
      <c r="V119" s="2">
        <f t="shared" si="11"/>
        <v>43081623.670000002</v>
      </c>
      <c r="W119" s="2"/>
      <c r="X119" s="2">
        <v>23910000</v>
      </c>
      <c r="Y119" s="2">
        <v>4000000</v>
      </c>
      <c r="Z119" s="2">
        <v>677676.2</v>
      </c>
      <c r="AA119" s="2">
        <v>0</v>
      </c>
      <c r="AB119" s="2">
        <v>112170</v>
      </c>
      <c r="AC119" s="2">
        <v>0</v>
      </c>
      <c r="AD119" s="2">
        <f t="shared" si="12"/>
        <v>28699846.199999999</v>
      </c>
      <c r="AE119" s="2"/>
      <c r="AF119" s="2">
        <v>121250000</v>
      </c>
      <c r="AG119" s="2">
        <v>18628000</v>
      </c>
      <c r="AH119" s="2">
        <v>825590.14</v>
      </c>
      <c r="AI119" s="2">
        <v>390857</v>
      </c>
      <c r="AJ119" s="2">
        <v>1654106</v>
      </c>
      <c r="AK119" s="2">
        <v>138869000</v>
      </c>
      <c r="AL119" s="2">
        <f t="shared" si="13"/>
        <v>281617553.13999999</v>
      </c>
      <c r="AM119" s="2"/>
      <c r="AN119" s="2"/>
      <c r="AO119" s="2"/>
      <c r="AP119" s="2"/>
      <c r="AQ119" s="2"/>
      <c r="AR119" s="2"/>
      <c r="AS119" s="2"/>
      <c r="AT119" s="2">
        <f t="shared" si="14"/>
        <v>0</v>
      </c>
      <c r="AU119" s="2"/>
      <c r="AV119" s="2"/>
      <c r="AW119" s="2"/>
      <c r="AX119" s="2"/>
      <c r="AY119" s="2"/>
      <c r="AZ119" s="2"/>
      <c r="BA119" s="2"/>
      <c r="BB119" s="2">
        <f t="shared" si="15"/>
        <v>0</v>
      </c>
      <c r="BC119" s="2"/>
      <c r="BD119" s="2"/>
      <c r="BE119" s="2"/>
      <c r="BF119" s="2"/>
      <c r="BG119" s="2"/>
      <c r="BH119" s="2"/>
      <c r="BI119" s="2"/>
      <c r="BJ119" s="2">
        <f t="shared" si="16"/>
        <v>0</v>
      </c>
      <c r="BK119" s="2"/>
      <c r="BL119" s="2"/>
      <c r="BM119" s="2"/>
      <c r="BN119" s="2"/>
      <c r="BO119" s="2"/>
      <c r="BP119" s="2"/>
      <c r="BQ119" s="2"/>
      <c r="BR119" s="2">
        <f t="shared" si="17"/>
        <v>0</v>
      </c>
    </row>
    <row r="120" spans="1:70" ht="11.25" customHeight="1" x14ac:dyDescent="0.2">
      <c r="A120" s="1">
        <v>1</v>
      </c>
      <c r="B120" s="1">
        <v>104101252</v>
      </c>
      <c r="C120" s="1" t="s">
        <v>178</v>
      </c>
      <c r="D120" s="1" t="s">
        <v>458</v>
      </c>
      <c r="E120" s="2">
        <f t="shared" si="18"/>
        <v>226857900</v>
      </c>
      <c r="F120" s="2">
        <f t="shared" si="19"/>
        <v>237381973</v>
      </c>
      <c r="G120" s="2"/>
      <c r="H120" s="2">
        <v>60419514</v>
      </c>
      <c r="I120" s="2">
        <v>27765000</v>
      </c>
      <c r="J120" s="2">
        <v>524639</v>
      </c>
      <c r="K120" s="2">
        <v>5676471</v>
      </c>
      <c r="L120" s="2">
        <v>747650</v>
      </c>
      <c r="M120" s="2">
        <v>131724626</v>
      </c>
      <c r="N120" s="2">
        <f t="shared" si="10"/>
        <v>226857900</v>
      </c>
      <c r="O120" s="2"/>
      <c r="P120" s="2">
        <v>0</v>
      </c>
      <c r="Q120" s="2">
        <v>0</v>
      </c>
      <c r="R120" s="2">
        <v>1400000</v>
      </c>
      <c r="S120" s="2">
        <v>3565635</v>
      </c>
      <c r="T120" s="2">
        <v>413651</v>
      </c>
      <c r="U120" s="2">
        <v>20515260</v>
      </c>
      <c r="V120" s="2">
        <f t="shared" si="11"/>
        <v>25894546</v>
      </c>
      <c r="W120" s="2"/>
      <c r="X120" s="2">
        <v>3900000</v>
      </c>
      <c r="Y120" s="2">
        <v>65000</v>
      </c>
      <c r="Z120" s="2">
        <v>451100</v>
      </c>
      <c r="AA120" s="2">
        <v>2434682</v>
      </c>
      <c r="AB120" s="2">
        <v>0</v>
      </c>
      <c r="AC120" s="2">
        <v>8519691</v>
      </c>
      <c r="AD120" s="2">
        <f t="shared" si="12"/>
        <v>15370473</v>
      </c>
      <c r="AE120" s="2"/>
      <c r="AF120" s="2">
        <v>56519514</v>
      </c>
      <c r="AG120" s="2">
        <v>27700000</v>
      </c>
      <c r="AH120" s="2">
        <v>1473539</v>
      </c>
      <c r="AI120" s="2">
        <v>6807424</v>
      </c>
      <c r="AJ120" s="2">
        <v>1161301</v>
      </c>
      <c r="AK120" s="2">
        <v>143720195</v>
      </c>
      <c r="AL120" s="2">
        <f t="shared" si="13"/>
        <v>237381973</v>
      </c>
      <c r="AM120" s="2"/>
      <c r="AN120" s="2"/>
      <c r="AO120" s="2"/>
      <c r="AP120" s="2"/>
      <c r="AQ120" s="2"/>
      <c r="AR120" s="2"/>
      <c r="AS120" s="2"/>
      <c r="AT120" s="2">
        <f t="shared" si="14"/>
        <v>0</v>
      </c>
      <c r="AU120" s="2"/>
      <c r="AV120" s="2"/>
      <c r="AW120" s="2"/>
      <c r="AX120" s="2"/>
      <c r="AY120" s="2"/>
      <c r="AZ120" s="2"/>
      <c r="BA120" s="2"/>
      <c r="BB120" s="2">
        <f t="shared" si="15"/>
        <v>0</v>
      </c>
      <c r="BC120" s="2"/>
      <c r="BD120" s="2"/>
      <c r="BE120" s="2"/>
      <c r="BF120" s="2"/>
      <c r="BG120" s="2"/>
      <c r="BH120" s="2"/>
      <c r="BI120" s="2"/>
      <c r="BJ120" s="2">
        <f t="shared" si="16"/>
        <v>0</v>
      </c>
      <c r="BK120" s="2"/>
      <c r="BL120" s="2"/>
      <c r="BM120" s="2"/>
      <c r="BN120" s="2"/>
      <c r="BO120" s="2"/>
      <c r="BP120" s="2"/>
      <c r="BQ120" s="2"/>
      <c r="BR120" s="2">
        <f t="shared" si="17"/>
        <v>0</v>
      </c>
    </row>
    <row r="121" spans="1:70" ht="11.25" customHeight="1" x14ac:dyDescent="0.2">
      <c r="A121" s="1">
        <v>1</v>
      </c>
      <c r="B121" s="1">
        <v>104103603</v>
      </c>
      <c r="C121" s="1" t="s">
        <v>611</v>
      </c>
      <c r="D121" s="1" t="s">
        <v>458</v>
      </c>
      <c r="E121" s="2">
        <f t="shared" si="18"/>
        <v>31749624</v>
      </c>
      <c r="F121" s="2">
        <f t="shared" si="19"/>
        <v>35342786</v>
      </c>
      <c r="G121" s="2"/>
      <c r="H121" s="2">
        <v>417274</v>
      </c>
      <c r="I121" s="2">
        <v>599714</v>
      </c>
      <c r="J121" s="2"/>
      <c r="K121" s="2">
        <v>908688</v>
      </c>
      <c r="L121" s="2">
        <v>177948</v>
      </c>
      <c r="M121" s="2">
        <v>29646000</v>
      </c>
      <c r="N121" s="2">
        <f t="shared" si="10"/>
        <v>31749624</v>
      </c>
      <c r="O121" s="2"/>
      <c r="P121" s="2">
        <v>0</v>
      </c>
      <c r="Q121" s="2">
        <v>639831</v>
      </c>
      <c r="R121" s="2"/>
      <c r="S121" s="2">
        <v>723851</v>
      </c>
      <c r="T121" s="2">
        <v>13260</v>
      </c>
      <c r="U121" s="2">
        <v>5293000</v>
      </c>
      <c r="V121" s="2">
        <f t="shared" si="11"/>
        <v>6669942</v>
      </c>
      <c r="W121" s="2"/>
      <c r="X121" s="2">
        <v>217178</v>
      </c>
      <c r="Y121" s="2">
        <v>599714</v>
      </c>
      <c r="Z121" s="2"/>
      <c r="AA121" s="2">
        <v>261870</v>
      </c>
      <c r="AB121" s="2">
        <v>33018</v>
      </c>
      <c r="AC121" s="2">
        <v>1965000</v>
      </c>
      <c r="AD121" s="2">
        <f t="shared" si="12"/>
        <v>3076780</v>
      </c>
      <c r="AE121" s="2"/>
      <c r="AF121" s="2">
        <v>200096</v>
      </c>
      <c r="AG121" s="2">
        <v>639831</v>
      </c>
      <c r="AH121" s="2"/>
      <c r="AI121" s="2">
        <v>1370669</v>
      </c>
      <c r="AJ121" s="2">
        <v>158190</v>
      </c>
      <c r="AK121" s="2">
        <v>32974000</v>
      </c>
      <c r="AL121" s="2">
        <f t="shared" si="13"/>
        <v>35342786</v>
      </c>
      <c r="AM121" s="2"/>
      <c r="AN121" s="2"/>
      <c r="AO121" s="2"/>
      <c r="AP121" s="2"/>
      <c r="AQ121" s="2"/>
      <c r="AR121" s="2"/>
      <c r="AS121" s="2"/>
      <c r="AT121" s="2">
        <f t="shared" si="14"/>
        <v>0</v>
      </c>
      <c r="AU121" s="2"/>
      <c r="AV121" s="2"/>
      <c r="AW121" s="2"/>
      <c r="AX121" s="2"/>
      <c r="AY121" s="2"/>
      <c r="AZ121" s="2"/>
      <c r="BA121" s="2"/>
      <c r="BB121" s="2">
        <f t="shared" si="15"/>
        <v>0</v>
      </c>
      <c r="BC121" s="2"/>
      <c r="BD121" s="2"/>
      <c r="BE121" s="2"/>
      <c r="BF121" s="2"/>
      <c r="BG121" s="2"/>
      <c r="BH121" s="2"/>
      <c r="BI121" s="2"/>
      <c r="BJ121" s="2">
        <f t="shared" si="16"/>
        <v>0</v>
      </c>
      <c r="BK121" s="2"/>
      <c r="BL121" s="2"/>
      <c r="BM121" s="2"/>
      <c r="BN121" s="2"/>
      <c r="BO121" s="2"/>
      <c r="BP121" s="2"/>
      <c r="BQ121" s="2"/>
      <c r="BR121" s="2">
        <f t="shared" si="17"/>
        <v>0</v>
      </c>
    </row>
    <row r="122" spans="1:70" ht="11.25" customHeight="1" x14ac:dyDescent="0.2">
      <c r="A122" s="1">
        <v>1</v>
      </c>
      <c r="B122" s="1">
        <v>104105003</v>
      </c>
      <c r="C122" s="1" t="s">
        <v>699</v>
      </c>
      <c r="D122" s="1" t="s">
        <v>458</v>
      </c>
      <c r="E122" s="2">
        <f t="shared" si="18"/>
        <v>125033735</v>
      </c>
      <c r="F122" s="2">
        <f t="shared" si="19"/>
        <v>139238523</v>
      </c>
      <c r="G122" s="2"/>
      <c r="H122" s="2">
        <v>53349147</v>
      </c>
      <c r="I122" s="2"/>
      <c r="J122" s="2">
        <v>17716464</v>
      </c>
      <c r="K122" s="2">
        <v>2759079</v>
      </c>
      <c r="L122" s="2">
        <v>426045</v>
      </c>
      <c r="M122" s="2">
        <v>50671577</v>
      </c>
      <c r="N122" s="2">
        <f t="shared" si="10"/>
        <v>124922312</v>
      </c>
      <c r="O122" s="2"/>
      <c r="P122" s="2">
        <v>9915000</v>
      </c>
      <c r="Q122" s="2"/>
      <c r="R122" s="2">
        <v>0</v>
      </c>
      <c r="S122" s="2">
        <v>578468</v>
      </c>
      <c r="T122" s="2">
        <v>25140</v>
      </c>
      <c r="U122" s="2">
        <v>6648267</v>
      </c>
      <c r="V122" s="2">
        <f t="shared" si="11"/>
        <v>17166875</v>
      </c>
      <c r="W122" s="2"/>
      <c r="X122" s="2">
        <v>2515283</v>
      </c>
      <c r="Y122" s="2"/>
      <c r="Z122" s="2">
        <v>494537</v>
      </c>
      <c r="AA122" s="2">
        <v>0</v>
      </c>
      <c r="AB122" s="2">
        <v>0</v>
      </c>
      <c r="AC122" s="2">
        <v>0</v>
      </c>
      <c r="AD122" s="2">
        <f t="shared" si="12"/>
        <v>3009820</v>
      </c>
      <c r="AE122" s="2"/>
      <c r="AF122" s="2">
        <v>60748864</v>
      </c>
      <c r="AG122" s="2"/>
      <c r="AH122" s="2">
        <v>17221927</v>
      </c>
      <c r="AI122" s="2">
        <v>3337547</v>
      </c>
      <c r="AJ122" s="2">
        <v>451185</v>
      </c>
      <c r="AK122" s="2">
        <v>57319844</v>
      </c>
      <c r="AL122" s="2">
        <f t="shared" si="13"/>
        <v>139079367</v>
      </c>
      <c r="AM122" s="2"/>
      <c r="AN122" s="2"/>
      <c r="AO122" s="2"/>
      <c r="AP122" s="2"/>
      <c r="AQ122" s="2"/>
      <c r="AR122" s="2"/>
      <c r="AS122" s="2">
        <v>111423</v>
      </c>
      <c r="AT122" s="2">
        <f t="shared" si="14"/>
        <v>111423</v>
      </c>
      <c r="AU122" s="2"/>
      <c r="AV122" s="2"/>
      <c r="AW122" s="2"/>
      <c r="AX122" s="2"/>
      <c r="AY122" s="2"/>
      <c r="AZ122" s="2"/>
      <c r="BA122" s="2">
        <v>47733</v>
      </c>
      <c r="BB122" s="2">
        <f t="shared" si="15"/>
        <v>47733</v>
      </c>
      <c r="BC122" s="2"/>
      <c r="BD122" s="2"/>
      <c r="BE122" s="2"/>
      <c r="BF122" s="2"/>
      <c r="BG122" s="2"/>
      <c r="BH122" s="2"/>
      <c r="BI122" s="2">
        <v>0</v>
      </c>
      <c r="BJ122" s="2">
        <f t="shared" si="16"/>
        <v>0</v>
      </c>
      <c r="BK122" s="2"/>
      <c r="BL122" s="2"/>
      <c r="BM122" s="2"/>
      <c r="BN122" s="2"/>
      <c r="BO122" s="2"/>
      <c r="BP122" s="2"/>
      <c r="BQ122" s="2">
        <v>159156</v>
      </c>
      <c r="BR122" s="2">
        <f t="shared" si="17"/>
        <v>159156</v>
      </c>
    </row>
    <row r="123" spans="1:70" ht="11.25" customHeight="1" x14ac:dyDescent="0.2">
      <c r="A123" s="1">
        <v>1</v>
      </c>
      <c r="B123" s="1">
        <v>104105353</v>
      </c>
      <c r="C123" s="1" t="s">
        <v>612</v>
      </c>
      <c r="D123" s="1" t="s">
        <v>458</v>
      </c>
      <c r="E123" s="2">
        <f t="shared" si="18"/>
        <v>38721596</v>
      </c>
      <c r="F123" s="2">
        <f t="shared" si="19"/>
        <v>40482921</v>
      </c>
      <c r="G123" s="2"/>
      <c r="H123" s="2">
        <v>11410000</v>
      </c>
      <c r="I123" s="2"/>
      <c r="J123" s="2">
        <v>632838</v>
      </c>
      <c r="K123" s="2">
        <v>3228075</v>
      </c>
      <c r="L123" s="2">
        <v>216683</v>
      </c>
      <c r="M123" s="2">
        <v>22536980</v>
      </c>
      <c r="N123" s="2">
        <f t="shared" si="10"/>
        <v>38024576</v>
      </c>
      <c r="O123" s="2"/>
      <c r="P123" s="2">
        <v>0</v>
      </c>
      <c r="Q123" s="2"/>
      <c r="R123" s="2">
        <v>675266</v>
      </c>
      <c r="S123" s="2">
        <v>346248</v>
      </c>
      <c r="T123" s="2">
        <v>0</v>
      </c>
      <c r="U123" s="2">
        <v>2210630</v>
      </c>
      <c r="V123" s="2">
        <f t="shared" si="11"/>
        <v>3232144</v>
      </c>
      <c r="W123" s="2"/>
      <c r="X123" s="2">
        <v>905000</v>
      </c>
      <c r="Y123" s="2"/>
      <c r="Z123" s="2">
        <v>632838</v>
      </c>
      <c r="AA123" s="2">
        <v>0</v>
      </c>
      <c r="AB123" s="2">
        <v>1351</v>
      </c>
      <c r="AC123" s="2">
        <v>0</v>
      </c>
      <c r="AD123" s="2">
        <f t="shared" si="12"/>
        <v>1539189</v>
      </c>
      <c r="AE123" s="2"/>
      <c r="AF123" s="2">
        <v>10505000</v>
      </c>
      <c r="AG123" s="2"/>
      <c r="AH123" s="2">
        <v>675266</v>
      </c>
      <c r="AI123" s="2">
        <v>3574323</v>
      </c>
      <c r="AJ123" s="2">
        <v>215332</v>
      </c>
      <c r="AK123" s="2">
        <v>24747610</v>
      </c>
      <c r="AL123" s="2">
        <f t="shared" si="13"/>
        <v>39717531</v>
      </c>
      <c r="AM123" s="2"/>
      <c r="AN123" s="2"/>
      <c r="AO123" s="2"/>
      <c r="AP123" s="2"/>
      <c r="AQ123" s="2"/>
      <c r="AR123" s="2"/>
      <c r="AS123" s="2">
        <v>697020</v>
      </c>
      <c r="AT123" s="2">
        <f t="shared" si="14"/>
        <v>697020</v>
      </c>
      <c r="AU123" s="2"/>
      <c r="AV123" s="2"/>
      <c r="AW123" s="2"/>
      <c r="AX123" s="2"/>
      <c r="AY123" s="2"/>
      <c r="AZ123" s="2"/>
      <c r="BA123" s="2">
        <v>68370</v>
      </c>
      <c r="BB123" s="2">
        <f t="shared" si="15"/>
        <v>68370</v>
      </c>
      <c r="BC123" s="2"/>
      <c r="BD123" s="2"/>
      <c r="BE123" s="2"/>
      <c r="BF123" s="2"/>
      <c r="BG123" s="2"/>
      <c r="BH123" s="2"/>
      <c r="BI123" s="2">
        <v>0</v>
      </c>
      <c r="BJ123" s="2">
        <f t="shared" si="16"/>
        <v>0</v>
      </c>
      <c r="BK123" s="2"/>
      <c r="BL123" s="2"/>
      <c r="BM123" s="2"/>
      <c r="BN123" s="2"/>
      <c r="BO123" s="2"/>
      <c r="BP123" s="2"/>
      <c r="BQ123" s="2">
        <v>765390</v>
      </c>
      <c r="BR123" s="2">
        <f t="shared" si="17"/>
        <v>765390</v>
      </c>
    </row>
    <row r="124" spans="1:70" ht="11.25" customHeight="1" x14ac:dyDescent="0.2">
      <c r="A124" s="1">
        <v>1</v>
      </c>
      <c r="B124" s="1">
        <v>104107903</v>
      </c>
      <c r="C124" s="1" t="s">
        <v>307</v>
      </c>
      <c r="D124" s="1" t="s">
        <v>458</v>
      </c>
      <c r="E124" s="2">
        <f t="shared" si="18"/>
        <v>258870714.75</v>
      </c>
      <c r="F124" s="2">
        <f t="shared" si="19"/>
        <v>271654796.25</v>
      </c>
      <c r="G124" s="2"/>
      <c r="H124" s="2">
        <v>101065000</v>
      </c>
      <c r="I124" s="2"/>
      <c r="J124" s="2"/>
      <c r="K124" s="2">
        <v>14919389</v>
      </c>
      <c r="L124" s="2">
        <v>792325.75</v>
      </c>
      <c r="M124" s="2">
        <v>139252120</v>
      </c>
      <c r="N124" s="2">
        <f t="shared" si="10"/>
        <v>256028834.75</v>
      </c>
      <c r="O124" s="2"/>
      <c r="P124" s="2">
        <v>0</v>
      </c>
      <c r="Q124" s="2"/>
      <c r="R124" s="2"/>
      <c r="S124" s="2">
        <v>1622019</v>
      </c>
      <c r="T124" s="2">
        <v>397986.25</v>
      </c>
      <c r="U124" s="2">
        <v>17342080</v>
      </c>
      <c r="V124" s="2">
        <f t="shared" si="11"/>
        <v>19362085.25</v>
      </c>
      <c r="W124" s="2"/>
      <c r="X124" s="2">
        <v>6735000</v>
      </c>
      <c r="Y124" s="2"/>
      <c r="Z124" s="2"/>
      <c r="AA124" s="2">
        <v>0</v>
      </c>
      <c r="AB124" s="2">
        <v>196923.75</v>
      </c>
      <c r="AC124" s="2">
        <v>0</v>
      </c>
      <c r="AD124" s="2">
        <f t="shared" si="12"/>
        <v>6931923.75</v>
      </c>
      <c r="AE124" s="2"/>
      <c r="AF124" s="2">
        <v>94330000</v>
      </c>
      <c r="AG124" s="2"/>
      <c r="AH124" s="2"/>
      <c r="AI124" s="2">
        <v>16541408</v>
      </c>
      <c r="AJ124" s="2">
        <v>993388.25</v>
      </c>
      <c r="AK124" s="2">
        <v>156594200</v>
      </c>
      <c r="AL124" s="2">
        <f t="shared" si="13"/>
        <v>268458996.25</v>
      </c>
      <c r="AM124" s="2"/>
      <c r="AN124" s="2"/>
      <c r="AO124" s="2"/>
      <c r="AP124" s="2"/>
      <c r="AQ124" s="2"/>
      <c r="AR124" s="2"/>
      <c r="AS124" s="2">
        <v>2841880</v>
      </c>
      <c r="AT124" s="2">
        <f t="shared" si="14"/>
        <v>2841880</v>
      </c>
      <c r="AU124" s="2"/>
      <c r="AV124" s="2"/>
      <c r="AW124" s="2"/>
      <c r="AX124" s="2"/>
      <c r="AY124" s="2"/>
      <c r="AZ124" s="2"/>
      <c r="BA124" s="2">
        <v>353920</v>
      </c>
      <c r="BB124" s="2">
        <f t="shared" si="15"/>
        <v>353920</v>
      </c>
      <c r="BC124" s="2"/>
      <c r="BD124" s="2"/>
      <c r="BE124" s="2"/>
      <c r="BF124" s="2"/>
      <c r="BG124" s="2"/>
      <c r="BH124" s="2"/>
      <c r="BI124" s="2">
        <v>0</v>
      </c>
      <c r="BJ124" s="2">
        <f t="shared" si="16"/>
        <v>0</v>
      </c>
      <c r="BK124" s="2"/>
      <c r="BL124" s="2"/>
      <c r="BM124" s="2"/>
      <c r="BN124" s="2"/>
      <c r="BO124" s="2"/>
      <c r="BP124" s="2"/>
      <c r="BQ124" s="2">
        <v>3195800</v>
      </c>
      <c r="BR124" s="2">
        <f t="shared" si="17"/>
        <v>3195800</v>
      </c>
    </row>
    <row r="125" spans="1:70" ht="11.25" customHeight="1" x14ac:dyDescent="0.2">
      <c r="A125" s="1">
        <v>1</v>
      </c>
      <c r="B125" s="1">
        <v>104107503</v>
      </c>
      <c r="C125" s="1" t="s">
        <v>179</v>
      </c>
      <c r="D125" s="1" t="s">
        <v>458</v>
      </c>
      <c r="E125" s="2">
        <f t="shared" si="18"/>
        <v>45769069</v>
      </c>
      <c r="F125" s="2">
        <f t="shared" si="19"/>
        <v>44247995</v>
      </c>
      <c r="G125" s="2"/>
      <c r="H125" s="2">
        <v>5320745</v>
      </c>
      <c r="I125" s="2"/>
      <c r="J125" s="2"/>
      <c r="K125" s="2">
        <v>1579478</v>
      </c>
      <c r="L125" s="2">
        <v>274906</v>
      </c>
      <c r="M125" s="2">
        <v>38593940</v>
      </c>
      <c r="N125" s="2">
        <f t="shared" si="10"/>
        <v>45769069</v>
      </c>
      <c r="O125" s="2"/>
      <c r="P125" s="2">
        <v>0</v>
      </c>
      <c r="Q125" s="2"/>
      <c r="R125" s="2"/>
      <c r="S125" s="2">
        <v>131368</v>
      </c>
      <c r="T125" s="2">
        <v>0</v>
      </c>
      <c r="U125" s="2">
        <v>0</v>
      </c>
      <c r="V125" s="2">
        <f t="shared" si="11"/>
        <v>131368</v>
      </c>
      <c r="W125" s="2"/>
      <c r="X125" s="2">
        <v>1648800</v>
      </c>
      <c r="Y125" s="2"/>
      <c r="Z125" s="2"/>
      <c r="AA125" s="2">
        <v>0</v>
      </c>
      <c r="AB125" s="2">
        <v>3642</v>
      </c>
      <c r="AC125" s="2">
        <v>0</v>
      </c>
      <c r="AD125" s="2">
        <f t="shared" si="12"/>
        <v>1652442</v>
      </c>
      <c r="AE125" s="2"/>
      <c r="AF125" s="2">
        <v>3671945</v>
      </c>
      <c r="AG125" s="2"/>
      <c r="AH125" s="2"/>
      <c r="AI125" s="2">
        <v>1710846</v>
      </c>
      <c r="AJ125" s="2">
        <v>271264</v>
      </c>
      <c r="AK125" s="2">
        <v>38593940</v>
      </c>
      <c r="AL125" s="2">
        <f t="shared" si="13"/>
        <v>44247995</v>
      </c>
      <c r="AM125" s="2"/>
      <c r="AN125" s="2"/>
      <c r="AO125" s="2"/>
      <c r="AP125" s="2"/>
      <c r="AQ125" s="2"/>
      <c r="AR125" s="2"/>
      <c r="AS125" s="2"/>
      <c r="AT125" s="2">
        <f t="shared" si="14"/>
        <v>0</v>
      </c>
      <c r="AU125" s="2"/>
      <c r="AV125" s="2"/>
      <c r="AW125" s="2"/>
      <c r="AX125" s="2"/>
      <c r="AY125" s="2"/>
      <c r="AZ125" s="2"/>
      <c r="BA125" s="2"/>
      <c r="BB125" s="2">
        <f t="shared" si="15"/>
        <v>0</v>
      </c>
      <c r="BC125" s="2"/>
      <c r="BD125" s="2"/>
      <c r="BE125" s="2"/>
      <c r="BF125" s="2"/>
      <c r="BG125" s="2"/>
      <c r="BH125" s="2"/>
      <c r="BI125" s="2"/>
      <c r="BJ125" s="2">
        <f t="shared" si="16"/>
        <v>0</v>
      </c>
      <c r="BK125" s="2"/>
      <c r="BL125" s="2"/>
      <c r="BM125" s="2"/>
      <c r="BN125" s="2"/>
      <c r="BO125" s="2"/>
      <c r="BP125" s="2"/>
      <c r="BQ125" s="2"/>
      <c r="BR125" s="2">
        <f t="shared" si="17"/>
        <v>0</v>
      </c>
    </row>
    <row r="126" spans="1:70" ht="11.25" customHeight="1" x14ac:dyDescent="0.2">
      <c r="A126" s="1">
        <v>1</v>
      </c>
      <c r="B126" s="1">
        <v>104107803</v>
      </c>
      <c r="C126" s="1" t="s">
        <v>565</v>
      </c>
      <c r="D126" s="1" t="s">
        <v>458</v>
      </c>
      <c r="E126" s="2">
        <f t="shared" si="18"/>
        <v>62884244</v>
      </c>
      <c r="F126" s="2">
        <f t="shared" si="19"/>
        <v>59670117</v>
      </c>
      <c r="G126" s="2"/>
      <c r="H126" s="2">
        <v>8660000</v>
      </c>
      <c r="I126" s="2">
        <v>1117943</v>
      </c>
      <c r="J126" s="2">
        <v>5046071</v>
      </c>
      <c r="K126" s="2">
        <v>1924252</v>
      </c>
      <c r="L126" s="2">
        <v>610978</v>
      </c>
      <c r="M126" s="2">
        <v>45525000</v>
      </c>
      <c r="N126" s="2">
        <f t="shared" si="10"/>
        <v>62884244</v>
      </c>
      <c r="O126" s="2"/>
      <c r="P126" s="2">
        <v>0</v>
      </c>
      <c r="Q126" s="2">
        <v>0</v>
      </c>
      <c r="R126" s="2">
        <v>0</v>
      </c>
      <c r="S126" s="2">
        <v>0</v>
      </c>
      <c r="T126" s="2">
        <v>0</v>
      </c>
      <c r="U126" s="2">
        <v>0</v>
      </c>
      <c r="V126" s="2">
        <f t="shared" si="11"/>
        <v>0</v>
      </c>
      <c r="W126" s="2"/>
      <c r="X126" s="2">
        <v>345000</v>
      </c>
      <c r="Y126" s="2">
        <v>1117943</v>
      </c>
      <c r="Z126" s="2">
        <v>1668808</v>
      </c>
      <c r="AA126" s="2">
        <v>0</v>
      </c>
      <c r="AB126" s="2">
        <v>82376</v>
      </c>
      <c r="AC126" s="2">
        <v>0</v>
      </c>
      <c r="AD126" s="2">
        <f t="shared" si="12"/>
        <v>3214127</v>
      </c>
      <c r="AE126" s="2"/>
      <c r="AF126" s="2">
        <v>8315000</v>
      </c>
      <c r="AG126" s="2">
        <v>0</v>
      </c>
      <c r="AH126" s="2">
        <v>3377263</v>
      </c>
      <c r="AI126" s="2">
        <v>1924252</v>
      </c>
      <c r="AJ126" s="2">
        <v>528602</v>
      </c>
      <c r="AK126" s="2">
        <v>45525000</v>
      </c>
      <c r="AL126" s="2">
        <f t="shared" si="13"/>
        <v>59670117</v>
      </c>
      <c r="AM126" s="2"/>
      <c r="AN126" s="2"/>
      <c r="AO126" s="2"/>
      <c r="AP126" s="2"/>
      <c r="AQ126" s="2"/>
      <c r="AR126" s="2"/>
      <c r="AS126" s="2"/>
      <c r="AT126" s="2">
        <f t="shared" si="14"/>
        <v>0</v>
      </c>
      <c r="AU126" s="2"/>
      <c r="AV126" s="2"/>
      <c r="AW126" s="2"/>
      <c r="AX126" s="2"/>
      <c r="AY126" s="2"/>
      <c r="AZ126" s="2"/>
      <c r="BA126" s="2"/>
      <c r="BB126" s="2">
        <f t="shared" si="15"/>
        <v>0</v>
      </c>
      <c r="BC126" s="2"/>
      <c r="BD126" s="2"/>
      <c r="BE126" s="2"/>
      <c r="BF126" s="2"/>
      <c r="BG126" s="2"/>
      <c r="BH126" s="2"/>
      <c r="BI126" s="2"/>
      <c r="BJ126" s="2">
        <f t="shared" si="16"/>
        <v>0</v>
      </c>
      <c r="BK126" s="2"/>
      <c r="BL126" s="2"/>
      <c r="BM126" s="2"/>
      <c r="BN126" s="2"/>
      <c r="BO126" s="2"/>
      <c r="BP126" s="2"/>
      <c r="BQ126" s="2"/>
      <c r="BR126" s="2">
        <f t="shared" si="17"/>
        <v>0</v>
      </c>
    </row>
    <row r="127" spans="1:70" ht="11.25" customHeight="1" x14ac:dyDescent="0.2">
      <c r="A127" s="1">
        <v>1</v>
      </c>
      <c r="B127" s="1">
        <v>108110603</v>
      </c>
      <c r="C127" s="1" t="s">
        <v>708</v>
      </c>
      <c r="D127" s="1" t="s">
        <v>472</v>
      </c>
      <c r="E127" s="2">
        <f t="shared" si="18"/>
        <v>25992154</v>
      </c>
      <c r="F127" s="2">
        <f t="shared" si="19"/>
        <v>27499842</v>
      </c>
      <c r="G127" s="2"/>
      <c r="H127" s="2">
        <v>13765000</v>
      </c>
      <c r="I127" s="2"/>
      <c r="J127" s="2"/>
      <c r="K127" s="2">
        <v>111361</v>
      </c>
      <c r="L127" s="2">
        <v>316054</v>
      </c>
      <c r="M127" s="2">
        <v>11353867</v>
      </c>
      <c r="N127" s="2">
        <f t="shared" si="10"/>
        <v>25546282</v>
      </c>
      <c r="O127" s="2"/>
      <c r="P127" s="2">
        <v>0</v>
      </c>
      <c r="Q127" s="2"/>
      <c r="R127" s="2"/>
      <c r="S127" s="2">
        <v>67409</v>
      </c>
      <c r="T127" s="2">
        <v>0</v>
      </c>
      <c r="U127" s="2">
        <v>1792330</v>
      </c>
      <c r="V127" s="2">
        <f t="shared" si="11"/>
        <v>1859739</v>
      </c>
      <c r="W127" s="2"/>
      <c r="X127" s="2">
        <v>300000</v>
      </c>
      <c r="Y127" s="2"/>
      <c r="Z127" s="2"/>
      <c r="AA127" s="2">
        <v>0</v>
      </c>
      <c r="AB127" s="2">
        <v>65525</v>
      </c>
      <c r="AC127" s="2">
        <v>0</v>
      </c>
      <c r="AD127" s="2">
        <f t="shared" si="12"/>
        <v>365525</v>
      </c>
      <c r="AE127" s="2"/>
      <c r="AF127" s="2">
        <v>13465000</v>
      </c>
      <c r="AG127" s="2"/>
      <c r="AH127" s="2"/>
      <c r="AI127" s="2">
        <v>178770</v>
      </c>
      <c r="AJ127" s="2">
        <v>250529</v>
      </c>
      <c r="AK127" s="2">
        <v>13146197</v>
      </c>
      <c r="AL127" s="2">
        <f t="shared" si="13"/>
        <v>27040496</v>
      </c>
      <c r="AM127" s="2"/>
      <c r="AN127" s="2"/>
      <c r="AO127" s="2"/>
      <c r="AP127" s="2"/>
      <c r="AQ127" s="2"/>
      <c r="AR127" s="2">
        <v>4739</v>
      </c>
      <c r="AS127" s="2">
        <v>441133</v>
      </c>
      <c r="AT127" s="2">
        <f t="shared" si="14"/>
        <v>445872</v>
      </c>
      <c r="AU127" s="2"/>
      <c r="AV127" s="2"/>
      <c r="AW127" s="2"/>
      <c r="AX127" s="2"/>
      <c r="AY127" s="2"/>
      <c r="AZ127" s="2">
        <v>0</v>
      </c>
      <c r="BA127" s="2">
        <v>13670</v>
      </c>
      <c r="BB127" s="2">
        <f t="shared" si="15"/>
        <v>13670</v>
      </c>
      <c r="BC127" s="2"/>
      <c r="BD127" s="2"/>
      <c r="BE127" s="2"/>
      <c r="BF127" s="2"/>
      <c r="BG127" s="2"/>
      <c r="BH127" s="2">
        <v>196</v>
      </c>
      <c r="BI127" s="2">
        <v>0</v>
      </c>
      <c r="BJ127" s="2">
        <f t="shared" si="16"/>
        <v>196</v>
      </c>
      <c r="BK127" s="2"/>
      <c r="BL127" s="2"/>
      <c r="BM127" s="2"/>
      <c r="BN127" s="2"/>
      <c r="BO127" s="2"/>
      <c r="BP127" s="2">
        <v>4543</v>
      </c>
      <c r="BQ127" s="2">
        <v>454803</v>
      </c>
      <c r="BR127" s="2">
        <f t="shared" si="17"/>
        <v>459346</v>
      </c>
    </row>
    <row r="128" spans="1:70" ht="11.25" customHeight="1" x14ac:dyDescent="0.2">
      <c r="A128" s="1">
        <v>1</v>
      </c>
      <c r="B128" s="1">
        <v>108111203</v>
      </c>
      <c r="C128" s="1" t="s">
        <v>629</v>
      </c>
      <c r="D128" s="1" t="s">
        <v>472</v>
      </c>
      <c r="E128" s="2">
        <f t="shared" si="18"/>
        <v>27183027</v>
      </c>
      <c r="F128" s="2">
        <f t="shared" si="19"/>
        <v>28984356</v>
      </c>
      <c r="G128" s="2"/>
      <c r="H128" s="2">
        <v>3434000</v>
      </c>
      <c r="I128" s="2"/>
      <c r="J128" s="2"/>
      <c r="K128" s="2">
        <v>66649</v>
      </c>
      <c r="L128" s="2">
        <v>924378</v>
      </c>
      <c r="M128" s="2">
        <v>22758000</v>
      </c>
      <c r="N128" s="2">
        <f t="shared" si="10"/>
        <v>27183027</v>
      </c>
      <c r="O128" s="2"/>
      <c r="P128" s="2">
        <v>0</v>
      </c>
      <c r="Q128" s="2"/>
      <c r="R128" s="2"/>
      <c r="S128" s="2">
        <v>37873</v>
      </c>
      <c r="T128" s="2">
        <v>27456</v>
      </c>
      <c r="U128" s="2">
        <v>2581000</v>
      </c>
      <c r="V128" s="2">
        <f t="shared" si="11"/>
        <v>2646329</v>
      </c>
      <c r="W128" s="2"/>
      <c r="X128" s="2">
        <v>845000</v>
      </c>
      <c r="Y128" s="2"/>
      <c r="Z128" s="2"/>
      <c r="AA128" s="2">
        <v>0</v>
      </c>
      <c r="AB128" s="2">
        <v>0</v>
      </c>
      <c r="AC128" s="2">
        <v>0</v>
      </c>
      <c r="AD128" s="2">
        <f t="shared" si="12"/>
        <v>845000</v>
      </c>
      <c r="AE128" s="2"/>
      <c r="AF128" s="2">
        <v>2589000</v>
      </c>
      <c r="AG128" s="2"/>
      <c r="AH128" s="2"/>
      <c r="AI128" s="2">
        <v>104522</v>
      </c>
      <c r="AJ128" s="2">
        <v>951834</v>
      </c>
      <c r="AK128" s="2">
        <v>25339000</v>
      </c>
      <c r="AL128" s="2">
        <f t="shared" si="13"/>
        <v>28984356</v>
      </c>
      <c r="AM128" s="2"/>
      <c r="AN128" s="2"/>
      <c r="AO128" s="2"/>
      <c r="AP128" s="2"/>
      <c r="AQ128" s="2"/>
      <c r="AR128" s="2"/>
      <c r="AS128" s="2"/>
      <c r="AT128" s="2">
        <f t="shared" si="14"/>
        <v>0</v>
      </c>
      <c r="AU128" s="2"/>
      <c r="AV128" s="2"/>
      <c r="AW128" s="2"/>
      <c r="AX128" s="2"/>
      <c r="AY128" s="2"/>
      <c r="AZ128" s="2"/>
      <c r="BA128" s="2"/>
      <c r="BB128" s="2">
        <f t="shared" si="15"/>
        <v>0</v>
      </c>
      <c r="BC128" s="2"/>
      <c r="BD128" s="2"/>
      <c r="BE128" s="2"/>
      <c r="BF128" s="2"/>
      <c r="BG128" s="2"/>
      <c r="BH128" s="2"/>
      <c r="BI128" s="2"/>
      <c r="BJ128" s="2">
        <f t="shared" si="16"/>
        <v>0</v>
      </c>
      <c r="BK128" s="2"/>
      <c r="BL128" s="2"/>
      <c r="BM128" s="2"/>
      <c r="BN128" s="2"/>
      <c r="BO128" s="2"/>
      <c r="BP128" s="2"/>
      <c r="BQ128" s="2"/>
      <c r="BR128" s="2">
        <f t="shared" si="17"/>
        <v>0</v>
      </c>
    </row>
    <row r="129" spans="1:70" ht="11.25" customHeight="1" x14ac:dyDescent="0.2">
      <c r="A129" s="1">
        <v>1</v>
      </c>
      <c r="B129" s="1">
        <v>108111303</v>
      </c>
      <c r="C129" s="1" t="s">
        <v>630</v>
      </c>
      <c r="D129" s="1" t="s">
        <v>472</v>
      </c>
      <c r="E129" s="2">
        <f t="shared" si="18"/>
        <v>43867861</v>
      </c>
      <c r="F129" s="2">
        <f t="shared" si="19"/>
        <v>47851818</v>
      </c>
      <c r="G129" s="2"/>
      <c r="H129" s="2">
        <v>14755000</v>
      </c>
      <c r="I129" s="2"/>
      <c r="J129" s="2"/>
      <c r="K129" s="2">
        <v>2483536</v>
      </c>
      <c r="L129" s="2">
        <v>545325</v>
      </c>
      <c r="M129" s="2">
        <v>26084000</v>
      </c>
      <c r="N129" s="2">
        <f t="shared" si="10"/>
        <v>43867861</v>
      </c>
      <c r="O129" s="2"/>
      <c r="P129" s="2">
        <v>9760000</v>
      </c>
      <c r="Q129" s="2"/>
      <c r="R129" s="2"/>
      <c r="S129" s="2">
        <v>65927</v>
      </c>
      <c r="T129" s="2">
        <v>39030</v>
      </c>
      <c r="U129" s="2">
        <v>3804000</v>
      </c>
      <c r="V129" s="2">
        <f t="shared" si="11"/>
        <v>13668957</v>
      </c>
      <c r="W129" s="2"/>
      <c r="X129" s="2">
        <v>9685000</v>
      </c>
      <c r="Y129" s="2"/>
      <c r="Z129" s="2"/>
      <c r="AA129" s="2">
        <v>0</v>
      </c>
      <c r="AB129" s="2">
        <v>0</v>
      </c>
      <c r="AC129" s="2">
        <v>896640</v>
      </c>
      <c r="AD129" s="2">
        <f t="shared" si="12"/>
        <v>10581640</v>
      </c>
      <c r="AE129" s="2"/>
      <c r="AF129" s="2">
        <v>14830000</v>
      </c>
      <c r="AG129" s="2"/>
      <c r="AH129" s="2"/>
      <c r="AI129" s="2">
        <v>2549463</v>
      </c>
      <c r="AJ129" s="2">
        <v>584355</v>
      </c>
      <c r="AK129" s="2">
        <v>28991360</v>
      </c>
      <c r="AL129" s="2">
        <f t="shared" si="13"/>
        <v>46955178</v>
      </c>
      <c r="AM129" s="2"/>
      <c r="AN129" s="2"/>
      <c r="AO129" s="2"/>
      <c r="AP129" s="2"/>
      <c r="AQ129" s="2"/>
      <c r="AR129" s="2"/>
      <c r="AS129" s="2">
        <v>0</v>
      </c>
      <c r="AT129" s="2">
        <f t="shared" si="14"/>
        <v>0</v>
      </c>
      <c r="AU129" s="2"/>
      <c r="AV129" s="2"/>
      <c r="AW129" s="2"/>
      <c r="AX129" s="2"/>
      <c r="AY129" s="2"/>
      <c r="AZ129" s="2"/>
      <c r="BA129" s="2">
        <v>896640</v>
      </c>
      <c r="BB129" s="2">
        <f t="shared" si="15"/>
        <v>896640</v>
      </c>
      <c r="BC129" s="2"/>
      <c r="BD129" s="2"/>
      <c r="BE129" s="2"/>
      <c r="BF129" s="2"/>
      <c r="BG129" s="2"/>
      <c r="BH129" s="2"/>
      <c r="BI129" s="2">
        <v>0</v>
      </c>
      <c r="BJ129" s="2">
        <f t="shared" si="16"/>
        <v>0</v>
      </c>
      <c r="BK129" s="2"/>
      <c r="BL129" s="2"/>
      <c r="BM129" s="2"/>
      <c r="BN129" s="2"/>
      <c r="BO129" s="2"/>
      <c r="BP129" s="2"/>
      <c r="BQ129" s="2">
        <v>896640</v>
      </c>
      <c r="BR129" s="2">
        <f t="shared" si="17"/>
        <v>896640</v>
      </c>
    </row>
    <row r="130" spans="1:70" ht="11.25" customHeight="1" x14ac:dyDescent="0.2">
      <c r="A130" s="1">
        <v>1</v>
      </c>
      <c r="B130" s="1">
        <v>108111403</v>
      </c>
      <c r="C130" s="1" t="s">
        <v>709</v>
      </c>
      <c r="D130" s="1" t="s">
        <v>472</v>
      </c>
      <c r="E130" s="2">
        <f t="shared" si="18"/>
        <v>28767426.719999999</v>
      </c>
      <c r="F130" s="2">
        <f t="shared" si="19"/>
        <v>39225846.099999994</v>
      </c>
      <c r="G130" s="2"/>
      <c r="H130" s="2">
        <v>14245000</v>
      </c>
      <c r="I130" s="2"/>
      <c r="J130" s="2">
        <v>330507.75</v>
      </c>
      <c r="K130" s="2">
        <v>93215</v>
      </c>
      <c r="L130" s="2">
        <v>280944.96999999997</v>
      </c>
      <c r="M130" s="2">
        <v>13814000</v>
      </c>
      <c r="N130" s="2">
        <f t="shared" si="10"/>
        <v>28763667.719999999</v>
      </c>
      <c r="O130" s="2"/>
      <c r="P130" s="2">
        <v>9955000</v>
      </c>
      <c r="Q130" s="2"/>
      <c r="R130" s="2">
        <v>0</v>
      </c>
      <c r="S130" s="2">
        <v>0</v>
      </c>
      <c r="T130" s="2">
        <v>5308.23</v>
      </c>
      <c r="U130" s="2">
        <v>913000</v>
      </c>
      <c r="V130" s="2">
        <f t="shared" si="11"/>
        <v>10873308.23</v>
      </c>
      <c r="W130" s="2"/>
      <c r="X130" s="2">
        <v>305000</v>
      </c>
      <c r="Y130" s="2"/>
      <c r="Z130" s="2">
        <v>92926.85</v>
      </c>
      <c r="AA130" s="2">
        <v>17256</v>
      </c>
      <c r="AB130" s="2">
        <v>0</v>
      </c>
      <c r="AC130" s="2">
        <v>0</v>
      </c>
      <c r="AD130" s="2">
        <f t="shared" si="12"/>
        <v>415182.85</v>
      </c>
      <c r="AE130" s="2"/>
      <c r="AF130" s="2">
        <v>23895000</v>
      </c>
      <c r="AG130" s="2"/>
      <c r="AH130" s="2">
        <v>237580.9</v>
      </c>
      <c r="AI130" s="2">
        <v>75959</v>
      </c>
      <c r="AJ130" s="2">
        <v>286253.2</v>
      </c>
      <c r="AK130" s="2">
        <v>14727000</v>
      </c>
      <c r="AL130" s="2">
        <f t="shared" si="13"/>
        <v>39221793.099999994</v>
      </c>
      <c r="AM130" s="2"/>
      <c r="AN130" s="2"/>
      <c r="AO130" s="2"/>
      <c r="AP130" s="2"/>
      <c r="AQ130" s="2"/>
      <c r="AR130" s="2">
        <v>3759</v>
      </c>
      <c r="AS130" s="2"/>
      <c r="AT130" s="2">
        <f t="shared" si="14"/>
        <v>3759</v>
      </c>
      <c r="AU130" s="2"/>
      <c r="AV130" s="2"/>
      <c r="AW130" s="2"/>
      <c r="AX130" s="2"/>
      <c r="AY130" s="2"/>
      <c r="AZ130" s="2">
        <v>294</v>
      </c>
      <c r="BA130" s="2"/>
      <c r="BB130" s="2">
        <f t="shared" si="15"/>
        <v>294</v>
      </c>
      <c r="BC130" s="2"/>
      <c r="BD130" s="2"/>
      <c r="BE130" s="2"/>
      <c r="BF130" s="2"/>
      <c r="BG130" s="2"/>
      <c r="BH130" s="2">
        <v>0</v>
      </c>
      <c r="BI130" s="2"/>
      <c r="BJ130" s="2">
        <f t="shared" si="16"/>
        <v>0</v>
      </c>
      <c r="BK130" s="2"/>
      <c r="BL130" s="2"/>
      <c r="BM130" s="2"/>
      <c r="BN130" s="2"/>
      <c r="BO130" s="2"/>
      <c r="BP130" s="2">
        <v>4053</v>
      </c>
      <c r="BQ130" s="2"/>
      <c r="BR130" s="2">
        <f t="shared" si="17"/>
        <v>4053</v>
      </c>
    </row>
    <row r="131" spans="1:70" ht="11.25" customHeight="1" x14ac:dyDescent="0.2">
      <c r="A131" s="1">
        <v>1</v>
      </c>
      <c r="B131" s="1">
        <v>108112003</v>
      </c>
      <c r="C131" s="1" t="s">
        <v>320</v>
      </c>
      <c r="D131" s="1" t="s">
        <v>472</v>
      </c>
      <c r="E131" s="2">
        <f t="shared" si="18"/>
        <v>15280984</v>
      </c>
      <c r="F131" s="2">
        <f t="shared" si="19"/>
        <v>17417314</v>
      </c>
      <c r="G131" s="2">
        <v>0</v>
      </c>
      <c r="H131" s="2"/>
      <c r="I131" s="2"/>
      <c r="J131" s="2"/>
      <c r="K131" s="2">
        <v>1506984</v>
      </c>
      <c r="L131" s="2"/>
      <c r="M131" s="2">
        <v>13774000</v>
      </c>
      <c r="N131" s="2">
        <f t="shared" ref="N131:N194" si="20">SUM(G131:M131)</f>
        <v>15280984</v>
      </c>
      <c r="O131" s="2">
        <v>350001</v>
      </c>
      <c r="P131" s="2"/>
      <c r="Q131" s="2"/>
      <c r="R131" s="2"/>
      <c r="S131" s="2">
        <v>360330</v>
      </c>
      <c r="T131" s="2"/>
      <c r="U131" s="2">
        <v>1776000</v>
      </c>
      <c r="V131" s="2">
        <f t="shared" ref="V131:V194" si="21">SUM(O131:U131)</f>
        <v>2486331</v>
      </c>
      <c r="W131" s="2">
        <v>350001</v>
      </c>
      <c r="X131" s="2"/>
      <c r="Y131" s="2"/>
      <c r="Z131" s="2"/>
      <c r="AA131" s="2">
        <v>0</v>
      </c>
      <c r="AB131" s="2"/>
      <c r="AC131" s="2">
        <v>0</v>
      </c>
      <c r="AD131" s="2">
        <f t="shared" ref="AD131:AD194" si="22">SUM(W131:AC131)</f>
        <v>350001</v>
      </c>
      <c r="AE131" s="2">
        <v>0</v>
      </c>
      <c r="AF131" s="2"/>
      <c r="AG131" s="2"/>
      <c r="AH131" s="2"/>
      <c r="AI131" s="2">
        <v>1867314</v>
      </c>
      <c r="AJ131" s="2"/>
      <c r="AK131" s="2">
        <v>15550000</v>
      </c>
      <c r="AL131" s="2">
        <f t="shared" ref="AL131:AL194" si="23">SUM(AE131:AK131)</f>
        <v>17417314</v>
      </c>
      <c r="AM131" s="2"/>
      <c r="AN131" s="2"/>
      <c r="AO131" s="2"/>
      <c r="AP131" s="2"/>
      <c r="AQ131" s="2"/>
      <c r="AR131" s="2"/>
      <c r="AS131" s="2"/>
      <c r="AT131" s="2">
        <f t="shared" ref="AT131:AT194" si="24">SUM(AM131:AS131)</f>
        <v>0</v>
      </c>
      <c r="AU131" s="2"/>
      <c r="AV131" s="2"/>
      <c r="AW131" s="2"/>
      <c r="AX131" s="2"/>
      <c r="AY131" s="2"/>
      <c r="AZ131" s="2"/>
      <c r="BA131" s="2"/>
      <c r="BB131" s="2">
        <f t="shared" ref="BB131:BB194" si="25">SUM(AU131:BA131)</f>
        <v>0</v>
      </c>
      <c r="BC131" s="2"/>
      <c r="BD131" s="2"/>
      <c r="BE131" s="2"/>
      <c r="BF131" s="2"/>
      <c r="BG131" s="2"/>
      <c r="BH131" s="2"/>
      <c r="BI131" s="2"/>
      <c r="BJ131" s="2">
        <f t="shared" ref="BJ131:BJ194" si="26">SUM(BC131:BI131)</f>
        <v>0</v>
      </c>
      <c r="BK131" s="2"/>
      <c r="BL131" s="2"/>
      <c r="BM131" s="2"/>
      <c r="BN131" s="2"/>
      <c r="BO131" s="2"/>
      <c r="BP131" s="2"/>
      <c r="BQ131" s="2"/>
      <c r="BR131" s="2">
        <f t="shared" ref="BR131:BR194" si="27">SUM(BK131:BQ131)</f>
        <v>0</v>
      </c>
    </row>
    <row r="132" spans="1:70" ht="11.25" customHeight="1" x14ac:dyDescent="0.2">
      <c r="A132" s="1">
        <v>1</v>
      </c>
      <c r="B132" s="1">
        <v>108112203</v>
      </c>
      <c r="C132" s="1" t="s">
        <v>577</v>
      </c>
      <c r="D132" s="1" t="s">
        <v>472</v>
      </c>
      <c r="E132" s="2">
        <f t="shared" ref="E132:E195" si="28">N132+AT132</f>
        <v>41638703</v>
      </c>
      <c r="F132" s="2">
        <f t="shared" ref="F132:F195" si="29">AL132+BR132</f>
        <v>64184608</v>
      </c>
      <c r="G132" s="2"/>
      <c r="H132" s="2">
        <v>0</v>
      </c>
      <c r="I132" s="2"/>
      <c r="J132" s="2">
        <v>3108000</v>
      </c>
      <c r="K132" s="2">
        <v>2165628</v>
      </c>
      <c r="L132" s="2">
        <v>1653075</v>
      </c>
      <c r="M132" s="2">
        <v>34712000</v>
      </c>
      <c r="N132" s="2">
        <f t="shared" si="20"/>
        <v>41638703</v>
      </c>
      <c r="O132" s="2"/>
      <c r="P132" s="2">
        <v>19990000</v>
      </c>
      <c r="Q132" s="2"/>
      <c r="R132" s="2">
        <v>0</v>
      </c>
      <c r="S132" s="2">
        <v>0</v>
      </c>
      <c r="T132" s="2">
        <v>342905</v>
      </c>
      <c r="U132" s="2">
        <v>2973000</v>
      </c>
      <c r="V132" s="2">
        <f t="shared" si="21"/>
        <v>23305905</v>
      </c>
      <c r="W132" s="2"/>
      <c r="X132" s="2">
        <v>0</v>
      </c>
      <c r="Y132" s="2"/>
      <c r="Z132" s="2">
        <v>760000</v>
      </c>
      <c r="AA132" s="2">
        <v>0</v>
      </c>
      <c r="AB132" s="2">
        <v>0</v>
      </c>
      <c r="AC132" s="2">
        <v>0</v>
      </c>
      <c r="AD132" s="2">
        <f t="shared" si="22"/>
        <v>760000</v>
      </c>
      <c r="AE132" s="2"/>
      <c r="AF132" s="2">
        <v>19990000</v>
      </c>
      <c r="AG132" s="2"/>
      <c r="AH132" s="2">
        <v>2348000</v>
      </c>
      <c r="AI132" s="2">
        <v>2165628</v>
      </c>
      <c r="AJ132" s="2">
        <v>1995980</v>
      </c>
      <c r="AK132" s="2">
        <v>37685000</v>
      </c>
      <c r="AL132" s="2">
        <f t="shared" si="23"/>
        <v>64184608</v>
      </c>
      <c r="AM132" s="2"/>
      <c r="AN132" s="2"/>
      <c r="AO132" s="2"/>
      <c r="AP132" s="2"/>
      <c r="AQ132" s="2"/>
      <c r="AR132" s="2"/>
      <c r="AS132" s="2"/>
      <c r="AT132" s="2">
        <f t="shared" si="24"/>
        <v>0</v>
      </c>
      <c r="AU132" s="2"/>
      <c r="AV132" s="2"/>
      <c r="AW132" s="2"/>
      <c r="AX132" s="2"/>
      <c r="AY132" s="2"/>
      <c r="AZ132" s="2"/>
      <c r="BA132" s="2"/>
      <c r="BB132" s="2">
        <f t="shared" si="25"/>
        <v>0</v>
      </c>
      <c r="BC132" s="2"/>
      <c r="BD132" s="2"/>
      <c r="BE132" s="2"/>
      <c r="BF132" s="2"/>
      <c r="BG132" s="2"/>
      <c r="BH132" s="2"/>
      <c r="BI132" s="2"/>
      <c r="BJ132" s="2">
        <f t="shared" si="26"/>
        <v>0</v>
      </c>
      <c r="BK132" s="2"/>
      <c r="BL132" s="2"/>
      <c r="BM132" s="2"/>
      <c r="BN132" s="2"/>
      <c r="BO132" s="2"/>
      <c r="BP132" s="2"/>
      <c r="BQ132" s="2"/>
      <c r="BR132" s="2">
        <f t="shared" si="27"/>
        <v>0</v>
      </c>
    </row>
    <row r="133" spans="1:70" ht="11.25" customHeight="1" x14ac:dyDescent="0.2">
      <c r="A133" s="1">
        <v>1</v>
      </c>
      <c r="B133" s="1">
        <v>108112502</v>
      </c>
      <c r="C133" s="1" t="s">
        <v>203</v>
      </c>
      <c r="D133" s="1" t="s">
        <v>472</v>
      </c>
      <c r="E133" s="2">
        <f t="shared" si="28"/>
        <v>117149872.02000001</v>
      </c>
      <c r="F133" s="2">
        <f t="shared" si="29"/>
        <v>118655372.12</v>
      </c>
      <c r="G133" s="2"/>
      <c r="H133" s="2">
        <v>54810321</v>
      </c>
      <c r="I133" s="2">
        <v>475166.02</v>
      </c>
      <c r="J133" s="2"/>
      <c r="K133" s="2">
        <v>1904400</v>
      </c>
      <c r="L133" s="2">
        <v>1499985</v>
      </c>
      <c r="M133" s="2">
        <v>58460000</v>
      </c>
      <c r="N133" s="2">
        <f t="shared" si="20"/>
        <v>117149872.02000001</v>
      </c>
      <c r="O133" s="2"/>
      <c r="P133" s="2">
        <v>0</v>
      </c>
      <c r="Q133" s="2">
        <v>3900000</v>
      </c>
      <c r="R133" s="2"/>
      <c r="S133" s="2">
        <v>93688</v>
      </c>
      <c r="T133" s="2">
        <v>0</v>
      </c>
      <c r="U133" s="2">
        <v>536000</v>
      </c>
      <c r="V133" s="2">
        <f t="shared" si="21"/>
        <v>4529688</v>
      </c>
      <c r="W133" s="2"/>
      <c r="X133" s="2">
        <v>2610000</v>
      </c>
      <c r="Y133" s="2">
        <v>356716.9</v>
      </c>
      <c r="Z133" s="2"/>
      <c r="AA133" s="2">
        <v>0</v>
      </c>
      <c r="AB133" s="2">
        <v>57471</v>
      </c>
      <c r="AC133" s="2">
        <v>0</v>
      </c>
      <c r="AD133" s="2">
        <f t="shared" si="22"/>
        <v>3024187.9</v>
      </c>
      <c r="AE133" s="2"/>
      <c r="AF133" s="2">
        <v>52200321</v>
      </c>
      <c r="AG133" s="2">
        <v>4018449.12</v>
      </c>
      <c r="AH133" s="2"/>
      <c r="AI133" s="2">
        <v>1998088</v>
      </c>
      <c r="AJ133" s="2">
        <v>1442514</v>
      </c>
      <c r="AK133" s="2">
        <v>58996000</v>
      </c>
      <c r="AL133" s="2">
        <f t="shared" si="23"/>
        <v>118655372.12</v>
      </c>
      <c r="AM133" s="2"/>
      <c r="AN133" s="2"/>
      <c r="AO133" s="2"/>
      <c r="AP133" s="2"/>
      <c r="AQ133" s="2"/>
      <c r="AR133" s="2"/>
      <c r="AS133" s="2"/>
      <c r="AT133" s="2">
        <f t="shared" si="24"/>
        <v>0</v>
      </c>
      <c r="AU133" s="2"/>
      <c r="AV133" s="2"/>
      <c r="AW133" s="2"/>
      <c r="AX133" s="2"/>
      <c r="AY133" s="2"/>
      <c r="AZ133" s="2"/>
      <c r="BA133" s="2"/>
      <c r="BB133" s="2">
        <f t="shared" si="25"/>
        <v>0</v>
      </c>
      <c r="BC133" s="2"/>
      <c r="BD133" s="2"/>
      <c r="BE133" s="2"/>
      <c r="BF133" s="2"/>
      <c r="BG133" s="2"/>
      <c r="BH133" s="2"/>
      <c r="BI133" s="2"/>
      <c r="BJ133" s="2">
        <f t="shared" si="26"/>
        <v>0</v>
      </c>
      <c r="BK133" s="2"/>
      <c r="BL133" s="2"/>
      <c r="BM133" s="2"/>
      <c r="BN133" s="2"/>
      <c r="BO133" s="2"/>
      <c r="BP133" s="2"/>
      <c r="BQ133" s="2"/>
      <c r="BR133" s="2">
        <f t="shared" si="27"/>
        <v>0</v>
      </c>
    </row>
    <row r="134" spans="1:70" ht="11.25" customHeight="1" x14ac:dyDescent="0.2">
      <c r="A134" s="1">
        <v>1</v>
      </c>
      <c r="B134" s="1">
        <v>108114503</v>
      </c>
      <c r="C134" s="1" t="s">
        <v>710</v>
      </c>
      <c r="D134" s="1" t="s">
        <v>472</v>
      </c>
      <c r="E134" s="2">
        <f t="shared" si="28"/>
        <v>34673353</v>
      </c>
      <c r="F134" s="2">
        <f t="shared" si="29"/>
        <v>36495999.840000004</v>
      </c>
      <c r="G134" s="2"/>
      <c r="H134" s="2">
        <v>11550000</v>
      </c>
      <c r="I134" s="2"/>
      <c r="J134" s="2"/>
      <c r="K134" s="2">
        <v>2203748</v>
      </c>
      <c r="L134" s="2">
        <v>219605</v>
      </c>
      <c r="M134" s="2">
        <v>20700000</v>
      </c>
      <c r="N134" s="2">
        <f t="shared" si="20"/>
        <v>34673353</v>
      </c>
      <c r="O134" s="2"/>
      <c r="P134" s="2">
        <v>218400</v>
      </c>
      <c r="Q134" s="2"/>
      <c r="R134" s="2"/>
      <c r="S134" s="2">
        <v>103450</v>
      </c>
      <c r="T134" s="2">
        <v>41796.839999999997</v>
      </c>
      <c r="U134" s="2">
        <v>1824000</v>
      </c>
      <c r="V134" s="2">
        <f t="shared" si="21"/>
        <v>2187646.84</v>
      </c>
      <c r="W134" s="2"/>
      <c r="X134" s="2">
        <v>365000</v>
      </c>
      <c r="Y134" s="2"/>
      <c r="Z134" s="2"/>
      <c r="AA134" s="2">
        <v>0</v>
      </c>
      <c r="AB134" s="2">
        <v>0</v>
      </c>
      <c r="AC134" s="2">
        <v>0</v>
      </c>
      <c r="AD134" s="2">
        <f t="shared" si="22"/>
        <v>365000</v>
      </c>
      <c r="AE134" s="2"/>
      <c r="AF134" s="2">
        <v>11403400</v>
      </c>
      <c r="AG134" s="2"/>
      <c r="AH134" s="2"/>
      <c r="AI134" s="2">
        <v>2307198</v>
      </c>
      <c r="AJ134" s="2">
        <v>261401.84</v>
      </c>
      <c r="AK134" s="2">
        <v>22524000</v>
      </c>
      <c r="AL134" s="2">
        <f t="shared" si="23"/>
        <v>36495999.840000004</v>
      </c>
      <c r="AM134" s="2"/>
      <c r="AN134" s="2"/>
      <c r="AO134" s="2"/>
      <c r="AP134" s="2"/>
      <c r="AQ134" s="2"/>
      <c r="AR134" s="2"/>
      <c r="AS134" s="2"/>
      <c r="AT134" s="2">
        <f t="shared" si="24"/>
        <v>0</v>
      </c>
      <c r="AU134" s="2"/>
      <c r="AV134" s="2"/>
      <c r="AW134" s="2"/>
      <c r="AX134" s="2"/>
      <c r="AY134" s="2"/>
      <c r="AZ134" s="2"/>
      <c r="BA134" s="2"/>
      <c r="BB134" s="2">
        <f t="shared" si="25"/>
        <v>0</v>
      </c>
      <c r="BC134" s="2"/>
      <c r="BD134" s="2"/>
      <c r="BE134" s="2"/>
      <c r="BF134" s="2"/>
      <c r="BG134" s="2"/>
      <c r="BH134" s="2"/>
      <c r="BI134" s="2"/>
      <c r="BJ134" s="2">
        <f t="shared" si="26"/>
        <v>0</v>
      </c>
      <c r="BK134" s="2"/>
      <c r="BL134" s="2"/>
      <c r="BM134" s="2"/>
      <c r="BN134" s="2"/>
      <c r="BO134" s="2"/>
      <c r="BP134" s="2"/>
      <c r="BQ134" s="2"/>
      <c r="BR134" s="2">
        <f t="shared" si="27"/>
        <v>0</v>
      </c>
    </row>
    <row r="135" spans="1:70" ht="11.25" customHeight="1" x14ac:dyDescent="0.2">
      <c r="A135" s="1">
        <v>1</v>
      </c>
      <c r="B135" s="1">
        <v>108116003</v>
      </c>
      <c r="C135" s="1" t="s">
        <v>578</v>
      </c>
      <c r="D135" s="1" t="s">
        <v>472</v>
      </c>
      <c r="E135" s="2">
        <f t="shared" si="28"/>
        <v>38089424</v>
      </c>
      <c r="F135" s="2">
        <f t="shared" si="29"/>
        <v>39773320</v>
      </c>
      <c r="G135" s="2"/>
      <c r="H135" s="2">
        <v>7977106</v>
      </c>
      <c r="I135" s="2"/>
      <c r="J135" s="2"/>
      <c r="K135" s="2">
        <v>353429</v>
      </c>
      <c r="L135" s="2">
        <v>428889</v>
      </c>
      <c r="M135" s="2">
        <v>28450100</v>
      </c>
      <c r="N135" s="2">
        <f t="shared" si="20"/>
        <v>37209524</v>
      </c>
      <c r="O135" s="2"/>
      <c r="P135" s="2">
        <v>0</v>
      </c>
      <c r="Q135" s="2"/>
      <c r="R135" s="2"/>
      <c r="S135" s="2">
        <v>131287</v>
      </c>
      <c r="T135" s="2">
        <v>42856</v>
      </c>
      <c r="U135" s="2">
        <v>2851800</v>
      </c>
      <c r="V135" s="2">
        <f t="shared" si="21"/>
        <v>3025943</v>
      </c>
      <c r="W135" s="2"/>
      <c r="X135" s="2">
        <v>1395000</v>
      </c>
      <c r="Y135" s="2"/>
      <c r="Z135" s="2"/>
      <c r="AA135" s="2">
        <v>0</v>
      </c>
      <c r="AB135" s="2">
        <v>35247</v>
      </c>
      <c r="AC135" s="2">
        <v>0</v>
      </c>
      <c r="AD135" s="2">
        <f t="shared" si="22"/>
        <v>1430247</v>
      </c>
      <c r="AE135" s="2"/>
      <c r="AF135" s="2">
        <v>6582106</v>
      </c>
      <c r="AG135" s="2"/>
      <c r="AH135" s="2"/>
      <c r="AI135" s="2">
        <v>484716</v>
      </c>
      <c r="AJ135" s="2">
        <v>436498</v>
      </c>
      <c r="AK135" s="2">
        <v>31301900</v>
      </c>
      <c r="AL135" s="2">
        <f t="shared" si="23"/>
        <v>38805220</v>
      </c>
      <c r="AM135" s="2"/>
      <c r="AN135" s="2"/>
      <c r="AO135" s="2"/>
      <c r="AP135" s="2"/>
      <c r="AQ135" s="2"/>
      <c r="AR135" s="2"/>
      <c r="AS135" s="2">
        <v>879900</v>
      </c>
      <c r="AT135" s="2">
        <f t="shared" si="24"/>
        <v>879900</v>
      </c>
      <c r="AU135" s="2"/>
      <c r="AV135" s="2"/>
      <c r="AW135" s="2"/>
      <c r="AX135" s="2"/>
      <c r="AY135" s="2"/>
      <c r="AZ135" s="2"/>
      <c r="BA135" s="2">
        <v>88200</v>
      </c>
      <c r="BB135" s="2">
        <f t="shared" si="25"/>
        <v>88200</v>
      </c>
      <c r="BC135" s="2"/>
      <c r="BD135" s="2"/>
      <c r="BE135" s="2"/>
      <c r="BF135" s="2"/>
      <c r="BG135" s="2"/>
      <c r="BH135" s="2"/>
      <c r="BI135" s="2">
        <v>0</v>
      </c>
      <c r="BJ135" s="2">
        <f t="shared" si="26"/>
        <v>0</v>
      </c>
      <c r="BK135" s="2"/>
      <c r="BL135" s="2"/>
      <c r="BM135" s="2"/>
      <c r="BN135" s="2"/>
      <c r="BO135" s="2"/>
      <c r="BP135" s="2"/>
      <c r="BQ135" s="2">
        <v>968100</v>
      </c>
      <c r="BR135" s="2">
        <f t="shared" si="27"/>
        <v>968100</v>
      </c>
    </row>
    <row r="136" spans="1:70" ht="11.25" customHeight="1" x14ac:dyDescent="0.2">
      <c r="A136" s="1">
        <v>1</v>
      </c>
      <c r="B136" s="1">
        <v>108116303</v>
      </c>
      <c r="C136" s="1" t="s">
        <v>579</v>
      </c>
      <c r="D136" s="1" t="s">
        <v>472</v>
      </c>
      <c r="E136" s="2">
        <f t="shared" si="28"/>
        <v>25957947</v>
      </c>
      <c r="F136" s="2">
        <f t="shared" si="29"/>
        <v>27164990</v>
      </c>
      <c r="G136" s="2"/>
      <c r="H136" s="2">
        <v>8985000</v>
      </c>
      <c r="I136" s="2"/>
      <c r="J136" s="2"/>
      <c r="K136" s="2">
        <v>446927</v>
      </c>
      <c r="L136" s="2">
        <v>519040</v>
      </c>
      <c r="M136" s="2">
        <v>15991000</v>
      </c>
      <c r="N136" s="2">
        <f t="shared" si="20"/>
        <v>25941967</v>
      </c>
      <c r="O136" s="2"/>
      <c r="P136" s="2">
        <v>0</v>
      </c>
      <c r="Q136" s="2"/>
      <c r="R136" s="2"/>
      <c r="S136" s="2">
        <v>0</v>
      </c>
      <c r="T136" s="2">
        <v>153375</v>
      </c>
      <c r="U136" s="2">
        <v>1422000</v>
      </c>
      <c r="V136" s="2">
        <f t="shared" si="21"/>
        <v>1575375</v>
      </c>
      <c r="W136" s="2"/>
      <c r="X136" s="2">
        <v>125000</v>
      </c>
      <c r="Y136" s="2"/>
      <c r="Z136" s="2"/>
      <c r="AA136" s="2">
        <v>175090</v>
      </c>
      <c r="AB136" s="2">
        <v>69662</v>
      </c>
      <c r="AC136" s="2">
        <v>0</v>
      </c>
      <c r="AD136" s="2">
        <f t="shared" si="22"/>
        <v>369752</v>
      </c>
      <c r="AE136" s="2"/>
      <c r="AF136" s="2">
        <v>8860000</v>
      </c>
      <c r="AG136" s="2"/>
      <c r="AH136" s="2"/>
      <c r="AI136" s="2">
        <v>271837</v>
      </c>
      <c r="AJ136" s="2">
        <v>602753</v>
      </c>
      <c r="AK136" s="2">
        <v>17413000</v>
      </c>
      <c r="AL136" s="2">
        <f t="shared" si="23"/>
        <v>27147590</v>
      </c>
      <c r="AM136" s="2"/>
      <c r="AN136" s="2"/>
      <c r="AO136" s="2"/>
      <c r="AP136" s="2"/>
      <c r="AQ136" s="2"/>
      <c r="AR136" s="2">
        <v>15980</v>
      </c>
      <c r="AS136" s="2"/>
      <c r="AT136" s="2">
        <f t="shared" si="24"/>
        <v>15980</v>
      </c>
      <c r="AU136" s="2"/>
      <c r="AV136" s="2"/>
      <c r="AW136" s="2"/>
      <c r="AX136" s="2"/>
      <c r="AY136" s="2"/>
      <c r="AZ136" s="2">
        <v>1420</v>
      </c>
      <c r="BA136" s="2"/>
      <c r="BB136" s="2">
        <f t="shared" si="25"/>
        <v>1420</v>
      </c>
      <c r="BC136" s="2"/>
      <c r="BD136" s="2"/>
      <c r="BE136" s="2"/>
      <c r="BF136" s="2"/>
      <c r="BG136" s="2"/>
      <c r="BH136" s="2">
        <v>0</v>
      </c>
      <c r="BI136" s="2"/>
      <c r="BJ136" s="2">
        <f t="shared" si="26"/>
        <v>0</v>
      </c>
      <c r="BK136" s="2"/>
      <c r="BL136" s="2"/>
      <c r="BM136" s="2"/>
      <c r="BN136" s="2"/>
      <c r="BO136" s="2"/>
      <c r="BP136" s="2">
        <v>17400</v>
      </c>
      <c r="BQ136" s="2"/>
      <c r="BR136" s="2">
        <f t="shared" si="27"/>
        <v>17400</v>
      </c>
    </row>
    <row r="137" spans="1:70" ht="11.25" customHeight="1" x14ac:dyDescent="0.2">
      <c r="A137" s="1">
        <v>1</v>
      </c>
      <c r="B137" s="1">
        <v>108116503</v>
      </c>
      <c r="C137" s="1" t="s">
        <v>631</v>
      </c>
      <c r="D137" s="1" t="s">
        <v>472</v>
      </c>
      <c r="E137" s="2">
        <f t="shared" si="28"/>
        <v>39828705</v>
      </c>
      <c r="F137" s="2">
        <f t="shared" si="29"/>
        <v>66055747</v>
      </c>
      <c r="G137" s="2"/>
      <c r="H137" s="2">
        <v>39495000</v>
      </c>
      <c r="I137" s="2"/>
      <c r="J137" s="2"/>
      <c r="K137" s="2">
        <v>137418</v>
      </c>
      <c r="L137" s="2">
        <v>196287</v>
      </c>
      <c r="M137" s="2">
        <v>0</v>
      </c>
      <c r="N137" s="2">
        <f t="shared" si="20"/>
        <v>39828705</v>
      </c>
      <c r="O137" s="2"/>
      <c r="P137" s="2">
        <v>0</v>
      </c>
      <c r="Q137" s="2"/>
      <c r="R137" s="2"/>
      <c r="S137" s="2">
        <v>449874</v>
      </c>
      <c r="T137" s="2">
        <v>57168</v>
      </c>
      <c r="U137" s="2">
        <v>26985000</v>
      </c>
      <c r="V137" s="2">
        <f t="shared" si="21"/>
        <v>27492042</v>
      </c>
      <c r="W137" s="2"/>
      <c r="X137" s="2">
        <v>1265000</v>
      </c>
      <c r="Y137" s="2"/>
      <c r="Z137" s="2"/>
      <c r="AA137" s="2">
        <v>0</v>
      </c>
      <c r="AB137" s="2">
        <v>0</v>
      </c>
      <c r="AC137" s="2">
        <v>0</v>
      </c>
      <c r="AD137" s="2">
        <f t="shared" si="22"/>
        <v>1265000</v>
      </c>
      <c r="AE137" s="2"/>
      <c r="AF137" s="2">
        <v>38230000</v>
      </c>
      <c r="AG137" s="2"/>
      <c r="AH137" s="2"/>
      <c r="AI137" s="2">
        <v>587292</v>
      </c>
      <c r="AJ137" s="2">
        <v>253455</v>
      </c>
      <c r="AK137" s="2">
        <v>26985000</v>
      </c>
      <c r="AL137" s="2">
        <f t="shared" si="23"/>
        <v>66055747</v>
      </c>
      <c r="AM137" s="2"/>
      <c r="AN137" s="2"/>
      <c r="AO137" s="2"/>
      <c r="AP137" s="2"/>
      <c r="AQ137" s="2"/>
      <c r="AR137" s="2"/>
      <c r="AS137" s="2"/>
      <c r="AT137" s="2">
        <f t="shared" si="24"/>
        <v>0</v>
      </c>
      <c r="AU137" s="2"/>
      <c r="AV137" s="2"/>
      <c r="AW137" s="2"/>
      <c r="AX137" s="2"/>
      <c r="AY137" s="2"/>
      <c r="AZ137" s="2"/>
      <c r="BA137" s="2"/>
      <c r="BB137" s="2">
        <f t="shared" si="25"/>
        <v>0</v>
      </c>
      <c r="BC137" s="2"/>
      <c r="BD137" s="2"/>
      <c r="BE137" s="2"/>
      <c r="BF137" s="2"/>
      <c r="BG137" s="2"/>
      <c r="BH137" s="2"/>
      <c r="BI137" s="2"/>
      <c r="BJ137" s="2">
        <f t="shared" si="26"/>
        <v>0</v>
      </c>
      <c r="BK137" s="2"/>
      <c r="BL137" s="2"/>
      <c r="BM137" s="2"/>
      <c r="BN137" s="2"/>
      <c r="BO137" s="2"/>
      <c r="BP137" s="2"/>
      <c r="BQ137" s="2"/>
      <c r="BR137" s="2">
        <f t="shared" si="27"/>
        <v>0</v>
      </c>
    </row>
    <row r="138" spans="1:70" ht="11.25" customHeight="1" x14ac:dyDescent="0.2">
      <c r="A138" s="1">
        <v>1</v>
      </c>
      <c r="B138" s="1">
        <v>108118503</v>
      </c>
      <c r="C138" s="1" t="s">
        <v>711</v>
      </c>
      <c r="D138" s="1" t="s">
        <v>472</v>
      </c>
      <c r="E138" s="2">
        <f t="shared" si="28"/>
        <v>38379206</v>
      </c>
      <c r="F138" s="2">
        <f t="shared" si="29"/>
        <v>39930424</v>
      </c>
      <c r="G138" s="2"/>
      <c r="H138" s="2">
        <v>9515000</v>
      </c>
      <c r="I138" s="2"/>
      <c r="J138" s="2"/>
      <c r="K138" s="2">
        <v>819752</v>
      </c>
      <c r="L138" s="2">
        <v>773454</v>
      </c>
      <c r="M138" s="2">
        <v>27271000</v>
      </c>
      <c r="N138" s="2">
        <f t="shared" si="20"/>
        <v>38379206</v>
      </c>
      <c r="O138" s="2"/>
      <c r="P138" s="2">
        <v>0</v>
      </c>
      <c r="Q138" s="2"/>
      <c r="R138" s="2"/>
      <c r="S138" s="2">
        <v>0</v>
      </c>
      <c r="T138" s="2">
        <v>0</v>
      </c>
      <c r="U138" s="2">
        <v>1880000</v>
      </c>
      <c r="V138" s="2">
        <f t="shared" si="21"/>
        <v>1880000</v>
      </c>
      <c r="W138" s="2"/>
      <c r="X138" s="2">
        <v>160000</v>
      </c>
      <c r="Y138" s="2"/>
      <c r="Z138" s="2"/>
      <c r="AA138" s="2">
        <v>96953</v>
      </c>
      <c r="AB138" s="2">
        <v>71829</v>
      </c>
      <c r="AC138" s="2">
        <v>0</v>
      </c>
      <c r="AD138" s="2">
        <f t="shared" si="22"/>
        <v>328782</v>
      </c>
      <c r="AE138" s="2"/>
      <c r="AF138" s="2">
        <v>9355000</v>
      </c>
      <c r="AG138" s="2"/>
      <c r="AH138" s="2"/>
      <c r="AI138" s="2">
        <v>722799</v>
      </c>
      <c r="AJ138" s="2">
        <v>701625</v>
      </c>
      <c r="AK138" s="2">
        <v>29151000</v>
      </c>
      <c r="AL138" s="2">
        <f t="shared" si="23"/>
        <v>39930424</v>
      </c>
      <c r="AM138" s="2"/>
      <c r="AN138" s="2"/>
      <c r="AO138" s="2"/>
      <c r="AP138" s="2"/>
      <c r="AQ138" s="2"/>
      <c r="AR138" s="2"/>
      <c r="AS138" s="2"/>
      <c r="AT138" s="2">
        <f t="shared" si="24"/>
        <v>0</v>
      </c>
      <c r="AU138" s="2"/>
      <c r="AV138" s="2"/>
      <c r="AW138" s="2"/>
      <c r="AX138" s="2"/>
      <c r="AY138" s="2"/>
      <c r="AZ138" s="2"/>
      <c r="BA138" s="2"/>
      <c r="BB138" s="2">
        <f t="shared" si="25"/>
        <v>0</v>
      </c>
      <c r="BC138" s="2"/>
      <c r="BD138" s="2"/>
      <c r="BE138" s="2"/>
      <c r="BF138" s="2"/>
      <c r="BG138" s="2"/>
      <c r="BH138" s="2"/>
      <c r="BI138" s="2"/>
      <c r="BJ138" s="2">
        <f t="shared" si="26"/>
        <v>0</v>
      </c>
      <c r="BK138" s="2"/>
      <c r="BL138" s="2"/>
      <c r="BM138" s="2"/>
      <c r="BN138" s="2"/>
      <c r="BO138" s="2"/>
      <c r="BP138" s="2"/>
      <c r="BQ138" s="2"/>
      <c r="BR138" s="2">
        <f t="shared" si="27"/>
        <v>0</v>
      </c>
    </row>
    <row r="139" spans="1:70" ht="11.25" customHeight="1" x14ac:dyDescent="0.2">
      <c r="A139" s="1">
        <v>1</v>
      </c>
      <c r="B139" s="1">
        <v>109122703</v>
      </c>
      <c r="C139" s="1" t="s">
        <v>384</v>
      </c>
      <c r="D139" s="1" t="s">
        <v>474</v>
      </c>
      <c r="E139" s="2">
        <f t="shared" si="28"/>
        <v>27482975</v>
      </c>
      <c r="F139" s="2">
        <f t="shared" si="29"/>
        <v>27288980</v>
      </c>
      <c r="G139" s="2"/>
      <c r="H139" s="2">
        <v>11425000</v>
      </c>
      <c r="I139" s="2">
        <v>866740</v>
      </c>
      <c r="J139" s="2"/>
      <c r="K139" s="2">
        <v>174497</v>
      </c>
      <c r="L139" s="2">
        <v>134738</v>
      </c>
      <c r="M139" s="2">
        <v>14882000</v>
      </c>
      <c r="N139" s="2">
        <f t="shared" si="20"/>
        <v>27482975</v>
      </c>
      <c r="O139" s="2"/>
      <c r="P139" s="2">
        <v>6555000</v>
      </c>
      <c r="Q139" s="2">
        <v>0</v>
      </c>
      <c r="R139" s="2"/>
      <c r="S139" s="2">
        <v>14298</v>
      </c>
      <c r="T139" s="2">
        <v>21882</v>
      </c>
      <c r="U139" s="2">
        <v>582000</v>
      </c>
      <c r="V139" s="2">
        <f t="shared" si="21"/>
        <v>7173180</v>
      </c>
      <c r="W139" s="2"/>
      <c r="X139" s="2">
        <v>7360000</v>
      </c>
      <c r="Y139" s="2">
        <v>7175</v>
      </c>
      <c r="Z139" s="2"/>
      <c r="AA139" s="2">
        <v>0</v>
      </c>
      <c r="AB139" s="2">
        <v>0</v>
      </c>
      <c r="AC139" s="2">
        <v>0</v>
      </c>
      <c r="AD139" s="2">
        <f t="shared" si="22"/>
        <v>7367175</v>
      </c>
      <c r="AE139" s="2"/>
      <c r="AF139" s="2">
        <v>10620000</v>
      </c>
      <c r="AG139" s="2">
        <v>859565</v>
      </c>
      <c r="AH139" s="2"/>
      <c r="AI139" s="2">
        <v>188795</v>
      </c>
      <c r="AJ139" s="2">
        <v>156620</v>
      </c>
      <c r="AK139" s="2">
        <v>15464000</v>
      </c>
      <c r="AL139" s="2">
        <f t="shared" si="23"/>
        <v>27288980</v>
      </c>
      <c r="AM139" s="2"/>
      <c r="AN139" s="2"/>
      <c r="AO139" s="2"/>
      <c r="AP139" s="2"/>
      <c r="AQ139" s="2"/>
      <c r="AR139" s="2"/>
      <c r="AS139" s="2"/>
      <c r="AT139" s="2">
        <f t="shared" si="24"/>
        <v>0</v>
      </c>
      <c r="AU139" s="2"/>
      <c r="AV139" s="2"/>
      <c r="AW139" s="2"/>
      <c r="AX139" s="2"/>
      <c r="AY139" s="2"/>
      <c r="AZ139" s="2"/>
      <c r="BA139" s="2"/>
      <c r="BB139" s="2">
        <f t="shared" si="25"/>
        <v>0</v>
      </c>
      <c r="BC139" s="2"/>
      <c r="BD139" s="2"/>
      <c r="BE139" s="2"/>
      <c r="BF139" s="2"/>
      <c r="BG139" s="2"/>
      <c r="BH139" s="2"/>
      <c r="BI139" s="2"/>
      <c r="BJ139" s="2">
        <f t="shared" si="26"/>
        <v>0</v>
      </c>
      <c r="BK139" s="2"/>
      <c r="BL139" s="2"/>
      <c r="BM139" s="2"/>
      <c r="BN139" s="2"/>
      <c r="BO139" s="2"/>
      <c r="BP139" s="2"/>
      <c r="BQ139" s="2"/>
      <c r="BR139" s="2">
        <f t="shared" si="27"/>
        <v>0</v>
      </c>
    </row>
    <row r="140" spans="1:70" ht="11.25" customHeight="1" x14ac:dyDescent="0.2">
      <c r="A140" s="1">
        <v>1</v>
      </c>
      <c r="B140" s="1">
        <v>121135003</v>
      </c>
      <c r="C140" s="1" t="s">
        <v>665</v>
      </c>
      <c r="D140" s="1" t="s">
        <v>510</v>
      </c>
      <c r="E140" s="2">
        <f t="shared" si="28"/>
        <v>43880129</v>
      </c>
      <c r="F140" s="2">
        <f t="shared" si="29"/>
        <v>87399885.150000006</v>
      </c>
      <c r="G140" s="2"/>
      <c r="H140" s="2">
        <v>35675000</v>
      </c>
      <c r="I140" s="2"/>
      <c r="J140" s="2"/>
      <c r="K140" s="2">
        <v>7450103</v>
      </c>
      <c r="L140" s="2">
        <v>755026</v>
      </c>
      <c r="M140" s="2">
        <v>0</v>
      </c>
      <c r="N140" s="2">
        <f t="shared" si="20"/>
        <v>43880129</v>
      </c>
      <c r="O140" s="2"/>
      <c r="P140" s="2">
        <v>7310000</v>
      </c>
      <c r="Q140" s="2"/>
      <c r="R140" s="2"/>
      <c r="S140" s="2">
        <v>0</v>
      </c>
      <c r="T140" s="2">
        <v>203450.25</v>
      </c>
      <c r="U140" s="2">
        <v>43654055</v>
      </c>
      <c r="V140" s="2">
        <f t="shared" si="21"/>
        <v>51167505.25</v>
      </c>
      <c r="W140" s="2"/>
      <c r="X140" s="2">
        <v>7900000</v>
      </c>
      <c r="Y140" s="2"/>
      <c r="Z140" s="2"/>
      <c r="AA140" s="2">
        <v>196467</v>
      </c>
      <c r="AB140" s="2">
        <v>0</v>
      </c>
      <c r="AC140" s="2">
        <v>0</v>
      </c>
      <c r="AD140" s="2">
        <f t="shared" si="22"/>
        <v>8096467</v>
      </c>
      <c r="AE140" s="2"/>
      <c r="AF140" s="2">
        <v>35085000</v>
      </c>
      <c r="AG140" s="2"/>
      <c r="AH140" s="2"/>
      <c r="AI140" s="2">
        <v>7253636</v>
      </c>
      <c r="AJ140" s="2">
        <v>958476.25</v>
      </c>
      <c r="AK140" s="2">
        <v>43654055</v>
      </c>
      <c r="AL140" s="2">
        <f t="shared" si="23"/>
        <v>86951167.25</v>
      </c>
      <c r="AM140" s="2"/>
      <c r="AN140" s="2"/>
      <c r="AO140" s="2"/>
      <c r="AP140" s="2"/>
      <c r="AQ140" s="2"/>
      <c r="AR140" s="2">
        <v>0</v>
      </c>
      <c r="AS140" s="2">
        <v>0</v>
      </c>
      <c r="AT140" s="2">
        <f t="shared" si="24"/>
        <v>0</v>
      </c>
      <c r="AU140" s="2"/>
      <c r="AV140" s="2"/>
      <c r="AW140" s="2"/>
      <c r="AX140" s="2"/>
      <c r="AY140" s="2"/>
      <c r="AZ140" s="2">
        <v>7772.9</v>
      </c>
      <c r="BA140" s="2">
        <v>440945</v>
      </c>
      <c r="BB140" s="2">
        <f t="shared" si="25"/>
        <v>448717.9</v>
      </c>
      <c r="BC140" s="2"/>
      <c r="BD140" s="2"/>
      <c r="BE140" s="2"/>
      <c r="BF140" s="2"/>
      <c r="BG140" s="2"/>
      <c r="BH140" s="2">
        <v>0</v>
      </c>
      <c r="BI140" s="2">
        <v>0</v>
      </c>
      <c r="BJ140" s="2">
        <f t="shared" si="26"/>
        <v>0</v>
      </c>
      <c r="BK140" s="2"/>
      <c r="BL140" s="2"/>
      <c r="BM140" s="2"/>
      <c r="BN140" s="2"/>
      <c r="BO140" s="2"/>
      <c r="BP140" s="2">
        <v>7772.9</v>
      </c>
      <c r="BQ140" s="2">
        <v>440945</v>
      </c>
      <c r="BR140" s="2">
        <f t="shared" si="27"/>
        <v>448717.9</v>
      </c>
    </row>
    <row r="141" spans="1:70" ht="11.25" customHeight="1" x14ac:dyDescent="0.2">
      <c r="A141" s="1">
        <v>1</v>
      </c>
      <c r="B141" s="1">
        <v>121135503</v>
      </c>
      <c r="C141" s="1" t="s">
        <v>413</v>
      </c>
      <c r="D141" s="1" t="s">
        <v>510</v>
      </c>
      <c r="E141" s="2">
        <f t="shared" si="28"/>
        <v>72033214</v>
      </c>
      <c r="F141" s="2">
        <f t="shared" si="29"/>
        <v>107620878</v>
      </c>
      <c r="G141" s="2"/>
      <c r="H141" s="2">
        <v>24919000</v>
      </c>
      <c r="I141" s="2"/>
      <c r="J141" s="2"/>
      <c r="K141" s="2">
        <v>301238</v>
      </c>
      <c r="L141" s="2">
        <v>2254887</v>
      </c>
      <c r="M141" s="2">
        <v>43767000</v>
      </c>
      <c r="N141" s="2">
        <f t="shared" si="20"/>
        <v>71242125</v>
      </c>
      <c r="O141" s="2"/>
      <c r="P141" s="2">
        <v>32055000</v>
      </c>
      <c r="Q141" s="2"/>
      <c r="R141" s="2"/>
      <c r="S141" s="2">
        <v>60380</v>
      </c>
      <c r="T141" s="2">
        <v>0</v>
      </c>
      <c r="U141" s="2">
        <v>4897000</v>
      </c>
      <c r="V141" s="2">
        <f t="shared" si="21"/>
        <v>37012380</v>
      </c>
      <c r="W141" s="2"/>
      <c r="X141" s="2">
        <v>1485000</v>
      </c>
      <c r="Y141" s="2"/>
      <c r="Z141" s="2"/>
      <c r="AA141" s="2">
        <v>0</v>
      </c>
      <c r="AB141" s="2">
        <v>27003</v>
      </c>
      <c r="AC141" s="2">
        <v>0</v>
      </c>
      <c r="AD141" s="2">
        <f t="shared" si="22"/>
        <v>1512003</v>
      </c>
      <c r="AE141" s="2"/>
      <c r="AF141" s="2">
        <v>55489000</v>
      </c>
      <c r="AG141" s="2"/>
      <c r="AH141" s="2"/>
      <c r="AI141" s="2">
        <v>361618</v>
      </c>
      <c r="AJ141" s="2">
        <v>2227884</v>
      </c>
      <c r="AK141" s="2">
        <v>48664000</v>
      </c>
      <c r="AL141" s="2">
        <f t="shared" si="23"/>
        <v>106742502</v>
      </c>
      <c r="AM141" s="2"/>
      <c r="AN141" s="2"/>
      <c r="AO141" s="2"/>
      <c r="AP141" s="2"/>
      <c r="AQ141" s="2">
        <v>10529</v>
      </c>
      <c r="AR141" s="2">
        <v>19560</v>
      </c>
      <c r="AS141" s="2">
        <v>761000</v>
      </c>
      <c r="AT141" s="2">
        <f t="shared" si="24"/>
        <v>791089</v>
      </c>
      <c r="AU141" s="2"/>
      <c r="AV141" s="2"/>
      <c r="AW141" s="2"/>
      <c r="AX141" s="2"/>
      <c r="AY141" s="2">
        <v>687</v>
      </c>
      <c r="AZ141" s="2">
        <v>1600</v>
      </c>
      <c r="BA141" s="2">
        <v>85000</v>
      </c>
      <c r="BB141" s="2">
        <f t="shared" si="25"/>
        <v>87287</v>
      </c>
      <c r="BC141" s="2"/>
      <c r="BD141" s="2"/>
      <c r="BE141" s="2"/>
      <c r="BF141" s="2"/>
      <c r="BG141" s="2">
        <v>0</v>
      </c>
      <c r="BH141" s="2">
        <v>0</v>
      </c>
      <c r="BI141" s="2">
        <v>0</v>
      </c>
      <c r="BJ141" s="2">
        <f t="shared" si="26"/>
        <v>0</v>
      </c>
      <c r="BK141" s="2"/>
      <c r="BL141" s="2"/>
      <c r="BM141" s="2"/>
      <c r="BN141" s="2"/>
      <c r="BO141" s="2">
        <v>11216</v>
      </c>
      <c r="BP141" s="2">
        <v>21160</v>
      </c>
      <c r="BQ141" s="2">
        <v>846000</v>
      </c>
      <c r="BR141" s="2">
        <f t="shared" si="27"/>
        <v>878376</v>
      </c>
    </row>
    <row r="142" spans="1:70" ht="11.25" customHeight="1" x14ac:dyDescent="0.2">
      <c r="A142" s="1">
        <v>1</v>
      </c>
      <c r="B142" s="1">
        <v>121136503</v>
      </c>
      <c r="C142" s="1" t="s">
        <v>414</v>
      </c>
      <c r="D142" s="1" t="s">
        <v>510</v>
      </c>
      <c r="E142" s="2">
        <f t="shared" si="28"/>
        <v>48003900</v>
      </c>
      <c r="F142" s="2">
        <f t="shared" si="29"/>
        <v>60889197</v>
      </c>
      <c r="G142" s="2"/>
      <c r="H142" s="2">
        <v>13160000</v>
      </c>
      <c r="I142" s="2"/>
      <c r="J142" s="2">
        <v>1322230</v>
      </c>
      <c r="K142" s="2">
        <v>1835179</v>
      </c>
      <c r="L142" s="2">
        <v>82824</v>
      </c>
      <c r="M142" s="2">
        <v>30781313</v>
      </c>
      <c r="N142" s="2">
        <f t="shared" si="20"/>
        <v>47181546</v>
      </c>
      <c r="O142" s="2"/>
      <c r="P142" s="2">
        <v>19589000</v>
      </c>
      <c r="Q142" s="2"/>
      <c r="R142" s="2">
        <v>0</v>
      </c>
      <c r="S142" s="2">
        <v>0</v>
      </c>
      <c r="T142" s="2">
        <v>4707</v>
      </c>
      <c r="U142" s="2">
        <v>4228795</v>
      </c>
      <c r="V142" s="2">
        <f t="shared" si="21"/>
        <v>23822502</v>
      </c>
      <c r="W142" s="2"/>
      <c r="X142" s="2">
        <v>10865000</v>
      </c>
      <c r="Y142" s="2"/>
      <c r="Z142" s="2">
        <v>127961</v>
      </c>
      <c r="AA142" s="2">
        <v>58995</v>
      </c>
      <c r="AB142" s="2">
        <v>0</v>
      </c>
      <c r="AC142" s="2">
        <v>0</v>
      </c>
      <c r="AD142" s="2">
        <f t="shared" si="22"/>
        <v>11051956</v>
      </c>
      <c r="AE142" s="2"/>
      <c r="AF142" s="2">
        <v>21884000</v>
      </c>
      <c r="AG142" s="2"/>
      <c r="AH142" s="2">
        <v>1194269</v>
      </c>
      <c r="AI142" s="2">
        <v>1776184</v>
      </c>
      <c r="AJ142" s="2">
        <v>87531</v>
      </c>
      <c r="AK142" s="2">
        <v>35010108</v>
      </c>
      <c r="AL142" s="2">
        <f t="shared" si="23"/>
        <v>59952092</v>
      </c>
      <c r="AM142" s="2"/>
      <c r="AN142" s="2"/>
      <c r="AO142" s="2"/>
      <c r="AP142" s="2"/>
      <c r="AQ142" s="2"/>
      <c r="AR142" s="2">
        <v>2713</v>
      </c>
      <c r="AS142" s="2">
        <v>819641</v>
      </c>
      <c r="AT142" s="2">
        <f t="shared" si="24"/>
        <v>822354</v>
      </c>
      <c r="AU142" s="2"/>
      <c r="AV142" s="2"/>
      <c r="AW142" s="2"/>
      <c r="AX142" s="2"/>
      <c r="AY142" s="2"/>
      <c r="AZ142" s="2">
        <v>57</v>
      </c>
      <c r="BA142" s="2">
        <v>114694</v>
      </c>
      <c r="BB142" s="2">
        <f t="shared" si="25"/>
        <v>114751</v>
      </c>
      <c r="BC142" s="2"/>
      <c r="BD142" s="2"/>
      <c r="BE142" s="2"/>
      <c r="BF142" s="2"/>
      <c r="BG142" s="2"/>
      <c r="BH142" s="2">
        <v>0</v>
      </c>
      <c r="BI142" s="2">
        <v>0</v>
      </c>
      <c r="BJ142" s="2">
        <f t="shared" si="26"/>
        <v>0</v>
      </c>
      <c r="BK142" s="2"/>
      <c r="BL142" s="2"/>
      <c r="BM142" s="2"/>
      <c r="BN142" s="2"/>
      <c r="BO142" s="2"/>
      <c r="BP142" s="2">
        <v>2770</v>
      </c>
      <c r="BQ142" s="2">
        <v>934335</v>
      </c>
      <c r="BR142" s="2">
        <f t="shared" si="27"/>
        <v>937105</v>
      </c>
    </row>
    <row r="143" spans="1:70" ht="11.25" customHeight="1" x14ac:dyDescent="0.2">
      <c r="A143" s="1">
        <v>1</v>
      </c>
      <c r="B143" s="1">
        <v>121136603</v>
      </c>
      <c r="C143" s="1" t="s">
        <v>415</v>
      </c>
      <c r="D143" s="1" t="s">
        <v>510</v>
      </c>
      <c r="E143" s="2">
        <f t="shared" si="28"/>
        <v>39403041</v>
      </c>
      <c r="F143" s="2">
        <f t="shared" si="29"/>
        <v>65405547.75</v>
      </c>
      <c r="G143" s="2"/>
      <c r="H143" s="2">
        <v>28618800</v>
      </c>
      <c r="I143" s="2"/>
      <c r="J143" s="2"/>
      <c r="K143" s="2">
        <v>10648029</v>
      </c>
      <c r="L143" s="2">
        <v>136212</v>
      </c>
      <c r="M143" s="2">
        <v>0</v>
      </c>
      <c r="N143" s="2">
        <f t="shared" si="20"/>
        <v>39403041</v>
      </c>
      <c r="O143" s="2"/>
      <c r="P143" s="2">
        <v>3690000</v>
      </c>
      <c r="Q143" s="2"/>
      <c r="R143" s="2"/>
      <c r="S143" s="2">
        <v>0</v>
      </c>
      <c r="T143" s="2">
        <v>0</v>
      </c>
      <c r="U143" s="2">
        <v>27289000</v>
      </c>
      <c r="V143" s="2">
        <f t="shared" si="21"/>
        <v>30979000</v>
      </c>
      <c r="W143" s="2"/>
      <c r="X143" s="2">
        <v>4966800</v>
      </c>
      <c r="Y143" s="2"/>
      <c r="Z143" s="2"/>
      <c r="AA143" s="2">
        <v>0</v>
      </c>
      <c r="AB143" s="2">
        <v>9693.25</v>
      </c>
      <c r="AC143" s="2">
        <v>0</v>
      </c>
      <c r="AD143" s="2">
        <f t="shared" si="22"/>
        <v>4976493.25</v>
      </c>
      <c r="AE143" s="2"/>
      <c r="AF143" s="2">
        <v>27342000</v>
      </c>
      <c r="AG143" s="2"/>
      <c r="AH143" s="2"/>
      <c r="AI143" s="2">
        <v>10648029</v>
      </c>
      <c r="AJ143" s="2">
        <v>126518.75</v>
      </c>
      <c r="AK143" s="2">
        <v>27289000</v>
      </c>
      <c r="AL143" s="2">
        <f t="shared" si="23"/>
        <v>65405547.75</v>
      </c>
      <c r="AM143" s="2"/>
      <c r="AN143" s="2"/>
      <c r="AO143" s="2"/>
      <c r="AP143" s="2"/>
      <c r="AQ143" s="2"/>
      <c r="AR143" s="2"/>
      <c r="AS143" s="2"/>
      <c r="AT143" s="2">
        <f t="shared" si="24"/>
        <v>0</v>
      </c>
      <c r="AU143" s="2"/>
      <c r="AV143" s="2"/>
      <c r="AW143" s="2"/>
      <c r="AX143" s="2"/>
      <c r="AY143" s="2"/>
      <c r="AZ143" s="2"/>
      <c r="BA143" s="2"/>
      <c r="BB143" s="2">
        <f t="shared" si="25"/>
        <v>0</v>
      </c>
      <c r="BC143" s="2"/>
      <c r="BD143" s="2"/>
      <c r="BE143" s="2"/>
      <c r="BF143" s="2"/>
      <c r="BG143" s="2"/>
      <c r="BH143" s="2"/>
      <c r="BI143" s="2"/>
      <c r="BJ143" s="2">
        <f t="shared" si="26"/>
        <v>0</v>
      </c>
      <c r="BK143" s="2"/>
      <c r="BL143" s="2"/>
      <c r="BM143" s="2"/>
      <c r="BN143" s="2"/>
      <c r="BO143" s="2"/>
      <c r="BP143" s="2"/>
      <c r="BQ143" s="2"/>
      <c r="BR143" s="2">
        <f t="shared" si="27"/>
        <v>0</v>
      </c>
    </row>
    <row r="144" spans="1:70" ht="11.25" customHeight="1" x14ac:dyDescent="0.2">
      <c r="A144" s="1">
        <v>1</v>
      </c>
      <c r="B144" s="1">
        <v>121139004</v>
      </c>
      <c r="C144" s="1" t="s">
        <v>416</v>
      </c>
      <c r="D144" s="1" t="s">
        <v>510</v>
      </c>
      <c r="E144" s="2">
        <f t="shared" si="28"/>
        <v>3598459</v>
      </c>
      <c r="F144" s="2">
        <f t="shared" si="29"/>
        <v>17453384</v>
      </c>
      <c r="G144" s="2"/>
      <c r="H144" s="2"/>
      <c r="I144" s="2"/>
      <c r="J144" s="2">
        <v>2364493</v>
      </c>
      <c r="K144" s="2">
        <v>200269</v>
      </c>
      <c r="L144" s="2">
        <v>1033697</v>
      </c>
      <c r="M144" s="2">
        <v>0</v>
      </c>
      <c r="N144" s="2">
        <f t="shared" si="20"/>
        <v>3598459</v>
      </c>
      <c r="O144" s="2"/>
      <c r="P144" s="2"/>
      <c r="Q144" s="2"/>
      <c r="R144" s="2">
        <v>0</v>
      </c>
      <c r="S144" s="2">
        <v>31406</v>
      </c>
      <c r="T144" s="2">
        <v>0</v>
      </c>
      <c r="U144" s="2">
        <v>15041000</v>
      </c>
      <c r="V144" s="2">
        <f t="shared" si="21"/>
        <v>15072406</v>
      </c>
      <c r="W144" s="2"/>
      <c r="X144" s="2"/>
      <c r="Y144" s="2"/>
      <c r="Z144" s="2">
        <v>479493</v>
      </c>
      <c r="AA144" s="2">
        <v>0</v>
      </c>
      <c r="AB144" s="2">
        <v>737988</v>
      </c>
      <c r="AC144" s="2">
        <v>0</v>
      </c>
      <c r="AD144" s="2">
        <f t="shared" si="22"/>
        <v>1217481</v>
      </c>
      <c r="AE144" s="2"/>
      <c r="AF144" s="2"/>
      <c r="AG144" s="2"/>
      <c r="AH144" s="2">
        <v>1885000</v>
      </c>
      <c r="AI144" s="2">
        <v>231675</v>
      </c>
      <c r="AJ144" s="2">
        <v>295709</v>
      </c>
      <c r="AK144" s="2">
        <v>15041000</v>
      </c>
      <c r="AL144" s="2">
        <f t="shared" si="23"/>
        <v>17453384</v>
      </c>
      <c r="AM144" s="2"/>
      <c r="AN144" s="2"/>
      <c r="AO144" s="2"/>
      <c r="AP144" s="2"/>
      <c r="AQ144" s="2"/>
      <c r="AR144" s="2"/>
      <c r="AS144" s="2"/>
      <c r="AT144" s="2">
        <f t="shared" si="24"/>
        <v>0</v>
      </c>
      <c r="AU144" s="2"/>
      <c r="AV144" s="2"/>
      <c r="AW144" s="2"/>
      <c r="AX144" s="2"/>
      <c r="AY144" s="2"/>
      <c r="AZ144" s="2"/>
      <c r="BA144" s="2"/>
      <c r="BB144" s="2">
        <f t="shared" si="25"/>
        <v>0</v>
      </c>
      <c r="BC144" s="2"/>
      <c r="BD144" s="2"/>
      <c r="BE144" s="2"/>
      <c r="BF144" s="2"/>
      <c r="BG144" s="2"/>
      <c r="BH144" s="2"/>
      <c r="BI144" s="2"/>
      <c r="BJ144" s="2">
        <f t="shared" si="26"/>
        <v>0</v>
      </c>
      <c r="BK144" s="2"/>
      <c r="BL144" s="2"/>
      <c r="BM144" s="2"/>
      <c r="BN144" s="2"/>
      <c r="BO144" s="2"/>
      <c r="BP144" s="2"/>
      <c r="BQ144" s="2"/>
      <c r="BR144" s="2">
        <f t="shared" si="27"/>
        <v>0</v>
      </c>
    </row>
    <row r="145" spans="1:70" ht="11.25" customHeight="1" x14ac:dyDescent="0.2">
      <c r="A145" s="1">
        <v>1</v>
      </c>
      <c r="B145" s="1">
        <v>110141003</v>
      </c>
      <c r="C145" s="1" t="s">
        <v>634</v>
      </c>
      <c r="D145" s="1" t="s">
        <v>478</v>
      </c>
      <c r="E145" s="2">
        <f t="shared" si="28"/>
        <v>60641175.119999997</v>
      </c>
      <c r="F145" s="2">
        <f t="shared" si="29"/>
        <v>62023257.920000002</v>
      </c>
      <c r="G145" s="2"/>
      <c r="H145" s="2">
        <v>25103100</v>
      </c>
      <c r="I145" s="2"/>
      <c r="J145" s="2"/>
      <c r="K145" s="2">
        <v>93956</v>
      </c>
      <c r="L145" s="2">
        <v>583568.04</v>
      </c>
      <c r="M145" s="2">
        <v>33615569</v>
      </c>
      <c r="N145" s="2">
        <f t="shared" si="20"/>
        <v>59396193.039999999</v>
      </c>
      <c r="O145" s="2"/>
      <c r="P145" s="2">
        <v>0</v>
      </c>
      <c r="Q145" s="2"/>
      <c r="R145" s="2"/>
      <c r="S145" s="2">
        <v>140390</v>
      </c>
      <c r="T145" s="2">
        <v>46086.77</v>
      </c>
      <c r="U145" s="2">
        <v>2771384</v>
      </c>
      <c r="V145" s="2">
        <f t="shared" si="21"/>
        <v>2957860.77</v>
      </c>
      <c r="W145" s="2"/>
      <c r="X145" s="2">
        <v>1658850</v>
      </c>
      <c r="Y145" s="2"/>
      <c r="Z145" s="2"/>
      <c r="AA145" s="2">
        <v>0</v>
      </c>
      <c r="AB145" s="2">
        <v>0</v>
      </c>
      <c r="AC145" s="2">
        <v>0</v>
      </c>
      <c r="AD145" s="2">
        <f t="shared" si="22"/>
        <v>1658850</v>
      </c>
      <c r="AE145" s="2"/>
      <c r="AF145" s="2">
        <v>23444250</v>
      </c>
      <c r="AG145" s="2"/>
      <c r="AH145" s="2"/>
      <c r="AI145" s="2">
        <v>234346</v>
      </c>
      <c r="AJ145" s="2">
        <v>629654.81000000006</v>
      </c>
      <c r="AK145" s="2">
        <v>36386953</v>
      </c>
      <c r="AL145" s="2">
        <f t="shared" si="23"/>
        <v>60695203.810000002</v>
      </c>
      <c r="AM145" s="2"/>
      <c r="AN145" s="2"/>
      <c r="AO145" s="2"/>
      <c r="AP145" s="2"/>
      <c r="AQ145" s="2"/>
      <c r="AR145" s="2">
        <v>29551.08</v>
      </c>
      <c r="AS145" s="2">
        <v>1215431</v>
      </c>
      <c r="AT145" s="2">
        <f t="shared" si="24"/>
        <v>1244982.08</v>
      </c>
      <c r="AU145" s="2"/>
      <c r="AV145" s="2"/>
      <c r="AW145" s="2"/>
      <c r="AX145" s="2"/>
      <c r="AY145" s="2"/>
      <c r="AZ145" s="2">
        <v>456.03</v>
      </c>
      <c r="BA145" s="2">
        <v>82616</v>
      </c>
      <c r="BB145" s="2">
        <f t="shared" si="25"/>
        <v>83072.03</v>
      </c>
      <c r="BC145" s="2"/>
      <c r="BD145" s="2"/>
      <c r="BE145" s="2"/>
      <c r="BF145" s="2"/>
      <c r="BG145" s="2"/>
      <c r="BH145" s="2">
        <v>0</v>
      </c>
      <c r="BI145" s="2">
        <v>0</v>
      </c>
      <c r="BJ145" s="2">
        <f t="shared" si="26"/>
        <v>0</v>
      </c>
      <c r="BK145" s="2"/>
      <c r="BL145" s="2"/>
      <c r="BM145" s="2"/>
      <c r="BN145" s="2"/>
      <c r="BO145" s="2"/>
      <c r="BP145" s="2">
        <v>30007.11</v>
      </c>
      <c r="BQ145" s="2">
        <v>1298047</v>
      </c>
      <c r="BR145" s="2">
        <f t="shared" si="27"/>
        <v>1328054.1100000001</v>
      </c>
    </row>
    <row r="146" spans="1:70" ht="11.25" customHeight="1" x14ac:dyDescent="0.2">
      <c r="A146" s="1">
        <v>1</v>
      </c>
      <c r="B146" s="1">
        <v>110141103</v>
      </c>
      <c r="C146" s="1" t="s">
        <v>635</v>
      </c>
      <c r="D146" s="1" t="s">
        <v>478</v>
      </c>
      <c r="E146" s="2">
        <f t="shared" si="28"/>
        <v>45627325</v>
      </c>
      <c r="F146" s="2">
        <f t="shared" si="29"/>
        <v>105198878.89</v>
      </c>
      <c r="G146" s="2"/>
      <c r="H146" s="2">
        <v>37974458</v>
      </c>
      <c r="I146" s="2"/>
      <c r="J146" s="2">
        <v>2089737</v>
      </c>
      <c r="K146" s="2">
        <v>4575464</v>
      </c>
      <c r="L146" s="2">
        <v>987666</v>
      </c>
      <c r="M146" s="2">
        <v>0</v>
      </c>
      <c r="N146" s="2">
        <f t="shared" si="20"/>
        <v>45627325</v>
      </c>
      <c r="O146" s="2"/>
      <c r="P146" s="2">
        <v>0</v>
      </c>
      <c r="Q146" s="2"/>
      <c r="R146" s="2">
        <v>0</v>
      </c>
      <c r="S146" s="2">
        <v>885522</v>
      </c>
      <c r="T146" s="2">
        <v>0</v>
      </c>
      <c r="U146" s="2">
        <v>61508000</v>
      </c>
      <c r="V146" s="2">
        <f t="shared" si="21"/>
        <v>62393522</v>
      </c>
      <c r="W146" s="2"/>
      <c r="X146" s="2">
        <v>2455000</v>
      </c>
      <c r="Y146" s="2"/>
      <c r="Z146" s="2">
        <v>265442.11</v>
      </c>
      <c r="AA146" s="2">
        <v>0</v>
      </c>
      <c r="AB146" s="2">
        <v>101526</v>
      </c>
      <c r="AC146" s="2">
        <v>0</v>
      </c>
      <c r="AD146" s="2">
        <f t="shared" si="22"/>
        <v>2821968.11</v>
      </c>
      <c r="AE146" s="2"/>
      <c r="AF146" s="2">
        <v>35519458</v>
      </c>
      <c r="AG146" s="2"/>
      <c r="AH146" s="2">
        <v>1824294.89</v>
      </c>
      <c r="AI146" s="2">
        <v>5460986</v>
      </c>
      <c r="AJ146" s="2">
        <v>886140</v>
      </c>
      <c r="AK146" s="2">
        <v>61508000</v>
      </c>
      <c r="AL146" s="2">
        <f t="shared" si="23"/>
        <v>105198878.89</v>
      </c>
      <c r="AM146" s="2"/>
      <c r="AN146" s="2"/>
      <c r="AO146" s="2"/>
      <c r="AP146" s="2"/>
      <c r="AQ146" s="2"/>
      <c r="AR146" s="2"/>
      <c r="AS146" s="2"/>
      <c r="AT146" s="2">
        <f t="shared" si="24"/>
        <v>0</v>
      </c>
      <c r="AU146" s="2"/>
      <c r="AV146" s="2"/>
      <c r="AW146" s="2"/>
      <c r="AX146" s="2"/>
      <c r="AY146" s="2"/>
      <c r="AZ146" s="2"/>
      <c r="BA146" s="2"/>
      <c r="BB146" s="2">
        <f t="shared" si="25"/>
        <v>0</v>
      </c>
      <c r="BC146" s="2"/>
      <c r="BD146" s="2"/>
      <c r="BE146" s="2"/>
      <c r="BF146" s="2"/>
      <c r="BG146" s="2"/>
      <c r="BH146" s="2"/>
      <c r="BI146" s="2"/>
      <c r="BJ146" s="2">
        <f t="shared" si="26"/>
        <v>0</v>
      </c>
      <c r="BK146" s="2"/>
      <c r="BL146" s="2"/>
      <c r="BM146" s="2"/>
      <c r="BN146" s="2"/>
      <c r="BO146" s="2"/>
      <c r="BP146" s="2"/>
      <c r="BQ146" s="2"/>
      <c r="BR146" s="2">
        <f t="shared" si="27"/>
        <v>0</v>
      </c>
    </row>
    <row r="147" spans="1:70" ht="11.25" customHeight="1" x14ac:dyDescent="0.2">
      <c r="A147" s="1">
        <v>1</v>
      </c>
      <c r="B147" s="1">
        <v>110147003</v>
      </c>
      <c r="C147" s="1" t="s">
        <v>209</v>
      </c>
      <c r="D147" s="1" t="s">
        <v>478</v>
      </c>
      <c r="E147" s="2">
        <f t="shared" si="28"/>
        <v>50746571.710000001</v>
      </c>
      <c r="F147" s="2">
        <f t="shared" si="29"/>
        <v>52889137.590000004</v>
      </c>
      <c r="G147" s="2"/>
      <c r="H147" s="2">
        <v>20155000</v>
      </c>
      <c r="I147" s="2"/>
      <c r="J147" s="2">
        <v>505802.71</v>
      </c>
      <c r="K147" s="2">
        <v>1082794</v>
      </c>
      <c r="L147" s="2">
        <v>346975</v>
      </c>
      <c r="M147" s="2">
        <v>28656000</v>
      </c>
      <c r="N147" s="2">
        <f t="shared" si="20"/>
        <v>50746571.710000001</v>
      </c>
      <c r="O147" s="2"/>
      <c r="P147" s="2">
        <v>0</v>
      </c>
      <c r="Q147" s="2"/>
      <c r="R147" s="2">
        <v>914598.7</v>
      </c>
      <c r="S147" s="2">
        <v>168902</v>
      </c>
      <c r="T147" s="2">
        <v>0</v>
      </c>
      <c r="U147" s="2">
        <v>3008000</v>
      </c>
      <c r="V147" s="2">
        <f t="shared" si="21"/>
        <v>4091500.7</v>
      </c>
      <c r="W147" s="2"/>
      <c r="X147" s="2">
        <v>1705000</v>
      </c>
      <c r="Y147" s="2"/>
      <c r="Z147" s="2">
        <v>243082.82</v>
      </c>
      <c r="AA147" s="2">
        <v>0</v>
      </c>
      <c r="AB147" s="2">
        <v>852</v>
      </c>
      <c r="AC147" s="2">
        <v>0</v>
      </c>
      <c r="AD147" s="2">
        <f t="shared" si="22"/>
        <v>1948934.82</v>
      </c>
      <c r="AE147" s="2"/>
      <c r="AF147" s="2">
        <v>18450000</v>
      </c>
      <c r="AG147" s="2"/>
      <c r="AH147" s="2">
        <v>1177318.5900000001</v>
      </c>
      <c r="AI147" s="2">
        <v>1251696</v>
      </c>
      <c r="AJ147" s="2">
        <v>346123</v>
      </c>
      <c r="AK147" s="2">
        <v>31664000</v>
      </c>
      <c r="AL147" s="2">
        <f t="shared" si="23"/>
        <v>52889137.590000004</v>
      </c>
      <c r="AM147" s="2"/>
      <c r="AN147" s="2"/>
      <c r="AO147" s="2"/>
      <c r="AP147" s="2"/>
      <c r="AQ147" s="2"/>
      <c r="AR147" s="2"/>
      <c r="AS147" s="2"/>
      <c r="AT147" s="2">
        <f t="shared" si="24"/>
        <v>0</v>
      </c>
      <c r="AU147" s="2"/>
      <c r="AV147" s="2"/>
      <c r="AW147" s="2"/>
      <c r="AX147" s="2"/>
      <c r="AY147" s="2"/>
      <c r="AZ147" s="2"/>
      <c r="BA147" s="2"/>
      <c r="BB147" s="2">
        <f t="shared" si="25"/>
        <v>0</v>
      </c>
      <c r="BC147" s="2"/>
      <c r="BD147" s="2"/>
      <c r="BE147" s="2"/>
      <c r="BF147" s="2"/>
      <c r="BG147" s="2"/>
      <c r="BH147" s="2"/>
      <c r="BI147" s="2"/>
      <c r="BJ147" s="2">
        <f t="shared" si="26"/>
        <v>0</v>
      </c>
      <c r="BK147" s="2"/>
      <c r="BL147" s="2"/>
      <c r="BM147" s="2"/>
      <c r="BN147" s="2"/>
      <c r="BO147" s="2"/>
      <c r="BP147" s="2"/>
      <c r="BQ147" s="2"/>
      <c r="BR147" s="2">
        <f t="shared" si="27"/>
        <v>0</v>
      </c>
    </row>
    <row r="148" spans="1:70" ht="11.25" customHeight="1" x14ac:dyDescent="0.2">
      <c r="A148" s="1">
        <v>1</v>
      </c>
      <c r="B148" s="1">
        <v>110148002</v>
      </c>
      <c r="C148" s="1" t="s">
        <v>210</v>
      </c>
      <c r="D148" s="1" t="s">
        <v>478</v>
      </c>
      <c r="E148" s="2">
        <f t="shared" si="28"/>
        <v>310954098</v>
      </c>
      <c r="F148" s="2">
        <f t="shared" si="29"/>
        <v>323217010</v>
      </c>
      <c r="G148" s="2"/>
      <c r="H148" s="2">
        <v>127980000</v>
      </c>
      <c r="I148" s="2"/>
      <c r="J148" s="2"/>
      <c r="K148" s="2">
        <v>1562492</v>
      </c>
      <c r="L148" s="2">
        <v>1906393</v>
      </c>
      <c r="M148" s="2">
        <v>175454755</v>
      </c>
      <c r="N148" s="2">
        <f t="shared" si="20"/>
        <v>306903640</v>
      </c>
      <c r="O148" s="2"/>
      <c r="P148" s="2">
        <v>21590000</v>
      </c>
      <c r="Q148" s="2"/>
      <c r="R148" s="2"/>
      <c r="S148" s="2">
        <v>180514</v>
      </c>
      <c r="T148" s="2">
        <v>0</v>
      </c>
      <c r="U148" s="2">
        <v>17279773</v>
      </c>
      <c r="V148" s="2">
        <f t="shared" si="21"/>
        <v>39050287</v>
      </c>
      <c r="W148" s="2"/>
      <c r="X148" s="2">
        <v>26800000</v>
      </c>
      <c r="Y148" s="2"/>
      <c r="Z148" s="2"/>
      <c r="AA148" s="2">
        <v>0</v>
      </c>
      <c r="AB148" s="2">
        <v>305663</v>
      </c>
      <c r="AC148" s="2">
        <v>0</v>
      </c>
      <c r="AD148" s="2">
        <f t="shared" si="22"/>
        <v>27105663</v>
      </c>
      <c r="AE148" s="2"/>
      <c r="AF148" s="2">
        <v>122770000</v>
      </c>
      <c r="AG148" s="2"/>
      <c r="AH148" s="2"/>
      <c r="AI148" s="2">
        <v>1743006</v>
      </c>
      <c r="AJ148" s="2">
        <v>1600730</v>
      </c>
      <c r="AK148" s="2">
        <v>192734528</v>
      </c>
      <c r="AL148" s="2">
        <f t="shared" si="23"/>
        <v>318848264</v>
      </c>
      <c r="AM148" s="2"/>
      <c r="AN148" s="2"/>
      <c r="AO148" s="2"/>
      <c r="AP148" s="2"/>
      <c r="AQ148" s="2"/>
      <c r="AR148" s="2">
        <v>86213</v>
      </c>
      <c r="AS148" s="2">
        <v>3964245</v>
      </c>
      <c r="AT148" s="2">
        <f t="shared" si="24"/>
        <v>4050458</v>
      </c>
      <c r="AU148" s="2"/>
      <c r="AV148" s="2"/>
      <c r="AW148" s="2"/>
      <c r="AX148" s="2"/>
      <c r="AY148" s="2"/>
      <c r="AZ148" s="2">
        <v>0</v>
      </c>
      <c r="BA148" s="2">
        <v>321227</v>
      </c>
      <c r="BB148" s="2">
        <f t="shared" si="25"/>
        <v>321227</v>
      </c>
      <c r="BC148" s="2"/>
      <c r="BD148" s="2"/>
      <c r="BE148" s="2"/>
      <c r="BF148" s="2"/>
      <c r="BG148" s="2"/>
      <c r="BH148" s="2">
        <v>2939</v>
      </c>
      <c r="BI148" s="2">
        <v>0</v>
      </c>
      <c r="BJ148" s="2">
        <f t="shared" si="26"/>
        <v>2939</v>
      </c>
      <c r="BK148" s="2"/>
      <c r="BL148" s="2"/>
      <c r="BM148" s="2"/>
      <c r="BN148" s="2"/>
      <c r="BO148" s="2"/>
      <c r="BP148" s="2">
        <v>83274</v>
      </c>
      <c r="BQ148" s="2">
        <v>4285472</v>
      </c>
      <c r="BR148" s="2">
        <f t="shared" si="27"/>
        <v>4368746</v>
      </c>
    </row>
    <row r="149" spans="1:70" ht="11.25" customHeight="1" x14ac:dyDescent="0.2">
      <c r="A149" s="1">
        <v>1</v>
      </c>
      <c r="B149" s="1">
        <v>124150503</v>
      </c>
      <c r="C149" s="1" t="s">
        <v>274</v>
      </c>
      <c r="D149" s="1" t="s">
        <v>514</v>
      </c>
      <c r="E149" s="2">
        <f t="shared" si="28"/>
        <v>130079396.68000001</v>
      </c>
      <c r="F149" s="2">
        <f t="shared" si="29"/>
        <v>136800094.37</v>
      </c>
      <c r="G149" s="2"/>
      <c r="H149" s="2">
        <v>25125000</v>
      </c>
      <c r="I149" s="2"/>
      <c r="J149" s="2">
        <v>163449</v>
      </c>
      <c r="K149" s="2">
        <v>10138474</v>
      </c>
      <c r="L149" s="2">
        <v>1241473.68</v>
      </c>
      <c r="M149" s="2">
        <v>91790897</v>
      </c>
      <c r="N149" s="2">
        <f t="shared" si="20"/>
        <v>128459293.68000001</v>
      </c>
      <c r="O149" s="2"/>
      <c r="P149" s="2">
        <v>0</v>
      </c>
      <c r="Q149" s="2"/>
      <c r="R149" s="2">
        <v>0</v>
      </c>
      <c r="S149" s="2">
        <v>851029</v>
      </c>
      <c r="T149" s="2">
        <v>2811.69</v>
      </c>
      <c r="U149" s="2">
        <v>9682111</v>
      </c>
      <c r="V149" s="2">
        <f t="shared" si="21"/>
        <v>10535951.689999999</v>
      </c>
      <c r="W149" s="2"/>
      <c r="X149" s="2">
        <v>3900000</v>
      </c>
      <c r="Y149" s="2"/>
      <c r="Z149" s="2">
        <v>86143</v>
      </c>
      <c r="AA149" s="2">
        <v>0</v>
      </c>
      <c r="AB149" s="2">
        <v>0</v>
      </c>
      <c r="AC149" s="2">
        <v>0</v>
      </c>
      <c r="AD149" s="2">
        <f t="shared" si="22"/>
        <v>3986143</v>
      </c>
      <c r="AE149" s="2"/>
      <c r="AF149" s="2">
        <v>21225000</v>
      </c>
      <c r="AG149" s="2"/>
      <c r="AH149" s="2">
        <v>77306</v>
      </c>
      <c r="AI149" s="2">
        <v>10989503</v>
      </c>
      <c r="AJ149" s="2">
        <v>1244285.3700000001</v>
      </c>
      <c r="AK149" s="2">
        <v>101473008</v>
      </c>
      <c r="AL149" s="2">
        <f t="shared" si="23"/>
        <v>135009102.37</v>
      </c>
      <c r="AM149" s="2"/>
      <c r="AN149" s="2"/>
      <c r="AO149" s="2"/>
      <c r="AP149" s="2"/>
      <c r="AQ149" s="2"/>
      <c r="AR149" s="2"/>
      <c r="AS149" s="2">
        <v>1620103</v>
      </c>
      <c r="AT149" s="2">
        <f t="shared" si="24"/>
        <v>1620103</v>
      </c>
      <c r="AU149" s="2"/>
      <c r="AV149" s="2"/>
      <c r="AW149" s="2"/>
      <c r="AX149" s="2"/>
      <c r="AY149" s="2"/>
      <c r="AZ149" s="2"/>
      <c r="BA149" s="2">
        <v>170889</v>
      </c>
      <c r="BB149" s="2">
        <f t="shared" si="25"/>
        <v>170889</v>
      </c>
      <c r="BC149" s="2"/>
      <c r="BD149" s="2"/>
      <c r="BE149" s="2"/>
      <c r="BF149" s="2"/>
      <c r="BG149" s="2"/>
      <c r="BH149" s="2"/>
      <c r="BI149" s="2">
        <v>0</v>
      </c>
      <c r="BJ149" s="2">
        <f t="shared" si="26"/>
        <v>0</v>
      </c>
      <c r="BK149" s="2"/>
      <c r="BL149" s="2"/>
      <c r="BM149" s="2"/>
      <c r="BN149" s="2"/>
      <c r="BO149" s="2"/>
      <c r="BP149" s="2"/>
      <c r="BQ149" s="2">
        <v>1790992</v>
      </c>
      <c r="BR149" s="2">
        <f t="shared" si="27"/>
        <v>1790992</v>
      </c>
    </row>
    <row r="150" spans="1:70" ht="11.25" customHeight="1" x14ac:dyDescent="0.2">
      <c r="A150" s="1">
        <v>1</v>
      </c>
      <c r="B150" s="1">
        <v>124151902</v>
      </c>
      <c r="C150" s="1" t="s">
        <v>444</v>
      </c>
      <c r="D150" s="1" t="s">
        <v>514</v>
      </c>
      <c r="E150" s="2">
        <f t="shared" si="28"/>
        <v>333948659.13999999</v>
      </c>
      <c r="F150" s="2">
        <f t="shared" si="29"/>
        <v>326669287</v>
      </c>
      <c r="G150" s="2"/>
      <c r="H150" s="2">
        <v>182763133</v>
      </c>
      <c r="I150" s="2"/>
      <c r="J150" s="2"/>
      <c r="K150" s="2">
        <v>5199036</v>
      </c>
      <c r="L150" s="2">
        <v>2026490.14</v>
      </c>
      <c r="M150" s="2">
        <v>143960000</v>
      </c>
      <c r="N150" s="2">
        <f t="shared" si="20"/>
        <v>333948659.13999999</v>
      </c>
      <c r="O150" s="2"/>
      <c r="P150" s="2">
        <v>0</v>
      </c>
      <c r="Q150" s="2"/>
      <c r="R150" s="2"/>
      <c r="S150" s="2">
        <v>100654</v>
      </c>
      <c r="T150" s="2">
        <v>0</v>
      </c>
      <c r="U150" s="2">
        <v>0</v>
      </c>
      <c r="V150" s="2">
        <f t="shared" si="21"/>
        <v>100654</v>
      </c>
      <c r="W150" s="2"/>
      <c r="X150" s="2">
        <v>6960000</v>
      </c>
      <c r="Y150" s="2"/>
      <c r="Z150" s="2"/>
      <c r="AA150" s="2">
        <v>0</v>
      </c>
      <c r="AB150" s="2">
        <v>420026.14</v>
      </c>
      <c r="AC150" s="2">
        <v>0</v>
      </c>
      <c r="AD150" s="2">
        <f t="shared" si="22"/>
        <v>7380026.1399999997</v>
      </c>
      <c r="AE150" s="2"/>
      <c r="AF150" s="2">
        <v>175803133</v>
      </c>
      <c r="AG150" s="2"/>
      <c r="AH150" s="2"/>
      <c r="AI150" s="2">
        <v>5299690</v>
      </c>
      <c r="AJ150" s="2">
        <v>1606464</v>
      </c>
      <c r="AK150" s="2">
        <v>143960000</v>
      </c>
      <c r="AL150" s="2">
        <f t="shared" si="23"/>
        <v>326669287</v>
      </c>
      <c r="AM150" s="2"/>
      <c r="AN150" s="2"/>
      <c r="AO150" s="2"/>
      <c r="AP150" s="2"/>
      <c r="AQ150" s="2"/>
      <c r="AR150" s="2"/>
      <c r="AS150" s="2"/>
      <c r="AT150" s="2">
        <f t="shared" si="24"/>
        <v>0</v>
      </c>
      <c r="AU150" s="2"/>
      <c r="AV150" s="2"/>
      <c r="AW150" s="2"/>
      <c r="AX150" s="2"/>
      <c r="AY150" s="2"/>
      <c r="AZ150" s="2"/>
      <c r="BA150" s="2"/>
      <c r="BB150" s="2">
        <f t="shared" si="25"/>
        <v>0</v>
      </c>
      <c r="BC150" s="2"/>
      <c r="BD150" s="2"/>
      <c r="BE150" s="2"/>
      <c r="BF150" s="2"/>
      <c r="BG150" s="2"/>
      <c r="BH150" s="2"/>
      <c r="BI150" s="2"/>
      <c r="BJ150" s="2">
        <f t="shared" si="26"/>
        <v>0</v>
      </c>
      <c r="BK150" s="2"/>
      <c r="BL150" s="2"/>
      <c r="BM150" s="2"/>
      <c r="BN150" s="2"/>
      <c r="BO150" s="2"/>
      <c r="BP150" s="2"/>
      <c r="BQ150" s="2"/>
      <c r="BR150" s="2">
        <f t="shared" si="27"/>
        <v>0</v>
      </c>
    </row>
    <row r="151" spans="1:70" ht="11.25" customHeight="1" x14ac:dyDescent="0.2">
      <c r="A151" s="1">
        <v>1</v>
      </c>
      <c r="B151" s="1">
        <v>124152003</v>
      </c>
      <c r="C151" s="1" t="s">
        <v>445</v>
      </c>
      <c r="D151" s="1" t="s">
        <v>514</v>
      </c>
      <c r="E151" s="2">
        <f t="shared" si="28"/>
        <v>387506098.64999998</v>
      </c>
      <c r="F151" s="2">
        <f t="shared" si="29"/>
        <v>410496556.30000001</v>
      </c>
      <c r="G151" s="2"/>
      <c r="H151" s="2">
        <v>131089715.65000001</v>
      </c>
      <c r="I151" s="2"/>
      <c r="J151" s="2"/>
      <c r="K151" s="2">
        <v>6057549</v>
      </c>
      <c r="L151" s="2">
        <v>2623834</v>
      </c>
      <c r="M151" s="2">
        <v>247379550</v>
      </c>
      <c r="N151" s="2">
        <f t="shared" si="20"/>
        <v>387150648.64999998</v>
      </c>
      <c r="O151" s="2"/>
      <c r="P151" s="2">
        <v>0</v>
      </c>
      <c r="Q151" s="2"/>
      <c r="R151" s="2"/>
      <c r="S151" s="2">
        <v>1549674</v>
      </c>
      <c r="T151" s="2">
        <v>112847</v>
      </c>
      <c r="U151" s="2">
        <v>31578625</v>
      </c>
      <c r="V151" s="2">
        <f t="shared" si="21"/>
        <v>33241146</v>
      </c>
      <c r="W151" s="2"/>
      <c r="X151" s="2">
        <v>7739632.3499999996</v>
      </c>
      <c r="Y151" s="2"/>
      <c r="Z151" s="2"/>
      <c r="AA151" s="2">
        <v>848431</v>
      </c>
      <c r="AB151" s="2">
        <v>0</v>
      </c>
      <c r="AC151" s="2">
        <v>1705549</v>
      </c>
      <c r="AD151" s="2">
        <f t="shared" si="22"/>
        <v>10293612.35</v>
      </c>
      <c r="AE151" s="2"/>
      <c r="AF151" s="2">
        <v>123350083.3</v>
      </c>
      <c r="AG151" s="2"/>
      <c r="AH151" s="2"/>
      <c r="AI151" s="2">
        <v>6758792</v>
      </c>
      <c r="AJ151" s="2">
        <v>2736681</v>
      </c>
      <c r="AK151" s="2">
        <v>277252626</v>
      </c>
      <c r="AL151" s="2">
        <f t="shared" si="23"/>
        <v>410098182.30000001</v>
      </c>
      <c r="AM151" s="2"/>
      <c r="AN151" s="2"/>
      <c r="AO151" s="2"/>
      <c r="AP151" s="2"/>
      <c r="AQ151" s="2"/>
      <c r="AR151" s="2"/>
      <c r="AS151" s="2">
        <v>355450</v>
      </c>
      <c r="AT151" s="2">
        <f t="shared" si="24"/>
        <v>355450</v>
      </c>
      <c r="AU151" s="2"/>
      <c r="AV151" s="2"/>
      <c r="AW151" s="2"/>
      <c r="AX151" s="2"/>
      <c r="AY151" s="2"/>
      <c r="AZ151" s="2"/>
      <c r="BA151" s="2">
        <v>45375</v>
      </c>
      <c r="BB151" s="2">
        <f t="shared" si="25"/>
        <v>45375</v>
      </c>
      <c r="BC151" s="2"/>
      <c r="BD151" s="2"/>
      <c r="BE151" s="2"/>
      <c r="BF151" s="2"/>
      <c r="BG151" s="2"/>
      <c r="BH151" s="2"/>
      <c r="BI151" s="2">
        <v>2451</v>
      </c>
      <c r="BJ151" s="2">
        <f t="shared" si="26"/>
        <v>2451</v>
      </c>
      <c r="BK151" s="2"/>
      <c r="BL151" s="2"/>
      <c r="BM151" s="2"/>
      <c r="BN151" s="2"/>
      <c r="BO151" s="2"/>
      <c r="BP151" s="2"/>
      <c r="BQ151" s="2">
        <v>398374</v>
      </c>
      <c r="BR151" s="2">
        <f t="shared" si="27"/>
        <v>398374</v>
      </c>
    </row>
    <row r="152" spans="1:70" ht="11.25" customHeight="1" x14ac:dyDescent="0.2">
      <c r="A152" s="1">
        <v>1</v>
      </c>
      <c r="B152" s="1">
        <v>124153503</v>
      </c>
      <c r="C152" s="1" t="s">
        <v>604</v>
      </c>
      <c r="D152" s="1" t="s">
        <v>514</v>
      </c>
      <c r="E152" s="2">
        <f t="shared" si="28"/>
        <v>164480888</v>
      </c>
      <c r="F152" s="2">
        <f t="shared" si="29"/>
        <v>168981448</v>
      </c>
      <c r="G152" s="2"/>
      <c r="H152" s="2">
        <v>49398107</v>
      </c>
      <c r="I152" s="2"/>
      <c r="J152" s="2"/>
      <c r="K152" s="2">
        <v>1590742</v>
      </c>
      <c r="L152" s="2">
        <v>1750496</v>
      </c>
      <c r="M152" s="2">
        <v>110437242</v>
      </c>
      <c r="N152" s="2">
        <f t="shared" si="20"/>
        <v>163176587</v>
      </c>
      <c r="O152" s="2"/>
      <c r="P152" s="2">
        <v>12380000</v>
      </c>
      <c r="Q152" s="2"/>
      <c r="R152" s="2"/>
      <c r="S152" s="2">
        <v>451653</v>
      </c>
      <c r="T152" s="2">
        <v>0</v>
      </c>
      <c r="U152" s="2">
        <v>11627691</v>
      </c>
      <c r="V152" s="2">
        <f t="shared" si="21"/>
        <v>24459344</v>
      </c>
      <c r="W152" s="2"/>
      <c r="X152" s="2">
        <v>19950376</v>
      </c>
      <c r="Y152" s="2"/>
      <c r="Z152" s="2"/>
      <c r="AA152" s="2">
        <v>0</v>
      </c>
      <c r="AB152" s="2">
        <v>182990</v>
      </c>
      <c r="AC152" s="2">
        <v>0</v>
      </c>
      <c r="AD152" s="2">
        <f t="shared" si="22"/>
        <v>20133366</v>
      </c>
      <c r="AE152" s="2"/>
      <c r="AF152" s="2">
        <v>41827731</v>
      </c>
      <c r="AG152" s="2"/>
      <c r="AH152" s="2"/>
      <c r="AI152" s="2">
        <v>2042395</v>
      </c>
      <c r="AJ152" s="2">
        <v>1567506</v>
      </c>
      <c r="AK152" s="2">
        <v>122064933</v>
      </c>
      <c r="AL152" s="2">
        <f t="shared" si="23"/>
        <v>167502565</v>
      </c>
      <c r="AM152" s="2"/>
      <c r="AN152" s="2"/>
      <c r="AO152" s="2"/>
      <c r="AP152" s="2"/>
      <c r="AQ152" s="2"/>
      <c r="AR152" s="2">
        <v>5543</v>
      </c>
      <c r="AS152" s="2">
        <v>1298758</v>
      </c>
      <c r="AT152" s="2">
        <f t="shared" si="24"/>
        <v>1304301</v>
      </c>
      <c r="AU152" s="2"/>
      <c r="AV152" s="2"/>
      <c r="AW152" s="2"/>
      <c r="AX152" s="2"/>
      <c r="AY152" s="2"/>
      <c r="AZ152" s="2">
        <v>3273</v>
      </c>
      <c r="BA152" s="2">
        <v>171309</v>
      </c>
      <c r="BB152" s="2">
        <f t="shared" si="25"/>
        <v>174582</v>
      </c>
      <c r="BC152" s="2"/>
      <c r="BD152" s="2"/>
      <c r="BE152" s="2"/>
      <c r="BF152" s="2"/>
      <c r="BG152" s="2"/>
      <c r="BH152" s="2">
        <v>0</v>
      </c>
      <c r="BI152" s="2">
        <v>0</v>
      </c>
      <c r="BJ152" s="2">
        <f t="shared" si="26"/>
        <v>0</v>
      </c>
      <c r="BK152" s="2"/>
      <c r="BL152" s="2"/>
      <c r="BM152" s="2"/>
      <c r="BN152" s="2"/>
      <c r="BO152" s="2"/>
      <c r="BP152" s="2">
        <v>8816</v>
      </c>
      <c r="BQ152" s="2">
        <v>1470067</v>
      </c>
      <c r="BR152" s="2">
        <f t="shared" si="27"/>
        <v>1478883</v>
      </c>
    </row>
    <row r="153" spans="1:70" ht="11.25" customHeight="1" x14ac:dyDescent="0.2">
      <c r="A153" s="1">
        <v>1</v>
      </c>
      <c r="B153" s="1">
        <v>124154003</v>
      </c>
      <c r="C153" s="1" t="s">
        <v>353</v>
      </c>
      <c r="D153" s="1" t="s">
        <v>514</v>
      </c>
      <c r="E153" s="2">
        <f t="shared" si="28"/>
        <v>161285026</v>
      </c>
      <c r="F153" s="2">
        <f t="shared" si="29"/>
        <v>163345307</v>
      </c>
      <c r="G153" s="2"/>
      <c r="H153" s="2">
        <v>67535000</v>
      </c>
      <c r="I153" s="2"/>
      <c r="J153" s="2"/>
      <c r="K153" s="2">
        <v>5487727</v>
      </c>
      <c r="L153" s="2">
        <v>1015100</v>
      </c>
      <c r="M153" s="2">
        <v>86363640</v>
      </c>
      <c r="N153" s="2">
        <f t="shared" si="20"/>
        <v>160401467</v>
      </c>
      <c r="O153" s="2"/>
      <c r="P153" s="2">
        <v>17795000</v>
      </c>
      <c r="Q153" s="2"/>
      <c r="R153" s="2"/>
      <c r="S153" s="2">
        <v>1381877</v>
      </c>
      <c r="T153" s="2">
        <v>0</v>
      </c>
      <c r="U153" s="2">
        <v>6904260</v>
      </c>
      <c r="V153" s="2">
        <f t="shared" si="21"/>
        <v>26081137</v>
      </c>
      <c r="W153" s="2"/>
      <c r="X153" s="2">
        <v>23395000</v>
      </c>
      <c r="Y153" s="2"/>
      <c r="Z153" s="2"/>
      <c r="AA153" s="2">
        <v>693100</v>
      </c>
      <c r="AB153" s="2">
        <v>3830</v>
      </c>
      <c r="AC153" s="2">
        <v>0</v>
      </c>
      <c r="AD153" s="2">
        <f t="shared" si="22"/>
        <v>24091930</v>
      </c>
      <c r="AE153" s="2"/>
      <c r="AF153" s="2">
        <v>61935000</v>
      </c>
      <c r="AG153" s="2"/>
      <c r="AH153" s="2"/>
      <c r="AI153" s="2">
        <v>6176504</v>
      </c>
      <c r="AJ153" s="2">
        <v>1011270</v>
      </c>
      <c r="AK153" s="2">
        <v>93267900</v>
      </c>
      <c r="AL153" s="2">
        <f t="shared" si="23"/>
        <v>162390674</v>
      </c>
      <c r="AM153" s="2"/>
      <c r="AN153" s="2"/>
      <c r="AO153" s="2"/>
      <c r="AP153" s="2"/>
      <c r="AQ153" s="2"/>
      <c r="AR153" s="2">
        <v>11199</v>
      </c>
      <c r="AS153" s="2">
        <v>872360</v>
      </c>
      <c r="AT153" s="2">
        <f t="shared" si="24"/>
        <v>883559</v>
      </c>
      <c r="AU153" s="2"/>
      <c r="AV153" s="2"/>
      <c r="AW153" s="2"/>
      <c r="AX153" s="2"/>
      <c r="AY153" s="2"/>
      <c r="AZ153" s="2">
        <v>1334</v>
      </c>
      <c r="BA153" s="2">
        <v>69740</v>
      </c>
      <c r="BB153" s="2">
        <f t="shared" si="25"/>
        <v>71074</v>
      </c>
      <c r="BC153" s="2"/>
      <c r="BD153" s="2"/>
      <c r="BE153" s="2"/>
      <c r="BF153" s="2"/>
      <c r="BG153" s="2"/>
      <c r="BH153" s="2">
        <v>0</v>
      </c>
      <c r="BI153" s="2">
        <v>0</v>
      </c>
      <c r="BJ153" s="2">
        <f t="shared" si="26"/>
        <v>0</v>
      </c>
      <c r="BK153" s="2"/>
      <c r="BL153" s="2"/>
      <c r="BM153" s="2"/>
      <c r="BN153" s="2"/>
      <c r="BO153" s="2"/>
      <c r="BP153" s="2">
        <v>12533</v>
      </c>
      <c r="BQ153" s="2">
        <v>942100</v>
      </c>
      <c r="BR153" s="2">
        <f t="shared" si="27"/>
        <v>954633</v>
      </c>
    </row>
    <row r="154" spans="1:70" ht="11.25" customHeight="1" x14ac:dyDescent="0.2">
      <c r="A154" s="1">
        <v>1</v>
      </c>
      <c r="B154" s="1">
        <v>124156503</v>
      </c>
      <c r="C154" s="1" t="s">
        <v>354</v>
      </c>
      <c r="D154" s="1" t="s">
        <v>514</v>
      </c>
      <c r="E154" s="2">
        <f t="shared" si="28"/>
        <v>123495532</v>
      </c>
      <c r="F154" s="2">
        <f t="shared" si="29"/>
        <v>120851327</v>
      </c>
      <c r="G154" s="2"/>
      <c r="H154" s="2">
        <v>63610000</v>
      </c>
      <c r="I154" s="2"/>
      <c r="J154" s="2"/>
      <c r="K154" s="2">
        <v>1146778</v>
      </c>
      <c r="L154" s="2">
        <v>1018754</v>
      </c>
      <c r="M154" s="2">
        <v>57720000</v>
      </c>
      <c r="N154" s="2">
        <f t="shared" si="20"/>
        <v>123495532</v>
      </c>
      <c r="O154" s="2"/>
      <c r="P154" s="2">
        <v>10000000</v>
      </c>
      <c r="Q154" s="2"/>
      <c r="R154" s="2"/>
      <c r="S154" s="2">
        <v>126191</v>
      </c>
      <c r="T154" s="2">
        <v>14604</v>
      </c>
      <c r="U154" s="2">
        <v>0</v>
      </c>
      <c r="V154" s="2">
        <f t="shared" si="21"/>
        <v>10140795</v>
      </c>
      <c r="W154" s="2"/>
      <c r="X154" s="2">
        <v>12695000</v>
      </c>
      <c r="Y154" s="2"/>
      <c r="Z154" s="2"/>
      <c r="AA154" s="2">
        <v>0</v>
      </c>
      <c r="AB154" s="2">
        <v>0</v>
      </c>
      <c r="AC154" s="2">
        <v>90000</v>
      </c>
      <c r="AD154" s="2">
        <f t="shared" si="22"/>
        <v>12785000</v>
      </c>
      <c r="AE154" s="2"/>
      <c r="AF154" s="2">
        <v>60915000</v>
      </c>
      <c r="AG154" s="2"/>
      <c r="AH154" s="2"/>
      <c r="AI154" s="2">
        <v>1272969</v>
      </c>
      <c r="AJ154" s="2">
        <v>1033358</v>
      </c>
      <c r="AK154" s="2">
        <v>57630000</v>
      </c>
      <c r="AL154" s="2">
        <f t="shared" si="23"/>
        <v>120851327</v>
      </c>
      <c r="AM154" s="2"/>
      <c r="AN154" s="2"/>
      <c r="AO154" s="2"/>
      <c r="AP154" s="2"/>
      <c r="AQ154" s="2"/>
      <c r="AR154" s="2"/>
      <c r="AS154" s="2"/>
      <c r="AT154" s="2">
        <f t="shared" si="24"/>
        <v>0</v>
      </c>
      <c r="AU154" s="2"/>
      <c r="AV154" s="2"/>
      <c r="AW154" s="2"/>
      <c r="AX154" s="2"/>
      <c r="AY154" s="2"/>
      <c r="AZ154" s="2"/>
      <c r="BA154" s="2"/>
      <c r="BB154" s="2">
        <f t="shared" si="25"/>
        <v>0</v>
      </c>
      <c r="BC154" s="2"/>
      <c r="BD154" s="2"/>
      <c r="BE154" s="2"/>
      <c r="BF154" s="2"/>
      <c r="BG154" s="2"/>
      <c r="BH154" s="2"/>
      <c r="BI154" s="2"/>
      <c r="BJ154" s="2">
        <f t="shared" si="26"/>
        <v>0</v>
      </c>
      <c r="BK154" s="2"/>
      <c r="BL154" s="2"/>
      <c r="BM154" s="2"/>
      <c r="BN154" s="2"/>
      <c r="BO154" s="2"/>
      <c r="BP154" s="2"/>
      <c r="BQ154" s="2"/>
      <c r="BR154" s="2">
        <f t="shared" si="27"/>
        <v>0</v>
      </c>
    </row>
    <row r="155" spans="1:70" ht="11.25" customHeight="1" x14ac:dyDescent="0.2">
      <c r="A155" s="1">
        <v>1</v>
      </c>
      <c r="B155" s="1">
        <v>124156603</v>
      </c>
      <c r="C155" s="1" t="s">
        <v>419</v>
      </c>
      <c r="D155" s="1" t="s">
        <v>514</v>
      </c>
      <c r="E155" s="2">
        <f t="shared" si="28"/>
        <v>239608707</v>
      </c>
      <c r="F155" s="2">
        <f t="shared" si="29"/>
        <v>250635440</v>
      </c>
      <c r="G155" s="2"/>
      <c r="H155" s="2">
        <v>113565000</v>
      </c>
      <c r="I155" s="2"/>
      <c r="J155" s="2">
        <v>901740</v>
      </c>
      <c r="K155" s="2">
        <v>1782963</v>
      </c>
      <c r="L155" s="2">
        <v>540344</v>
      </c>
      <c r="M155" s="2">
        <v>122740000</v>
      </c>
      <c r="N155" s="2">
        <f t="shared" si="20"/>
        <v>239530047</v>
      </c>
      <c r="O155" s="2"/>
      <c r="P155" s="2">
        <v>9400000</v>
      </c>
      <c r="Q155" s="2"/>
      <c r="R155" s="2">
        <v>0</v>
      </c>
      <c r="S155" s="2">
        <v>455614</v>
      </c>
      <c r="T155" s="2">
        <v>69021</v>
      </c>
      <c r="U155" s="2">
        <v>14743000</v>
      </c>
      <c r="V155" s="2">
        <f t="shared" si="21"/>
        <v>24667635</v>
      </c>
      <c r="W155" s="2"/>
      <c r="X155" s="2">
        <v>13030000</v>
      </c>
      <c r="Y155" s="2"/>
      <c r="Z155" s="2">
        <v>446915</v>
      </c>
      <c r="AA155" s="2">
        <v>115863</v>
      </c>
      <c r="AB155" s="2">
        <v>51168</v>
      </c>
      <c r="AC155" s="2">
        <v>0</v>
      </c>
      <c r="AD155" s="2">
        <f t="shared" si="22"/>
        <v>13643946</v>
      </c>
      <c r="AE155" s="2"/>
      <c r="AF155" s="2">
        <v>109935000</v>
      </c>
      <c r="AG155" s="2"/>
      <c r="AH155" s="2">
        <v>454825</v>
      </c>
      <c r="AI155" s="2">
        <v>2122714</v>
      </c>
      <c r="AJ155" s="2">
        <v>558197</v>
      </c>
      <c r="AK155" s="2">
        <v>137483000</v>
      </c>
      <c r="AL155" s="2">
        <f t="shared" si="23"/>
        <v>250553736</v>
      </c>
      <c r="AM155" s="2"/>
      <c r="AN155" s="2"/>
      <c r="AO155" s="2"/>
      <c r="AP155" s="2"/>
      <c r="AQ155" s="2">
        <v>57764</v>
      </c>
      <c r="AR155" s="2">
        <v>20896</v>
      </c>
      <c r="AS155" s="2"/>
      <c r="AT155" s="2">
        <f t="shared" si="24"/>
        <v>78660</v>
      </c>
      <c r="AU155" s="2"/>
      <c r="AV155" s="2"/>
      <c r="AW155" s="2"/>
      <c r="AX155" s="2"/>
      <c r="AY155" s="2">
        <v>8777</v>
      </c>
      <c r="AZ155" s="2">
        <v>1046</v>
      </c>
      <c r="BA155" s="2"/>
      <c r="BB155" s="2">
        <f t="shared" si="25"/>
        <v>9823</v>
      </c>
      <c r="BC155" s="2"/>
      <c r="BD155" s="2"/>
      <c r="BE155" s="2"/>
      <c r="BF155" s="2"/>
      <c r="BG155" s="2">
        <v>1788</v>
      </c>
      <c r="BH155" s="2">
        <v>4991</v>
      </c>
      <c r="BI155" s="2"/>
      <c r="BJ155" s="2">
        <f t="shared" si="26"/>
        <v>6779</v>
      </c>
      <c r="BK155" s="2"/>
      <c r="BL155" s="2"/>
      <c r="BM155" s="2"/>
      <c r="BN155" s="2"/>
      <c r="BO155" s="2">
        <v>64753</v>
      </c>
      <c r="BP155" s="2">
        <v>16951</v>
      </c>
      <c r="BQ155" s="2"/>
      <c r="BR155" s="2">
        <f t="shared" si="27"/>
        <v>81704</v>
      </c>
    </row>
    <row r="156" spans="1:70" ht="11.25" customHeight="1" x14ac:dyDescent="0.2">
      <c r="A156" s="1">
        <v>1</v>
      </c>
      <c r="B156" s="1">
        <v>124156703</v>
      </c>
      <c r="C156" s="1" t="s">
        <v>275</v>
      </c>
      <c r="D156" s="1" t="s">
        <v>514</v>
      </c>
      <c r="E156" s="2">
        <f t="shared" si="28"/>
        <v>67232235</v>
      </c>
      <c r="F156" s="2">
        <f t="shared" si="29"/>
        <v>133146352</v>
      </c>
      <c r="G156" s="2"/>
      <c r="H156" s="2">
        <v>64690000</v>
      </c>
      <c r="I156" s="2"/>
      <c r="J156" s="2"/>
      <c r="K156" s="2">
        <v>1778217</v>
      </c>
      <c r="L156" s="2">
        <v>764018</v>
      </c>
      <c r="M156" s="2">
        <v>0</v>
      </c>
      <c r="N156" s="2">
        <f t="shared" si="20"/>
        <v>67232235</v>
      </c>
      <c r="O156" s="2"/>
      <c r="P156" s="2">
        <v>0</v>
      </c>
      <c r="Q156" s="2"/>
      <c r="R156" s="2"/>
      <c r="S156" s="2">
        <v>44699</v>
      </c>
      <c r="T156" s="2">
        <v>0</v>
      </c>
      <c r="U156" s="2">
        <v>68162369</v>
      </c>
      <c r="V156" s="2">
        <f t="shared" si="21"/>
        <v>68207068</v>
      </c>
      <c r="W156" s="2"/>
      <c r="X156" s="2">
        <v>4050000</v>
      </c>
      <c r="Y156" s="2"/>
      <c r="Z156" s="2"/>
      <c r="AA156" s="2">
        <v>0</v>
      </c>
      <c r="AB156" s="2">
        <v>78582</v>
      </c>
      <c r="AC156" s="2">
        <v>0</v>
      </c>
      <c r="AD156" s="2">
        <f t="shared" si="22"/>
        <v>4128582</v>
      </c>
      <c r="AE156" s="2"/>
      <c r="AF156" s="2">
        <v>60640000</v>
      </c>
      <c r="AG156" s="2"/>
      <c r="AH156" s="2"/>
      <c r="AI156" s="2">
        <v>1822916</v>
      </c>
      <c r="AJ156" s="2">
        <v>685436</v>
      </c>
      <c r="AK156" s="2">
        <v>68162369</v>
      </c>
      <c r="AL156" s="2">
        <f t="shared" si="23"/>
        <v>131310721</v>
      </c>
      <c r="AM156" s="2"/>
      <c r="AN156" s="2"/>
      <c r="AO156" s="2"/>
      <c r="AP156" s="2"/>
      <c r="AQ156" s="2"/>
      <c r="AR156" s="2"/>
      <c r="AS156" s="2">
        <v>0</v>
      </c>
      <c r="AT156" s="2">
        <f t="shared" si="24"/>
        <v>0</v>
      </c>
      <c r="AU156" s="2"/>
      <c r="AV156" s="2"/>
      <c r="AW156" s="2"/>
      <c r="AX156" s="2"/>
      <c r="AY156" s="2"/>
      <c r="AZ156" s="2"/>
      <c r="BA156" s="2">
        <v>1835631</v>
      </c>
      <c r="BB156" s="2">
        <f t="shared" si="25"/>
        <v>1835631</v>
      </c>
      <c r="BC156" s="2"/>
      <c r="BD156" s="2"/>
      <c r="BE156" s="2"/>
      <c r="BF156" s="2"/>
      <c r="BG156" s="2"/>
      <c r="BH156" s="2"/>
      <c r="BI156" s="2">
        <v>0</v>
      </c>
      <c r="BJ156" s="2">
        <f t="shared" si="26"/>
        <v>0</v>
      </c>
      <c r="BK156" s="2"/>
      <c r="BL156" s="2"/>
      <c r="BM156" s="2"/>
      <c r="BN156" s="2"/>
      <c r="BO156" s="2"/>
      <c r="BP156" s="2"/>
      <c r="BQ156" s="2">
        <v>1835631</v>
      </c>
      <c r="BR156" s="2">
        <f t="shared" si="27"/>
        <v>1835631</v>
      </c>
    </row>
    <row r="157" spans="1:70" ht="11.25" customHeight="1" x14ac:dyDescent="0.2">
      <c r="A157" s="1">
        <v>1</v>
      </c>
      <c r="B157" s="1">
        <v>124157203</v>
      </c>
      <c r="C157" s="1" t="s">
        <v>276</v>
      </c>
      <c r="D157" s="1" t="s">
        <v>514</v>
      </c>
      <c r="E157" s="2">
        <f t="shared" si="28"/>
        <v>216084533</v>
      </c>
      <c r="F157" s="2">
        <f t="shared" si="29"/>
        <v>229471554</v>
      </c>
      <c r="G157" s="2"/>
      <c r="H157" s="2">
        <v>118893000</v>
      </c>
      <c r="I157" s="2"/>
      <c r="J157" s="2"/>
      <c r="K157" s="2">
        <v>188774</v>
      </c>
      <c r="L157" s="2">
        <v>1573759</v>
      </c>
      <c r="M157" s="2">
        <v>95429000</v>
      </c>
      <c r="N157" s="2">
        <f t="shared" si="20"/>
        <v>216084533</v>
      </c>
      <c r="O157" s="2"/>
      <c r="P157" s="2">
        <v>45940000</v>
      </c>
      <c r="Q157" s="2"/>
      <c r="R157" s="2"/>
      <c r="S157" s="2">
        <v>0</v>
      </c>
      <c r="T157" s="2">
        <v>76021</v>
      </c>
      <c r="U157" s="2">
        <v>0</v>
      </c>
      <c r="V157" s="2">
        <f t="shared" si="21"/>
        <v>46016021</v>
      </c>
      <c r="W157" s="2"/>
      <c r="X157" s="2">
        <v>32629000</v>
      </c>
      <c r="Y157" s="2"/>
      <c r="Z157" s="2"/>
      <c r="AA157" s="2">
        <v>0</v>
      </c>
      <c r="AB157" s="2">
        <v>0</v>
      </c>
      <c r="AC157" s="2">
        <v>0</v>
      </c>
      <c r="AD157" s="2">
        <f t="shared" si="22"/>
        <v>32629000</v>
      </c>
      <c r="AE157" s="2"/>
      <c r="AF157" s="2">
        <v>132204000</v>
      </c>
      <c r="AG157" s="2"/>
      <c r="AH157" s="2"/>
      <c r="AI157" s="2">
        <v>188774</v>
      </c>
      <c r="AJ157" s="2">
        <v>1649780</v>
      </c>
      <c r="AK157" s="2">
        <v>95429000</v>
      </c>
      <c r="AL157" s="2">
        <f t="shared" si="23"/>
        <v>229471554</v>
      </c>
      <c r="AM157" s="2"/>
      <c r="AN157" s="2"/>
      <c r="AO157" s="2"/>
      <c r="AP157" s="2"/>
      <c r="AQ157" s="2"/>
      <c r="AR157" s="2"/>
      <c r="AS157" s="2"/>
      <c r="AT157" s="2">
        <f t="shared" si="24"/>
        <v>0</v>
      </c>
      <c r="AU157" s="2"/>
      <c r="AV157" s="2"/>
      <c r="AW157" s="2"/>
      <c r="AX157" s="2"/>
      <c r="AY157" s="2"/>
      <c r="AZ157" s="2"/>
      <c r="BA157" s="2"/>
      <c r="BB157" s="2">
        <f t="shared" si="25"/>
        <v>0</v>
      </c>
      <c r="BC157" s="2"/>
      <c r="BD157" s="2"/>
      <c r="BE157" s="2"/>
      <c r="BF157" s="2"/>
      <c r="BG157" s="2"/>
      <c r="BH157" s="2"/>
      <c r="BI157" s="2"/>
      <c r="BJ157" s="2">
        <f t="shared" si="26"/>
        <v>0</v>
      </c>
      <c r="BK157" s="2"/>
      <c r="BL157" s="2"/>
      <c r="BM157" s="2"/>
      <c r="BN157" s="2"/>
      <c r="BO157" s="2"/>
      <c r="BP157" s="2"/>
      <c r="BQ157" s="2"/>
      <c r="BR157" s="2">
        <f t="shared" si="27"/>
        <v>0</v>
      </c>
    </row>
    <row r="158" spans="1:70" ht="11.25" customHeight="1" x14ac:dyDescent="0.2">
      <c r="A158" s="1">
        <v>1</v>
      </c>
      <c r="B158" s="1">
        <v>124157802</v>
      </c>
      <c r="C158" s="1" t="s">
        <v>605</v>
      </c>
      <c r="D158" s="1" t="s">
        <v>514</v>
      </c>
      <c r="E158" s="2">
        <f t="shared" si="28"/>
        <v>242840439</v>
      </c>
      <c r="F158" s="2">
        <f t="shared" si="29"/>
        <v>259638376</v>
      </c>
      <c r="G158" s="2"/>
      <c r="H158" s="2">
        <v>64090000</v>
      </c>
      <c r="I158" s="2"/>
      <c r="J158" s="2"/>
      <c r="K158" s="2">
        <v>3775520</v>
      </c>
      <c r="L158" s="2">
        <v>6399919</v>
      </c>
      <c r="M158" s="2">
        <v>165565000</v>
      </c>
      <c r="N158" s="2">
        <f t="shared" si="20"/>
        <v>239830439</v>
      </c>
      <c r="O158" s="2"/>
      <c r="P158" s="2">
        <v>0</v>
      </c>
      <c r="Q158" s="2"/>
      <c r="R158" s="2"/>
      <c r="S158" s="2">
        <v>452477</v>
      </c>
      <c r="T158" s="2">
        <v>829258</v>
      </c>
      <c r="U158" s="2">
        <v>19705000</v>
      </c>
      <c r="V158" s="2">
        <f t="shared" si="21"/>
        <v>20986735</v>
      </c>
      <c r="W158" s="2"/>
      <c r="X158" s="2">
        <v>4335000</v>
      </c>
      <c r="Y158" s="2"/>
      <c r="Z158" s="2"/>
      <c r="AA158" s="2">
        <v>0</v>
      </c>
      <c r="AB158" s="2">
        <v>211798</v>
      </c>
      <c r="AC158" s="2">
        <v>0</v>
      </c>
      <c r="AD158" s="2">
        <f t="shared" si="22"/>
        <v>4546798</v>
      </c>
      <c r="AE158" s="2"/>
      <c r="AF158" s="2">
        <v>59755000</v>
      </c>
      <c r="AG158" s="2"/>
      <c r="AH158" s="2"/>
      <c r="AI158" s="2">
        <v>4227997</v>
      </c>
      <c r="AJ158" s="2">
        <v>7017379</v>
      </c>
      <c r="AK158" s="2">
        <v>185270000</v>
      </c>
      <c r="AL158" s="2">
        <f t="shared" si="23"/>
        <v>256270376</v>
      </c>
      <c r="AM158" s="2"/>
      <c r="AN158" s="2"/>
      <c r="AO158" s="2"/>
      <c r="AP158" s="2"/>
      <c r="AQ158" s="2"/>
      <c r="AR158" s="2"/>
      <c r="AS158" s="2">
        <v>3010000</v>
      </c>
      <c r="AT158" s="2">
        <f t="shared" si="24"/>
        <v>3010000</v>
      </c>
      <c r="AU158" s="2"/>
      <c r="AV158" s="2"/>
      <c r="AW158" s="2"/>
      <c r="AX158" s="2"/>
      <c r="AY158" s="2"/>
      <c r="AZ158" s="2"/>
      <c r="BA158" s="2">
        <v>358000</v>
      </c>
      <c r="BB158" s="2">
        <f t="shared" si="25"/>
        <v>358000</v>
      </c>
      <c r="BC158" s="2"/>
      <c r="BD158" s="2"/>
      <c r="BE158" s="2"/>
      <c r="BF158" s="2"/>
      <c r="BG158" s="2"/>
      <c r="BH158" s="2"/>
      <c r="BI158" s="2">
        <v>0</v>
      </c>
      <c r="BJ158" s="2">
        <f t="shared" si="26"/>
        <v>0</v>
      </c>
      <c r="BK158" s="2"/>
      <c r="BL158" s="2"/>
      <c r="BM158" s="2"/>
      <c r="BN158" s="2"/>
      <c r="BO158" s="2"/>
      <c r="BP158" s="2"/>
      <c r="BQ158" s="2">
        <v>3368000</v>
      </c>
      <c r="BR158" s="2">
        <f t="shared" si="27"/>
        <v>3368000</v>
      </c>
    </row>
    <row r="159" spans="1:70" ht="11.25" customHeight="1" x14ac:dyDescent="0.2">
      <c r="A159" s="1">
        <v>1</v>
      </c>
      <c r="B159" s="1">
        <v>124158503</v>
      </c>
      <c r="C159" s="1" t="s">
        <v>151</v>
      </c>
      <c r="D159" s="1" t="s">
        <v>514</v>
      </c>
      <c r="E159" s="2">
        <f t="shared" si="28"/>
        <v>99034764</v>
      </c>
      <c r="F159" s="2">
        <f t="shared" si="29"/>
        <v>96471941</v>
      </c>
      <c r="G159" s="2"/>
      <c r="H159" s="2">
        <v>92645000</v>
      </c>
      <c r="I159" s="2"/>
      <c r="J159" s="2"/>
      <c r="K159" s="2">
        <v>2583561</v>
      </c>
      <c r="L159" s="2">
        <v>2707843</v>
      </c>
      <c r="M159" s="2">
        <v>1098360</v>
      </c>
      <c r="N159" s="2">
        <f t="shared" si="20"/>
        <v>99034764</v>
      </c>
      <c r="O159" s="2"/>
      <c r="P159" s="2">
        <v>0</v>
      </c>
      <c r="Q159" s="2"/>
      <c r="R159" s="2"/>
      <c r="S159" s="2">
        <v>440309</v>
      </c>
      <c r="T159" s="2">
        <v>898840</v>
      </c>
      <c r="U159" s="2">
        <v>494775</v>
      </c>
      <c r="V159" s="2">
        <f t="shared" si="21"/>
        <v>1833924</v>
      </c>
      <c r="W159" s="2"/>
      <c r="X159" s="2">
        <v>4170000</v>
      </c>
      <c r="Y159" s="2"/>
      <c r="Z159" s="2"/>
      <c r="AA159" s="2">
        <v>226747</v>
      </c>
      <c r="AB159" s="2">
        <v>0</v>
      </c>
      <c r="AC159" s="2">
        <v>0</v>
      </c>
      <c r="AD159" s="2">
        <f t="shared" si="22"/>
        <v>4396747</v>
      </c>
      <c r="AE159" s="2"/>
      <c r="AF159" s="2">
        <v>88475000</v>
      </c>
      <c r="AG159" s="2"/>
      <c r="AH159" s="2"/>
      <c r="AI159" s="2">
        <v>2797123</v>
      </c>
      <c r="AJ159" s="2">
        <v>3606683</v>
      </c>
      <c r="AK159" s="2">
        <v>1593135</v>
      </c>
      <c r="AL159" s="2">
        <f t="shared" si="23"/>
        <v>96471941</v>
      </c>
      <c r="AM159" s="2"/>
      <c r="AN159" s="2"/>
      <c r="AO159" s="2"/>
      <c r="AP159" s="2"/>
      <c r="AQ159" s="2"/>
      <c r="AR159" s="2"/>
      <c r="AS159" s="2"/>
      <c r="AT159" s="2">
        <f t="shared" si="24"/>
        <v>0</v>
      </c>
      <c r="AU159" s="2"/>
      <c r="AV159" s="2"/>
      <c r="AW159" s="2"/>
      <c r="AX159" s="2"/>
      <c r="AY159" s="2"/>
      <c r="AZ159" s="2"/>
      <c r="BA159" s="2"/>
      <c r="BB159" s="2">
        <f t="shared" si="25"/>
        <v>0</v>
      </c>
      <c r="BC159" s="2"/>
      <c r="BD159" s="2"/>
      <c r="BE159" s="2"/>
      <c r="BF159" s="2"/>
      <c r="BG159" s="2"/>
      <c r="BH159" s="2"/>
      <c r="BI159" s="2"/>
      <c r="BJ159" s="2">
        <f t="shared" si="26"/>
        <v>0</v>
      </c>
      <c r="BK159" s="2"/>
      <c r="BL159" s="2"/>
      <c r="BM159" s="2"/>
      <c r="BN159" s="2"/>
      <c r="BO159" s="2"/>
      <c r="BP159" s="2"/>
      <c r="BQ159" s="2"/>
      <c r="BR159" s="2">
        <f t="shared" si="27"/>
        <v>0</v>
      </c>
    </row>
    <row r="160" spans="1:70" ht="11.25" customHeight="1" x14ac:dyDescent="0.2">
      <c r="A160" s="1">
        <v>1</v>
      </c>
      <c r="B160" s="1">
        <v>124159002</v>
      </c>
      <c r="C160" s="1" t="s">
        <v>277</v>
      </c>
      <c r="D160" s="1" t="s">
        <v>514</v>
      </c>
      <c r="E160" s="2">
        <f t="shared" si="28"/>
        <v>539306351</v>
      </c>
      <c r="F160" s="2">
        <f t="shared" si="29"/>
        <v>564718610</v>
      </c>
      <c r="G160" s="2"/>
      <c r="H160" s="2">
        <v>271826000</v>
      </c>
      <c r="I160" s="2"/>
      <c r="J160" s="2"/>
      <c r="K160" s="2">
        <v>293516</v>
      </c>
      <c r="L160" s="2">
        <v>4805835</v>
      </c>
      <c r="M160" s="2">
        <v>262381000</v>
      </c>
      <c r="N160" s="2">
        <f t="shared" si="20"/>
        <v>539306351</v>
      </c>
      <c r="O160" s="2"/>
      <c r="P160" s="2">
        <v>61900000</v>
      </c>
      <c r="Q160" s="2"/>
      <c r="R160" s="2"/>
      <c r="S160" s="2">
        <v>1842853</v>
      </c>
      <c r="T160" s="2">
        <v>631341</v>
      </c>
      <c r="U160" s="2">
        <v>48260000</v>
      </c>
      <c r="V160" s="2">
        <f t="shared" si="21"/>
        <v>112634194</v>
      </c>
      <c r="W160" s="2"/>
      <c r="X160" s="2">
        <v>67111000</v>
      </c>
      <c r="Y160" s="2"/>
      <c r="Z160" s="2"/>
      <c r="AA160" s="2">
        <v>1730198</v>
      </c>
      <c r="AB160" s="2">
        <v>810737</v>
      </c>
      <c r="AC160" s="2">
        <v>17570000</v>
      </c>
      <c r="AD160" s="2">
        <f t="shared" si="22"/>
        <v>87221935</v>
      </c>
      <c r="AE160" s="2"/>
      <c r="AF160" s="2">
        <v>266615000</v>
      </c>
      <c r="AG160" s="2"/>
      <c r="AH160" s="2"/>
      <c r="AI160" s="2">
        <v>406171</v>
      </c>
      <c r="AJ160" s="2">
        <v>4626439</v>
      </c>
      <c r="AK160" s="2">
        <v>293071000</v>
      </c>
      <c r="AL160" s="2">
        <f t="shared" si="23"/>
        <v>564718610</v>
      </c>
      <c r="AM160" s="2"/>
      <c r="AN160" s="2"/>
      <c r="AO160" s="2"/>
      <c r="AP160" s="2"/>
      <c r="AQ160" s="2"/>
      <c r="AR160" s="2"/>
      <c r="AS160" s="2"/>
      <c r="AT160" s="2">
        <f t="shared" si="24"/>
        <v>0</v>
      </c>
      <c r="AU160" s="2"/>
      <c r="AV160" s="2"/>
      <c r="AW160" s="2"/>
      <c r="AX160" s="2"/>
      <c r="AY160" s="2"/>
      <c r="AZ160" s="2"/>
      <c r="BA160" s="2"/>
      <c r="BB160" s="2">
        <f t="shared" si="25"/>
        <v>0</v>
      </c>
      <c r="BC160" s="2"/>
      <c r="BD160" s="2"/>
      <c r="BE160" s="2"/>
      <c r="BF160" s="2"/>
      <c r="BG160" s="2"/>
      <c r="BH160" s="2"/>
      <c r="BI160" s="2"/>
      <c r="BJ160" s="2">
        <f t="shared" si="26"/>
        <v>0</v>
      </c>
      <c r="BK160" s="2"/>
      <c r="BL160" s="2"/>
      <c r="BM160" s="2"/>
      <c r="BN160" s="2"/>
      <c r="BO160" s="2"/>
      <c r="BP160" s="2"/>
      <c r="BQ160" s="2"/>
      <c r="BR160" s="2">
        <f t="shared" si="27"/>
        <v>0</v>
      </c>
    </row>
    <row r="161" spans="1:70" ht="11.25" customHeight="1" x14ac:dyDescent="0.2">
      <c r="A161" s="1">
        <v>1</v>
      </c>
      <c r="B161" s="1">
        <v>106160303</v>
      </c>
      <c r="C161" s="1" t="s">
        <v>130</v>
      </c>
      <c r="D161" s="1" t="s">
        <v>464</v>
      </c>
      <c r="E161" s="2">
        <f t="shared" si="28"/>
        <v>19922083</v>
      </c>
      <c r="F161" s="2">
        <f t="shared" si="29"/>
        <v>20704398</v>
      </c>
      <c r="G161" s="2"/>
      <c r="H161" s="2">
        <v>2540000</v>
      </c>
      <c r="I161" s="2"/>
      <c r="J161" s="2"/>
      <c r="K161" s="2">
        <v>739938</v>
      </c>
      <c r="L161" s="2">
        <v>174509</v>
      </c>
      <c r="M161" s="2">
        <v>16465000</v>
      </c>
      <c r="N161" s="2">
        <f t="shared" si="20"/>
        <v>19919447</v>
      </c>
      <c r="O161" s="2"/>
      <c r="P161" s="2">
        <v>0</v>
      </c>
      <c r="Q161" s="2"/>
      <c r="R161" s="2"/>
      <c r="S161" s="2">
        <v>139913</v>
      </c>
      <c r="T161" s="2">
        <v>14598</v>
      </c>
      <c r="U161" s="2">
        <v>1248424</v>
      </c>
      <c r="V161" s="2">
        <f t="shared" si="21"/>
        <v>1402935</v>
      </c>
      <c r="W161" s="2"/>
      <c r="X161" s="2">
        <v>620000</v>
      </c>
      <c r="Y161" s="2"/>
      <c r="Z161" s="2"/>
      <c r="AA161" s="2">
        <v>0</v>
      </c>
      <c r="AB161" s="2">
        <v>0</v>
      </c>
      <c r="AC161" s="2">
        <v>0</v>
      </c>
      <c r="AD161" s="2">
        <f t="shared" si="22"/>
        <v>620000</v>
      </c>
      <c r="AE161" s="2"/>
      <c r="AF161" s="2">
        <v>1920000</v>
      </c>
      <c r="AG161" s="2"/>
      <c r="AH161" s="2"/>
      <c r="AI161" s="2">
        <v>879851</v>
      </c>
      <c r="AJ161" s="2">
        <v>189107</v>
      </c>
      <c r="AK161" s="2">
        <v>17713424</v>
      </c>
      <c r="AL161" s="2">
        <f t="shared" si="23"/>
        <v>20702382</v>
      </c>
      <c r="AM161" s="2"/>
      <c r="AN161" s="2"/>
      <c r="AO161" s="2"/>
      <c r="AP161" s="2"/>
      <c r="AQ161" s="2"/>
      <c r="AR161" s="2">
        <v>2636</v>
      </c>
      <c r="AS161" s="2"/>
      <c r="AT161" s="2">
        <f t="shared" si="24"/>
        <v>2636</v>
      </c>
      <c r="AU161" s="2"/>
      <c r="AV161" s="2"/>
      <c r="AW161" s="2"/>
      <c r="AX161" s="2"/>
      <c r="AY161" s="2"/>
      <c r="AZ161" s="2">
        <v>0</v>
      </c>
      <c r="BA161" s="2"/>
      <c r="BB161" s="2">
        <f t="shared" si="25"/>
        <v>0</v>
      </c>
      <c r="BC161" s="2"/>
      <c r="BD161" s="2"/>
      <c r="BE161" s="2"/>
      <c r="BF161" s="2"/>
      <c r="BG161" s="2"/>
      <c r="BH161" s="2">
        <v>620</v>
      </c>
      <c r="BI161" s="2"/>
      <c r="BJ161" s="2">
        <f t="shared" si="26"/>
        <v>620</v>
      </c>
      <c r="BK161" s="2"/>
      <c r="BL161" s="2"/>
      <c r="BM161" s="2"/>
      <c r="BN161" s="2"/>
      <c r="BO161" s="2"/>
      <c r="BP161" s="2">
        <v>2016</v>
      </c>
      <c r="BQ161" s="2"/>
      <c r="BR161" s="2">
        <f t="shared" si="27"/>
        <v>2016</v>
      </c>
    </row>
    <row r="162" spans="1:70" ht="11.25" customHeight="1" x14ac:dyDescent="0.2">
      <c r="A162" s="1">
        <v>1</v>
      </c>
      <c r="B162" s="1">
        <v>106161203</v>
      </c>
      <c r="C162" s="1" t="s">
        <v>570</v>
      </c>
      <c r="D162" s="1" t="s">
        <v>464</v>
      </c>
      <c r="E162" s="2">
        <f t="shared" si="28"/>
        <v>20298172</v>
      </c>
      <c r="F162" s="2">
        <f t="shared" si="29"/>
        <v>21553195</v>
      </c>
      <c r="G162" s="2"/>
      <c r="H162" s="2">
        <v>2260000</v>
      </c>
      <c r="I162" s="2"/>
      <c r="J162" s="2"/>
      <c r="K162" s="2">
        <v>861554</v>
      </c>
      <c r="L162" s="2">
        <v>156618</v>
      </c>
      <c r="M162" s="2">
        <v>17020000</v>
      </c>
      <c r="N162" s="2">
        <f t="shared" si="20"/>
        <v>20298172</v>
      </c>
      <c r="O162" s="2"/>
      <c r="P162" s="2">
        <v>0</v>
      </c>
      <c r="Q162" s="2"/>
      <c r="R162" s="2"/>
      <c r="S162" s="2">
        <v>112477</v>
      </c>
      <c r="T162" s="2">
        <v>6546</v>
      </c>
      <c r="U162" s="2">
        <v>1866000</v>
      </c>
      <c r="V162" s="2">
        <f t="shared" si="21"/>
        <v>1985023</v>
      </c>
      <c r="W162" s="2"/>
      <c r="X162" s="2">
        <v>730000</v>
      </c>
      <c r="Y162" s="2"/>
      <c r="Z162" s="2"/>
      <c r="AA162" s="2">
        <v>0</v>
      </c>
      <c r="AB162" s="2">
        <v>0</v>
      </c>
      <c r="AC162" s="2">
        <v>0</v>
      </c>
      <c r="AD162" s="2">
        <f t="shared" si="22"/>
        <v>730000</v>
      </c>
      <c r="AE162" s="2"/>
      <c r="AF162" s="2">
        <v>1530000</v>
      </c>
      <c r="AG162" s="2"/>
      <c r="AH162" s="2"/>
      <c r="AI162" s="2">
        <v>974031</v>
      </c>
      <c r="AJ162" s="2">
        <v>163164</v>
      </c>
      <c r="AK162" s="2">
        <v>18886000</v>
      </c>
      <c r="AL162" s="2">
        <f t="shared" si="23"/>
        <v>21553195</v>
      </c>
      <c r="AM162" s="2"/>
      <c r="AN162" s="2"/>
      <c r="AO162" s="2"/>
      <c r="AP162" s="2"/>
      <c r="AQ162" s="2"/>
      <c r="AR162" s="2"/>
      <c r="AS162" s="2"/>
      <c r="AT162" s="2">
        <f t="shared" si="24"/>
        <v>0</v>
      </c>
      <c r="AU162" s="2"/>
      <c r="AV162" s="2"/>
      <c r="AW162" s="2"/>
      <c r="AX162" s="2"/>
      <c r="AY162" s="2"/>
      <c r="AZ162" s="2"/>
      <c r="BA162" s="2"/>
      <c r="BB162" s="2">
        <f t="shared" si="25"/>
        <v>0</v>
      </c>
      <c r="BC162" s="2"/>
      <c r="BD162" s="2"/>
      <c r="BE162" s="2"/>
      <c r="BF162" s="2"/>
      <c r="BG162" s="2"/>
      <c r="BH162" s="2"/>
      <c r="BI162" s="2"/>
      <c r="BJ162" s="2">
        <f t="shared" si="26"/>
        <v>0</v>
      </c>
      <c r="BK162" s="2"/>
      <c r="BL162" s="2"/>
      <c r="BM162" s="2"/>
      <c r="BN162" s="2"/>
      <c r="BO162" s="2"/>
      <c r="BP162" s="2"/>
      <c r="BQ162" s="2"/>
      <c r="BR162" s="2">
        <f t="shared" si="27"/>
        <v>0</v>
      </c>
    </row>
    <row r="163" spans="1:70" ht="11.25" customHeight="1" x14ac:dyDescent="0.2">
      <c r="A163" s="1">
        <v>1</v>
      </c>
      <c r="B163" s="1">
        <v>106161703</v>
      </c>
      <c r="C163" s="1" t="s">
        <v>131</v>
      </c>
      <c r="D163" s="1" t="s">
        <v>464</v>
      </c>
      <c r="E163" s="2">
        <f t="shared" si="28"/>
        <v>21919748</v>
      </c>
      <c r="F163" s="2">
        <f t="shared" si="29"/>
        <v>23531931.66</v>
      </c>
      <c r="G163" s="2"/>
      <c r="H163" s="2">
        <v>2765000</v>
      </c>
      <c r="I163" s="2"/>
      <c r="J163" s="2"/>
      <c r="K163" s="2">
        <v>1135665</v>
      </c>
      <c r="L163" s="2">
        <v>287083</v>
      </c>
      <c r="M163" s="2">
        <v>17732000</v>
      </c>
      <c r="N163" s="2">
        <f t="shared" si="20"/>
        <v>21919748</v>
      </c>
      <c r="O163" s="2"/>
      <c r="P163" s="2">
        <v>0</v>
      </c>
      <c r="Q163" s="2"/>
      <c r="R163" s="2"/>
      <c r="S163" s="2">
        <v>67910</v>
      </c>
      <c r="T163" s="2">
        <v>24273.66</v>
      </c>
      <c r="U163" s="2">
        <v>1890000</v>
      </c>
      <c r="V163" s="2">
        <f t="shared" si="21"/>
        <v>1982183.66</v>
      </c>
      <c r="W163" s="2"/>
      <c r="X163" s="2">
        <v>370000</v>
      </c>
      <c r="Y163" s="2"/>
      <c r="Z163" s="2"/>
      <c r="AA163" s="2">
        <v>0</v>
      </c>
      <c r="AB163" s="2">
        <v>0</v>
      </c>
      <c r="AC163" s="2">
        <v>0</v>
      </c>
      <c r="AD163" s="2">
        <f t="shared" si="22"/>
        <v>370000</v>
      </c>
      <c r="AE163" s="2"/>
      <c r="AF163" s="2">
        <v>2395000</v>
      </c>
      <c r="AG163" s="2"/>
      <c r="AH163" s="2"/>
      <c r="AI163" s="2">
        <v>1203575</v>
      </c>
      <c r="AJ163" s="2">
        <v>311356.65999999997</v>
      </c>
      <c r="AK163" s="2">
        <v>19622000</v>
      </c>
      <c r="AL163" s="2">
        <f t="shared" si="23"/>
        <v>23531931.66</v>
      </c>
      <c r="AM163" s="2"/>
      <c r="AN163" s="2"/>
      <c r="AO163" s="2"/>
      <c r="AP163" s="2"/>
      <c r="AQ163" s="2"/>
      <c r="AR163" s="2"/>
      <c r="AS163" s="2"/>
      <c r="AT163" s="2">
        <f t="shared" si="24"/>
        <v>0</v>
      </c>
      <c r="AU163" s="2"/>
      <c r="AV163" s="2"/>
      <c r="AW163" s="2"/>
      <c r="AX163" s="2"/>
      <c r="AY163" s="2"/>
      <c r="AZ163" s="2"/>
      <c r="BA163" s="2"/>
      <c r="BB163" s="2">
        <f t="shared" si="25"/>
        <v>0</v>
      </c>
      <c r="BC163" s="2"/>
      <c r="BD163" s="2"/>
      <c r="BE163" s="2"/>
      <c r="BF163" s="2"/>
      <c r="BG163" s="2"/>
      <c r="BH163" s="2"/>
      <c r="BI163" s="2"/>
      <c r="BJ163" s="2">
        <f t="shared" si="26"/>
        <v>0</v>
      </c>
      <c r="BK163" s="2"/>
      <c r="BL163" s="2"/>
      <c r="BM163" s="2"/>
      <c r="BN163" s="2"/>
      <c r="BO163" s="2"/>
      <c r="BP163" s="2"/>
      <c r="BQ163" s="2"/>
      <c r="BR163" s="2">
        <f t="shared" si="27"/>
        <v>0</v>
      </c>
    </row>
    <row r="164" spans="1:70" ht="11.25" customHeight="1" x14ac:dyDescent="0.2">
      <c r="A164" s="1">
        <v>1</v>
      </c>
      <c r="B164" s="1">
        <v>106166503</v>
      </c>
      <c r="C164" s="1" t="s">
        <v>705</v>
      </c>
      <c r="D164" s="1" t="s">
        <v>464</v>
      </c>
      <c r="E164" s="2">
        <f t="shared" si="28"/>
        <v>1430916</v>
      </c>
      <c r="F164" s="2">
        <f t="shared" si="29"/>
        <v>24516214.050000001</v>
      </c>
      <c r="G164" s="2"/>
      <c r="H164" s="2"/>
      <c r="I164" s="2">
        <v>420000</v>
      </c>
      <c r="J164" s="2"/>
      <c r="K164" s="2">
        <v>744044</v>
      </c>
      <c r="L164" s="2">
        <v>266872</v>
      </c>
      <c r="M164" s="2">
        <v>0</v>
      </c>
      <c r="N164" s="2">
        <f t="shared" si="20"/>
        <v>1430916</v>
      </c>
      <c r="O164" s="2"/>
      <c r="P164" s="2"/>
      <c r="Q164" s="2">
        <v>0</v>
      </c>
      <c r="R164" s="2"/>
      <c r="S164" s="2">
        <v>41024</v>
      </c>
      <c r="T164" s="2">
        <v>12274.05</v>
      </c>
      <c r="U164" s="2">
        <v>23087000</v>
      </c>
      <c r="V164" s="2">
        <f t="shared" si="21"/>
        <v>23140298.050000001</v>
      </c>
      <c r="W164" s="2"/>
      <c r="X164" s="2"/>
      <c r="Y164" s="2">
        <v>55000</v>
      </c>
      <c r="Z164" s="2"/>
      <c r="AA164" s="2">
        <v>0</v>
      </c>
      <c r="AB164" s="2">
        <v>0</v>
      </c>
      <c r="AC164" s="2">
        <v>0</v>
      </c>
      <c r="AD164" s="2">
        <f t="shared" si="22"/>
        <v>55000</v>
      </c>
      <c r="AE164" s="2"/>
      <c r="AF164" s="2"/>
      <c r="AG164" s="2">
        <v>365000</v>
      </c>
      <c r="AH164" s="2"/>
      <c r="AI164" s="2">
        <v>785068</v>
      </c>
      <c r="AJ164" s="2">
        <v>279146.05</v>
      </c>
      <c r="AK164" s="2">
        <v>23087000</v>
      </c>
      <c r="AL164" s="2">
        <f t="shared" si="23"/>
        <v>24516214.050000001</v>
      </c>
      <c r="AM164" s="2"/>
      <c r="AN164" s="2"/>
      <c r="AO164" s="2"/>
      <c r="AP164" s="2"/>
      <c r="AQ164" s="2"/>
      <c r="AR164" s="2"/>
      <c r="AS164" s="2"/>
      <c r="AT164" s="2">
        <f t="shared" si="24"/>
        <v>0</v>
      </c>
      <c r="AU164" s="2"/>
      <c r="AV164" s="2"/>
      <c r="AW164" s="2"/>
      <c r="AX164" s="2"/>
      <c r="AY164" s="2"/>
      <c r="AZ164" s="2"/>
      <c r="BA164" s="2"/>
      <c r="BB164" s="2">
        <f t="shared" si="25"/>
        <v>0</v>
      </c>
      <c r="BC164" s="2"/>
      <c r="BD164" s="2"/>
      <c r="BE164" s="2"/>
      <c r="BF164" s="2"/>
      <c r="BG164" s="2"/>
      <c r="BH164" s="2"/>
      <c r="BI164" s="2"/>
      <c r="BJ164" s="2">
        <f t="shared" si="26"/>
        <v>0</v>
      </c>
      <c r="BK164" s="2"/>
      <c r="BL164" s="2"/>
      <c r="BM164" s="2"/>
      <c r="BN164" s="2"/>
      <c r="BO164" s="2"/>
      <c r="BP164" s="2"/>
      <c r="BQ164" s="2"/>
      <c r="BR164" s="2">
        <f t="shared" si="27"/>
        <v>0</v>
      </c>
    </row>
    <row r="165" spans="1:70" ht="11.25" customHeight="1" x14ac:dyDescent="0.2">
      <c r="A165" s="1">
        <v>1</v>
      </c>
      <c r="B165" s="1">
        <v>106167504</v>
      </c>
      <c r="C165" s="1" t="s">
        <v>312</v>
      </c>
      <c r="D165" s="1" t="s">
        <v>464</v>
      </c>
      <c r="E165" s="2">
        <f t="shared" si="28"/>
        <v>1226559</v>
      </c>
      <c r="F165" s="2">
        <f t="shared" si="29"/>
        <v>645561</v>
      </c>
      <c r="G165" s="2"/>
      <c r="H165" s="2">
        <v>930000</v>
      </c>
      <c r="I165" s="2"/>
      <c r="J165" s="2"/>
      <c r="K165" s="2">
        <v>294859</v>
      </c>
      <c r="L165" s="2"/>
      <c r="M165" s="2">
        <v>0</v>
      </c>
      <c r="N165" s="2">
        <f t="shared" si="20"/>
        <v>1224859</v>
      </c>
      <c r="O165" s="2"/>
      <c r="P165" s="2">
        <v>0</v>
      </c>
      <c r="Q165" s="2"/>
      <c r="R165" s="2"/>
      <c r="S165" s="2">
        <v>0</v>
      </c>
      <c r="T165" s="2"/>
      <c r="U165" s="2">
        <v>11695</v>
      </c>
      <c r="V165" s="2">
        <f t="shared" si="21"/>
        <v>11695</v>
      </c>
      <c r="W165" s="2"/>
      <c r="X165" s="2">
        <v>490000</v>
      </c>
      <c r="Y165" s="2"/>
      <c r="Z165" s="2"/>
      <c r="AA165" s="2">
        <v>104493</v>
      </c>
      <c r="AB165" s="2"/>
      <c r="AC165" s="2">
        <v>0</v>
      </c>
      <c r="AD165" s="2">
        <f t="shared" si="22"/>
        <v>594493</v>
      </c>
      <c r="AE165" s="2"/>
      <c r="AF165" s="2">
        <v>440000</v>
      </c>
      <c r="AG165" s="2"/>
      <c r="AH165" s="2"/>
      <c r="AI165" s="2">
        <v>190366</v>
      </c>
      <c r="AJ165" s="2"/>
      <c r="AK165" s="2">
        <v>11695</v>
      </c>
      <c r="AL165" s="2">
        <f t="shared" si="23"/>
        <v>642061</v>
      </c>
      <c r="AM165" s="2"/>
      <c r="AN165" s="2"/>
      <c r="AO165" s="2"/>
      <c r="AP165" s="2"/>
      <c r="AQ165" s="2"/>
      <c r="AR165" s="2">
        <v>1700</v>
      </c>
      <c r="AS165" s="2"/>
      <c r="AT165" s="2">
        <f t="shared" si="24"/>
        <v>1700</v>
      </c>
      <c r="AU165" s="2"/>
      <c r="AV165" s="2"/>
      <c r="AW165" s="2"/>
      <c r="AX165" s="2"/>
      <c r="AY165" s="2"/>
      <c r="AZ165" s="2">
        <v>1800</v>
      </c>
      <c r="BA165" s="2"/>
      <c r="BB165" s="2">
        <f t="shared" si="25"/>
        <v>1800</v>
      </c>
      <c r="BC165" s="2"/>
      <c r="BD165" s="2"/>
      <c r="BE165" s="2"/>
      <c r="BF165" s="2"/>
      <c r="BG165" s="2"/>
      <c r="BH165" s="2">
        <v>0</v>
      </c>
      <c r="BI165" s="2"/>
      <c r="BJ165" s="2">
        <f t="shared" si="26"/>
        <v>0</v>
      </c>
      <c r="BK165" s="2"/>
      <c r="BL165" s="2"/>
      <c r="BM165" s="2"/>
      <c r="BN165" s="2"/>
      <c r="BO165" s="2"/>
      <c r="BP165" s="2">
        <v>3500</v>
      </c>
      <c r="BQ165" s="2"/>
      <c r="BR165" s="2">
        <f t="shared" si="27"/>
        <v>3500</v>
      </c>
    </row>
    <row r="166" spans="1:70" ht="11.25" customHeight="1" x14ac:dyDescent="0.2">
      <c r="A166" s="1">
        <v>1</v>
      </c>
      <c r="B166" s="1">
        <v>106168003</v>
      </c>
      <c r="C166" s="1" t="s">
        <v>377</v>
      </c>
      <c r="D166" s="1" t="s">
        <v>464</v>
      </c>
      <c r="E166" s="2">
        <f t="shared" si="28"/>
        <v>32783254</v>
      </c>
      <c r="F166" s="2">
        <f t="shared" si="29"/>
        <v>33379136</v>
      </c>
      <c r="G166" s="2"/>
      <c r="H166" s="2">
        <v>9975000</v>
      </c>
      <c r="I166" s="2"/>
      <c r="J166" s="2"/>
      <c r="K166" s="2">
        <v>393224</v>
      </c>
      <c r="L166" s="2">
        <v>171030</v>
      </c>
      <c r="M166" s="2">
        <v>22244000</v>
      </c>
      <c r="N166" s="2">
        <f t="shared" si="20"/>
        <v>32783254</v>
      </c>
      <c r="O166" s="2"/>
      <c r="P166" s="2">
        <v>0</v>
      </c>
      <c r="Q166" s="2"/>
      <c r="R166" s="2"/>
      <c r="S166" s="2">
        <v>52245</v>
      </c>
      <c r="T166" s="2">
        <v>0</v>
      </c>
      <c r="U166" s="2">
        <v>1450000</v>
      </c>
      <c r="V166" s="2">
        <f t="shared" si="21"/>
        <v>1502245</v>
      </c>
      <c r="W166" s="2"/>
      <c r="X166" s="2">
        <v>835000</v>
      </c>
      <c r="Y166" s="2"/>
      <c r="Z166" s="2"/>
      <c r="AA166" s="2">
        <v>43010</v>
      </c>
      <c r="AB166" s="2">
        <v>28353</v>
      </c>
      <c r="AC166" s="2">
        <v>0</v>
      </c>
      <c r="AD166" s="2">
        <f t="shared" si="22"/>
        <v>906363</v>
      </c>
      <c r="AE166" s="2"/>
      <c r="AF166" s="2">
        <v>9140000</v>
      </c>
      <c r="AG166" s="2"/>
      <c r="AH166" s="2"/>
      <c r="AI166" s="2">
        <v>402459</v>
      </c>
      <c r="AJ166" s="2">
        <v>142677</v>
      </c>
      <c r="AK166" s="2">
        <v>23694000</v>
      </c>
      <c r="AL166" s="2">
        <f t="shared" si="23"/>
        <v>33379136</v>
      </c>
      <c r="AM166" s="2"/>
      <c r="AN166" s="2"/>
      <c r="AO166" s="2"/>
      <c r="AP166" s="2"/>
      <c r="AQ166" s="2"/>
      <c r="AR166" s="2"/>
      <c r="AS166" s="2"/>
      <c r="AT166" s="2">
        <f t="shared" si="24"/>
        <v>0</v>
      </c>
      <c r="AU166" s="2"/>
      <c r="AV166" s="2"/>
      <c r="AW166" s="2"/>
      <c r="AX166" s="2"/>
      <c r="AY166" s="2"/>
      <c r="AZ166" s="2"/>
      <c r="BA166" s="2"/>
      <c r="BB166" s="2">
        <f t="shared" si="25"/>
        <v>0</v>
      </c>
      <c r="BC166" s="2"/>
      <c r="BD166" s="2"/>
      <c r="BE166" s="2"/>
      <c r="BF166" s="2"/>
      <c r="BG166" s="2"/>
      <c r="BH166" s="2"/>
      <c r="BI166" s="2"/>
      <c r="BJ166" s="2">
        <f t="shared" si="26"/>
        <v>0</v>
      </c>
      <c r="BK166" s="2"/>
      <c r="BL166" s="2"/>
      <c r="BM166" s="2"/>
      <c r="BN166" s="2"/>
      <c r="BO166" s="2"/>
      <c r="BP166" s="2"/>
      <c r="BQ166" s="2"/>
      <c r="BR166" s="2">
        <f t="shared" si="27"/>
        <v>0</v>
      </c>
    </row>
    <row r="167" spans="1:70" ht="11.25" customHeight="1" x14ac:dyDescent="0.2">
      <c r="A167" s="1">
        <v>1</v>
      </c>
      <c r="B167" s="1">
        <v>106169003</v>
      </c>
      <c r="C167" s="1" t="s">
        <v>192</v>
      </c>
      <c r="D167" s="1" t="s">
        <v>464</v>
      </c>
      <c r="E167" s="2">
        <f t="shared" si="28"/>
        <v>3640992</v>
      </c>
      <c r="F167" s="2">
        <f t="shared" si="29"/>
        <v>19138249</v>
      </c>
      <c r="G167" s="2"/>
      <c r="H167" s="2">
        <v>2865000</v>
      </c>
      <c r="I167" s="2"/>
      <c r="J167" s="2"/>
      <c r="K167" s="2">
        <v>705117</v>
      </c>
      <c r="L167" s="2">
        <v>70875</v>
      </c>
      <c r="M167" s="2">
        <v>0</v>
      </c>
      <c r="N167" s="2">
        <f t="shared" si="20"/>
        <v>3640992</v>
      </c>
      <c r="O167" s="2"/>
      <c r="P167" s="2">
        <v>2688000</v>
      </c>
      <c r="Q167" s="2"/>
      <c r="R167" s="2"/>
      <c r="S167" s="2">
        <v>297782</v>
      </c>
      <c r="T167" s="2">
        <v>0</v>
      </c>
      <c r="U167" s="2">
        <v>15377000</v>
      </c>
      <c r="V167" s="2">
        <f t="shared" si="21"/>
        <v>18362782</v>
      </c>
      <c r="W167" s="2"/>
      <c r="X167" s="2">
        <v>2865000</v>
      </c>
      <c r="Y167" s="2"/>
      <c r="Z167" s="2"/>
      <c r="AA167" s="2">
        <v>0</v>
      </c>
      <c r="AB167" s="2">
        <v>525</v>
      </c>
      <c r="AC167" s="2">
        <v>0</v>
      </c>
      <c r="AD167" s="2">
        <f t="shared" si="22"/>
        <v>2865525</v>
      </c>
      <c r="AE167" s="2"/>
      <c r="AF167" s="2">
        <v>2688000</v>
      </c>
      <c r="AG167" s="2"/>
      <c r="AH167" s="2"/>
      <c r="AI167" s="2">
        <v>1002899</v>
      </c>
      <c r="AJ167" s="2">
        <v>70350</v>
      </c>
      <c r="AK167" s="2">
        <v>15377000</v>
      </c>
      <c r="AL167" s="2">
        <f t="shared" si="23"/>
        <v>19138249</v>
      </c>
      <c r="AM167" s="2"/>
      <c r="AN167" s="2"/>
      <c r="AO167" s="2"/>
      <c r="AP167" s="2"/>
      <c r="AQ167" s="2"/>
      <c r="AR167" s="2"/>
      <c r="AS167" s="2"/>
      <c r="AT167" s="2">
        <f t="shared" si="24"/>
        <v>0</v>
      </c>
      <c r="AU167" s="2"/>
      <c r="AV167" s="2"/>
      <c r="AW167" s="2"/>
      <c r="AX167" s="2"/>
      <c r="AY167" s="2"/>
      <c r="AZ167" s="2"/>
      <c r="BA167" s="2"/>
      <c r="BB167" s="2">
        <f t="shared" si="25"/>
        <v>0</v>
      </c>
      <c r="BC167" s="2"/>
      <c r="BD167" s="2"/>
      <c r="BE167" s="2"/>
      <c r="BF167" s="2"/>
      <c r="BG167" s="2"/>
      <c r="BH167" s="2"/>
      <c r="BI167" s="2"/>
      <c r="BJ167" s="2">
        <f t="shared" si="26"/>
        <v>0</v>
      </c>
      <c r="BK167" s="2"/>
      <c r="BL167" s="2"/>
      <c r="BM167" s="2"/>
      <c r="BN167" s="2"/>
      <c r="BO167" s="2"/>
      <c r="BP167" s="2"/>
      <c r="BQ167" s="2"/>
      <c r="BR167" s="2">
        <f t="shared" si="27"/>
        <v>0</v>
      </c>
    </row>
    <row r="168" spans="1:70" ht="11.25" customHeight="1" x14ac:dyDescent="0.2">
      <c r="A168" s="1">
        <v>1</v>
      </c>
      <c r="B168" s="1">
        <v>110171003</v>
      </c>
      <c r="C168" s="1" t="s">
        <v>636</v>
      </c>
      <c r="D168" s="1" t="s">
        <v>465</v>
      </c>
      <c r="E168" s="2">
        <f t="shared" si="28"/>
        <v>94218558</v>
      </c>
      <c r="F168" s="2">
        <f t="shared" si="29"/>
        <v>92364748</v>
      </c>
      <c r="G168" s="2"/>
      <c r="H168" s="2">
        <v>45190000</v>
      </c>
      <c r="I168" s="2"/>
      <c r="J168" s="2">
        <v>1592500</v>
      </c>
      <c r="K168" s="2">
        <v>1550676</v>
      </c>
      <c r="L168" s="2">
        <v>657903</v>
      </c>
      <c r="M168" s="2">
        <v>43672141</v>
      </c>
      <c r="N168" s="2">
        <f t="shared" si="20"/>
        <v>92663220</v>
      </c>
      <c r="O168" s="2"/>
      <c r="P168" s="2">
        <v>0</v>
      </c>
      <c r="Q168" s="2"/>
      <c r="R168" s="2">
        <v>0</v>
      </c>
      <c r="S168" s="2">
        <v>0</v>
      </c>
      <c r="T168" s="2">
        <v>13687</v>
      </c>
      <c r="U168" s="2">
        <v>0</v>
      </c>
      <c r="V168" s="2">
        <f t="shared" si="21"/>
        <v>13687</v>
      </c>
      <c r="W168" s="2"/>
      <c r="X168" s="2">
        <v>1240000</v>
      </c>
      <c r="Y168" s="2"/>
      <c r="Z168" s="2">
        <v>122500</v>
      </c>
      <c r="AA168" s="2">
        <v>81953</v>
      </c>
      <c r="AB168" s="2">
        <v>0</v>
      </c>
      <c r="AC168" s="2">
        <v>311784</v>
      </c>
      <c r="AD168" s="2">
        <f t="shared" si="22"/>
        <v>1756237</v>
      </c>
      <c r="AE168" s="2"/>
      <c r="AF168" s="2">
        <v>43950000</v>
      </c>
      <c r="AG168" s="2"/>
      <c r="AH168" s="2">
        <v>1470000</v>
      </c>
      <c r="AI168" s="2">
        <v>1468723</v>
      </c>
      <c r="AJ168" s="2">
        <v>671590</v>
      </c>
      <c r="AK168" s="2">
        <v>43360357</v>
      </c>
      <c r="AL168" s="2">
        <f t="shared" si="23"/>
        <v>90920670</v>
      </c>
      <c r="AM168" s="2"/>
      <c r="AN168" s="2"/>
      <c r="AO168" s="2"/>
      <c r="AP168" s="2"/>
      <c r="AQ168" s="2">
        <v>3035</v>
      </c>
      <c r="AR168" s="2">
        <v>62444</v>
      </c>
      <c r="AS168" s="2">
        <v>1489859</v>
      </c>
      <c r="AT168" s="2">
        <f t="shared" si="24"/>
        <v>1555338</v>
      </c>
      <c r="AU168" s="2"/>
      <c r="AV168" s="2"/>
      <c r="AW168" s="2"/>
      <c r="AX168" s="2"/>
      <c r="AY168" s="2">
        <v>680</v>
      </c>
      <c r="AZ168" s="2">
        <v>0</v>
      </c>
      <c r="BA168" s="2">
        <v>0</v>
      </c>
      <c r="BB168" s="2">
        <f t="shared" si="25"/>
        <v>680</v>
      </c>
      <c r="BC168" s="2"/>
      <c r="BD168" s="2"/>
      <c r="BE168" s="2"/>
      <c r="BF168" s="2"/>
      <c r="BG168" s="2">
        <v>0</v>
      </c>
      <c r="BH168" s="2">
        <v>6724</v>
      </c>
      <c r="BI168" s="2">
        <v>105216</v>
      </c>
      <c r="BJ168" s="2">
        <f t="shared" si="26"/>
        <v>111940</v>
      </c>
      <c r="BK168" s="2"/>
      <c r="BL168" s="2"/>
      <c r="BM168" s="2"/>
      <c r="BN168" s="2"/>
      <c r="BO168" s="2">
        <v>3715</v>
      </c>
      <c r="BP168" s="2">
        <v>55720</v>
      </c>
      <c r="BQ168" s="2">
        <v>1384643</v>
      </c>
      <c r="BR168" s="2">
        <f t="shared" si="27"/>
        <v>1444078</v>
      </c>
    </row>
    <row r="169" spans="1:70" ht="11.25" customHeight="1" x14ac:dyDescent="0.2">
      <c r="A169" s="1">
        <v>1</v>
      </c>
      <c r="B169" s="1">
        <v>110171803</v>
      </c>
      <c r="C169" s="1" t="s">
        <v>211</v>
      </c>
      <c r="D169" s="1" t="s">
        <v>465</v>
      </c>
      <c r="E169" s="2">
        <f t="shared" si="28"/>
        <v>39502635</v>
      </c>
      <c r="F169" s="2">
        <f t="shared" si="29"/>
        <v>39208171.480000004</v>
      </c>
      <c r="G169" s="2"/>
      <c r="H169" s="2">
        <v>17870000</v>
      </c>
      <c r="I169" s="2"/>
      <c r="J169" s="2">
        <v>378330.5</v>
      </c>
      <c r="K169" s="2">
        <v>604330</v>
      </c>
      <c r="L169" s="2">
        <v>644462.5</v>
      </c>
      <c r="M169" s="2">
        <v>19393707</v>
      </c>
      <c r="N169" s="2">
        <f t="shared" si="20"/>
        <v>38890830</v>
      </c>
      <c r="O169" s="2"/>
      <c r="P169" s="2">
        <v>17615000</v>
      </c>
      <c r="Q169" s="2"/>
      <c r="R169" s="2">
        <v>0</v>
      </c>
      <c r="S169" s="2">
        <v>0</v>
      </c>
      <c r="T169" s="2">
        <v>27117.5</v>
      </c>
      <c r="U169" s="2">
        <v>0</v>
      </c>
      <c r="V169" s="2">
        <f t="shared" si="21"/>
        <v>17642117.5</v>
      </c>
      <c r="W169" s="2"/>
      <c r="X169" s="2">
        <v>17870000</v>
      </c>
      <c r="Y169" s="2"/>
      <c r="Z169" s="2">
        <v>64178.52</v>
      </c>
      <c r="AA169" s="2">
        <v>0</v>
      </c>
      <c r="AB169" s="2">
        <v>0</v>
      </c>
      <c r="AC169" s="2">
        <v>0</v>
      </c>
      <c r="AD169" s="2">
        <f t="shared" si="22"/>
        <v>17934178.52</v>
      </c>
      <c r="AE169" s="2"/>
      <c r="AF169" s="2">
        <v>17615000</v>
      </c>
      <c r="AG169" s="2"/>
      <c r="AH169" s="2">
        <v>314151.98</v>
      </c>
      <c r="AI169" s="2">
        <v>604330</v>
      </c>
      <c r="AJ169" s="2">
        <v>671580</v>
      </c>
      <c r="AK169" s="2">
        <v>19393707</v>
      </c>
      <c r="AL169" s="2">
        <f t="shared" si="23"/>
        <v>38598768.980000004</v>
      </c>
      <c r="AM169" s="2"/>
      <c r="AN169" s="2"/>
      <c r="AO169" s="2"/>
      <c r="AP169" s="2"/>
      <c r="AQ169" s="2">
        <v>817</v>
      </c>
      <c r="AR169" s="2">
        <v>16695</v>
      </c>
      <c r="AS169" s="2">
        <v>594293</v>
      </c>
      <c r="AT169" s="2">
        <f t="shared" si="24"/>
        <v>611805</v>
      </c>
      <c r="AU169" s="2"/>
      <c r="AV169" s="2"/>
      <c r="AW169" s="2"/>
      <c r="AX169" s="2"/>
      <c r="AY169" s="2">
        <v>0</v>
      </c>
      <c r="AZ169" s="2">
        <v>0</v>
      </c>
      <c r="BA169" s="2">
        <v>0</v>
      </c>
      <c r="BB169" s="2">
        <f t="shared" si="25"/>
        <v>0</v>
      </c>
      <c r="BC169" s="2"/>
      <c r="BD169" s="2"/>
      <c r="BE169" s="2"/>
      <c r="BF169" s="2"/>
      <c r="BG169" s="2">
        <v>0</v>
      </c>
      <c r="BH169" s="2">
        <v>2402.5</v>
      </c>
      <c r="BI169" s="2">
        <v>0</v>
      </c>
      <c r="BJ169" s="2">
        <f t="shared" si="26"/>
        <v>2402.5</v>
      </c>
      <c r="BK169" s="2"/>
      <c r="BL169" s="2"/>
      <c r="BM169" s="2"/>
      <c r="BN169" s="2"/>
      <c r="BO169" s="2">
        <v>817</v>
      </c>
      <c r="BP169" s="2">
        <v>14292.5</v>
      </c>
      <c r="BQ169" s="2">
        <v>594293</v>
      </c>
      <c r="BR169" s="2">
        <f t="shared" si="27"/>
        <v>609402.5</v>
      </c>
    </row>
    <row r="170" spans="1:70" ht="11.25" customHeight="1" x14ac:dyDescent="0.2">
      <c r="A170" s="1">
        <v>1</v>
      </c>
      <c r="B170" s="1">
        <v>106172003</v>
      </c>
      <c r="C170" s="1" t="s">
        <v>193</v>
      </c>
      <c r="D170" s="1" t="s">
        <v>465</v>
      </c>
      <c r="E170" s="2">
        <f t="shared" si="28"/>
        <v>99060626.329999998</v>
      </c>
      <c r="F170" s="2">
        <f t="shared" si="29"/>
        <v>99729737.539999992</v>
      </c>
      <c r="G170" s="2"/>
      <c r="H170" s="2">
        <v>22010000</v>
      </c>
      <c r="I170" s="2"/>
      <c r="J170" s="2"/>
      <c r="K170" s="2">
        <v>-1218959</v>
      </c>
      <c r="L170" s="2">
        <v>1205585.33</v>
      </c>
      <c r="M170" s="2">
        <v>77064000</v>
      </c>
      <c r="N170" s="2">
        <f t="shared" si="20"/>
        <v>99060626.329999998</v>
      </c>
      <c r="O170" s="2"/>
      <c r="P170" s="2">
        <v>5625000</v>
      </c>
      <c r="Q170" s="2"/>
      <c r="R170" s="2"/>
      <c r="S170" s="2">
        <v>0</v>
      </c>
      <c r="T170" s="2">
        <v>113551.21</v>
      </c>
      <c r="U170" s="2">
        <v>4152000</v>
      </c>
      <c r="V170" s="2">
        <f t="shared" si="21"/>
        <v>9890551.2100000009</v>
      </c>
      <c r="W170" s="2"/>
      <c r="X170" s="2">
        <v>9040000</v>
      </c>
      <c r="Y170" s="2"/>
      <c r="Z170" s="2"/>
      <c r="AA170" s="2">
        <v>181440</v>
      </c>
      <c r="AB170" s="2">
        <v>0</v>
      </c>
      <c r="AC170" s="2">
        <v>0</v>
      </c>
      <c r="AD170" s="2">
        <f t="shared" si="22"/>
        <v>9221440</v>
      </c>
      <c r="AE170" s="2"/>
      <c r="AF170" s="2">
        <v>18595000</v>
      </c>
      <c r="AG170" s="2"/>
      <c r="AH170" s="2"/>
      <c r="AI170" s="2">
        <v>-1400399</v>
      </c>
      <c r="AJ170" s="2">
        <v>1319136.54</v>
      </c>
      <c r="AK170" s="2">
        <v>81216000</v>
      </c>
      <c r="AL170" s="2">
        <f t="shared" si="23"/>
        <v>99729737.539999992</v>
      </c>
      <c r="AM170" s="2"/>
      <c r="AN170" s="2"/>
      <c r="AO170" s="2"/>
      <c r="AP170" s="2"/>
      <c r="AQ170" s="2"/>
      <c r="AR170" s="2"/>
      <c r="AS170" s="2"/>
      <c r="AT170" s="2">
        <f t="shared" si="24"/>
        <v>0</v>
      </c>
      <c r="AU170" s="2"/>
      <c r="AV170" s="2"/>
      <c r="AW170" s="2"/>
      <c r="AX170" s="2"/>
      <c r="AY170" s="2"/>
      <c r="AZ170" s="2"/>
      <c r="BA170" s="2"/>
      <c r="BB170" s="2">
        <f t="shared" si="25"/>
        <v>0</v>
      </c>
      <c r="BC170" s="2"/>
      <c r="BD170" s="2"/>
      <c r="BE170" s="2"/>
      <c r="BF170" s="2"/>
      <c r="BG170" s="2"/>
      <c r="BH170" s="2"/>
      <c r="BI170" s="2"/>
      <c r="BJ170" s="2">
        <f t="shared" si="26"/>
        <v>0</v>
      </c>
      <c r="BK170" s="2"/>
      <c r="BL170" s="2"/>
      <c r="BM170" s="2"/>
      <c r="BN170" s="2"/>
      <c r="BO170" s="2"/>
      <c r="BP170" s="2"/>
      <c r="BQ170" s="2"/>
      <c r="BR170" s="2">
        <f t="shared" si="27"/>
        <v>0</v>
      </c>
    </row>
    <row r="171" spans="1:70" ht="11.25" customHeight="1" x14ac:dyDescent="0.2">
      <c r="A171" s="1">
        <v>1</v>
      </c>
      <c r="B171" s="1">
        <v>110173003</v>
      </c>
      <c r="C171" s="1" t="s">
        <v>637</v>
      </c>
      <c r="D171" s="1" t="s">
        <v>465</v>
      </c>
      <c r="E171" s="2">
        <f t="shared" si="28"/>
        <v>20753839</v>
      </c>
      <c r="F171" s="2">
        <f t="shared" si="29"/>
        <v>21175203.469999999</v>
      </c>
      <c r="G171" s="2">
        <v>0</v>
      </c>
      <c r="H171" s="2">
        <v>3174000</v>
      </c>
      <c r="I171" s="2"/>
      <c r="J171" s="2">
        <v>64088</v>
      </c>
      <c r="K171" s="2">
        <v>1179113</v>
      </c>
      <c r="L171" s="2">
        <v>182270</v>
      </c>
      <c r="M171" s="2">
        <v>15680840</v>
      </c>
      <c r="N171" s="2">
        <f t="shared" si="20"/>
        <v>20280311</v>
      </c>
      <c r="O171" s="2">
        <v>1000000</v>
      </c>
      <c r="P171" s="2">
        <v>0</v>
      </c>
      <c r="Q171" s="2"/>
      <c r="R171" s="2">
        <v>0</v>
      </c>
      <c r="S171" s="2">
        <v>150526</v>
      </c>
      <c r="T171" s="2">
        <v>12764</v>
      </c>
      <c r="U171" s="2">
        <v>853971</v>
      </c>
      <c r="V171" s="2">
        <f t="shared" si="21"/>
        <v>2017261</v>
      </c>
      <c r="W171" s="2">
        <v>1000000</v>
      </c>
      <c r="X171" s="2">
        <v>625000</v>
      </c>
      <c r="Y171" s="2"/>
      <c r="Z171" s="2">
        <v>41846.53</v>
      </c>
      <c r="AA171" s="2">
        <v>0</v>
      </c>
      <c r="AB171" s="2">
        <v>0</v>
      </c>
      <c r="AC171" s="2">
        <v>0</v>
      </c>
      <c r="AD171" s="2">
        <f t="shared" si="22"/>
        <v>1666846.53</v>
      </c>
      <c r="AE171" s="2">
        <v>0</v>
      </c>
      <c r="AF171" s="2">
        <v>2549000</v>
      </c>
      <c r="AG171" s="2"/>
      <c r="AH171" s="2">
        <v>22241.47</v>
      </c>
      <c r="AI171" s="2">
        <v>1329639</v>
      </c>
      <c r="AJ171" s="2">
        <v>195034</v>
      </c>
      <c r="AK171" s="2">
        <v>16534811</v>
      </c>
      <c r="AL171" s="2">
        <f t="shared" si="23"/>
        <v>20630725.469999999</v>
      </c>
      <c r="AM171" s="2"/>
      <c r="AN171" s="2"/>
      <c r="AO171" s="2"/>
      <c r="AP171" s="2"/>
      <c r="AQ171" s="2"/>
      <c r="AR171" s="2">
        <v>5368</v>
      </c>
      <c r="AS171" s="2">
        <v>468160</v>
      </c>
      <c r="AT171" s="2">
        <f t="shared" si="24"/>
        <v>473528</v>
      </c>
      <c r="AU171" s="2"/>
      <c r="AV171" s="2"/>
      <c r="AW171" s="2"/>
      <c r="AX171" s="2"/>
      <c r="AY171" s="2"/>
      <c r="AZ171" s="2">
        <v>7921</v>
      </c>
      <c r="BA171" s="2">
        <v>63029</v>
      </c>
      <c r="BB171" s="2">
        <f t="shared" si="25"/>
        <v>70950</v>
      </c>
      <c r="BC171" s="2"/>
      <c r="BD171" s="2"/>
      <c r="BE171" s="2"/>
      <c r="BF171" s="2"/>
      <c r="BG171" s="2"/>
      <c r="BH171" s="2">
        <v>0</v>
      </c>
      <c r="BI171" s="2">
        <v>0</v>
      </c>
      <c r="BJ171" s="2">
        <f t="shared" si="26"/>
        <v>0</v>
      </c>
      <c r="BK171" s="2"/>
      <c r="BL171" s="2"/>
      <c r="BM171" s="2"/>
      <c r="BN171" s="2"/>
      <c r="BO171" s="2"/>
      <c r="BP171" s="2">
        <v>13289</v>
      </c>
      <c r="BQ171" s="2">
        <v>531189</v>
      </c>
      <c r="BR171" s="2">
        <f t="shared" si="27"/>
        <v>544478</v>
      </c>
    </row>
    <row r="172" spans="1:70" ht="11.25" customHeight="1" x14ac:dyDescent="0.2">
      <c r="A172" s="1">
        <v>1</v>
      </c>
      <c r="B172" s="1">
        <v>110173504</v>
      </c>
      <c r="C172" s="1" t="s">
        <v>583</v>
      </c>
      <c r="D172" s="1" t="s">
        <v>465</v>
      </c>
      <c r="E172" s="2">
        <f t="shared" si="28"/>
        <v>15379502</v>
      </c>
      <c r="F172" s="2">
        <f t="shared" si="29"/>
        <v>15718625</v>
      </c>
      <c r="G172" s="2"/>
      <c r="H172" s="2">
        <v>7055000</v>
      </c>
      <c r="I172" s="2"/>
      <c r="J172" s="2"/>
      <c r="K172" s="2">
        <v>215355</v>
      </c>
      <c r="L172" s="2">
        <v>190058</v>
      </c>
      <c r="M172" s="2">
        <v>7741254</v>
      </c>
      <c r="N172" s="2">
        <f t="shared" si="20"/>
        <v>15201667</v>
      </c>
      <c r="O172" s="2"/>
      <c r="P172" s="2">
        <v>0</v>
      </c>
      <c r="Q172" s="2"/>
      <c r="R172" s="2"/>
      <c r="S172" s="2">
        <v>99232</v>
      </c>
      <c r="T172" s="2">
        <v>0</v>
      </c>
      <c r="U172" s="2">
        <v>410245</v>
      </c>
      <c r="V172" s="2">
        <f t="shared" si="21"/>
        <v>509477</v>
      </c>
      <c r="W172" s="2"/>
      <c r="X172" s="2">
        <v>200000</v>
      </c>
      <c r="Y172" s="2"/>
      <c r="Z172" s="2"/>
      <c r="AA172" s="2">
        <v>0</v>
      </c>
      <c r="AB172" s="2">
        <v>4257</v>
      </c>
      <c r="AC172" s="2">
        <v>0</v>
      </c>
      <c r="AD172" s="2">
        <f t="shared" si="22"/>
        <v>204257</v>
      </c>
      <c r="AE172" s="2"/>
      <c r="AF172" s="2">
        <v>6855000</v>
      </c>
      <c r="AG172" s="2"/>
      <c r="AH172" s="2"/>
      <c r="AI172" s="2">
        <v>314587</v>
      </c>
      <c r="AJ172" s="2">
        <v>185801</v>
      </c>
      <c r="AK172" s="2">
        <v>8151499</v>
      </c>
      <c r="AL172" s="2">
        <f t="shared" si="23"/>
        <v>15506887</v>
      </c>
      <c r="AM172" s="2"/>
      <c r="AN172" s="2"/>
      <c r="AO172" s="2"/>
      <c r="AP172" s="2"/>
      <c r="AQ172" s="2"/>
      <c r="AR172" s="2">
        <v>3089</v>
      </c>
      <c r="AS172" s="2">
        <v>174746</v>
      </c>
      <c r="AT172" s="2">
        <f t="shared" si="24"/>
        <v>177835</v>
      </c>
      <c r="AU172" s="2"/>
      <c r="AV172" s="2"/>
      <c r="AW172" s="2"/>
      <c r="AX172" s="2"/>
      <c r="AY172" s="2"/>
      <c r="AZ172" s="2">
        <v>148</v>
      </c>
      <c r="BA172" s="2">
        <v>33755</v>
      </c>
      <c r="BB172" s="2">
        <f t="shared" si="25"/>
        <v>33903</v>
      </c>
      <c r="BC172" s="2"/>
      <c r="BD172" s="2"/>
      <c r="BE172" s="2"/>
      <c r="BF172" s="2"/>
      <c r="BG172" s="2"/>
      <c r="BH172" s="2">
        <v>0</v>
      </c>
      <c r="BI172" s="2">
        <v>0</v>
      </c>
      <c r="BJ172" s="2">
        <f t="shared" si="26"/>
        <v>0</v>
      </c>
      <c r="BK172" s="2"/>
      <c r="BL172" s="2"/>
      <c r="BM172" s="2"/>
      <c r="BN172" s="2"/>
      <c r="BO172" s="2"/>
      <c r="BP172" s="2">
        <v>3237</v>
      </c>
      <c r="BQ172" s="2">
        <v>208501</v>
      </c>
      <c r="BR172" s="2">
        <f t="shared" si="27"/>
        <v>211738</v>
      </c>
    </row>
    <row r="173" spans="1:70" ht="11.25" customHeight="1" x14ac:dyDescent="0.2">
      <c r="A173" s="1">
        <v>1</v>
      </c>
      <c r="B173" s="1">
        <v>110175003</v>
      </c>
      <c r="C173" s="1" t="s">
        <v>716</v>
      </c>
      <c r="D173" s="1" t="s">
        <v>465</v>
      </c>
      <c r="E173" s="2">
        <f t="shared" si="28"/>
        <v>32371105</v>
      </c>
      <c r="F173" s="2">
        <f t="shared" si="29"/>
        <v>32468977</v>
      </c>
      <c r="G173" s="2"/>
      <c r="H173" s="2">
        <v>15780000</v>
      </c>
      <c r="I173" s="2"/>
      <c r="J173" s="2">
        <v>-66651</v>
      </c>
      <c r="K173" s="2">
        <v>1821696</v>
      </c>
      <c r="L173" s="2">
        <v>191060</v>
      </c>
      <c r="M173" s="2">
        <v>14645000</v>
      </c>
      <c r="N173" s="2">
        <f t="shared" si="20"/>
        <v>32371105</v>
      </c>
      <c r="O173" s="2"/>
      <c r="P173" s="2">
        <v>0</v>
      </c>
      <c r="Q173" s="2"/>
      <c r="R173" s="2">
        <v>0</v>
      </c>
      <c r="S173" s="2">
        <v>302411</v>
      </c>
      <c r="T173" s="2">
        <v>14998</v>
      </c>
      <c r="U173" s="2">
        <v>391000</v>
      </c>
      <c r="V173" s="2">
        <f t="shared" si="21"/>
        <v>708409</v>
      </c>
      <c r="W173" s="2"/>
      <c r="X173" s="2">
        <v>605000</v>
      </c>
      <c r="Y173" s="2"/>
      <c r="Z173" s="2">
        <v>5537</v>
      </c>
      <c r="AA173" s="2">
        <v>0</v>
      </c>
      <c r="AB173" s="2">
        <v>0</v>
      </c>
      <c r="AC173" s="2">
        <v>0</v>
      </c>
      <c r="AD173" s="2">
        <f t="shared" si="22"/>
        <v>610537</v>
      </c>
      <c r="AE173" s="2"/>
      <c r="AF173" s="2">
        <v>15175000</v>
      </c>
      <c r="AG173" s="2"/>
      <c r="AH173" s="2">
        <v>-72188</v>
      </c>
      <c r="AI173" s="2">
        <v>2124107</v>
      </c>
      <c r="AJ173" s="2">
        <v>206058</v>
      </c>
      <c r="AK173" s="2">
        <v>15036000</v>
      </c>
      <c r="AL173" s="2">
        <f t="shared" si="23"/>
        <v>32468977</v>
      </c>
      <c r="AM173" s="2"/>
      <c r="AN173" s="2"/>
      <c r="AO173" s="2"/>
      <c r="AP173" s="2"/>
      <c r="AQ173" s="2"/>
      <c r="AR173" s="2"/>
      <c r="AS173" s="2"/>
      <c r="AT173" s="2">
        <f t="shared" si="24"/>
        <v>0</v>
      </c>
      <c r="AU173" s="2"/>
      <c r="AV173" s="2"/>
      <c r="AW173" s="2"/>
      <c r="AX173" s="2"/>
      <c r="AY173" s="2"/>
      <c r="AZ173" s="2"/>
      <c r="BA173" s="2"/>
      <c r="BB173" s="2">
        <f t="shared" si="25"/>
        <v>0</v>
      </c>
      <c r="BC173" s="2"/>
      <c r="BD173" s="2"/>
      <c r="BE173" s="2"/>
      <c r="BF173" s="2"/>
      <c r="BG173" s="2"/>
      <c r="BH173" s="2"/>
      <c r="BI173" s="2"/>
      <c r="BJ173" s="2">
        <f t="shared" si="26"/>
        <v>0</v>
      </c>
      <c r="BK173" s="2"/>
      <c r="BL173" s="2"/>
      <c r="BM173" s="2"/>
      <c r="BN173" s="2"/>
      <c r="BO173" s="2"/>
      <c r="BP173" s="2"/>
      <c r="BQ173" s="2"/>
      <c r="BR173" s="2">
        <f t="shared" si="27"/>
        <v>0</v>
      </c>
    </row>
    <row r="174" spans="1:70" ht="11.25" customHeight="1" x14ac:dyDescent="0.2">
      <c r="A174" s="1">
        <v>1</v>
      </c>
      <c r="B174" s="1">
        <v>110177003</v>
      </c>
      <c r="C174" s="1" t="s">
        <v>139</v>
      </c>
      <c r="D174" s="1" t="s">
        <v>465</v>
      </c>
      <c r="E174" s="2">
        <f t="shared" si="28"/>
        <v>73104747</v>
      </c>
      <c r="F174" s="2">
        <f t="shared" si="29"/>
        <v>77259796</v>
      </c>
      <c r="G174" s="2"/>
      <c r="H174" s="2">
        <v>33130000</v>
      </c>
      <c r="I174" s="2"/>
      <c r="J174" s="2"/>
      <c r="K174" s="2">
        <v>113053</v>
      </c>
      <c r="L174" s="2">
        <v>2813694</v>
      </c>
      <c r="M174" s="2">
        <v>37048000</v>
      </c>
      <c r="N174" s="2">
        <f t="shared" si="20"/>
        <v>73104747</v>
      </c>
      <c r="O174" s="2"/>
      <c r="P174" s="2">
        <v>11885000</v>
      </c>
      <c r="Q174" s="2"/>
      <c r="R174" s="2"/>
      <c r="S174" s="2">
        <v>0</v>
      </c>
      <c r="T174" s="2">
        <v>204049</v>
      </c>
      <c r="U174" s="2">
        <v>2426000</v>
      </c>
      <c r="V174" s="2">
        <f t="shared" si="21"/>
        <v>14515049</v>
      </c>
      <c r="W174" s="2"/>
      <c r="X174" s="2">
        <v>10360000</v>
      </c>
      <c r="Y174" s="2"/>
      <c r="Z174" s="2"/>
      <c r="AA174" s="2">
        <v>0</v>
      </c>
      <c r="AB174" s="2">
        <v>0</v>
      </c>
      <c r="AC174" s="2">
        <v>0</v>
      </c>
      <c r="AD174" s="2">
        <f t="shared" si="22"/>
        <v>10360000</v>
      </c>
      <c r="AE174" s="2"/>
      <c r="AF174" s="2">
        <v>34655000</v>
      </c>
      <c r="AG174" s="2"/>
      <c r="AH174" s="2"/>
      <c r="AI174" s="2">
        <v>113053</v>
      </c>
      <c r="AJ174" s="2">
        <v>3017743</v>
      </c>
      <c r="AK174" s="2">
        <v>39474000</v>
      </c>
      <c r="AL174" s="2">
        <f t="shared" si="23"/>
        <v>77259796</v>
      </c>
      <c r="AM174" s="2"/>
      <c r="AN174" s="2"/>
      <c r="AO174" s="2"/>
      <c r="AP174" s="2"/>
      <c r="AQ174" s="2"/>
      <c r="AR174" s="2"/>
      <c r="AS174" s="2"/>
      <c r="AT174" s="2">
        <f t="shared" si="24"/>
        <v>0</v>
      </c>
      <c r="AU174" s="2"/>
      <c r="AV174" s="2"/>
      <c r="AW174" s="2"/>
      <c r="AX174" s="2"/>
      <c r="AY174" s="2"/>
      <c r="AZ174" s="2"/>
      <c r="BA174" s="2"/>
      <c r="BB174" s="2">
        <f t="shared" si="25"/>
        <v>0</v>
      </c>
      <c r="BC174" s="2"/>
      <c r="BD174" s="2"/>
      <c r="BE174" s="2"/>
      <c r="BF174" s="2"/>
      <c r="BG174" s="2"/>
      <c r="BH174" s="2"/>
      <c r="BI174" s="2"/>
      <c r="BJ174" s="2">
        <f t="shared" si="26"/>
        <v>0</v>
      </c>
      <c r="BK174" s="2"/>
      <c r="BL174" s="2"/>
      <c r="BM174" s="2"/>
      <c r="BN174" s="2"/>
      <c r="BO174" s="2"/>
      <c r="BP174" s="2"/>
      <c r="BQ174" s="2"/>
      <c r="BR174" s="2">
        <f t="shared" si="27"/>
        <v>0</v>
      </c>
    </row>
    <row r="175" spans="1:70" ht="11.25" customHeight="1" x14ac:dyDescent="0.2">
      <c r="A175" s="1">
        <v>1</v>
      </c>
      <c r="B175" s="1">
        <v>110179003</v>
      </c>
      <c r="C175" s="1" t="s">
        <v>717</v>
      </c>
      <c r="D175" s="1" t="s">
        <v>465</v>
      </c>
      <c r="E175" s="2">
        <f t="shared" si="28"/>
        <v>31690200.350000001</v>
      </c>
      <c r="F175" s="2">
        <f t="shared" si="29"/>
        <v>33790783</v>
      </c>
      <c r="G175" s="2">
        <v>0</v>
      </c>
      <c r="H175" s="2">
        <v>9530249.8300000001</v>
      </c>
      <c r="I175" s="2"/>
      <c r="J175" s="2">
        <v>740188.52</v>
      </c>
      <c r="K175" s="2">
        <v>1519447</v>
      </c>
      <c r="L175" s="2">
        <v>228315</v>
      </c>
      <c r="M175" s="2">
        <v>19672000</v>
      </c>
      <c r="N175" s="2">
        <f t="shared" si="20"/>
        <v>31690200.350000001</v>
      </c>
      <c r="O175" s="2">
        <v>50000</v>
      </c>
      <c r="P175" s="2">
        <v>8665000</v>
      </c>
      <c r="Q175" s="2"/>
      <c r="R175" s="2">
        <v>1259811.48</v>
      </c>
      <c r="S175" s="2">
        <v>2083</v>
      </c>
      <c r="T175" s="2">
        <v>18530</v>
      </c>
      <c r="U175" s="2">
        <v>1256000</v>
      </c>
      <c r="V175" s="2">
        <f t="shared" si="21"/>
        <v>11251424.48</v>
      </c>
      <c r="W175" s="2">
        <v>50000</v>
      </c>
      <c r="X175" s="2">
        <v>8965841.8300000001</v>
      </c>
      <c r="Y175" s="2"/>
      <c r="Z175" s="2">
        <v>135000</v>
      </c>
      <c r="AA175" s="2">
        <v>0</v>
      </c>
      <c r="AB175" s="2">
        <v>0</v>
      </c>
      <c r="AC175" s="2">
        <v>0</v>
      </c>
      <c r="AD175" s="2">
        <f t="shared" si="22"/>
        <v>9150841.8300000001</v>
      </c>
      <c r="AE175" s="2">
        <v>0</v>
      </c>
      <c r="AF175" s="2">
        <v>9229408</v>
      </c>
      <c r="AG175" s="2"/>
      <c r="AH175" s="2">
        <v>1865000</v>
      </c>
      <c r="AI175" s="2">
        <v>1521530</v>
      </c>
      <c r="AJ175" s="2">
        <v>246845</v>
      </c>
      <c r="AK175" s="2">
        <v>20928000</v>
      </c>
      <c r="AL175" s="2">
        <f t="shared" si="23"/>
        <v>33790783</v>
      </c>
      <c r="AM175" s="2"/>
      <c r="AN175" s="2"/>
      <c r="AO175" s="2"/>
      <c r="AP175" s="2"/>
      <c r="AQ175" s="2"/>
      <c r="AR175" s="2"/>
      <c r="AS175" s="2"/>
      <c r="AT175" s="2">
        <f t="shared" si="24"/>
        <v>0</v>
      </c>
      <c r="AU175" s="2"/>
      <c r="AV175" s="2"/>
      <c r="AW175" s="2"/>
      <c r="AX175" s="2"/>
      <c r="AY175" s="2"/>
      <c r="AZ175" s="2"/>
      <c r="BA175" s="2"/>
      <c r="BB175" s="2">
        <f t="shared" si="25"/>
        <v>0</v>
      </c>
      <c r="BC175" s="2"/>
      <c r="BD175" s="2"/>
      <c r="BE175" s="2"/>
      <c r="BF175" s="2"/>
      <c r="BG175" s="2"/>
      <c r="BH175" s="2"/>
      <c r="BI175" s="2"/>
      <c r="BJ175" s="2">
        <f t="shared" si="26"/>
        <v>0</v>
      </c>
      <c r="BK175" s="2"/>
      <c r="BL175" s="2"/>
      <c r="BM175" s="2"/>
      <c r="BN175" s="2"/>
      <c r="BO175" s="2"/>
      <c r="BP175" s="2"/>
      <c r="BQ175" s="2"/>
      <c r="BR175" s="2">
        <f t="shared" si="27"/>
        <v>0</v>
      </c>
    </row>
    <row r="176" spans="1:70" ht="11.25" customHeight="1" x14ac:dyDescent="0.2">
      <c r="A176" s="1">
        <v>1</v>
      </c>
      <c r="B176" s="1">
        <v>110183602</v>
      </c>
      <c r="C176" s="1" t="s">
        <v>718</v>
      </c>
      <c r="D176" s="1" t="s">
        <v>479</v>
      </c>
      <c r="E176" s="2">
        <f t="shared" si="28"/>
        <v>124056895</v>
      </c>
      <c r="F176" s="2">
        <f t="shared" si="29"/>
        <v>120227244</v>
      </c>
      <c r="G176" s="2"/>
      <c r="H176" s="2">
        <v>21005040</v>
      </c>
      <c r="I176" s="2"/>
      <c r="J176" s="2">
        <v>152839</v>
      </c>
      <c r="K176" s="2">
        <v>2508009</v>
      </c>
      <c r="L176" s="2">
        <v>619270</v>
      </c>
      <c r="M176" s="2">
        <v>99771737</v>
      </c>
      <c r="N176" s="2">
        <f t="shared" si="20"/>
        <v>124056895</v>
      </c>
      <c r="O176" s="2"/>
      <c r="P176" s="2">
        <v>0</v>
      </c>
      <c r="Q176" s="2"/>
      <c r="R176" s="2">
        <v>0</v>
      </c>
      <c r="S176" s="2">
        <v>144352</v>
      </c>
      <c r="T176" s="2">
        <v>0</v>
      </c>
      <c r="U176" s="2">
        <v>0</v>
      </c>
      <c r="V176" s="2">
        <f t="shared" si="21"/>
        <v>144352</v>
      </c>
      <c r="W176" s="2"/>
      <c r="X176" s="2">
        <v>3850000</v>
      </c>
      <c r="Y176" s="2"/>
      <c r="Z176" s="2">
        <v>76405</v>
      </c>
      <c r="AA176" s="2">
        <v>0</v>
      </c>
      <c r="AB176" s="2">
        <v>47598</v>
      </c>
      <c r="AC176" s="2">
        <v>0</v>
      </c>
      <c r="AD176" s="2">
        <f t="shared" si="22"/>
        <v>3974003</v>
      </c>
      <c r="AE176" s="2"/>
      <c r="AF176" s="2">
        <v>17155040</v>
      </c>
      <c r="AG176" s="2"/>
      <c r="AH176" s="2">
        <v>76434</v>
      </c>
      <c r="AI176" s="2">
        <v>2652361</v>
      </c>
      <c r="AJ176" s="2">
        <v>571672</v>
      </c>
      <c r="AK176" s="2">
        <v>99771737</v>
      </c>
      <c r="AL176" s="2">
        <f t="shared" si="23"/>
        <v>120227244</v>
      </c>
      <c r="AM176" s="2"/>
      <c r="AN176" s="2"/>
      <c r="AO176" s="2"/>
      <c r="AP176" s="2"/>
      <c r="AQ176" s="2"/>
      <c r="AR176" s="2"/>
      <c r="AS176" s="2"/>
      <c r="AT176" s="2">
        <f t="shared" si="24"/>
        <v>0</v>
      </c>
      <c r="AU176" s="2"/>
      <c r="AV176" s="2"/>
      <c r="AW176" s="2"/>
      <c r="AX176" s="2"/>
      <c r="AY176" s="2"/>
      <c r="AZ176" s="2"/>
      <c r="BA176" s="2"/>
      <c r="BB176" s="2">
        <f t="shared" si="25"/>
        <v>0</v>
      </c>
      <c r="BC176" s="2"/>
      <c r="BD176" s="2"/>
      <c r="BE176" s="2"/>
      <c r="BF176" s="2"/>
      <c r="BG176" s="2"/>
      <c r="BH176" s="2"/>
      <c r="BI176" s="2"/>
      <c r="BJ176" s="2">
        <f t="shared" si="26"/>
        <v>0</v>
      </c>
      <c r="BK176" s="2"/>
      <c r="BL176" s="2"/>
      <c r="BM176" s="2"/>
      <c r="BN176" s="2"/>
      <c r="BO176" s="2"/>
      <c r="BP176" s="2"/>
      <c r="BQ176" s="2"/>
      <c r="BR176" s="2">
        <f t="shared" si="27"/>
        <v>0</v>
      </c>
    </row>
    <row r="177" spans="1:70" ht="11.25" customHeight="1" x14ac:dyDescent="0.2">
      <c r="A177" s="1">
        <v>1</v>
      </c>
      <c r="B177" s="1">
        <v>116191004</v>
      </c>
      <c r="C177" s="1" t="s">
        <v>240</v>
      </c>
      <c r="D177" s="1" t="s">
        <v>493</v>
      </c>
      <c r="E177" s="2">
        <f t="shared" si="28"/>
        <v>26026002</v>
      </c>
      <c r="F177" s="2">
        <f t="shared" si="29"/>
        <v>26277614</v>
      </c>
      <c r="G177" s="2"/>
      <c r="H177" s="2">
        <v>11195000</v>
      </c>
      <c r="I177" s="2">
        <v>145967</v>
      </c>
      <c r="J177" s="2">
        <v>640211</v>
      </c>
      <c r="K177" s="2">
        <v>298217</v>
      </c>
      <c r="L177" s="2">
        <v>51607</v>
      </c>
      <c r="M177" s="2">
        <v>13695000</v>
      </c>
      <c r="N177" s="2">
        <f t="shared" si="20"/>
        <v>26026002</v>
      </c>
      <c r="O177" s="2"/>
      <c r="P177" s="2">
        <v>0</v>
      </c>
      <c r="Q177" s="2">
        <v>0</v>
      </c>
      <c r="R177" s="2">
        <v>0</v>
      </c>
      <c r="S177" s="2">
        <v>192820</v>
      </c>
      <c r="T177" s="2">
        <v>77963</v>
      </c>
      <c r="U177" s="2">
        <v>729000</v>
      </c>
      <c r="V177" s="2">
        <f t="shared" si="21"/>
        <v>999783</v>
      </c>
      <c r="W177" s="2"/>
      <c r="X177" s="2">
        <v>485000</v>
      </c>
      <c r="Y177" s="2">
        <v>14090</v>
      </c>
      <c r="Z177" s="2">
        <v>78964</v>
      </c>
      <c r="AA177" s="2">
        <v>100216</v>
      </c>
      <c r="AB177" s="2">
        <v>69901</v>
      </c>
      <c r="AC177" s="2">
        <v>0</v>
      </c>
      <c r="AD177" s="2">
        <f t="shared" si="22"/>
        <v>748171</v>
      </c>
      <c r="AE177" s="2"/>
      <c r="AF177" s="2">
        <v>10710000</v>
      </c>
      <c r="AG177" s="2">
        <v>131877</v>
      </c>
      <c r="AH177" s="2">
        <v>561247</v>
      </c>
      <c r="AI177" s="2">
        <v>390821</v>
      </c>
      <c r="AJ177" s="2">
        <v>59669</v>
      </c>
      <c r="AK177" s="2">
        <v>14424000</v>
      </c>
      <c r="AL177" s="2">
        <f t="shared" si="23"/>
        <v>26277614</v>
      </c>
      <c r="AM177" s="2"/>
      <c r="AN177" s="2"/>
      <c r="AO177" s="2"/>
      <c r="AP177" s="2"/>
      <c r="AQ177" s="2"/>
      <c r="AR177" s="2"/>
      <c r="AS177" s="2"/>
      <c r="AT177" s="2">
        <f t="shared" si="24"/>
        <v>0</v>
      </c>
      <c r="AU177" s="2"/>
      <c r="AV177" s="2"/>
      <c r="AW177" s="2"/>
      <c r="AX177" s="2"/>
      <c r="AY177" s="2"/>
      <c r="AZ177" s="2"/>
      <c r="BA177" s="2"/>
      <c r="BB177" s="2">
        <f t="shared" si="25"/>
        <v>0</v>
      </c>
      <c r="BC177" s="2"/>
      <c r="BD177" s="2"/>
      <c r="BE177" s="2"/>
      <c r="BF177" s="2"/>
      <c r="BG177" s="2"/>
      <c r="BH177" s="2"/>
      <c r="BI177" s="2"/>
      <c r="BJ177" s="2">
        <f t="shared" si="26"/>
        <v>0</v>
      </c>
      <c r="BK177" s="2"/>
      <c r="BL177" s="2"/>
      <c r="BM177" s="2"/>
      <c r="BN177" s="2"/>
      <c r="BO177" s="2"/>
      <c r="BP177" s="2"/>
      <c r="BQ177" s="2"/>
      <c r="BR177" s="2">
        <f t="shared" si="27"/>
        <v>0</v>
      </c>
    </row>
    <row r="178" spans="1:70" ht="11.25" customHeight="1" x14ac:dyDescent="0.2">
      <c r="A178" s="1">
        <v>1</v>
      </c>
      <c r="B178" s="1">
        <v>116191103</v>
      </c>
      <c r="C178" s="1" t="s">
        <v>591</v>
      </c>
      <c r="D178" s="1" t="s">
        <v>493</v>
      </c>
      <c r="E178" s="2">
        <f t="shared" si="28"/>
        <v>82278860</v>
      </c>
      <c r="F178" s="2">
        <f t="shared" si="29"/>
        <v>96119347</v>
      </c>
      <c r="G178" s="2"/>
      <c r="H178" s="2">
        <v>16623057</v>
      </c>
      <c r="I178" s="2">
        <v>488136</v>
      </c>
      <c r="J178" s="2"/>
      <c r="K178" s="2"/>
      <c r="L178" s="2">
        <v>5281667</v>
      </c>
      <c r="M178" s="2">
        <v>58613302</v>
      </c>
      <c r="N178" s="2">
        <f t="shared" si="20"/>
        <v>81006162</v>
      </c>
      <c r="O178" s="2"/>
      <c r="P178" s="2">
        <v>19219000</v>
      </c>
      <c r="Q178" s="2">
        <v>0</v>
      </c>
      <c r="R178" s="2"/>
      <c r="S178" s="2"/>
      <c r="T178" s="2">
        <v>0</v>
      </c>
      <c r="U178" s="2">
        <v>6717147</v>
      </c>
      <c r="V178" s="2">
        <f t="shared" si="21"/>
        <v>25936147</v>
      </c>
      <c r="W178" s="2"/>
      <c r="X178" s="2">
        <v>11726798</v>
      </c>
      <c r="Y178" s="2">
        <v>54247</v>
      </c>
      <c r="Z178" s="2"/>
      <c r="AA178" s="2"/>
      <c r="AB178" s="2">
        <v>554808</v>
      </c>
      <c r="AC178" s="2">
        <v>0</v>
      </c>
      <c r="AD178" s="2">
        <f t="shared" si="22"/>
        <v>12335853</v>
      </c>
      <c r="AE178" s="2"/>
      <c r="AF178" s="2">
        <v>24115259</v>
      </c>
      <c r="AG178" s="2">
        <v>433889</v>
      </c>
      <c r="AH178" s="2"/>
      <c r="AI178" s="2"/>
      <c r="AJ178" s="2">
        <v>4726859</v>
      </c>
      <c r="AK178" s="2">
        <v>65330449</v>
      </c>
      <c r="AL178" s="2">
        <f t="shared" si="23"/>
        <v>94606456</v>
      </c>
      <c r="AM178" s="2"/>
      <c r="AN178" s="2"/>
      <c r="AO178" s="2"/>
      <c r="AP178" s="2"/>
      <c r="AQ178" s="2"/>
      <c r="AR178" s="2">
        <v>0</v>
      </c>
      <c r="AS178" s="2">
        <v>1272698</v>
      </c>
      <c r="AT178" s="2">
        <f t="shared" si="24"/>
        <v>1272698</v>
      </c>
      <c r="AU178" s="2"/>
      <c r="AV178" s="2"/>
      <c r="AW178" s="2"/>
      <c r="AX178" s="2"/>
      <c r="AY178" s="2"/>
      <c r="AZ178" s="2">
        <v>94340</v>
      </c>
      <c r="BA178" s="2">
        <v>145853</v>
      </c>
      <c r="BB178" s="2">
        <f t="shared" si="25"/>
        <v>240193</v>
      </c>
      <c r="BC178" s="2"/>
      <c r="BD178" s="2"/>
      <c r="BE178" s="2"/>
      <c r="BF178" s="2"/>
      <c r="BG178" s="2"/>
      <c r="BH178" s="2">
        <v>0</v>
      </c>
      <c r="BI178" s="2">
        <v>0</v>
      </c>
      <c r="BJ178" s="2">
        <f t="shared" si="26"/>
        <v>0</v>
      </c>
      <c r="BK178" s="2"/>
      <c r="BL178" s="2"/>
      <c r="BM178" s="2"/>
      <c r="BN178" s="2"/>
      <c r="BO178" s="2"/>
      <c r="BP178" s="2">
        <v>94340</v>
      </c>
      <c r="BQ178" s="2">
        <v>1418551</v>
      </c>
      <c r="BR178" s="2">
        <f t="shared" si="27"/>
        <v>1512891</v>
      </c>
    </row>
    <row r="179" spans="1:70" ht="11.25" customHeight="1" x14ac:dyDescent="0.2">
      <c r="A179" s="1">
        <v>1</v>
      </c>
      <c r="B179" s="1">
        <v>116191203</v>
      </c>
      <c r="C179" s="1" t="s">
        <v>654</v>
      </c>
      <c r="D179" s="1" t="s">
        <v>493</v>
      </c>
      <c r="E179" s="2">
        <f t="shared" si="28"/>
        <v>44710712</v>
      </c>
      <c r="F179" s="2">
        <f t="shared" si="29"/>
        <v>46172850</v>
      </c>
      <c r="G179" s="2"/>
      <c r="H179" s="2">
        <v>14030000</v>
      </c>
      <c r="I179" s="2">
        <v>380056</v>
      </c>
      <c r="J179" s="2">
        <v>4556</v>
      </c>
      <c r="K179" s="2">
        <v>426830</v>
      </c>
      <c r="L179" s="2">
        <v>658270</v>
      </c>
      <c r="M179" s="2">
        <v>29211000</v>
      </c>
      <c r="N179" s="2">
        <f t="shared" si="20"/>
        <v>44710712</v>
      </c>
      <c r="O179" s="2"/>
      <c r="P179" s="2">
        <v>0</v>
      </c>
      <c r="Q179" s="2">
        <v>0</v>
      </c>
      <c r="R179" s="2">
        <v>0</v>
      </c>
      <c r="S179" s="2">
        <v>61702</v>
      </c>
      <c r="T179" s="2">
        <v>55202</v>
      </c>
      <c r="U179" s="2">
        <v>2843000</v>
      </c>
      <c r="V179" s="2">
        <f t="shared" si="21"/>
        <v>2959904</v>
      </c>
      <c r="W179" s="2"/>
      <c r="X179" s="2">
        <v>1445000</v>
      </c>
      <c r="Y179" s="2">
        <v>48210</v>
      </c>
      <c r="Z179" s="2">
        <v>4556</v>
      </c>
      <c r="AA179" s="2">
        <v>0</v>
      </c>
      <c r="AB179" s="2">
        <v>0</v>
      </c>
      <c r="AC179" s="2">
        <v>0</v>
      </c>
      <c r="AD179" s="2">
        <f t="shared" si="22"/>
        <v>1497766</v>
      </c>
      <c r="AE179" s="2"/>
      <c r="AF179" s="2">
        <v>12585000</v>
      </c>
      <c r="AG179" s="2">
        <v>331846</v>
      </c>
      <c r="AH179" s="2">
        <v>0</v>
      </c>
      <c r="AI179" s="2">
        <v>488532</v>
      </c>
      <c r="AJ179" s="2">
        <v>713472</v>
      </c>
      <c r="AK179" s="2">
        <v>32054000</v>
      </c>
      <c r="AL179" s="2">
        <f t="shared" si="23"/>
        <v>46172850</v>
      </c>
      <c r="AM179" s="2"/>
      <c r="AN179" s="2"/>
      <c r="AO179" s="2"/>
      <c r="AP179" s="2"/>
      <c r="AQ179" s="2"/>
      <c r="AR179" s="2"/>
      <c r="AS179" s="2"/>
      <c r="AT179" s="2">
        <f t="shared" si="24"/>
        <v>0</v>
      </c>
      <c r="AU179" s="2"/>
      <c r="AV179" s="2"/>
      <c r="AW179" s="2"/>
      <c r="AX179" s="2"/>
      <c r="AY179" s="2"/>
      <c r="AZ179" s="2"/>
      <c r="BA179" s="2"/>
      <c r="BB179" s="2">
        <f t="shared" si="25"/>
        <v>0</v>
      </c>
      <c r="BC179" s="2"/>
      <c r="BD179" s="2"/>
      <c r="BE179" s="2"/>
      <c r="BF179" s="2"/>
      <c r="BG179" s="2"/>
      <c r="BH179" s="2"/>
      <c r="BI179" s="2"/>
      <c r="BJ179" s="2">
        <f t="shared" si="26"/>
        <v>0</v>
      </c>
      <c r="BK179" s="2"/>
      <c r="BL179" s="2"/>
      <c r="BM179" s="2"/>
      <c r="BN179" s="2"/>
      <c r="BO179" s="2"/>
      <c r="BP179" s="2"/>
      <c r="BQ179" s="2"/>
      <c r="BR179" s="2">
        <f t="shared" si="27"/>
        <v>0</v>
      </c>
    </row>
    <row r="180" spans="1:70" ht="11.25" customHeight="1" x14ac:dyDescent="0.2">
      <c r="A180" s="1">
        <v>1</v>
      </c>
      <c r="B180" s="1">
        <v>116191503</v>
      </c>
      <c r="C180" s="1" t="s">
        <v>734</v>
      </c>
      <c r="D180" s="1" t="s">
        <v>493</v>
      </c>
      <c r="E180" s="2">
        <f t="shared" si="28"/>
        <v>86600524.189999998</v>
      </c>
      <c r="F180" s="2">
        <f t="shared" si="29"/>
        <v>84793627.180000007</v>
      </c>
      <c r="G180" s="2"/>
      <c r="H180" s="2">
        <v>44790000</v>
      </c>
      <c r="I180" s="2">
        <v>418584</v>
      </c>
      <c r="J180" s="2">
        <v>538126</v>
      </c>
      <c r="K180" s="2">
        <v>233640</v>
      </c>
      <c r="L180" s="2">
        <v>2187174.19</v>
      </c>
      <c r="M180" s="2">
        <v>38433000</v>
      </c>
      <c r="N180" s="2">
        <f t="shared" si="20"/>
        <v>86600524.189999998</v>
      </c>
      <c r="O180" s="2"/>
      <c r="P180" s="2">
        <v>0</v>
      </c>
      <c r="Q180" s="2">
        <v>0</v>
      </c>
      <c r="R180" s="2">
        <v>0</v>
      </c>
      <c r="S180" s="2">
        <v>130544</v>
      </c>
      <c r="T180" s="2">
        <v>0</v>
      </c>
      <c r="U180" s="2">
        <v>334000</v>
      </c>
      <c r="V180" s="2">
        <f t="shared" si="21"/>
        <v>464544</v>
      </c>
      <c r="W180" s="2"/>
      <c r="X180" s="2">
        <v>1606332.5</v>
      </c>
      <c r="Y180" s="2">
        <v>46882.46</v>
      </c>
      <c r="Z180" s="2">
        <v>538126</v>
      </c>
      <c r="AA180" s="2">
        <v>0</v>
      </c>
      <c r="AB180" s="2">
        <v>80100.05</v>
      </c>
      <c r="AC180" s="2">
        <v>0</v>
      </c>
      <c r="AD180" s="2">
        <f t="shared" si="22"/>
        <v>2271441.0099999998</v>
      </c>
      <c r="AE180" s="2"/>
      <c r="AF180" s="2">
        <v>43183667.5</v>
      </c>
      <c r="AG180" s="2">
        <v>371701.54</v>
      </c>
      <c r="AH180" s="2">
        <v>0</v>
      </c>
      <c r="AI180" s="2">
        <v>364184</v>
      </c>
      <c r="AJ180" s="2">
        <v>2107074.14</v>
      </c>
      <c r="AK180" s="2">
        <v>38767000</v>
      </c>
      <c r="AL180" s="2">
        <f t="shared" si="23"/>
        <v>84793627.180000007</v>
      </c>
      <c r="AM180" s="2"/>
      <c r="AN180" s="2"/>
      <c r="AO180" s="2"/>
      <c r="AP180" s="2"/>
      <c r="AQ180" s="2"/>
      <c r="AR180" s="2"/>
      <c r="AS180" s="2"/>
      <c r="AT180" s="2">
        <f t="shared" si="24"/>
        <v>0</v>
      </c>
      <c r="AU180" s="2"/>
      <c r="AV180" s="2"/>
      <c r="AW180" s="2"/>
      <c r="AX180" s="2"/>
      <c r="AY180" s="2"/>
      <c r="AZ180" s="2"/>
      <c r="BA180" s="2"/>
      <c r="BB180" s="2">
        <f t="shared" si="25"/>
        <v>0</v>
      </c>
      <c r="BC180" s="2"/>
      <c r="BD180" s="2"/>
      <c r="BE180" s="2"/>
      <c r="BF180" s="2"/>
      <c r="BG180" s="2"/>
      <c r="BH180" s="2"/>
      <c r="BI180" s="2"/>
      <c r="BJ180" s="2">
        <f t="shared" si="26"/>
        <v>0</v>
      </c>
      <c r="BK180" s="2"/>
      <c r="BL180" s="2"/>
      <c r="BM180" s="2"/>
      <c r="BN180" s="2"/>
      <c r="BO180" s="2"/>
      <c r="BP180" s="2"/>
      <c r="BQ180" s="2"/>
      <c r="BR180" s="2">
        <f t="shared" si="27"/>
        <v>0</v>
      </c>
    </row>
    <row r="181" spans="1:70" ht="11.25" customHeight="1" x14ac:dyDescent="0.2">
      <c r="A181" s="1">
        <v>1</v>
      </c>
      <c r="B181" s="1">
        <v>116195004</v>
      </c>
      <c r="C181" s="1" t="s">
        <v>403</v>
      </c>
      <c r="D181" s="1" t="s">
        <v>493</v>
      </c>
      <c r="E181" s="2">
        <f t="shared" si="28"/>
        <v>20561201</v>
      </c>
      <c r="F181" s="2">
        <f t="shared" si="29"/>
        <v>21103658</v>
      </c>
      <c r="G181" s="2"/>
      <c r="H181" s="2">
        <v>4250000</v>
      </c>
      <c r="I181" s="2">
        <v>140718</v>
      </c>
      <c r="J181" s="2">
        <v>667686</v>
      </c>
      <c r="K181" s="2">
        <v>1254289</v>
      </c>
      <c r="L181" s="2">
        <v>316508</v>
      </c>
      <c r="M181" s="2">
        <v>13932000</v>
      </c>
      <c r="N181" s="2">
        <f t="shared" si="20"/>
        <v>20561201</v>
      </c>
      <c r="O181" s="2"/>
      <c r="P181" s="2">
        <v>0</v>
      </c>
      <c r="Q181" s="2">
        <v>0</v>
      </c>
      <c r="R181" s="2">
        <v>0</v>
      </c>
      <c r="S181" s="2">
        <v>0</v>
      </c>
      <c r="T181" s="2">
        <v>0</v>
      </c>
      <c r="U181" s="2">
        <v>2637000</v>
      </c>
      <c r="V181" s="2">
        <f t="shared" si="21"/>
        <v>2637000</v>
      </c>
      <c r="W181" s="2"/>
      <c r="X181" s="2">
        <v>800000</v>
      </c>
      <c r="Y181" s="2">
        <v>6854</v>
      </c>
      <c r="Z181" s="2">
        <v>305322</v>
      </c>
      <c r="AA181" s="2">
        <v>0</v>
      </c>
      <c r="AB181" s="2">
        <v>50367</v>
      </c>
      <c r="AC181" s="2">
        <v>932000</v>
      </c>
      <c r="AD181" s="2">
        <f t="shared" si="22"/>
        <v>2094543</v>
      </c>
      <c r="AE181" s="2"/>
      <c r="AF181" s="2">
        <v>3450000</v>
      </c>
      <c r="AG181" s="2">
        <v>133864</v>
      </c>
      <c r="AH181" s="2">
        <v>362364</v>
      </c>
      <c r="AI181" s="2">
        <v>1254289</v>
      </c>
      <c r="AJ181" s="2">
        <v>266141</v>
      </c>
      <c r="AK181" s="2">
        <v>15637000</v>
      </c>
      <c r="AL181" s="2">
        <f t="shared" si="23"/>
        <v>21103658</v>
      </c>
      <c r="AM181" s="2"/>
      <c r="AN181" s="2"/>
      <c r="AO181" s="2"/>
      <c r="AP181" s="2"/>
      <c r="AQ181" s="2"/>
      <c r="AR181" s="2"/>
      <c r="AS181" s="2"/>
      <c r="AT181" s="2">
        <f t="shared" si="24"/>
        <v>0</v>
      </c>
      <c r="AU181" s="2"/>
      <c r="AV181" s="2"/>
      <c r="AW181" s="2"/>
      <c r="AX181" s="2"/>
      <c r="AY181" s="2"/>
      <c r="AZ181" s="2"/>
      <c r="BA181" s="2"/>
      <c r="BB181" s="2">
        <f t="shared" si="25"/>
        <v>0</v>
      </c>
      <c r="BC181" s="2"/>
      <c r="BD181" s="2"/>
      <c r="BE181" s="2"/>
      <c r="BF181" s="2"/>
      <c r="BG181" s="2"/>
      <c r="BH181" s="2"/>
      <c r="BI181" s="2"/>
      <c r="BJ181" s="2">
        <f t="shared" si="26"/>
        <v>0</v>
      </c>
      <c r="BK181" s="2"/>
      <c r="BL181" s="2"/>
      <c r="BM181" s="2"/>
      <c r="BN181" s="2"/>
      <c r="BO181" s="2"/>
      <c r="BP181" s="2"/>
      <c r="BQ181" s="2"/>
      <c r="BR181" s="2">
        <f t="shared" si="27"/>
        <v>0</v>
      </c>
    </row>
    <row r="182" spans="1:70" ht="11.25" customHeight="1" x14ac:dyDescent="0.2">
      <c r="A182" s="1">
        <v>1</v>
      </c>
      <c r="B182" s="1">
        <v>116197503</v>
      </c>
      <c r="C182" s="1" t="s">
        <v>144</v>
      </c>
      <c r="D182" s="1" t="s">
        <v>493</v>
      </c>
      <c r="E182" s="2">
        <f t="shared" si="28"/>
        <v>50927722</v>
      </c>
      <c r="F182" s="2">
        <f t="shared" si="29"/>
        <v>53065699.850000001</v>
      </c>
      <c r="G182" s="2"/>
      <c r="H182" s="2">
        <v>22487918</v>
      </c>
      <c r="I182" s="2"/>
      <c r="J182" s="2"/>
      <c r="K182" s="2">
        <v>294203</v>
      </c>
      <c r="L182" s="2">
        <v>750129</v>
      </c>
      <c r="M182" s="2">
        <v>27390000</v>
      </c>
      <c r="N182" s="2">
        <f t="shared" si="20"/>
        <v>50922250</v>
      </c>
      <c r="O182" s="2"/>
      <c r="P182" s="2">
        <v>0</v>
      </c>
      <c r="Q182" s="2"/>
      <c r="R182" s="2"/>
      <c r="S182" s="2">
        <v>50941</v>
      </c>
      <c r="T182" s="2">
        <v>0</v>
      </c>
      <c r="U182" s="2">
        <v>2757000</v>
      </c>
      <c r="V182" s="2">
        <f t="shared" si="21"/>
        <v>2807941</v>
      </c>
      <c r="W182" s="2"/>
      <c r="X182" s="2">
        <v>597357.15</v>
      </c>
      <c r="Y182" s="2"/>
      <c r="Z182" s="2"/>
      <c r="AA182" s="2">
        <v>0</v>
      </c>
      <c r="AB182" s="2">
        <v>71353</v>
      </c>
      <c r="AC182" s="2">
        <v>0</v>
      </c>
      <c r="AD182" s="2">
        <f t="shared" si="22"/>
        <v>668710.15</v>
      </c>
      <c r="AE182" s="2"/>
      <c r="AF182" s="2">
        <v>21890560.850000001</v>
      </c>
      <c r="AG182" s="2"/>
      <c r="AH182" s="2"/>
      <c r="AI182" s="2">
        <v>345144</v>
      </c>
      <c r="AJ182" s="2">
        <v>678776</v>
      </c>
      <c r="AK182" s="2">
        <v>30147000</v>
      </c>
      <c r="AL182" s="2">
        <f t="shared" si="23"/>
        <v>53061480.850000001</v>
      </c>
      <c r="AM182" s="2"/>
      <c r="AN182" s="2"/>
      <c r="AO182" s="2"/>
      <c r="AP182" s="2"/>
      <c r="AQ182" s="2"/>
      <c r="AR182" s="2">
        <v>5472</v>
      </c>
      <c r="AS182" s="2"/>
      <c r="AT182" s="2">
        <f t="shared" si="24"/>
        <v>5472</v>
      </c>
      <c r="AU182" s="2"/>
      <c r="AV182" s="2"/>
      <c r="AW182" s="2"/>
      <c r="AX182" s="2"/>
      <c r="AY182" s="2"/>
      <c r="AZ182" s="2">
        <v>0</v>
      </c>
      <c r="BA182" s="2"/>
      <c r="BB182" s="2">
        <f t="shared" si="25"/>
        <v>0</v>
      </c>
      <c r="BC182" s="2"/>
      <c r="BD182" s="2"/>
      <c r="BE182" s="2"/>
      <c r="BF182" s="2"/>
      <c r="BG182" s="2"/>
      <c r="BH182" s="2">
        <v>1253</v>
      </c>
      <c r="BI182" s="2"/>
      <c r="BJ182" s="2">
        <f t="shared" si="26"/>
        <v>1253</v>
      </c>
      <c r="BK182" s="2"/>
      <c r="BL182" s="2"/>
      <c r="BM182" s="2"/>
      <c r="BN182" s="2"/>
      <c r="BO182" s="2"/>
      <c r="BP182" s="2">
        <v>4219</v>
      </c>
      <c r="BQ182" s="2"/>
      <c r="BR182" s="2">
        <f t="shared" si="27"/>
        <v>4219</v>
      </c>
    </row>
    <row r="183" spans="1:70" ht="11.25" customHeight="1" x14ac:dyDescent="0.2">
      <c r="A183" s="1">
        <v>1</v>
      </c>
      <c r="B183" s="1">
        <v>105201033</v>
      </c>
      <c r="C183" s="1" t="s">
        <v>620</v>
      </c>
      <c r="D183" s="1" t="s">
        <v>461</v>
      </c>
      <c r="E183" s="2">
        <f t="shared" si="28"/>
        <v>89518914</v>
      </c>
      <c r="F183" s="2">
        <f t="shared" si="29"/>
        <v>87932868</v>
      </c>
      <c r="G183" s="2"/>
      <c r="H183" s="2">
        <v>40560000</v>
      </c>
      <c r="I183" s="2"/>
      <c r="J183" s="2">
        <v>3872490</v>
      </c>
      <c r="K183" s="2">
        <v>4215542</v>
      </c>
      <c r="L183" s="2">
        <v>1170882</v>
      </c>
      <c r="M183" s="2">
        <v>39700000</v>
      </c>
      <c r="N183" s="2">
        <f t="shared" si="20"/>
        <v>89518914</v>
      </c>
      <c r="O183" s="2"/>
      <c r="P183" s="2">
        <v>0</v>
      </c>
      <c r="Q183" s="2"/>
      <c r="R183" s="2">
        <v>243597.19</v>
      </c>
      <c r="S183" s="2">
        <v>667415</v>
      </c>
      <c r="T183" s="2">
        <v>0</v>
      </c>
      <c r="U183" s="2">
        <v>2576000</v>
      </c>
      <c r="V183" s="2">
        <f t="shared" si="21"/>
        <v>3487012.19</v>
      </c>
      <c r="W183" s="2"/>
      <c r="X183" s="2">
        <v>2130000</v>
      </c>
      <c r="Y183" s="2"/>
      <c r="Z183" s="2">
        <v>2761427.19</v>
      </c>
      <c r="AA183" s="2">
        <v>0</v>
      </c>
      <c r="AB183" s="2">
        <v>181631</v>
      </c>
      <c r="AC183" s="2">
        <v>0</v>
      </c>
      <c r="AD183" s="2">
        <f t="shared" si="22"/>
        <v>5073058.1899999995</v>
      </c>
      <c r="AE183" s="2"/>
      <c r="AF183" s="2">
        <v>38430000</v>
      </c>
      <c r="AG183" s="2"/>
      <c r="AH183" s="2">
        <v>1354660</v>
      </c>
      <c r="AI183" s="2">
        <v>4882957</v>
      </c>
      <c r="AJ183" s="2">
        <v>989251</v>
      </c>
      <c r="AK183" s="2">
        <v>42276000</v>
      </c>
      <c r="AL183" s="2">
        <f t="shared" si="23"/>
        <v>87932868</v>
      </c>
      <c r="AM183" s="2"/>
      <c r="AN183" s="2"/>
      <c r="AO183" s="2"/>
      <c r="AP183" s="2"/>
      <c r="AQ183" s="2"/>
      <c r="AR183" s="2"/>
      <c r="AS183" s="2"/>
      <c r="AT183" s="2">
        <f t="shared" si="24"/>
        <v>0</v>
      </c>
      <c r="AU183" s="2"/>
      <c r="AV183" s="2"/>
      <c r="AW183" s="2"/>
      <c r="AX183" s="2"/>
      <c r="AY183" s="2"/>
      <c r="AZ183" s="2"/>
      <c r="BA183" s="2"/>
      <c r="BB183" s="2">
        <f t="shared" si="25"/>
        <v>0</v>
      </c>
      <c r="BC183" s="2"/>
      <c r="BD183" s="2"/>
      <c r="BE183" s="2"/>
      <c r="BF183" s="2"/>
      <c r="BG183" s="2"/>
      <c r="BH183" s="2"/>
      <c r="BI183" s="2"/>
      <c r="BJ183" s="2">
        <f t="shared" si="26"/>
        <v>0</v>
      </c>
      <c r="BK183" s="2"/>
      <c r="BL183" s="2"/>
      <c r="BM183" s="2"/>
      <c r="BN183" s="2"/>
      <c r="BO183" s="2"/>
      <c r="BP183" s="2"/>
      <c r="BQ183" s="2"/>
      <c r="BR183" s="2">
        <f t="shared" si="27"/>
        <v>0</v>
      </c>
    </row>
    <row r="184" spans="1:70" ht="11.25" customHeight="1" x14ac:dyDescent="0.2">
      <c r="A184" s="1">
        <v>1</v>
      </c>
      <c r="B184" s="1">
        <v>105201352</v>
      </c>
      <c r="C184" s="1" t="s">
        <v>702</v>
      </c>
      <c r="D184" s="1" t="s">
        <v>461</v>
      </c>
      <c r="E184" s="2">
        <f t="shared" si="28"/>
        <v>48809231.5</v>
      </c>
      <c r="F184" s="2">
        <f t="shared" si="29"/>
        <v>46242946</v>
      </c>
      <c r="G184" s="2"/>
      <c r="H184" s="2">
        <v>46560000</v>
      </c>
      <c r="I184" s="2"/>
      <c r="J184" s="2"/>
      <c r="K184" s="2">
        <v>1124899</v>
      </c>
      <c r="L184" s="2">
        <v>1124332.5</v>
      </c>
      <c r="M184" s="2">
        <v>0</v>
      </c>
      <c r="N184" s="2">
        <f t="shared" si="20"/>
        <v>48809231.5</v>
      </c>
      <c r="O184" s="2"/>
      <c r="P184" s="2">
        <v>0</v>
      </c>
      <c r="Q184" s="2"/>
      <c r="R184" s="2"/>
      <c r="S184" s="2">
        <v>130416</v>
      </c>
      <c r="T184" s="2">
        <v>76515</v>
      </c>
      <c r="U184" s="2">
        <v>77231</v>
      </c>
      <c r="V184" s="2">
        <f t="shared" si="21"/>
        <v>284162</v>
      </c>
      <c r="W184" s="2"/>
      <c r="X184" s="2">
        <v>2660000</v>
      </c>
      <c r="Y184" s="2"/>
      <c r="Z184" s="2"/>
      <c r="AA184" s="2">
        <v>138145</v>
      </c>
      <c r="AB184" s="2">
        <v>52302.5</v>
      </c>
      <c r="AC184" s="2">
        <v>0</v>
      </c>
      <c r="AD184" s="2">
        <f t="shared" si="22"/>
        <v>2850447.5</v>
      </c>
      <c r="AE184" s="2"/>
      <c r="AF184" s="2">
        <v>43900000</v>
      </c>
      <c r="AG184" s="2"/>
      <c r="AH184" s="2"/>
      <c r="AI184" s="2">
        <v>1117170</v>
      </c>
      <c r="AJ184" s="2">
        <v>1148545</v>
      </c>
      <c r="AK184" s="2">
        <v>77231</v>
      </c>
      <c r="AL184" s="2">
        <f t="shared" si="23"/>
        <v>46242946</v>
      </c>
      <c r="AM184" s="2"/>
      <c r="AN184" s="2"/>
      <c r="AO184" s="2"/>
      <c r="AP184" s="2"/>
      <c r="AQ184" s="2"/>
      <c r="AR184" s="2"/>
      <c r="AS184" s="2"/>
      <c r="AT184" s="2">
        <f t="shared" si="24"/>
        <v>0</v>
      </c>
      <c r="AU184" s="2"/>
      <c r="AV184" s="2"/>
      <c r="AW184" s="2"/>
      <c r="AX184" s="2"/>
      <c r="AY184" s="2"/>
      <c r="AZ184" s="2"/>
      <c r="BA184" s="2"/>
      <c r="BB184" s="2">
        <f t="shared" si="25"/>
        <v>0</v>
      </c>
      <c r="BC184" s="2"/>
      <c r="BD184" s="2"/>
      <c r="BE184" s="2"/>
      <c r="BF184" s="2"/>
      <c r="BG184" s="2"/>
      <c r="BH184" s="2"/>
      <c r="BI184" s="2"/>
      <c r="BJ184" s="2">
        <f t="shared" si="26"/>
        <v>0</v>
      </c>
      <c r="BK184" s="2"/>
      <c r="BL184" s="2"/>
      <c r="BM184" s="2"/>
      <c r="BN184" s="2"/>
      <c r="BO184" s="2"/>
      <c r="BP184" s="2"/>
      <c r="BQ184" s="2"/>
      <c r="BR184" s="2">
        <f t="shared" si="27"/>
        <v>0</v>
      </c>
    </row>
    <row r="185" spans="1:70" ht="11.25" customHeight="1" x14ac:dyDescent="0.2">
      <c r="A185" s="1">
        <v>1</v>
      </c>
      <c r="B185" s="1">
        <v>105204703</v>
      </c>
      <c r="C185" s="1" t="s">
        <v>703</v>
      </c>
      <c r="D185" s="1" t="s">
        <v>461</v>
      </c>
      <c r="E185" s="2">
        <f t="shared" si="28"/>
        <v>80761948.140000001</v>
      </c>
      <c r="F185" s="2">
        <f t="shared" si="29"/>
        <v>87161784.780000001</v>
      </c>
      <c r="G185" s="2"/>
      <c r="H185" s="2">
        <v>6300000</v>
      </c>
      <c r="I185" s="2"/>
      <c r="J185" s="2">
        <v>5772936.1399999997</v>
      </c>
      <c r="K185" s="2">
        <v>1970991</v>
      </c>
      <c r="L185" s="2">
        <v>1963021</v>
      </c>
      <c r="M185" s="2">
        <v>64755000</v>
      </c>
      <c r="N185" s="2">
        <f t="shared" si="20"/>
        <v>80761948.140000001</v>
      </c>
      <c r="O185" s="2"/>
      <c r="P185" s="2">
        <v>0</v>
      </c>
      <c r="Q185" s="2"/>
      <c r="R185" s="2">
        <v>50100.639999999999</v>
      </c>
      <c r="S185" s="2">
        <v>420905</v>
      </c>
      <c r="T185" s="2">
        <v>102556</v>
      </c>
      <c r="U185" s="2">
        <v>7885000</v>
      </c>
      <c r="V185" s="2">
        <f t="shared" si="21"/>
        <v>8458561.6400000006</v>
      </c>
      <c r="W185" s="2"/>
      <c r="X185" s="2">
        <v>1515000</v>
      </c>
      <c r="Y185" s="2"/>
      <c r="Z185" s="2">
        <v>10682</v>
      </c>
      <c r="AA185" s="2">
        <v>344783</v>
      </c>
      <c r="AB185" s="2">
        <v>188260</v>
      </c>
      <c r="AC185" s="2">
        <v>0</v>
      </c>
      <c r="AD185" s="2">
        <f t="shared" si="22"/>
        <v>2058725</v>
      </c>
      <c r="AE185" s="2"/>
      <c r="AF185" s="2">
        <v>4785000</v>
      </c>
      <c r="AG185" s="2"/>
      <c r="AH185" s="2">
        <v>5812354.7800000003</v>
      </c>
      <c r="AI185" s="2">
        <v>2047113</v>
      </c>
      <c r="AJ185" s="2">
        <v>1877317</v>
      </c>
      <c r="AK185" s="2">
        <v>72640000</v>
      </c>
      <c r="AL185" s="2">
        <f t="shared" si="23"/>
        <v>87161784.780000001</v>
      </c>
      <c r="AM185" s="2"/>
      <c r="AN185" s="2"/>
      <c r="AO185" s="2"/>
      <c r="AP185" s="2"/>
      <c r="AQ185" s="2"/>
      <c r="AR185" s="2"/>
      <c r="AS185" s="2"/>
      <c r="AT185" s="2">
        <f t="shared" si="24"/>
        <v>0</v>
      </c>
      <c r="AU185" s="2"/>
      <c r="AV185" s="2"/>
      <c r="AW185" s="2"/>
      <c r="AX185" s="2"/>
      <c r="AY185" s="2"/>
      <c r="AZ185" s="2"/>
      <c r="BA185" s="2"/>
      <c r="BB185" s="2">
        <f t="shared" si="25"/>
        <v>0</v>
      </c>
      <c r="BC185" s="2"/>
      <c r="BD185" s="2"/>
      <c r="BE185" s="2"/>
      <c r="BF185" s="2"/>
      <c r="BG185" s="2"/>
      <c r="BH185" s="2"/>
      <c r="BI185" s="2"/>
      <c r="BJ185" s="2">
        <f t="shared" si="26"/>
        <v>0</v>
      </c>
      <c r="BK185" s="2"/>
      <c r="BL185" s="2"/>
      <c r="BM185" s="2"/>
      <c r="BN185" s="2"/>
      <c r="BO185" s="2"/>
      <c r="BP185" s="2"/>
      <c r="BQ185" s="2"/>
      <c r="BR185" s="2">
        <f t="shared" si="27"/>
        <v>0</v>
      </c>
    </row>
    <row r="186" spans="1:70" ht="11.25" customHeight="1" x14ac:dyDescent="0.2">
      <c r="A186" s="1">
        <v>1</v>
      </c>
      <c r="B186" s="1">
        <v>115210503</v>
      </c>
      <c r="C186" s="1" t="s">
        <v>231</v>
      </c>
      <c r="D186" s="1" t="s">
        <v>490</v>
      </c>
      <c r="E186" s="2">
        <f t="shared" si="28"/>
        <v>88774970</v>
      </c>
      <c r="F186" s="2">
        <f t="shared" si="29"/>
        <v>94626710</v>
      </c>
      <c r="G186" s="2"/>
      <c r="H186" s="2">
        <v>30907045</v>
      </c>
      <c r="I186" s="2"/>
      <c r="J186" s="2">
        <v>242296</v>
      </c>
      <c r="K186" s="2">
        <v>815818</v>
      </c>
      <c r="L186" s="2">
        <v>1001000</v>
      </c>
      <c r="M186" s="2">
        <v>55808811</v>
      </c>
      <c r="N186" s="2">
        <f t="shared" si="20"/>
        <v>88774970</v>
      </c>
      <c r="O186" s="2"/>
      <c r="P186" s="2">
        <v>19680000</v>
      </c>
      <c r="Q186" s="2"/>
      <c r="R186" s="2">
        <v>149912</v>
      </c>
      <c r="S186" s="2">
        <v>429306</v>
      </c>
      <c r="T186" s="2">
        <v>140536</v>
      </c>
      <c r="U186" s="2">
        <v>10864559</v>
      </c>
      <c r="V186" s="2">
        <f t="shared" si="21"/>
        <v>31264313</v>
      </c>
      <c r="W186" s="2"/>
      <c r="X186" s="2">
        <v>19382045</v>
      </c>
      <c r="Y186" s="2"/>
      <c r="Z186" s="2">
        <v>148684</v>
      </c>
      <c r="AA186" s="2">
        <v>211424</v>
      </c>
      <c r="AB186" s="2">
        <v>202536</v>
      </c>
      <c r="AC186" s="2">
        <v>5467884</v>
      </c>
      <c r="AD186" s="2">
        <f t="shared" si="22"/>
        <v>25412573</v>
      </c>
      <c r="AE186" s="2"/>
      <c r="AF186" s="2">
        <v>31205000</v>
      </c>
      <c r="AG186" s="2"/>
      <c r="AH186" s="2">
        <v>243524</v>
      </c>
      <c r="AI186" s="2">
        <v>1033700</v>
      </c>
      <c r="AJ186" s="2">
        <v>939000</v>
      </c>
      <c r="AK186" s="2">
        <v>61205486</v>
      </c>
      <c r="AL186" s="2">
        <f t="shared" si="23"/>
        <v>94626710</v>
      </c>
      <c r="AM186" s="2"/>
      <c r="AN186" s="2"/>
      <c r="AO186" s="2"/>
      <c r="AP186" s="2"/>
      <c r="AQ186" s="2"/>
      <c r="AR186" s="2"/>
      <c r="AS186" s="2"/>
      <c r="AT186" s="2">
        <f t="shared" si="24"/>
        <v>0</v>
      </c>
      <c r="AU186" s="2"/>
      <c r="AV186" s="2"/>
      <c r="AW186" s="2"/>
      <c r="AX186" s="2"/>
      <c r="AY186" s="2"/>
      <c r="AZ186" s="2"/>
      <c r="BA186" s="2"/>
      <c r="BB186" s="2">
        <f t="shared" si="25"/>
        <v>0</v>
      </c>
      <c r="BC186" s="2"/>
      <c r="BD186" s="2"/>
      <c r="BE186" s="2"/>
      <c r="BF186" s="2"/>
      <c r="BG186" s="2"/>
      <c r="BH186" s="2"/>
      <c r="BI186" s="2"/>
      <c r="BJ186" s="2">
        <f t="shared" si="26"/>
        <v>0</v>
      </c>
      <c r="BK186" s="2"/>
      <c r="BL186" s="2"/>
      <c r="BM186" s="2"/>
      <c r="BN186" s="2"/>
      <c r="BO186" s="2"/>
      <c r="BP186" s="2"/>
      <c r="BQ186" s="2"/>
      <c r="BR186" s="2">
        <f t="shared" si="27"/>
        <v>0</v>
      </c>
    </row>
    <row r="187" spans="1:70" ht="11.25" customHeight="1" x14ac:dyDescent="0.2">
      <c r="A187" s="1">
        <v>1</v>
      </c>
      <c r="B187" s="1">
        <v>115211003</v>
      </c>
      <c r="C187" s="1" t="s">
        <v>731</v>
      </c>
      <c r="D187" s="1" t="s">
        <v>490</v>
      </c>
      <c r="E187" s="2">
        <f t="shared" si="28"/>
        <v>47142617</v>
      </c>
      <c r="F187" s="2">
        <f t="shared" si="29"/>
        <v>49099456</v>
      </c>
      <c r="G187" s="2"/>
      <c r="H187" s="2">
        <v>20160000</v>
      </c>
      <c r="I187" s="2"/>
      <c r="J187" s="2"/>
      <c r="K187" s="2">
        <v>266073</v>
      </c>
      <c r="L187" s="2">
        <v>303940</v>
      </c>
      <c r="M187" s="2">
        <v>25975622</v>
      </c>
      <c r="N187" s="2">
        <f t="shared" si="20"/>
        <v>46705635</v>
      </c>
      <c r="O187" s="2"/>
      <c r="P187" s="2">
        <v>0</v>
      </c>
      <c r="Q187" s="2"/>
      <c r="R187" s="2"/>
      <c r="S187" s="2">
        <v>81136</v>
      </c>
      <c r="T187" s="2">
        <v>102000</v>
      </c>
      <c r="U187" s="2">
        <v>4517655</v>
      </c>
      <c r="V187" s="2">
        <f t="shared" si="21"/>
        <v>4700791</v>
      </c>
      <c r="W187" s="2"/>
      <c r="X187" s="2">
        <v>937000</v>
      </c>
      <c r="Y187" s="2"/>
      <c r="Z187" s="2"/>
      <c r="AA187" s="2">
        <v>22132</v>
      </c>
      <c r="AB187" s="2">
        <v>94840</v>
      </c>
      <c r="AC187" s="2">
        <v>1725374</v>
      </c>
      <c r="AD187" s="2">
        <f t="shared" si="22"/>
        <v>2779346</v>
      </c>
      <c r="AE187" s="2"/>
      <c r="AF187" s="2">
        <v>19223000</v>
      </c>
      <c r="AG187" s="2"/>
      <c r="AH187" s="2"/>
      <c r="AI187" s="2">
        <v>325077</v>
      </c>
      <c r="AJ187" s="2">
        <v>311100</v>
      </c>
      <c r="AK187" s="2">
        <v>28767903</v>
      </c>
      <c r="AL187" s="2">
        <f t="shared" si="23"/>
        <v>48627080</v>
      </c>
      <c r="AM187" s="2"/>
      <c r="AN187" s="2"/>
      <c r="AO187" s="2"/>
      <c r="AP187" s="2"/>
      <c r="AQ187" s="2"/>
      <c r="AR187" s="2">
        <v>11951</v>
      </c>
      <c r="AS187" s="2">
        <v>425031</v>
      </c>
      <c r="AT187" s="2">
        <f t="shared" si="24"/>
        <v>436982</v>
      </c>
      <c r="AU187" s="2"/>
      <c r="AV187" s="2"/>
      <c r="AW187" s="2"/>
      <c r="AX187" s="2"/>
      <c r="AY187" s="2"/>
      <c r="AZ187" s="2">
        <v>5373</v>
      </c>
      <c r="BA187" s="2">
        <v>72592</v>
      </c>
      <c r="BB187" s="2">
        <f t="shared" si="25"/>
        <v>77965</v>
      </c>
      <c r="BC187" s="2"/>
      <c r="BD187" s="2"/>
      <c r="BE187" s="2"/>
      <c r="BF187" s="2"/>
      <c r="BG187" s="2"/>
      <c r="BH187" s="2">
        <v>15018</v>
      </c>
      <c r="BI187" s="2">
        <v>27553</v>
      </c>
      <c r="BJ187" s="2">
        <f t="shared" si="26"/>
        <v>42571</v>
      </c>
      <c r="BK187" s="2"/>
      <c r="BL187" s="2"/>
      <c r="BM187" s="2"/>
      <c r="BN187" s="2"/>
      <c r="BO187" s="2"/>
      <c r="BP187" s="2">
        <v>2306</v>
      </c>
      <c r="BQ187" s="2">
        <v>470070</v>
      </c>
      <c r="BR187" s="2">
        <f t="shared" si="27"/>
        <v>472376</v>
      </c>
    </row>
    <row r="188" spans="1:70" ht="11.25" customHeight="1" x14ac:dyDescent="0.2">
      <c r="A188" s="1">
        <v>1</v>
      </c>
      <c r="B188" s="1">
        <v>115211103</v>
      </c>
      <c r="C188" s="1" t="s">
        <v>334</v>
      </c>
      <c r="D188" s="1" t="s">
        <v>490</v>
      </c>
      <c r="E188" s="2">
        <f t="shared" si="28"/>
        <v>167881014</v>
      </c>
      <c r="F188" s="2">
        <f t="shared" si="29"/>
        <v>170998454</v>
      </c>
      <c r="G188" s="2"/>
      <c r="H188" s="2">
        <v>66295000</v>
      </c>
      <c r="I188" s="2"/>
      <c r="J188" s="2">
        <v>3619621</v>
      </c>
      <c r="K188" s="2">
        <v>1414938</v>
      </c>
      <c r="L188" s="2">
        <v>1871000</v>
      </c>
      <c r="M188" s="2">
        <v>94538028</v>
      </c>
      <c r="N188" s="2">
        <f t="shared" si="20"/>
        <v>167738587</v>
      </c>
      <c r="O188" s="2"/>
      <c r="P188" s="2">
        <v>0</v>
      </c>
      <c r="Q188" s="2"/>
      <c r="R188" s="2">
        <v>0</v>
      </c>
      <c r="S188" s="2">
        <v>56281</v>
      </c>
      <c r="T188" s="2">
        <v>1136060</v>
      </c>
      <c r="U188" s="2">
        <v>15060609</v>
      </c>
      <c r="V188" s="2">
        <f t="shared" si="21"/>
        <v>16252950</v>
      </c>
      <c r="W188" s="2"/>
      <c r="X188" s="2">
        <v>4495000</v>
      </c>
      <c r="Y188" s="2"/>
      <c r="Z188" s="2">
        <v>441138</v>
      </c>
      <c r="AA188" s="2">
        <v>0</v>
      </c>
      <c r="AB188" s="2">
        <v>1335769</v>
      </c>
      <c r="AC188" s="2">
        <v>6891081</v>
      </c>
      <c r="AD188" s="2">
        <f t="shared" si="22"/>
        <v>13162988</v>
      </c>
      <c r="AE188" s="2"/>
      <c r="AF188" s="2">
        <v>61800000</v>
      </c>
      <c r="AG188" s="2"/>
      <c r="AH188" s="2">
        <v>3178483</v>
      </c>
      <c r="AI188" s="2">
        <v>1471219</v>
      </c>
      <c r="AJ188" s="2">
        <v>1671291</v>
      </c>
      <c r="AK188" s="2">
        <v>102707556</v>
      </c>
      <c r="AL188" s="2">
        <f t="shared" si="23"/>
        <v>170828549</v>
      </c>
      <c r="AM188" s="2"/>
      <c r="AN188" s="2"/>
      <c r="AO188" s="2"/>
      <c r="AP188" s="2"/>
      <c r="AQ188" s="2"/>
      <c r="AR188" s="2">
        <v>3380</v>
      </c>
      <c r="AS188" s="2">
        <v>139047</v>
      </c>
      <c r="AT188" s="2">
        <f t="shared" si="24"/>
        <v>142427</v>
      </c>
      <c r="AU188" s="2"/>
      <c r="AV188" s="2"/>
      <c r="AW188" s="2"/>
      <c r="AX188" s="2"/>
      <c r="AY188" s="2"/>
      <c r="AZ188" s="2">
        <v>4312</v>
      </c>
      <c r="BA188" s="2">
        <v>27256</v>
      </c>
      <c r="BB188" s="2">
        <f t="shared" si="25"/>
        <v>31568</v>
      </c>
      <c r="BC188" s="2"/>
      <c r="BD188" s="2"/>
      <c r="BE188" s="2"/>
      <c r="BF188" s="2"/>
      <c r="BG188" s="2"/>
      <c r="BH188" s="2">
        <v>4090</v>
      </c>
      <c r="BI188" s="2">
        <v>0</v>
      </c>
      <c r="BJ188" s="2">
        <f t="shared" si="26"/>
        <v>4090</v>
      </c>
      <c r="BK188" s="2"/>
      <c r="BL188" s="2"/>
      <c r="BM188" s="2"/>
      <c r="BN188" s="2"/>
      <c r="BO188" s="2"/>
      <c r="BP188" s="2">
        <v>3602</v>
      </c>
      <c r="BQ188" s="2">
        <v>166303</v>
      </c>
      <c r="BR188" s="2">
        <f t="shared" si="27"/>
        <v>169905</v>
      </c>
    </row>
    <row r="189" spans="1:70" ht="11.25" customHeight="1" x14ac:dyDescent="0.2">
      <c r="A189" s="1">
        <v>1</v>
      </c>
      <c r="B189" s="1">
        <v>115211603</v>
      </c>
      <c r="C189" s="1" t="s">
        <v>232</v>
      </c>
      <c r="D189" s="1" t="s">
        <v>490</v>
      </c>
      <c r="E189" s="2">
        <f t="shared" si="28"/>
        <v>270083333</v>
      </c>
      <c r="F189" s="2">
        <f t="shared" si="29"/>
        <v>273246769</v>
      </c>
      <c r="G189" s="2"/>
      <c r="H189" s="2">
        <v>121620000</v>
      </c>
      <c r="I189" s="2"/>
      <c r="J189" s="2"/>
      <c r="K189" s="2">
        <v>992241</v>
      </c>
      <c r="L189" s="2">
        <v>3398092</v>
      </c>
      <c r="M189" s="2">
        <v>144073000</v>
      </c>
      <c r="N189" s="2">
        <f t="shared" si="20"/>
        <v>270083333</v>
      </c>
      <c r="O189" s="2"/>
      <c r="P189" s="2">
        <v>36415000</v>
      </c>
      <c r="Q189" s="2"/>
      <c r="R189" s="2"/>
      <c r="S189" s="2">
        <v>238459</v>
      </c>
      <c r="T189" s="2">
        <v>152977</v>
      </c>
      <c r="U189" s="2">
        <v>17277000</v>
      </c>
      <c r="V189" s="2">
        <f t="shared" si="21"/>
        <v>54083436</v>
      </c>
      <c r="W189" s="2"/>
      <c r="X189" s="2">
        <v>50920000</v>
      </c>
      <c r="Y189" s="2"/>
      <c r="Z189" s="2"/>
      <c r="AA189" s="2">
        <v>0</v>
      </c>
      <c r="AB189" s="2">
        <v>0</v>
      </c>
      <c r="AC189" s="2">
        <v>0</v>
      </c>
      <c r="AD189" s="2">
        <f t="shared" si="22"/>
        <v>50920000</v>
      </c>
      <c r="AE189" s="2"/>
      <c r="AF189" s="2">
        <v>107115000</v>
      </c>
      <c r="AG189" s="2"/>
      <c r="AH189" s="2"/>
      <c r="AI189" s="2">
        <v>1230700</v>
      </c>
      <c r="AJ189" s="2">
        <v>3551069</v>
      </c>
      <c r="AK189" s="2">
        <v>161350000</v>
      </c>
      <c r="AL189" s="2">
        <f t="shared" si="23"/>
        <v>273246769</v>
      </c>
      <c r="AM189" s="2"/>
      <c r="AN189" s="2"/>
      <c r="AO189" s="2"/>
      <c r="AP189" s="2"/>
      <c r="AQ189" s="2"/>
      <c r="AR189" s="2"/>
      <c r="AS189" s="2"/>
      <c r="AT189" s="2">
        <f t="shared" si="24"/>
        <v>0</v>
      </c>
      <c r="AU189" s="2"/>
      <c r="AV189" s="2"/>
      <c r="AW189" s="2"/>
      <c r="AX189" s="2"/>
      <c r="AY189" s="2"/>
      <c r="AZ189" s="2"/>
      <c r="BA189" s="2"/>
      <c r="BB189" s="2">
        <f t="shared" si="25"/>
        <v>0</v>
      </c>
      <c r="BC189" s="2"/>
      <c r="BD189" s="2"/>
      <c r="BE189" s="2"/>
      <c r="BF189" s="2"/>
      <c r="BG189" s="2"/>
      <c r="BH189" s="2"/>
      <c r="BI189" s="2"/>
      <c r="BJ189" s="2">
        <f t="shared" si="26"/>
        <v>0</v>
      </c>
      <c r="BK189" s="2"/>
      <c r="BL189" s="2"/>
      <c r="BM189" s="2"/>
      <c r="BN189" s="2"/>
      <c r="BO189" s="2"/>
      <c r="BP189" s="2"/>
      <c r="BQ189" s="2"/>
      <c r="BR189" s="2">
        <f t="shared" si="27"/>
        <v>0</v>
      </c>
    </row>
    <row r="190" spans="1:70" ht="11.25" customHeight="1" x14ac:dyDescent="0.2">
      <c r="A190" s="1">
        <v>1</v>
      </c>
      <c r="B190" s="1">
        <v>115212503</v>
      </c>
      <c r="C190" s="1" t="s">
        <v>589</v>
      </c>
      <c r="D190" s="1" t="s">
        <v>490</v>
      </c>
      <c r="E190" s="2">
        <f t="shared" si="28"/>
        <v>57373628</v>
      </c>
      <c r="F190" s="2">
        <f t="shared" si="29"/>
        <v>58572825</v>
      </c>
      <c r="G190" s="2"/>
      <c r="H190" s="2">
        <v>13124000</v>
      </c>
      <c r="I190" s="2"/>
      <c r="J190" s="2"/>
      <c r="K190" s="2">
        <v>680223</v>
      </c>
      <c r="L190" s="2">
        <v>426423</v>
      </c>
      <c r="M190" s="2">
        <v>43142982</v>
      </c>
      <c r="N190" s="2">
        <f t="shared" si="20"/>
        <v>57373628</v>
      </c>
      <c r="O190" s="2"/>
      <c r="P190" s="2">
        <v>0</v>
      </c>
      <c r="Q190" s="2"/>
      <c r="R190" s="2"/>
      <c r="S190" s="2">
        <v>207592</v>
      </c>
      <c r="T190" s="2">
        <v>255954</v>
      </c>
      <c r="U190" s="2">
        <v>7038471</v>
      </c>
      <c r="V190" s="2">
        <f t="shared" si="21"/>
        <v>7502017</v>
      </c>
      <c r="W190" s="2"/>
      <c r="X190" s="2">
        <v>3144000</v>
      </c>
      <c r="Y190" s="2"/>
      <c r="Z190" s="2"/>
      <c r="AA190" s="2">
        <v>95569</v>
      </c>
      <c r="AB190" s="2">
        <v>225000</v>
      </c>
      <c r="AC190" s="2">
        <v>2838251</v>
      </c>
      <c r="AD190" s="2">
        <f t="shared" si="22"/>
        <v>6302820</v>
      </c>
      <c r="AE190" s="2"/>
      <c r="AF190" s="2">
        <v>9980000</v>
      </c>
      <c r="AG190" s="2"/>
      <c r="AH190" s="2"/>
      <c r="AI190" s="2">
        <v>792246</v>
      </c>
      <c r="AJ190" s="2">
        <v>457377</v>
      </c>
      <c r="AK190" s="2">
        <v>47343202</v>
      </c>
      <c r="AL190" s="2">
        <f t="shared" si="23"/>
        <v>58572825</v>
      </c>
      <c r="AM190" s="2"/>
      <c r="AN190" s="2"/>
      <c r="AO190" s="2"/>
      <c r="AP190" s="2"/>
      <c r="AQ190" s="2"/>
      <c r="AR190" s="2"/>
      <c r="AS190" s="2"/>
      <c r="AT190" s="2">
        <f t="shared" si="24"/>
        <v>0</v>
      </c>
      <c r="AU190" s="2"/>
      <c r="AV190" s="2"/>
      <c r="AW190" s="2"/>
      <c r="AX190" s="2"/>
      <c r="AY190" s="2"/>
      <c r="AZ190" s="2"/>
      <c r="BA190" s="2"/>
      <c r="BB190" s="2">
        <f t="shared" si="25"/>
        <v>0</v>
      </c>
      <c r="BC190" s="2"/>
      <c r="BD190" s="2"/>
      <c r="BE190" s="2"/>
      <c r="BF190" s="2"/>
      <c r="BG190" s="2"/>
      <c r="BH190" s="2"/>
      <c r="BI190" s="2"/>
      <c r="BJ190" s="2">
        <f t="shared" si="26"/>
        <v>0</v>
      </c>
      <c r="BK190" s="2"/>
      <c r="BL190" s="2"/>
      <c r="BM190" s="2"/>
      <c r="BN190" s="2"/>
      <c r="BO190" s="2"/>
      <c r="BP190" s="2"/>
      <c r="BQ190" s="2"/>
      <c r="BR190" s="2">
        <f t="shared" si="27"/>
        <v>0</v>
      </c>
    </row>
    <row r="191" spans="1:70" ht="11.25" customHeight="1" x14ac:dyDescent="0.2">
      <c r="A191" s="1">
        <v>1</v>
      </c>
      <c r="B191" s="1">
        <v>115216503</v>
      </c>
      <c r="C191" s="1" t="s">
        <v>233</v>
      </c>
      <c r="D191" s="1" t="s">
        <v>490</v>
      </c>
      <c r="E191" s="2">
        <f t="shared" si="28"/>
        <v>122771274</v>
      </c>
      <c r="F191" s="2">
        <f t="shared" si="29"/>
        <v>125596161</v>
      </c>
      <c r="G191" s="2"/>
      <c r="H191" s="2">
        <v>42475000</v>
      </c>
      <c r="I191" s="2"/>
      <c r="J191" s="2"/>
      <c r="K191" s="2">
        <v>1090701</v>
      </c>
      <c r="L191" s="2">
        <v>548375</v>
      </c>
      <c r="M191" s="2">
        <v>76993361</v>
      </c>
      <c r="N191" s="2">
        <f t="shared" si="20"/>
        <v>121107437</v>
      </c>
      <c r="O191" s="2"/>
      <c r="P191" s="2">
        <v>14800000</v>
      </c>
      <c r="Q191" s="2"/>
      <c r="R191" s="2"/>
      <c r="S191" s="2">
        <v>317139</v>
      </c>
      <c r="T191" s="2">
        <v>307988</v>
      </c>
      <c r="U191" s="2">
        <v>12294587</v>
      </c>
      <c r="V191" s="2">
        <f t="shared" si="21"/>
        <v>27719714</v>
      </c>
      <c r="W191" s="2"/>
      <c r="X191" s="2">
        <v>19179000</v>
      </c>
      <c r="Y191" s="2"/>
      <c r="Z191" s="2"/>
      <c r="AA191" s="2">
        <v>139761</v>
      </c>
      <c r="AB191" s="2">
        <v>180000</v>
      </c>
      <c r="AC191" s="2">
        <v>5532880</v>
      </c>
      <c r="AD191" s="2">
        <f t="shared" si="22"/>
        <v>25031641</v>
      </c>
      <c r="AE191" s="2"/>
      <c r="AF191" s="2">
        <v>38096000</v>
      </c>
      <c r="AG191" s="2"/>
      <c r="AH191" s="2"/>
      <c r="AI191" s="2">
        <v>1268079</v>
      </c>
      <c r="AJ191" s="2">
        <v>676363</v>
      </c>
      <c r="AK191" s="2">
        <v>83755068</v>
      </c>
      <c r="AL191" s="2">
        <f t="shared" si="23"/>
        <v>123795510</v>
      </c>
      <c r="AM191" s="2"/>
      <c r="AN191" s="2"/>
      <c r="AO191" s="2"/>
      <c r="AP191" s="2"/>
      <c r="AQ191" s="2"/>
      <c r="AR191" s="2">
        <v>10313</v>
      </c>
      <c r="AS191" s="2">
        <v>1653524</v>
      </c>
      <c r="AT191" s="2">
        <f t="shared" si="24"/>
        <v>1663837</v>
      </c>
      <c r="AU191" s="2"/>
      <c r="AV191" s="2"/>
      <c r="AW191" s="2"/>
      <c r="AX191" s="2"/>
      <c r="AY191" s="2"/>
      <c r="AZ191" s="2">
        <v>348</v>
      </c>
      <c r="BA191" s="2">
        <v>243684</v>
      </c>
      <c r="BB191" s="2">
        <f t="shared" si="25"/>
        <v>244032</v>
      </c>
      <c r="BC191" s="2"/>
      <c r="BD191" s="2"/>
      <c r="BE191" s="2"/>
      <c r="BF191" s="2"/>
      <c r="BG191" s="2"/>
      <c r="BH191" s="2">
        <v>3500</v>
      </c>
      <c r="BI191" s="2">
        <v>103718</v>
      </c>
      <c r="BJ191" s="2">
        <f t="shared" si="26"/>
        <v>107218</v>
      </c>
      <c r="BK191" s="2"/>
      <c r="BL191" s="2"/>
      <c r="BM191" s="2"/>
      <c r="BN191" s="2"/>
      <c r="BO191" s="2"/>
      <c r="BP191" s="2">
        <v>7161</v>
      </c>
      <c r="BQ191" s="2">
        <v>1793490</v>
      </c>
      <c r="BR191" s="2">
        <f t="shared" si="27"/>
        <v>1800651</v>
      </c>
    </row>
    <row r="192" spans="1:70" ht="11.25" customHeight="1" x14ac:dyDescent="0.2">
      <c r="A192" s="1">
        <v>1</v>
      </c>
      <c r="B192" s="1">
        <v>115218003</v>
      </c>
      <c r="C192" s="1" t="s">
        <v>234</v>
      </c>
      <c r="D192" s="1" t="s">
        <v>490</v>
      </c>
      <c r="E192" s="2">
        <f t="shared" si="28"/>
        <v>88387170</v>
      </c>
      <c r="F192" s="2">
        <f t="shared" si="29"/>
        <v>90686461</v>
      </c>
      <c r="G192" s="2"/>
      <c r="H192" s="2">
        <v>27625000</v>
      </c>
      <c r="I192" s="2"/>
      <c r="J192" s="2"/>
      <c r="K192" s="2">
        <v>805041</v>
      </c>
      <c r="L192" s="2">
        <v>998801</v>
      </c>
      <c r="M192" s="2">
        <v>57453579</v>
      </c>
      <c r="N192" s="2">
        <f t="shared" si="20"/>
        <v>86882421</v>
      </c>
      <c r="O192" s="2"/>
      <c r="P192" s="2">
        <v>9999000</v>
      </c>
      <c r="Q192" s="2"/>
      <c r="R192" s="2"/>
      <c r="S192" s="2">
        <v>162976</v>
      </c>
      <c r="T192" s="2">
        <v>0</v>
      </c>
      <c r="U192" s="2">
        <v>4907912</v>
      </c>
      <c r="V192" s="2">
        <f t="shared" si="21"/>
        <v>15069888</v>
      </c>
      <c r="W192" s="2"/>
      <c r="X192" s="2">
        <v>12575000</v>
      </c>
      <c r="Y192" s="2"/>
      <c r="Z192" s="2"/>
      <c r="AA192" s="2">
        <v>0</v>
      </c>
      <c r="AB192" s="2">
        <v>253147</v>
      </c>
      <c r="AC192" s="2">
        <v>0</v>
      </c>
      <c r="AD192" s="2">
        <f t="shared" si="22"/>
        <v>12828147</v>
      </c>
      <c r="AE192" s="2"/>
      <c r="AF192" s="2">
        <v>25049000</v>
      </c>
      <c r="AG192" s="2"/>
      <c r="AH192" s="2"/>
      <c r="AI192" s="2">
        <v>968017</v>
      </c>
      <c r="AJ192" s="2">
        <v>745654</v>
      </c>
      <c r="AK192" s="2">
        <v>62361491</v>
      </c>
      <c r="AL192" s="2">
        <f t="shared" si="23"/>
        <v>89124162</v>
      </c>
      <c r="AM192" s="2"/>
      <c r="AN192" s="2"/>
      <c r="AO192" s="2"/>
      <c r="AP192" s="2">
        <v>200482</v>
      </c>
      <c r="AQ192" s="2">
        <v>19846</v>
      </c>
      <c r="AR192" s="2"/>
      <c r="AS192" s="2">
        <v>1284421</v>
      </c>
      <c r="AT192" s="2">
        <f t="shared" si="24"/>
        <v>1504749</v>
      </c>
      <c r="AU192" s="2"/>
      <c r="AV192" s="2"/>
      <c r="AW192" s="2"/>
      <c r="AX192" s="2">
        <v>0</v>
      </c>
      <c r="AY192" s="2">
        <v>2489</v>
      </c>
      <c r="AZ192" s="2"/>
      <c r="BA192" s="2">
        <v>114088</v>
      </c>
      <c r="BB192" s="2">
        <f t="shared" si="25"/>
        <v>116577</v>
      </c>
      <c r="BC192" s="2"/>
      <c r="BD192" s="2"/>
      <c r="BE192" s="2"/>
      <c r="BF192" s="2">
        <v>59027</v>
      </c>
      <c r="BG192" s="2">
        <v>0</v>
      </c>
      <c r="BH192" s="2"/>
      <c r="BI192" s="2">
        <v>0</v>
      </c>
      <c r="BJ192" s="2">
        <f t="shared" si="26"/>
        <v>59027</v>
      </c>
      <c r="BK192" s="2"/>
      <c r="BL192" s="2"/>
      <c r="BM192" s="2"/>
      <c r="BN192" s="2">
        <v>141455</v>
      </c>
      <c r="BO192" s="2">
        <v>22335</v>
      </c>
      <c r="BP192" s="2"/>
      <c r="BQ192" s="2">
        <v>1398509</v>
      </c>
      <c r="BR192" s="2">
        <f t="shared" si="27"/>
        <v>1562299</v>
      </c>
    </row>
    <row r="193" spans="1:70" ht="11.25" customHeight="1" x14ac:dyDescent="0.2">
      <c r="A193" s="1">
        <v>1</v>
      </c>
      <c r="B193" s="1">
        <v>115218303</v>
      </c>
      <c r="C193" s="1" t="s">
        <v>650</v>
      </c>
      <c r="D193" s="1" t="s">
        <v>490</v>
      </c>
      <c r="E193" s="2">
        <f t="shared" si="28"/>
        <v>78703732</v>
      </c>
      <c r="F193" s="2">
        <f t="shared" si="29"/>
        <v>91025600</v>
      </c>
      <c r="G193" s="2"/>
      <c r="H193" s="2">
        <v>34280000</v>
      </c>
      <c r="I193" s="2"/>
      <c r="J193" s="2"/>
      <c r="K193" s="2">
        <v>473703</v>
      </c>
      <c r="L193" s="2">
        <v>886029</v>
      </c>
      <c r="M193" s="2">
        <v>43064000</v>
      </c>
      <c r="N193" s="2">
        <f t="shared" si="20"/>
        <v>78703732</v>
      </c>
      <c r="O193" s="2"/>
      <c r="P193" s="2">
        <v>21355000</v>
      </c>
      <c r="Q193" s="2"/>
      <c r="R193" s="2"/>
      <c r="S193" s="2">
        <v>93506</v>
      </c>
      <c r="T193" s="2">
        <v>0</v>
      </c>
      <c r="U193" s="2">
        <v>5190000</v>
      </c>
      <c r="V193" s="2">
        <f t="shared" si="21"/>
        <v>26638506</v>
      </c>
      <c r="W193" s="2"/>
      <c r="X193" s="2">
        <v>14315000</v>
      </c>
      <c r="Y193" s="2"/>
      <c r="Z193" s="2"/>
      <c r="AA193" s="2">
        <v>0</v>
      </c>
      <c r="AB193" s="2">
        <v>1638</v>
      </c>
      <c r="AC193" s="2">
        <v>0</v>
      </c>
      <c r="AD193" s="2">
        <f t="shared" si="22"/>
        <v>14316638</v>
      </c>
      <c r="AE193" s="2"/>
      <c r="AF193" s="2">
        <v>41320000</v>
      </c>
      <c r="AG193" s="2"/>
      <c r="AH193" s="2"/>
      <c r="AI193" s="2">
        <v>567209</v>
      </c>
      <c r="AJ193" s="2">
        <v>884391</v>
      </c>
      <c r="AK193" s="2">
        <v>48254000</v>
      </c>
      <c r="AL193" s="2">
        <f t="shared" si="23"/>
        <v>91025600</v>
      </c>
      <c r="AM193" s="2"/>
      <c r="AN193" s="2"/>
      <c r="AO193" s="2"/>
      <c r="AP193" s="2"/>
      <c r="AQ193" s="2"/>
      <c r="AR193" s="2"/>
      <c r="AS193" s="2"/>
      <c r="AT193" s="2">
        <f t="shared" si="24"/>
        <v>0</v>
      </c>
      <c r="AU193" s="2"/>
      <c r="AV193" s="2"/>
      <c r="AW193" s="2"/>
      <c r="AX193" s="2"/>
      <c r="AY193" s="2"/>
      <c r="AZ193" s="2"/>
      <c r="BA193" s="2"/>
      <c r="BB193" s="2">
        <f t="shared" si="25"/>
        <v>0</v>
      </c>
      <c r="BC193" s="2"/>
      <c r="BD193" s="2"/>
      <c r="BE193" s="2"/>
      <c r="BF193" s="2"/>
      <c r="BG193" s="2"/>
      <c r="BH193" s="2"/>
      <c r="BI193" s="2"/>
      <c r="BJ193" s="2">
        <f t="shared" si="26"/>
        <v>0</v>
      </c>
      <c r="BK193" s="2"/>
      <c r="BL193" s="2"/>
      <c r="BM193" s="2"/>
      <c r="BN193" s="2"/>
      <c r="BO193" s="2"/>
      <c r="BP193" s="2"/>
      <c r="BQ193" s="2"/>
      <c r="BR193" s="2">
        <f t="shared" si="27"/>
        <v>0</v>
      </c>
    </row>
    <row r="194" spans="1:70" ht="11.25" customHeight="1" x14ac:dyDescent="0.2">
      <c r="A194" s="1">
        <v>1</v>
      </c>
      <c r="B194" s="1">
        <v>115221402</v>
      </c>
      <c r="C194" s="1" t="s">
        <v>651</v>
      </c>
      <c r="D194" s="1" t="s">
        <v>491</v>
      </c>
      <c r="E194" s="2">
        <f t="shared" si="28"/>
        <v>379465337.80000001</v>
      </c>
      <c r="F194" s="2">
        <f t="shared" si="29"/>
        <v>385804650.63</v>
      </c>
      <c r="G194" s="2"/>
      <c r="H194" s="2">
        <v>139955000</v>
      </c>
      <c r="I194" s="2">
        <v>9007801</v>
      </c>
      <c r="J194" s="2"/>
      <c r="K194" s="2">
        <v>14816148</v>
      </c>
      <c r="L194" s="2">
        <v>3137388.8</v>
      </c>
      <c r="M194" s="2">
        <v>212549000</v>
      </c>
      <c r="N194" s="2">
        <f t="shared" si="20"/>
        <v>379465337.80000001</v>
      </c>
      <c r="O194" s="2"/>
      <c r="P194" s="2">
        <v>72805000</v>
      </c>
      <c r="Q194" s="2">
        <v>0</v>
      </c>
      <c r="R194" s="2"/>
      <c r="S194" s="2">
        <v>1893045</v>
      </c>
      <c r="T194" s="2">
        <v>323267.83</v>
      </c>
      <c r="U194" s="2">
        <v>22003000</v>
      </c>
      <c r="V194" s="2">
        <f t="shared" si="21"/>
        <v>97024312.829999998</v>
      </c>
      <c r="W194" s="2"/>
      <c r="X194" s="2">
        <v>90685000</v>
      </c>
      <c r="Y194" s="2">
        <v>0</v>
      </c>
      <c r="Z194" s="2"/>
      <c r="AA194" s="2">
        <v>0</v>
      </c>
      <c r="AB194" s="2">
        <v>0</v>
      </c>
      <c r="AC194" s="2">
        <v>0</v>
      </c>
      <c r="AD194" s="2">
        <f t="shared" si="22"/>
        <v>90685000</v>
      </c>
      <c r="AE194" s="2"/>
      <c r="AF194" s="2">
        <v>122075000</v>
      </c>
      <c r="AG194" s="2">
        <v>9007801</v>
      </c>
      <c r="AH194" s="2"/>
      <c r="AI194" s="2">
        <v>16709193</v>
      </c>
      <c r="AJ194" s="2">
        <v>3460656.63</v>
      </c>
      <c r="AK194" s="2">
        <v>234552000</v>
      </c>
      <c r="AL194" s="2">
        <f t="shared" si="23"/>
        <v>385804650.63</v>
      </c>
      <c r="AM194" s="2"/>
      <c r="AN194" s="2"/>
      <c r="AO194" s="2"/>
      <c r="AP194" s="2"/>
      <c r="AQ194" s="2"/>
      <c r="AR194" s="2"/>
      <c r="AS194" s="2"/>
      <c r="AT194" s="2">
        <f t="shared" si="24"/>
        <v>0</v>
      </c>
      <c r="AU194" s="2"/>
      <c r="AV194" s="2"/>
      <c r="AW194" s="2"/>
      <c r="AX194" s="2"/>
      <c r="AY194" s="2"/>
      <c r="AZ194" s="2"/>
      <c r="BA194" s="2"/>
      <c r="BB194" s="2">
        <f t="shared" si="25"/>
        <v>0</v>
      </c>
      <c r="BC194" s="2"/>
      <c r="BD194" s="2"/>
      <c r="BE194" s="2"/>
      <c r="BF194" s="2"/>
      <c r="BG194" s="2"/>
      <c r="BH194" s="2"/>
      <c r="BI194" s="2"/>
      <c r="BJ194" s="2">
        <f t="shared" si="26"/>
        <v>0</v>
      </c>
      <c r="BK194" s="2"/>
      <c r="BL194" s="2"/>
      <c r="BM194" s="2"/>
      <c r="BN194" s="2"/>
      <c r="BO194" s="2"/>
      <c r="BP194" s="2"/>
      <c r="BQ194" s="2"/>
      <c r="BR194" s="2">
        <f t="shared" si="27"/>
        <v>0</v>
      </c>
    </row>
    <row r="195" spans="1:70" ht="11.25" customHeight="1" x14ac:dyDescent="0.2">
      <c r="A195" s="1">
        <v>1</v>
      </c>
      <c r="B195" s="1">
        <v>115221753</v>
      </c>
      <c r="C195" s="1" t="s">
        <v>401</v>
      </c>
      <c r="D195" s="1" t="s">
        <v>491</v>
      </c>
      <c r="E195" s="2">
        <f t="shared" si="28"/>
        <v>125466387</v>
      </c>
      <c r="F195" s="2">
        <f t="shared" si="29"/>
        <v>121009650</v>
      </c>
      <c r="G195" s="2"/>
      <c r="H195" s="2">
        <v>40350000</v>
      </c>
      <c r="I195" s="2">
        <v>3236754</v>
      </c>
      <c r="J195" s="2"/>
      <c r="K195" s="2">
        <v>3762514</v>
      </c>
      <c r="L195" s="2">
        <v>1235784</v>
      </c>
      <c r="M195" s="2">
        <v>75289746</v>
      </c>
      <c r="N195" s="2">
        <f t="shared" ref="N195:N258" si="30">SUM(G195:M195)</f>
        <v>123874798</v>
      </c>
      <c r="O195" s="2"/>
      <c r="P195" s="2">
        <v>13320000</v>
      </c>
      <c r="Q195" s="2">
        <v>0</v>
      </c>
      <c r="R195" s="2"/>
      <c r="S195" s="2">
        <v>221866</v>
      </c>
      <c r="T195" s="2">
        <v>23859</v>
      </c>
      <c r="U195" s="2">
        <v>0</v>
      </c>
      <c r="V195" s="2">
        <f t="shared" ref="V195:V258" si="31">SUM(O195:U195)</f>
        <v>13565725</v>
      </c>
      <c r="W195" s="2"/>
      <c r="X195" s="2">
        <v>16575000</v>
      </c>
      <c r="Y195" s="2">
        <v>0</v>
      </c>
      <c r="Z195" s="2"/>
      <c r="AA195" s="2">
        <v>0</v>
      </c>
      <c r="AB195" s="2">
        <v>0</v>
      </c>
      <c r="AC195" s="2">
        <v>1407000</v>
      </c>
      <c r="AD195" s="2">
        <f t="shared" ref="AD195:AD258" si="32">SUM(W195:AC195)</f>
        <v>17982000</v>
      </c>
      <c r="AE195" s="2"/>
      <c r="AF195" s="2">
        <v>37095000</v>
      </c>
      <c r="AG195" s="2">
        <v>3236754</v>
      </c>
      <c r="AH195" s="2"/>
      <c r="AI195" s="2">
        <v>3984380</v>
      </c>
      <c r="AJ195" s="2">
        <v>1259643</v>
      </c>
      <c r="AK195" s="2">
        <v>73882746</v>
      </c>
      <c r="AL195" s="2">
        <f t="shared" ref="AL195:AL258" si="33">SUM(AE195:AK195)</f>
        <v>119458523</v>
      </c>
      <c r="AM195" s="2"/>
      <c r="AN195" s="2"/>
      <c r="AO195" s="2"/>
      <c r="AP195" s="2"/>
      <c r="AQ195" s="2"/>
      <c r="AR195" s="2">
        <v>55064</v>
      </c>
      <c r="AS195" s="2">
        <v>1536525</v>
      </c>
      <c r="AT195" s="2">
        <f t="shared" ref="AT195:AT258" si="34">SUM(AM195:AS195)</f>
        <v>1591589</v>
      </c>
      <c r="AU195" s="2"/>
      <c r="AV195" s="2"/>
      <c r="AW195" s="2"/>
      <c r="AX195" s="2"/>
      <c r="AY195" s="2"/>
      <c r="AZ195" s="2">
        <v>0</v>
      </c>
      <c r="BA195" s="2">
        <v>0</v>
      </c>
      <c r="BB195" s="2">
        <f t="shared" ref="BB195:BB258" si="35">SUM(AU195:BA195)</f>
        <v>0</v>
      </c>
      <c r="BC195" s="2"/>
      <c r="BD195" s="2"/>
      <c r="BE195" s="2"/>
      <c r="BF195" s="2"/>
      <c r="BG195" s="2"/>
      <c r="BH195" s="2">
        <v>11748</v>
      </c>
      <c r="BI195" s="2">
        <v>28714</v>
      </c>
      <c r="BJ195" s="2">
        <f t="shared" ref="BJ195:BJ258" si="36">SUM(BC195:BI195)</f>
        <v>40462</v>
      </c>
      <c r="BK195" s="2"/>
      <c r="BL195" s="2"/>
      <c r="BM195" s="2"/>
      <c r="BN195" s="2"/>
      <c r="BO195" s="2"/>
      <c r="BP195" s="2">
        <v>43316</v>
      </c>
      <c r="BQ195" s="2">
        <v>1507811</v>
      </c>
      <c r="BR195" s="2">
        <f t="shared" ref="BR195:BR258" si="37">SUM(BK195:BQ195)</f>
        <v>1551127</v>
      </c>
    </row>
    <row r="196" spans="1:70" ht="11.25" customHeight="1" x14ac:dyDescent="0.2">
      <c r="A196" s="1">
        <v>1</v>
      </c>
      <c r="B196" s="1">
        <v>115222504</v>
      </c>
      <c r="C196" s="1" t="s">
        <v>590</v>
      </c>
      <c r="D196" s="1" t="s">
        <v>491</v>
      </c>
      <c r="E196" s="2">
        <f t="shared" ref="E196:E259" si="38">N196+AT196</f>
        <v>46894931.239999995</v>
      </c>
      <c r="F196" s="2">
        <f t="shared" ref="F196:F259" si="39">AL196+BR196</f>
        <v>48767204.149999999</v>
      </c>
      <c r="G196" s="2"/>
      <c r="H196" s="2">
        <v>20800000</v>
      </c>
      <c r="I196" s="2"/>
      <c r="J196" s="2">
        <v>387504.91</v>
      </c>
      <c r="K196" s="2">
        <v>321300</v>
      </c>
      <c r="L196" s="2">
        <v>846126.33</v>
      </c>
      <c r="M196" s="2">
        <v>24540000</v>
      </c>
      <c r="N196" s="2">
        <f t="shared" si="30"/>
        <v>46894931.239999995</v>
      </c>
      <c r="O196" s="2"/>
      <c r="P196" s="2">
        <v>0</v>
      </c>
      <c r="Q196" s="2"/>
      <c r="R196" s="2">
        <v>58356.97</v>
      </c>
      <c r="S196" s="2">
        <v>74663</v>
      </c>
      <c r="T196" s="2">
        <v>56084.800000000003</v>
      </c>
      <c r="U196" s="2">
        <v>2749000</v>
      </c>
      <c r="V196" s="2">
        <f t="shared" si="31"/>
        <v>2938104.77</v>
      </c>
      <c r="W196" s="2"/>
      <c r="X196" s="2">
        <v>980000</v>
      </c>
      <c r="Y196" s="2"/>
      <c r="Z196" s="2">
        <v>66479.86</v>
      </c>
      <c r="AA196" s="2">
        <v>19352</v>
      </c>
      <c r="AB196" s="2">
        <v>0</v>
      </c>
      <c r="AC196" s="2">
        <v>0</v>
      </c>
      <c r="AD196" s="2">
        <f t="shared" si="32"/>
        <v>1065831.8599999999</v>
      </c>
      <c r="AE196" s="2"/>
      <c r="AF196" s="2">
        <v>19820000</v>
      </c>
      <c r="AG196" s="2"/>
      <c r="AH196" s="2">
        <v>379382.02</v>
      </c>
      <c r="AI196" s="2">
        <v>376611</v>
      </c>
      <c r="AJ196" s="2">
        <v>902211.13</v>
      </c>
      <c r="AK196" s="2">
        <v>27289000</v>
      </c>
      <c r="AL196" s="2">
        <f t="shared" si="33"/>
        <v>48767204.149999999</v>
      </c>
      <c r="AM196" s="2"/>
      <c r="AN196" s="2"/>
      <c r="AO196" s="2"/>
      <c r="AP196" s="2"/>
      <c r="AQ196" s="2"/>
      <c r="AR196" s="2"/>
      <c r="AS196" s="2"/>
      <c r="AT196" s="2">
        <f t="shared" si="34"/>
        <v>0</v>
      </c>
      <c r="AU196" s="2"/>
      <c r="AV196" s="2"/>
      <c r="AW196" s="2"/>
      <c r="AX196" s="2"/>
      <c r="AY196" s="2"/>
      <c r="AZ196" s="2"/>
      <c r="BA196" s="2"/>
      <c r="BB196" s="2">
        <f t="shared" si="35"/>
        <v>0</v>
      </c>
      <c r="BC196" s="2"/>
      <c r="BD196" s="2"/>
      <c r="BE196" s="2"/>
      <c r="BF196" s="2"/>
      <c r="BG196" s="2"/>
      <c r="BH196" s="2"/>
      <c r="BI196" s="2"/>
      <c r="BJ196" s="2">
        <f t="shared" si="36"/>
        <v>0</v>
      </c>
      <c r="BK196" s="2"/>
      <c r="BL196" s="2"/>
      <c r="BM196" s="2"/>
      <c r="BN196" s="2"/>
      <c r="BO196" s="2"/>
      <c r="BP196" s="2"/>
      <c r="BQ196" s="2"/>
      <c r="BR196" s="2">
        <f t="shared" si="37"/>
        <v>0</v>
      </c>
    </row>
    <row r="197" spans="1:70" ht="11.25" customHeight="1" x14ac:dyDescent="0.2">
      <c r="A197" s="1">
        <v>1</v>
      </c>
      <c r="B197" s="1">
        <v>115222752</v>
      </c>
      <c r="C197" s="1" t="s">
        <v>652</v>
      </c>
      <c r="D197" s="1" t="s">
        <v>491</v>
      </c>
      <c r="E197" s="2">
        <f t="shared" si="38"/>
        <v>389795195</v>
      </c>
      <c r="F197" s="2">
        <f t="shared" si="39"/>
        <v>411593143</v>
      </c>
      <c r="G197" s="2"/>
      <c r="H197" s="2">
        <v>14298000</v>
      </c>
      <c r="I197" s="2">
        <v>252130000</v>
      </c>
      <c r="J197" s="2"/>
      <c r="K197" s="2">
        <v>1739192</v>
      </c>
      <c r="L197" s="2">
        <v>2196141</v>
      </c>
      <c r="M197" s="2">
        <v>115955988</v>
      </c>
      <c r="N197" s="2">
        <f t="shared" si="30"/>
        <v>386319321</v>
      </c>
      <c r="O197" s="2"/>
      <c r="P197" s="2">
        <v>19955000</v>
      </c>
      <c r="Q197" s="2">
        <v>0</v>
      </c>
      <c r="R197" s="2"/>
      <c r="S197" s="2">
        <v>1285857</v>
      </c>
      <c r="T197" s="2">
        <v>545838</v>
      </c>
      <c r="U197" s="2">
        <v>24231761</v>
      </c>
      <c r="V197" s="2">
        <f t="shared" si="31"/>
        <v>46018456</v>
      </c>
      <c r="W197" s="2"/>
      <c r="X197" s="2">
        <v>0</v>
      </c>
      <c r="Y197" s="2">
        <v>23635000</v>
      </c>
      <c r="Z197" s="2"/>
      <c r="AA197" s="2">
        <v>0</v>
      </c>
      <c r="AB197" s="2">
        <v>490106</v>
      </c>
      <c r="AC197" s="2">
        <v>0</v>
      </c>
      <c r="AD197" s="2">
        <f t="shared" si="32"/>
        <v>24125106</v>
      </c>
      <c r="AE197" s="2"/>
      <c r="AF197" s="2">
        <v>34253000</v>
      </c>
      <c r="AG197" s="2">
        <v>228495000</v>
      </c>
      <c r="AH197" s="2"/>
      <c r="AI197" s="2">
        <v>3025049</v>
      </c>
      <c r="AJ197" s="2">
        <v>2251873</v>
      </c>
      <c r="AK197" s="2">
        <v>140187749</v>
      </c>
      <c r="AL197" s="2">
        <f t="shared" si="33"/>
        <v>408212671</v>
      </c>
      <c r="AM197" s="2"/>
      <c r="AN197" s="2"/>
      <c r="AO197" s="2"/>
      <c r="AP197" s="2"/>
      <c r="AQ197" s="2">
        <v>181862</v>
      </c>
      <c r="AR197" s="2">
        <v>33000</v>
      </c>
      <c r="AS197" s="2">
        <v>3261012</v>
      </c>
      <c r="AT197" s="2">
        <f t="shared" si="34"/>
        <v>3475874</v>
      </c>
      <c r="AU197" s="2"/>
      <c r="AV197" s="2"/>
      <c r="AW197" s="2"/>
      <c r="AX197" s="2"/>
      <c r="AY197" s="2">
        <v>0</v>
      </c>
      <c r="AZ197" s="2">
        <v>0</v>
      </c>
      <c r="BA197" s="2">
        <v>0</v>
      </c>
      <c r="BB197" s="2">
        <f t="shared" si="35"/>
        <v>0</v>
      </c>
      <c r="BC197" s="2"/>
      <c r="BD197" s="2"/>
      <c r="BE197" s="2"/>
      <c r="BF197" s="2"/>
      <c r="BG197" s="2">
        <v>339</v>
      </c>
      <c r="BH197" s="2">
        <v>20302</v>
      </c>
      <c r="BI197" s="2">
        <v>74761</v>
      </c>
      <c r="BJ197" s="2">
        <f t="shared" si="36"/>
        <v>95402</v>
      </c>
      <c r="BK197" s="2"/>
      <c r="BL197" s="2"/>
      <c r="BM197" s="2"/>
      <c r="BN197" s="2"/>
      <c r="BO197" s="2">
        <v>181523</v>
      </c>
      <c r="BP197" s="2">
        <v>12698</v>
      </c>
      <c r="BQ197" s="2">
        <v>3186251</v>
      </c>
      <c r="BR197" s="2">
        <f t="shared" si="37"/>
        <v>3380472</v>
      </c>
    </row>
    <row r="198" spans="1:70" ht="11.25" customHeight="1" x14ac:dyDescent="0.2">
      <c r="A198" s="1">
        <v>1</v>
      </c>
      <c r="B198" s="1">
        <v>115224003</v>
      </c>
      <c r="C198" s="1" t="s">
        <v>335</v>
      </c>
      <c r="D198" s="1" t="s">
        <v>491</v>
      </c>
      <c r="E198" s="2">
        <f t="shared" si="38"/>
        <v>118837305</v>
      </c>
      <c r="F198" s="2">
        <f t="shared" si="39"/>
        <v>115177452</v>
      </c>
      <c r="G198" s="2"/>
      <c r="H198" s="2">
        <v>41088000</v>
      </c>
      <c r="I198" s="2"/>
      <c r="J198" s="2"/>
      <c r="K198" s="2">
        <v>1682878</v>
      </c>
      <c r="L198" s="2">
        <v>1337427</v>
      </c>
      <c r="M198" s="2">
        <v>74729000</v>
      </c>
      <c r="N198" s="2">
        <f t="shared" si="30"/>
        <v>118837305</v>
      </c>
      <c r="O198" s="2"/>
      <c r="P198" s="2">
        <v>9163000</v>
      </c>
      <c r="Q198" s="2"/>
      <c r="R198" s="2"/>
      <c r="S198" s="2">
        <v>287181</v>
      </c>
      <c r="T198" s="2">
        <v>0</v>
      </c>
      <c r="U198" s="2">
        <v>8089000</v>
      </c>
      <c r="V198" s="2">
        <f t="shared" si="31"/>
        <v>17539181</v>
      </c>
      <c r="W198" s="2"/>
      <c r="X198" s="2">
        <v>21059000</v>
      </c>
      <c r="Y198" s="2"/>
      <c r="Z198" s="2"/>
      <c r="AA198" s="2">
        <v>0</v>
      </c>
      <c r="AB198" s="2">
        <v>140034</v>
      </c>
      <c r="AC198" s="2">
        <v>0</v>
      </c>
      <c r="AD198" s="2">
        <f t="shared" si="32"/>
        <v>21199034</v>
      </c>
      <c r="AE198" s="2"/>
      <c r="AF198" s="2">
        <v>29192000</v>
      </c>
      <c r="AG198" s="2"/>
      <c r="AH198" s="2"/>
      <c r="AI198" s="2">
        <v>1970059</v>
      </c>
      <c r="AJ198" s="2">
        <v>1197393</v>
      </c>
      <c r="AK198" s="2">
        <v>82818000</v>
      </c>
      <c r="AL198" s="2">
        <f t="shared" si="33"/>
        <v>115177452</v>
      </c>
      <c r="AM198" s="2"/>
      <c r="AN198" s="2"/>
      <c r="AO198" s="2"/>
      <c r="AP198" s="2"/>
      <c r="AQ198" s="2"/>
      <c r="AR198" s="2"/>
      <c r="AS198" s="2"/>
      <c r="AT198" s="2">
        <f t="shared" si="34"/>
        <v>0</v>
      </c>
      <c r="AU198" s="2"/>
      <c r="AV198" s="2"/>
      <c r="AW198" s="2"/>
      <c r="AX198" s="2"/>
      <c r="AY198" s="2"/>
      <c r="AZ198" s="2"/>
      <c r="BA198" s="2"/>
      <c r="BB198" s="2">
        <f t="shared" si="35"/>
        <v>0</v>
      </c>
      <c r="BC198" s="2"/>
      <c r="BD198" s="2"/>
      <c r="BE198" s="2"/>
      <c r="BF198" s="2"/>
      <c r="BG198" s="2"/>
      <c r="BH198" s="2"/>
      <c r="BI198" s="2"/>
      <c r="BJ198" s="2">
        <f t="shared" si="36"/>
        <v>0</v>
      </c>
      <c r="BK198" s="2"/>
      <c r="BL198" s="2"/>
      <c r="BM198" s="2"/>
      <c r="BN198" s="2"/>
      <c r="BO198" s="2"/>
      <c r="BP198" s="2"/>
      <c r="BQ198" s="2"/>
      <c r="BR198" s="2">
        <f t="shared" si="37"/>
        <v>0</v>
      </c>
    </row>
    <row r="199" spans="1:70" ht="11.25" customHeight="1" x14ac:dyDescent="0.2">
      <c r="A199" s="1">
        <v>1</v>
      </c>
      <c r="B199" s="1">
        <v>115226003</v>
      </c>
      <c r="C199" s="1" t="s">
        <v>653</v>
      </c>
      <c r="D199" s="1" t="s">
        <v>491</v>
      </c>
      <c r="E199" s="2">
        <f t="shared" si="38"/>
        <v>118359732</v>
      </c>
      <c r="F199" s="2">
        <f t="shared" si="39"/>
        <v>118330660</v>
      </c>
      <c r="G199" s="2"/>
      <c r="H199" s="2">
        <v>67067140</v>
      </c>
      <c r="I199" s="2"/>
      <c r="J199" s="2">
        <v>1285478</v>
      </c>
      <c r="K199" s="2">
        <v>427686</v>
      </c>
      <c r="L199" s="2">
        <v>974428</v>
      </c>
      <c r="M199" s="2">
        <v>48605000</v>
      </c>
      <c r="N199" s="2">
        <f t="shared" si="30"/>
        <v>118359732</v>
      </c>
      <c r="O199" s="2"/>
      <c r="P199" s="2">
        <v>0</v>
      </c>
      <c r="Q199" s="2"/>
      <c r="R199" s="2">
        <v>0</v>
      </c>
      <c r="S199" s="2">
        <v>120440</v>
      </c>
      <c r="T199" s="2">
        <v>0</v>
      </c>
      <c r="U199" s="2">
        <v>4932000</v>
      </c>
      <c r="V199" s="2">
        <f t="shared" si="31"/>
        <v>5052440</v>
      </c>
      <c r="W199" s="2"/>
      <c r="X199" s="2">
        <v>4501970</v>
      </c>
      <c r="Y199" s="2"/>
      <c r="Z199" s="2">
        <v>555748</v>
      </c>
      <c r="AA199" s="2">
        <v>0</v>
      </c>
      <c r="AB199" s="2">
        <v>23794</v>
      </c>
      <c r="AC199" s="2">
        <v>0</v>
      </c>
      <c r="AD199" s="2">
        <f t="shared" si="32"/>
        <v>5081512</v>
      </c>
      <c r="AE199" s="2"/>
      <c r="AF199" s="2">
        <v>62565170</v>
      </c>
      <c r="AG199" s="2"/>
      <c r="AH199" s="2">
        <v>729730</v>
      </c>
      <c r="AI199" s="2">
        <v>548126</v>
      </c>
      <c r="AJ199" s="2">
        <v>950634</v>
      </c>
      <c r="AK199" s="2">
        <v>53537000</v>
      </c>
      <c r="AL199" s="2">
        <f t="shared" si="33"/>
        <v>118330660</v>
      </c>
      <c r="AM199" s="2"/>
      <c r="AN199" s="2"/>
      <c r="AO199" s="2"/>
      <c r="AP199" s="2"/>
      <c r="AQ199" s="2"/>
      <c r="AR199" s="2"/>
      <c r="AS199" s="2"/>
      <c r="AT199" s="2">
        <f t="shared" si="34"/>
        <v>0</v>
      </c>
      <c r="AU199" s="2"/>
      <c r="AV199" s="2"/>
      <c r="AW199" s="2"/>
      <c r="AX199" s="2"/>
      <c r="AY199" s="2"/>
      <c r="AZ199" s="2"/>
      <c r="BA199" s="2"/>
      <c r="BB199" s="2">
        <f t="shared" si="35"/>
        <v>0</v>
      </c>
      <c r="BC199" s="2"/>
      <c r="BD199" s="2"/>
      <c r="BE199" s="2"/>
      <c r="BF199" s="2"/>
      <c r="BG199" s="2"/>
      <c r="BH199" s="2"/>
      <c r="BI199" s="2"/>
      <c r="BJ199" s="2">
        <f t="shared" si="36"/>
        <v>0</v>
      </c>
      <c r="BK199" s="2"/>
      <c r="BL199" s="2"/>
      <c r="BM199" s="2"/>
      <c r="BN199" s="2"/>
      <c r="BO199" s="2"/>
      <c r="BP199" s="2"/>
      <c r="BQ199" s="2"/>
      <c r="BR199" s="2">
        <f t="shared" si="37"/>
        <v>0</v>
      </c>
    </row>
    <row r="200" spans="1:70" ht="11.25" customHeight="1" x14ac:dyDescent="0.2">
      <c r="A200" s="1">
        <v>1</v>
      </c>
      <c r="B200" s="1">
        <v>115226103</v>
      </c>
      <c r="C200" s="1" t="s">
        <v>732</v>
      </c>
      <c r="D200" s="1" t="s">
        <v>491</v>
      </c>
      <c r="E200" s="2">
        <f t="shared" si="38"/>
        <v>29905670</v>
      </c>
      <c r="F200" s="2">
        <f t="shared" si="39"/>
        <v>32572992</v>
      </c>
      <c r="G200" s="2">
        <v>94501</v>
      </c>
      <c r="H200" s="2">
        <v>9925000</v>
      </c>
      <c r="I200" s="2"/>
      <c r="J200" s="2">
        <v>139424</v>
      </c>
      <c r="K200" s="2">
        <v>313782</v>
      </c>
      <c r="L200" s="2">
        <v>393963</v>
      </c>
      <c r="M200" s="2">
        <v>19039000</v>
      </c>
      <c r="N200" s="2">
        <f t="shared" si="30"/>
        <v>29905670</v>
      </c>
      <c r="O200" s="2">
        <v>0</v>
      </c>
      <c r="P200" s="2">
        <v>0</v>
      </c>
      <c r="Q200" s="2"/>
      <c r="R200" s="2">
        <v>0</v>
      </c>
      <c r="S200" s="2">
        <v>35525</v>
      </c>
      <c r="T200" s="2">
        <v>7897</v>
      </c>
      <c r="U200" s="2">
        <v>2662000</v>
      </c>
      <c r="V200" s="2">
        <f t="shared" si="31"/>
        <v>2705422</v>
      </c>
      <c r="W200" s="2">
        <v>18900</v>
      </c>
      <c r="X200" s="2">
        <v>0</v>
      </c>
      <c r="Y200" s="2"/>
      <c r="Z200" s="2">
        <v>19200</v>
      </c>
      <c r="AA200" s="2">
        <v>0</v>
      </c>
      <c r="AB200" s="2">
        <v>0</v>
      </c>
      <c r="AC200" s="2">
        <v>0</v>
      </c>
      <c r="AD200" s="2">
        <f t="shared" si="32"/>
        <v>38100</v>
      </c>
      <c r="AE200" s="2">
        <v>75601</v>
      </c>
      <c r="AF200" s="2">
        <v>9925000</v>
      </c>
      <c r="AG200" s="2"/>
      <c r="AH200" s="2">
        <v>120224</v>
      </c>
      <c r="AI200" s="2">
        <v>349307</v>
      </c>
      <c r="AJ200" s="2">
        <v>401860</v>
      </c>
      <c r="AK200" s="2">
        <v>21701000</v>
      </c>
      <c r="AL200" s="2">
        <f t="shared" si="33"/>
        <v>32572992</v>
      </c>
      <c r="AM200" s="2"/>
      <c r="AN200" s="2"/>
      <c r="AO200" s="2"/>
      <c r="AP200" s="2"/>
      <c r="AQ200" s="2"/>
      <c r="AR200" s="2"/>
      <c r="AS200" s="2"/>
      <c r="AT200" s="2">
        <f t="shared" si="34"/>
        <v>0</v>
      </c>
      <c r="AU200" s="2"/>
      <c r="AV200" s="2"/>
      <c r="AW200" s="2"/>
      <c r="AX200" s="2"/>
      <c r="AY200" s="2"/>
      <c r="AZ200" s="2"/>
      <c r="BA200" s="2"/>
      <c r="BB200" s="2">
        <f t="shared" si="35"/>
        <v>0</v>
      </c>
      <c r="BC200" s="2"/>
      <c r="BD200" s="2"/>
      <c r="BE200" s="2"/>
      <c r="BF200" s="2"/>
      <c r="BG200" s="2"/>
      <c r="BH200" s="2"/>
      <c r="BI200" s="2"/>
      <c r="BJ200" s="2">
        <f t="shared" si="36"/>
        <v>0</v>
      </c>
      <c r="BK200" s="2"/>
      <c r="BL200" s="2"/>
      <c r="BM200" s="2"/>
      <c r="BN200" s="2"/>
      <c r="BO200" s="2"/>
      <c r="BP200" s="2"/>
      <c r="BQ200" s="2"/>
      <c r="BR200" s="2">
        <f t="shared" si="37"/>
        <v>0</v>
      </c>
    </row>
    <row r="201" spans="1:70" ht="11.25" customHeight="1" x14ac:dyDescent="0.2">
      <c r="A201" s="1">
        <v>1</v>
      </c>
      <c r="B201" s="1">
        <v>115228003</v>
      </c>
      <c r="C201" s="1" t="s">
        <v>236</v>
      </c>
      <c r="D201" s="1" t="s">
        <v>491</v>
      </c>
      <c r="E201" s="2">
        <f t="shared" si="38"/>
        <v>52956428</v>
      </c>
      <c r="F201" s="2">
        <f t="shared" si="39"/>
        <v>52604266</v>
      </c>
      <c r="G201" s="2"/>
      <c r="H201" s="2">
        <v>27100000</v>
      </c>
      <c r="I201" s="2"/>
      <c r="J201" s="2">
        <v>2769152</v>
      </c>
      <c r="K201" s="2">
        <v>667963</v>
      </c>
      <c r="L201" s="2">
        <v>333313</v>
      </c>
      <c r="M201" s="2">
        <v>22086000</v>
      </c>
      <c r="N201" s="2">
        <f t="shared" si="30"/>
        <v>52956428</v>
      </c>
      <c r="O201" s="2"/>
      <c r="P201" s="2">
        <v>0</v>
      </c>
      <c r="Q201" s="2"/>
      <c r="R201" s="2">
        <v>514391</v>
      </c>
      <c r="S201" s="2">
        <v>149524</v>
      </c>
      <c r="T201" s="2">
        <v>0</v>
      </c>
      <c r="U201" s="2">
        <v>4000</v>
      </c>
      <c r="V201" s="2">
        <f t="shared" si="31"/>
        <v>667915</v>
      </c>
      <c r="W201" s="2"/>
      <c r="X201" s="2">
        <v>955000</v>
      </c>
      <c r="Y201" s="2"/>
      <c r="Z201" s="2">
        <v>6179</v>
      </c>
      <c r="AA201" s="2">
        <v>0</v>
      </c>
      <c r="AB201" s="2">
        <v>58898</v>
      </c>
      <c r="AC201" s="2">
        <v>0</v>
      </c>
      <c r="AD201" s="2">
        <f t="shared" si="32"/>
        <v>1020077</v>
      </c>
      <c r="AE201" s="2"/>
      <c r="AF201" s="2">
        <v>26145000</v>
      </c>
      <c r="AG201" s="2"/>
      <c r="AH201" s="2">
        <v>3277364</v>
      </c>
      <c r="AI201" s="2">
        <v>817487</v>
      </c>
      <c r="AJ201" s="2">
        <v>274415</v>
      </c>
      <c r="AK201" s="2">
        <v>22090000</v>
      </c>
      <c r="AL201" s="2">
        <f t="shared" si="33"/>
        <v>52604266</v>
      </c>
      <c r="AM201" s="2"/>
      <c r="AN201" s="2"/>
      <c r="AO201" s="2"/>
      <c r="AP201" s="2"/>
      <c r="AQ201" s="2"/>
      <c r="AR201" s="2"/>
      <c r="AS201" s="2"/>
      <c r="AT201" s="2">
        <f t="shared" si="34"/>
        <v>0</v>
      </c>
      <c r="AU201" s="2"/>
      <c r="AV201" s="2"/>
      <c r="AW201" s="2"/>
      <c r="AX201" s="2"/>
      <c r="AY201" s="2"/>
      <c r="AZ201" s="2"/>
      <c r="BA201" s="2"/>
      <c r="BB201" s="2">
        <f t="shared" si="35"/>
        <v>0</v>
      </c>
      <c r="BC201" s="2"/>
      <c r="BD201" s="2"/>
      <c r="BE201" s="2"/>
      <c r="BF201" s="2"/>
      <c r="BG201" s="2"/>
      <c r="BH201" s="2"/>
      <c r="BI201" s="2"/>
      <c r="BJ201" s="2">
        <f t="shared" si="36"/>
        <v>0</v>
      </c>
      <c r="BK201" s="2"/>
      <c r="BL201" s="2"/>
      <c r="BM201" s="2"/>
      <c r="BN201" s="2"/>
      <c r="BO201" s="2"/>
      <c r="BP201" s="2"/>
      <c r="BQ201" s="2"/>
      <c r="BR201" s="2">
        <f t="shared" si="37"/>
        <v>0</v>
      </c>
    </row>
    <row r="202" spans="1:70" ht="11.25" customHeight="1" x14ac:dyDescent="0.2">
      <c r="A202" s="1">
        <v>1</v>
      </c>
      <c r="B202" s="1">
        <v>115228303</v>
      </c>
      <c r="C202" s="1" t="s">
        <v>336</v>
      </c>
      <c r="D202" s="1" t="s">
        <v>491</v>
      </c>
      <c r="E202" s="2">
        <f t="shared" si="38"/>
        <v>99137639</v>
      </c>
      <c r="F202" s="2">
        <f t="shared" si="39"/>
        <v>102064262</v>
      </c>
      <c r="G202" s="2"/>
      <c r="H202" s="2">
        <v>36250000</v>
      </c>
      <c r="I202" s="2"/>
      <c r="J202" s="2">
        <v>2600865</v>
      </c>
      <c r="K202" s="2">
        <v>706905</v>
      </c>
      <c r="L202" s="2">
        <v>682869</v>
      </c>
      <c r="M202" s="2">
        <v>57557000</v>
      </c>
      <c r="N202" s="2">
        <f t="shared" si="30"/>
        <v>97797639</v>
      </c>
      <c r="O202" s="2"/>
      <c r="P202" s="2">
        <v>0</v>
      </c>
      <c r="Q202" s="2"/>
      <c r="R202" s="2">
        <v>891083</v>
      </c>
      <c r="S202" s="2">
        <v>317536</v>
      </c>
      <c r="T202" s="2">
        <v>46004</v>
      </c>
      <c r="U202" s="2">
        <v>4043000</v>
      </c>
      <c r="V202" s="2">
        <f t="shared" si="31"/>
        <v>5297623</v>
      </c>
      <c r="W202" s="2"/>
      <c r="X202" s="2">
        <v>2455000</v>
      </c>
      <c r="Y202" s="2"/>
      <c r="Z202" s="2">
        <v>0</v>
      </c>
      <c r="AA202" s="2">
        <v>0</v>
      </c>
      <c r="AB202" s="2">
        <v>0</v>
      </c>
      <c r="AC202" s="2">
        <v>0</v>
      </c>
      <c r="AD202" s="2">
        <f t="shared" si="32"/>
        <v>2455000</v>
      </c>
      <c r="AE202" s="2"/>
      <c r="AF202" s="2">
        <v>33795000</v>
      </c>
      <c r="AG202" s="2"/>
      <c r="AH202" s="2">
        <v>3491948</v>
      </c>
      <c r="AI202" s="2">
        <v>1024441</v>
      </c>
      <c r="AJ202" s="2">
        <v>728873</v>
      </c>
      <c r="AK202" s="2">
        <v>61600000</v>
      </c>
      <c r="AL202" s="2">
        <f t="shared" si="33"/>
        <v>100640262</v>
      </c>
      <c r="AM202" s="2"/>
      <c r="AN202" s="2"/>
      <c r="AO202" s="2"/>
      <c r="AP202" s="2"/>
      <c r="AQ202" s="2"/>
      <c r="AR202" s="2"/>
      <c r="AS202" s="2">
        <v>1340000</v>
      </c>
      <c r="AT202" s="2">
        <f t="shared" si="34"/>
        <v>1340000</v>
      </c>
      <c r="AU202" s="2"/>
      <c r="AV202" s="2"/>
      <c r="AW202" s="2"/>
      <c r="AX202" s="2"/>
      <c r="AY202" s="2"/>
      <c r="AZ202" s="2"/>
      <c r="BA202" s="2">
        <v>84000</v>
      </c>
      <c r="BB202" s="2">
        <f t="shared" si="35"/>
        <v>84000</v>
      </c>
      <c r="BC202" s="2"/>
      <c r="BD202" s="2"/>
      <c r="BE202" s="2"/>
      <c r="BF202" s="2"/>
      <c r="BG202" s="2"/>
      <c r="BH202" s="2"/>
      <c r="BI202" s="2">
        <v>0</v>
      </c>
      <c r="BJ202" s="2">
        <f t="shared" si="36"/>
        <v>0</v>
      </c>
      <c r="BK202" s="2"/>
      <c r="BL202" s="2"/>
      <c r="BM202" s="2"/>
      <c r="BN202" s="2"/>
      <c r="BO202" s="2"/>
      <c r="BP202" s="2"/>
      <c r="BQ202" s="2">
        <v>1424000</v>
      </c>
      <c r="BR202" s="2">
        <f t="shared" si="37"/>
        <v>1424000</v>
      </c>
    </row>
    <row r="203" spans="1:70" ht="11.25" customHeight="1" x14ac:dyDescent="0.2">
      <c r="A203" s="1">
        <v>1</v>
      </c>
      <c r="B203" s="1">
        <v>115229003</v>
      </c>
      <c r="C203" s="1" t="s">
        <v>237</v>
      </c>
      <c r="D203" s="1" t="s">
        <v>491</v>
      </c>
      <c r="E203" s="2">
        <f t="shared" si="38"/>
        <v>31535792.649999999</v>
      </c>
      <c r="F203" s="2">
        <f t="shared" si="39"/>
        <v>34645036.579999998</v>
      </c>
      <c r="G203" s="2"/>
      <c r="H203" s="2">
        <v>8590000</v>
      </c>
      <c r="I203" s="2"/>
      <c r="J203" s="2"/>
      <c r="K203" s="2">
        <v>59530</v>
      </c>
      <c r="L203" s="2">
        <v>325262.65000000002</v>
      </c>
      <c r="M203" s="2">
        <v>22561000</v>
      </c>
      <c r="N203" s="2">
        <f t="shared" si="30"/>
        <v>31535792.649999999</v>
      </c>
      <c r="O203" s="2"/>
      <c r="P203" s="2">
        <v>5197000</v>
      </c>
      <c r="Q203" s="2"/>
      <c r="R203" s="2"/>
      <c r="S203" s="2">
        <v>65317</v>
      </c>
      <c r="T203" s="2">
        <v>8105.93</v>
      </c>
      <c r="U203" s="2">
        <v>3862000</v>
      </c>
      <c r="V203" s="2">
        <f t="shared" si="31"/>
        <v>9132422.9299999997</v>
      </c>
      <c r="W203" s="2"/>
      <c r="X203" s="2">
        <v>5971000</v>
      </c>
      <c r="Y203" s="2"/>
      <c r="Z203" s="2"/>
      <c r="AA203" s="2">
        <v>52179</v>
      </c>
      <c r="AB203" s="2">
        <v>0</v>
      </c>
      <c r="AC203" s="2">
        <v>0</v>
      </c>
      <c r="AD203" s="2">
        <f t="shared" si="32"/>
        <v>6023179</v>
      </c>
      <c r="AE203" s="2"/>
      <c r="AF203" s="2">
        <v>7816000</v>
      </c>
      <c r="AG203" s="2"/>
      <c r="AH203" s="2"/>
      <c r="AI203" s="2">
        <v>72668</v>
      </c>
      <c r="AJ203" s="2">
        <v>333368.58</v>
      </c>
      <c r="AK203" s="2">
        <v>26423000</v>
      </c>
      <c r="AL203" s="2">
        <f t="shared" si="33"/>
        <v>34645036.579999998</v>
      </c>
      <c r="AM203" s="2"/>
      <c r="AN203" s="2"/>
      <c r="AO203" s="2"/>
      <c r="AP203" s="2"/>
      <c r="AQ203" s="2"/>
      <c r="AR203" s="2"/>
      <c r="AS203" s="2"/>
      <c r="AT203" s="2">
        <f t="shared" si="34"/>
        <v>0</v>
      </c>
      <c r="AU203" s="2"/>
      <c r="AV203" s="2"/>
      <c r="AW203" s="2"/>
      <c r="AX203" s="2"/>
      <c r="AY203" s="2"/>
      <c r="AZ203" s="2"/>
      <c r="BA203" s="2"/>
      <c r="BB203" s="2">
        <f t="shared" si="35"/>
        <v>0</v>
      </c>
      <c r="BC203" s="2"/>
      <c r="BD203" s="2"/>
      <c r="BE203" s="2"/>
      <c r="BF203" s="2"/>
      <c r="BG203" s="2"/>
      <c r="BH203" s="2"/>
      <c r="BI203" s="2"/>
      <c r="BJ203" s="2">
        <f t="shared" si="36"/>
        <v>0</v>
      </c>
      <c r="BK203" s="2"/>
      <c r="BL203" s="2"/>
      <c r="BM203" s="2"/>
      <c r="BN203" s="2"/>
      <c r="BO203" s="2"/>
      <c r="BP203" s="2"/>
      <c r="BQ203" s="2"/>
      <c r="BR203" s="2">
        <f t="shared" si="37"/>
        <v>0</v>
      </c>
    </row>
    <row r="204" spans="1:70" ht="11.25" customHeight="1" x14ac:dyDescent="0.2">
      <c r="A204" s="1">
        <v>1</v>
      </c>
      <c r="B204" s="1">
        <v>125231232</v>
      </c>
      <c r="C204" s="1" t="s">
        <v>420</v>
      </c>
      <c r="D204" s="1" t="s">
        <v>515</v>
      </c>
      <c r="E204" s="2">
        <f t="shared" si="38"/>
        <v>156429278</v>
      </c>
      <c r="F204" s="2">
        <f t="shared" si="39"/>
        <v>163602176</v>
      </c>
      <c r="G204" s="2"/>
      <c r="H204" s="2">
        <v>10885000</v>
      </c>
      <c r="I204" s="2">
        <v>56720000</v>
      </c>
      <c r="J204" s="2">
        <v>14665000</v>
      </c>
      <c r="K204" s="2">
        <v>1683495</v>
      </c>
      <c r="L204" s="2"/>
      <c r="M204" s="2">
        <v>72390000</v>
      </c>
      <c r="N204" s="2">
        <f t="shared" si="30"/>
        <v>156343495</v>
      </c>
      <c r="O204" s="2"/>
      <c r="P204" s="2">
        <v>0</v>
      </c>
      <c r="Q204" s="2">
        <v>0</v>
      </c>
      <c r="R204" s="2">
        <v>0</v>
      </c>
      <c r="S204" s="2">
        <v>286510</v>
      </c>
      <c r="T204" s="2"/>
      <c r="U204" s="2">
        <v>11763000</v>
      </c>
      <c r="V204" s="2">
        <f t="shared" si="31"/>
        <v>12049510</v>
      </c>
      <c r="W204" s="2"/>
      <c r="X204" s="2">
        <v>1005000</v>
      </c>
      <c r="Y204" s="2">
        <v>3426000</v>
      </c>
      <c r="Z204" s="2">
        <v>0</v>
      </c>
      <c r="AA204" s="2">
        <v>455066</v>
      </c>
      <c r="AB204" s="2"/>
      <c r="AC204" s="2">
        <v>0</v>
      </c>
      <c r="AD204" s="2">
        <f t="shared" si="32"/>
        <v>4886066</v>
      </c>
      <c r="AE204" s="2"/>
      <c r="AF204" s="2">
        <v>9880000</v>
      </c>
      <c r="AG204" s="2">
        <v>53294000</v>
      </c>
      <c r="AH204" s="2">
        <v>14665000</v>
      </c>
      <c r="AI204" s="2">
        <v>1514939</v>
      </c>
      <c r="AJ204" s="2"/>
      <c r="AK204" s="2">
        <v>84153000</v>
      </c>
      <c r="AL204" s="2">
        <f t="shared" si="33"/>
        <v>163506939</v>
      </c>
      <c r="AM204" s="2"/>
      <c r="AN204" s="2"/>
      <c r="AO204" s="2"/>
      <c r="AP204" s="2"/>
      <c r="AQ204" s="2">
        <v>873</v>
      </c>
      <c r="AR204" s="2">
        <v>2910</v>
      </c>
      <c r="AS204" s="2">
        <v>82000</v>
      </c>
      <c r="AT204" s="2">
        <f t="shared" si="34"/>
        <v>85783</v>
      </c>
      <c r="AU204" s="2"/>
      <c r="AV204" s="2"/>
      <c r="AW204" s="2"/>
      <c r="AX204" s="2"/>
      <c r="AY204" s="2">
        <v>162</v>
      </c>
      <c r="AZ204" s="2">
        <v>1202</v>
      </c>
      <c r="BA204" s="2">
        <v>13000</v>
      </c>
      <c r="BB204" s="2">
        <f t="shared" si="35"/>
        <v>14364</v>
      </c>
      <c r="BC204" s="2"/>
      <c r="BD204" s="2"/>
      <c r="BE204" s="2"/>
      <c r="BF204" s="2"/>
      <c r="BG204" s="2">
        <v>0</v>
      </c>
      <c r="BH204" s="2">
        <v>2910</v>
      </c>
      <c r="BI204" s="2">
        <v>2000</v>
      </c>
      <c r="BJ204" s="2">
        <f t="shared" si="36"/>
        <v>4910</v>
      </c>
      <c r="BK204" s="2"/>
      <c r="BL204" s="2"/>
      <c r="BM204" s="2"/>
      <c r="BN204" s="2"/>
      <c r="BO204" s="2">
        <v>1035</v>
      </c>
      <c r="BP204" s="2">
        <v>1202</v>
      </c>
      <c r="BQ204" s="2">
        <v>93000</v>
      </c>
      <c r="BR204" s="2">
        <f t="shared" si="37"/>
        <v>95237</v>
      </c>
    </row>
    <row r="205" spans="1:70" ht="11.25" customHeight="1" x14ac:dyDescent="0.2">
      <c r="A205" s="1">
        <v>1</v>
      </c>
      <c r="B205" s="1">
        <v>125231303</v>
      </c>
      <c r="C205" s="1" t="s">
        <v>278</v>
      </c>
      <c r="D205" s="1" t="s">
        <v>515</v>
      </c>
      <c r="E205" s="2">
        <f t="shared" si="38"/>
        <v>147018101.91</v>
      </c>
      <c r="F205" s="2">
        <f t="shared" si="39"/>
        <v>149706531.30000001</v>
      </c>
      <c r="G205" s="2"/>
      <c r="H205" s="2">
        <v>58153230.5</v>
      </c>
      <c r="I205" s="2"/>
      <c r="J205" s="2"/>
      <c r="K205" s="2">
        <v>151679.4</v>
      </c>
      <c r="L205" s="2">
        <v>491824.01</v>
      </c>
      <c r="M205" s="2">
        <v>88221368</v>
      </c>
      <c r="N205" s="2">
        <f t="shared" si="30"/>
        <v>147018101.91</v>
      </c>
      <c r="O205" s="2"/>
      <c r="P205" s="2">
        <v>0</v>
      </c>
      <c r="Q205" s="2"/>
      <c r="R205" s="2"/>
      <c r="S205" s="2">
        <v>0</v>
      </c>
      <c r="T205" s="2">
        <v>293332.28999999998</v>
      </c>
      <c r="U205" s="2">
        <v>7520647</v>
      </c>
      <c r="V205" s="2">
        <f t="shared" si="31"/>
        <v>7813979.29</v>
      </c>
      <c r="W205" s="2"/>
      <c r="X205" s="2">
        <v>5074150.5</v>
      </c>
      <c r="Y205" s="2"/>
      <c r="Z205" s="2"/>
      <c r="AA205" s="2">
        <v>51399.4</v>
      </c>
      <c r="AB205" s="2">
        <v>0</v>
      </c>
      <c r="AC205" s="2">
        <v>0</v>
      </c>
      <c r="AD205" s="2">
        <f t="shared" si="32"/>
        <v>5125549.9000000004</v>
      </c>
      <c r="AE205" s="2"/>
      <c r="AF205" s="2">
        <v>53079080</v>
      </c>
      <c r="AG205" s="2"/>
      <c r="AH205" s="2"/>
      <c r="AI205" s="2">
        <v>100280</v>
      </c>
      <c r="AJ205" s="2">
        <v>785156.3</v>
      </c>
      <c r="AK205" s="2">
        <v>95742015</v>
      </c>
      <c r="AL205" s="2">
        <f t="shared" si="33"/>
        <v>149706531.30000001</v>
      </c>
      <c r="AM205" s="2"/>
      <c r="AN205" s="2"/>
      <c r="AO205" s="2"/>
      <c r="AP205" s="2"/>
      <c r="AQ205" s="2"/>
      <c r="AR205" s="2"/>
      <c r="AS205" s="2"/>
      <c r="AT205" s="2">
        <f t="shared" si="34"/>
        <v>0</v>
      </c>
      <c r="AU205" s="2"/>
      <c r="AV205" s="2"/>
      <c r="AW205" s="2"/>
      <c r="AX205" s="2"/>
      <c r="AY205" s="2"/>
      <c r="AZ205" s="2"/>
      <c r="BA205" s="2"/>
      <c r="BB205" s="2">
        <f t="shared" si="35"/>
        <v>0</v>
      </c>
      <c r="BC205" s="2"/>
      <c r="BD205" s="2"/>
      <c r="BE205" s="2"/>
      <c r="BF205" s="2"/>
      <c r="BG205" s="2"/>
      <c r="BH205" s="2"/>
      <c r="BI205" s="2"/>
      <c r="BJ205" s="2">
        <f t="shared" si="36"/>
        <v>0</v>
      </c>
      <c r="BK205" s="2"/>
      <c r="BL205" s="2"/>
      <c r="BM205" s="2"/>
      <c r="BN205" s="2"/>
      <c r="BO205" s="2"/>
      <c r="BP205" s="2"/>
      <c r="BQ205" s="2"/>
      <c r="BR205" s="2">
        <f t="shared" si="37"/>
        <v>0</v>
      </c>
    </row>
    <row r="206" spans="1:70" ht="11.25" customHeight="1" x14ac:dyDescent="0.2">
      <c r="A206" s="1">
        <v>1</v>
      </c>
      <c r="B206" s="1">
        <v>125234103</v>
      </c>
      <c r="C206" s="1" t="s">
        <v>355</v>
      </c>
      <c r="D206" s="1" t="s">
        <v>515</v>
      </c>
      <c r="E206" s="2">
        <f t="shared" si="38"/>
        <v>248576960</v>
      </c>
      <c r="F206" s="2">
        <f t="shared" si="39"/>
        <v>268829632</v>
      </c>
      <c r="G206" s="2"/>
      <c r="H206" s="2">
        <v>105796546</v>
      </c>
      <c r="I206" s="2">
        <v>630682</v>
      </c>
      <c r="J206" s="2">
        <v>1631488</v>
      </c>
      <c r="K206" s="2">
        <v>1198897</v>
      </c>
      <c r="L206" s="2">
        <v>2805347</v>
      </c>
      <c r="M206" s="2">
        <v>134207460</v>
      </c>
      <c r="N206" s="2">
        <f t="shared" si="30"/>
        <v>246270420</v>
      </c>
      <c r="O206" s="2"/>
      <c r="P206" s="2">
        <v>24980000</v>
      </c>
      <c r="Q206" s="2">
        <v>0</v>
      </c>
      <c r="R206" s="2">
        <v>0</v>
      </c>
      <c r="S206" s="2">
        <v>367330</v>
      </c>
      <c r="T206" s="2">
        <v>0</v>
      </c>
      <c r="U206" s="2">
        <v>11898926</v>
      </c>
      <c r="V206" s="2">
        <f t="shared" si="31"/>
        <v>37246256</v>
      </c>
      <c r="W206" s="2"/>
      <c r="X206" s="2">
        <v>16609000</v>
      </c>
      <c r="Y206" s="2">
        <v>8525</v>
      </c>
      <c r="Z206" s="2">
        <v>115529</v>
      </c>
      <c r="AA206" s="2">
        <v>373058</v>
      </c>
      <c r="AB206" s="2">
        <v>218546</v>
      </c>
      <c r="AC206" s="2">
        <v>0</v>
      </c>
      <c r="AD206" s="2">
        <f t="shared" si="32"/>
        <v>17324658</v>
      </c>
      <c r="AE206" s="2"/>
      <c r="AF206" s="2">
        <v>114167546</v>
      </c>
      <c r="AG206" s="2">
        <v>622157</v>
      </c>
      <c r="AH206" s="2">
        <v>1515959</v>
      </c>
      <c r="AI206" s="2">
        <v>1193169</v>
      </c>
      <c r="AJ206" s="2">
        <v>2586801</v>
      </c>
      <c r="AK206" s="2">
        <v>146106386</v>
      </c>
      <c r="AL206" s="2">
        <f t="shared" si="33"/>
        <v>266192018</v>
      </c>
      <c r="AM206" s="2"/>
      <c r="AN206" s="2"/>
      <c r="AO206" s="2"/>
      <c r="AP206" s="2"/>
      <c r="AQ206" s="2"/>
      <c r="AR206" s="2"/>
      <c r="AS206" s="2">
        <v>2306540</v>
      </c>
      <c r="AT206" s="2">
        <f t="shared" si="34"/>
        <v>2306540</v>
      </c>
      <c r="AU206" s="2"/>
      <c r="AV206" s="2"/>
      <c r="AW206" s="2"/>
      <c r="AX206" s="2"/>
      <c r="AY206" s="2"/>
      <c r="AZ206" s="2"/>
      <c r="BA206" s="2">
        <v>331074</v>
      </c>
      <c r="BB206" s="2">
        <f t="shared" si="35"/>
        <v>331074</v>
      </c>
      <c r="BC206" s="2"/>
      <c r="BD206" s="2"/>
      <c r="BE206" s="2"/>
      <c r="BF206" s="2"/>
      <c r="BG206" s="2"/>
      <c r="BH206" s="2"/>
      <c r="BI206" s="2">
        <v>0</v>
      </c>
      <c r="BJ206" s="2">
        <f t="shared" si="36"/>
        <v>0</v>
      </c>
      <c r="BK206" s="2"/>
      <c r="BL206" s="2"/>
      <c r="BM206" s="2"/>
      <c r="BN206" s="2"/>
      <c r="BO206" s="2"/>
      <c r="BP206" s="2"/>
      <c r="BQ206" s="2">
        <v>2637614</v>
      </c>
      <c r="BR206" s="2">
        <f t="shared" si="37"/>
        <v>2637614</v>
      </c>
    </row>
    <row r="207" spans="1:70" ht="11.25" customHeight="1" x14ac:dyDescent="0.2">
      <c r="A207" s="1">
        <v>1</v>
      </c>
      <c r="B207" s="1">
        <v>125234502</v>
      </c>
      <c r="C207" s="1" t="s">
        <v>279</v>
      </c>
      <c r="D207" s="1" t="s">
        <v>515</v>
      </c>
      <c r="E207" s="2">
        <f t="shared" si="38"/>
        <v>272627265</v>
      </c>
      <c r="F207" s="2">
        <f t="shared" si="39"/>
        <v>286056373</v>
      </c>
      <c r="G207" s="2"/>
      <c r="H207" s="2">
        <v>124403000</v>
      </c>
      <c r="I207" s="2"/>
      <c r="J207" s="2"/>
      <c r="K207" s="2">
        <v>319590</v>
      </c>
      <c r="L207" s="2">
        <v>1318675</v>
      </c>
      <c r="M207" s="2">
        <v>146586000</v>
      </c>
      <c r="N207" s="2">
        <f t="shared" si="30"/>
        <v>272627265</v>
      </c>
      <c r="O207" s="2"/>
      <c r="P207" s="2">
        <v>0</v>
      </c>
      <c r="Q207" s="2"/>
      <c r="R207" s="2"/>
      <c r="S207" s="2">
        <v>5662</v>
      </c>
      <c r="T207" s="2">
        <v>268446</v>
      </c>
      <c r="U207" s="2">
        <v>18745000</v>
      </c>
      <c r="V207" s="2">
        <f t="shared" si="31"/>
        <v>19019108</v>
      </c>
      <c r="W207" s="2"/>
      <c r="X207" s="2">
        <v>5590000</v>
      </c>
      <c r="Y207" s="2"/>
      <c r="Z207" s="2"/>
      <c r="AA207" s="2">
        <v>0</v>
      </c>
      <c r="AB207" s="2">
        <v>0</v>
      </c>
      <c r="AC207" s="2">
        <v>0</v>
      </c>
      <c r="AD207" s="2">
        <f t="shared" si="32"/>
        <v>5590000</v>
      </c>
      <c r="AE207" s="2"/>
      <c r="AF207" s="2">
        <v>118813000</v>
      </c>
      <c r="AG207" s="2"/>
      <c r="AH207" s="2"/>
      <c r="AI207" s="2">
        <v>325252</v>
      </c>
      <c r="AJ207" s="2">
        <v>1587121</v>
      </c>
      <c r="AK207" s="2">
        <v>165331000</v>
      </c>
      <c r="AL207" s="2">
        <f t="shared" si="33"/>
        <v>286056373</v>
      </c>
      <c r="AM207" s="2"/>
      <c r="AN207" s="2"/>
      <c r="AO207" s="2"/>
      <c r="AP207" s="2"/>
      <c r="AQ207" s="2"/>
      <c r="AR207" s="2"/>
      <c r="AS207" s="2"/>
      <c r="AT207" s="2">
        <f t="shared" si="34"/>
        <v>0</v>
      </c>
      <c r="AU207" s="2"/>
      <c r="AV207" s="2"/>
      <c r="AW207" s="2"/>
      <c r="AX207" s="2"/>
      <c r="AY207" s="2"/>
      <c r="AZ207" s="2"/>
      <c r="BA207" s="2"/>
      <c r="BB207" s="2">
        <f t="shared" si="35"/>
        <v>0</v>
      </c>
      <c r="BC207" s="2"/>
      <c r="BD207" s="2"/>
      <c r="BE207" s="2"/>
      <c r="BF207" s="2"/>
      <c r="BG207" s="2"/>
      <c r="BH207" s="2"/>
      <c r="BI207" s="2"/>
      <c r="BJ207" s="2">
        <f t="shared" si="36"/>
        <v>0</v>
      </c>
      <c r="BK207" s="2"/>
      <c r="BL207" s="2"/>
      <c r="BM207" s="2"/>
      <c r="BN207" s="2"/>
      <c r="BO207" s="2"/>
      <c r="BP207" s="2"/>
      <c r="BQ207" s="2"/>
      <c r="BR207" s="2">
        <f t="shared" si="37"/>
        <v>0</v>
      </c>
    </row>
    <row r="208" spans="1:70" ht="11.25" customHeight="1" x14ac:dyDescent="0.2">
      <c r="A208" s="1">
        <v>1</v>
      </c>
      <c r="B208" s="1">
        <v>125235103</v>
      </c>
      <c r="C208" s="1" t="s">
        <v>446</v>
      </c>
      <c r="D208" s="1" t="s">
        <v>515</v>
      </c>
      <c r="E208" s="2">
        <f t="shared" si="38"/>
        <v>139286944</v>
      </c>
      <c r="F208" s="2">
        <f t="shared" si="39"/>
        <v>143238782</v>
      </c>
      <c r="G208" s="2"/>
      <c r="H208" s="2">
        <v>47925000</v>
      </c>
      <c r="I208" s="2"/>
      <c r="J208" s="2">
        <v>1517143</v>
      </c>
      <c r="K208" s="2"/>
      <c r="L208" s="2">
        <v>1579801</v>
      </c>
      <c r="M208" s="2">
        <v>88265000</v>
      </c>
      <c r="N208" s="2">
        <f t="shared" si="30"/>
        <v>139286944</v>
      </c>
      <c r="O208" s="2"/>
      <c r="P208" s="2">
        <v>6105000</v>
      </c>
      <c r="Q208" s="2"/>
      <c r="R208" s="2">
        <v>0</v>
      </c>
      <c r="S208" s="2"/>
      <c r="T208" s="2">
        <v>147922</v>
      </c>
      <c r="U208" s="2">
        <v>0</v>
      </c>
      <c r="V208" s="2">
        <f t="shared" si="31"/>
        <v>6252922</v>
      </c>
      <c r="W208" s="2"/>
      <c r="X208" s="2">
        <v>1885000</v>
      </c>
      <c r="Y208" s="2"/>
      <c r="Z208" s="2">
        <v>342141</v>
      </c>
      <c r="AA208" s="2"/>
      <c r="AB208" s="2">
        <v>73943</v>
      </c>
      <c r="AC208" s="2">
        <v>0</v>
      </c>
      <c r="AD208" s="2">
        <f t="shared" si="32"/>
        <v>2301084</v>
      </c>
      <c r="AE208" s="2"/>
      <c r="AF208" s="2">
        <v>52145000</v>
      </c>
      <c r="AG208" s="2"/>
      <c r="AH208" s="2">
        <v>1175002</v>
      </c>
      <c r="AI208" s="2"/>
      <c r="AJ208" s="2">
        <v>1653780</v>
      </c>
      <c r="AK208" s="2">
        <v>88265000</v>
      </c>
      <c r="AL208" s="2">
        <f t="shared" si="33"/>
        <v>143238782</v>
      </c>
      <c r="AM208" s="2"/>
      <c r="AN208" s="2"/>
      <c r="AO208" s="2"/>
      <c r="AP208" s="2"/>
      <c r="AQ208" s="2"/>
      <c r="AR208" s="2"/>
      <c r="AS208" s="2"/>
      <c r="AT208" s="2">
        <f t="shared" si="34"/>
        <v>0</v>
      </c>
      <c r="AU208" s="2"/>
      <c r="AV208" s="2"/>
      <c r="AW208" s="2"/>
      <c r="AX208" s="2"/>
      <c r="AY208" s="2"/>
      <c r="AZ208" s="2"/>
      <c r="BA208" s="2"/>
      <c r="BB208" s="2">
        <f t="shared" si="35"/>
        <v>0</v>
      </c>
      <c r="BC208" s="2"/>
      <c r="BD208" s="2"/>
      <c r="BE208" s="2"/>
      <c r="BF208" s="2"/>
      <c r="BG208" s="2"/>
      <c r="BH208" s="2"/>
      <c r="BI208" s="2"/>
      <c r="BJ208" s="2">
        <f t="shared" si="36"/>
        <v>0</v>
      </c>
      <c r="BK208" s="2"/>
      <c r="BL208" s="2"/>
      <c r="BM208" s="2"/>
      <c r="BN208" s="2"/>
      <c r="BO208" s="2"/>
      <c r="BP208" s="2"/>
      <c r="BQ208" s="2"/>
      <c r="BR208" s="2">
        <f t="shared" si="37"/>
        <v>0</v>
      </c>
    </row>
    <row r="209" spans="1:70" ht="11.25" customHeight="1" x14ac:dyDescent="0.2">
      <c r="A209" s="1">
        <v>1</v>
      </c>
      <c r="B209" s="1">
        <v>125235502</v>
      </c>
      <c r="C209" s="1" t="s">
        <v>421</v>
      </c>
      <c r="D209" s="1" t="s">
        <v>515</v>
      </c>
      <c r="E209" s="2">
        <f t="shared" si="38"/>
        <v>187036755</v>
      </c>
      <c r="F209" s="2">
        <f t="shared" si="39"/>
        <v>192707390</v>
      </c>
      <c r="G209" s="2"/>
      <c r="H209" s="2">
        <v>85710000</v>
      </c>
      <c r="I209" s="2"/>
      <c r="J209" s="2"/>
      <c r="K209" s="2">
        <v>721519</v>
      </c>
      <c r="L209" s="2">
        <v>1318799</v>
      </c>
      <c r="M209" s="2">
        <v>98002000</v>
      </c>
      <c r="N209" s="2">
        <f t="shared" si="30"/>
        <v>185752318</v>
      </c>
      <c r="O209" s="2"/>
      <c r="P209" s="2">
        <v>0</v>
      </c>
      <c r="Q209" s="2"/>
      <c r="R209" s="2"/>
      <c r="S209" s="2">
        <v>0</v>
      </c>
      <c r="T209" s="2">
        <v>29138</v>
      </c>
      <c r="U209" s="2">
        <v>9683138</v>
      </c>
      <c r="V209" s="2">
        <f t="shared" si="31"/>
        <v>9712276</v>
      </c>
      <c r="W209" s="2"/>
      <c r="X209" s="2">
        <v>4030000</v>
      </c>
      <c r="Y209" s="2"/>
      <c r="Z209" s="2"/>
      <c r="AA209" s="2">
        <v>154066</v>
      </c>
      <c r="AB209" s="2">
        <v>0</v>
      </c>
      <c r="AC209" s="2">
        <v>0</v>
      </c>
      <c r="AD209" s="2">
        <f t="shared" si="32"/>
        <v>4184066</v>
      </c>
      <c r="AE209" s="2"/>
      <c r="AF209" s="2">
        <v>81680000</v>
      </c>
      <c r="AG209" s="2"/>
      <c r="AH209" s="2"/>
      <c r="AI209" s="2">
        <v>567453</v>
      </c>
      <c r="AJ209" s="2">
        <v>1347937</v>
      </c>
      <c r="AK209" s="2">
        <v>107685138</v>
      </c>
      <c r="AL209" s="2">
        <f t="shared" si="33"/>
        <v>191280528</v>
      </c>
      <c r="AM209" s="2"/>
      <c r="AN209" s="2"/>
      <c r="AO209" s="2"/>
      <c r="AP209" s="2"/>
      <c r="AQ209" s="2"/>
      <c r="AR209" s="2"/>
      <c r="AS209" s="2">
        <v>1284437</v>
      </c>
      <c r="AT209" s="2">
        <f t="shared" si="34"/>
        <v>1284437</v>
      </c>
      <c r="AU209" s="2"/>
      <c r="AV209" s="2"/>
      <c r="AW209" s="2"/>
      <c r="AX209" s="2"/>
      <c r="AY209" s="2"/>
      <c r="AZ209" s="2"/>
      <c r="BA209" s="2">
        <v>142425</v>
      </c>
      <c r="BB209" s="2">
        <f t="shared" si="35"/>
        <v>142425</v>
      </c>
      <c r="BC209" s="2"/>
      <c r="BD209" s="2"/>
      <c r="BE209" s="2"/>
      <c r="BF209" s="2"/>
      <c r="BG209" s="2"/>
      <c r="BH209" s="2"/>
      <c r="BI209" s="2">
        <v>0</v>
      </c>
      <c r="BJ209" s="2">
        <f t="shared" si="36"/>
        <v>0</v>
      </c>
      <c r="BK209" s="2"/>
      <c r="BL209" s="2"/>
      <c r="BM209" s="2"/>
      <c r="BN209" s="2"/>
      <c r="BO209" s="2"/>
      <c r="BP209" s="2"/>
      <c r="BQ209" s="2">
        <v>1426862</v>
      </c>
      <c r="BR209" s="2">
        <f t="shared" si="37"/>
        <v>1426862</v>
      </c>
    </row>
    <row r="210" spans="1:70" ht="11.25" customHeight="1" x14ac:dyDescent="0.2">
      <c r="A210" s="1">
        <v>1</v>
      </c>
      <c r="B210" s="1">
        <v>125236903</v>
      </c>
      <c r="C210" s="1" t="s">
        <v>280</v>
      </c>
      <c r="D210" s="1" t="s">
        <v>515</v>
      </c>
      <c r="E210" s="2">
        <f t="shared" si="38"/>
        <v>156102953.41</v>
      </c>
      <c r="F210" s="2">
        <f t="shared" si="39"/>
        <v>160693444.04000002</v>
      </c>
      <c r="G210" s="2"/>
      <c r="H210" s="2">
        <v>79305000</v>
      </c>
      <c r="I210" s="2"/>
      <c r="J210" s="2">
        <v>2043218</v>
      </c>
      <c r="K210" s="2">
        <v>850738</v>
      </c>
      <c r="L210" s="2">
        <v>955997.41</v>
      </c>
      <c r="M210" s="2">
        <v>72948000</v>
      </c>
      <c r="N210" s="2">
        <f t="shared" si="30"/>
        <v>156102953.41</v>
      </c>
      <c r="O210" s="2"/>
      <c r="P210" s="2">
        <v>15040000</v>
      </c>
      <c r="Q210" s="2"/>
      <c r="R210" s="2">
        <v>643319</v>
      </c>
      <c r="S210" s="2">
        <v>380431</v>
      </c>
      <c r="T210" s="2">
        <v>25052.63</v>
      </c>
      <c r="U210" s="2">
        <v>7445000</v>
      </c>
      <c r="V210" s="2">
        <f t="shared" si="31"/>
        <v>23533802.630000003</v>
      </c>
      <c r="W210" s="2"/>
      <c r="X210" s="2">
        <v>18695000</v>
      </c>
      <c r="Y210" s="2"/>
      <c r="Z210" s="2">
        <v>248312</v>
      </c>
      <c r="AA210" s="2">
        <v>0</v>
      </c>
      <c r="AB210" s="2">
        <v>0</v>
      </c>
      <c r="AC210" s="2">
        <v>0</v>
      </c>
      <c r="AD210" s="2">
        <f t="shared" si="32"/>
        <v>18943312</v>
      </c>
      <c r="AE210" s="2"/>
      <c r="AF210" s="2">
        <v>75650000</v>
      </c>
      <c r="AG210" s="2"/>
      <c r="AH210" s="2">
        <v>2438225</v>
      </c>
      <c r="AI210" s="2">
        <v>1231169</v>
      </c>
      <c r="AJ210" s="2">
        <v>981050.04</v>
      </c>
      <c r="AK210" s="2">
        <v>80393000</v>
      </c>
      <c r="AL210" s="2">
        <f t="shared" si="33"/>
        <v>160693444.04000002</v>
      </c>
      <c r="AM210" s="2"/>
      <c r="AN210" s="2"/>
      <c r="AO210" s="2"/>
      <c r="AP210" s="2"/>
      <c r="AQ210" s="2"/>
      <c r="AR210" s="2"/>
      <c r="AS210" s="2"/>
      <c r="AT210" s="2">
        <f t="shared" si="34"/>
        <v>0</v>
      </c>
      <c r="AU210" s="2"/>
      <c r="AV210" s="2"/>
      <c r="AW210" s="2"/>
      <c r="AX210" s="2"/>
      <c r="AY210" s="2"/>
      <c r="AZ210" s="2"/>
      <c r="BA210" s="2"/>
      <c r="BB210" s="2">
        <f t="shared" si="35"/>
        <v>0</v>
      </c>
      <c r="BC210" s="2"/>
      <c r="BD210" s="2"/>
      <c r="BE210" s="2"/>
      <c r="BF210" s="2"/>
      <c r="BG210" s="2"/>
      <c r="BH210" s="2"/>
      <c r="BI210" s="2"/>
      <c r="BJ210" s="2">
        <f t="shared" si="36"/>
        <v>0</v>
      </c>
      <c r="BK210" s="2"/>
      <c r="BL210" s="2"/>
      <c r="BM210" s="2"/>
      <c r="BN210" s="2"/>
      <c r="BO210" s="2"/>
      <c r="BP210" s="2"/>
      <c r="BQ210" s="2"/>
      <c r="BR210" s="2">
        <f t="shared" si="37"/>
        <v>0</v>
      </c>
    </row>
    <row r="211" spans="1:70" ht="11.25" customHeight="1" x14ac:dyDescent="0.2">
      <c r="A211" s="1">
        <v>1</v>
      </c>
      <c r="B211" s="1">
        <v>125237603</v>
      </c>
      <c r="C211" s="1" t="s">
        <v>675</v>
      </c>
      <c r="D211" s="1" t="s">
        <v>515</v>
      </c>
      <c r="E211" s="2">
        <f t="shared" si="38"/>
        <v>223438343</v>
      </c>
      <c r="F211" s="2">
        <f t="shared" si="39"/>
        <v>236933579</v>
      </c>
      <c r="G211" s="2"/>
      <c r="H211" s="2">
        <v>92390000</v>
      </c>
      <c r="I211" s="2">
        <v>8347407</v>
      </c>
      <c r="J211" s="2">
        <v>282610</v>
      </c>
      <c r="K211" s="2">
        <v>580320</v>
      </c>
      <c r="L211" s="2">
        <v>483006</v>
      </c>
      <c r="M211" s="2">
        <v>120413625</v>
      </c>
      <c r="N211" s="2">
        <f t="shared" si="30"/>
        <v>222496968</v>
      </c>
      <c r="O211" s="2"/>
      <c r="P211" s="2">
        <v>0</v>
      </c>
      <c r="Q211" s="2">
        <v>0</v>
      </c>
      <c r="R211" s="2">
        <v>71362</v>
      </c>
      <c r="S211" s="2">
        <v>87900</v>
      </c>
      <c r="T211" s="2">
        <v>302623</v>
      </c>
      <c r="U211" s="2">
        <v>14526707</v>
      </c>
      <c r="V211" s="2">
        <f t="shared" si="31"/>
        <v>14988592</v>
      </c>
      <c r="W211" s="2"/>
      <c r="X211" s="2">
        <v>1830000</v>
      </c>
      <c r="Y211" s="2">
        <v>94649</v>
      </c>
      <c r="Z211" s="2">
        <v>0</v>
      </c>
      <c r="AA211" s="2">
        <v>0</v>
      </c>
      <c r="AB211" s="2">
        <v>0</v>
      </c>
      <c r="AC211" s="2">
        <v>0</v>
      </c>
      <c r="AD211" s="2">
        <f t="shared" si="32"/>
        <v>1924649</v>
      </c>
      <c r="AE211" s="2"/>
      <c r="AF211" s="2">
        <v>90560000</v>
      </c>
      <c r="AG211" s="2">
        <v>8252758</v>
      </c>
      <c r="AH211" s="2">
        <v>353972</v>
      </c>
      <c r="AI211" s="2">
        <v>668220</v>
      </c>
      <c r="AJ211" s="2">
        <v>785629</v>
      </c>
      <c r="AK211" s="2">
        <v>134940332</v>
      </c>
      <c r="AL211" s="2">
        <f t="shared" si="33"/>
        <v>235560911</v>
      </c>
      <c r="AM211" s="2"/>
      <c r="AN211" s="2"/>
      <c r="AO211" s="2"/>
      <c r="AP211" s="2"/>
      <c r="AQ211" s="2"/>
      <c r="AR211" s="2"/>
      <c r="AS211" s="2">
        <v>941375</v>
      </c>
      <c r="AT211" s="2">
        <f t="shared" si="34"/>
        <v>941375</v>
      </c>
      <c r="AU211" s="2"/>
      <c r="AV211" s="2"/>
      <c r="AW211" s="2"/>
      <c r="AX211" s="2"/>
      <c r="AY211" s="2"/>
      <c r="AZ211" s="2"/>
      <c r="BA211" s="2">
        <v>431293</v>
      </c>
      <c r="BB211" s="2">
        <f t="shared" si="35"/>
        <v>431293</v>
      </c>
      <c r="BC211" s="2"/>
      <c r="BD211" s="2"/>
      <c r="BE211" s="2"/>
      <c r="BF211" s="2"/>
      <c r="BG211" s="2"/>
      <c r="BH211" s="2"/>
      <c r="BI211" s="2">
        <v>0</v>
      </c>
      <c r="BJ211" s="2">
        <f t="shared" si="36"/>
        <v>0</v>
      </c>
      <c r="BK211" s="2"/>
      <c r="BL211" s="2"/>
      <c r="BM211" s="2"/>
      <c r="BN211" s="2"/>
      <c r="BO211" s="2"/>
      <c r="BP211" s="2"/>
      <c r="BQ211" s="2">
        <v>1372668</v>
      </c>
      <c r="BR211" s="2">
        <f t="shared" si="37"/>
        <v>1372668</v>
      </c>
    </row>
    <row r="212" spans="1:70" ht="11.25" customHeight="1" x14ac:dyDescent="0.2">
      <c r="A212" s="1">
        <v>1</v>
      </c>
      <c r="B212" s="1">
        <v>125237702</v>
      </c>
      <c r="C212" s="1" t="s">
        <v>356</v>
      </c>
      <c r="D212" s="1" t="s">
        <v>515</v>
      </c>
      <c r="E212" s="2">
        <f t="shared" si="38"/>
        <v>223166167.63</v>
      </c>
      <c r="F212" s="2">
        <f t="shared" si="39"/>
        <v>218416916.63</v>
      </c>
      <c r="G212" s="2"/>
      <c r="H212" s="2">
        <v>49315000</v>
      </c>
      <c r="I212" s="2"/>
      <c r="J212" s="2">
        <v>6250438</v>
      </c>
      <c r="K212" s="2">
        <v>1310899</v>
      </c>
      <c r="L212" s="2">
        <v>2570893.13</v>
      </c>
      <c r="M212" s="2">
        <v>163688000</v>
      </c>
      <c r="N212" s="2">
        <f t="shared" si="30"/>
        <v>223135230.13</v>
      </c>
      <c r="O212" s="2"/>
      <c r="P212" s="2">
        <v>0</v>
      </c>
      <c r="Q212" s="2"/>
      <c r="R212" s="2">
        <v>0</v>
      </c>
      <c r="S212" s="2">
        <v>240953</v>
      </c>
      <c r="T212" s="2">
        <v>60008</v>
      </c>
      <c r="U212" s="2">
        <v>0</v>
      </c>
      <c r="V212" s="2">
        <f t="shared" si="31"/>
        <v>300961</v>
      </c>
      <c r="W212" s="2"/>
      <c r="X212" s="2">
        <v>3570000</v>
      </c>
      <c r="Y212" s="2"/>
      <c r="Z212" s="2">
        <v>1481398</v>
      </c>
      <c r="AA212" s="2">
        <v>0</v>
      </c>
      <c r="AB212" s="2">
        <v>0</v>
      </c>
      <c r="AC212" s="2">
        <v>0</v>
      </c>
      <c r="AD212" s="2">
        <f t="shared" si="32"/>
        <v>5051398</v>
      </c>
      <c r="AE212" s="2"/>
      <c r="AF212" s="2">
        <v>45745000</v>
      </c>
      <c r="AG212" s="2"/>
      <c r="AH212" s="2">
        <v>4769040</v>
      </c>
      <c r="AI212" s="2">
        <v>1551852</v>
      </c>
      <c r="AJ212" s="2">
        <v>2630901.13</v>
      </c>
      <c r="AK212" s="2">
        <v>163688000</v>
      </c>
      <c r="AL212" s="2">
        <f t="shared" si="33"/>
        <v>218384793.13</v>
      </c>
      <c r="AM212" s="2"/>
      <c r="AN212" s="2"/>
      <c r="AO212" s="2"/>
      <c r="AP212" s="2"/>
      <c r="AQ212" s="2"/>
      <c r="AR212" s="2">
        <v>30937.5</v>
      </c>
      <c r="AS212" s="2"/>
      <c r="AT212" s="2">
        <f t="shared" si="34"/>
        <v>30937.5</v>
      </c>
      <c r="AU212" s="2"/>
      <c r="AV212" s="2"/>
      <c r="AW212" s="2"/>
      <c r="AX212" s="2"/>
      <c r="AY212" s="2"/>
      <c r="AZ212" s="2">
        <v>1186</v>
      </c>
      <c r="BA212" s="2"/>
      <c r="BB212" s="2">
        <f t="shared" si="35"/>
        <v>1186</v>
      </c>
      <c r="BC212" s="2"/>
      <c r="BD212" s="2"/>
      <c r="BE212" s="2"/>
      <c r="BF212" s="2"/>
      <c r="BG212" s="2"/>
      <c r="BH212" s="2">
        <v>0</v>
      </c>
      <c r="BI212" s="2"/>
      <c r="BJ212" s="2">
        <f t="shared" si="36"/>
        <v>0</v>
      </c>
      <c r="BK212" s="2"/>
      <c r="BL212" s="2"/>
      <c r="BM212" s="2"/>
      <c r="BN212" s="2"/>
      <c r="BO212" s="2"/>
      <c r="BP212" s="2">
        <v>32123.5</v>
      </c>
      <c r="BQ212" s="2"/>
      <c r="BR212" s="2">
        <f t="shared" si="37"/>
        <v>32123.5</v>
      </c>
    </row>
    <row r="213" spans="1:70" ht="11.25" customHeight="1" x14ac:dyDescent="0.2">
      <c r="A213" s="1">
        <v>1</v>
      </c>
      <c r="B213" s="1">
        <v>125237903</v>
      </c>
      <c r="C213" s="1" t="s">
        <v>676</v>
      </c>
      <c r="D213" s="1" t="s">
        <v>515</v>
      </c>
      <c r="E213" s="2">
        <f t="shared" si="38"/>
        <v>192389762.44999999</v>
      </c>
      <c r="F213" s="2">
        <f t="shared" si="39"/>
        <v>197709202.74000001</v>
      </c>
      <c r="G213" s="2"/>
      <c r="H213" s="2">
        <v>72290000</v>
      </c>
      <c r="I213" s="2">
        <v>2946557.98</v>
      </c>
      <c r="J213" s="2">
        <v>574808</v>
      </c>
      <c r="K213" s="2">
        <v>1119176</v>
      </c>
      <c r="L213" s="2">
        <v>1981220.47</v>
      </c>
      <c r="M213" s="2">
        <v>112317930</v>
      </c>
      <c r="N213" s="2">
        <f t="shared" si="30"/>
        <v>191229692.44999999</v>
      </c>
      <c r="O213" s="2"/>
      <c r="P213" s="2">
        <v>22385000</v>
      </c>
      <c r="Q213" s="2">
        <v>0</v>
      </c>
      <c r="R213" s="2">
        <v>0</v>
      </c>
      <c r="S213" s="2">
        <v>237171</v>
      </c>
      <c r="T213" s="2">
        <v>30715.19</v>
      </c>
      <c r="U213" s="2">
        <v>11970364</v>
      </c>
      <c r="V213" s="2">
        <f t="shared" si="31"/>
        <v>34623250.189999998</v>
      </c>
      <c r="W213" s="2"/>
      <c r="X213" s="2">
        <v>29145000</v>
      </c>
      <c r="Y213" s="2">
        <v>83979.9</v>
      </c>
      <c r="Z213" s="2">
        <v>198466</v>
      </c>
      <c r="AA213" s="2">
        <v>0</v>
      </c>
      <c r="AB213" s="2">
        <v>0</v>
      </c>
      <c r="AC213" s="2">
        <v>0</v>
      </c>
      <c r="AD213" s="2">
        <f t="shared" si="32"/>
        <v>29427445.899999999</v>
      </c>
      <c r="AE213" s="2"/>
      <c r="AF213" s="2">
        <v>65530000</v>
      </c>
      <c r="AG213" s="2">
        <v>2862578.08</v>
      </c>
      <c r="AH213" s="2">
        <v>376342</v>
      </c>
      <c r="AI213" s="2">
        <v>1356347</v>
      </c>
      <c r="AJ213" s="2">
        <v>2011935.66</v>
      </c>
      <c r="AK213" s="2">
        <v>124288294</v>
      </c>
      <c r="AL213" s="2">
        <f t="shared" si="33"/>
        <v>196425496.74000001</v>
      </c>
      <c r="AM213" s="2"/>
      <c r="AN213" s="2"/>
      <c r="AO213" s="2"/>
      <c r="AP213" s="2"/>
      <c r="AQ213" s="2"/>
      <c r="AR213" s="2"/>
      <c r="AS213" s="2">
        <v>1160070</v>
      </c>
      <c r="AT213" s="2">
        <f t="shared" si="34"/>
        <v>1160070</v>
      </c>
      <c r="AU213" s="2"/>
      <c r="AV213" s="2"/>
      <c r="AW213" s="2"/>
      <c r="AX213" s="2"/>
      <c r="AY213" s="2"/>
      <c r="AZ213" s="2"/>
      <c r="BA213" s="2">
        <v>123636</v>
      </c>
      <c r="BB213" s="2">
        <f t="shared" si="35"/>
        <v>123636</v>
      </c>
      <c r="BC213" s="2"/>
      <c r="BD213" s="2"/>
      <c r="BE213" s="2"/>
      <c r="BF213" s="2"/>
      <c r="BG213" s="2"/>
      <c r="BH213" s="2"/>
      <c r="BI213" s="2">
        <v>0</v>
      </c>
      <c r="BJ213" s="2">
        <f t="shared" si="36"/>
        <v>0</v>
      </c>
      <c r="BK213" s="2"/>
      <c r="BL213" s="2"/>
      <c r="BM213" s="2"/>
      <c r="BN213" s="2"/>
      <c r="BO213" s="2"/>
      <c r="BP213" s="2"/>
      <c r="BQ213" s="2">
        <v>1283706</v>
      </c>
      <c r="BR213" s="2">
        <f t="shared" si="37"/>
        <v>1283706</v>
      </c>
    </row>
    <row r="214" spans="1:70" ht="11.25" customHeight="1" x14ac:dyDescent="0.2">
      <c r="A214" s="1">
        <v>1</v>
      </c>
      <c r="B214" s="1">
        <v>125238402</v>
      </c>
      <c r="C214" s="1" t="s">
        <v>677</v>
      </c>
      <c r="D214" s="1" t="s">
        <v>515</v>
      </c>
      <c r="E214" s="2">
        <f t="shared" si="38"/>
        <v>146515761</v>
      </c>
      <c r="F214" s="2">
        <f t="shared" si="39"/>
        <v>152875938</v>
      </c>
      <c r="G214" s="2"/>
      <c r="H214" s="2">
        <v>52570880</v>
      </c>
      <c r="I214" s="2"/>
      <c r="J214" s="2">
        <v>718368</v>
      </c>
      <c r="K214" s="2">
        <v>2901836</v>
      </c>
      <c r="L214" s="2">
        <v>792677</v>
      </c>
      <c r="M214" s="2">
        <v>89532000</v>
      </c>
      <c r="N214" s="2">
        <f t="shared" si="30"/>
        <v>146515761</v>
      </c>
      <c r="O214" s="2"/>
      <c r="P214" s="2">
        <v>0</v>
      </c>
      <c r="Q214" s="2"/>
      <c r="R214" s="2">
        <v>0</v>
      </c>
      <c r="S214" s="2">
        <v>5655</v>
      </c>
      <c r="T214" s="2">
        <v>0</v>
      </c>
      <c r="U214" s="2">
        <v>7494000</v>
      </c>
      <c r="V214" s="2">
        <f t="shared" si="31"/>
        <v>7499655</v>
      </c>
      <c r="W214" s="2"/>
      <c r="X214" s="2">
        <v>1046059</v>
      </c>
      <c r="Y214" s="2"/>
      <c r="Z214" s="2">
        <v>86733</v>
      </c>
      <c r="AA214" s="2">
        <v>0</v>
      </c>
      <c r="AB214" s="2">
        <v>6686</v>
      </c>
      <c r="AC214" s="2">
        <v>0</v>
      </c>
      <c r="AD214" s="2">
        <f t="shared" si="32"/>
        <v>1139478</v>
      </c>
      <c r="AE214" s="2"/>
      <c r="AF214" s="2">
        <v>51524821</v>
      </c>
      <c r="AG214" s="2"/>
      <c r="AH214" s="2">
        <v>631635</v>
      </c>
      <c r="AI214" s="2">
        <v>2907491</v>
      </c>
      <c r="AJ214" s="2">
        <v>785991</v>
      </c>
      <c r="AK214" s="2">
        <v>97026000</v>
      </c>
      <c r="AL214" s="2">
        <f t="shared" si="33"/>
        <v>152875938</v>
      </c>
      <c r="AM214" s="2"/>
      <c r="AN214" s="2"/>
      <c r="AO214" s="2"/>
      <c r="AP214" s="2"/>
      <c r="AQ214" s="2"/>
      <c r="AR214" s="2"/>
      <c r="AS214" s="2"/>
      <c r="AT214" s="2">
        <f t="shared" si="34"/>
        <v>0</v>
      </c>
      <c r="AU214" s="2"/>
      <c r="AV214" s="2"/>
      <c r="AW214" s="2"/>
      <c r="AX214" s="2"/>
      <c r="AY214" s="2"/>
      <c r="AZ214" s="2"/>
      <c r="BA214" s="2"/>
      <c r="BB214" s="2">
        <f t="shared" si="35"/>
        <v>0</v>
      </c>
      <c r="BC214" s="2"/>
      <c r="BD214" s="2"/>
      <c r="BE214" s="2"/>
      <c r="BF214" s="2"/>
      <c r="BG214" s="2"/>
      <c r="BH214" s="2"/>
      <c r="BI214" s="2"/>
      <c r="BJ214" s="2">
        <f t="shared" si="36"/>
        <v>0</v>
      </c>
      <c r="BK214" s="2"/>
      <c r="BL214" s="2"/>
      <c r="BM214" s="2"/>
      <c r="BN214" s="2"/>
      <c r="BO214" s="2"/>
      <c r="BP214" s="2"/>
      <c r="BQ214" s="2"/>
      <c r="BR214" s="2">
        <f t="shared" si="37"/>
        <v>0</v>
      </c>
    </row>
    <row r="215" spans="1:70" ht="11.25" customHeight="1" x14ac:dyDescent="0.2">
      <c r="A215" s="1">
        <v>1</v>
      </c>
      <c r="B215" s="1">
        <v>125238502</v>
      </c>
      <c r="C215" s="1" t="s">
        <v>281</v>
      </c>
      <c r="D215" s="1" t="s">
        <v>515</v>
      </c>
      <c r="E215" s="2">
        <f t="shared" si="38"/>
        <v>135370608.87</v>
      </c>
      <c r="F215" s="2">
        <f t="shared" si="39"/>
        <v>156069435.77000001</v>
      </c>
      <c r="G215" s="2"/>
      <c r="H215" s="2">
        <v>42885000</v>
      </c>
      <c r="I215" s="2">
        <v>1181499.8700000001</v>
      </c>
      <c r="J215" s="2">
        <v>894930</v>
      </c>
      <c r="K215" s="2">
        <v>-274544</v>
      </c>
      <c r="L215" s="2">
        <v>518723</v>
      </c>
      <c r="M215" s="2">
        <v>90165000</v>
      </c>
      <c r="N215" s="2">
        <f t="shared" si="30"/>
        <v>135370608.87</v>
      </c>
      <c r="O215" s="2"/>
      <c r="P215" s="2">
        <v>27170000</v>
      </c>
      <c r="Q215" s="2">
        <v>0</v>
      </c>
      <c r="R215" s="2">
        <v>439639</v>
      </c>
      <c r="S215" s="2">
        <v>330503</v>
      </c>
      <c r="T215" s="2">
        <v>4083</v>
      </c>
      <c r="U215" s="2">
        <v>4652000</v>
      </c>
      <c r="V215" s="2">
        <f t="shared" si="31"/>
        <v>32596225</v>
      </c>
      <c r="W215" s="2"/>
      <c r="X215" s="2">
        <v>11315000</v>
      </c>
      <c r="Y215" s="2">
        <v>28993.1</v>
      </c>
      <c r="Z215" s="2">
        <v>418542</v>
      </c>
      <c r="AA215" s="2">
        <v>134863</v>
      </c>
      <c r="AB215" s="2">
        <v>0</v>
      </c>
      <c r="AC215" s="2">
        <v>0</v>
      </c>
      <c r="AD215" s="2">
        <f t="shared" si="32"/>
        <v>11897398.1</v>
      </c>
      <c r="AE215" s="2"/>
      <c r="AF215" s="2">
        <v>58740000</v>
      </c>
      <c r="AG215" s="2">
        <v>1152506.77</v>
      </c>
      <c r="AH215" s="2">
        <v>916027</v>
      </c>
      <c r="AI215" s="2">
        <v>-78904</v>
      </c>
      <c r="AJ215" s="2">
        <v>522806</v>
      </c>
      <c r="AK215" s="2">
        <v>94817000</v>
      </c>
      <c r="AL215" s="2">
        <f t="shared" si="33"/>
        <v>156069435.77000001</v>
      </c>
      <c r="AM215" s="2"/>
      <c r="AN215" s="2"/>
      <c r="AO215" s="2"/>
      <c r="AP215" s="2"/>
      <c r="AQ215" s="2"/>
      <c r="AR215" s="2"/>
      <c r="AS215" s="2"/>
      <c r="AT215" s="2">
        <f t="shared" si="34"/>
        <v>0</v>
      </c>
      <c r="AU215" s="2"/>
      <c r="AV215" s="2"/>
      <c r="AW215" s="2"/>
      <c r="AX215" s="2"/>
      <c r="AY215" s="2"/>
      <c r="AZ215" s="2"/>
      <c r="BA215" s="2"/>
      <c r="BB215" s="2">
        <f t="shared" si="35"/>
        <v>0</v>
      </c>
      <c r="BC215" s="2"/>
      <c r="BD215" s="2"/>
      <c r="BE215" s="2"/>
      <c r="BF215" s="2"/>
      <c r="BG215" s="2"/>
      <c r="BH215" s="2"/>
      <c r="BI215" s="2"/>
      <c r="BJ215" s="2">
        <f t="shared" si="36"/>
        <v>0</v>
      </c>
      <c r="BK215" s="2"/>
      <c r="BL215" s="2"/>
      <c r="BM215" s="2"/>
      <c r="BN215" s="2"/>
      <c r="BO215" s="2"/>
      <c r="BP215" s="2"/>
      <c r="BQ215" s="2"/>
      <c r="BR215" s="2">
        <f t="shared" si="37"/>
        <v>0</v>
      </c>
    </row>
    <row r="216" spans="1:70" ht="11.25" customHeight="1" x14ac:dyDescent="0.2">
      <c r="A216" s="1">
        <v>1</v>
      </c>
      <c r="B216" s="1">
        <v>125239452</v>
      </c>
      <c r="C216" s="1" t="s">
        <v>282</v>
      </c>
      <c r="D216" s="1" t="s">
        <v>515</v>
      </c>
      <c r="E216" s="2">
        <f t="shared" si="38"/>
        <v>232835539</v>
      </c>
      <c r="F216" s="2">
        <f t="shared" si="39"/>
        <v>296637331</v>
      </c>
      <c r="G216" s="2"/>
      <c r="H216" s="2">
        <v>29985095</v>
      </c>
      <c r="I216" s="2">
        <v>2833315</v>
      </c>
      <c r="J216" s="2">
        <v>3505781</v>
      </c>
      <c r="K216" s="2">
        <v>2735578</v>
      </c>
      <c r="L216" s="2">
        <v>2684770</v>
      </c>
      <c r="M216" s="2">
        <v>191091000</v>
      </c>
      <c r="N216" s="2">
        <f t="shared" si="30"/>
        <v>232835539</v>
      </c>
      <c r="O216" s="2"/>
      <c r="P216" s="2">
        <v>0</v>
      </c>
      <c r="Q216" s="2">
        <v>0</v>
      </c>
      <c r="R216" s="2">
        <v>1800947</v>
      </c>
      <c r="S216" s="2">
        <v>1099483</v>
      </c>
      <c r="T216" s="2">
        <v>13298</v>
      </c>
      <c r="U216" s="2">
        <v>86964460</v>
      </c>
      <c r="V216" s="2">
        <f t="shared" si="31"/>
        <v>89878188</v>
      </c>
      <c r="W216" s="2"/>
      <c r="X216" s="2">
        <v>3002192</v>
      </c>
      <c r="Y216" s="2">
        <v>158378</v>
      </c>
      <c r="Z216" s="2">
        <v>1631149</v>
      </c>
      <c r="AA216" s="2">
        <v>565026</v>
      </c>
      <c r="AB216" s="2">
        <v>216191</v>
      </c>
      <c r="AC216" s="2">
        <v>20503460</v>
      </c>
      <c r="AD216" s="2">
        <f t="shared" si="32"/>
        <v>26076396</v>
      </c>
      <c r="AE216" s="2"/>
      <c r="AF216" s="2">
        <v>26982903</v>
      </c>
      <c r="AG216" s="2">
        <v>2674937</v>
      </c>
      <c r="AH216" s="2">
        <v>3675579</v>
      </c>
      <c r="AI216" s="2">
        <v>3270035</v>
      </c>
      <c r="AJ216" s="2">
        <v>2481877</v>
      </c>
      <c r="AK216" s="2">
        <v>257552000</v>
      </c>
      <c r="AL216" s="2">
        <f t="shared" si="33"/>
        <v>296637331</v>
      </c>
      <c r="AM216" s="2"/>
      <c r="AN216" s="2"/>
      <c r="AO216" s="2"/>
      <c r="AP216" s="2"/>
      <c r="AQ216" s="2"/>
      <c r="AR216" s="2"/>
      <c r="AS216" s="2"/>
      <c r="AT216" s="2">
        <f t="shared" si="34"/>
        <v>0</v>
      </c>
      <c r="AU216" s="2"/>
      <c r="AV216" s="2"/>
      <c r="AW216" s="2"/>
      <c r="AX216" s="2"/>
      <c r="AY216" s="2"/>
      <c r="AZ216" s="2"/>
      <c r="BA216" s="2"/>
      <c r="BB216" s="2">
        <f t="shared" si="35"/>
        <v>0</v>
      </c>
      <c r="BC216" s="2"/>
      <c r="BD216" s="2"/>
      <c r="BE216" s="2"/>
      <c r="BF216" s="2"/>
      <c r="BG216" s="2"/>
      <c r="BH216" s="2"/>
      <c r="BI216" s="2"/>
      <c r="BJ216" s="2">
        <f t="shared" si="36"/>
        <v>0</v>
      </c>
      <c r="BK216" s="2"/>
      <c r="BL216" s="2"/>
      <c r="BM216" s="2"/>
      <c r="BN216" s="2"/>
      <c r="BO216" s="2"/>
      <c r="BP216" s="2"/>
      <c r="BQ216" s="2"/>
      <c r="BR216" s="2">
        <f t="shared" si="37"/>
        <v>0</v>
      </c>
    </row>
    <row r="217" spans="1:70" ht="11.25" customHeight="1" x14ac:dyDescent="0.2">
      <c r="A217" s="1">
        <v>1</v>
      </c>
      <c r="B217" s="1">
        <v>125239603</v>
      </c>
      <c r="C217" s="1" t="s">
        <v>152</v>
      </c>
      <c r="D217" s="1" t="s">
        <v>515</v>
      </c>
      <c r="E217" s="2">
        <f t="shared" si="38"/>
        <v>187528423</v>
      </c>
      <c r="F217" s="2">
        <f t="shared" si="39"/>
        <v>195819334</v>
      </c>
      <c r="G217" s="2"/>
      <c r="H217" s="2">
        <v>84478000</v>
      </c>
      <c r="I217" s="2"/>
      <c r="J217" s="2">
        <v>2886964</v>
      </c>
      <c r="K217" s="2">
        <v>1391307</v>
      </c>
      <c r="L217" s="2">
        <v>810152</v>
      </c>
      <c r="M217" s="2">
        <v>97962000</v>
      </c>
      <c r="N217" s="2">
        <f t="shared" si="30"/>
        <v>187528423</v>
      </c>
      <c r="O217" s="2"/>
      <c r="P217" s="2">
        <v>9975000</v>
      </c>
      <c r="Q217" s="2"/>
      <c r="R217" s="2">
        <v>1212923</v>
      </c>
      <c r="S217" s="2">
        <v>322327</v>
      </c>
      <c r="T217" s="2">
        <v>68641</v>
      </c>
      <c r="U217" s="2">
        <v>11279000</v>
      </c>
      <c r="V217" s="2">
        <f t="shared" si="31"/>
        <v>22857891</v>
      </c>
      <c r="W217" s="2"/>
      <c r="X217" s="2">
        <v>13547000</v>
      </c>
      <c r="Y217" s="2"/>
      <c r="Z217" s="2">
        <v>872805</v>
      </c>
      <c r="AA217" s="2">
        <v>147175</v>
      </c>
      <c r="AB217" s="2">
        <v>0</v>
      </c>
      <c r="AC217" s="2">
        <v>0</v>
      </c>
      <c r="AD217" s="2">
        <f t="shared" si="32"/>
        <v>14566980</v>
      </c>
      <c r="AE217" s="2"/>
      <c r="AF217" s="2">
        <v>80906000</v>
      </c>
      <c r="AG217" s="2"/>
      <c r="AH217" s="2">
        <v>3227082</v>
      </c>
      <c r="AI217" s="2">
        <v>1566459</v>
      </c>
      <c r="AJ217" s="2">
        <v>878793</v>
      </c>
      <c r="AK217" s="2">
        <v>109241000</v>
      </c>
      <c r="AL217" s="2">
        <f t="shared" si="33"/>
        <v>195819334</v>
      </c>
      <c r="AM217" s="2"/>
      <c r="AN217" s="2"/>
      <c r="AO217" s="2"/>
      <c r="AP217" s="2"/>
      <c r="AQ217" s="2"/>
      <c r="AR217" s="2"/>
      <c r="AS217" s="2"/>
      <c r="AT217" s="2">
        <f t="shared" si="34"/>
        <v>0</v>
      </c>
      <c r="AU217" s="2"/>
      <c r="AV217" s="2"/>
      <c r="AW217" s="2"/>
      <c r="AX217" s="2"/>
      <c r="AY217" s="2"/>
      <c r="AZ217" s="2"/>
      <c r="BA217" s="2"/>
      <c r="BB217" s="2">
        <f t="shared" si="35"/>
        <v>0</v>
      </c>
      <c r="BC217" s="2"/>
      <c r="BD217" s="2"/>
      <c r="BE217" s="2"/>
      <c r="BF217" s="2"/>
      <c r="BG217" s="2"/>
      <c r="BH217" s="2"/>
      <c r="BI217" s="2"/>
      <c r="BJ217" s="2">
        <f t="shared" si="36"/>
        <v>0</v>
      </c>
      <c r="BK217" s="2"/>
      <c r="BL217" s="2"/>
      <c r="BM217" s="2"/>
      <c r="BN217" s="2"/>
      <c r="BO217" s="2"/>
      <c r="BP217" s="2"/>
      <c r="BQ217" s="2"/>
      <c r="BR217" s="2">
        <f t="shared" si="37"/>
        <v>0</v>
      </c>
    </row>
    <row r="218" spans="1:70" ht="11.25" customHeight="1" x14ac:dyDescent="0.2">
      <c r="A218" s="1">
        <v>1</v>
      </c>
      <c r="B218" s="1">
        <v>125239652</v>
      </c>
      <c r="C218" s="1" t="s">
        <v>293</v>
      </c>
      <c r="D218" s="1" t="s">
        <v>515</v>
      </c>
      <c r="E218" s="2">
        <f t="shared" si="38"/>
        <v>184172179.90000001</v>
      </c>
      <c r="F218" s="2">
        <f t="shared" si="39"/>
        <v>183580373.59999999</v>
      </c>
      <c r="G218" s="2"/>
      <c r="H218" s="2">
        <v>44590000</v>
      </c>
      <c r="I218" s="2">
        <v>533233</v>
      </c>
      <c r="J218" s="2">
        <v>998219.9</v>
      </c>
      <c r="K218" s="2">
        <v>20063289</v>
      </c>
      <c r="L218" s="2">
        <v>1079438</v>
      </c>
      <c r="M218" s="2">
        <v>116908000</v>
      </c>
      <c r="N218" s="2">
        <f t="shared" si="30"/>
        <v>184172179.90000001</v>
      </c>
      <c r="O218" s="2"/>
      <c r="P218" s="2">
        <v>14970000</v>
      </c>
      <c r="Q218" s="2">
        <v>0</v>
      </c>
      <c r="R218" s="2">
        <v>0</v>
      </c>
      <c r="S218" s="2">
        <v>86348</v>
      </c>
      <c r="T218" s="2">
        <v>58497</v>
      </c>
      <c r="U218" s="2">
        <v>0</v>
      </c>
      <c r="V218" s="2">
        <f t="shared" si="31"/>
        <v>15114845</v>
      </c>
      <c r="W218" s="2"/>
      <c r="X218" s="2">
        <v>15660000</v>
      </c>
      <c r="Y218" s="2">
        <v>0</v>
      </c>
      <c r="Z218" s="2">
        <v>46651.3</v>
      </c>
      <c r="AA218" s="2">
        <v>0</v>
      </c>
      <c r="AB218" s="2">
        <v>0</v>
      </c>
      <c r="AC218" s="2">
        <v>0</v>
      </c>
      <c r="AD218" s="2">
        <f t="shared" si="32"/>
        <v>15706651.300000001</v>
      </c>
      <c r="AE218" s="2"/>
      <c r="AF218" s="2">
        <v>43900000</v>
      </c>
      <c r="AG218" s="2">
        <v>533233</v>
      </c>
      <c r="AH218" s="2">
        <v>951568.6</v>
      </c>
      <c r="AI218" s="2">
        <v>20149637</v>
      </c>
      <c r="AJ218" s="2">
        <v>1137935</v>
      </c>
      <c r="AK218" s="2">
        <v>116908000</v>
      </c>
      <c r="AL218" s="2">
        <f t="shared" si="33"/>
        <v>183580373.59999999</v>
      </c>
      <c r="AM218" s="2"/>
      <c r="AN218" s="2"/>
      <c r="AO218" s="2"/>
      <c r="AP218" s="2"/>
      <c r="AQ218" s="2"/>
      <c r="AR218" s="2"/>
      <c r="AS218" s="2"/>
      <c r="AT218" s="2">
        <f t="shared" si="34"/>
        <v>0</v>
      </c>
      <c r="AU218" s="2"/>
      <c r="AV218" s="2"/>
      <c r="AW218" s="2"/>
      <c r="AX218" s="2"/>
      <c r="AY218" s="2"/>
      <c r="AZ218" s="2"/>
      <c r="BA218" s="2"/>
      <c r="BB218" s="2">
        <f t="shared" si="35"/>
        <v>0</v>
      </c>
      <c r="BC218" s="2"/>
      <c r="BD218" s="2"/>
      <c r="BE218" s="2"/>
      <c r="BF218" s="2"/>
      <c r="BG218" s="2"/>
      <c r="BH218" s="2"/>
      <c r="BI218" s="2"/>
      <c r="BJ218" s="2">
        <f t="shared" si="36"/>
        <v>0</v>
      </c>
      <c r="BK218" s="2"/>
      <c r="BL218" s="2"/>
      <c r="BM218" s="2"/>
      <c r="BN218" s="2"/>
      <c r="BO218" s="2"/>
      <c r="BP218" s="2"/>
      <c r="BQ218" s="2"/>
      <c r="BR218" s="2">
        <f t="shared" si="37"/>
        <v>0</v>
      </c>
    </row>
    <row r="219" spans="1:70" ht="11.25" customHeight="1" x14ac:dyDescent="0.2">
      <c r="A219" s="1">
        <v>1</v>
      </c>
      <c r="B219" s="1">
        <v>109243503</v>
      </c>
      <c r="C219" s="1" t="s">
        <v>712</v>
      </c>
      <c r="D219" s="1" t="s">
        <v>475</v>
      </c>
      <c r="E219" s="2">
        <f t="shared" si="38"/>
        <v>17375252</v>
      </c>
      <c r="F219" s="2">
        <f t="shared" si="39"/>
        <v>18499467</v>
      </c>
      <c r="G219" s="2"/>
      <c r="H219" s="2">
        <v>1875000</v>
      </c>
      <c r="I219" s="2"/>
      <c r="J219" s="2"/>
      <c r="K219" s="2">
        <v>190350</v>
      </c>
      <c r="L219" s="2">
        <v>70902</v>
      </c>
      <c r="M219" s="2">
        <v>15239000</v>
      </c>
      <c r="N219" s="2">
        <f t="shared" si="30"/>
        <v>17375252</v>
      </c>
      <c r="O219" s="2"/>
      <c r="P219" s="2">
        <v>0</v>
      </c>
      <c r="Q219" s="2"/>
      <c r="R219" s="2"/>
      <c r="S219" s="2">
        <v>17886</v>
      </c>
      <c r="T219" s="2">
        <v>0</v>
      </c>
      <c r="U219" s="2">
        <v>1914000</v>
      </c>
      <c r="V219" s="2">
        <f t="shared" si="31"/>
        <v>1931886</v>
      </c>
      <c r="W219" s="2"/>
      <c r="X219" s="2">
        <v>805000</v>
      </c>
      <c r="Y219" s="2"/>
      <c r="Z219" s="2"/>
      <c r="AA219" s="2">
        <v>0</v>
      </c>
      <c r="AB219" s="2">
        <v>2671</v>
      </c>
      <c r="AC219" s="2">
        <v>0</v>
      </c>
      <c r="AD219" s="2">
        <f t="shared" si="32"/>
        <v>807671</v>
      </c>
      <c r="AE219" s="2"/>
      <c r="AF219" s="2">
        <v>1070000</v>
      </c>
      <c r="AG219" s="2"/>
      <c r="AH219" s="2"/>
      <c r="AI219" s="2">
        <v>208236</v>
      </c>
      <c r="AJ219" s="2">
        <v>68231</v>
      </c>
      <c r="AK219" s="2">
        <v>17153000</v>
      </c>
      <c r="AL219" s="2">
        <f t="shared" si="33"/>
        <v>18499467</v>
      </c>
      <c r="AM219" s="2"/>
      <c r="AN219" s="2"/>
      <c r="AO219" s="2"/>
      <c r="AP219" s="2"/>
      <c r="AQ219" s="2"/>
      <c r="AR219" s="2"/>
      <c r="AS219" s="2"/>
      <c r="AT219" s="2">
        <f t="shared" si="34"/>
        <v>0</v>
      </c>
      <c r="AU219" s="2"/>
      <c r="AV219" s="2"/>
      <c r="AW219" s="2"/>
      <c r="AX219" s="2"/>
      <c r="AY219" s="2"/>
      <c r="AZ219" s="2"/>
      <c r="BA219" s="2"/>
      <c r="BB219" s="2">
        <f t="shared" si="35"/>
        <v>0</v>
      </c>
      <c r="BC219" s="2"/>
      <c r="BD219" s="2"/>
      <c r="BE219" s="2"/>
      <c r="BF219" s="2"/>
      <c r="BG219" s="2"/>
      <c r="BH219" s="2"/>
      <c r="BI219" s="2"/>
      <c r="BJ219" s="2">
        <f t="shared" si="36"/>
        <v>0</v>
      </c>
      <c r="BK219" s="2"/>
      <c r="BL219" s="2"/>
      <c r="BM219" s="2"/>
      <c r="BN219" s="2"/>
      <c r="BO219" s="2"/>
      <c r="BP219" s="2"/>
      <c r="BQ219" s="2"/>
      <c r="BR219" s="2">
        <f t="shared" si="37"/>
        <v>0</v>
      </c>
    </row>
    <row r="220" spans="1:70" ht="11.25" customHeight="1" x14ac:dyDescent="0.2">
      <c r="A220" s="1">
        <v>1</v>
      </c>
      <c r="B220" s="1">
        <v>109246003</v>
      </c>
      <c r="C220" s="1" t="s">
        <v>581</v>
      </c>
      <c r="D220" s="1" t="s">
        <v>475</v>
      </c>
      <c r="E220" s="2">
        <f t="shared" si="38"/>
        <v>19403426</v>
      </c>
      <c r="F220" s="2">
        <f t="shared" si="39"/>
        <v>20492765</v>
      </c>
      <c r="G220" s="2"/>
      <c r="H220" s="2"/>
      <c r="I220" s="2"/>
      <c r="J220" s="2"/>
      <c r="K220" s="2">
        <v>631833</v>
      </c>
      <c r="L220" s="2">
        <v>22362</v>
      </c>
      <c r="M220" s="2">
        <v>18749231</v>
      </c>
      <c r="N220" s="2">
        <f t="shared" si="30"/>
        <v>19403426</v>
      </c>
      <c r="O220" s="2"/>
      <c r="P220" s="2"/>
      <c r="Q220" s="2"/>
      <c r="R220" s="2"/>
      <c r="S220" s="2">
        <v>0</v>
      </c>
      <c r="T220" s="2">
        <v>0</v>
      </c>
      <c r="U220" s="2">
        <v>1089769</v>
      </c>
      <c r="V220" s="2">
        <f t="shared" si="31"/>
        <v>1089769</v>
      </c>
      <c r="W220" s="2"/>
      <c r="X220" s="2"/>
      <c r="Y220" s="2"/>
      <c r="Z220" s="2"/>
      <c r="AA220" s="2">
        <v>430</v>
      </c>
      <c r="AB220" s="2">
        <v>0</v>
      </c>
      <c r="AC220" s="2">
        <v>0</v>
      </c>
      <c r="AD220" s="2">
        <f t="shared" si="32"/>
        <v>430</v>
      </c>
      <c r="AE220" s="2"/>
      <c r="AF220" s="2"/>
      <c r="AG220" s="2"/>
      <c r="AH220" s="2"/>
      <c r="AI220" s="2">
        <v>631403</v>
      </c>
      <c r="AJ220" s="2">
        <v>22362</v>
      </c>
      <c r="AK220" s="2">
        <v>19839000</v>
      </c>
      <c r="AL220" s="2">
        <f t="shared" si="33"/>
        <v>20492765</v>
      </c>
      <c r="AM220" s="2"/>
      <c r="AN220" s="2"/>
      <c r="AO220" s="2"/>
      <c r="AP220" s="2"/>
      <c r="AQ220" s="2"/>
      <c r="AR220" s="2"/>
      <c r="AS220" s="2"/>
      <c r="AT220" s="2">
        <f t="shared" si="34"/>
        <v>0</v>
      </c>
      <c r="AU220" s="2"/>
      <c r="AV220" s="2"/>
      <c r="AW220" s="2"/>
      <c r="AX220" s="2"/>
      <c r="AY220" s="2"/>
      <c r="AZ220" s="2"/>
      <c r="BA220" s="2"/>
      <c r="BB220" s="2">
        <f t="shared" si="35"/>
        <v>0</v>
      </c>
      <c r="BC220" s="2"/>
      <c r="BD220" s="2"/>
      <c r="BE220" s="2"/>
      <c r="BF220" s="2"/>
      <c r="BG220" s="2"/>
      <c r="BH220" s="2"/>
      <c r="BI220" s="2"/>
      <c r="BJ220" s="2">
        <f t="shared" si="36"/>
        <v>0</v>
      </c>
      <c r="BK220" s="2"/>
      <c r="BL220" s="2"/>
      <c r="BM220" s="2"/>
      <c r="BN220" s="2"/>
      <c r="BO220" s="2"/>
      <c r="BP220" s="2"/>
      <c r="BQ220" s="2"/>
      <c r="BR220" s="2">
        <f t="shared" si="37"/>
        <v>0</v>
      </c>
    </row>
    <row r="221" spans="1:70" ht="11.25" customHeight="1" x14ac:dyDescent="0.2">
      <c r="A221" s="1">
        <v>1</v>
      </c>
      <c r="B221" s="1">
        <v>109248003</v>
      </c>
      <c r="C221" s="1" t="s">
        <v>713</v>
      </c>
      <c r="D221" s="1" t="s">
        <v>475</v>
      </c>
      <c r="E221" s="2">
        <f t="shared" si="38"/>
        <v>48427406.130000003</v>
      </c>
      <c r="F221" s="2">
        <f t="shared" si="39"/>
        <v>49659091.640000001</v>
      </c>
      <c r="G221" s="2"/>
      <c r="H221" s="2">
        <v>14725000</v>
      </c>
      <c r="I221" s="2"/>
      <c r="J221" s="2"/>
      <c r="K221" s="2">
        <v>6607</v>
      </c>
      <c r="L221" s="2">
        <v>447799.13</v>
      </c>
      <c r="M221" s="2">
        <v>33248000</v>
      </c>
      <c r="N221" s="2">
        <f t="shared" si="30"/>
        <v>48427406.130000003</v>
      </c>
      <c r="O221" s="2"/>
      <c r="P221" s="2">
        <v>0</v>
      </c>
      <c r="Q221" s="2"/>
      <c r="R221" s="2"/>
      <c r="S221" s="2">
        <v>56012</v>
      </c>
      <c r="T221" s="2">
        <v>0</v>
      </c>
      <c r="U221" s="2">
        <v>2530000</v>
      </c>
      <c r="V221" s="2">
        <f t="shared" si="31"/>
        <v>2586012</v>
      </c>
      <c r="W221" s="2"/>
      <c r="X221" s="2">
        <v>1340000</v>
      </c>
      <c r="Y221" s="2"/>
      <c r="Z221" s="2"/>
      <c r="AA221" s="2">
        <v>0</v>
      </c>
      <c r="AB221" s="2">
        <v>14326.49</v>
      </c>
      <c r="AC221" s="2">
        <v>0</v>
      </c>
      <c r="AD221" s="2">
        <f t="shared" si="32"/>
        <v>1354326.49</v>
      </c>
      <c r="AE221" s="2"/>
      <c r="AF221" s="2">
        <v>13385000</v>
      </c>
      <c r="AG221" s="2"/>
      <c r="AH221" s="2"/>
      <c r="AI221" s="2">
        <v>62619</v>
      </c>
      <c r="AJ221" s="2">
        <v>433472.64</v>
      </c>
      <c r="AK221" s="2">
        <v>35778000</v>
      </c>
      <c r="AL221" s="2">
        <f t="shared" si="33"/>
        <v>49659091.640000001</v>
      </c>
      <c r="AM221" s="2"/>
      <c r="AN221" s="2"/>
      <c r="AO221" s="2"/>
      <c r="AP221" s="2"/>
      <c r="AQ221" s="2"/>
      <c r="AR221" s="2"/>
      <c r="AS221" s="2"/>
      <c r="AT221" s="2">
        <f t="shared" si="34"/>
        <v>0</v>
      </c>
      <c r="AU221" s="2"/>
      <c r="AV221" s="2"/>
      <c r="AW221" s="2"/>
      <c r="AX221" s="2"/>
      <c r="AY221" s="2"/>
      <c r="AZ221" s="2"/>
      <c r="BA221" s="2"/>
      <c r="BB221" s="2">
        <f t="shared" si="35"/>
        <v>0</v>
      </c>
      <c r="BC221" s="2"/>
      <c r="BD221" s="2"/>
      <c r="BE221" s="2"/>
      <c r="BF221" s="2"/>
      <c r="BG221" s="2"/>
      <c r="BH221" s="2"/>
      <c r="BI221" s="2"/>
      <c r="BJ221" s="2">
        <f t="shared" si="36"/>
        <v>0</v>
      </c>
      <c r="BK221" s="2"/>
      <c r="BL221" s="2"/>
      <c r="BM221" s="2"/>
      <c r="BN221" s="2"/>
      <c r="BO221" s="2"/>
      <c r="BP221" s="2"/>
      <c r="BQ221" s="2"/>
      <c r="BR221" s="2">
        <f t="shared" si="37"/>
        <v>0</v>
      </c>
    </row>
    <row r="222" spans="1:70" ht="11.25" customHeight="1" x14ac:dyDescent="0.2">
      <c r="A222" s="1">
        <v>1</v>
      </c>
      <c r="B222" s="1">
        <v>105251453</v>
      </c>
      <c r="C222" s="1" t="s">
        <v>186</v>
      </c>
      <c r="D222" s="1" t="s">
        <v>462</v>
      </c>
      <c r="E222" s="2">
        <f t="shared" si="38"/>
        <v>65836823.939999998</v>
      </c>
      <c r="F222" s="2">
        <f t="shared" si="39"/>
        <v>66888457.769999996</v>
      </c>
      <c r="G222" s="2"/>
      <c r="H222" s="2">
        <v>20397548.940000001</v>
      </c>
      <c r="I222" s="2"/>
      <c r="J222" s="2"/>
      <c r="K222" s="2">
        <v>1073131</v>
      </c>
      <c r="L222" s="2">
        <v>1539144</v>
      </c>
      <c r="M222" s="2">
        <v>42827000</v>
      </c>
      <c r="N222" s="2">
        <f t="shared" si="30"/>
        <v>65836823.939999998</v>
      </c>
      <c r="O222" s="2"/>
      <c r="P222" s="2">
        <v>0</v>
      </c>
      <c r="Q222" s="2"/>
      <c r="R222" s="2"/>
      <c r="S222" s="2">
        <v>327521</v>
      </c>
      <c r="T222" s="2">
        <v>168494</v>
      </c>
      <c r="U222" s="2">
        <v>3087228</v>
      </c>
      <c r="V222" s="2">
        <f t="shared" si="31"/>
        <v>3583243</v>
      </c>
      <c r="W222" s="2"/>
      <c r="X222" s="2">
        <v>2059299.17</v>
      </c>
      <c r="Y222" s="2"/>
      <c r="Z222" s="2"/>
      <c r="AA222" s="2">
        <v>164429</v>
      </c>
      <c r="AB222" s="2">
        <v>307881</v>
      </c>
      <c r="AC222" s="2">
        <v>0</v>
      </c>
      <c r="AD222" s="2">
        <f t="shared" si="32"/>
        <v>2531609.17</v>
      </c>
      <c r="AE222" s="2"/>
      <c r="AF222" s="2">
        <v>18338249.77</v>
      </c>
      <c r="AG222" s="2"/>
      <c r="AH222" s="2"/>
      <c r="AI222" s="2">
        <v>1236223</v>
      </c>
      <c r="AJ222" s="2">
        <v>1399757</v>
      </c>
      <c r="AK222" s="2">
        <v>45914228</v>
      </c>
      <c r="AL222" s="2">
        <f t="shared" si="33"/>
        <v>66888457.769999996</v>
      </c>
      <c r="AM222" s="2"/>
      <c r="AN222" s="2"/>
      <c r="AO222" s="2"/>
      <c r="AP222" s="2"/>
      <c r="AQ222" s="2"/>
      <c r="AR222" s="2"/>
      <c r="AS222" s="2"/>
      <c r="AT222" s="2">
        <f t="shared" si="34"/>
        <v>0</v>
      </c>
      <c r="AU222" s="2"/>
      <c r="AV222" s="2"/>
      <c r="AW222" s="2"/>
      <c r="AX222" s="2"/>
      <c r="AY222" s="2"/>
      <c r="AZ222" s="2"/>
      <c r="BA222" s="2"/>
      <c r="BB222" s="2">
        <f t="shared" si="35"/>
        <v>0</v>
      </c>
      <c r="BC222" s="2"/>
      <c r="BD222" s="2"/>
      <c r="BE222" s="2"/>
      <c r="BF222" s="2"/>
      <c r="BG222" s="2"/>
      <c r="BH222" s="2"/>
      <c r="BI222" s="2"/>
      <c r="BJ222" s="2">
        <f t="shared" si="36"/>
        <v>0</v>
      </c>
      <c r="BK222" s="2"/>
      <c r="BL222" s="2"/>
      <c r="BM222" s="2"/>
      <c r="BN222" s="2"/>
      <c r="BO222" s="2"/>
      <c r="BP222" s="2"/>
      <c r="BQ222" s="2"/>
      <c r="BR222" s="2">
        <f t="shared" si="37"/>
        <v>0</v>
      </c>
    </row>
    <row r="223" spans="1:70" ht="11.25" customHeight="1" x14ac:dyDescent="0.2">
      <c r="A223" s="1">
        <v>1</v>
      </c>
      <c r="B223" s="1">
        <v>105252602</v>
      </c>
      <c r="C223" s="1" t="s">
        <v>704</v>
      </c>
      <c r="D223" s="1" t="s">
        <v>462</v>
      </c>
      <c r="E223" s="2">
        <f t="shared" si="38"/>
        <v>360715883</v>
      </c>
      <c r="F223" s="2">
        <f t="shared" si="39"/>
        <v>357099131</v>
      </c>
      <c r="G223" s="2">
        <v>436744</v>
      </c>
      <c r="H223" s="2">
        <v>101348644</v>
      </c>
      <c r="I223" s="2">
        <v>9215000</v>
      </c>
      <c r="J223" s="2"/>
      <c r="K223" s="2">
        <v>2052927</v>
      </c>
      <c r="L223" s="2">
        <v>5509568</v>
      </c>
      <c r="M223" s="2">
        <v>238158000</v>
      </c>
      <c r="N223" s="2">
        <f t="shared" si="30"/>
        <v>356720883</v>
      </c>
      <c r="O223" s="2">
        <v>12002145</v>
      </c>
      <c r="P223" s="2">
        <v>0</v>
      </c>
      <c r="Q223" s="2">
        <v>0</v>
      </c>
      <c r="R223" s="2"/>
      <c r="S223" s="2">
        <v>0</v>
      </c>
      <c r="T223" s="2">
        <v>692254</v>
      </c>
      <c r="U223" s="2">
        <v>4148000</v>
      </c>
      <c r="V223" s="2">
        <f t="shared" si="31"/>
        <v>16842399</v>
      </c>
      <c r="W223" s="2">
        <v>12110317</v>
      </c>
      <c r="X223" s="2">
        <v>7105000</v>
      </c>
      <c r="Y223" s="2">
        <v>435000</v>
      </c>
      <c r="Z223" s="2"/>
      <c r="AA223" s="2">
        <v>713834</v>
      </c>
      <c r="AB223" s="2">
        <v>0</v>
      </c>
      <c r="AC223" s="2">
        <v>0</v>
      </c>
      <c r="AD223" s="2">
        <f t="shared" si="32"/>
        <v>20364151</v>
      </c>
      <c r="AE223" s="2">
        <v>328572</v>
      </c>
      <c r="AF223" s="2">
        <v>94243644</v>
      </c>
      <c r="AG223" s="2">
        <v>8780000</v>
      </c>
      <c r="AH223" s="2"/>
      <c r="AI223" s="2">
        <v>1339093</v>
      </c>
      <c r="AJ223" s="2">
        <v>6201822</v>
      </c>
      <c r="AK223" s="2">
        <v>242306000</v>
      </c>
      <c r="AL223" s="2">
        <f t="shared" si="33"/>
        <v>353199131</v>
      </c>
      <c r="AM223" s="2"/>
      <c r="AN223" s="2">
        <v>3995000</v>
      </c>
      <c r="AO223" s="2"/>
      <c r="AP223" s="2"/>
      <c r="AQ223" s="2"/>
      <c r="AR223" s="2"/>
      <c r="AS223" s="2"/>
      <c r="AT223" s="2">
        <f t="shared" si="34"/>
        <v>3995000</v>
      </c>
      <c r="AU223" s="2"/>
      <c r="AV223" s="2">
        <v>0</v>
      </c>
      <c r="AW223" s="2"/>
      <c r="AX223" s="2"/>
      <c r="AY223" s="2"/>
      <c r="AZ223" s="2"/>
      <c r="BA223" s="2"/>
      <c r="BB223" s="2">
        <f t="shared" si="35"/>
        <v>0</v>
      </c>
      <c r="BC223" s="2"/>
      <c r="BD223" s="2">
        <v>95000</v>
      </c>
      <c r="BE223" s="2"/>
      <c r="BF223" s="2"/>
      <c r="BG223" s="2"/>
      <c r="BH223" s="2"/>
      <c r="BI223" s="2"/>
      <c r="BJ223" s="2">
        <f t="shared" si="36"/>
        <v>95000</v>
      </c>
      <c r="BK223" s="2"/>
      <c r="BL223" s="2">
        <v>3900000</v>
      </c>
      <c r="BM223" s="2"/>
      <c r="BN223" s="2"/>
      <c r="BO223" s="2"/>
      <c r="BP223" s="2"/>
      <c r="BQ223" s="2"/>
      <c r="BR223" s="2">
        <f t="shared" si="37"/>
        <v>3900000</v>
      </c>
    </row>
    <row r="224" spans="1:70" ht="11.25" customHeight="1" x14ac:dyDescent="0.2">
      <c r="A224" s="1">
        <v>1</v>
      </c>
      <c r="B224" s="1">
        <v>105253303</v>
      </c>
      <c r="C224" s="1" t="s">
        <v>621</v>
      </c>
      <c r="D224" s="1" t="s">
        <v>462</v>
      </c>
      <c r="E224" s="2">
        <f t="shared" si="38"/>
        <v>53360695</v>
      </c>
      <c r="F224" s="2">
        <f t="shared" si="39"/>
        <v>52213481</v>
      </c>
      <c r="G224" s="2"/>
      <c r="H224" s="2">
        <v>18571842</v>
      </c>
      <c r="I224" s="2"/>
      <c r="J224" s="2">
        <v>1121166</v>
      </c>
      <c r="K224" s="2"/>
      <c r="L224" s="2">
        <v>855687</v>
      </c>
      <c r="M224" s="2">
        <v>32122948</v>
      </c>
      <c r="N224" s="2">
        <f t="shared" si="30"/>
        <v>52671643</v>
      </c>
      <c r="O224" s="2"/>
      <c r="P224" s="2">
        <v>11345000</v>
      </c>
      <c r="Q224" s="2"/>
      <c r="R224" s="2">
        <v>53164</v>
      </c>
      <c r="S224" s="2"/>
      <c r="T224" s="2">
        <v>0</v>
      </c>
      <c r="U224" s="2">
        <v>1411672</v>
      </c>
      <c r="V224" s="2">
        <f t="shared" si="31"/>
        <v>12809836</v>
      </c>
      <c r="W224" s="2"/>
      <c r="X224" s="2">
        <v>13480000</v>
      </c>
      <c r="Y224" s="2"/>
      <c r="Z224" s="2">
        <v>229045</v>
      </c>
      <c r="AA224" s="2"/>
      <c r="AB224" s="2">
        <v>243333</v>
      </c>
      <c r="AC224" s="2">
        <v>0</v>
      </c>
      <c r="AD224" s="2">
        <f t="shared" si="32"/>
        <v>13952378</v>
      </c>
      <c r="AE224" s="2"/>
      <c r="AF224" s="2">
        <v>16436842</v>
      </c>
      <c r="AG224" s="2"/>
      <c r="AH224" s="2">
        <v>945285</v>
      </c>
      <c r="AI224" s="2"/>
      <c r="AJ224" s="2">
        <v>612354</v>
      </c>
      <c r="AK224" s="2">
        <v>33534620</v>
      </c>
      <c r="AL224" s="2">
        <f t="shared" si="33"/>
        <v>51529101</v>
      </c>
      <c r="AM224" s="2"/>
      <c r="AN224" s="2"/>
      <c r="AO224" s="2"/>
      <c r="AP224" s="2"/>
      <c r="AQ224" s="2"/>
      <c r="AR224" s="2"/>
      <c r="AS224" s="2">
        <v>689052</v>
      </c>
      <c r="AT224" s="2">
        <f t="shared" si="34"/>
        <v>689052</v>
      </c>
      <c r="AU224" s="2"/>
      <c r="AV224" s="2"/>
      <c r="AW224" s="2"/>
      <c r="AX224" s="2"/>
      <c r="AY224" s="2"/>
      <c r="AZ224" s="2"/>
      <c r="BA224" s="2">
        <v>0</v>
      </c>
      <c r="BB224" s="2">
        <f t="shared" si="35"/>
        <v>0</v>
      </c>
      <c r="BC224" s="2"/>
      <c r="BD224" s="2"/>
      <c r="BE224" s="2"/>
      <c r="BF224" s="2"/>
      <c r="BG224" s="2"/>
      <c r="BH224" s="2"/>
      <c r="BI224" s="2">
        <v>4672</v>
      </c>
      <c r="BJ224" s="2">
        <f t="shared" si="36"/>
        <v>4672</v>
      </c>
      <c r="BK224" s="2"/>
      <c r="BL224" s="2"/>
      <c r="BM224" s="2"/>
      <c r="BN224" s="2"/>
      <c r="BO224" s="2"/>
      <c r="BP224" s="2"/>
      <c r="BQ224" s="2">
        <v>684380</v>
      </c>
      <c r="BR224" s="2">
        <f t="shared" si="37"/>
        <v>684380</v>
      </c>
    </row>
    <row r="225" spans="1:70" ht="11.25" customHeight="1" x14ac:dyDescent="0.2">
      <c r="A225" s="1">
        <v>1</v>
      </c>
      <c r="B225" s="1">
        <v>105253553</v>
      </c>
      <c r="C225" s="1" t="s">
        <v>187</v>
      </c>
      <c r="D225" s="1" t="s">
        <v>462</v>
      </c>
      <c r="E225" s="2">
        <f t="shared" si="38"/>
        <v>61685222</v>
      </c>
      <c r="F225" s="2">
        <f t="shared" si="39"/>
        <v>69551120.460000008</v>
      </c>
      <c r="G225" s="2"/>
      <c r="H225" s="2">
        <v>14985000</v>
      </c>
      <c r="I225" s="2"/>
      <c r="J225" s="2">
        <v>1683151</v>
      </c>
      <c r="K225" s="2">
        <v>1807859</v>
      </c>
      <c r="L225" s="2">
        <v>1214212</v>
      </c>
      <c r="M225" s="2">
        <v>41155100</v>
      </c>
      <c r="N225" s="2">
        <f t="shared" si="30"/>
        <v>60845322</v>
      </c>
      <c r="O225" s="2"/>
      <c r="P225" s="2">
        <v>5930000</v>
      </c>
      <c r="Q225" s="2"/>
      <c r="R225" s="2">
        <v>0</v>
      </c>
      <c r="S225" s="2">
        <v>449297</v>
      </c>
      <c r="T225" s="2">
        <v>196601</v>
      </c>
      <c r="U225" s="2">
        <v>4095420</v>
      </c>
      <c r="V225" s="2">
        <f t="shared" si="31"/>
        <v>10671318</v>
      </c>
      <c r="W225" s="2"/>
      <c r="X225" s="2">
        <v>2260000</v>
      </c>
      <c r="Y225" s="2"/>
      <c r="Z225" s="2">
        <v>195608.54</v>
      </c>
      <c r="AA225" s="2">
        <v>201089</v>
      </c>
      <c r="AB225" s="2">
        <v>232302</v>
      </c>
      <c r="AC225" s="2">
        <v>0</v>
      </c>
      <c r="AD225" s="2">
        <f t="shared" si="32"/>
        <v>2888999.54</v>
      </c>
      <c r="AE225" s="2"/>
      <c r="AF225" s="2">
        <v>18655000</v>
      </c>
      <c r="AG225" s="2"/>
      <c r="AH225" s="2">
        <v>1487542.46</v>
      </c>
      <c r="AI225" s="2">
        <v>2056067</v>
      </c>
      <c r="AJ225" s="2">
        <v>1178511</v>
      </c>
      <c r="AK225" s="2">
        <v>45250520</v>
      </c>
      <c r="AL225" s="2">
        <f t="shared" si="33"/>
        <v>68627640.460000008</v>
      </c>
      <c r="AM225" s="2"/>
      <c r="AN225" s="2"/>
      <c r="AO225" s="2"/>
      <c r="AP225" s="2"/>
      <c r="AQ225" s="2"/>
      <c r="AR225" s="2"/>
      <c r="AS225" s="2">
        <v>839900</v>
      </c>
      <c r="AT225" s="2">
        <f t="shared" si="34"/>
        <v>839900</v>
      </c>
      <c r="AU225" s="2"/>
      <c r="AV225" s="2"/>
      <c r="AW225" s="2"/>
      <c r="AX225" s="2"/>
      <c r="AY225" s="2"/>
      <c r="AZ225" s="2"/>
      <c r="BA225" s="2">
        <v>83580</v>
      </c>
      <c r="BB225" s="2">
        <f t="shared" si="35"/>
        <v>83580</v>
      </c>
      <c r="BC225" s="2"/>
      <c r="BD225" s="2"/>
      <c r="BE225" s="2"/>
      <c r="BF225" s="2"/>
      <c r="BG225" s="2"/>
      <c r="BH225" s="2"/>
      <c r="BI225" s="2">
        <v>0</v>
      </c>
      <c r="BJ225" s="2">
        <f t="shared" si="36"/>
        <v>0</v>
      </c>
      <c r="BK225" s="2"/>
      <c r="BL225" s="2"/>
      <c r="BM225" s="2"/>
      <c r="BN225" s="2"/>
      <c r="BO225" s="2"/>
      <c r="BP225" s="2"/>
      <c r="BQ225" s="2">
        <v>923480</v>
      </c>
      <c r="BR225" s="2">
        <f t="shared" si="37"/>
        <v>923480</v>
      </c>
    </row>
    <row r="226" spans="1:70" ht="11.25" customHeight="1" x14ac:dyDescent="0.2">
      <c r="A226" s="1">
        <v>1</v>
      </c>
      <c r="B226" s="1">
        <v>105253903</v>
      </c>
      <c r="C226" s="1" t="s">
        <v>375</v>
      </c>
      <c r="D226" s="1" t="s">
        <v>462</v>
      </c>
      <c r="E226" s="2">
        <f t="shared" si="38"/>
        <v>52420981</v>
      </c>
      <c r="F226" s="2">
        <f t="shared" si="39"/>
        <v>52325546</v>
      </c>
      <c r="G226" s="2"/>
      <c r="H226" s="2">
        <v>5055000</v>
      </c>
      <c r="I226" s="2"/>
      <c r="J226" s="2"/>
      <c r="K226" s="2">
        <v>755393</v>
      </c>
      <c r="L226" s="2">
        <v>1527588</v>
      </c>
      <c r="M226" s="2">
        <v>45083000</v>
      </c>
      <c r="N226" s="2">
        <f t="shared" si="30"/>
        <v>52420981</v>
      </c>
      <c r="O226" s="2"/>
      <c r="P226" s="2">
        <v>0</v>
      </c>
      <c r="Q226" s="2"/>
      <c r="R226" s="2"/>
      <c r="S226" s="2">
        <v>165160</v>
      </c>
      <c r="T226" s="2">
        <v>182954</v>
      </c>
      <c r="U226" s="2">
        <v>2502860</v>
      </c>
      <c r="V226" s="2">
        <f t="shared" si="31"/>
        <v>2850974</v>
      </c>
      <c r="W226" s="2"/>
      <c r="X226" s="2">
        <v>2560000</v>
      </c>
      <c r="Y226" s="2"/>
      <c r="Z226" s="2"/>
      <c r="AA226" s="2">
        <v>306359</v>
      </c>
      <c r="AB226" s="2">
        <v>80050</v>
      </c>
      <c r="AC226" s="2">
        <v>0</v>
      </c>
      <c r="AD226" s="2">
        <f t="shared" si="32"/>
        <v>2946409</v>
      </c>
      <c r="AE226" s="2"/>
      <c r="AF226" s="2">
        <v>2495000</v>
      </c>
      <c r="AG226" s="2"/>
      <c r="AH226" s="2"/>
      <c r="AI226" s="2">
        <v>614194</v>
      </c>
      <c r="AJ226" s="2">
        <v>1630492</v>
      </c>
      <c r="AK226" s="2">
        <v>47585860</v>
      </c>
      <c r="AL226" s="2">
        <f t="shared" si="33"/>
        <v>52325546</v>
      </c>
      <c r="AM226" s="2"/>
      <c r="AN226" s="2"/>
      <c r="AO226" s="2"/>
      <c r="AP226" s="2"/>
      <c r="AQ226" s="2"/>
      <c r="AR226" s="2"/>
      <c r="AS226" s="2"/>
      <c r="AT226" s="2">
        <f t="shared" si="34"/>
        <v>0</v>
      </c>
      <c r="AU226" s="2"/>
      <c r="AV226" s="2"/>
      <c r="AW226" s="2"/>
      <c r="AX226" s="2"/>
      <c r="AY226" s="2"/>
      <c r="AZ226" s="2"/>
      <c r="BA226" s="2"/>
      <c r="BB226" s="2">
        <f t="shared" si="35"/>
        <v>0</v>
      </c>
      <c r="BC226" s="2"/>
      <c r="BD226" s="2"/>
      <c r="BE226" s="2"/>
      <c r="BF226" s="2"/>
      <c r="BG226" s="2"/>
      <c r="BH226" s="2"/>
      <c r="BI226" s="2"/>
      <c r="BJ226" s="2">
        <f t="shared" si="36"/>
        <v>0</v>
      </c>
      <c r="BK226" s="2"/>
      <c r="BL226" s="2"/>
      <c r="BM226" s="2"/>
      <c r="BN226" s="2"/>
      <c r="BO226" s="2"/>
      <c r="BP226" s="2"/>
      <c r="BQ226" s="2"/>
      <c r="BR226" s="2">
        <f t="shared" si="37"/>
        <v>0</v>
      </c>
    </row>
    <row r="227" spans="1:70" ht="11.25" customHeight="1" x14ac:dyDescent="0.2">
      <c r="A227" s="1">
        <v>1</v>
      </c>
      <c r="B227" s="1">
        <v>105254053</v>
      </c>
      <c r="C227" s="1" t="s">
        <v>309</v>
      </c>
      <c r="D227" s="1" t="s">
        <v>462</v>
      </c>
      <c r="E227" s="2">
        <f t="shared" si="38"/>
        <v>65824648</v>
      </c>
      <c r="F227" s="2">
        <f t="shared" si="39"/>
        <v>70207181</v>
      </c>
      <c r="G227" s="2">
        <v>6380000</v>
      </c>
      <c r="H227" s="2">
        <v>23894408</v>
      </c>
      <c r="I227" s="2"/>
      <c r="J227" s="2">
        <v>1089144</v>
      </c>
      <c r="K227" s="2">
        <v>997977</v>
      </c>
      <c r="L227" s="2">
        <v>713979</v>
      </c>
      <c r="M227" s="2">
        <v>32749140</v>
      </c>
      <c r="N227" s="2">
        <f t="shared" si="30"/>
        <v>65824648</v>
      </c>
      <c r="O227" s="2">
        <v>0</v>
      </c>
      <c r="P227" s="2">
        <v>7595000</v>
      </c>
      <c r="Q227" s="2"/>
      <c r="R227" s="2">
        <v>0</v>
      </c>
      <c r="S227" s="2">
        <v>0</v>
      </c>
      <c r="T227" s="2">
        <v>26925</v>
      </c>
      <c r="U227" s="2">
        <v>4098250</v>
      </c>
      <c r="V227" s="2">
        <f t="shared" si="31"/>
        <v>11720175</v>
      </c>
      <c r="W227" s="2">
        <v>0</v>
      </c>
      <c r="X227" s="2">
        <v>7265841</v>
      </c>
      <c r="Y227" s="2"/>
      <c r="Z227" s="2">
        <v>71801</v>
      </c>
      <c r="AA227" s="2">
        <v>0</v>
      </c>
      <c r="AB227" s="2">
        <v>0</v>
      </c>
      <c r="AC227" s="2">
        <v>0</v>
      </c>
      <c r="AD227" s="2">
        <f t="shared" si="32"/>
        <v>7337642</v>
      </c>
      <c r="AE227" s="2">
        <v>6380000</v>
      </c>
      <c r="AF227" s="2">
        <v>24223567</v>
      </c>
      <c r="AG227" s="2"/>
      <c r="AH227" s="2">
        <v>1017343</v>
      </c>
      <c r="AI227" s="2">
        <v>997977</v>
      </c>
      <c r="AJ227" s="2">
        <v>740904</v>
      </c>
      <c r="AK227" s="2">
        <v>36847390</v>
      </c>
      <c r="AL227" s="2">
        <f t="shared" si="33"/>
        <v>70207181</v>
      </c>
      <c r="AM227" s="2"/>
      <c r="AN227" s="2"/>
      <c r="AO227" s="2"/>
      <c r="AP227" s="2"/>
      <c r="AQ227" s="2"/>
      <c r="AR227" s="2"/>
      <c r="AS227" s="2"/>
      <c r="AT227" s="2">
        <f t="shared" si="34"/>
        <v>0</v>
      </c>
      <c r="AU227" s="2"/>
      <c r="AV227" s="2"/>
      <c r="AW227" s="2"/>
      <c r="AX227" s="2"/>
      <c r="AY227" s="2"/>
      <c r="AZ227" s="2"/>
      <c r="BA227" s="2"/>
      <c r="BB227" s="2">
        <f t="shared" si="35"/>
        <v>0</v>
      </c>
      <c r="BC227" s="2"/>
      <c r="BD227" s="2"/>
      <c r="BE227" s="2"/>
      <c r="BF227" s="2"/>
      <c r="BG227" s="2"/>
      <c r="BH227" s="2"/>
      <c r="BI227" s="2"/>
      <c r="BJ227" s="2">
        <f t="shared" si="36"/>
        <v>0</v>
      </c>
      <c r="BK227" s="2"/>
      <c r="BL227" s="2"/>
      <c r="BM227" s="2"/>
      <c r="BN227" s="2"/>
      <c r="BO227" s="2"/>
      <c r="BP227" s="2"/>
      <c r="BQ227" s="2"/>
      <c r="BR227" s="2">
        <f t="shared" si="37"/>
        <v>0</v>
      </c>
    </row>
    <row r="228" spans="1:70" ht="11.25" customHeight="1" x14ac:dyDescent="0.2">
      <c r="A228" s="1">
        <v>1</v>
      </c>
      <c r="B228" s="1">
        <v>105254353</v>
      </c>
      <c r="C228" s="1" t="s">
        <v>569</v>
      </c>
      <c r="D228" s="1" t="s">
        <v>462</v>
      </c>
      <c r="E228" s="2">
        <f t="shared" si="38"/>
        <v>58196255</v>
      </c>
      <c r="F228" s="2">
        <f t="shared" si="39"/>
        <v>62517807</v>
      </c>
      <c r="G228" s="2"/>
      <c r="H228" s="2">
        <v>16550000</v>
      </c>
      <c r="I228" s="2"/>
      <c r="J228" s="2"/>
      <c r="K228" s="2">
        <v>1033218</v>
      </c>
      <c r="L228" s="2">
        <v>1546037</v>
      </c>
      <c r="M228" s="2">
        <v>39067000</v>
      </c>
      <c r="N228" s="2">
        <f t="shared" si="30"/>
        <v>58196255</v>
      </c>
      <c r="O228" s="2"/>
      <c r="P228" s="2">
        <v>2330000</v>
      </c>
      <c r="Q228" s="2"/>
      <c r="R228" s="2"/>
      <c r="S228" s="2">
        <v>244462</v>
      </c>
      <c r="T228" s="2">
        <v>207550</v>
      </c>
      <c r="U228" s="2">
        <v>4118000</v>
      </c>
      <c r="V228" s="2">
        <f t="shared" si="31"/>
        <v>6900012</v>
      </c>
      <c r="W228" s="2"/>
      <c r="X228" s="2">
        <v>2185000</v>
      </c>
      <c r="Y228" s="2"/>
      <c r="Z228" s="2"/>
      <c r="AA228" s="2">
        <v>147987</v>
      </c>
      <c r="AB228" s="2">
        <v>245473</v>
      </c>
      <c r="AC228" s="2">
        <v>0</v>
      </c>
      <c r="AD228" s="2">
        <f t="shared" si="32"/>
        <v>2578460</v>
      </c>
      <c r="AE228" s="2"/>
      <c r="AF228" s="2">
        <v>16695000</v>
      </c>
      <c r="AG228" s="2"/>
      <c r="AH228" s="2"/>
      <c r="AI228" s="2">
        <v>1129693</v>
      </c>
      <c r="AJ228" s="2">
        <v>1508114</v>
      </c>
      <c r="AK228" s="2">
        <v>43185000</v>
      </c>
      <c r="AL228" s="2">
        <f t="shared" si="33"/>
        <v>62517807</v>
      </c>
      <c r="AM228" s="2"/>
      <c r="AN228" s="2"/>
      <c r="AO228" s="2"/>
      <c r="AP228" s="2"/>
      <c r="AQ228" s="2"/>
      <c r="AR228" s="2"/>
      <c r="AS228" s="2"/>
      <c r="AT228" s="2">
        <f t="shared" si="34"/>
        <v>0</v>
      </c>
      <c r="AU228" s="2"/>
      <c r="AV228" s="2"/>
      <c r="AW228" s="2"/>
      <c r="AX228" s="2"/>
      <c r="AY228" s="2"/>
      <c r="AZ228" s="2"/>
      <c r="BA228" s="2"/>
      <c r="BB228" s="2">
        <f t="shared" si="35"/>
        <v>0</v>
      </c>
      <c r="BC228" s="2"/>
      <c r="BD228" s="2"/>
      <c r="BE228" s="2"/>
      <c r="BF228" s="2"/>
      <c r="BG228" s="2"/>
      <c r="BH228" s="2"/>
      <c r="BI228" s="2"/>
      <c r="BJ228" s="2">
        <f t="shared" si="36"/>
        <v>0</v>
      </c>
      <c r="BK228" s="2"/>
      <c r="BL228" s="2"/>
      <c r="BM228" s="2"/>
      <c r="BN228" s="2"/>
      <c r="BO228" s="2"/>
      <c r="BP228" s="2"/>
      <c r="BQ228" s="2"/>
      <c r="BR228" s="2">
        <f t="shared" si="37"/>
        <v>0</v>
      </c>
    </row>
    <row r="229" spans="1:70" ht="11.25" customHeight="1" x14ac:dyDescent="0.2">
      <c r="A229" s="1">
        <v>1</v>
      </c>
      <c r="B229" s="1">
        <v>105256553</v>
      </c>
      <c r="C229" s="1" t="s">
        <v>622</v>
      </c>
      <c r="D229" s="1" t="s">
        <v>462</v>
      </c>
      <c r="E229" s="2">
        <f t="shared" si="38"/>
        <v>48524445</v>
      </c>
      <c r="F229" s="2">
        <f t="shared" si="39"/>
        <v>50277748</v>
      </c>
      <c r="G229" s="2"/>
      <c r="H229" s="2">
        <v>26825000</v>
      </c>
      <c r="I229" s="2"/>
      <c r="J229" s="2"/>
      <c r="K229" s="2">
        <v>-91426</v>
      </c>
      <c r="L229" s="2">
        <v>456871</v>
      </c>
      <c r="M229" s="2">
        <v>21334000</v>
      </c>
      <c r="N229" s="2">
        <f t="shared" si="30"/>
        <v>48524445</v>
      </c>
      <c r="O229" s="2"/>
      <c r="P229" s="2">
        <v>0</v>
      </c>
      <c r="Q229" s="2"/>
      <c r="R229" s="2"/>
      <c r="S229" s="2">
        <v>3765</v>
      </c>
      <c r="T229" s="2">
        <v>117333</v>
      </c>
      <c r="U229" s="2">
        <v>2532000</v>
      </c>
      <c r="V229" s="2">
        <f t="shared" si="31"/>
        <v>2653098</v>
      </c>
      <c r="W229" s="2"/>
      <c r="X229" s="2">
        <v>765000</v>
      </c>
      <c r="Y229" s="2"/>
      <c r="Z229" s="2"/>
      <c r="AA229" s="2">
        <v>0</v>
      </c>
      <c r="AB229" s="2">
        <v>134795</v>
      </c>
      <c r="AC229" s="2">
        <v>0</v>
      </c>
      <c r="AD229" s="2">
        <f t="shared" si="32"/>
        <v>899795</v>
      </c>
      <c r="AE229" s="2"/>
      <c r="AF229" s="2">
        <v>26060000</v>
      </c>
      <c r="AG229" s="2"/>
      <c r="AH229" s="2"/>
      <c r="AI229" s="2">
        <v>-87661</v>
      </c>
      <c r="AJ229" s="2">
        <v>439409</v>
      </c>
      <c r="AK229" s="2">
        <v>23866000</v>
      </c>
      <c r="AL229" s="2">
        <f t="shared" si="33"/>
        <v>50277748</v>
      </c>
      <c r="AM229" s="2"/>
      <c r="AN229" s="2"/>
      <c r="AO229" s="2"/>
      <c r="AP229" s="2"/>
      <c r="AQ229" s="2"/>
      <c r="AR229" s="2"/>
      <c r="AS229" s="2"/>
      <c r="AT229" s="2">
        <f t="shared" si="34"/>
        <v>0</v>
      </c>
      <c r="AU229" s="2"/>
      <c r="AV229" s="2"/>
      <c r="AW229" s="2"/>
      <c r="AX229" s="2"/>
      <c r="AY229" s="2"/>
      <c r="AZ229" s="2"/>
      <c r="BA229" s="2"/>
      <c r="BB229" s="2">
        <f t="shared" si="35"/>
        <v>0</v>
      </c>
      <c r="BC229" s="2"/>
      <c r="BD229" s="2"/>
      <c r="BE229" s="2"/>
      <c r="BF229" s="2"/>
      <c r="BG229" s="2"/>
      <c r="BH229" s="2"/>
      <c r="BI229" s="2"/>
      <c r="BJ229" s="2">
        <f t="shared" si="36"/>
        <v>0</v>
      </c>
      <c r="BK229" s="2"/>
      <c r="BL229" s="2"/>
      <c r="BM229" s="2"/>
      <c r="BN229" s="2"/>
      <c r="BO229" s="2"/>
      <c r="BP229" s="2"/>
      <c r="BQ229" s="2"/>
      <c r="BR229" s="2">
        <f t="shared" si="37"/>
        <v>0</v>
      </c>
    </row>
    <row r="230" spans="1:70" ht="11.25" customHeight="1" x14ac:dyDescent="0.2">
      <c r="A230" s="1">
        <v>1</v>
      </c>
      <c r="B230" s="1">
        <v>105257602</v>
      </c>
      <c r="C230" s="1" t="s">
        <v>188</v>
      </c>
      <c r="D230" s="1" t="s">
        <v>462</v>
      </c>
      <c r="E230" s="2">
        <f t="shared" si="38"/>
        <v>181260911</v>
      </c>
      <c r="F230" s="2">
        <f t="shared" si="39"/>
        <v>192046321</v>
      </c>
      <c r="G230" s="2"/>
      <c r="H230" s="2">
        <v>49615000</v>
      </c>
      <c r="I230" s="2"/>
      <c r="J230" s="2">
        <v>1759815</v>
      </c>
      <c r="K230" s="2">
        <v>2736415</v>
      </c>
      <c r="L230" s="2">
        <v>4551858</v>
      </c>
      <c r="M230" s="2">
        <v>122597823</v>
      </c>
      <c r="N230" s="2">
        <f t="shared" si="30"/>
        <v>181260911</v>
      </c>
      <c r="O230" s="2"/>
      <c r="P230" s="2">
        <v>0</v>
      </c>
      <c r="Q230" s="2"/>
      <c r="R230" s="2">
        <v>902586</v>
      </c>
      <c r="S230" s="2">
        <v>146703</v>
      </c>
      <c r="T230" s="2">
        <v>0</v>
      </c>
      <c r="U230" s="2">
        <v>14971598</v>
      </c>
      <c r="V230" s="2">
        <f t="shared" si="31"/>
        <v>16020887</v>
      </c>
      <c r="W230" s="2"/>
      <c r="X230" s="2">
        <v>4156000</v>
      </c>
      <c r="Y230" s="2"/>
      <c r="Z230" s="2">
        <v>473333</v>
      </c>
      <c r="AA230" s="2">
        <v>0</v>
      </c>
      <c r="AB230" s="2">
        <v>606144</v>
      </c>
      <c r="AC230" s="2">
        <v>0</v>
      </c>
      <c r="AD230" s="2">
        <f t="shared" si="32"/>
        <v>5235477</v>
      </c>
      <c r="AE230" s="2"/>
      <c r="AF230" s="2">
        <v>45459000</v>
      </c>
      <c r="AG230" s="2"/>
      <c r="AH230" s="2">
        <v>2189068</v>
      </c>
      <c r="AI230" s="2">
        <v>2883118</v>
      </c>
      <c r="AJ230" s="2">
        <v>3945714</v>
      </c>
      <c r="AK230" s="2">
        <v>137569421</v>
      </c>
      <c r="AL230" s="2">
        <f t="shared" si="33"/>
        <v>192046321</v>
      </c>
      <c r="AM230" s="2"/>
      <c r="AN230" s="2"/>
      <c r="AO230" s="2"/>
      <c r="AP230" s="2"/>
      <c r="AQ230" s="2"/>
      <c r="AR230" s="2"/>
      <c r="AS230" s="2"/>
      <c r="AT230" s="2">
        <f t="shared" si="34"/>
        <v>0</v>
      </c>
      <c r="AU230" s="2"/>
      <c r="AV230" s="2"/>
      <c r="AW230" s="2"/>
      <c r="AX230" s="2"/>
      <c r="AY230" s="2"/>
      <c r="AZ230" s="2"/>
      <c r="BA230" s="2"/>
      <c r="BB230" s="2">
        <f t="shared" si="35"/>
        <v>0</v>
      </c>
      <c r="BC230" s="2"/>
      <c r="BD230" s="2"/>
      <c r="BE230" s="2"/>
      <c r="BF230" s="2"/>
      <c r="BG230" s="2"/>
      <c r="BH230" s="2"/>
      <c r="BI230" s="2"/>
      <c r="BJ230" s="2">
        <f t="shared" si="36"/>
        <v>0</v>
      </c>
      <c r="BK230" s="2"/>
      <c r="BL230" s="2"/>
      <c r="BM230" s="2"/>
      <c r="BN230" s="2"/>
      <c r="BO230" s="2"/>
      <c r="BP230" s="2"/>
      <c r="BQ230" s="2"/>
      <c r="BR230" s="2">
        <f t="shared" si="37"/>
        <v>0</v>
      </c>
    </row>
    <row r="231" spans="1:70" ht="11.25" customHeight="1" x14ac:dyDescent="0.2">
      <c r="A231" s="1">
        <v>1</v>
      </c>
      <c r="B231" s="1">
        <v>105258303</v>
      </c>
      <c r="C231" s="1" t="s">
        <v>189</v>
      </c>
      <c r="D231" s="1" t="s">
        <v>462</v>
      </c>
      <c r="E231" s="2">
        <f t="shared" si="38"/>
        <v>50313588</v>
      </c>
      <c r="F231" s="2">
        <f t="shared" si="39"/>
        <v>52799215</v>
      </c>
      <c r="G231" s="2"/>
      <c r="H231" s="2">
        <v>16300000</v>
      </c>
      <c r="I231" s="2"/>
      <c r="J231" s="2">
        <v>31711</v>
      </c>
      <c r="K231" s="2">
        <v>0</v>
      </c>
      <c r="L231" s="2">
        <v>851877</v>
      </c>
      <c r="M231" s="2">
        <v>33130000</v>
      </c>
      <c r="N231" s="2">
        <f t="shared" si="30"/>
        <v>50313588</v>
      </c>
      <c r="O231" s="2"/>
      <c r="P231" s="2">
        <v>10000000</v>
      </c>
      <c r="Q231" s="2"/>
      <c r="R231" s="2">
        <v>0</v>
      </c>
      <c r="S231" s="2">
        <v>0</v>
      </c>
      <c r="T231" s="2">
        <v>23338</v>
      </c>
      <c r="U231" s="2">
        <v>3039000</v>
      </c>
      <c r="V231" s="2">
        <f t="shared" si="31"/>
        <v>13062338</v>
      </c>
      <c r="W231" s="2"/>
      <c r="X231" s="2">
        <v>10545000</v>
      </c>
      <c r="Y231" s="2"/>
      <c r="Z231" s="2">
        <v>31711</v>
      </c>
      <c r="AA231" s="2">
        <v>0</v>
      </c>
      <c r="AB231" s="2">
        <v>0</v>
      </c>
      <c r="AC231" s="2">
        <v>0</v>
      </c>
      <c r="AD231" s="2">
        <f t="shared" si="32"/>
        <v>10576711</v>
      </c>
      <c r="AE231" s="2"/>
      <c r="AF231" s="2">
        <v>15755000</v>
      </c>
      <c r="AG231" s="2"/>
      <c r="AH231" s="2">
        <v>0</v>
      </c>
      <c r="AI231" s="2">
        <v>0</v>
      </c>
      <c r="AJ231" s="2">
        <v>875215</v>
      </c>
      <c r="AK231" s="2">
        <v>36169000</v>
      </c>
      <c r="AL231" s="2">
        <f t="shared" si="33"/>
        <v>52799215</v>
      </c>
      <c r="AM231" s="2"/>
      <c r="AN231" s="2"/>
      <c r="AO231" s="2"/>
      <c r="AP231" s="2"/>
      <c r="AQ231" s="2"/>
      <c r="AR231" s="2"/>
      <c r="AS231" s="2"/>
      <c r="AT231" s="2">
        <f t="shared" si="34"/>
        <v>0</v>
      </c>
      <c r="AU231" s="2"/>
      <c r="AV231" s="2"/>
      <c r="AW231" s="2"/>
      <c r="AX231" s="2"/>
      <c r="AY231" s="2"/>
      <c r="AZ231" s="2"/>
      <c r="BA231" s="2"/>
      <c r="BB231" s="2">
        <f t="shared" si="35"/>
        <v>0</v>
      </c>
      <c r="BC231" s="2"/>
      <c r="BD231" s="2"/>
      <c r="BE231" s="2"/>
      <c r="BF231" s="2"/>
      <c r="BG231" s="2"/>
      <c r="BH231" s="2"/>
      <c r="BI231" s="2"/>
      <c r="BJ231" s="2">
        <f t="shared" si="36"/>
        <v>0</v>
      </c>
      <c r="BK231" s="2"/>
      <c r="BL231" s="2"/>
      <c r="BM231" s="2"/>
      <c r="BN231" s="2"/>
      <c r="BO231" s="2"/>
      <c r="BP231" s="2"/>
      <c r="BQ231" s="2"/>
      <c r="BR231" s="2">
        <f t="shared" si="37"/>
        <v>0</v>
      </c>
    </row>
    <row r="232" spans="1:70" ht="11.25" customHeight="1" x14ac:dyDescent="0.2">
      <c r="A232" s="1">
        <v>1</v>
      </c>
      <c r="B232" s="1">
        <v>105258503</v>
      </c>
      <c r="C232" s="1" t="s">
        <v>310</v>
      </c>
      <c r="D232" s="1" t="s">
        <v>462</v>
      </c>
      <c r="E232" s="2">
        <f t="shared" si="38"/>
        <v>26607132</v>
      </c>
      <c r="F232" s="2">
        <f t="shared" si="39"/>
        <v>27907193</v>
      </c>
      <c r="G232" s="2"/>
      <c r="H232" s="2"/>
      <c r="I232" s="2"/>
      <c r="J232" s="2"/>
      <c r="K232" s="2">
        <v>712954</v>
      </c>
      <c r="L232" s="2">
        <v>404196</v>
      </c>
      <c r="M232" s="2">
        <v>25489982</v>
      </c>
      <c r="N232" s="2">
        <f t="shared" si="30"/>
        <v>26607132</v>
      </c>
      <c r="O232" s="2"/>
      <c r="P232" s="2"/>
      <c r="Q232" s="2"/>
      <c r="R232" s="2"/>
      <c r="S232" s="2">
        <v>149639</v>
      </c>
      <c r="T232" s="2">
        <v>82374</v>
      </c>
      <c r="U232" s="2">
        <v>2774572</v>
      </c>
      <c r="V232" s="2">
        <f t="shared" si="31"/>
        <v>3006585</v>
      </c>
      <c r="W232" s="2"/>
      <c r="X232" s="2"/>
      <c r="Y232" s="2"/>
      <c r="Z232" s="2"/>
      <c r="AA232" s="2">
        <v>82011</v>
      </c>
      <c r="AB232" s="2">
        <v>42189</v>
      </c>
      <c r="AC232" s="2">
        <v>1582324</v>
      </c>
      <c r="AD232" s="2">
        <f t="shared" si="32"/>
        <v>1706524</v>
      </c>
      <c r="AE232" s="2"/>
      <c r="AF232" s="2"/>
      <c r="AG232" s="2"/>
      <c r="AH232" s="2"/>
      <c r="AI232" s="2">
        <v>780582</v>
      </c>
      <c r="AJ232" s="2">
        <v>444381</v>
      </c>
      <c r="AK232" s="2">
        <v>26682230</v>
      </c>
      <c r="AL232" s="2">
        <f t="shared" si="33"/>
        <v>27907193</v>
      </c>
      <c r="AM232" s="2"/>
      <c r="AN232" s="2"/>
      <c r="AO232" s="2"/>
      <c r="AP232" s="2"/>
      <c r="AQ232" s="2"/>
      <c r="AR232" s="2"/>
      <c r="AS232" s="2"/>
      <c r="AT232" s="2">
        <f t="shared" si="34"/>
        <v>0</v>
      </c>
      <c r="AU232" s="2"/>
      <c r="AV232" s="2"/>
      <c r="AW232" s="2"/>
      <c r="AX232" s="2"/>
      <c r="AY232" s="2"/>
      <c r="AZ232" s="2"/>
      <c r="BA232" s="2"/>
      <c r="BB232" s="2">
        <f t="shared" si="35"/>
        <v>0</v>
      </c>
      <c r="BC232" s="2"/>
      <c r="BD232" s="2"/>
      <c r="BE232" s="2"/>
      <c r="BF232" s="2"/>
      <c r="BG232" s="2"/>
      <c r="BH232" s="2"/>
      <c r="BI232" s="2"/>
      <c r="BJ232" s="2">
        <f t="shared" si="36"/>
        <v>0</v>
      </c>
      <c r="BK232" s="2"/>
      <c r="BL232" s="2"/>
      <c r="BM232" s="2"/>
      <c r="BN232" s="2"/>
      <c r="BO232" s="2"/>
      <c r="BP232" s="2"/>
      <c r="BQ232" s="2"/>
      <c r="BR232" s="2">
        <f t="shared" si="37"/>
        <v>0</v>
      </c>
    </row>
    <row r="233" spans="1:70" ht="11.25" customHeight="1" x14ac:dyDescent="0.2">
      <c r="A233" s="1">
        <v>1</v>
      </c>
      <c r="B233" s="1">
        <v>105259103</v>
      </c>
      <c r="C233" s="1" t="s">
        <v>623</v>
      </c>
      <c r="D233" s="1" t="s">
        <v>462</v>
      </c>
      <c r="E233" s="2">
        <f t="shared" si="38"/>
        <v>26862736</v>
      </c>
      <c r="F233" s="2">
        <f t="shared" si="39"/>
        <v>28849039</v>
      </c>
      <c r="G233" s="2">
        <v>0</v>
      </c>
      <c r="H233" s="2">
        <v>3234000</v>
      </c>
      <c r="I233" s="2"/>
      <c r="J233" s="2"/>
      <c r="K233" s="2">
        <v>429315</v>
      </c>
      <c r="L233" s="2">
        <v>678421</v>
      </c>
      <c r="M233" s="2">
        <v>22521000</v>
      </c>
      <c r="N233" s="2">
        <f t="shared" si="30"/>
        <v>26862736</v>
      </c>
      <c r="O233" s="2">
        <v>500000</v>
      </c>
      <c r="P233" s="2">
        <v>2123000</v>
      </c>
      <c r="Q233" s="2"/>
      <c r="R233" s="2"/>
      <c r="S233" s="2">
        <v>58560</v>
      </c>
      <c r="T233" s="2">
        <v>0</v>
      </c>
      <c r="U233" s="2">
        <v>2949000</v>
      </c>
      <c r="V233" s="2">
        <f t="shared" si="31"/>
        <v>5630560</v>
      </c>
      <c r="W233" s="2">
        <v>500000</v>
      </c>
      <c r="X233" s="2">
        <v>3132000</v>
      </c>
      <c r="Y233" s="2"/>
      <c r="Z233" s="2"/>
      <c r="AA233" s="2">
        <v>0</v>
      </c>
      <c r="AB233" s="2">
        <v>12257</v>
      </c>
      <c r="AC233" s="2">
        <v>0</v>
      </c>
      <c r="AD233" s="2">
        <f t="shared" si="32"/>
        <v>3644257</v>
      </c>
      <c r="AE233" s="2">
        <v>0</v>
      </c>
      <c r="AF233" s="2">
        <v>2225000</v>
      </c>
      <c r="AG233" s="2"/>
      <c r="AH233" s="2"/>
      <c r="AI233" s="2">
        <v>487875</v>
      </c>
      <c r="AJ233" s="2">
        <v>666164</v>
      </c>
      <c r="AK233" s="2">
        <v>25470000</v>
      </c>
      <c r="AL233" s="2">
        <f t="shared" si="33"/>
        <v>28849039</v>
      </c>
      <c r="AM233" s="2"/>
      <c r="AN233" s="2"/>
      <c r="AO233" s="2"/>
      <c r="AP233" s="2"/>
      <c r="AQ233" s="2"/>
      <c r="AR233" s="2"/>
      <c r="AS233" s="2"/>
      <c r="AT233" s="2">
        <f t="shared" si="34"/>
        <v>0</v>
      </c>
      <c r="AU233" s="2"/>
      <c r="AV233" s="2"/>
      <c r="AW233" s="2"/>
      <c r="AX233" s="2"/>
      <c r="AY233" s="2"/>
      <c r="AZ233" s="2"/>
      <c r="BA233" s="2"/>
      <c r="BB233" s="2">
        <f t="shared" si="35"/>
        <v>0</v>
      </c>
      <c r="BC233" s="2"/>
      <c r="BD233" s="2"/>
      <c r="BE233" s="2"/>
      <c r="BF233" s="2"/>
      <c r="BG233" s="2"/>
      <c r="BH233" s="2"/>
      <c r="BI233" s="2"/>
      <c r="BJ233" s="2">
        <f t="shared" si="36"/>
        <v>0</v>
      </c>
      <c r="BK233" s="2"/>
      <c r="BL233" s="2"/>
      <c r="BM233" s="2"/>
      <c r="BN233" s="2"/>
      <c r="BO233" s="2"/>
      <c r="BP233" s="2"/>
      <c r="BQ233" s="2"/>
      <c r="BR233" s="2">
        <f t="shared" si="37"/>
        <v>0</v>
      </c>
    </row>
    <row r="234" spans="1:70" ht="11.25" customHeight="1" x14ac:dyDescent="0.2">
      <c r="A234" s="1">
        <v>1</v>
      </c>
      <c r="B234" s="1">
        <v>105259703</v>
      </c>
      <c r="C234" s="1" t="s">
        <v>376</v>
      </c>
      <c r="D234" s="1" t="s">
        <v>462</v>
      </c>
      <c r="E234" s="2">
        <f t="shared" si="38"/>
        <v>51954545</v>
      </c>
      <c r="F234" s="2">
        <f t="shared" si="39"/>
        <v>52958848</v>
      </c>
      <c r="G234" s="2"/>
      <c r="H234" s="2">
        <v>20251622</v>
      </c>
      <c r="I234" s="2"/>
      <c r="J234" s="2">
        <v>1802709</v>
      </c>
      <c r="K234" s="2">
        <v>199214</v>
      </c>
      <c r="L234" s="2">
        <v>213000</v>
      </c>
      <c r="M234" s="2">
        <v>29488000</v>
      </c>
      <c r="N234" s="2">
        <f t="shared" si="30"/>
        <v>51954545</v>
      </c>
      <c r="O234" s="2"/>
      <c r="P234" s="2">
        <v>0</v>
      </c>
      <c r="Q234" s="2"/>
      <c r="R234" s="2">
        <v>0</v>
      </c>
      <c r="S234" s="2">
        <v>22588</v>
      </c>
      <c r="T234" s="2">
        <v>0</v>
      </c>
      <c r="U234" s="2">
        <v>2002000</v>
      </c>
      <c r="V234" s="2">
        <f t="shared" si="31"/>
        <v>2024588</v>
      </c>
      <c r="W234" s="2"/>
      <c r="X234" s="2">
        <v>735473</v>
      </c>
      <c r="Y234" s="2"/>
      <c r="Z234" s="2">
        <v>246812</v>
      </c>
      <c r="AA234" s="2">
        <v>0</v>
      </c>
      <c r="AB234" s="2">
        <v>38000</v>
      </c>
      <c r="AC234" s="2">
        <v>0</v>
      </c>
      <c r="AD234" s="2">
        <f t="shared" si="32"/>
        <v>1020285</v>
      </c>
      <c r="AE234" s="2"/>
      <c r="AF234" s="2">
        <v>19516149</v>
      </c>
      <c r="AG234" s="2"/>
      <c r="AH234" s="2">
        <v>1555897</v>
      </c>
      <c r="AI234" s="2">
        <v>221802</v>
      </c>
      <c r="AJ234" s="2">
        <v>175000</v>
      </c>
      <c r="AK234" s="2">
        <v>31490000</v>
      </c>
      <c r="AL234" s="2">
        <f t="shared" si="33"/>
        <v>52958848</v>
      </c>
      <c r="AM234" s="2"/>
      <c r="AN234" s="2"/>
      <c r="AO234" s="2"/>
      <c r="AP234" s="2"/>
      <c r="AQ234" s="2"/>
      <c r="AR234" s="2"/>
      <c r="AS234" s="2"/>
      <c r="AT234" s="2">
        <f t="shared" si="34"/>
        <v>0</v>
      </c>
      <c r="AU234" s="2"/>
      <c r="AV234" s="2"/>
      <c r="AW234" s="2"/>
      <c r="AX234" s="2"/>
      <c r="AY234" s="2"/>
      <c r="AZ234" s="2"/>
      <c r="BA234" s="2"/>
      <c r="BB234" s="2">
        <f t="shared" si="35"/>
        <v>0</v>
      </c>
      <c r="BC234" s="2"/>
      <c r="BD234" s="2"/>
      <c r="BE234" s="2"/>
      <c r="BF234" s="2"/>
      <c r="BG234" s="2"/>
      <c r="BH234" s="2"/>
      <c r="BI234" s="2"/>
      <c r="BJ234" s="2">
        <f t="shared" si="36"/>
        <v>0</v>
      </c>
      <c r="BK234" s="2"/>
      <c r="BL234" s="2"/>
      <c r="BM234" s="2"/>
      <c r="BN234" s="2"/>
      <c r="BO234" s="2"/>
      <c r="BP234" s="2"/>
      <c r="BQ234" s="2"/>
      <c r="BR234" s="2">
        <f t="shared" si="37"/>
        <v>0</v>
      </c>
    </row>
    <row r="235" spans="1:70" ht="11.25" customHeight="1" x14ac:dyDescent="0.2">
      <c r="A235" s="1">
        <v>1</v>
      </c>
      <c r="B235" s="1">
        <v>101260303</v>
      </c>
      <c r="C235" s="1" t="s">
        <v>300</v>
      </c>
      <c r="D235" s="1" t="s">
        <v>454</v>
      </c>
      <c r="E235" s="2">
        <f t="shared" si="38"/>
        <v>100904184</v>
      </c>
      <c r="F235" s="2">
        <f t="shared" si="39"/>
        <v>105016989</v>
      </c>
      <c r="G235" s="2"/>
      <c r="H235" s="2">
        <v>33455000</v>
      </c>
      <c r="I235" s="2"/>
      <c r="J235" s="2"/>
      <c r="K235" s="2">
        <v>2764468</v>
      </c>
      <c r="L235" s="2">
        <v>1648252</v>
      </c>
      <c r="M235" s="2">
        <v>63013000</v>
      </c>
      <c r="N235" s="2">
        <f t="shared" si="30"/>
        <v>100880720</v>
      </c>
      <c r="O235" s="2"/>
      <c r="P235" s="2">
        <v>0</v>
      </c>
      <c r="Q235" s="2"/>
      <c r="R235" s="2"/>
      <c r="S235" s="2">
        <v>0</v>
      </c>
      <c r="T235" s="2">
        <v>0</v>
      </c>
      <c r="U235" s="2">
        <v>7634000</v>
      </c>
      <c r="V235" s="2">
        <f t="shared" si="31"/>
        <v>7634000</v>
      </c>
      <c r="W235" s="2"/>
      <c r="X235" s="2">
        <v>2620000</v>
      </c>
      <c r="Y235" s="2"/>
      <c r="Z235" s="2"/>
      <c r="AA235" s="2">
        <v>907072</v>
      </c>
      <c r="AB235" s="2">
        <v>10223</v>
      </c>
      <c r="AC235" s="2">
        <v>0</v>
      </c>
      <c r="AD235" s="2">
        <f t="shared" si="32"/>
        <v>3537295</v>
      </c>
      <c r="AE235" s="2"/>
      <c r="AF235" s="2">
        <v>30835000</v>
      </c>
      <c r="AG235" s="2"/>
      <c r="AH235" s="2"/>
      <c r="AI235" s="2">
        <v>1857396</v>
      </c>
      <c r="AJ235" s="2">
        <v>1638029</v>
      </c>
      <c r="AK235" s="2">
        <v>70647000</v>
      </c>
      <c r="AL235" s="2">
        <f t="shared" si="33"/>
        <v>104977425</v>
      </c>
      <c r="AM235" s="2"/>
      <c r="AN235" s="2"/>
      <c r="AO235" s="2"/>
      <c r="AP235" s="2"/>
      <c r="AQ235" s="2"/>
      <c r="AR235" s="2">
        <v>23464</v>
      </c>
      <c r="AS235" s="2"/>
      <c r="AT235" s="2">
        <f t="shared" si="34"/>
        <v>23464</v>
      </c>
      <c r="AU235" s="2"/>
      <c r="AV235" s="2"/>
      <c r="AW235" s="2"/>
      <c r="AX235" s="2"/>
      <c r="AY235" s="2"/>
      <c r="AZ235" s="2">
        <v>16100</v>
      </c>
      <c r="BA235" s="2"/>
      <c r="BB235" s="2">
        <f t="shared" si="35"/>
        <v>16100</v>
      </c>
      <c r="BC235" s="2"/>
      <c r="BD235" s="2"/>
      <c r="BE235" s="2"/>
      <c r="BF235" s="2"/>
      <c r="BG235" s="2"/>
      <c r="BH235" s="2">
        <v>0</v>
      </c>
      <c r="BI235" s="2"/>
      <c r="BJ235" s="2">
        <f t="shared" si="36"/>
        <v>0</v>
      </c>
      <c r="BK235" s="2"/>
      <c r="BL235" s="2"/>
      <c r="BM235" s="2"/>
      <c r="BN235" s="2"/>
      <c r="BO235" s="2"/>
      <c r="BP235" s="2">
        <v>39564</v>
      </c>
      <c r="BQ235" s="2"/>
      <c r="BR235" s="2">
        <f t="shared" si="37"/>
        <v>39564</v>
      </c>
    </row>
    <row r="236" spans="1:70" ht="11.25" customHeight="1" x14ac:dyDescent="0.2">
      <c r="A236" s="1">
        <v>1</v>
      </c>
      <c r="B236" s="1">
        <v>101260803</v>
      </c>
      <c r="C236" s="1" t="s">
        <v>683</v>
      </c>
      <c r="D236" s="1" t="s">
        <v>454</v>
      </c>
      <c r="E236" s="2">
        <f t="shared" si="38"/>
        <v>75664872</v>
      </c>
      <c r="F236" s="2">
        <f t="shared" si="39"/>
        <v>77781328</v>
      </c>
      <c r="G236" s="2"/>
      <c r="H236" s="2">
        <v>41781330</v>
      </c>
      <c r="I236" s="2"/>
      <c r="J236" s="2"/>
      <c r="K236" s="2">
        <v>602628</v>
      </c>
      <c r="L236" s="2">
        <v>270596</v>
      </c>
      <c r="M236" s="2">
        <v>33010318</v>
      </c>
      <c r="N236" s="2">
        <f t="shared" si="30"/>
        <v>75664872</v>
      </c>
      <c r="O236" s="2"/>
      <c r="P236" s="2">
        <v>0</v>
      </c>
      <c r="Q236" s="2"/>
      <c r="R236" s="2"/>
      <c r="S236" s="2">
        <v>0</v>
      </c>
      <c r="T236" s="2">
        <v>0</v>
      </c>
      <c r="U236" s="2">
        <v>3287682</v>
      </c>
      <c r="V236" s="2">
        <f t="shared" si="31"/>
        <v>3287682</v>
      </c>
      <c r="W236" s="2"/>
      <c r="X236" s="2">
        <v>1091730</v>
      </c>
      <c r="Y236" s="2"/>
      <c r="Z236" s="2"/>
      <c r="AA236" s="2">
        <v>63406</v>
      </c>
      <c r="AB236" s="2">
        <v>16090</v>
      </c>
      <c r="AC236" s="2">
        <v>0</v>
      </c>
      <c r="AD236" s="2">
        <f t="shared" si="32"/>
        <v>1171226</v>
      </c>
      <c r="AE236" s="2"/>
      <c r="AF236" s="2">
        <v>40689600</v>
      </c>
      <c r="AG236" s="2"/>
      <c r="AH236" s="2"/>
      <c r="AI236" s="2">
        <v>539222</v>
      </c>
      <c r="AJ236" s="2">
        <v>254506</v>
      </c>
      <c r="AK236" s="2">
        <v>36298000</v>
      </c>
      <c r="AL236" s="2">
        <f t="shared" si="33"/>
        <v>77781328</v>
      </c>
      <c r="AM236" s="2"/>
      <c r="AN236" s="2"/>
      <c r="AO236" s="2"/>
      <c r="AP236" s="2"/>
      <c r="AQ236" s="2"/>
      <c r="AR236" s="2"/>
      <c r="AS236" s="2"/>
      <c r="AT236" s="2">
        <f t="shared" si="34"/>
        <v>0</v>
      </c>
      <c r="AU236" s="2"/>
      <c r="AV236" s="2"/>
      <c r="AW236" s="2"/>
      <c r="AX236" s="2"/>
      <c r="AY236" s="2"/>
      <c r="AZ236" s="2"/>
      <c r="BA236" s="2"/>
      <c r="BB236" s="2">
        <f t="shared" si="35"/>
        <v>0</v>
      </c>
      <c r="BC236" s="2"/>
      <c r="BD236" s="2"/>
      <c r="BE236" s="2"/>
      <c r="BF236" s="2"/>
      <c r="BG236" s="2"/>
      <c r="BH236" s="2"/>
      <c r="BI236" s="2"/>
      <c r="BJ236" s="2">
        <f t="shared" si="36"/>
        <v>0</v>
      </c>
      <c r="BK236" s="2"/>
      <c r="BL236" s="2"/>
      <c r="BM236" s="2"/>
      <c r="BN236" s="2"/>
      <c r="BO236" s="2"/>
      <c r="BP236" s="2"/>
      <c r="BQ236" s="2"/>
      <c r="BR236" s="2">
        <f t="shared" si="37"/>
        <v>0</v>
      </c>
    </row>
    <row r="237" spans="1:70" ht="11.25" customHeight="1" x14ac:dyDescent="0.2">
      <c r="A237" s="1">
        <v>1</v>
      </c>
      <c r="B237" s="1">
        <v>101261302</v>
      </c>
      <c r="C237" s="1" t="s">
        <v>158</v>
      </c>
      <c r="D237" s="1" t="s">
        <v>454</v>
      </c>
      <c r="E237" s="2">
        <f t="shared" si="38"/>
        <v>205202198.5</v>
      </c>
      <c r="F237" s="2">
        <f t="shared" si="39"/>
        <v>210015855.38</v>
      </c>
      <c r="G237" s="2"/>
      <c r="H237" s="2">
        <v>100167147.5</v>
      </c>
      <c r="I237" s="2"/>
      <c r="J237" s="2"/>
      <c r="K237" s="2">
        <v>143761</v>
      </c>
      <c r="L237" s="2">
        <v>3167290</v>
      </c>
      <c r="M237" s="2">
        <v>97936880</v>
      </c>
      <c r="N237" s="2">
        <f t="shared" si="30"/>
        <v>201415078.5</v>
      </c>
      <c r="O237" s="2"/>
      <c r="P237" s="2">
        <v>0</v>
      </c>
      <c r="Q237" s="2"/>
      <c r="R237" s="2"/>
      <c r="S237" s="2">
        <v>179717</v>
      </c>
      <c r="T237" s="2">
        <v>6918</v>
      </c>
      <c r="U237" s="2">
        <v>7619000</v>
      </c>
      <c r="V237" s="2">
        <f t="shared" si="31"/>
        <v>7805635</v>
      </c>
      <c r="W237" s="2"/>
      <c r="X237" s="2">
        <v>3279978.12</v>
      </c>
      <c r="Y237" s="2"/>
      <c r="Z237" s="2"/>
      <c r="AA237" s="2">
        <v>0</v>
      </c>
      <c r="AB237" s="2">
        <v>0</v>
      </c>
      <c r="AC237" s="2">
        <v>0</v>
      </c>
      <c r="AD237" s="2">
        <f t="shared" si="32"/>
        <v>3279978.12</v>
      </c>
      <c r="AE237" s="2"/>
      <c r="AF237" s="2">
        <v>96887169.379999995</v>
      </c>
      <c r="AG237" s="2"/>
      <c r="AH237" s="2"/>
      <c r="AI237" s="2">
        <v>323478</v>
      </c>
      <c r="AJ237" s="2">
        <v>3174208</v>
      </c>
      <c r="AK237" s="2">
        <v>105555880</v>
      </c>
      <c r="AL237" s="2">
        <f t="shared" si="33"/>
        <v>205940735.38</v>
      </c>
      <c r="AM237" s="2"/>
      <c r="AN237" s="2"/>
      <c r="AO237" s="2"/>
      <c r="AP237" s="2"/>
      <c r="AQ237" s="2"/>
      <c r="AR237" s="2"/>
      <c r="AS237" s="2">
        <v>3787120</v>
      </c>
      <c r="AT237" s="2">
        <f t="shared" si="34"/>
        <v>3787120</v>
      </c>
      <c r="AU237" s="2"/>
      <c r="AV237" s="2"/>
      <c r="AW237" s="2"/>
      <c r="AX237" s="2"/>
      <c r="AY237" s="2"/>
      <c r="AZ237" s="2"/>
      <c r="BA237" s="2">
        <v>288000</v>
      </c>
      <c r="BB237" s="2">
        <f t="shared" si="35"/>
        <v>288000</v>
      </c>
      <c r="BC237" s="2"/>
      <c r="BD237" s="2"/>
      <c r="BE237" s="2"/>
      <c r="BF237" s="2"/>
      <c r="BG237" s="2"/>
      <c r="BH237" s="2"/>
      <c r="BI237" s="2">
        <v>0</v>
      </c>
      <c r="BJ237" s="2">
        <f t="shared" si="36"/>
        <v>0</v>
      </c>
      <c r="BK237" s="2"/>
      <c r="BL237" s="2"/>
      <c r="BM237" s="2"/>
      <c r="BN237" s="2"/>
      <c r="BO237" s="2"/>
      <c r="BP237" s="2"/>
      <c r="BQ237" s="2">
        <v>4075120</v>
      </c>
      <c r="BR237" s="2">
        <f t="shared" si="37"/>
        <v>4075120</v>
      </c>
    </row>
    <row r="238" spans="1:70" ht="11.25" customHeight="1" x14ac:dyDescent="0.2">
      <c r="A238" s="1">
        <v>1</v>
      </c>
      <c r="B238" s="1">
        <v>101262903</v>
      </c>
      <c r="C238" s="1" t="s">
        <v>363</v>
      </c>
      <c r="D238" s="1" t="s">
        <v>454</v>
      </c>
      <c r="E238" s="2">
        <f t="shared" si="38"/>
        <v>47560395</v>
      </c>
      <c r="F238" s="2">
        <f t="shared" si="39"/>
        <v>49534099</v>
      </c>
      <c r="G238" s="2"/>
      <c r="H238" s="2">
        <v>25918750</v>
      </c>
      <c r="I238" s="2"/>
      <c r="J238" s="2">
        <v>0</v>
      </c>
      <c r="K238" s="2">
        <v>438627</v>
      </c>
      <c r="L238" s="2">
        <v>344018</v>
      </c>
      <c r="M238" s="2">
        <v>20859000</v>
      </c>
      <c r="N238" s="2">
        <f t="shared" si="30"/>
        <v>47560395</v>
      </c>
      <c r="O238" s="2"/>
      <c r="P238" s="2">
        <v>0</v>
      </c>
      <c r="Q238" s="2"/>
      <c r="R238" s="2">
        <v>166000</v>
      </c>
      <c r="S238" s="2">
        <v>230503</v>
      </c>
      <c r="T238" s="2">
        <v>93002</v>
      </c>
      <c r="U238" s="2">
        <v>3504000</v>
      </c>
      <c r="V238" s="2">
        <f t="shared" si="31"/>
        <v>3993505</v>
      </c>
      <c r="W238" s="2"/>
      <c r="X238" s="2">
        <v>146527</v>
      </c>
      <c r="Y238" s="2"/>
      <c r="Z238" s="2">
        <v>58171</v>
      </c>
      <c r="AA238" s="2">
        <v>230503</v>
      </c>
      <c r="AB238" s="2">
        <v>56600</v>
      </c>
      <c r="AC238" s="2">
        <v>1528000</v>
      </c>
      <c r="AD238" s="2">
        <f t="shared" si="32"/>
        <v>2019801</v>
      </c>
      <c r="AE238" s="2"/>
      <c r="AF238" s="2">
        <v>25772223</v>
      </c>
      <c r="AG238" s="2"/>
      <c r="AH238" s="2">
        <v>107829</v>
      </c>
      <c r="AI238" s="2">
        <v>438627</v>
      </c>
      <c r="AJ238" s="2">
        <v>380420</v>
      </c>
      <c r="AK238" s="2">
        <v>22835000</v>
      </c>
      <c r="AL238" s="2">
        <f t="shared" si="33"/>
        <v>49534099</v>
      </c>
      <c r="AM238" s="2"/>
      <c r="AN238" s="2"/>
      <c r="AO238" s="2"/>
      <c r="AP238" s="2"/>
      <c r="AQ238" s="2"/>
      <c r="AR238" s="2"/>
      <c r="AS238" s="2"/>
      <c r="AT238" s="2">
        <f t="shared" si="34"/>
        <v>0</v>
      </c>
      <c r="AU238" s="2"/>
      <c r="AV238" s="2"/>
      <c r="AW238" s="2"/>
      <c r="AX238" s="2"/>
      <c r="AY238" s="2"/>
      <c r="AZ238" s="2"/>
      <c r="BA238" s="2"/>
      <c r="BB238" s="2">
        <f t="shared" si="35"/>
        <v>0</v>
      </c>
      <c r="BC238" s="2"/>
      <c r="BD238" s="2"/>
      <c r="BE238" s="2"/>
      <c r="BF238" s="2"/>
      <c r="BG238" s="2"/>
      <c r="BH238" s="2"/>
      <c r="BI238" s="2"/>
      <c r="BJ238" s="2">
        <f t="shared" si="36"/>
        <v>0</v>
      </c>
      <c r="BK238" s="2"/>
      <c r="BL238" s="2"/>
      <c r="BM238" s="2"/>
      <c r="BN238" s="2"/>
      <c r="BO238" s="2"/>
      <c r="BP238" s="2"/>
      <c r="BQ238" s="2"/>
      <c r="BR238" s="2">
        <f t="shared" si="37"/>
        <v>0</v>
      </c>
    </row>
    <row r="239" spans="1:70" ht="11.25" customHeight="1" x14ac:dyDescent="0.2">
      <c r="A239" s="1">
        <v>1</v>
      </c>
      <c r="B239" s="1">
        <v>101264003</v>
      </c>
      <c r="C239" s="1" t="s">
        <v>684</v>
      </c>
      <c r="D239" s="1" t="s">
        <v>454</v>
      </c>
      <c r="E239" s="2">
        <f t="shared" si="38"/>
        <v>124669141</v>
      </c>
      <c r="F239" s="2">
        <f t="shared" si="39"/>
        <v>133231568</v>
      </c>
      <c r="G239" s="2"/>
      <c r="H239" s="2">
        <v>63715000</v>
      </c>
      <c r="I239" s="2">
        <v>0</v>
      </c>
      <c r="J239" s="2"/>
      <c r="K239" s="2">
        <v>2515501</v>
      </c>
      <c r="L239" s="2">
        <v>769640</v>
      </c>
      <c r="M239" s="2">
        <v>57669000</v>
      </c>
      <c r="N239" s="2">
        <f t="shared" si="30"/>
        <v>124669141</v>
      </c>
      <c r="O239" s="2"/>
      <c r="P239" s="2">
        <v>28030000</v>
      </c>
      <c r="Q239" s="2">
        <v>103917.89</v>
      </c>
      <c r="R239" s="2"/>
      <c r="S239" s="2">
        <v>878185</v>
      </c>
      <c r="T239" s="2">
        <v>25242</v>
      </c>
      <c r="U239" s="2">
        <v>8884000</v>
      </c>
      <c r="V239" s="2">
        <f t="shared" si="31"/>
        <v>37921344.890000001</v>
      </c>
      <c r="W239" s="2"/>
      <c r="X239" s="2">
        <v>29255000</v>
      </c>
      <c r="Y239" s="2">
        <v>103917.89</v>
      </c>
      <c r="Z239" s="2"/>
      <c r="AA239" s="2">
        <v>0</v>
      </c>
      <c r="AB239" s="2">
        <v>0</v>
      </c>
      <c r="AC239" s="2">
        <v>0</v>
      </c>
      <c r="AD239" s="2">
        <f t="shared" si="32"/>
        <v>29358917.890000001</v>
      </c>
      <c r="AE239" s="2"/>
      <c r="AF239" s="2">
        <v>62490000</v>
      </c>
      <c r="AG239" s="2">
        <v>0</v>
      </c>
      <c r="AH239" s="2"/>
      <c r="AI239" s="2">
        <v>3393686</v>
      </c>
      <c r="AJ239" s="2">
        <v>794882</v>
      </c>
      <c r="AK239" s="2">
        <v>66553000</v>
      </c>
      <c r="AL239" s="2">
        <f t="shared" si="33"/>
        <v>133231568</v>
      </c>
      <c r="AM239" s="2"/>
      <c r="AN239" s="2"/>
      <c r="AO239" s="2"/>
      <c r="AP239" s="2"/>
      <c r="AQ239" s="2"/>
      <c r="AR239" s="2"/>
      <c r="AS239" s="2"/>
      <c r="AT239" s="2">
        <f t="shared" si="34"/>
        <v>0</v>
      </c>
      <c r="AU239" s="2"/>
      <c r="AV239" s="2"/>
      <c r="AW239" s="2"/>
      <c r="AX239" s="2"/>
      <c r="AY239" s="2"/>
      <c r="AZ239" s="2"/>
      <c r="BA239" s="2"/>
      <c r="BB239" s="2">
        <f t="shared" si="35"/>
        <v>0</v>
      </c>
      <c r="BC239" s="2"/>
      <c r="BD239" s="2"/>
      <c r="BE239" s="2"/>
      <c r="BF239" s="2"/>
      <c r="BG239" s="2"/>
      <c r="BH239" s="2"/>
      <c r="BI239" s="2"/>
      <c r="BJ239" s="2">
        <f t="shared" si="36"/>
        <v>0</v>
      </c>
      <c r="BK239" s="2"/>
      <c r="BL239" s="2"/>
      <c r="BM239" s="2"/>
      <c r="BN239" s="2"/>
      <c r="BO239" s="2"/>
      <c r="BP239" s="2"/>
      <c r="BQ239" s="2"/>
      <c r="BR239" s="2">
        <f t="shared" si="37"/>
        <v>0</v>
      </c>
    </row>
    <row r="240" spans="1:70" ht="11.25" customHeight="1" x14ac:dyDescent="0.2">
      <c r="A240" s="1">
        <v>1</v>
      </c>
      <c r="B240" s="1">
        <v>101268003</v>
      </c>
      <c r="C240" s="1" t="s">
        <v>364</v>
      </c>
      <c r="D240" s="1" t="s">
        <v>454</v>
      </c>
      <c r="E240" s="2">
        <f t="shared" si="38"/>
        <v>88057458</v>
      </c>
      <c r="F240" s="2">
        <f t="shared" si="39"/>
        <v>144947539</v>
      </c>
      <c r="G240" s="2"/>
      <c r="H240" s="2">
        <v>79626000</v>
      </c>
      <c r="I240" s="2"/>
      <c r="J240" s="2"/>
      <c r="K240" s="2">
        <v>7146024</v>
      </c>
      <c r="L240" s="2">
        <v>1285434</v>
      </c>
      <c r="M240" s="2">
        <v>0</v>
      </c>
      <c r="N240" s="2">
        <f t="shared" si="30"/>
        <v>88057458</v>
      </c>
      <c r="O240" s="2"/>
      <c r="P240" s="2">
        <v>0</v>
      </c>
      <c r="Q240" s="2"/>
      <c r="R240" s="2"/>
      <c r="S240" s="2">
        <v>741309</v>
      </c>
      <c r="T240" s="2">
        <v>0</v>
      </c>
      <c r="U240" s="2">
        <v>59298000</v>
      </c>
      <c r="V240" s="2">
        <f t="shared" si="31"/>
        <v>60039309</v>
      </c>
      <c r="W240" s="2"/>
      <c r="X240" s="2">
        <v>3146000</v>
      </c>
      <c r="Y240" s="2"/>
      <c r="Z240" s="2"/>
      <c r="AA240" s="2">
        <v>0</v>
      </c>
      <c r="AB240" s="2">
        <v>3228</v>
      </c>
      <c r="AC240" s="2">
        <v>0</v>
      </c>
      <c r="AD240" s="2">
        <f t="shared" si="32"/>
        <v>3149228</v>
      </c>
      <c r="AE240" s="2"/>
      <c r="AF240" s="2">
        <v>76480000</v>
      </c>
      <c r="AG240" s="2"/>
      <c r="AH240" s="2"/>
      <c r="AI240" s="2">
        <v>7887333</v>
      </c>
      <c r="AJ240" s="2">
        <v>1282206</v>
      </c>
      <c r="AK240" s="2">
        <v>59298000</v>
      </c>
      <c r="AL240" s="2">
        <f t="shared" si="33"/>
        <v>144947539</v>
      </c>
      <c r="AM240" s="2"/>
      <c r="AN240" s="2"/>
      <c r="AO240" s="2"/>
      <c r="AP240" s="2"/>
      <c r="AQ240" s="2"/>
      <c r="AR240" s="2"/>
      <c r="AS240" s="2"/>
      <c r="AT240" s="2">
        <f t="shared" si="34"/>
        <v>0</v>
      </c>
      <c r="AU240" s="2"/>
      <c r="AV240" s="2"/>
      <c r="AW240" s="2"/>
      <c r="AX240" s="2"/>
      <c r="AY240" s="2"/>
      <c r="AZ240" s="2"/>
      <c r="BA240" s="2"/>
      <c r="BB240" s="2">
        <f t="shared" si="35"/>
        <v>0</v>
      </c>
      <c r="BC240" s="2"/>
      <c r="BD240" s="2"/>
      <c r="BE240" s="2"/>
      <c r="BF240" s="2"/>
      <c r="BG240" s="2"/>
      <c r="BH240" s="2"/>
      <c r="BI240" s="2"/>
      <c r="BJ240" s="2">
        <f t="shared" si="36"/>
        <v>0</v>
      </c>
      <c r="BK240" s="2"/>
      <c r="BL240" s="2"/>
      <c r="BM240" s="2"/>
      <c r="BN240" s="2"/>
      <c r="BO240" s="2"/>
      <c r="BP240" s="2"/>
      <c r="BQ240" s="2"/>
      <c r="BR240" s="2">
        <f t="shared" si="37"/>
        <v>0</v>
      </c>
    </row>
    <row r="241" spans="1:70" ht="11.25" customHeight="1" x14ac:dyDescent="0.2">
      <c r="A241" s="1">
        <v>1</v>
      </c>
      <c r="B241" s="1">
        <v>106272003</v>
      </c>
      <c r="C241" s="1" t="s">
        <v>194</v>
      </c>
      <c r="D241" s="1" t="s">
        <v>466</v>
      </c>
      <c r="E241" s="2">
        <f t="shared" si="38"/>
        <v>19173678</v>
      </c>
      <c r="F241" s="2">
        <f t="shared" si="39"/>
        <v>19646706</v>
      </c>
      <c r="G241" s="2"/>
      <c r="H241" s="2">
        <v>4340000</v>
      </c>
      <c r="I241" s="2"/>
      <c r="J241" s="2"/>
      <c r="K241" s="2">
        <v>626855</v>
      </c>
      <c r="L241" s="2">
        <v>234823</v>
      </c>
      <c r="M241" s="2">
        <v>13972000</v>
      </c>
      <c r="N241" s="2">
        <f t="shared" si="30"/>
        <v>19173678</v>
      </c>
      <c r="O241" s="2"/>
      <c r="P241" s="2">
        <v>3710000</v>
      </c>
      <c r="Q241" s="2"/>
      <c r="R241" s="2"/>
      <c r="S241" s="2">
        <v>237530</v>
      </c>
      <c r="T241" s="2">
        <v>0</v>
      </c>
      <c r="U241" s="2">
        <v>885000</v>
      </c>
      <c r="V241" s="2">
        <f t="shared" si="31"/>
        <v>4832530</v>
      </c>
      <c r="W241" s="2"/>
      <c r="X241" s="2">
        <v>4340000</v>
      </c>
      <c r="Y241" s="2"/>
      <c r="Z241" s="2"/>
      <c r="AA241" s="2">
        <v>0</v>
      </c>
      <c r="AB241" s="2">
        <v>19502</v>
      </c>
      <c r="AC241" s="2">
        <v>0</v>
      </c>
      <c r="AD241" s="2">
        <f t="shared" si="32"/>
        <v>4359502</v>
      </c>
      <c r="AE241" s="2"/>
      <c r="AF241" s="2">
        <v>3710000</v>
      </c>
      <c r="AG241" s="2"/>
      <c r="AH241" s="2"/>
      <c r="AI241" s="2">
        <v>864385</v>
      </c>
      <c r="AJ241" s="2">
        <v>215321</v>
      </c>
      <c r="AK241" s="2">
        <v>14857000</v>
      </c>
      <c r="AL241" s="2">
        <f t="shared" si="33"/>
        <v>19646706</v>
      </c>
      <c r="AM241" s="2"/>
      <c r="AN241" s="2"/>
      <c r="AO241" s="2"/>
      <c r="AP241" s="2"/>
      <c r="AQ241" s="2"/>
      <c r="AR241" s="2"/>
      <c r="AS241" s="2"/>
      <c r="AT241" s="2">
        <f t="shared" si="34"/>
        <v>0</v>
      </c>
      <c r="AU241" s="2"/>
      <c r="AV241" s="2"/>
      <c r="AW241" s="2"/>
      <c r="AX241" s="2"/>
      <c r="AY241" s="2"/>
      <c r="AZ241" s="2"/>
      <c r="BA241" s="2"/>
      <c r="BB241" s="2">
        <f t="shared" si="35"/>
        <v>0</v>
      </c>
      <c r="BC241" s="2"/>
      <c r="BD241" s="2"/>
      <c r="BE241" s="2"/>
      <c r="BF241" s="2"/>
      <c r="BG241" s="2"/>
      <c r="BH241" s="2"/>
      <c r="BI241" s="2"/>
      <c r="BJ241" s="2">
        <f t="shared" si="36"/>
        <v>0</v>
      </c>
      <c r="BK241" s="2"/>
      <c r="BL241" s="2"/>
      <c r="BM241" s="2"/>
      <c r="BN241" s="2"/>
      <c r="BO241" s="2"/>
      <c r="BP241" s="2"/>
      <c r="BQ241" s="2"/>
      <c r="BR241" s="2">
        <f t="shared" si="37"/>
        <v>0</v>
      </c>
    </row>
    <row r="242" spans="1:70" ht="11.25" customHeight="1" x14ac:dyDescent="0.2">
      <c r="A242" s="1">
        <v>1</v>
      </c>
      <c r="B242" s="1">
        <v>112281302</v>
      </c>
      <c r="C242" s="1" t="s">
        <v>215</v>
      </c>
      <c r="D242" s="1" t="s">
        <v>485</v>
      </c>
      <c r="E242" s="2">
        <f t="shared" si="38"/>
        <v>309403288</v>
      </c>
      <c r="F242" s="2">
        <f t="shared" si="39"/>
        <v>322016288</v>
      </c>
      <c r="G242" s="2"/>
      <c r="H242" s="2">
        <v>125675000</v>
      </c>
      <c r="I242" s="2">
        <v>19975000</v>
      </c>
      <c r="J242" s="2">
        <v>3397237</v>
      </c>
      <c r="K242" s="2">
        <v>783529</v>
      </c>
      <c r="L242" s="2">
        <v>2122525</v>
      </c>
      <c r="M242" s="2">
        <v>152889113</v>
      </c>
      <c r="N242" s="2">
        <f t="shared" si="30"/>
        <v>304842404</v>
      </c>
      <c r="O242" s="2"/>
      <c r="P242" s="2">
        <v>9620000</v>
      </c>
      <c r="Q242" s="2">
        <v>0</v>
      </c>
      <c r="R242" s="2">
        <v>142577</v>
      </c>
      <c r="S242" s="2">
        <v>113892</v>
      </c>
      <c r="T242" s="2">
        <v>1575260</v>
      </c>
      <c r="U242" s="2">
        <v>15923328</v>
      </c>
      <c r="V242" s="2">
        <f t="shared" si="31"/>
        <v>27375057</v>
      </c>
      <c r="W242" s="2"/>
      <c r="X242" s="2">
        <v>13755000</v>
      </c>
      <c r="Y242" s="2">
        <v>5000</v>
      </c>
      <c r="Z242" s="2">
        <v>282531</v>
      </c>
      <c r="AA242" s="2">
        <v>0</v>
      </c>
      <c r="AB242" s="2">
        <v>1422286</v>
      </c>
      <c r="AC242" s="2">
        <v>0</v>
      </c>
      <c r="AD242" s="2">
        <f t="shared" si="32"/>
        <v>15464817</v>
      </c>
      <c r="AE242" s="2"/>
      <c r="AF242" s="2">
        <v>121540000</v>
      </c>
      <c r="AG242" s="2">
        <v>19970000</v>
      </c>
      <c r="AH242" s="2">
        <v>3257283</v>
      </c>
      <c r="AI242" s="2">
        <v>897421</v>
      </c>
      <c r="AJ242" s="2">
        <v>2275499</v>
      </c>
      <c r="AK242" s="2">
        <v>168812441</v>
      </c>
      <c r="AL242" s="2">
        <f t="shared" si="33"/>
        <v>316752644</v>
      </c>
      <c r="AM242" s="2"/>
      <c r="AN242" s="2"/>
      <c r="AO242" s="2"/>
      <c r="AP242" s="2"/>
      <c r="AQ242" s="2">
        <v>21195</v>
      </c>
      <c r="AR242" s="2">
        <v>95452</v>
      </c>
      <c r="AS242" s="2">
        <v>4444237</v>
      </c>
      <c r="AT242" s="2">
        <f t="shared" si="34"/>
        <v>4560884</v>
      </c>
      <c r="AU242" s="2"/>
      <c r="AV242" s="2"/>
      <c r="AW242" s="2"/>
      <c r="AX242" s="2"/>
      <c r="AY242" s="2">
        <v>3726</v>
      </c>
      <c r="AZ242" s="2">
        <v>48239</v>
      </c>
      <c r="BA242" s="2">
        <v>697602</v>
      </c>
      <c r="BB242" s="2">
        <f t="shared" si="35"/>
        <v>749567</v>
      </c>
      <c r="BC242" s="2"/>
      <c r="BD242" s="2"/>
      <c r="BE242" s="2"/>
      <c r="BF242" s="2"/>
      <c r="BG242" s="2">
        <v>0</v>
      </c>
      <c r="BH242" s="2">
        <v>46807</v>
      </c>
      <c r="BI242" s="2">
        <v>0</v>
      </c>
      <c r="BJ242" s="2">
        <f t="shared" si="36"/>
        <v>46807</v>
      </c>
      <c r="BK242" s="2"/>
      <c r="BL242" s="2"/>
      <c r="BM242" s="2"/>
      <c r="BN242" s="2"/>
      <c r="BO242" s="2">
        <v>24921</v>
      </c>
      <c r="BP242" s="2">
        <v>96884</v>
      </c>
      <c r="BQ242" s="2">
        <v>5141839</v>
      </c>
      <c r="BR242" s="2">
        <f t="shared" si="37"/>
        <v>5263644</v>
      </c>
    </row>
    <row r="243" spans="1:70" ht="11.25" customHeight="1" x14ac:dyDescent="0.2">
      <c r="A243" s="1">
        <v>1</v>
      </c>
      <c r="B243" s="1">
        <v>112282004</v>
      </c>
      <c r="C243" s="1" t="s">
        <v>326</v>
      </c>
      <c r="D243" s="1" t="s">
        <v>485</v>
      </c>
      <c r="E243" s="2">
        <f t="shared" si="38"/>
        <v>9383905</v>
      </c>
      <c r="F243" s="2">
        <f t="shared" si="39"/>
        <v>10482789</v>
      </c>
      <c r="G243" s="2"/>
      <c r="H243" s="2"/>
      <c r="I243" s="2"/>
      <c r="J243" s="2"/>
      <c r="K243" s="2">
        <v>56526</v>
      </c>
      <c r="L243" s="2">
        <v>105071</v>
      </c>
      <c r="M243" s="2">
        <v>8936947</v>
      </c>
      <c r="N243" s="2">
        <f t="shared" si="30"/>
        <v>9098544</v>
      </c>
      <c r="O243" s="2"/>
      <c r="P243" s="2"/>
      <c r="Q243" s="2"/>
      <c r="R243" s="2"/>
      <c r="S243" s="2">
        <v>30713</v>
      </c>
      <c r="T243" s="2">
        <v>87460</v>
      </c>
      <c r="U243" s="2">
        <v>1018300</v>
      </c>
      <c r="V243" s="2">
        <f t="shared" si="31"/>
        <v>1136473</v>
      </c>
      <c r="W243" s="2"/>
      <c r="X243" s="2"/>
      <c r="Y243" s="2"/>
      <c r="Z243" s="2"/>
      <c r="AA243" s="2">
        <v>31698</v>
      </c>
      <c r="AB243" s="2">
        <v>31011</v>
      </c>
      <c r="AC243" s="2">
        <v>0</v>
      </c>
      <c r="AD243" s="2">
        <f t="shared" si="32"/>
        <v>62709</v>
      </c>
      <c r="AE243" s="2"/>
      <c r="AF243" s="2"/>
      <c r="AG243" s="2"/>
      <c r="AH243" s="2"/>
      <c r="AI243" s="2">
        <v>55541</v>
      </c>
      <c r="AJ243" s="2">
        <v>161520</v>
      </c>
      <c r="AK243" s="2">
        <v>9955247</v>
      </c>
      <c r="AL243" s="2">
        <f t="shared" si="33"/>
        <v>10172308</v>
      </c>
      <c r="AM243" s="2"/>
      <c r="AN243" s="2"/>
      <c r="AO243" s="2"/>
      <c r="AP243" s="2"/>
      <c r="AQ243" s="2"/>
      <c r="AR243" s="2"/>
      <c r="AS243" s="2">
        <v>285361</v>
      </c>
      <c r="AT243" s="2">
        <f t="shared" si="34"/>
        <v>285361</v>
      </c>
      <c r="AU243" s="2"/>
      <c r="AV243" s="2"/>
      <c r="AW243" s="2"/>
      <c r="AX243" s="2"/>
      <c r="AY243" s="2"/>
      <c r="AZ243" s="2"/>
      <c r="BA243" s="2">
        <v>25120</v>
      </c>
      <c r="BB243" s="2">
        <f t="shared" si="35"/>
        <v>25120</v>
      </c>
      <c r="BC243" s="2"/>
      <c r="BD243" s="2"/>
      <c r="BE243" s="2"/>
      <c r="BF243" s="2"/>
      <c r="BG243" s="2"/>
      <c r="BH243" s="2"/>
      <c r="BI243" s="2">
        <v>0</v>
      </c>
      <c r="BJ243" s="2">
        <f t="shared" si="36"/>
        <v>0</v>
      </c>
      <c r="BK243" s="2"/>
      <c r="BL243" s="2"/>
      <c r="BM243" s="2"/>
      <c r="BN243" s="2"/>
      <c r="BO243" s="2"/>
      <c r="BP243" s="2"/>
      <c r="BQ243" s="2">
        <v>310481</v>
      </c>
      <c r="BR243" s="2">
        <f t="shared" si="37"/>
        <v>310481</v>
      </c>
    </row>
    <row r="244" spans="1:70" ht="11.25" customHeight="1" x14ac:dyDescent="0.2">
      <c r="A244" s="1">
        <v>1</v>
      </c>
      <c r="B244" s="1">
        <v>112283003</v>
      </c>
      <c r="C244" s="1" t="s">
        <v>216</v>
      </c>
      <c r="D244" s="1" t="s">
        <v>485</v>
      </c>
      <c r="E244" s="2">
        <f t="shared" si="38"/>
        <v>70328486</v>
      </c>
      <c r="F244" s="2">
        <f t="shared" si="39"/>
        <v>80431183</v>
      </c>
      <c r="G244" s="2"/>
      <c r="H244" s="2">
        <v>18951366</v>
      </c>
      <c r="I244" s="2"/>
      <c r="J244" s="2"/>
      <c r="K244" s="2">
        <v>369310</v>
      </c>
      <c r="L244" s="2">
        <v>325535</v>
      </c>
      <c r="M244" s="2">
        <v>49547311</v>
      </c>
      <c r="N244" s="2">
        <f t="shared" si="30"/>
        <v>69193522</v>
      </c>
      <c r="O244" s="2"/>
      <c r="P244" s="2">
        <v>11323000</v>
      </c>
      <c r="Q244" s="2"/>
      <c r="R244" s="2"/>
      <c r="S244" s="2">
        <v>41513</v>
      </c>
      <c r="T244" s="2">
        <v>1331</v>
      </c>
      <c r="U244" s="2">
        <v>2679439</v>
      </c>
      <c r="V244" s="2">
        <f t="shared" si="31"/>
        <v>14045283</v>
      </c>
      <c r="W244" s="2"/>
      <c r="X244" s="2">
        <v>3990366</v>
      </c>
      <c r="Y244" s="2"/>
      <c r="Z244" s="2"/>
      <c r="AA244" s="2">
        <v>0</v>
      </c>
      <c r="AB244" s="2">
        <v>17909</v>
      </c>
      <c r="AC244" s="2">
        <v>0</v>
      </c>
      <c r="AD244" s="2">
        <f t="shared" si="32"/>
        <v>4008275</v>
      </c>
      <c r="AE244" s="2"/>
      <c r="AF244" s="2">
        <v>26284000</v>
      </c>
      <c r="AG244" s="2"/>
      <c r="AH244" s="2"/>
      <c r="AI244" s="2">
        <v>410823</v>
      </c>
      <c r="AJ244" s="2">
        <v>308957</v>
      </c>
      <c r="AK244" s="2">
        <v>52226750</v>
      </c>
      <c r="AL244" s="2">
        <f t="shared" si="33"/>
        <v>79230530</v>
      </c>
      <c r="AM244" s="2"/>
      <c r="AN244" s="2"/>
      <c r="AO244" s="2"/>
      <c r="AP244" s="2"/>
      <c r="AQ244" s="2">
        <v>8316</v>
      </c>
      <c r="AR244" s="2">
        <v>10641</v>
      </c>
      <c r="AS244" s="2">
        <v>1116007</v>
      </c>
      <c r="AT244" s="2">
        <f t="shared" si="34"/>
        <v>1134964</v>
      </c>
      <c r="AU244" s="2"/>
      <c r="AV244" s="2"/>
      <c r="AW244" s="2"/>
      <c r="AX244" s="2"/>
      <c r="AY244" s="2">
        <v>830</v>
      </c>
      <c r="AZ244" s="2">
        <v>1895</v>
      </c>
      <c r="BA244" s="2">
        <v>65019</v>
      </c>
      <c r="BB244" s="2">
        <f t="shared" si="35"/>
        <v>67744</v>
      </c>
      <c r="BC244" s="2"/>
      <c r="BD244" s="2"/>
      <c r="BE244" s="2"/>
      <c r="BF244" s="2"/>
      <c r="BG244" s="2">
        <v>0</v>
      </c>
      <c r="BH244" s="2">
        <v>2055</v>
      </c>
      <c r="BI244" s="2">
        <v>0</v>
      </c>
      <c r="BJ244" s="2">
        <f t="shared" si="36"/>
        <v>2055</v>
      </c>
      <c r="BK244" s="2"/>
      <c r="BL244" s="2"/>
      <c r="BM244" s="2"/>
      <c r="BN244" s="2"/>
      <c r="BO244" s="2">
        <v>9146</v>
      </c>
      <c r="BP244" s="2">
        <v>10481</v>
      </c>
      <c r="BQ244" s="2">
        <v>1181026</v>
      </c>
      <c r="BR244" s="2">
        <f t="shared" si="37"/>
        <v>1200653</v>
      </c>
    </row>
    <row r="245" spans="1:70" ht="11.25" customHeight="1" x14ac:dyDescent="0.2">
      <c r="A245" s="1">
        <v>1</v>
      </c>
      <c r="B245" s="1">
        <v>112286003</v>
      </c>
      <c r="C245" s="1" t="s">
        <v>721</v>
      </c>
      <c r="D245" s="1" t="s">
        <v>485</v>
      </c>
      <c r="E245" s="2">
        <f t="shared" si="38"/>
        <v>78208412</v>
      </c>
      <c r="F245" s="2">
        <f t="shared" si="39"/>
        <v>79349665</v>
      </c>
      <c r="G245" s="2"/>
      <c r="H245" s="2">
        <v>31063804</v>
      </c>
      <c r="I245" s="2"/>
      <c r="J245" s="2">
        <v>2568738</v>
      </c>
      <c r="K245" s="2">
        <v>167966</v>
      </c>
      <c r="L245" s="2">
        <v>891139</v>
      </c>
      <c r="M245" s="2">
        <v>43403547</v>
      </c>
      <c r="N245" s="2">
        <f t="shared" si="30"/>
        <v>78095194</v>
      </c>
      <c r="O245" s="2"/>
      <c r="P245" s="2">
        <v>5131197</v>
      </c>
      <c r="Q245" s="2"/>
      <c r="R245" s="2">
        <v>0</v>
      </c>
      <c r="S245" s="2">
        <v>188967</v>
      </c>
      <c r="T245" s="2">
        <v>912012.45</v>
      </c>
      <c r="U245" s="2">
        <v>2592622</v>
      </c>
      <c r="V245" s="2">
        <f t="shared" si="31"/>
        <v>8824798.4499999993</v>
      </c>
      <c r="W245" s="2"/>
      <c r="X245" s="2">
        <v>6225835</v>
      </c>
      <c r="Y245" s="2"/>
      <c r="Z245" s="2">
        <v>379115</v>
      </c>
      <c r="AA245" s="2">
        <v>122796</v>
      </c>
      <c r="AB245" s="2">
        <v>952436.45</v>
      </c>
      <c r="AC245" s="2">
        <v>0</v>
      </c>
      <c r="AD245" s="2">
        <f t="shared" si="32"/>
        <v>7680182.4500000002</v>
      </c>
      <c r="AE245" s="2"/>
      <c r="AF245" s="2">
        <v>29969166</v>
      </c>
      <c r="AG245" s="2"/>
      <c r="AH245" s="2">
        <v>2189623</v>
      </c>
      <c r="AI245" s="2">
        <v>234137</v>
      </c>
      <c r="AJ245" s="2">
        <v>850715</v>
      </c>
      <c r="AK245" s="2">
        <v>45996169</v>
      </c>
      <c r="AL245" s="2">
        <f t="shared" si="33"/>
        <v>79239810</v>
      </c>
      <c r="AM245" s="2"/>
      <c r="AN245" s="2"/>
      <c r="AO245" s="2"/>
      <c r="AP245" s="2"/>
      <c r="AQ245" s="2"/>
      <c r="AR245" s="2">
        <v>17557</v>
      </c>
      <c r="AS245" s="2">
        <v>95661</v>
      </c>
      <c r="AT245" s="2">
        <f t="shared" si="34"/>
        <v>113218</v>
      </c>
      <c r="AU245" s="2"/>
      <c r="AV245" s="2"/>
      <c r="AW245" s="2"/>
      <c r="AX245" s="2"/>
      <c r="AY245" s="2"/>
      <c r="AZ245" s="2">
        <v>7804</v>
      </c>
      <c r="BA245" s="2">
        <v>0</v>
      </c>
      <c r="BB245" s="2">
        <f t="shared" si="35"/>
        <v>7804</v>
      </c>
      <c r="BC245" s="2"/>
      <c r="BD245" s="2"/>
      <c r="BE245" s="2"/>
      <c r="BF245" s="2"/>
      <c r="BG245" s="2"/>
      <c r="BH245" s="2">
        <v>6826</v>
      </c>
      <c r="BI245" s="2">
        <v>4341</v>
      </c>
      <c r="BJ245" s="2">
        <f t="shared" si="36"/>
        <v>11167</v>
      </c>
      <c r="BK245" s="2"/>
      <c r="BL245" s="2"/>
      <c r="BM245" s="2"/>
      <c r="BN245" s="2"/>
      <c r="BO245" s="2"/>
      <c r="BP245" s="2">
        <v>18535</v>
      </c>
      <c r="BQ245" s="2">
        <v>91320</v>
      </c>
      <c r="BR245" s="2">
        <f t="shared" si="37"/>
        <v>109855</v>
      </c>
    </row>
    <row r="246" spans="1:70" ht="11.25" customHeight="1" x14ac:dyDescent="0.2">
      <c r="A246" s="1">
        <v>1</v>
      </c>
      <c r="B246" s="1">
        <v>112289003</v>
      </c>
      <c r="C246" s="1" t="s">
        <v>642</v>
      </c>
      <c r="D246" s="1" t="s">
        <v>485</v>
      </c>
      <c r="E246" s="2">
        <f t="shared" si="38"/>
        <v>109229590</v>
      </c>
      <c r="F246" s="2">
        <f t="shared" si="39"/>
        <v>124927281</v>
      </c>
      <c r="G246" s="2"/>
      <c r="H246" s="2">
        <v>42265794</v>
      </c>
      <c r="I246" s="2"/>
      <c r="J246" s="2"/>
      <c r="K246" s="2">
        <v>543643</v>
      </c>
      <c r="L246" s="2">
        <v>920573</v>
      </c>
      <c r="M246" s="2">
        <v>63726492</v>
      </c>
      <c r="N246" s="2">
        <f t="shared" si="30"/>
        <v>107456502</v>
      </c>
      <c r="O246" s="2"/>
      <c r="P246" s="2">
        <v>26449409</v>
      </c>
      <c r="Q246" s="2"/>
      <c r="R246" s="2"/>
      <c r="S246" s="2">
        <v>99023</v>
      </c>
      <c r="T246" s="2">
        <v>0</v>
      </c>
      <c r="U246" s="2">
        <v>7605910</v>
      </c>
      <c r="V246" s="2">
        <f t="shared" si="31"/>
        <v>34154342</v>
      </c>
      <c r="W246" s="2"/>
      <c r="X246" s="2">
        <v>18613621</v>
      </c>
      <c r="Y246" s="2"/>
      <c r="Z246" s="2"/>
      <c r="AA246" s="2">
        <v>0</v>
      </c>
      <c r="AB246" s="2">
        <v>100648</v>
      </c>
      <c r="AC246" s="2">
        <v>0</v>
      </c>
      <c r="AD246" s="2">
        <f t="shared" si="32"/>
        <v>18714269</v>
      </c>
      <c r="AE246" s="2"/>
      <c r="AF246" s="2">
        <v>50101582</v>
      </c>
      <c r="AG246" s="2"/>
      <c r="AH246" s="2"/>
      <c r="AI246" s="2">
        <v>642666</v>
      </c>
      <c r="AJ246" s="2">
        <v>819925</v>
      </c>
      <c r="AK246" s="2">
        <v>71332402</v>
      </c>
      <c r="AL246" s="2">
        <f t="shared" si="33"/>
        <v>122896575</v>
      </c>
      <c r="AM246" s="2"/>
      <c r="AN246" s="2"/>
      <c r="AO246" s="2"/>
      <c r="AP246" s="2"/>
      <c r="AQ246" s="2"/>
      <c r="AR246" s="2">
        <v>33074</v>
      </c>
      <c r="AS246" s="2">
        <v>1740014</v>
      </c>
      <c r="AT246" s="2">
        <f t="shared" si="34"/>
        <v>1773088</v>
      </c>
      <c r="AU246" s="2"/>
      <c r="AV246" s="2"/>
      <c r="AW246" s="2"/>
      <c r="AX246" s="2"/>
      <c r="AY246" s="2"/>
      <c r="AZ246" s="2">
        <v>82</v>
      </c>
      <c r="BA246" s="2">
        <v>260402</v>
      </c>
      <c r="BB246" s="2">
        <f t="shared" si="35"/>
        <v>260484</v>
      </c>
      <c r="BC246" s="2"/>
      <c r="BD246" s="2"/>
      <c r="BE246" s="2"/>
      <c r="BF246" s="2"/>
      <c r="BG246" s="2"/>
      <c r="BH246" s="2">
        <v>2866</v>
      </c>
      <c r="BI246" s="2">
        <v>0</v>
      </c>
      <c r="BJ246" s="2">
        <f t="shared" si="36"/>
        <v>2866</v>
      </c>
      <c r="BK246" s="2"/>
      <c r="BL246" s="2"/>
      <c r="BM246" s="2"/>
      <c r="BN246" s="2"/>
      <c r="BO246" s="2"/>
      <c r="BP246" s="2">
        <v>30290</v>
      </c>
      <c r="BQ246" s="2">
        <v>2000416</v>
      </c>
      <c r="BR246" s="2">
        <f t="shared" si="37"/>
        <v>2030706</v>
      </c>
    </row>
    <row r="247" spans="1:70" ht="11.25" customHeight="1" x14ac:dyDescent="0.2">
      <c r="A247" s="1">
        <v>1</v>
      </c>
      <c r="B247" s="1">
        <v>111291304</v>
      </c>
      <c r="C247" s="1" t="s">
        <v>386</v>
      </c>
      <c r="D247" s="1" t="s">
        <v>480</v>
      </c>
      <c r="E247" s="2">
        <f t="shared" si="38"/>
        <v>28234344</v>
      </c>
      <c r="F247" s="2">
        <f t="shared" si="39"/>
        <v>37187552</v>
      </c>
      <c r="G247" s="2"/>
      <c r="H247" s="2">
        <v>9645000</v>
      </c>
      <c r="I247" s="2"/>
      <c r="J247" s="2"/>
      <c r="K247" s="2">
        <v>647036</v>
      </c>
      <c r="L247" s="2">
        <v>384811</v>
      </c>
      <c r="M247" s="2">
        <v>17557497</v>
      </c>
      <c r="N247" s="2">
        <f t="shared" si="30"/>
        <v>28234344</v>
      </c>
      <c r="O247" s="2"/>
      <c r="P247" s="2">
        <v>6515000</v>
      </c>
      <c r="Q247" s="2"/>
      <c r="R247" s="2"/>
      <c r="S247" s="2">
        <v>118626</v>
      </c>
      <c r="T247" s="2">
        <v>18299</v>
      </c>
      <c r="U247" s="2">
        <v>2691283</v>
      </c>
      <c r="V247" s="2">
        <f t="shared" si="31"/>
        <v>9343208</v>
      </c>
      <c r="W247" s="2"/>
      <c r="X247" s="2">
        <v>390000</v>
      </c>
      <c r="Y247" s="2"/>
      <c r="Z247" s="2"/>
      <c r="AA247" s="2">
        <v>0</v>
      </c>
      <c r="AB247" s="2">
        <v>0</v>
      </c>
      <c r="AC247" s="2">
        <v>0</v>
      </c>
      <c r="AD247" s="2">
        <f t="shared" si="32"/>
        <v>390000</v>
      </c>
      <c r="AE247" s="2"/>
      <c r="AF247" s="2">
        <v>15770000</v>
      </c>
      <c r="AG247" s="2"/>
      <c r="AH247" s="2"/>
      <c r="AI247" s="2">
        <v>765662</v>
      </c>
      <c r="AJ247" s="2">
        <v>403110</v>
      </c>
      <c r="AK247" s="2">
        <v>20248780</v>
      </c>
      <c r="AL247" s="2">
        <f t="shared" si="33"/>
        <v>37187552</v>
      </c>
      <c r="AM247" s="2"/>
      <c r="AN247" s="2"/>
      <c r="AO247" s="2"/>
      <c r="AP247" s="2"/>
      <c r="AQ247" s="2"/>
      <c r="AR247" s="2"/>
      <c r="AS247" s="2"/>
      <c r="AT247" s="2">
        <f t="shared" si="34"/>
        <v>0</v>
      </c>
      <c r="AU247" s="2"/>
      <c r="AV247" s="2"/>
      <c r="AW247" s="2"/>
      <c r="AX247" s="2"/>
      <c r="AY247" s="2"/>
      <c r="AZ247" s="2"/>
      <c r="BA247" s="2"/>
      <c r="BB247" s="2">
        <f t="shared" si="35"/>
        <v>0</v>
      </c>
      <c r="BC247" s="2"/>
      <c r="BD247" s="2"/>
      <c r="BE247" s="2"/>
      <c r="BF247" s="2"/>
      <c r="BG247" s="2"/>
      <c r="BH247" s="2"/>
      <c r="BI247" s="2"/>
      <c r="BJ247" s="2">
        <f t="shared" si="36"/>
        <v>0</v>
      </c>
      <c r="BK247" s="2"/>
      <c r="BL247" s="2"/>
      <c r="BM247" s="2"/>
      <c r="BN247" s="2"/>
      <c r="BO247" s="2"/>
      <c r="BP247" s="2"/>
      <c r="BQ247" s="2"/>
      <c r="BR247" s="2">
        <f t="shared" si="37"/>
        <v>0</v>
      </c>
    </row>
    <row r="248" spans="1:70" ht="11.25" customHeight="1" x14ac:dyDescent="0.2">
      <c r="A248" s="1">
        <v>1</v>
      </c>
      <c r="B248" s="1">
        <v>111292304</v>
      </c>
      <c r="C248" s="1" t="s">
        <v>212</v>
      </c>
      <c r="D248" s="1" t="s">
        <v>480</v>
      </c>
      <c r="E248" s="2">
        <f t="shared" si="38"/>
        <v>16443331</v>
      </c>
      <c r="F248" s="2">
        <f t="shared" si="39"/>
        <v>16224563</v>
      </c>
      <c r="G248" s="2"/>
      <c r="H248" s="2">
        <v>7744000</v>
      </c>
      <c r="I248" s="2"/>
      <c r="J248" s="2">
        <v>35519</v>
      </c>
      <c r="K248" s="2">
        <v>333704</v>
      </c>
      <c r="L248" s="2">
        <v>111504</v>
      </c>
      <c r="M248" s="2">
        <v>7896272</v>
      </c>
      <c r="N248" s="2">
        <f t="shared" si="30"/>
        <v>16120999</v>
      </c>
      <c r="O248" s="2"/>
      <c r="P248" s="2">
        <v>0</v>
      </c>
      <c r="Q248" s="2"/>
      <c r="R248" s="2">
        <v>0</v>
      </c>
      <c r="S248" s="2">
        <v>26153</v>
      </c>
      <c r="T248" s="2">
        <v>0</v>
      </c>
      <c r="U248" s="2">
        <v>120000</v>
      </c>
      <c r="V248" s="2">
        <f t="shared" si="31"/>
        <v>146153</v>
      </c>
      <c r="W248" s="2"/>
      <c r="X248" s="2">
        <v>352000</v>
      </c>
      <c r="Y248" s="2"/>
      <c r="Z248" s="2">
        <v>17271</v>
      </c>
      <c r="AA248" s="2">
        <v>0</v>
      </c>
      <c r="AB248" s="2">
        <v>1470</v>
      </c>
      <c r="AC248" s="2">
        <v>0</v>
      </c>
      <c r="AD248" s="2">
        <f t="shared" si="32"/>
        <v>370741</v>
      </c>
      <c r="AE248" s="2"/>
      <c r="AF248" s="2">
        <v>7392000</v>
      </c>
      <c r="AG248" s="2"/>
      <c r="AH248" s="2">
        <v>18248</v>
      </c>
      <c r="AI248" s="2">
        <v>359857</v>
      </c>
      <c r="AJ248" s="2">
        <v>110034</v>
      </c>
      <c r="AK248" s="2">
        <v>8016272</v>
      </c>
      <c r="AL248" s="2">
        <f t="shared" si="33"/>
        <v>15896411</v>
      </c>
      <c r="AM248" s="2"/>
      <c r="AN248" s="2"/>
      <c r="AO248" s="2"/>
      <c r="AP248" s="2"/>
      <c r="AQ248" s="2">
        <v>14352</v>
      </c>
      <c r="AR248" s="2">
        <v>11252</v>
      </c>
      <c r="AS248" s="2">
        <v>296728</v>
      </c>
      <c r="AT248" s="2">
        <f t="shared" si="34"/>
        <v>322332</v>
      </c>
      <c r="AU248" s="2"/>
      <c r="AV248" s="2"/>
      <c r="AW248" s="2"/>
      <c r="AX248" s="2"/>
      <c r="AY248" s="2">
        <v>1500</v>
      </c>
      <c r="AZ248" s="2">
        <v>320</v>
      </c>
      <c r="BA248" s="2">
        <v>22000</v>
      </c>
      <c r="BB248" s="2">
        <f t="shared" si="35"/>
        <v>23820</v>
      </c>
      <c r="BC248" s="2"/>
      <c r="BD248" s="2"/>
      <c r="BE248" s="2"/>
      <c r="BF248" s="2"/>
      <c r="BG248" s="2">
        <v>0</v>
      </c>
      <c r="BH248" s="2">
        <v>0</v>
      </c>
      <c r="BI248" s="2">
        <v>18000</v>
      </c>
      <c r="BJ248" s="2">
        <f t="shared" si="36"/>
        <v>18000</v>
      </c>
      <c r="BK248" s="2"/>
      <c r="BL248" s="2"/>
      <c r="BM248" s="2"/>
      <c r="BN248" s="2"/>
      <c r="BO248" s="2">
        <v>15852</v>
      </c>
      <c r="BP248" s="2">
        <v>11572</v>
      </c>
      <c r="BQ248" s="2">
        <v>300728</v>
      </c>
      <c r="BR248" s="2">
        <f t="shared" si="37"/>
        <v>328152</v>
      </c>
    </row>
    <row r="249" spans="1:70" ht="11.25" customHeight="1" x14ac:dyDescent="0.2">
      <c r="A249" s="1">
        <v>1</v>
      </c>
      <c r="B249" s="1">
        <v>111297504</v>
      </c>
      <c r="C249" s="1" t="s">
        <v>638</v>
      </c>
      <c r="D249" s="1" t="s">
        <v>480</v>
      </c>
      <c r="E249" s="2">
        <f t="shared" si="38"/>
        <v>22162707.079999998</v>
      </c>
      <c r="F249" s="2">
        <f t="shared" si="39"/>
        <v>23880054.990000002</v>
      </c>
      <c r="G249" s="2"/>
      <c r="H249" s="2">
        <v>6626146.5800000001</v>
      </c>
      <c r="I249" s="2"/>
      <c r="J249" s="2"/>
      <c r="K249" s="2">
        <v>977788</v>
      </c>
      <c r="L249" s="2">
        <v>190772.5</v>
      </c>
      <c r="M249" s="2">
        <v>14057651</v>
      </c>
      <c r="N249" s="2">
        <f t="shared" si="30"/>
        <v>21852358.079999998</v>
      </c>
      <c r="O249" s="2"/>
      <c r="P249" s="2">
        <v>0</v>
      </c>
      <c r="Q249" s="2"/>
      <c r="R249" s="2"/>
      <c r="S249" s="2">
        <v>204222</v>
      </c>
      <c r="T249" s="2">
        <v>39047.5</v>
      </c>
      <c r="U249" s="2">
        <v>1858967</v>
      </c>
      <c r="V249" s="2">
        <f t="shared" si="31"/>
        <v>2102236.5</v>
      </c>
      <c r="W249" s="2"/>
      <c r="X249" s="2">
        <v>357921.59</v>
      </c>
      <c r="Y249" s="2"/>
      <c r="Z249" s="2"/>
      <c r="AA249" s="2">
        <v>0</v>
      </c>
      <c r="AB249" s="2">
        <v>0</v>
      </c>
      <c r="AC249" s="2">
        <v>0</v>
      </c>
      <c r="AD249" s="2">
        <f t="shared" si="32"/>
        <v>357921.59</v>
      </c>
      <c r="AE249" s="2"/>
      <c r="AF249" s="2">
        <v>6268224.9900000002</v>
      </c>
      <c r="AG249" s="2"/>
      <c r="AH249" s="2"/>
      <c r="AI249" s="2">
        <v>1182010</v>
      </c>
      <c r="AJ249" s="2">
        <v>229820</v>
      </c>
      <c r="AK249" s="2">
        <v>15916618</v>
      </c>
      <c r="AL249" s="2">
        <f t="shared" si="33"/>
        <v>23596672.990000002</v>
      </c>
      <c r="AM249" s="2"/>
      <c r="AN249" s="2"/>
      <c r="AO249" s="2"/>
      <c r="AP249" s="2"/>
      <c r="AQ249" s="2"/>
      <c r="AR249" s="2"/>
      <c r="AS249" s="2">
        <v>310349</v>
      </c>
      <c r="AT249" s="2">
        <f t="shared" si="34"/>
        <v>310349</v>
      </c>
      <c r="AU249" s="2"/>
      <c r="AV249" s="2"/>
      <c r="AW249" s="2"/>
      <c r="AX249" s="2"/>
      <c r="AY249" s="2"/>
      <c r="AZ249" s="2"/>
      <c r="BA249" s="2">
        <v>0</v>
      </c>
      <c r="BB249" s="2">
        <f t="shared" si="35"/>
        <v>0</v>
      </c>
      <c r="BC249" s="2"/>
      <c r="BD249" s="2"/>
      <c r="BE249" s="2"/>
      <c r="BF249" s="2"/>
      <c r="BG249" s="2"/>
      <c r="BH249" s="2"/>
      <c r="BI249" s="2">
        <v>26967</v>
      </c>
      <c r="BJ249" s="2">
        <f t="shared" si="36"/>
        <v>26967</v>
      </c>
      <c r="BK249" s="2"/>
      <c r="BL249" s="2"/>
      <c r="BM249" s="2"/>
      <c r="BN249" s="2"/>
      <c r="BO249" s="2"/>
      <c r="BP249" s="2"/>
      <c r="BQ249" s="2">
        <v>283382</v>
      </c>
      <c r="BR249" s="2">
        <f t="shared" si="37"/>
        <v>283382</v>
      </c>
    </row>
    <row r="250" spans="1:70" ht="11.25" customHeight="1" x14ac:dyDescent="0.2">
      <c r="A250" s="1">
        <v>1</v>
      </c>
      <c r="B250" s="1">
        <v>101301303</v>
      </c>
      <c r="C250" s="1" t="s">
        <v>685</v>
      </c>
      <c r="D250" s="1" t="s">
        <v>455</v>
      </c>
      <c r="E250" s="2">
        <f t="shared" si="38"/>
        <v>43720460</v>
      </c>
      <c r="F250" s="2">
        <f t="shared" si="39"/>
        <v>47787104</v>
      </c>
      <c r="G250" s="2"/>
      <c r="H250" s="2">
        <v>24015000</v>
      </c>
      <c r="I250" s="2"/>
      <c r="J250" s="2">
        <v>425915</v>
      </c>
      <c r="K250" s="2">
        <v>122690</v>
      </c>
      <c r="L250" s="2">
        <v>316855</v>
      </c>
      <c r="M250" s="2">
        <v>18840000</v>
      </c>
      <c r="N250" s="2">
        <f t="shared" si="30"/>
        <v>43720460</v>
      </c>
      <c r="O250" s="2"/>
      <c r="P250" s="2">
        <v>5000000</v>
      </c>
      <c r="Q250" s="2"/>
      <c r="R250" s="2">
        <v>0</v>
      </c>
      <c r="S250" s="2">
        <v>245050</v>
      </c>
      <c r="T250" s="2">
        <v>45738</v>
      </c>
      <c r="U250" s="2">
        <v>2000</v>
      </c>
      <c r="V250" s="2">
        <f t="shared" si="31"/>
        <v>5292788</v>
      </c>
      <c r="W250" s="2"/>
      <c r="X250" s="2">
        <v>640000</v>
      </c>
      <c r="Y250" s="2"/>
      <c r="Z250" s="2">
        <v>109205</v>
      </c>
      <c r="AA250" s="2">
        <v>474144</v>
      </c>
      <c r="AB250" s="2">
        <v>2795</v>
      </c>
      <c r="AC250" s="2">
        <v>0</v>
      </c>
      <c r="AD250" s="2">
        <f t="shared" si="32"/>
        <v>1226144</v>
      </c>
      <c r="AE250" s="2"/>
      <c r="AF250" s="2">
        <v>28375000</v>
      </c>
      <c r="AG250" s="2"/>
      <c r="AH250" s="2">
        <v>316710</v>
      </c>
      <c r="AI250" s="2">
        <v>-106404</v>
      </c>
      <c r="AJ250" s="2">
        <v>359798</v>
      </c>
      <c r="AK250" s="2">
        <v>18842000</v>
      </c>
      <c r="AL250" s="2">
        <f t="shared" si="33"/>
        <v>47787104</v>
      </c>
      <c r="AM250" s="2"/>
      <c r="AN250" s="2"/>
      <c r="AO250" s="2"/>
      <c r="AP250" s="2"/>
      <c r="AQ250" s="2"/>
      <c r="AR250" s="2"/>
      <c r="AS250" s="2"/>
      <c r="AT250" s="2">
        <f t="shared" si="34"/>
        <v>0</v>
      </c>
      <c r="AU250" s="2"/>
      <c r="AV250" s="2"/>
      <c r="AW250" s="2"/>
      <c r="AX250" s="2"/>
      <c r="AY250" s="2"/>
      <c r="AZ250" s="2"/>
      <c r="BA250" s="2"/>
      <c r="BB250" s="2">
        <f t="shared" si="35"/>
        <v>0</v>
      </c>
      <c r="BC250" s="2"/>
      <c r="BD250" s="2"/>
      <c r="BE250" s="2"/>
      <c r="BF250" s="2"/>
      <c r="BG250" s="2"/>
      <c r="BH250" s="2"/>
      <c r="BI250" s="2"/>
      <c r="BJ250" s="2">
        <f t="shared" si="36"/>
        <v>0</v>
      </c>
      <c r="BK250" s="2"/>
      <c r="BL250" s="2"/>
      <c r="BM250" s="2"/>
      <c r="BN250" s="2"/>
      <c r="BO250" s="2"/>
      <c r="BP250" s="2"/>
      <c r="BQ250" s="2"/>
      <c r="BR250" s="2">
        <f t="shared" si="37"/>
        <v>0</v>
      </c>
    </row>
    <row r="251" spans="1:70" ht="11.25" customHeight="1" x14ac:dyDescent="0.2">
      <c r="A251" s="1">
        <v>1</v>
      </c>
      <c r="B251" s="1">
        <v>101301403</v>
      </c>
      <c r="C251" s="1" t="s">
        <v>365</v>
      </c>
      <c r="D251" s="1" t="s">
        <v>455</v>
      </c>
      <c r="E251" s="2">
        <f t="shared" si="38"/>
        <v>81239159</v>
      </c>
      <c r="F251" s="2">
        <f t="shared" si="39"/>
        <v>87721290</v>
      </c>
      <c r="G251" s="2"/>
      <c r="H251" s="2">
        <v>39330000</v>
      </c>
      <c r="I251" s="2">
        <v>507826</v>
      </c>
      <c r="J251" s="2"/>
      <c r="K251" s="2">
        <v>2030636</v>
      </c>
      <c r="L251" s="2">
        <v>581697</v>
      </c>
      <c r="M251" s="2">
        <v>38789000</v>
      </c>
      <c r="N251" s="2">
        <f t="shared" si="30"/>
        <v>81239159</v>
      </c>
      <c r="O251" s="2"/>
      <c r="P251" s="2">
        <v>31225000</v>
      </c>
      <c r="Q251" s="2">
        <v>0</v>
      </c>
      <c r="R251" s="2"/>
      <c r="S251" s="2">
        <v>0</v>
      </c>
      <c r="T251" s="2">
        <v>0</v>
      </c>
      <c r="U251" s="2">
        <v>7812000</v>
      </c>
      <c r="V251" s="2">
        <f t="shared" si="31"/>
        <v>39037000</v>
      </c>
      <c r="W251" s="2"/>
      <c r="X251" s="2">
        <v>29230000</v>
      </c>
      <c r="Y251" s="2">
        <v>122172</v>
      </c>
      <c r="Z251" s="2"/>
      <c r="AA251" s="2">
        <v>549794</v>
      </c>
      <c r="AB251" s="2">
        <v>31903</v>
      </c>
      <c r="AC251" s="2">
        <v>2621000</v>
      </c>
      <c r="AD251" s="2">
        <f t="shared" si="32"/>
        <v>32554869</v>
      </c>
      <c r="AE251" s="2"/>
      <c r="AF251" s="2">
        <v>41325000</v>
      </c>
      <c r="AG251" s="2">
        <v>385654</v>
      </c>
      <c r="AH251" s="2"/>
      <c r="AI251" s="2">
        <v>1480842</v>
      </c>
      <c r="AJ251" s="2">
        <v>549794</v>
      </c>
      <c r="AK251" s="2">
        <v>43980000</v>
      </c>
      <c r="AL251" s="2">
        <f t="shared" si="33"/>
        <v>87721290</v>
      </c>
      <c r="AM251" s="2"/>
      <c r="AN251" s="2"/>
      <c r="AO251" s="2"/>
      <c r="AP251" s="2"/>
      <c r="AQ251" s="2"/>
      <c r="AR251" s="2"/>
      <c r="AS251" s="2"/>
      <c r="AT251" s="2">
        <f t="shared" si="34"/>
        <v>0</v>
      </c>
      <c r="AU251" s="2"/>
      <c r="AV251" s="2"/>
      <c r="AW251" s="2"/>
      <c r="AX251" s="2"/>
      <c r="AY251" s="2"/>
      <c r="AZ251" s="2"/>
      <c r="BA251" s="2"/>
      <c r="BB251" s="2">
        <f t="shared" si="35"/>
        <v>0</v>
      </c>
      <c r="BC251" s="2"/>
      <c r="BD251" s="2"/>
      <c r="BE251" s="2"/>
      <c r="BF251" s="2"/>
      <c r="BG251" s="2"/>
      <c r="BH251" s="2"/>
      <c r="BI251" s="2"/>
      <c r="BJ251" s="2">
        <f t="shared" si="36"/>
        <v>0</v>
      </c>
      <c r="BK251" s="2"/>
      <c r="BL251" s="2"/>
      <c r="BM251" s="2"/>
      <c r="BN251" s="2"/>
      <c r="BO251" s="2"/>
      <c r="BP251" s="2"/>
      <c r="BQ251" s="2"/>
      <c r="BR251" s="2">
        <f t="shared" si="37"/>
        <v>0</v>
      </c>
    </row>
    <row r="252" spans="1:70" ht="11.25" customHeight="1" x14ac:dyDescent="0.2">
      <c r="A252" s="1">
        <v>1</v>
      </c>
      <c r="B252" s="1">
        <v>101303503</v>
      </c>
      <c r="C252" s="1" t="s">
        <v>686</v>
      </c>
      <c r="D252" s="1" t="s">
        <v>455</v>
      </c>
      <c r="E252" s="2">
        <f t="shared" si="38"/>
        <v>29004800</v>
      </c>
      <c r="F252" s="2">
        <f t="shared" si="39"/>
        <v>29684575</v>
      </c>
      <c r="G252" s="2"/>
      <c r="H252" s="2">
        <v>8931726</v>
      </c>
      <c r="I252" s="2"/>
      <c r="J252" s="2">
        <v>91374</v>
      </c>
      <c r="K252" s="2">
        <v>3024162</v>
      </c>
      <c r="L252" s="2">
        <v>175538</v>
      </c>
      <c r="M252" s="2">
        <v>16782000</v>
      </c>
      <c r="N252" s="2">
        <f t="shared" si="30"/>
        <v>29004800</v>
      </c>
      <c r="O252" s="2"/>
      <c r="P252" s="2">
        <v>0</v>
      </c>
      <c r="Q252" s="2"/>
      <c r="R252" s="2">
        <v>0</v>
      </c>
      <c r="S252" s="2">
        <v>669636</v>
      </c>
      <c r="T252" s="2">
        <v>50350</v>
      </c>
      <c r="U252" s="2">
        <v>1846000</v>
      </c>
      <c r="V252" s="2">
        <f t="shared" si="31"/>
        <v>2565986</v>
      </c>
      <c r="W252" s="2"/>
      <c r="X252" s="2">
        <v>325102</v>
      </c>
      <c r="Y252" s="2"/>
      <c r="Z252" s="2">
        <v>24614</v>
      </c>
      <c r="AA252" s="2">
        <v>376400</v>
      </c>
      <c r="AB252" s="2">
        <v>37095</v>
      </c>
      <c r="AC252" s="2">
        <v>1123000</v>
      </c>
      <c r="AD252" s="2">
        <f t="shared" si="32"/>
        <v>1886211</v>
      </c>
      <c r="AE252" s="2"/>
      <c r="AF252" s="2">
        <v>8606624</v>
      </c>
      <c r="AG252" s="2"/>
      <c r="AH252" s="2">
        <v>66760</v>
      </c>
      <c r="AI252" s="2">
        <v>3317398</v>
      </c>
      <c r="AJ252" s="2">
        <v>188793</v>
      </c>
      <c r="AK252" s="2">
        <v>17505000</v>
      </c>
      <c r="AL252" s="2">
        <f t="shared" si="33"/>
        <v>29684575</v>
      </c>
      <c r="AM252" s="2"/>
      <c r="AN252" s="2"/>
      <c r="AO252" s="2"/>
      <c r="AP252" s="2"/>
      <c r="AQ252" s="2"/>
      <c r="AR252" s="2"/>
      <c r="AS252" s="2"/>
      <c r="AT252" s="2">
        <f t="shared" si="34"/>
        <v>0</v>
      </c>
      <c r="AU252" s="2"/>
      <c r="AV252" s="2"/>
      <c r="AW252" s="2"/>
      <c r="AX252" s="2"/>
      <c r="AY252" s="2"/>
      <c r="AZ252" s="2"/>
      <c r="BA252" s="2"/>
      <c r="BB252" s="2">
        <f t="shared" si="35"/>
        <v>0</v>
      </c>
      <c r="BC252" s="2"/>
      <c r="BD252" s="2"/>
      <c r="BE252" s="2"/>
      <c r="BF252" s="2"/>
      <c r="BG252" s="2"/>
      <c r="BH252" s="2"/>
      <c r="BI252" s="2"/>
      <c r="BJ252" s="2">
        <f t="shared" si="36"/>
        <v>0</v>
      </c>
      <c r="BK252" s="2"/>
      <c r="BL252" s="2"/>
      <c r="BM252" s="2"/>
      <c r="BN252" s="2"/>
      <c r="BO252" s="2"/>
      <c r="BP252" s="2"/>
      <c r="BQ252" s="2"/>
      <c r="BR252" s="2">
        <f t="shared" si="37"/>
        <v>0</v>
      </c>
    </row>
    <row r="253" spans="1:70" ht="11.25" customHeight="1" x14ac:dyDescent="0.2">
      <c r="A253" s="1">
        <v>1</v>
      </c>
      <c r="B253" s="1">
        <v>101306503</v>
      </c>
      <c r="C253" s="1" t="s">
        <v>289</v>
      </c>
      <c r="D253" s="1" t="s">
        <v>455</v>
      </c>
      <c r="E253" s="2">
        <f t="shared" si="38"/>
        <v>222921</v>
      </c>
      <c r="F253" s="2">
        <f t="shared" si="39"/>
        <v>148062</v>
      </c>
      <c r="G253" s="2"/>
      <c r="H253" s="2"/>
      <c r="I253" s="2"/>
      <c r="J253" s="2">
        <v>157256</v>
      </c>
      <c r="K253" s="2"/>
      <c r="L253" s="2">
        <v>65665</v>
      </c>
      <c r="M253" s="2"/>
      <c r="N253" s="2">
        <f t="shared" si="30"/>
        <v>222921</v>
      </c>
      <c r="O253" s="2"/>
      <c r="P253" s="2"/>
      <c r="Q253" s="2"/>
      <c r="R253" s="2">
        <v>0</v>
      </c>
      <c r="S253" s="2"/>
      <c r="T253" s="2">
        <v>0</v>
      </c>
      <c r="U253" s="2"/>
      <c r="V253" s="2">
        <f t="shared" si="31"/>
        <v>0</v>
      </c>
      <c r="W253" s="2"/>
      <c r="X253" s="2"/>
      <c r="Y253" s="2"/>
      <c r="Z253" s="2">
        <v>71749</v>
      </c>
      <c r="AA253" s="2"/>
      <c r="AB253" s="2">
        <v>3110</v>
      </c>
      <c r="AC253" s="2"/>
      <c r="AD253" s="2">
        <f t="shared" si="32"/>
        <v>74859</v>
      </c>
      <c r="AE253" s="2"/>
      <c r="AF253" s="2"/>
      <c r="AG253" s="2"/>
      <c r="AH253" s="2">
        <v>85507</v>
      </c>
      <c r="AI253" s="2"/>
      <c r="AJ253" s="2">
        <v>62555</v>
      </c>
      <c r="AK253" s="2"/>
      <c r="AL253" s="2">
        <f t="shared" si="33"/>
        <v>148062</v>
      </c>
      <c r="AM253" s="2"/>
      <c r="AN253" s="2"/>
      <c r="AO253" s="2"/>
      <c r="AP253" s="2"/>
      <c r="AQ253" s="2"/>
      <c r="AR253" s="2"/>
      <c r="AS253" s="2"/>
      <c r="AT253" s="2">
        <f t="shared" si="34"/>
        <v>0</v>
      </c>
      <c r="AU253" s="2"/>
      <c r="AV253" s="2"/>
      <c r="AW253" s="2"/>
      <c r="AX253" s="2"/>
      <c r="AY253" s="2"/>
      <c r="AZ253" s="2"/>
      <c r="BA253" s="2"/>
      <c r="BB253" s="2">
        <f t="shared" si="35"/>
        <v>0</v>
      </c>
      <c r="BC253" s="2"/>
      <c r="BD253" s="2"/>
      <c r="BE253" s="2"/>
      <c r="BF253" s="2"/>
      <c r="BG253" s="2"/>
      <c r="BH253" s="2"/>
      <c r="BI253" s="2"/>
      <c r="BJ253" s="2">
        <f t="shared" si="36"/>
        <v>0</v>
      </c>
      <c r="BK253" s="2"/>
      <c r="BL253" s="2"/>
      <c r="BM253" s="2"/>
      <c r="BN253" s="2"/>
      <c r="BO253" s="2"/>
      <c r="BP253" s="2"/>
      <c r="BQ253" s="2"/>
      <c r="BR253" s="2">
        <f t="shared" si="37"/>
        <v>0</v>
      </c>
    </row>
    <row r="254" spans="1:70" ht="11.25" customHeight="1" x14ac:dyDescent="0.2">
      <c r="A254" s="1">
        <v>1</v>
      </c>
      <c r="B254" s="1">
        <v>101308503</v>
      </c>
      <c r="C254" s="1" t="s">
        <v>159</v>
      </c>
      <c r="D254" s="1" t="s">
        <v>455</v>
      </c>
      <c r="E254" s="2">
        <f t="shared" si="38"/>
        <v>7523535</v>
      </c>
      <c r="F254" s="2">
        <f t="shared" si="39"/>
        <v>6232940</v>
      </c>
      <c r="G254" s="2"/>
      <c r="H254" s="2">
        <v>5870456</v>
      </c>
      <c r="I254" s="2">
        <v>435668</v>
      </c>
      <c r="J254" s="2"/>
      <c r="K254" s="2">
        <v>1217411</v>
      </c>
      <c r="L254" s="2"/>
      <c r="M254" s="2"/>
      <c r="N254" s="2">
        <f t="shared" si="30"/>
        <v>7523535</v>
      </c>
      <c r="O254" s="2"/>
      <c r="P254" s="2">
        <v>0</v>
      </c>
      <c r="Q254" s="2">
        <v>0</v>
      </c>
      <c r="R254" s="2"/>
      <c r="S254" s="2">
        <v>0</v>
      </c>
      <c r="T254" s="2"/>
      <c r="U254" s="2"/>
      <c r="V254" s="2">
        <f t="shared" si="31"/>
        <v>0</v>
      </c>
      <c r="W254" s="2"/>
      <c r="X254" s="2">
        <v>885456</v>
      </c>
      <c r="Y254" s="2">
        <v>132870</v>
      </c>
      <c r="Z254" s="2"/>
      <c r="AA254" s="2">
        <v>272269</v>
      </c>
      <c r="AB254" s="2"/>
      <c r="AC254" s="2"/>
      <c r="AD254" s="2">
        <f t="shared" si="32"/>
        <v>1290595</v>
      </c>
      <c r="AE254" s="2"/>
      <c r="AF254" s="2">
        <v>4985000</v>
      </c>
      <c r="AG254" s="2">
        <v>302798</v>
      </c>
      <c r="AH254" s="2"/>
      <c r="AI254" s="2">
        <v>945142</v>
      </c>
      <c r="AJ254" s="2"/>
      <c r="AK254" s="2"/>
      <c r="AL254" s="2">
        <f t="shared" si="33"/>
        <v>6232940</v>
      </c>
      <c r="AM254" s="2"/>
      <c r="AN254" s="2"/>
      <c r="AO254" s="2"/>
      <c r="AP254" s="2"/>
      <c r="AQ254" s="2"/>
      <c r="AR254" s="2"/>
      <c r="AS254" s="2"/>
      <c r="AT254" s="2">
        <f t="shared" si="34"/>
        <v>0</v>
      </c>
      <c r="AU254" s="2"/>
      <c r="AV254" s="2"/>
      <c r="AW254" s="2"/>
      <c r="AX254" s="2"/>
      <c r="AY254" s="2"/>
      <c r="AZ254" s="2"/>
      <c r="BA254" s="2"/>
      <c r="BB254" s="2">
        <f t="shared" si="35"/>
        <v>0</v>
      </c>
      <c r="BC254" s="2"/>
      <c r="BD254" s="2"/>
      <c r="BE254" s="2"/>
      <c r="BF254" s="2"/>
      <c r="BG254" s="2"/>
      <c r="BH254" s="2"/>
      <c r="BI254" s="2"/>
      <c r="BJ254" s="2">
        <f t="shared" si="36"/>
        <v>0</v>
      </c>
      <c r="BK254" s="2"/>
      <c r="BL254" s="2"/>
      <c r="BM254" s="2"/>
      <c r="BN254" s="2"/>
      <c r="BO254" s="2"/>
      <c r="BP254" s="2"/>
      <c r="BQ254" s="2"/>
      <c r="BR254" s="2">
        <f t="shared" si="37"/>
        <v>0</v>
      </c>
    </row>
    <row r="255" spans="1:70" ht="11.25" customHeight="1" x14ac:dyDescent="0.2">
      <c r="A255" s="1">
        <v>1</v>
      </c>
      <c r="B255" s="1">
        <v>111312503</v>
      </c>
      <c r="C255" s="1" t="s">
        <v>639</v>
      </c>
      <c r="D255" s="1" t="s">
        <v>481</v>
      </c>
      <c r="E255" s="2">
        <f t="shared" si="38"/>
        <v>67616051</v>
      </c>
      <c r="F255" s="2">
        <f t="shared" si="39"/>
        <v>69046896</v>
      </c>
      <c r="G255" s="2"/>
      <c r="H255" s="2">
        <v>32765000</v>
      </c>
      <c r="I255" s="2"/>
      <c r="J255" s="2"/>
      <c r="K255" s="2">
        <v>532165</v>
      </c>
      <c r="L255" s="2">
        <v>1070886</v>
      </c>
      <c r="M255" s="2">
        <v>33248000</v>
      </c>
      <c r="N255" s="2">
        <f t="shared" si="30"/>
        <v>67616051</v>
      </c>
      <c r="O255" s="2"/>
      <c r="P255" s="2">
        <v>0</v>
      </c>
      <c r="Q255" s="2"/>
      <c r="R255" s="2"/>
      <c r="S255" s="2">
        <v>0</v>
      </c>
      <c r="T255" s="2">
        <v>226313</v>
      </c>
      <c r="U255" s="2">
        <v>2530000</v>
      </c>
      <c r="V255" s="2">
        <f t="shared" si="31"/>
        <v>2756313</v>
      </c>
      <c r="W255" s="2"/>
      <c r="X255" s="2">
        <v>1323000</v>
      </c>
      <c r="Y255" s="2"/>
      <c r="Z255" s="2"/>
      <c r="AA255" s="2">
        <v>2468</v>
      </c>
      <c r="AB255" s="2">
        <v>0</v>
      </c>
      <c r="AC255" s="2">
        <v>0</v>
      </c>
      <c r="AD255" s="2">
        <f t="shared" si="32"/>
        <v>1325468</v>
      </c>
      <c r="AE255" s="2"/>
      <c r="AF255" s="2">
        <v>31442000</v>
      </c>
      <c r="AG255" s="2"/>
      <c r="AH255" s="2"/>
      <c r="AI255" s="2">
        <v>529697</v>
      </c>
      <c r="AJ255" s="2">
        <v>1297199</v>
      </c>
      <c r="AK255" s="2">
        <v>35778000</v>
      </c>
      <c r="AL255" s="2">
        <f t="shared" si="33"/>
        <v>69046896</v>
      </c>
      <c r="AM255" s="2"/>
      <c r="AN255" s="2"/>
      <c r="AO255" s="2"/>
      <c r="AP255" s="2"/>
      <c r="AQ255" s="2"/>
      <c r="AR255" s="2"/>
      <c r="AS255" s="2"/>
      <c r="AT255" s="2">
        <f t="shared" si="34"/>
        <v>0</v>
      </c>
      <c r="AU255" s="2"/>
      <c r="AV255" s="2"/>
      <c r="AW255" s="2"/>
      <c r="AX255" s="2"/>
      <c r="AY255" s="2"/>
      <c r="AZ255" s="2"/>
      <c r="BA255" s="2"/>
      <c r="BB255" s="2">
        <f t="shared" si="35"/>
        <v>0</v>
      </c>
      <c r="BC255" s="2"/>
      <c r="BD255" s="2"/>
      <c r="BE255" s="2"/>
      <c r="BF255" s="2"/>
      <c r="BG255" s="2"/>
      <c r="BH255" s="2"/>
      <c r="BI255" s="2"/>
      <c r="BJ255" s="2">
        <f t="shared" si="36"/>
        <v>0</v>
      </c>
      <c r="BK255" s="2"/>
      <c r="BL255" s="2"/>
      <c r="BM255" s="2"/>
      <c r="BN255" s="2"/>
      <c r="BO255" s="2"/>
      <c r="BP255" s="2"/>
      <c r="BQ255" s="2"/>
      <c r="BR255" s="2">
        <f t="shared" si="37"/>
        <v>0</v>
      </c>
    </row>
    <row r="256" spans="1:70" ht="11.25" customHeight="1" x14ac:dyDescent="0.2">
      <c r="A256" s="1">
        <v>1</v>
      </c>
      <c r="B256" s="1">
        <v>111312804</v>
      </c>
      <c r="C256" s="1" t="s">
        <v>387</v>
      </c>
      <c r="D256" s="1" t="s">
        <v>481</v>
      </c>
      <c r="E256" s="2">
        <f t="shared" si="38"/>
        <v>26236812.16</v>
      </c>
      <c r="F256" s="2">
        <f t="shared" si="39"/>
        <v>26630635.300000001</v>
      </c>
      <c r="G256" s="2"/>
      <c r="H256" s="2">
        <v>12815000</v>
      </c>
      <c r="I256" s="2"/>
      <c r="J256" s="2">
        <v>6255.16</v>
      </c>
      <c r="K256" s="2">
        <v>114966</v>
      </c>
      <c r="L256" s="2">
        <v>308082</v>
      </c>
      <c r="M256" s="2">
        <v>12992509</v>
      </c>
      <c r="N256" s="2">
        <f t="shared" si="30"/>
        <v>26236812.16</v>
      </c>
      <c r="O256" s="2"/>
      <c r="P256" s="2">
        <v>0</v>
      </c>
      <c r="Q256" s="2"/>
      <c r="R256" s="2">
        <v>31394.02</v>
      </c>
      <c r="S256" s="2">
        <v>40301</v>
      </c>
      <c r="T256" s="2">
        <v>0</v>
      </c>
      <c r="U256" s="2">
        <v>1459491</v>
      </c>
      <c r="V256" s="2">
        <f t="shared" si="31"/>
        <v>1531186.02</v>
      </c>
      <c r="W256" s="2"/>
      <c r="X256" s="2">
        <v>785000</v>
      </c>
      <c r="Y256" s="2"/>
      <c r="Z256" s="2">
        <v>5789.88</v>
      </c>
      <c r="AA256" s="2">
        <v>0</v>
      </c>
      <c r="AB256" s="2">
        <v>59573</v>
      </c>
      <c r="AC256" s="2">
        <v>287000</v>
      </c>
      <c r="AD256" s="2">
        <f t="shared" si="32"/>
        <v>1137362.8799999999</v>
      </c>
      <c r="AE256" s="2"/>
      <c r="AF256" s="2">
        <v>12030000</v>
      </c>
      <c r="AG256" s="2"/>
      <c r="AH256" s="2">
        <v>31859.3</v>
      </c>
      <c r="AI256" s="2">
        <v>155267</v>
      </c>
      <c r="AJ256" s="2">
        <v>248509</v>
      </c>
      <c r="AK256" s="2">
        <v>14165000</v>
      </c>
      <c r="AL256" s="2">
        <f t="shared" si="33"/>
        <v>26630635.300000001</v>
      </c>
      <c r="AM256" s="2"/>
      <c r="AN256" s="2"/>
      <c r="AO256" s="2"/>
      <c r="AP256" s="2"/>
      <c r="AQ256" s="2"/>
      <c r="AR256" s="2"/>
      <c r="AS256" s="2"/>
      <c r="AT256" s="2">
        <f t="shared" si="34"/>
        <v>0</v>
      </c>
      <c r="AU256" s="2"/>
      <c r="AV256" s="2"/>
      <c r="AW256" s="2"/>
      <c r="AX256" s="2"/>
      <c r="AY256" s="2"/>
      <c r="AZ256" s="2"/>
      <c r="BA256" s="2"/>
      <c r="BB256" s="2">
        <f t="shared" si="35"/>
        <v>0</v>
      </c>
      <c r="BC256" s="2"/>
      <c r="BD256" s="2"/>
      <c r="BE256" s="2"/>
      <c r="BF256" s="2"/>
      <c r="BG256" s="2"/>
      <c r="BH256" s="2"/>
      <c r="BI256" s="2"/>
      <c r="BJ256" s="2">
        <f t="shared" si="36"/>
        <v>0</v>
      </c>
      <c r="BK256" s="2"/>
      <c r="BL256" s="2"/>
      <c r="BM256" s="2"/>
      <c r="BN256" s="2"/>
      <c r="BO256" s="2"/>
      <c r="BP256" s="2"/>
      <c r="BQ256" s="2"/>
      <c r="BR256" s="2">
        <f t="shared" si="37"/>
        <v>0</v>
      </c>
    </row>
    <row r="257" spans="1:70" ht="11.25" customHeight="1" x14ac:dyDescent="0.2">
      <c r="A257" s="1">
        <v>1</v>
      </c>
      <c r="B257" s="1">
        <v>111316003</v>
      </c>
      <c r="C257" s="1" t="s">
        <v>719</v>
      </c>
      <c r="D257" s="1" t="s">
        <v>481</v>
      </c>
      <c r="E257" s="2">
        <f t="shared" si="38"/>
        <v>54019907</v>
      </c>
      <c r="F257" s="2">
        <f t="shared" si="39"/>
        <v>57018936</v>
      </c>
      <c r="G257" s="2"/>
      <c r="H257" s="2">
        <v>27798000</v>
      </c>
      <c r="I257" s="2"/>
      <c r="J257" s="2"/>
      <c r="K257" s="2">
        <v>1248660</v>
      </c>
      <c r="L257" s="2">
        <v>191045</v>
      </c>
      <c r="M257" s="2">
        <v>24738000</v>
      </c>
      <c r="N257" s="2">
        <f t="shared" si="30"/>
        <v>53975705</v>
      </c>
      <c r="O257" s="2"/>
      <c r="P257" s="2">
        <v>0</v>
      </c>
      <c r="Q257" s="2"/>
      <c r="R257" s="2"/>
      <c r="S257" s="2">
        <v>227913</v>
      </c>
      <c r="T257" s="2">
        <v>0</v>
      </c>
      <c r="U257" s="2">
        <v>3547000</v>
      </c>
      <c r="V257" s="2">
        <f t="shared" si="31"/>
        <v>3774913</v>
      </c>
      <c r="W257" s="2"/>
      <c r="X257" s="2">
        <v>770000</v>
      </c>
      <c r="Y257" s="2"/>
      <c r="Z257" s="2"/>
      <c r="AA257" s="2">
        <v>0</v>
      </c>
      <c r="AB257" s="2">
        <v>26395</v>
      </c>
      <c r="AC257" s="2">
        <v>0</v>
      </c>
      <c r="AD257" s="2">
        <f t="shared" si="32"/>
        <v>796395</v>
      </c>
      <c r="AE257" s="2"/>
      <c r="AF257" s="2">
        <v>27028000</v>
      </c>
      <c r="AG257" s="2"/>
      <c r="AH257" s="2"/>
      <c r="AI257" s="2">
        <v>1476573</v>
      </c>
      <c r="AJ257" s="2">
        <v>164650</v>
      </c>
      <c r="AK257" s="2">
        <v>28285000</v>
      </c>
      <c r="AL257" s="2">
        <f t="shared" si="33"/>
        <v>56954223</v>
      </c>
      <c r="AM257" s="2"/>
      <c r="AN257" s="2"/>
      <c r="AO257" s="2"/>
      <c r="AP257" s="2"/>
      <c r="AQ257" s="2">
        <v>40582</v>
      </c>
      <c r="AR257" s="2">
        <v>3620</v>
      </c>
      <c r="AS257" s="2"/>
      <c r="AT257" s="2">
        <f t="shared" si="34"/>
        <v>44202</v>
      </c>
      <c r="AU257" s="2"/>
      <c r="AV257" s="2"/>
      <c r="AW257" s="2"/>
      <c r="AX257" s="2"/>
      <c r="AY257" s="2">
        <v>18391</v>
      </c>
      <c r="AZ257" s="2">
        <v>2120</v>
      </c>
      <c r="BA257" s="2"/>
      <c r="BB257" s="2">
        <f t="shared" si="35"/>
        <v>20511</v>
      </c>
      <c r="BC257" s="2"/>
      <c r="BD257" s="2"/>
      <c r="BE257" s="2"/>
      <c r="BF257" s="2"/>
      <c r="BG257" s="2">
        <v>0</v>
      </c>
      <c r="BH257" s="2">
        <v>0</v>
      </c>
      <c r="BI257" s="2"/>
      <c r="BJ257" s="2">
        <f t="shared" si="36"/>
        <v>0</v>
      </c>
      <c r="BK257" s="2"/>
      <c r="BL257" s="2"/>
      <c r="BM257" s="2"/>
      <c r="BN257" s="2"/>
      <c r="BO257" s="2">
        <v>58973</v>
      </c>
      <c r="BP257" s="2">
        <v>5740</v>
      </c>
      <c r="BQ257" s="2"/>
      <c r="BR257" s="2">
        <f t="shared" si="37"/>
        <v>64713</v>
      </c>
    </row>
    <row r="258" spans="1:70" ht="11.25" customHeight="1" x14ac:dyDescent="0.2">
      <c r="A258" s="1">
        <v>1</v>
      </c>
      <c r="B258" s="1">
        <v>111317503</v>
      </c>
      <c r="C258" s="1" t="s">
        <v>524</v>
      </c>
      <c r="D258" s="1" t="s">
        <v>481</v>
      </c>
      <c r="E258" s="2">
        <f t="shared" si="38"/>
        <v>25156777</v>
      </c>
      <c r="F258" s="2">
        <f t="shared" si="39"/>
        <v>27080224</v>
      </c>
      <c r="G258" s="2"/>
      <c r="H258" s="2">
        <v>5175000</v>
      </c>
      <c r="I258" s="2"/>
      <c r="J258" s="2"/>
      <c r="K258" s="2">
        <v>867854</v>
      </c>
      <c r="L258" s="2">
        <v>205290</v>
      </c>
      <c r="M258" s="2">
        <v>18299940</v>
      </c>
      <c r="N258" s="2">
        <f t="shared" si="30"/>
        <v>24548084</v>
      </c>
      <c r="O258" s="2"/>
      <c r="P258" s="2">
        <v>5315000</v>
      </c>
      <c r="Q258" s="2"/>
      <c r="R258" s="2"/>
      <c r="S258" s="2">
        <v>136248</v>
      </c>
      <c r="T258" s="2">
        <v>2794</v>
      </c>
      <c r="U258" s="2">
        <v>2271654</v>
      </c>
      <c r="V258" s="2">
        <f t="shared" si="31"/>
        <v>7725696</v>
      </c>
      <c r="W258" s="2"/>
      <c r="X258" s="2">
        <v>5880000</v>
      </c>
      <c r="Y258" s="2"/>
      <c r="Z258" s="2"/>
      <c r="AA258" s="2">
        <v>0</v>
      </c>
      <c r="AB258" s="2">
        <v>0</v>
      </c>
      <c r="AC258" s="2">
        <v>0</v>
      </c>
      <c r="AD258" s="2">
        <f t="shared" si="32"/>
        <v>5880000</v>
      </c>
      <c r="AE258" s="2"/>
      <c r="AF258" s="2">
        <v>4610000</v>
      </c>
      <c r="AG258" s="2"/>
      <c r="AH258" s="2"/>
      <c r="AI258" s="2">
        <v>1004102</v>
      </c>
      <c r="AJ258" s="2">
        <v>208084</v>
      </c>
      <c r="AK258" s="2">
        <v>20571594</v>
      </c>
      <c r="AL258" s="2">
        <f t="shared" si="33"/>
        <v>26393780</v>
      </c>
      <c r="AM258" s="2"/>
      <c r="AN258" s="2"/>
      <c r="AO258" s="2"/>
      <c r="AP258" s="2"/>
      <c r="AQ258" s="2">
        <v>27303</v>
      </c>
      <c r="AR258" s="2">
        <v>1330</v>
      </c>
      <c r="AS258" s="2">
        <v>580060</v>
      </c>
      <c r="AT258" s="2">
        <f t="shared" si="34"/>
        <v>608693</v>
      </c>
      <c r="AU258" s="2"/>
      <c r="AV258" s="2"/>
      <c r="AW258" s="2"/>
      <c r="AX258" s="2"/>
      <c r="AY258" s="2">
        <v>5372</v>
      </c>
      <c r="AZ258" s="2">
        <v>33</v>
      </c>
      <c r="BA258" s="2">
        <v>72346</v>
      </c>
      <c r="BB258" s="2">
        <f t="shared" si="35"/>
        <v>77751</v>
      </c>
      <c r="BC258" s="2"/>
      <c r="BD258" s="2"/>
      <c r="BE258" s="2"/>
      <c r="BF258" s="2"/>
      <c r="BG258" s="2">
        <v>0</v>
      </c>
      <c r="BH258" s="2">
        <v>0</v>
      </c>
      <c r="BI258" s="2">
        <v>0</v>
      </c>
      <c r="BJ258" s="2">
        <f t="shared" si="36"/>
        <v>0</v>
      </c>
      <c r="BK258" s="2"/>
      <c r="BL258" s="2"/>
      <c r="BM258" s="2"/>
      <c r="BN258" s="2"/>
      <c r="BO258" s="2">
        <v>32675</v>
      </c>
      <c r="BP258" s="2">
        <v>1363</v>
      </c>
      <c r="BQ258" s="2">
        <v>652406</v>
      </c>
      <c r="BR258" s="2">
        <f t="shared" si="37"/>
        <v>686444</v>
      </c>
    </row>
    <row r="259" spans="1:70" ht="11.25" customHeight="1" x14ac:dyDescent="0.2">
      <c r="A259" s="1">
        <v>1</v>
      </c>
      <c r="B259" s="1">
        <v>128321103</v>
      </c>
      <c r="C259" s="1" t="s">
        <v>156</v>
      </c>
      <c r="D259" s="1" t="s">
        <v>519</v>
      </c>
      <c r="E259" s="2">
        <f t="shared" si="38"/>
        <v>59865335.460000001</v>
      </c>
      <c r="F259" s="2">
        <f t="shared" si="39"/>
        <v>63044445.460000001</v>
      </c>
      <c r="G259" s="2"/>
      <c r="H259" s="2">
        <v>21067082.460000001</v>
      </c>
      <c r="I259" s="2"/>
      <c r="J259" s="2"/>
      <c r="K259" s="2">
        <v>409654</v>
      </c>
      <c r="L259" s="2">
        <v>785214</v>
      </c>
      <c r="M259" s="2">
        <v>36542108</v>
      </c>
      <c r="N259" s="2">
        <f t="shared" ref="N259:N322" si="40">SUM(G259:M259)</f>
        <v>58804058.460000001</v>
      </c>
      <c r="O259" s="2"/>
      <c r="P259" s="2">
        <v>0</v>
      </c>
      <c r="Q259" s="2"/>
      <c r="R259" s="2"/>
      <c r="S259" s="2">
        <v>154159</v>
      </c>
      <c r="T259" s="2">
        <v>256</v>
      </c>
      <c r="U259" s="2">
        <v>4052725</v>
      </c>
      <c r="V259" s="2">
        <f t="shared" ref="V259:V322" si="41">SUM(O259:U259)</f>
        <v>4207140</v>
      </c>
      <c r="W259" s="2"/>
      <c r="X259" s="2">
        <v>1129305</v>
      </c>
      <c r="Y259" s="2"/>
      <c r="Z259" s="2"/>
      <c r="AA259" s="2">
        <v>0</v>
      </c>
      <c r="AB259" s="2">
        <v>0</v>
      </c>
      <c r="AC259" s="2">
        <v>0</v>
      </c>
      <c r="AD259" s="2">
        <f t="shared" ref="AD259:AD322" si="42">SUM(W259:AC259)</f>
        <v>1129305</v>
      </c>
      <c r="AE259" s="2"/>
      <c r="AF259" s="2">
        <v>19937777.460000001</v>
      </c>
      <c r="AG259" s="2"/>
      <c r="AH259" s="2"/>
      <c r="AI259" s="2">
        <v>563813</v>
      </c>
      <c r="AJ259" s="2">
        <v>785470</v>
      </c>
      <c r="AK259" s="2">
        <v>40594833</v>
      </c>
      <c r="AL259" s="2">
        <f t="shared" ref="AL259:AL322" si="43">SUM(AE259:AK259)</f>
        <v>61881893.460000001</v>
      </c>
      <c r="AM259" s="2"/>
      <c r="AN259" s="2"/>
      <c r="AO259" s="2"/>
      <c r="AP259" s="2"/>
      <c r="AQ259" s="2"/>
      <c r="AR259" s="2">
        <v>1385</v>
      </c>
      <c r="AS259" s="2">
        <v>1059892</v>
      </c>
      <c r="AT259" s="2">
        <f t="shared" ref="AT259:AT322" si="44">SUM(AM259:AS259)</f>
        <v>1061277</v>
      </c>
      <c r="AU259" s="2"/>
      <c r="AV259" s="2"/>
      <c r="AW259" s="2"/>
      <c r="AX259" s="2"/>
      <c r="AY259" s="2"/>
      <c r="AZ259" s="2">
        <v>0</v>
      </c>
      <c r="BA259" s="2">
        <v>101275</v>
      </c>
      <c r="BB259" s="2">
        <f t="shared" ref="BB259:BB322" si="45">SUM(AU259:BA259)</f>
        <v>101275</v>
      </c>
      <c r="BC259" s="2"/>
      <c r="BD259" s="2"/>
      <c r="BE259" s="2"/>
      <c r="BF259" s="2"/>
      <c r="BG259" s="2"/>
      <c r="BH259" s="2">
        <v>0</v>
      </c>
      <c r="BI259" s="2">
        <v>0</v>
      </c>
      <c r="BJ259" s="2">
        <f t="shared" ref="BJ259:BJ322" si="46">SUM(BC259:BI259)</f>
        <v>0</v>
      </c>
      <c r="BK259" s="2"/>
      <c r="BL259" s="2"/>
      <c r="BM259" s="2"/>
      <c r="BN259" s="2"/>
      <c r="BO259" s="2"/>
      <c r="BP259" s="2">
        <v>1385</v>
      </c>
      <c r="BQ259" s="2">
        <v>1161167</v>
      </c>
      <c r="BR259" s="2">
        <f t="shared" ref="BR259:BR322" si="47">SUM(BK259:BQ259)</f>
        <v>1162552</v>
      </c>
    </row>
    <row r="260" spans="1:70" ht="11.25" customHeight="1" x14ac:dyDescent="0.2">
      <c r="A260" s="1">
        <v>1</v>
      </c>
      <c r="B260" s="1">
        <v>128323303</v>
      </c>
      <c r="C260" s="1" t="s">
        <v>296</v>
      </c>
      <c r="D260" s="1" t="s">
        <v>519</v>
      </c>
      <c r="E260" s="2">
        <f t="shared" ref="E260:E323" si="48">N260+AT260</f>
        <v>37220497</v>
      </c>
      <c r="F260" s="2">
        <f t="shared" ref="F260:F323" si="49">AL260+BR260</f>
        <v>38305152</v>
      </c>
      <c r="G260" s="2"/>
      <c r="H260" s="2">
        <v>15760000</v>
      </c>
      <c r="I260" s="2"/>
      <c r="J260" s="2">
        <v>775443</v>
      </c>
      <c r="K260" s="2">
        <v>416851</v>
      </c>
      <c r="L260" s="2">
        <v>359203</v>
      </c>
      <c r="M260" s="2">
        <v>19909000</v>
      </c>
      <c r="N260" s="2">
        <f t="shared" si="40"/>
        <v>37220497</v>
      </c>
      <c r="O260" s="2"/>
      <c r="P260" s="2">
        <v>0</v>
      </c>
      <c r="Q260" s="2"/>
      <c r="R260" s="2">
        <v>5947000</v>
      </c>
      <c r="S260" s="2">
        <v>22770</v>
      </c>
      <c r="T260" s="2">
        <v>33600</v>
      </c>
      <c r="U260" s="2">
        <v>1706000</v>
      </c>
      <c r="V260" s="2">
        <f t="shared" si="41"/>
        <v>7709370</v>
      </c>
      <c r="W260" s="2"/>
      <c r="X260" s="2">
        <v>6455000</v>
      </c>
      <c r="Y260" s="2"/>
      <c r="Z260" s="2">
        <v>169715</v>
      </c>
      <c r="AA260" s="2">
        <v>0</v>
      </c>
      <c r="AB260" s="2">
        <v>0</v>
      </c>
      <c r="AC260" s="2">
        <v>0</v>
      </c>
      <c r="AD260" s="2">
        <f t="shared" si="42"/>
        <v>6624715</v>
      </c>
      <c r="AE260" s="2"/>
      <c r="AF260" s="2">
        <v>9305000</v>
      </c>
      <c r="AG260" s="2"/>
      <c r="AH260" s="2">
        <v>6552728</v>
      </c>
      <c r="AI260" s="2">
        <v>439621</v>
      </c>
      <c r="AJ260" s="2">
        <v>392803</v>
      </c>
      <c r="AK260" s="2">
        <v>21615000</v>
      </c>
      <c r="AL260" s="2">
        <f t="shared" si="43"/>
        <v>38305152</v>
      </c>
      <c r="AM260" s="2"/>
      <c r="AN260" s="2"/>
      <c r="AO260" s="2"/>
      <c r="AP260" s="2"/>
      <c r="AQ260" s="2"/>
      <c r="AR260" s="2"/>
      <c r="AS260" s="2"/>
      <c r="AT260" s="2">
        <f t="shared" si="44"/>
        <v>0</v>
      </c>
      <c r="AU260" s="2"/>
      <c r="AV260" s="2"/>
      <c r="AW260" s="2"/>
      <c r="AX260" s="2"/>
      <c r="AY260" s="2"/>
      <c r="AZ260" s="2"/>
      <c r="BA260" s="2"/>
      <c r="BB260" s="2">
        <f t="shared" si="45"/>
        <v>0</v>
      </c>
      <c r="BC260" s="2"/>
      <c r="BD260" s="2"/>
      <c r="BE260" s="2"/>
      <c r="BF260" s="2"/>
      <c r="BG260" s="2"/>
      <c r="BH260" s="2"/>
      <c r="BI260" s="2"/>
      <c r="BJ260" s="2">
        <f t="shared" si="46"/>
        <v>0</v>
      </c>
      <c r="BK260" s="2"/>
      <c r="BL260" s="2"/>
      <c r="BM260" s="2"/>
      <c r="BN260" s="2"/>
      <c r="BO260" s="2"/>
      <c r="BP260" s="2"/>
      <c r="BQ260" s="2"/>
      <c r="BR260" s="2">
        <f t="shared" si="47"/>
        <v>0</v>
      </c>
    </row>
    <row r="261" spans="1:70" ht="11.25" customHeight="1" x14ac:dyDescent="0.2">
      <c r="A261" s="1">
        <v>1</v>
      </c>
      <c r="B261" s="1">
        <v>128323703</v>
      </c>
      <c r="C261" s="1" t="s">
        <v>297</v>
      </c>
      <c r="D261" s="1" t="s">
        <v>519</v>
      </c>
      <c r="E261" s="2">
        <f t="shared" si="48"/>
        <v>108409451</v>
      </c>
      <c r="F261" s="2">
        <f t="shared" si="49"/>
        <v>113207801</v>
      </c>
      <c r="G261" s="2"/>
      <c r="H261" s="2">
        <v>30861000</v>
      </c>
      <c r="I261" s="2">
        <v>1325213</v>
      </c>
      <c r="J261" s="2"/>
      <c r="K261" s="2">
        <v>373061</v>
      </c>
      <c r="L261" s="2">
        <v>765177</v>
      </c>
      <c r="M261" s="2">
        <v>75085000</v>
      </c>
      <c r="N261" s="2">
        <f t="shared" si="40"/>
        <v>108409451</v>
      </c>
      <c r="O261" s="2"/>
      <c r="P261" s="2">
        <v>8249000</v>
      </c>
      <c r="Q261" s="2">
        <v>0</v>
      </c>
      <c r="R261" s="2"/>
      <c r="S261" s="2">
        <v>0</v>
      </c>
      <c r="T261" s="2">
        <v>0</v>
      </c>
      <c r="U261" s="2">
        <v>4485000</v>
      </c>
      <c r="V261" s="2">
        <f t="shared" si="41"/>
        <v>12734000</v>
      </c>
      <c r="W261" s="2"/>
      <c r="X261" s="2">
        <v>7683000</v>
      </c>
      <c r="Y261" s="2">
        <v>122187</v>
      </c>
      <c r="Z261" s="2"/>
      <c r="AA261" s="2">
        <v>88427</v>
      </c>
      <c r="AB261" s="2">
        <v>42036</v>
      </c>
      <c r="AC261" s="2">
        <v>0</v>
      </c>
      <c r="AD261" s="2">
        <f t="shared" si="42"/>
        <v>7935650</v>
      </c>
      <c r="AE261" s="2"/>
      <c r="AF261" s="2">
        <v>31427000</v>
      </c>
      <c r="AG261" s="2">
        <v>1203026</v>
      </c>
      <c r="AH261" s="2"/>
      <c r="AI261" s="2">
        <v>284634</v>
      </c>
      <c r="AJ261" s="2">
        <v>723141</v>
      </c>
      <c r="AK261" s="2">
        <v>79570000</v>
      </c>
      <c r="AL261" s="2">
        <f t="shared" si="43"/>
        <v>113207801</v>
      </c>
      <c r="AM261" s="2"/>
      <c r="AN261" s="2"/>
      <c r="AO261" s="2"/>
      <c r="AP261" s="2"/>
      <c r="AQ261" s="2"/>
      <c r="AR261" s="2"/>
      <c r="AS261" s="2"/>
      <c r="AT261" s="2">
        <f t="shared" si="44"/>
        <v>0</v>
      </c>
      <c r="AU261" s="2"/>
      <c r="AV261" s="2"/>
      <c r="AW261" s="2"/>
      <c r="AX261" s="2"/>
      <c r="AY261" s="2"/>
      <c r="AZ261" s="2"/>
      <c r="BA261" s="2"/>
      <c r="BB261" s="2">
        <f t="shared" si="45"/>
        <v>0</v>
      </c>
      <c r="BC261" s="2"/>
      <c r="BD261" s="2"/>
      <c r="BE261" s="2"/>
      <c r="BF261" s="2"/>
      <c r="BG261" s="2"/>
      <c r="BH261" s="2"/>
      <c r="BI261" s="2"/>
      <c r="BJ261" s="2">
        <f t="shared" si="46"/>
        <v>0</v>
      </c>
      <c r="BK261" s="2"/>
      <c r="BL261" s="2"/>
      <c r="BM261" s="2"/>
      <c r="BN261" s="2"/>
      <c r="BO261" s="2"/>
      <c r="BP261" s="2"/>
      <c r="BQ261" s="2"/>
      <c r="BR261" s="2">
        <f t="shared" si="47"/>
        <v>0</v>
      </c>
    </row>
    <row r="262" spans="1:70" ht="11.25" customHeight="1" x14ac:dyDescent="0.2">
      <c r="A262" s="1">
        <v>1</v>
      </c>
      <c r="B262" s="1">
        <v>128325203</v>
      </c>
      <c r="C262" s="1" t="s">
        <v>286</v>
      </c>
      <c r="D262" s="1" t="s">
        <v>519</v>
      </c>
      <c r="E262" s="2">
        <f t="shared" si="48"/>
        <v>38080968.5</v>
      </c>
      <c r="F262" s="2">
        <f t="shared" si="49"/>
        <v>40488792.57</v>
      </c>
      <c r="G262" s="2"/>
      <c r="H262" s="2">
        <v>4130000</v>
      </c>
      <c r="I262" s="2"/>
      <c r="J262" s="2"/>
      <c r="K262" s="2">
        <v>4157600</v>
      </c>
      <c r="L262" s="2">
        <v>186368.5</v>
      </c>
      <c r="M262" s="2">
        <v>29607000</v>
      </c>
      <c r="N262" s="2">
        <f t="shared" si="40"/>
        <v>38080968.5</v>
      </c>
      <c r="O262" s="2"/>
      <c r="P262" s="2">
        <v>0</v>
      </c>
      <c r="Q262" s="2"/>
      <c r="R262" s="2"/>
      <c r="S262" s="2">
        <v>303109</v>
      </c>
      <c r="T262" s="2">
        <v>8216.16</v>
      </c>
      <c r="U262" s="2">
        <v>3572000</v>
      </c>
      <c r="V262" s="2">
        <f t="shared" si="41"/>
        <v>3883325.16</v>
      </c>
      <c r="W262" s="2"/>
      <c r="X262" s="2">
        <v>1440000</v>
      </c>
      <c r="Y262" s="2"/>
      <c r="Z262" s="2"/>
      <c r="AA262" s="2">
        <v>0</v>
      </c>
      <c r="AB262" s="2">
        <v>35501.089999999997</v>
      </c>
      <c r="AC262" s="2">
        <v>0</v>
      </c>
      <c r="AD262" s="2">
        <f t="shared" si="42"/>
        <v>1475501.09</v>
      </c>
      <c r="AE262" s="2"/>
      <c r="AF262" s="2">
        <v>2690000</v>
      </c>
      <c r="AG262" s="2"/>
      <c r="AH262" s="2"/>
      <c r="AI262" s="2">
        <v>4460709</v>
      </c>
      <c r="AJ262" s="2">
        <v>159083.57</v>
      </c>
      <c r="AK262" s="2">
        <v>33179000</v>
      </c>
      <c r="AL262" s="2">
        <f t="shared" si="43"/>
        <v>40488792.57</v>
      </c>
      <c r="AM262" s="2"/>
      <c r="AN262" s="2"/>
      <c r="AO262" s="2"/>
      <c r="AP262" s="2"/>
      <c r="AQ262" s="2"/>
      <c r="AR262" s="2"/>
      <c r="AS262" s="2"/>
      <c r="AT262" s="2">
        <f t="shared" si="44"/>
        <v>0</v>
      </c>
      <c r="AU262" s="2"/>
      <c r="AV262" s="2"/>
      <c r="AW262" s="2"/>
      <c r="AX262" s="2"/>
      <c r="AY262" s="2"/>
      <c r="AZ262" s="2"/>
      <c r="BA262" s="2"/>
      <c r="BB262" s="2">
        <f t="shared" si="45"/>
        <v>0</v>
      </c>
      <c r="BC262" s="2"/>
      <c r="BD262" s="2"/>
      <c r="BE262" s="2"/>
      <c r="BF262" s="2"/>
      <c r="BG262" s="2"/>
      <c r="BH262" s="2"/>
      <c r="BI262" s="2"/>
      <c r="BJ262" s="2">
        <f t="shared" si="46"/>
        <v>0</v>
      </c>
      <c r="BK262" s="2"/>
      <c r="BL262" s="2"/>
      <c r="BM262" s="2"/>
      <c r="BN262" s="2"/>
      <c r="BO262" s="2"/>
      <c r="BP262" s="2"/>
      <c r="BQ262" s="2"/>
      <c r="BR262" s="2">
        <f t="shared" si="47"/>
        <v>0</v>
      </c>
    </row>
    <row r="263" spans="1:70" ht="11.25" customHeight="1" x14ac:dyDescent="0.2">
      <c r="A263" s="1">
        <v>1</v>
      </c>
      <c r="B263" s="1">
        <v>128326303</v>
      </c>
      <c r="C263" s="1" t="s">
        <v>450</v>
      </c>
      <c r="D263" s="1" t="s">
        <v>519</v>
      </c>
      <c r="E263" s="2">
        <f t="shared" si="48"/>
        <v>28819183</v>
      </c>
      <c r="F263" s="2">
        <f t="shared" si="49"/>
        <v>30350300</v>
      </c>
      <c r="G263" s="2"/>
      <c r="H263" s="2">
        <v>7360000</v>
      </c>
      <c r="I263" s="2"/>
      <c r="J263" s="2"/>
      <c r="K263" s="2">
        <v>1051703</v>
      </c>
      <c r="L263" s="2">
        <v>394977</v>
      </c>
      <c r="M263" s="2">
        <v>19426757</v>
      </c>
      <c r="N263" s="2">
        <f t="shared" si="40"/>
        <v>28233437</v>
      </c>
      <c r="O263" s="2"/>
      <c r="P263" s="2">
        <v>0</v>
      </c>
      <c r="Q263" s="2"/>
      <c r="R263" s="2"/>
      <c r="S263" s="2">
        <v>80206</v>
      </c>
      <c r="T263" s="2">
        <v>54257</v>
      </c>
      <c r="U263" s="2">
        <v>2109483</v>
      </c>
      <c r="V263" s="2">
        <f t="shared" si="41"/>
        <v>2243946</v>
      </c>
      <c r="W263" s="2"/>
      <c r="X263" s="2">
        <v>745000</v>
      </c>
      <c r="Y263" s="2"/>
      <c r="Z263" s="2"/>
      <c r="AA263" s="2">
        <v>0</v>
      </c>
      <c r="AB263" s="2">
        <v>0</v>
      </c>
      <c r="AC263" s="2">
        <v>0</v>
      </c>
      <c r="AD263" s="2">
        <f t="shared" si="42"/>
        <v>745000</v>
      </c>
      <c r="AE263" s="2"/>
      <c r="AF263" s="2">
        <v>6615000</v>
      </c>
      <c r="AG263" s="2"/>
      <c r="AH263" s="2"/>
      <c r="AI263" s="2">
        <v>1131909</v>
      </c>
      <c r="AJ263" s="2">
        <v>449234</v>
      </c>
      <c r="AK263" s="2">
        <v>21536240</v>
      </c>
      <c r="AL263" s="2">
        <f t="shared" si="43"/>
        <v>29732383</v>
      </c>
      <c r="AM263" s="2"/>
      <c r="AN263" s="2"/>
      <c r="AO263" s="2"/>
      <c r="AP263" s="2"/>
      <c r="AQ263" s="2"/>
      <c r="AR263" s="2">
        <v>24503</v>
      </c>
      <c r="AS263" s="2">
        <v>561243</v>
      </c>
      <c r="AT263" s="2">
        <f t="shared" si="44"/>
        <v>585746</v>
      </c>
      <c r="AU263" s="2"/>
      <c r="AV263" s="2"/>
      <c r="AW263" s="2"/>
      <c r="AX263" s="2"/>
      <c r="AY263" s="2"/>
      <c r="AZ263" s="2">
        <v>0</v>
      </c>
      <c r="BA263" s="2">
        <v>36517</v>
      </c>
      <c r="BB263" s="2">
        <f t="shared" si="45"/>
        <v>36517</v>
      </c>
      <c r="BC263" s="2"/>
      <c r="BD263" s="2"/>
      <c r="BE263" s="2"/>
      <c r="BF263" s="2"/>
      <c r="BG263" s="2"/>
      <c r="BH263" s="2">
        <v>4346</v>
      </c>
      <c r="BI263" s="2">
        <v>0</v>
      </c>
      <c r="BJ263" s="2">
        <f t="shared" si="46"/>
        <v>4346</v>
      </c>
      <c r="BK263" s="2"/>
      <c r="BL263" s="2"/>
      <c r="BM263" s="2"/>
      <c r="BN263" s="2"/>
      <c r="BO263" s="2"/>
      <c r="BP263" s="2">
        <v>20157</v>
      </c>
      <c r="BQ263" s="2">
        <v>597760</v>
      </c>
      <c r="BR263" s="2">
        <f t="shared" si="47"/>
        <v>617917</v>
      </c>
    </row>
    <row r="264" spans="1:70" ht="11.25" customHeight="1" x14ac:dyDescent="0.2">
      <c r="A264" s="1">
        <v>1</v>
      </c>
      <c r="B264" s="1">
        <v>128327303</v>
      </c>
      <c r="C264" s="1" t="s">
        <v>360</v>
      </c>
      <c r="D264" s="1" t="s">
        <v>519</v>
      </c>
      <c r="E264" s="2">
        <f t="shared" si="48"/>
        <v>30540370</v>
      </c>
      <c r="F264" s="2">
        <f t="shared" si="49"/>
        <v>31550677</v>
      </c>
      <c r="G264" s="2"/>
      <c r="H264" s="2">
        <v>8000000</v>
      </c>
      <c r="I264" s="2"/>
      <c r="J264" s="2"/>
      <c r="K264" s="2">
        <v>252170</v>
      </c>
      <c r="L264" s="2">
        <v>380150</v>
      </c>
      <c r="M264" s="2">
        <v>21164317</v>
      </c>
      <c r="N264" s="2">
        <f t="shared" si="40"/>
        <v>29796637</v>
      </c>
      <c r="O264" s="2"/>
      <c r="P264" s="2">
        <v>0</v>
      </c>
      <c r="Q264" s="2"/>
      <c r="R264" s="2"/>
      <c r="S264" s="2">
        <v>0</v>
      </c>
      <c r="T264" s="2">
        <v>0</v>
      </c>
      <c r="U264" s="2">
        <v>1169020</v>
      </c>
      <c r="V264" s="2">
        <f t="shared" si="41"/>
        <v>1169020</v>
      </c>
      <c r="W264" s="2"/>
      <c r="X264" s="2">
        <v>0</v>
      </c>
      <c r="Y264" s="2"/>
      <c r="Z264" s="2"/>
      <c r="AA264" s="2">
        <v>165610</v>
      </c>
      <c r="AB264" s="2">
        <v>22088</v>
      </c>
      <c r="AC264" s="2">
        <v>0</v>
      </c>
      <c r="AD264" s="2">
        <f t="shared" si="42"/>
        <v>187698</v>
      </c>
      <c r="AE264" s="2"/>
      <c r="AF264" s="2">
        <v>8000000</v>
      </c>
      <c r="AG264" s="2"/>
      <c r="AH264" s="2"/>
      <c r="AI264" s="2">
        <v>86560</v>
      </c>
      <c r="AJ264" s="2">
        <v>358062</v>
      </c>
      <c r="AK264" s="2">
        <v>22333337</v>
      </c>
      <c r="AL264" s="2">
        <f t="shared" si="43"/>
        <v>30777959</v>
      </c>
      <c r="AM264" s="2"/>
      <c r="AN264" s="2"/>
      <c r="AO264" s="2"/>
      <c r="AP264" s="2"/>
      <c r="AQ264" s="2"/>
      <c r="AR264" s="2">
        <v>20050</v>
      </c>
      <c r="AS264" s="2">
        <v>723683</v>
      </c>
      <c r="AT264" s="2">
        <f t="shared" si="44"/>
        <v>743733</v>
      </c>
      <c r="AU264" s="2"/>
      <c r="AV264" s="2"/>
      <c r="AW264" s="2"/>
      <c r="AX264" s="2"/>
      <c r="AY264" s="2"/>
      <c r="AZ264" s="2">
        <v>0</v>
      </c>
      <c r="BA264" s="2">
        <v>29980</v>
      </c>
      <c r="BB264" s="2">
        <f t="shared" si="45"/>
        <v>29980</v>
      </c>
      <c r="BC264" s="2"/>
      <c r="BD264" s="2"/>
      <c r="BE264" s="2"/>
      <c r="BF264" s="2"/>
      <c r="BG264" s="2"/>
      <c r="BH264" s="2">
        <v>995</v>
      </c>
      <c r="BI264" s="2">
        <v>0</v>
      </c>
      <c r="BJ264" s="2">
        <f t="shared" si="46"/>
        <v>995</v>
      </c>
      <c r="BK264" s="2"/>
      <c r="BL264" s="2"/>
      <c r="BM264" s="2"/>
      <c r="BN264" s="2"/>
      <c r="BO264" s="2"/>
      <c r="BP264" s="2">
        <v>19055</v>
      </c>
      <c r="BQ264" s="2">
        <v>753663</v>
      </c>
      <c r="BR264" s="2">
        <f t="shared" si="47"/>
        <v>772718</v>
      </c>
    </row>
    <row r="265" spans="1:70" ht="11.25" customHeight="1" x14ac:dyDescent="0.2">
      <c r="A265" s="1">
        <v>1</v>
      </c>
      <c r="B265" s="1">
        <v>128328003</v>
      </c>
      <c r="C265" s="1" t="s">
        <v>361</v>
      </c>
      <c r="D265" s="1" t="s">
        <v>519</v>
      </c>
      <c r="E265" s="2">
        <f t="shared" si="48"/>
        <v>42039963</v>
      </c>
      <c r="F265" s="2">
        <f t="shared" si="49"/>
        <v>43624795</v>
      </c>
      <c r="G265" s="2"/>
      <c r="H265" s="2">
        <v>16470000</v>
      </c>
      <c r="I265" s="2"/>
      <c r="J265" s="2">
        <v>11644</v>
      </c>
      <c r="K265" s="2">
        <v>984873</v>
      </c>
      <c r="L265" s="2">
        <v>535999</v>
      </c>
      <c r="M265" s="2">
        <v>24025000</v>
      </c>
      <c r="N265" s="2">
        <f t="shared" si="40"/>
        <v>42027516</v>
      </c>
      <c r="O265" s="2"/>
      <c r="P265" s="2">
        <v>0</v>
      </c>
      <c r="Q265" s="2"/>
      <c r="R265" s="2">
        <v>32</v>
      </c>
      <c r="S265" s="2">
        <v>419958</v>
      </c>
      <c r="T265" s="2">
        <v>61154</v>
      </c>
      <c r="U265" s="2">
        <v>1445000</v>
      </c>
      <c r="V265" s="2">
        <f t="shared" si="41"/>
        <v>1926144</v>
      </c>
      <c r="W265" s="2"/>
      <c r="X265" s="2">
        <v>320000</v>
      </c>
      <c r="Y265" s="2"/>
      <c r="Z265" s="2">
        <v>11676</v>
      </c>
      <c r="AA265" s="2">
        <v>0</v>
      </c>
      <c r="AB265" s="2">
        <v>0</v>
      </c>
      <c r="AC265" s="2">
        <v>0</v>
      </c>
      <c r="AD265" s="2">
        <f t="shared" si="42"/>
        <v>331676</v>
      </c>
      <c r="AE265" s="2"/>
      <c r="AF265" s="2">
        <v>16150000</v>
      </c>
      <c r="AG265" s="2"/>
      <c r="AH265" s="2">
        <v>0</v>
      </c>
      <c r="AI265" s="2">
        <v>1404831</v>
      </c>
      <c r="AJ265" s="2">
        <v>597153</v>
      </c>
      <c r="AK265" s="2">
        <v>25470000</v>
      </c>
      <c r="AL265" s="2">
        <f t="shared" si="43"/>
        <v>43621984</v>
      </c>
      <c r="AM265" s="2"/>
      <c r="AN265" s="2"/>
      <c r="AO265" s="2"/>
      <c r="AP265" s="2">
        <v>12447</v>
      </c>
      <c r="AQ265" s="2"/>
      <c r="AR265" s="2"/>
      <c r="AS265" s="2"/>
      <c r="AT265" s="2">
        <f t="shared" si="44"/>
        <v>12447</v>
      </c>
      <c r="AU265" s="2"/>
      <c r="AV265" s="2"/>
      <c r="AW265" s="2"/>
      <c r="AX265" s="2">
        <v>0</v>
      </c>
      <c r="AY265" s="2"/>
      <c r="AZ265" s="2"/>
      <c r="BA265" s="2"/>
      <c r="BB265" s="2">
        <f t="shared" si="45"/>
        <v>0</v>
      </c>
      <c r="BC265" s="2"/>
      <c r="BD265" s="2"/>
      <c r="BE265" s="2"/>
      <c r="BF265" s="2">
        <v>9636</v>
      </c>
      <c r="BG265" s="2"/>
      <c r="BH265" s="2"/>
      <c r="BI265" s="2"/>
      <c r="BJ265" s="2">
        <f t="shared" si="46"/>
        <v>9636</v>
      </c>
      <c r="BK265" s="2"/>
      <c r="BL265" s="2"/>
      <c r="BM265" s="2"/>
      <c r="BN265" s="2">
        <v>2811</v>
      </c>
      <c r="BO265" s="2"/>
      <c r="BP265" s="2"/>
      <c r="BQ265" s="2"/>
      <c r="BR265" s="2">
        <f t="shared" si="47"/>
        <v>2811</v>
      </c>
    </row>
    <row r="266" spans="1:70" ht="11.25" customHeight="1" x14ac:dyDescent="0.2">
      <c r="A266" s="1">
        <v>1</v>
      </c>
      <c r="B266" s="1">
        <v>106330703</v>
      </c>
      <c r="C266" s="1" t="s">
        <v>313</v>
      </c>
      <c r="D266" s="1" t="s">
        <v>467</v>
      </c>
      <c r="E266" s="2">
        <f t="shared" si="48"/>
        <v>22434011</v>
      </c>
      <c r="F266" s="2">
        <f t="shared" si="49"/>
        <v>25081633</v>
      </c>
      <c r="G266" s="2"/>
      <c r="H266" s="2">
        <v>2340000</v>
      </c>
      <c r="I266" s="2"/>
      <c r="J266" s="2"/>
      <c r="K266" s="2">
        <v>-285512</v>
      </c>
      <c r="L266" s="2">
        <v>470523</v>
      </c>
      <c r="M266" s="2">
        <v>19909000</v>
      </c>
      <c r="N266" s="2">
        <f t="shared" si="40"/>
        <v>22434011</v>
      </c>
      <c r="O266" s="2"/>
      <c r="P266" s="2">
        <v>0</v>
      </c>
      <c r="Q266" s="2"/>
      <c r="R266" s="2"/>
      <c r="S266" s="2">
        <v>8238</v>
      </c>
      <c r="T266" s="2">
        <v>11384</v>
      </c>
      <c r="U266" s="2">
        <v>2918000</v>
      </c>
      <c r="V266" s="2">
        <f t="shared" si="41"/>
        <v>2937622</v>
      </c>
      <c r="W266" s="2"/>
      <c r="X266" s="2">
        <v>290000</v>
      </c>
      <c r="Y266" s="2"/>
      <c r="Z266" s="2"/>
      <c r="AA266" s="2">
        <v>0</v>
      </c>
      <c r="AB266" s="2">
        <v>0</v>
      </c>
      <c r="AC266" s="2">
        <v>0</v>
      </c>
      <c r="AD266" s="2">
        <f t="shared" si="42"/>
        <v>290000</v>
      </c>
      <c r="AE266" s="2"/>
      <c r="AF266" s="2">
        <v>2050000</v>
      </c>
      <c r="AG266" s="2"/>
      <c r="AH266" s="2"/>
      <c r="AI266" s="2">
        <v>-277274</v>
      </c>
      <c r="AJ266" s="2">
        <v>481907</v>
      </c>
      <c r="AK266" s="2">
        <v>22827000</v>
      </c>
      <c r="AL266" s="2">
        <f t="shared" si="43"/>
        <v>25081633</v>
      </c>
      <c r="AM266" s="2"/>
      <c r="AN266" s="2"/>
      <c r="AO266" s="2"/>
      <c r="AP266" s="2"/>
      <c r="AQ266" s="2"/>
      <c r="AR266" s="2"/>
      <c r="AS266" s="2"/>
      <c r="AT266" s="2">
        <f t="shared" si="44"/>
        <v>0</v>
      </c>
      <c r="AU266" s="2"/>
      <c r="AV266" s="2"/>
      <c r="AW266" s="2"/>
      <c r="AX266" s="2"/>
      <c r="AY266" s="2"/>
      <c r="AZ266" s="2"/>
      <c r="BA266" s="2"/>
      <c r="BB266" s="2">
        <f t="shared" si="45"/>
        <v>0</v>
      </c>
      <c r="BC266" s="2"/>
      <c r="BD266" s="2"/>
      <c r="BE266" s="2"/>
      <c r="BF266" s="2"/>
      <c r="BG266" s="2"/>
      <c r="BH266" s="2"/>
      <c r="BI266" s="2"/>
      <c r="BJ266" s="2">
        <f t="shared" si="46"/>
        <v>0</v>
      </c>
      <c r="BK266" s="2"/>
      <c r="BL266" s="2"/>
      <c r="BM266" s="2"/>
      <c r="BN266" s="2"/>
      <c r="BO266" s="2"/>
      <c r="BP266" s="2"/>
      <c r="BQ266" s="2"/>
      <c r="BR266" s="2">
        <f t="shared" si="47"/>
        <v>0</v>
      </c>
    </row>
    <row r="267" spans="1:70" ht="11.25" customHeight="1" x14ac:dyDescent="0.2">
      <c r="A267" s="1">
        <v>1</v>
      </c>
      <c r="B267" s="1">
        <v>106330803</v>
      </c>
      <c r="C267" s="1" t="s">
        <v>624</v>
      </c>
      <c r="D267" s="1" t="s">
        <v>467</v>
      </c>
      <c r="E267" s="2">
        <f t="shared" si="48"/>
        <v>49527972.280000009</v>
      </c>
      <c r="F267" s="2">
        <f t="shared" si="49"/>
        <v>50376724.739999995</v>
      </c>
      <c r="G267" s="2"/>
      <c r="H267" s="2">
        <v>19685000</v>
      </c>
      <c r="I267" s="2"/>
      <c r="J267" s="2"/>
      <c r="K267" s="2">
        <v>158278</v>
      </c>
      <c r="L267" s="2">
        <v>460436.26</v>
      </c>
      <c r="M267" s="2">
        <v>29211000</v>
      </c>
      <c r="N267" s="2">
        <f t="shared" si="40"/>
        <v>49514714.260000005</v>
      </c>
      <c r="O267" s="2"/>
      <c r="P267" s="2">
        <v>7765000</v>
      </c>
      <c r="Q267" s="2"/>
      <c r="R267" s="2"/>
      <c r="S267" s="2">
        <v>13242</v>
      </c>
      <c r="T267" s="2">
        <v>4896.3999999999996</v>
      </c>
      <c r="U267" s="2">
        <v>1890000</v>
      </c>
      <c r="V267" s="2">
        <f t="shared" si="41"/>
        <v>9673138.4000000004</v>
      </c>
      <c r="W267" s="2"/>
      <c r="X267" s="2">
        <v>8825000</v>
      </c>
      <c r="Y267" s="2"/>
      <c r="Z267" s="2"/>
      <c r="AA267" s="2">
        <v>0</v>
      </c>
      <c r="AB267" s="2">
        <v>0</v>
      </c>
      <c r="AC267" s="2">
        <v>0</v>
      </c>
      <c r="AD267" s="2">
        <f t="shared" si="42"/>
        <v>8825000</v>
      </c>
      <c r="AE267" s="2"/>
      <c r="AF267" s="2">
        <v>18625000</v>
      </c>
      <c r="AG267" s="2"/>
      <c r="AH267" s="2"/>
      <c r="AI267" s="2">
        <v>171520</v>
      </c>
      <c r="AJ267" s="2">
        <v>465332.66</v>
      </c>
      <c r="AK267" s="2">
        <v>31101000</v>
      </c>
      <c r="AL267" s="2">
        <f t="shared" si="43"/>
        <v>50362852.659999996</v>
      </c>
      <c r="AM267" s="2"/>
      <c r="AN267" s="2"/>
      <c r="AO267" s="2"/>
      <c r="AP267" s="2"/>
      <c r="AQ267" s="2">
        <v>7344</v>
      </c>
      <c r="AR267" s="2">
        <v>5914.02</v>
      </c>
      <c r="AS267" s="2"/>
      <c r="AT267" s="2">
        <f t="shared" si="44"/>
        <v>13258.02</v>
      </c>
      <c r="AU267" s="2"/>
      <c r="AV267" s="2"/>
      <c r="AW267" s="2"/>
      <c r="AX267" s="2"/>
      <c r="AY267" s="2">
        <v>571</v>
      </c>
      <c r="AZ267" s="2">
        <v>43.06</v>
      </c>
      <c r="BA267" s="2"/>
      <c r="BB267" s="2">
        <f t="shared" si="45"/>
        <v>614.05999999999995</v>
      </c>
      <c r="BC267" s="2"/>
      <c r="BD267" s="2"/>
      <c r="BE267" s="2"/>
      <c r="BF267" s="2"/>
      <c r="BG267" s="2">
        <v>0</v>
      </c>
      <c r="BH267" s="2">
        <v>0</v>
      </c>
      <c r="BI267" s="2"/>
      <c r="BJ267" s="2">
        <f t="shared" si="46"/>
        <v>0</v>
      </c>
      <c r="BK267" s="2"/>
      <c r="BL267" s="2"/>
      <c r="BM267" s="2"/>
      <c r="BN267" s="2"/>
      <c r="BO267" s="2">
        <v>7915</v>
      </c>
      <c r="BP267" s="2">
        <v>5957.08</v>
      </c>
      <c r="BQ267" s="2"/>
      <c r="BR267" s="2">
        <f t="shared" si="47"/>
        <v>13872.08</v>
      </c>
    </row>
    <row r="268" spans="1:70" ht="11.25" customHeight="1" x14ac:dyDescent="0.2">
      <c r="A268" s="1">
        <v>1</v>
      </c>
      <c r="B268" s="1">
        <v>106338003</v>
      </c>
      <c r="C268" s="1" t="s">
        <v>195</v>
      </c>
      <c r="D268" s="1" t="s">
        <v>467</v>
      </c>
      <c r="E268" s="2">
        <f t="shared" si="48"/>
        <v>75624108</v>
      </c>
      <c r="F268" s="2">
        <f t="shared" si="49"/>
        <v>78968141</v>
      </c>
      <c r="G268" s="2"/>
      <c r="H268" s="2">
        <v>26805000</v>
      </c>
      <c r="I268" s="2"/>
      <c r="J268" s="2">
        <v>377638</v>
      </c>
      <c r="K268" s="2">
        <v>-1154674</v>
      </c>
      <c r="L268" s="2">
        <v>991024</v>
      </c>
      <c r="M268" s="2">
        <v>48605120</v>
      </c>
      <c r="N268" s="2">
        <f t="shared" si="40"/>
        <v>75624108</v>
      </c>
      <c r="O268" s="2"/>
      <c r="P268" s="2">
        <v>9675000</v>
      </c>
      <c r="Q268" s="2"/>
      <c r="R268" s="2">
        <v>324900</v>
      </c>
      <c r="S268" s="2">
        <v>192841</v>
      </c>
      <c r="T268" s="2">
        <v>213053</v>
      </c>
      <c r="U268" s="2">
        <v>7548888</v>
      </c>
      <c r="V268" s="2">
        <f t="shared" si="41"/>
        <v>17954682</v>
      </c>
      <c r="W268" s="2"/>
      <c r="X268" s="2">
        <v>10660000</v>
      </c>
      <c r="Y268" s="2"/>
      <c r="Z268" s="2">
        <v>272128</v>
      </c>
      <c r="AA268" s="2">
        <v>182400</v>
      </c>
      <c r="AB268" s="2">
        <v>273421</v>
      </c>
      <c r="AC268" s="2">
        <v>3222700</v>
      </c>
      <c r="AD268" s="2">
        <f t="shared" si="42"/>
        <v>14610649</v>
      </c>
      <c r="AE268" s="2"/>
      <c r="AF268" s="2">
        <v>25820000</v>
      </c>
      <c r="AG268" s="2"/>
      <c r="AH268" s="2">
        <v>430410</v>
      </c>
      <c r="AI268" s="2">
        <v>-1144233</v>
      </c>
      <c r="AJ268" s="2">
        <v>930656</v>
      </c>
      <c r="AK268" s="2">
        <v>52931308</v>
      </c>
      <c r="AL268" s="2">
        <f t="shared" si="43"/>
        <v>78968141</v>
      </c>
      <c r="AM268" s="2"/>
      <c r="AN268" s="2"/>
      <c r="AO268" s="2"/>
      <c r="AP268" s="2"/>
      <c r="AQ268" s="2"/>
      <c r="AR268" s="2"/>
      <c r="AS268" s="2"/>
      <c r="AT268" s="2">
        <f t="shared" si="44"/>
        <v>0</v>
      </c>
      <c r="AU268" s="2"/>
      <c r="AV268" s="2"/>
      <c r="AW268" s="2"/>
      <c r="AX268" s="2"/>
      <c r="AY268" s="2"/>
      <c r="AZ268" s="2"/>
      <c r="BA268" s="2"/>
      <c r="BB268" s="2">
        <f t="shared" si="45"/>
        <v>0</v>
      </c>
      <c r="BC268" s="2"/>
      <c r="BD268" s="2"/>
      <c r="BE268" s="2"/>
      <c r="BF268" s="2"/>
      <c r="BG268" s="2"/>
      <c r="BH268" s="2"/>
      <c r="BI268" s="2"/>
      <c r="BJ268" s="2">
        <f t="shared" si="46"/>
        <v>0</v>
      </c>
      <c r="BK268" s="2"/>
      <c r="BL268" s="2"/>
      <c r="BM268" s="2"/>
      <c r="BN268" s="2"/>
      <c r="BO268" s="2"/>
      <c r="BP268" s="2"/>
      <c r="BQ268" s="2"/>
      <c r="BR268" s="2">
        <f t="shared" si="47"/>
        <v>0</v>
      </c>
    </row>
    <row r="269" spans="1:70" ht="11.25" customHeight="1" x14ac:dyDescent="0.2">
      <c r="A269" s="1">
        <v>1</v>
      </c>
      <c r="B269" s="1">
        <v>111343603</v>
      </c>
      <c r="C269" s="1" t="s">
        <v>388</v>
      </c>
      <c r="D269" s="1" t="s">
        <v>482</v>
      </c>
      <c r="E269" s="2">
        <f t="shared" si="48"/>
        <v>61345733</v>
      </c>
      <c r="F269" s="2">
        <f t="shared" si="49"/>
        <v>77910792</v>
      </c>
      <c r="G269" s="2"/>
      <c r="H269" s="2">
        <v>15728130</v>
      </c>
      <c r="I269" s="2"/>
      <c r="J269" s="2">
        <v>962511</v>
      </c>
      <c r="K269" s="2">
        <v>964523</v>
      </c>
      <c r="L269" s="2">
        <v>705569</v>
      </c>
      <c r="M269" s="2">
        <v>42985000</v>
      </c>
      <c r="N269" s="2">
        <f t="shared" si="40"/>
        <v>61345733</v>
      </c>
      <c r="O269" s="2"/>
      <c r="P269" s="2">
        <v>9995000</v>
      </c>
      <c r="Q269" s="2"/>
      <c r="R269" s="2">
        <v>963019</v>
      </c>
      <c r="S269" s="2">
        <v>0</v>
      </c>
      <c r="T269" s="2">
        <v>0</v>
      </c>
      <c r="U269" s="2">
        <v>9254000</v>
      </c>
      <c r="V269" s="2">
        <f t="shared" si="41"/>
        <v>20212019</v>
      </c>
      <c r="W269" s="2"/>
      <c r="X269" s="2">
        <v>250906</v>
      </c>
      <c r="Y269" s="2"/>
      <c r="Z269" s="2">
        <v>171829</v>
      </c>
      <c r="AA269" s="2">
        <v>31060</v>
      </c>
      <c r="AB269" s="2">
        <v>160165</v>
      </c>
      <c r="AC269" s="2">
        <v>3033000</v>
      </c>
      <c r="AD269" s="2">
        <f t="shared" si="42"/>
        <v>3646960</v>
      </c>
      <c r="AE269" s="2"/>
      <c r="AF269" s="2">
        <v>25472224</v>
      </c>
      <c r="AG269" s="2"/>
      <c r="AH269" s="2">
        <v>1753701</v>
      </c>
      <c r="AI269" s="2">
        <v>933463</v>
      </c>
      <c r="AJ269" s="2">
        <v>545404</v>
      </c>
      <c r="AK269" s="2">
        <v>49206000</v>
      </c>
      <c r="AL269" s="2">
        <f t="shared" si="43"/>
        <v>77910792</v>
      </c>
      <c r="AM269" s="2"/>
      <c r="AN269" s="2"/>
      <c r="AO269" s="2"/>
      <c r="AP269" s="2"/>
      <c r="AQ269" s="2"/>
      <c r="AR269" s="2"/>
      <c r="AS269" s="2"/>
      <c r="AT269" s="2">
        <f t="shared" si="44"/>
        <v>0</v>
      </c>
      <c r="AU269" s="2"/>
      <c r="AV269" s="2"/>
      <c r="AW269" s="2"/>
      <c r="AX269" s="2"/>
      <c r="AY269" s="2"/>
      <c r="AZ269" s="2"/>
      <c r="BA269" s="2"/>
      <c r="BB269" s="2">
        <f t="shared" si="45"/>
        <v>0</v>
      </c>
      <c r="BC269" s="2"/>
      <c r="BD269" s="2"/>
      <c r="BE269" s="2"/>
      <c r="BF269" s="2"/>
      <c r="BG269" s="2"/>
      <c r="BH269" s="2"/>
      <c r="BI269" s="2"/>
      <c r="BJ269" s="2">
        <f t="shared" si="46"/>
        <v>0</v>
      </c>
      <c r="BK269" s="2"/>
      <c r="BL269" s="2"/>
      <c r="BM269" s="2"/>
      <c r="BN269" s="2"/>
      <c r="BO269" s="2"/>
      <c r="BP269" s="2"/>
      <c r="BQ269" s="2"/>
      <c r="BR269" s="2">
        <f t="shared" si="47"/>
        <v>0</v>
      </c>
    </row>
    <row r="270" spans="1:70" ht="11.25" customHeight="1" x14ac:dyDescent="0.2">
      <c r="A270" s="1">
        <v>1</v>
      </c>
      <c r="B270" s="1">
        <v>119350303</v>
      </c>
      <c r="C270" s="1" t="s">
        <v>428</v>
      </c>
      <c r="D270" s="1" t="s">
        <v>504</v>
      </c>
      <c r="E270" s="2">
        <f t="shared" si="48"/>
        <v>90794538</v>
      </c>
      <c r="F270" s="2">
        <f t="shared" si="49"/>
        <v>88552763</v>
      </c>
      <c r="G270" s="2"/>
      <c r="H270" s="2">
        <v>12910000</v>
      </c>
      <c r="I270" s="2"/>
      <c r="J270" s="2"/>
      <c r="K270" s="2">
        <v>1005709</v>
      </c>
      <c r="L270" s="2">
        <v>946829</v>
      </c>
      <c r="M270" s="2">
        <v>75932000</v>
      </c>
      <c r="N270" s="2">
        <f t="shared" si="40"/>
        <v>90794538</v>
      </c>
      <c r="O270" s="2"/>
      <c r="P270" s="2">
        <v>0</v>
      </c>
      <c r="Q270" s="2"/>
      <c r="R270" s="2"/>
      <c r="S270" s="2">
        <v>376608</v>
      </c>
      <c r="T270" s="2">
        <v>0</v>
      </c>
      <c r="U270" s="2">
        <v>0</v>
      </c>
      <c r="V270" s="2">
        <f t="shared" si="41"/>
        <v>376608</v>
      </c>
      <c r="W270" s="2"/>
      <c r="X270" s="2">
        <v>2540000</v>
      </c>
      <c r="Y270" s="2"/>
      <c r="Z270" s="2"/>
      <c r="AA270" s="2">
        <v>0</v>
      </c>
      <c r="AB270" s="2">
        <v>78383</v>
      </c>
      <c r="AC270" s="2">
        <v>0</v>
      </c>
      <c r="AD270" s="2">
        <f t="shared" si="42"/>
        <v>2618383</v>
      </c>
      <c r="AE270" s="2"/>
      <c r="AF270" s="2">
        <v>10370000</v>
      </c>
      <c r="AG270" s="2"/>
      <c r="AH270" s="2"/>
      <c r="AI270" s="2">
        <v>1382317</v>
      </c>
      <c r="AJ270" s="2">
        <v>868446</v>
      </c>
      <c r="AK270" s="2">
        <v>75932000</v>
      </c>
      <c r="AL270" s="2">
        <f t="shared" si="43"/>
        <v>88552763</v>
      </c>
      <c r="AM270" s="2"/>
      <c r="AN270" s="2"/>
      <c r="AO270" s="2"/>
      <c r="AP270" s="2"/>
      <c r="AQ270" s="2"/>
      <c r="AR270" s="2"/>
      <c r="AS270" s="2"/>
      <c r="AT270" s="2">
        <f t="shared" si="44"/>
        <v>0</v>
      </c>
      <c r="AU270" s="2"/>
      <c r="AV270" s="2"/>
      <c r="AW270" s="2"/>
      <c r="AX270" s="2"/>
      <c r="AY270" s="2"/>
      <c r="AZ270" s="2"/>
      <c r="BA270" s="2"/>
      <c r="BB270" s="2">
        <f t="shared" si="45"/>
        <v>0</v>
      </c>
      <c r="BC270" s="2"/>
      <c r="BD270" s="2"/>
      <c r="BE270" s="2"/>
      <c r="BF270" s="2"/>
      <c r="BG270" s="2"/>
      <c r="BH270" s="2"/>
      <c r="BI270" s="2"/>
      <c r="BJ270" s="2">
        <f t="shared" si="46"/>
        <v>0</v>
      </c>
      <c r="BK270" s="2"/>
      <c r="BL270" s="2"/>
      <c r="BM270" s="2"/>
      <c r="BN270" s="2"/>
      <c r="BO270" s="2"/>
      <c r="BP270" s="2"/>
      <c r="BQ270" s="2"/>
      <c r="BR270" s="2">
        <f t="shared" si="47"/>
        <v>0</v>
      </c>
    </row>
    <row r="271" spans="1:70" ht="11.25" customHeight="1" x14ac:dyDescent="0.2">
      <c r="A271" s="1">
        <v>1</v>
      </c>
      <c r="B271" s="1">
        <v>119351303</v>
      </c>
      <c r="C271" s="1" t="s">
        <v>657</v>
      </c>
      <c r="D271" s="1" t="s">
        <v>504</v>
      </c>
      <c r="E271" s="2">
        <f t="shared" si="48"/>
        <v>46375358.780000001</v>
      </c>
      <c r="F271" s="2">
        <f t="shared" si="49"/>
        <v>49141240.689999998</v>
      </c>
      <c r="G271" s="2">
        <v>0</v>
      </c>
      <c r="H271" s="2">
        <v>4280000</v>
      </c>
      <c r="I271" s="2">
        <v>12476233.779999999</v>
      </c>
      <c r="J271" s="2">
        <v>383435</v>
      </c>
      <c r="K271" s="2">
        <v>1031512</v>
      </c>
      <c r="L271" s="2">
        <v>647603</v>
      </c>
      <c r="M271" s="2">
        <v>27548000</v>
      </c>
      <c r="N271" s="2">
        <f t="shared" si="40"/>
        <v>46366783.780000001</v>
      </c>
      <c r="O271" s="2">
        <v>1800000</v>
      </c>
      <c r="P271" s="2">
        <v>1250000</v>
      </c>
      <c r="Q271" s="2">
        <v>0</v>
      </c>
      <c r="R271" s="2">
        <v>115427</v>
      </c>
      <c r="S271" s="2">
        <v>294474</v>
      </c>
      <c r="T271" s="2">
        <v>133475</v>
      </c>
      <c r="U271" s="2">
        <v>4576000</v>
      </c>
      <c r="V271" s="2">
        <f t="shared" si="41"/>
        <v>8169376</v>
      </c>
      <c r="W271" s="2">
        <v>1800000</v>
      </c>
      <c r="X271" s="2">
        <v>520000</v>
      </c>
      <c r="Y271" s="2">
        <v>700936.09</v>
      </c>
      <c r="Z271" s="2">
        <v>250322</v>
      </c>
      <c r="AA271" s="2">
        <v>112433</v>
      </c>
      <c r="AB271" s="2">
        <v>126618</v>
      </c>
      <c r="AC271" s="2">
        <v>1890000</v>
      </c>
      <c r="AD271" s="2">
        <f t="shared" si="42"/>
        <v>5400309.0899999999</v>
      </c>
      <c r="AE271" s="2">
        <v>0</v>
      </c>
      <c r="AF271" s="2">
        <v>5010000</v>
      </c>
      <c r="AG271" s="2">
        <v>11775297.689999999</v>
      </c>
      <c r="AH271" s="2">
        <v>248540</v>
      </c>
      <c r="AI271" s="2">
        <v>1213553</v>
      </c>
      <c r="AJ271" s="2">
        <v>654460</v>
      </c>
      <c r="AK271" s="2">
        <v>30234000</v>
      </c>
      <c r="AL271" s="2">
        <f t="shared" si="43"/>
        <v>49135850.689999998</v>
      </c>
      <c r="AM271" s="2"/>
      <c r="AN271" s="2"/>
      <c r="AO271" s="2"/>
      <c r="AP271" s="2"/>
      <c r="AQ271" s="2"/>
      <c r="AR271" s="2">
        <v>8575</v>
      </c>
      <c r="AS271" s="2"/>
      <c r="AT271" s="2">
        <f t="shared" si="44"/>
        <v>8575</v>
      </c>
      <c r="AU271" s="2"/>
      <c r="AV271" s="2"/>
      <c r="AW271" s="2"/>
      <c r="AX271" s="2"/>
      <c r="AY271" s="2"/>
      <c r="AZ271" s="2">
        <v>4655</v>
      </c>
      <c r="BA271" s="2"/>
      <c r="BB271" s="2">
        <f t="shared" si="45"/>
        <v>4655</v>
      </c>
      <c r="BC271" s="2"/>
      <c r="BD271" s="2"/>
      <c r="BE271" s="2"/>
      <c r="BF271" s="2"/>
      <c r="BG271" s="2"/>
      <c r="BH271" s="2">
        <v>7840</v>
      </c>
      <c r="BI271" s="2"/>
      <c r="BJ271" s="2">
        <f t="shared" si="46"/>
        <v>7840</v>
      </c>
      <c r="BK271" s="2"/>
      <c r="BL271" s="2"/>
      <c r="BM271" s="2"/>
      <c r="BN271" s="2"/>
      <c r="BO271" s="2"/>
      <c r="BP271" s="2">
        <v>5390</v>
      </c>
      <c r="BQ271" s="2"/>
      <c r="BR271" s="2">
        <f t="shared" si="47"/>
        <v>5390</v>
      </c>
    </row>
    <row r="272" spans="1:70" ht="11.25" customHeight="1" x14ac:dyDescent="0.2">
      <c r="A272" s="1">
        <v>1</v>
      </c>
      <c r="B272" s="1">
        <v>119352203</v>
      </c>
      <c r="C272" s="1" t="s">
        <v>410</v>
      </c>
      <c r="D272" s="1" t="s">
        <v>504</v>
      </c>
      <c r="E272" s="2">
        <f t="shared" si="48"/>
        <v>33373721</v>
      </c>
      <c r="F272" s="2">
        <f t="shared" si="49"/>
        <v>35500916</v>
      </c>
      <c r="G272" s="2"/>
      <c r="H272" s="2">
        <v>5560000</v>
      </c>
      <c r="I272" s="2"/>
      <c r="J272" s="2"/>
      <c r="K272" s="2">
        <v>1942181</v>
      </c>
      <c r="L272" s="2">
        <v>618540</v>
      </c>
      <c r="M272" s="2">
        <v>25253000</v>
      </c>
      <c r="N272" s="2">
        <f t="shared" si="40"/>
        <v>33373721</v>
      </c>
      <c r="O272" s="2"/>
      <c r="P272" s="2">
        <v>0</v>
      </c>
      <c r="Q272" s="2"/>
      <c r="R272" s="2"/>
      <c r="S272" s="2">
        <v>650627</v>
      </c>
      <c r="T272" s="2">
        <v>0</v>
      </c>
      <c r="U272" s="2">
        <v>4765414</v>
      </c>
      <c r="V272" s="2">
        <f t="shared" si="41"/>
        <v>5416041</v>
      </c>
      <c r="W272" s="2"/>
      <c r="X272" s="2">
        <v>1045000</v>
      </c>
      <c r="Y272" s="2"/>
      <c r="Z272" s="2"/>
      <c r="AA272" s="2">
        <v>225377</v>
      </c>
      <c r="AB272" s="2">
        <v>25055</v>
      </c>
      <c r="AC272" s="2">
        <v>1993414</v>
      </c>
      <c r="AD272" s="2">
        <f t="shared" si="42"/>
        <v>3288846</v>
      </c>
      <c r="AE272" s="2"/>
      <c r="AF272" s="2">
        <v>4515000</v>
      </c>
      <c r="AG272" s="2"/>
      <c r="AH272" s="2"/>
      <c r="AI272" s="2">
        <v>2367431</v>
      </c>
      <c r="AJ272" s="2">
        <v>593485</v>
      </c>
      <c r="AK272" s="2">
        <v>28025000</v>
      </c>
      <c r="AL272" s="2">
        <f t="shared" si="43"/>
        <v>35500916</v>
      </c>
      <c r="AM272" s="2"/>
      <c r="AN272" s="2"/>
      <c r="AO272" s="2"/>
      <c r="AP272" s="2"/>
      <c r="AQ272" s="2"/>
      <c r="AR272" s="2"/>
      <c r="AS272" s="2"/>
      <c r="AT272" s="2">
        <f t="shared" si="44"/>
        <v>0</v>
      </c>
      <c r="AU272" s="2"/>
      <c r="AV272" s="2"/>
      <c r="AW272" s="2"/>
      <c r="AX272" s="2"/>
      <c r="AY272" s="2"/>
      <c r="AZ272" s="2"/>
      <c r="BA272" s="2"/>
      <c r="BB272" s="2">
        <f t="shared" si="45"/>
        <v>0</v>
      </c>
      <c r="BC272" s="2"/>
      <c r="BD272" s="2"/>
      <c r="BE272" s="2"/>
      <c r="BF272" s="2"/>
      <c r="BG272" s="2"/>
      <c r="BH272" s="2"/>
      <c r="BI272" s="2"/>
      <c r="BJ272" s="2">
        <f t="shared" si="46"/>
        <v>0</v>
      </c>
      <c r="BK272" s="2"/>
      <c r="BL272" s="2"/>
      <c r="BM272" s="2"/>
      <c r="BN272" s="2"/>
      <c r="BO272" s="2"/>
      <c r="BP272" s="2"/>
      <c r="BQ272" s="2"/>
      <c r="BR272" s="2">
        <f t="shared" si="47"/>
        <v>0</v>
      </c>
    </row>
    <row r="273" spans="1:70" ht="11.25" customHeight="1" x14ac:dyDescent="0.2">
      <c r="A273" s="1">
        <v>1</v>
      </c>
      <c r="B273" s="1">
        <v>119354603</v>
      </c>
      <c r="C273" s="1" t="s">
        <v>658</v>
      </c>
      <c r="D273" s="1" t="s">
        <v>504</v>
      </c>
      <c r="E273" s="2">
        <f t="shared" si="48"/>
        <v>30312097</v>
      </c>
      <c r="F273" s="2">
        <f t="shared" si="49"/>
        <v>33407568</v>
      </c>
      <c r="G273" s="2"/>
      <c r="H273" s="2">
        <v>4700000</v>
      </c>
      <c r="I273" s="2"/>
      <c r="J273" s="2">
        <v>290376</v>
      </c>
      <c r="K273" s="2">
        <v>958170</v>
      </c>
      <c r="L273" s="2">
        <v>414551</v>
      </c>
      <c r="M273" s="2">
        <v>23949000</v>
      </c>
      <c r="N273" s="2">
        <f t="shared" si="40"/>
        <v>30312097</v>
      </c>
      <c r="O273" s="2"/>
      <c r="P273" s="2">
        <v>0</v>
      </c>
      <c r="Q273" s="2"/>
      <c r="R273" s="2">
        <v>0</v>
      </c>
      <c r="S273" s="2">
        <v>516768</v>
      </c>
      <c r="T273" s="2">
        <v>162189</v>
      </c>
      <c r="U273" s="2">
        <v>3297000</v>
      </c>
      <c r="V273" s="2">
        <f t="shared" si="41"/>
        <v>3975957</v>
      </c>
      <c r="W273" s="2"/>
      <c r="X273" s="2">
        <v>170000</v>
      </c>
      <c r="Y273" s="2"/>
      <c r="Z273" s="2">
        <v>197115</v>
      </c>
      <c r="AA273" s="2">
        <v>387189</v>
      </c>
      <c r="AB273" s="2">
        <v>126182</v>
      </c>
      <c r="AC273" s="2">
        <v>0</v>
      </c>
      <c r="AD273" s="2">
        <f t="shared" si="42"/>
        <v>880486</v>
      </c>
      <c r="AE273" s="2"/>
      <c r="AF273" s="2">
        <v>4530000</v>
      </c>
      <c r="AG273" s="2"/>
      <c r="AH273" s="2">
        <v>93261</v>
      </c>
      <c r="AI273" s="2">
        <v>1087749</v>
      </c>
      <c r="AJ273" s="2">
        <v>450558</v>
      </c>
      <c r="AK273" s="2">
        <v>27246000</v>
      </c>
      <c r="AL273" s="2">
        <f t="shared" si="43"/>
        <v>33407568</v>
      </c>
      <c r="AM273" s="2"/>
      <c r="AN273" s="2"/>
      <c r="AO273" s="2"/>
      <c r="AP273" s="2"/>
      <c r="AQ273" s="2"/>
      <c r="AR273" s="2"/>
      <c r="AS273" s="2"/>
      <c r="AT273" s="2">
        <f t="shared" si="44"/>
        <v>0</v>
      </c>
      <c r="AU273" s="2"/>
      <c r="AV273" s="2"/>
      <c r="AW273" s="2"/>
      <c r="AX273" s="2"/>
      <c r="AY273" s="2"/>
      <c r="AZ273" s="2"/>
      <c r="BA273" s="2"/>
      <c r="BB273" s="2">
        <f t="shared" si="45"/>
        <v>0</v>
      </c>
      <c r="BC273" s="2"/>
      <c r="BD273" s="2"/>
      <c r="BE273" s="2"/>
      <c r="BF273" s="2"/>
      <c r="BG273" s="2"/>
      <c r="BH273" s="2"/>
      <c r="BI273" s="2"/>
      <c r="BJ273" s="2">
        <f t="shared" si="46"/>
        <v>0</v>
      </c>
      <c r="BK273" s="2"/>
      <c r="BL273" s="2"/>
      <c r="BM273" s="2"/>
      <c r="BN273" s="2"/>
      <c r="BO273" s="2"/>
      <c r="BP273" s="2"/>
      <c r="BQ273" s="2"/>
      <c r="BR273" s="2">
        <f t="shared" si="47"/>
        <v>0</v>
      </c>
    </row>
    <row r="274" spans="1:70" ht="11.25" customHeight="1" x14ac:dyDescent="0.2">
      <c r="A274" s="1">
        <v>1</v>
      </c>
      <c r="B274" s="1">
        <v>119355503</v>
      </c>
      <c r="C274" s="1" t="s">
        <v>255</v>
      </c>
      <c r="D274" s="1" t="s">
        <v>504</v>
      </c>
      <c r="E274" s="2">
        <f t="shared" si="48"/>
        <v>50638213</v>
      </c>
      <c r="F274" s="2">
        <f t="shared" si="49"/>
        <v>53223796</v>
      </c>
      <c r="G274" s="2"/>
      <c r="H274" s="2">
        <v>23450000</v>
      </c>
      <c r="I274" s="2"/>
      <c r="J274" s="2"/>
      <c r="K274" s="2">
        <v>527858</v>
      </c>
      <c r="L274" s="2">
        <v>299355</v>
      </c>
      <c r="M274" s="2">
        <v>26361000</v>
      </c>
      <c r="N274" s="2">
        <f t="shared" si="40"/>
        <v>50638213</v>
      </c>
      <c r="O274" s="2"/>
      <c r="P274" s="2">
        <v>7355000</v>
      </c>
      <c r="Q274" s="2"/>
      <c r="R274" s="2"/>
      <c r="S274" s="2">
        <v>497945</v>
      </c>
      <c r="T274" s="2">
        <v>110335.5</v>
      </c>
      <c r="U274" s="2">
        <v>3643000</v>
      </c>
      <c r="V274" s="2">
        <f t="shared" si="41"/>
        <v>11606280.5</v>
      </c>
      <c r="W274" s="2"/>
      <c r="X274" s="2">
        <v>6905000</v>
      </c>
      <c r="Y274" s="2"/>
      <c r="Z274" s="2"/>
      <c r="AA274" s="2">
        <v>269222</v>
      </c>
      <c r="AB274" s="2">
        <v>127475.5</v>
      </c>
      <c r="AC274" s="2">
        <v>1719000</v>
      </c>
      <c r="AD274" s="2">
        <f t="shared" si="42"/>
        <v>9020697.5</v>
      </c>
      <c r="AE274" s="2"/>
      <c r="AF274" s="2">
        <v>23900000</v>
      </c>
      <c r="AG274" s="2"/>
      <c r="AH274" s="2"/>
      <c r="AI274" s="2">
        <v>756581</v>
      </c>
      <c r="AJ274" s="2">
        <v>282215</v>
      </c>
      <c r="AK274" s="2">
        <v>28285000</v>
      </c>
      <c r="AL274" s="2">
        <f t="shared" si="43"/>
        <v>53223796</v>
      </c>
      <c r="AM274" s="2"/>
      <c r="AN274" s="2"/>
      <c r="AO274" s="2"/>
      <c r="AP274" s="2"/>
      <c r="AQ274" s="2"/>
      <c r="AR274" s="2"/>
      <c r="AS274" s="2"/>
      <c r="AT274" s="2">
        <f t="shared" si="44"/>
        <v>0</v>
      </c>
      <c r="AU274" s="2"/>
      <c r="AV274" s="2"/>
      <c r="AW274" s="2"/>
      <c r="AX274" s="2"/>
      <c r="AY274" s="2"/>
      <c r="AZ274" s="2"/>
      <c r="BA274" s="2"/>
      <c r="BB274" s="2">
        <f t="shared" si="45"/>
        <v>0</v>
      </c>
      <c r="BC274" s="2"/>
      <c r="BD274" s="2"/>
      <c r="BE274" s="2"/>
      <c r="BF274" s="2"/>
      <c r="BG274" s="2"/>
      <c r="BH274" s="2"/>
      <c r="BI274" s="2"/>
      <c r="BJ274" s="2">
        <f t="shared" si="46"/>
        <v>0</v>
      </c>
      <c r="BK274" s="2"/>
      <c r="BL274" s="2"/>
      <c r="BM274" s="2"/>
      <c r="BN274" s="2"/>
      <c r="BO274" s="2"/>
      <c r="BP274" s="2"/>
      <c r="BQ274" s="2"/>
      <c r="BR274" s="2">
        <f t="shared" si="47"/>
        <v>0</v>
      </c>
    </row>
    <row r="275" spans="1:70" ht="11.25" customHeight="1" x14ac:dyDescent="0.2">
      <c r="A275" s="1">
        <v>1</v>
      </c>
      <c r="B275" s="1">
        <v>119356503</v>
      </c>
      <c r="C275" s="1" t="s">
        <v>597</v>
      </c>
      <c r="D275" s="1" t="s">
        <v>504</v>
      </c>
      <c r="E275" s="2">
        <f t="shared" si="48"/>
        <v>68765951</v>
      </c>
      <c r="F275" s="2">
        <f t="shared" si="49"/>
        <v>128314253</v>
      </c>
      <c r="G275" s="2"/>
      <c r="H275" s="2">
        <v>66415000</v>
      </c>
      <c r="I275" s="2"/>
      <c r="J275" s="2"/>
      <c r="K275" s="2">
        <v>1414000</v>
      </c>
      <c r="L275" s="2">
        <v>936951</v>
      </c>
      <c r="M275" s="2">
        <v>0</v>
      </c>
      <c r="N275" s="2">
        <f t="shared" si="40"/>
        <v>68765951</v>
      </c>
      <c r="O275" s="2"/>
      <c r="P275" s="2">
        <v>19090000</v>
      </c>
      <c r="Q275" s="2"/>
      <c r="R275" s="2"/>
      <c r="S275" s="2">
        <v>866791</v>
      </c>
      <c r="T275" s="2">
        <v>46242</v>
      </c>
      <c r="U275" s="2">
        <v>62720000</v>
      </c>
      <c r="V275" s="2">
        <f t="shared" si="41"/>
        <v>82723033</v>
      </c>
      <c r="W275" s="2"/>
      <c r="X275" s="2">
        <v>22855000</v>
      </c>
      <c r="Y275" s="2"/>
      <c r="Z275" s="2"/>
      <c r="AA275" s="2">
        <v>319731</v>
      </c>
      <c r="AB275" s="2">
        <v>0</v>
      </c>
      <c r="AC275" s="2">
        <v>0</v>
      </c>
      <c r="AD275" s="2">
        <f t="shared" si="42"/>
        <v>23174731</v>
      </c>
      <c r="AE275" s="2"/>
      <c r="AF275" s="2">
        <v>62650000</v>
      </c>
      <c r="AG275" s="2"/>
      <c r="AH275" s="2"/>
      <c r="AI275" s="2">
        <v>1961060</v>
      </c>
      <c r="AJ275" s="2">
        <v>983193</v>
      </c>
      <c r="AK275" s="2">
        <v>62720000</v>
      </c>
      <c r="AL275" s="2">
        <f t="shared" si="43"/>
        <v>128314253</v>
      </c>
      <c r="AM275" s="2"/>
      <c r="AN275" s="2"/>
      <c r="AO275" s="2"/>
      <c r="AP275" s="2"/>
      <c r="AQ275" s="2"/>
      <c r="AR275" s="2"/>
      <c r="AS275" s="2"/>
      <c r="AT275" s="2">
        <f t="shared" si="44"/>
        <v>0</v>
      </c>
      <c r="AU275" s="2"/>
      <c r="AV275" s="2"/>
      <c r="AW275" s="2"/>
      <c r="AX275" s="2"/>
      <c r="AY275" s="2"/>
      <c r="AZ275" s="2"/>
      <c r="BA275" s="2"/>
      <c r="BB275" s="2">
        <f t="shared" si="45"/>
        <v>0</v>
      </c>
      <c r="BC275" s="2"/>
      <c r="BD275" s="2"/>
      <c r="BE275" s="2"/>
      <c r="BF275" s="2"/>
      <c r="BG275" s="2"/>
      <c r="BH275" s="2"/>
      <c r="BI275" s="2"/>
      <c r="BJ275" s="2">
        <f t="shared" si="46"/>
        <v>0</v>
      </c>
      <c r="BK275" s="2"/>
      <c r="BL275" s="2"/>
      <c r="BM275" s="2"/>
      <c r="BN275" s="2"/>
      <c r="BO275" s="2"/>
      <c r="BP275" s="2"/>
      <c r="BQ275" s="2"/>
      <c r="BR275" s="2">
        <f t="shared" si="47"/>
        <v>0</v>
      </c>
    </row>
    <row r="276" spans="1:70" ht="11.25" customHeight="1" x14ac:dyDescent="0.2">
      <c r="A276" s="1">
        <v>1</v>
      </c>
      <c r="B276" s="1">
        <v>119356603</v>
      </c>
      <c r="C276" s="1" t="s">
        <v>429</v>
      </c>
      <c r="D276" s="1" t="s">
        <v>504</v>
      </c>
      <c r="E276" s="2">
        <f t="shared" si="48"/>
        <v>17430945</v>
      </c>
      <c r="F276" s="2">
        <f t="shared" si="49"/>
        <v>20539372</v>
      </c>
      <c r="G276" s="2"/>
      <c r="H276" s="2">
        <v>3010000</v>
      </c>
      <c r="I276" s="2"/>
      <c r="J276" s="2">
        <v>130730</v>
      </c>
      <c r="K276" s="2"/>
      <c r="L276" s="2">
        <v>120215</v>
      </c>
      <c r="M276" s="2">
        <v>14170000</v>
      </c>
      <c r="N276" s="2">
        <f t="shared" si="40"/>
        <v>17430945</v>
      </c>
      <c r="O276" s="2"/>
      <c r="P276" s="2">
        <v>4840000</v>
      </c>
      <c r="Q276" s="2"/>
      <c r="R276" s="2">
        <v>39300</v>
      </c>
      <c r="S276" s="2"/>
      <c r="T276" s="2">
        <v>51790</v>
      </c>
      <c r="U276" s="2">
        <v>2193000</v>
      </c>
      <c r="V276" s="2">
        <f t="shared" si="41"/>
        <v>7124090</v>
      </c>
      <c r="W276" s="2"/>
      <c r="X276" s="2">
        <v>3010000</v>
      </c>
      <c r="Y276" s="2"/>
      <c r="Z276" s="2">
        <v>41728</v>
      </c>
      <c r="AA276" s="2"/>
      <c r="AB276" s="2">
        <v>21935</v>
      </c>
      <c r="AC276" s="2">
        <v>942000</v>
      </c>
      <c r="AD276" s="2">
        <f t="shared" si="42"/>
        <v>4015663</v>
      </c>
      <c r="AE276" s="2"/>
      <c r="AF276" s="2">
        <v>4840000</v>
      </c>
      <c r="AG276" s="2"/>
      <c r="AH276" s="2">
        <v>128302</v>
      </c>
      <c r="AI276" s="2"/>
      <c r="AJ276" s="2">
        <v>150070</v>
      </c>
      <c r="AK276" s="2">
        <v>15421000</v>
      </c>
      <c r="AL276" s="2">
        <f t="shared" si="43"/>
        <v>20539372</v>
      </c>
      <c r="AM276" s="2"/>
      <c r="AN276" s="2"/>
      <c r="AO276" s="2"/>
      <c r="AP276" s="2"/>
      <c r="AQ276" s="2"/>
      <c r="AR276" s="2"/>
      <c r="AS276" s="2"/>
      <c r="AT276" s="2">
        <f t="shared" si="44"/>
        <v>0</v>
      </c>
      <c r="AU276" s="2"/>
      <c r="AV276" s="2"/>
      <c r="AW276" s="2"/>
      <c r="AX276" s="2"/>
      <c r="AY276" s="2"/>
      <c r="AZ276" s="2"/>
      <c r="BA276" s="2"/>
      <c r="BB276" s="2">
        <f t="shared" si="45"/>
        <v>0</v>
      </c>
      <c r="BC276" s="2"/>
      <c r="BD276" s="2"/>
      <c r="BE276" s="2"/>
      <c r="BF276" s="2"/>
      <c r="BG276" s="2"/>
      <c r="BH276" s="2"/>
      <c r="BI276" s="2"/>
      <c r="BJ276" s="2">
        <f t="shared" si="46"/>
        <v>0</v>
      </c>
      <c r="BK276" s="2"/>
      <c r="BL276" s="2"/>
      <c r="BM276" s="2"/>
      <c r="BN276" s="2"/>
      <c r="BO276" s="2"/>
      <c r="BP276" s="2"/>
      <c r="BQ276" s="2"/>
      <c r="BR276" s="2">
        <f t="shared" si="47"/>
        <v>0</v>
      </c>
    </row>
    <row r="277" spans="1:70" ht="11.25" customHeight="1" x14ac:dyDescent="0.2">
      <c r="A277" s="1">
        <v>1</v>
      </c>
      <c r="B277" s="1">
        <v>119357003</v>
      </c>
      <c r="C277" s="1" t="s">
        <v>256</v>
      </c>
      <c r="D277" s="1" t="s">
        <v>504</v>
      </c>
      <c r="E277" s="2">
        <f t="shared" si="48"/>
        <v>23104444</v>
      </c>
      <c r="F277" s="2">
        <f t="shared" si="49"/>
        <v>51272242</v>
      </c>
      <c r="G277" s="2"/>
      <c r="H277" s="2">
        <v>21420000</v>
      </c>
      <c r="I277" s="2"/>
      <c r="J277" s="2">
        <v>489315</v>
      </c>
      <c r="K277" s="2">
        <v>564284</v>
      </c>
      <c r="L277" s="2">
        <v>630845</v>
      </c>
      <c r="M277" s="2">
        <v>0</v>
      </c>
      <c r="N277" s="2">
        <f t="shared" si="40"/>
        <v>23104444</v>
      </c>
      <c r="O277" s="2"/>
      <c r="P277" s="2">
        <v>0</v>
      </c>
      <c r="Q277" s="2"/>
      <c r="R277" s="2">
        <v>257774</v>
      </c>
      <c r="S277" s="2">
        <v>0</v>
      </c>
      <c r="T277" s="2">
        <v>0</v>
      </c>
      <c r="U277" s="2">
        <v>30191000</v>
      </c>
      <c r="V277" s="2">
        <f t="shared" si="41"/>
        <v>30448774</v>
      </c>
      <c r="W277" s="2"/>
      <c r="X277" s="2">
        <v>1785000</v>
      </c>
      <c r="Y277" s="2"/>
      <c r="Z277" s="2">
        <v>336775</v>
      </c>
      <c r="AA277" s="2">
        <v>105343</v>
      </c>
      <c r="AB277" s="2">
        <v>53858</v>
      </c>
      <c r="AC277" s="2">
        <v>0</v>
      </c>
      <c r="AD277" s="2">
        <f t="shared" si="42"/>
        <v>2280976</v>
      </c>
      <c r="AE277" s="2"/>
      <c r="AF277" s="2">
        <v>19635000</v>
      </c>
      <c r="AG277" s="2"/>
      <c r="AH277" s="2">
        <v>410314</v>
      </c>
      <c r="AI277" s="2">
        <v>458941</v>
      </c>
      <c r="AJ277" s="2">
        <v>576987</v>
      </c>
      <c r="AK277" s="2">
        <v>30191000</v>
      </c>
      <c r="AL277" s="2">
        <f t="shared" si="43"/>
        <v>51272242</v>
      </c>
      <c r="AM277" s="2"/>
      <c r="AN277" s="2"/>
      <c r="AO277" s="2"/>
      <c r="AP277" s="2"/>
      <c r="AQ277" s="2"/>
      <c r="AR277" s="2"/>
      <c r="AS277" s="2"/>
      <c r="AT277" s="2">
        <f t="shared" si="44"/>
        <v>0</v>
      </c>
      <c r="AU277" s="2"/>
      <c r="AV277" s="2"/>
      <c r="AW277" s="2"/>
      <c r="AX277" s="2"/>
      <c r="AY277" s="2"/>
      <c r="AZ277" s="2"/>
      <c r="BA277" s="2"/>
      <c r="BB277" s="2">
        <f t="shared" si="45"/>
        <v>0</v>
      </c>
      <c r="BC277" s="2"/>
      <c r="BD277" s="2"/>
      <c r="BE277" s="2"/>
      <c r="BF277" s="2"/>
      <c r="BG277" s="2"/>
      <c r="BH277" s="2"/>
      <c r="BI277" s="2"/>
      <c r="BJ277" s="2">
        <f t="shared" si="46"/>
        <v>0</v>
      </c>
      <c r="BK277" s="2"/>
      <c r="BL277" s="2"/>
      <c r="BM277" s="2"/>
      <c r="BN277" s="2"/>
      <c r="BO277" s="2"/>
      <c r="BP277" s="2"/>
      <c r="BQ277" s="2"/>
      <c r="BR277" s="2">
        <f t="shared" si="47"/>
        <v>0</v>
      </c>
    </row>
    <row r="278" spans="1:70" ht="11.25" customHeight="1" x14ac:dyDescent="0.2">
      <c r="A278" s="1">
        <v>1</v>
      </c>
      <c r="B278" s="1">
        <v>119357402</v>
      </c>
      <c r="C278" s="1" t="s">
        <v>659</v>
      </c>
      <c r="D278" s="1" t="s">
        <v>504</v>
      </c>
      <c r="E278" s="2">
        <f t="shared" si="48"/>
        <v>373407688</v>
      </c>
      <c r="F278" s="2">
        <f t="shared" si="49"/>
        <v>459066569</v>
      </c>
      <c r="G278" s="2">
        <v>18500000</v>
      </c>
      <c r="H278" s="2">
        <v>140290000</v>
      </c>
      <c r="I278" s="2"/>
      <c r="J278" s="2"/>
      <c r="K278" s="2">
        <v>5833500</v>
      </c>
      <c r="L278" s="2">
        <v>18044188</v>
      </c>
      <c r="M278" s="2">
        <v>190740000</v>
      </c>
      <c r="N278" s="2">
        <f t="shared" si="40"/>
        <v>373407688</v>
      </c>
      <c r="O278" s="2">
        <v>20150493</v>
      </c>
      <c r="P278" s="2">
        <v>48960000</v>
      </c>
      <c r="Q278" s="2"/>
      <c r="R278" s="2"/>
      <c r="S278" s="2">
        <v>3875500</v>
      </c>
      <c r="T278" s="2">
        <v>77471</v>
      </c>
      <c r="U278" s="2">
        <v>36449000</v>
      </c>
      <c r="V278" s="2">
        <f t="shared" si="41"/>
        <v>109512464</v>
      </c>
      <c r="W278" s="2">
        <v>19177083</v>
      </c>
      <c r="X278" s="2">
        <v>3015000</v>
      </c>
      <c r="Y278" s="2"/>
      <c r="Z278" s="2"/>
      <c r="AA278" s="2">
        <v>1661500</v>
      </c>
      <c r="AB278" s="2">
        <v>0</v>
      </c>
      <c r="AC278" s="2">
        <v>0</v>
      </c>
      <c r="AD278" s="2">
        <f t="shared" si="42"/>
        <v>23853583</v>
      </c>
      <c r="AE278" s="2">
        <v>19473410</v>
      </c>
      <c r="AF278" s="2">
        <v>186235000</v>
      </c>
      <c r="AG278" s="2"/>
      <c r="AH278" s="2"/>
      <c r="AI278" s="2">
        <v>8047500</v>
      </c>
      <c r="AJ278" s="2">
        <v>18121659</v>
      </c>
      <c r="AK278" s="2">
        <v>227189000</v>
      </c>
      <c r="AL278" s="2">
        <f t="shared" si="43"/>
        <v>459066569</v>
      </c>
      <c r="AM278" s="2"/>
      <c r="AN278" s="2"/>
      <c r="AO278" s="2"/>
      <c r="AP278" s="2"/>
      <c r="AQ278" s="2"/>
      <c r="AR278" s="2"/>
      <c r="AS278" s="2"/>
      <c r="AT278" s="2">
        <f t="shared" si="44"/>
        <v>0</v>
      </c>
      <c r="AU278" s="2"/>
      <c r="AV278" s="2"/>
      <c r="AW278" s="2"/>
      <c r="AX278" s="2"/>
      <c r="AY278" s="2"/>
      <c r="AZ278" s="2"/>
      <c r="BA278" s="2"/>
      <c r="BB278" s="2">
        <f t="shared" si="45"/>
        <v>0</v>
      </c>
      <c r="BC278" s="2"/>
      <c r="BD278" s="2"/>
      <c r="BE278" s="2"/>
      <c r="BF278" s="2"/>
      <c r="BG278" s="2"/>
      <c r="BH278" s="2"/>
      <c r="BI278" s="2"/>
      <c r="BJ278" s="2">
        <f t="shared" si="46"/>
        <v>0</v>
      </c>
      <c r="BK278" s="2"/>
      <c r="BL278" s="2"/>
      <c r="BM278" s="2"/>
      <c r="BN278" s="2"/>
      <c r="BO278" s="2"/>
      <c r="BP278" s="2"/>
      <c r="BQ278" s="2"/>
      <c r="BR278" s="2">
        <f t="shared" si="47"/>
        <v>0</v>
      </c>
    </row>
    <row r="279" spans="1:70" ht="11.25" customHeight="1" x14ac:dyDescent="0.2">
      <c r="A279" s="1">
        <v>1</v>
      </c>
      <c r="B279" s="1">
        <v>119358403</v>
      </c>
      <c r="C279" s="1" t="s">
        <v>257</v>
      </c>
      <c r="D279" s="1" t="s">
        <v>504</v>
      </c>
      <c r="E279" s="2">
        <f t="shared" si="48"/>
        <v>52335689</v>
      </c>
      <c r="F279" s="2">
        <f t="shared" si="49"/>
        <v>57839505</v>
      </c>
      <c r="G279" s="2">
        <v>0</v>
      </c>
      <c r="H279" s="2">
        <v>14537224</v>
      </c>
      <c r="I279" s="2"/>
      <c r="J279" s="2"/>
      <c r="K279" s="2">
        <v>42693</v>
      </c>
      <c r="L279" s="2">
        <v>628772</v>
      </c>
      <c r="M279" s="2">
        <v>37127000</v>
      </c>
      <c r="N279" s="2">
        <f t="shared" si="40"/>
        <v>52335689</v>
      </c>
      <c r="O279" s="2">
        <v>870000</v>
      </c>
      <c r="P279" s="2">
        <v>2813366</v>
      </c>
      <c r="Q279" s="2"/>
      <c r="R279" s="2"/>
      <c r="S279" s="2">
        <v>110769</v>
      </c>
      <c r="T279" s="2">
        <v>0</v>
      </c>
      <c r="U279" s="2">
        <v>4543000</v>
      </c>
      <c r="V279" s="2">
        <f t="shared" si="41"/>
        <v>8337135</v>
      </c>
      <c r="W279" s="2">
        <v>870000</v>
      </c>
      <c r="X279" s="2">
        <v>1909385</v>
      </c>
      <c r="Y279" s="2"/>
      <c r="Z279" s="2"/>
      <c r="AA279" s="2">
        <v>47744</v>
      </c>
      <c r="AB279" s="2">
        <v>6190</v>
      </c>
      <c r="AC279" s="2">
        <v>0</v>
      </c>
      <c r="AD279" s="2">
        <f t="shared" si="42"/>
        <v>2833319</v>
      </c>
      <c r="AE279" s="2">
        <v>0</v>
      </c>
      <c r="AF279" s="2">
        <v>15441205</v>
      </c>
      <c r="AG279" s="2"/>
      <c r="AH279" s="2"/>
      <c r="AI279" s="2">
        <v>105718</v>
      </c>
      <c r="AJ279" s="2">
        <v>622582</v>
      </c>
      <c r="AK279" s="2">
        <v>41670000</v>
      </c>
      <c r="AL279" s="2">
        <f t="shared" si="43"/>
        <v>57839505</v>
      </c>
      <c r="AM279" s="2"/>
      <c r="AN279" s="2"/>
      <c r="AO279" s="2"/>
      <c r="AP279" s="2"/>
      <c r="AQ279" s="2"/>
      <c r="AR279" s="2"/>
      <c r="AS279" s="2"/>
      <c r="AT279" s="2">
        <f t="shared" si="44"/>
        <v>0</v>
      </c>
      <c r="AU279" s="2"/>
      <c r="AV279" s="2"/>
      <c r="AW279" s="2"/>
      <c r="AX279" s="2"/>
      <c r="AY279" s="2"/>
      <c r="AZ279" s="2"/>
      <c r="BA279" s="2"/>
      <c r="BB279" s="2">
        <f t="shared" si="45"/>
        <v>0</v>
      </c>
      <c r="BC279" s="2"/>
      <c r="BD279" s="2"/>
      <c r="BE279" s="2"/>
      <c r="BF279" s="2"/>
      <c r="BG279" s="2"/>
      <c r="BH279" s="2"/>
      <c r="BI279" s="2"/>
      <c r="BJ279" s="2">
        <f t="shared" si="46"/>
        <v>0</v>
      </c>
      <c r="BK279" s="2"/>
      <c r="BL279" s="2"/>
      <c r="BM279" s="2"/>
      <c r="BN279" s="2"/>
      <c r="BO279" s="2"/>
      <c r="BP279" s="2"/>
      <c r="BQ279" s="2"/>
      <c r="BR279" s="2">
        <f t="shared" si="47"/>
        <v>0</v>
      </c>
    </row>
    <row r="280" spans="1:70" ht="11.25" customHeight="1" x14ac:dyDescent="0.2">
      <c r="A280" s="1">
        <v>1</v>
      </c>
      <c r="B280" s="1">
        <v>113361303</v>
      </c>
      <c r="C280" s="1" t="s">
        <v>644</v>
      </c>
      <c r="D280" s="1" t="s">
        <v>487</v>
      </c>
      <c r="E280" s="2">
        <f t="shared" si="48"/>
        <v>89043088</v>
      </c>
      <c r="F280" s="2">
        <f t="shared" si="49"/>
        <v>92474317</v>
      </c>
      <c r="G280" s="2"/>
      <c r="H280" s="2">
        <v>18120000</v>
      </c>
      <c r="I280" s="2"/>
      <c r="J280" s="2"/>
      <c r="K280" s="2">
        <v>1558725</v>
      </c>
      <c r="L280" s="2">
        <v>3125581</v>
      </c>
      <c r="M280" s="2">
        <v>66179000</v>
      </c>
      <c r="N280" s="2">
        <f t="shared" si="40"/>
        <v>88983306</v>
      </c>
      <c r="O280" s="2"/>
      <c r="P280" s="2">
        <v>3605000</v>
      </c>
      <c r="Q280" s="2"/>
      <c r="R280" s="2"/>
      <c r="S280" s="2">
        <v>414735</v>
      </c>
      <c r="T280" s="2">
        <v>355189</v>
      </c>
      <c r="U280" s="2">
        <v>6938000</v>
      </c>
      <c r="V280" s="2">
        <f t="shared" si="41"/>
        <v>11312924</v>
      </c>
      <c r="W280" s="2"/>
      <c r="X280" s="2">
        <v>7505000</v>
      </c>
      <c r="Y280" s="2"/>
      <c r="Z280" s="2"/>
      <c r="AA280" s="2">
        <v>110231</v>
      </c>
      <c r="AB280" s="2">
        <v>266240</v>
      </c>
      <c r="AC280" s="2">
        <v>0</v>
      </c>
      <c r="AD280" s="2">
        <f t="shared" si="42"/>
        <v>7881471</v>
      </c>
      <c r="AE280" s="2"/>
      <c r="AF280" s="2">
        <v>14220000</v>
      </c>
      <c r="AG280" s="2"/>
      <c r="AH280" s="2"/>
      <c r="AI280" s="2">
        <v>1863229</v>
      </c>
      <c r="AJ280" s="2">
        <v>3214530</v>
      </c>
      <c r="AK280" s="2">
        <v>73117000</v>
      </c>
      <c r="AL280" s="2">
        <f t="shared" si="43"/>
        <v>92414759</v>
      </c>
      <c r="AM280" s="2"/>
      <c r="AN280" s="2"/>
      <c r="AO280" s="2"/>
      <c r="AP280" s="2"/>
      <c r="AQ280" s="2"/>
      <c r="AR280" s="2">
        <v>59782</v>
      </c>
      <c r="AS280" s="2"/>
      <c r="AT280" s="2">
        <f t="shared" si="44"/>
        <v>59782</v>
      </c>
      <c r="AU280" s="2"/>
      <c r="AV280" s="2"/>
      <c r="AW280" s="2"/>
      <c r="AX280" s="2"/>
      <c r="AY280" s="2"/>
      <c r="AZ280" s="2">
        <v>0</v>
      </c>
      <c r="BA280" s="2"/>
      <c r="BB280" s="2">
        <f t="shared" si="45"/>
        <v>0</v>
      </c>
      <c r="BC280" s="2"/>
      <c r="BD280" s="2"/>
      <c r="BE280" s="2"/>
      <c r="BF280" s="2"/>
      <c r="BG280" s="2"/>
      <c r="BH280" s="2">
        <v>224</v>
      </c>
      <c r="BI280" s="2"/>
      <c r="BJ280" s="2">
        <f t="shared" si="46"/>
        <v>224</v>
      </c>
      <c r="BK280" s="2"/>
      <c r="BL280" s="2"/>
      <c r="BM280" s="2"/>
      <c r="BN280" s="2"/>
      <c r="BO280" s="2"/>
      <c r="BP280" s="2">
        <v>59558</v>
      </c>
      <c r="BQ280" s="2"/>
      <c r="BR280" s="2">
        <f t="shared" si="47"/>
        <v>59558</v>
      </c>
    </row>
    <row r="281" spans="1:70" ht="11.25" customHeight="1" x14ac:dyDescent="0.2">
      <c r="A281" s="1">
        <v>1</v>
      </c>
      <c r="B281" s="1">
        <v>113361503</v>
      </c>
      <c r="C281" s="1" t="s">
        <v>723</v>
      </c>
      <c r="D281" s="1" t="s">
        <v>487</v>
      </c>
      <c r="E281" s="2">
        <f t="shared" si="48"/>
        <v>52612545</v>
      </c>
      <c r="F281" s="2">
        <f t="shared" si="49"/>
        <v>52046825</v>
      </c>
      <c r="G281" s="2"/>
      <c r="H281" s="2">
        <v>25515000</v>
      </c>
      <c r="I281" s="2"/>
      <c r="J281" s="2"/>
      <c r="K281" s="2">
        <v>465161</v>
      </c>
      <c r="L281" s="2">
        <v>179237</v>
      </c>
      <c r="M281" s="2">
        <v>25727628</v>
      </c>
      <c r="N281" s="2">
        <f t="shared" si="40"/>
        <v>51887026</v>
      </c>
      <c r="O281" s="2"/>
      <c r="P281" s="2">
        <v>1445000</v>
      </c>
      <c r="Q281" s="2"/>
      <c r="R281" s="2"/>
      <c r="S281" s="2">
        <v>92139</v>
      </c>
      <c r="T281" s="2">
        <v>60188</v>
      </c>
      <c r="U281" s="2">
        <v>811861</v>
      </c>
      <c r="V281" s="2">
        <f t="shared" si="41"/>
        <v>2409188</v>
      </c>
      <c r="W281" s="2"/>
      <c r="X281" s="2">
        <v>2990000</v>
      </c>
      <c r="Y281" s="2"/>
      <c r="Z281" s="2"/>
      <c r="AA281" s="2">
        <v>0</v>
      </c>
      <c r="AB281" s="2">
        <v>52021</v>
      </c>
      <c r="AC281" s="2">
        <v>0</v>
      </c>
      <c r="AD281" s="2">
        <f t="shared" si="42"/>
        <v>3042021</v>
      </c>
      <c r="AE281" s="2"/>
      <c r="AF281" s="2">
        <v>23970000</v>
      </c>
      <c r="AG281" s="2"/>
      <c r="AH281" s="2"/>
      <c r="AI281" s="2">
        <v>557300</v>
      </c>
      <c r="AJ281" s="2">
        <v>187404</v>
      </c>
      <c r="AK281" s="2">
        <v>26539489</v>
      </c>
      <c r="AL281" s="2">
        <f t="shared" si="43"/>
        <v>51254193</v>
      </c>
      <c r="AM281" s="2"/>
      <c r="AN281" s="2"/>
      <c r="AO281" s="2"/>
      <c r="AP281" s="2"/>
      <c r="AQ281" s="2"/>
      <c r="AR281" s="2"/>
      <c r="AS281" s="2">
        <v>725519</v>
      </c>
      <c r="AT281" s="2">
        <f t="shared" si="44"/>
        <v>725519</v>
      </c>
      <c r="AU281" s="2"/>
      <c r="AV281" s="2"/>
      <c r="AW281" s="2"/>
      <c r="AX281" s="2"/>
      <c r="AY281" s="2"/>
      <c r="AZ281" s="2"/>
      <c r="BA281" s="2">
        <v>67113</v>
      </c>
      <c r="BB281" s="2">
        <f t="shared" si="45"/>
        <v>67113</v>
      </c>
      <c r="BC281" s="2"/>
      <c r="BD281" s="2"/>
      <c r="BE281" s="2"/>
      <c r="BF281" s="2"/>
      <c r="BG281" s="2"/>
      <c r="BH281" s="2"/>
      <c r="BI281" s="2">
        <v>0</v>
      </c>
      <c r="BJ281" s="2">
        <f t="shared" si="46"/>
        <v>0</v>
      </c>
      <c r="BK281" s="2"/>
      <c r="BL281" s="2"/>
      <c r="BM281" s="2"/>
      <c r="BN281" s="2"/>
      <c r="BO281" s="2"/>
      <c r="BP281" s="2"/>
      <c r="BQ281" s="2">
        <v>792632</v>
      </c>
      <c r="BR281" s="2">
        <f t="shared" si="47"/>
        <v>792632</v>
      </c>
    </row>
    <row r="282" spans="1:70" ht="11.25" customHeight="1" x14ac:dyDescent="0.2">
      <c r="A282" s="1">
        <v>1</v>
      </c>
      <c r="B282" s="1">
        <v>113361703</v>
      </c>
      <c r="C282" s="1" t="s">
        <v>724</v>
      </c>
      <c r="D282" s="1" t="s">
        <v>487</v>
      </c>
      <c r="E282" s="2">
        <f t="shared" si="48"/>
        <v>111360617</v>
      </c>
      <c r="F282" s="2">
        <f t="shared" si="49"/>
        <v>115050347</v>
      </c>
      <c r="G282" s="2"/>
      <c r="H282" s="2">
        <v>24685000</v>
      </c>
      <c r="I282" s="2"/>
      <c r="J282" s="2">
        <v>566671</v>
      </c>
      <c r="K282" s="2">
        <v>871592</v>
      </c>
      <c r="L282" s="2">
        <v>654354</v>
      </c>
      <c r="M282" s="2">
        <v>84583000</v>
      </c>
      <c r="N282" s="2">
        <f t="shared" si="40"/>
        <v>111360617</v>
      </c>
      <c r="O282" s="2"/>
      <c r="P282" s="2">
        <v>0</v>
      </c>
      <c r="Q282" s="2"/>
      <c r="R282" s="2">
        <v>0</v>
      </c>
      <c r="S282" s="2">
        <v>121767</v>
      </c>
      <c r="T282" s="2">
        <v>249426</v>
      </c>
      <c r="U282" s="2">
        <v>7851000</v>
      </c>
      <c r="V282" s="2">
        <f t="shared" si="41"/>
        <v>8222193</v>
      </c>
      <c r="W282" s="2"/>
      <c r="X282" s="2">
        <v>4410000</v>
      </c>
      <c r="Y282" s="2"/>
      <c r="Z282" s="2">
        <v>66666</v>
      </c>
      <c r="AA282" s="2">
        <v>52699</v>
      </c>
      <c r="AB282" s="2">
        <v>3098</v>
      </c>
      <c r="AC282" s="2">
        <v>0</v>
      </c>
      <c r="AD282" s="2">
        <f t="shared" si="42"/>
        <v>4532463</v>
      </c>
      <c r="AE282" s="2"/>
      <c r="AF282" s="2">
        <v>20275000</v>
      </c>
      <c r="AG282" s="2"/>
      <c r="AH282" s="2">
        <v>500005</v>
      </c>
      <c r="AI282" s="2">
        <v>940660</v>
      </c>
      <c r="AJ282" s="2">
        <v>900682</v>
      </c>
      <c r="AK282" s="2">
        <v>92434000</v>
      </c>
      <c r="AL282" s="2">
        <f t="shared" si="43"/>
        <v>115050347</v>
      </c>
      <c r="AM282" s="2"/>
      <c r="AN282" s="2"/>
      <c r="AO282" s="2"/>
      <c r="AP282" s="2"/>
      <c r="AQ282" s="2"/>
      <c r="AR282" s="2"/>
      <c r="AS282" s="2"/>
      <c r="AT282" s="2">
        <f t="shared" si="44"/>
        <v>0</v>
      </c>
      <c r="AU282" s="2"/>
      <c r="AV282" s="2"/>
      <c r="AW282" s="2"/>
      <c r="AX282" s="2"/>
      <c r="AY282" s="2"/>
      <c r="AZ282" s="2"/>
      <c r="BA282" s="2"/>
      <c r="BB282" s="2">
        <f t="shared" si="45"/>
        <v>0</v>
      </c>
      <c r="BC282" s="2"/>
      <c r="BD282" s="2"/>
      <c r="BE282" s="2"/>
      <c r="BF282" s="2"/>
      <c r="BG282" s="2"/>
      <c r="BH282" s="2"/>
      <c r="BI282" s="2"/>
      <c r="BJ282" s="2">
        <f t="shared" si="46"/>
        <v>0</v>
      </c>
      <c r="BK282" s="2"/>
      <c r="BL282" s="2"/>
      <c r="BM282" s="2"/>
      <c r="BN282" s="2"/>
      <c r="BO282" s="2"/>
      <c r="BP282" s="2"/>
      <c r="BQ282" s="2"/>
      <c r="BR282" s="2">
        <f t="shared" si="47"/>
        <v>0</v>
      </c>
    </row>
    <row r="283" spans="1:70" ht="11.25" customHeight="1" x14ac:dyDescent="0.2">
      <c r="A283" s="1">
        <v>1</v>
      </c>
      <c r="B283" s="1">
        <v>113362203</v>
      </c>
      <c r="C283" s="1" t="s">
        <v>393</v>
      </c>
      <c r="D283" s="1" t="s">
        <v>487</v>
      </c>
      <c r="E283" s="2">
        <f t="shared" si="48"/>
        <v>107350856</v>
      </c>
      <c r="F283" s="2">
        <f t="shared" si="49"/>
        <v>110731491</v>
      </c>
      <c r="G283" s="2"/>
      <c r="H283" s="2">
        <v>33330646</v>
      </c>
      <c r="I283" s="2">
        <v>22950000</v>
      </c>
      <c r="J283" s="2"/>
      <c r="K283" s="2">
        <v>355614</v>
      </c>
      <c r="L283" s="2">
        <v>158844</v>
      </c>
      <c r="M283" s="2">
        <v>50555752</v>
      </c>
      <c r="N283" s="2">
        <f t="shared" si="40"/>
        <v>107350856</v>
      </c>
      <c r="O283" s="2"/>
      <c r="P283" s="2">
        <v>0</v>
      </c>
      <c r="Q283" s="2">
        <v>0</v>
      </c>
      <c r="R283" s="2"/>
      <c r="S283" s="2">
        <v>199187</v>
      </c>
      <c r="T283" s="2">
        <v>0</v>
      </c>
      <c r="U283" s="2">
        <v>6160134</v>
      </c>
      <c r="V283" s="2">
        <f t="shared" si="41"/>
        <v>6359321</v>
      </c>
      <c r="W283" s="2"/>
      <c r="X283" s="2">
        <v>2907823</v>
      </c>
      <c r="Y283" s="2">
        <v>0</v>
      </c>
      <c r="Z283" s="2"/>
      <c r="AA283" s="2">
        <v>55809</v>
      </c>
      <c r="AB283" s="2">
        <v>15054</v>
      </c>
      <c r="AC283" s="2">
        <v>0</v>
      </c>
      <c r="AD283" s="2">
        <f t="shared" si="42"/>
        <v>2978686</v>
      </c>
      <c r="AE283" s="2"/>
      <c r="AF283" s="2">
        <v>30422823</v>
      </c>
      <c r="AG283" s="2">
        <v>22950000</v>
      </c>
      <c r="AH283" s="2"/>
      <c r="AI283" s="2">
        <v>498992</v>
      </c>
      <c r="AJ283" s="2">
        <v>143790</v>
      </c>
      <c r="AK283" s="2">
        <v>56715886</v>
      </c>
      <c r="AL283" s="2">
        <f t="shared" si="43"/>
        <v>110731491</v>
      </c>
      <c r="AM283" s="2"/>
      <c r="AN283" s="2"/>
      <c r="AO283" s="2"/>
      <c r="AP283" s="2"/>
      <c r="AQ283" s="2"/>
      <c r="AR283" s="2"/>
      <c r="AS283" s="2"/>
      <c r="AT283" s="2">
        <f t="shared" si="44"/>
        <v>0</v>
      </c>
      <c r="AU283" s="2"/>
      <c r="AV283" s="2"/>
      <c r="AW283" s="2"/>
      <c r="AX283" s="2"/>
      <c r="AY283" s="2"/>
      <c r="AZ283" s="2"/>
      <c r="BA283" s="2"/>
      <c r="BB283" s="2">
        <f t="shared" si="45"/>
        <v>0</v>
      </c>
      <c r="BC283" s="2"/>
      <c r="BD283" s="2"/>
      <c r="BE283" s="2"/>
      <c r="BF283" s="2"/>
      <c r="BG283" s="2"/>
      <c r="BH283" s="2"/>
      <c r="BI283" s="2"/>
      <c r="BJ283" s="2">
        <f t="shared" si="46"/>
        <v>0</v>
      </c>
      <c r="BK283" s="2"/>
      <c r="BL283" s="2"/>
      <c r="BM283" s="2"/>
      <c r="BN283" s="2"/>
      <c r="BO283" s="2"/>
      <c r="BP283" s="2"/>
      <c r="BQ283" s="2"/>
      <c r="BR283" s="2">
        <f t="shared" si="47"/>
        <v>0</v>
      </c>
    </row>
    <row r="284" spans="1:70" ht="11.25" customHeight="1" x14ac:dyDescent="0.2">
      <c r="A284" s="1">
        <v>1</v>
      </c>
      <c r="B284" s="1">
        <v>113362303</v>
      </c>
      <c r="C284" s="1" t="s">
        <v>140</v>
      </c>
      <c r="D284" s="1" t="s">
        <v>487</v>
      </c>
      <c r="E284" s="2">
        <f t="shared" si="48"/>
        <v>83330758</v>
      </c>
      <c r="F284" s="2">
        <f t="shared" si="49"/>
        <v>85877248</v>
      </c>
      <c r="G284" s="2"/>
      <c r="H284" s="2">
        <v>23620000</v>
      </c>
      <c r="I284" s="2">
        <v>1447034</v>
      </c>
      <c r="J284" s="2"/>
      <c r="K284" s="2">
        <v>67273</v>
      </c>
      <c r="L284" s="2">
        <v>448451</v>
      </c>
      <c r="M284" s="2">
        <v>57748000</v>
      </c>
      <c r="N284" s="2">
        <f t="shared" si="40"/>
        <v>83330758</v>
      </c>
      <c r="O284" s="2"/>
      <c r="P284" s="2">
        <v>0</v>
      </c>
      <c r="Q284" s="2">
        <v>0</v>
      </c>
      <c r="R284" s="2"/>
      <c r="S284" s="2">
        <v>400229</v>
      </c>
      <c r="T284" s="2">
        <v>47098</v>
      </c>
      <c r="U284" s="2">
        <v>5319000</v>
      </c>
      <c r="V284" s="2">
        <f t="shared" si="41"/>
        <v>5766327</v>
      </c>
      <c r="W284" s="2"/>
      <c r="X284" s="2">
        <v>2725000</v>
      </c>
      <c r="Y284" s="2">
        <v>24455</v>
      </c>
      <c r="Z284" s="2"/>
      <c r="AA284" s="2">
        <v>470382</v>
      </c>
      <c r="AB284" s="2">
        <v>0</v>
      </c>
      <c r="AC284" s="2">
        <v>0</v>
      </c>
      <c r="AD284" s="2">
        <f t="shared" si="42"/>
        <v>3219837</v>
      </c>
      <c r="AE284" s="2"/>
      <c r="AF284" s="2">
        <v>20895000</v>
      </c>
      <c r="AG284" s="2">
        <v>1422579</v>
      </c>
      <c r="AH284" s="2"/>
      <c r="AI284" s="2">
        <v>-2880</v>
      </c>
      <c r="AJ284" s="2">
        <v>495549</v>
      </c>
      <c r="AK284" s="2">
        <v>63067000</v>
      </c>
      <c r="AL284" s="2">
        <f t="shared" si="43"/>
        <v>85877248</v>
      </c>
      <c r="AM284" s="2"/>
      <c r="AN284" s="2"/>
      <c r="AO284" s="2"/>
      <c r="AP284" s="2"/>
      <c r="AQ284" s="2"/>
      <c r="AR284" s="2"/>
      <c r="AS284" s="2"/>
      <c r="AT284" s="2">
        <f t="shared" si="44"/>
        <v>0</v>
      </c>
      <c r="AU284" s="2"/>
      <c r="AV284" s="2"/>
      <c r="AW284" s="2"/>
      <c r="AX284" s="2"/>
      <c r="AY284" s="2"/>
      <c r="AZ284" s="2"/>
      <c r="BA284" s="2"/>
      <c r="BB284" s="2">
        <f t="shared" si="45"/>
        <v>0</v>
      </c>
      <c r="BC284" s="2"/>
      <c r="BD284" s="2"/>
      <c r="BE284" s="2"/>
      <c r="BF284" s="2"/>
      <c r="BG284" s="2"/>
      <c r="BH284" s="2"/>
      <c r="BI284" s="2"/>
      <c r="BJ284" s="2">
        <f t="shared" si="46"/>
        <v>0</v>
      </c>
      <c r="BK284" s="2"/>
      <c r="BL284" s="2"/>
      <c r="BM284" s="2"/>
      <c r="BN284" s="2"/>
      <c r="BO284" s="2"/>
      <c r="BP284" s="2"/>
      <c r="BQ284" s="2"/>
      <c r="BR284" s="2">
        <f t="shared" si="47"/>
        <v>0</v>
      </c>
    </row>
    <row r="285" spans="1:70" ht="11.25" customHeight="1" x14ac:dyDescent="0.2">
      <c r="A285" s="1">
        <v>1</v>
      </c>
      <c r="B285" s="1">
        <v>113362403</v>
      </c>
      <c r="C285" s="1" t="s">
        <v>220</v>
      </c>
      <c r="D285" s="1" t="s">
        <v>487</v>
      </c>
      <c r="E285" s="2">
        <f t="shared" si="48"/>
        <v>117441278.28999999</v>
      </c>
      <c r="F285" s="2">
        <f t="shared" si="49"/>
        <v>125046141.28999999</v>
      </c>
      <c r="G285" s="2"/>
      <c r="H285" s="2">
        <v>43240000</v>
      </c>
      <c r="I285" s="2"/>
      <c r="J285" s="2"/>
      <c r="K285" s="2">
        <v>560265</v>
      </c>
      <c r="L285" s="2">
        <v>1089302.29</v>
      </c>
      <c r="M285" s="2">
        <v>71158718</v>
      </c>
      <c r="N285" s="2">
        <f t="shared" si="40"/>
        <v>116048285.28999999</v>
      </c>
      <c r="O285" s="2"/>
      <c r="P285" s="2">
        <v>8930000</v>
      </c>
      <c r="Q285" s="2"/>
      <c r="R285" s="2"/>
      <c r="S285" s="2">
        <v>78211</v>
      </c>
      <c r="T285" s="2">
        <v>71554</v>
      </c>
      <c r="U285" s="2">
        <v>8931543</v>
      </c>
      <c r="V285" s="2">
        <f t="shared" si="41"/>
        <v>18011308</v>
      </c>
      <c r="W285" s="2"/>
      <c r="X285" s="2">
        <v>10400000</v>
      </c>
      <c r="Y285" s="2"/>
      <c r="Z285" s="2"/>
      <c r="AA285" s="2">
        <v>0</v>
      </c>
      <c r="AB285" s="2">
        <v>5867</v>
      </c>
      <c r="AC285" s="2">
        <v>0</v>
      </c>
      <c r="AD285" s="2">
        <f t="shared" si="42"/>
        <v>10405867</v>
      </c>
      <c r="AE285" s="2"/>
      <c r="AF285" s="2">
        <v>41770000</v>
      </c>
      <c r="AG285" s="2"/>
      <c r="AH285" s="2"/>
      <c r="AI285" s="2">
        <v>638476</v>
      </c>
      <c r="AJ285" s="2">
        <v>1154989.29</v>
      </c>
      <c r="AK285" s="2">
        <v>80090261</v>
      </c>
      <c r="AL285" s="2">
        <f t="shared" si="43"/>
        <v>123653726.28999999</v>
      </c>
      <c r="AM285" s="2"/>
      <c r="AN285" s="2"/>
      <c r="AO285" s="2"/>
      <c r="AP285" s="2"/>
      <c r="AQ285" s="2"/>
      <c r="AR285" s="2"/>
      <c r="AS285" s="2">
        <v>1392993</v>
      </c>
      <c r="AT285" s="2">
        <f t="shared" si="44"/>
        <v>1392993</v>
      </c>
      <c r="AU285" s="2"/>
      <c r="AV285" s="2"/>
      <c r="AW285" s="2"/>
      <c r="AX285" s="2"/>
      <c r="AY285" s="2"/>
      <c r="AZ285" s="2"/>
      <c r="BA285" s="2">
        <v>0</v>
      </c>
      <c r="BB285" s="2">
        <f t="shared" si="45"/>
        <v>0</v>
      </c>
      <c r="BC285" s="2"/>
      <c r="BD285" s="2"/>
      <c r="BE285" s="2"/>
      <c r="BF285" s="2"/>
      <c r="BG285" s="2"/>
      <c r="BH285" s="2"/>
      <c r="BI285" s="2">
        <v>578</v>
      </c>
      <c r="BJ285" s="2">
        <f t="shared" si="46"/>
        <v>578</v>
      </c>
      <c r="BK285" s="2"/>
      <c r="BL285" s="2"/>
      <c r="BM285" s="2"/>
      <c r="BN285" s="2"/>
      <c r="BO285" s="2"/>
      <c r="BP285" s="2"/>
      <c r="BQ285" s="2">
        <v>1392415</v>
      </c>
      <c r="BR285" s="2">
        <f t="shared" si="47"/>
        <v>1392415</v>
      </c>
    </row>
    <row r="286" spans="1:70" ht="11.25" customHeight="1" x14ac:dyDescent="0.2">
      <c r="A286" s="1">
        <v>1</v>
      </c>
      <c r="B286" s="1">
        <v>113362603</v>
      </c>
      <c r="C286" s="1" t="s">
        <v>586</v>
      </c>
      <c r="D286" s="1" t="s">
        <v>487</v>
      </c>
      <c r="E286" s="2">
        <f t="shared" si="48"/>
        <v>118770843</v>
      </c>
      <c r="F286" s="2">
        <f t="shared" si="49"/>
        <v>122457926</v>
      </c>
      <c r="G286" s="2"/>
      <c r="H286" s="2">
        <v>40765000</v>
      </c>
      <c r="I286" s="2"/>
      <c r="J286" s="2"/>
      <c r="K286" s="2">
        <v>704169</v>
      </c>
      <c r="L286" s="2">
        <v>1662674</v>
      </c>
      <c r="M286" s="2">
        <v>75639000</v>
      </c>
      <c r="N286" s="2">
        <f t="shared" si="40"/>
        <v>118770843</v>
      </c>
      <c r="O286" s="2"/>
      <c r="P286" s="2">
        <v>18655000</v>
      </c>
      <c r="Q286" s="2"/>
      <c r="R286" s="2"/>
      <c r="S286" s="2">
        <v>213624</v>
      </c>
      <c r="T286" s="2">
        <v>317459</v>
      </c>
      <c r="U286" s="2">
        <v>9086000</v>
      </c>
      <c r="V286" s="2">
        <f t="shared" si="41"/>
        <v>28272083</v>
      </c>
      <c r="W286" s="2"/>
      <c r="X286" s="2">
        <v>24585000</v>
      </c>
      <c r="Y286" s="2"/>
      <c r="Z286" s="2"/>
      <c r="AA286" s="2">
        <v>0</v>
      </c>
      <c r="AB286" s="2">
        <v>0</v>
      </c>
      <c r="AC286" s="2">
        <v>0</v>
      </c>
      <c r="AD286" s="2">
        <f t="shared" si="42"/>
        <v>24585000</v>
      </c>
      <c r="AE286" s="2"/>
      <c r="AF286" s="2">
        <v>34835000</v>
      </c>
      <c r="AG286" s="2"/>
      <c r="AH286" s="2"/>
      <c r="AI286" s="2">
        <v>917793</v>
      </c>
      <c r="AJ286" s="2">
        <v>1980133</v>
      </c>
      <c r="AK286" s="2">
        <v>84725000</v>
      </c>
      <c r="AL286" s="2">
        <f t="shared" si="43"/>
        <v>122457926</v>
      </c>
      <c r="AM286" s="2"/>
      <c r="AN286" s="2"/>
      <c r="AO286" s="2"/>
      <c r="AP286" s="2"/>
      <c r="AQ286" s="2"/>
      <c r="AR286" s="2"/>
      <c r="AS286" s="2"/>
      <c r="AT286" s="2">
        <f t="shared" si="44"/>
        <v>0</v>
      </c>
      <c r="AU286" s="2"/>
      <c r="AV286" s="2"/>
      <c r="AW286" s="2"/>
      <c r="AX286" s="2"/>
      <c r="AY286" s="2"/>
      <c r="AZ286" s="2"/>
      <c r="BA286" s="2"/>
      <c r="BB286" s="2">
        <f t="shared" si="45"/>
        <v>0</v>
      </c>
      <c r="BC286" s="2"/>
      <c r="BD286" s="2"/>
      <c r="BE286" s="2"/>
      <c r="BF286" s="2"/>
      <c r="BG286" s="2"/>
      <c r="BH286" s="2"/>
      <c r="BI286" s="2"/>
      <c r="BJ286" s="2">
        <f t="shared" si="46"/>
        <v>0</v>
      </c>
      <c r="BK286" s="2"/>
      <c r="BL286" s="2"/>
      <c r="BM286" s="2"/>
      <c r="BN286" s="2"/>
      <c r="BO286" s="2"/>
      <c r="BP286" s="2"/>
      <c r="BQ286" s="2"/>
      <c r="BR286" s="2">
        <f t="shared" si="47"/>
        <v>0</v>
      </c>
    </row>
    <row r="287" spans="1:70" ht="11.25" customHeight="1" x14ac:dyDescent="0.2">
      <c r="A287" s="1">
        <v>1</v>
      </c>
      <c r="B287" s="1">
        <v>113363103</v>
      </c>
      <c r="C287" s="1" t="s">
        <v>864</v>
      </c>
      <c r="D287" s="1" t="s">
        <v>487</v>
      </c>
      <c r="E287" s="2">
        <f t="shared" si="48"/>
        <v>267007660</v>
      </c>
      <c r="F287" s="2">
        <f t="shared" si="49"/>
        <v>277841995</v>
      </c>
      <c r="G287" s="2"/>
      <c r="H287" s="2">
        <v>108655000</v>
      </c>
      <c r="I287" s="2"/>
      <c r="J287" s="2"/>
      <c r="K287" s="2">
        <v>2077792</v>
      </c>
      <c r="L287" s="2">
        <v>2796626</v>
      </c>
      <c r="M287" s="2">
        <v>150346562</v>
      </c>
      <c r="N287" s="2">
        <f t="shared" si="40"/>
        <v>263875980</v>
      </c>
      <c r="O287" s="2"/>
      <c r="P287" s="2">
        <v>8400000</v>
      </c>
      <c r="Q287" s="2"/>
      <c r="R287" s="2"/>
      <c r="S287" s="2">
        <v>890976</v>
      </c>
      <c r="T287" s="2">
        <v>0</v>
      </c>
      <c r="U287" s="2">
        <v>16732552</v>
      </c>
      <c r="V287" s="2">
        <f t="shared" si="41"/>
        <v>26023528</v>
      </c>
      <c r="W287" s="2"/>
      <c r="X287" s="2">
        <v>14660000</v>
      </c>
      <c r="Y287" s="2"/>
      <c r="Z287" s="2"/>
      <c r="AA287" s="2">
        <v>536090</v>
      </c>
      <c r="AB287" s="2">
        <v>328190</v>
      </c>
      <c r="AC287" s="2">
        <v>0</v>
      </c>
      <c r="AD287" s="2">
        <f t="shared" si="42"/>
        <v>15524280</v>
      </c>
      <c r="AE287" s="2"/>
      <c r="AF287" s="2">
        <v>102395000</v>
      </c>
      <c r="AG287" s="2"/>
      <c r="AH287" s="2"/>
      <c r="AI287" s="2">
        <v>2432678</v>
      </c>
      <c r="AJ287" s="2">
        <v>2468436</v>
      </c>
      <c r="AK287" s="2">
        <v>167079114</v>
      </c>
      <c r="AL287" s="2">
        <f t="shared" si="43"/>
        <v>274375228</v>
      </c>
      <c r="AM287" s="2"/>
      <c r="AN287" s="2"/>
      <c r="AO287" s="2"/>
      <c r="AP287" s="2"/>
      <c r="AQ287" s="2"/>
      <c r="AR287" s="2">
        <v>63383</v>
      </c>
      <c r="AS287" s="2">
        <v>3068297</v>
      </c>
      <c r="AT287" s="2">
        <f t="shared" si="44"/>
        <v>3131680</v>
      </c>
      <c r="AU287" s="2"/>
      <c r="AV287" s="2"/>
      <c r="AW287" s="2"/>
      <c r="AX287" s="2"/>
      <c r="AY287" s="2"/>
      <c r="AZ287" s="2">
        <v>0</v>
      </c>
      <c r="BA287" s="2">
        <v>341481</v>
      </c>
      <c r="BB287" s="2">
        <f t="shared" si="45"/>
        <v>341481</v>
      </c>
      <c r="BC287" s="2"/>
      <c r="BD287" s="2"/>
      <c r="BE287" s="2"/>
      <c r="BF287" s="2"/>
      <c r="BG287" s="2"/>
      <c r="BH287" s="2">
        <v>6394</v>
      </c>
      <c r="BI287" s="2">
        <v>0</v>
      </c>
      <c r="BJ287" s="2">
        <f t="shared" si="46"/>
        <v>6394</v>
      </c>
      <c r="BK287" s="2"/>
      <c r="BL287" s="2"/>
      <c r="BM287" s="2"/>
      <c r="BN287" s="2"/>
      <c r="BO287" s="2"/>
      <c r="BP287" s="2">
        <v>56989</v>
      </c>
      <c r="BQ287" s="2">
        <v>3409778</v>
      </c>
      <c r="BR287" s="2">
        <f t="shared" si="47"/>
        <v>3466767</v>
      </c>
    </row>
    <row r="288" spans="1:70" ht="11.25" customHeight="1" x14ac:dyDescent="0.2">
      <c r="A288" s="1">
        <v>1</v>
      </c>
      <c r="B288" s="1">
        <v>113363603</v>
      </c>
      <c r="C288" s="1" t="s">
        <v>222</v>
      </c>
      <c r="D288" s="1" t="s">
        <v>487</v>
      </c>
      <c r="E288" s="2">
        <f t="shared" si="48"/>
        <v>102629244</v>
      </c>
      <c r="F288" s="2">
        <f t="shared" si="49"/>
        <v>106011097</v>
      </c>
      <c r="G288" s="2"/>
      <c r="H288" s="2">
        <v>36433000</v>
      </c>
      <c r="I288" s="2"/>
      <c r="J288" s="2">
        <v>1536997</v>
      </c>
      <c r="K288" s="2">
        <v>738799</v>
      </c>
      <c r="L288" s="2">
        <v>1058986</v>
      </c>
      <c r="M288" s="2">
        <v>60389567</v>
      </c>
      <c r="N288" s="2">
        <f t="shared" si="40"/>
        <v>100157349</v>
      </c>
      <c r="O288" s="2"/>
      <c r="P288" s="2">
        <v>0</v>
      </c>
      <c r="Q288" s="2"/>
      <c r="R288" s="2">
        <v>237304</v>
      </c>
      <c r="S288" s="2">
        <v>54526</v>
      </c>
      <c r="T288" s="2">
        <v>48331</v>
      </c>
      <c r="U288" s="2">
        <v>7406433</v>
      </c>
      <c r="V288" s="2">
        <f t="shared" si="41"/>
        <v>7746594</v>
      </c>
      <c r="W288" s="2"/>
      <c r="X288" s="2">
        <v>4537000</v>
      </c>
      <c r="Y288" s="2"/>
      <c r="Z288" s="2">
        <v>63800</v>
      </c>
      <c r="AA288" s="2">
        <v>0</v>
      </c>
      <c r="AB288" s="2">
        <v>57725</v>
      </c>
      <c r="AC288" s="2">
        <v>0</v>
      </c>
      <c r="AD288" s="2">
        <f t="shared" si="42"/>
        <v>4658525</v>
      </c>
      <c r="AE288" s="2"/>
      <c r="AF288" s="2">
        <v>31896000</v>
      </c>
      <c r="AG288" s="2"/>
      <c r="AH288" s="2">
        <v>1710501</v>
      </c>
      <c r="AI288" s="2">
        <v>793325</v>
      </c>
      <c r="AJ288" s="2">
        <v>1049592</v>
      </c>
      <c r="AK288" s="2">
        <v>67796000</v>
      </c>
      <c r="AL288" s="2">
        <f t="shared" si="43"/>
        <v>103245418</v>
      </c>
      <c r="AM288" s="2"/>
      <c r="AN288" s="2"/>
      <c r="AO288" s="2"/>
      <c r="AP288" s="2">
        <v>45938</v>
      </c>
      <c r="AQ288" s="2">
        <v>14564</v>
      </c>
      <c r="AR288" s="2">
        <v>25942</v>
      </c>
      <c r="AS288" s="2">
        <v>2385451</v>
      </c>
      <c r="AT288" s="2">
        <f t="shared" si="44"/>
        <v>2471895</v>
      </c>
      <c r="AU288" s="2"/>
      <c r="AV288" s="2"/>
      <c r="AW288" s="2"/>
      <c r="AX288" s="2">
        <v>1120</v>
      </c>
      <c r="AY288" s="2">
        <v>798</v>
      </c>
      <c r="AZ288" s="2">
        <v>1103</v>
      </c>
      <c r="BA288" s="2">
        <v>292549</v>
      </c>
      <c r="BB288" s="2">
        <f t="shared" si="45"/>
        <v>295570</v>
      </c>
      <c r="BC288" s="2"/>
      <c r="BD288" s="2"/>
      <c r="BE288" s="2"/>
      <c r="BF288" s="2">
        <v>1680</v>
      </c>
      <c r="BG288" s="2">
        <v>0</v>
      </c>
      <c r="BH288" s="2">
        <v>106</v>
      </c>
      <c r="BI288" s="2">
        <v>0</v>
      </c>
      <c r="BJ288" s="2">
        <f t="shared" si="46"/>
        <v>1786</v>
      </c>
      <c r="BK288" s="2"/>
      <c r="BL288" s="2"/>
      <c r="BM288" s="2"/>
      <c r="BN288" s="2">
        <v>45378</v>
      </c>
      <c r="BO288" s="2">
        <v>15362</v>
      </c>
      <c r="BP288" s="2">
        <v>26939</v>
      </c>
      <c r="BQ288" s="2">
        <v>2678000</v>
      </c>
      <c r="BR288" s="2">
        <f t="shared" si="47"/>
        <v>2765679</v>
      </c>
    </row>
    <row r="289" spans="1:70" ht="11.25" customHeight="1" x14ac:dyDescent="0.2">
      <c r="A289" s="1">
        <v>1</v>
      </c>
      <c r="B289" s="1">
        <v>113364002</v>
      </c>
      <c r="C289" s="1" t="s">
        <v>725</v>
      </c>
      <c r="D289" s="1" t="s">
        <v>487</v>
      </c>
      <c r="E289" s="2">
        <f t="shared" si="48"/>
        <v>377600894</v>
      </c>
      <c r="F289" s="2">
        <f t="shared" si="49"/>
        <v>392163318</v>
      </c>
      <c r="G289" s="2"/>
      <c r="H289" s="2">
        <v>132879000</v>
      </c>
      <c r="I289" s="2"/>
      <c r="J289" s="2">
        <v>4920668</v>
      </c>
      <c r="K289" s="2">
        <v>5636827</v>
      </c>
      <c r="L289" s="2">
        <v>2818448</v>
      </c>
      <c r="M289" s="2">
        <v>227400861</v>
      </c>
      <c r="N289" s="2">
        <f t="shared" si="40"/>
        <v>373655804</v>
      </c>
      <c r="O289" s="2"/>
      <c r="P289" s="2">
        <v>0</v>
      </c>
      <c r="Q289" s="2"/>
      <c r="R289" s="2">
        <v>3879832</v>
      </c>
      <c r="S289" s="2">
        <v>665825</v>
      </c>
      <c r="T289" s="2">
        <v>273176</v>
      </c>
      <c r="U289" s="2">
        <v>19439997</v>
      </c>
      <c r="V289" s="2">
        <f t="shared" si="41"/>
        <v>24258830</v>
      </c>
      <c r="W289" s="2"/>
      <c r="X289" s="2">
        <v>6425000</v>
      </c>
      <c r="Y289" s="2"/>
      <c r="Z289" s="2">
        <v>3639205</v>
      </c>
      <c r="AA289" s="2">
        <v>0</v>
      </c>
      <c r="AB289" s="2">
        <v>0</v>
      </c>
      <c r="AC289" s="2">
        <v>0</v>
      </c>
      <c r="AD289" s="2">
        <f t="shared" si="42"/>
        <v>10064205</v>
      </c>
      <c r="AE289" s="2"/>
      <c r="AF289" s="2">
        <v>126454000</v>
      </c>
      <c r="AG289" s="2"/>
      <c r="AH289" s="2">
        <v>5161295</v>
      </c>
      <c r="AI289" s="2">
        <v>6302652</v>
      </c>
      <c r="AJ289" s="2">
        <v>3091624</v>
      </c>
      <c r="AK289" s="2">
        <v>246840858</v>
      </c>
      <c r="AL289" s="2">
        <f t="shared" si="43"/>
        <v>387850429</v>
      </c>
      <c r="AM289" s="2"/>
      <c r="AN289" s="2"/>
      <c r="AO289" s="2"/>
      <c r="AP289" s="2"/>
      <c r="AQ289" s="2"/>
      <c r="AR289" s="2">
        <v>35951</v>
      </c>
      <c r="AS289" s="2">
        <v>3909139</v>
      </c>
      <c r="AT289" s="2">
        <f t="shared" si="44"/>
        <v>3945090</v>
      </c>
      <c r="AU289" s="2"/>
      <c r="AV289" s="2"/>
      <c r="AW289" s="2"/>
      <c r="AX289" s="2"/>
      <c r="AY289" s="2"/>
      <c r="AZ289" s="2">
        <v>18796</v>
      </c>
      <c r="BA289" s="2">
        <v>349003</v>
      </c>
      <c r="BB289" s="2">
        <f t="shared" si="45"/>
        <v>367799</v>
      </c>
      <c r="BC289" s="2"/>
      <c r="BD289" s="2"/>
      <c r="BE289" s="2"/>
      <c r="BF289" s="2"/>
      <c r="BG289" s="2"/>
      <c r="BH289" s="2">
        <v>0</v>
      </c>
      <c r="BI289" s="2">
        <v>0</v>
      </c>
      <c r="BJ289" s="2">
        <f t="shared" si="46"/>
        <v>0</v>
      </c>
      <c r="BK289" s="2"/>
      <c r="BL289" s="2"/>
      <c r="BM289" s="2"/>
      <c r="BN289" s="2"/>
      <c r="BO289" s="2"/>
      <c r="BP289" s="2">
        <v>54747</v>
      </c>
      <c r="BQ289" s="2">
        <v>4258142</v>
      </c>
      <c r="BR289" s="2">
        <f t="shared" si="47"/>
        <v>4312889</v>
      </c>
    </row>
    <row r="290" spans="1:70" ht="11.25" customHeight="1" x14ac:dyDescent="0.2">
      <c r="A290" s="1">
        <v>1</v>
      </c>
      <c r="B290" s="1">
        <v>113364403</v>
      </c>
      <c r="C290" s="1" t="s">
        <v>645</v>
      </c>
      <c r="D290" s="1" t="s">
        <v>487</v>
      </c>
      <c r="E290" s="2">
        <f t="shared" si="48"/>
        <v>101873794</v>
      </c>
      <c r="F290" s="2">
        <f t="shared" si="49"/>
        <v>114727887</v>
      </c>
      <c r="G290" s="2"/>
      <c r="H290" s="2">
        <v>42540000</v>
      </c>
      <c r="I290" s="2"/>
      <c r="J290" s="2">
        <v>1751348</v>
      </c>
      <c r="K290" s="2">
        <v>477414</v>
      </c>
      <c r="L290" s="2">
        <v>742092</v>
      </c>
      <c r="M290" s="2">
        <v>54672052</v>
      </c>
      <c r="N290" s="2">
        <f t="shared" si="40"/>
        <v>100182906</v>
      </c>
      <c r="O290" s="2"/>
      <c r="P290" s="2">
        <v>9815000</v>
      </c>
      <c r="Q290" s="2"/>
      <c r="R290" s="2">
        <v>0</v>
      </c>
      <c r="S290" s="2">
        <v>247089</v>
      </c>
      <c r="T290" s="2">
        <v>0</v>
      </c>
      <c r="U290" s="2">
        <v>6033664</v>
      </c>
      <c r="V290" s="2">
        <f t="shared" si="41"/>
        <v>16095753</v>
      </c>
      <c r="W290" s="2"/>
      <c r="X290" s="2">
        <v>3095000</v>
      </c>
      <c r="Y290" s="2"/>
      <c r="Z290" s="2">
        <v>24382</v>
      </c>
      <c r="AA290" s="2">
        <v>147940</v>
      </c>
      <c r="AB290" s="2">
        <v>81734</v>
      </c>
      <c r="AC290" s="2">
        <v>0</v>
      </c>
      <c r="AD290" s="2">
        <f t="shared" si="42"/>
        <v>3349056</v>
      </c>
      <c r="AE290" s="2"/>
      <c r="AF290" s="2">
        <v>49260000</v>
      </c>
      <c r="AG290" s="2"/>
      <c r="AH290" s="2">
        <v>1726966</v>
      </c>
      <c r="AI290" s="2">
        <v>576563</v>
      </c>
      <c r="AJ290" s="2">
        <v>660358</v>
      </c>
      <c r="AK290" s="2">
        <v>60705716</v>
      </c>
      <c r="AL290" s="2">
        <f t="shared" si="43"/>
        <v>112929603</v>
      </c>
      <c r="AM290" s="2"/>
      <c r="AN290" s="2"/>
      <c r="AO290" s="2"/>
      <c r="AP290" s="2"/>
      <c r="AQ290" s="2"/>
      <c r="AR290" s="2"/>
      <c r="AS290" s="2">
        <v>1690888</v>
      </c>
      <c r="AT290" s="2">
        <f t="shared" si="44"/>
        <v>1690888</v>
      </c>
      <c r="AU290" s="2"/>
      <c r="AV290" s="2"/>
      <c r="AW290" s="2"/>
      <c r="AX290" s="2"/>
      <c r="AY290" s="2"/>
      <c r="AZ290" s="2"/>
      <c r="BA290" s="2">
        <v>107396</v>
      </c>
      <c r="BB290" s="2">
        <f t="shared" si="45"/>
        <v>107396</v>
      </c>
      <c r="BC290" s="2"/>
      <c r="BD290" s="2"/>
      <c r="BE290" s="2"/>
      <c r="BF290" s="2"/>
      <c r="BG290" s="2"/>
      <c r="BH290" s="2"/>
      <c r="BI290" s="2">
        <v>0</v>
      </c>
      <c r="BJ290" s="2">
        <f t="shared" si="46"/>
        <v>0</v>
      </c>
      <c r="BK290" s="2"/>
      <c r="BL290" s="2"/>
      <c r="BM290" s="2"/>
      <c r="BN290" s="2"/>
      <c r="BO290" s="2"/>
      <c r="BP290" s="2"/>
      <c r="BQ290" s="2">
        <v>1798284</v>
      </c>
      <c r="BR290" s="2">
        <f t="shared" si="47"/>
        <v>1798284</v>
      </c>
    </row>
    <row r="291" spans="1:70" ht="11.25" customHeight="1" x14ac:dyDescent="0.2">
      <c r="A291" s="1">
        <v>1</v>
      </c>
      <c r="B291" s="1">
        <v>113364503</v>
      </c>
      <c r="C291" s="1" t="s">
        <v>726</v>
      </c>
      <c r="D291" s="1" t="s">
        <v>487</v>
      </c>
      <c r="E291" s="2">
        <f t="shared" si="48"/>
        <v>219872043</v>
      </c>
      <c r="F291" s="2">
        <f t="shared" si="49"/>
        <v>225125986</v>
      </c>
      <c r="G291" s="2"/>
      <c r="H291" s="2">
        <v>119365000</v>
      </c>
      <c r="I291" s="2"/>
      <c r="J291" s="2"/>
      <c r="K291" s="2">
        <v>0</v>
      </c>
      <c r="L291" s="2">
        <v>487043</v>
      </c>
      <c r="M291" s="2">
        <v>97881000</v>
      </c>
      <c r="N291" s="2">
        <f t="shared" si="40"/>
        <v>217733043</v>
      </c>
      <c r="O291" s="2"/>
      <c r="P291" s="2">
        <v>0</v>
      </c>
      <c r="Q291" s="2"/>
      <c r="R291" s="2"/>
      <c r="S291" s="2">
        <v>0</v>
      </c>
      <c r="T291" s="2">
        <v>538177</v>
      </c>
      <c r="U291" s="2">
        <v>12611000</v>
      </c>
      <c r="V291" s="2">
        <f t="shared" si="41"/>
        <v>13149177</v>
      </c>
      <c r="W291" s="2"/>
      <c r="X291" s="2">
        <v>7750000</v>
      </c>
      <c r="Y291" s="2"/>
      <c r="Z291" s="2"/>
      <c r="AA291" s="2">
        <v>0</v>
      </c>
      <c r="AB291" s="2">
        <v>480234</v>
      </c>
      <c r="AC291" s="2">
        <v>0</v>
      </c>
      <c r="AD291" s="2">
        <f t="shared" si="42"/>
        <v>8230234</v>
      </c>
      <c r="AE291" s="2"/>
      <c r="AF291" s="2">
        <v>111615000</v>
      </c>
      <c r="AG291" s="2"/>
      <c r="AH291" s="2"/>
      <c r="AI291" s="2">
        <v>0</v>
      </c>
      <c r="AJ291" s="2">
        <v>544986</v>
      </c>
      <c r="AK291" s="2">
        <v>110492000</v>
      </c>
      <c r="AL291" s="2">
        <f t="shared" si="43"/>
        <v>222651986</v>
      </c>
      <c r="AM291" s="2"/>
      <c r="AN291" s="2"/>
      <c r="AO291" s="2"/>
      <c r="AP291" s="2"/>
      <c r="AQ291" s="2"/>
      <c r="AR291" s="2"/>
      <c r="AS291" s="2">
        <v>2139000</v>
      </c>
      <c r="AT291" s="2">
        <f t="shared" si="44"/>
        <v>2139000</v>
      </c>
      <c r="AU291" s="2"/>
      <c r="AV291" s="2"/>
      <c r="AW291" s="2"/>
      <c r="AX291" s="2"/>
      <c r="AY291" s="2"/>
      <c r="AZ291" s="2"/>
      <c r="BA291" s="2">
        <v>335000</v>
      </c>
      <c r="BB291" s="2">
        <f t="shared" si="45"/>
        <v>335000</v>
      </c>
      <c r="BC291" s="2"/>
      <c r="BD291" s="2"/>
      <c r="BE291" s="2"/>
      <c r="BF291" s="2"/>
      <c r="BG291" s="2"/>
      <c r="BH291" s="2"/>
      <c r="BI291" s="2">
        <v>0</v>
      </c>
      <c r="BJ291" s="2">
        <f t="shared" si="46"/>
        <v>0</v>
      </c>
      <c r="BK291" s="2"/>
      <c r="BL291" s="2"/>
      <c r="BM291" s="2"/>
      <c r="BN291" s="2"/>
      <c r="BO291" s="2"/>
      <c r="BP291" s="2"/>
      <c r="BQ291" s="2">
        <v>2474000</v>
      </c>
      <c r="BR291" s="2">
        <f t="shared" si="47"/>
        <v>2474000</v>
      </c>
    </row>
    <row r="292" spans="1:70" ht="11.25" customHeight="1" x14ac:dyDescent="0.2">
      <c r="A292" s="1">
        <v>1</v>
      </c>
      <c r="B292" s="1">
        <v>113365203</v>
      </c>
      <c r="C292" s="1" t="s">
        <v>223</v>
      </c>
      <c r="D292" s="1" t="s">
        <v>487</v>
      </c>
      <c r="E292" s="2">
        <f t="shared" si="48"/>
        <v>155287182</v>
      </c>
      <c r="F292" s="2">
        <f t="shared" si="49"/>
        <v>158376590</v>
      </c>
      <c r="G292" s="2"/>
      <c r="H292" s="2">
        <v>57410000</v>
      </c>
      <c r="I292" s="2"/>
      <c r="J292" s="2">
        <v>958553</v>
      </c>
      <c r="K292" s="2">
        <v>812215</v>
      </c>
      <c r="L292" s="2">
        <v>2011257</v>
      </c>
      <c r="M292" s="2">
        <v>94044000</v>
      </c>
      <c r="N292" s="2">
        <f t="shared" si="40"/>
        <v>155236025</v>
      </c>
      <c r="O292" s="2"/>
      <c r="P292" s="2">
        <v>1179000</v>
      </c>
      <c r="Q292" s="2"/>
      <c r="R292" s="2">
        <v>0</v>
      </c>
      <c r="S292" s="2">
        <v>180783</v>
      </c>
      <c r="T292" s="2">
        <v>24339</v>
      </c>
      <c r="U292" s="2">
        <v>6231000</v>
      </c>
      <c r="V292" s="2">
        <f t="shared" si="41"/>
        <v>7615122</v>
      </c>
      <c r="W292" s="2"/>
      <c r="X292" s="2">
        <v>4485000</v>
      </c>
      <c r="Y292" s="2"/>
      <c r="Z292" s="2">
        <v>28207</v>
      </c>
      <c r="AA292" s="2">
        <v>0</v>
      </c>
      <c r="AB292" s="2">
        <v>0</v>
      </c>
      <c r="AC292" s="2">
        <v>0</v>
      </c>
      <c r="AD292" s="2">
        <f t="shared" si="42"/>
        <v>4513207</v>
      </c>
      <c r="AE292" s="2"/>
      <c r="AF292" s="2">
        <v>54104000</v>
      </c>
      <c r="AG292" s="2"/>
      <c r="AH292" s="2">
        <v>930346</v>
      </c>
      <c r="AI292" s="2">
        <v>992998</v>
      </c>
      <c r="AJ292" s="2">
        <v>2035596</v>
      </c>
      <c r="AK292" s="2">
        <v>100275000</v>
      </c>
      <c r="AL292" s="2">
        <f t="shared" si="43"/>
        <v>158337940</v>
      </c>
      <c r="AM292" s="2"/>
      <c r="AN292" s="2"/>
      <c r="AO292" s="2"/>
      <c r="AP292" s="2"/>
      <c r="AQ292" s="2"/>
      <c r="AR292" s="2">
        <v>51157</v>
      </c>
      <c r="AS292" s="2"/>
      <c r="AT292" s="2">
        <f t="shared" si="44"/>
        <v>51157</v>
      </c>
      <c r="AU292" s="2"/>
      <c r="AV292" s="2"/>
      <c r="AW292" s="2"/>
      <c r="AX292" s="2"/>
      <c r="AY292" s="2"/>
      <c r="AZ292" s="2">
        <v>0</v>
      </c>
      <c r="BA292" s="2"/>
      <c r="BB292" s="2">
        <f t="shared" si="45"/>
        <v>0</v>
      </c>
      <c r="BC292" s="2"/>
      <c r="BD292" s="2"/>
      <c r="BE292" s="2"/>
      <c r="BF292" s="2"/>
      <c r="BG292" s="2"/>
      <c r="BH292" s="2">
        <v>12507</v>
      </c>
      <c r="BI292" s="2"/>
      <c r="BJ292" s="2">
        <f t="shared" si="46"/>
        <v>12507</v>
      </c>
      <c r="BK292" s="2"/>
      <c r="BL292" s="2"/>
      <c r="BM292" s="2"/>
      <c r="BN292" s="2"/>
      <c r="BO292" s="2"/>
      <c r="BP292" s="2">
        <v>38650</v>
      </c>
      <c r="BQ292" s="2"/>
      <c r="BR292" s="2">
        <f t="shared" si="47"/>
        <v>38650</v>
      </c>
    </row>
    <row r="293" spans="1:70" ht="11.25" customHeight="1" x14ac:dyDescent="0.2">
      <c r="A293" s="1">
        <v>1</v>
      </c>
      <c r="B293" s="1">
        <v>113365303</v>
      </c>
      <c r="C293" s="1" t="s">
        <v>332</v>
      </c>
      <c r="D293" s="1" t="s">
        <v>487</v>
      </c>
      <c r="E293" s="2">
        <f t="shared" si="48"/>
        <v>56605284</v>
      </c>
      <c r="F293" s="2">
        <f t="shared" si="49"/>
        <v>56227344</v>
      </c>
      <c r="G293" s="2"/>
      <c r="H293" s="2">
        <v>21470000</v>
      </c>
      <c r="I293" s="2"/>
      <c r="J293" s="2">
        <v>616375</v>
      </c>
      <c r="K293" s="2">
        <v>182139</v>
      </c>
      <c r="L293" s="2">
        <v>851303</v>
      </c>
      <c r="M293" s="2">
        <v>33485467</v>
      </c>
      <c r="N293" s="2">
        <f t="shared" si="40"/>
        <v>56605284</v>
      </c>
      <c r="O293" s="2"/>
      <c r="P293" s="2">
        <v>0</v>
      </c>
      <c r="Q293" s="2"/>
      <c r="R293" s="2">
        <v>53580</v>
      </c>
      <c r="S293" s="2">
        <v>14241</v>
      </c>
      <c r="T293" s="2">
        <v>100644</v>
      </c>
      <c r="U293" s="2">
        <v>3031533</v>
      </c>
      <c r="V293" s="2">
        <f t="shared" si="41"/>
        <v>3199998</v>
      </c>
      <c r="W293" s="2"/>
      <c r="X293" s="2">
        <v>3495000</v>
      </c>
      <c r="Y293" s="2"/>
      <c r="Z293" s="2">
        <v>31600</v>
      </c>
      <c r="AA293" s="2">
        <v>0</v>
      </c>
      <c r="AB293" s="2">
        <v>51338</v>
      </c>
      <c r="AC293" s="2">
        <v>0</v>
      </c>
      <c r="AD293" s="2">
        <f t="shared" si="42"/>
        <v>3577938</v>
      </c>
      <c r="AE293" s="2"/>
      <c r="AF293" s="2">
        <v>17975000</v>
      </c>
      <c r="AG293" s="2"/>
      <c r="AH293" s="2">
        <v>638355</v>
      </c>
      <c r="AI293" s="2">
        <v>196380</v>
      </c>
      <c r="AJ293" s="2">
        <v>900609</v>
      </c>
      <c r="AK293" s="2">
        <v>36517000</v>
      </c>
      <c r="AL293" s="2">
        <f t="shared" si="43"/>
        <v>56227344</v>
      </c>
      <c r="AM293" s="2"/>
      <c r="AN293" s="2"/>
      <c r="AO293" s="2"/>
      <c r="AP293" s="2"/>
      <c r="AQ293" s="2"/>
      <c r="AR293" s="2"/>
      <c r="AS293" s="2"/>
      <c r="AT293" s="2">
        <f t="shared" si="44"/>
        <v>0</v>
      </c>
      <c r="AU293" s="2"/>
      <c r="AV293" s="2"/>
      <c r="AW293" s="2"/>
      <c r="AX293" s="2"/>
      <c r="AY293" s="2"/>
      <c r="AZ293" s="2"/>
      <c r="BA293" s="2"/>
      <c r="BB293" s="2">
        <f t="shared" si="45"/>
        <v>0</v>
      </c>
      <c r="BC293" s="2"/>
      <c r="BD293" s="2"/>
      <c r="BE293" s="2"/>
      <c r="BF293" s="2"/>
      <c r="BG293" s="2"/>
      <c r="BH293" s="2"/>
      <c r="BI293" s="2"/>
      <c r="BJ293" s="2">
        <f t="shared" si="46"/>
        <v>0</v>
      </c>
      <c r="BK293" s="2"/>
      <c r="BL293" s="2"/>
      <c r="BM293" s="2"/>
      <c r="BN293" s="2"/>
      <c r="BO293" s="2"/>
      <c r="BP293" s="2"/>
      <c r="BQ293" s="2"/>
      <c r="BR293" s="2">
        <f t="shared" si="47"/>
        <v>0</v>
      </c>
    </row>
    <row r="294" spans="1:70" ht="11.25" customHeight="1" x14ac:dyDescent="0.2">
      <c r="A294" s="1">
        <v>1</v>
      </c>
      <c r="B294" s="1">
        <v>113367003</v>
      </c>
      <c r="C294" s="1" t="s">
        <v>394</v>
      </c>
      <c r="D294" s="1" t="s">
        <v>487</v>
      </c>
      <c r="E294" s="2">
        <f t="shared" si="48"/>
        <v>68378361.890000001</v>
      </c>
      <c r="F294" s="2">
        <f t="shared" si="49"/>
        <v>74316733.609999999</v>
      </c>
      <c r="G294" s="2"/>
      <c r="H294" s="2"/>
      <c r="I294" s="2"/>
      <c r="J294" s="2"/>
      <c r="K294" s="2">
        <v>1654911</v>
      </c>
      <c r="L294" s="2">
        <v>1256964.8899999999</v>
      </c>
      <c r="M294" s="2">
        <v>64157156</v>
      </c>
      <c r="N294" s="2">
        <f t="shared" si="40"/>
        <v>67069031.890000001</v>
      </c>
      <c r="O294" s="2"/>
      <c r="P294" s="2"/>
      <c r="Q294" s="2"/>
      <c r="R294" s="2"/>
      <c r="S294" s="2">
        <v>335425</v>
      </c>
      <c r="T294" s="2">
        <v>560702.54</v>
      </c>
      <c r="U294" s="2">
        <v>5339572</v>
      </c>
      <c r="V294" s="2">
        <f t="shared" si="41"/>
        <v>6235699.54</v>
      </c>
      <c r="W294" s="2"/>
      <c r="X294" s="2"/>
      <c r="Y294" s="2"/>
      <c r="Z294" s="2"/>
      <c r="AA294" s="2">
        <v>180602</v>
      </c>
      <c r="AB294" s="2">
        <v>225696.82</v>
      </c>
      <c r="AC294" s="2">
        <v>0</v>
      </c>
      <c r="AD294" s="2">
        <f t="shared" si="42"/>
        <v>406298.82</v>
      </c>
      <c r="AE294" s="2"/>
      <c r="AF294" s="2"/>
      <c r="AG294" s="2"/>
      <c r="AH294" s="2"/>
      <c r="AI294" s="2">
        <v>1809734</v>
      </c>
      <c r="AJ294" s="2">
        <v>1591970.61</v>
      </c>
      <c r="AK294" s="2">
        <v>69496728</v>
      </c>
      <c r="AL294" s="2">
        <f t="shared" si="43"/>
        <v>72898432.609999999</v>
      </c>
      <c r="AM294" s="2"/>
      <c r="AN294" s="2"/>
      <c r="AO294" s="2"/>
      <c r="AP294" s="2"/>
      <c r="AQ294" s="2"/>
      <c r="AR294" s="2"/>
      <c r="AS294" s="2">
        <v>1309330</v>
      </c>
      <c r="AT294" s="2">
        <f t="shared" si="44"/>
        <v>1309330</v>
      </c>
      <c r="AU294" s="2"/>
      <c r="AV294" s="2"/>
      <c r="AW294" s="2"/>
      <c r="AX294" s="2"/>
      <c r="AY294" s="2"/>
      <c r="AZ294" s="2"/>
      <c r="BA294" s="2">
        <v>108971</v>
      </c>
      <c r="BB294" s="2">
        <f t="shared" si="45"/>
        <v>108971</v>
      </c>
      <c r="BC294" s="2"/>
      <c r="BD294" s="2"/>
      <c r="BE294" s="2"/>
      <c r="BF294" s="2"/>
      <c r="BG294" s="2"/>
      <c r="BH294" s="2"/>
      <c r="BI294" s="2">
        <v>0</v>
      </c>
      <c r="BJ294" s="2">
        <f t="shared" si="46"/>
        <v>0</v>
      </c>
      <c r="BK294" s="2"/>
      <c r="BL294" s="2"/>
      <c r="BM294" s="2"/>
      <c r="BN294" s="2"/>
      <c r="BO294" s="2"/>
      <c r="BP294" s="2"/>
      <c r="BQ294" s="2">
        <v>1418301</v>
      </c>
      <c r="BR294" s="2">
        <f t="shared" si="47"/>
        <v>1418301</v>
      </c>
    </row>
    <row r="295" spans="1:70" ht="11.25" customHeight="1" x14ac:dyDescent="0.2">
      <c r="A295" s="1">
        <v>1</v>
      </c>
      <c r="B295" s="1">
        <v>113369003</v>
      </c>
      <c r="C295" s="1" t="s">
        <v>395</v>
      </c>
      <c r="D295" s="1" t="s">
        <v>487</v>
      </c>
      <c r="E295" s="2">
        <f t="shared" si="48"/>
        <v>169530008</v>
      </c>
      <c r="F295" s="2">
        <f t="shared" si="49"/>
        <v>173102412</v>
      </c>
      <c r="G295" s="2"/>
      <c r="H295" s="2">
        <v>80095000</v>
      </c>
      <c r="I295" s="2"/>
      <c r="J295" s="2"/>
      <c r="K295" s="2">
        <v>2954138</v>
      </c>
      <c r="L295" s="2">
        <v>471870</v>
      </c>
      <c r="M295" s="2">
        <v>86009000</v>
      </c>
      <c r="N295" s="2">
        <f t="shared" si="40"/>
        <v>169530008</v>
      </c>
      <c r="O295" s="2"/>
      <c r="P295" s="2">
        <v>0</v>
      </c>
      <c r="Q295" s="2"/>
      <c r="R295" s="2"/>
      <c r="S295" s="2">
        <v>826808</v>
      </c>
      <c r="T295" s="2">
        <v>0</v>
      </c>
      <c r="U295" s="2">
        <v>8158000</v>
      </c>
      <c r="V295" s="2">
        <f t="shared" si="41"/>
        <v>8984808</v>
      </c>
      <c r="W295" s="2"/>
      <c r="X295" s="2">
        <v>4810000</v>
      </c>
      <c r="Y295" s="2"/>
      <c r="Z295" s="2"/>
      <c r="AA295" s="2">
        <v>554792</v>
      </c>
      <c r="AB295" s="2">
        <v>47612</v>
      </c>
      <c r="AC295" s="2">
        <v>0</v>
      </c>
      <c r="AD295" s="2">
        <f t="shared" si="42"/>
        <v>5412404</v>
      </c>
      <c r="AE295" s="2"/>
      <c r="AF295" s="2">
        <v>75285000</v>
      </c>
      <c r="AG295" s="2"/>
      <c r="AH295" s="2"/>
      <c r="AI295" s="2">
        <v>3226154</v>
      </c>
      <c r="AJ295" s="2">
        <v>424258</v>
      </c>
      <c r="AK295" s="2">
        <v>94167000</v>
      </c>
      <c r="AL295" s="2">
        <f t="shared" si="43"/>
        <v>173102412</v>
      </c>
      <c r="AM295" s="2"/>
      <c r="AN295" s="2"/>
      <c r="AO295" s="2"/>
      <c r="AP295" s="2"/>
      <c r="AQ295" s="2"/>
      <c r="AR295" s="2"/>
      <c r="AS295" s="2"/>
      <c r="AT295" s="2">
        <f t="shared" si="44"/>
        <v>0</v>
      </c>
      <c r="AU295" s="2"/>
      <c r="AV295" s="2"/>
      <c r="AW295" s="2"/>
      <c r="AX295" s="2"/>
      <c r="AY295" s="2"/>
      <c r="AZ295" s="2"/>
      <c r="BA295" s="2"/>
      <c r="BB295" s="2">
        <f t="shared" si="45"/>
        <v>0</v>
      </c>
      <c r="BC295" s="2"/>
      <c r="BD295" s="2"/>
      <c r="BE295" s="2"/>
      <c r="BF295" s="2"/>
      <c r="BG295" s="2"/>
      <c r="BH295" s="2"/>
      <c r="BI295" s="2"/>
      <c r="BJ295" s="2">
        <f t="shared" si="46"/>
        <v>0</v>
      </c>
      <c r="BK295" s="2"/>
      <c r="BL295" s="2"/>
      <c r="BM295" s="2"/>
      <c r="BN295" s="2"/>
      <c r="BO295" s="2"/>
      <c r="BP295" s="2"/>
      <c r="BQ295" s="2"/>
      <c r="BR295" s="2">
        <f t="shared" si="47"/>
        <v>0</v>
      </c>
    </row>
    <row r="296" spans="1:70" ht="11.25" customHeight="1" x14ac:dyDescent="0.2">
      <c r="A296" s="1">
        <v>1</v>
      </c>
      <c r="B296" s="1">
        <v>104372003</v>
      </c>
      <c r="C296" s="1" t="s">
        <v>180</v>
      </c>
      <c r="D296" s="1" t="s">
        <v>459</v>
      </c>
      <c r="E296" s="2">
        <f t="shared" si="48"/>
        <v>44682622</v>
      </c>
      <c r="F296" s="2">
        <f t="shared" si="49"/>
        <v>47204087</v>
      </c>
      <c r="G296" s="2"/>
      <c r="H296" s="2">
        <v>8305000</v>
      </c>
      <c r="I296" s="2"/>
      <c r="J296" s="2">
        <v>351865</v>
      </c>
      <c r="K296" s="2">
        <v>932523</v>
      </c>
      <c r="L296" s="2">
        <v>64234</v>
      </c>
      <c r="M296" s="2">
        <v>35029000</v>
      </c>
      <c r="N296" s="2">
        <f t="shared" si="40"/>
        <v>44682622</v>
      </c>
      <c r="O296" s="2"/>
      <c r="P296" s="2">
        <v>0</v>
      </c>
      <c r="Q296" s="2"/>
      <c r="R296" s="2">
        <v>0</v>
      </c>
      <c r="S296" s="2">
        <v>551122</v>
      </c>
      <c r="T296" s="2">
        <v>8886</v>
      </c>
      <c r="U296" s="2">
        <v>3132000</v>
      </c>
      <c r="V296" s="2">
        <f t="shared" si="41"/>
        <v>3692008</v>
      </c>
      <c r="W296" s="2"/>
      <c r="X296" s="2">
        <v>1110000</v>
      </c>
      <c r="Y296" s="2"/>
      <c r="Z296" s="2">
        <v>52818</v>
      </c>
      <c r="AA296" s="2">
        <v>0</v>
      </c>
      <c r="AB296" s="2">
        <v>7725</v>
      </c>
      <c r="AC296" s="2">
        <v>0</v>
      </c>
      <c r="AD296" s="2">
        <f t="shared" si="42"/>
        <v>1170543</v>
      </c>
      <c r="AE296" s="2"/>
      <c r="AF296" s="2">
        <v>7195000</v>
      </c>
      <c r="AG296" s="2"/>
      <c r="AH296" s="2">
        <v>299047</v>
      </c>
      <c r="AI296" s="2">
        <v>1483645</v>
      </c>
      <c r="AJ296" s="2">
        <v>65395</v>
      </c>
      <c r="AK296" s="2">
        <v>38161000</v>
      </c>
      <c r="AL296" s="2">
        <f t="shared" si="43"/>
        <v>47204087</v>
      </c>
      <c r="AM296" s="2"/>
      <c r="AN296" s="2"/>
      <c r="AO296" s="2"/>
      <c r="AP296" s="2"/>
      <c r="AQ296" s="2"/>
      <c r="AR296" s="2"/>
      <c r="AS296" s="2"/>
      <c r="AT296" s="2">
        <f t="shared" si="44"/>
        <v>0</v>
      </c>
      <c r="AU296" s="2"/>
      <c r="AV296" s="2"/>
      <c r="AW296" s="2"/>
      <c r="AX296" s="2"/>
      <c r="AY296" s="2"/>
      <c r="AZ296" s="2"/>
      <c r="BA296" s="2"/>
      <c r="BB296" s="2">
        <f t="shared" si="45"/>
        <v>0</v>
      </c>
      <c r="BC296" s="2"/>
      <c r="BD296" s="2"/>
      <c r="BE296" s="2"/>
      <c r="BF296" s="2"/>
      <c r="BG296" s="2"/>
      <c r="BH296" s="2"/>
      <c r="BI296" s="2"/>
      <c r="BJ296" s="2">
        <f t="shared" si="46"/>
        <v>0</v>
      </c>
      <c r="BK296" s="2"/>
      <c r="BL296" s="2"/>
      <c r="BM296" s="2"/>
      <c r="BN296" s="2"/>
      <c r="BO296" s="2"/>
      <c r="BP296" s="2"/>
      <c r="BQ296" s="2"/>
      <c r="BR296" s="2">
        <f t="shared" si="47"/>
        <v>0</v>
      </c>
    </row>
    <row r="297" spans="1:70" ht="11.25" customHeight="1" x14ac:dyDescent="0.2">
      <c r="A297" s="1">
        <v>1</v>
      </c>
      <c r="B297" s="1">
        <v>104374003</v>
      </c>
      <c r="C297" s="1" t="s">
        <v>181</v>
      </c>
      <c r="D297" s="1" t="s">
        <v>459</v>
      </c>
      <c r="E297" s="2">
        <f t="shared" si="48"/>
        <v>14682669</v>
      </c>
      <c r="F297" s="2">
        <f t="shared" si="49"/>
        <v>42632544</v>
      </c>
      <c r="G297" s="2"/>
      <c r="H297" s="2">
        <v>12455000</v>
      </c>
      <c r="I297" s="2"/>
      <c r="J297" s="2"/>
      <c r="K297" s="2">
        <v>1903310</v>
      </c>
      <c r="L297" s="2">
        <v>324359</v>
      </c>
      <c r="M297" s="2">
        <v>0</v>
      </c>
      <c r="N297" s="2">
        <f t="shared" si="40"/>
        <v>14682669</v>
      </c>
      <c r="O297" s="2"/>
      <c r="P297" s="2">
        <v>0</v>
      </c>
      <c r="Q297" s="2"/>
      <c r="R297" s="2"/>
      <c r="S297" s="2">
        <v>202765</v>
      </c>
      <c r="T297" s="2">
        <v>0</v>
      </c>
      <c r="U297" s="2">
        <v>28674735</v>
      </c>
      <c r="V297" s="2">
        <f t="shared" si="41"/>
        <v>28877500</v>
      </c>
      <c r="W297" s="2"/>
      <c r="X297" s="2">
        <v>840000</v>
      </c>
      <c r="Y297" s="2"/>
      <c r="Z297" s="2"/>
      <c r="AA297" s="2">
        <v>0</v>
      </c>
      <c r="AB297" s="2">
        <v>87625</v>
      </c>
      <c r="AC297" s="2">
        <v>0</v>
      </c>
      <c r="AD297" s="2">
        <f t="shared" si="42"/>
        <v>927625</v>
      </c>
      <c r="AE297" s="2"/>
      <c r="AF297" s="2">
        <v>11615000</v>
      </c>
      <c r="AG297" s="2"/>
      <c r="AH297" s="2"/>
      <c r="AI297" s="2">
        <v>2106075</v>
      </c>
      <c r="AJ297" s="2">
        <v>236734</v>
      </c>
      <c r="AK297" s="2">
        <v>28674735</v>
      </c>
      <c r="AL297" s="2">
        <f t="shared" si="43"/>
        <v>42632544</v>
      </c>
      <c r="AM297" s="2"/>
      <c r="AN297" s="2"/>
      <c r="AO297" s="2"/>
      <c r="AP297" s="2"/>
      <c r="AQ297" s="2"/>
      <c r="AR297" s="2"/>
      <c r="AS297" s="2"/>
      <c r="AT297" s="2">
        <f t="shared" si="44"/>
        <v>0</v>
      </c>
      <c r="AU297" s="2"/>
      <c r="AV297" s="2"/>
      <c r="AW297" s="2"/>
      <c r="AX297" s="2"/>
      <c r="AY297" s="2"/>
      <c r="AZ297" s="2"/>
      <c r="BA297" s="2"/>
      <c r="BB297" s="2">
        <f t="shared" si="45"/>
        <v>0</v>
      </c>
      <c r="BC297" s="2"/>
      <c r="BD297" s="2"/>
      <c r="BE297" s="2"/>
      <c r="BF297" s="2"/>
      <c r="BG297" s="2"/>
      <c r="BH297" s="2"/>
      <c r="BI297" s="2"/>
      <c r="BJ297" s="2">
        <f t="shared" si="46"/>
        <v>0</v>
      </c>
      <c r="BK297" s="2"/>
      <c r="BL297" s="2"/>
      <c r="BM297" s="2"/>
      <c r="BN297" s="2"/>
      <c r="BO297" s="2"/>
      <c r="BP297" s="2"/>
      <c r="BQ297" s="2"/>
      <c r="BR297" s="2">
        <f t="shared" si="47"/>
        <v>0</v>
      </c>
    </row>
    <row r="298" spans="1:70" ht="11.25" customHeight="1" x14ac:dyDescent="0.2">
      <c r="A298" s="1">
        <v>1</v>
      </c>
      <c r="B298" s="1">
        <v>104375003</v>
      </c>
      <c r="C298" s="1" t="s">
        <v>182</v>
      </c>
      <c r="D298" s="1" t="s">
        <v>459</v>
      </c>
      <c r="E298" s="2">
        <f t="shared" si="48"/>
        <v>55405922</v>
      </c>
      <c r="F298" s="2">
        <f t="shared" si="49"/>
        <v>54432216</v>
      </c>
      <c r="G298" s="2"/>
      <c r="H298" s="2">
        <v>19885000</v>
      </c>
      <c r="I298" s="2"/>
      <c r="J298" s="2"/>
      <c r="K298" s="2">
        <v>1271593</v>
      </c>
      <c r="L298" s="2">
        <v>128378</v>
      </c>
      <c r="M298" s="2">
        <v>34118000</v>
      </c>
      <c r="N298" s="2">
        <f t="shared" si="40"/>
        <v>55402971</v>
      </c>
      <c r="O298" s="2"/>
      <c r="P298" s="2">
        <v>0</v>
      </c>
      <c r="Q298" s="2"/>
      <c r="R298" s="2"/>
      <c r="S298" s="2">
        <v>277307</v>
      </c>
      <c r="T298" s="2">
        <v>0</v>
      </c>
      <c r="U298" s="2">
        <v>0</v>
      </c>
      <c r="V298" s="2">
        <f t="shared" si="41"/>
        <v>277307</v>
      </c>
      <c r="W298" s="2"/>
      <c r="X298" s="2">
        <v>1230000</v>
      </c>
      <c r="Y298" s="2"/>
      <c r="Z298" s="2"/>
      <c r="AA298" s="2">
        <v>0</v>
      </c>
      <c r="AB298" s="2">
        <v>20093</v>
      </c>
      <c r="AC298" s="2">
        <v>0</v>
      </c>
      <c r="AD298" s="2">
        <f t="shared" si="42"/>
        <v>1250093</v>
      </c>
      <c r="AE298" s="2"/>
      <c r="AF298" s="2">
        <v>18655000</v>
      </c>
      <c r="AG298" s="2"/>
      <c r="AH298" s="2"/>
      <c r="AI298" s="2">
        <v>1548900</v>
      </c>
      <c r="AJ298" s="2">
        <v>108285</v>
      </c>
      <c r="AK298" s="2">
        <v>34118000</v>
      </c>
      <c r="AL298" s="2">
        <f t="shared" si="43"/>
        <v>54430185</v>
      </c>
      <c r="AM298" s="2"/>
      <c r="AN298" s="2"/>
      <c r="AO298" s="2"/>
      <c r="AP298" s="2"/>
      <c r="AQ298" s="2">
        <v>2120</v>
      </c>
      <c r="AR298" s="2">
        <v>831</v>
      </c>
      <c r="AS298" s="2"/>
      <c r="AT298" s="2">
        <f t="shared" si="44"/>
        <v>2951</v>
      </c>
      <c r="AU298" s="2"/>
      <c r="AV298" s="2"/>
      <c r="AW298" s="2"/>
      <c r="AX298" s="2"/>
      <c r="AY298" s="2">
        <v>0</v>
      </c>
      <c r="AZ298" s="2">
        <v>20</v>
      </c>
      <c r="BA298" s="2"/>
      <c r="BB298" s="2">
        <f t="shared" si="45"/>
        <v>20</v>
      </c>
      <c r="BC298" s="2"/>
      <c r="BD298" s="2"/>
      <c r="BE298" s="2"/>
      <c r="BF298" s="2"/>
      <c r="BG298" s="2">
        <v>940</v>
      </c>
      <c r="BH298" s="2">
        <v>0</v>
      </c>
      <c r="BI298" s="2"/>
      <c r="BJ298" s="2">
        <f t="shared" si="46"/>
        <v>940</v>
      </c>
      <c r="BK298" s="2"/>
      <c r="BL298" s="2"/>
      <c r="BM298" s="2"/>
      <c r="BN298" s="2"/>
      <c r="BO298" s="2">
        <v>1180</v>
      </c>
      <c r="BP298" s="2">
        <v>851</v>
      </c>
      <c r="BQ298" s="2"/>
      <c r="BR298" s="2">
        <f t="shared" si="47"/>
        <v>2031</v>
      </c>
    </row>
    <row r="299" spans="1:70" ht="11.25" customHeight="1" x14ac:dyDescent="0.2">
      <c r="A299" s="1">
        <v>1</v>
      </c>
      <c r="B299" s="1">
        <v>104375203</v>
      </c>
      <c r="C299" s="1" t="s">
        <v>566</v>
      </c>
      <c r="D299" s="1" t="s">
        <v>459</v>
      </c>
      <c r="E299" s="2">
        <f t="shared" si="48"/>
        <v>49633785</v>
      </c>
      <c r="F299" s="2">
        <f t="shared" si="49"/>
        <v>52652980</v>
      </c>
      <c r="G299" s="2"/>
      <c r="H299" s="2">
        <v>23535000</v>
      </c>
      <c r="I299" s="2"/>
      <c r="J299" s="2">
        <v>166088</v>
      </c>
      <c r="K299" s="2">
        <v>1194137</v>
      </c>
      <c r="L299" s="2">
        <v>713560</v>
      </c>
      <c r="M299" s="2">
        <v>24025000</v>
      </c>
      <c r="N299" s="2">
        <f t="shared" si="40"/>
        <v>49633785</v>
      </c>
      <c r="O299" s="2"/>
      <c r="P299" s="2">
        <v>0</v>
      </c>
      <c r="Q299" s="2"/>
      <c r="R299" s="2">
        <v>1805275</v>
      </c>
      <c r="S299" s="2">
        <v>164932</v>
      </c>
      <c r="T299" s="2">
        <v>0</v>
      </c>
      <c r="U299" s="2">
        <v>2094000</v>
      </c>
      <c r="V299" s="2">
        <f t="shared" si="41"/>
        <v>4064207</v>
      </c>
      <c r="W299" s="2"/>
      <c r="X299" s="2">
        <v>790000</v>
      </c>
      <c r="Y299" s="2"/>
      <c r="Z299" s="2">
        <v>190812</v>
      </c>
      <c r="AA299" s="2">
        <v>0</v>
      </c>
      <c r="AB299" s="2">
        <v>64200</v>
      </c>
      <c r="AC299" s="2">
        <v>0</v>
      </c>
      <c r="AD299" s="2">
        <f t="shared" si="42"/>
        <v>1045012</v>
      </c>
      <c r="AE299" s="2"/>
      <c r="AF299" s="2">
        <v>22745000</v>
      </c>
      <c r="AG299" s="2"/>
      <c r="AH299" s="2">
        <v>1780551</v>
      </c>
      <c r="AI299" s="2">
        <v>1359069</v>
      </c>
      <c r="AJ299" s="2">
        <v>649360</v>
      </c>
      <c r="AK299" s="2">
        <v>26119000</v>
      </c>
      <c r="AL299" s="2">
        <f t="shared" si="43"/>
        <v>52652980</v>
      </c>
      <c r="AM299" s="2"/>
      <c r="AN299" s="2"/>
      <c r="AO299" s="2"/>
      <c r="AP299" s="2"/>
      <c r="AQ299" s="2"/>
      <c r="AR299" s="2"/>
      <c r="AS299" s="2"/>
      <c r="AT299" s="2">
        <f t="shared" si="44"/>
        <v>0</v>
      </c>
      <c r="AU299" s="2"/>
      <c r="AV299" s="2"/>
      <c r="AW299" s="2"/>
      <c r="AX299" s="2"/>
      <c r="AY299" s="2"/>
      <c r="AZ299" s="2"/>
      <c r="BA299" s="2"/>
      <c r="BB299" s="2">
        <f t="shared" si="45"/>
        <v>0</v>
      </c>
      <c r="BC299" s="2"/>
      <c r="BD299" s="2"/>
      <c r="BE299" s="2"/>
      <c r="BF299" s="2"/>
      <c r="BG299" s="2"/>
      <c r="BH299" s="2"/>
      <c r="BI299" s="2"/>
      <c r="BJ299" s="2">
        <f t="shared" si="46"/>
        <v>0</v>
      </c>
      <c r="BK299" s="2"/>
      <c r="BL299" s="2"/>
      <c r="BM299" s="2"/>
      <c r="BN299" s="2"/>
      <c r="BO299" s="2"/>
      <c r="BP299" s="2"/>
      <c r="BQ299" s="2"/>
      <c r="BR299" s="2">
        <f t="shared" si="47"/>
        <v>0</v>
      </c>
    </row>
    <row r="300" spans="1:70" ht="11.25" customHeight="1" x14ac:dyDescent="0.2">
      <c r="A300" s="1">
        <v>1</v>
      </c>
      <c r="B300" s="1">
        <v>104375302</v>
      </c>
      <c r="C300" s="1" t="s">
        <v>613</v>
      </c>
      <c r="D300" s="1" t="s">
        <v>459</v>
      </c>
      <c r="E300" s="2">
        <f t="shared" si="48"/>
        <v>127639480</v>
      </c>
      <c r="F300" s="2">
        <f t="shared" si="49"/>
        <v>130631093</v>
      </c>
      <c r="G300" s="2">
        <v>21527</v>
      </c>
      <c r="H300" s="2">
        <v>39705000</v>
      </c>
      <c r="I300" s="2">
        <v>17365000</v>
      </c>
      <c r="J300" s="2"/>
      <c r="K300" s="2">
        <v>0</v>
      </c>
      <c r="L300" s="2">
        <v>3299953</v>
      </c>
      <c r="M300" s="2">
        <v>67248000</v>
      </c>
      <c r="N300" s="2">
        <f t="shared" si="40"/>
        <v>127639480</v>
      </c>
      <c r="O300" s="2">
        <v>0</v>
      </c>
      <c r="P300" s="2">
        <v>294587</v>
      </c>
      <c r="Q300" s="2">
        <v>0</v>
      </c>
      <c r="R300" s="2"/>
      <c r="S300" s="2">
        <v>533743</v>
      </c>
      <c r="T300" s="2">
        <v>231306</v>
      </c>
      <c r="U300" s="2">
        <v>4612000</v>
      </c>
      <c r="V300" s="2">
        <f t="shared" si="41"/>
        <v>5671636</v>
      </c>
      <c r="W300" s="2">
        <v>8763</v>
      </c>
      <c r="X300" s="2">
        <v>2192641</v>
      </c>
      <c r="Y300" s="2">
        <v>5000</v>
      </c>
      <c r="Z300" s="2"/>
      <c r="AA300" s="2">
        <v>0</v>
      </c>
      <c r="AB300" s="2">
        <v>473619</v>
      </c>
      <c r="AC300" s="2">
        <v>0</v>
      </c>
      <c r="AD300" s="2">
        <f t="shared" si="42"/>
        <v>2680023</v>
      </c>
      <c r="AE300" s="2">
        <v>12764</v>
      </c>
      <c r="AF300" s="2">
        <v>37806946</v>
      </c>
      <c r="AG300" s="2">
        <v>17360000</v>
      </c>
      <c r="AH300" s="2"/>
      <c r="AI300" s="2">
        <v>533743</v>
      </c>
      <c r="AJ300" s="2">
        <v>3057640</v>
      </c>
      <c r="AK300" s="2">
        <v>71860000</v>
      </c>
      <c r="AL300" s="2">
        <f t="shared" si="43"/>
        <v>130631093</v>
      </c>
      <c r="AM300" s="2"/>
      <c r="AN300" s="2"/>
      <c r="AO300" s="2"/>
      <c r="AP300" s="2"/>
      <c r="AQ300" s="2"/>
      <c r="AR300" s="2"/>
      <c r="AS300" s="2"/>
      <c r="AT300" s="2">
        <f t="shared" si="44"/>
        <v>0</v>
      </c>
      <c r="AU300" s="2"/>
      <c r="AV300" s="2"/>
      <c r="AW300" s="2"/>
      <c r="AX300" s="2"/>
      <c r="AY300" s="2"/>
      <c r="AZ300" s="2"/>
      <c r="BA300" s="2"/>
      <c r="BB300" s="2">
        <f t="shared" si="45"/>
        <v>0</v>
      </c>
      <c r="BC300" s="2"/>
      <c r="BD300" s="2"/>
      <c r="BE300" s="2"/>
      <c r="BF300" s="2"/>
      <c r="BG300" s="2"/>
      <c r="BH300" s="2"/>
      <c r="BI300" s="2"/>
      <c r="BJ300" s="2">
        <f t="shared" si="46"/>
        <v>0</v>
      </c>
      <c r="BK300" s="2"/>
      <c r="BL300" s="2"/>
      <c r="BM300" s="2"/>
      <c r="BN300" s="2"/>
      <c r="BO300" s="2"/>
      <c r="BP300" s="2"/>
      <c r="BQ300" s="2"/>
      <c r="BR300" s="2">
        <f t="shared" si="47"/>
        <v>0</v>
      </c>
    </row>
    <row r="301" spans="1:70" ht="11.25" customHeight="1" x14ac:dyDescent="0.2">
      <c r="A301" s="1">
        <v>1</v>
      </c>
      <c r="B301" s="1">
        <v>104376203</v>
      </c>
      <c r="C301" s="1" t="s">
        <v>308</v>
      </c>
      <c r="D301" s="1" t="s">
        <v>459</v>
      </c>
      <c r="E301" s="2">
        <f t="shared" si="48"/>
        <v>26893986.170000002</v>
      </c>
      <c r="F301" s="2">
        <f t="shared" si="49"/>
        <v>29588726.170000002</v>
      </c>
      <c r="G301" s="2"/>
      <c r="H301" s="2">
        <v>2072311.17</v>
      </c>
      <c r="I301" s="2"/>
      <c r="J301" s="2"/>
      <c r="K301" s="2">
        <v>87089</v>
      </c>
      <c r="L301" s="2">
        <v>234586</v>
      </c>
      <c r="M301" s="2">
        <v>24500000</v>
      </c>
      <c r="N301" s="2">
        <f t="shared" si="40"/>
        <v>26893986.170000002</v>
      </c>
      <c r="O301" s="2"/>
      <c r="P301" s="2">
        <v>0</v>
      </c>
      <c r="Q301" s="2"/>
      <c r="R301" s="2"/>
      <c r="S301" s="2">
        <v>82673</v>
      </c>
      <c r="T301" s="2">
        <v>4026</v>
      </c>
      <c r="U301" s="2">
        <v>3092000</v>
      </c>
      <c r="V301" s="2">
        <f t="shared" si="41"/>
        <v>3178699</v>
      </c>
      <c r="W301" s="2"/>
      <c r="X301" s="2">
        <v>483959</v>
      </c>
      <c r="Y301" s="2"/>
      <c r="Z301" s="2"/>
      <c r="AA301" s="2">
        <v>0</v>
      </c>
      <c r="AB301" s="2">
        <v>0</v>
      </c>
      <c r="AC301" s="2">
        <v>0</v>
      </c>
      <c r="AD301" s="2">
        <f t="shared" si="42"/>
        <v>483959</v>
      </c>
      <c r="AE301" s="2"/>
      <c r="AF301" s="2">
        <v>1588352.17</v>
      </c>
      <c r="AG301" s="2"/>
      <c r="AH301" s="2"/>
      <c r="AI301" s="2">
        <v>169762</v>
      </c>
      <c r="AJ301" s="2">
        <v>238612</v>
      </c>
      <c r="AK301" s="2">
        <v>27592000</v>
      </c>
      <c r="AL301" s="2">
        <f t="shared" si="43"/>
        <v>29588726.170000002</v>
      </c>
      <c r="AM301" s="2"/>
      <c r="AN301" s="2"/>
      <c r="AO301" s="2"/>
      <c r="AP301" s="2"/>
      <c r="AQ301" s="2"/>
      <c r="AR301" s="2"/>
      <c r="AS301" s="2"/>
      <c r="AT301" s="2">
        <f t="shared" si="44"/>
        <v>0</v>
      </c>
      <c r="AU301" s="2"/>
      <c r="AV301" s="2"/>
      <c r="AW301" s="2"/>
      <c r="AX301" s="2"/>
      <c r="AY301" s="2"/>
      <c r="AZ301" s="2"/>
      <c r="BA301" s="2"/>
      <c r="BB301" s="2">
        <f t="shared" si="45"/>
        <v>0</v>
      </c>
      <c r="BC301" s="2"/>
      <c r="BD301" s="2"/>
      <c r="BE301" s="2"/>
      <c r="BF301" s="2"/>
      <c r="BG301" s="2"/>
      <c r="BH301" s="2"/>
      <c r="BI301" s="2"/>
      <c r="BJ301" s="2">
        <f t="shared" si="46"/>
        <v>0</v>
      </c>
      <c r="BK301" s="2"/>
      <c r="BL301" s="2"/>
      <c r="BM301" s="2"/>
      <c r="BN301" s="2"/>
      <c r="BO301" s="2"/>
      <c r="BP301" s="2"/>
      <c r="BQ301" s="2"/>
      <c r="BR301" s="2">
        <f t="shared" si="47"/>
        <v>0</v>
      </c>
    </row>
    <row r="302" spans="1:70" ht="11.25" customHeight="1" x14ac:dyDescent="0.2">
      <c r="A302" s="1">
        <v>1</v>
      </c>
      <c r="B302" s="1">
        <v>104377003</v>
      </c>
      <c r="C302" s="1" t="s">
        <v>183</v>
      </c>
      <c r="D302" s="1" t="s">
        <v>459</v>
      </c>
      <c r="E302" s="2">
        <f t="shared" si="48"/>
        <v>15172317</v>
      </c>
      <c r="F302" s="2">
        <f t="shared" si="49"/>
        <v>16299717</v>
      </c>
      <c r="G302" s="2"/>
      <c r="H302" s="2">
        <v>1060000</v>
      </c>
      <c r="I302" s="2"/>
      <c r="J302" s="2">
        <v>158109</v>
      </c>
      <c r="K302" s="2">
        <v>35469</v>
      </c>
      <c r="L302" s="2">
        <v>183739</v>
      </c>
      <c r="M302" s="2">
        <v>13735000</v>
      </c>
      <c r="N302" s="2">
        <f t="shared" si="40"/>
        <v>15172317</v>
      </c>
      <c r="O302" s="2"/>
      <c r="P302" s="2">
        <v>0</v>
      </c>
      <c r="Q302" s="2"/>
      <c r="R302" s="2">
        <v>0</v>
      </c>
      <c r="S302" s="2">
        <v>42531</v>
      </c>
      <c r="T302" s="2">
        <v>9319</v>
      </c>
      <c r="U302" s="2">
        <v>1642000</v>
      </c>
      <c r="V302" s="2">
        <f t="shared" si="41"/>
        <v>1693850</v>
      </c>
      <c r="W302" s="2"/>
      <c r="X302" s="2">
        <v>520000</v>
      </c>
      <c r="Y302" s="2"/>
      <c r="Z302" s="2">
        <v>46450</v>
      </c>
      <c r="AA302" s="2">
        <v>0</v>
      </c>
      <c r="AB302" s="2">
        <v>0</v>
      </c>
      <c r="AC302" s="2">
        <v>0</v>
      </c>
      <c r="AD302" s="2">
        <f t="shared" si="42"/>
        <v>566450</v>
      </c>
      <c r="AE302" s="2"/>
      <c r="AF302" s="2">
        <v>540000</v>
      </c>
      <c r="AG302" s="2"/>
      <c r="AH302" s="2">
        <v>111659</v>
      </c>
      <c r="AI302" s="2">
        <v>78000</v>
      </c>
      <c r="AJ302" s="2">
        <v>193058</v>
      </c>
      <c r="AK302" s="2">
        <v>15377000</v>
      </c>
      <c r="AL302" s="2">
        <f t="shared" si="43"/>
        <v>16299717</v>
      </c>
      <c r="AM302" s="2"/>
      <c r="AN302" s="2"/>
      <c r="AO302" s="2"/>
      <c r="AP302" s="2"/>
      <c r="AQ302" s="2"/>
      <c r="AR302" s="2"/>
      <c r="AS302" s="2"/>
      <c r="AT302" s="2">
        <f t="shared" si="44"/>
        <v>0</v>
      </c>
      <c r="AU302" s="2"/>
      <c r="AV302" s="2"/>
      <c r="AW302" s="2"/>
      <c r="AX302" s="2"/>
      <c r="AY302" s="2"/>
      <c r="AZ302" s="2"/>
      <c r="BA302" s="2"/>
      <c r="BB302" s="2">
        <f t="shared" si="45"/>
        <v>0</v>
      </c>
      <c r="BC302" s="2"/>
      <c r="BD302" s="2"/>
      <c r="BE302" s="2"/>
      <c r="BF302" s="2"/>
      <c r="BG302" s="2"/>
      <c r="BH302" s="2"/>
      <c r="BI302" s="2"/>
      <c r="BJ302" s="2">
        <f t="shared" si="46"/>
        <v>0</v>
      </c>
      <c r="BK302" s="2"/>
      <c r="BL302" s="2"/>
      <c r="BM302" s="2"/>
      <c r="BN302" s="2"/>
      <c r="BO302" s="2"/>
      <c r="BP302" s="2"/>
      <c r="BQ302" s="2"/>
      <c r="BR302" s="2">
        <f t="shared" si="47"/>
        <v>0</v>
      </c>
    </row>
    <row r="303" spans="1:70" ht="11.25" customHeight="1" x14ac:dyDescent="0.2">
      <c r="A303" s="1">
        <v>1</v>
      </c>
      <c r="B303" s="1">
        <v>104378003</v>
      </c>
      <c r="C303" s="1" t="s">
        <v>614</v>
      </c>
      <c r="D303" s="1" t="s">
        <v>459</v>
      </c>
      <c r="E303" s="2">
        <f t="shared" si="48"/>
        <v>48361195</v>
      </c>
      <c r="F303" s="2">
        <f t="shared" si="49"/>
        <v>51911950</v>
      </c>
      <c r="G303" s="2"/>
      <c r="H303" s="2">
        <v>20945000</v>
      </c>
      <c r="I303" s="2"/>
      <c r="J303" s="2"/>
      <c r="K303" s="2">
        <v>1413407</v>
      </c>
      <c r="L303" s="2">
        <v>235741</v>
      </c>
      <c r="M303" s="2">
        <v>25767047</v>
      </c>
      <c r="N303" s="2">
        <f t="shared" si="40"/>
        <v>48361195</v>
      </c>
      <c r="O303" s="2"/>
      <c r="P303" s="2">
        <v>14560000</v>
      </c>
      <c r="Q303" s="2"/>
      <c r="R303" s="2"/>
      <c r="S303" s="2">
        <v>1041483</v>
      </c>
      <c r="T303" s="2">
        <v>14467</v>
      </c>
      <c r="U303" s="2">
        <v>1824805</v>
      </c>
      <c r="V303" s="2">
        <f t="shared" si="41"/>
        <v>17440755</v>
      </c>
      <c r="W303" s="2"/>
      <c r="X303" s="2">
        <v>13890000</v>
      </c>
      <c r="Y303" s="2"/>
      <c r="Z303" s="2"/>
      <c r="AA303" s="2">
        <v>0</v>
      </c>
      <c r="AB303" s="2">
        <v>0</v>
      </c>
      <c r="AC303" s="2">
        <v>0</v>
      </c>
      <c r="AD303" s="2">
        <f t="shared" si="42"/>
        <v>13890000</v>
      </c>
      <c r="AE303" s="2"/>
      <c r="AF303" s="2">
        <v>21615000</v>
      </c>
      <c r="AG303" s="2"/>
      <c r="AH303" s="2"/>
      <c r="AI303" s="2">
        <v>2454890</v>
      </c>
      <c r="AJ303" s="2">
        <v>250208</v>
      </c>
      <c r="AK303" s="2">
        <v>27591852</v>
      </c>
      <c r="AL303" s="2">
        <f t="shared" si="43"/>
        <v>51911950</v>
      </c>
      <c r="AM303" s="2"/>
      <c r="AN303" s="2"/>
      <c r="AO303" s="2"/>
      <c r="AP303" s="2"/>
      <c r="AQ303" s="2"/>
      <c r="AR303" s="2"/>
      <c r="AS303" s="2"/>
      <c r="AT303" s="2">
        <f t="shared" si="44"/>
        <v>0</v>
      </c>
      <c r="AU303" s="2"/>
      <c r="AV303" s="2"/>
      <c r="AW303" s="2"/>
      <c r="AX303" s="2"/>
      <c r="AY303" s="2"/>
      <c r="AZ303" s="2"/>
      <c r="BA303" s="2"/>
      <c r="BB303" s="2">
        <f t="shared" si="45"/>
        <v>0</v>
      </c>
      <c r="BC303" s="2"/>
      <c r="BD303" s="2"/>
      <c r="BE303" s="2"/>
      <c r="BF303" s="2"/>
      <c r="BG303" s="2"/>
      <c r="BH303" s="2"/>
      <c r="BI303" s="2"/>
      <c r="BJ303" s="2">
        <f t="shared" si="46"/>
        <v>0</v>
      </c>
      <c r="BK303" s="2"/>
      <c r="BL303" s="2"/>
      <c r="BM303" s="2"/>
      <c r="BN303" s="2"/>
      <c r="BO303" s="2"/>
      <c r="BP303" s="2"/>
      <c r="BQ303" s="2"/>
      <c r="BR303" s="2">
        <f t="shared" si="47"/>
        <v>0</v>
      </c>
    </row>
    <row r="304" spans="1:70" ht="11.25" customHeight="1" x14ac:dyDescent="0.2">
      <c r="A304" s="1">
        <v>1</v>
      </c>
      <c r="B304" s="1">
        <v>113380303</v>
      </c>
      <c r="C304" s="1" t="s">
        <v>646</v>
      </c>
      <c r="D304" s="1" t="s">
        <v>488</v>
      </c>
      <c r="E304" s="2">
        <f t="shared" si="48"/>
        <v>57293833.609999999</v>
      </c>
      <c r="F304" s="2">
        <f t="shared" si="49"/>
        <v>57457744.700000003</v>
      </c>
      <c r="G304" s="2">
        <v>181973.61</v>
      </c>
      <c r="H304" s="2">
        <v>28330000</v>
      </c>
      <c r="I304" s="2">
        <v>797242.2</v>
      </c>
      <c r="J304" s="2">
        <v>300313.8</v>
      </c>
      <c r="K304" s="2">
        <v>839504</v>
      </c>
      <c r="L304" s="2">
        <v>523800</v>
      </c>
      <c r="M304" s="2">
        <v>26321000</v>
      </c>
      <c r="N304" s="2">
        <f t="shared" si="40"/>
        <v>57293833.609999999</v>
      </c>
      <c r="O304" s="2">
        <v>0</v>
      </c>
      <c r="P304" s="2">
        <v>0</v>
      </c>
      <c r="Q304" s="2">
        <v>0</v>
      </c>
      <c r="R304" s="2">
        <v>0</v>
      </c>
      <c r="S304" s="2">
        <v>339809</v>
      </c>
      <c r="T304" s="2">
        <v>29078</v>
      </c>
      <c r="U304" s="2">
        <v>1920000</v>
      </c>
      <c r="V304" s="2">
        <f t="shared" si="41"/>
        <v>2288887</v>
      </c>
      <c r="W304" s="2">
        <v>181973.61</v>
      </c>
      <c r="X304" s="2">
        <v>1505000</v>
      </c>
      <c r="Y304" s="2">
        <v>35955</v>
      </c>
      <c r="Z304" s="2">
        <v>50052.3</v>
      </c>
      <c r="AA304" s="2">
        <v>351995</v>
      </c>
      <c r="AB304" s="2">
        <v>0</v>
      </c>
      <c r="AC304" s="2">
        <v>0</v>
      </c>
      <c r="AD304" s="2">
        <f t="shared" si="42"/>
        <v>2124975.91</v>
      </c>
      <c r="AE304" s="2">
        <v>0</v>
      </c>
      <c r="AF304" s="2">
        <v>26825000</v>
      </c>
      <c r="AG304" s="2">
        <v>761287.2</v>
      </c>
      <c r="AH304" s="2">
        <v>250261.5</v>
      </c>
      <c r="AI304" s="2">
        <v>827318</v>
      </c>
      <c r="AJ304" s="2">
        <v>552878</v>
      </c>
      <c r="AK304" s="2">
        <v>28241000</v>
      </c>
      <c r="AL304" s="2">
        <f t="shared" si="43"/>
        <v>57457744.700000003</v>
      </c>
      <c r="AM304" s="2"/>
      <c r="AN304" s="2"/>
      <c r="AO304" s="2"/>
      <c r="AP304" s="2"/>
      <c r="AQ304" s="2"/>
      <c r="AR304" s="2"/>
      <c r="AS304" s="2"/>
      <c r="AT304" s="2">
        <f t="shared" si="44"/>
        <v>0</v>
      </c>
      <c r="AU304" s="2"/>
      <c r="AV304" s="2"/>
      <c r="AW304" s="2"/>
      <c r="AX304" s="2"/>
      <c r="AY304" s="2"/>
      <c r="AZ304" s="2"/>
      <c r="BA304" s="2"/>
      <c r="BB304" s="2">
        <f t="shared" si="45"/>
        <v>0</v>
      </c>
      <c r="BC304" s="2"/>
      <c r="BD304" s="2"/>
      <c r="BE304" s="2"/>
      <c r="BF304" s="2"/>
      <c r="BG304" s="2"/>
      <c r="BH304" s="2"/>
      <c r="BI304" s="2"/>
      <c r="BJ304" s="2">
        <f t="shared" si="46"/>
        <v>0</v>
      </c>
      <c r="BK304" s="2"/>
      <c r="BL304" s="2"/>
      <c r="BM304" s="2"/>
      <c r="BN304" s="2"/>
      <c r="BO304" s="2"/>
      <c r="BP304" s="2"/>
      <c r="BQ304" s="2"/>
      <c r="BR304" s="2">
        <f t="shared" si="47"/>
        <v>0</v>
      </c>
    </row>
    <row r="305" spans="1:70" ht="11.25" customHeight="1" x14ac:dyDescent="0.2">
      <c r="A305" s="1">
        <v>1</v>
      </c>
      <c r="B305" s="1">
        <v>113381303</v>
      </c>
      <c r="C305" s="1" t="s">
        <v>727</v>
      </c>
      <c r="D305" s="1" t="s">
        <v>488</v>
      </c>
      <c r="E305" s="2">
        <f t="shared" si="48"/>
        <v>126626477.40000001</v>
      </c>
      <c r="F305" s="2">
        <f t="shared" si="49"/>
        <v>135783245</v>
      </c>
      <c r="G305" s="2"/>
      <c r="H305" s="2">
        <v>27396269</v>
      </c>
      <c r="I305" s="2">
        <v>2269662.4</v>
      </c>
      <c r="J305" s="2"/>
      <c r="K305" s="2">
        <v>862252</v>
      </c>
      <c r="L305" s="2">
        <v>1817294</v>
      </c>
      <c r="M305" s="2">
        <v>94281000</v>
      </c>
      <c r="N305" s="2">
        <f t="shared" si="40"/>
        <v>126626477.40000001</v>
      </c>
      <c r="O305" s="2"/>
      <c r="P305" s="2">
        <v>0</v>
      </c>
      <c r="Q305" s="2">
        <v>0</v>
      </c>
      <c r="R305" s="2"/>
      <c r="S305" s="2">
        <v>214806</v>
      </c>
      <c r="T305" s="2">
        <v>0</v>
      </c>
      <c r="U305" s="2">
        <v>11928000</v>
      </c>
      <c r="V305" s="2">
        <f t="shared" si="41"/>
        <v>12142806</v>
      </c>
      <c r="W305" s="2"/>
      <c r="X305" s="2">
        <v>2821752</v>
      </c>
      <c r="Y305" s="2">
        <v>102360.4</v>
      </c>
      <c r="Z305" s="2"/>
      <c r="AA305" s="2">
        <v>0</v>
      </c>
      <c r="AB305" s="2">
        <v>61926</v>
      </c>
      <c r="AC305" s="2">
        <v>0</v>
      </c>
      <c r="AD305" s="2">
        <f t="shared" si="42"/>
        <v>2986038.4</v>
      </c>
      <c r="AE305" s="2"/>
      <c r="AF305" s="2">
        <v>24574517</v>
      </c>
      <c r="AG305" s="2">
        <v>2167302</v>
      </c>
      <c r="AH305" s="2"/>
      <c r="AI305" s="2">
        <v>1077058</v>
      </c>
      <c r="AJ305" s="2">
        <v>1755368</v>
      </c>
      <c r="AK305" s="2">
        <v>106209000</v>
      </c>
      <c r="AL305" s="2">
        <f t="shared" si="43"/>
        <v>135783245</v>
      </c>
      <c r="AM305" s="2"/>
      <c r="AN305" s="2"/>
      <c r="AO305" s="2"/>
      <c r="AP305" s="2"/>
      <c r="AQ305" s="2"/>
      <c r="AR305" s="2"/>
      <c r="AS305" s="2"/>
      <c r="AT305" s="2">
        <f t="shared" si="44"/>
        <v>0</v>
      </c>
      <c r="AU305" s="2"/>
      <c r="AV305" s="2"/>
      <c r="AW305" s="2"/>
      <c r="AX305" s="2"/>
      <c r="AY305" s="2"/>
      <c r="AZ305" s="2"/>
      <c r="BA305" s="2"/>
      <c r="BB305" s="2">
        <f t="shared" si="45"/>
        <v>0</v>
      </c>
      <c r="BC305" s="2"/>
      <c r="BD305" s="2"/>
      <c r="BE305" s="2"/>
      <c r="BF305" s="2"/>
      <c r="BG305" s="2"/>
      <c r="BH305" s="2"/>
      <c r="BI305" s="2"/>
      <c r="BJ305" s="2">
        <f t="shared" si="46"/>
        <v>0</v>
      </c>
      <c r="BK305" s="2"/>
      <c r="BL305" s="2"/>
      <c r="BM305" s="2"/>
      <c r="BN305" s="2"/>
      <c r="BO305" s="2"/>
      <c r="BP305" s="2"/>
      <c r="BQ305" s="2"/>
      <c r="BR305" s="2">
        <f t="shared" si="47"/>
        <v>0</v>
      </c>
    </row>
    <row r="306" spans="1:70" ht="11.25" customHeight="1" x14ac:dyDescent="0.2">
      <c r="A306" s="1">
        <v>1</v>
      </c>
      <c r="B306" s="1">
        <v>113382303</v>
      </c>
      <c r="C306" s="1" t="s">
        <v>141</v>
      </c>
      <c r="D306" s="1" t="s">
        <v>488</v>
      </c>
      <c r="E306" s="2">
        <f t="shared" si="48"/>
        <v>86587532</v>
      </c>
      <c r="F306" s="2">
        <f t="shared" si="49"/>
        <v>89109645.129999995</v>
      </c>
      <c r="G306" s="2"/>
      <c r="H306" s="2">
        <v>38458000</v>
      </c>
      <c r="I306" s="2"/>
      <c r="J306" s="2">
        <v>986109</v>
      </c>
      <c r="K306" s="2">
        <v>801301</v>
      </c>
      <c r="L306" s="2">
        <v>909227</v>
      </c>
      <c r="M306" s="2">
        <v>44316232</v>
      </c>
      <c r="N306" s="2">
        <f t="shared" si="40"/>
        <v>85470869</v>
      </c>
      <c r="O306" s="2"/>
      <c r="P306" s="2">
        <v>0</v>
      </c>
      <c r="Q306" s="2"/>
      <c r="R306" s="2">
        <v>0</v>
      </c>
      <c r="S306" s="2">
        <v>0</v>
      </c>
      <c r="T306" s="2">
        <v>153218</v>
      </c>
      <c r="U306" s="2">
        <v>5897664</v>
      </c>
      <c r="V306" s="2">
        <f t="shared" si="41"/>
        <v>6050882</v>
      </c>
      <c r="W306" s="2"/>
      <c r="X306" s="2">
        <v>3330000</v>
      </c>
      <c r="Y306" s="2"/>
      <c r="Z306" s="2">
        <v>61631.87</v>
      </c>
      <c r="AA306" s="2">
        <v>0</v>
      </c>
      <c r="AB306" s="2">
        <v>0</v>
      </c>
      <c r="AC306" s="2">
        <v>0</v>
      </c>
      <c r="AD306" s="2">
        <f t="shared" si="42"/>
        <v>3391631.87</v>
      </c>
      <c r="AE306" s="2"/>
      <c r="AF306" s="2">
        <v>35128000</v>
      </c>
      <c r="AG306" s="2"/>
      <c r="AH306" s="2">
        <v>924477.13</v>
      </c>
      <c r="AI306" s="2">
        <v>801301</v>
      </c>
      <c r="AJ306" s="2">
        <v>1062445</v>
      </c>
      <c r="AK306" s="2">
        <v>50213896</v>
      </c>
      <c r="AL306" s="2">
        <f t="shared" si="43"/>
        <v>88130119.129999995</v>
      </c>
      <c r="AM306" s="2"/>
      <c r="AN306" s="2"/>
      <c r="AO306" s="2"/>
      <c r="AP306" s="2"/>
      <c r="AQ306" s="2">
        <v>39205</v>
      </c>
      <c r="AR306" s="2">
        <v>34189</v>
      </c>
      <c r="AS306" s="2">
        <v>1043269</v>
      </c>
      <c r="AT306" s="2">
        <f t="shared" si="44"/>
        <v>1116663</v>
      </c>
      <c r="AU306" s="2"/>
      <c r="AV306" s="2"/>
      <c r="AW306" s="2"/>
      <c r="AX306" s="2"/>
      <c r="AY306" s="2">
        <v>15865</v>
      </c>
      <c r="AZ306" s="2">
        <v>0</v>
      </c>
      <c r="BA306" s="2">
        <v>0</v>
      </c>
      <c r="BB306" s="2">
        <f t="shared" si="45"/>
        <v>15865</v>
      </c>
      <c r="BC306" s="2"/>
      <c r="BD306" s="2"/>
      <c r="BE306" s="2"/>
      <c r="BF306" s="2"/>
      <c r="BG306" s="2">
        <v>0</v>
      </c>
      <c r="BH306" s="2">
        <v>7836</v>
      </c>
      <c r="BI306" s="2">
        <v>145166</v>
      </c>
      <c r="BJ306" s="2">
        <f t="shared" si="46"/>
        <v>153002</v>
      </c>
      <c r="BK306" s="2"/>
      <c r="BL306" s="2"/>
      <c r="BM306" s="2"/>
      <c r="BN306" s="2"/>
      <c r="BO306" s="2">
        <v>55070</v>
      </c>
      <c r="BP306" s="2">
        <v>26353</v>
      </c>
      <c r="BQ306" s="2">
        <v>898103</v>
      </c>
      <c r="BR306" s="2">
        <f t="shared" si="47"/>
        <v>979526</v>
      </c>
    </row>
    <row r="307" spans="1:70" ht="11.25" customHeight="1" x14ac:dyDescent="0.2">
      <c r="A307" s="1">
        <v>1</v>
      </c>
      <c r="B307" s="1">
        <v>113384603</v>
      </c>
      <c r="C307" s="1" t="s">
        <v>396</v>
      </c>
      <c r="D307" s="1" t="s">
        <v>488</v>
      </c>
      <c r="E307" s="2">
        <f t="shared" si="48"/>
        <v>142012320</v>
      </c>
      <c r="F307" s="2">
        <f t="shared" si="49"/>
        <v>150408182</v>
      </c>
      <c r="G307" s="2"/>
      <c r="H307" s="2">
        <v>43425000</v>
      </c>
      <c r="I307" s="2">
        <v>15000000</v>
      </c>
      <c r="J307" s="2">
        <v>0</v>
      </c>
      <c r="K307" s="2">
        <v>767401</v>
      </c>
      <c r="L307" s="2">
        <v>1270112</v>
      </c>
      <c r="M307" s="2">
        <v>80557842</v>
      </c>
      <c r="N307" s="2">
        <f t="shared" si="40"/>
        <v>141020355</v>
      </c>
      <c r="O307" s="2"/>
      <c r="P307" s="2">
        <v>0</v>
      </c>
      <c r="Q307" s="2">
        <v>0</v>
      </c>
      <c r="R307" s="2">
        <v>597840</v>
      </c>
      <c r="S307" s="2">
        <v>14810</v>
      </c>
      <c r="T307" s="2">
        <v>128750</v>
      </c>
      <c r="U307" s="2">
        <v>10560109</v>
      </c>
      <c r="V307" s="2">
        <f t="shared" si="41"/>
        <v>11301509</v>
      </c>
      <c r="W307" s="2"/>
      <c r="X307" s="2">
        <v>2920000</v>
      </c>
      <c r="Y307" s="2">
        <v>0</v>
      </c>
      <c r="Z307" s="2">
        <v>150676</v>
      </c>
      <c r="AA307" s="2">
        <v>0</v>
      </c>
      <c r="AB307" s="2">
        <v>0</v>
      </c>
      <c r="AC307" s="2">
        <v>0</v>
      </c>
      <c r="AD307" s="2">
        <f t="shared" si="42"/>
        <v>3070676</v>
      </c>
      <c r="AE307" s="2"/>
      <c r="AF307" s="2">
        <v>40505000</v>
      </c>
      <c r="AG307" s="2">
        <v>15000000</v>
      </c>
      <c r="AH307" s="2">
        <v>447164</v>
      </c>
      <c r="AI307" s="2">
        <v>782211</v>
      </c>
      <c r="AJ307" s="2">
        <v>1398862</v>
      </c>
      <c r="AK307" s="2">
        <v>91117951</v>
      </c>
      <c r="AL307" s="2">
        <f t="shared" si="43"/>
        <v>149251188</v>
      </c>
      <c r="AM307" s="2"/>
      <c r="AN307" s="2"/>
      <c r="AO307" s="2"/>
      <c r="AP307" s="2"/>
      <c r="AQ307" s="2"/>
      <c r="AR307" s="2">
        <v>13530</v>
      </c>
      <c r="AS307" s="2">
        <v>978435</v>
      </c>
      <c r="AT307" s="2">
        <f t="shared" si="44"/>
        <v>991965</v>
      </c>
      <c r="AU307" s="2"/>
      <c r="AV307" s="2"/>
      <c r="AW307" s="2"/>
      <c r="AX307" s="2"/>
      <c r="AY307" s="2"/>
      <c r="AZ307" s="2">
        <v>0</v>
      </c>
      <c r="BA307" s="2">
        <v>165614</v>
      </c>
      <c r="BB307" s="2">
        <f t="shared" si="45"/>
        <v>165614</v>
      </c>
      <c r="BC307" s="2"/>
      <c r="BD307" s="2"/>
      <c r="BE307" s="2"/>
      <c r="BF307" s="2"/>
      <c r="BG307" s="2"/>
      <c r="BH307" s="2">
        <v>585</v>
      </c>
      <c r="BI307" s="2">
        <v>0</v>
      </c>
      <c r="BJ307" s="2">
        <f t="shared" si="46"/>
        <v>585</v>
      </c>
      <c r="BK307" s="2"/>
      <c r="BL307" s="2"/>
      <c r="BM307" s="2"/>
      <c r="BN307" s="2"/>
      <c r="BO307" s="2"/>
      <c r="BP307" s="2">
        <v>12945</v>
      </c>
      <c r="BQ307" s="2">
        <v>1144049</v>
      </c>
      <c r="BR307" s="2">
        <f t="shared" si="47"/>
        <v>1156994</v>
      </c>
    </row>
    <row r="308" spans="1:70" ht="11.25" customHeight="1" x14ac:dyDescent="0.2">
      <c r="A308" s="1">
        <v>1</v>
      </c>
      <c r="B308" s="1">
        <v>113385003</v>
      </c>
      <c r="C308" s="1" t="s">
        <v>728</v>
      </c>
      <c r="D308" s="1" t="s">
        <v>488</v>
      </c>
      <c r="E308" s="2">
        <f t="shared" si="48"/>
        <v>62454294.200000003</v>
      </c>
      <c r="F308" s="2">
        <f t="shared" si="49"/>
        <v>65846674.200000003</v>
      </c>
      <c r="G308" s="2"/>
      <c r="H308" s="2">
        <v>18940000</v>
      </c>
      <c r="I308" s="2">
        <v>1169754.2</v>
      </c>
      <c r="J308" s="2">
        <v>14988</v>
      </c>
      <c r="K308" s="2">
        <v>363873</v>
      </c>
      <c r="L308" s="2">
        <v>1356679</v>
      </c>
      <c r="M308" s="2">
        <v>40609000</v>
      </c>
      <c r="N308" s="2">
        <f t="shared" si="40"/>
        <v>62454294.200000003</v>
      </c>
      <c r="O308" s="2"/>
      <c r="P308" s="2">
        <v>0</v>
      </c>
      <c r="Q308" s="2">
        <v>0</v>
      </c>
      <c r="R308" s="2">
        <v>0</v>
      </c>
      <c r="S308" s="2">
        <v>259240</v>
      </c>
      <c r="T308" s="2">
        <v>530077</v>
      </c>
      <c r="U308" s="2">
        <v>4785000</v>
      </c>
      <c r="V308" s="2">
        <f t="shared" si="41"/>
        <v>5574317</v>
      </c>
      <c r="W308" s="2"/>
      <c r="X308" s="2">
        <v>1480000</v>
      </c>
      <c r="Y308" s="2">
        <v>52755</v>
      </c>
      <c r="Z308" s="2">
        <v>8176</v>
      </c>
      <c r="AA308" s="2">
        <v>203044</v>
      </c>
      <c r="AB308" s="2">
        <v>437962</v>
      </c>
      <c r="AC308" s="2">
        <v>0</v>
      </c>
      <c r="AD308" s="2">
        <f t="shared" si="42"/>
        <v>2181937</v>
      </c>
      <c r="AE308" s="2"/>
      <c r="AF308" s="2">
        <v>17460000</v>
      </c>
      <c r="AG308" s="2">
        <v>1116999.2</v>
      </c>
      <c r="AH308" s="2">
        <v>6812</v>
      </c>
      <c r="AI308" s="2">
        <v>420069</v>
      </c>
      <c r="AJ308" s="2">
        <v>1448794</v>
      </c>
      <c r="AK308" s="2">
        <v>45394000</v>
      </c>
      <c r="AL308" s="2">
        <f t="shared" si="43"/>
        <v>65846674.200000003</v>
      </c>
      <c r="AM308" s="2"/>
      <c r="AN308" s="2"/>
      <c r="AO308" s="2"/>
      <c r="AP308" s="2"/>
      <c r="AQ308" s="2"/>
      <c r="AR308" s="2"/>
      <c r="AS308" s="2"/>
      <c r="AT308" s="2">
        <f t="shared" si="44"/>
        <v>0</v>
      </c>
      <c r="AU308" s="2"/>
      <c r="AV308" s="2"/>
      <c r="AW308" s="2"/>
      <c r="AX308" s="2"/>
      <c r="AY308" s="2"/>
      <c r="AZ308" s="2"/>
      <c r="BA308" s="2"/>
      <c r="BB308" s="2">
        <f t="shared" si="45"/>
        <v>0</v>
      </c>
      <c r="BC308" s="2"/>
      <c r="BD308" s="2"/>
      <c r="BE308" s="2"/>
      <c r="BF308" s="2"/>
      <c r="BG308" s="2"/>
      <c r="BH308" s="2"/>
      <c r="BI308" s="2"/>
      <c r="BJ308" s="2">
        <f t="shared" si="46"/>
        <v>0</v>
      </c>
      <c r="BK308" s="2"/>
      <c r="BL308" s="2"/>
      <c r="BM308" s="2"/>
      <c r="BN308" s="2"/>
      <c r="BO308" s="2"/>
      <c r="BP308" s="2"/>
      <c r="BQ308" s="2"/>
      <c r="BR308" s="2">
        <f t="shared" si="47"/>
        <v>0</v>
      </c>
    </row>
    <row r="309" spans="1:70" ht="11.25" customHeight="1" x14ac:dyDescent="0.2">
      <c r="A309" s="1">
        <v>1</v>
      </c>
      <c r="B309" s="1">
        <v>113385303</v>
      </c>
      <c r="C309" s="1" t="s">
        <v>587</v>
      </c>
      <c r="D309" s="1" t="s">
        <v>488</v>
      </c>
      <c r="E309" s="2">
        <f t="shared" si="48"/>
        <v>117828345</v>
      </c>
      <c r="F309" s="2">
        <f t="shared" si="49"/>
        <v>120393754</v>
      </c>
      <c r="G309" s="2"/>
      <c r="H309" s="2">
        <v>60020000</v>
      </c>
      <c r="I309" s="2"/>
      <c r="J309" s="2"/>
      <c r="K309" s="2">
        <v>374363</v>
      </c>
      <c r="L309" s="2">
        <v>714982</v>
      </c>
      <c r="M309" s="2">
        <v>56719000</v>
      </c>
      <c r="N309" s="2">
        <f t="shared" si="40"/>
        <v>117828345</v>
      </c>
      <c r="O309" s="2"/>
      <c r="P309" s="2">
        <v>1265000</v>
      </c>
      <c r="Q309" s="2"/>
      <c r="R309" s="2"/>
      <c r="S309" s="2">
        <v>107945</v>
      </c>
      <c r="T309" s="2">
        <v>24464</v>
      </c>
      <c r="U309" s="2">
        <v>5568000</v>
      </c>
      <c r="V309" s="2">
        <f t="shared" si="41"/>
        <v>6965409</v>
      </c>
      <c r="W309" s="2"/>
      <c r="X309" s="2">
        <v>4400000</v>
      </c>
      <c r="Y309" s="2"/>
      <c r="Z309" s="2"/>
      <c r="AA309" s="2">
        <v>0</v>
      </c>
      <c r="AB309" s="2">
        <v>0</v>
      </c>
      <c r="AC309" s="2">
        <v>0</v>
      </c>
      <c r="AD309" s="2">
        <f t="shared" si="42"/>
        <v>4400000</v>
      </c>
      <c r="AE309" s="2"/>
      <c r="AF309" s="2">
        <v>56885000</v>
      </c>
      <c r="AG309" s="2"/>
      <c r="AH309" s="2"/>
      <c r="AI309" s="2">
        <v>482308</v>
      </c>
      <c r="AJ309" s="2">
        <v>739446</v>
      </c>
      <c r="AK309" s="2">
        <v>62287000</v>
      </c>
      <c r="AL309" s="2">
        <f t="shared" si="43"/>
        <v>120393754</v>
      </c>
      <c r="AM309" s="2"/>
      <c r="AN309" s="2"/>
      <c r="AO309" s="2"/>
      <c r="AP309" s="2"/>
      <c r="AQ309" s="2"/>
      <c r="AR309" s="2"/>
      <c r="AS309" s="2"/>
      <c r="AT309" s="2">
        <f t="shared" si="44"/>
        <v>0</v>
      </c>
      <c r="AU309" s="2"/>
      <c r="AV309" s="2"/>
      <c r="AW309" s="2"/>
      <c r="AX309" s="2"/>
      <c r="AY309" s="2"/>
      <c r="AZ309" s="2"/>
      <c r="BA309" s="2"/>
      <c r="BB309" s="2">
        <f t="shared" si="45"/>
        <v>0</v>
      </c>
      <c r="BC309" s="2"/>
      <c r="BD309" s="2"/>
      <c r="BE309" s="2"/>
      <c r="BF309" s="2"/>
      <c r="BG309" s="2"/>
      <c r="BH309" s="2"/>
      <c r="BI309" s="2"/>
      <c r="BJ309" s="2">
        <f t="shared" si="46"/>
        <v>0</v>
      </c>
      <c r="BK309" s="2"/>
      <c r="BL309" s="2"/>
      <c r="BM309" s="2"/>
      <c r="BN309" s="2"/>
      <c r="BO309" s="2"/>
      <c r="BP309" s="2"/>
      <c r="BQ309" s="2"/>
      <c r="BR309" s="2">
        <f t="shared" si="47"/>
        <v>0</v>
      </c>
    </row>
    <row r="310" spans="1:70" ht="11.25" customHeight="1" x14ac:dyDescent="0.2">
      <c r="A310" s="1">
        <v>1</v>
      </c>
      <c r="B310" s="1">
        <v>121390302</v>
      </c>
      <c r="C310" s="1" t="s">
        <v>417</v>
      </c>
      <c r="D310" s="1" t="s">
        <v>511</v>
      </c>
      <c r="E310" s="2">
        <f t="shared" si="48"/>
        <v>525563096</v>
      </c>
      <c r="F310" s="2">
        <f t="shared" si="49"/>
        <v>538529052</v>
      </c>
      <c r="G310" s="2">
        <v>0</v>
      </c>
      <c r="H310" s="2">
        <v>190942935</v>
      </c>
      <c r="I310" s="2"/>
      <c r="J310" s="2"/>
      <c r="K310" s="2">
        <v>6154329</v>
      </c>
      <c r="L310" s="2">
        <v>1529832</v>
      </c>
      <c r="M310" s="2">
        <v>326936000</v>
      </c>
      <c r="N310" s="2">
        <f t="shared" si="40"/>
        <v>525563096</v>
      </c>
      <c r="O310" s="2">
        <v>1000000</v>
      </c>
      <c r="P310" s="2">
        <v>34550000</v>
      </c>
      <c r="Q310" s="2"/>
      <c r="R310" s="2"/>
      <c r="S310" s="2">
        <v>179787</v>
      </c>
      <c r="T310" s="2">
        <v>0</v>
      </c>
      <c r="U310" s="2">
        <v>19283000</v>
      </c>
      <c r="V310" s="2">
        <f t="shared" si="41"/>
        <v>55012787</v>
      </c>
      <c r="W310" s="2">
        <v>1000000</v>
      </c>
      <c r="X310" s="2">
        <v>40634931</v>
      </c>
      <c r="Y310" s="2"/>
      <c r="Z310" s="2"/>
      <c r="AA310" s="2">
        <v>0</v>
      </c>
      <c r="AB310" s="2">
        <v>411900</v>
      </c>
      <c r="AC310" s="2">
        <v>0</v>
      </c>
      <c r="AD310" s="2">
        <f t="shared" si="42"/>
        <v>42046831</v>
      </c>
      <c r="AE310" s="2">
        <v>0</v>
      </c>
      <c r="AF310" s="2">
        <v>184858004</v>
      </c>
      <c r="AG310" s="2"/>
      <c r="AH310" s="2"/>
      <c r="AI310" s="2">
        <v>6334116</v>
      </c>
      <c r="AJ310" s="2">
        <v>1117932</v>
      </c>
      <c r="AK310" s="2">
        <v>346219000</v>
      </c>
      <c r="AL310" s="2">
        <f t="shared" si="43"/>
        <v>538529052</v>
      </c>
      <c r="AM310" s="2"/>
      <c r="AN310" s="2"/>
      <c r="AO310" s="2"/>
      <c r="AP310" s="2"/>
      <c r="AQ310" s="2"/>
      <c r="AR310" s="2"/>
      <c r="AS310" s="2"/>
      <c r="AT310" s="2">
        <f t="shared" si="44"/>
        <v>0</v>
      </c>
      <c r="AU310" s="2"/>
      <c r="AV310" s="2"/>
      <c r="AW310" s="2"/>
      <c r="AX310" s="2"/>
      <c r="AY310" s="2"/>
      <c r="AZ310" s="2"/>
      <c r="BA310" s="2"/>
      <c r="BB310" s="2">
        <f t="shared" si="45"/>
        <v>0</v>
      </c>
      <c r="BC310" s="2"/>
      <c r="BD310" s="2"/>
      <c r="BE310" s="2"/>
      <c r="BF310" s="2"/>
      <c r="BG310" s="2"/>
      <c r="BH310" s="2"/>
      <c r="BI310" s="2"/>
      <c r="BJ310" s="2">
        <f t="shared" si="46"/>
        <v>0</v>
      </c>
      <c r="BK310" s="2"/>
      <c r="BL310" s="2"/>
      <c r="BM310" s="2"/>
      <c r="BN310" s="2"/>
      <c r="BO310" s="2"/>
      <c r="BP310" s="2"/>
      <c r="BQ310" s="2"/>
      <c r="BR310" s="2">
        <f t="shared" si="47"/>
        <v>0</v>
      </c>
    </row>
    <row r="311" spans="1:70" ht="11.25" customHeight="1" x14ac:dyDescent="0.2">
      <c r="A311" s="1">
        <v>1</v>
      </c>
      <c r="B311" s="1">
        <v>121391303</v>
      </c>
      <c r="C311" s="1" t="s">
        <v>666</v>
      </c>
      <c r="D311" s="1" t="s">
        <v>511</v>
      </c>
      <c r="E311" s="2">
        <f t="shared" si="48"/>
        <v>81511684</v>
      </c>
      <c r="F311" s="2">
        <f t="shared" si="49"/>
        <v>84965321</v>
      </c>
      <c r="G311" s="2"/>
      <c r="H311" s="2">
        <v>24175000</v>
      </c>
      <c r="I311" s="2"/>
      <c r="J311" s="2">
        <v>20086678</v>
      </c>
      <c r="K311" s="2">
        <v>1388577</v>
      </c>
      <c r="L311" s="2">
        <v>587309</v>
      </c>
      <c r="M311" s="2">
        <v>35267000</v>
      </c>
      <c r="N311" s="2">
        <f t="shared" si="40"/>
        <v>81504564</v>
      </c>
      <c r="O311" s="2"/>
      <c r="P311" s="2">
        <v>19990000</v>
      </c>
      <c r="Q311" s="2"/>
      <c r="R311" s="2">
        <v>230307</v>
      </c>
      <c r="S311" s="2">
        <v>667939</v>
      </c>
      <c r="T311" s="2">
        <v>16723</v>
      </c>
      <c r="U311" s="2">
        <v>4194000</v>
      </c>
      <c r="V311" s="2">
        <f t="shared" si="41"/>
        <v>25098969</v>
      </c>
      <c r="W311" s="2"/>
      <c r="X311" s="2">
        <v>1835000</v>
      </c>
      <c r="Y311" s="2"/>
      <c r="Z311" s="2">
        <v>19314891</v>
      </c>
      <c r="AA311" s="2">
        <v>471661</v>
      </c>
      <c r="AB311" s="2">
        <v>24740</v>
      </c>
      <c r="AC311" s="2">
        <v>0</v>
      </c>
      <c r="AD311" s="2">
        <f t="shared" si="42"/>
        <v>21646292</v>
      </c>
      <c r="AE311" s="2"/>
      <c r="AF311" s="2">
        <v>42330000</v>
      </c>
      <c r="AG311" s="2"/>
      <c r="AH311" s="2">
        <v>1002094</v>
      </c>
      <c r="AI311" s="2">
        <v>1584855</v>
      </c>
      <c r="AJ311" s="2">
        <v>579292</v>
      </c>
      <c r="AK311" s="2">
        <v>39461000</v>
      </c>
      <c r="AL311" s="2">
        <f t="shared" si="43"/>
        <v>84957241</v>
      </c>
      <c r="AM311" s="2"/>
      <c r="AN311" s="2"/>
      <c r="AO311" s="2"/>
      <c r="AP311" s="2"/>
      <c r="AQ311" s="2"/>
      <c r="AR311" s="2">
        <v>7120</v>
      </c>
      <c r="AS311" s="2"/>
      <c r="AT311" s="2">
        <f t="shared" si="44"/>
        <v>7120</v>
      </c>
      <c r="AU311" s="2"/>
      <c r="AV311" s="2"/>
      <c r="AW311" s="2"/>
      <c r="AX311" s="2"/>
      <c r="AY311" s="2"/>
      <c r="AZ311" s="2">
        <v>960</v>
      </c>
      <c r="BA311" s="2"/>
      <c r="BB311" s="2">
        <f t="shared" si="45"/>
        <v>960</v>
      </c>
      <c r="BC311" s="2"/>
      <c r="BD311" s="2"/>
      <c r="BE311" s="2"/>
      <c r="BF311" s="2"/>
      <c r="BG311" s="2"/>
      <c r="BH311" s="2">
        <v>0</v>
      </c>
      <c r="BI311" s="2"/>
      <c r="BJ311" s="2">
        <f t="shared" si="46"/>
        <v>0</v>
      </c>
      <c r="BK311" s="2"/>
      <c r="BL311" s="2"/>
      <c r="BM311" s="2"/>
      <c r="BN311" s="2"/>
      <c r="BO311" s="2"/>
      <c r="BP311" s="2">
        <v>8080</v>
      </c>
      <c r="BQ311" s="2"/>
      <c r="BR311" s="2">
        <f t="shared" si="47"/>
        <v>8080</v>
      </c>
    </row>
    <row r="312" spans="1:70" ht="11.25" customHeight="1" x14ac:dyDescent="0.2">
      <c r="A312" s="1">
        <v>1</v>
      </c>
      <c r="B312" s="1">
        <v>121392303</v>
      </c>
      <c r="C312" s="1" t="s">
        <v>433</v>
      </c>
      <c r="D312" s="1" t="s">
        <v>511</v>
      </c>
      <c r="E312" s="2">
        <f t="shared" si="48"/>
        <v>264966928</v>
      </c>
      <c r="F312" s="2">
        <f t="shared" si="49"/>
        <v>274877731</v>
      </c>
      <c r="G312" s="2"/>
      <c r="H312" s="2">
        <v>60135000</v>
      </c>
      <c r="I312" s="2">
        <v>32160000</v>
      </c>
      <c r="J312" s="2">
        <v>552680</v>
      </c>
      <c r="K312" s="2">
        <v>3047904</v>
      </c>
      <c r="L312" s="2">
        <v>1682293</v>
      </c>
      <c r="M312" s="2">
        <v>164275787</v>
      </c>
      <c r="N312" s="2">
        <f t="shared" si="40"/>
        <v>261853664</v>
      </c>
      <c r="O312" s="2"/>
      <c r="P312" s="2">
        <v>6524000</v>
      </c>
      <c r="Q312" s="2">
        <v>0</v>
      </c>
      <c r="R312" s="2">
        <v>40292</v>
      </c>
      <c r="S312" s="2">
        <v>996600</v>
      </c>
      <c r="T312" s="2">
        <v>78434</v>
      </c>
      <c r="U312" s="2">
        <v>20847011</v>
      </c>
      <c r="V312" s="2">
        <f t="shared" si="41"/>
        <v>28486337</v>
      </c>
      <c r="W312" s="2"/>
      <c r="X312" s="2">
        <v>16585000</v>
      </c>
      <c r="Y312" s="2">
        <v>2370000</v>
      </c>
      <c r="Z312" s="2">
        <v>0</v>
      </c>
      <c r="AA312" s="2">
        <v>0</v>
      </c>
      <c r="AB312" s="2">
        <v>0</v>
      </c>
      <c r="AC312" s="2">
        <v>0</v>
      </c>
      <c r="AD312" s="2">
        <f t="shared" si="42"/>
        <v>18955000</v>
      </c>
      <c r="AE312" s="2"/>
      <c r="AF312" s="2">
        <v>50074000</v>
      </c>
      <c r="AG312" s="2">
        <v>29790000</v>
      </c>
      <c r="AH312" s="2">
        <v>592972</v>
      </c>
      <c r="AI312" s="2">
        <v>4044504</v>
      </c>
      <c r="AJ312" s="2">
        <v>1760727</v>
      </c>
      <c r="AK312" s="2">
        <v>185122798</v>
      </c>
      <c r="AL312" s="2">
        <f t="shared" si="43"/>
        <v>271385001</v>
      </c>
      <c r="AM312" s="2"/>
      <c r="AN312" s="2"/>
      <c r="AO312" s="2"/>
      <c r="AP312" s="2"/>
      <c r="AQ312" s="2">
        <v>1955</v>
      </c>
      <c r="AR312" s="2">
        <v>34034</v>
      </c>
      <c r="AS312" s="2">
        <v>3077275</v>
      </c>
      <c r="AT312" s="2">
        <f t="shared" si="44"/>
        <v>3113264</v>
      </c>
      <c r="AU312" s="2"/>
      <c r="AV312" s="2"/>
      <c r="AW312" s="2"/>
      <c r="AX312" s="2"/>
      <c r="AY312" s="2">
        <v>602</v>
      </c>
      <c r="AZ312" s="2">
        <v>0</v>
      </c>
      <c r="BA312" s="2">
        <v>380048</v>
      </c>
      <c r="BB312" s="2">
        <f t="shared" si="45"/>
        <v>380650</v>
      </c>
      <c r="BC312" s="2"/>
      <c r="BD312" s="2"/>
      <c r="BE312" s="2"/>
      <c r="BF312" s="2"/>
      <c r="BG312" s="2">
        <v>0</v>
      </c>
      <c r="BH312" s="2">
        <v>1184</v>
      </c>
      <c r="BI312" s="2">
        <v>0</v>
      </c>
      <c r="BJ312" s="2">
        <f t="shared" si="46"/>
        <v>1184</v>
      </c>
      <c r="BK312" s="2"/>
      <c r="BL312" s="2"/>
      <c r="BM312" s="2"/>
      <c r="BN312" s="2"/>
      <c r="BO312" s="2">
        <v>2557</v>
      </c>
      <c r="BP312" s="2">
        <v>32850</v>
      </c>
      <c r="BQ312" s="2">
        <v>3457323</v>
      </c>
      <c r="BR312" s="2">
        <f t="shared" si="47"/>
        <v>3492730</v>
      </c>
    </row>
    <row r="313" spans="1:70" ht="11.25" customHeight="1" x14ac:dyDescent="0.2">
      <c r="A313" s="1">
        <v>1</v>
      </c>
      <c r="B313" s="1">
        <v>121394503</v>
      </c>
      <c r="C313" s="1" t="s">
        <v>667</v>
      </c>
      <c r="D313" s="1" t="s">
        <v>511</v>
      </c>
      <c r="E313" s="2">
        <f t="shared" si="48"/>
        <v>61124829</v>
      </c>
      <c r="F313" s="2">
        <f t="shared" si="49"/>
        <v>61635867</v>
      </c>
      <c r="G313" s="2"/>
      <c r="H313" s="2">
        <v>22845000</v>
      </c>
      <c r="I313" s="2"/>
      <c r="J313" s="2">
        <v>164455</v>
      </c>
      <c r="K313" s="2">
        <v>160811</v>
      </c>
      <c r="L313" s="2">
        <v>845232</v>
      </c>
      <c r="M313" s="2">
        <v>35995714</v>
      </c>
      <c r="N313" s="2">
        <f t="shared" si="40"/>
        <v>60011212</v>
      </c>
      <c r="O313" s="2"/>
      <c r="P313" s="2">
        <v>0</v>
      </c>
      <c r="Q313" s="2"/>
      <c r="R313" s="2">
        <v>321575</v>
      </c>
      <c r="S313" s="2">
        <v>31909</v>
      </c>
      <c r="T313" s="2">
        <v>0</v>
      </c>
      <c r="U313" s="2">
        <v>3037259</v>
      </c>
      <c r="V313" s="2">
        <f t="shared" si="41"/>
        <v>3390743</v>
      </c>
      <c r="W313" s="2"/>
      <c r="X313" s="2">
        <v>2680000</v>
      </c>
      <c r="Y313" s="2"/>
      <c r="Z313" s="2">
        <v>192608</v>
      </c>
      <c r="AA313" s="2">
        <v>0</v>
      </c>
      <c r="AB313" s="2">
        <v>102680</v>
      </c>
      <c r="AC313" s="2">
        <v>0</v>
      </c>
      <c r="AD313" s="2">
        <f t="shared" si="42"/>
        <v>2975288</v>
      </c>
      <c r="AE313" s="2"/>
      <c r="AF313" s="2">
        <v>20165000</v>
      </c>
      <c r="AG313" s="2"/>
      <c r="AH313" s="2">
        <v>293422</v>
      </c>
      <c r="AI313" s="2">
        <v>192720</v>
      </c>
      <c r="AJ313" s="2">
        <v>742552</v>
      </c>
      <c r="AK313" s="2">
        <v>39032973</v>
      </c>
      <c r="AL313" s="2">
        <f t="shared" si="43"/>
        <v>60426667</v>
      </c>
      <c r="AM313" s="2"/>
      <c r="AN313" s="2"/>
      <c r="AO313" s="2"/>
      <c r="AP313" s="2"/>
      <c r="AQ313" s="2"/>
      <c r="AR313" s="2">
        <v>7058</v>
      </c>
      <c r="AS313" s="2">
        <v>1106559</v>
      </c>
      <c r="AT313" s="2">
        <f t="shared" si="44"/>
        <v>1113617</v>
      </c>
      <c r="AU313" s="2"/>
      <c r="AV313" s="2"/>
      <c r="AW313" s="2"/>
      <c r="AX313" s="2"/>
      <c r="AY313" s="2"/>
      <c r="AZ313" s="2">
        <v>712</v>
      </c>
      <c r="BA313" s="2">
        <v>94871</v>
      </c>
      <c r="BB313" s="2">
        <f t="shared" si="45"/>
        <v>95583</v>
      </c>
      <c r="BC313" s="2"/>
      <c r="BD313" s="2"/>
      <c r="BE313" s="2"/>
      <c r="BF313" s="2"/>
      <c r="BG313" s="2"/>
      <c r="BH313" s="2">
        <v>0</v>
      </c>
      <c r="BI313" s="2">
        <v>0</v>
      </c>
      <c r="BJ313" s="2">
        <f t="shared" si="46"/>
        <v>0</v>
      </c>
      <c r="BK313" s="2"/>
      <c r="BL313" s="2"/>
      <c r="BM313" s="2"/>
      <c r="BN313" s="2"/>
      <c r="BO313" s="2"/>
      <c r="BP313" s="2">
        <v>7770</v>
      </c>
      <c r="BQ313" s="2">
        <v>1201430</v>
      </c>
      <c r="BR313" s="2">
        <f t="shared" si="47"/>
        <v>1209200</v>
      </c>
    </row>
    <row r="314" spans="1:70" ht="11.25" customHeight="1" x14ac:dyDescent="0.2">
      <c r="A314" s="1">
        <v>1</v>
      </c>
      <c r="B314" s="1">
        <v>121394603</v>
      </c>
      <c r="C314" s="1" t="s">
        <v>598</v>
      </c>
      <c r="D314" s="1" t="s">
        <v>511</v>
      </c>
      <c r="E314" s="2">
        <f t="shared" si="48"/>
        <v>97552013</v>
      </c>
      <c r="F314" s="2">
        <f t="shared" si="49"/>
        <v>101083624</v>
      </c>
      <c r="G314" s="2"/>
      <c r="H314" s="2">
        <v>46225000</v>
      </c>
      <c r="I314" s="2"/>
      <c r="J314" s="2"/>
      <c r="K314" s="2">
        <v>689236</v>
      </c>
      <c r="L314" s="2">
        <v>308669</v>
      </c>
      <c r="M314" s="2">
        <v>50329108</v>
      </c>
      <c r="N314" s="2">
        <f t="shared" si="40"/>
        <v>97552013</v>
      </c>
      <c r="O314" s="2"/>
      <c r="P314" s="2">
        <v>0</v>
      </c>
      <c r="Q314" s="2"/>
      <c r="R314" s="2"/>
      <c r="S314" s="2">
        <v>160014</v>
      </c>
      <c r="T314" s="2">
        <v>175392</v>
      </c>
      <c r="U314" s="2">
        <v>5271205</v>
      </c>
      <c r="V314" s="2">
        <f t="shared" si="41"/>
        <v>5606611</v>
      </c>
      <c r="W314" s="2"/>
      <c r="X314" s="2">
        <v>2075000</v>
      </c>
      <c r="Y314" s="2"/>
      <c r="Z314" s="2"/>
      <c r="AA314" s="2">
        <v>0</v>
      </c>
      <c r="AB314" s="2">
        <v>0</v>
      </c>
      <c r="AC314" s="2">
        <v>0</v>
      </c>
      <c r="AD314" s="2">
        <f t="shared" si="42"/>
        <v>2075000</v>
      </c>
      <c r="AE314" s="2"/>
      <c r="AF314" s="2">
        <v>44150000</v>
      </c>
      <c r="AG314" s="2"/>
      <c r="AH314" s="2"/>
      <c r="AI314" s="2">
        <v>849250</v>
      </c>
      <c r="AJ314" s="2">
        <v>484061</v>
      </c>
      <c r="AK314" s="2">
        <v>55600313</v>
      </c>
      <c r="AL314" s="2">
        <f t="shared" si="43"/>
        <v>101083624</v>
      </c>
      <c r="AM314" s="2"/>
      <c r="AN314" s="2"/>
      <c r="AO314" s="2"/>
      <c r="AP314" s="2"/>
      <c r="AQ314" s="2"/>
      <c r="AR314" s="2"/>
      <c r="AS314" s="2"/>
      <c r="AT314" s="2">
        <f t="shared" si="44"/>
        <v>0</v>
      </c>
      <c r="AU314" s="2"/>
      <c r="AV314" s="2"/>
      <c r="AW314" s="2"/>
      <c r="AX314" s="2"/>
      <c r="AY314" s="2"/>
      <c r="AZ314" s="2"/>
      <c r="BA314" s="2"/>
      <c r="BB314" s="2">
        <f t="shared" si="45"/>
        <v>0</v>
      </c>
      <c r="BC314" s="2"/>
      <c r="BD314" s="2"/>
      <c r="BE314" s="2"/>
      <c r="BF314" s="2"/>
      <c r="BG314" s="2"/>
      <c r="BH314" s="2"/>
      <c r="BI314" s="2"/>
      <c r="BJ314" s="2">
        <f t="shared" si="46"/>
        <v>0</v>
      </c>
      <c r="BK314" s="2"/>
      <c r="BL314" s="2"/>
      <c r="BM314" s="2"/>
      <c r="BN314" s="2"/>
      <c r="BO314" s="2"/>
      <c r="BP314" s="2"/>
      <c r="BQ314" s="2"/>
      <c r="BR314" s="2">
        <f t="shared" si="47"/>
        <v>0</v>
      </c>
    </row>
    <row r="315" spans="1:70" ht="11.25" customHeight="1" x14ac:dyDescent="0.2">
      <c r="A315" s="1">
        <v>1</v>
      </c>
      <c r="B315" s="1">
        <v>121395103</v>
      </c>
      <c r="C315" s="1" t="s">
        <v>668</v>
      </c>
      <c r="D315" s="1" t="s">
        <v>511</v>
      </c>
      <c r="E315" s="2">
        <f t="shared" si="48"/>
        <v>358798194</v>
      </c>
      <c r="F315" s="2">
        <f t="shared" si="49"/>
        <v>385397093</v>
      </c>
      <c r="G315" s="2"/>
      <c r="H315" s="2">
        <v>123480000</v>
      </c>
      <c r="I315" s="2"/>
      <c r="J315" s="2"/>
      <c r="K315" s="2">
        <v>14925512</v>
      </c>
      <c r="L315" s="2">
        <v>3569682</v>
      </c>
      <c r="M315" s="2">
        <v>216823000</v>
      </c>
      <c r="N315" s="2">
        <f t="shared" si="40"/>
        <v>358798194</v>
      </c>
      <c r="O315" s="2"/>
      <c r="P315" s="2">
        <v>17615000</v>
      </c>
      <c r="Q315" s="2"/>
      <c r="R315" s="2"/>
      <c r="S315" s="2">
        <v>3236078</v>
      </c>
      <c r="T315" s="2">
        <v>0</v>
      </c>
      <c r="U315" s="2">
        <v>25093000</v>
      </c>
      <c r="V315" s="2">
        <f t="shared" si="41"/>
        <v>45944078</v>
      </c>
      <c r="W315" s="2"/>
      <c r="X315" s="2">
        <v>18425000</v>
      </c>
      <c r="Y315" s="2"/>
      <c r="Z315" s="2"/>
      <c r="AA315" s="2">
        <v>889359</v>
      </c>
      <c r="AB315" s="2">
        <v>30820</v>
      </c>
      <c r="AC315" s="2">
        <v>0</v>
      </c>
      <c r="AD315" s="2">
        <f t="shared" si="42"/>
        <v>19345179</v>
      </c>
      <c r="AE315" s="2"/>
      <c r="AF315" s="2">
        <v>122670000</v>
      </c>
      <c r="AG315" s="2"/>
      <c r="AH315" s="2"/>
      <c r="AI315" s="2">
        <v>17272231</v>
      </c>
      <c r="AJ315" s="2">
        <v>3538862</v>
      </c>
      <c r="AK315" s="2">
        <v>241916000</v>
      </c>
      <c r="AL315" s="2">
        <f t="shared" si="43"/>
        <v>385397093</v>
      </c>
      <c r="AM315" s="2"/>
      <c r="AN315" s="2"/>
      <c r="AO315" s="2"/>
      <c r="AP315" s="2"/>
      <c r="AQ315" s="2"/>
      <c r="AR315" s="2"/>
      <c r="AS315" s="2"/>
      <c r="AT315" s="2">
        <f t="shared" si="44"/>
        <v>0</v>
      </c>
      <c r="AU315" s="2"/>
      <c r="AV315" s="2"/>
      <c r="AW315" s="2"/>
      <c r="AX315" s="2"/>
      <c r="AY315" s="2"/>
      <c r="AZ315" s="2"/>
      <c r="BA315" s="2"/>
      <c r="BB315" s="2">
        <f t="shared" si="45"/>
        <v>0</v>
      </c>
      <c r="BC315" s="2"/>
      <c r="BD315" s="2"/>
      <c r="BE315" s="2"/>
      <c r="BF315" s="2"/>
      <c r="BG315" s="2"/>
      <c r="BH315" s="2"/>
      <c r="BI315" s="2"/>
      <c r="BJ315" s="2">
        <f t="shared" si="46"/>
        <v>0</v>
      </c>
      <c r="BK315" s="2"/>
      <c r="BL315" s="2"/>
      <c r="BM315" s="2"/>
      <c r="BN315" s="2"/>
      <c r="BO315" s="2"/>
      <c r="BP315" s="2"/>
      <c r="BQ315" s="2"/>
      <c r="BR315" s="2">
        <f t="shared" si="47"/>
        <v>0</v>
      </c>
    </row>
    <row r="316" spans="1:70" ht="11.25" customHeight="1" x14ac:dyDescent="0.2">
      <c r="A316" s="1">
        <v>1</v>
      </c>
      <c r="B316" s="1">
        <v>121395603</v>
      </c>
      <c r="C316" s="1" t="s">
        <v>263</v>
      </c>
      <c r="D316" s="1" t="s">
        <v>511</v>
      </c>
      <c r="E316" s="2">
        <f t="shared" si="48"/>
        <v>44955507.340000004</v>
      </c>
      <c r="F316" s="2">
        <f t="shared" si="49"/>
        <v>45533946.57</v>
      </c>
      <c r="G316" s="2"/>
      <c r="H316" s="2">
        <v>41195000</v>
      </c>
      <c r="I316" s="2"/>
      <c r="J316" s="2">
        <v>1552687</v>
      </c>
      <c r="K316" s="2">
        <v>1083413</v>
      </c>
      <c r="L316" s="2">
        <v>1124407.3400000001</v>
      </c>
      <c r="M316" s="2">
        <v>0</v>
      </c>
      <c r="N316" s="2">
        <f t="shared" si="40"/>
        <v>44955507.340000004</v>
      </c>
      <c r="O316" s="2"/>
      <c r="P316" s="2">
        <v>2040000</v>
      </c>
      <c r="Q316" s="2"/>
      <c r="R316" s="2">
        <v>0</v>
      </c>
      <c r="S316" s="2">
        <v>928359</v>
      </c>
      <c r="T316" s="2">
        <v>76690</v>
      </c>
      <c r="U316" s="2">
        <v>45264</v>
      </c>
      <c r="V316" s="2">
        <f t="shared" si="41"/>
        <v>3090313</v>
      </c>
      <c r="W316" s="2"/>
      <c r="X316" s="2">
        <v>1720000</v>
      </c>
      <c r="Y316" s="2"/>
      <c r="Z316" s="2">
        <v>474895.77</v>
      </c>
      <c r="AA316" s="2">
        <v>311169</v>
      </c>
      <c r="AB316" s="2">
        <v>5809</v>
      </c>
      <c r="AC316" s="2">
        <v>0</v>
      </c>
      <c r="AD316" s="2">
        <f t="shared" si="42"/>
        <v>2511873.77</v>
      </c>
      <c r="AE316" s="2"/>
      <c r="AF316" s="2">
        <v>41515000</v>
      </c>
      <c r="AG316" s="2"/>
      <c r="AH316" s="2">
        <v>1077791.23</v>
      </c>
      <c r="AI316" s="2">
        <v>1700603</v>
      </c>
      <c r="AJ316" s="2">
        <v>1195288.3400000001</v>
      </c>
      <c r="AK316" s="2">
        <v>45264</v>
      </c>
      <c r="AL316" s="2">
        <f t="shared" si="43"/>
        <v>45533946.57</v>
      </c>
      <c r="AM316" s="2"/>
      <c r="AN316" s="2"/>
      <c r="AO316" s="2"/>
      <c r="AP316" s="2"/>
      <c r="AQ316" s="2"/>
      <c r="AR316" s="2"/>
      <c r="AS316" s="2"/>
      <c r="AT316" s="2">
        <f t="shared" si="44"/>
        <v>0</v>
      </c>
      <c r="AU316" s="2"/>
      <c r="AV316" s="2"/>
      <c r="AW316" s="2"/>
      <c r="AX316" s="2"/>
      <c r="AY316" s="2"/>
      <c r="AZ316" s="2"/>
      <c r="BA316" s="2"/>
      <c r="BB316" s="2">
        <f t="shared" si="45"/>
        <v>0</v>
      </c>
      <c r="BC316" s="2"/>
      <c r="BD316" s="2"/>
      <c r="BE316" s="2"/>
      <c r="BF316" s="2"/>
      <c r="BG316" s="2"/>
      <c r="BH316" s="2"/>
      <c r="BI316" s="2"/>
      <c r="BJ316" s="2">
        <f t="shared" si="46"/>
        <v>0</v>
      </c>
      <c r="BK316" s="2"/>
      <c r="BL316" s="2"/>
      <c r="BM316" s="2"/>
      <c r="BN316" s="2"/>
      <c r="BO316" s="2"/>
      <c r="BP316" s="2"/>
      <c r="BQ316" s="2"/>
      <c r="BR316" s="2">
        <f t="shared" si="47"/>
        <v>0</v>
      </c>
    </row>
    <row r="317" spans="1:70" ht="11.25" customHeight="1" x14ac:dyDescent="0.2">
      <c r="A317" s="1">
        <v>1</v>
      </c>
      <c r="B317" s="1">
        <v>121395703</v>
      </c>
      <c r="C317" s="1" t="s">
        <v>669</v>
      </c>
      <c r="D317" s="1" t="s">
        <v>511</v>
      </c>
      <c r="E317" s="2">
        <f t="shared" si="48"/>
        <v>143497470</v>
      </c>
      <c r="F317" s="2">
        <f t="shared" si="49"/>
        <v>154261784</v>
      </c>
      <c r="G317" s="2"/>
      <c r="H317" s="2">
        <v>64319400</v>
      </c>
      <c r="I317" s="2"/>
      <c r="J317" s="2">
        <v>1860446</v>
      </c>
      <c r="K317" s="2">
        <v>4910224</v>
      </c>
      <c r="L317" s="2">
        <v>212400</v>
      </c>
      <c r="M317" s="2">
        <v>72195000</v>
      </c>
      <c r="N317" s="2">
        <f t="shared" si="40"/>
        <v>143497470</v>
      </c>
      <c r="O317" s="2"/>
      <c r="P317" s="2">
        <v>22470000</v>
      </c>
      <c r="Q317" s="2"/>
      <c r="R317" s="2">
        <v>0</v>
      </c>
      <c r="S317" s="2">
        <v>1090851</v>
      </c>
      <c r="T317" s="2">
        <v>52946</v>
      </c>
      <c r="U317" s="2">
        <v>0</v>
      </c>
      <c r="V317" s="2">
        <f t="shared" si="41"/>
        <v>23613797</v>
      </c>
      <c r="W317" s="2"/>
      <c r="X317" s="2">
        <v>12112000</v>
      </c>
      <c r="Y317" s="2"/>
      <c r="Z317" s="2">
        <v>251505</v>
      </c>
      <c r="AA317" s="2">
        <v>429318</v>
      </c>
      <c r="AB317" s="2">
        <v>56660</v>
      </c>
      <c r="AC317" s="2">
        <v>0</v>
      </c>
      <c r="AD317" s="2">
        <f t="shared" si="42"/>
        <v>12849483</v>
      </c>
      <c r="AE317" s="2"/>
      <c r="AF317" s="2">
        <v>74677400</v>
      </c>
      <c r="AG317" s="2"/>
      <c r="AH317" s="2">
        <v>1608941</v>
      </c>
      <c r="AI317" s="2">
        <v>5571757</v>
      </c>
      <c r="AJ317" s="2">
        <v>208686</v>
      </c>
      <c r="AK317" s="2">
        <v>72195000</v>
      </c>
      <c r="AL317" s="2">
        <f t="shared" si="43"/>
        <v>154261784</v>
      </c>
      <c r="AM317" s="2"/>
      <c r="AN317" s="2"/>
      <c r="AO317" s="2"/>
      <c r="AP317" s="2"/>
      <c r="AQ317" s="2"/>
      <c r="AR317" s="2"/>
      <c r="AS317" s="2"/>
      <c r="AT317" s="2">
        <f t="shared" si="44"/>
        <v>0</v>
      </c>
      <c r="AU317" s="2"/>
      <c r="AV317" s="2"/>
      <c r="AW317" s="2"/>
      <c r="AX317" s="2"/>
      <c r="AY317" s="2"/>
      <c r="AZ317" s="2"/>
      <c r="BA317" s="2"/>
      <c r="BB317" s="2">
        <f t="shared" si="45"/>
        <v>0</v>
      </c>
      <c r="BC317" s="2"/>
      <c r="BD317" s="2"/>
      <c r="BE317" s="2"/>
      <c r="BF317" s="2"/>
      <c r="BG317" s="2"/>
      <c r="BH317" s="2"/>
      <c r="BI317" s="2"/>
      <c r="BJ317" s="2">
        <f t="shared" si="46"/>
        <v>0</v>
      </c>
      <c r="BK317" s="2"/>
      <c r="BL317" s="2"/>
      <c r="BM317" s="2"/>
      <c r="BN317" s="2"/>
      <c r="BO317" s="2"/>
      <c r="BP317" s="2"/>
      <c r="BQ317" s="2"/>
      <c r="BR317" s="2">
        <f t="shared" si="47"/>
        <v>0</v>
      </c>
    </row>
    <row r="318" spans="1:70" ht="11.25" customHeight="1" x14ac:dyDescent="0.2">
      <c r="A318" s="1">
        <v>1</v>
      </c>
      <c r="B318" s="1">
        <v>121397803</v>
      </c>
      <c r="C318" s="1" t="s">
        <v>434</v>
      </c>
      <c r="D318" s="1" t="s">
        <v>511</v>
      </c>
      <c r="E318" s="2">
        <f t="shared" si="48"/>
        <v>152650935.13</v>
      </c>
      <c r="F318" s="2">
        <f t="shared" si="49"/>
        <v>158433112.75999999</v>
      </c>
      <c r="G318" s="2"/>
      <c r="H318" s="2">
        <v>71100000</v>
      </c>
      <c r="I318" s="2"/>
      <c r="J318" s="2"/>
      <c r="K318" s="2">
        <v>915697</v>
      </c>
      <c r="L318" s="2">
        <v>1473238.13</v>
      </c>
      <c r="M318" s="2">
        <v>79162000</v>
      </c>
      <c r="N318" s="2">
        <f t="shared" si="40"/>
        <v>152650935.13</v>
      </c>
      <c r="O318" s="2"/>
      <c r="P318" s="2">
        <v>29395000</v>
      </c>
      <c r="Q318" s="2"/>
      <c r="R318" s="2"/>
      <c r="S318" s="2">
        <v>136356</v>
      </c>
      <c r="T318" s="2">
        <v>48368.85</v>
      </c>
      <c r="U318" s="2">
        <v>8682000</v>
      </c>
      <c r="V318" s="2">
        <f t="shared" si="41"/>
        <v>38261724.850000001</v>
      </c>
      <c r="W318" s="2"/>
      <c r="X318" s="2">
        <v>32465000</v>
      </c>
      <c r="Y318" s="2"/>
      <c r="Z318" s="2"/>
      <c r="AA318" s="2">
        <v>0</v>
      </c>
      <c r="AB318" s="2">
        <v>14547.22</v>
      </c>
      <c r="AC318" s="2">
        <v>0</v>
      </c>
      <c r="AD318" s="2">
        <f t="shared" si="42"/>
        <v>32479547.219999999</v>
      </c>
      <c r="AE318" s="2"/>
      <c r="AF318" s="2">
        <v>68030000</v>
      </c>
      <c r="AG318" s="2"/>
      <c r="AH318" s="2"/>
      <c r="AI318" s="2">
        <v>1052053</v>
      </c>
      <c r="AJ318" s="2">
        <v>1507059.76</v>
      </c>
      <c r="AK318" s="2">
        <v>87844000</v>
      </c>
      <c r="AL318" s="2">
        <f t="shared" si="43"/>
        <v>158433112.75999999</v>
      </c>
      <c r="AM318" s="2"/>
      <c r="AN318" s="2"/>
      <c r="AO318" s="2"/>
      <c r="AP318" s="2"/>
      <c r="AQ318" s="2"/>
      <c r="AR318" s="2"/>
      <c r="AS318" s="2"/>
      <c r="AT318" s="2">
        <f t="shared" si="44"/>
        <v>0</v>
      </c>
      <c r="AU318" s="2"/>
      <c r="AV318" s="2"/>
      <c r="AW318" s="2"/>
      <c r="AX318" s="2"/>
      <c r="AY318" s="2"/>
      <c r="AZ318" s="2"/>
      <c r="BA318" s="2"/>
      <c r="BB318" s="2">
        <f t="shared" si="45"/>
        <v>0</v>
      </c>
      <c r="BC318" s="2"/>
      <c r="BD318" s="2"/>
      <c r="BE318" s="2"/>
      <c r="BF318" s="2"/>
      <c r="BG318" s="2"/>
      <c r="BH318" s="2"/>
      <c r="BI318" s="2"/>
      <c r="BJ318" s="2">
        <f t="shared" si="46"/>
        <v>0</v>
      </c>
      <c r="BK318" s="2"/>
      <c r="BL318" s="2"/>
      <c r="BM318" s="2"/>
      <c r="BN318" s="2"/>
      <c r="BO318" s="2"/>
      <c r="BP318" s="2"/>
      <c r="BQ318" s="2"/>
      <c r="BR318" s="2">
        <f t="shared" si="47"/>
        <v>0</v>
      </c>
    </row>
    <row r="319" spans="1:70" ht="11.25" customHeight="1" x14ac:dyDescent="0.2">
      <c r="A319" s="1">
        <v>1</v>
      </c>
      <c r="B319" s="1">
        <v>118401403</v>
      </c>
      <c r="C319" s="1" t="s">
        <v>739</v>
      </c>
      <c r="D319" s="1" t="s">
        <v>502</v>
      </c>
      <c r="E319" s="2">
        <f t="shared" si="48"/>
        <v>66894801</v>
      </c>
      <c r="F319" s="2">
        <f t="shared" si="49"/>
        <v>64936152.799999997</v>
      </c>
      <c r="G319" s="2"/>
      <c r="H319" s="2">
        <v>18120000</v>
      </c>
      <c r="I319" s="2"/>
      <c r="J319" s="2">
        <v>943143</v>
      </c>
      <c r="K319" s="2">
        <v>2635310</v>
      </c>
      <c r="L319" s="2">
        <v>826348</v>
      </c>
      <c r="M319" s="2">
        <v>44370000</v>
      </c>
      <c r="N319" s="2">
        <f t="shared" si="40"/>
        <v>66894801</v>
      </c>
      <c r="O319" s="2"/>
      <c r="P319" s="2">
        <v>3360000</v>
      </c>
      <c r="Q319" s="2"/>
      <c r="R319" s="2">
        <v>0</v>
      </c>
      <c r="S319" s="2">
        <v>0</v>
      </c>
      <c r="T319" s="2">
        <v>197833.13</v>
      </c>
      <c r="U319" s="2">
        <v>0</v>
      </c>
      <c r="V319" s="2">
        <f t="shared" si="41"/>
        <v>3557833.13</v>
      </c>
      <c r="W319" s="2"/>
      <c r="X319" s="2">
        <v>4845000</v>
      </c>
      <c r="Y319" s="2"/>
      <c r="Z319" s="2">
        <v>281526</v>
      </c>
      <c r="AA319" s="2">
        <v>0</v>
      </c>
      <c r="AB319" s="2">
        <v>389955.33</v>
      </c>
      <c r="AC319" s="2">
        <v>0</v>
      </c>
      <c r="AD319" s="2">
        <f t="shared" si="42"/>
        <v>5516481.3300000001</v>
      </c>
      <c r="AE319" s="2"/>
      <c r="AF319" s="2">
        <v>16635000</v>
      </c>
      <c r="AG319" s="2"/>
      <c r="AH319" s="2">
        <v>661617</v>
      </c>
      <c r="AI319" s="2">
        <v>2635310</v>
      </c>
      <c r="AJ319" s="2">
        <v>634225.80000000005</v>
      </c>
      <c r="AK319" s="2">
        <v>44370000</v>
      </c>
      <c r="AL319" s="2">
        <f t="shared" si="43"/>
        <v>64936152.799999997</v>
      </c>
      <c r="AM319" s="2"/>
      <c r="AN319" s="2"/>
      <c r="AO319" s="2"/>
      <c r="AP319" s="2"/>
      <c r="AQ319" s="2"/>
      <c r="AR319" s="2"/>
      <c r="AS319" s="2"/>
      <c r="AT319" s="2">
        <f t="shared" si="44"/>
        <v>0</v>
      </c>
      <c r="AU319" s="2"/>
      <c r="AV319" s="2"/>
      <c r="AW319" s="2"/>
      <c r="AX319" s="2"/>
      <c r="AY319" s="2"/>
      <c r="AZ319" s="2"/>
      <c r="BA319" s="2"/>
      <c r="BB319" s="2">
        <f t="shared" si="45"/>
        <v>0</v>
      </c>
      <c r="BC319" s="2"/>
      <c r="BD319" s="2"/>
      <c r="BE319" s="2"/>
      <c r="BF319" s="2"/>
      <c r="BG319" s="2"/>
      <c r="BH319" s="2"/>
      <c r="BI319" s="2"/>
      <c r="BJ319" s="2">
        <f t="shared" si="46"/>
        <v>0</v>
      </c>
      <c r="BK319" s="2"/>
      <c r="BL319" s="2"/>
      <c r="BM319" s="2"/>
      <c r="BN319" s="2"/>
      <c r="BO319" s="2"/>
      <c r="BP319" s="2"/>
      <c r="BQ319" s="2"/>
      <c r="BR319" s="2">
        <f t="shared" si="47"/>
        <v>0</v>
      </c>
    </row>
    <row r="320" spans="1:70" ht="11.25" customHeight="1" x14ac:dyDescent="0.2">
      <c r="A320" s="1">
        <v>1</v>
      </c>
      <c r="B320" s="1">
        <v>118401603</v>
      </c>
      <c r="C320" s="1" t="s">
        <v>341</v>
      </c>
      <c r="D320" s="1" t="s">
        <v>502</v>
      </c>
      <c r="E320" s="2">
        <f t="shared" si="48"/>
        <v>61934066</v>
      </c>
      <c r="F320" s="2">
        <f t="shared" si="49"/>
        <v>109512663</v>
      </c>
      <c r="G320" s="2"/>
      <c r="H320" s="2">
        <v>55065000</v>
      </c>
      <c r="I320" s="2"/>
      <c r="J320" s="2">
        <v>4919828</v>
      </c>
      <c r="K320" s="2">
        <v>1730029</v>
      </c>
      <c r="L320" s="2">
        <v>219209</v>
      </c>
      <c r="M320" s="2">
        <v>0</v>
      </c>
      <c r="N320" s="2">
        <f t="shared" si="40"/>
        <v>61934066</v>
      </c>
      <c r="O320" s="2"/>
      <c r="P320" s="2">
        <v>19405000</v>
      </c>
      <c r="Q320" s="2"/>
      <c r="R320" s="2">
        <v>0</v>
      </c>
      <c r="S320" s="2">
        <v>1003069</v>
      </c>
      <c r="T320" s="2">
        <v>0</v>
      </c>
      <c r="U320" s="2">
        <v>49986000</v>
      </c>
      <c r="V320" s="2">
        <f t="shared" si="41"/>
        <v>70394069</v>
      </c>
      <c r="W320" s="2"/>
      <c r="X320" s="2">
        <v>21045000</v>
      </c>
      <c r="Y320" s="2"/>
      <c r="Z320" s="2">
        <v>1099561</v>
      </c>
      <c r="AA320" s="2">
        <v>649721</v>
      </c>
      <c r="AB320" s="2">
        <v>21190</v>
      </c>
      <c r="AC320" s="2">
        <v>0</v>
      </c>
      <c r="AD320" s="2">
        <f t="shared" si="42"/>
        <v>22815472</v>
      </c>
      <c r="AE320" s="2"/>
      <c r="AF320" s="2">
        <v>53425000</v>
      </c>
      <c r="AG320" s="2"/>
      <c r="AH320" s="2">
        <v>3820267</v>
      </c>
      <c r="AI320" s="2">
        <v>2083377</v>
      </c>
      <c r="AJ320" s="2">
        <v>198019</v>
      </c>
      <c r="AK320" s="2">
        <v>49986000</v>
      </c>
      <c r="AL320" s="2">
        <f t="shared" si="43"/>
        <v>109512663</v>
      </c>
      <c r="AM320" s="2"/>
      <c r="AN320" s="2"/>
      <c r="AO320" s="2"/>
      <c r="AP320" s="2"/>
      <c r="AQ320" s="2"/>
      <c r="AR320" s="2"/>
      <c r="AS320" s="2"/>
      <c r="AT320" s="2">
        <f t="shared" si="44"/>
        <v>0</v>
      </c>
      <c r="AU320" s="2"/>
      <c r="AV320" s="2"/>
      <c r="AW320" s="2"/>
      <c r="AX320" s="2"/>
      <c r="AY320" s="2"/>
      <c r="AZ320" s="2"/>
      <c r="BA320" s="2"/>
      <c r="BB320" s="2">
        <f t="shared" si="45"/>
        <v>0</v>
      </c>
      <c r="BC320" s="2"/>
      <c r="BD320" s="2"/>
      <c r="BE320" s="2"/>
      <c r="BF320" s="2"/>
      <c r="BG320" s="2"/>
      <c r="BH320" s="2"/>
      <c r="BI320" s="2"/>
      <c r="BJ320" s="2">
        <f t="shared" si="46"/>
        <v>0</v>
      </c>
      <c r="BK320" s="2"/>
      <c r="BL320" s="2"/>
      <c r="BM320" s="2"/>
      <c r="BN320" s="2"/>
      <c r="BO320" s="2"/>
      <c r="BP320" s="2"/>
      <c r="BQ320" s="2"/>
      <c r="BR320" s="2">
        <f t="shared" si="47"/>
        <v>0</v>
      </c>
    </row>
    <row r="321" spans="1:70" ht="11.25" customHeight="1" x14ac:dyDescent="0.2">
      <c r="A321" s="1">
        <v>1</v>
      </c>
      <c r="B321" s="1">
        <v>118402603</v>
      </c>
      <c r="C321" s="1" t="s">
        <v>146</v>
      </c>
      <c r="D321" s="1" t="s">
        <v>502</v>
      </c>
      <c r="E321" s="2">
        <f t="shared" si="48"/>
        <v>17167326</v>
      </c>
      <c r="F321" s="2">
        <f t="shared" si="49"/>
        <v>62200592</v>
      </c>
      <c r="G321" s="2"/>
      <c r="H321" s="2">
        <v>16330000</v>
      </c>
      <c r="I321" s="2"/>
      <c r="J321" s="2"/>
      <c r="K321" s="2">
        <v>359295</v>
      </c>
      <c r="L321" s="2">
        <v>478031</v>
      </c>
      <c r="M321" s="2">
        <v>0</v>
      </c>
      <c r="N321" s="2">
        <f t="shared" si="40"/>
        <v>17167326</v>
      </c>
      <c r="O321" s="2"/>
      <c r="P321" s="2">
        <v>17825000</v>
      </c>
      <c r="Q321" s="2"/>
      <c r="R321" s="2"/>
      <c r="S321" s="2">
        <v>2390790</v>
      </c>
      <c r="T321" s="2">
        <v>0</v>
      </c>
      <c r="U321" s="2">
        <v>33802000</v>
      </c>
      <c r="V321" s="2">
        <f t="shared" si="41"/>
        <v>54017790</v>
      </c>
      <c r="W321" s="2"/>
      <c r="X321" s="2">
        <v>8965000</v>
      </c>
      <c r="Y321" s="2"/>
      <c r="Z321" s="2"/>
      <c r="AA321" s="2">
        <v>0</v>
      </c>
      <c r="AB321" s="2">
        <v>19524</v>
      </c>
      <c r="AC321" s="2">
        <v>0</v>
      </c>
      <c r="AD321" s="2">
        <f t="shared" si="42"/>
        <v>8984524</v>
      </c>
      <c r="AE321" s="2"/>
      <c r="AF321" s="2">
        <v>25190000</v>
      </c>
      <c r="AG321" s="2"/>
      <c r="AH321" s="2"/>
      <c r="AI321" s="2">
        <v>2750085</v>
      </c>
      <c r="AJ321" s="2">
        <v>458507</v>
      </c>
      <c r="AK321" s="2">
        <v>33802000</v>
      </c>
      <c r="AL321" s="2">
        <f t="shared" si="43"/>
        <v>62200592</v>
      </c>
      <c r="AM321" s="2"/>
      <c r="AN321" s="2"/>
      <c r="AO321" s="2"/>
      <c r="AP321" s="2"/>
      <c r="AQ321" s="2"/>
      <c r="AR321" s="2"/>
      <c r="AS321" s="2"/>
      <c r="AT321" s="2">
        <f t="shared" si="44"/>
        <v>0</v>
      </c>
      <c r="AU321" s="2"/>
      <c r="AV321" s="2"/>
      <c r="AW321" s="2"/>
      <c r="AX321" s="2"/>
      <c r="AY321" s="2"/>
      <c r="AZ321" s="2"/>
      <c r="BA321" s="2"/>
      <c r="BB321" s="2">
        <f t="shared" si="45"/>
        <v>0</v>
      </c>
      <c r="BC321" s="2"/>
      <c r="BD321" s="2"/>
      <c r="BE321" s="2"/>
      <c r="BF321" s="2"/>
      <c r="BG321" s="2"/>
      <c r="BH321" s="2"/>
      <c r="BI321" s="2"/>
      <c r="BJ321" s="2">
        <f t="shared" si="46"/>
        <v>0</v>
      </c>
      <c r="BK321" s="2"/>
      <c r="BL321" s="2"/>
      <c r="BM321" s="2"/>
      <c r="BN321" s="2"/>
      <c r="BO321" s="2"/>
      <c r="BP321" s="2"/>
      <c r="BQ321" s="2"/>
      <c r="BR321" s="2">
        <f t="shared" si="47"/>
        <v>0</v>
      </c>
    </row>
    <row r="322" spans="1:70" ht="11.25" customHeight="1" x14ac:dyDescent="0.2">
      <c r="A322" s="1">
        <v>1</v>
      </c>
      <c r="B322" s="1">
        <v>118403003</v>
      </c>
      <c r="C322" s="1" t="s">
        <v>594</v>
      </c>
      <c r="D322" s="1" t="s">
        <v>502</v>
      </c>
      <c r="E322" s="2">
        <f t="shared" si="48"/>
        <v>15620069</v>
      </c>
      <c r="F322" s="2">
        <f t="shared" si="49"/>
        <v>49389069</v>
      </c>
      <c r="G322" s="2"/>
      <c r="H322" s="2">
        <v>15345000</v>
      </c>
      <c r="I322" s="2"/>
      <c r="J322" s="2"/>
      <c r="K322" s="2">
        <v>33069</v>
      </c>
      <c r="L322" s="2">
        <v>242000</v>
      </c>
      <c r="M322" s="2">
        <v>0</v>
      </c>
      <c r="N322" s="2">
        <f t="shared" si="40"/>
        <v>15620069</v>
      </c>
      <c r="O322" s="2"/>
      <c r="P322" s="2">
        <v>0</v>
      </c>
      <c r="Q322" s="2"/>
      <c r="R322" s="2"/>
      <c r="S322" s="2">
        <v>0</v>
      </c>
      <c r="T322" s="2">
        <v>12000</v>
      </c>
      <c r="U322" s="2">
        <v>35909000</v>
      </c>
      <c r="V322" s="2">
        <f t="shared" si="41"/>
        <v>35921000</v>
      </c>
      <c r="W322" s="2"/>
      <c r="X322" s="2">
        <v>2140000</v>
      </c>
      <c r="Y322" s="2"/>
      <c r="Z322" s="2"/>
      <c r="AA322" s="2">
        <v>0</v>
      </c>
      <c r="AB322" s="2">
        <v>12000</v>
      </c>
      <c r="AC322" s="2">
        <v>0</v>
      </c>
      <c r="AD322" s="2">
        <f t="shared" si="42"/>
        <v>2152000</v>
      </c>
      <c r="AE322" s="2"/>
      <c r="AF322" s="2">
        <v>13205000</v>
      </c>
      <c r="AG322" s="2"/>
      <c r="AH322" s="2"/>
      <c r="AI322" s="2">
        <v>33069</v>
      </c>
      <c r="AJ322" s="2">
        <v>242000</v>
      </c>
      <c r="AK322" s="2">
        <v>35909000</v>
      </c>
      <c r="AL322" s="2">
        <f t="shared" si="43"/>
        <v>49389069</v>
      </c>
      <c r="AM322" s="2"/>
      <c r="AN322" s="2"/>
      <c r="AO322" s="2"/>
      <c r="AP322" s="2"/>
      <c r="AQ322" s="2"/>
      <c r="AR322" s="2"/>
      <c r="AS322" s="2"/>
      <c r="AT322" s="2">
        <f t="shared" si="44"/>
        <v>0</v>
      </c>
      <c r="AU322" s="2"/>
      <c r="AV322" s="2"/>
      <c r="AW322" s="2"/>
      <c r="AX322" s="2"/>
      <c r="AY322" s="2"/>
      <c r="AZ322" s="2"/>
      <c r="BA322" s="2"/>
      <c r="BB322" s="2">
        <f t="shared" si="45"/>
        <v>0</v>
      </c>
      <c r="BC322" s="2"/>
      <c r="BD322" s="2"/>
      <c r="BE322" s="2"/>
      <c r="BF322" s="2"/>
      <c r="BG322" s="2"/>
      <c r="BH322" s="2"/>
      <c r="BI322" s="2"/>
      <c r="BJ322" s="2">
        <f t="shared" si="46"/>
        <v>0</v>
      </c>
      <c r="BK322" s="2"/>
      <c r="BL322" s="2"/>
      <c r="BM322" s="2"/>
      <c r="BN322" s="2"/>
      <c r="BO322" s="2"/>
      <c r="BP322" s="2"/>
      <c r="BQ322" s="2"/>
      <c r="BR322" s="2">
        <f t="shared" si="47"/>
        <v>0</v>
      </c>
    </row>
    <row r="323" spans="1:70" ht="11.25" customHeight="1" x14ac:dyDescent="0.2">
      <c r="A323" s="1">
        <v>1</v>
      </c>
      <c r="B323" s="1">
        <v>118403302</v>
      </c>
      <c r="C323" s="1" t="s">
        <v>342</v>
      </c>
      <c r="D323" s="1" t="s">
        <v>502</v>
      </c>
      <c r="E323" s="2">
        <f t="shared" si="48"/>
        <v>308188975.14999998</v>
      </c>
      <c r="F323" s="2">
        <f t="shared" si="49"/>
        <v>330385179.44999999</v>
      </c>
      <c r="G323" s="2"/>
      <c r="H323" s="2">
        <v>107118039</v>
      </c>
      <c r="I323" s="2">
        <v>10350000</v>
      </c>
      <c r="J323" s="2"/>
      <c r="K323" s="2">
        <v>933341</v>
      </c>
      <c r="L323" s="2">
        <v>4669595.1500000004</v>
      </c>
      <c r="M323" s="2">
        <v>179385000</v>
      </c>
      <c r="N323" s="2">
        <f t="shared" ref="N323:N386" si="50">SUM(G323:M323)</f>
        <v>302455975.14999998</v>
      </c>
      <c r="O323" s="2"/>
      <c r="P323" s="2">
        <v>9425000</v>
      </c>
      <c r="Q323" s="2">
        <v>0</v>
      </c>
      <c r="R323" s="2"/>
      <c r="S323" s="2">
        <v>877756</v>
      </c>
      <c r="T323" s="2">
        <v>1782260.18</v>
      </c>
      <c r="U323" s="2">
        <v>28973000</v>
      </c>
      <c r="V323" s="2">
        <f t="shared" ref="V323:V386" si="51">SUM(O323:U323)</f>
        <v>41058016.18</v>
      </c>
      <c r="W323" s="2"/>
      <c r="X323" s="2">
        <v>18430000</v>
      </c>
      <c r="Y323" s="2">
        <v>10000</v>
      </c>
      <c r="Z323" s="2"/>
      <c r="AA323" s="2">
        <v>803260</v>
      </c>
      <c r="AB323" s="2">
        <v>544551.88</v>
      </c>
      <c r="AC323" s="2">
        <v>0</v>
      </c>
      <c r="AD323" s="2">
        <f t="shared" ref="AD323:AD386" si="52">SUM(W323:AC323)</f>
        <v>19787811.879999999</v>
      </c>
      <c r="AE323" s="2"/>
      <c r="AF323" s="2">
        <v>98113039</v>
      </c>
      <c r="AG323" s="2">
        <v>10340000</v>
      </c>
      <c r="AH323" s="2"/>
      <c r="AI323" s="2">
        <v>1007837</v>
      </c>
      <c r="AJ323" s="2">
        <v>5907303.4500000002</v>
      </c>
      <c r="AK323" s="2">
        <v>208358000</v>
      </c>
      <c r="AL323" s="2">
        <f t="shared" ref="AL323:AL386" si="53">SUM(AE323:AK323)</f>
        <v>323726179.44999999</v>
      </c>
      <c r="AM323" s="2"/>
      <c r="AN323" s="2"/>
      <c r="AO323" s="2"/>
      <c r="AP323" s="2"/>
      <c r="AQ323" s="2"/>
      <c r="AR323" s="2"/>
      <c r="AS323" s="2">
        <v>5733000</v>
      </c>
      <c r="AT323" s="2">
        <f t="shared" ref="AT323:AT386" si="54">SUM(AM323:AS323)</f>
        <v>5733000</v>
      </c>
      <c r="AU323" s="2"/>
      <c r="AV323" s="2"/>
      <c r="AW323" s="2"/>
      <c r="AX323" s="2"/>
      <c r="AY323" s="2"/>
      <c r="AZ323" s="2"/>
      <c r="BA323" s="2">
        <v>926000</v>
      </c>
      <c r="BB323" s="2">
        <f t="shared" ref="BB323:BB386" si="55">SUM(AU323:BA323)</f>
        <v>926000</v>
      </c>
      <c r="BC323" s="2"/>
      <c r="BD323" s="2"/>
      <c r="BE323" s="2"/>
      <c r="BF323" s="2"/>
      <c r="BG323" s="2"/>
      <c r="BH323" s="2"/>
      <c r="BI323" s="2">
        <v>0</v>
      </c>
      <c r="BJ323" s="2">
        <f t="shared" ref="BJ323:BJ386" si="56">SUM(BC323:BI323)</f>
        <v>0</v>
      </c>
      <c r="BK323" s="2"/>
      <c r="BL323" s="2"/>
      <c r="BM323" s="2"/>
      <c r="BN323" s="2"/>
      <c r="BO323" s="2"/>
      <c r="BP323" s="2"/>
      <c r="BQ323" s="2">
        <v>6659000</v>
      </c>
      <c r="BR323" s="2">
        <f t="shared" ref="BR323:BR386" si="57">SUM(BK323:BQ323)</f>
        <v>6659000</v>
      </c>
    </row>
    <row r="324" spans="1:70" ht="11.25" customHeight="1" x14ac:dyDescent="0.2">
      <c r="A324" s="1">
        <v>1</v>
      </c>
      <c r="B324" s="1">
        <v>118403903</v>
      </c>
      <c r="C324" s="1" t="s">
        <v>253</v>
      </c>
      <c r="D324" s="1" t="s">
        <v>502</v>
      </c>
      <c r="E324" s="2">
        <f t="shared" ref="E324:E387" si="58">N324+AT324</f>
        <v>18532749.700000003</v>
      </c>
      <c r="F324" s="2">
        <f t="shared" ref="F324:F387" si="59">AL324+BR324</f>
        <v>17318347.039999999</v>
      </c>
      <c r="G324" s="2"/>
      <c r="H324" s="2">
        <v>10304401.960000001</v>
      </c>
      <c r="I324" s="2"/>
      <c r="J324" s="2">
        <v>300324.74</v>
      </c>
      <c r="K324" s="2">
        <v>1360737</v>
      </c>
      <c r="L324" s="2">
        <v>502286</v>
      </c>
      <c r="M324" s="2">
        <v>6065000</v>
      </c>
      <c r="N324" s="2">
        <f t="shared" si="50"/>
        <v>18532749.700000003</v>
      </c>
      <c r="O324" s="2"/>
      <c r="P324" s="2">
        <v>0</v>
      </c>
      <c r="Q324" s="2"/>
      <c r="R324" s="2">
        <v>0</v>
      </c>
      <c r="S324" s="2">
        <v>0</v>
      </c>
      <c r="T324" s="2">
        <v>0</v>
      </c>
      <c r="U324" s="2">
        <v>0</v>
      </c>
      <c r="V324" s="2">
        <f t="shared" si="51"/>
        <v>0</v>
      </c>
      <c r="W324" s="2"/>
      <c r="X324" s="2">
        <v>1073512.42</v>
      </c>
      <c r="Y324" s="2"/>
      <c r="Z324" s="2">
        <v>140890.23999999999</v>
      </c>
      <c r="AA324" s="2">
        <v>0</v>
      </c>
      <c r="AB324" s="2">
        <v>0</v>
      </c>
      <c r="AC324" s="2">
        <v>0</v>
      </c>
      <c r="AD324" s="2">
        <f t="shared" si="52"/>
        <v>1214402.6599999999</v>
      </c>
      <c r="AE324" s="2"/>
      <c r="AF324" s="2">
        <v>9230889.5399999991</v>
      </c>
      <c r="AG324" s="2"/>
      <c r="AH324" s="2">
        <v>159434.5</v>
      </c>
      <c r="AI324" s="2">
        <v>1360737</v>
      </c>
      <c r="AJ324" s="2">
        <v>502286</v>
      </c>
      <c r="AK324" s="2">
        <v>6065000</v>
      </c>
      <c r="AL324" s="2">
        <f t="shared" si="53"/>
        <v>17318347.039999999</v>
      </c>
      <c r="AM324" s="2"/>
      <c r="AN324" s="2"/>
      <c r="AO324" s="2"/>
      <c r="AP324" s="2"/>
      <c r="AQ324" s="2"/>
      <c r="AR324" s="2"/>
      <c r="AS324" s="2"/>
      <c r="AT324" s="2">
        <f t="shared" si="54"/>
        <v>0</v>
      </c>
      <c r="AU324" s="2"/>
      <c r="AV324" s="2"/>
      <c r="AW324" s="2"/>
      <c r="AX324" s="2"/>
      <c r="AY324" s="2"/>
      <c r="AZ324" s="2"/>
      <c r="BA324" s="2"/>
      <c r="BB324" s="2">
        <f t="shared" si="55"/>
        <v>0</v>
      </c>
      <c r="BC324" s="2"/>
      <c r="BD324" s="2"/>
      <c r="BE324" s="2"/>
      <c r="BF324" s="2"/>
      <c r="BG324" s="2"/>
      <c r="BH324" s="2"/>
      <c r="BI324" s="2"/>
      <c r="BJ324" s="2">
        <f t="shared" si="56"/>
        <v>0</v>
      </c>
      <c r="BK324" s="2"/>
      <c r="BL324" s="2"/>
      <c r="BM324" s="2"/>
      <c r="BN324" s="2"/>
      <c r="BO324" s="2"/>
      <c r="BP324" s="2"/>
      <c r="BQ324" s="2"/>
      <c r="BR324" s="2">
        <f t="shared" si="57"/>
        <v>0</v>
      </c>
    </row>
    <row r="325" spans="1:70" ht="11.25" customHeight="1" x14ac:dyDescent="0.2">
      <c r="A325" s="1">
        <v>1</v>
      </c>
      <c r="B325" s="1">
        <v>118406003</v>
      </c>
      <c r="C325" s="1" t="s">
        <v>409</v>
      </c>
      <c r="D325" s="1" t="s">
        <v>502</v>
      </c>
      <c r="E325" s="2">
        <f t="shared" si="58"/>
        <v>31865834</v>
      </c>
      <c r="F325" s="2">
        <f t="shared" si="59"/>
        <v>32913708</v>
      </c>
      <c r="G325" s="2"/>
      <c r="H325" s="2">
        <v>8900000</v>
      </c>
      <c r="I325" s="2"/>
      <c r="J325" s="2">
        <v>121359</v>
      </c>
      <c r="K325" s="2">
        <v>1093836</v>
      </c>
      <c r="L325" s="2">
        <v>218639</v>
      </c>
      <c r="M325" s="2">
        <v>21532000</v>
      </c>
      <c r="N325" s="2">
        <f t="shared" si="50"/>
        <v>31865834</v>
      </c>
      <c r="O325" s="2"/>
      <c r="P325" s="2">
        <v>0</v>
      </c>
      <c r="Q325" s="2"/>
      <c r="R325" s="2">
        <v>0</v>
      </c>
      <c r="S325" s="2">
        <v>822721</v>
      </c>
      <c r="T325" s="2">
        <v>199872</v>
      </c>
      <c r="U325" s="2">
        <v>1035000</v>
      </c>
      <c r="V325" s="2">
        <f t="shared" si="51"/>
        <v>2057593</v>
      </c>
      <c r="W325" s="2"/>
      <c r="X325" s="2">
        <v>340000</v>
      </c>
      <c r="Y325" s="2"/>
      <c r="Z325" s="2">
        <v>21810</v>
      </c>
      <c r="AA325" s="2">
        <v>647909</v>
      </c>
      <c r="AB325" s="2">
        <v>0</v>
      </c>
      <c r="AC325" s="2">
        <v>0</v>
      </c>
      <c r="AD325" s="2">
        <f t="shared" si="52"/>
        <v>1009719</v>
      </c>
      <c r="AE325" s="2"/>
      <c r="AF325" s="2">
        <v>8560000</v>
      </c>
      <c r="AG325" s="2"/>
      <c r="AH325" s="2">
        <v>99549</v>
      </c>
      <c r="AI325" s="2">
        <v>1268648</v>
      </c>
      <c r="AJ325" s="2">
        <v>418511</v>
      </c>
      <c r="AK325" s="2">
        <v>22567000</v>
      </c>
      <c r="AL325" s="2">
        <f t="shared" si="53"/>
        <v>32913708</v>
      </c>
      <c r="AM325" s="2"/>
      <c r="AN325" s="2"/>
      <c r="AO325" s="2"/>
      <c r="AP325" s="2"/>
      <c r="AQ325" s="2"/>
      <c r="AR325" s="2"/>
      <c r="AS325" s="2"/>
      <c r="AT325" s="2">
        <f t="shared" si="54"/>
        <v>0</v>
      </c>
      <c r="AU325" s="2"/>
      <c r="AV325" s="2"/>
      <c r="AW325" s="2"/>
      <c r="AX325" s="2"/>
      <c r="AY325" s="2"/>
      <c r="AZ325" s="2"/>
      <c r="BA325" s="2"/>
      <c r="BB325" s="2">
        <f t="shared" si="55"/>
        <v>0</v>
      </c>
      <c r="BC325" s="2"/>
      <c r="BD325" s="2"/>
      <c r="BE325" s="2"/>
      <c r="BF325" s="2"/>
      <c r="BG325" s="2"/>
      <c r="BH325" s="2"/>
      <c r="BI325" s="2"/>
      <c r="BJ325" s="2">
        <f t="shared" si="56"/>
        <v>0</v>
      </c>
      <c r="BK325" s="2"/>
      <c r="BL325" s="2"/>
      <c r="BM325" s="2"/>
      <c r="BN325" s="2"/>
      <c r="BO325" s="2"/>
      <c r="BP325" s="2"/>
      <c r="BQ325" s="2"/>
      <c r="BR325" s="2">
        <f t="shared" si="57"/>
        <v>0</v>
      </c>
    </row>
    <row r="326" spans="1:70" ht="11.25" customHeight="1" x14ac:dyDescent="0.2">
      <c r="A326" s="1">
        <v>1</v>
      </c>
      <c r="B326" s="1">
        <v>118406602</v>
      </c>
      <c r="C326" s="1" t="s">
        <v>343</v>
      </c>
      <c r="D326" s="1" t="s">
        <v>502</v>
      </c>
      <c r="E326" s="2">
        <f t="shared" si="58"/>
        <v>44066809</v>
      </c>
      <c r="F326" s="2">
        <f t="shared" si="59"/>
        <v>38845315</v>
      </c>
      <c r="G326" s="2"/>
      <c r="H326" s="2">
        <v>34126250</v>
      </c>
      <c r="I326" s="2"/>
      <c r="J326" s="2"/>
      <c r="K326" s="2">
        <v>8757529</v>
      </c>
      <c r="L326" s="2">
        <v>1183030</v>
      </c>
      <c r="M326" s="2">
        <v>0</v>
      </c>
      <c r="N326" s="2">
        <f t="shared" si="50"/>
        <v>44066809</v>
      </c>
      <c r="O326" s="2"/>
      <c r="P326" s="2">
        <v>2540000</v>
      </c>
      <c r="Q326" s="2"/>
      <c r="R326" s="2"/>
      <c r="S326" s="2">
        <v>0</v>
      </c>
      <c r="T326" s="2">
        <v>0</v>
      </c>
      <c r="U326" s="2">
        <v>0</v>
      </c>
      <c r="V326" s="2">
        <f t="shared" si="51"/>
        <v>2540000</v>
      </c>
      <c r="W326" s="2"/>
      <c r="X326" s="2">
        <v>4943750</v>
      </c>
      <c r="Y326" s="2"/>
      <c r="Z326" s="2"/>
      <c r="AA326" s="2">
        <v>2770399</v>
      </c>
      <c r="AB326" s="2">
        <v>47345</v>
      </c>
      <c r="AC326" s="2">
        <v>0</v>
      </c>
      <c r="AD326" s="2">
        <f t="shared" si="52"/>
        <v>7761494</v>
      </c>
      <c r="AE326" s="2"/>
      <c r="AF326" s="2">
        <v>31722500</v>
      </c>
      <c r="AG326" s="2"/>
      <c r="AH326" s="2"/>
      <c r="AI326" s="2">
        <v>5987130</v>
      </c>
      <c r="AJ326" s="2">
        <v>1135685</v>
      </c>
      <c r="AK326" s="2">
        <v>0</v>
      </c>
      <c r="AL326" s="2">
        <f t="shared" si="53"/>
        <v>38845315</v>
      </c>
      <c r="AM326" s="2"/>
      <c r="AN326" s="2"/>
      <c r="AO326" s="2"/>
      <c r="AP326" s="2"/>
      <c r="AQ326" s="2"/>
      <c r="AR326" s="2"/>
      <c r="AS326" s="2"/>
      <c r="AT326" s="2">
        <f t="shared" si="54"/>
        <v>0</v>
      </c>
      <c r="AU326" s="2"/>
      <c r="AV326" s="2"/>
      <c r="AW326" s="2"/>
      <c r="AX326" s="2"/>
      <c r="AY326" s="2"/>
      <c r="AZ326" s="2"/>
      <c r="BA326" s="2"/>
      <c r="BB326" s="2">
        <f t="shared" si="55"/>
        <v>0</v>
      </c>
      <c r="BC326" s="2"/>
      <c r="BD326" s="2"/>
      <c r="BE326" s="2"/>
      <c r="BF326" s="2"/>
      <c r="BG326" s="2"/>
      <c r="BH326" s="2"/>
      <c r="BI326" s="2"/>
      <c r="BJ326" s="2">
        <f t="shared" si="56"/>
        <v>0</v>
      </c>
      <c r="BK326" s="2"/>
      <c r="BL326" s="2"/>
      <c r="BM326" s="2"/>
      <c r="BN326" s="2"/>
      <c r="BO326" s="2"/>
      <c r="BP326" s="2"/>
      <c r="BQ326" s="2"/>
      <c r="BR326" s="2">
        <f t="shared" si="57"/>
        <v>0</v>
      </c>
    </row>
    <row r="327" spans="1:70" ht="11.25" customHeight="1" x14ac:dyDescent="0.2">
      <c r="A327" s="1">
        <v>1</v>
      </c>
      <c r="B327" s="1">
        <v>118408852</v>
      </c>
      <c r="C327" s="1" t="s">
        <v>254</v>
      </c>
      <c r="D327" s="1" t="s">
        <v>502</v>
      </c>
      <c r="E327" s="2">
        <f t="shared" si="58"/>
        <v>175413470.42000002</v>
      </c>
      <c r="F327" s="2">
        <f t="shared" si="59"/>
        <v>203616757.97</v>
      </c>
      <c r="G327" s="2"/>
      <c r="H327" s="2">
        <v>19522778.800000001</v>
      </c>
      <c r="I327" s="2"/>
      <c r="J327" s="2">
        <v>50000</v>
      </c>
      <c r="K327" s="2">
        <v>7248955</v>
      </c>
      <c r="L327" s="2">
        <v>1469736.62</v>
      </c>
      <c r="M327" s="2">
        <v>147122000</v>
      </c>
      <c r="N327" s="2">
        <f t="shared" si="50"/>
        <v>175413470.42000002</v>
      </c>
      <c r="O327" s="2"/>
      <c r="P327" s="2">
        <v>0</v>
      </c>
      <c r="Q327" s="2"/>
      <c r="R327" s="2">
        <v>9450000</v>
      </c>
      <c r="S327" s="2">
        <v>3548582</v>
      </c>
      <c r="T327" s="2">
        <v>0</v>
      </c>
      <c r="U327" s="2">
        <v>29215000</v>
      </c>
      <c r="V327" s="2">
        <f t="shared" si="51"/>
        <v>42213582</v>
      </c>
      <c r="W327" s="2"/>
      <c r="X327" s="2">
        <v>1992778.8</v>
      </c>
      <c r="Y327" s="2"/>
      <c r="Z327" s="2">
        <v>0</v>
      </c>
      <c r="AA327" s="2">
        <v>2029527</v>
      </c>
      <c r="AB327" s="2">
        <v>67988.649999999994</v>
      </c>
      <c r="AC327" s="2">
        <v>9920000</v>
      </c>
      <c r="AD327" s="2">
        <f t="shared" si="52"/>
        <v>14010294.449999999</v>
      </c>
      <c r="AE327" s="2"/>
      <c r="AF327" s="2">
        <v>17530000</v>
      </c>
      <c r="AG327" s="2"/>
      <c r="AH327" s="2">
        <v>9500000</v>
      </c>
      <c r="AI327" s="2">
        <v>8768010</v>
      </c>
      <c r="AJ327" s="2">
        <v>1401747.97</v>
      </c>
      <c r="AK327" s="2">
        <v>166417000</v>
      </c>
      <c r="AL327" s="2">
        <f t="shared" si="53"/>
        <v>203616757.97</v>
      </c>
      <c r="AM327" s="2"/>
      <c r="AN327" s="2"/>
      <c r="AO327" s="2"/>
      <c r="AP327" s="2"/>
      <c r="AQ327" s="2"/>
      <c r="AR327" s="2"/>
      <c r="AS327" s="2"/>
      <c r="AT327" s="2">
        <f t="shared" si="54"/>
        <v>0</v>
      </c>
      <c r="AU327" s="2"/>
      <c r="AV327" s="2"/>
      <c r="AW327" s="2"/>
      <c r="AX327" s="2"/>
      <c r="AY327" s="2"/>
      <c r="AZ327" s="2"/>
      <c r="BA327" s="2"/>
      <c r="BB327" s="2">
        <f t="shared" si="55"/>
        <v>0</v>
      </c>
      <c r="BC327" s="2"/>
      <c r="BD327" s="2"/>
      <c r="BE327" s="2"/>
      <c r="BF327" s="2"/>
      <c r="BG327" s="2"/>
      <c r="BH327" s="2"/>
      <c r="BI327" s="2"/>
      <c r="BJ327" s="2">
        <f t="shared" si="56"/>
        <v>0</v>
      </c>
      <c r="BK327" s="2"/>
      <c r="BL327" s="2"/>
      <c r="BM327" s="2"/>
      <c r="BN327" s="2"/>
      <c r="BO327" s="2"/>
      <c r="BP327" s="2"/>
      <c r="BQ327" s="2"/>
      <c r="BR327" s="2">
        <f t="shared" si="57"/>
        <v>0</v>
      </c>
    </row>
    <row r="328" spans="1:70" ht="11.25" customHeight="1" x14ac:dyDescent="0.2">
      <c r="A328" s="1">
        <v>1</v>
      </c>
      <c r="B328" s="1">
        <v>118409203</v>
      </c>
      <c r="C328" s="1" t="s">
        <v>595</v>
      </c>
      <c r="D328" s="1" t="s">
        <v>502</v>
      </c>
      <c r="E328" s="2">
        <f t="shared" si="58"/>
        <v>60266484</v>
      </c>
      <c r="F328" s="2">
        <f t="shared" si="59"/>
        <v>75240464</v>
      </c>
      <c r="G328" s="2"/>
      <c r="H328" s="2">
        <v>22661663</v>
      </c>
      <c r="I328" s="2"/>
      <c r="J328" s="2">
        <v>63820</v>
      </c>
      <c r="K328" s="2">
        <v>156011</v>
      </c>
      <c r="L328" s="2">
        <v>574990</v>
      </c>
      <c r="M328" s="2">
        <v>36810000</v>
      </c>
      <c r="N328" s="2">
        <f t="shared" si="50"/>
        <v>60266484</v>
      </c>
      <c r="O328" s="2"/>
      <c r="P328" s="2">
        <v>19190000</v>
      </c>
      <c r="Q328" s="2"/>
      <c r="R328" s="2">
        <v>0</v>
      </c>
      <c r="S328" s="2">
        <v>273850</v>
      </c>
      <c r="T328" s="2">
        <v>0</v>
      </c>
      <c r="U328" s="2">
        <v>15385000</v>
      </c>
      <c r="V328" s="2">
        <f t="shared" si="51"/>
        <v>34848850</v>
      </c>
      <c r="W328" s="2"/>
      <c r="X328" s="2">
        <v>19822383</v>
      </c>
      <c r="Y328" s="2"/>
      <c r="Z328" s="2">
        <v>31312</v>
      </c>
      <c r="AA328" s="2">
        <v>0</v>
      </c>
      <c r="AB328" s="2">
        <v>21175</v>
      </c>
      <c r="AC328" s="2">
        <v>0</v>
      </c>
      <c r="AD328" s="2">
        <f t="shared" si="52"/>
        <v>19874870</v>
      </c>
      <c r="AE328" s="2"/>
      <c r="AF328" s="2">
        <v>22029280</v>
      </c>
      <c r="AG328" s="2"/>
      <c r="AH328" s="2">
        <v>32508</v>
      </c>
      <c r="AI328" s="2">
        <v>429861</v>
      </c>
      <c r="AJ328" s="2">
        <v>553815</v>
      </c>
      <c r="AK328" s="2">
        <v>52195000</v>
      </c>
      <c r="AL328" s="2">
        <f t="shared" si="53"/>
        <v>75240464</v>
      </c>
      <c r="AM328" s="2"/>
      <c r="AN328" s="2"/>
      <c r="AO328" s="2"/>
      <c r="AP328" s="2"/>
      <c r="AQ328" s="2"/>
      <c r="AR328" s="2"/>
      <c r="AS328" s="2"/>
      <c r="AT328" s="2">
        <f t="shared" si="54"/>
        <v>0</v>
      </c>
      <c r="AU328" s="2"/>
      <c r="AV328" s="2"/>
      <c r="AW328" s="2"/>
      <c r="AX328" s="2"/>
      <c r="AY328" s="2"/>
      <c r="AZ328" s="2"/>
      <c r="BA328" s="2"/>
      <c r="BB328" s="2">
        <f t="shared" si="55"/>
        <v>0</v>
      </c>
      <c r="BC328" s="2"/>
      <c r="BD328" s="2"/>
      <c r="BE328" s="2"/>
      <c r="BF328" s="2"/>
      <c r="BG328" s="2"/>
      <c r="BH328" s="2"/>
      <c r="BI328" s="2"/>
      <c r="BJ328" s="2">
        <f t="shared" si="56"/>
        <v>0</v>
      </c>
      <c r="BK328" s="2"/>
      <c r="BL328" s="2"/>
      <c r="BM328" s="2"/>
      <c r="BN328" s="2"/>
      <c r="BO328" s="2"/>
      <c r="BP328" s="2"/>
      <c r="BQ328" s="2"/>
      <c r="BR328" s="2">
        <f t="shared" si="57"/>
        <v>0</v>
      </c>
    </row>
    <row r="329" spans="1:70" ht="11.25" customHeight="1" x14ac:dyDescent="0.2">
      <c r="A329" s="1">
        <v>1</v>
      </c>
      <c r="B329" s="1">
        <v>118409302</v>
      </c>
      <c r="C329" s="1" t="s">
        <v>596</v>
      </c>
      <c r="D329" s="1" t="s">
        <v>502</v>
      </c>
      <c r="E329" s="2">
        <f t="shared" si="58"/>
        <v>120910884.8</v>
      </c>
      <c r="F329" s="2">
        <f t="shared" si="59"/>
        <v>146781743</v>
      </c>
      <c r="G329" s="2"/>
      <c r="H329" s="2">
        <v>29024000</v>
      </c>
      <c r="I329" s="2"/>
      <c r="J329" s="2">
        <v>4790086.8</v>
      </c>
      <c r="K329" s="2">
        <v>530076</v>
      </c>
      <c r="L329" s="2">
        <v>1744722</v>
      </c>
      <c r="M329" s="2">
        <v>84822000</v>
      </c>
      <c r="N329" s="2">
        <f t="shared" si="50"/>
        <v>120910884.8</v>
      </c>
      <c r="O329" s="2"/>
      <c r="P329" s="2">
        <v>0</v>
      </c>
      <c r="Q329" s="2"/>
      <c r="R329" s="2">
        <v>73694</v>
      </c>
      <c r="S329" s="2">
        <v>262170</v>
      </c>
      <c r="T329" s="2">
        <v>0</v>
      </c>
      <c r="U329" s="2">
        <v>26108000</v>
      </c>
      <c r="V329" s="2">
        <f t="shared" si="51"/>
        <v>26443864</v>
      </c>
      <c r="W329" s="2"/>
      <c r="X329" s="2">
        <v>5000</v>
      </c>
      <c r="Y329" s="2"/>
      <c r="Z329" s="2">
        <v>562922.80000000005</v>
      </c>
      <c r="AA329" s="2">
        <v>0</v>
      </c>
      <c r="AB329" s="2">
        <v>5083</v>
      </c>
      <c r="AC329" s="2">
        <v>0</v>
      </c>
      <c r="AD329" s="2">
        <f t="shared" si="52"/>
        <v>573005.80000000005</v>
      </c>
      <c r="AE329" s="2"/>
      <c r="AF329" s="2">
        <v>29019000</v>
      </c>
      <c r="AG329" s="2"/>
      <c r="AH329" s="2">
        <v>4300858</v>
      </c>
      <c r="AI329" s="2">
        <v>792246</v>
      </c>
      <c r="AJ329" s="2">
        <v>1739639</v>
      </c>
      <c r="AK329" s="2">
        <v>110930000</v>
      </c>
      <c r="AL329" s="2">
        <f t="shared" si="53"/>
        <v>146781743</v>
      </c>
      <c r="AM329" s="2"/>
      <c r="AN329" s="2"/>
      <c r="AO329" s="2"/>
      <c r="AP329" s="2"/>
      <c r="AQ329" s="2"/>
      <c r="AR329" s="2"/>
      <c r="AS329" s="2"/>
      <c r="AT329" s="2">
        <f t="shared" si="54"/>
        <v>0</v>
      </c>
      <c r="AU329" s="2"/>
      <c r="AV329" s="2"/>
      <c r="AW329" s="2"/>
      <c r="AX329" s="2"/>
      <c r="AY329" s="2"/>
      <c r="AZ329" s="2"/>
      <c r="BA329" s="2"/>
      <c r="BB329" s="2">
        <f t="shared" si="55"/>
        <v>0</v>
      </c>
      <c r="BC329" s="2"/>
      <c r="BD329" s="2"/>
      <c r="BE329" s="2"/>
      <c r="BF329" s="2"/>
      <c r="BG329" s="2"/>
      <c r="BH329" s="2"/>
      <c r="BI329" s="2"/>
      <c r="BJ329" s="2">
        <f t="shared" si="56"/>
        <v>0</v>
      </c>
      <c r="BK329" s="2"/>
      <c r="BL329" s="2"/>
      <c r="BM329" s="2"/>
      <c r="BN329" s="2"/>
      <c r="BO329" s="2"/>
      <c r="BP329" s="2"/>
      <c r="BQ329" s="2"/>
      <c r="BR329" s="2">
        <f t="shared" si="57"/>
        <v>0</v>
      </c>
    </row>
    <row r="330" spans="1:70" ht="11.25" customHeight="1" x14ac:dyDescent="0.2">
      <c r="A330" s="1">
        <v>1</v>
      </c>
      <c r="B330" s="1">
        <v>117412003</v>
      </c>
      <c r="C330" s="1" t="s">
        <v>340</v>
      </c>
      <c r="D330" s="1" t="s">
        <v>499</v>
      </c>
      <c r="E330" s="2">
        <f t="shared" si="58"/>
        <v>47791105</v>
      </c>
      <c r="F330" s="2">
        <f t="shared" si="59"/>
        <v>48751019</v>
      </c>
      <c r="G330" s="2"/>
      <c r="H330" s="2">
        <v>17465000</v>
      </c>
      <c r="I330" s="2"/>
      <c r="J330" s="2"/>
      <c r="K330" s="2">
        <v>163872</v>
      </c>
      <c r="L330" s="2">
        <v>314836</v>
      </c>
      <c r="M330" s="2">
        <v>29844000</v>
      </c>
      <c r="N330" s="2">
        <f t="shared" si="50"/>
        <v>47787708</v>
      </c>
      <c r="O330" s="2"/>
      <c r="P330" s="2">
        <v>6625000</v>
      </c>
      <c r="Q330" s="2"/>
      <c r="R330" s="2"/>
      <c r="S330" s="2">
        <v>346624</v>
      </c>
      <c r="T330" s="2">
        <v>48833</v>
      </c>
      <c r="U330" s="2">
        <v>5405000</v>
      </c>
      <c r="V330" s="2">
        <f t="shared" si="51"/>
        <v>12425457</v>
      </c>
      <c r="W330" s="2"/>
      <c r="X330" s="2">
        <v>9070000</v>
      </c>
      <c r="Y330" s="2"/>
      <c r="Z330" s="2"/>
      <c r="AA330" s="2">
        <v>370537</v>
      </c>
      <c r="AB330" s="2">
        <v>42016</v>
      </c>
      <c r="AC330" s="2">
        <v>1983000</v>
      </c>
      <c r="AD330" s="2">
        <f t="shared" si="52"/>
        <v>11465553</v>
      </c>
      <c r="AE330" s="2"/>
      <c r="AF330" s="2">
        <v>15020000</v>
      </c>
      <c r="AG330" s="2"/>
      <c r="AH330" s="2"/>
      <c r="AI330" s="2">
        <v>139959</v>
      </c>
      <c r="AJ330" s="2">
        <v>321653</v>
      </c>
      <c r="AK330" s="2">
        <v>33266000</v>
      </c>
      <c r="AL330" s="2">
        <f t="shared" si="53"/>
        <v>48747612</v>
      </c>
      <c r="AM330" s="2"/>
      <c r="AN330" s="2"/>
      <c r="AO330" s="2"/>
      <c r="AP330" s="2"/>
      <c r="AQ330" s="2"/>
      <c r="AR330" s="2">
        <v>3397</v>
      </c>
      <c r="AS330" s="2"/>
      <c r="AT330" s="2">
        <f t="shared" si="54"/>
        <v>3397</v>
      </c>
      <c r="AU330" s="2"/>
      <c r="AV330" s="2"/>
      <c r="AW330" s="2"/>
      <c r="AX330" s="2"/>
      <c r="AY330" s="2"/>
      <c r="AZ330" s="2">
        <v>733</v>
      </c>
      <c r="BA330" s="2"/>
      <c r="BB330" s="2">
        <f t="shared" si="55"/>
        <v>733</v>
      </c>
      <c r="BC330" s="2"/>
      <c r="BD330" s="2"/>
      <c r="BE330" s="2"/>
      <c r="BF330" s="2"/>
      <c r="BG330" s="2"/>
      <c r="BH330" s="2">
        <v>723</v>
      </c>
      <c r="BI330" s="2"/>
      <c r="BJ330" s="2">
        <f t="shared" si="56"/>
        <v>723</v>
      </c>
      <c r="BK330" s="2"/>
      <c r="BL330" s="2"/>
      <c r="BM330" s="2"/>
      <c r="BN330" s="2"/>
      <c r="BO330" s="2"/>
      <c r="BP330" s="2">
        <v>3407</v>
      </c>
      <c r="BQ330" s="2"/>
      <c r="BR330" s="2">
        <f t="shared" si="57"/>
        <v>3407</v>
      </c>
    </row>
    <row r="331" spans="1:70" ht="11.25" customHeight="1" x14ac:dyDescent="0.2">
      <c r="A331" s="1">
        <v>1</v>
      </c>
      <c r="B331" s="1">
        <v>117414003</v>
      </c>
      <c r="C331" s="1" t="s">
        <v>249</v>
      </c>
      <c r="D331" s="1" t="s">
        <v>499</v>
      </c>
      <c r="E331" s="2">
        <f t="shared" si="58"/>
        <v>93433259.270000011</v>
      </c>
      <c r="F331" s="2">
        <f t="shared" si="59"/>
        <v>96379286.870000005</v>
      </c>
      <c r="G331" s="2"/>
      <c r="H331" s="2">
        <v>39175000</v>
      </c>
      <c r="I331" s="2"/>
      <c r="J331" s="2"/>
      <c r="K331" s="2">
        <v>1537485</v>
      </c>
      <c r="L331" s="2">
        <v>747329.27</v>
      </c>
      <c r="M331" s="2">
        <v>50923856</v>
      </c>
      <c r="N331" s="2">
        <f t="shared" si="50"/>
        <v>92383670.270000011</v>
      </c>
      <c r="O331" s="2"/>
      <c r="P331" s="2">
        <v>3147000</v>
      </c>
      <c r="Q331" s="2"/>
      <c r="R331" s="2"/>
      <c r="S331" s="2">
        <v>967647</v>
      </c>
      <c r="T331" s="2">
        <v>391505.86</v>
      </c>
      <c r="U331" s="2">
        <v>4489216</v>
      </c>
      <c r="V331" s="2">
        <f t="shared" si="51"/>
        <v>8995368.8599999994</v>
      </c>
      <c r="W331" s="2"/>
      <c r="X331" s="2">
        <v>5298000</v>
      </c>
      <c r="Y331" s="2"/>
      <c r="Z331" s="2"/>
      <c r="AA331" s="2">
        <v>533715</v>
      </c>
      <c r="AB331" s="2">
        <v>372845.26</v>
      </c>
      <c r="AC331" s="2">
        <v>0</v>
      </c>
      <c r="AD331" s="2">
        <f t="shared" si="52"/>
        <v>6204560.2599999998</v>
      </c>
      <c r="AE331" s="2"/>
      <c r="AF331" s="2">
        <v>37024000</v>
      </c>
      <c r="AG331" s="2"/>
      <c r="AH331" s="2"/>
      <c r="AI331" s="2">
        <v>1971417</v>
      </c>
      <c r="AJ331" s="2">
        <v>765989.87</v>
      </c>
      <c r="AK331" s="2">
        <v>55413072</v>
      </c>
      <c r="AL331" s="2">
        <f t="shared" si="53"/>
        <v>95174478.870000005</v>
      </c>
      <c r="AM331" s="2"/>
      <c r="AN331" s="2"/>
      <c r="AO331" s="2"/>
      <c r="AP331" s="2"/>
      <c r="AQ331" s="2"/>
      <c r="AR331" s="2">
        <v>4445</v>
      </c>
      <c r="AS331" s="2">
        <v>1045144</v>
      </c>
      <c r="AT331" s="2">
        <f t="shared" si="54"/>
        <v>1049589</v>
      </c>
      <c r="AU331" s="2"/>
      <c r="AV331" s="2"/>
      <c r="AW331" s="2"/>
      <c r="AX331" s="2"/>
      <c r="AY331" s="2"/>
      <c r="AZ331" s="2">
        <v>800</v>
      </c>
      <c r="BA331" s="2">
        <v>154784</v>
      </c>
      <c r="BB331" s="2">
        <f t="shared" si="55"/>
        <v>155584</v>
      </c>
      <c r="BC331" s="2"/>
      <c r="BD331" s="2"/>
      <c r="BE331" s="2"/>
      <c r="BF331" s="2"/>
      <c r="BG331" s="2"/>
      <c r="BH331" s="2">
        <v>365</v>
      </c>
      <c r="BI331" s="2">
        <v>0</v>
      </c>
      <c r="BJ331" s="2">
        <f t="shared" si="56"/>
        <v>365</v>
      </c>
      <c r="BK331" s="2"/>
      <c r="BL331" s="2"/>
      <c r="BM331" s="2"/>
      <c r="BN331" s="2"/>
      <c r="BO331" s="2"/>
      <c r="BP331" s="2">
        <v>4880</v>
      </c>
      <c r="BQ331" s="2">
        <v>1199928</v>
      </c>
      <c r="BR331" s="2">
        <f t="shared" si="57"/>
        <v>1204808</v>
      </c>
    </row>
    <row r="332" spans="1:70" ht="11.25" customHeight="1" x14ac:dyDescent="0.2">
      <c r="A332" s="1">
        <v>1</v>
      </c>
      <c r="B332" s="1">
        <v>117414203</v>
      </c>
      <c r="C332" s="1" t="s">
        <v>250</v>
      </c>
      <c r="D332" s="1" t="s">
        <v>499</v>
      </c>
      <c r="E332" s="2">
        <f t="shared" si="58"/>
        <v>51451628.140000001</v>
      </c>
      <c r="F332" s="2">
        <f t="shared" si="59"/>
        <v>53009677.890000001</v>
      </c>
      <c r="G332" s="2"/>
      <c r="H332" s="2">
        <v>23405000</v>
      </c>
      <c r="I332" s="2"/>
      <c r="J332" s="2">
        <v>14441</v>
      </c>
      <c r="K332" s="2">
        <v>712823</v>
      </c>
      <c r="L332" s="2">
        <v>42128.14</v>
      </c>
      <c r="M332" s="2">
        <v>27277236</v>
      </c>
      <c r="N332" s="2">
        <f t="shared" si="50"/>
        <v>51451628.140000001</v>
      </c>
      <c r="O332" s="2"/>
      <c r="P332" s="2">
        <v>3000000</v>
      </c>
      <c r="Q332" s="2"/>
      <c r="R332" s="2">
        <v>231962</v>
      </c>
      <c r="S332" s="2">
        <v>216930</v>
      </c>
      <c r="T332" s="2">
        <v>12572.63</v>
      </c>
      <c r="U332" s="2">
        <v>2868372</v>
      </c>
      <c r="V332" s="2">
        <f t="shared" si="51"/>
        <v>6329836.6299999999</v>
      </c>
      <c r="W332" s="2"/>
      <c r="X332" s="2">
        <v>4580000</v>
      </c>
      <c r="Y332" s="2"/>
      <c r="Z332" s="2">
        <v>84211</v>
      </c>
      <c r="AA332" s="2">
        <v>103026</v>
      </c>
      <c r="AB332" s="2">
        <v>4549.88</v>
      </c>
      <c r="AC332" s="2">
        <v>0</v>
      </c>
      <c r="AD332" s="2">
        <f t="shared" si="52"/>
        <v>4771786.88</v>
      </c>
      <c r="AE332" s="2"/>
      <c r="AF332" s="2">
        <v>21825000</v>
      </c>
      <c r="AG332" s="2"/>
      <c r="AH332" s="2">
        <v>162192</v>
      </c>
      <c r="AI332" s="2">
        <v>826727</v>
      </c>
      <c r="AJ332" s="2">
        <v>50150.89</v>
      </c>
      <c r="AK332" s="2">
        <v>30145608</v>
      </c>
      <c r="AL332" s="2">
        <f t="shared" si="53"/>
        <v>53009677.890000001</v>
      </c>
      <c r="AM332" s="2"/>
      <c r="AN332" s="2"/>
      <c r="AO332" s="2"/>
      <c r="AP332" s="2"/>
      <c r="AQ332" s="2"/>
      <c r="AR332" s="2"/>
      <c r="AS332" s="2"/>
      <c r="AT332" s="2">
        <f t="shared" si="54"/>
        <v>0</v>
      </c>
      <c r="AU332" s="2"/>
      <c r="AV332" s="2"/>
      <c r="AW332" s="2"/>
      <c r="AX332" s="2"/>
      <c r="AY332" s="2"/>
      <c r="AZ332" s="2"/>
      <c r="BA332" s="2"/>
      <c r="BB332" s="2">
        <f t="shared" si="55"/>
        <v>0</v>
      </c>
      <c r="BC332" s="2"/>
      <c r="BD332" s="2"/>
      <c r="BE332" s="2"/>
      <c r="BF332" s="2"/>
      <c r="BG332" s="2"/>
      <c r="BH332" s="2"/>
      <c r="BI332" s="2"/>
      <c r="BJ332" s="2">
        <f t="shared" si="56"/>
        <v>0</v>
      </c>
      <c r="BK332" s="2"/>
      <c r="BL332" s="2"/>
      <c r="BM332" s="2"/>
      <c r="BN332" s="2"/>
      <c r="BO332" s="2"/>
      <c r="BP332" s="2"/>
      <c r="BQ332" s="2"/>
      <c r="BR332" s="2">
        <f t="shared" si="57"/>
        <v>0</v>
      </c>
    </row>
    <row r="333" spans="1:70" ht="11.25" customHeight="1" x14ac:dyDescent="0.2">
      <c r="A333" s="1">
        <v>1</v>
      </c>
      <c r="B333" s="1">
        <v>117415004</v>
      </c>
      <c r="C333" s="1" t="s">
        <v>655</v>
      </c>
      <c r="D333" s="1" t="s">
        <v>499</v>
      </c>
      <c r="E333" s="2">
        <f t="shared" si="58"/>
        <v>29744955.600000001</v>
      </c>
      <c r="F333" s="2">
        <f t="shared" si="59"/>
        <v>28380969.280000001</v>
      </c>
      <c r="G333" s="2"/>
      <c r="H333" s="2">
        <v>7225000</v>
      </c>
      <c r="I333" s="2"/>
      <c r="J333" s="2">
        <v>4478321.4400000004</v>
      </c>
      <c r="K333" s="2">
        <v>216288</v>
      </c>
      <c r="L333" s="2">
        <v>53346.16</v>
      </c>
      <c r="M333" s="2">
        <v>17772000</v>
      </c>
      <c r="N333" s="2">
        <f t="shared" si="50"/>
        <v>29744955.600000001</v>
      </c>
      <c r="O333" s="2"/>
      <c r="P333" s="2">
        <v>7283000</v>
      </c>
      <c r="Q333" s="2"/>
      <c r="R333" s="2">
        <v>227000</v>
      </c>
      <c r="S333" s="2">
        <v>0</v>
      </c>
      <c r="T333" s="2">
        <v>1908.74</v>
      </c>
      <c r="U333" s="2">
        <v>0</v>
      </c>
      <c r="V333" s="2">
        <f t="shared" si="51"/>
        <v>7511908.7400000002</v>
      </c>
      <c r="W333" s="2"/>
      <c r="X333" s="2">
        <v>7225000</v>
      </c>
      <c r="Y333" s="2"/>
      <c r="Z333" s="2">
        <v>690268.17</v>
      </c>
      <c r="AA333" s="2">
        <v>15933</v>
      </c>
      <c r="AB333" s="2">
        <v>21693.89</v>
      </c>
      <c r="AC333" s="2">
        <v>923000</v>
      </c>
      <c r="AD333" s="2">
        <f t="shared" si="52"/>
        <v>8875895.0599999987</v>
      </c>
      <c r="AE333" s="2"/>
      <c r="AF333" s="2">
        <v>7283000</v>
      </c>
      <c r="AG333" s="2"/>
      <c r="AH333" s="2">
        <v>4015053.27</v>
      </c>
      <c r="AI333" s="2">
        <v>200355</v>
      </c>
      <c r="AJ333" s="2">
        <v>33561.01</v>
      </c>
      <c r="AK333" s="2">
        <v>16849000</v>
      </c>
      <c r="AL333" s="2">
        <f t="shared" si="53"/>
        <v>28380969.280000001</v>
      </c>
      <c r="AM333" s="2"/>
      <c r="AN333" s="2"/>
      <c r="AO333" s="2"/>
      <c r="AP333" s="2"/>
      <c r="AQ333" s="2"/>
      <c r="AR333" s="2"/>
      <c r="AS333" s="2"/>
      <c r="AT333" s="2">
        <f t="shared" si="54"/>
        <v>0</v>
      </c>
      <c r="AU333" s="2"/>
      <c r="AV333" s="2"/>
      <c r="AW333" s="2"/>
      <c r="AX333" s="2"/>
      <c r="AY333" s="2"/>
      <c r="AZ333" s="2"/>
      <c r="BA333" s="2"/>
      <c r="BB333" s="2">
        <f t="shared" si="55"/>
        <v>0</v>
      </c>
      <c r="BC333" s="2"/>
      <c r="BD333" s="2"/>
      <c r="BE333" s="2"/>
      <c r="BF333" s="2"/>
      <c r="BG333" s="2"/>
      <c r="BH333" s="2"/>
      <c r="BI333" s="2"/>
      <c r="BJ333" s="2">
        <f t="shared" si="56"/>
        <v>0</v>
      </c>
      <c r="BK333" s="2"/>
      <c r="BL333" s="2"/>
      <c r="BM333" s="2"/>
      <c r="BN333" s="2"/>
      <c r="BO333" s="2"/>
      <c r="BP333" s="2"/>
      <c r="BQ333" s="2"/>
      <c r="BR333" s="2">
        <f t="shared" si="57"/>
        <v>0</v>
      </c>
    </row>
    <row r="334" spans="1:70" ht="11.25" customHeight="1" x14ac:dyDescent="0.2">
      <c r="A334" s="1">
        <v>1</v>
      </c>
      <c r="B334" s="1">
        <v>117415103</v>
      </c>
      <c r="C334" s="1" t="s">
        <v>251</v>
      </c>
      <c r="D334" s="1" t="s">
        <v>499</v>
      </c>
      <c r="E334" s="2">
        <f t="shared" si="58"/>
        <v>55842932</v>
      </c>
      <c r="F334" s="2">
        <f t="shared" si="59"/>
        <v>83607275</v>
      </c>
      <c r="G334" s="2"/>
      <c r="H334" s="2">
        <v>16700000</v>
      </c>
      <c r="I334" s="2"/>
      <c r="J334" s="2">
        <v>0</v>
      </c>
      <c r="K334" s="2">
        <v>899277</v>
      </c>
      <c r="L334" s="2">
        <v>1039567</v>
      </c>
      <c r="M334" s="2">
        <v>36384460</v>
      </c>
      <c r="N334" s="2">
        <f t="shared" si="50"/>
        <v>55023304</v>
      </c>
      <c r="O334" s="2"/>
      <c r="P334" s="2">
        <v>24665000</v>
      </c>
      <c r="Q334" s="2"/>
      <c r="R334" s="2">
        <v>9750000</v>
      </c>
      <c r="S334" s="2">
        <v>397470</v>
      </c>
      <c r="T334" s="2">
        <v>403540</v>
      </c>
      <c r="U334" s="2">
        <v>3772020</v>
      </c>
      <c r="V334" s="2">
        <f t="shared" si="51"/>
        <v>38988030</v>
      </c>
      <c r="W334" s="2"/>
      <c r="X334" s="2">
        <v>10725000</v>
      </c>
      <c r="Y334" s="2"/>
      <c r="Z334" s="2">
        <v>0</v>
      </c>
      <c r="AA334" s="2">
        <v>282192</v>
      </c>
      <c r="AB334" s="2">
        <v>294162</v>
      </c>
      <c r="AC334" s="2">
        <v>0</v>
      </c>
      <c r="AD334" s="2">
        <f t="shared" si="52"/>
        <v>11301354</v>
      </c>
      <c r="AE334" s="2"/>
      <c r="AF334" s="2">
        <v>30640000</v>
      </c>
      <c r="AG334" s="2"/>
      <c r="AH334" s="2">
        <v>9750000</v>
      </c>
      <c r="AI334" s="2">
        <v>1014555</v>
      </c>
      <c r="AJ334" s="2">
        <v>1148945</v>
      </c>
      <c r="AK334" s="2">
        <v>40156480</v>
      </c>
      <c r="AL334" s="2">
        <f t="shared" si="53"/>
        <v>82709980</v>
      </c>
      <c r="AM334" s="2"/>
      <c r="AN334" s="2"/>
      <c r="AO334" s="2"/>
      <c r="AP334" s="2"/>
      <c r="AQ334" s="2">
        <v>38544</v>
      </c>
      <c r="AR334" s="2">
        <v>38544</v>
      </c>
      <c r="AS334" s="2">
        <v>742540</v>
      </c>
      <c r="AT334" s="2">
        <f t="shared" si="54"/>
        <v>819628</v>
      </c>
      <c r="AU334" s="2"/>
      <c r="AV334" s="2"/>
      <c r="AW334" s="2"/>
      <c r="AX334" s="2"/>
      <c r="AY334" s="2">
        <v>4435</v>
      </c>
      <c r="AZ334" s="2">
        <v>4435</v>
      </c>
      <c r="BA334" s="2">
        <v>76981</v>
      </c>
      <c r="BB334" s="2">
        <f t="shared" si="55"/>
        <v>85851</v>
      </c>
      <c r="BC334" s="2"/>
      <c r="BD334" s="2"/>
      <c r="BE334" s="2"/>
      <c r="BF334" s="2"/>
      <c r="BG334" s="2">
        <v>4092</v>
      </c>
      <c r="BH334" s="2">
        <v>4092</v>
      </c>
      <c r="BI334" s="2">
        <v>0</v>
      </c>
      <c r="BJ334" s="2">
        <f t="shared" si="56"/>
        <v>8184</v>
      </c>
      <c r="BK334" s="2"/>
      <c r="BL334" s="2"/>
      <c r="BM334" s="2"/>
      <c r="BN334" s="2"/>
      <c r="BO334" s="2">
        <v>38887</v>
      </c>
      <c r="BP334" s="2">
        <v>38887</v>
      </c>
      <c r="BQ334" s="2">
        <v>819521</v>
      </c>
      <c r="BR334" s="2">
        <f t="shared" si="57"/>
        <v>897295</v>
      </c>
    </row>
    <row r="335" spans="1:70" ht="11.25" customHeight="1" x14ac:dyDescent="0.2">
      <c r="A335" s="1">
        <v>1</v>
      </c>
      <c r="B335" s="1">
        <v>117415303</v>
      </c>
      <c r="C335" s="1" t="s">
        <v>593</v>
      </c>
      <c r="D335" s="1" t="s">
        <v>499</v>
      </c>
      <c r="E335" s="2">
        <f t="shared" si="58"/>
        <v>29754327.490000002</v>
      </c>
      <c r="F335" s="2">
        <f t="shared" si="59"/>
        <v>31816398.239999998</v>
      </c>
      <c r="G335" s="2"/>
      <c r="H335" s="2">
        <v>7580000</v>
      </c>
      <c r="I335" s="2"/>
      <c r="J335" s="2"/>
      <c r="K335" s="2">
        <v>1070678</v>
      </c>
      <c r="L335" s="2">
        <v>125649.49</v>
      </c>
      <c r="M335" s="2">
        <v>20426278.600000001</v>
      </c>
      <c r="N335" s="2">
        <f t="shared" si="50"/>
        <v>29202606.090000004</v>
      </c>
      <c r="O335" s="2"/>
      <c r="P335" s="2">
        <v>7760000</v>
      </c>
      <c r="Q335" s="2"/>
      <c r="R335" s="2"/>
      <c r="S335" s="2">
        <v>156471</v>
      </c>
      <c r="T335" s="2">
        <v>11599.75</v>
      </c>
      <c r="U335" s="2">
        <v>2686714.2</v>
      </c>
      <c r="V335" s="2">
        <f t="shared" si="51"/>
        <v>10614784.949999999</v>
      </c>
      <c r="W335" s="2"/>
      <c r="X335" s="2">
        <v>8625000</v>
      </c>
      <c r="Y335" s="2"/>
      <c r="Z335" s="2"/>
      <c r="AA335" s="2">
        <v>0</v>
      </c>
      <c r="AB335" s="2">
        <v>0</v>
      </c>
      <c r="AC335" s="2">
        <v>0</v>
      </c>
      <c r="AD335" s="2">
        <f t="shared" si="52"/>
        <v>8625000</v>
      </c>
      <c r="AE335" s="2"/>
      <c r="AF335" s="2">
        <v>6715000</v>
      </c>
      <c r="AG335" s="2"/>
      <c r="AH335" s="2"/>
      <c r="AI335" s="2">
        <v>1227149</v>
      </c>
      <c r="AJ335" s="2">
        <v>137249.24</v>
      </c>
      <c r="AK335" s="2">
        <v>23112992.800000001</v>
      </c>
      <c r="AL335" s="2">
        <f t="shared" si="53"/>
        <v>31192391.039999999</v>
      </c>
      <c r="AM335" s="2"/>
      <c r="AN335" s="2"/>
      <c r="AO335" s="2"/>
      <c r="AP335" s="2"/>
      <c r="AQ335" s="2"/>
      <c r="AR335" s="2"/>
      <c r="AS335" s="2">
        <v>551721.4</v>
      </c>
      <c r="AT335" s="2">
        <f t="shared" si="54"/>
        <v>551721.4</v>
      </c>
      <c r="AU335" s="2"/>
      <c r="AV335" s="2"/>
      <c r="AW335" s="2"/>
      <c r="AX335" s="2"/>
      <c r="AY335" s="2"/>
      <c r="AZ335" s="2"/>
      <c r="BA335" s="2">
        <v>72285.8</v>
      </c>
      <c r="BB335" s="2">
        <f t="shared" si="55"/>
        <v>72285.8</v>
      </c>
      <c r="BC335" s="2"/>
      <c r="BD335" s="2"/>
      <c r="BE335" s="2"/>
      <c r="BF335" s="2"/>
      <c r="BG335" s="2"/>
      <c r="BH335" s="2"/>
      <c r="BI335" s="2">
        <v>0</v>
      </c>
      <c r="BJ335" s="2">
        <f t="shared" si="56"/>
        <v>0</v>
      </c>
      <c r="BK335" s="2"/>
      <c r="BL335" s="2"/>
      <c r="BM335" s="2"/>
      <c r="BN335" s="2"/>
      <c r="BO335" s="2"/>
      <c r="BP335" s="2"/>
      <c r="BQ335" s="2">
        <v>624007.19999999995</v>
      </c>
      <c r="BR335" s="2">
        <f t="shared" si="57"/>
        <v>624007.19999999995</v>
      </c>
    </row>
    <row r="336" spans="1:70" ht="11.25" customHeight="1" x14ac:dyDescent="0.2">
      <c r="A336" s="1">
        <v>1</v>
      </c>
      <c r="B336" s="1">
        <v>117416103</v>
      </c>
      <c r="C336" s="1" t="s">
        <v>145</v>
      </c>
      <c r="D336" s="1" t="s">
        <v>499</v>
      </c>
      <c r="E336" s="2">
        <f t="shared" si="58"/>
        <v>34100675</v>
      </c>
      <c r="F336" s="2">
        <f t="shared" si="59"/>
        <v>35231278</v>
      </c>
      <c r="G336" s="2"/>
      <c r="H336" s="2">
        <v>9935000</v>
      </c>
      <c r="I336" s="2"/>
      <c r="J336" s="2"/>
      <c r="K336" s="2">
        <v>156749</v>
      </c>
      <c r="L336" s="2">
        <v>117824</v>
      </c>
      <c r="M336" s="2">
        <v>23891102</v>
      </c>
      <c r="N336" s="2">
        <f t="shared" si="50"/>
        <v>34100675</v>
      </c>
      <c r="O336" s="2"/>
      <c r="P336" s="2">
        <v>0</v>
      </c>
      <c r="Q336" s="2"/>
      <c r="R336" s="2"/>
      <c r="S336" s="2">
        <v>106920</v>
      </c>
      <c r="T336" s="2">
        <v>22840</v>
      </c>
      <c r="U336" s="2">
        <v>2605843</v>
      </c>
      <c r="V336" s="2">
        <f t="shared" si="51"/>
        <v>2735603</v>
      </c>
      <c r="W336" s="2"/>
      <c r="X336" s="2">
        <v>1605000</v>
      </c>
      <c r="Y336" s="2"/>
      <c r="Z336" s="2"/>
      <c r="AA336" s="2">
        <v>0</v>
      </c>
      <c r="AB336" s="2">
        <v>0</v>
      </c>
      <c r="AC336" s="2">
        <v>0</v>
      </c>
      <c r="AD336" s="2">
        <f t="shared" si="52"/>
        <v>1605000</v>
      </c>
      <c r="AE336" s="2"/>
      <c r="AF336" s="2">
        <v>8330000</v>
      </c>
      <c r="AG336" s="2"/>
      <c r="AH336" s="2"/>
      <c r="AI336" s="2">
        <v>263669</v>
      </c>
      <c r="AJ336" s="2">
        <v>140664</v>
      </c>
      <c r="AK336" s="2">
        <v>26496945</v>
      </c>
      <c r="AL336" s="2">
        <f t="shared" si="53"/>
        <v>35231278</v>
      </c>
      <c r="AM336" s="2"/>
      <c r="AN336" s="2"/>
      <c r="AO336" s="2"/>
      <c r="AP336" s="2"/>
      <c r="AQ336" s="2"/>
      <c r="AR336" s="2"/>
      <c r="AS336" s="2"/>
      <c r="AT336" s="2">
        <f t="shared" si="54"/>
        <v>0</v>
      </c>
      <c r="AU336" s="2"/>
      <c r="AV336" s="2"/>
      <c r="AW336" s="2"/>
      <c r="AX336" s="2"/>
      <c r="AY336" s="2"/>
      <c r="AZ336" s="2"/>
      <c r="BA336" s="2"/>
      <c r="BB336" s="2">
        <f t="shared" si="55"/>
        <v>0</v>
      </c>
      <c r="BC336" s="2"/>
      <c r="BD336" s="2"/>
      <c r="BE336" s="2"/>
      <c r="BF336" s="2"/>
      <c r="BG336" s="2"/>
      <c r="BH336" s="2"/>
      <c r="BI336" s="2"/>
      <c r="BJ336" s="2">
        <f t="shared" si="56"/>
        <v>0</v>
      </c>
      <c r="BK336" s="2"/>
      <c r="BL336" s="2"/>
      <c r="BM336" s="2"/>
      <c r="BN336" s="2"/>
      <c r="BO336" s="2"/>
      <c r="BP336" s="2"/>
      <c r="BQ336" s="2"/>
      <c r="BR336" s="2">
        <f t="shared" si="57"/>
        <v>0</v>
      </c>
    </row>
    <row r="337" spans="1:70" ht="11.25" customHeight="1" x14ac:dyDescent="0.2">
      <c r="A337" s="1">
        <v>1</v>
      </c>
      <c r="B337" s="1">
        <v>117417202</v>
      </c>
      <c r="C337" s="1" t="s">
        <v>252</v>
      </c>
      <c r="D337" s="1" t="s">
        <v>499</v>
      </c>
      <c r="E337" s="2">
        <f t="shared" si="58"/>
        <v>209576148.94</v>
      </c>
      <c r="F337" s="2">
        <f t="shared" si="59"/>
        <v>215325227.15000001</v>
      </c>
      <c r="G337" s="2"/>
      <c r="H337" s="2">
        <v>90359000</v>
      </c>
      <c r="I337" s="2"/>
      <c r="J337" s="2">
        <v>842579.94</v>
      </c>
      <c r="K337" s="2">
        <v>3559185</v>
      </c>
      <c r="L337" s="2">
        <v>581960</v>
      </c>
      <c r="M337" s="2">
        <v>114233424</v>
      </c>
      <c r="N337" s="2">
        <f t="shared" si="50"/>
        <v>209576148.94</v>
      </c>
      <c r="O337" s="2"/>
      <c r="P337" s="2">
        <v>0</v>
      </c>
      <c r="Q337" s="2"/>
      <c r="R337" s="2">
        <v>12073</v>
      </c>
      <c r="S337" s="2">
        <v>180329</v>
      </c>
      <c r="T337" s="2">
        <v>0</v>
      </c>
      <c r="U337" s="2">
        <v>9901130</v>
      </c>
      <c r="V337" s="2">
        <f t="shared" si="51"/>
        <v>10093532</v>
      </c>
      <c r="W337" s="2"/>
      <c r="X337" s="2">
        <v>4025000</v>
      </c>
      <c r="Y337" s="2"/>
      <c r="Z337" s="2">
        <v>297325.78999999998</v>
      </c>
      <c r="AA337" s="2">
        <v>0</v>
      </c>
      <c r="AB337" s="2">
        <v>22128</v>
      </c>
      <c r="AC337" s="2">
        <v>0</v>
      </c>
      <c r="AD337" s="2">
        <f t="shared" si="52"/>
        <v>4344453.79</v>
      </c>
      <c r="AE337" s="2"/>
      <c r="AF337" s="2">
        <v>86334000</v>
      </c>
      <c r="AG337" s="2"/>
      <c r="AH337" s="2">
        <v>557327.15</v>
      </c>
      <c r="AI337" s="2">
        <v>3739514</v>
      </c>
      <c r="AJ337" s="2">
        <v>559832</v>
      </c>
      <c r="AK337" s="2">
        <v>124134554</v>
      </c>
      <c r="AL337" s="2">
        <f t="shared" si="53"/>
        <v>215325227.15000001</v>
      </c>
      <c r="AM337" s="2"/>
      <c r="AN337" s="2"/>
      <c r="AO337" s="2"/>
      <c r="AP337" s="2"/>
      <c r="AQ337" s="2"/>
      <c r="AR337" s="2"/>
      <c r="AS337" s="2"/>
      <c r="AT337" s="2">
        <f t="shared" si="54"/>
        <v>0</v>
      </c>
      <c r="AU337" s="2"/>
      <c r="AV337" s="2"/>
      <c r="AW337" s="2"/>
      <c r="AX337" s="2"/>
      <c r="AY337" s="2"/>
      <c r="AZ337" s="2"/>
      <c r="BA337" s="2"/>
      <c r="BB337" s="2">
        <f t="shared" si="55"/>
        <v>0</v>
      </c>
      <c r="BC337" s="2"/>
      <c r="BD337" s="2"/>
      <c r="BE337" s="2"/>
      <c r="BF337" s="2"/>
      <c r="BG337" s="2"/>
      <c r="BH337" s="2"/>
      <c r="BI337" s="2"/>
      <c r="BJ337" s="2">
        <f t="shared" si="56"/>
        <v>0</v>
      </c>
      <c r="BK337" s="2"/>
      <c r="BL337" s="2"/>
      <c r="BM337" s="2"/>
      <c r="BN337" s="2"/>
      <c r="BO337" s="2"/>
      <c r="BP337" s="2"/>
      <c r="BQ337" s="2"/>
      <c r="BR337" s="2">
        <f t="shared" si="57"/>
        <v>0</v>
      </c>
    </row>
    <row r="338" spans="1:70" ht="11.25" customHeight="1" x14ac:dyDescent="0.2">
      <c r="A338" s="1">
        <v>1</v>
      </c>
      <c r="B338" s="1">
        <v>109420803</v>
      </c>
      <c r="C338" s="1" t="s">
        <v>323</v>
      </c>
      <c r="D338" s="1" t="s">
        <v>476</v>
      </c>
      <c r="E338" s="2">
        <f t="shared" si="58"/>
        <v>63975942.369999997</v>
      </c>
      <c r="F338" s="2">
        <f t="shared" si="59"/>
        <v>66529298.719999999</v>
      </c>
      <c r="G338" s="2"/>
      <c r="H338" s="2">
        <v>10130000</v>
      </c>
      <c r="I338" s="2"/>
      <c r="J338" s="2">
        <v>392723.37</v>
      </c>
      <c r="K338" s="2">
        <v>121539</v>
      </c>
      <c r="L338" s="2">
        <v>490680</v>
      </c>
      <c r="M338" s="2">
        <v>52841000</v>
      </c>
      <c r="N338" s="2">
        <f t="shared" si="50"/>
        <v>63975942.369999997</v>
      </c>
      <c r="O338" s="2"/>
      <c r="P338" s="2">
        <v>0</v>
      </c>
      <c r="Q338" s="2"/>
      <c r="R338" s="2">
        <v>60000</v>
      </c>
      <c r="S338" s="2">
        <v>84722</v>
      </c>
      <c r="T338" s="2">
        <v>0</v>
      </c>
      <c r="U338" s="2">
        <v>4076000</v>
      </c>
      <c r="V338" s="2">
        <f t="shared" si="51"/>
        <v>4220722</v>
      </c>
      <c r="W338" s="2"/>
      <c r="X338" s="2">
        <v>1495000</v>
      </c>
      <c r="Y338" s="2"/>
      <c r="Z338" s="2">
        <v>167623.65</v>
      </c>
      <c r="AA338" s="2">
        <v>0</v>
      </c>
      <c r="AB338" s="2">
        <v>4742</v>
      </c>
      <c r="AC338" s="2">
        <v>0</v>
      </c>
      <c r="AD338" s="2">
        <f t="shared" si="52"/>
        <v>1667365.65</v>
      </c>
      <c r="AE338" s="2"/>
      <c r="AF338" s="2">
        <v>8635000</v>
      </c>
      <c r="AG338" s="2"/>
      <c r="AH338" s="2">
        <v>285099.71999999997</v>
      </c>
      <c r="AI338" s="2">
        <v>206261</v>
      </c>
      <c r="AJ338" s="2">
        <v>485938</v>
      </c>
      <c r="AK338" s="2">
        <v>56917000</v>
      </c>
      <c r="AL338" s="2">
        <f t="shared" si="53"/>
        <v>66529298.719999999</v>
      </c>
      <c r="AM338" s="2"/>
      <c r="AN338" s="2"/>
      <c r="AO338" s="2"/>
      <c r="AP338" s="2"/>
      <c r="AQ338" s="2"/>
      <c r="AR338" s="2"/>
      <c r="AS338" s="2"/>
      <c r="AT338" s="2">
        <f t="shared" si="54"/>
        <v>0</v>
      </c>
      <c r="AU338" s="2"/>
      <c r="AV338" s="2"/>
      <c r="AW338" s="2"/>
      <c r="AX338" s="2"/>
      <c r="AY338" s="2"/>
      <c r="AZ338" s="2"/>
      <c r="BA338" s="2"/>
      <c r="BB338" s="2">
        <f t="shared" si="55"/>
        <v>0</v>
      </c>
      <c r="BC338" s="2"/>
      <c r="BD338" s="2"/>
      <c r="BE338" s="2"/>
      <c r="BF338" s="2"/>
      <c r="BG338" s="2"/>
      <c r="BH338" s="2"/>
      <c r="BI338" s="2"/>
      <c r="BJ338" s="2">
        <f t="shared" si="56"/>
        <v>0</v>
      </c>
      <c r="BK338" s="2"/>
      <c r="BL338" s="2"/>
      <c r="BM338" s="2"/>
      <c r="BN338" s="2"/>
      <c r="BO338" s="2"/>
      <c r="BP338" s="2"/>
      <c r="BQ338" s="2"/>
      <c r="BR338" s="2">
        <f t="shared" si="57"/>
        <v>0</v>
      </c>
    </row>
    <row r="339" spans="1:70" ht="11.25" customHeight="1" x14ac:dyDescent="0.2">
      <c r="A339" s="1">
        <v>1</v>
      </c>
      <c r="B339" s="1">
        <v>109422303</v>
      </c>
      <c r="C339" s="1" t="s">
        <v>714</v>
      </c>
      <c r="D339" s="1" t="s">
        <v>476</v>
      </c>
      <c r="E339" s="2">
        <f t="shared" si="58"/>
        <v>37597457.5</v>
      </c>
      <c r="F339" s="2">
        <f t="shared" si="59"/>
        <v>38583831.880000003</v>
      </c>
      <c r="G339" s="2"/>
      <c r="H339" s="2">
        <v>11935000</v>
      </c>
      <c r="I339" s="2"/>
      <c r="J339" s="2"/>
      <c r="K339" s="2">
        <v>256230</v>
      </c>
      <c r="L339" s="2">
        <v>391227.5</v>
      </c>
      <c r="M339" s="2">
        <v>25015000</v>
      </c>
      <c r="N339" s="2">
        <f t="shared" si="50"/>
        <v>37597457.5</v>
      </c>
      <c r="O339" s="2"/>
      <c r="P339" s="2">
        <v>0</v>
      </c>
      <c r="Q339" s="2"/>
      <c r="R339" s="2"/>
      <c r="S339" s="2">
        <v>21046</v>
      </c>
      <c r="T339" s="2">
        <v>43056.480000000003</v>
      </c>
      <c r="U339" s="2">
        <v>1927000</v>
      </c>
      <c r="V339" s="2">
        <f t="shared" si="51"/>
        <v>1991102.48</v>
      </c>
      <c r="W339" s="2"/>
      <c r="X339" s="2">
        <v>680000</v>
      </c>
      <c r="Y339" s="2"/>
      <c r="Z339" s="2"/>
      <c r="AA339" s="2">
        <v>277276</v>
      </c>
      <c r="AB339" s="2">
        <v>47452.1</v>
      </c>
      <c r="AC339" s="2">
        <v>0</v>
      </c>
      <c r="AD339" s="2">
        <f t="shared" si="52"/>
        <v>1004728.1</v>
      </c>
      <c r="AE339" s="2"/>
      <c r="AF339" s="2">
        <v>11255000</v>
      </c>
      <c r="AG339" s="2"/>
      <c r="AH339" s="2"/>
      <c r="AI339" s="2">
        <v>0</v>
      </c>
      <c r="AJ339" s="2">
        <v>386831.88</v>
      </c>
      <c r="AK339" s="2">
        <v>26942000</v>
      </c>
      <c r="AL339" s="2">
        <f t="shared" si="53"/>
        <v>38583831.880000003</v>
      </c>
      <c r="AM339" s="2"/>
      <c r="AN339" s="2"/>
      <c r="AO339" s="2"/>
      <c r="AP339" s="2"/>
      <c r="AQ339" s="2"/>
      <c r="AR339" s="2"/>
      <c r="AS339" s="2"/>
      <c r="AT339" s="2">
        <f t="shared" si="54"/>
        <v>0</v>
      </c>
      <c r="AU339" s="2"/>
      <c r="AV339" s="2"/>
      <c r="AW339" s="2"/>
      <c r="AX339" s="2"/>
      <c r="AY339" s="2"/>
      <c r="AZ339" s="2"/>
      <c r="BA339" s="2"/>
      <c r="BB339" s="2">
        <f t="shared" si="55"/>
        <v>0</v>
      </c>
      <c r="BC339" s="2"/>
      <c r="BD339" s="2"/>
      <c r="BE339" s="2"/>
      <c r="BF339" s="2"/>
      <c r="BG339" s="2"/>
      <c r="BH339" s="2"/>
      <c r="BI339" s="2"/>
      <c r="BJ339" s="2">
        <f t="shared" si="56"/>
        <v>0</v>
      </c>
      <c r="BK339" s="2"/>
      <c r="BL339" s="2"/>
      <c r="BM339" s="2"/>
      <c r="BN339" s="2"/>
      <c r="BO339" s="2"/>
      <c r="BP339" s="2"/>
      <c r="BQ339" s="2"/>
      <c r="BR339" s="2">
        <f t="shared" si="57"/>
        <v>0</v>
      </c>
    </row>
    <row r="340" spans="1:70" ht="11.25" customHeight="1" x14ac:dyDescent="0.2">
      <c r="A340" s="1">
        <v>1</v>
      </c>
      <c r="B340" s="1">
        <v>109426003</v>
      </c>
      <c r="C340" s="1" t="s">
        <v>207</v>
      </c>
      <c r="D340" s="1" t="s">
        <v>476</v>
      </c>
      <c r="E340" s="2">
        <f t="shared" si="58"/>
        <v>18988241</v>
      </c>
      <c r="F340" s="2">
        <f t="shared" si="59"/>
        <v>20318427</v>
      </c>
      <c r="G340" s="2"/>
      <c r="H340" s="2">
        <v>5240812</v>
      </c>
      <c r="I340" s="2"/>
      <c r="J340" s="2">
        <v>675272</v>
      </c>
      <c r="K340" s="2">
        <v>117447</v>
      </c>
      <c r="L340" s="2">
        <v>51710</v>
      </c>
      <c r="M340" s="2">
        <v>12903000</v>
      </c>
      <c r="N340" s="2">
        <f t="shared" si="50"/>
        <v>18988241</v>
      </c>
      <c r="O340" s="2"/>
      <c r="P340" s="2">
        <v>0</v>
      </c>
      <c r="Q340" s="2"/>
      <c r="R340" s="2">
        <v>0</v>
      </c>
      <c r="S340" s="2">
        <v>0</v>
      </c>
      <c r="T340" s="2">
        <v>10128</v>
      </c>
      <c r="U340" s="2">
        <v>2344000</v>
      </c>
      <c r="V340" s="2">
        <f t="shared" si="51"/>
        <v>2354128</v>
      </c>
      <c r="W340" s="2"/>
      <c r="X340" s="2">
        <v>1015063</v>
      </c>
      <c r="Y340" s="2"/>
      <c r="Z340" s="2">
        <v>5590</v>
      </c>
      <c r="AA340" s="2">
        <v>3289</v>
      </c>
      <c r="AB340" s="2">
        <v>0</v>
      </c>
      <c r="AC340" s="2">
        <v>0</v>
      </c>
      <c r="AD340" s="2">
        <f t="shared" si="52"/>
        <v>1023942</v>
      </c>
      <c r="AE340" s="2"/>
      <c r="AF340" s="2">
        <v>4225749</v>
      </c>
      <c r="AG340" s="2"/>
      <c r="AH340" s="2">
        <v>669682</v>
      </c>
      <c r="AI340" s="2">
        <v>114158</v>
      </c>
      <c r="AJ340" s="2">
        <v>61838</v>
      </c>
      <c r="AK340" s="2">
        <v>15247000</v>
      </c>
      <c r="AL340" s="2">
        <f t="shared" si="53"/>
        <v>20318427</v>
      </c>
      <c r="AM340" s="2"/>
      <c r="AN340" s="2"/>
      <c r="AO340" s="2"/>
      <c r="AP340" s="2"/>
      <c r="AQ340" s="2"/>
      <c r="AR340" s="2"/>
      <c r="AS340" s="2"/>
      <c r="AT340" s="2">
        <f t="shared" si="54"/>
        <v>0</v>
      </c>
      <c r="AU340" s="2"/>
      <c r="AV340" s="2"/>
      <c r="AW340" s="2"/>
      <c r="AX340" s="2"/>
      <c r="AY340" s="2"/>
      <c r="AZ340" s="2"/>
      <c r="BA340" s="2"/>
      <c r="BB340" s="2">
        <f t="shared" si="55"/>
        <v>0</v>
      </c>
      <c r="BC340" s="2"/>
      <c r="BD340" s="2"/>
      <c r="BE340" s="2"/>
      <c r="BF340" s="2"/>
      <c r="BG340" s="2"/>
      <c r="BH340" s="2"/>
      <c r="BI340" s="2"/>
      <c r="BJ340" s="2">
        <f t="shared" si="56"/>
        <v>0</v>
      </c>
      <c r="BK340" s="2"/>
      <c r="BL340" s="2"/>
      <c r="BM340" s="2"/>
      <c r="BN340" s="2"/>
      <c r="BO340" s="2"/>
      <c r="BP340" s="2"/>
      <c r="BQ340" s="2"/>
      <c r="BR340" s="2">
        <f t="shared" si="57"/>
        <v>0</v>
      </c>
    </row>
    <row r="341" spans="1:70" ht="11.25" customHeight="1" x14ac:dyDescent="0.2">
      <c r="A341" s="1">
        <v>1</v>
      </c>
      <c r="B341" s="1">
        <v>109426303</v>
      </c>
      <c r="C341" s="1" t="s">
        <v>324</v>
      </c>
      <c r="D341" s="1" t="s">
        <v>476</v>
      </c>
      <c r="E341" s="2">
        <f t="shared" si="58"/>
        <v>28145989</v>
      </c>
      <c r="F341" s="2">
        <f t="shared" si="59"/>
        <v>28297080</v>
      </c>
      <c r="G341" s="2"/>
      <c r="H341" s="2">
        <v>8694000</v>
      </c>
      <c r="I341" s="2">
        <v>1017740</v>
      </c>
      <c r="J341" s="2"/>
      <c r="K341" s="2">
        <v>176069</v>
      </c>
      <c r="L341" s="2">
        <v>288180</v>
      </c>
      <c r="M341" s="2">
        <v>17970000</v>
      </c>
      <c r="N341" s="2">
        <f t="shared" si="50"/>
        <v>28145989</v>
      </c>
      <c r="O341" s="2"/>
      <c r="P341" s="2">
        <v>0</v>
      </c>
      <c r="Q341" s="2">
        <v>0</v>
      </c>
      <c r="R341" s="2"/>
      <c r="S341" s="2">
        <v>35309</v>
      </c>
      <c r="T341" s="2">
        <v>0</v>
      </c>
      <c r="U341" s="2">
        <v>1003000</v>
      </c>
      <c r="V341" s="2">
        <f t="shared" si="51"/>
        <v>1038309</v>
      </c>
      <c r="W341" s="2"/>
      <c r="X341" s="2">
        <v>868000</v>
      </c>
      <c r="Y341" s="2">
        <v>8425</v>
      </c>
      <c r="Z341" s="2"/>
      <c r="AA341" s="2">
        <v>0</v>
      </c>
      <c r="AB341" s="2">
        <v>10793</v>
      </c>
      <c r="AC341" s="2">
        <v>0</v>
      </c>
      <c r="AD341" s="2">
        <f t="shared" si="52"/>
        <v>887218</v>
      </c>
      <c r="AE341" s="2"/>
      <c r="AF341" s="2">
        <v>7826000</v>
      </c>
      <c r="AG341" s="2">
        <v>1009315</v>
      </c>
      <c r="AH341" s="2"/>
      <c r="AI341" s="2">
        <v>211378</v>
      </c>
      <c r="AJ341" s="2">
        <v>277387</v>
      </c>
      <c r="AK341" s="2">
        <v>18973000</v>
      </c>
      <c r="AL341" s="2">
        <f t="shared" si="53"/>
        <v>28297080</v>
      </c>
      <c r="AM341" s="2"/>
      <c r="AN341" s="2"/>
      <c r="AO341" s="2"/>
      <c r="AP341" s="2"/>
      <c r="AQ341" s="2"/>
      <c r="AR341" s="2"/>
      <c r="AS341" s="2"/>
      <c r="AT341" s="2">
        <f t="shared" si="54"/>
        <v>0</v>
      </c>
      <c r="AU341" s="2"/>
      <c r="AV341" s="2"/>
      <c r="AW341" s="2"/>
      <c r="AX341" s="2"/>
      <c r="AY341" s="2"/>
      <c r="AZ341" s="2"/>
      <c r="BA341" s="2"/>
      <c r="BB341" s="2">
        <f t="shared" si="55"/>
        <v>0</v>
      </c>
      <c r="BC341" s="2"/>
      <c r="BD341" s="2"/>
      <c r="BE341" s="2"/>
      <c r="BF341" s="2"/>
      <c r="BG341" s="2"/>
      <c r="BH341" s="2"/>
      <c r="BI341" s="2"/>
      <c r="BJ341" s="2">
        <f t="shared" si="56"/>
        <v>0</v>
      </c>
      <c r="BK341" s="2"/>
      <c r="BL341" s="2"/>
      <c r="BM341" s="2"/>
      <c r="BN341" s="2"/>
      <c r="BO341" s="2"/>
      <c r="BP341" s="2"/>
      <c r="BQ341" s="2"/>
      <c r="BR341" s="2">
        <f t="shared" si="57"/>
        <v>0</v>
      </c>
    </row>
    <row r="342" spans="1:70" ht="11.25" customHeight="1" x14ac:dyDescent="0.2">
      <c r="A342" s="1">
        <v>1</v>
      </c>
      <c r="B342" s="1">
        <v>109427503</v>
      </c>
      <c r="C342" s="1" t="s">
        <v>385</v>
      </c>
      <c r="D342" s="1" t="s">
        <v>476</v>
      </c>
      <c r="E342" s="2">
        <f t="shared" si="58"/>
        <v>26492010</v>
      </c>
      <c r="F342" s="2">
        <f t="shared" si="59"/>
        <v>27436141</v>
      </c>
      <c r="G342" s="2"/>
      <c r="H342" s="2">
        <v>6045000</v>
      </c>
      <c r="I342" s="2">
        <v>863116</v>
      </c>
      <c r="J342" s="2"/>
      <c r="K342" s="2">
        <v>182405</v>
      </c>
      <c r="L342" s="2">
        <v>283489</v>
      </c>
      <c r="M342" s="2">
        <v>19118000</v>
      </c>
      <c r="N342" s="2">
        <f t="shared" si="50"/>
        <v>26492010</v>
      </c>
      <c r="O342" s="2"/>
      <c r="P342" s="2">
        <v>0</v>
      </c>
      <c r="Q342" s="2">
        <v>0</v>
      </c>
      <c r="R342" s="2"/>
      <c r="S342" s="2">
        <v>45278</v>
      </c>
      <c r="T342" s="2">
        <v>80998</v>
      </c>
      <c r="U342" s="2">
        <v>1630000</v>
      </c>
      <c r="V342" s="2">
        <f t="shared" si="51"/>
        <v>1756276</v>
      </c>
      <c r="W342" s="2"/>
      <c r="X342" s="2">
        <v>805000</v>
      </c>
      <c r="Y342" s="2">
        <v>7145</v>
      </c>
      <c r="Z342" s="2"/>
      <c r="AA342" s="2">
        <v>0</v>
      </c>
      <c r="AB342" s="2">
        <v>0</v>
      </c>
      <c r="AC342" s="2">
        <v>0</v>
      </c>
      <c r="AD342" s="2">
        <f t="shared" si="52"/>
        <v>812145</v>
      </c>
      <c r="AE342" s="2"/>
      <c r="AF342" s="2">
        <v>5240000</v>
      </c>
      <c r="AG342" s="2">
        <v>855971</v>
      </c>
      <c r="AH342" s="2"/>
      <c r="AI342" s="2">
        <v>227683</v>
      </c>
      <c r="AJ342" s="2">
        <v>364487</v>
      </c>
      <c r="AK342" s="2">
        <v>20748000</v>
      </c>
      <c r="AL342" s="2">
        <f t="shared" si="53"/>
        <v>27436141</v>
      </c>
      <c r="AM342" s="2"/>
      <c r="AN342" s="2"/>
      <c r="AO342" s="2"/>
      <c r="AP342" s="2"/>
      <c r="AQ342" s="2"/>
      <c r="AR342" s="2"/>
      <c r="AS342" s="2"/>
      <c r="AT342" s="2">
        <f t="shared" si="54"/>
        <v>0</v>
      </c>
      <c r="AU342" s="2"/>
      <c r="AV342" s="2"/>
      <c r="AW342" s="2"/>
      <c r="AX342" s="2"/>
      <c r="AY342" s="2"/>
      <c r="AZ342" s="2"/>
      <c r="BA342" s="2"/>
      <c r="BB342" s="2">
        <f t="shared" si="55"/>
        <v>0</v>
      </c>
      <c r="BC342" s="2"/>
      <c r="BD342" s="2"/>
      <c r="BE342" s="2"/>
      <c r="BF342" s="2"/>
      <c r="BG342" s="2"/>
      <c r="BH342" s="2"/>
      <c r="BI342" s="2"/>
      <c r="BJ342" s="2">
        <f t="shared" si="56"/>
        <v>0</v>
      </c>
      <c r="BK342" s="2"/>
      <c r="BL342" s="2"/>
      <c r="BM342" s="2"/>
      <c r="BN342" s="2"/>
      <c r="BO342" s="2"/>
      <c r="BP342" s="2"/>
      <c r="BQ342" s="2"/>
      <c r="BR342" s="2">
        <f t="shared" si="57"/>
        <v>0</v>
      </c>
    </row>
    <row r="343" spans="1:70" ht="11.25" customHeight="1" x14ac:dyDescent="0.2">
      <c r="A343" s="1">
        <v>1</v>
      </c>
      <c r="B343" s="1">
        <v>104431304</v>
      </c>
      <c r="C343" s="1" t="s">
        <v>615</v>
      </c>
      <c r="D343" s="1" t="s">
        <v>460</v>
      </c>
      <c r="E343" s="2">
        <f t="shared" si="58"/>
        <v>11396518</v>
      </c>
      <c r="F343" s="2">
        <f t="shared" si="59"/>
        <v>12281240.810000001</v>
      </c>
      <c r="G343" s="2"/>
      <c r="H343" s="2">
        <v>834270</v>
      </c>
      <c r="I343" s="2"/>
      <c r="J343" s="2">
        <v>70800</v>
      </c>
      <c r="K343" s="2">
        <v>350798</v>
      </c>
      <c r="L343" s="2">
        <v>47567</v>
      </c>
      <c r="M343" s="2">
        <v>10093083</v>
      </c>
      <c r="N343" s="2">
        <f t="shared" si="50"/>
        <v>11396518</v>
      </c>
      <c r="O343" s="2"/>
      <c r="P343" s="2">
        <v>0</v>
      </c>
      <c r="Q343" s="2"/>
      <c r="R343" s="2">
        <v>0</v>
      </c>
      <c r="S343" s="2">
        <v>34980</v>
      </c>
      <c r="T343" s="2">
        <v>4487</v>
      </c>
      <c r="U343" s="2">
        <v>1298843</v>
      </c>
      <c r="V343" s="2">
        <f t="shared" si="51"/>
        <v>1338310</v>
      </c>
      <c r="W343" s="2"/>
      <c r="X343" s="2">
        <v>435887.19</v>
      </c>
      <c r="Y343" s="2"/>
      <c r="Z343" s="2">
        <v>17700</v>
      </c>
      <c r="AA343" s="2">
        <v>0</v>
      </c>
      <c r="AB343" s="2">
        <v>0</v>
      </c>
      <c r="AC343" s="2">
        <v>0</v>
      </c>
      <c r="AD343" s="2">
        <f t="shared" si="52"/>
        <v>453587.19</v>
      </c>
      <c r="AE343" s="2"/>
      <c r="AF343" s="2">
        <v>398382.81</v>
      </c>
      <c r="AG343" s="2"/>
      <c r="AH343" s="2">
        <v>53100</v>
      </c>
      <c r="AI343" s="2">
        <v>385778</v>
      </c>
      <c r="AJ343" s="2">
        <v>52054</v>
      </c>
      <c r="AK343" s="2">
        <v>11391926</v>
      </c>
      <c r="AL343" s="2">
        <f t="shared" si="53"/>
        <v>12281240.810000001</v>
      </c>
      <c r="AM343" s="2"/>
      <c r="AN343" s="2"/>
      <c r="AO343" s="2"/>
      <c r="AP343" s="2"/>
      <c r="AQ343" s="2"/>
      <c r="AR343" s="2"/>
      <c r="AS343" s="2"/>
      <c r="AT343" s="2">
        <f t="shared" si="54"/>
        <v>0</v>
      </c>
      <c r="AU343" s="2"/>
      <c r="AV343" s="2"/>
      <c r="AW343" s="2"/>
      <c r="AX343" s="2"/>
      <c r="AY343" s="2"/>
      <c r="AZ343" s="2"/>
      <c r="BA343" s="2"/>
      <c r="BB343" s="2">
        <f t="shared" si="55"/>
        <v>0</v>
      </c>
      <c r="BC343" s="2"/>
      <c r="BD343" s="2"/>
      <c r="BE343" s="2"/>
      <c r="BF343" s="2"/>
      <c r="BG343" s="2"/>
      <c r="BH343" s="2"/>
      <c r="BI343" s="2"/>
      <c r="BJ343" s="2">
        <f t="shared" si="56"/>
        <v>0</v>
      </c>
      <c r="BK343" s="2"/>
      <c r="BL343" s="2"/>
      <c r="BM343" s="2"/>
      <c r="BN343" s="2"/>
      <c r="BO343" s="2"/>
      <c r="BP343" s="2"/>
      <c r="BQ343" s="2"/>
      <c r="BR343" s="2">
        <f t="shared" si="57"/>
        <v>0</v>
      </c>
    </row>
    <row r="344" spans="1:70" ht="11.25" customHeight="1" x14ac:dyDescent="0.2">
      <c r="A344" s="1">
        <v>1</v>
      </c>
      <c r="B344" s="1">
        <v>104432503</v>
      </c>
      <c r="C344" s="1" t="s">
        <v>567</v>
      </c>
      <c r="D344" s="1" t="s">
        <v>460</v>
      </c>
      <c r="E344" s="2">
        <f t="shared" si="58"/>
        <v>41975834</v>
      </c>
      <c r="F344" s="2">
        <f t="shared" si="59"/>
        <v>41674129</v>
      </c>
      <c r="G344" s="2"/>
      <c r="H344" s="2">
        <v>12935000</v>
      </c>
      <c r="I344" s="2">
        <v>619412</v>
      </c>
      <c r="J344" s="2"/>
      <c r="K344" s="2">
        <v>1193690</v>
      </c>
      <c r="L344" s="2">
        <v>153732</v>
      </c>
      <c r="M344" s="2">
        <v>27074000</v>
      </c>
      <c r="N344" s="2">
        <f t="shared" si="50"/>
        <v>41975834</v>
      </c>
      <c r="O344" s="2"/>
      <c r="P344" s="2">
        <v>0</v>
      </c>
      <c r="Q344" s="2">
        <v>0</v>
      </c>
      <c r="R344" s="2"/>
      <c r="S344" s="2">
        <v>194389</v>
      </c>
      <c r="T344" s="2">
        <v>21553</v>
      </c>
      <c r="U344" s="2">
        <v>0</v>
      </c>
      <c r="V344" s="2">
        <f t="shared" si="51"/>
        <v>215942</v>
      </c>
      <c r="W344" s="2"/>
      <c r="X344" s="2">
        <v>470000</v>
      </c>
      <c r="Y344" s="2">
        <v>47647</v>
      </c>
      <c r="Z344" s="2"/>
      <c r="AA344" s="2">
        <v>0</v>
      </c>
      <c r="AB344" s="2">
        <v>0</v>
      </c>
      <c r="AC344" s="2">
        <v>0</v>
      </c>
      <c r="AD344" s="2">
        <f t="shared" si="52"/>
        <v>517647</v>
      </c>
      <c r="AE344" s="2"/>
      <c r="AF344" s="2">
        <v>12465000</v>
      </c>
      <c r="AG344" s="2">
        <v>571765</v>
      </c>
      <c r="AH344" s="2"/>
      <c r="AI344" s="2">
        <v>1388079</v>
      </c>
      <c r="AJ344" s="2">
        <v>175285</v>
      </c>
      <c r="AK344" s="2">
        <v>27074000</v>
      </c>
      <c r="AL344" s="2">
        <f t="shared" si="53"/>
        <v>41674129</v>
      </c>
      <c r="AM344" s="2"/>
      <c r="AN344" s="2"/>
      <c r="AO344" s="2"/>
      <c r="AP344" s="2"/>
      <c r="AQ344" s="2"/>
      <c r="AR344" s="2"/>
      <c r="AS344" s="2"/>
      <c r="AT344" s="2">
        <f t="shared" si="54"/>
        <v>0</v>
      </c>
      <c r="AU344" s="2"/>
      <c r="AV344" s="2"/>
      <c r="AW344" s="2"/>
      <c r="AX344" s="2"/>
      <c r="AY344" s="2"/>
      <c r="AZ344" s="2"/>
      <c r="BA344" s="2"/>
      <c r="BB344" s="2">
        <f t="shared" si="55"/>
        <v>0</v>
      </c>
      <c r="BC344" s="2"/>
      <c r="BD344" s="2"/>
      <c r="BE344" s="2"/>
      <c r="BF344" s="2"/>
      <c r="BG344" s="2"/>
      <c r="BH344" s="2"/>
      <c r="BI344" s="2"/>
      <c r="BJ344" s="2">
        <f t="shared" si="56"/>
        <v>0</v>
      </c>
      <c r="BK344" s="2"/>
      <c r="BL344" s="2"/>
      <c r="BM344" s="2"/>
      <c r="BN344" s="2"/>
      <c r="BO344" s="2"/>
      <c r="BP344" s="2"/>
      <c r="BQ344" s="2"/>
      <c r="BR344" s="2">
        <f t="shared" si="57"/>
        <v>0</v>
      </c>
    </row>
    <row r="345" spans="1:70" ht="11.25" customHeight="1" x14ac:dyDescent="0.2">
      <c r="A345" s="1">
        <v>1</v>
      </c>
      <c r="B345" s="1">
        <v>104432803</v>
      </c>
      <c r="C345" s="1" t="s">
        <v>616</v>
      </c>
      <c r="D345" s="1" t="s">
        <v>460</v>
      </c>
      <c r="E345" s="2">
        <f t="shared" si="58"/>
        <v>35199945</v>
      </c>
      <c r="F345" s="2">
        <f t="shared" si="59"/>
        <v>55323616</v>
      </c>
      <c r="G345" s="2"/>
      <c r="H345" s="2">
        <v>8168457</v>
      </c>
      <c r="I345" s="2"/>
      <c r="J345" s="2">
        <v>2012</v>
      </c>
      <c r="K345" s="2">
        <v>728439</v>
      </c>
      <c r="L345" s="2">
        <v>257037</v>
      </c>
      <c r="M345" s="2">
        <v>26044000</v>
      </c>
      <c r="N345" s="2">
        <f t="shared" si="50"/>
        <v>35199945</v>
      </c>
      <c r="O345" s="2"/>
      <c r="P345" s="2">
        <v>17779641</v>
      </c>
      <c r="Q345" s="2"/>
      <c r="R345" s="2">
        <v>51924</v>
      </c>
      <c r="S345" s="2">
        <v>10132</v>
      </c>
      <c r="T345" s="2">
        <v>5520</v>
      </c>
      <c r="U345" s="2">
        <v>3150000</v>
      </c>
      <c r="V345" s="2">
        <f t="shared" si="51"/>
        <v>20997217</v>
      </c>
      <c r="W345" s="2"/>
      <c r="X345" s="2">
        <v>869126</v>
      </c>
      <c r="Y345" s="2"/>
      <c r="Z345" s="2">
        <v>4420</v>
      </c>
      <c r="AA345" s="2">
        <v>0</v>
      </c>
      <c r="AB345" s="2">
        <v>0</v>
      </c>
      <c r="AC345" s="2">
        <v>0</v>
      </c>
      <c r="AD345" s="2">
        <f t="shared" si="52"/>
        <v>873546</v>
      </c>
      <c r="AE345" s="2"/>
      <c r="AF345" s="2">
        <v>25078972</v>
      </c>
      <c r="AG345" s="2"/>
      <c r="AH345" s="2">
        <v>49516</v>
      </c>
      <c r="AI345" s="2">
        <v>738571</v>
      </c>
      <c r="AJ345" s="2">
        <v>262557</v>
      </c>
      <c r="AK345" s="2">
        <v>29194000</v>
      </c>
      <c r="AL345" s="2">
        <f t="shared" si="53"/>
        <v>55323616</v>
      </c>
      <c r="AM345" s="2"/>
      <c r="AN345" s="2"/>
      <c r="AO345" s="2"/>
      <c r="AP345" s="2"/>
      <c r="AQ345" s="2"/>
      <c r="AR345" s="2"/>
      <c r="AS345" s="2"/>
      <c r="AT345" s="2">
        <f t="shared" si="54"/>
        <v>0</v>
      </c>
      <c r="AU345" s="2"/>
      <c r="AV345" s="2"/>
      <c r="AW345" s="2"/>
      <c r="AX345" s="2"/>
      <c r="AY345" s="2"/>
      <c r="AZ345" s="2"/>
      <c r="BA345" s="2"/>
      <c r="BB345" s="2">
        <f t="shared" si="55"/>
        <v>0</v>
      </c>
      <c r="BC345" s="2"/>
      <c r="BD345" s="2"/>
      <c r="BE345" s="2"/>
      <c r="BF345" s="2"/>
      <c r="BG345" s="2"/>
      <c r="BH345" s="2"/>
      <c r="BI345" s="2"/>
      <c r="BJ345" s="2">
        <f t="shared" si="56"/>
        <v>0</v>
      </c>
      <c r="BK345" s="2"/>
      <c r="BL345" s="2"/>
      <c r="BM345" s="2"/>
      <c r="BN345" s="2"/>
      <c r="BO345" s="2"/>
      <c r="BP345" s="2"/>
      <c r="BQ345" s="2"/>
      <c r="BR345" s="2">
        <f t="shared" si="57"/>
        <v>0</v>
      </c>
    </row>
    <row r="346" spans="1:70" ht="11.25" customHeight="1" x14ac:dyDescent="0.2">
      <c r="A346" s="1">
        <v>1</v>
      </c>
      <c r="B346" s="1">
        <v>104432903</v>
      </c>
      <c r="C346" s="1" t="s">
        <v>617</v>
      </c>
      <c r="D346" s="1" t="s">
        <v>460</v>
      </c>
      <c r="E346" s="2">
        <f t="shared" si="58"/>
        <v>59804548.840000004</v>
      </c>
      <c r="F346" s="2">
        <f t="shared" si="59"/>
        <v>63323431.719999999</v>
      </c>
      <c r="G346" s="2"/>
      <c r="H346" s="2">
        <v>5525000</v>
      </c>
      <c r="I346" s="2"/>
      <c r="J346" s="2">
        <v>2017753</v>
      </c>
      <c r="K346" s="2">
        <v>3389588</v>
      </c>
      <c r="L346" s="2">
        <v>188207.84</v>
      </c>
      <c r="M346" s="2">
        <v>48684000</v>
      </c>
      <c r="N346" s="2">
        <f t="shared" si="50"/>
        <v>59804548.840000004</v>
      </c>
      <c r="O346" s="2"/>
      <c r="P346" s="2">
        <v>0</v>
      </c>
      <c r="Q346" s="2"/>
      <c r="R346" s="2">
        <v>0</v>
      </c>
      <c r="S346" s="2">
        <v>0</v>
      </c>
      <c r="T346" s="2">
        <v>37269.879999999997</v>
      </c>
      <c r="U346" s="2">
        <v>4462380</v>
      </c>
      <c r="V346" s="2">
        <f t="shared" si="51"/>
        <v>4499649.88</v>
      </c>
      <c r="W346" s="2"/>
      <c r="X346" s="2">
        <v>875000</v>
      </c>
      <c r="Y346" s="2"/>
      <c r="Z346" s="2">
        <v>105767</v>
      </c>
      <c r="AA346" s="2">
        <v>0</v>
      </c>
      <c r="AB346" s="2">
        <v>0</v>
      </c>
      <c r="AC346" s="2">
        <v>0</v>
      </c>
      <c r="AD346" s="2">
        <f t="shared" si="52"/>
        <v>980767</v>
      </c>
      <c r="AE346" s="2"/>
      <c r="AF346" s="2">
        <v>4650000</v>
      </c>
      <c r="AG346" s="2"/>
      <c r="AH346" s="2">
        <v>1911986</v>
      </c>
      <c r="AI346" s="2">
        <v>3389588</v>
      </c>
      <c r="AJ346" s="2">
        <v>225477.72</v>
      </c>
      <c r="AK346" s="2">
        <v>53146380</v>
      </c>
      <c r="AL346" s="2">
        <f t="shared" si="53"/>
        <v>63323431.719999999</v>
      </c>
      <c r="AM346" s="2"/>
      <c r="AN346" s="2"/>
      <c r="AO346" s="2"/>
      <c r="AP346" s="2"/>
      <c r="AQ346" s="2"/>
      <c r="AR346" s="2"/>
      <c r="AS346" s="2"/>
      <c r="AT346" s="2">
        <f t="shared" si="54"/>
        <v>0</v>
      </c>
      <c r="AU346" s="2"/>
      <c r="AV346" s="2"/>
      <c r="AW346" s="2"/>
      <c r="AX346" s="2"/>
      <c r="AY346" s="2"/>
      <c r="AZ346" s="2"/>
      <c r="BA346" s="2"/>
      <c r="BB346" s="2">
        <f t="shared" si="55"/>
        <v>0</v>
      </c>
      <c r="BC346" s="2"/>
      <c r="BD346" s="2"/>
      <c r="BE346" s="2"/>
      <c r="BF346" s="2"/>
      <c r="BG346" s="2"/>
      <c r="BH346" s="2"/>
      <c r="BI346" s="2"/>
      <c r="BJ346" s="2">
        <f t="shared" si="56"/>
        <v>0</v>
      </c>
      <c r="BK346" s="2"/>
      <c r="BL346" s="2"/>
      <c r="BM346" s="2"/>
      <c r="BN346" s="2"/>
      <c r="BO346" s="2"/>
      <c r="BP346" s="2"/>
      <c r="BQ346" s="2"/>
      <c r="BR346" s="2">
        <f t="shared" si="57"/>
        <v>0</v>
      </c>
    </row>
    <row r="347" spans="1:70" ht="11.25" customHeight="1" x14ac:dyDescent="0.2">
      <c r="A347" s="1">
        <v>1</v>
      </c>
      <c r="B347" s="1">
        <v>104433303</v>
      </c>
      <c r="C347" s="1" t="s">
        <v>700</v>
      </c>
      <c r="D347" s="1" t="s">
        <v>460</v>
      </c>
      <c r="E347" s="2">
        <f t="shared" si="58"/>
        <v>30766807.25</v>
      </c>
      <c r="F347" s="2">
        <f t="shared" si="59"/>
        <v>69502963.599999994</v>
      </c>
      <c r="G347" s="2"/>
      <c r="H347" s="2">
        <v>27805000</v>
      </c>
      <c r="I347" s="2"/>
      <c r="J347" s="2"/>
      <c r="K347" s="2">
        <v>2149496</v>
      </c>
      <c r="L347" s="2">
        <v>796880</v>
      </c>
      <c r="M347" s="2">
        <v>0</v>
      </c>
      <c r="N347" s="2">
        <f t="shared" si="50"/>
        <v>30751376</v>
      </c>
      <c r="O347" s="2"/>
      <c r="P347" s="2">
        <v>0</v>
      </c>
      <c r="Q347" s="2"/>
      <c r="R347" s="2"/>
      <c r="S347" s="2">
        <v>933461</v>
      </c>
      <c r="T347" s="2">
        <v>28656</v>
      </c>
      <c r="U347" s="2">
        <v>40252000</v>
      </c>
      <c r="V347" s="2">
        <f t="shared" si="51"/>
        <v>41214117</v>
      </c>
      <c r="W347" s="2"/>
      <c r="X347" s="2">
        <v>2090000</v>
      </c>
      <c r="Y347" s="2"/>
      <c r="Z347" s="2"/>
      <c r="AA347" s="2">
        <v>382448</v>
      </c>
      <c r="AB347" s="2">
        <v>0</v>
      </c>
      <c r="AC347" s="2">
        <v>0</v>
      </c>
      <c r="AD347" s="2">
        <f t="shared" si="52"/>
        <v>2472448</v>
      </c>
      <c r="AE347" s="2"/>
      <c r="AF347" s="2">
        <v>25715000</v>
      </c>
      <c r="AG347" s="2"/>
      <c r="AH347" s="2"/>
      <c r="AI347" s="2">
        <v>2700509</v>
      </c>
      <c r="AJ347" s="2">
        <v>825536</v>
      </c>
      <c r="AK347" s="2">
        <v>40252000</v>
      </c>
      <c r="AL347" s="2">
        <f t="shared" si="53"/>
        <v>69493045</v>
      </c>
      <c r="AM347" s="2"/>
      <c r="AN347" s="2"/>
      <c r="AO347" s="2"/>
      <c r="AP347" s="2"/>
      <c r="AQ347" s="2"/>
      <c r="AR347" s="2">
        <v>15431.25</v>
      </c>
      <c r="AS347" s="2"/>
      <c r="AT347" s="2">
        <f t="shared" si="54"/>
        <v>15431.25</v>
      </c>
      <c r="AU347" s="2"/>
      <c r="AV347" s="2"/>
      <c r="AW347" s="2"/>
      <c r="AX347" s="2"/>
      <c r="AY347" s="2"/>
      <c r="AZ347" s="2">
        <v>0</v>
      </c>
      <c r="BA347" s="2"/>
      <c r="BB347" s="2">
        <f t="shared" si="55"/>
        <v>0</v>
      </c>
      <c r="BC347" s="2"/>
      <c r="BD347" s="2"/>
      <c r="BE347" s="2"/>
      <c r="BF347" s="2"/>
      <c r="BG347" s="2"/>
      <c r="BH347" s="2">
        <v>5512.65</v>
      </c>
      <c r="BI347" s="2"/>
      <c r="BJ347" s="2">
        <f t="shared" si="56"/>
        <v>5512.65</v>
      </c>
      <c r="BK347" s="2"/>
      <c r="BL347" s="2"/>
      <c r="BM347" s="2"/>
      <c r="BN347" s="2"/>
      <c r="BO347" s="2"/>
      <c r="BP347" s="2">
        <v>9918.6</v>
      </c>
      <c r="BQ347" s="2"/>
      <c r="BR347" s="2">
        <f t="shared" si="57"/>
        <v>9918.6</v>
      </c>
    </row>
    <row r="348" spans="1:70" ht="11.25" customHeight="1" x14ac:dyDescent="0.2">
      <c r="A348" s="1">
        <v>1</v>
      </c>
      <c r="B348" s="1">
        <v>104433604</v>
      </c>
      <c r="C348" s="1" t="s">
        <v>374</v>
      </c>
      <c r="D348" s="1" t="s">
        <v>460</v>
      </c>
      <c r="E348" s="2">
        <f t="shared" si="58"/>
        <v>4794051</v>
      </c>
      <c r="F348" s="2">
        <f t="shared" si="59"/>
        <v>14289386</v>
      </c>
      <c r="G348" s="2"/>
      <c r="H348" s="2">
        <v>4335000</v>
      </c>
      <c r="I348" s="2"/>
      <c r="J348" s="2"/>
      <c r="K348" s="2">
        <v>355806</v>
      </c>
      <c r="L348" s="2">
        <v>103245</v>
      </c>
      <c r="M348" s="2">
        <v>0</v>
      </c>
      <c r="N348" s="2">
        <f t="shared" si="50"/>
        <v>4794051</v>
      </c>
      <c r="O348" s="2"/>
      <c r="P348" s="2">
        <v>0</v>
      </c>
      <c r="Q348" s="2"/>
      <c r="R348" s="2"/>
      <c r="S348" s="2">
        <v>79355</v>
      </c>
      <c r="T348" s="2">
        <v>0</v>
      </c>
      <c r="U348" s="2">
        <v>9895000</v>
      </c>
      <c r="V348" s="2">
        <f t="shared" si="51"/>
        <v>9974355</v>
      </c>
      <c r="W348" s="2"/>
      <c r="X348" s="2">
        <v>455000</v>
      </c>
      <c r="Y348" s="2"/>
      <c r="Z348" s="2"/>
      <c r="AA348" s="2">
        <v>0</v>
      </c>
      <c r="AB348" s="2">
        <v>24020</v>
      </c>
      <c r="AC348" s="2">
        <v>0</v>
      </c>
      <c r="AD348" s="2">
        <f t="shared" si="52"/>
        <v>479020</v>
      </c>
      <c r="AE348" s="2"/>
      <c r="AF348" s="2">
        <v>3880000</v>
      </c>
      <c r="AG348" s="2"/>
      <c r="AH348" s="2"/>
      <c r="AI348" s="2">
        <v>435161</v>
      </c>
      <c r="AJ348" s="2">
        <v>79225</v>
      </c>
      <c r="AK348" s="2">
        <v>9895000</v>
      </c>
      <c r="AL348" s="2">
        <f t="shared" si="53"/>
        <v>14289386</v>
      </c>
      <c r="AM348" s="2"/>
      <c r="AN348" s="2"/>
      <c r="AO348" s="2"/>
      <c r="AP348" s="2"/>
      <c r="AQ348" s="2"/>
      <c r="AR348" s="2"/>
      <c r="AS348" s="2"/>
      <c r="AT348" s="2">
        <f t="shared" si="54"/>
        <v>0</v>
      </c>
      <c r="AU348" s="2"/>
      <c r="AV348" s="2"/>
      <c r="AW348" s="2"/>
      <c r="AX348" s="2"/>
      <c r="AY348" s="2"/>
      <c r="AZ348" s="2"/>
      <c r="BA348" s="2"/>
      <c r="BB348" s="2">
        <f t="shared" si="55"/>
        <v>0</v>
      </c>
      <c r="BC348" s="2"/>
      <c r="BD348" s="2"/>
      <c r="BE348" s="2"/>
      <c r="BF348" s="2"/>
      <c r="BG348" s="2"/>
      <c r="BH348" s="2"/>
      <c r="BI348" s="2"/>
      <c r="BJ348" s="2">
        <f t="shared" si="56"/>
        <v>0</v>
      </c>
      <c r="BK348" s="2"/>
      <c r="BL348" s="2"/>
      <c r="BM348" s="2"/>
      <c r="BN348" s="2"/>
      <c r="BO348" s="2"/>
      <c r="BP348" s="2"/>
      <c r="BQ348" s="2"/>
      <c r="BR348" s="2">
        <f t="shared" si="57"/>
        <v>0</v>
      </c>
    </row>
    <row r="349" spans="1:70" ht="11.25" customHeight="1" x14ac:dyDescent="0.2">
      <c r="A349" s="1">
        <v>1</v>
      </c>
      <c r="B349" s="1">
        <v>104433903</v>
      </c>
      <c r="C349" s="1" t="s">
        <v>618</v>
      </c>
      <c r="D349" s="1" t="s">
        <v>460</v>
      </c>
      <c r="E349" s="2">
        <f t="shared" si="58"/>
        <v>37747469</v>
      </c>
      <c r="F349" s="2">
        <f t="shared" si="59"/>
        <v>37902145</v>
      </c>
      <c r="G349" s="2"/>
      <c r="H349" s="2">
        <v>13675000</v>
      </c>
      <c r="I349" s="2"/>
      <c r="J349" s="2">
        <v>1018248</v>
      </c>
      <c r="K349" s="2">
        <v>0</v>
      </c>
      <c r="L349" s="2">
        <v>177221</v>
      </c>
      <c r="M349" s="2">
        <v>22877000</v>
      </c>
      <c r="N349" s="2">
        <f t="shared" si="50"/>
        <v>37747469</v>
      </c>
      <c r="O349" s="2"/>
      <c r="P349" s="2">
        <v>6108000</v>
      </c>
      <c r="Q349" s="2"/>
      <c r="R349" s="2">
        <v>0</v>
      </c>
      <c r="S349" s="2">
        <v>60223</v>
      </c>
      <c r="T349" s="2">
        <v>25361</v>
      </c>
      <c r="U349" s="2">
        <v>773000</v>
      </c>
      <c r="V349" s="2">
        <f t="shared" si="51"/>
        <v>6966584</v>
      </c>
      <c r="W349" s="2"/>
      <c r="X349" s="2">
        <v>6750000</v>
      </c>
      <c r="Y349" s="2"/>
      <c r="Z349" s="2">
        <v>61908</v>
      </c>
      <c r="AA349" s="2">
        <v>0</v>
      </c>
      <c r="AB349" s="2">
        <v>0</v>
      </c>
      <c r="AC349" s="2">
        <v>0</v>
      </c>
      <c r="AD349" s="2">
        <f t="shared" si="52"/>
        <v>6811908</v>
      </c>
      <c r="AE349" s="2"/>
      <c r="AF349" s="2">
        <v>13033000</v>
      </c>
      <c r="AG349" s="2"/>
      <c r="AH349" s="2">
        <v>956340</v>
      </c>
      <c r="AI349" s="2">
        <v>60223</v>
      </c>
      <c r="AJ349" s="2">
        <v>202582</v>
      </c>
      <c r="AK349" s="2">
        <v>23650000</v>
      </c>
      <c r="AL349" s="2">
        <f t="shared" si="53"/>
        <v>37902145</v>
      </c>
      <c r="AM349" s="2"/>
      <c r="AN349" s="2"/>
      <c r="AO349" s="2"/>
      <c r="AP349" s="2"/>
      <c r="AQ349" s="2"/>
      <c r="AR349" s="2"/>
      <c r="AS349" s="2"/>
      <c r="AT349" s="2">
        <f t="shared" si="54"/>
        <v>0</v>
      </c>
      <c r="AU349" s="2"/>
      <c r="AV349" s="2"/>
      <c r="AW349" s="2"/>
      <c r="AX349" s="2"/>
      <c r="AY349" s="2"/>
      <c r="AZ349" s="2"/>
      <c r="BA349" s="2"/>
      <c r="BB349" s="2">
        <f t="shared" si="55"/>
        <v>0</v>
      </c>
      <c r="BC349" s="2"/>
      <c r="BD349" s="2"/>
      <c r="BE349" s="2"/>
      <c r="BF349" s="2"/>
      <c r="BG349" s="2"/>
      <c r="BH349" s="2"/>
      <c r="BI349" s="2"/>
      <c r="BJ349" s="2">
        <f t="shared" si="56"/>
        <v>0</v>
      </c>
      <c r="BK349" s="2"/>
      <c r="BL349" s="2"/>
      <c r="BM349" s="2"/>
      <c r="BN349" s="2"/>
      <c r="BO349" s="2"/>
      <c r="BP349" s="2"/>
      <c r="BQ349" s="2"/>
      <c r="BR349" s="2">
        <f t="shared" si="57"/>
        <v>0</v>
      </c>
    </row>
    <row r="350" spans="1:70" ht="11.25" customHeight="1" x14ac:dyDescent="0.2">
      <c r="A350" s="1">
        <v>1</v>
      </c>
      <c r="B350" s="1">
        <v>104435003</v>
      </c>
      <c r="C350" s="1" t="s">
        <v>184</v>
      </c>
      <c r="D350" s="1" t="s">
        <v>460</v>
      </c>
      <c r="E350" s="2">
        <f t="shared" si="58"/>
        <v>44125191</v>
      </c>
      <c r="F350" s="2">
        <f t="shared" si="59"/>
        <v>44070669.75</v>
      </c>
      <c r="G350" s="2"/>
      <c r="H350" s="2">
        <v>21160000</v>
      </c>
      <c r="I350" s="2"/>
      <c r="J350" s="2"/>
      <c r="K350" s="2"/>
      <c r="L350" s="2">
        <v>355600</v>
      </c>
      <c r="M350" s="2">
        <v>22609591</v>
      </c>
      <c r="N350" s="2">
        <f t="shared" si="50"/>
        <v>44125191</v>
      </c>
      <c r="O350" s="2"/>
      <c r="P350" s="2">
        <v>10000000</v>
      </c>
      <c r="Q350" s="2"/>
      <c r="R350" s="2"/>
      <c r="S350" s="2"/>
      <c r="T350" s="2">
        <v>5127.5</v>
      </c>
      <c r="U350" s="2">
        <v>0</v>
      </c>
      <c r="V350" s="2">
        <f t="shared" si="51"/>
        <v>10005127.5</v>
      </c>
      <c r="W350" s="2"/>
      <c r="X350" s="2">
        <v>9985000</v>
      </c>
      <c r="Y350" s="2"/>
      <c r="Z350" s="2"/>
      <c r="AA350" s="2"/>
      <c r="AB350" s="2">
        <v>74648.75</v>
      </c>
      <c r="AC350" s="2">
        <v>0</v>
      </c>
      <c r="AD350" s="2">
        <f t="shared" si="52"/>
        <v>10059648.75</v>
      </c>
      <c r="AE350" s="2"/>
      <c r="AF350" s="2">
        <v>21175000</v>
      </c>
      <c r="AG350" s="2"/>
      <c r="AH350" s="2"/>
      <c r="AI350" s="2"/>
      <c r="AJ350" s="2">
        <v>286078.75</v>
      </c>
      <c r="AK350" s="2">
        <v>22609591</v>
      </c>
      <c r="AL350" s="2">
        <f t="shared" si="53"/>
        <v>44070669.75</v>
      </c>
      <c r="AM350" s="2"/>
      <c r="AN350" s="2"/>
      <c r="AO350" s="2"/>
      <c r="AP350" s="2"/>
      <c r="AQ350" s="2"/>
      <c r="AR350" s="2"/>
      <c r="AS350" s="2"/>
      <c r="AT350" s="2">
        <f t="shared" si="54"/>
        <v>0</v>
      </c>
      <c r="AU350" s="2"/>
      <c r="AV350" s="2"/>
      <c r="AW350" s="2"/>
      <c r="AX350" s="2"/>
      <c r="AY350" s="2"/>
      <c r="AZ350" s="2"/>
      <c r="BA350" s="2"/>
      <c r="BB350" s="2">
        <f t="shared" si="55"/>
        <v>0</v>
      </c>
      <c r="BC350" s="2"/>
      <c r="BD350" s="2"/>
      <c r="BE350" s="2"/>
      <c r="BF350" s="2"/>
      <c r="BG350" s="2"/>
      <c r="BH350" s="2"/>
      <c r="BI350" s="2"/>
      <c r="BJ350" s="2">
        <f t="shared" si="56"/>
        <v>0</v>
      </c>
      <c r="BK350" s="2"/>
      <c r="BL350" s="2"/>
      <c r="BM350" s="2"/>
      <c r="BN350" s="2"/>
      <c r="BO350" s="2"/>
      <c r="BP350" s="2"/>
      <c r="BQ350" s="2"/>
      <c r="BR350" s="2">
        <f t="shared" si="57"/>
        <v>0</v>
      </c>
    </row>
    <row r="351" spans="1:70" ht="11.25" customHeight="1" x14ac:dyDescent="0.2">
      <c r="A351" s="1">
        <v>1</v>
      </c>
      <c r="B351" s="1">
        <v>104435303</v>
      </c>
      <c r="C351" s="1" t="s">
        <v>619</v>
      </c>
      <c r="D351" s="1" t="s">
        <v>460</v>
      </c>
      <c r="E351" s="2">
        <f t="shared" si="58"/>
        <v>30096800</v>
      </c>
      <c r="F351" s="2">
        <f t="shared" si="59"/>
        <v>32322320</v>
      </c>
      <c r="G351" s="2"/>
      <c r="H351" s="2"/>
      <c r="I351" s="2"/>
      <c r="J351" s="2">
        <v>1660662</v>
      </c>
      <c r="K351" s="2">
        <v>2706649</v>
      </c>
      <c r="L351" s="2">
        <v>595489</v>
      </c>
      <c r="M351" s="2">
        <v>24379980</v>
      </c>
      <c r="N351" s="2">
        <f t="shared" si="50"/>
        <v>29342780</v>
      </c>
      <c r="O351" s="2"/>
      <c r="P351" s="2"/>
      <c r="Q351" s="2"/>
      <c r="R351" s="2">
        <v>0</v>
      </c>
      <c r="S351" s="2">
        <v>923444</v>
      </c>
      <c r="T351" s="2">
        <v>133548.5</v>
      </c>
      <c r="U351" s="2">
        <v>2888660</v>
      </c>
      <c r="V351" s="2">
        <f t="shared" si="51"/>
        <v>3945652.5</v>
      </c>
      <c r="W351" s="2"/>
      <c r="X351" s="2"/>
      <c r="Y351" s="2"/>
      <c r="Z351" s="2">
        <v>1660662</v>
      </c>
      <c r="AA351" s="2">
        <v>44218</v>
      </c>
      <c r="AB351" s="2">
        <v>104592.5</v>
      </c>
      <c r="AC351" s="2">
        <v>0</v>
      </c>
      <c r="AD351" s="2">
        <f t="shared" si="52"/>
        <v>1809472.5</v>
      </c>
      <c r="AE351" s="2"/>
      <c r="AF351" s="2"/>
      <c r="AG351" s="2"/>
      <c r="AH351" s="2">
        <v>0</v>
      </c>
      <c r="AI351" s="2">
        <v>3585875</v>
      </c>
      <c r="AJ351" s="2">
        <v>624445</v>
      </c>
      <c r="AK351" s="2">
        <v>27268640</v>
      </c>
      <c r="AL351" s="2">
        <f t="shared" si="53"/>
        <v>31478960</v>
      </c>
      <c r="AM351" s="2"/>
      <c r="AN351" s="2"/>
      <c r="AO351" s="2"/>
      <c r="AP351" s="2"/>
      <c r="AQ351" s="2"/>
      <c r="AR351" s="2"/>
      <c r="AS351" s="2">
        <v>754020</v>
      </c>
      <c r="AT351" s="2">
        <f t="shared" si="54"/>
        <v>754020</v>
      </c>
      <c r="AU351" s="2"/>
      <c r="AV351" s="2"/>
      <c r="AW351" s="2"/>
      <c r="AX351" s="2"/>
      <c r="AY351" s="2"/>
      <c r="AZ351" s="2"/>
      <c r="BA351" s="2">
        <v>89340</v>
      </c>
      <c r="BB351" s="2">
        <f t="shared" si="55"/>
        <v>89340</v>
      </c>
      <c r="BC351" s="2"/>
      <c r="BD351" s="2"/>
      <c r="BE351" s="2"/>
      <c r="BF351" s="2"/>
      <c r="BG351" s="2"/>
      <c r="BH351" s="2"/>
      <c r="BI351" s="2">
        <v>0</v>
      </c>
      <c r="BJ351" s="2">
        <f t="shared" si="56"/>
        <v>0</v>
      </c>
      <c r="BK351" s="2"/>
      <c r="BL351" s="2"/>
      <c r="BM351" s="2"/>
      <c r="BN351" s="2"/>
      <c r="BO351" s="2"/>
      <c r="BP351" s="2"/>
      <c r="BQ351" s="2">
        <v>843360</v>
      </c>
      <c r="BR351" s="2">
        <f t="shared" si="57"/>
        <v>843360</v>
      </c>
    </row>
    <row r="352" spans="1:70" ht="11.25" customHeight="1" x14ac:dyDescent="0.2">
      <c r="A352" s="1">
        <v>1</v>
      </c>
      <c r="B352" s="1">
        <v>104435603</v>
      </c>
      <c r="C352" s="1" t="s">
        <v>185</v>
      </c>
      <c r="D352" s="1" t="s">
        <v>460</v>
      </c>
      <c r="E352" s="2">
        <f t="shared" si="58"/>
        <v>90812586</v>
      </c>
      <c r="F352" s="2">
        <f t="shared" si="59"/>
        <v>93777837</v>
      </c>
      <c r="G352" s="2"/>
      <c r="H352" s="2">
        <v>36713000</v>
      </c>
      <c r="I352" s="2"/>
      <c r="J352" s="2">
        <v>8841614</v>
      </c>
      <c r="K352" s="2">
        <v>4595220</v>
      </c>
      <c r="L352" s="2">
        <v>448752</v>
      </c>
      <c r="M352" s="2">
        <v>40214000</v>
      </c>
      <c r="N352" s="2">
        <f t="shared" si="50"/>
        <v>90812586</v>
      </c>
      <c r="O352" s="2"/>
      <c r="P352" s="2">
        <v>12225000</v>
      </c>
      <c r="Q352" s="2"/>
      <c r="R352" s="2">
        <v>0</v>
      </c>
      <c r="S352" s="2">
        <v>1244411</v>
      </c>
      <c r="T352" s="2">
        <v>3649</v>
      </c>
      <c r="U352" s="2">
        <v>3404000</v>
      </c>
      <c r="V352" s="2">
        <f t="shared" si="51"/>
        <v>16877060</v>
      </c>
      <c r="W352" s="2"/>
      <c r="X352" s="2">
        <v>13334000</v>
      </c>
      <c r="Y352" s="2"/>
      <c r="Z352" s="2">
        <v>577809</v>
      </c>
      <c r="AA352" s="2">
        <v>0</v>
      </c>
      <c r="AB352" s="2">
        <v>0</v>
      </c>
      <c r="AC352" s="2">
        <v>0</v>
      </c>
      <c r="AD352" s="2">
        <f t="shared" si="52"/>
        <v>13911809</v>
      </c>
      <c r="AE352" s="2"/>
      <c r="AF352" s="2">
        <v>35604000</v>
      </c>
      <c r="AG352" s="2"/>
      <c r="AH352" s="2">
        <v>8263805</v>
      </c>
      <c r="AI352" s="2">
        <v>5839631</v>
      </c>
      <c r="AJ352" s="2">
        <v>452401</v>
      </c>
      <c r="AK352" s="2">
        <v>43618000</v>
      </c>
      <c r="AL352" s="2">
        <f t="shared" si="53"/>
        <v>93777837</v>
      </c>
      <c r="AM352" s="2"/>
      <c r="AN352" s="2"/>
      <c r="AO352" s="2"/>
      <c r="AP352" s="2"/>
      <c r="AQ352" s="2"/>
      <c r="AR352" s="2"/>
      <c r="AS352" s="2"/>
      <c r="AT352" s="2">
        <f t="shared" si="54"/>
        <v>0</v>
      </c>
      <c r="AU352" s="2"/>
      <c r="AV352" s="2"/>
      <c r="AW352" s="2"/>
      <c r="AX352" s="2"/>
      <c r="AY352" s="2"/>
      <c r="AZ352" s="2"/>
      <c r="BA352" s="2"/>
      <c r="BB352" s="2">
        <f t="shared" si="55"/>
        <v>0</v>
      </c>
      <c r="BC352" s="2"/>
      <c r="BD352" s="2"/>
      <c r="BE352" s="2"/>
      <c r="BF352" s="2"/>
      <c r="BG352" s="2"/>
      <c r="BH352" s="2"/>
      <c r="BI352" s="2"/>
      <c r="BJ352" s="2">
        <f t="shared" si="56"/>
        <v>0</v>
      </c>
      <c r="BK352" s="2"/>
      <c r="BL352" s="2"/>
      <c r="BM352" s="2"/>
      <c r="BN352" s="2"/>
      <c r="BO352" s="2"/>
      <c r="BP352" s="2"/>
      <c r="BQ352" s="2"/>
      <c r="BR352" s="2">
        <f t="shared" si="57"/>
        <v>0</v>
      </c>
    </row>
    <row r="353" spans="1:70" ht="11.25" customHeight="1" x14ac:dyDescent="0.2">
      <c r="A353" s="1">
        <v>1</v>
      </c>
      <c r="B353" s="1">
        <v>104435703</v>
      </c>
      <c r="C353" s="1" t="s">
        <v>701</v>
      </c>
      <c r="D353" s="1" t="s">
        <v>460</v>
      </c>
      <c r="E353" s="2">
        <f t="shared" si="58"/>
        <v>11191506</v>
      </c>
      <c r="F353" s="2">
        <f t="shared" si="59"/>
        <v>32604813</v>
      </c>
      <c r="G353" s="2"/>
      <c r="H353" s="2">
        <v>7325000</v>
      </c>
      <c r="I353" s="2"/>
      <c r="J353" s="2">
        <v>2655000</v>
      </c>
      <c r="K353" s="2">
        <v>1097834</v>
      </c>
      <c r="L353" s="2">
        <v>113672</v>
      </c>
      <c r="M353" s="2">
        <v>0</v>
      </c>
      <c r="N353" s="2">
        <f t="shared" si="50"/>
        <v>11191506</v>
      </c>
      <c r="O353" s="2"/>
      <c r="P353" s="2">
        <v>0</v>
      </c>
      <c r="Q353" s="2"/>
      <c r="R353" s="2">
        <v>0</v>
      </c>
      <c r="S353" s="2">
        <v>274161</v>
      </c>
      <c r="T353" s="2">
        <v>16064</v>
      </c>
      <c r="U353" s="2">
        <v>22165000</v>
      </c>
      <c r="V353" s="2">
        <f t="shared" si="51"/>
        <v>22455225</v>
      </c>
      <c r="W353" s="2"/>
      <c r="X353" s="2">
        <v>950000</v>
      </c>
      <c r="Y353" s="2"/>
      <c r="Z353" s="2">
        <v>80000</v>
      </c>
      <c r="AA353" s="2">
        <v>0</v>
      </c>
      <c r="AB353" s="2">
        <v>11918</v>
      </c>
      <c r="AC353" s="2">
        <v>0</v>
      </c>
      <c r="AD353" s="2">
        <f t="shared" si="52"/>
        <v>1041918</v>
      </c>
      <c r="AE353" s="2"/>
      <c r="AF353" s="2">
        <v>6375000</v>
      </c>
      <c r="AG353" s="2"/>
      <c r="AH353" s="2">
        <v>2575000</v>
      </c>
      <c r="AI353" s="2">
        <v>1371995</v>
      </c>
      <c r="AJ353" s="2">
        <v>117818</v>
      </c>
      <c r="AK353" s="2">
        <v>22165000</v>
      </c>
      <c r="AL353" s="2">
        <f t="shared" si="53"/>
        <v>32604813</v>
      </c>
      <c r="AM353" s="2"/>
      <c r="AN353" s="2"/>
      <c r="AO353" s="2"/>
      <c r="AP353" s="2"/>
      <c r="AQ353" s="2"/>
      <c r="AR353" s="2"/>
      <c r="AS353" s="2"/>
      <c r="AT353" s="2">
        <f t="shared" si="54"/>
        <v>0</v>
      </c>
      <c r="AU353" s="2"/>
      <c r="AV353" s="2"/>
      <c r="AW353" s="2"/>
      <c r="AX353" s="2"/>
      <c r="AY353" s="2"/>
      <c r="AZ353" s="2"/>
      <c r="BA353" s="2"/>
      <c r="BB353" s="2">
        <f t="shared" si="55"/>
        <v>0</v>
      </c>
      <c r="BC353" s="2"/>
      <c r="BD353" s="2"/>
      <c r="BE353" s="2"/>
      <c r="BF353" s="2"/>
      <c r="BG353" s="2"/>
      <c r="BH353" s="2"/>
      <c r="BI353" s="2"/>
      <c r="BJ353" s="2">
        <f t="shared" si="56"/>
        <v>0</v>
      </c>
      <c r="BK353" s="2"/>
      <c r="BL353" s="2"/>
      <c r="BM353" s="2"/>
      <c r="BN353" s="2"/>
      <c r="BO353" s="2"/>
      <c r="BP353" s="2"/>
      <c r="BQ353" s="2"/>
      <c r="BR353" s="2">
        <f t="shared" si="57"/>
        <v>0</v>
      </c>
    </row>
    <row r="354" spans="1:70" ht="11.25" customHeight="1" x14ac:dyDescent="0.2">
      <c r="A354" s="1">
        <v>1</v>
      </c>
      <c r="B354" s="1">
        <v>104437503</v>
      </c>
      <c r="C354" s="1" t="s">
        <v>568</v>
      </c>
      <c r="D354" s="1" t="s">
        <v>460</v>
      </c>
      <c r="E354" s="2">
        <f t="shared" si="58"/>
        <v>40431597</v>
      </c>
      <c r="F354" s="2">
        <f t="shared" si="59"/>
        <v>37795817.25</v>
      </c>
      <c r="G354" s="2"/>
      <c r="H354" s="2">
        <v>15793943</v>
      </c>
      <c r="I354" s="2"/>
      <c r="J354" s="2">
        <v>59755</v>
      </c>
      <c r="K354" s="2">
        <v>1686414</v>
      </c>
      <c r="L354" s="2">
        <v>324209</v>
      </c>
      <c r="M354" s="2">
        <v>22567276</v>
      </c>
      <c r="N354" s="2">
        <f t="shared" si="50"/>
        <v>40431597</v>
      </c>
      <c r="O354" s="2"/>
      <c r="P354" s="2">
        <v>0</v>
      </c>
      <c r="Q354" s="2"/>
      <c r="R354" s="2">
        <v>27338</v>
      </c>
      <c r="S354" s="2">
        <v>266440</v>
      </c>
      <c r="T354" s="2">
        <v>9312</v>
      </c>
      <c r="U354" s="2">
        <v>0</v>
      </c>
      <c r="V354" s="2">
        <f t="shared" si="51"/>
        <v>303090</v>
      </c>
      <c r="W354" s="2"/>
      <c r="X354" s="2">
        <v>966848.75</v>
      </c>
      <c r="Y354" s="2"/>
      <c r="Z354" s="2">
        <v>65879</v>
      </c>
      <c r="AA354" s="2">
        <v>0</v>
      </c>
      <c r="AB354" s="2">
        <v>0</v>
      </c>
      <c r="AC354" s="2">
        <v>1906142</v>
      </c>
      <c r="AD354" s="2">
        <f t="shared" si="52"/>
        <v>2938869.75</v>
      </c>
      <c r="AE354" s="2"/>
      <c r="AF354" s="2">
        <v>14827094.25</v>
      </c>
      <c r="AG354" s="2"/>
      <c r="AH354" s="2">
        <v>21214</v>
      </c>
      <c r="AI354" s="2">
        <v>1952854</v>
      </c>
      <c r="AJ354" s="2">
        <v>333521</v>
      </c>
      <c r="AK354" s="2">
        <v>20661134</v>
      </c>
      <c r="AL354" s="2">
        <f t="shared" si="53"/>
        <v>37795817.25</v>
      </c>
      <c r="AM354" s="2"/>
      <c r="AN354" s="2"/>
      <c r="AO354" s="2"/>
      <c r="AP354" s="2"/>
      <c r="AQ354" s="2"/>
      <c r="AR354" s="2"/>
      <c r="AS354" s="2"/>
      <c r="AT354" s="2">
        <f t="shared" si="54"/>
        <v>0</v>
      </c>
      <c r="AU354" s="2"/>
      <c r="AV354" s="2"/>
      <c r="AW354" s="2"/>
      <c r="AX354" s="2"/>
      <c r="AY354" s="2"/>
      <c r="AZ354" s="2"/>
      <c r="BA354" s="2"/>
      <c r="BB354" s="2">
        <f t="shared" si="55"/>
        <v>0</v>
      </c>
      <c r="BC354" s="2"/>
      <c r="BD354" s="2"/>
      <c r="BE354" s="2"/>
      <c r="BF354" s="2"/>
      <c r="BG354" s="2"/>
      <c r="BH354" s="2"/>
      <c r="BI354" s="2"/>
      <c r="BJ354" s="2">
        <f t="shared" si="56"/>
        <v>0</v>
      </c>
      <c r="BK354" s="2"/>
      <c r="BL354" s="2"/>
      <c r="BM354" s="2"/>
      <c r="BN354" s="2"/>
      <c r="BO354" s="2"/>
      <c r="BP354" s="2"/>
      <c r="BQ354" s="2"/>
      <c r="BR354" s="2">
        <f t="shared" si="57"/>
        <v>0</v>
      </c>
    </row>
    <row r="355" spans="1:70" ht="11.25" customHeight="1" x14ac:dyDescent="0.2">
      <c r="A355" s="1">
        <v>1</v>
      </c>
      <c r="B355" s="1">
        <v>111444602</v>
      </c>
      <c r="C355" s="1" t="s">
        <v>389</v>
      </c>
      <c r="D355" s="1" t="s">
        <v>483</v>
      </c>
      <c r="E355" s="2">
        <f t="shared" si="58"/>
        <v>196368060</v>
      </c>
      <c r="F355" s="2">
        <f t="shared" si="59"/>
        <v>196230243</v>
      </c>
      <c r="G355" s="2"/>
      <c r="H355" s="2">
        <v>91560000</v>
      </c>
      <c r="I355" s="2"/>
      <c r="J355" s="2">
        <v>9648389</v>
      </c>
      <c r="K355" s="2">
        <v>6428610</v>
      </c>
      <c r="L355" s="2">
        <v>2084184</v>
      </c>
      <c r="M355" s="2">
        <v>83986976</v>
      </c>
      <c r="N355" s="2">
        <f t="shared" si="50"/>
        <v>193708159</v>
      </c>
      <c r="O355" s="2"/>
      <c r="P355" s="2">
        <v>24280000</v>
      </c>
      <c r="Q355" s="2"/>
      <c r="R355" s="2">
        <v>3508444</v>
      </c>
      <c r="S355" s="2">
        <v>327945</v>
      </c>
      <c r="T355" s="2">
        <v>0</v>
      </c>
      <c r="U355" s="2">
        <v>7041360</v>
      </c>
      <c r="V355" s="2">
        <f t="shared" si="51"/>
        <v>35157749</v>
      </c>
      <c r="W355" s="2"/>
      <c r="X355" s="2">
        <v>29155000</v>
      </c>
      <c r="Y355" s="2"/>
      <c r="Z355" s="2">
        <v>6185998</v>
      </c>
      <c r="AA355" s="2">
        <v>0</v>
      </c>
      <c r="AB355" s="2">
        <v>183106</v>
      </c>
      <c r="AC355" s="2">
        <v>0</v>
      </c>
      <c r="AD355" s="2">
        <f t="shared" si="52"/>
        <v>35524104</v>
      </c>
      <c r="AE355" s="2"/>
      <c r="AF355" s="2">
        <v>86685000</v>
      </c>
      <c r="AG355" s="2"/>
      <c r="AH355" s="2">
        <v>6970835</v>
      </c>
      <c r="AI355" s="2">
        <v>6756555</v>
      </c>
      <c r="AJ355" s="2">
        <v>1901078</v>
      </c>
      <c r="AK355" s="2">
        <v>91028336</v>
      </c>
      <c r="AL355" s="2">
        <f t="shared" si="53"/>
        <v>193341804</v>
      </c>
      <c r="AM355" s="2"/>
      <c r="AN355" s="2"/>
      <c r="AO355" s="2"/>
      <c r="AP355" s="2"/>
      <c r="AQ355" s="2">
        <v>176777</v>
      </c>
      <c r="AR355" s="2">
        <v>66100</v>
      </c>
      <c r="AS355" s="2">
        <v>2417024</v>
      </c>
      <c r="AT355" s="2">
        <f t="shared" si="54"/>
        <v>2659901</v>
      </c>
      <c r="AU355" s="2"/>
      <c r="AV355" s="2"/>
      <c r="AW355" s="2"/>
      <c r="AX355" s="2"/>
      <c r="AY355" s="2">
        <v>32178</v>
      </c>
      <c r="AZ355" s="2">
        <v>0</v>
      </c>
      <c r="BA355" s="2">
        <v>202640</v>
      </c>
      <c r="BB355" s="2">
        <f t="shared" si="55"/>
        <v>234818</v>
      </c>
      <c r="BC355" s="2"/>
      <c r="BD355" s="2"/>
      <c r="BE355" s="2"/>
      <c r="BF355" s="2"/>
      <c r="BG355" s="2">
        <v>0</v>
      </c>
      <c r="BH355" s="2">
        <v>6280</v>
      </c>
      <c r="BI355" s="2">
        <v>0</v>
      </c>
      <c r="BJ355" s="2">
        <f t="shared" si="56"/>
        <v>6280</v>
      </c>
      <c r="BK355" s="2"/>
      <c r="BL355" s="2"/>
      <c r="BM355" s="2"/>
      <c r="BN355" s="2"/>
      <c r="BO355" s="2">
        <v>208955</v>
      </c>
      <c r="BP355" s="2">
        <v>59820</v>
      </c>
      <c r="BQ355" s="2">
        <v>2619664</v>
      </c>
      <c r="BR355" s="2">
        <f t="shared" si="57"/>
        <v>2888439</v>
      </c>
    </row>
    <row r="356" spans="1:70" ht="11.25" customHeight="1" x14ac:dyDescent="0.2">
      <c r="A356" s="1">
        <v>1</v>
      </c>
      <c r="B356" s="1">
        <v>120452003</v>
      </c>
      <c r="C356" s="1" t="s">
        <v>148</v>
      </c>
      <c r="D356" s="1" t="s">
        <v>507</v>
      </c>
      <c r="E356" s="2">
        <f t="shared" si="58"/>
        <v>395497716.72000003</v>
      </c>
      <c r="F356" s="2">
        <f t="shared" si="59"/>
        <v>411178798.72000003</v>
      </c>
      <c r="G356" s="2"/>
      <c r="H356" s="2">
        <v>189445827.72</v>
      </c>
      <c r="I356" s="2"/>
      <c r="J356" s="2">
        <v>2854850</v>
      </c>
      <c r="K356" s="2">
        <v>10679432</v>
      </c>
      <c r="L356" s="2">
        <v>4997901</v>
      </c>
      <c r="M356" s="2">
        <v>183356000</v>
      </c>
      <c r="N356" s="2">
        <f t="shared" si="50"/>
        <v>391334010.72000003</v>
      </c>
      <c r="O356" s="2"/>
      <c r="P356" s="2">
        <v>24303000</v>
      </c>
      <c r="Q356" s="2"/>
      <c r="R356" s="2">
        <v>1368844</v>
      </c>
      <c r="S356" s="2">
        <v>2624700</v>
      </c>
      <c r="T356" s="2">
        <v>486950</v>
      </c>
      <c r="U356" s="2">
        <v>21078000</v>
      </c>
      <c r="V356" s="2">
        <f t="shared" si="51"/>
        <v>49861494</v>
      </c>
      <c r="W356" s="2"/>
      <c r="X356" s="2">
        <v>31808167</v>
      </c>
      <c r="Y356" s="2"/>
      <c r="Z356" s="2">
        <v>1903136</v>
      </c>
      <c r="AA356" s="2">
        <v>937090</v>
      </c>
      <c r="AB356" s="2">
        <v>0</v>
      </c>
      <c r="AC356" s="2">
        <v>0</v>
      </c>
      <c r="AD356" s="2">
        <f t="shared" si="52"/>
        <v>34648393</v>
      </c>
      <c r="AE356" s="2"/>
      <c r="AF356" s="2">
        <v>181940660.72</v>
      </c>
      <c r="AG356" s="2"/>
      <c r="AH356" s="2">
        <v>2320558</v>
      </c>
      <c r="AI356" s="2">
        <v>12367042</v>
      </c>
      <c r="AJ356" s="2">
        <v>5484851</v>
      </c>
      <c r="AK356" s="2">
        <v>204434000</v>
      </c>
      <c r="AL356" s="2">
        <f t="shared" si="53"/>
        <v>406547111.72000003</v>
      </c>
      <c r="AM356" s="2"/>
      <c r="AN356" s="2"/>
      <c r="AO356" s="2"/>
      <c r="AP356" s="2"/>
      <c r="AQ356" s="2">
        <v>218667</v>
      </c>
      <c r="AR356" s="2">
        <v>203039</v>
      </c>
      <c r="AS356" s="2">
        <v>3742000</v>
      </c>
      <c r="AT356" s="2">
        <f t="shared" si="54"/>
        <v>4163706</v>
      </c>
      <c r="AU356" s="2"/>
      <c r="AV356" s="2"/>
      <c r="AW356" s="2"/>
      <c r="AX356" s="2"/>
      <c r="AY356" s="2">
        <v>30619</v>
      </c>
      <c r="AZ356" s="2">
        <v>13128</v>
      </c>
      <c r="BA356" s="2">
        <v>430000</v>
      </c>
      <c r="BB356" s="2">
        <f t="shared" si="55"/>
        <v>473747</v>
      </c>
      <c r="BC356" s="2"/>
      <c r="BD356" s="2"/>
      <c r="BE356" s="2"/>
      <c r="BF356" s="2"/>
      <c r="BG356" s="2">
        <v>5766</v>
      </c>
      <c r="BH356" s="2">
        <v>0</v>
      </c>
      <c r="BI356" s="2">
        <v>0</v>
      </c>
      <c r="BJ356" s="2">
        <f t="shared" si="56"/>
        <v>5766</v>
      </c>
      <c r="BK356" s="2"/>
      <c r="BL356" s="2"/>
      <c r="BM356" s="2"/>
      <c r="BN356" s="2"/>
      <c r="BO356" s="2">
        <v>243520</v>
      </c>
      <c r="BP356" s="2">
        <v>216167</v>
      </c>
      <c r="BQ356" s="2">
        <v>4172000</v>
      </c>
      <c r="BR356" s="2">
        <f t="shared" si="57"/>
        <v>4631687</v>
      </c>
    </row>
    <row r="357" spans="1:70" ht="11.25" customHeight="1" x14ac:dyDescent="0.2">
      <c r="A357" s="1">
        <v>1</v>
      </c>
      <c r="B357" s="1">
        <v>120455203</v>
      </c>
      <c r="C357" s="1" t="s">
        <v>662</v>
      </c>
      <c r="D357" s="1" t="s">
        <v>507</v>
      </c>
      <c r="E357" s="2">
        <f t="shared" si="58"/>
        <v>159840328</v>
      </c>
      <c r="F357" s="2">
        <f t="shared" si="59"/>
        <v>159648662</v>
      </c>
      <c r="G357" s="2"/>
      <c r="H357" s="2">
        <v>30880000</v>
      </c>
      <c r="I357" s="2"/>
      <c r="J357" s="2"/>
      <c r="K357" s="2">
        <v>2784787</v>
      </c>
      <c r="L357" s="2">
        <v>2415187</v>
      </c>
      <c r="M357" s="2">
        <v>121671718</v>
      </c>
      <c r="N357" s="2">
        <f t="shared" si="50"/>
        <v>157751692</v>
      </c>
      <c r="O357" s="2"/>
      <c r="P357" s="2">
        <v>22130000</v>
      </c>
      <c r="Q357" s="2"/>
      <c r="R357" s="2"/>
      <c r="S357" s="2">
        <v>723869</v>
      </c>
      <c r="T357" s="2">
        <v>170597</v>
      </c>
      <c r="U357" s="2">
        <v>6946028</v>
      </c>
      <c r="V357" s="2">
        <f t="shared" si="51"/>
        <v>29970494</v>
      </c>
      <c r="W357" s="2"/>
      <c r="X357" s="2">
        <v>29995000</v>
      </c>
      <c r="Y357" s="2"/>
      <c r="Z357" s="2"/>
      <c r="AA357" s="2">
        <v>0</v>
      </c>
      <c r="AB357" s="2">
        <v>283204</v>
      </c>
      <c r="AC357" s="2">
        <v>0</v>
      </c>
      <c r="AD357" s="2">
        <f t="shared" si="52"/>
        <v>30278204</v>
      </c>
      <c r="AE357" s="2"/>
      <c r="AF357" s="2">
        <v>23015000</v>
      </c>
      <c r="AG357" s="2"/>
      <c r="AH357" s="2"/>
      <c r="AI357" s="2">
        <v>3508656</v>
      </c>
      <c r="AJ357" s="2">
        <v>2302580</v>
      </c>
      <c r="AK357" s="2">
        <v>128617746</v>
      </c>
      <c r="AL357" s="2">
        <f t="shared" si="53"/>
        <v>157443982</v>
      </c>
      <c r="AM357" s="2"/>
      <c r="AN357" s="2"/>
      <c r="AO357" s="2"/>
      <c r="AP357" s="2"/>
      <c r="AQ357" s="2"/>
      <c r="AR357" s="2">
        <v>78483</v>
      </c>
      <c r="AS357" s="2">
        <v>2010153</v>
      </c>
      <c r="AT357" s="2">
        <f t="shared" si="54"/>
        <v>2088636</v>
      </c>
      <c r="AU357" s="2"/>
      <c r="AV357" s="2"/>
      <c r="AW357" s="2"/>
      <c r="AX357" s="2"/>
      <c r="AY357" s="2"/>
      <c r="AZ357" s="2">
        <v>1713</v>
      </c>
      <c r="BA357" s="2">
        <v>116070</v>
      </c>
      <c r="BB357" s="2">
        <f t="shared" si="55"/>
        <v>117783</v>
      </c>
      <c r="BC357" s="2"/>
      <c r="BD357" s="2"/>
      <c r="BE357" s="2"/>
      <c r="BF357" s="2"/>
      <c r="BG357" s="2"/>
      <c r="BH357" s="2">
        <v>1739</v>
      </c>
      <c r="BI357" s="2">
        <v>0</v>
      </c>
      <c r="BJ357" s="2">
        <f t="shared" si="56"/>
        <v>1739</v>
      </c>
      <c r="BK357" s="2"/>
      <c r="BL357" s="2"/>
      <c r="BM357" s="2"/>
      <c r="BN357" s="2"/>
      <c r="BO357" s="2"/>
      <c r="BP357" s="2">
        <v>78457</v>
      </c>
      <c r="BQ357" s="2">
        <v>2126223</v>
      </c>
      <c r="BR357" s="2">
        <f t="shared" si="57"/>
        <v>2204680</v>
      </c>
    </row>
    <row r="358" spans="1:70" ht="11.25" customHeight="1" x14ac:dyDescent="0.2">
      <c r="A358" s="1">
        <v>1</v>
      </c>
      <c r="B358" s="1">
        <v>120455403</v>
      </c>
      <c r="C358" s="1" t="s">
        <v>663</v>
      </c>
      <c r="D358" s="1" t="s">
        <v>507</v>
      </c>
      <c r="E358" s="2">
        <f t="shared" si="58"/>
        <v>495154673</v>
      </c>
      <c r="F358" s="2">
        <f t="shared" si="59"/>
        <v>523544166.69999999</v>
      </c>
      <c r="G358" s="2"/>
      <c r="H358" s="2">
        <v>218060000</v>
      </c>
      <c r="I358" s="2">
        <v>719922</v>
      </c>
      <c r="J358" s="2">
        <v>0</v>
      </c>
      <c r="K358" s="2">
        <v>25401514</v>
      </c>
      <c r="L358" s="2">
        <v>5256237</v>
      </c>
      <c r="M358" s="2">
        <v>245717000</v>
      </c>
      <c r="N358" s="2">
        <f t="shared" si="50"/>
        <v>495154673</v>
      </c>
      <c r="O358" s="2"/>
      <c r="P358" s="2">
        <v>30535000</v>
      </c>
      <c r="Q358" s="2">
        <v>0</v>
      </c>
      <c r="R358" s="2">
        <v>946233.54</v>
      </c>
      <c r="S358" s="2">
        <v>4288843</v>
      </c>
      <c r="T358" s="2">
        <v>199726</v>
      </c>
      <c r="U358" s="2">
        <v>33190000</v>
      </c>
      <c r="V358" s="2">
        <f t="shared" si="51"/>
        <v>69159802.539999992</v>
      </c>
      <c r="W358" s="2"/>
      <c r="X358" s="2">
        <v>38515000</v>
      </c>
      <c r="Y358" s="2">
        <v>359011</v>
      </c>
      <c r="Z358" s="2">
        <v>175370.84</v>
      </c>
      <c r="AA358" s="2">
        <v>1672885</v>
      </c>
      <c r="AB358" s="2">
        <v>48042</v>
      </c>
      <c r="AC358" s="2">
        <v>0</v>
      </c>
      <c r="AD358" s="2">
        <f t="shared" si="52"/>
        <v>40770308.840000004</v>
      </c>
      <c r="AE358" s="2"/>
      <c r="AF358" s="2">
        <v>210080000</v>
      </c>
      <c r="AG358" s="2">
        <v>360911</v>
      </c>
      <c r="AH358" s="2">
        <v>770862.7</v>
      </c>
      <c r="AI358" s="2">
        <v>28017472</v>
      </c>
      <c r="AJ358" s="2">
        <v>5407921</v>
      </c>
      <c r="AK358" s="2">
        <v>278907000</v>
      </c>
      <c r="AL358" s="2">
        <f t="shared" si="53"/>
        <v>523544166.69999999</v>
      </c>
      <c r="AM358" s="2"/>
      <c r="AN358" s="2"/>
      <c r="AO358" s="2"/>
      <c r="AP358" s="2"/>
      <c r="AQ358" s="2"/>
      <c r="AR358" s="2"/>
      <c r="AS358" s="2"/>
      <c r="AT358" s="2">
        <f t="shared" si="54"/>
        <v>0</v>
      </c>
      <c r="AU358" s="2"/>
      <c r="AV358" s="2"/>
      <c r="AW358" s="2"/>
      <c r="AX358" s="2"/>
      <c r="AY358" s="2"/>
      <c r="AZ358" s="2"/>
      <c r="BA358" s="2"/>
      <c r="BB358" s="2">
        <f t="shared" si="55"/>
        <v>0</v>
      </c>
      <c r="BC358" s="2"/>
      <c r="BD358" s="2"/>
      <c r="BE358" s="2"/>
      <c r="BF358" s="2"/>
      <c r="BG358" s="2"/>
      <c r="BH358" s="2"/>
      <c r="BI358" s="2"/>
      <c r="BJ358" s="2">
        <f t="shared" si="56"/>
        <v>0</v>
      </c>
      <c r="BK358" s="2"/>
      <c r="BL358" s="2"/>
      <c r="BM358" s="2"/>
      <c r="BN358" s="2"/>
      <c r="BO358" s="2"/>
      <c r="BP358" s="2"/>
      <c r="BQ358" s="2"/>
      <c r="BR358" s="2">
        <f t="shared" si="57"/>
        <v>0</v>
      </c>
    </row>
    <row r="359" spans="1:70" ht="11.25" customHeight="1" x14ac:dyDescent="0.2">
      <c r="A359" s="1">
        <v>1</v>
      </c>
      <c r="B359" s="1">
        <v>120456003</v>
      </c>
      <c r="C359" s="1" t="s">
        <v>431</v>
      </c>
      <c r="D359" s="1" t="s">
        <v>507</v>
      </c>
      <c r="E359" s="2">
        <f t="shared" si="58"/>
        <v>277722825</v>
      </c>
      <c r="F359" s="2">
        <f t="shared" si="59"/>
        <v>283119023.25</v>
      </c>
      <c r="G359" s="2"/>
      <c r="H359" s="2">
        <v>86626489</v>
      </c>
      <c r="I359" s="2">
        <v>50124000</v>
      </c>
      <c r="J359" s="2"/>
      <c r="K359" s="2">
        <v>3360484</v>
      </c>
      <c r="L359" s="2">
        <v>2601685</v>
      </c>
      <c r="M359" s="2">
        <v>135010167</v>
      </c>
      <c r="N359" s="2">
        <f t="shared" si="50"/>
        <v>277722825</v>
      </c>
      <c r="O359" s="2"/>
      <c r="P359" s="2">
        <v>6870000</v>
      </c>
      <c r="Q359" s="2">
        <v>0</v>
      </c>
      <c r="R359" s="2"/>
      <c r="S359" s="2">
        <v>1156942</v>
      </c>
      <c r="T359" s="2">
        <v>481556</v>
      </c>
      <c r="U359" s="2">
        <v>10624828</v>
      </c>
      <c r="V359" s="2">
        <f t="shared" si="51"/>
        <v>19133326</v>
      </c>
      <c r="W359" s="2"/>
      <c r="X359" s="2">
        <v>12026127.75</v>
      </c>
      <c r="Y359" s="2">
        <v>1711000</v>
      </c>
      <c r="Z359" s="2"/>
      <c r="AA359" s="2">
        <v>0</v>
      </c>
      <c r="AB359" s="2">
        <v>0</v>
      </c>
      <c r="AC359" s="2">
        <v>0</v>
      </c>
      <c r="AD359" s="2">
        <f t="shared" si="52"/>
        <v>13737127.75</v>
      </c>
      <c r="AE359" s="2"/>
      <c r="AF359" s="2">
        <v>81470361.25</v>
      </c>
      <c r="AG359" s="2">
        <v>48413000</v>
      </c>
      <c r="AH359" s="2"/>
      <c r="AI359" s="2">
        <v>4517426</v>
      </c>
      <c r="AJ359" s="2">
        <v>3083241</v>
      </c>
      <c r="AK359" s="2">
        <v>145634995</v>
      </c>
      <c r="AL359" s="2">
        <f t="shared" si="53"/>
        <v>283119023.25</v>
      </c>
      <c r="AM359" s="2"/>
      <c r="AN359" s="2"/>
      <c r="AO359" s="2"/>
      <c r="AP359" s="2"/>
      <c r="AQ359" s="2"/>
      <c r="AR359" s="2"/>
      <c r="AS359" s="2"/>
      <c r="AT359" s="2">
        <f t="shared" si="54"/>
        <v>0</v>
      </c>
      <c r="AU359" s="2"/>
      <c r="AV359" s="2"/>
      <c r="AW359" s="2"/>
      <c r="AX359" s="2"/>
      <c r="AY359" s="2"/>
      <c r="AZ359" s="2"/>
      <c r="BA359" s="2"/>
      <c r="BB359" s="2">
        <f t="shared" si="55"/>
        <v>0</v>
      </c>
      <c r="BC359" s="2"/>
      <c r="BD359" s="2"/>
      <c r="BE359" s="2"/>
      <c r="BF359" s="2"/>
      <c r="BG359" s="2"/>
      <c r="BH359" s="2"/>
      <c r="BI359" s="2"/>
      <c r="BJ359" s="2">
        <f t="shared" si="56"/>
        <v>0</v>
      </c>
      <c r="BK359" s="2"/>
      <c r="BL359" s="2"/>
      <c r="BM359" s="2"/>
      <c r="BN359" s="2"/>
      <c r="BO359" s="2"/>
      <c r="BP359" s="2"/>
      <c r="BQ359" s="2"/>
      <c r="BR359" s="2">
        <f t="shared" si="57"/>
        <v>0</v>
      </c>
    </row>
    <row r="360" spans="1:70" ht="11.25" customHeight="1" x14ac:dyDescent="0.2">
      <c r="A360" s="1">
        <v>1</v>
      </c>
      <c r="B360" s="1">
        <v>123460302</v>
      </c>
      <c r="C360" s="1" t="s">
        <v>267</v>
      </c>
      <c r="D360" s="1" t="s">
        <v>513</v>
      </c>
      <c r="E360" s="2">
        <f t="shared" si="58"/>
        <v>101419344</v>
      </c>
      <c r="F360" s="2">
        <f t="shared" si="59"/>
        <v>99011608</v>
      </c>
      <c r="G360" s="2"/>
      <c r="H360" s="2">
        <v>97175000</v>
      </c>
      <c r="I360" s="2"/>
      <c r="J360" s="2"/>
      <c r="K360" s="2">
        <v>1605937</v>
      </c>
      <c r="L360" s="2">
        <v>2638407</v>
      </c>
      <c r="M360" s="2">
        <v>0</v>
      </c>
      <c r="N360" s="2">
        <f t="shared" si="50"/>
        <v>101419344</v>
      </c>
      <c r="O360" s="2"/>
      <c r="P360" s="2">
        <v>27355000</v>
      </c>
      <c r="Q360" s="2"/>
      <c r="R360" s="2"/>
      <c r="S360" s="2">
        <v>471227</v>
      </c>
      <c r="T360" s="2">
        <v>76037</v>
      </c>
      <c r="U360" s="2">
        <v>0</v>
      </c>
      <c r="V360" s="2">
        <f t="shared" si="51"/>
        <v>27902264</v>
      </c>
      <c r="W360" s="2"/>
      <c r="X360" s="2">
        <v>30310000</v>
      </c>
      <c r="Y360" s="2"/>
      <c r="Z360" s="2"/>
      <c r="AA360" s="2">
        <v>0</v>
      </c>
      <c r="AB360" s="2">
        <v>0</v>
      </c>
      <c r="AC360" s="2">
        <v>0</v>
      </c>
      <c r="AD360" s="2">
        <f t="shared" si="52"/>
        <v>30310000</v>
      </c>
      <c r="AE360" s="2"/>
      <c r="AF360" s="2">
        <v>94220000</v>
      </c>
      <c r="AG360" s="2"/>
      <c r="AH360" s="2"/>
      <c r="AI360" s="2">
        <v>2077164</v>
      </c>
      <c r="AJ360" s="2">
        <v>2714444</v>
      </c>
      <c r="AK360" s="2">
        <v>0</v>
      </c>
      <c r="AL360" s="2">
        <f t="shared" si="53"/>
        <v>99011608</v>
      </c>
      <c r="AM360" s="2"/>
      <c r="AN360" s="2"/>
      <c r="AO360" s="2"/>
      <c r="AP360" s="2"/>
      <c r="AQ360" s="2"/>
      <c r="AR360" s="2"/>
      <c r="AS360" s="2"/>
      <c r="AT360" s="2">
        <f t="shared" si="54"/>
        <v>0</v>
      </c>
      <c r="AU360" s="2"/>
      <c r="AV360" s="2"/>
      <c r="AW360" s="2"/>
      <c r="AX360" s="2"/>
      <c r="AY360" s="2"/>
      <c r="AZ360" s="2"/>
      <c r="BA360" s="2"/>
      <c r="BB360" s="2">
        <f t="shared" si="55"/>
        <v>0</v>
      </c>
      <c r="BC360" s="2"/>
      <c r="BD360" s="2"/>
      <c r="BE360" s="2"/>
      <c r="BF360" s="2"/>
      <c r="BG360" s="2"/>
      <c r="BH360" s="2"/>
      <c r="BI360" s="2"/>
      <c r="BJ360" s="2">
        <f t="shared" si="56"/>
        <v>0</v>
      </c>
      <c r="BK360" s="2"/>
      <c r="BL360" s="2"/>
      <c r="BM360" s="2"/>
      <c r="BN360" s="2"/>
      <c r="BO360" s="2"/>
      <c r="BP360" s="2"/>
      <c r="BQ360" s="2"/>
      <c r="BR360" s="2">
        <f t="shared" si="57"/>
        <v>0</v>
      </c>
    </row>
    <row r="361" spans="1:70" ht="11.25" customHeight="1" x14ac:dyDescent="0.2">
      <c r="A361" s="1">
        <v>1</v>
      </c>
      <c r="B361" s="1">
        <v>123460504</v>
      </c>
      <c r="C361" s="1" t="s">
        <v>268</v>
      </c>
      <c r="D361" s="1" t="s">
        <v>513</v>
      </c>
      <c r="E361" s="2">
        <f t="shared" si="58"/>
        <v>0</v>
      </c>
      <c r="F361" s="2">
        <f t="shared" si="59"/>
        <v>0</v>
      </c>
      <c r="G361" s="2"/>
      <c r="H361" s="2"/>
      <c r="I361" s="2"/>
      <c r="J361" s="2"/>
      <c r="K361" s="2"/>
      <c r="L361" s="2"/>
      <c r="M361" s="2"/>
      <c r="N361" s="2">
        <f t="shared" si="50"/>
        <v>0</v>
      </c>
      <c r="O361" s="2"/>
      <c r="P361" s="2"/>
      <c r="Q361" s="2"/>
      <c r="R361" s="2"/>
      <c r="S361" s="2"/>
      <c r="T361" s="2"/>
      <c r="U361" s="2"/>
      <c r="V361" s="2">
        <f t="shared" si="51"/>
        <v>0</v>
      </c>
      <c r="W361" s="2"/>
      <c r="X361" s="2"/>
      <c r="Y361" s="2"/>
      <c r="Z361" s="2"/>
      <c r="AA361" s="2"/>
      <c r="AB361" s="2"/>
      <c r="AC361" s="2"/>
      <c r="AD361" s="2">
        <f t="shared" si="52"/>
        <v>0</v>
      </c>
      <c r="AE361" s="2"/>
      <c r="AF361" s="2"/>
      <c r="AG361" s="2"/>
      <c r="AH361" s="2"/>
      <c r="AI361" s="2"/>
      <c r="AJ361" s="2"/>
      <c r="AK361" s="2"/>
      <c r="AL361" s="2">
        <f t="shared" si="53"/>
        <v>0</v>
      </c>
      <c r="AM361" s="2"/>
      <c r="AN361" s="2"/>
      <c r="AO361" s="2"/>
      <c r="AP361" s="2"/>
      <c r="AQ361" s="2"/>
      <c r="AR361" s="2"/>
      <c r="AS361" s="2"/>
      <c r="AT361" s="2">
        <f t="shared" si="54"/>
        <v>0</v>
      </c>
      <c r="AU361" s="2"/>
      <c r="AV361" s="2"/>
      <c r="AW361" s="2"/>
      <c r="AX361" s="2"/>
      <c r="AY361" s="2"/>
      <c r="AZ361" s="2"/>
      <c r="BA361" s="2"/>
      <c r="BB361" s="2">
        <f t="shared" si="55"/>
        <v>0</v>
      </c>
      <c r="BC361" s="2"/>
      <c r="BD361" s="2"/>
      <c r="BE361" s="2"/>
      <c r="BF361" s="2"/>
      <c r="BG361" s="2"/>
      <c r="BH361" s="2"/>
      <c r="BI361" s="2"/>
      <c r="BJ361" s="2">
        <f t="shared" si="56"/>
        <v>0</v>
      </c>
      <c r="BK361" s="2"/>
      <c r="BL361" s="2"/>
      <c r="BM361" s="2"/>
      <c r="BN361" s="2"/>
      <c r="BO361" s="2"/>
      <c r="BP361" s="2"/>
      <c r="BQ361" s="2"/>
      <c r="BR361" s="2">
        <f t="shared" si="57"/>
        <v>0</v>
      </c>
    </row>
    <row r="362" spans="1:70" ht="11.25" customHeight="1" x14ac:dyDescent="0.2">
      <c r="A362" s="1">
        <v>1</v>
      </c>
      <c r="B362" s="1">
        <v>123461302</v>
      </c>
      <c r="C362" s="1" t="s">
        <v>876</v>
      </c>
      <c r="D362" s="1" t="s">
        <v>513</v>
      </c>
      <c r="E362" s="2">
        <f t="shared" si="58"/>
        <v>396638082</v>
      </c>
      <c r="F362" s="2">
        <f t="shared" si="59"/>
        <v>441467446</v>
      </c>
      <c r="G362" s="2"/>
      <c r="H362" s="2">
        <v>114050000</v>
      </c>
      <c r="I362" s="2"/>
      <c r="J362" s="2"/>
      <c r="K362" s="2">
        <v>140868000</v>
      </c>
      <c r="L362" s="2">
        <v>852082</v>
      </c>
      <c r="M362" s="2">
        <v>140868000</v>
      </c>
      <c r="N362" s="2">
        <f t="shared" si="50"/>
        <v>396638082</v>
      </c>
      <c r="O362" s="2"/>
      <c r="P362" s="2">
        <v>57060000</v>
      </c>
      <c r="Q362" s="2"/>
      <c r="R362" s="2"/>
      <c r="S362" s="2">
        <v>13681000</v>
      </c>
      <c r="T362" s="2">
        <v>17364</v>
      </c>
      <c r="U362" s="2">
        <v>13681000</v>
      </c>
      <c r="V362" s="2">
        <f t="shared" si="51"/>
        <v>84439364</v>
      </c>
      <c r="W362" s="2"/>
      <c r="X362" s="2">
        <v>39610000</v>
      </c>
      <c r="Y362" s="2"/>
      <c r="Z362" s="2"/>
      <c r="AA362" s="2">
        <v>0</v>
      </c>
      <c r="AB362" s="2">
        <v>0</v>
      </c>
      <c r="AC362" s="2">
        <v>0</v>
      </c>
      <c r="AD362" s="2">
        <f t="shared" si="52"/>
        <v>39610000</v>
      </c>
      <c r="AE362" s="2"/>
      <c r="AF362" s="2">
        <v>131500000</v>
      </c>
      <c r="AG362" s="2"/>
      <c r="AH362" s="2"/>
      <c r="AI362" s="2">
        <v>154549000</v>
      </c>
      <c r="AJ362" s="2">
        <v>869446</v>
      </c>
      <c r="AK362" s="2">
        <v>154549000</v>
      </c>
      <c r="AL362" s="2">
        <f t="shared" si="53"/>
        <v>441467446</v>
      </c>
      <c r="AM362" s="2"/>
      <c r="AN362" s="2"/>
      <c r="AO362" s="2"/>
      <c r="AP362" s="2"/>
      <c r="AQ362" s="2"/>
      <c r="AR362" s="2"/>
      <c r="AS362" s="2"/>
      <c r="AT362" s="2">
        <f t="shared" si="54"/>
        <v>0</v>
      </c>
      <c r="AU362" s="2"/>
      <c r="AV362" s="2"/>
      <c r="AW362" s="2"/>
      <c r="AX362" s="2"/>
      <c r="AY362" s="2"/>
      <c r="AZ362" s="2"/>
      <c r="BA362" s="2"/>
      <c r="BB362" s="2">
        <f t="shared" si="55"/>
        <v>0</v>
      </c>
      <c r="BC362" s="2"/>
      <c r="BD362" s="2"/>
      <c r="BE362" s="2"/>
      <c r="BF362" s="2"/>
      <c r="BG362" s="2"/>
      <c r="BH362" s="2"/>
      <c r="BI362" s="2"/>
      <c r="BJ362" s="2">
        <f t="shared" si="56"/>
        <v>0</v>
      </c>
      <c r="BK362" s="2"/>
      <c r="BL362" s="2"/>
      <c r="BM362" s="2"/>
      <c r="BN362" s="2"/>
      <c r="BO362" s="2"/>
      <c r="BP362" s="2"/>
      <c r="BQ362" s="2"/>
      <c r="BR362" s="2">
        <f t="shared" si="57"/>
        <v>0</v>
      </c>
    </row>
    <row r="363" spans="1:70" ht="11.25" customHeight="1" x14ac:dyDescent="0.2">
      <c r="A363" s="1">
        <v>1</v>
      </c>
      <c r="B363" s="1">
        <v>123461602</v>
      </c>
      <c r="C363" s="1" t="s">
        <v>671</v>
      </c>
      <c r="D363" s="1" t="s">
        <v>513</v>
      </c>
      <c r="E363" s="2">
        <f t="shared" si="58"/>
        <v>48291331</v>
      </c>
      <c r="F363" s="2">
        <f t="shared" si="59"/>
        <v>229157296</v>
      </c>
      <c r="G363" s="2"/>
      <c r="H363" s="2">
        <v>42215000</v>
      </c>
      <c r="I363" s="2"/>
      <c r="J363" s="2"/>
      <c r="K363" s="2">
        <v>2997813</v>
      </c>
      <c r="L363" s="2">
        <v>3078518</v>
      </c>
      <c r="M363" s="2">
        <v>0</v>
      </c>
      <c r="N363" s="2">
        <f t="shared" si="50"/>
        <v>48291331</v>
      </c>
      <c r="O363" s="2"/>
      <c r="P363" s="2">
        <v>29045000</v>
      </c>
      <c r="Q363" s="2"/>
      <c r="R363" s="2"/>
      <c r="S363" s="2">
        <v>468840</v>
      </c>
      <c r="T363" s="2">
        <v>210351</v>
      </c>
      <c r="U363" s="2">
        <v>164756774</v>
      </c>
      <c r="V363" s="2">
        <f t="shared" si="51"/>
        <v>194480965</v>
      </c>
      <c r="W363" s="2"/>
      <c r="X363" s="2">
        <v>13615000</v>
      </c>
      <c r="Y363" s="2"/>
      <c r="Z363" s="2"/>
      <c r="AA363" s="2">
        <v>0</v>
      </c>
      <c r="AB363" s="2">
        <v>0</v>
      </c>
      <c r="AC363" s="2">
        <v>0</v>
      </c>
      <c r="AD363" s="2">
        <f t="shared" si="52"/>
        <v>13615000</v>
      </c>
      <c r="AE363" s="2"/>
      <c r="AF363" s="2">
        <v>57645000</v>
      </c>
      <c r="AG363" s="2"/>
      <c r="AH363" s="2"/>
      <c r="AI363" s="2">
        <v>3466653</v>
      </c>
      <c r="AJ363" s="2">
        <v>3288869</v>
      </c>
      <c r="AK363" s="2">
        <v>164756774</v>
      </c>
      <c r="AL363" s="2">
        <f t="shared" si="53"/>
        <v>229157296</v>
      </c>
      <c r="AM363" s="2"/>
      <c r="AN363" s="2"/>
      <c r="AO363" s="2"/>
      <c r="AP363" s="2"/>
      <c r="AQ363" s="2"/>
      <c r="AR363" s="2"/>
      <c r="AS363" s="2"/>
      <c r="AT363" s="2">
        <f t="shared" si="54"/>
        <v>0</v>
      </c>
      <c r="AU363" s="2"/>
      <c r="AV363" s="2"/>
      <c r="AW363" s="2"/>
      <c r="AX363" s="2"/>
      <c r="AY363" s="2"/>
      <c r="AZ363" s="2"/>
      <c r="BA363" s="2"/>
      <c r="BB363" s="2">
        <f t="shared" si="55"/>
        <v>0</v>
      </c>
      <c r="BC363" s="2"/>
      <c r="BD363" s="2"/>
      <c r="BE363" s="2"/>
      <c r="BF363" s="2"/>
      <c r="BG363" s="2"/>
      <c r="BH363" s="2"/>
      <c r="BI363" s="2"/>
      <c r="BJ363" s="2">
        <f t="shared" si="56"/>
        <v>0</v>
      </c>
      <c r="BK363" s="2"/>
      <c r="BL363" s="2"/>
      <c r="BM363" s="2"/>
      <c r="BN363" s="2"/>
      <c r="BO363" s="2"/>
      <c r="BP363" s="2"/>
      <c r="BQ363" s="2"/>
      <c r="BR363" s="2">
        <f t="shared" si="57"/>
        <v>0</v>
      </c>
    </row>
    <row r="364" spans="1:70" ht="11.25" customHeight="1" x14ac:dyDescent="0.2">
      <c r="A364" s="1">
        <v>1</v>
      </c>
      <c r="B364" s="1">
        <v>123463603</v>
      </c>
      <c r="C364" s="1" t="s">
        <v>672</v>
      </c>
      <c r="D364" s="1" t="s">
        <v>513</v>
      </c>
      <c r="E364" s="2">
        <f t="shared" si="58"/>
        <v>176448472</v>
      </c>
      <c r="F364" s="2">
        <f t="shared" si="59"/>
        <v>193702848</v>
      </c>
      <c r="G364" s="2"/>
      <c r="H364" s="2">
        <v>38800000</v>
      </c>
      <c r="I364" s="2"/>
      <c r="J364" s="2"/>
      <c r="K364" s="2">
        <v>800422</v>
      </c>
      <c r="L364" s="2">
        <v>2424650</v>
      </c>
      <c r="M364" s="2">
        <v>130084000</v>
      </c>
      <c r="N364" s="2">
        <f t="shared" si="50"/>
        <v>172109072</v>
      </c>
      <c r="O364" s="2"/>
      <c r="P364" s="2">
        <v>9995000</v>
      </c>
      <c r="Q364" s="2"/>
      <c r="R364" s="2"/>
      <c r="S364" s="2">
        <v>647533</v>
      </c>
      <c r="T364" s="2">
        <v>192500</v>
      </c>
      <c r="U364" s="2">
        <v>11143000</v>
      </c>
      <c r="V364" s="2">
        <f t="shared" si="51"/>
        <v>21978033</v>
      </c>
      <c r="W364" s="2"/>
      <c r="X364" s="2">
        <v>4425000</v>
      </c>
      <c r="Y364" s="2"/>
      <c r="Z364" s="2"/>
      <c r="AA364" s="2">
        <v>522707</v>
      </c>
      <c r="AB364" s="2">
        <v>165025</v>
      </c>
      <c r="AC364" s="2">
        <v>0</v>
      </c>
      <c r="AD364" s="2">
        <f t="shared" si="52"/>
        <v>5112732</v>
      </c>
      <c r="AE364" s="2"/>
      <c r="AF364" s="2">
        <v>44370000</v>
      </c>
      <c r="AG364" s="2"/>
      <c r="AH364" s="2"/>
      <c r="AI364" s="2">
        <v>925248</v>
      </c>
      <c r="AJ364" s="2">
        <v>2452125</v>
      </c>
      <c r="AK364" s="2">
        <v>141227000</v>
      </c>
      <c r="AL364" s="2">
        <f t="shared" si="53"/>
        <v>188974373</v>
      </c>
      <c r="AM364" s="2"/>
      <c r="AN364" s="2"/>
      <c r="AO364" s="2"/>
      <c r="AP364" s="2"/>
      <c r="AQ364" s="2"/>
      <c r="AR364" s="2">
        <v>87400</v>
      </c>
      <c r="AS364" s="2">
        <v>4252000</v>
      </c>
      <c r="AT364" s="2">
        <f t="shared" si="54"/>
        <v>4339400</v>
      </c>
      <c r="AU364" s="2"/>
      <c r="AV364" s="2"/>
      <c r="AW364" s="2"/>
      <c r="AX364" s="2"/>
      <c r="AY364" s="2"/>
      <c r="AZ364" s="2">
        <v>32125</v>
      </c>
      <c r="BA364" s="2">
        <v>364000</v>
      </c>
      <c r="BB364" s="2">
        <f t="shared" si="55"/>
        <v>396125</v>
      </c>
      <c r="BC364" s="2"/>
      <c r="BD364" s="2"/>
      <c r="BE364" s="2"/>
      <c r="BF364" s="2"/>
      <c r="BG364" s="2"/>
      <c r="BH364" s="2">
        <v>7050</v>
      </c>
      <c r="BI364" s="2">
        <v>0</v>
      </c>
      <c r="BJ364" s="2">
        <f t="shared" si="56"/>
        <v>7050</v>
      </c>
      <c r="BK364" s="2"/>
      <c r="BL364" s="2"/>
      <c r="BM364" s="2"/>
      <c r="BN364" s="2"/>
      <c r="BO364" s="2"/>
      <c r="BP364" s="2">
        <v>112475</v>
      </c>
      <c r="BQ364" s="2">
        <v>4616000</v>
      </c>
      <c r="BR364" s="2">
        <f t="shared" si="57"/>
        <v>4728475</v>
      </c>
    </row>
    <row r="365" spans="1:70" ht="11.25" customHeight="1" x14ac:dyDescent="0.2">
      <c r="A365" s="1">
        <v>1</v>
      </c>
      <c r="B365" s="1">
        <v>123463803</v>
      </c>
      <c r="C365" s="1" t="s">
        <v>269</v>
      </c>
      <c r="D365" s="1" t="s">
        <v>513</v>
      </c>
      <c r="E365" s="2">
        <f t="shared" si="58"/>
        <v>39059640</v>
      </c>
      <c r="F365" s="2">
        <f t="shared" si="59"/>
        <v>41749338</v>
      </c>
      <c r="G365" s="2"/>
      <c r="H365" s="2">
        <v>19135000</v>
      </c>
      <c r="I365" s="2"/>
      <c r="J365" s="2"/>
      <c r="K365" s="2"/>
      <c r="L365" s="2">
        <v>213640</v>
      </c>
      <c r="M365" s="2">
        <v>19711000</v>
      </c>
      <c r="N365" s="2">
        <f t="shared" si="50"/>
        <v>39059640</v>
      </c>
      <c r="O365" s="2"/>
      <c r="P365" s="2">
        <v>2560000</v>
      </c>
      <c r="Q365" s="2"/>
      <c r="R365" s="2"/>
      <c r="S365" s="2"/>
      <c r="T365" s="2">
        <v>0</v>
      </c>
      <c r="U365" s="2">
        <v>2163000</v>
      </c>
      <c r="V365" s="2">
        <f t="shared" si="51"/>
        <v>4723000</v>
      </c>
      <c r="W365" s="2"/>
      <c r="X365" s="2">
        <v>1985000</v>
      </c>
      <c r="Y365" s="2"/>
      <c r="Z365" s="2"/>
      <c r="AA365" s="2"/>
      <c r="AB365" s="2">
        <v>48302</v>
      </c>
      <c r="AC365" s="2">
        <v>0</v>
      </c>
      <c r="AD365" s="2">
        <f t="shared" si="52"/>
        <v>2033302</v>
      </c>
      <c r="AE365" s="2"/>
      <c r="AF365" s="2">
        <v>19710000</v>
      </c>
      <c r="AG365" s="2"/>
      <c r="AH365" s="2"/>
      <c r="AI365" s="2"/>
      <c r="AJ365" s="2">
        <v>165338</v>
      </c>
      <c r="AK365" s="2">
        <v>21874000</v>
      </c>
      <c r="AL365" s="2">
        <f t="shared" si="53"/>
        <v>41749338</v>
      </c>
      <c r="AM365" s="2"/>
      <c r="AN365" s="2"/>
      <c r="AO365" s="2"/>
      <c r="AP365" s="2"/>
      <c r="AQ365" s="2"/>
      <c r="AR365" s="2"/>
      <c r="AS365" s="2"/>
      <c r="AT365" s="2">
        <f t="shared" si="54"/>
        <v>0</v>
      </c>
      <c r="AU365" s="2"/>
      <c r="AV365" s="2"/>
      <c r="AW365" s="2"/>
      <c r="AX365" s="2"/>
      <c r="AY365" s="2"/>
      <c r="AZ365" s="2"/>
      <c r="BA365" s="2"/>
      <c r="BB365" s="2">
        <f t="shared" si="55"/>
        <v>0</v>
      </c>
      <c r="BC365" s="2"/>
      <c r="BD365" s="2"/>
      <c r="BE365" s="2"/>
      <c r="BF365" s="2"/>
      <c r="BG365" s="2"/>
      <c r="BH365" s="2"/>
      <c r="BI365" s="2"/>
      <c r="BJ365" s="2">
        <f t="shared" si="56"/>
        <v>0</v>
      </c>
      <c r="BK365" s="2"/>
      <c r="BL365" s="2"/>
      <c r="BM365" s="2"/>
      <c r="BN365" s="2"/>
      <c r="BO365" s="2"/>
      <c r="BP365" s="2"/>
      <c r="BQ365" s="2"/>
      <c r="BR365" s="2">
        <f t="shared" si="57"/>
        <v>0</v>
      </c>
    </row>
    <row r="366" spans="1:70" ht="11.25" customHeight="1" x14ac:dyDescent="0.2">
      <c r="A366" s="1">
        <v>1</v>
      </c>
      <c r="B366" s="1">
        <v>123464502</v>
      </c>
      <c r="C366" s="1" t="s">
        <v>602</v>
      </c>
      <c r="D366" s="1" t="s">
        <v>513</v>
      </c>
      <c r="E366" s="2">
        <f t="shared" si="58"/>
        <v>286616244</v>
      </c>
      <c r="F366" s="2">
        <f t="shared" si="59"/>
        <v>644621260</v>
      </c>
      <c r="G366" s="2"/>
      <c r="H366" s="2">
        <v>280185000</v>
      </c>
      <c r="I366" s="2"/>
      <c r="J366" s="2"/>
      <c r="K366" s="2">
        <v>4441132</v>
      </c>
      <c r="L366" s="2">
        <v>1990112</v>
      </c>
      <c r="M366" s="2">
        <v>0</v>
      </c>
      <c r="N366" s="2">
        <f t="shared" si="50"/>
        <v>286616244</v>
      </c>
      <c r="O366" s="2"/>
      <c r="P366" s="2">
        <v>55665000</v>
      </c>
      <c r="Q366" s="2"/>
      <c r="R366" s="2"/>
      <c r="S366" s="2">
        <v>562590</v>
      </c>
      <c r="T366" s="2">
        <v>0</v>
      </c>
      <c r="U366" s="2">
        <v>377290125</v>
      </c>
      <c r="V366" s="2">
        <f t="shared" si="51"/>
        <v>433517715</v>
      </c>
      <c r="W366" s="2"/>
      <c r="X366" s="2">
        <v>75315000</v>
      </c>
      <c r="Y366" s="2"/>
      <c r="Z366" s="2"/>
      <c r="AA366" s="2">
        <v>0</v>
      </c>
      <c r="AB366" s="2">
        <v>197699</v>
      </c>
      <c r="AC366" s="2">
        <v>0</v>
      </c>
      <c r="AD366" s="2">
        <f t="shared" si="52"/>
        <v>75512699</v>
      </c>
      <c r="AE366" s="2"/>
      <c r="AF366" s="2">
        <v>260535000</v>
      </c>
      <c r="AG366" s="2"/>
      <c r="AH366" s="2"/>
      <c r="AI366" s="2">
        <v>5003722</v>
      </c>
      <c r="AJ366" s="2">
        <v>1792413</v>
      </c>
      <c r="AK366" s="2">
        <v>377290125</v>
      </c>
      <c r="AL366" s="2">
        <f t="shared" si="53"/>
        <v>644621260</v>
      </c>
      <c r="AM366" s="2"/>
      <c r="AN366" s="2"/>
      <c r="AO366" s="2"/>
      <c r="AP366" s="2"/>
      <c r="AQ366" s="2"/>
      <c r="AR366" s="2"/>
      <c r="AS366" s="2"/>
      <c r="AT366" s="2">
        <f t="shared" si="54"/>
        <v>0</v>
      </c>
      <c r="AU366" s="2"/>
      <c r="AV366" s="2"/>
      <c r="AW366" s="2"/>
      <c r="AX366" s="2"/>
      <c r="AY366" s="2"/>
      <c r="AZ366" s="2"/>
      <c r="BA366" s="2"/>
      <c r="BB366" s="2">
        <f t="shared" si="55"/>
        <v>0</v>
      </c>
      <c r="BC366" s="2"/>
      <c r="BD366" s="2"/>
      <c r="BE366" s="2"/>
      <c r="BF366" s="2"/>
      <c r="BG366" s="2"/>
      <c r="BH366" s="2"/>
      <c r="BI366" s="2"/>
      <c r="BJ366" s="2">
        <f t="shared" si="56"/>
        <v>0</v>
      </c>
      <c r="BK366" s="2"/>
      <c r="BL366" s="2"/>
      <c r="BM366" s="2"/>
      <c r="BN366" s="2"/>
      <c r="BO366" s="2"/>
      <c r="BP366" s="2"/>
      <c r="BQ366" s="2"/>
      <c r="BR366" s="2">
        <f t="shared" si="57"/>
        <v>0</v>
      </c>
    </row>
    <row r="367" spans="1:70" ht="11.25" customHeight="1" x14ac:dyDescent="0.2">
      <c r="A367" s="1">
        <v>1</v>
      </c>
      <c r="B367" s="1">
        <v>123464603</v>
      </c>
      <c r="C367" s="1" t="s">
        <v>149</v>
      </c>
      <c r="D367" s="1" t="s">
        <v>513</v>
      </c>
      <c r="E367" s="2">
        <f t="shared" si="58"/>
        <v>99959768</v>
      </c>
      <c r="F367" s="2">
        <f t="shared" si="59"/>
        <v>103257630</v>
      </c>
      <c r="G367" s="2">
        <v>182386</v>
      </c>
      <c r="H367" s="2">
        <v>41835000</v>
      </c>
      <c r="I367" s="2"/>
      <c r="J367" s="2"/>
      <c r="K367" s="2">
        <v>287648</v>
      </c>
      <c r="L367" s="2">
        <v>618734</v>
      </c>
      <c r="M367" s="2">
        <v>57036000</v>
      </c>
      <c r="N367" s="2">
        <f t="shared" si="50"/>
        <v>99959768</v>
      </c>
      <c r="O367" s="2">
        <v>0</v>
      </c>
      <c r="P367" s="2">
        <v>9500000</v>
      </c>
      <c r="Q367" s="2"/>
      <c r="R367" s="2"/>
      <c r="S367" s="2">
        <v>90455</v>
      </c>
      <c r="T367" s="2">
        <v>15272</v>
      </c>
      <c r="U367" s="2">
        <v>5512000</v>
      </c>
      <c r="V367" s="2">
        <f t="shared" si="51"/>
        <v>15117727</v>
      </c>
      <c r="W367" s="2">
        <v>89865</v>
      </c>
      <c r="X367" s="2">
        <v>11730000</v>
      </c>
      <c r="Y367" s="2"/>
      <c r="Z367" s="2"/>
      <c r="AA367" s="2">
        <v>0</v>
      </c>
      <c r="AB367" s="2">
        <v>0</v>
      </c>
      <c r="AC367" s="2">
        <v>0</v>
      </c>
      <c r="AD367" s="2">
        <f t="shared" si="52"/>
        <v>11819865</v>
      </c>
      <c r="AE367" s="2">
        <v>92521</v>
      </c>
      <c r="AF367" s="2">
        <v>39605000</v>
      </c>
      <c r="AG367" s="2"/>
      <c r="AH367" s="2"/>
      <c r="AI367" s="2">
        <v>378103</v>
      </c>
      <c r="AJ367" s="2">
        <v>634006</v>
      </c>
      <c r="AK367" s="2">
        <v>62548000</v>
      </c>
      <c r="AL367" s="2">
        <f t="shared" si="53"/>
        <v>103257630</v>
      </c>
      <c r="AM367" s="2"/>
      <c r="AN367" s="2"/>
      <c r="AO367" s="2"/>
      <c r="AP367" s="2"/>
      <c r="AQ367" s="2"/>
      <c r="AR367" s="2"/>
      <c r="AS367" s="2"/>
      <c r="AT367" s="2">
        <f t="shared" si="54"/>
        <v>0</v>
      </c>
      <c r="AU367" s="2"/>
      <c r="AV367" s="2"/>
      <c r="AW367" s="2"/>
      <c r="AX367" s="2"/>
      <c r="AY367" s="2"/>
      <c r="AZ367" s="2"/>
      <c r="BA367" s="2"/>
      <c r="BB367" s="2">
        <f t="shared" si="55"/>
        <v>0</v>
      </c>
      <c r="BC367" s="2"/>
      <c r="BD367" s="2"/>
      <c r="BE367" s="2"/>
      <c r="BF367" s="2"/>
      <c r="BG367" s="2"/>
      <c r="BH367" s="2"/>
      <c r="BI367" s="2"/>
      <c r="BJ367" s="2">
        <f t="shared" si="56"/>
        <v>0</v>
      </c>
      <c r="BK367" s="2"/>
      <c r="BL367" s="2"/>
      <c r="BM367" s="2"/>
      <c r="BN367" s="2"/>
      <c r="BO367" s="2"/>
      <c r="BP367" s="2"/>
      <c r="BQ367" s="2"/>
      <c r="BR367" s="2">
        <f t="shared" si="57"/>
        <v>0</v>
      </c>
    </row>
    <row r="368" spans="1:70" ht="11.25" customHeight="1" x14ac:dyDescent="0.2">
      <c r="A368" s="1">
        <v>1</v>
      </c>
      <c r="B368" s="1">
        <v>123465303</v>
      </c>
      <c r="C368" s="1" t="s">
        <v>440</v>
      </c>
      <c r="D368" s="1" t="s">
        <v>513</v>
      </c>
      <c r="E368" s="2">
        <f t="shared" si="58"/>
        <v>236569293</v>
      </c>
      <c r="F368" s="2">
        <f t="shared" si="59"/>
        <v>231749404</v>
      </c>
      <c r="G368" s="2"/>
      <c r="H368" s="2">
        <v>87905000</v>
      </c>
      <c r="I368" s="2"/>
      <c r="J368" s="2">
        <v>313280</v>
      </c>
      <c r="K368" s="2">
        <v>4322665</v>
      </c>
      <c r="L368" s="2">
        <v>2448348</v>
      </c>
      <c r="M368" s="2">
        <v>141580000</v>
      </c>
      <c r="N368" s="2">
        <f t="shared" si="50"/>
        <v>236569293</v>
      </c>
      <c r="O368" s="2"/>
      <c r="P368" s="2">
        <v>28080000</v>
      </c>
      <c r="Q368" s="2"/>
      <c r="R368" s="2">
        <v>2462377</v>
      </c>
      <c r="S368" s="2">
        <v>397019</v>
      </c>
      <c r="T368" s="2">
        <v>71774</v>
      </c>
      <c r="U368" s="2">
        <v>234000</v>
      </c>
      <c r="V368" s="2">
        <f t="shared" si="51"/>
        <v>31245170</v>
      </c>
      <c r="W368" s="2"/>
      <c r="X368" s="2">
        <v>35580000</v>
      </c>
      <c r="Y368" s="2"/>
      <c r="Z368" s="2">
        <v>485059</v>
      </c>
      <c r="AA368" s="2">
        <v>0</v>
      </c>
      <c r="AB368" s="2">
        <v>0</v>
      </c>
      <c r="AC368" s="2">
        <v>0</v>
      </c>
      <c r="AD368" s="2">
        <f t="shared" si="52"/>
        <v>36065059</v>
      </c>
      <c r="AE368" s="2"/>
      <c r="AF368" s="2">
        <v>80405000</v>
      </c>
      <c r="AG368" s="2"/>
      <c r="AH368" s="2">
        <v>2290598</v>
      </c>
      <c r="AI368" s="2">
        <v>4719684</v>
      </c>
      <c r="AJ368" s="2">
        <v>2520122</v>
      </c>
      <c r="AK368" s="2">
        <v>141814000</v>
      </c>
      <c r="AL368" s="2">
        <f t="shared" si="53"/>
        <v>231749404</v>
      </c>
      <c r="AM368" s="2"/>
      <c r="AN368" s="2"/>
      <c r="AO368" s="2"/>
      <c r="AP368" s="2"/>
      <c r="AQ368" s="2"/>
      <c r="AR368" s="2"/>
      <c r="AS368" s="2"/>
      <c r="AT368" s="2">
        <f t="shared" si="54"/>
        <v>0</v>
      </c>
      <c r="AU368" s="2"/>
      <c r="AV368" s="2"/>
      <c r="AW368" s="2"/>
      <c r="AX368" s="2"/>
      <c r="AY368" s="2"/>
      <c r="AZ368" s="2"/>
      <c r="BA368" s="2"/>
      <c r="BB368" s="2">
        <f t="shared" si="55"/>
        <v>0</v>
      </c>
      <c r="BC368" s="2"/>
      <c r="BD368" s="2"/>
      <c r="BE368" s="2"/>
      <c r="BF368" s="2"/>
      <c r="BG368" s="2"/>
      <c r="BH368" s="2"/>
      <c r="BI368" s="2"/>
      <c r="BJ368" s="2">
        <f t="shared" si="56"/>
        <v>0</v>
      </c>
      <c r="BK368" s="2"/>
      <c r="BL368" s="2"/>
      <c r="BM368" s="2"/>
      <c r="BN368" s="2"/>
      <c r="BO368" s="2"/>
      <c r="BP368" s="2"/>
      <c r="BQ368" s="2"/>
      <c r="BR368" s="2">
        <f t="shared" si="57"/>
        <v>0</v>
      </c>
    </row>
    <row r="369" spans="1:70" ht="11.25" customHeight="1" x14ac:dyDescent="0.2">
      <c r="A369" s="1">
        <v>1</v>
      </c>
      <c r="B369" s="1">
        <v>123465602</v>
      </c>
      <c r="C369" s="1" t="s">
        <v>673</v>
      </c>
      <c r="D369" s="1" t="s">
        <v>513</v>
      </c>
      <c r="E369" s="2">
        <f t="shared" si="58"/>
        <v>302964244</v>
      </c>
      <c r="F369" s="2">
        <f t="shared" si="59"/>
        <v>314273338</v>
      </c>
      <c r="G369" s="2"/>
      <c r="H369" s="2">
        <v>64726334</v>
      </c>
      <c r="I369" s="2"/>
      <c r="J369" s="2">
        <v>36044693</v>
      </c>
      <c r="K369" s="2">
        <v>200542</v>
      </c>
      <c r="L369" s="2">
        <v>6345675</v>
      </c>
      <c r="M369" s="2">
        <v>191147000</v>
      </c>
      <c r="N369" s="2">
        <f t="shared" si="50"/>
        <v>298464244</v>
      </c>
      <c r="O369" s="2"/>
      <c r="P369" s="2">
        <v>41940000</v>
      </c>
      <c r="Q369" s="2"/>
      <c r="R369" s="2">
        <v>0</v>
      </c>
      <c r="S369" s="2">
        <v>298097</v>
      </c>
      <c r="T369" s="2">
        <v>872191</v>
      </c>
      <c r="U369" s="2">
        <v>19814000</v>
      </c>
      <c r="V369" s="2">
        <f t="shared" si="51"/>
        <v>62924288</v>
      </c>
      <c r="W369" s="2"/>
      <c r="X369" s="2">
        <v>49039333</v>
      </c>
      <c r="Y369" s="2"/>
      <c r="Z369" s="2">
        <v>2783680</v>
      </c>
      <c r="AA369" s="2">
        <v>0</v>
      </c>
      <c r="AB369" s="2">
        <v>258181</v>
      </c>
      <c r="AC369" s="2">
        <v>0</v>
      </c>
      <c r="AD369" s="2">
        <f t="shared" si="52"/>
        <v>52081194</v>
      </c>
      <c r="AE369" s="2"/>
      <c r="AF369" s="2">
        <v>57627001</v>
      </c>
      <c r="AG369" s="2"/>
      <c r="AH369" s="2">
        <v>33261013</v>
      </c>
      <c r="AI369" s="2">
        <v>498639</v>
      </c>
      <c r="AJ369" s="2">
        <v>6959685</v>
      </c>
      <c r="AK369" s="2">
        <v>210961000</v>
      </c>
      <c r="AL369" s="2">
        <f t="shared" si="53"/>
        <v>309307338</v>
      </c>
      <c r="AM369" s="2"/>
      <c r="AN369" s="2"/>
      <c r="AO369" s="2"/>
      <c r="AP369" s="2"/>
      <c r="AQ369" s="2"/>
      <c r="AR369" s="2"/>
      <c r="AS369" s="2">
        <v>4500000</v>
      </c>
      <c r="AT369" s="2">
        <f t="shared" si="54"/>
        <v>4500000</v>
      </c>
      <c r="AU369" s="2"/>
      <c r="AV369" s="2"/>
      <c r="AW369" s="2"/>
      <c r="AX369" s="2"/>
      <c r="AY369" s="2"/>
      <c r="AZ369" s="2"/>
      <c r="BA369" s="2">
        <v>466000</v>
      </c>
      <c r="BB369" s="2">
        <f t="shared" si="55"/>
        <v>466000</v>
      </c>
      <c r="BC369" s="2"/>
      <c r="BD369" s="2"/>
      <c r="BE369" s="2"/>
      <c r="BF369" s="2"/>
      <c r="BG369" s="2"/>
      <c r="BH369" s="2"/>
      <c r="BI369" s="2">
        <v>0</v>
      </c>
      <c r="BJ369" s="2">
        <f t="shared" si="56"/>
        <v>0</v>
      </c>
      <c r="BK369" s="2"/>
      <c r="BL369" s="2"/>
      <c r="BM369" s="2"/>
      <c r="BN369" s="2"/>
      <c r="BO369" s="2"/>
      <c r="BP369" s="2"/>
      <c r="BQ369" s="2">
        <v>4966000</v>
      </c>
      <c r="BR369" s="2">
        <f t="shared" si="57"/>
        <v>4966000</v>
      </c>
    </row>
    <row r="370" spans="1:70" ht="11.25" customHeight="1" x14ac:dyDescent="0.2">
      <c r="A370" s="1">
        <v>1</v>
      </c>
      <c r="B370" s="1">
        <v>123465702</v>
      </c>
      <c r="C370" s="1" t="s">
        <v>270</v>
      </c>
      <c r="D370" s="1" t="s">
        <v>513</v>
      </c>
      <c r="E370" s="2">
        <f t="shared" si="58"/>
        <v>465764579</v>
      </c>
      <c r="F370" s="2">
        <f t="shared" si="59"/>
        <v>506278824</v>
      </c>
      <c r="G370" s="2"/>
      <c r="H370" s="2">
        <v>98405000</v>
      </c>
      <c r="I370" s="2"/>
      <c r="J370" s="2">
        <v>4990146</v>
      </c>
      <c r="K370" s="2">
        <v>4995235</v>
      </c>
      <c r="L370" s="2">
        <v>3877198</v>
      </c>
      <c r="M370" s="2">
        <v>343811000</v>
      </c>
      <c r="N370" s="2">
        <f t="shared" si="50"/>
        <v>456078579</v>
      </c>
      <c r="O370" s="2"/>
      <c r="P370" s="2">
        <v>9840000</v>
      </c>
      <c r="Q370" s="2"/>
      <c r="R370" s="2">
        <v>4338306</v>
      </c>
      <c r="S370" s="2">
        <v>797226</v>
      </c>
      <c r="T370" s="2">
        <v>403076</v>
      </c>
      <c r="U370" s="2">
        <v>37493000</v>
      </c>
      <c r="V370" s="2">
        <f t="shared" si="51"/>
        <v>52871608</v>
      </c>
      <c r="W370" s="2"/>
      <c r="X370" s="2">
        <v>10480000</v>
      </c>
      <c r="Y370" s="2"/>
      <c r="Z370" s="2">
        <v>2654024</v>
      </c>
      <c r="AA370" s="2">
        <v>275152</v>
      </c>
      <c r="AB370" s="2">
        <v>4187</v>
      </c>
      <c r="AC370" s="2">
        <v>0</v>
      </c>
      <c r="AD370" s="2">
        <f t="shared" si="52"/>
        <v>13413363</v>
      </c>
      <c r="AE370" s="2"/>
      <c r="AF370" s="2">
        <v>97765000</v>
      </c>
      <c r="AG370" s="2"/>
      <c r="AH370" s="2">
        <v>6674428</v>
      </c>
      <c r="AI370" s="2">
        <v>5517309</v>
      </c>
      <c r="AJ370" s="2">
        <v>4276087</v>
      </c>
      <c r="AK370" s="2">
        <v>381304000</v>
      </c>
      <c r="AL370" s="2">
        <f t="shared" si="53"/>
        <v>495536824</v>
      </c>
      <c r="AM370" s="2"/>
      <c r="AN370" s="2"/>
      <c r="AO370" s="2"/>
      <c r="AP370" s="2"/>
      <c r="AQ370" s="2"/>
      <c r="AR370" s="2"/>
      <c r="AS370" s="2">
        <v>9686000</v>
      </c>
      <c r="AT370" s="2">
        <f t="shared" si="54"/>
        <v>9686000</v>
      </c>
      <c r="AU370" s="2"/>
      <c r="AV370" s="2"/>
      <c r="AW370" s="2"/>
      <c r="AX370" s="2"/>
      <c r="AY370" s="2"/>
      <c r="AZ370" s="2"/>
      <c r="BA370" s="2">
        <v>1056000</v>
      </c>
      <c r="BB370" s="2">
        <f t="shared" si="55"/>
        <v>1056000</v>
      </c>
      <c r="BC370" s="2"/>
      <c r="BD370" s="2"/>
      <c r="BE370" s="2"/>
      <c r="BF370" s="2"/>
      <c r="BG370" s="2"/>
      <c r="BH370" s="2"/>
      <c r="BI370" s="2">
        <v>0</v>
      </c>
      <c r="BJ370" s="2">
        <f t="shared" si="56"/>
        <v>0</v>
      </c>
      <c r="BK370" s="2"/>
      <c r="BL370" s="2"/>
      <c r="BM370" s="2"/>
      <c r="BN370" s="2"/>
      <c r="BO370" s="2"/>
      <c r="BP370" s="2"/>
      <c r="BQ370" s="2">
        <v>10742000</v>
      </c>
      <c r="BR370" s="2">
        <f t="shared" si="57"/>
        <v>10742000</v>
      </c>
    </row>
    <row r="371" spans="1:70" ht="11.25" customHeight="1" x14ac:dyDescent="0.2">
      <c r="A371" s="1">
        <v>1</v>
      </c>
      <c r="B371" s="1">
        <v>123466103</v>
      </c>
      <c r="C371" s="1" t="s">
        <v>441</v>
      </c>
      <c r="D371" s="1" t="s">
        <v>513</v>
      </c>
      <c r="E371" s="2">
        <f t="shared" si="58"/>
        <v>256950290</v>
      </c>
      <c r="F371" s="2">
        <f t="shared" si="59"/>
        <v>254414829</v>
      </c>
      <c r="G371" s="2"/>
      <c r="H371" s="2">
        <v>111360000</v>
      </c>
      <c r="I371" s="2"/>
      <c r="J371" s="2">
        <v>6599385</v>
      </c>
      <c r="K371" s="2">
        <v>2244171</v>
      </c>
      <c r="L371" s="2">
        <v>1103734</v>
      </c>
      <c r="M371" s="2">
        <v>133269248</v>
      </c>
      <c r="N371" s="2">
        <f t="shared" si="50"/>
        <v>254576538</v>
      </c>
      <c r="O371" s="2"/>
      <c r="P371" s="2">
        <v>37695000</v>
      </c>
      <c r="Q371" s="2"/>
      <c r="R371" s="2">
        <v>445510</v>
      </c>
      <c r="S371" s="2">
        <v>458875</v>
      </c>
      <c r="T371" s="2">
        <v>40056</v>
      </c>
      <c r="U371" s="2">
        <v>7436417</v>
      </c>
      <c r="V371" s="2">
        <f t="shared" si="51"/>
        <v>46075858</v>
      </c>
      <c r="W371" s="2"/>
      <c r="X371" s="2">
        <v>47965000</v>
      </c>
      <c r="Y371" s="2"/>
      <c r="Z371" s="2">
        <v>575773</v>
      </c>
      <c r="AA371" s="2">
        <v>148129</v>
      </c>
      <c r="AB371" s="2">
        <v>0</v>
      </c>
      <c r="AC371" s="2">
        <v>0</v>
      </c>
      <c r="AD371" s="2">
        <f t="shared" si="52"/>
        <v>48688902</v>
      </c>
      <c r="AE371" s="2"/>
      <c r="AF371" s="2">
        <v>101090000</v>
      </c>
      <c r="AG371" s="2"/>
      <c r="AH371" s="2">
        <v>6469122</v>
      </c>
      <c r="AI371" s="2">
        <v>2554917</v>
      </c>
      <c r="AJ371" s="2">
        <v>1143790</v>
      </c>
      <c r="AK371" s="2">
        <v>140705665</v>
      </c>
      <c r="AL371" s="2">
        <f t="shared" si="53"/>
        <v>251963494</v>
      </c>
      <c r="AM371" s="2"/>
      <c r="AN371" s="2"/>
      <c r="AO371" s="2"/>
      <c r="AP371" s="2"/>
      <c r="AQ371" s="2"/>
      <c r="AR371" s="2"/>
      <c r="AS371" s="2">
        <v>2373752</v>
      </c>
      <c r="AT371" s="2">
        <f t="shared" si="54"/>
        <v>2373752</v>
      </c>
      <c r="AU371" s="2"/>
      <c r="AV371" s="2"/>
      <c r="AW371" s="2"/>
      <c r="AX371" s="2"/>
      <c r="AY371" s="2"/>
      <c r="AZ371" s="2"/>
      <c r="BA371" s="2">
        <v>77583</v>
      </c>
      <c r="BB371" s="2">
        <f t="shared" si="55"/>
        <v>77583</v>
      </c>
      <c r="BC371" s="2"/>
      <c r="BD371" s="2"/>
      <c r="BE371" s="2"/>
      <c r="BF371" s="2"/>
      <c r="BG371" s="2"/>
      <c r="BH371" s="2"/>
      <c r="BI371" s="2">
        <v>0</v>
      </c>
      <c r="BJ371" s="2">
        <f t="shared" si="56"/>
        <v>0</v>
      </c>
      <c r="BK371" s="2"/>
      <c r="BL371" s="2"/>
      <c r="BM371" s="2"/>
      <c r="BN371" s="2"/>
      <c r="BO371" s="2"/>
      <c r="BP371" s="2"/>
      <c r="BQ371" s="2">
        <v>2451335</v>
      </c>
      <c r="BR371" s="2">
        <f t="shared" si="57"/>
        <v>2451335</v>
      </c>
    </row>
    <row r="372" spans="1:70" ht="11.25" customHeight="1" x14ac:dyDescent="0.2">
      <c r="A372" s="1">
        <v>1</v>
      </c>
      <c r="B372" s="1">
        <v>123466303</v>
      </c>
      <c r="C372" s="1" t="s">
        <v>271</v>
      </c>
      <c r="D372" s="1" t="s">
        <v>513</v>
      </c>
      <c r="E372" s="2">
        <f t="shared" si="58"/>
        <v>126813233</v>
      </c>
      <c r="F372" s="2">
        <f t="shared" si="59"/>
        <v>138956824</v>
      </c>
      <c r="G372" s="2"/>
      <c r="H372" s="2">
        <v>47700000</v>
      </c>
      <c r="I372" s="2"/>
      <c r="J372" s="2"/>
      <c r="K372" s="2">
        <v>1666979</v>
      </c>
      <c r="L372" s="2">
        <v>382254</v>
      </c>
      <c r="M372" s="2">
        <v>77064000</v>
      </c>
      <c r="N372" s="2">
        <f t="shared" si="50"/>
        <v>126813233</v>
      </c>
      <c r="O372" s="2"/>
      <c r="P372" s="2">
        <v>19994000</v>
      </c>
      <c r="Q372" s="2"/>
      <c r="R372" s="2"/>
      <c r="S372" s="2">
        <v>154654</v>
      </c>
      <c r="T372" s="2">
        <v>70937</v>
      </c>
      <c r="U372" s="2">
        <v>8094000</v>
      </c>
      <c r="V372" s="2">
        <f t="shared" si="51"/>
        <v>28313591</v>
      </c>
      <c r="W372" s="2"/>
      <c r="X372" s="2">
        <v>16170000</v>
      </c>
      <c r="Y372" s="2"/>
      <c r="Z372" s="2"/>
      <c r="AA372" s="2">
        <v>0</v>
      </c>
      <c r="AB372" s="2">
        <v>0</v>
      </c>
      <c r="AC372" s="2">
        <v>0</v>
      </c>
      <c r="AD372" s="2">
        <f t="shared" si="52"/>
        <v>16170000</v>
      </c>
      <c r="AE372" s="2"/>
      <c r="AF372" s="2">
        <v>51524000</v>
      </c>
      <c r="AG372" s="2"/>
      <c r="AH372" s="2"/>
      <c r="AI372" s="2">
        <v>1821633</v>
      </c>
      <c r="AJ372" s="2">
        <v>453191</v>
      </c>
      <c r="AK372" s="2">
        <v>85158000</v>
      </c>
      <c r="AL372" s="2">
        <f t="shared" si="53"/>
        <v>138956824</v>
      </c>
      <c r="AM372" s="2"/>
      <c r="AN372" s="2"/>
      <c r="AO372" s="2"/>
      <c r="AP372" s="2"/>
      <c r="AQ372" s="2"/>
      <c r="AR372" s="2"/>
      <c r="AS372" s="2"/>
      <c r="AT372" s="2">
        <f t="shared" si="54"/>
        <v>0</v>
      </c>
      <c r="AU372" s="2"/>
      <c r="AV372" s="2"/>
      <c r="AW372" s="2"/>
      <c r="AX372" s="2"/>
      <c r="AY372" s="2"/>
      <c r="AZ372" s="2"/>
      <c r="BA372" s="2"/>
      <c r="BB372" s="2">
        <f t="shared" si="55"/>
        <v>0</v>
      </c>
      <c r="BC372" s="2"/>
      <c r="BD372" s="2"/>
      <c r="BE372" s="2"/>
      <c r="BF372" s="2"/>
      <c r="BG372" s="2"/>
      <c r="BH372" s="2"/>
      <c r="BI372" s="2"/>
      <c r="BJ372" s="2">
        <f t="shared" si="56"/>
        <v>0</v>
      </c>
      <c r="BK372" s="2"/>
      <c r="BL372" s="2"/>
      <c r="BM372" s="2"/>
      <c r="BN372" s="2"/>
      <c r="BO372" s="2"/>
      <c r="BP372" s="2"/>
      <c r="BQ372" s="2"/>
      <c r="BR372" s="2">
        <f t="shared" si="57"/>
        <v>0</v>
      </c>
    </row>
    <row r="373" spans="1:70" ht="11.25" customHeight="1" x14ac:dyDescent="0.2">
      <c r="A373" s="1">
        <v>1</v>
      </c>
      <c r="B373" s="1">
        <v>123466403</v>
      </c>
      <c r="C373" s="1" t="s">
        <v>442</v>
      </c>
      <c r="D373" s="1" t="s">
        <v>513</v>
      </c>
      <c r="E373" s="2">
        <f t="shared" si="58"/>
        <v>127136017</v>
      </c>
      <c r="F373" s="2">
        <f t="shared" si="59"/>
        <v>131839848</v>
      </c>
      <c r="G373" s="2"/>
      <c r="H373" s="2">
        <v>54346000</v>
      </c>
      <c r="I373" s="2"/>
      <c r="J373" s="2"/>
      <c r="K373" s="2">
        <v>530953</v>
      </c>
      <c r="L373" s="2">
        <v>510996</v>
      </c>
      <c r="M373" s="2">
        <v>71729078</v>
      </c>
      <c r="N373" s="2">
        <f t="shared" si="50"/>
        <v>127117027</v>
      </c>
      <c r="O373" s="2"/>
      <c r="P373" s="2">
        <v>10000000</v>
      </c>
      <c r="Q373" s="2"/>
      <c r="R373" s="2"/>
      <c r="S373" s="2">
        <v>679719</v>
      </c>
      <c r="T373" s="2">
        <v>177938</v>
      </c>
      <c r="U373" s="2">
        <v>5767839</v>
      </c>
      <c r="V373" s="2">
        <f t="shared" si="51"/>
        <v>16625496</v>
      </c>
      <c r="W373" s="2"/>
      <c r="X373" s="2">
        <v>11569000</v>
      </c>
      <c r="Y373" s="2"/>
      <c r="Z373" s="2"/>
      <c r="AA373" s="2">
        <v>343161</v>
      </c>
      <c r="AB373" s="2">
        <v>12539</v>
      </c>
      <c r="AC373" s="2">
        <v>0</v>
      </c>
      <c r="AD373" s="2">
        <f t="shared" si="52"/>
        <v>11924700</v>
      </c>
      <c r="AE373" s="2"/>
      <c r="AF373" s="2">
        <v>52777000</v>
      </c>
      <c r="AG373" s="2"/>
      <c r="AH373" s="2"/>
      <c r="AI373" s="2">
        <v>867511</v>
      </c>
      <c r="AJ373" s="2">
        <v>676395</v>
      </c>
      <c r="AK373" s="2">
        <v>77496917</v>
      </c>
      <c r="AL373" s="2">
        <f t="shared" si="53"/>
        <v>131817823</v>
      </c>
      <c r="AM373" s="2"/>
      <c r="AN373" s="2"/>
      <c r="AO373" s="2"/>
      <c r="AP373" s="2"/>
      <c r="AQ373" s="2"/>
      <c r="AR373" s="2">
        <v>18990</v>
      </c>
      <c r="AS373" s="2"/>
      <c r="AT373" s="2">
        <f t="shared" si="54"/>
        <v>18990</v>
      </c>
      <c r="AU373" s="2"/>
      <c r="AV373" s="2"/>
      <c r="AW373" s="2"/>
      <c r="AX373" s="2"/>
      <c r="AY373" s="2"/>
      <c r="AZ373" s="2">
        <v>3035</v>
      </c>
      <c r="BA373" s="2"/>
      <c r="BB373" s="2">
        <f t="shared" si="55"/>
        <v>3035</v>
      </c>
      <c r="BC373" s="2"/>
      <c r="BD373" s="2"/>
      <c r="BE373" s="2"/>
      <c r="BF373" s="2"/>
      <c r="BG373" s="2"/>
      <c r="BH373" s="2">
        <v>0</v>
      </c>
      <c r="BI373" s="2"/>
      <c r="BJ373" s="2">
        <f t="shared" si="56"/>
        <v>0</v>
      </c>
      <c r="BK373" s="2"/>
      <c r="BL373" s="2"/>
      <c r="BM373" s="2"/>
      <c r="BN373" s="2"/>
      <c r="BO373" s="2"/>
      <c r="BP373" s="2">
        <v>22025</v>
      </c>
      <c r="BQ373" s="2"/>
      <c r="BR373" s="2">
        <f t="shared" si="57"/>
        <v>22025</v>
      </c>
    </row>
    <row r="374" spans="1:70" ht="11.25" customHeight="1" x14ac:dyDescent="0.2">
      <c r="A374" s="1">
        <v>1</v>
      </c>
      <c r="B374" s="1">
        <v>123467103</v>
      </c>
      <c r="C374" s="1" t="s">
        <v>418</v>
      </c>
      <c r="D374" s="1" t="s">
        <v>513</v>
      </c>
      <c r="E374" s="2">
        <f t="shared" si="58"/>
        <v>225828627</v>
      </c>
      <c r="F374" s="2">
        <f t="shared" si="59"/>
        <v>241177469</v>
      </c>
      <c r="G374" s="2"/>
      <c r="H374" s="2">
        <v>77430000</v>
      </c>
      <c r="I374" s="2"/>
      <c r="J374" s="2"/>
      <c r="K374" s="2">
        <v>1949939</v>
      </c>
      <c r="L374" s="2">
        <v>2982309</v>
      </c>
      <c r="M374" s="2">
        <v>141062668</v>
      </c>
      <c r="N374" s="2">
        <f t="shared" si="50"/>
        <v>223424916</v>
      </c>
      <c r="O374" s="2"/>
      <c r="P374" s="2">
        <v>0</v>
      </c>
      <c r="Q374" s="2"/>
      <c r="R374" s="2"/>
      <c r="S374" s="2">
        <v>236030</v>
      </c>
      <c r="T374" s="2">
        <v>279378</v>
      </c>
      <c r="U374" s="2">
        <v>19064477</v>
      </c>
      <c r="V374" s="2">
        <f t="shared" si="51"/>
        <v>19579885</v>
      </c>
      <c r="W374" s="2"/>
      <c r="X374" s="2">
        <v>4470000</v>
      </c>
      <c r="Y374" s="2"/>
      <c r="Z374" s="2"/>
      <c r="AA374" s="2">
        <v>0</v>
      </c>
      <c r="AB374" s="2">
        <v>26573</v>
      </c>
      <c r="AC374" s="2">
        <v>0</v>
      </c>
      <c r="AD374" s="2">
        <f t="shared" si="52"/>
        <v>4496573</v>
      </c>
      <c r="AE374" s="2"/>
      <c r="AF374" s="2">
        <v>72960000</v>
      </c>
      <c r="AG374" s="2"/>
      <c r="AH374" s="2"/>
      <c r="AI374" s="2">
        <v>2185969</v>
      </c>
      <c r="AJ374" s="2">
        <v>3235114</v>
      </c>
      <c r="AK374" s="2">
        <v>160127145</v>
      </c>
      <c r="AL374" s="2">
        <f t="shared" si="53"/>
        <v>238508228</v>
      </c>
      <c r="AM374" s="2"/>
      <c r="AN374" s="2"/>
      <c r="AO374" s="2"/>
      <c r="AP374" s="2"/>
      <c r="AQ374" s="2">
        <v>16533</v>
      </c>
      <c r="AR374" s="2"/>
      <c r="AS374" s="2">
        <v>2387178</v>
      </c>
      <c r="AT374" s="2">
        <f t="shared" si="54"/>
        <v>2403711</v>
      </c>
      <c r="AU374" s="2"/>
      <c r="AV374" s="2"/>
      <c r="AW374" s="2"/>
      <c r="AX374" s="2"/>
      <c r="AY374" s="2">
        <v>2945</v>
      </c>
      <c r="AZ374" s="2"/>
      <c r="BA374" s="2">
        <v>262585</v>
      </c>
      <c r="BB374" s="2">
        <f t="shared" si="55"/>
        <v>265530</v>
      </c>
      <c r="BC374" s="2"/>
      <c r="BD374" s="2"/>
      <c r="BE374" s="2"/>
      <c r="BF374" s="2"/>
      <c r="BG374" s="2">
        <v>0</v>
      </c>
      <c r="BH374" s="2"/>
      <c r="BI374" s="2">
        <v>0</v>
      </c>
      <c r="BJ374" s="2">
        <f t="shared" si="56"/>
        <v>0</v>
      </c>
      <c r="BK374" s="2"/>
      <c r="BL374" s="2"/>
      <c r="BM374" s="2"/>
      <c r="BN374" s="2"/>
      <c r="BO374" s="2">
        <v>19478</v>
      </c>
      <c r="BP374" s="2"/>
      <c r="BQ374" s="2">
        <v>2649763</v>
      </c>
      <c r="BR374" s="2">
        <f t="shared" si="57"/>
        <v>2669241</v>
      </c>
    </row>
    <row r="375" spans="1:70" ht="11.25" customHeight="1" x14ac:dyDescent="0.2">
      <c r="A375" s="1">
        <v>1</v>
      </c>
      <c r="B375" s="1">
        <v>123467203</v>
      </c>
      <c r="C375" s="1" t="s">
        <v>352</v>
      </c>
      <c r="D375" s="1" t="s">
        <v>513</v>
      </c>
      <c r="E375" s="2">
        <f t="shared" si="58"/>
        <v>129406882</v>
      </c>
      <c r="F375" s="2">
        <f t="shared" si="59"/>
        <v>133799357</v>
      </c>
      <c r="G375" s="2"/>
      <c r="H375" s="2">
        <v>60314000</v>
      </c>
      <c r="I375" s="2"/>
      <c r="J375" s="2">
        <v>0</v>
      </c>
      <c r="K375" s="2">
        <v>213970</v>
      </c>
      <c r="L375" s="2">
        <v>205912</v>
      </c>
      <c r="M375" s="2">
        <v>68673000</v>
      </c>
      <c r="N375" s="2">
        <f t="shared" si="50"/>
        <v>129406882</v>
      </c>
      <c r="O375" s="2"/>
      <c r="P375" s="2">
        <v>0</v>
      </c>
      <c r="Q375" s="2"/>
      <c r="R375" s="2">
        <v>673891</v>
      </c>
      <c r="S375" s="2">
        <v>38453</v>
      </c>
      <c r="T375" s="2">
        <v>332215</v>
      </c>
      <c r="U375" s="2">
        <v>7909000</v>
      </c>
      <c r="V375" s="2">
        <f t="shared" si="51"/>
        <v>8953559</v>
      </c>
      <c r="W375" s="2"/>
      <c r="X375" s="2">
        <v>4331000</v>
      </c>
      <c r="Y375" s="2"/>
      <c r="Z375" s="2">
        <v>230084</v>
      </c>
      <c r="AA375" s="2">
        <v>0</v>
      </c>
      <c r="AB375" s="2">
        <v>0</v>
      </c>
      <c r="AC375" s="2">
        <v>0</v>
      </c>
      <c r="AD375" s="2">
        <f t="shared" si="52"/>
        <v>4561084</v>
      </c>
      <c r="AE375" s="2"/>
      <c r="AF375" s="2">
        <v>55983000</v>
      </c>
      <c r="AG375" s="2"/>
      <c r="AH375" s="2">
        <v>443807</v>
      </c>
      <c r="AI375" s="2">
        <v>252423</v>
      </c>
      <c r="AJ375" s="2">
        <v>538127</v>
      </c>
      <c r="AK375" s="2">
        <v>76582000</v>
      </c>
      <c r="AL375" s="2">
        <f t="shared" si="53"/>
        <v>133799357</v>
      </c>
      <c r="AM375" s="2"/>
      <c r="AN375" s="2"/>
      <c r="AO375" s="2"/>
      <c r="AP375" s="2"/>
      <c r="AQ375" s="2"/>
      <c r="AR375" s="2"/>
      <c r="AS375" s="2"/>
      <c r="AT375" s="2">
        <f t="shared" si="54"/>
        <v>0</v>
      </c>
      <c r="AU375" s="2"/>
      <c r="AV375" s="2"/>
      <c r="AW375" s="2"/>
      <c r="AX375" s="2"/>
      <c r="AY375" s="2"/>
      <c r="AZ375" s="2"/>
      <c r="BA375" s="2"/>
      <c r="BB375" s="2">
        <f t="shared" si="55"/>
        <v>0</v>
      </c>
      <c r="BC375" s="2"/>
      <c r="BD375" s="2"/>
      <c r="BE375" s="2"/>
      <c r="BF375" s="2"/>
      <c r="BG375" s="2"/>
      <c r="BH375" s="2"/>
      <c r="BI375" s="2"/>
      <c r="BJ375" s="2">
        <f t="shared" si="56"/>
        <v>0</v>
      </c>
      <c r="BK375" s="2"/>
      <c r="BL375" s="2"/>
      <c r="BM375" s="2"/>
      <c r="BN375" s="2"/>
      <c r="BO375" s="2"/>
      <c r="BP375" s="2"/>
      <c r="BQ375" s="2"/>
      <c r="BR375" s="2">
        <f t="shared" si="57"/>
        <v>0</v>
      </c>
    </row>
    <row r="376" spans="1:70" ht="11.25" customHeight="1" x14ac:dyDescent="0.2">
      <c r="A376" s="1">
        <v>1</v>
      </c>
      <c r="B376" s="1">
        <v>123467303</v>
      </c>
      <c r="C376" s="1" t="s">
        <v>443</v>
      </c>
      <c r="D376" s="1" t="s">
        <v>513</v>
      </c>
      <c r="E376" s="2">
        <f t="shared" si="58"/>
        <v>308225346</v>
      </c>
      <c r="F376" s="2">
        <f t="shared" si="59"/>
        <v>318528917.06999999</v>
      </c>
      <c r="G376" s="2"/>
      <c r="H376" s="2">
        <v>111655000</v>
      </c>
      <c r="I376" s="2"/>
      <c r="J376" s="2">
        <v>13786932</v>
      </c>
      <c r="K376" s="2">
        <v>2881214</v>
      </c>
      <c r="L376" s="2">
        <v>1987200</v>
      </c>
      <c r="M376" s="2">
        <v>174695000</v>
      </c>
      <c r="N376" s="2">
        <f t="shared" si="50"/>
        <v>305005346</v>
      </c>
      <c r="O376" s="2"/>
      <c r="P376" s="2">
        <v>7055000</v>
      </c>
      <c r="Q376" s="2"/>
      <c r="R376" s="2">
        <v>0</v>
      </c>
      <c r="S376" s="2">
        <v>522483</v>
      </c>
      <c r="T376" s="2">
        <v>82163</v>
      </c>
      <c r="U376" s="2">
        <v>19885000</v>
      </c>
      <c r="V376" s="2">
        <f t="shared" si="51"/>
        <v>27544646</v>
      </c>
      <c r="W376" s="2"/>
      <c r="X376" s="2">
        <v>16930000</v>
      </c>
      <c r="Y376" s="2"/>
      <c r="Z376" s="2">
        <v>678074.93</v>
      </c>
      <c r="AA376" s="2">
        <v>0</v>
      </c>
      <c r="AB376" s="2">
        <v>0</v>
      </c>
      <c r="AC376" s="2">
        <v>0</v>
      </c>
      <c r="AD376" s="2">
        <f t="shared" si="52"/>
        <v>17608074.93</v>
      </c>
      <c r="AE376" s="2"/>
      <c r="AF376" s="2">
        <v>101780000</v>
      </c>
      <c r="AG376" s="2"/>
      <c r="AH376" s="2">
        <v>13108857.07</v>
      </c>
      <c r="AI376" s="2">
        <v>3403697</v>
      </c>
      <c r="AJ376" s="2">
        <v>2069363</v>
      </c>
      <c r="AK376" s="2">
        <v>194580000</v>
      </c>
      <c r="AL376" s="2">
        <f t="shared" si="53"/>
        <v>314941917.06999999</v>
      </c>
      <c r="AM376" s="2"/>
      <c r="AN376" s="2"/>
      <c r="AO376" s="2"/>
      <c r="AP376" s="2"/>
      <c r="AQ376" s="2"/>
      <c r="AR376" s="2"/>
      <c r="AS376" s="2">
        <v>3220000</v>
      </c>
      <c r="AT376" s="2">
        <f t="shared" si="54"/>
        <v>3220000</v>
      </c>
      <c r="AU376" s="2"/>
      <c r="AV376" s="2"/>
      <c r="AW376" s="2"/>
      <c r="AX376" s="2"/>
      <c r="AY376" s="2"/>
      <c r="AZ376" s="2"/>
      <c r="BA376" s="2">
        <v>367000</v>
      </c>
      <c r="BB376" s="2">
        <f t="shared" si="55"/>
        <v>367000</v>
      </c>
      <c r="BC376" s="2"/>
      <c r="BD376" s="2"/>
      <c r="BE376" s="2"/>
      <c r="BF376" s="2"/>
      <c r="BG376" s="2"/>
      <c r="BH376" s="2"/>
      <c r="BI376" s="2">
        <v>0</v>
      </c>
      <c r="BJ376" s="2">
        <f t="shared" si="56"/>
        <v>0</v>
      </c>
      <c r="BK376" s="2"/>
      <c r="BL376" s="2"/>
      <c r="BM376" s="2"/>
      <c r="BN376" s="2"/>
      <c r="BO376" s="2"/>
      <c r="BP376" s="2"/>
      <c r="BQ376" s="2">
        <v>3587000</v>
      </c>
      <c r="BR376" s="2">
        <f t="shared" si="57"/>
        <v>3587000</v>
      </c>
    </row>
    <row r="377" spans="1:70" ht="11.25" customHeight="1" x14ac:dyDescent="0.2">
      <c r="A377" s="1">
        <v>1</v>
      </c>
      <c r="B377" s="1">
        <v>123468303</v>
      </c>
      <c r="C377" s="1" t="s">
        <v>603</v>
      </c>
      <c r="D377" s="1" t="s">
        <v>513</v>
      </c>
      <c r="E377" s="2">
        <f t="shared" si="58"/>
        <v>250104416</v>
      </c>
      <c r="F377" s="2">
        <f t="shared" si="59"/>
        <v>252259674</v>
      </c>
      <c r="G377" s="2"/>
      <c r="H377" s="2">
        <v>118190000</v>
      </c>
      <c r="I377" s="2"/>
      <c r="J377" s="2">
        <v>3149385</v>
      </c>
      <c r="K377" s="2">
        <v>1630141</v>
      </c>
      <c r="L377" s="2">
        <v>2456986</v>
      </c>
      <c r="M377" s="2">
        <v>123262871</v>
      </c>
      <c r="N377" s="2">
        <f t="shared" si="50"/>
        <v>248689383</v>
      </c>
      <c r="O377" s="2"/>
      <c r="P377" s="2">
        <v>18540000</v>
      </c>
      <c r="Q377" s="2"/>
      <c r="R377" s="2">
        <v>1084263</v>
      </c>
      <c r="S377" s="2">
        <v>15422</v>
      </c>
      <c r="T377" s="2">
        <v>148616</v>
      </c>
      <c r="U377" s="2">
        <v>8128815</v>
      </c>
      <c r="V377" s="2">
        <f t="shared" si="51"/>
        <v>27917116</v>
      </c>
      <c r="W377" s="2"/>
      <c r="X377" s="2">
        <v>24755000</v>
      </c>
      <c r="Y377" s="2"/>
      <c r="Z377" s="2">
        <v>1074026</v>
      </c>
      <c r="AA377" s="2">
        <v>0</v>
      </c>
      <c r="AB377" s="2">
        <v>0</v>
      </c>
      <c r="AC377" s="2">
        <v>0</v>
      </c>
      <c r="AD377" s="2">
        <f t="shared" si="52"/>
        <v>25829026</v>
      </c>
      <c r="AE377" s="2"/>
      <c r="AF377" s="2">
        <v>111975000</v>
      </c>
      <c r="AG377" s="2"/>
      <c r="AH377" s="2">
        <v>3159622</v>
      </c>
      <c r="AI377" s="2">
        <v>1645563</v>
      </c>
      <c r="AJ377" s="2">
        <v>2605602</v>
      </c>
      <c r="AK377" s="2">
        <v>131391686</v>
      </c>
      <c r="AL377" s="2">
        <f t="shared" si="53"/>
        <v>250777473</v>
      </c>
      <c r="AM377" s="2"/>
      <c r="AN377" s="2"/>
      <c r="AO377" s="2"/>
      <c r="AP377" s="2"/>
      <c r="AQ377" s="2"/>
      <c r="AR377" s="2">
        <v>30098</v>
      </c>
      <c r="AS377" s="2">
        <v>1384935</v>
      </c>
      <c r="AT377" s="2">
        <f t="shared" si="54"/>
        <v>1415033</v>
      </c>
      <c r="AU377" s="2"/>
      <c r="AV377" s="2"/>
      <c r="AW377" s="2"/>
      <c r="AX377" s="2"/>
      <c r="AY377" s="2"/>
      <c r="AZ377" s="2">
        <v>7796</v>
      </c>
      <c r="BA377" s="2">
        <v>76912</v>
      </c>
      <c r="BB377" s="2">
        <f t="shared" si="55"/>
        <v>84708</v>
      </c>
      <c r="BC377" s="2"/>
      <c r="BD377" s="2"/>
      <c r="BE377" s="2"/>
      <c r="BF377" s="2"/>
      <c r="BG377" s="2"/>
      <c r="BH377" s="2">
        <v>17540</v>
      </c>
      <c r="BI377" s="2">
        <v>0</v>
      </c>
      <c r="BJ377" s="2">
        <f t="shared" si="56"/>
        <v>17540</v>
      </c>
      <c r="BK377" s="2"/>
      <c r="BL377" s="2"/>
      <c r="BM377" s="2"/>
      <c r="BN377" s="2"/>
      <c r="BO377" s="2"/>
      <c r="BP377" s="2">
        <v>20354</v>
      </c>
      <c r="BQ377" s="2">
        <v>1461847</v>
      </c>
      <c r="BR377" s="2">
        <f t="shared" si="57"/>
        <v>1482201</v>
      </c>
    </row>
    <row r="378" spans="1:70" ht="11.25" customHeight="1" x14ac:dyDescent="0.2">
      <c r="A378" s="1">
        <v>1</v>
      </c>
      <c r="B378" s="1">
        <v>123468402</v>
      </c>
      <c r="C378" s="1" t="s">
        <v>272</v>
      </c>
      <c r="D378" s="1" t="s">
        <v>513</v>
      </c>
      <c r="E378" s="2">
        <f t="shared" si="58"/>
        <v>184363863</v>
      </c>
      <c r="F378" s="2">
        <f t="shared" si="59"/>
        <v>186152717</v>
      </c>
      <c r="G378" s="2"/>
      <c r="H378" s="2">
        <v>48750000</v>
      </c>
      <c r="I378" s="2"/>
      <c r="J378" s="2">
        <v>734446</v>
      </c>
      <c r="K378" s="2">
        <v>993256</v>
      </c>
      <c r="L378" s="2">
        <v>4417161</v>
      </c>
      <c r="M378" s="2">
        <v>129469000</v>
      </c>
      <c r="N378" s="2">
        <f t="shared" si="50"/>
        <v>184363863</v>
      </c>
      <c r="O378" s="2"/>
      <c r="P378" s="2">
        <v>0</v>
      </c>
      <c r="Q378" s="2"/>
      <c r="R378" s="2">
        <v>0</v>
      </c>
      <c r="S378" s="2">
        <v>394344</v>
      </c>
      <c r="T378" s="2">
        <v>622802</v>
      </c>
      <c r="U378" s="2">
        <v>8306000</v>
      </c>
      <c r="V378" s="2">
        <f t="shared" si="51"/>
        <v>9323146</v>
      </c>
      <c r="W378" s="2"/>
      <c r="X378" s="2">
        <v>6605000</v>
      </c>
      <c r="Y378" s="2"/>
      <c r="Z378" s="2">
        <v>358141</v>
      </c>
      <c r="AA378" s="2">
        <v>206105</v>
      </c>
      <c r="AB378" s="2">
        <v>365046</v>
      </c>
      <c r="AC378" s="2">
        <v>0</v>
      </c>
      <c r="AD378" s="2">
        <f t="shared" si="52"/>
        <v>7534292</v>
      </c>
      <c r="AE378" s="2"/>
      <c r="AF378" s="2">
        <v>42145000</v>
      </c>
      <c r="AG378" s="2"/>
      <c r="AH378" s="2">
        <v>376305</v>
      </c>
      <c r="AI378" s="2">
        <v>1181495</v>
      </c>
      <c r="AJ378" s="2">
        <v>4674917</v>
      </c>
      <c r="AK378" s="2">
        <v>137775000</v>
      </c>
      <c r="AL378" s="2">
        <f t="shared" si="53"/>
        <v>186152717</v>
      </c>
      <c r="AM378" s="2"/>
      <c r="AN378" s="2"/>
      <c r="AO378" s="2"/>
      <c r="AP378" s="2"/>
      <c r="AQ378" s="2"/>
      <c r="AR378" s="2"/>
      <c r="AS378" s="2"/>
      <c r="AT378" s="2">
        <f t="shared" si="54"/>
        <v>0</v>
      </c>
      <c r="AU378" s="2"/>
      <c r="AV378" s="2"/>
      <c r="AW378" s="2"/>
      <c r="AX378" s="2"/>
      <c r="AY378" s="2"/>
      <c r="AZ378" s="2"/>
      <c r="BA378" s="2"/>
      <c r="BB378" s="2">
        <f t="shared" si="55"/>
        <v>0</v>
      </c>
      <c r="BC378" s="2"/>
      <c r="BD378" s="2"/>
      <c r="BE378" s="2"/>
      <c r="BF378" s="2"/>
      <c r="BG378" s="2"/>
      <c r="BH378" s="2"/>
      <c r="BI378" s="2"/>
      <c r="BJ378" s="2">
        <f t="shared" si="56"/>
        <v>0</v>
      </c>
      <c r="BK378" s="2"/>
      <c r="BL378" s="2"/>
      <c r="BM378" s="2"/>
      <c r="BN378" s="2"/>
      <c r="BO378" s="2"/>
      <c r="BP378" s="2"/>
      <c r="BQ378" s="2"/>
      <c r="BR378" s="2">
        <f t="shared" si="57"/>
        <v>0</v>
      </c>
    </row>
    <row r="379" spans="1:70" ht="11.25" customHeight="1" x14ac:dyDescent="0.2">
      <c r="A379" s="1">
        <v>1</v>
      </c>
      <c r="B379" s="1">
        <v>123468503</v>
      </c>
      <c r="C379" s="1" t="s">
        <v>150</v>
      </c>
      <c r="D379" s="1" t="s">
        <v>513</v>
      </c>
      <c r="E379" s="2">
        <f t="shared" si="58"/>
        <v>141870422</v>
      </c>
      <c r="F379" s="2">
        <f t="shared" si="59"/>
        <v>155603459.15000001</v>
      </c>
      <c r="G379" s="2"/>
      <c r="H379" s="2">
        <v>61675000</v>
      </c>
      <c r="I379" s="2"/>
      <c r="J379" s="2"/>
      <c r="K379" s="2">
        <v>476888</v>
      </c>
      <c r="L379" s="2">
        <v>1040534</v>
      </c>
      <c r="M379" s="2">
        <v>78678000</v>
      </c>
      <c r="N379" s="2">
        <f t="shared" si="50"/>
        <v>141870422</v>
      </c>
      <c r="O379" s="2"/>
      <c r="P379" s="2">
        <v>19160000</v>
      </c>
      <c r="Q379" s="2"/>
      <c r="R379" s="2"/>
      <c r="S379" s="2">
        <v>0</v>
      </c>
      <c r="T379" s="2">
        <v>147728.15</v>
      </c>
      <c r="U379" s="2">
        <v>8586000</v>
      </c>
      <c r="V379" s="2">
        <f t="shared" si="51"/>
        <v>27893728.149999999</v>
      </c>
      <c r="W379" s="2"/>
      <c r="X379" s="2">
        <v>14135000</v>
      </c>
      <c r="Y379" s="2"/>
      <c r="Z379" s="2"/>
      <c r="AA379" s="2">
        <v>25691</v>
      </c>
      <c r="AB379" s="2">
        <v>0</v>
      </c>
      <c r="AC379" s="2">
        <v>0</v>
      </c>
      <c r="AD379" s="2">
        <f t="shared" si="52"/>
        <v>14160691</v>
      </c>
      <c r="AE379" s="2"/>
      <c r="AF379" s="2">
        <v>66700000</v>
      </c>
      <c r="AG379" s="2"/>
      <c r="AH379" s="2"/>
      <c r="AI379" s="2">
        <v>451197</v>
      </c>
      <c r="AJ379" s="2">
        <v>1188262.1499999999</v>
      </c>
      <c r="AK379" s="2">
        <v>87264000</v>
      </c>
      <c r="AL379" s="2">
        <f t="shared" si="53"/>
        <v>155603459.15000001</v>
      </c>
      <c r="AM379" s="2"/>
      <c r="AN379" s="2"/>
      <c r="AO379" s="2"/>
      <c r="AP379" s="2"/>
      <c r="AQ379" s="2"/>
      <c r="AR379" s="2"/>
      <c r="AS379" s="2"/>
      <c r="AT379" s="2">
        <f t="shared" si="54"/>
        <v>0</v>
      </c>
      <c r="AU379" s="2"/>
      <c r="AV379" s="2"/>
      <c r="AW379" s="2"/>
      <c r="AX379" s="2"/>
      <c r="AY379" s="2"/>
      <c r="AZ379" s="2"/>
      <c r="BA379" s="2"/>
      <c r="BB379" s="2">
        <f t="shared" si="55"/>
        <v>0</v>
      </c>
      <c r="BC379" s="2"/>
      <c r="BD379" s="2"/>
      <c r="BE379" s="2"/>
      <c r="BF379" s="2"/>
      <c r="BG379" s="2"/>
      <c r="BH379" s="2"/>
      <c r="BI379" s="2"/>
      <c r="BJ379" s="2">
        <f t="shared" si="56"/>
        <v>0</v>
      </c>
      <c r="BK379" s="2"/>
      <c r="BL379" s="2"/>
      <c r="BM379" s="2"/>
      <c r="BN379" s="2"/>
      <c r="BO379" s="2"/>
      <c r="BP379" s="2"/>
      <c r="BQ379" s="2"/>
      <c r="BR379" s="2">
        <f t="shared" si="57"/>
        <v>0</v>
      </c>
    </row>
    <row r="380" spans="1:70" ht="11.25" customHeight="1" x14ac:dyDescent="0.2">
      <c r="A380" s="1">
        <v>1</v>
      </c>
      <c r="B380" s="1">
        <v>123468603</v>
      </c>
      <c r="C380" s="1" t="s">
        <v>674</v>
      </c>
      <c r="D380" s="1" t="s">
        <v>513</v>
      </c>
      <c r="E380" s="2">
        <f t="shared" si="58"/>
        <v>98368754</v>
      </c>
      <c r="F380" s="2">
        <f t="shared" si="59"/>
        <v>103329864</v>
      </c>
      <c r="G380" s="2"/>
      <c r="H380" s="2">
        <v>26930000</v>
      </c>
      <c r="I380" s="2"/>
      <c r="J380" s="2"/>
      <c r="K380" s="2">
        <v>584790</v>
      </c>
      <c r="L380" s="2">
        <v>1287117</v>
      </c>
      <c r="M380" s="2">
        <v>68040833</v>
      </c>
      <c r="N380" s="2">
        <f t="shared" si="50"/>
        <v>96842740</v>
      </c>
      <c r="O380" s="2"/>
      <c r="P380" s="2">
        <v>7165000</v>
      </c>
      <c r="Q380" s="2"/>
      <c r="R380" s="2"/>
      <c r="S380" s="2">
        <v>8032</v>
      </c>
      <c r="T380" s="2">
        <v>122712</v>
      </c>
      <c r="U380" s="2">
        <v>7084715</v>
      </c>
      <c r="V380" s="2">
        <f t="shared" si="51"/>
        <v>14380459</v>
      </c>
      <c r="W380" s="2"/>
      <c r="X380" s="2">
        <v>9580000</v>
      </c>
      <c r="Y380" s="2"/>
      <c r="Z380" s="2"/>
      <c r="AA380" s="2">
        <v>0</v>
      </c>
      <c r="AB380" s="2">
        <v>0</v>
      </c>
      <c r="AC380" s="2">
        <v>0</v>
      </c>
      <c r="AD380" s="2">
        <f t="shared" si="52"/>
        <v>9580000</v>
      </c>
      <c r="AE380" s="2"/>
      <c r="AF380" s="2">
        <v>24515000</v>
      </c>
      <c r="AG380" s="2"/>
      <c r="AH380" s="2"/>
      <c r="AI380" s="2">
        <v>592822</v>
      </c>
      <c r="AJ380" s="2">
        <v>1409829</v>
      </c>
      <c r="AK380" s="2">
        <v>75125548</v>
      </c>
      <c r="AL380" s="2">
        <f t="shared" si="53"/>
        <v>101643199</v>
      </c>
      <c r="AM380" s="2"/>
      <c r="AN380" s="2"/>
      <c r="AO380" s="2"/>
      <c r="AP380" s="2"/>
      <c r="AQ380" s="2"/>
      <c r="AR380" s="2">
        <v>18299</v>
      </c>
      <c r="AS380" s="2">
        <v>1507715</v>
      </c>
      <c r="AT380" s="2">
        <f t="shared" si="54"/>
        <v>1526014</v>
      </c>
      <c r="AU380" s="2"/>
      <c r="AV380" s="2"/>
      <c r="AW380" s="2"/>
      <c r="AX380" s="2"/>
      <c r="AY380" s="2"/>
      <c r="AZ380" s="2">
        <v>343</v>
      </c>
      <c r="BA380" s="2">
        <v>160308</v>
      </c>
      <c r="BB380" s="2">
        <f t="shared" si="55"/>
        <v>160651</v>
      </c>
      <c r="BC380" s="2"/>
      <c r="BD380" s="2"/>
      <c r="BE380" s="2"/>
      <c r="BF380" s="2"/>
      <c r="BG380" s="2"/>
      <c r="BH380" s="2">
        <v>0</v>
      </c>
      <c r="BI380" s="2">
        <v>0</v>
      </c>
      <c r="BJ380" s="2">
        <f t="shared" si="56"/>
        <v>0</v>
      </c>
      <c r="BK380" s="2"/>
      <c r="BL380" s="2"/>
      <c r="BM380" s="2"/>
      <c r="BN380" s="2"/>
      <c r="BO380" s="2"/>
      <c r="BP380" s="2">
        <v>18642</v>
      </c>
      <c r="BQ380" s="2">
        <v>1668023</v>
      </c>
      <c r="BR380" s="2">
        <f t="shared" si="57"/>
        <v>1686665</v>
      </c>
    </row>
    <row r="381" spans="1:70" ht="11.25" customHeight="1" x14ac:dyDescent="0.2">
      <c r="A381" s="1">
        <v>1</v>
      </c>
      <c r="B381" s="1">
        <v>123469303</v>
      </c>
      <c r="C381" s="1" t="s">
        <v>273</v>
      </c>
      <c r="D381" s="1" t="s">
        <v>513</v>
      </c>
      <c r="E381" s="2">
        <f t="shared" si="58"/>
        <v>147746962</v>
      </c>
      <c r="F381" s="2">
        <f t="shared" si="59"/>
        <v>164242197</v>
      </c>
      <c r="G381" s="2"/>
      <c r="H381" s="2"/>
      <c r="I381" s="2">
        <v>1781512</v>
      </c>
      <c r="J381" s="2"/>
      <c r="K381" s="2">
        <v>1570056</v>
      </c>
      <c r="L381" s="2">
        <v>1944394</v>
      </c>
      <c r="M381" s="2">
        <v>142451000</v>
      </c>
      <c r="N381" s="2">
        <f t="shared" si="50"/>
        <v>147746962</v>
      </c>
      <c r="O381" s="2"/>
      <c r="P381" s="2"/>
      <c r="Q381" s="2">
        <v>0</v>
      </c>
      <c r="R381" s="2"/>
      <c r="S381" s="2">
        <v>241403</v>
      </c>
      <c r="T381" s="2">
        <v>38263</v>
      </c>
      <c r="U381" s="2">
        <v>16257000</v>
      </c>
      <c r="V381" s="2">
        <f t="shared" si="51"/>
        <v>16536666</v>
      </c>
      <c r="W381" s="2"/>
      <c r="X381" s="2"/>
      <c r="Y381" s="2">
        <v>41431</v>
      </c>
      <c r="Z381" s="2"/>
      <c r="AA381" s="2">
        <v>0</v>
      </c>
      <c r="AB381" s="2">
        <v>0</v>
      </c>
      <c r="AC381" s="2">
        <v>0</v>
      </c>
      <c r="AD381" s="2">
        <f t="shared" si="52"/>
        <v>41431</v>
      </c>
      <c r="AE381" s="2"/>
      <c r="AF381" s="2"/>
      <c r="AG381" s="2">
        <v>1740081</v>
      </c>
      <c r="AH381" s="2"/>
      <c r="AI381" s="2">
        <v>1811459</v>
      </c>
      <c r="AJ381" s="2">
        <v>1982657</v>
      </c>
      <c r="AK381" s="2">
        <v>158708000</v>
      </c>
      <c r="AL381" s="2">
        <f t="shared" si="53"/>
        <v>164242197</v>
      </c>
      <c r="AM381" s="2"/>
      <c r="AN381" s="2"/>
      <c r="AO381" s="2"/>
      <c r="AP381" s="2"/>
      <c r="AQ381" s="2"/>
      <c r="AR381" s="2"/>
      <c r="AS381" s="2"/>
      <c r="AT381" s="2">
        <f t="shared" si="54"/>
        <v>0</v>
      </c>
      <c r="AU381" s="2"/>
      <c r="AV381" s="2"/>
      <c r="AW381" s="2"/>
      <c r="AX381" s="2"/>
      <c r="AY381" s="2"/>
      <c r="AZ381" s="2"/>
      <c r="BA381" s="2"/>
      <c r="BB381" s="2">
        <f t="shared" si="55"/>
        <v>0</v>
      </c>
      <c r="BC381" s="2"/>
      <c r="BD381" s="2"/>
      <c r="BE381" s="2"/>
      <c r="BF381" s="2"/>
      <c r="BG381" s="2"/>
      <c r="BH381" s="2"/>
      <c r="BI381" s="2"/>
      <c r="BJ381" s="2">
        <f t="shared" si="56"/>
        <v>0</v>
      </c>
      <c r="BK381" s="2"/>
      <c r="BL381" s="2"/>
      <c r="BM381" s="2"/>
      <c r="BN381" s="2"/>
      <c r="BO381" s="2"/>
      <c r="BP381" s="2"/>
      <c r="BQ381" s="2"/>
      <c r="BR381" s="2">
        <f t="shared" si="57"/>
        <v>0</v>
      </c>
    </row>
    <row r="382" spans="1:70" ht="11.25" customHeight="1" x14ac:dyDescent="0.2">
      <c r="A382" s="1">
        <v>1</v>
      </c>
      <c r="B382" s="1">
        <v>116471803</v>
      </c>
      <c r="C382" s="1" t="s">
        <v>337</v>
      </c>
      <c r="D382" s="1" t="s">
        <v>494</v>
      </c>
      <c r="E382" s="2">
        <f t="shared" si="58"/>
        <v>76602027.060000002</v>
      </c>
      <c r="F382" s="2">
        <f t="shared" si="59"/>
        <v>81022268.460000008</v>
      </c>
      <c r="G382" s="2"/>
      <c r="H382" s="2">
        <v>30085000</v>
      </c>
      <c r="I382" s="2"/>
      <c r="J382" s="2">
        <v>574575</v>
      </c>
      <c r="K382" s="2">
        <v>677654</v>
      </c>
      <c r="L382" s="2">
        <v>419798.06</v>
      </c>
      <c r="M382" s="2">
        <v>44845000</v>
      </c>
      <c r="N382" s="2">
        <f t="shared" si="50"/>
        <v>76602027.060000002</v>
      </c>
      <c r="O382" s="2"/>
      <c r="P382" s="2">
        <v>9660000</v>
      </c>
      <c r="Q382" s="2"/>
      <c r="R382" s="2">
        <v>0</v>
      </c>
      <c r="S382" s="2">
        <v>71550</v>
      </c>
      <c r="T382" s="2">
        <v>27157.99</v>
      </c>
      <c r="U382" s="2">
        <v>4665000</v>
      </c>
      <c r="V382" s="2">
        <f t="shared" si="51"/>
        <v>14423707.99</v>
      </c>
      <c r="W382" s="2"/>
      <c r="X382" s="2">
        <v>9940000</v>
      </c>
      <c r="Y382" s="2"/>
      <c r="Z382" s="2">
        <v>63466.59</v>
      </c>
      <c r="AA382" s="2">
        <v>0</v>
      </c>
      <c r="AB382" s="2">
        <v>0</v>
      </c>
      <c r="AC382" s="2">
        <v>0</v>
      </c>
      <c r="AD382" s="2">
        <f t="shared" si="52"/>
        <v>10003466.59</v>
      </c>
      <c r="AE382" s="2"/>
      <c r="AF382" s="2">
        <v>29805000</v>
      </c>
      <c r="AG382" s="2"/>
      <c r="AH382" s="2">
        <v>511108.41</v>
      </c>
      <c r="AI382" s="2">
        <v>749204</v>
      </c>
      <c r="AJ382" s="2">
        <v>446956.05</v>
      </c>
      <c r="AK382" s="2">
        <v>49510000</v>
      </c>
      <c r="AL382" s="2">
        <f t="shared" si="53"/>
        <v>81022268.460000008</v>
      </c>
      <c r="AM382" s="2"/>
      <c r="AN382" s="2"/>
      <c r="AO382" s="2"/>
      <c r="AP382" s="2"/>
      <c r="AQ382" s="2"/>
      <c r="AR382" s="2"/>
      <c r="AS382" s="2"/>
      <c r="AT382" s="2">
        <f t="shared" si="54"/>
        <v>0</v>
      </c>
      <c r="AU382" s="2"/>
      <c r="AV382" s="2"/>
      <c r="AW382" s="2"/>
      <c r="AX382" s="2"/>
      <c r="AY382" s="2"/>
      <c r="AZ382" s="2"/>
      <c r="BA382" s="2"/>
      <c r="BB382" s="2">
        <f t="shared" si="55"/>
        <v>0</v>
      </c>
      <c r="BC382" s="2"/>
      <c r="BD382" s="2"/>
      <c r="BE382" s="2"/>
      <c r="BF382" s="2"/>
      <c r="BG382" s="2"/>
      <c r="BH382" s="2"/>
      <c r="BI382" s="2"/>
      <c r="BJ382" s="2">
        <f t="shared" si="56"/>
        <v>0</v>
      </c>
      <c r="BK382" s="2"/>
      <c r="BL382" s="2"/>
      <c r="BM382" s="2"/>
      <c r="BN382" s="2"/>
      <c r="BO382" s="2"/>
      <c r="BP382" s="2"/>
      <c r="BQ382" s="2"/>
      <c r="BR382" s="2">
        <f t="shared" si="57"/>
        <v>0</v>
      </c>
    </row>
    <row r="383" spans="1:70" ht="11.25" customHeight="1" x14ac:dyDescent="0.2">
      <c r="A383" s="1">
        <v>1</v>
      </c>
      <c r="B383" s="1">
        <v>120480803</v>
      </c>
      <c r="C383" s="1" t="s">
        <v>260</v>
      </c>
      <c r="D383" s="1" t="s">
        <v>508</v>
      </c>
      <c r="E383" s="2">
        <f t="shared" si="58"/>
        <v>40016798</v>
      </c>
      <c r="F383" s="2">
        <f t="shared" si="59"/>
        <v>36841206.379999995</v>
      </c>
      <c r="G383" s="2">
        <v>0</v>
      </c>
      <c r="H383" s="2">
        <v>38620000</v>
      </c>
      <c r="I383" s="2"/>
      <c r="J383" s="2"/>
      <c r="K383" s="2">
        <v>1000000</v>
      </c>
      <c r="L383" s="2">
        <v>324682</v>
      </c>
      <c r="M383" s="2">
        <v>72116</v>
      </c>
      <c r="N383" s="2">
        <f t="shared" si="50"/>
        <v>40016798</v>
      </c>
      <c r="O383" s="2">
        <v>83192</v>
      </c>
      <c r="P383" s="2">
        <v>7960000</v>
      </c>
      <c r="Q383" s="2"/>
      <c r="R383" s="2"/>
      <c r="S383" s="2">
        <v>0</v>
      </c>
      <c r="T383" s="2">
        <v>28163.58</v>
      </c>
      <c r="U383" s="2">
        <v>4812</v>
      </c>
      <c r="V383" s="2">
        <f t="shared" si="51"/>
        <v>8076167.5800000001</v>
      </c>
      <c r="W383" s="2">
        <v>16759.2</v>
      </c>
      <c r="X383" s="2">
        <v>11235000</v>
      </c>
      <c r="Y383" s="2"/>
      <c r="Z383" s="2"/>
      <c r="AA383" s="2">
        <v>0</v>
      </c>
      <c r="AB383" s="2">
        <v>0</v>
      </c>
      <c r="AC383" s="2">
        <v>0</v>
      </c>
      <c r="AD383" s="2">
        <f t="shared" si="52"/>
        <v>11251759.199999999</v>
      </c>
      <c r="AE383" s="2">
        <v>66432.800000000003</v>
      </c>
      <c r="AF383" s="2">
        <v>35345000</v>
      </c>
      <c r="AG383" s="2"/>
      <c r="AH383" s="2"/>
      <c r="AI383" s="2">
        <v>1000000</v>
      </c>
      <c r="AJ383" s="2">
        <v>352845.58</v>
      </c>
      <c r="AK383" s="2">
        <v>76928</v>
      </c>
      <c r="AL383" s="2">
        <f t="shared" si="53"/>
        <v>36841206.379999995</v>
      </c>
      <c r="AM383" s="2"/>
      <c r="AN383" s="2"/>
      <c r="AO383" s="2"/>
      <c r="AP383" s="2"/>
      <c r="AQ383" s="2"/>
      <c r="AR383" s="2"/>
      <c r="AS383" s="2"/>
      <c r="AT383" s="2">
        <f t="shared" si="54"/>
        <v>0</v>
      </c>
      <c r="AU383" s="2"/>
      <c r="AV383" s="2"/>
      <c r="AW383" s="2"/>
      <c r="AX383" s="2"/>
      <c r="AY383" s="2"/>
      <c r="AZ383" s="2"/>
      <c r="BA383" s="2"/>
      <c r="BB383" s="2">
        <f t="shared" si="55"/>
        <v>0</v>
      </c>
      <c r="BC383" s="2"/>
      <c r="BD383" s="2"/>
      <c r="BE383" s="2"/>
      <c r="BF383" s="2"/>
      <c r="BG383" s="2"/>
      <c r="BH383" s="2"/>
      <c r="BI383" s="2"/>
      <c r="BJ383" s="2">
        <f t="shared" si="56"/>
        <v>0</v>
      </c>
      <c r="BK383" s="2"/>
      <c r="BL383" s="2"/>
      <c r="BM383" s="2"/>
      <c r="BN383" s="2"/>
      <c r="BO383" s="2"/>
      <c r="BP383" s="2"/>
      <c r="BQ383" s="2"/>
      <c r="BR383" s="2">
        <f t="shared" si="57"/>
        <v>0</v>
      </c>
    </row>
    <row r="384" spans="1:70" ht="11.25" customHeight="1" x14ac:dyDescent="0.2">
      <c r="A384" s="1">
        <v>1</v>
      </c>
      <c r="B384" s="1">
        <v>120481002</v>
      </c>
      <c r="C384" s="1" t="s">
        <v>411</v>
      </c>
      <c r="D384" s="1" t="s">
        <v>508</v>
      </c>
      <c r="E384" s="2">
        <f t="shared" si="58"/>
        <v>635786029</v>
      </c>
      <c r="F384" s="2">
        <f t="shared" si="59"/>
        <v>653034144</v>
      </c>
      <c r="G384" s="2"/>
      <c r="H384" s="2">
        <v>290495000</v>
      </c>
      <c r="I384" s="2"/>
      <c r="J384" s="2">
        <v>27024291</v>
      </c>
      <c r="K384" s="2">
        <v>10425300</v>
      </c>
      <c r="L384" s="2">
        <v>5168580</v>
      </c>
      <c r="M384" s="2">
        <v>292449708</v>
      </c>
      <c r="N384" s="2">
        <f t="shared" si="50"/>
        <v>625562879</v>
      </c>
      <c r="O384" s="2"/>
      <c r="P384" s="2">
        <v>0</v>
      </c>
      <c r="Q384" s="2"/>
      <c r="R384" s="2">
        <v>6159912</v>
      </c>
      <c r="S384" s="2">
        <v>1405716</v>
      </c>
      <c r="T384" s="2">
        <v>532444</v>
      </c>
      <c r="U384" s="2">
        <v>19968929</v>
      </c>
      <c r="V384" s="2">
        <f t="shared" si="51"/>
        <v>28067001</v>
      </c>
      <c r="W384" s="2"/>
      <c r="X384" s="2">
        <v>10275000</v>
      </c>
      <c r="Y384" s="2"/>
      <c r="Z384" s="2">
        <v>1164726</v>
      </c>
      <c r="AA384" s="2">
        <v>0</v>
      </c>
      <c r="AB384" s="2">
        <v>87743</v>
      </c>
      <c r="AC384" s="2">
        <v>0</v>
      </c>
      <c r="AD384" s="2">
        <f t="shared" si="52"/>
        <v>11527469</v>
      </c>
      <c r="AE384" s="2"/>
      <c r="AF384" s="2">
        <v>280220000</v>
      </c>
      <c r="AG384" s="2"/>
      <c r="AH384" s="2">
        <v>32019477</v>
      </c>
      <c r="AI384" s="2">
        <v>11831016</v>
      </c>
      <c r="AJ384" s="2">
        <v>5613281</v>
      </c>
      <c r="AK384" s="2">
        <v>312418637</v>
      </c>
      <c r="AL384" s="2">
        <f t="shared" si="53"/>
        <v>642102411</v>
      </c>
      <c r="AM384" s="2"/>
      <c r="AN384" s="2"/>
      <c r="AO384" s="2"/>
      <c r="AP384" s="2"/>
      <c r="AQ384" s="2">
        <v>107868</v>
      </c>
      <c r="AR384" s="2">
        <v>134206</v>
      </c>
      <c r="AS384" s="2">
        <v>9981076</v>
      </c>
      <c r="AT384" s="2">
        <f t="shared" si="54"/>
        <v>10223150</v>
      </c>
      <c r="AU384" s="2"/>
      <c r="AV384" s="2"/>
      <c r="AW384" s="2"/>
      <c r="AX384" s="2"/>
      <c r="AY384" s="2">
        <v>4658</v>
      </c>
      <c r="AZ384" s="2">
        <v>41654</v>
      </c>
      <c r="BA384" s="2">
        <v>662271</v>
      </c>
      <c r="BB384" s="2">
        <f t="shared" si="55"/>
        <v>708583</v>
      </c>
      <c r="BC384" s="2"/>
      <c r="BD384" s="2"/>
      <c r="BE384" s="2"/>
      <c r="BF384" s="2"/>
      <c r="BG384" s="2">
        <v>0</v>
      </c>
      <c r="BH384" s="2">
        <v>0</v>
      </c>
      <c r="BI384" s="2">
        <v>0</v>
      </c>
      <c r="BJ384" s="2">
        <f t="shared" si="56"/>
        <v>0</v>
      </c>
      <c r="BK384" s="2"/>
      <c r="BL384" s="2"/>
      <c r="BM384" s="2"/>
      <c r="BN384" s="2"/>
      <c r="BO384" s="2">
        <v>112526</v>
      </c>
      <c r="BP384" s="2">
        <v>175860</v>
      </c>
      <c r="BQ384" s="2">
        <v>10643347</v>
      </c>
      <c r="BR384" s="2">
        <f t="shared" si="57"/>
        <v>10931733</v>
      </c>
    </row>
    <row r="385" spans="1:70" ht="11.25" customHeight="1" x14ac:dyDescent="0.2">
      <c r="A385" s="1">
        <v>1</v>
      </c>
      <c r="B385" s="1">
        <v>120483302</v>
      </c>
      <c r="C385" s="1" t="s">
        <v>261</v>
      </c>
      <c r="D385" s="1" t="s">
        <v>508</v>
      </c>
      <c r="E385" s="2">
        <f t="shared" si="58"/>
        <v>320235125</v>
      </c>
      <c r="F385" s="2">
        <f t="shared" si="59"/>
        <v>318797893</v>
      </c>
      <c r="G385" s="2"/>
      <c r="H385" s="2">
        <v>115345000</v>
      </c>
      <c r="I385" s="2"/>
      <c r="J385" s="2">
        <v>477236</v>
      </c>
      <c r="K385" s="2">
        <v>735498</v>
      </c>
      <c r="L385" s="2">
        <v>4903391</v>
      </c>
      <c r="M385" s="2">
        <v>198774000</v>
      </c>
      <c r="N385" s="2">
        <f t="shared" si="50"/>
        <v>320235125</v>
      </c>
      <c r="O385" s="2"/>
      <c r="P385" s="2">
        <v>10215000</v>
      </c>
      <c r="Q385" s="2"/>
      <c r="R385" s="2">
        <v>0</v>
      </c>
      <c r="S385" s="2">
        <v>409315</v>
      </c>
      <c r="T385" s="2">
        <v>0</v>
      </c>
      <c r="U385" s="2">
        <v>7277000</v>
      </c>
      <c r="V385" s="2">
        <f t="shared" si="51"/>
        <v>17901315</v>
      </c>
      <c r="W385" s="2"/>
      <c r="X385" s="2">
        <v>18522000</v>
      </c>
      <c r="Y385" s="2"/>
      <c r="Z385" s="2">
        <v>155278</v>
      </c>
      <c r="AA385" s="2">
        <v>0</v>
      </c>
      <c r="AB385" s="2">
        <v>661269</v>
      </c>
      <c r="AC385" s="2">
        <v>0</v>
      </c>
      <c r="AD385" s="2">
        <f t="shared" si="52"/>
        <v>19338547</v>
      </c>
      <c r="AE385" s="2"/>
      <c r="AF385" s="2">
        <v>107038000</v>
      </c>
      <c r="AG385" s="2"/>
      <c r="AH385" s="2">
        <v>321958</v>
      </c>
      <c r="AI385" s="2">
        <v>1144813</v>
      </c>
      <c r="AJ385" s="2">
        <v>4242122</v>
      </c>
      <c r="AK385" s="2">
        <v>206051000</v>
      </c>
      <c r="AL385" s="2">
        <f t="shared" si="53"/>
        <v>318797893</v>
      </c>
      <c r="AM385" s="2"/>
      <c r="AN385" s="2"/>
      <c r="AO385" s="2"/>
      <c r="AP385" s="2"/>
      <c r="AQ385" s="2"/>
      <c r="AR385" s="2"/>
      <c r="AS385" s="2"/>
      <c r="AT385" s="2">
        <f t="shared" si="54"/>
        <v>0</v>
      </c>
      <c r="AU385" s="2"/>
      <c r="AV385" s="2"/>
      <c r="AW385" s="2"/>
      <c r="AX385" s="2"/>
      <c r="AY385" s="2"/>
      <c r="AZ385" s="2"/>
      <c r="BA385" s="2"/>
      <c r="BB385" s="2">
        <f t="shared" si="55"/>
        <v>0</v>
      </c>
      <c r="BC385" s="2"/>
      <c r="BD385" s="2"/>
      <c r="BE385" s="2"/>
      <c r="BF385" s="2"/>
      <c r="BG385" s="2"/>
      <c r="BH385" s="2"/>
      <c r="BI385" s="2"/>
      <c r="BJ385" s="2">
        <f t="shared" si="56"/>
        <v>0</v>
      </c>
      <c r="BK385" s="2"/>
      <c r="BL385" s="2"/>
      <c r="BM385" s="2"/>
      <c r="BN385" s="2"/>
      <c r="BO385" s="2"/>
      <c r="BP385" s="2"/>
      <c r="BQ385" s="2"/>
      <c r="BR385" s="2">
        <f t="shared" si="57"/>
        <v>0</v>
      </c>
    </row>
    <row r="386" spans="1:70" ht="11.25" customHeight="1" x14ac:dyDescent="0.2">
      <c r="A386" s="1">
        <v>1</v>
      </c>
      <c r="B386" s="1">
        <v>120484803</v>
      </c>
      <c r="C386" s="1" t="s">
        <v>348</v>
      </c>
      <c r="D386" s="1" t="s">
        <v>508</v>
      </c>
      <c r="E386" s="2">
        <f t="shared" si="58"/>
        <v>195377199</v>
      </c>
      <c r="F386" s="2">
        <f t="shared" si="59"/>
        <v>206202682</v>
      </c>
      <c r="G386" s="2"/>
      <c r="H386" s="2">
        <v>83410000</v>
      </c>
      <c r="I386" s="2"/>
      <c r="J386" s="2">
        <v>4107154</v>
      </c>
      <c r="K386" s="2">
        <v>3148397</v>
      </c>
      <c r="L386" s="2">
        <v>4312256</v>
      </c>
      <c r="M386" s="2">
        <v>98005303</v>
      </c>
      <c r="N386" s="2">
        <f t="shared" si="50"/>
        <v>192983110</v>
      </c>
      <c r="O386" s="2"/>
      <c r="P386" s="2">
        <v>6385000</v>
      </c>
      <c r="Q386" s="2"/>
      <c r="R386" s="2">
        <v>1145679</v>
      </c>
      <c r="S386" s="2">
        <v>595784</v>
      </c>
      <c r="T386" s="2">
        <v>160945</v>
      </c>
      <c r="U386" s="2">
        <v>12099606</v>
      </c>
      <c r="V386" s="2">
        <f t="shared" si="51"/>
        <v>20387014</v>
      </c>
      <c r="W386" s="2"/>
      <c r="X386" s="2">
        <v>9845000</v>
      </c>
      <c r="Y386" s="2"/>
      <c r="Z386" s="2">
        <v>0</v>
      </c>
      <c r="AA386" s="2">
        <v>0</v>
      </c>
      <c r="AB386" s="2">
        <v>0</v>
      </c>
      <c r="AC386" s="2">
        <v>0</v>
      </c>
      <c r="AD386" s="2">
        <f t="shared" si="52"/>
        <v>9845000</v>
      </c>
      <c r="AE386" s="2"/>
      <c r="AF386" s="2">
        <v>79950000</v>
      </c>
      <c r="AG386" s="2"/>
      <c r="AH386" s="2">
        <v>5252833</v>
      </c>
      <c r="AI386" s="2">
        <v>3744181</v>
      </c>
      <c r="AJ386" s="2">
        <v>4473201</v>
      </c>
      <c r="AK386" s="2">
        <v>110104909</v>
      </c>
      <c r="AL386" s="2">
        <f t="shared" si="53"/>
        <v>203525124</v>
      </c>
      <c r="AM386" s="2"/>
      <c r="AN386" s="2"/>
      <c r="AO386" s="2"/>
      <c r="AP386" s="2"/>
      <c r="AQ386" s="2">
        <v>63081</v>
      </c>
      <c r="AR386" s="2">
        <v>45808</v>
      </c>
      <c r="AS386" s="2">
        <v>2285200</v>
      </c>
      <c r="AT386" s="2">
        <f t="shared" si="54"/>
        <v>2394089</v>
      </c>
      <c r="AU386" s="2"/>
      <c r="AV386" s="2"/>
      <c r="AW386" s="2"/>
      <c r="AX386" s="2"/>
      <c r="AY386" s="2">
        <v>6032</v>
      </c>
      <c r="AZ386" s="2">
        <v>4182</v>
      </c>
      <c r="BA386" s="2">
        <v>273255</v>
      </c>
      <c r="BB386" s="2">
        <f t="shared" si="55"/>
        <v>283469</v>
      </c>
      <c r="BC386" s="2"/>
      <c r="BD386" s="2"/>
      <c r="BE386" s="2"/>
      <c r="BF386" s="2"/>
      <c r="BG386" s="2">
        <v>0</v>
      </c>
      <c r="BH386" s="2">
        <v>0</v>
      </c>
      <c r="BI386" s="2">
        <v>0</v>
      </c>
      <c r="BJ386" s="2">
        <f t="shared" si="56"/>
        <v>0</v>
      </c>
      <c r="BK386" s="2"/>
      <c r="BL386" s="2"/>
      <c r="BM386" s="2"/>
      <c r="BN386" s="2"/>
      <c r="BO386" s="2">
        <v>69113</v>
      </c>
      <c r="BP386" s="2">
        <v>49990</v>
      </c>
      <c r="BQ386" s="2">
        <v>2558455</v>
      </c>
      <c r="BR386" s="2">
        <f t="shared" si="57"/>
        <v>2677558</v>
      </c>
    </row>
    <row r="387" spans="1:70" ht="11.25" customHeight="1" x14ac:dyDescent="0.2">
      <c r="A387" s="1">
        <v>1</v>
      </c>
      <c r="B387" s="1">
        <v>120484903</v>
      </c>
      <c r="C387" s="1" t="s">
        <v>432</v>
      </c>
      <c r="D387" s="1" t="s">
        <v>508</v>
      </c>
      <c r="E387" s="2">
        <f t="shared" si="58"/>
        <v>236112717</v>
      </c>
      <c r="F387" s="2">
        <f t="shared" si="59"/>
        <v>253441393</v>
      </c>
      <c r="G387" s="2"/>
      <c r="H387" s="2">
        <v>124935000</v>
      </c>
      <c r="I387" s="2"/>
      <c r="J387" s="2"/>
      <c r="K387" s="2">
        <v>85350</v>
      </c>
      <c r="L387" s="2">
        <v>1139574</v>
      </c>
      <c r="M387" s="2">
        <v>109817334</v>
      </c>
      <c r="N387" s="2">
        <f t="shared" ref="N387:N450" si="60">SUM(G387:M387)</f>
        <v>235977258</v>
      </c>
      <c r="O387" s="2"/>
      <c r="P387" s="2">
        <v>9880000</v>
      </c>
      <c r="Q387" s="2"/>
      <c r="R387" s="2"/>
      <c r="S387" s="2">
        <v>0</v>
      </c>
      <c r="T387" s="2">
        <v>11659</v>
      </c>
      <c r="U387" s="2">
        <v>13802839</v>
      </c>
      <c r="V387" s="2">
        <f t="shared" ref="V387:V450" si="61">SUM(O387:U387)</f>
        <v>23694498</v>
      </c>
      <c r="W387" s="2"/>
      <c r="X387" s="2">
        <v>6342000</v>
      </c>
      <c r="Y387" s="2"/>
      <c r="Z387" s="2"/>
      <c r="AA387" s="2">
        <v>6375</v>
      </c>
      <c r="AB387" s="2">
        <v>29460</v>
      </c>
      <c r="AC387" s="2">
        <v>5703</v>
      </c>
      <c r="AD387" s="2">
        <f t="shared" ref="AD387:AD450" si="62">SUM(W387:AC387)</f>
        <v>6383538</v>
      </c>
      <c r="AE387" s="2"/>
      <c r="AF387" s="2">
        <v>128473000</v>
      </c>
      <c r="AG387" s="2"/>
      <c r="AH387" s="2"/>
      <c r="AI387" s="2">
        <v>78975</v>
      </c>
      <c r="AJ387" s="2">
        <v>1121773</v>
      </c>
      <c r="AK387" s="2">
        <v>123614470</v>
      </c>
      <c r="AL387" s="2">
        <f t="shared" ref="AL387:AL450" si="63">SUM(AE387:AK387)</f>
        <v>253288218</v>
      </c>
      <c r="AM387" s="2"/>
      <c r="AN387" s="2"/>
      <c r="AO387" s="2"/>
      <c r="AP387" s="2"/>
      <c r="AQ387" s="2">
        <v>105</v>
      </c>
      <c r="AR387" s="2">
        <v>3167</v>
      </c>
      <c r="AS387" s="2">
        <v>132187</v>
      </c>
      <c r="AT387" s="2">
        <f t="shared" ref="AT387:AT450" si="64">SUM(AM387:AS387)</f>
        <v>135459</v>
      </c>
      <c r="AU387" s="2"/>
      <c r="AV387" s="2"/>
      <c r="AW387" s="2"/>
      <c r="AX387" s="2"/>
      <c r="AY387" s="2">
        <v>0</v>
      </c>
      <c r="AZ387" s="2">
        <v>0</v>
      </c>
      <c r="BA387" s="2">
        <v>20359</v>
      </c>
      <c r="BB387" s="2">
        <f t="shared" ref="BB387:BB450" si="65">SUM(AU387:BA387)</f>
        <v>20359</v>
      </c>
      <c r="BC387" s="2"/>
      <c r="BD387" s="2"/>
      <c r="BE387" s="2"/>
      <c r="BF387" s="2"/>
      <c r="BG387" s="2">
        <v>6</v>
      </c>
      <c r="BH387" s="2">
        <v>2637</v>
      </c>
      <c r="BI387" s="2">
        <v>0</v>
      </c>
      <c r="BJ387" s="2">
        <f t="shared" ref="BJ387:BJ450" si="66">SUM(BC387:BI387)</f>
        <v>2643</v>
      </c>
      <c r="BK387" s="2"/>
      <c r="BL387" s="2"/>
      <c r="BM387" s="2"/>
      <c r="BN387" s="2"/>
      <c r="BO387" s="2">
        <v>99</v>
      </c>
      <c r="BP387" s="2">
        <v>530</v>
      </c>
      <c r="BQ387" s="2">
        <v>152546</v>
      </c>
      <c r="BR387" s="2">
        <f t="shared" ref="BR387:BR450" si="67">SUM(BK387:BQ387)</f>
        <v>153175</v>
      </c>
    </row>
    <row r="388" spans="1:70" ht="11.25" customHeight="1" x14ac:dyDescent="0.2">
      <c r="A388" s="1">
        <v>1</v>
      </c>
      <c r="B388" s="1">
        <v>120485603</v>
      </c>
      <c r="C388" s="1" t="s">
        <v>412</v>
      </c>
      <c r="D388" s="1" t="s">
        <v>508</v>
      </c>
      <c r="E388" s="2">
        <f t="shared" ref="E388:E451" si="68">N388+AT388</f>
        <v>36562575</v>
      </c>
      <c r="F388" s="2">
        <f t="shared" ref="F388:F451" si="69">AL388+BR388</f>
        <v>39994892</v>
      </c>
      <c r="G388" s="2"/>
      <c r="H388" s="2"/>
      <c r="I388" s="2"/>
      <c r="J388" s="2"/>
      <c r="K388" s="2">
        <v>455328</v>
      </c>
      <c r="L388" s="2">
        <v>959247</v>
      </c>
      <c r="M388" s="2">
        <v>35148000</v>
      </c>
      <c r="N388" s="2">
        <f t="shared" si="60"/>
        <v>36562575</v>
      </c>
      <c r="O388" s="2"/>
      <c r="P388" s="2"/>
      <c r="Q388" s="2"/>
      <c r="R388" s="2"/>
      <c r="S388" s="2">
        <v>42017</v>
      </c>
      <c r="T388" s="2">
        <v>11457</v>
      </c>
      <c r="U388" s="2">
        <v>3403000</v>
      </c>
      <c r="V388" s="2">
        <f t="shared" si="61"/>
        <v>3456474</v>
      </c>
      <c r="W388" s="2"/>
      <c r="X388" s="2"/>
      <c r="Y388" s="2"/>
      <c r="Z388" s="2"/>
      <c r="AA388" s="2">
        <v>0</v>
      </c>
      <c r="AB388" s="2">
        <v>24157</v>
      </c>
      <c r="AC388" s="2">
        <v>0</v>
      </c>
      <c r="AD388" s="2">
        <f t="shared" si="62"/>
        <v>24157</v>
      </c>
      <c r="AE388" s="2"/>
      <c r="AF388" s="2"/>
      <c r="AG388" s="2"/>
      <c r="AH388" s="2"/>
      <c r="AI388" s="2">
        <v>497345</v>
      </c>
      <c r="AJ388" s="2">
        <v>946547</v>
      </c>
      <c r="AK388" s="2">
        <v>38551000</v>
      </c>
      <c r="AL388" s="2">
        <f t="shared" si="63"/>
        <v>39994892</v>
      </c>
      <c r="AM388" s="2"/>
      <c r="AN388" s="2"/>
      <c r="AO388" s="2"/>
      <c r="AP388" s="2"/>
      <c r="AQ388" s="2"/>
      <c r="AR388" s="2"/>
      <c r="AS388" s="2"/>
      <c r="AT388" s="2">
        <f t="shared" si="64"/>
        <v>0</v>
      </c>
      <c r="AU388" s="2"/>
      <c r="AV388" s="2"/>
      <c r="AW388" s="2"/>
      <c r="AX388" s="2"/>
      <c r="AY388" s="2"/>
      <c r="AZ388" s="2"/>
      <c r="BA388" s="2"/>
      <c r="BB388" s="2">
        <f t="shared" si="65"/>
        <v>0</v>
      </c>
      <c r="BC388" s="2"/>
      <c r="BD388" s="2"/>
      <c r="BE388" s="2"/>
      <c r="BF388" s="2"/>
      <c r="BG388" s="2"/>
      <c r="BH388" s="2"/>
      <c r="BI388" s="2"/>
      <c r="BJ388" s="2">
        <f t="shared" si="66"/>
        <v>0</v>
      </c>
      <c r="BK388" s="2"/>
      <c r="BL388" s="2"/>
      <c r="BM388" s="2"/>
      <c r="BN388" s="2"/>
      <c r="BO388" s="2"/>
      <c r="BP388" s="2"/>
      <c r="BQ388" s="2"/>
      <c r="BR388" s="2">
        <f t="shared" si="67"/>
        <v>0</v>
      </c>
    </row>
    <row r="389" spans="1:70" ht="11.25" customHeight="1" x14ac:dyDescent="0.2">
      <c r="A389" s="1">
        <v>1</v>
      </c>
      <c r="B389" s="1">
        <v>120486003</v>
      </c>
      <c r="C389" s="1" t="s">
        <v>349</v>
      </c>
      <c r="D389" s="1" t="s">
        <v>508</v>
      </c>
      <c r="E389" s="2">
        <f t="shared" si="68"/>
        <v>87605821</v>
      </c>
      <c r="F389" s="2">
        <f t="shared" si="69"/>
        <v>87985007</v>
      </c>
      <c r="G389" s="2"/>
      <c r="H389" s="2">
        <v>21703000</v>
      </c>
      <c r="I389" s="2"/>
      <c r="J389" s="2">
        <v>118504</v>
      </c>
      <c r="K389" s="2">
        <v>6775777</v>
      </c>
      <c r="L389" s="2">
        <v>1102540</v>
      </c>
      <c r="M389" s="2">
        <v>57906000</v>
      </c>
      <c r="N389" s="2">
        <f t="shared" si="60"/>
        <v>87605821</v>
      </c>
      <c r="O389" s="2"/>
      <c r="P389" s="2">
        <v>0</v>
      </c>
      <c r="Q389" s="2"/>
      <c r="R389" s="2">
        <v>653311</v>
      </c>
      <c r="S389" s="2">
        <v>0</v>
      </c>
      <c r="T389" s="2">
        <v>0</v>
      </c>
      <c r="U389" s="2">
        <v>4165000</v>
      </c>
      <c r="V389" s="2">
        <f t="shared" si="61"/>
        <v>4818311</v>
      </c>
      <c r="W389" s="2"/>
      <c r="X389" s="2">
        <v>4022000</v>
      </c>
      <c r="Y389" s="2"/>
      <c r="Z389" s="2">
        <v>322160</v>
      </c>
      <c r="AA389" s="2">
        <v>46537</v>
      </c>
      <c r="AB389" s="2">
        <v>48428</v>
      </c>
      <c r="AC389" s="2">
        <v>0</v>
      </c>
      <c r="AD389" s="2">
        <f t="shared" si="62"/>
        <v>4439125</v>
      </c>
      <c r="AE389" s="2"/>
      <c r="AF389" s="2">
        <v>17681000</v>
      </c>
      <c r="AG389" s="2"/>
      <c r="AH389" s="2">
        <v>449655</v>
      </c>
      <c r="AI389" s="2">
        <v>6729240</v>
      </c>
      <c r="AJ389" s="2">
        <v>1054112</v>
      </c>
      <c r="AK389" s="2">
        <v>62071000</v>
      </c>
      <c r="AL389" s="2">
        <f t="shared" si="63"/>
        <v>87985007</v>
      </c>
      <c r="AM389" s="2"/>
      <c r="AN389" s="2"/>
      <c r="AO389" s="2"/>
      <c r="AP389" s="2"/>
      <c r="AQ389" s="2"/>
      <c r="AR389" s="2"/>
      <c r="AS389" s="2"/>
      <c r="AT389" s="2">
        <f t="shared" si="64"/>
        <v>0</v>
      </c>
      <c r="AU389" s="2"/>
      <c r="AV389" s="2"/>
      <c r="AW389" s="2"/>
      <c r="AX389" s="2"/>
      <c r="AY389" s="2"/>
      <c r="AZ389" s="2"/>
      <c r="BA389" s="2"/>
      <c r="BB389" s="2">
        <f t="shared" si="65"/>
        <v>0</v>
      </c>
      <c r="BC389" s="2"/>
      <c r="BD389" s="2"/>
      <c r="BE389" s="2"/>
      <c r="BF389" s="2"/>
      <c r="BG389" s="2"/>
      <c r="BH389" s="2"/>
      <c r="BI389" s="2"/>
      <c r="BJ389" s="2">
        <f t="shared" si="66"/>
        <v>0</v>
      </c>
      <c r="BK389" s="2"/>
      <c r="BL389" s="2"/>
      <c r="BM389" s="2"/>
      <c r="BN389" s="2"/>
      <c r="BO389" s="2"/>
      <c r="BP389" s="2"/>
      <c r="BQ389" s="2"/>
      <c r="BR389" s="2">
        <f t="shared" si="67"/>
        <v>0</v>
      </c>
    </row>
    <row r="390" spans="1:70" ht="11.25" customHeight="1" x14ac:dyDescent="0.2">
      <c r="A390" s="1">
        <v>1</v>
      </c>
      <c r="B390" s="1">
        <v>120488603</v>
      </c>
      <c r="C390" s="1" t="s">
        <v>262</v>
      </c>
      <c r="D390" s="1" t="s">
        <v>508</v>
      </c>
      <c r="E390" s="2">
        <f t="shared" si="68"/>
        <v>89542735</v>
      </c>
      <c r="F390" s="2">
        <f t="shared" si="69"/>
        <v>97122611</v>
      </c>
      <c r="G390" s="2"/>
      <c r="H390" s="2">
        <v>39985000</v>
      </c>
      <c r="I390" s="2"/>
      <c r="J390" s="2"/>
      <c r="K390" s="2">
        <v>755078</v>
      </c>
      <c r="L390" s="2">
        <v>435657</v>
      </c>
      <c r="M390" s="2">
        <v>48367000</v>
      </c>
      <c r="N390" s="2">
        <f t="shared" si="60"/>
        <v>89542735</v>
      </c>
      <c r="O390" s="2"/>
      <c r="P390" s="2">
        <v>17415000</v>
      </c>
      <c r="Q390" s="2"/>
      <c r="R390" s="2"/>
      <c r="S390" s="2">
        <v>107776</v>
      </c>
      <c r="T390" s="2">
        <v>13100</v>
      </c>
      <c r="U390" s="2">
        <v>10629000</v>
      </c>
      <c r="V390" s="2">
        <f t="shared" si="61"/>
        <v>28164876</v>
      </c>
      <c r="W390" s="2"/>
      <c r="X390" s="2">
        <v>20585000</v>
      </c>
      <c r="Y390" s="2"/>
      <c r="Z390" s="2"/>
      <c r="AA390" s="2">
        <v>0</v>
      </c>
      <c r="AB390" s="2">
        <v>0</v>
      </c>
      <c r="AC390" s="2">
        <v>0</v>
      </c>
      <c r="AD390" s="2">
        <f t="shared" si="62"/>
        <v>20585000</v>
      </c>
      <c r="AE390" s="2"/>
      <c r="AF390" s="2">
        <v>36815000</v>
      </c>
      <c r="AG390" s="2"/>
      <c r="AH390" s="2"/>
      <c r="AI390" s="2">
        <v>862854</v>
      </c>
      <c r="AJ390" s="2">
        <v>448757</v>
      </c>
      <c r="AK390" s="2">
        <v>58996000</v>
      </c>
      <c r="AL390" s="2">
        <f t="shared" si="63"/>
        <v>97122611</v>
      </c>
      <c r="AM390" s="2"/>
      <c r="AN390" s="2"/>
      <c r="AO390" s="2"/>
      <c r="AP390" s="2"/>
      <c r="AQ390" s="2"/>
      <c r="AR390" s="2"/>
      <c r="AS390" s="2"/>
      <c r="AT390" s="2">
        <f t="shared" si="64"/>
        <v>0</v>
      </c>
      <c r="AU390" s="2"/>
      <c r="AV390" s="2"/>
      <c r="AW390" s="2"/>
      <c r="AX390" s="2"/>
      <c r="AY390" s="2"/>
      <c r="AZ390" s="2"/>
      <c r="BA390" s="2"/>
      <c r="BB390" s="2">
        <f t="shared" si="65"/>
        <v>0</v>
      </c>
      <c r="BC390" s="2"/>
      <c r="BD390" s="2"/>
      <c r="BE390" s="2"/>
      <c r="BF390" s="2"/>
      <c r="BG390" s="2"/>
      <c r="BH390" s="2"/>
      <c r="BI390" s="2"/>
      <c r="BJ390" s="2">
        <f t="shared" si="66"/>
        <v>0</v>
      </c>
      <c r="BK390" s="2"/>
      <c r="BL390" s="2"/>
      <c r="BM390" s="2"/>
      <c r="BN390" s="2"/>
      <c r="BO390" s="2"/>
      <c r="BP390" s="2"/>
      <c r="BQ390" s="2"/>
      <c r="BR390" s="2">
        <f t="shared" si="67"/>
        <v>0</v>
      </c>
    </row>
    <row r="391" spans="1:70" ht="11.25" customHeight="1" x14ac:dyDescent="0.2">
      <c r="A391" s="1">
        <v>1</v>
      </c>
      <c r="B391" s="1">
        <v>116493503</v>
      </c>
      <c r="C391" s="1" t="s">
        <v>338</v>
      </c>
      <c r="D391" s="1" t="s">
        <v>495</v>
      </c>
      <c r="E391" s="2">
        <f t="shared" si="68"/>
        <v>50149354</v>
      </c>
      <c r="F391" s="2">
        <f t="shared" si="69"/>
        <v>50816166</v>
      </c>
      <c r="G391" s="2"/>
      <c r="H391" s="2">
        <v>27550000</v>
      </c>
      <c r="I391" s="2"/>
      <c r="J391" s="2"/>
      <c r="K391" s="2">
        <v>204896</v>
      </c>
      <c r="L391" s="2">
        <v>307458</v>
      </c>
      <c r="M391" s="2">
        <v>22086000</v>
      </c>
      <c r="N391" s="2">
        <f t="shared" si="60"/>
        <v>50148354</v>
      </c>
      <c r="O391" s="2"/>
      <c r="P391" s="2">
        <v>0</v>
      </c>
      <c r="Q391" s="2"/>
      <c r="R391" s="2"/>
      <c r="S391" s="2">
        <v>10398</v>
      </c>
      <c r="T391" s="2">
        <v>714</v>
      </c>
      <c r="U391" s="2">
        <v>1780000</v>
      </c>
      <c r="V391" s="2">
        <f t="shared" si="61"/>
        <v>1791112</v>
      </c>
      <c r="W391" s="2"/>
      <c r="X391" s="2">
        <v>1125000</v>
      </c>
      <c r="Y391" s="2"/>
      <c r="Z391" s="2"/>
      <c r="AA391" s="2">
        <v>0</v>
      </c>
      <c r="AB391" s="2">
        <v>0</v>
      </c>
      <c r="AC391" s="2">
        <v>0</v>
      </c>
      <c r="AD391" s="2">
        <f t="shared" si="62"/>
        <v>1125000</v>
      </c>
      <c r="AE391" s="2"/>
      <c r="AF391" s="2">
        <v>26425000</v>
      </c>
      <c r="AG391" s="2"/>
      <c r="AH391" s="2"/>
      <c r="AI391" s="2">
        <v>215294</v>
      </c>
      <c r="AJ391" s="2">
        <v>308172</v>
      </c>
      <c r="AK391" s="2">
        <v>23866000</v>
      </c>
      <c r="AL391" s="2">
        <f t="shared" si="63"/>
        <v>50814466</v>
      </c>
      <c r="AM391" s="2"/>
      <c r="AN391" s="2"/>
      <c r="AO391" s="2"/>
      <c r="AP391" s="2"/>
      <c r="AQ391" s="2"/>
      <c r="AR391" s="2">
        <v>1000</v>
      </c>
      <c r="AS391" s="2"/>
      <c r="AT391" s="2">
        <f t="shared" si="64"/>
        <v>1000</v>
      </c>
      <c r="AU391" s="2"/>
      <c r="AV391" s="2"/>
      <c r="AW391" s="2"/>
      <c r="AX391" s="2"/>
      <c r="AY391" s="2"/>
      <c r="AZ391" s="2">
        <v>700</v>
      </c>
      <c r="BA391" s="2"/>
      <c r="BB391" s="2">
        <f t="shared" si="65"/>
        <v>700</v>
      </c>
      <c r="BC391" s="2"/>
      <c r="BD391" s="2"/>
      <c r="BE391" s="2"/>
      <c r="BF391" s="2"/>
      <c r="BG391" s="2"/>
      <c r="BH391" s="2">
        <v>0</v>
      </c>
      <c r="BI391" s="2"/>
      <c r="BJ391" s="2">
        <f t="shared" si="66"/>
        <v>0</v>
      </c>
      <c r="BK391" s="2"/>
      <c r="BL391" s="2"/>
      <c r="BM391" s="2"/>
      <c r="BN391" s="2"/>
      <c r="BO391" s="2"/>
      <c r="BP391" s="2">
        <v>1700</v>
      </c>
      <c r="BQ391" s="2"/>
      <c r="BR391" s="2">
        <f t="shared" si="67"/>
        <v>1700</v>
      </c>
    </row>
    <row r="392" spans="1:70" ht="11.25" customHeight="1" x14ac:dyDescent="0.2">
      <c r="A392" s="1">
        <v>1</v>
      </c>
      <c r="B392" s="1">
        <v>116495003</v>
      </c>
      <c r="C392" s="1" t="s">
        <v>241</v>
      </c>
      <c r="D392" s="1" t="s">
        <v>495</v>
      </c>
      <c r="E392" s="2">
        <f t="shared" si="68"/>
        <v>63117279</v>
      </c>
      <c r="F392" s="2">
        <f t="shared" si="69"/>
        <v>65402661</v>
      </c>
      <c r="G392" s="2"/>
      <c r="H392" s="2">
        <v>19332000</v>
      </c>
      <c r="I392" s="2"/>
      <c r="J392" s="2"/>
      <c r="K392" s="2">
        <v>965852</v>
      </c>
      <c r="L392" s="2">
        <v>33427</v>
      </c>
      <c r="M392" s="2">
        <v>42786000</v>
      </c>
      <c r="N392" s="2">
        <f t="shared" si="60"/>
        <v>63117279</v>
      </c>
      <c r="O392" s="2"/>
      <c r="P392" s="2">
        <v>0</v>
      </c>
      <c r="Q392" s="2"/>
      <c r="R392" s="2"/>
      <c r="S392" s="2">
        <v>499990</v>
      </c>
      <c r="T392" s="2">
        <v>10389</v>
      </c>
      <c r="U392" s="2">
        <v>6829000</v>
      </c>
      <c r="V392" s="2">
        <f t="shared" si="61"/>
        <v>7339379</v>
      </c>
      <c r="W392" s="2"/>
      <c r="X392" s="2">
        <v>1989000</v>
      </c>
      <c r="Y392" s="2"/>
      <c r="Z392" s="2"/>
      <c r="AA392" s="2">
        <v>273997</v>
      </c>
      <c r="AB392" s="2">
        <v>0</v>
      </c>
      <c r="AC392" s="2">
        <v>2791000</v>
      </c>
      <c r="AD392" s="2">
        <f t="shared" si="62"/>
        <v>5053997</v>
      </c>
      <c r="AE392" s="2"/>
      <c r="AF392" s="2">
        <v>17343000</v>
      </c>
      <c r="AG392" s="2"/>
      <c r="AH392" s="2"/>
      <c r="AI392" s="2">
        <v>1191845</v>
      </c>
      <c r="AJ392" s="2">
        <v>43816</v>
      </c>
      <c r="AK392" s="2">
        <v>46824000</v>
      </c>
      <c r="AL392" s="2">
        <f t="shared" si="63"/>
        <v>65402661</v>
      </c>
      <c r="AM392" s="2"/>
      <c r="AN392" s="2"/>
      <c r="AO392" s="2"/>
      <c r="AP392" s="2"/>
      <c r="AQ392" s="2"/>
      <c r="AR392" s="2"/>
      <c r="AS392" s="2"/>
      <c r="AT392" s="2">
        <f t="shared" si="64"/>
        <v>0</v>
      </c>
      <c r="AU392" s="2"/>
      <c r="AV392" s="2"/>
      <c r="AW392" s="2"/>
      <c r="AX392" s="2"/>
      <c r="AY392" s="2"/>
      <c r="AZ392" s="2"/>
      <c r="BA392" s="2"/>
      <c r="BB392" s="2">
        <f t="shared" si="65"/>
        <v>0</v>
      </c>
      <c r="BC392" s="2"/>
      <c r="BD392" s="2"/>
      <c r="BE392" s="2"/>
      <c r="BF392" s="2"/>
      <c r="BG392" s="2"/>
      <c r="BH392" s="2"/>
      <c r="BI392" s="2"/>
      <c r="BJ392" s="2">
        <f t="shared" si="66"/>
        <v>0</v>
      </c>
      <c r="BK392" s="2"/>
      <c r="BL392" s="2"/>
      <c r="BM392" s="2"/>
      <c r="BN392" s="2"/>
      <c r="BO392" s="2"/>
      <c r="BP392" s="2"/>
      <c r="BQ392" s="2"/>
      <c r="BR392" s="2">
        <f t="shared" si="67"/>
        <v>0</v>
      </c>
    </row>
    <row r="393" spans="1:70" ht="11.25" customHeight="1" x14ac:dyDescent="0.2">
      <c r="A393" s="1">
        <v>1</v>
      </c>
      <c r="B393" s="1">
        <v>116495103</v>
      </c>
      <c r="C393" s="1" t="s">
        <v>242</v>
      </c>
      <c r="D393" s="1" t="s">
        <v>495</v>
      </c>
      <c r="E393" s="2">
        <f t="shared" si="68"/>
        <v>32034287</v>
      </c>
      <c r="F393" s="2">
        <f t="shared" si="69"/>
        <v>33509535</v>
      </c>
      <c r="G393" s="2"/>
      <c r="H393" s="2">
        <v>9256088</v>
      </c>
      <c r="I393" s="2"/>
      <c r="J393" s="2"/>
      <c r="K393" s="2">
        <v>890199</v>
      </c>
      <c r="L393" s="2"/>
      <c r="M393" s="2">
        <v>21888000</v>
      </c>
      <c r="N393" s="2">
        <f t="shared" si="60"/>
        <v>32034287</v>
      </c>
      <c r="O393" s="2"/>
      <c r="P393" s="2">
        <v>0</v>
      </c>
      <c r="Q393" s="2"/>
      <c r="R393" s="2"/>
      <c r="S393" s="2">
        <v>791394</v>
      </c>
      <c r="T393" s="2"/>
      <c r="U393" s="2">
        <v>2888000</v>
      </c>
      <c r="V393" s="2">
        <f t="shared" si="61"/>
        <v>3679394</v>
      </c>
      <c r="W393" s="2"/>
      <c r="X393" s="2">
        <v>1585000</v>
      </c>
      <c r="Y393" s="2"/>
      <c r="Z393" s="2"/>
      <c r="AA393" s="2">
        <v>619146</v>
      </c>
      <c r="AB393" s="2"/>
      <c r="AC393" s="2">
        <v>0</v>
      </c>
      <c r="AD393" s="2">
        <f t="shared" si="62"/>
        <v>2204146</v>
      </c>
      <c r="AE393" s="2"/>
      <c r="AF393" s="2">
        <v>7671088</v>
      </c>
      <c r="AG393" s="2"/>
      <c r="AH393" s="2"/>
      <c r="AI393" s="2">
        <v>1062447</v>
      </c>
      <c r="AJ393" s="2"/>
      <c r="AK393" s="2">
        <v>24776000</v>
      </c>
      <c r="AL393" s="2">
        <f t="shared" si="63"/>
        <v>33509535</v>
      </c>
      <c r="AM393" s="2"/>
      <c r="AN393" s="2"/>
      <c r="AO393" s="2"/>
      <c r="AP393" s="2"/>
      <c r="AQ393" s="2"/>
      <c r="AR393" s="2"/>
      <c r="AS393" s="2"/>
      <c r="AT393" s="2">
        <f t="shared" si="64"/>
        <v>0</v>
      </c>
      <c r="AU393" s="2"/>
      <c r="AV393" s="2"/>
      <c r="AW393" s="2"/>
      <c r="AX393" s="2"/>
      <c r="AY393" s="2"/>
      <c r="AZ393" s="2"/>
      <c r="BA393" s="2"/>
      <c r="BB393" s="2">
        <f t="shared" si="65"/>
        <v>0</v>
      </c>
      <c r="BC393" s="2"/>
      <c r="BD393" s="2"/>
      <c r="BE393" s="2"/>
      <c r="BF393" s="2"/>
      <c r="BG393" s="2"/>
      <c r="BH393" s="2"/>
      <c r="BI393" s="2"/>
      <c r="BJ393" s="2">
        <f t="shared" si="66"/>
        <v>0</v>
      </c>
      <c r="BK393" s="2"/>
      <c r="BL393" s="2"/>
      <c r="BM393" s="2"/>
      <c r="BN393" s="2"/>
      <c r="BO393" s="2"/>
      <c r="BP393" s="2"/>
      <c r="BQ393" s="2"/>
      <c r="BR393" s="2">
        <f t="shared" si="67"/>
        <v>0</v>
      </c>
    </row>
    <row r="394" spans="1:70" ht="11.25" customHeight="1" x14ac:dyDescent="0.2">
      <c r="A394" s="1">
        <v>1</v>
      </c>
      <c r="B394" s="1">
        <v>116496503</v>
      </c>
      <c r="C394" s="1" t="s">
        <v>339</v>
      </c>
      <c r="D394" s="1" t="s">
        <v>495</v>
      </c>
      <c r="E394" s="2">
        <f t="shared" si="68"/>
        <v>42447685</v>
      </c>
      <c r="F394" s="2">
        <f t="shared" si="69"/>
        <v>44998469</v>
      </c>
      <c r="G394" s="2"/>
      <c r="H394" s="2">
        <v>7890000</v>
      </c>
      <c r="I394" s="2"/>
      <c r="J394" s="2"/>
      <c r="K394" s="2">
        <v>75265</v>
      </c>
      <c r="L394" s="2">
        <v>284420</v>
      </c>
      <c r="M394" s="2">
        <v>34198000</v>
      </c>
      <c r="N394" s="2">
        <f t="shared" si="60"/>
        <v>42447685</v>
      </c>
      <c r="O394" s="2"/>
      <c r="P394" s="2">
        <v>0</v>
      </c>
      <c r="Q394" s="2"/>
      <c r="R394" s="2"/>
      <c r="S394" s="2">
        <v>395055</v>
      </c>
      <c r="T394" s="2">
        <v>98342</v>
      </c>
      <c r="U394" s="2">
        <v>2664000</v>
      </c>
      <c r="V394" s="2">
        <f t="shared" si="61"/>
        <v>3157397</v>
      </c>
      <c r="W394" s="2"/>
      <c r="X394" s="2">
        <v>226000</v>
      </c>
      <c r="Y394" s="2"/>
      <c r="Z394" s="2"/>
      <c r="AA394" s="2">
        <v>380613</v>
      </c>
      <c r="AB394" s="2">
        <v>0</v>
      </c>
      <c r="AC394" s="2">
        <v>0</v>
      </c>
      <c r="AD394" s="2">
        <f t="shared" si="62"/>
        <v>606613</v>
      </c>
      <c r="AE394" s="2"/>
      <c r="AF394" s="2">
        <v>7664000</v>
      </c>
      <c r="AG394" s="2"/>
      <c r="AH394" s="2"/>
      <c r="AI394" s="2">
        <v>89707</v>
      </c>
      <c r="AJ394" s="2">
        <v>382762</v>
      </c>
      <c r="AK394" s="2">
        <v>36862000</v>
      </c>
      <c r="AL394" s="2">
        <f t="shared" si="63"/>
        <v>44998469</v>
      </c>
      <c r="AM394" s="2"/>
      <c r="AN394" s="2"/>
      <c r="AO394" s="2"/>
      <c r="AP394" s="2"/>
      <c r="AQ394" s="2"/>
      <c r="AR394" s="2"/>
      <c r="AS394" s="2"/>
      <c r="AT394" s="2">
        <f t="shared" si="64"/>
        <v>0</v>
      </c>
      <c r="AU394" s="2"/>
      <c r="AV394" s="2"/>
      <c r="AW394" s="2"/>
      <c r="AX394" s="2"/>
      <c r="AY394" s="2"/>
      <c r="AZ394" s="2"/>
      <c r="BA394" s="2"/>
      <c r="BB394" s="2">
        <f t="shared" si="65"/>
        <v>0</v>
      </c>
      <c r="BC394" s="2"/>
      <c r="BD394" s="2"/>
      <c r="BE394" s="2"/>
      <c r="BF394" s="2"/>
      <c r="BG394" s="2"/>
      <c r="BH394" s="2"/>
      <c r="BI394" s="2"/>
      <c r="BJ394" s="2">
        <f t="shared" si="66"/>
        <v>0</v>
      </c>
      <c r="BK394" s="2"/>
      <c r="BL394" s="2"/>
      <c r="BM394" s="2"/>
      <c r="BN394" s="2"/>
      <c r="BO394" s="2"/>
      <c r="BP394" s="2"/>
      <c r="BQ394" s="2"/>
      <c r="BR394" s="2">
        <f t="shared" si="67"/>
        <v>0</v>
      </c>
    </row>
    <row r="395" spans="1:70" ht="11.25" customHeight="1" x14ac:dyDescent="0.2">
      <c r="A395" s="1">
        <v>1</v>
      </c>
      <c r="B395" s="1">
        <v>116496603</v>
      </c>
      <c r="C395" s="1" t="s">
        <v>243</v>
      </c>
      <c r="D395" s="1" t="s">
        <v>495</v>
      </c>
      <c r="E395" s="2">
        <f t="shared" si="68"/>
        <v>89928666</v>
      </c>
      <c r="F395" s="2">
        <f t="shared" si="69"/>
        <v>97428715</v>
      </c>
      <c r="G395" s="2"/>
      <c r="H395" s="2">
        <v>36332000</v>
      </c>
      <c r="I395" s="2"/>
      <c r="J395" s="2">
        <v>276488</v>
      </c>
      <c r="K395" s="2">
        <v>180903</v>
      </c>
      <c r="L395" s="2">
        <v>180275</v>
      </c>
      <c r="M395" s="2">
        <v>52959000</v>
      </c>
      <c r="N395" s="2">
        <f t="shared" si="60"/>
        <v>89928666</v>
      </c>
      <c r="O395" s="2"/>
      <c r="P395" s="2">
        <v>7040000</v>
      </c>
      <c r="Q395" s="2"/>
      <c r="R395" s="2">
        <v>594255</v>
      </c>
      <c r="S395" s="2">
        <v>215696</v>
      </c>
      <c r="T395" s="2">
        <v>6287</v>
      </c>
      <c r="U395" s="2">
        <v>4478000</v>
      </c>
      <c r="V395" s="2">
        <f t="shared" si="61"/>
        <v>12334238</v>
      </c>
      <c r="W395" s="2"/>
      <c r="X395" s="2">
        <v>4540000</v>
      </c>
      <c r="Y395" s="2"/>
      <c r="Z395" s="2">
        <v>294189</v>
      </c>
      <c r="AA395" s="2">
        <v>0</v>
      </c>
      <c r="AB395" s="2">
        <v>0</v>
      </c>
      <c r="AC395" s="2">
        <v>0</v>
      </c>
      <c r="AD395" s="2">
        <f t="shared" si="62"/>
        <v>4834189</v>
      </c>
      <c r="AE395" s="2"/>
      <c r="AF395" s="2">
        <v>38832000</v>
      </c>
      <c r="AG395" s="2"/>
      <c r="AH395" s="2">
        <v>576554</v>
      </c>
      <c r="AI395" s="2">
        <v>396599</v>
      </c>
      <c r="AJ395" s="2">
        <v>186562</v>
      </c>
      <c r="AK395" s="2">
        <v>57437000</v>
      </c>
      <c r="AL395" s="2">
        <f t="shared" si="63"/>
        <v>97428715</v>
      </c>
      <c r="AM395" s="2"/>
      <c r="AN395" s="2"/>
      <c r="AO395" s="2"/>
      <c r="AP395" s="2"/>
      <c r="AQ395" s="2"/>
      <c r="AR395" s="2"/>
      <c r="AS395" s="2"/>
      <c r="AT395" s="2">
        <f t="shared" si="64"/>
        <v>0</v>
      </c>
      <c r="AU395" s="2"/>
      <c r="AV395" s="2"/>
      <c r="AW395" s="2"/>
      <c r="AX395" s="2"/>
      <c r="AY395" s="2"/>
      <c r="AZ395" s="2"/>
      <c r="BA395" s="2"/>
      <c r="BB395" s="2">
        <f t="shared" si="65"/>
        <v>0</v>
      </c>
      <c r="BC395" s="2"/>
      <c r="BD395" s="2"/>
      <c r="BE395" s="2"/>
      <c r="BF395" s="2"/>
      <c r="BG395" s="2"/>
      <c r="BH395" s="2"/>
      <c r="BI395" s="2"/>
      <c r="BJ395" s="2">
        <f t="shared" si="66"/>
        <v>0</v>
      </c>
      <c r="BK395" s="2"/>
      <c r="BL395" s="2"/>
      <c r="BM395" s="2"/>
      <c r="BN395" s="2"/>
      <c r="BO395" s="2"/>
      <c r="BP395" s="2"/>
      <c r="BQ395" s="2"/>
      <c r="BR395" s="2">
        <f t="shared" si="67"/>
        <v>0</v>
      </c>
    </row>
    <row r="396" spans="1:70" ht="11.25" customHeight="1" x14ac:dyDescent="0.2">
      <c r="A396" s="1">
        <v>1</v>
      </c>
      <c r="B396" s="1">
        <v>116498003</v>
      </c>
      <c r="C396" s="1" t="s">
        <v>244</v>
      </c>
      <c r="D396" s="1" t="s">
        <v>495</v>
      </c>
      <c r="E396" s="2">
        <f t="shared" si="68"/>
        <v>33558896.060000002</v>
      </c>
      <c r="F396" s="2">
        <f t="shared" si="69"/>
        <v>34353247.879999995</v>
      </c>
      <c r="G396" s="2"/>
      <c r="H396" s="2"/>
      <c r="I396" s="2"/>
      <c r="J396" s="2">
        <v>3169000</v>
      </c>
      <c r="K396" s="2">
        <v>100353</v>
      </c>
      <c r="L396" s="2">
        <v>406543.06</v>
      </c>
      <c r="M396" s="2">
        <v>29016393</v>
      </c>
      <c r="N396" s="2">
        <f t="shared" si="60"/>
        <v>32692289.059999999</v>
      </c>
      <c r="O396" s="2"/>
      <c r="P396" s="2"/>
      <c r="Q396" s="2"/>
      <c r="R396" s="2">
        <v>0</v>
      </c>
      <c r="S396" s="2">
        <v>25678</v>
      </c>
      <c r="T396" s="2">
        <v>34507.040000000001</v>
      </c>
      <c r="U396" s="2">
        <v>1392414</v>
      </c>
      <c r="V396" s="2">
        <f t="shared" si="61"/>
        <v>1452599.04</v>
      </c>
      <c r="W396" s="2"/>
      <c r="X396" s="2"/>
      <c r="Y396" s="2"/>
      <c r="Z396" s="2">
        <v>658000</v>
      </c>
      <c r="AA396" s="2">
        <v>0</v>
      </c>
      <c r="AB396" s="2">
        <v>41833.22</v>
      </c>
      <c r="AC396" s="2">
        <v>0</v>
      </c>
      <c r="AD396" s="2">
        <f t="shared" si="62"/>
        <v>699833.22</v>
      </c>
      <c r="AE396" s="2"/>
      <c r="AF396" s="2"/>
      <c r="AG396" s="2"/>
      <c r="AH396" s="2">
        <v>2511000</v>
      </c>
      <c r="AI396" s="2">
        <v>126031</v>
      </c>
      <c r="AJ396" s="2">
        <v>399216.88</v>
      </c>
      <c r="AK396" s="2">
        <v>30408807</v>
      </c>
      <c r="AL396" s="2">
        <f t="shared" si="63"/>
        <v>33445054.879999999</v>
      </c>
      <c r="AM396" s="2"/>
      <c r="AN396" s="2"/>
      <c r="AO396" s="2"/>
      <c r="AP396" s="2"/>
      <c r="AQ396" s="2"/>
      <c r="AR396" s="2"/>
      <c r="AS396" s="2">
        <v>866607</v>
      </c>
      <c r="AT396" s="2">
        <f t="shared" si="64"/>
        <v>866607</v>
      </c>
      <c r="AU396" s="2"/>
      <c r="AV396" s="2"/>
      <c r="AW396" s="2"/>
      <c r="AX396" s="2"/>
      <c r="AY396" s="2"/>
      <c r="AZ396" s="2"/>
      <c r="BA396" s="2">
        <v>41586</v>
      </c>
      <c r="BB396" s="2">
        <f t="shared" si="65"/>
        <v>41586</v>
      </c>
      <c r="BC396" s="2"/>
      <c r="BD396" s="2"/>
      <c r="BE396" s="2"/>
      <c r="BF396" s="2"/>
      <c r="BG396" s="2"/>
      <c r="BH396" s="2"/>
      <c r="BI396" s="2">
        <v>0</v>
      </c>
      <c r="BJ396" s="2">
        <f t="shared" si="66"/>
        <v>0</v>
      </c>
      <c r="BK396" s="2"/>
      <c r="BL396" s="2"/>
      <c r="BM396" s="2"/>
      <c r="BN396" s="2"/>
      <c r="BO396" s="2"/>
      <c r="BP396" s="2"/>
      <c r="BQ396" s="2">
        <v>908193</v>
      </c>
      <c r="BR396" s="2">
        <f t="shared" si="67"/>
        <v>908193</v>
      </c>
    </row>
    <row r="397" spans="1:70" ht="11.25" customHeight="1" x14ac:dyDescent="0.2">
      <c r="A397" s="1">
        <v>1</v>
      </c>
      <c r="B397" s="1">
        <v>115503004</v>
      </c>
      <c r="C397" s="1" t="s">
        <v>733</v>
      </c>
      <c r="D397" s="1" t="s">
        <v>492</v>
      </c>
      <c r="E397" s="2">
        <f t="shared" si="68"/>
        <v>26233376</v>
      </c>
      <c r="F397" s="2">
        <f t="shared" si="69"/>
        <v>26525416</v>
      </c>
      <c r="G397" s="2"/>
      <c r="H397" s="2">
        <v>10110000</v>
      </c>
      <c r="I397" s="2"/>
      <c r="J397" s="2"/>
      <c r="K397" s="2">
        <v>209197</v>
      </c>
      <c r="L397" s="2">
        <v>596179</v>
      </c>
      <c r="M397" s="2">
        <v>15318000</v>
      </c>
      <c r="N397" s="2">
        <f t="shared" si="60"/>
        <v>26233376</v>
      </c>
      <c r="O397" s="2"/>
      <c r="P397" s="2">
        <v>0</v>
      </c>
      <c r="Q397" s="2"/>
      <c r="R397" s="2"/>
      <c r="S397" s="2">
        <v>49804</v>
      </c>
      <c r="T397" s="2">
        <v>21236</v>
      </c>
      <c r="U397" s="2">
        <v>1531000</v>
      </c>
      <c r="V397" s="2">
        <f t="shared" si="61"/>
        <v>1602040</v>
      </c>
      <c r="W397" s="2"/>
      <c r="X397" s="2">
        <v>1310000</v>
      </c>
      <c r="Y397" s="2"/>
      <c r="Z397" s="2"/>
      <c r="AA397" s="2">
        <v>0</v>
      </c>
      <c r="AB397" s="2">
        <v>0</v>
      </c>
      <c r="AC397" s="2">
        <v>0</v>
      </c>
      <c r="AD397" s="2">
        <f t="shared" si="62"/>
        <v>1310000</v>
      </c>
      <c r="AE397" s="2"/>
      <c r="AF397" s="2">
        <v>8800000</v>
      </c>
      <c r="AG397" s="2"/>
      <c r="AH397" s="2"/>
      <c r="AI397" s="2">
        <v>259001</v>
      </c>
      <c r="AJ397" s="2">
        <v>617415</v>
      </c>
      <c r="AK397" s="2">
        <v>16849000</v>
      </c>
      <c r="AL397" s="2">
        <f t="shared" si="63"/>
        <v>26525416</v>
      </c>
      <c r="AM397" s="2"/>
      <c r="AN397" s="2"/>
      <c r="AO397" s="2"/>
      <c r="AP397" s="2"/>
      <c r="AQ397" s="2"/>
      <c r="AR397" s="2"/>
      <c r="AS397" s="2"/>
      <c r="AT397" s="2">
        <f t="shared" si="64"/>
        <v>0</v>
      </c>
      <c r="AU397" s="2"/>
      <c r="AV397" s="2"/>
      <c r="AW397" s="2"/>
      <c r="AX397" s="2"/>
      <c r="AY397" s="2"/>
      <c r="AZ397" s="2"/>
      <c r="BA397" s="2"/>
      <c r="BB397" s="2">
        <f t="shared" si="65"/>
        <v>0</v>
      </c>
      <c r="BC397" s="2"/>
      <c r="BD397" s="2"/>
      <c r="BE397" s="2"/>
      <c r="BF397" s="2"/>
      <c r="BG397" s="2"/>
      <c r="BH397" s="2"/>
      <c r="BI397" s="2"/>
      <c r="BJ397" s="2">
        <f t="shared" si="66"/>
        <v>0</v>
      </c>
      <c r="BK397" s="2"/>
      <c r="BL397" s="2"/>
      <c r="BM397" s="2"/>
      <c r="BN397" s="2"/>
      <c r="BO397" s="2"/>
      <c r="BP397" s="2"/>
      <c r="BQ397" s="2"/>
      <c r="BR397" s="2">
        <f t="shared" si="67"/>
        <v>0</v>
      </c>
    </row>
    <row r="398" spans="1:70" ht="11.25" customHeight="1" x14ac:dyDescent="0.2">
      <c r="A398" s="1">
        <v>1</v>
      </c>
      <c r="B398" s="1">
        <v>115504003</v>
      </c>
      <c r="C398" s="1" t="s">
        <v>402</v>
      </c>
      <c r="D398" s="1" t="s">
        <v>492</v>
      </c>
      <c r="E398" s="2">
        <f t="shared" si="68"/>
        <v>56136656</v>
      </c>
      <c r="F398" s="2">
        <f t="shared" si="69"/>
        <v>57642819</v>
      </c>
      <c r="G398" s="2">
        <v>23982</v>
      </c>
      <c r="H398" s="2">
        <v>33005000</v>
      </c>
      <c r="I398" s="2"/>
      <c r="J398" s="2"/>
      <c r="K398" s="2">
        <v>320064</v>
      </c>
      <c r="L398" s="2">
        <v>424610</v>
      </c>
      <c r="M398" s="2">
        <v>22363000</v>
      </c>
      <c r="N398" s="2">
        <f t="shared" si="60"/>
        <v>56136656</v>
      </c>
      <c r="O398" s="2">
        <v>0</v>
      </c>
      <c r="P398" s="2">
        <v>9460000</v>
      </c>
      <c r="Q398" s="2"/>
      <c r="R398" s="2"/>
      <c r="S398" s="2">
        <v>138457</v>
      </c>
      <c r="T398" s="2">
        <v>78200</v>
      </c>
      <c r="U398" s="2">
        <v>1851000</v>
      </c>
      <c r="V398" s="2">
        <f t="shared" si="61"/>
        <v>11527657</v>
      </c>
      <c r="W398" s="2">
        <v>8464</v>
      </c>
      <c r="X398" s="2">
        <v>9905000</v>
      </c>
      <c r="Y398" s="2"/>
      <c r="Z398" s="2"/>
      <c r="AA398" s="2">
        <v>87100</v>
      </c>
      <c r="AB398" s="2">
        <v>20930</v>
      </c>
      <c r="AC398" s="2">
        <v>0</v>
      </c>
      <c r="AD398" s="2">
        <f t="shared" si="62"/>
        <v>10021494</v>
      </c>
      <c r="AE398" s="2">
        <v>15518</v>
      </c>
      <c r="AF398" s="2">
        <v>32560000</v>
      </c>
      <c r="AG398" s="2"/>
      <c r="AH398" s="2"/>
      <c r="AI398" s="2">
        <v>371421</v>
      </c>
      <c r="AJ398" s="2">
        <v>481880</v>
      </c>
      <c r="AK398" s="2">
        <v>24214000</v>
      </c>
      <c r="AL398" s="2">
        <f t="shared" si="63"/>
        <v>57642819</v>
      </c>
      <c r="AM398" s="2"/>
      <c r="AN398" s="2"/>
      <c r="AO398" s="2"/>
      <c r="AP398" s="2"/>
      <c r="AQ398" s="2"/>
      <c r="AR398" s="2"/>
      <c r="AS398" s="2"/>
      <c r="AT398" s="2">
        <f t="shared" si="64"/>
        <v>0</v>
      </c>
      <c r="AU398" s="2"/>
      <c r="AV398" s="2"/>
      <c r="AW398" s="2"/>
      <c r="AX398" s="2"/>
      <c r="AY398" s="2"/>
      <c r="AZ398" s="2"/>
      <c r="BA398" s="2"/>
      <c r="BB398" s="2">
        <f t="shared" si="65"/>
        <v>0</v>
      </c>
      <c r="BC398" s="2"/>
      <c r="BD398" s="2"/>
      <c r="BE398" s="2"/>
      <c r="BF398" s="2"/>
      <c r="BG398" s="2"/>
      <c r="BH398" s="2"/>
      <c r="BI398" s="2"/>
      <c r="BJ398" s="2">
        <f t="shared" si="66"/>
        <v>0</v>
      </c>
      <c r="BK398" s="2"/>
      <c r="BL398" s="2"/>
      <c r="BM398" s="2"/>
      <c r="BN398" s="2"/>
      <c r="BO398" s="2"/>
      <c r="BP398" s="2"/>
      <c r="BQ398" s="2"/>
      <c r="BR398" s="2">
        <f t="shared" si="67"/>
        <v>0</v>
      </c>
    </row>
    <row r="399" spans="1:70" ht="11.25" customHeight="1" x14ac:dyDescent="0.2">
      <c r="A399" s="1">
        <v>1</v>
      </c>
      <c r="B399" s="1">
        <v>115506003</v>
      </c>
      <c r="C399" s="1" t="s">
        <v>238</v>
      </c>
      <c r="D399" s="1" t="s">
        <v>492</v>
      </c>
      <c r="E399" s="2">
        <f t="shared" si="68"/>
        <v>61521856</v>
      </c>
      <c r="F399" s="2">
        <f t="shared" si="69"/>
        <v>62625288.909999996</v>
      </c>
      <c r="G399" s="2"/>
      <c r="H399" s="2">
        <v>22110000</v>
      </c>
      <c r="I399" s="2"/>
      <c r="J399" s="2">
        <v>1917881</v>
      </c>
      <c r="K399" s="2">
        <v>850585</v>
      </c>
      <c r="L399" s="2">
        <v>462655</v>
      </c>
      <c r="M399" s="2">
        <v>35450338</v>
      </c>
      <c r="N399" s="2">
        <f t="shared" si="60"/>
        <v>60791459</v>
      </c>
      <c r="O399" s="2"/>
      <c r="P399" s="2">
        <v>0</v>
      </c>
      <c r="Q399" s="2"/>
      <c r="R399" s="2">
        <v>0</v>
      </c>
      <c r="S399" s="2">
        <v>70481</v>
      </c>
      <c r="T399" s="2">
        <v>239443</v>
      </c>
      <c r="U399" s="2">
        <v>3814307</v>
      </c>
      <c r="V399" s="2">
        <f t="shared" si="61"/>
        <v>4124231</v>
      </c>
      <c r="W399" s="2"/>
      <c r="X399" s="2">
        <v>2580000</v>
      </c>
      <c r="Y399" s="2"/>
      <c r="Z399" s="2">
        <v>286727.09000000003</v>
      </c>
      <c r="AA399" s="2">
        <v>0</v>
      </c>
      <c r="AB399" s="2">
        <v>230715</v>
      </c>
      <c r="AC399" s="2">
        <v>0</v>
      </c>
      <c r="AD399" s="2">
        <f t="shared" si="62"/>
        <v>3097442.09</v>
      </c>
      <c r="AE399" s="2"/>
      <c r="AF399" s="2">
        <v>19530000</v>
      </c>
      <c r="AG399" s="2"/>
      <c r="AH399" s="2">
        <v>1631153.91</v>
      </c>
      <c r="AI399" s="2">
        <v>921066</v>
      </c>
      <c r="AJ399" s="2">
        <v>471383</v>
      </c>
      <c r="AK399" s="2">
        <v>39264645</v>
      </c>
      <c r="AL399" s="2">
        <f t="shared" si="63"/>
        <v>61818247.909999996</v>
      </c>
      <c r="AM399" s="2"/>
      <c r="AN399" s="2"/>
      <c r="AO399" s="2"/>
      <c r="AP399" s="2"/>
      <c r="AQ399" s="2"/>
      <c r="AR399" s="2">
        <v>3959</v>
      </c>
      <c r="AS399" s="2">
        <v>726438</v>
      </c>
      <c r="AT399" s="2">
        <f t="shared" si="64"/>
        <v>730397</v>
      </c>
      <c r="AU399" s="2"/>
      <c r="AV399" s="2"/>
      <c r="AW399" s="2"/>
      <c r="AX399" s="2"/>
      <c r="AY399" s="2"/>
      <c r="AZ399" s="2">
        <v>3165</v>
      </c>
      <c r="BA399" s="2">
        <v>74873</v>
      </c>
      <c r="BB399" s="2">
        <f t="shared" si="65"/>
        <v>78038</v>
      </c>
      <c r="BC399" s="2"/>
      <c r="BD399" s="2"/>
      <c r="BE399" s="2"/>
      <c r="BF399" s="2"/>
      <c r="BG399" s="2"/>
      <c r="BH399" s="2">
        <v>1394</v>
      </c>
      <c r="BI399" s="2">
        <v>0</v>
      </c>
      <c r="BJ399" s="2">
        <f t="shared" si="66"/>
        <v>1394</v>
      </c>
      <c r="BK399" s="2"/>
      <c r="BL399" s="2"/>
      <c r="BM399" s="2"/>
      <c r="BN399" s="2"/>
      <c r="BO399" s="2"/>
      <c r="BP399" s="2">
        <v>5730</v>
      </c>
      <c r="BQ399" s="2">
        <v>801311</v>
      </c>
      <c r="BR399" s="2">
        <f t="shared" si="67"/>
        <v>807041</v>
      </c>
    </row>
    <row r="400" spans="1:70" ht="11.25" customHeight="1" x14ac:dyDescent="0.2">
      <c r="A400" s="1">
        <v>1</v>
      </c>
      <c r="B400" s="1">
        <v>115508003</v>
      </c>
      <c r="C400" s="1" t="s">
        <v>239</v>
      </c>
      <c r="D400" s="1" t="s">
        <v>492</v>
      </c>
      <c r="E400" s="2">
        <f t="shared" si="68"/>
        <v>60463541</v>
      </c>
      <c r="F400" s="2">
        <f t="shared" si="69"/>
        <v>63965546</v>
      </c>
      <c r="G400" s="2"/>
      <c r="H400" s="2">
        <v>15032000</v>
      </c>
      <c r="I400" s="2"/>
      <c r="J400" s="2">
        <v>0</v>
      </c>
      <c r="K400" s="2">
        <v>651649</v>
      </c>
      <c r="L400" s="2">
        <v>1359528</v>
      </c>
      <c r="M400" s="2">
        <v>43420364</v>
      </c>
      <c r="N400" s="2">
        <f t="shared" si="60"/>
        <v>60463541</v>
      </c>
      <c r="O400" s="2"/>
      <c r="P400" s="2">
        <v>0</v>
      </c>
      <c r="Q400" s="2"/>
      <c r="R400" s="2">
        <v>81100</v>
      </c>
      <c r="S400" s="2">
        <v>165039</v>
      </c>
      <c r="T400" s="2">
        <v>194275</v>
      </c>
      <c r="U400" s="2">
        <v>8919321</v>
      </c>
      <c r="V400" s="2">
        <f t="shared" si="61"/>
        <v>9359735</v>
      </c>
      <c r="W400" s="2"/>
      <c r="X400" s="2">
        <v>2337000</v>
      </c>
      <c r="Y400" s="2"/>
      <c r="Z400" s="2">
        <v>20420</v>
      </c>
      <c r="AA400" s="2">
        <v>133302</v>
      </c>
      <c r="AB400" s="2">
        <v>407398</v>
      </c>
      <c r="AC400" s="2">
        <v>2959610</v>
      </c>
      <c r="AD400" s="2">
        <f t="shared" si="62"/>
        <v>5857730</v>
      </c>
      <c r="AE400" s="2"/>
      <c r="AF400" s="2">
        <v>12695000</v>
      </c>
      <c r="AG400" s="2"/>
      <c r="AH400" s="2">
        <v>60680</v>
      </c>
      <c r="AI400" s="2">
        <v>683386</v>
      </c>
      <c r="AJ400" s="2">
        <v>1146405</v>
      </c>
      <c r="AK400" s="2">
        <v>49380075</v>
      </c>
      <c r="AL400" s="2">
        <f t="shared" si="63"/>
        <v>63965546</v>
      </c>
      <c r="AM400" s="2"/>
      <c r="AN400" s="2"/>
      <c r="AO400" s="2"/>
      <c r="AP400" s="2"/>
      <c r="AQ400" s="2"/>
      <c r="AR400" s="2"/>
      <c r="AS400" s="2"/>
      <c r="AT400" s="2">
        <f t="shared" si="64"/>
        <v>0</v>
      </c>
      <c r="AU400" s="2"/>
      <c r="AV400" s="2"/>
      <c r="AW400" s="2"/>
      <c r="AX400" s="2"/>
      <c r="AY400" s="2"/>
      <c r="AZ400" s="2"/>
      <c r="BA400" s="2"/>
      <c r="BB400" s="2">
        <f t="shared" si="65"/>
        <v>0</v>
      </c>
      <c r="BC400" s="2"/>
      <c r="BD400" s="2"/>
      <c r="BE400" s="2"/>
      <c r="BF400" s="2"/>
      <c r="BG400" s="2"/>
      <c r="BH400" s="2"/>
      <c r="BI400" s="2"/>
      <c r="BJ400" s="2">
        <f t="shared" si="66"/>
        <v>0</v>
      </c>
      <c r="BK400" s="2"/>
      <c r="BL400" s="2"/>
      <c r="BM400" s="2"/>
      <c r="BN400" s="2"/>
      <c r="BO400" s="2"/>
      <c r="BP400" s="2"/>
      <c r="BQ400" s="2"/>
      <c r="BR400" s="2">
        <f t="shared" si="67"/>
        <v>0</v>
      </c>
    </row>
    <row r="401" spans="1:70" ht="11.25" customHeight="1" x14ac:dyDescent="0.2">
      <c r="A401" s="1">
        <v>1</v>
      </c>
      <c r="B401" s="1">
        <v>126515001</v>
      </c>
      <c r="C401" s="1" t="s">
        <v>283</v>
      </c>
      <c r="D401" s="1" t="s">
        <v>516</v>
      </c>
      <c r="E401" s="2">
        <f t="shared" si="68"/>
        <v>6257168335.7999992</v>
      </c>
      <c r="F401" s="2">
        <f t="shared" si="69"/>
        <v>6203155741.5</v>
      </c>
      <c r="G401" s="2">
        <v>0</v>
      </c>
      <c r="H401" s="2">
        <v>1997000023.8199999</v>
      </c>
      <c r="I401" s="2">
        <v>1102555000</v>
      </c>
      <c r="J401" s="2"/>
      <c r="K401" s="2">
        <v>1221931</v>
      </c>
      <c r="L401" s="2">
        <v>175923832.97999999</v>
      </c>
      <c r="M401" s="2">
        <v>2980467548</v>
      </c>
      <c r="N401" s="2">
        <f t="shared" si="60"/>
        <v>6257168335.7999992</v>
      </c>
      <c r="O401" s="2">
        <v>275000000</v>
      </c>
      <c r="P401" s="2">
        <v>356820000</v>
      </c>
      <c r="Q401" s="2">
        <v>0</v>
      </c>
      <c r="R401" s="2"/>
      <c r="S401" s="2">
        <v>432985</v>
      </c>
      <c r="T401" s="2">
        <v>0</v>
      </c>
      <c r="U401" s="2">
        <v>58144452</v>
      </c>
      <c r="V401" s="2">
        <f t="shared" si="61"/>
        <v>690397437</v>
      </c>
      <c r="W401" s="2">
        <v>275000000</v>
      </c>
      <c r="X401" s="2">
        <v>449372511.01999998</v>
      </c>
      <c r="Y401" s="2">
        <v>17670000</v>
      </c>
      <c r="Z401" s="2"/>
      <c r="AA401" s="2">
        <v>0</v>
      </c>
      <c r="AB401" s="2">
        <v>2367520.2799999998</v>
      </c>
      <c r="AC401" s="2">
        <v>0</v>
      </c>
      <c r="AD401" s="2">
        <f t="shared" si="62"/>
        <v>744410031.29999995</v>
      </c>
      <c r="AE401" s="2">
        <v>0</v>
      </c>
      <c r="AF401" s="2">
        <v>1904447512.8</v>
      </c>
      <c r="AG401" s="2">
        <v>1084885000</v>
      </c>
      <c r="AH401" s="2"/>
      <c r="AI401" s="2">
        <v>1654916</v>
      </c>
      <c r="AJ401" s="2">
        <v>173556312.69999999</v>
      </c>
      <c r="AK401" s="2">
        <v>3038612000</v>
      </c>
      <c r="AL401" s="2">
        <f t="shared" si="63"/>
        <v>6203155741.5</v>
      </c>
      <c r="AM401" s="2"/>
      <c r="AN401" s="2"/>
      <c r="AO401" s="2"/>
      <c r="AP401" s="2"/>
      <c r="AQ401" s="2"/>
      <c r="AR401" s="2"/>
      <c r="AS401" s="2"/>
      <c r="AT401" s="2">
        <f t="shared" si="64"/>
        <v>0</v>
      </c>
      <c r="AU401" s="2"/>
      <c r="AV401" s="2"/>
      <c r="AW401" s="2"/>
      <c r="AX401" s="2"/>
      <c r="AY401" s="2"/>
      <c r="AZ401" s="2"/>
      <c r="BA401" s="2"/>
      <c r="BB401" s="2">
        <f t="shared" si="65"/>
        <v>0</v>
      </c>
      <c r="BC401" s="2"/>
      <c r="BD401" s="2"/>
      <c r="BE401" s="2"/>
      <c r="BF401" s="2"/>
      <c r="BG401" s="2"/>
      <c r="BH401" s="2"/>
      <c r="BI401" s="2"/>
      <c r="BJ401" s="2">
        <f t="shared" si="66"/>
        <v>0</v>
      </c>
      <c r="BK401" s="2"/>
      <c r="BL401" s="2"/>
      <c r="BM401" s="2"/>
      <c r="BN401" s="2"/>
      <c r="BO401" s="2"/>
      <c r="BP401" s="2"/>
      <c r="BQ401" s="2"/>
      <c r="BR401" s="2">
        <f t="shared" si="67"/>
        <v>0</v>
      </c>
    </row>
    <row r="402" spans="1:70" ht="11.25" customHeight="1" x14ac:dyDescent="0.2">
      <c r="A402" s="1">
        <v>1</v>
      </c>
      <c r="B402" s="1">
        <v>120522003</v>
      </c>
      <c r="C402" s="1" t="s">
        <v>664</v>
      </c>
      <c r="D402" s="1" t="s">
        <v>509</v>
      </c>
      <c r="E402" s="2">
        <f t="shared" si="68"/>
        <v>122948060</v>
      </c>
      <c r="F402" s="2">
        <f t="shared" si="69"/>
        <v>152207531</v>
      </c>
      <c r="G402" s="2"/>
      <c r="H402" s="2">
        <v>9885000</v>
      </c>
      <c r="I402" s="2"/>
      <c r="J402" s="2"/>
      <c r="K402" s="2">
        <v>4856397</v>
      </c>
      <c r="L402" s="2">
        <v>2399472</v>
      </c>
      <c r="M402" s="2">
        <v>104516056</v>
      </c>
      <c r="N402" s="2">
        <f t="shared" si="60"/>
        <v>121656925</v>
      </c>
      <c r="O402" s="2"/>
      <c r="P402" s="2">
        <v>19555000</v>
      </c>
      <c r="Q402" s="2"/>
      <c r="R402" s="2"/>
      <c r="S402" s="2">
        <v>816430</v>
      </c>
      <c r="T402" s="2">
        <v>242329</v>
      </c>
      <c r="U402" s="2">
        <v>10297560</v>
      </c>
      <c r="V402" s="2">
        <f t="shared" si="61"/>
        <v>30911319</v>
      </c>
      <c r="W402" s="2"/>
      <c r="X402" s="2">
        <v>1785000</v>
      </c>
      <c r="Y402" s="2"/>
      <c r="Z402" s="2"/>
      <c r="AA402" s="2">
        <v>0</v>
      </c>
      <c r="AB402" s="2">
        <v>0</v>
      </c>
      <c r="AC402" s="2">
        <v>0</v>
      </c>
      <c r="AD402" s="2">
        <f t="shared" si="62"/>
        <v>1785000</v>
      </c>
      <c r="AE402" s="2"/>
      <c r="AF402" s="2">
        <v>27655000</v>
      </c>
      <c r="AG402" s="2"/>
      <c r="AH402" s="2"/>
      <c r="AI402" s="2">
        <v>5672827</v>
      </c>
      <c r="AJ402" s="2">
        <v>2641801</v>
      </c>
      <c r="AK402" s="2">
        <v>114813616</v>
      </c>
      <c r="AL402" s="2">
        <f t="shared" si="63"/>
        <v>150783244</v>
      </c>
      <c r="AM402" s="2"/>
      <c r="AN402" s="2"/>
      <c r="AO402" s="2"/>
      <c r="AP402" s="2"/>
      <c r="AQ402" s="2">
        <v>16051</v>
      </c>
      <c r="AR402" s="2">
        <v>31140</v>
      </c>
      <c r="AS402" s="2">
        <v>1243944</v>
      </c>
      <c r="AT402" s="2">
        <f t="shared" si="64"/>
        <v>1291135</v>
      </c>
      <c r="AU402" s="2"/>
      <c r="AV402" s="2"/>
      <c r="AW402" s="2"/>
      <c r="AX402" s="2"/>
      <c r="AY402" s="2">
        <v>1152</v>
      </c>
      <c r="AZ402" s="2">
        <v>17560</v>
      </c>
      <c r="BA402" s="2">
        <v>114440</v>
      </c>
      <c r="BB402" s="2">
        <f t="shared" si="65"/>
        <v>133152</v>
      </c>
      <c r="BC402" s="2"/>
      <c r="BD402" s="2"/>
      <c r="BE402" s="2"/>
      <c r="BF402" s="2"/>
      <c r="BG402" s="2">
        <v>0</v>
      </c>
      <c r="BH402" s="2">
        <v>0</v>
      </c>
      <c r="BI402" s="2">
        <v>0</v>
      </c>
      <c r="BJ402" s="2">
        <f t="shared" si="66"/>
        <v>0</v>
      </c>
      <c r="BK402" s="2"/>
      <c r="BL402" s="2"/>
      <c r="BM402" s="2"/>
      <c r="BN402" s="2"/>
      <c r="BO402" s="2">
        <v>17203</v>
      </c>
      <c r="BP402" s="2">
        <v>48700</v>
      </c>
      <c r="BQ402" s="2">
        <v>1358384</v>
      </c>
      <c r="BR402" s="2">
        <f t="shared" si="67"/>
        <v>1424287</v>
      </c>
    </row>
    <row r="403" spans="1:70" ht="11.25" customHeight="1" x14ac:dyDescent="0.2">
      <c r="A403" s="1">
        <v>1</v>
      </c>
      <c r="B403" s="1">
        <v>119648303</v>
      </c>
      <c r="C403" s="1" t="s">
        <v>259</v>
      </c>
      <c r="D403" s="1" t="s">
        <v>509</v>
      </c>
      <c r="E403" s="2">
        <f t="shared" si="68"/>
        <v>138293073</v>
      </c>
      <c r="F403" s="2">
        <f t="shared" si="69"/>
        <v>144893919</v>
      </c>
      <c r="G403" s="2"/>
      <c r="H403" s="2">
        <v>42830000</v>
      </c>
      <c r="I403" s="2"/>
      <c r="J403" s="2">
        <v>3852166</v>
      </c>
      <c r="K403" s="2">
        <v>923962</v>
      </c>
      <c r="L403" s="2">
        <v>757506</v>
      </c>
      <c r="M403" s="2">
        <v>89929439</v>
      </c>
      <c r="N403" s="2">
        <f t="shared" si="60"/>
        <v>138293073</v>
      </c>
      <c r="O403" s="2"/>
      <c r="P403" s="2">
        <v>0</v>
      </c>
      <c r="Q403" s="2"/>
      <c r="R403" s="2">
        <v>355240</v>
      </c>
      <c r="S403" s="2">
        <v>76342</v>
      </c>
      <c r="T403" s="2">
        <v>0</v>
      </c>
      <c r="U403" s="2">
        <v>9934389</v>
      </c>
      <c r="V403" s="2">
        <f t="shared" si="61"/>
        <v>10365971</v>
      </c>
      <c r="W403" s="2"/>
      <c r="X403" s="2">
        <v>945000</v>
      </c>
      <c r="Y403" s="2"/>
      <c r="Z403" s="2">
        <v>2815000</v>
      </c>
      <c r="AA403" s="2">
        <v>0</v>
      </c>
      <c r="AB403" s="2">
        <v>5125</v>
      </c>
      <c r="AC403" s="2">
        <v>0</v>
      </c>
      <c r="AD403" s="2">
        <f t="shared" si="62"/>
        <v>3765125</v>
      </c>
      <c r="AE403" s="2"/>
      <c r="AF403" s="2">
        <v>41885000</v>
      </c>
      <c r="AG403" s="2"/>
      <c r="AH403" s="2">
        <v>1392406</v>
      </c>
      <c r="AI403" s="2">
        <v>1000304</v>
      </c>
      <c r="AJ403" s="2">
        <v>752381</v>
      </c>
      <c r="AK403" s="2">
        <v>99863828</v>
      </c>
      <c r="AL403" s="2">
        <f t="shared" si="63"/>
        <v>144893919</v>
      </c>
      <c r="AM403" s="2"/>
      <c r="AN403" s="2"/>
      <c r="AO403" s="2"/>
      <c r="AP403" s="2"/>
      <c r="AQ403" s="2"/>
      <c r="AR403" s="2"/>
      <c r="AS403" s="2"/>
      <c r="AT403" s="2">
        <f t="shared" si="64"/>
        <v>0</v>
      </c>
      <c r="AU403" s="2"/>
      <c r="AV403" s="2"/>
      <c r="AW403" s="2"/>
      <c r="AX403" s="2"/>
      <c r="AY403" s="2"/>
      <c r="AZ403" s="2"/>
      <c r="BA403" s="2"/>
      <c r="BB403" s="2">
        <f t="shared" si="65"/>
        <v>0</v>
      </c>
      <c r="BC403" s="2"/>
      <c r="BD403" s="2"/>
      <c r="BE403" s="2"/>
      <c r="BF403" s="2"/>
      <c r="BG403" s="2"/>
      <c r="BH403" s="2"/>
      <c r="BI403" s="2"/>
      <c r="BJ403" s="2">
        <f t="shared" si="66"/>
        <v>0</v>
      </c>
      <c r="BK403" s="2"/>
      <c r="BL403" s="2"/>
      <c r="BM403" s="2"/>
      <c r="BN403" s="2"/>
      <c r="BO403" s="2"/>
      <c r="BP403" s="2"/>
      <c r="BQ403" s="2"/>
      <c r="BR403" s="2">
        <f t="shared" si="67"/>
        <v>0</v>
      </c>
    </row>
    <row r="404" spans="1:70" ht="11.25" customHeight="1" x14ac:dyDescent="0.2">
      <c r="A404" s="1">
        <v>1</v>
      </c>
      <c r="B404" s="1">
        <v>109530304</v>
      </c>
      <c r="C404" s="1" t="s">
        <v>208</v>
      </c>
      <c r="D404" s="1" t="s">
        <v>477</v>
      </c>
      <c r="E404" s="2">
        <f t="shared" si="68"/>
        <v>5859522</v>
      </c>
      <c r="F404" s="2">
        <f t="shared" si="69"/>
        <v>5900656</v>
      </c>
      <c r="G404" s="2">
        <v>0</v>
      </c>
      <c r="H404" s="2">
        <v>500000</v>
      </c>
      <c r="I404" s="2"/>
      <c r="J404" s="2"/>
      <c r="K404" s="2">
        <v>30132</v>
      </c>
      <c r="L404" s="2">
        <v>64390</v>
      </c>
      <c r="M404" s="2">
        <v>5265000</v>
      </c>
      <c r="N404" s="2">
        <f t="shared" si="60"/>
        <v>5859522</v>
      </c>
      <c r="O404" s="2">
        <v>100000</v>
      </c>
      <c r="P404" s="2">
        <v>0</v>
      </c>
      <c r="Q404" s="2"/>
      <c r="R404" s="2"/>
      <c r="S404" s="2">
        <v>0</v>
      </c>
      <c r="T404" s="2">
        <v>15884</v>
      </c>
      <c r="U404" s="2">
        <v>193000</v>
      </c>
      <c r="V404" s="2">
        <f t="shared" si="61"/>
        <v>308884</v>
      </c>
      <c r="W404" s="2">
        <v>100000</v>
      </c>
      <c r="X404" s="2">
        <v>165000</v>
      </c>
      <c r="Y404" s="2"/>
      <c r="Z404" s="2"/>
      <c r="AA404" s="2">
        <v>2750</v>
      </c>
      <c r="AB404" s="2">
        <v>0</v>
      </c>
      <c r="AC404" s="2">
        <v>0</v>
      </c>
      <c r="AD404" s="2">
        <f t="shared" si="62"/>
        <v>267750</v>
      </c>
      <c r="AE404" s="2">
        <v>0</v>
      </c>
      <c r="AF404" s="2">
        <v>335000</v>
      </c>
      <c r="AG404" s="2"/>
      <c r="AH404" s="2"/>
      <c r="AI404" s="2">
        <v>27382</v>
      </c>
      <c r="AJ404" s="2">
        <v>80274</v>
      </c>
      <c r="AK404" s="2">
        <v>5458000</v>
      </c>
      <c r="AL404" s="2">
        <f t="shared" si="63"/>
        <v>5900656</v>
      </c>
      <c r="AM404" s="2"/>
      <c r="AN404" s="2"/>
      <c r="AO404" s="2"/>
      <c r="AP404" s="2"/>
      <c r="AQ404" s="2"/>
      <c r="AR404" s="2"/>
      <c r="AS404" s="2"/>
      <c r="AT404" s="2">
        <f t="shared" si="64"/>
        <v>0</v>
      </c>
      <c r="AU404" s="2"/>
      <c r="AV404" s="2"/>
      <c r="AW404" s="2"/>
      <c r="AX404" s="2"/>
      <c r="AY404" s="2"/>
      <c r="AZ404" s="2"/>
      <c r="BA404" s="2"/>
      <c r="BB404" s="2">
        <f t="shared" si="65"/>
        <v>0</v>
      </c>
      <c r="BC404" s="2"/>
      <c r="BD404" s="2"/>
      <c r="BE404" s="2"/>
      <c r="BF404" s="2"/>
      <c r="BG404" s="2"/>
      <c r="BH404" s="2"/>
      <c r="BI404" s="2"/>
      <c r="BJ404" s="2">
        <f t="shared" si="66"/>
        <v>0</v>
      </c>
      <c r="BK404" s="2"/>
      <c r="BL404" s="2"/>
      <c r="BM404" s="2"/>
      <c r="BN404" s="2"/>
      <c r="BO404" s="2"/>
      <c r="BP404" s="2"/>
      <c r="BQ404" s="2"/>
      <c r="BR404" s="2">
        <f t="shared" si="67"/>
        <v>0</v>
      </c>
    </row>
    <row r="405" spans="1:70" ht="11.25" customHeight="1" x14ac:dyDescent="0.2">
      <c r="A405" s="1">
        <v>1</v>
      </c>
      <c r="B405" s="1">
        <v>109531304</v>
      </c>
      <c r="C405" s="1" t="s">
        <v>715</v>
      </c>
      <c r="D405" s="1" t="s">
        <v>477</v>
      </c>
      <c r="E405" s="2">
        <f t="shared" si="68"/>
        <v>22153403</v>
      </c>
      <c r="F405" s="2">
        <f t="shared" si="69"/>
        <v>22360239</v>
      </c>
      <c r="G405" s="2"/>
      <c r="H405" s="2">
        <v>7330000</v>
      </c>
      <c r="I405" s="2"/>
      <c r="J405" s="2"/>
      <c r="K405" s="2">
        <v>4498</v>
      </c>
      <c r="L405" s="2">
        <v>55905</v>
      </c>
      <c r="M405" s="2">
        <v>14763000</v>
      </c>
      <c r="N405" s="2">
        <f t="shared" si="60"/>
        <v>22153403</v>
      </c>
      <c r="O405" s="2"/>
      <c r="P405" s="2">
        <v>0</v>
      </c>
      <c r="Q405" s="2"/>
      <c r="R405" s="2"/>
      <c r="S405" s="2">
        <v>0</v>
      </c>
      <c r="T405" s="2">
        <v>0</v>
      </c>
      <c r="U405" s="2">
        <v>917000</v>
      </c>
      <c r="V405" s="2">
        <f t="shared" si="61"/>
        <v>917000</v>
      </c>
      <c r="W405" s="2"/>
      <c r="X405" s="2">
        <v>695000</v>
      </c>
      <c r="Y405" s="2"/>
      <c r="Z405" s="2"/>
      <c r="AA405" s="2">
        <v>4292</v>
      </c>
      <c r="AB405" s="2">
        <v>10872</v>
      </c>
      <c r="AC405" s="2">
        <v>0</v>
      </c>
      <c r="AD405" s="2">
        <f t="shared" si="62"/>
        <v>710164</v>
      </c>
      <c r="AE405" s="2"/>
      <c r="AF405" s="2">
        <v>6635000</v>
      </c>
      <c r="AG405" s="2"/>
      <c r="AH405" s="2"/>
      <c r="AI405" s="2">
        <v>206</v>
      </c>
      <c r="AJ405" s="2">
        <v>45033</v>
      </c>
      <c r="AK405" s="2">
        <v>15680000</v>
      </c>
      <c r="AL405" s="2">
        <f t="shared" si="63"/>
        <v>22360239</v>
      </c>
      <c r="AM405" s="2"/>
      <c r="AN405" s="2"/>
      <c r="AO405" s="2"/>
      <c r="AP405" s="2"/>
      <c r="AQ405" s="2"/>
      <c r="AR405" s="2"/>
      <c r="AS405" s="2"/>
      <c r="AT405" s="2">
        <f t="shared" si="64"/>
        <v>0</v>
      </c>
      <c r="AU405" s="2"/>
      <c r="AV405" s="2"/>
      <c r="AW405" s="2"/>
      <c r="AX405" s="2"/>
      <c r="AY405" s="2"/>
      <c r="AZ405" s="2"/>
      <c r="BA405" s="2"/>
      <c r="BB405" s="2">
        <f t="shared" si="65"/>
        <v>0</v>
      </c>
      <c r="BC405" s="2"/>
      <c r="BD405" s="2"/>
      <c r="BE405" s="2"/>
      <c r="BF405" s="2"/>
      <c r="BG405" s="2"/>
      <c r="BH405" s="2"/>
      <c r="BI405" s="2"/>
      <c r="BJ405" s="2">
        <f t="shared" si="66"/>
        <v>0</v>
      </c>
      <c r="BK405" s="2"/>
      <c r="BL405" s="2"/>
      <c r="BM405" s="2"/>
      <c r="BN405" s="2"/>
      <c r="BO405" s="2"/>
      <c r="BP405" s="2"/>
      <c r="BQ405" s="2"/>
      <c r="BR405" s="2">
        <f t="shared" si="67"/>
        <v>0</v>
      </c>
    </row>
    <row r="406" spans="1:70" ht="11.25" customHeight="1" x14ac:dyDescent="0.2">
      <c r="A406" s="1">
        <v>1</v>
      </c>
      <c r="B406" s="1">
        <v>109532804</v>
      </c>
      <c r="C406" s="1" t="s">
        <v>582</v>
      </c>
      <c r="D406" s="1" t="s">
        <v>477</v>
      </c>
      <c r="E406" s="2">
        <f t="shared" si="68"/>
        <v>13633481</v>
      </c>
      <c r="F406" s="2">
        <f t="shared" si="69"/>
        <v>13718314</v>
      </c>
      <c r="G406" s="2"/>
      <c r="H406" s="2">
        <v>3235000</v>
      </c>
      <c r="I406" s="2">
        <v>414344</v>
      </c>
      <c r="J406" s="2"/>
      <c r="K406" s="2">
        <v>99933</v>
      </c>
      <c r="L406" s="2">
        <v>68204</v>
      </c>
      <c r="M406" s="2">
        <v>9816000</v>
      </c>
      <c r="N406" s="2">
        <f t="shared" si="60"/>
        <v>13633481</v>
      </c>
      <c r="O406" s="2"/>
      <c r="P406" s="2">
        <v>0</v>
      </c>
      <c r="Q406" s="2">
        <v>0</v>
      </c>
      <c r="R406" s="2"/>
      <c r="S406" s="2">
        <v>11515</v>
      </c>
      <c r="T406" s="2">
        <v>13748</v>
      </c>
      <c r="U406" s="2">
        <v>493000</v>
      </c>
      <c r="V406" s="2">
        <f t="shared" si="61"/>
        <v>518263</v>
      </c>
      <c r="W406" s="2"/>
      <c r="X406" s="2">
        <v>430000</v>
      </c>
      <c r="Y406" s="2">
        <v>3430</v>
      </c>
      <c r="Z406" s="2"/>
      <c r="AA406" s="2">
        <v>0</v>
      </c>
      <c r="AB406" s="2">
        <v>0</v>
      </c>
      <c r="AC406" s="2">
        <v>0</v>
      </c>
      <c r="AD406" s="2">
        <f t="shared" si="62"/>
        <v>433430</v>
      </c>
      <c r="AE406" s="2"/>
      <c r="AF406" s="2">
        <v>2805000</v>
      </c>
      <c r="AG406" s="2">
        <v>410914</v>
      </c>
      <c r="AH406" s="2"/>
      <c r="AI406" s="2">
        <v>111448</v>
      </c>
      <c r="AJ406" s="2">
        <v>81952</v>
      </c>
      <c r="AK406" s="2">
        <v>10309000</v>
      </c>
      <c r="AL406" s="2">
        <f t="shared" si="63"/>
        <v>13718314</v>
      </c>
      <c r="AM406" s="2"/>
      <c r="AN406" s="2"/>
      <c r="AO406" s="2"/>
      <c r="AP406" s="2"/>
      <c r="AQ406" s="2"/>
      <c r="AR406" s="2"/>
      <c r="AS406" s="2"/>
      <c r="AT406" s="2">
        <f t="shared" si="64"/>
        <v>0</v>
      </c>
      <c r="AU406" s="2"/>
      <c r="AV406" s="2"/>
      <c r="AW406" s="2"/>
      <c r="AX406" s="2"/>
      <c r="AY406" s="2"/>
      <c r="AZ406" s="2"/>
      <c r="BA406" s="2"/>
      <c r="BB406" s="2">
        <f t="shared" si="65"/>
        <v>0</v>
      </c>
      <c r="BC406" s="2"/>
      <c r="BD406" s="2"/>
      <c r="BE406" s="2"/>
      <c r="BF406" s="2"/>
      <c r="BG406" s="2"/>
      <c r="BH406" s="2"/>
      <c r="BI406" s="2"/>
      <c r="BJ406" s="2">
        <f t="shared" si="66"/>
        <v>0</v>
      </c>
      <c r="BK406" s="2"/>
      <c r="BL406" s="2"/>
      <c r="BM406" s="2"/>
      <c r="BN406" s="2"/>
      <c r="BO406" s="2"/>
      <c r="BP406" s="2"/>
      <c r="BQ406" s="2"/>
      <c r="BR406" s="2">
        <f t="shared" si="67"/>
        <v>0</v>
      </c>
    </row>
    <row r="407" spans="1:70" ht="11.25" customHeight="1" x14ac:dyDescent="0.2">
      <c r="A407" s="1">
        <v>1</v>
      </c>
      <c r="B407" s="1">
        <v>109535504</v>
      </c>
      <c r="C407" s="1" t="s">
        <v>633</v>
      </c>
      <c r="D407" s="1" t="s">
        <v>477</v>
      </c>
      <c r="E407" s="2">
        <f t="shared" si="68"/>
        <v>17807601</v>
      </c>
      <c r="F407" s="2">
        <f t="shared" si="69"/>
        <v>18365171</v>
      </c>
      <c r="G407" s="2"/>
      <c r="H407" s="2">
        <v>4505000</v>
      </c>
      <c r="I407" s="2"/>
      <c r="J407" s="2"/>
      <c r="K407" s="2">
        <v>33983</v>
      </c>
      <c r="L407" s="2">
        <v>166618</v>
      </c>
      <c r="M407" s="2">
        <v>13102000</v>
      </c>
      <c r="N407" s="2">
        <f t="shared" si="60"/>
        <v>17807601</v>
      </c>
      <c r="O407" s="2"/>
      <c r="P407" s="2">
        <v>0</v>
      </c>
      <c r="Q407" s="2"/>
      <c r="R407" s="2"/>
      <c r="S407" s="2">
        <v>13578</v>
      </c>
      <c r="T407" s="2">
        <v>0</v>
      </c>
      <c r="U407" s="2">
        <v>932000</v>
      </c>
      <c r="V407" s="2">
        <f t="shared" si="61"/>
        <v>945578</v>
      </c>
      <c r="W407" s="2"/>
      <c r="X407" s="2">
        <v>330000</v>
      </c>
      <c r="Y407" s="2"/>
      <c r="Z407" s="2"/>
      <c r="AA407" s="2">
        <v>0</v>
      </c>
      <c r="AB407" s="2">
        <v>58008</v>
      </c>
      <c r="AC407" s="2">
        <v>0</v>
      </c>
      <c r="AD407" s="2">
        <f t="shared" si="62"/>
        <v>388008</v>
      </c>
      <c r="AE407" s="2"/>
      <c r="AF407" s="2">
        <v>4175000</v>
      </c>
      <c r="AG407" s="2"/>
      <c r="AH407" s="2"/>
      <c r="AI407" s="2">
        <v>47561</v>
      </c>
      <c r="AJ407" s="2">
        <v>108610</v>
      </c>
      <c r="AK407" s="2">
        <v>14034000</v>
      </c>
      <c r="AL407" s="2">
        <f t="shared" si="63"/>
        <v>18365171</v>
      </c>
      <c r="AM407" s="2"/>
      <c r="AN407" s="2"/>
      <c r="AO407" s="2"/>
      <c r="AP407" s="2"/>
      <c r="AQ407" s="2"/>
      <c r="AR407" s="2"/>
      <c r="AS407" s="2"/>
      <c r="AT407" s="2">
        <f t="shared" si="64"/>
        <v>0</v>
      </c>
      <c r="AU407" s="2"/>
      <c r="AV407" s="2"/>
      <c r="AW407" s="2"/>
      <c r="AX407" s="2"/>
      <c r="AY407" s="2"/>
      <c r="AZ407" s="2"/>
      <c r="BA407" s="2"/>
      <c r="BB407" s="2">
        <f t="shared" si="65"/>
        <v>0</v>
      </c>
      <c r="BC407" s="2"/>
      <c r="BD407" s="2"/>
      <c r="BE407" s="2"/>
      <c r="BF407" s="2"/>
      <c r="BG407" s="2"/>
      <c r="BH407" s="2"/>
      <c r="BI407" s="2"/>
      <c r="BJ407" s="2">
        <f t="shared" si="66"/>
        <v>0</v>
      </c>
      <c r="BK407" s="2"/>
      <c r="BL407" s="2"/>
      <c r="BM407" s="2"/>
      <c r="BN407" s="2"/>
      <c r="BO407" s="2"/>
      <c r="BP407" s="2"/>
      <c r="BQ407" s="2"/>
      <c r="BR407" s="2">
        <f t="shared" si="67"/>
        <v>0</v>
      </c>
    </row>
    <row r="408" spans="1:70" ht="11.25" customHeight="1" x14ac:dyDescent="0.2">
      <c r="A408" s="1">
        <v>1</v>
      </c>
      <c r="B408" s="1">
        <v>109537504</v>
      </c>
      <c r="C408" s="1" t="s">
        <v>325</v>
      </c>
      <c r="D408" s="1" t="s">
        <v>477</v>
      </c>
      <c r="E408" s="2">
        <f t="shared" si="68"/>
        <v>14145134</v>
      </c>
      <c r="F408" s="2">
        <f t="shared" si="69"/>
        <v>14113465</v>
      </c>
      <c r="G408" s="2">
        <v>0</v>
      </c>
      <c r="H408" s="2">
        <v>3515000</v>
      </c>
      <c r="I408" s="2">
        <v>544808</v>
      </c>
      <c r="J408" s="2"/>
      <c r="K408" s="2">
        <v>117326</v>
      </c>
      <c r="L408" s="2">
        <v>152000</v>
      </c>
      <c r="M408" s="2">
        <v>9816000</v>
      </c>
      <c r="N408" s="2">
        <f t="shared" si="60"/>
        <v>14145134</v>
      </c>
      <c r="O408" s="2">
        <v>50000</v>
      </c>
      <c r="P408" s="2">
        <v>0</v>
      </c>
      <c r="Q408" s="2">
        <v>0</v>
      </c>
      <c r="R408" s="2"/>
      <c r="S408" s="2">
        <v>3841</v>
      </c>
      <c r="T408" s="2">
        <v>1000</v>
      </c>
      <c r="U408" s="2">
        <v>493000</v>
      </c>
      <c r="V408" s="2">
        <f t="shared" si="61"/>
        <v>547841</v>
      </c>
      <c r="W408" s="2">
        <v>50000</v>
      </c>
      <c r="X408" s="2">
        <v>525000</v>
      </c>
      <c r="Y408" s="2">
        <v>4510</v>
      </c>
      <c r="Z408" s="2"/>
      <c r="AA408" s="2">
        <v>0</v>
      </c>
      <c r="AB408" s="2">
        <v>0</v>
      </c>
      <c r="AC408" s="2">
        <v>0</v>
      </c>
      <c r="AD408" s="2">
        <f t="shared" si="62"/>
        <v>579510</v>
      </c>
      <c r="AE408" s="2">
        <v>0</v>
      </c>
      <c r="AF408" s="2">
        <v>2990000</v>
      </c>
      <c r="AG408" s="2">
        <v>540298</v>
      </c>
      <c r="AH408" s="2"/>
      <c r="AI408" s="2">
        <v>121167</v>
      </c>
      <c r="AJ408" s="2">
        <v>153000</v>
      </c>
      <c r="AK408" s="2">
        <v>10309000</v>
      </c>
      <c r="AL408" s="2">
        <f t="shared" si="63"/>
        <v>14113465</v>
      </c>
      <c r="AM408" s="2"/>
      <c r="AN408" s="2"/>
      <c r="AO408" s="2"/>
      <c r="AP408" s="2"/>
      <c r="AQ408" s="2"/>
      <c r="AR408" s="2"/>
      <c r="AS408" s="2"/>
      <c r="AT408" s="2">
        <f t="shared" si="64"/>
        <v>0</v>
      </c>
      <c r="AU408" s="2"/>
      <c r="AV408" s="2"/>
      <c r="AW408" s="2"/>
      <c r="AX408" s="2"/>
      <c r="AY408" s="2"/>
      <c r="AZ408" s="2"/>
      <c r="BA408" s="2"/>
      <c r="BB408" s="2">
        <f t="shared" si="65"/>
        <v>0</v>
      </c>
      <c r="BC408" s="2"/>
      <c r="BD408" s="2"/>
      <c r="BE408" s="2"/>
      <c r="BF408" s="2"/>
      <c r="BG408" s="2"/>
      <c r="BH408" s="2"/>
      <c r="BI408" s="2"/>
      <c r="BJ408" s="2">
        <f t="shared" si="66"/>
        <v>0</v>
      </c>
      <c r="BK408" s="2"/>
      <c r="BL408" s="2"/>
      <c r="BM408" s="2"/>
      <c r="BN408" s="2"/>
      <c r="BO408" s="2"/>
      <c r="BP408" s="2"/>
      <c r="BQ408" s="2"/>
      <c r="BR408" s="2">
        <f t="shared" si="67"/>
        <v>0</v>
      </c>
    </row>
    <row r="409" spans="1:70" ht="11.25" customHeight="1" x14ac:dyDescent="0.2">
      <c r="A409" s="1">
        <v>1</v>
      </c>
      <c r="B409" s="1">
        <v>129540803</v>
      </c>
      <c r="C409" s="1" t="s">
        <v>362</v>
      </c>
      <c r="D409" s="1" t="s">
        <v>520</v>
      </c>
      <c r="E409" s="2">
        <f t="shared" si="68"/>
        <v>99778217.889999986</v>
      </c>
      <c r="F409" s="2">
        <f t="shared" si="69"/>
        <v>102393514.16000001</v>
      </c>
      <c r="G409" s="2"/>
      <c r="H409" s="2">
        <v>42475000</v>
      </c>
      <c r="I409" s="2"/>
      <c r="J409" s="2">
        <v>105887.85</v>
      </c>
      <c r="K409" s="2">
        <v>6483673.1500000004</v>
      </c>
      <c r="L409" s="2">
        <v>1186156.26</v>
      </c>
      <c r="M409" s="2">
        <v>49080000</v>
      </c>
      <c r="N409" s="2">
        <f t="shared" si="60"/>
        <v>99330717.25999999</v>
      </c>
      <c r="O409" s="2"/>
      <c r="P409" s="2">
        <v>14365000</v>
      </c>
      <c r="Q409" s="2"/>
      <c r="R409" s="2">
        <v>129153</v>
      </c>
      <c r="S409" s="2">
        <v>932907.7</v>
      </c>
      <c r="T409" s="2">
        <v>0</v>
      </c>
      <c r="U409" s="2">
        <v>4977000</v>
      </c>
      <c r="V409" s="2">
        <f t="shared" si="61"/>
        <v>20404060.699999999</v>
      </c>
      <c r="W409" s="2"/>
      <c r="X409" s="2">
        <v>17590000</v>
      </c>
      <c r="Y409" s="2"/>
      <c r="Z409" s="2">
        <v>120289.60000000001</v>
      </c>
      <c r="AA409" s="2">
        <v>0</v>
      </c>
      <c r="AB409" s="2">
        <v>136326.38</v>
      </c>
      <c r="AC409" s="2">
        <v>0</v>
      </c>
      <c r="AD409" s="2">
        <f t="shared" si="62"/>
        <v>17846615.98</v>
      </c>
      <c r="AE409" s="2"/>
      <c r="AF409" s="2">
        <v>39250000</v>
      </c>
      <c r="AG409" s="2"/>
      <c r="AH409" s="2">
        <v>114751.25</v>
      </c>
      <c r="AI409" s="2">
        <v>7416580.8499999996</v>
      </c>
      <c r="AJ409" s="2">
        <v>1049829.8799999999</v>
      </c>
      <c r="AK409" s="2">
        <v>54057000</v>
      </c>
      <c r="AL409" s="2">
        <f t="shared" si="63"/>
        <v>101888161.98</v>
      </c>
      <c r="AM409" s="2"/>
      <c r="AN409" s="2"/>
      <c r="AO409" s="2"/>
      <c r="AP409" s="2"/>
      <c r="AQ409" s="2">
        <v>417799.55</v>
      </c>
      <c r="AR409" s="2">
        <v>29701.08</v>
      </c>
      <c r="AS409" s="2"/>
      <c r="AT409" s="2">
        <f t="shared" si="64"/>
        <v>447500.63</v>
      </c>
      <c r="AU409" s="2"/>
      <c r="AV409" s="2"/>
      <c r="AW409" s="2"/>
      <c r="AX409" s="2"/>
      <c r="AY409" s="2">
        <v>59547.3</v>
      </c>
      <c r="AZ409" s="2">
        <v>0</v>
      </c>
      <c r="BA409" s="2"/>
      <c r="BB409" s="2">
        <f t="shared" si="65"/>
        <v>59547.3</v>
      </c>
      <c r="BC409" s="2"/>
      <c r="BD409" s="2"/>
      <c r="BE409" s="2"/>
      <c r="BF409" s="2"/>
      <c r="BG409" s="2">
        <v>0</v>
      </c>
      <c r="BH409" s="2">
        <v>1695.75</v>
      </c>
      <c r="BI409" s="2"/>
      <c r="BJ409" s="2">
        <f t="shared" si="66"/>
        <v>1695.75</v>
      </c>
      <c r="BK409" s="2"/>
      <c r="BL409" s="2"/>
      <c r="BM409" s="2"/>
      <c r="BN409" s="2"/>
      <c r="BO409" s="2">
        <v>477346.85</v>
      </c>
      <c r="BP409" s="2">
        <v>28005.33</v>
      </c>
      <c r="BQ409" s="2"/>
      <c r="BR409" s="2">
        <f t="shared" si="67"/>
        <v>505352.18</v>
      </c>
    </row>
    <row r="410" spans="1:70" ht="11.25" customHeight="1" x14ac:dyDescent="0.2">
      <c r="A410" s="1">
        <v>1</v>
      </c>
      <c r="B410" s="1">
        <v>129544503</v>
      </c>
      <c r="C410" s="1" t="s">
        <v>298</v>
      </c>
      <c r="D410" s="1" t="s">
        <v>520</v>
      </c>
      <c r="E410" s="2">
        <f t="shared" si="68"/>
        <v>35122593</v>
      </c>
      <c r="F410" s="2">
        <f t="shared" si="69"/>
        <v>37085919</v>
      </c>
      <c r="G410" s="2"/>
      <c r="H410" s="2">
        <v>11025000</v>
      </c>
      <c r="I410" s="2"/>
      <c r="J410" s="2">
        <v>0</v>
      </c>
      <c r="K410" s="2">
        <v>1250942</v>
      </c>
      <c r="L410" s="2">
        <v>404651</v>
      </c>
      <c r="M410" s="2">
        <v>22442000</v>
      </c>
      <c r="N410" s="2">
        <f t="shared" si="60"/>
        <v>35122593</v>
      </c>
      <c r="O410" s="2"/>
      <c r="P410" s="2">
        <v>0</v>
      </c>
      <c r="Q410" s="2"/>
      <c r="R410" s="2">
        <v>6145000</v>
      </c>
      <c r="S410" s="2">
        <v>243001</v>
      </c>
      <c r="T410" s="2">
        <v>0</v>
      </c>
      <c r="U410" s="2">
        <v>2334000</v>
      </c>
      <c r="V410" s="2">
        <f t="shared" si="61"/>
        <v>8722001</v>
      </c>
      <c r="W410" s="2"/>
      <c r="X410" s="2">
        <v>6180000</v>
      </c>
      <c r="Y410" s="2"/>
      <c r="Z410" s="2">
        <v>573000</v>
      </c>
      <c r="AA410" s="2">
        <v>0</v>
      </c>
      <c r="AB410" s="2">
        <v>5675</v>
      </c>
      <c r="AC410" s="2">
        <v>0</v>
      </c>
      <c r="AD410" s="2">
        <f t="shared" si="62"/>
        <v>6758675</v>
      </c>
      <c r="AE410" s="2"/>
      <c r="AF410" s="2">
        <v>4845000</v>
      </c>
      <c r="AG410" s="2"/>
      <c r="AH410" s="2">
        <v>5572000</v>
      </c>
      <c r="AI410" s="2">
        <v>1493943</v>
      </c>
      <c r="AJ410" s="2">
        <v>398976</v>
      </c>
      <c r="AK410" s="2">
        <v>24776000</v>
      </c>
      <c r="AL410" s="2">
        <f t="shared" si="63"/>
        <v>37085919</v>
      </c>
      <c r="AM410" s="2"/>
      <c r="AN410" s="2"/>
      <c r="AO410" s="2"/>
      <c r="AP410" s="2"/>
      <c r="AQ410" s="2"/>
      <c r="AR410" s="2"/>
      <c r="AS410" s="2"/>
      <c r="AT410" s="2">
        <f t="shared" si="64"/>
        <v>0</v>
      </c>
      <c r="AU410" s="2"/>
      <c r="AV410" s="2"/>
      <c r="AW410" s="2"/>
      <c r="AX410" s="2"/>
      <c r="AY410" s="2"/>
      <c r="AZ410" s="2"/>
      <c r="BA410" s="2"/>
      <c r="BB410" s="2">
        <f t="shared" si="65"/>
        <v>0</v>
      </c>
      <c r="BC410" s="2"/>
      <c r="BD410" s="2"/>
      <c r="BE410" s="2"/>
      <c r="BF410" s="2"/>
      <c r="BG410" s="2"/>
      <c r="BH410" s="2"/>
      <c r="BI410" s="2"/>
      <c r="BJ410" s="2">
        <f t="shared" si="66"/>
        <v>0</v>
      </c>
      <c r="BK410" s="2"/>
      <c r="BL410" s="2"/>
      <c r="BM410" s="2"/>
      <c r="BN410" s="2"/>
      <c r="BO410" s="2"/>
      <c r="BP410" s="2"/>
      <c r="BQ410" s="2"/>
      <c r="BR410" s="2">
        <f t="shared" si="67"/>
        <v>0</v>
      </c>
    </row>
    <row r="411" spans="1:70" ht="11.25" customHeight="1" x14ac:dyDescent="0.2">
      <c r="A411" s="1">
        <v>1</v>
      </c>
      <c r="B411" s="1">
        <v>129544703</v>
      </c>
      <c r="C411" s="1" t="s">
        <v>451</v>
      </c>
      <c r="D411" s="1" t="s">
        <v>520</v>
      </c>
      <c r="E411" s="2">
        <f t="shared" si="68"/>
        <v>33380863</v>
      </c>
      <c r="F411" s="2">
        <f t="shared" si="69"/>
        <v>33775618</v>
      </c>
      <c r="G411" s="2"/>
      <c r="H411" s="2">
        <v>11780930</v>
      </c>
      <c r="I411" s="2"/>
      <c r="J411" s="2">
        <v>1414459</v>
      </c>
      <c r="K411" s="2">
        <v>352353</v>
      </c>
      <c r="L411" s="2">
        <v>517121</v>
      </c>
      <c r="M411" s="2">
        <v>19316000</v>
      </c>
      <c r="N411" s="2">
        <f t="shared" si="60"/>
        <v>33380863</v>
      </c>
      <c r="O411" s="2"/>
      <c r="P411" s="2">
        <v>0</v>
      </c>
      <c r="Q411" s="2"/>
      <c r="R411" s="2">
        <v>0</v>
      </c>
      <c r="S411" s="2">
        <v>1724</v>
      </c>
      <c r="T411" s="2">
        <v>34015</v>
      </c>
      <c r="U411" s="2">
        <v>1475000</v>
      </c>
      <c r="V411" s="2">
        <f t="shared" si="61"/>
        <v>1510739</v>
      </c>
      <c r="W411" s="2"/>
      <c r="X411" s="2">
        <v>960000</v>
      </c>
      <c r="Y411" s="2"/>
      <c r="Z411" s="2">
        <v>155984</v>
      </c>
      <c r="AA411" s="2">
        <v>0</v>
      </c>
      <c r="AB411" s="2">
        <v>0</v>
      </c>
      <c r="AC411" s="2">
        <v>0</v>
      </c>
      <c r="AD411" s="2">
        <f t="shared" si="62"/>
        <v>1115984</v>
      </c>
      <c r="AE411" s="2"/>
      <c r="AF411" s="2">
        <v>10820930</v>
      </c>
      <c r="AG411" s="2"/>
      <c r="AH411" s="2">
        <v>1258475</v>
      </c>
      <c r="AI411" s="2">
        <v>354077</v>
      </c>
      <c r="AJ411" s="2">
        <v>551136</v>
      </c>
      <c r="AK411" s="2">
        <v>20791000</v>
      </c>
      <c r="AL411" s="2">
        <f t="shared" si="63"/>
        <v>33775618</v>
      </c>
      <c r="AM411" s="2"/>
      <c r="AN411" s="2"/>
      <c r="AO411" s="2"/>
      <c r="AP411" s="2"/>
      <c r="AQ411" s="2"/>
      <c r="AR411" s="2"/>
      <c r="AS411" s="2"/>
      <c r="AT411" s="2">
        <f t="shared" si="64"/>
        <v>0</v>
      </c>
      <c r="AU411" s="2"/>
      <c r="AV411" s="2"/>
      <c r="AW411" s="2"/>
      <c r="AX411" s="2"/>
      <c r="AY411" s="2"/>
      <c r="AZ411" s="2"/>
      <c r="BA411" s="2"/>
      <c r="BB411" s="2">
        <f t="shared" si="65"/>
        <v>0</v>
      </c>
      <c r="BC411" s="2"/>
      <c r="BD411" s="2"/>
      <c r="BE411" s="2"/>
      <c r="BF411" s="2"/>
      <c r="BG411" s="2"/>
      <c r="BH411" s="2"/>
      <c r="BI411" s="2"/>
      <c r="BJ411" s="2">
        <f t="shared" si="66"/>
        <v>0</v>
      </c>
      <c r="BK411" s="2"/>
      <c r="BL411" s="2"/>
      <c r="BM411" s="2"/>
      <c r="BN411" s="2"/>
      <c r="BO411" s="2"/>
      <c r="BP411" s="2"/>
      <c r="BQ411" s="2"/>
      <c r="BR411" s="2">
        <f t="shared" si="67"/>
        <v>0</v>
      </c>
    </row>
    <row r="412" spans="1:70" ht="11.25" customHeight="1" x14ac:dyDescent="0.2">
      <c r="A412" s="1">
        <v>1</v>
      </c>
      <c r="B412" s="1">
        <v>129545003</v>
      </c>
      <c r="C412" s="1" t="s">
        <v>452</v>
      </c>
      <c r="D412" s="1" t="s">
        <v>520</v>
      </c>
      <c r="E412" s="2">
        <f t="shared" si="68"/>
        <v>64933457</v>
      </c>
      <c r="F412" s="2">
        <f t="shared" si="69"/>
        <v>63992604</v>
      </c>
      <c r="G412" s="2"/>
      <c r="H412" s="2">
        <v>31100000</v>
      </c>
      <c r="I412" s="2"/>
      <c r="J412" s="2"/>
      <c r="K412" s="2">
        <v>108603</v>
      </c>
      <c r="L412" s="2">
        <v>461943</v>
      </c>
      <c r="M412" s="2">
        <v>33262911</v>
      </c>
      <c r="N412" s="2">
        <f t="shared" si="60"/>
        <v>64933457</v>
      </c>
      <c r="O412" s="2"/>
      <c r="P412" s="2">
        <v>0</v>
      </c>
      <c r="Q412" s="2"/>
      <c r="R412" s="2"/>
      <c r="S412" s="2">
        <v>69147</v>
      </c>
      <c r="T412" s="2">
        <v>0</v>
      </c>
      <c r="U412" s="2">
        <v>0</v>
      </c>
      <c r="V412" s="2">
        <f t="shared" si="61"/>
        <v>69147</v>
      </c>
      <c r="W412" s="2"/>
      <c r="X412" s="2">
        <v>1010000</v>
      </c>
      <c r="Y412" s="2"/>
      <c r="Z412" s="2"/>
      <c r="AA412" s="2">
        <v>0</v>
      </c>
      <c r="AB412" s="2">
        <v>0</v>
      </c>
      <c r="AC412" s="2">
        <v>0</v>
      </c>
      <c r="AD412" s="2">
        <f t="shared" si="62"/>
        <v>1010000</v>
      </c>
      <c r="AE412" s="2"/>
      <c r="AF412" s="2">
        <v>30090000</v>
      </c>
      <c r="AG412" s="2"/>
      <c r="AH412" s="2"/>
      <c r="AI412" s="2">
        <v>177750</v>
      </c>
      <c r="AJ412" s="2">
        <v>461943</v>
      </c>
      <c r="AK412" s="2">
        <v>33262911</v>
      </c>
      <c r="AL412" s="2">
        <f t="shared" si="63"/>
        <v>63992604</v>
      </c>
      <c r="AM412" s="2"/>
      <c r="AN412" s="2"/>
      <c r="AO412" s="2"/>
      <c r="AP412" s="2"/>
      <c r="AQ412" s="2"/>
      <c r="AR412" s="2"/>
      <c r="AS412" s="2"/>
      <c r="AT412" s="2">
        <f t="shared" si="64"/>
        <v>0</v>
      </c>
      <c r="AU412" s="2"/>
      <c r="AV412" s="2"/>
      <c r="AW412" s="2"/>
      <c r="AX412" s="2"/>
      <c r="AY412" s="2"/>
      <c r="AZ412" s="2"/>
      <c r="BA412" s="2"/>
      <c r="BB412" s="2">
        <f t="shared" si="65"/>
        <v>0</v>
      </c>
      <c r="BC412" s="2"/>
      <c r="BD412" s="2"/>
      <c r="BE412" s="2"/>
      <c r="BF412" s="2"/>
      <c r="BG412" s="2"/>
      <c r="BH412" s="2"/>
      <c r="BI412" s="2"/>
      <c r="BJ412" s="2">
        <f t="shared" si="66"/>
        <v>0</v>
      </c>
      <c r="BK412" s="2"/>
      <c r="BL412" s="2"/>
      <c r="BM412" s="2"/>
      <c r="BN412" s="2"/>
      <c r="BO412" s="2"/>
      <c r="BP412" s="2"/>
      <c r="BQ412" s="2"/>
      <c r="BR412" s="2">
        <f t="shared" si="67"/>
        <v>0</v>
      </c>
    </row>
    <row r="413" spans="1:70" ht="11.25" customHeight="1" x14ac:dyDescent="0.2">
      <c r="A413" s="1">
        <v>1</v>
      </c>
      <c r="B413" s="1">
        <v>129546003</v>
      </c>
      <c r="C413" s="1" t="s">
        <v>680</v>
      </c>
      <c r="D413" s="1" t="s">
        <v>520</v>
      </c>
      <c r="E413" s="2">
        <f t="shared" si="68"/>
        <v>44867795</v>
      </c>
      <c r="F413" s="2">
        <f t="shared" si="69"/>
        <v>47737989</v>
      </c>
      <c r="G413" s="2"/>
      <c r="H413" s="2">
        <v>15595000</v>
      </c>
      <c r="I413" s="2"/>
      <c r="J413" s="2"/>
      <c r="K413" s="2">
        <v>1050546</v>
      </c>
      <c r="L413" s="2">
        <v>278249</v>
      </c>
      <c r="M413" s="2">
        <v>27944000</v>
      </c>
      <c r="N413" s="2">
        <f t="shared" si="60"/>
        <v>44867795</v>
      </c>
      <c r="O413" s="2"/>
      <c r="P413" s="2">
        <v>0</v>
      </c>
      <c r="Q413" s="2"/>
      <c r="R413" s="2"/>
      <c r="S413" s="2">
        <v>136061</v>
      </c>
      <c r="T413" s="2">
        <v>0</v>
      </c>
      <c r="U413" s="2">
        <v>4153000</v>
      </c>
      <c r="V413" s="2">
        <f t="shared" si="61"/>
        <v>4289061</v>
      </c>
      <c r="W413" s="2"/>
      <c r="X413" s="2">
        <v>1390000</v>
      </c>
      <c r="Y413" s="2"/>
      <c r="Z413" s="2"/>
      <c r="AA413" s="2">
        <v>0</v>
      </c>
      <c r="AB413" s="2">
        <v>28867</v>
      </c>
      <c r="AC413" s="2">
        <v>0</v>
      </c>
      <c r="AD413" s="2">
        <f t="shared" si="62"/>
        <v>1418867</v>
      </c>
      <c r="AE413" s="2"/>
      <c r="AF413" s="2">
        <v>14205000</v>
      </c>
      <c r="AG413" s="2"/>
      <c r="AH413" s="2"/>
      <c r="AI413" s="2">
        <v>1186607</v>
      </c>
      <c r="AJ413" s="2">
        <v>249382</v>
      </c>
      <c r="AK413" s="2">
        <v>32097000</v>
      </c>
      <c r="AL413" s="2">
        <f t="shared" si="63"/>
        <v>47737989</v>
      </c>
      <c r="AM413" s="2"/>
      <c r="AN413" s="2"/>
      <c r="AO413" s="2"/>
      <c r="AP413" s="2"/>
      <c r="AQ413" s="2"/>
      <c r="AR413" s="2"/>
      <c r="AS413" s="2"/>
      <c r="AT413" s="2">
        <f t="shared" si="64"/>
        <v>0</v>
      </c>
      <c r="AU413" s="2"/>
      <c r="AV413" s="2"/>
      <c r="AW413" s="2"/>
      <c r="AX413" s="2"/>
      <c r="AY413" s="2"/>
      <c r="AZ413" s="2"/>
      <c r="BA413" s="2"/>
      <c r="BB413" s="2">
        <f t="shared" si="65"/>
        <v>0</v>
      </c>
      <c r="BC413" s="2"/>
      <c r="BD413" s="2"/>
      <c r="BE413" s="2"/>
      <c r="BF413" s="2"/>
      <c r="BG413" s="2"/>
      <c r="BH413" s="2"/>
      <c r="BI413" s="2"/>
      <c r="BJ413" s="2">
        <f t="shared" si="66"/>
        <v>0</v>
      </c>
      <c r="BK413" s="2"/>
      <c r="BL413" s="2"/>
      <c r="BM413" s="2"/>
      <c r="BN413" s="2"/>
      <c r="BO413" s="2"/>
      <c r="BP413" s="2"/>
      <c r="BQ413" s="2"/>
      <c r="BR413" s="2">
        <f t="shared" si="67"/>
        <v>0</v>
      </c>
    </row>
    <row r="414" spans="1:70" ht="11.25" customHeight="1" x14ac:dyDescent="0.2">
      <c r="A414" s="1">
        <v>1</v>
      </c>
      <c r="B414" s="1">
        <v>129546103</v>
      </c>
      <c r="C414" s="1" t="s">
        <v>681</v>
      </c>
      <c r="D414" s="1" t="s">
        <v>520</v>
      </c>
      <c r="E414" s="2">
        <f t="shared" si="68"/>
        <v>65224607.799999997</v>
      </c>
      <c r="F414" s="2">
        <f t="shared" si="69"/>
        <v>75070210.739999995</v>
      </c>
      <c r="G414" s="2"/>
      <c r="H414" s="2">
        <v>3780000</v>
      </c>
      <c r="I414" s="2"/>
      <c r="J414" s="2">
        <v>3501732.8</v>
      </c>
      <c r="K414" s="2">
        <v>277980</v>
      </c>
      <c r="L414" s="2">
        <v>945895</v>
      </c>
      <c r="M414" s="2">
        <v>56719000</v>
      </c>
      <c r="N414" s="2">
        <f t="shared" si="60"/>
        <v>65224607.799999997</v>
      </c>
      <c r="O414" s="2"/>
      <c r="P414" s="2">
        <v>3070000</v>
      </c>
      <c r="Q414" s="2"/>
      <c r="R414" s="2">
        <v>1893197.8</v>
      </c>
      <c r="S414" s="2">
        <v>577986</v>
      </c>
      <c r="T414" s="2">
        <v>36773.75</v>
      </c>
      <c r="U414" s="2">
        <v>5611000</v>
      </c>
      <c r="V414" s="2">
        <f t="shared" si="61"/>
        <v>11188957.550000001</v>
      </c>
      <c r="W414" s="2"/>
      <c r="X414" s="2">
        <v>260000</v>
      </c>
      <c r="Y414" s="2"/>
      <c r="Z414" s="2">
        <v>713335.61</v>
      </c>
      <c r="AA414" s="2">
        <v>370019</v>
      </c>
      <c r="AB414" s="2">
        <v>0</v>
      </c>
      <c r="AC414" s="2">
        <v>0</v>
      </c>
      <c r="AD414" s="2">
        <f t="shared" si="62"/>
        <v>1343354.6099999999</v>
      </c>
      <c r="AE414" s="2"/>
      <c r="AF414" s="2">
        <v>6590000</v>
      </c>
      <c r="AG414" s="2"/>
      <c r="AH414" s="2">
        <v>4681594.99</v>
      </c>
      <c r="AI414" s="2">
        <v>485947</v>
      </c>
      <c r="AJ414" s="2">
        <v>982668.75</v>
      </c>
      <c r="AK414" s="2">
        <v>62330000</v>
      </c>
      <c r="AL414" s="2">
        <f t="shared" si="63"/>
        <v>75070210.739999995</v>
      </c>
      <c r="AM414" s="2"/>
      <c r="AN414" s="2"/>
      <c r="AO414" s="2"/>
      <c r="AP414" s="2"/>
      <c r="AQ414" s="2"/>
      <c r="AR414" s="2"/>
      <c r="AS414" s="2"/>
      <c r="AT414" s="2">
        <f t="shared" si="64"/>
        <v>0</v>
      </c>
      <c r="AU414" s="2"/>
      <c r="AV414" s="2"/>
      <c r="AW414" s="2"/>
      <c r="AX414" s="2"/>
      <c r="AY414" s="2"/>
      <c r="AZ414" s="2"/>
      <c r="BA414" s="2"/>
      <c r="BB414" s="2">
        <f t="shared" si="65"/>
        <v>0</v>
      </c>
      <c r="BC414" s="2"/>
      <c r="BD414" s="2"/>
      <c r="BE414" s="2"/>
      <c r="BF414" s="2"/>
      <c r="BG414" s="2"/>
      <c r="BH414" s="2"/>
      <c r="BI414" s="2"/>
      <c r="BJ414" s="2">
        <f t="shared" si="66"/>
        <v>0</v>
      </c>
      <c r="BK414" s="2"/>
      <c r="BL414" s="2"/>
      <c r="BM414" s="2"/>
      <c r="BN414" s="2"/>
      <c r="BO414" s="2"/>
      <c r="BP414" s="2"/>
      <c r="BQ414" s="2"/>
      <c r="BR414" s="2">
        <f t="shared" si="67"/>
        <v>0</v>
      </c>
    </row>
    <row r="415" spans="1:70" ht="11.25" customHeight="1" x14ac:dyDescent="0.2">
      <c r="A415" s="1">
        <v>1</v>
      </c>
      <c r="B415" s="1">
        <v>129546803</v>
      </c>
      <c r="C415" s="1" t="s">
        <v>453</v>
      </c>
      <c r="D415" s="1" t="s">
        <v>520</v>
      </c>
      <c r="E415" s="2">
        <f t="shared" si="68"/>
        <v>21100781.219999999</v>
      </c>
      <c r="F415" s="2">
        <f t="shared" si="69"/>
        <v>20777229.039999999</v>
      </c>
      <c r="G415" s="2"/>
      <c r="H415" s="2">
        <v>12390000</v>
      </c>
      <c r="I415" s="2"/>
      <c r="J415" s="2"/>
      <c r="K415" s="2">
        <v>12566</v>
      </c>
      <c r="L415" s="2">
        <v>30215.22</v>
      </c>
      <c r="M415" s="2">
        <v>8668000</v>
      </c>
      <c r="N415" s="2">
        <f t="shared" si="60"/>
        <v>21100781.219999999</v>
      </c>
      <c r="O415" s="2"/>
      <c r="P415" s="2">
        <v>8710000</v>
      </c>
      <c r="Q415" s="2"/>
      <c r="R415" s="2"/>
      <c r="S415" s="2">
        <v>791</v>
      </c>
      <c r="T415" s="2">
        <v>656.82</v>
      </c>
      <c r="U415" s="2">
        <v>0</v>
      </c>
      <c r="V415" s="2">
        <f t="shared" si="61"/>
        <v>8711447.8200000003</v>
      </c>
      <c r="W415" s="2"/>
      <c r="X415" s="2">
        <v>8120000</v>
      </c>
      <c r="Y415" s="2"/>
      <c r="Z415" s="2"/>
      <c r="AA415" s="2">
        <v>0</v>
      </c>
      <c r="AB415" s="2">
        <v>0</v>
      </c>
      <c r="AC415" s="2">
        <v>915000</v>
      </c>
      <c r="AD415" s="2">
        <f t="shared" si="62"/>
        <v>9035000</v>
      </c>
      <c r="AE415" s="2"/>
      <c r="AF415" s="2">
        <v>12980000</v>
      </c>
      <c r="AG415" s="2"/>
      <c r="AH415" s="2"/>
      <c r="AI415" s="2">
        <v>13357</v>
      </c>
      <c r="AJ415" s="2">
        <v>30872.04</v>
      </c>
      <c r="AK415" s="2">
        <v>7753000</v>
      </c>
      <c r="AL415" s="2">
        <f t="shared" si="63"/>
        <v>20777229.039999999</v>
      </c>
      <c r="AM415" s="2"/>
      <c r="AN415" s="2"/>
      <c r="AO415" s="2"/>
      <c r="AP415" s="2"/>
      <c r="AQ415" s="2"/>
      <c r="AR415" s="2"/>
      <c r="AS415" s="2"/>
      <c r="AT415" s="2">
        <f t="shared" si="64"/>
        <v>0</v>
      </c>
      <c r="AU415" s="2"/>
      <c r="AV415" s="2"/>
      <c r="AW415" s="2"/>
      <c r="AX415" s="2"/>
      <c r="AY415" s="2"/>
      <c r="AZ415" s="2"/>
      <c r="BA415" s="2"/>
      <c r="BB415" s="2">
        <f t="shared" si="65"/>
        <v>0</v>
      </c>
      <c r="BC415" s="2"/>
      <c r="BD415" s="2"/>
      <c r="BE415" s="2"/>
      <c r="BF415" s="2"/>
      <c r="BG415" s="2"/>
      <c r="BH415" s="2"/>
      <c r="BI415" s="2"/>
      <c r="BJ415" s="2">
        <f t="shared" si="66"/>
        <v>0</v>
      </c>
      <c r="BK415" s="2"/>
      <c r="BL415" s="2"/>
      <c r="BM415" s="2"/>
      <c r="BN415" s="2"/>
      <c r="BO415" s="2"/>
      <c r="BP415" s="2"/>
      <c r="BQ415" s="2"/>
      <c r="BR415" s="2">
        <f t="shared" si="67"/>
        <v>0</v>
      </c>
    </row>
    <row r="416" spans="1:70" ht="11.25" customHeight="1" x14ac:dyDescent="0.2">
      <c r="A416" s="1">
        <v>1</v>
      </c>
      <c r="B416" s="1">
        <v>129547303</v>
      </c>
      <c r="C416" s="1" t="s">
        <v>157</v>
      </c>
      <c r="D416" s="1" t="s">
        <v>520</v>
      </c>
      <c r="E416" s="2">
        <f t="shared" si="68"/>
        <v>40859933.350000001</v>
      </c>
      <c r="F416" s="2">
        <f t="shared" si="69"/>
        <v>44285633.109999999</v>
      </c>
      <c r="G416" s="2"/>
      <c r="H416" s="2">
        <v>16780549.850000001</v>
      </c>
      <c r="I416" s="2"/>
      <c r="J416" s="2">
        <v>259488</v>
      </c>
      <c r="K416" s="2">
        <v>381853</v>
      </c>
      <c r="L416" s="2">
        <v>402042.5</v>
      </c>
      <c r="M416" s="2">
        <v>23036000</v>
      </c>
      <c r="N416" s="2">
        <f t="shared" si="60"/>
        <v>40859933.350000001</v>
      </c>
      <c r="O416" s="2"/>
      <c r="P416" s="2">
        <v>0</v>
      </c>
      <c r="Q416" s="2"/>
      <c r="R416" s="2">
        <v>254640.35</v>
      </c>
      <c r="S416" s="2">
        <v>44031</v>
      </c>
      <c r="T416" s="2">
        <v>16746.25</v>
      </c>
      <c r="U416" s="2">
        <v>3820000</v>
      </c>
      <c r="V416" s="2">
        <f t="shared" si="61"/>
        <v>4135417.6</v>
      </c>
      <c r="W416" s="2"/>
      <c r="X416" s="2">
        <v>443414.8</v>
      </c>
      <c r="Y416" s="2"/>
      <c r="Z416" s="2">
        <v>266303.03999999998</v>
      </c>
      <c r="AA416" s="2">
        <v>0</v>
      </c>
      <c r="AB416" s="2">
        <v>0</v>
      </c>
      <c r="AC416" s="2">
        <v>0</v>
      </c>
      <c r="AD416" s="2">
        <f t="shared" si="62"/>
        <v>709717.84</v>
      </c>
      <c r="AE416" s="2"/>
      <c r="AF416" s="2">
        <v>16337135.050000001</v>
      </c>
      <c r="AG416" s="2"/>
      <c r="AH416" s="2">
        <v>247825.31</v>
      </c>
      <c r="AI416" s="2">
        <v>425884</v>
      </c>
      <c r="AJ416" s="2">
        <v>418788.75</v>
      </c>
      <c r="AK416" s="2">
        <v>26856000</v>
      </c>
      <c r="AL416" s="2">
        <f t="shared" si="63"/>
        <v>44285633.109999999</v>
      </c>
      <c r="AM416" s="2"/>
      <c r="AN416" s="2"/>
      <c r="AO416" s="2"/>
      <c r="AP416" s="2"/>
      <c r="AQ416" s="2"/>
      <c r="AR416" s="2"/>
      <c r="AS416" s="2"/>
      <c r="AT416" s="2">
        <f t="shared" si="64"/>
        <v>0</v>
      </c>
      <c r="AU416" s="2"/>
      <c r="AV416" s="2"/>
      <c r="AW416" s="2"/>
      <c r="AX416" s="2"/>
      <c r="AY416" s="2"/>
      <c r="AZ416" s="2"/>
      <c r="BA416" s="2"/>
      <c r="BB416" s="2">
        <f t="shared" si="65"/>
        <v>0</v>
      </c>
      <c r="BC416" s="2"/>
      <c r="BD416" s="2"/>
      <c r="BE416" s="2"/>
      <c r="BF416" s="2"/>
      <c r="BG416" s="2"/>
      <c r="BH416" s="2"/>
      <c r="BI416" s="2"/>
      <c r="BJ416" s="2">
        <f t="shared" si="66"/>
        <v>0</v>
      </c>
      <c r="BK416" s="2"/>
      <c r="BL416" s="2"/>
      <c r="BM416" s="2"/>
      <c r="BN416" s="2"/>
      <c r="BO416" s="2"/>
      <c r="BP416" s="2"/>
      <c r="BQ416" s="2"/>
      <c r="BR416" s="2">
        <f t="shared" si="67"/>
        <v>0</v>
      </c>
    </row>
    <row r="417" spans="1:70" ht="11.25" customHeight="1" x14ac:dyDescent="0.2">
      <c r="A417" s="1">
        <v>1</v>
      </c>
      <c r="B417" s="1">
        <v>129547203</v>
      </c>
      <c r="C417" s="1" t="s">
        <v>287</v>
      </c>
      <c r="D417" s="1" t="s">
        <v>520</v>
      </c>
      <c r="E417" s="2">
        <f t="shared" si="68"/>
        <v>36759206</v>
      </c>
      <c r="F417" s="2">
        <f t="shared" si="69"/>
        <v>36913853</v>
      </c>
      <c r="G417" s="2"/>
      <c r="H417" s="2"/>
      <c r="I417" s="2"/>
      <c r="J417" s="2">
        <v>17501928</v>
      </c>
      <c r="K417" s="2">
        <v>357866</v>
      </c>
      <c r="L417" s="2">
        <v>210412</v>
      </c>
      <c r="M417" s="2">
        <v>18682000</v>
      </c>
      <c r="N417" s="2">
        <f t="shared" si="60"/>
        <v>36752206</v>
      </c>
      <c r="O417" s="2"/>
      <c r="P417" s="2"/>
      <c r="Q417" s="2"/>
      <c r="R417" s="2">
        <v>0</v>
      </c>
      <c r="S417" s="2">
        <v>168686</v>
      </c>
      <c r="T417" s="2">
        <v>19235</v>
      </c>
      <c r="U417" s="2">
        <v>1503000</v>
      </c>
      <c r="V417" s="2">
        <f t="shared" si="61"/>
        <v>1690921</v>
      </c>
      <c r="W417" s="2"/>
      <c r="X417" s="2"/>
      <c r="Y417" s="2"/>
      <c r="Z417" s="2">
        <v>1335000</v>
      </c>
      <c r="AA417" s="2">
        <v>203939</v>
      </c>
      <c r="AB417" s="2">
        <v>0</v>
      </c>
      <c r="AC417" s="2">
        <v>0</v>
      </c>
      <c r="AD417" s="2">
        <f t="shared" si="62"/>
        <v>1538939</v>
      </c>
      <c r="AE417" s="2"/>
      <c r="AF417" s="2"/>
      <c r="AG417" s="2"/>
      <c r="AH417" s="2">
        <v>16166928</v>
      </c>
      <c r="AI417" s="2">
        <v>322613</v>
      </c>
      <c r="AJ417" s="2">
        <v>229647</v>
      </c>
      <c r="AK417" s="2">
        <v>20185000</v>
      </c>
      <c r="AL417" s="2">
        <f t="shared" si="63"/>
        <v>36904188</v>
      </c>
      <c r="AM417" s="2"/>
      <c r="AN417" s="2"/>
      <c r="AO417" s="2"/>
      <c r="AP417" s="2"/>
      <c r="AQ417" s="2"/>
      <c r="AR417" s="2">
        <v>7000</v>
      </c>
      <c r="AS417" s="2"/>
      <c r="AT417" s="2">
        <f t="shared" si="64"/>
        <v>7000</v>
      </c>
      <c r="AU417" s="2"/>
      <c r="AV417" s="2"/>
      <c r="AW417" s="2"/>
      <c r="AX417" s="2"/>
      <c r="AY417" s="2"/>
      <c r="AZ417" s="2">
        <v>2665</v>
      </c>
      <c r="BA417" s="2"/>
      <c r="BB417" s="2">
        <f t="shared" si="65"/>
        <v>2665</v>
      </c>
      <c r="BC417" s="2"/>
      <c r="BD417" s="2"/>
      <c r="BE417" s="2"/>
      <c r="BF417" s="2"/>
      <c r="BG417" s="2"/>
      <c r="BH417" s="2">
        <v>0</v>
      </c>
      <c r="BI417" s="2"/>
      <c r="BJ417" s="2">
        <f t="shared" si="66"/>
        <v>0</v>
      </c>
      <c r="BK417" s="2"/>
      <c r="BL417" s="2"/>
      <c r="BM417" s="2"/>
      <c r="BN417" s="2"/>
      <c r="BO417" s="2"/>
      <c r="BP417" s="2">
        <v>9665</v>
      </c>
      <c r="BQ417" s="2"/>
      <c r="BR417" s="2">
        <f t="shared" si="67"/>
        <v>9665</v>
      </c>
    </row>
    <row r="418" spans="1:70" ht="11.25" customHeight="1" x14ac:dyDescent="0.2">
      <c r="A418" s="1">
        <v>1</v>
      </c>
      <c r="B418" s="1">
        <v>129547603</v>
      </c>
      <c r="C418" s="1" t="s">
        <v>299</v>
      </c>
      <c r="D418" s="1" t="s">
        <v>520</v>
      </c>
      <c r="E418" s="2">
        <f t="shared" si="68"/>
        <v>22522255.350000001</v>
      </c>
      <c r="F418" s="2">
        <f t="shared" si="69"/>
        <v>61083761.890000001</v>
      </c>
      <c r="G418" s="2"/>
      <c r="H418" s="2">
        <v>16313980</v>
      </c>
      <c r="I418" s="2">
        <v>489546</v>
      </c>
      <c r="J418" s="2">
        <v>2768731</v>
      </c>
      <c r="K418" s="2">
        <v>656081</v>
      </c>
      <c r="L418" s="2">
        <v>2293917.35</v>
      </c>
      <c r="M418" s="2">
        <v>0</v>
      </c>
      <c r="N418" s="2">
        <f t="shared" si="60"/>
        <v>22522255.350000001</v>
      </c>
      <c r="O418" s="2"/>
      <c r="P418" s="2">
        <v>0</v>
      </c>
      <c r="Q418" s="2">
        <v>0</v>
      </c>
      <c r="R418" s="2">
        <v>0</v>
      </c>
      <c r="S418" s="2">
        <v>0</v>
      </c>
      <c r="T418" s="2">
        <v>153627.54</v>
      </c>
      <c r="U418" s="2">
        <v>39937000</v>
      </c>
      <c r="V418" s="2">
        <f t="shared" si="61"/>
        <v>40090627.539999999</v>
      </c>
      <c r="W418" s="2"/>
      <c r="X418" s="2">
        <v>1167039</v>
      </c>
      <c r="Y418" s="2">
        <v>74111</v>
      </c>
      <c r="Z418" s="2">
        <v>256978</v>
      </c>
      <c r="AA418" s="2">
        <v>30993</v>
      </c>
      <c r="AB418" s="2">
        <v>0</v>
      </c>
      <c r="AC418" s="2">
        <v>0</v>
      </c>
      <c r="AD418" s="2">
        <f t="shared" si="62"/>
        <v>1529121</v>
      </c>
      <c r="AE418" s="2"/>
      <c r="AF418" s="2">
        <v>15146941</v>
      </c>
      <c r="AG418" s="2">
        <v>415435</v>
      </c>
      <c r="AH418" s="2">
        <v>2511753</v>
      </c>
      <c r="AI418" s="2">
        <v>625088</v>
      </c>
      <c r="AJ418" s="2">
        <v>2447544.89</v>
      </c>
      <c r="AK418" s="2">
        <v>39937000</v>
      </c>
      <c r="AL418" s="2">
        <f t="shared" si="63"/>
        <v>61083761.890000001</v>
      </c>
      <c r="AM418" s="2"/>
      <c r="AN418" s="2"/>
      <c r="AO418" s="2"/>
      <c r="AP418" s="2"/>
      <c r="AQ418" s="2"/>
      <c r="AR418" s="2"/>
      <c r="AS418" s="2"/>
      <c r="AT418" s="2">
        <f t="shared" si="64"/>
        <v>0</v>
      </c>
      <c r="AU418" s="2"/>
      <c r="AV418" s="2"/>
      <c r="AW418" s="2"/>
      <c r="AX418" s="2"/>
      <c r="AY418" s="2"/>
      <c r="AZ418" s="2"/>
      <c r="BA418" s="2"/>
      <c r="BB418" s="2">
        <f t="shared" si="65"/>
        <v>0</v>
      </c>
      <c r="BC418" s="2"/>
      <c r="BD418" s="2"/>
      <c r="BE418" s="2"/>
      <c r="BF418" s="2"/>
      <c r="BG418" s="2"/>
      <c r="BH418" s="2"/>
      <c r="BI418" s="2"/>
      <c r="BJ418" s="2">
        <f t="shared" si="66"/>
        <v>0</v>
      </c>
      <c r="BK418" s="2"/>
      <c r="BL418" s="2"/>
      <c r="BM418" s="2"/>
      <c r="BN418" s="2"/>
      <c r="BO418" s="2"/>
      <c r="BP418" s="2"/>
      <c r="BQ418" s="2"/>
      <c r="BR418" s="2">
        <f t="shared" si="67"/>
        <v>0</v>
      </c>
    </row>
    <row r="419" spans="1:70" ht="11.25" customHeight="1" x14ac:dyDescent="0.2">
      <c r="A419" s="1">
        <v>1</v>
      </c>
      <c r="B419" s="1">
        <v>129547803</v>
      </c>
      <c r="C419" s="1" t="s">
        <v>288</v>
      </c>
      <c r="D419" s="1" t="s">
        <v>520</v>
      </c>
      <c r="E419" s="2">
        <f t="shared" si="68"/>
        <v>32688152.84</v>
      </c>
      <c r="F419" s="2">
        <f t="shared" si="69"/>
        <v>34133925.060000002</v>
      </c>
      <c r="G419" s="2">
        <v>0</v>
      </c>
      <c r="H419" s="2">
        <v>13637686.189999999</v>
      </c>
      <c r="I419" s="2"/>
      <c r="J419" s="2"/>
      <c r="K419" s="2">
        <v>804488</v>
      </c>
      <c r="L419" s="2">
        <v>315978.65000000002</v>
      </c>
      <c r="M419" s="2">
        <v>17930000</v>
      </c>
      <c r="N419" s="2">
        <f t="shared" si="60"/>
        <v>32688152.84</v>
      </c>
      <c r="O419" s="2">
        <v>0</v>
      </c>
      <c r="P419" s="2">
        <v>2990000</v>
      </c>
      <c r="Q419" s="2"/>
      <c r="R419" s="2"/>
      <c r="S419" s="2">
        <v>297758</v>
      </c>
      <c r="T419" s="2">
        <v>18263.41</v>
      </c>
      <c r="U419" s="2">
        <v>1518000</v>
      </c>
      <c r="V419" s="2">
        <f t="shared" si="61"/>
        <v>4824021.41</v>
      </c>
      <c r="W419" s="2">
        <v>0</v>
      </c>
      <c r="X419" s="2">
        <v>3162686.19</v>
      </c>
      <c r="Y419" s="2"/>
      <c r="Z419" s="2"/>
      <c r="AA419" s="2">
        <v>215563</v>
      </c>
      <c r="AB419" s="2">
        <v>0</v>
      </c>
      <c r="AC419" s="2">
        <v>0</v>
      </c>
      <c r="AD419" s="2">
        <f t="shared" si="62"/>
        <v>3378249.19</v>
      </c>
      <c r="AE419" s="2">
        <v>0</v>
      </c>
      <c r="AF419" s="2">
        <v>13465000</v>
      </c>
      <c r="AG419" s="2"/>
      <c r="AH419" s="2"/>
      <c r="AI419" s="2">
        <v>886683</v>
      </c>
      <c r="AJ419" s="2">
        <v>334242.06</v>
      </c>
      <c r="AK419" s="2">
        <v>19448000</v>
      </c>
      <c r="AL419" s="2">
        <f t="shared" si="63"/>
        <v>34133925.060000002</v>
      </c>
      <c r="AM419" s="2"/>
      <c r="AN419" s="2"/>
      <c r="AO419" s="2"/>
      <c r="AP419" s="2"/>
      <c r="AQ419" s="2"/>
      <c r="AR419" s="2"/>
      <c r="AS419" s="2"/>
      <c r="AT419" s="2">
        <f t="shared" si="64"/>
        <v>0</v>
      </c>
      <c r="AU419" s="2"/>
      <c r="AV419" s="2"/>
      <c r="AW419" s="2"/>
      <c r="AX419" s="2"/>
      <c r="AY419" s="2"/>
      <c r="AZ419" s="2"/>
      <c r="BA419" s="2"/>
      <c r="BB419" s="2">
        <f t="shared" si="65"/>
        <v>0</v>
      </c>
      <c r="BC419" s="2"/>
      <c r="BD419" s="2"/>
      <c r="BE419" s="2"/>
      <c r="BF419" s="2"/>
      <c r="BG419" s="2"/>
      <c r="BH419" s="2"/>
      <c r="BI419" s="2"/>
      <c r="BJ419" s="2">
        <f t="shared" si="66"/>
        <v>0</v>
      </c>
      <c r="BK419" s="2"/>
      <c r="BL419" s="2"/>
      <c r="BM419" s="2"/>
      <c r="BN419" s="2"/>
      <c r="BO419" s="2"/>
      <c r="BP419" s="2"/>
      <c r="BQ419" s="2"/>
      <c r="BR419" s="2">
        <f t="shared" si="67"/>
        <v>0</v>
      </c>
    </row>
    <row r="420" spans="1:70" ht="11.25" customHeight="1" x14ac:dyDescent="0.2">
      <c r="A420" s="1">
        <v>1</v>
      </c>
      <c r="B420" s="1">
        <v>129548803</v>
      </c>
      <c r="C420" s="1" t="s">
        <v>682</v>
      </c>
      <c r="D420" s="1" t="s">
        <v>520</v>
      </c>
      <c r="E420" s="2">
        <f t="shared" si="68"/>
        <v>19397739</v>
      </c>
      <c r="F420" s="2">
        <f t="shared" si="69"/>
        <v>21869828.5</v>
      </c>
      <c r="G420" s="2"/>
      <c r="H420" s="2"/>
      <c r="I420" s="2"/>
      <c r="J420" s="2"/>
      <c r="K420" s="2">
        <v>294041</v>
      </c>
      <c r="L420" s="2">
        <v>183698</v>
      </c>
      <c r="M420" s="2">
        <v>18920000</v>
      </c>
      <c r="N420" s="2">
        <f t="shared" si="60"/>
        <v>19397739</v>
      </c>
      <c r="O420" s="2"/>
      <c r="P420" s="2"/>
      <c r="Q420" s="2"/>
      <c r="R420" s="2"/>
      <c r="S420" s="2">
        <v>99212</v>
      </c>
      <c r="T420" s="2">
        <v>0</v>
      </c>
      <c r="U420" s="2">
        <v>2434000</v>
      </c>
      <c r="V420" s="2">
        <f t="shared" si="61"/>
        <v>2533212</v>
      </c>
      <c r="W420" s="2"/>
      <c r="X420" s="2"/>
      <c r="Y420" s="2"/>
      <c r="Z420" s="2"/>
      <c r="AA420" s="2">
        <v>51232</v>
      </c>
      <c r="AB420" s="2">
        <v>9890.5</v>
      </c>
      <c r="AC420" s="2">
        <v>0</v>
      </c>
      <c r="AD420" s="2">
        <f t="shared" si="62"/>
        <v>61122.5</v>
      </c>
      <c r="AE420" s="2"/>
      <c r="AF420" s="2"/>
      <c r="AG420" s="2"/>
      <c r="AH420" s="2"/>
      <c r="AI420" s="2">
        <v>342021</v>
      </c>
      <c r="AJ420" s="2">
        <v>173807.5</v>
      </c>
      <c r="AK420" s="2">
        <v>21354000</v>
      </c>
      <c r="AL420" s="2">
        <f t="shared" si="63"/>
        <v>21869828.5</v>
      </c>
      <c r="AM420" s="2"/>
      <c r="AN420" s="2"/>
      <c r="AO420" s="2"/>
      <c r="AP420" s="2"/>
      <c r="AQ420" s="2"/>
      <c r="AR420" s="2"/>
      <c r="AS420" s="2"/>
      <c r="AT420" s="2">
        <f t="shared" si="64"/>
        <v>0</v>
      </c>
      <c r="AU420" s="2"/>
      <c r="AV420" s="2"/>
      <c r="AW420" s="2"/>
      <c r="AX420" s="2"/>
      <c r="AY420" s="2"/>
      <c r="AZ420" s="2"/>
      <c r="BA420" s="2"/>
      <c r="BB420" s="2">
        <f t="shared" si="65"/>
        <v>0</v>
      </c>
      <c r="BC420" s="2"/>
      <c r="BD420" s="2"/>
      <c r="BE420" s="2"/>
      <c r="BF420" s="2"/>
      <c r="BG420" s="2"/>
      <c r="BH420" s="2"/>
      <c r="BI420" s="2"/>
      <c r="BJ420" s="2">
        <f t="shared" si="66"/>
        <v>0</v>
      </c>
      <c r="BK420" s="2"/>
      <c r="BL420" s="2"/>
      <c r="BM420" s="2"/>
      <c r="BN420" s="2"/>
      <c r="BO420" s="2"/>
      <c r="BP420" s="2"/>
      <c r="BQ420" s="2"/>
      <c r="BR420" s="2">
        <f t="shared" si="67"/>
        <v>0</v>
      </c>
    </row>
    <row r="421" spans="1:70" ht="11.25" customHeight="1" x14ac:dyDescent="0.2">
      <c r="A421" s="1">
        <v>1</v>
      </c>
      <c r="B421" s="1">
        <v>116555003</v>
      </c>
      <c r="C421" s="1" t="s">
        <v>735</v>
      </c>
      <c r="D421" s="1" t="s">
        <v>496</v>
      </c>
      <c r="E421" s="2">
        <f t="shared" si="68"/>
        <v>92584534</v>
      </c>
      <c r="F421" s="2">
        <f t="shared" si="69"/>
        <v>90676480</v>
      </c>
      <c r="G421" s="2"/>
      <c r="H421" s="2">
        <v>45660000</v>
      </c>
      <c r="I421" s="2">
        <v>7323000</v>
      </c>
      <c r="J421" s="2"/>
      <c r="K421" s="2">
        <v>164326</v>
      </c>
      <c r="L421" s="2">
        <v>181851</v>
      </c>
      <c r="M421" s="2">
        <v>38156000</v>
      </c>
      <c r="N421" s="2">
        <f t="shared" si="60"/>
        <v>91485177</v>
      </c>
      <c r="O421" s="2"/>
      <c r="P421" s="2">
        <v>18725000</v>
      </c>
      <c r="Q421" s="2">
        <v>0</v>
      </c>
      <c r="R421" s="2"/>
      <c r="S421" s="2">
        <v>86461</v>
      </c>
      <c r="T421" s="2">
        <v>0</v>
      </c>
      <c r="U421" s="2">
        <v>2517000</v>
      </c>
      <c r="V421" s="2">
        <f t="shared" si="61"/>
        <v>21328461</v>
      </c>
      <c r="W421" s="2"/>
      <c r="X421" s="2">
        <v>21585000</v>
      </c>
      <c r="Y421" s="2">
        <v>435000</v>
      </c>
      <c r="Z421" s="2"/>
      <c r="AA421" s="2">
        <v>0</v>
      </c>
      <c r="AB421" s="2">
        <v>117158</v>
      </c>
      <c r="AC421" s="2">
        <v>0</v>
      </c>
      <c r="AD421" s="2">
        <f t="shared" si="62"/>
        <v>22137158</v>
      </c>
      <c r="AE421" s="2"/>
      <c r="AF421" s="2">
        <v>42800000</v>
      </c>
      <c r="AG421" s="2">
        <v>6888000</v>
      </c>
      <c r="AH421" s="2"/>
      <c r="AI421" s="2">
        <v>250787</v>
      </c>
      <c r="AJ421" s="2">
        <v>64693</v>
      </c>
      <c r="AK421" s="2">
        <v>40673000</v>
      </c>
      <c r="AL421" s="2">
        <f t="shared" si="63"/>
        <v>90676480</v>
      </c>
      <c r="AM421" s="2"/>
      <c r="AN421" s="2"/>
      <c r="AO421" s="2"/>
      <c r="AP421" s="2"/>
      <c r="AQ421" s="2"/>
      <c r="AR421" s="2"/>
      <c r="AS421" s="2">
        <v>1099357</v>
      </c>
      <c r="AT421" s="2">
        <f t="shared" si="64"/>
        <v>1099357</v>
      </c>
      <c r="AU421" s="2"/>
      <c r="AV421" s="2"/>
      <c r="AW421" s="2"/>
      <c r="AX421" s="2"/>
      <c r="AY421" s="2"/>
      <c r="AZ421" s="2"/>
      <c r="BA421" s="2">
        <v>26025</v>
      </c>
      <c r="BB421" s="2">
        <f t="shared" si="65"/>
        <v>26025</v>
      </c>
      <c r="BC421" s="2"/>
      <c r="BD421" s="2"/>
      <c r="BE421" s="2"/>
      <c r="BF421" s="2"/>
      <c r="BG421" s="2"/>
      <c r="BH421" s="2"/>
      <c r="BI421" s="2">
        <v>1125382</v>
      </c>
      <c r="BJ421" s="2">
        <f t="shared" si="66"/>
        <v>1125382</v>
      </c>
      <c r="BK421" s="2"/>
      <c r="BL421" s="2"/>
      <c r="BM421" s="2"/>
      <c r="BN421" s="2"/>
      <c r="BO421" s="2"/>
      <c r="BP421" s="2"/>
      <c r="BQ421" s="2">
        <v>0</v>
      </c>
      <c r="BR421" s="2">
        <f t="shared" si="67"/>
        <v>0</v>
      </c>
    </row>
    <row r="422" spans="1:70" ht="11.25" customHeight="1" x14ac:dyDescent="0.2">
      <c r="A422" s="1">
        <v>1</v>
      </c>
      <c r="B422" s="1">
        <v>116557103</v>
      </c>
      <c r="C422" s="1" t="s">
        <v>736</v>
      </c>
      <c r="D422" s="1" t="s">
        <v>496</v>
      </c>
      <c r="E422" s="2">
        <f t="shared" si="68"/>
        <v>89473234.769999996</v>
      </c>
      <c r="F422" s="2">
        <f t="shared" si="69"/>
        <v>94694805.269999996</v>
      </c>
      <c r="G422" s="2"/>
      <c r="H422" s="2">
        <v>32929707.25</v>
      </c>
      <c r="I422" s="2"/>
      <c r="J422" s="2"/>
      <c r="K422" s="2">
        <v>2171956</v>
      </c>
      <c r="L422" s="2">
        <v>855400</v>
      </c>
      <c r="M422" s="2">
        <v>53474000</v>
      </c>
      <c r="N422" s="2">
        <f t="shared" si="60"/>
        <v>89431063.25</v>
      </c>
      <c r="O422" s="2"/>
      <c r="P422" s="2">
        <v>0</v>
      </c>
      <c r="Q422" s="2"/>
      <c r="R422" s="2"/>
      <c r="S422" s="2">
        <v>128721</v>
      </c>
      <c r="T422" s="2">
        <v>25500</v>
      </c>
      <c r="U422" s="2">
        <v>6734000</v>
      </c>
      <c r="V422" s="2">
        <f t="shared" si="61"/>
        <v>6888221</v>
      </c>
      <c r="W422" s="2"/>
      <c r="X422" s="2">
        <v>1649707.25</v>
      </c>
      <c r="Y422" s="2"/>
      <c r="Z422" s="2"/>
      <c r="AA422" s="2">
        <v>0</v>
      </c>
      <c r="AB422" s="2">
        <v>25600</v>
      </c>
      <c r="AC422" s="2">
        <v>0</v>
      </c>
      <c r="AD422" s="2">
        <f t="shared" si="62"/>
        <v>1675307.25</v>
      </c>
      <c r="AE422" s="2"/>
      <c r="AF422" s="2">
        <v>31280000</v>
      </c>
      <c r="AG422" s="2"/>
      <c r="AH422" s="2"/>
      <c r="AI422" s="2">
        <v>2300677</v>
      </c>
      <c r="AJ422" s="2">
        <v>855300</v>
      </c>
      <c r="AK422" s="2">
        <v>60208000</v>
      </c>
      <c r="AL422" s="2">
        <f t="shared" si="63"/>
        <v>94643977</v>
      </c>
      <c r="AM422" s="2"/>
      <c r="AN422" s="2"/>
      <c r="AO422" s="2"/>
      <c r="AP422" s="2"/>
      <c r="AQ422" s="2">
        <v>37261.360000000001</v>
      </c>
      <c r="AR422" s="2">
        <v>4910.16</v>
      </c>
      <c r="AS422" s="2"/>
      <c r="AT422" s="2">
        <f t="shared" si="64"/>
        <v>42171.520000000004</v>
      </c>
      <c r="AU422" s="2"/>
      <c r="AV422" s="2"/>
      <c r="AW422" s="2"/>
      <c r="AX422" s="2"/>
      <c r="AY422" s="2">
        <v>8020.79</v>
      </c>
      <c r="AZ422" s="2">
        <v>635.96</v>
      </c>
      <c r="BA422" s="2"/>
      <c r="BB422" s="2">
        <f t="shared" si="65"/>
        <v>8656.75</v>
      </c>
      <c r="BC422" s="2"/>
      <c r="BD422" s="2"/>
      <c r="BE422" s="2"/>
      <c r="BF422" s="2"/>
      <c r="BG422" s="2">
        <v>0</v>
      </c>
      <c r="BH422" s="2">
        <v>0</v>
      </c>
      <c r="BI422" s="2"/>
      <c r="BJ422" s="2">
        <f t="shared" si="66"/>
        <v>0</v>
      </c>
      <c r="BK422" s="2"/>
      <c r="BL422" s="2"/>
      <c r="BM422" s="2"/>
      <c r="BN422" s="2"/>
      <c r="BO422" s="2">
        <v>45282.15</v>
      </c>
      <c r="BP422" s="2">
        <v>5546.12</v>
      </c>
      <c r="BQ422" s="2"/>
      <c r="BR422" s="2">
        <f t="shared" si="67"/>
        <v>50828.270000000004</v>
      </c>
    </row>
    <row r="423" spans="1:70" ht="11.25" customHeight="1" x14ac:dyDescent="0.2">
      <c r="A423" s="1">
        <v>1</v>
      </c>
      <c r="B423" s="1">
        <v>108561003</v>
      </c>
      <c r="C423" s="1" t="s">
        <v>135</v>
      </c>
      <c r="D423" s="1" t="s">
        <v>473</v>
      </c>
      <c r="E423" s="2">
        <f t="shared" si="68"/>
        <v>24998990.689999998</v>
      </c>
      <c r="F423" s="2">
        <f t="shared" si="69"/>
        <v>26215877.969999999</v>
      </c>
      <c r="G423" s="2"/>
      <c r="H423" s="2">
        <v>10755000</v>
      </c>
      <c r="I423" s="2"/>
      <c r="J423" s="2">
        <v>0</v>
      </c>
      <c r="K423" s="2">
        <v>121862</v>
      </c>
      <c r="L423" s="2">
        <v>150128.69</v>
      </c>
      <c r="M423" s="2">
        <v>13972000</v>
      </c>
      <c r="N423" s="2">
        <f t="shared" si="60"/>
        <v>24998990.689999998</v>
      </c>
      <c r="O423" s="2"/>
      <c r="P423" s="2">
        <v>0</v>
      </c>
      <c r="Q423" s="2"/>
      <c r="R423" s="2">
        <v>317721</v>
      </c>
      <c r="S423" s="2">
        <v>36650</v>
      </c>
      <c r="T423" s="2">
        <v>155088.13</v>
      </c>
      <c r="U423" s="2">
        <v>1708000</v>
      </c>
      <c r="V423" s="2">
        <f t="shared" si="61"/>
        <v>2217459.13</v>
      </c>
      <c r="W423" s="2"/>
      <c r="X423" s="2">
        <v>980000</v>
      </c>
      <c r="Y423" s="2"/>
      <c r="Z423" s="2">
        <v>20571.849999999999</v>
      </c>
      <c r="AA423" s="2">
        <v>0</v>
      </c>
      <c r="AB423" s="2">
        <v>0</v>
      </c>
      <c r="AC423" s="2">
        <v>0</v>
      </c>
      <c r="AD423" s="2">
        <f t="shared" si="62"/>
        <v>1000571.85</v>
      </c>
      <c r="AE423" s="2"/>
      <c r="AF423" s="2">
        <v>9775000</v>
      </c>
      <c r="AG423" s="2"/>
      <c r="AH423" s="2">
        <v>297149.15000000002</v>
      </c>
      <c r="AI423" s="2">
        <v>158512</v>
      </c>
      <c r="AJ423" s="2">
        <v>305216.82</v>
      </c>
      <c r="AK423" s="2">
        <v>15680000</v>
      </c>
      <c r="AL423" s="2">
        <f t="shared" si="63"/>
        <v>26215877.969999999</v>
      </c>
      <c r="AM423" s="2"/>
      <c r="AN423" s="2"/>
      <c r="AO423" s="2"/>
      <c r="AP423" s="2"/>
      <c r="AQ423" s="2"/>
      <c r="AR423" s="2"/>
      <c r="AS423" s="2"/>
      <c r="AT423" s="2">
        <f t="shared" si="64"/>
        <v>0</v>
      </c>
      <c r="AU423" s="2"/>
      <c r="AV423" s="2"/>
      <c r="AW423" s="2"/>
      <c r="AX423" s="2"/>
      <c r="AY423" s="2"/>
      <c r="AZ423" s="2"/>
      <c r="BA423" s="2"/>
      <c r="BB423" s="2">
        <f t="shared" si="65"/>
        <v>0</v>
      </c>
      <c r="BC423" s="2"/>
      <c r="BD423" s="2"/>
      <c r="BE423" s="2"/>
      <c r="BF423" s="2"/>
      <c r="BG423" s="2"/>
      <c r="BH423" s="2"/>
      <c r="BI423" s="2"/>
      <c r="BJ423" s="2">
        <f t="shared" si="66"/>
        <v>0</v>
      </c>
      <c r="BK423" s="2"/>
      <c r="BL423" s="2"/>
      <c r="BM423" s="2"/>
      <c r="BN423" s="2"/>
      <c r="BO423" s="2"/>
      <c r="BP423" s="2"/>
      <c r="BQ423" s="2"/>
      <c r="BR423" s="2">
        <f t="shared" si="67"/>
        <v>0</v>
      </c>
    </row>
    <row r="424" spans="1:70" ht="11.25" customHeight="1" x14ac:dyDescent="0.2">
      <c r="A424" s="1">
        <v>1</v>
      </c>
      <c r="B424" s="1">
        <v>108561803</v>
      </c>
      <c r="C424" s="1" t="s">
        <v>136</v>
      </c>
      <c r="D424" s="1" t="s">
        <v>473</v>
      </c>
      <c r="E424" s="2">
        <f t="shared" si="68"/>
        <v>29409442</v>
      </c>
      <c r="F424" s="2">
        <f t="shared" si="69"/>
        <v>30895671</v>
      </c>
      <c r="G424" s="2"/>
      <c r="H424" s="2">
        <v>11405000</v>
      </c>
      <c r="I424" s="2"/>
      <c r="J424" s="2"/>
      <c r="K424" s="2">
        <v>7048</v>
      </c>
      <c r="L424" s="2">
        <v>343773</v>
      </c>
      <c r="M424" s="2">
        <v>17614000</v>
      </c>
      <c r="N424" s="2">
        <f t="shared" si="60"/>
        <v>29369821</v>
      </c>
      <c r="O424" s="2"/>
      <c r="P424" s="2">
        <v>0</v>
      </c>
      <c r="Q424" s="2"/>
      <c r="R424" s="2"/>
      <c r="S424" s="2">
        <v>50481</v>
      </c>
      <c r="T424" s="2">
        <v>1678</v>
      </c>
      <c r="U424" s="2">
        <v>3120000</v>
      </c>
      <c r="V424" s="2">
        <f t="shared" si="61"/>
        <v>3172159</v>
      </c>
      <c r="W424" s="2"/>
      <c r="X424" s="2">
        <v>405000</v>
      </c>
      <c r="Y424" s="2"/>
      <c r="Z424" s="2"/>
      <c r="AA424" s="2">
        <v>0</v>
      </c>
      <c r="AB424" s="2">
        <v>0</v>
      </c>
      <c r="AC424" s="2">
        <v>1286000</v>
      </c>
      <c r="AD424" s="2">
        <f t="shared" si="62"/>
        <v>1691000</v>
      </c>
      <c r="AE424" s="2"/>
      <c r="AF424" s="2">
        <v>11000000</v>
      </c>
      <c r="AG424" s="2"/>
      <c r="AH424" s="2"/>
      <c r="AI424" s="2">
        <v>57529</v>
      </c>
      <c r="AJ424" s="2">
        <v>345451</v>
      </c>
      <c r="AK424" s="2">
        <v>19448000</v>
      </c>
      <c r="AL424" s="2">
        <f t="shared" si="63"/>
        <v>30850980</v>
      </c>
      <c r="AM424" s="2"/>
      <c r="AN424" s="2"/>
      <c r="AO424" s="2"/>
      <c r="AP424" s="2"/>
      <c r="AQ424" s="2"/>
      <c r="AR424" s="2">
        <v>39621</v>
      </c>
      <c r="AS424" s="2"/>
      <c r="AT424" s="2">
        <f t="shared" si="64"/>
        <v>39621</v>
      </c>
      <c r="AU424" s="2"/>
      <c r="AV424" s="2"/>
      <c r="AW424" s="2"/>
      <c r="AX424" s="2"/>
      <c r="AY424" s="2"/>
      <c r="AZ424" s="2">
        <v>5070</v>
      </c>
      <c r="BA424" s="2"/>
      <c r="BB424" s="2">
        <f t="shared" si="65"/>
        <v>5070</v>
      </c>
      <c r="BC424" s="2"/>
      <c r="BD424" s="2"/>
      <c r="BE424" s="2"/>
      <c r="BF424" s="2"/>
      <c r="BG424" s="2"/>
      <c r="BH424" s="2">
        <v>0</v>
      </c>
      <c r="BI424" s="2"/>
      <c r="BJ424" s="2">
        <f t="shared" si="66"/>
        <v>0</v>
      </c>
      <c r="BK424" s="2"/>
      <c r="BL424" s="2"/>
      <c r="BM424" s="2"/>
      <c r="BN424" s="2"/>
      <c r="BO424" s="2"/>
      <c r="BP424" s="2">
        <v>44691</v>
      </c>
      <c r="BQ424" s="2"/>
      <c r="BR424" s="2">
        <f t="shared" si="67"/>
        <v>44691</v>
      </c>
    </row>
    <row r="425" spans="1:70" ht="11.25" customHeight="1" x14ac:dyDescent="0.2">
      <c r="A425" s="1">
        <v>1</v>
      </c>
      <c r="B425" s="1">
        <v>108565203</v>
      </c>
      <c r="C425" s="1" t="s">
        <v>632</v>
      </c>
      <c r="D425" s="1" t="s">
        <v>473</v>
      </c>
      <c r="E425" s="2">
        <f t="shared" si="68"/>
        <v>25414815.34</v>
      </c>
      <c r="F425" s="2">
        <f t="shared" si="69"/>
        <v>26261435.219999999</v>
      </c>
      <c r="G425" s="2"/>
      <c r="H425" s="2">
        <v>5585000</v>
      </c>
      <c r="I425" s="2"/>
      <c r="J425" s="2">
        <v>2047570.34</v>
      </c>
      <c r="K425" s="2">
        <v>439703</v>
      </c>
      <c r="L425" s="2">
        <v>250216</v>
      </c>
      <c r="M425" s="2">
        <v>17092326</v>
      </c>
      <c r="N425" s="2">
        <f t="shared" si="60"/>
        <v>25414815.34</v>
      </c>
      <c r="O425" s="2"/>
      <c r="P425" s="2">
        <v>0</v>
      </c>
      <c r="Q425" s="2"/>
      <c r="R425" s="2">
        <v>0</v>
      </c>
      <c r="S425" s="2">
        <v>211517</v>
      </c>
      <c r="T425" s="2">
        <v>20092</v>
      </c>
      <c r="U425" s="2">
        <v>3005674</v>
      </c>
      <c r="V425" s="2">
        <f t="shared" si="61"/>
        <v>3237283</v>
      </c>
      <c r="W425" s="2"/>
      <c r="X425" s="2">
        <v>540000</v>
      </c>
      <c r="Y425" s="2"/>
      <c r="Z425" s="2">
        <v>171167.12</v>
      </c>
      <c r="AA425" s="2">
        <v>121800</v>
      </c>
      <c r="AB425" s="2">
        <v>5070</v>
      </c>
      <c r="AC425" s="2">
        <v>1552626</v>
      </c>
      <c r="AD425" s="2">
        <f t="shared" si="62"/>
        <v>2390663.12</v>
      </c>
      <c r="AE425" s="2"/>
      <c r="AF425" s="2">
        <v>5045000</v>
      </c>
      <c r="AG425" s="2"/>
      <c r="AH425" s="2">
        <v>1876403.22</v>
      </c>
      <c r="AI425" s="2">
        <v>529420</v>
      </c>
      <c r="AJ425" s="2">
        <v>265238</v>
      </c>
      <c r="AK425" s="2">
        <v>18545374</v>
      </c>
      <c r="AL425" s="2">
        <f t="shared" si="63"/>
        <v>26261435.219999999</v>
      </c>
      <c r="AM425" s="2"/>
      <c r="AN425" s="2"/>
      <c r="AO425" s="2"/>
      <c r="AP425" s="2"/>
      <c r="AQ425" s="2"/>
      <c r="AR425" s="2"/>
      <c r="AS425" s="2"/>
      <c r="AT425" s="2">
        <f t="shared" si="64"/>
        <v>0</v>
      </c>
      <c r="AU425" s="2"/>
      <c r="AV425" s="2"/>
      <c r="AW425" s="2"/>
      <c r="AX425" s="2"/>
      <c r="AY425" s="2"/>
      <c r="AZ425" s="2"/>
      <c r="BA425" s="2"/>
      <c r="BB425" s="2">
        <f t="shared" si="65"/>
        <v>0</v>
      </c>
      <c r="BC425" s="2"/>
      <c r="BD425" s="2"/>
      <c r="BE425" s="2"/>
      <c r="BF425" s="2"/>
      <c r="BG425" s="2"/>
      <c r="BH425" s="2"/>
      <c r="BI425" s="2"/>
      <c r="BJ425" s="2">
        <f t="shared" si="66"/>
        <v>0</v>
      </c>
      <c r="BK425" s="2"/>
      <c r="BL425" s="2"/>
      <c r="BM425" s="2"/>
      <c r="BN425" s="2"/>
      <c r="BO425" s="2"/>
      <c r="BP425" s="2"/>
      <c r="BQ425" s="2"/>
      <c r="BR425" s="2">
        <f t="shared" si="67"/>
        <v>0</v>
      </c>
    </row>
    <row r="426" spans="1:70" ht="11.25" customHeight="1" x14ac:dyDescent="0.2">
      <c r="A426" s="1">
        <v>1</v>
      </c>
      <c r="B426" s="1">
        <v>108565503</v>
      </c>
      <c r="C426" s="1" t="s">
        <v>204</v>
      </c>
      <c r="D426" s="1" t="s">
        <v>473</v>
      </c>
      <c r="E426" s="2">
        <f t="shared" si="68"/>
        <v>33382380</v>
      </c>
      <c r="F426" s="2">
        <f t="shared" si="69"/>
        <v>33304183</v>
      </c>
      <c r="G426" s="2"/>
      <c r="H426" s="2">
        <v>11991289</v>
      </c>
      <c r="I426" s="2"/>
      <c r="J426" s="2"/>
      <c r="K426" s="2">
        <v>470241</v>
      </c>
      <c r="L426" s="2">
        <v>202880</v>
      </c>
      <c r="M426" s="2">
        <v>20700000</v>
      </c>
      <c r="N426" s="2">
        <f t="shared" si="60"/>
        <v>33364410</v>
      </c>
      <c r="O426" s="2"/>
      <c r="P426" s="2">
        <v>2448000</v>
      </c>
      <c r="Q426" s="2"/>
      <c r="R426" s="2"/>
      <c r="S426" s="2">
        <v>0</v>
      </c>
      <c r="T426" s="2">
        <v>10945</v>
      </c>
      <c r="U426" s="2">
        <v>1651000</v>
      </c>
      <c r="V426" s="2">
        <f t="shared" si="61"/>
        <v>4109945</v>
      </c>
      <c r="W426" s="2"/>
      <c r="X426" s="2">
        <v>4174000</v>
      </c>
      <c r="Y426" s="2"/>
      <c r="Z426" s="2"/>
      <c r="AA426" s="2">
        <v>14215</v>
      </c>
      <c r="AB426" s="2">
        <v>0</v>
      </c>
      <c r="AC426" s="2">
        <v>0</v>
      </c>
      <c r="AD426" s="2">
        <f t="shared" si="62"/>
        <v>4188215</v>
      </c>
      <c r="AE426" s="2"/>
      <c r="AF426" s="2">
        <v>10265289</v>
      </c>
      <c r="AG426" s="2"/>
      <c r="AH426" s="2"/>
      <c r="AI426" s="2">
        <v>456026</v>
      </c>
      <c r="AJ426" s="2">
        <v>213825</v>
      </c>
      <c r="AK426" s="2">
        <v>22351000</v>
      </c>
      <c r="AL426" s="2">
        <f t="shared" si="63"/>
        <v>33286140</v>
      </c>
      <c r="AM426" s="2"/>
      <c r="AN426" s="2"/>
      <c r="AO426" s="2"/>
      <c r="AP426" s="2"/>
      <c r="AQ426" s="2"/>
      <c r="AR426" s="2">
        <v>17970</v>
      </c>
      <c r="AS426" s="2"/>
      <c r="AT426" s="2">
        <f t="shared" si="64"/>
        <v>17970</v>
      </c>
      <c r="AU426" s="2"/>
      <c r="AV426" s="2"/>
      <c r="AW426" s="2"/>
      <c r="AX426" s="2"/>
      <c r="AY426" s="2"/>
      <c r="AZ426" s="2">
        <v>73</v>
      </c>
      <c r="BA426" s="2"/>
      <c r="BB426" s="2">
        <f t="shared" si="65"/>
        <v>73</v>
      </c>
      <c r="BC426" s="2"/>
      <c r="BD426" s="2"/>
      <c r="BE426" s="2"/>
      <c r="BF426" s="2"/>
      <c r="BG426" s="2"/>
      <c r="BH426" s="2">
        <v>0</v>
      </c>
      <c r="BI426" s="2"/>
      <c r="BJ426" s="2">
        <f t="shared" si="66"/>
        <v>0</v>
      </c>
      <c r="BK426" s="2"/>
      <c r="BL426" s="2"/>
      <c r="BM426" s="2"/>
      <c r="BN426" s="2"/>
      <c r="BO426" s="2"/>
      <c r="BP426" s="2">
        <v>18043</v>
      </c>
      <c r="BQ426" s="2"/>
      <c r="BR426" s="2">
        <f t="shared" si="67"/>
        <v>18043</v>
      </c>
    </row>
    <row r="427" spans="1:70" ht="11.25" customHeight="1" x14ac:dyDescent="0.2">
      <c r="A427" s="1">
        <v>1</v>
      </c>
      <c r="B427" s="1">
        <v>108566303</v>
      </c>
      <c r="C427" s="1" t="s">
        <v>321</v>
      </c>
      <c r="D427" s="1" t="s">
        <v>473</v>
      </c>
      <c r="E427" s="2">
        <f t="shared" si="68"/>
        <v>15278834</v>
      </c>
      <c r="F427" s="2">
        <f t="shared" si="69"/>
        <v>16609218</v>
      </c>
      <c r="G427" s="2"/>
      <c r="H427" s="2">
        <v>1580000</v>
      </c>
      <c r="I427" s="2"/>
      <c r="J427" s="2">
        <v>23404</v>
      </c>
      <c r="K427" s="2">
        <v>542861</v>
      </c>
      <c r="L427" s="2">
        <v>229569</v>
      </c>
      <c r="M427" s="2">
        <v>12903000</v>
      </c>
      <c r="N427" s="2">
        <f t="shared" si="60"/>
        <v>15278834</v>
      </c>
      <c r="O427" s="2"/>
      <c r="P427" s="2">
        <v>0</v>
      </c>
      <c r="Q427" s="2"/>
      <c r="R427" s="2">
        <v>0</v>
      </c>
      <c r="S427" s="2">
        <v>249317</v>
      </c>
      <c r="T427" s="2">
        <v>17471</v>
      </c>
      <c r="U427" s="2">
        <v>2842000</v>
      </c>
      <c r="V427" s="2">
        <f t="shared" si="61"/>
        <v>3108788</v>
      </c>
      <c r="W427" s="2"/>
      <c r="X427" s="2">
        <v>780000</v>
      </c>
      <c r="Y427" s="2"/>
      <c r="Z427" s="2">
        <v>23404</v>
      </c>
      <c r="AA427" s="2">
        <v>0</v>
      </c>
      <c r="AB427" s="2">
        <v>0</v>
      </c>
      <c r="AC427" s="2">
        <v>975000</v>
      </c>
      <c r="AD427" s="2">
        <f t="shared" si="62"/>
        <v>1778404</v>
      </c>
      <c r="AE427" s="2"/>
      <c r="AF427" s="2">
        <v>800000</v>
      </c>
      <c r="AG427" s="2"/>
      <c r="AH427" s="2">
        <v>0</v>
      </c>
      <c r="AI427" s="2">
        <v>792178</v>
      </c>
      <c r="AJ427" s="2">
        <v>247040</v>
      </c>
      <c r="AK427" s="2">
        <v>14770000</v>
      </c>
      <c r="AL427" s="2">
        <f t="shared" si="63"/>
        <v>16609218</v>
      </c>
      <c r="AM427" s="2"/>
      <c r="AN427" s="2"/>
      <c r="AO427" s="2"/>
      <c r="AP427" s="2"/>
      <c r="AQ427" s="2"/>
      <c r="AR427" s="2"/>
      <c r="AS427" s="2"/>
      <c r="AT427" s="2">
        <f t="shared" si="64"/>
        <v>0</v>
      </c>
      <c r="AU427" s="2"/>
      <c r="AV427" s="2"/>
      <c r="AW427" s="2"/>
      <c r="AX427" s="2"/>
      <c r="AY427" s="2"/>
      <c r="AZ427" s="2"/>
      <c r="BA427" s="2"/>
      <c r="BB427" s="2">
        <f t="shared" si="65"/>
        <v>0</v>
      </c>
      <c r="BC427" s="2"/>
      <c r="BD427" s="2"/>
      <c r="BE427" s="2"/>
      <c r="BF427" s="2"/>
      <c r="BG427" s="2"/>
      <c r="BH427" s="2"/>
      <c r="BI427" s="2"/>
      <c r="BJ427" s="2">
        <f t="shared" si="66"/>
        <v>0</v>
      </c>
      <c r="BK427" s="2"/>
      <c r="BL427" s="2"/>
      <c r="BM427" s="2"/>
      <c r="BN427" s="2"/>
      <c r="BO427" s="2"/>
      <c r="BP427" s="2"/>
      <c r="BQ427" s="2"/>
      <c r="BR427" s="2">
        <f t="shared" si="67"/>
        <v>0</v>
      </c>
    </row>
    <row r="428" spans="1:70" ht="11.25" customHeight="1" x14ac:dyDescent="0.2">
      <c r="A428" s="1">
        <v>1</v>
      </c>
      <c r="B428" s="1">
        <v>108567004</v>
      </c>
      <c r="C428" s="1" t="s">
        <v>205</v>
      </c>
      <c r="D428" s="1" t="s">
        <v>473</v>
      </c>
      <c r="E428" s="2">
        <f t="shared" si="68"/>
        <v>6521719</v>
      </c>
      <c r="F428" s="2">
        <f t="shared" si="69"/>
        <v>7130582</v>
      </c>
      <c r="G428" s="2"/>
      <c r="H428" s="2"/>
      <c r="I428" s="2"/>
      <c r="J428" s="2"/>
      <c r="K428" s="2">
        <v>518524</v>
      </c>
      <c r="L428" s="2">
        <v>145195</v>
      </c>
      <c r="M428" s="2">
        <v>5858000</v>
      </c>
      <c r="N428" s="2">
        <f t="shared" si="60"/>
        <v>6521719</v>
      </c>
      <c r="O428" s="2"/>
      <c r="P428" s="2"/>
      <c r="Q428" s="2"/>
      <c r="R428" s="2"/>
      <c r="S428" s="2">
        <v>30255</v>
      </c>
      <c r="T428" s="2">
        <v>0</v>
      </c>
      <c r="U428" s="2">
        <v>1123000</v>
      </c>
      <c r="V428" s="2">
        <f t="shared" si="61"/>
        <v>1153255</v>
      </c>
      <c r="W428" s="2"/>
      <c r="X428" s="2"/>
      <c r="Y428" s="2"/>
      <c r="Z428" s="2"/>
      <c r="AA428" s="2">
        <v>0</v>
      </c>
      <c r="AB428" s="2">
        <v>17392</v>
      </c>
      <c r="AC428" s="2">
        <v>527000</v>
      </c>
      <c r="AD428" s="2">
        <f t="shared" si="62"/>
        <v>544392</v>
      </c>
      <c r="AE428" s="2"/>
      <c r="AF428" s="2"/>
      <c r="AG428" s="2"/>
      <c r="AH428" s="2"/>
      <c r="AI428" s="2">
        <v>548779</v>
      </c>
      <c r="AJ428" s="2">
        <v>127803</v>
      </c>
      <c r="AK428" s="2">
        <v>6454000</v>
      </c>
      <c r="AL428" s="2">
        <f t="shared" si="63"/>
        <v>7130582</v>
      </c>
      <c r="AM428" s="2"/>
      <c r="AN428" s="2"/>
      <c r="AO428" s="2"/>
      <c r="AP428" s="2"/>
      <c r="AQ428" s="2"/>
      <c r="AR428" s="2"/>
      <c r="AS428" s="2"/>
      <c r="AT428" s="2">
        <f t="shared" si="64"/>
        <v>0</v>
      </c>
      <c r="AU428" s="2"/>
      <c r="AV428" s="2"/>
      <c r="AW428" s="2"/>
      <c r="AX428" s="2"/>
      <c r="AY428" s="2"/>
      <c r="AZ428" s="2"/>
      <c r="BA428" s="2"/>
      <c r="BB428" s="2">
        <f t="shared" si="65"/>
        <v>0</v>
      </c>
      <c r="BC428" s="2"/>
      <c r="BD428" s="2"/>
      <c r="BE428" s="2"/>
      <c r="BF428" s="2"/>
      <c r="BG428" s="2"/>
      <c r="BH428" s="2"/>
      <c r="BI428" s="2"/>
      <c r="BJ428" s="2">
        <f t="shared" si="66"/>
        <v>0</v>
      </c>
      <c r="BK428" s="2"/>
      <c r="BL428" s="2"/>
      <c r="BM428" s="2"/>
      <c r="BN428" s="2"/>
      <c r="BO428" s="2"/>
      <c r="BP428" s="2"/>
      <c r="BQ428" s="2"/>
      <c r="BR428" s="2">
        <f t="shared" si="67"/>
        <v>0</v>
      </c>
    </row>
    <row r="429" spans="1:70" ht="11.25" customHeight="1" x14ac:dyDescent="0.2">
      <c r="A429" s="1">
        <v>1</v>
      </c>
      <c r="B429" s="1">
        <v>108567204</v>
      </c>
      <c r="C429" s="1" t="s">
        <v>206</v>
      </c>
      <c r="D429" s="1" t="s">
        <v>473</v>
      </c>
      <c r="E429" s="2">
        <f t="shared" si="68"/>
        <v>15196779.879999999</v>
      </c>
      <c r="F429" s="2">
        <f t="shared" si="69"/>
        <v>14949785.99</v>
      </c>
      <c r="G429" s="2">
        <v>0</v>
      </c>
      <c r="H429" s="2">
        <v>4695000</v>
      </c>
      <c r="I429" s="2"/>
      <c r="J429" s="2"/>
      <c r="K429" s="2">
        <v>383774</v>
      </c>
      <c r="L429" s="2">
        <v>302005.88</v>
      </c>
      <c r="M429" s="2">
        <v>9816000</v>
      </c>
      <c r="N429" s="2">
        <f t="shared" si="60"/>
        <v>15196779.879999999</v>
      </c>
      <c r="O429" s="2">
        <v>200000</v>
      </c>
      <c r="P429" s="2">
        <v>0</v>
      </c>
      <c r="Q429" s="2"/>
      <c r="R429" s="2"/>
      <c r="S429" s="2">
        <v>160058</v>
      </c>
      <c r="T429" s="2">
        <v>22948.11</v>
      </c>
      <c r="U429" s="2">
        <v>320000</v>
      </c>
      <c r="V429" s="2">
        <f t="shared" si="61"/>
        <v>703006.11</v>
      </c>
      <c r="W429" s="2">
        <v>200000</v>
      </c>
      <c r="X429" s="2">
        <v>750000</v>
      </c>
      <c r="Y429" s="2"/>
      <c r="Z429" s="2"/>
      <c r="AA429" s="2">
        <v>0</v>
      </c>
      <c r="AB429" s="2">
        <v>0</v>
      </c>
      <c r="AC429" s="2">
        <v>0</v>
      </c>
      <c r="AD429" s="2">
        <f t="shared" si="62"/>
        <v>950000</v>
      </c>
      <c r="AE429" s="2">
        <v>0</v>
      </c>
      <c r="AF429" s="2">
        <v>3945000</v>
      </c>
      <c r="AG429" s="2"/>
      <c r="AH429" s="2"/>
      <c r="AI429" s="2">
        <v>543832</v>
      </c>
      <c r="AJ429" s="2">
        <v>324953.99</v>
      </c>
      <c r="AK429" s="2">
        <v>10136000</v>
      </c>
      <c r="AL429" s="2">
        <f t="shared" si="63"/>
        <v>14949785.99</v>
      </c>
      <c r="AM429" s="2"/>
      <c r="AN429" s="2"/>
      <c r="AO429" s="2"/>
      <c r="AP429" s="2"/>
      <c r="AQ429" s="2"/>
      <c r="AR429" s="2"/>
      <c r="AS429" s="2"/>
      <c r="AT429" s="2">
        <f t="shared" si="64"/>
        <v>0</v>
      </c>
      <c r="AU429" s="2"/>
      <c r="AV429" s="2"/>
      <c r="AW429" s="2"/>
      <c r="AX429" s="2"/>
      <c r="AY429" s="2"/>
      <c r="AZ429" s="2"/>
      <c r="BA429" s="2"/>
      <c r="BB429" s="2">
        <f t="shared" si="65"/>
        <v>0</v>
      </c>
      <c r="BC429" s="2"/>
      <c r="BD429" s="2"/>
      <c r="BE429" s="2"/>
      <c r="BF429" s="2"/>
      <c r="BG429" s="2"/>
      <c r="BH429" s="2"/>
      <c r="BI429" s="2"/>
      <c r="BJ429" s="2">
        <f t="shared" si="66"/>
        <v>0</v>
      </c>
      <c r="BK429" s="2"/>
      <c r="BL429" s="2"/>
      <c r="BM429" s="2"/>
      <c r="BN429" s="2"/>
      <c r="BO429" s="2"/>
      <c r="BP429" s="2"/>
      <c r="BQ429" s="2"/>
      <c r="BR429" s="2">
        <f t="shared" si="67"/>
        <v>0</v>
      </c>
    </row>
    <row r="430" spans="1:70" ht="11.25" customHeight="1" x14ac:dyDescent="0.2">
      <c r="A430" s="1">
        <v>1</v>
      </c>
      <c r="B430" s="1">
        <v>108567404</v>
      </c>
      <c r="C430" s="1" t="s">
        <v>137</v>
      </c>
      <c r="D430" s="1" t="s">
        <v>473</v>
      </c>
      <c r="E430" s="2">
        <f t="shared" si="68"/>
        <v>11590682</v>
      </c>
      <c r="F430" s="2">
        <f t="shared" si="69"/>
        <v>11613638</v>
      </c>
      <c r="G430" s="2"/>
      <c r="H430" s="2">
        <v>3490000</v>
      </c>
      <c r="I430" s="2"/>
      <c r="J430" s="2"/>
      <c r="K430" s="2">
        <v>186105</v>
      </c>
      <c r="L430" s="2">
        <v>152873</v>
      </c>
      <c r="M430" s="2">
        <v>7758000</v>
      </c>
      <c r="N430" s="2">
        <f t="shared" si="60"/>
        <v>11586978</v>
      </c>
      <c r="O430" s="2"/>
      <c r="P430" s="2">
        <v>0</v>
      </c>
      <c r="Q430" s="2"/>
      <c r="R430" s="2"/>
      <c r="S430" s="2">
        <v>53895</v>
      </c>
      <c r="T430" s="2">
        <v>0</v>
      </c>
      <c r="U430" s="2">
        <v>1264000</v>
      </c>
      <c r="V430" s="2">
        <f t="shared" si="61"/>
        <v>1317895</v>
      </c>
      <c r="W430" s="2"/>
      <c r="X430" s="2">
        <v>670000</v>
      </c>
      <c r="Y430" s="2"/>
      <c r="Z430" s="2"/>
      <c r="AA430" s="2">
        <v>0</v>
      </c>
      <c r="AB430" s="2">
        <v>5480</v>
      </c>
      <c r="AC430" s="2">
        <v>619000</v>
      </c>
      <c r="AD430" s="2">
        <f t="shared" si="62"/>
        <v>1294480</v>
      </c>
      <c r="AE430" s="2"/>
      <c r="AF430" s="2">
        <v>2820000</v>
      </c>
      <c r="AG430" s="2"/>
      <c r="AH430" s="2"/>
      <c r="AI430" s="2">
        <v>240000</v>
      </c>
      <c r="AJ430" s="2">
        <v>147393</v>
      </c>
      <c r="AK430" s="2">
        <v>8403000</v>
      </c>
      <c r="AL430" s="2">
        <f t="shared" si="63"/>
        <v>11610393</v>
      </c>
      <c r="AM430" s="2"/>
      <c r="AN430" s="2"/>
      <c r="AO430" s="2"/>
      <c r="AP430" s="2"/>
      <c r="AQ430" s="2"/>
      <c r="AR430" s="2">
        <v>3704</v>
      </c>
      <c r="AS430" s="2"/>
      <c r="AT430" s="2">
        <f t="shared" si="64"/>
        <v>3704</v>
      </c>
      <c r="AU430" s="2"/>
      <c r="AV430" s="2"/>
      <c r="AW430" s="2"/>
      <c r="AX430" s="2"/>
      <c r="AY430" s="2"/>
      <c r="AZ430" s="2">
        <v>0</v>
      </c>
      <c r="BA430" s="2"/>
      <c r="BB430" s="2">
        <f t="shared" si="65"/>
        <v>0</v>
      </c>
      <c r="BC430" s="2"/>
      <c r="BD430" s="2"/>
      <c r="BE430" s="2"/>
      <c r="BF430" s="2"/>
      <c r="BG430" s="2"/>
      <c r="BH430" s="2">
        <v>459</v>
      </c>
      <c r="BI430" s="2"/>
      <c r="BJ430" s="2">
        <f t="shared" si="66"/>
        <v>459</v>
      </c>
      <c r="BK430" s="2"/>
      <c r="BL430" s="2"/>
      <c r="BM430" s="2"/>
      <c r="BN430" s="2"/>
      <c r="BO430" s="2"/>
      <c r="BP430" s="2">
        <v>3245</v>
      </c>
      <c r="BQ430" s="2"/>
      <c r="BR430" s="2">
        <f t="shared" si="67"/>
        <v>3245</v>
      </c>
    </row>
    <row r="431" spans="1:70" ht="11.25" customHeight="1" x14ac:dyDescent="0.2">
      <c r="A431" s="1">
        <v>1</v>
      </c>
      <c r="B431" s="1">
        <v>108567703</v>
      </c>
      <c r="C431" s="1" t="s">
        <v>322</v>
      </c>
      <c r="D431" s="1" t="s">
        <v>473</v>
      </c>
      <c r="E431" s="2">
        <f t="shared" si="68"/>
        <v>36838636.390000001</v>
      </c>
      <c r="F431" s="2">
        <f t="shared" si="69"/>
        <v>78842659.349999994</v>
      </c>
      <c r="G431" s="2"/>
      <c r="H431" s="2">
        <v>35576005</v>
      </c>
      <c r="I431" s="2"/>
      <c r="J431" s="2"/>
      <c r="K431" s="2">
        <v>334868</v>
      </c>
      <c r="L431" s="2">
        <v>927763.39</v>
      </c>
      <c r="M431" s="2">
        <v>0</v>
      </c>
      <c r="N431" s="2">
        <f t="shared" si="60"/>
        <v>36838636.390000001</v>
      </c>
      <c r="O431" s="2"/>
      <c r="P431" s="2">
        <v>9645000</v>
      </c>
      <c r="Q431" s="2"/>
      <c r="R431" s="2"/>
      <c r="S431" s="2">
        <v>80822</v>
      </c>
      <c r="T431" s="2">
        <v>86225.96</v>
      </c>
      <c r="U431" s="2">
        <v>43513406</v>
      </c>
      <c r="V431" s="2">
        <f t="shared" si="61"/>
        <v>53325453.960000001</v>
      </c>
      <c r="W431" s="2"/>
      <c r="X431" s="2">
        <v>11321431</v>
      </c>
      <c r="Y431" s="2"/>
      <c r="Z431" s="2"/>
      <c r="AA431" s="2">
        <v>0</v>
      </c>
      <c r="AB431" s="2">
        <v>0</v>
      </c>
      <c r="AC431" s="2">
        <v>0</v>
      </c>
      <c r="AD431" s="2">
        <f t="shared" si="62"/>
        <v>11321431</v>
      </c>
      <c r="AE431" s="2"/>
      <c r="AF431" s="2">
        <v>33899574</v>
      </c>
      <c r="AG431" s="2"/>
      <c r="AH431" s="2"/>
      <c r="AI431" s="2">
        <v>415690</v>
      </c>
      <c r="AJ431" s="2">
        <v>1013989.35</v>
      </c>
      <c r="AK431" s="2">
        <v>43513406</v>
      </c>
      <c r="AL431" s="2">
        <f t="shared" si="63"/>
        <v>78842659.349999994</v>
      </c>
      <c r="AM431" s="2"/>
      <c r="AN431" s="2"/>
      <c r="AO431" s="2"/>
      <c r="AP431" s="2"/>
      <c r="AQ431" s="2"/>
      <c r="AR431" s="2"/>
      <c r="AS431" s="2"/>
      <c r="AT431" s="2">
        <f t="shared" si="64"/>
        <v>0</v>
      </c>
      <c r="AU431" s="2"/>
      <c r="AV431" s="2"/>
      <c r="AW431" s="2"/>
      <c r="AX431" s="2"/>
      <c r="AY431" s="2"/>
      <c r="AZ431" s="2"/>
      <c r="BA431" s="2"/>
      <c r="BB431" s="2">
        <f t="shared" si="65"/>
        <v>0</v>
      </c>
      <c r="BC431" s="2"/>
      <c r="BD431" s="2"/>
      <c r="BE431" s="2"/>
      <c r="BF431" s="2"/>
      <c r="BG431" s="2"/>
      <c r="BH431" s="2"/>
      <c r="BI431" s="2"/>
      <c r="BJ431" s="2">
        <f t="shared" si="66"/>
        <v>0</v>
      </c>
      <c r="BK431" s="2"/>
      <c r="BL431" s="2"/>
      <c r="BM431" s="2"/>
      <c r="BN431" s="2"/>
      <c r="BO431" s="2"/>
      <c r="BP431" s="2"/>
      <c r="BQ431" s="2"/>
      <c r="BR431" s="2">
        <f t="shared" si="67"/>
        <v>0</v>
      </c>
    </row>
    <row r="432" spans="1:70" ht="11.25" customHeight="1" x14ac:dyDescent="0.2">
      <c r="A432" s="1">
        <v>1</v>
      </c>
      <c r="B432" s="1">
        <v>108568404</v>
      </c>
      <c r="C432" s="1" t="s">
        <v>138</v>
      </c>
      <c r="D432" s="1" t="s">
        <v>473</v>
      </c>
      <c r="E432" s="2">
        <f t="shared" si="68"/>
        <v>6511223</v>
      </c>
      <c r="F432" s="2">
        <f t="shared" si="69"/>
        <v>7303317</v>
      </c>
      <c r="G432" s="2"/>
      <c r="H432" s="2"/>
      <c r="I432" s="2"/>
      <c r="J432" s="2">
        <v>187784</v>
      </c>
      <c r="K432" s="2">
        <v>87233</v>
      </c>
      <c r="L432" s="2">
        <v>53481</v>
      </c>
      <c r="M432" s="2">
        <v>6174000</v>
      </c>
      <c r="N432" s="2">
        <f t="shared" si="60"/>
        <v>6502498</v>
      </c>
      <c r="O432" s="2"/>
      <c r="P432" s="2"/>
      <c r="Q432" s="2"/>
      <c r="R432" s="2">
        <v>0</v>
      </c>
      <c r="S432" s="2">
        <v>0</v>
      </c>
      <c r="T432" s="2">
        <v>9400</v>
      </c>
      <c r="U432" s="2">
        <v>1561000</v>
      </c>
      <c r="V432" s="2">
        <f t="shared" si="61"/>
        <v>1570400</v>
      </c>
      <c r="W432" s="2"/>
      <c r="X432" s="2"/>
      <c r="Y432" s="2"/>
      <c r="Z432" s="2">
        <v>16130</v>
      </c>
      <c r="AA432" s="2">
        <v>3692</v>
      </c>
      <c r="AB432" s="2">
        <v>0</v>
      </c>
      <c r="AC432" s="2">
        <v>761000</v>
      </c>
      <c r="AD432" s="2">
        <f t="shared" si="62"/>
        <v>780822</v>
      </c>
      <c r="AE432" s="2"/>
      <c r="AF432" s="2"/>
      <c r="AG432" s="2"/>
      <c r="AH432" s="2">
        <v>171654</v>
      </c>
      <c r="AI432" s="2">
        <v>83541</v>
      </c>
      <c r="AJ432" s="2">
        <v>62881</v>
      </c>
      <c r="AK432" s="2">
        <v>6974000</v>
      </c>
      <c r="AL432" s="2">
        <f t="shared" si="63"/>
        <v>7292076</v>
      </c>
      <c r="AM432" s="2"/>
      <c r="AN432" s="2"/>
      <c r="AO432" s="2"/>
      <c r="AP432" s="2"/>
      <c r="AQ432" s="2"/>
      <c r="AR432" s="2">
        <v>8725</v>
      </c>
      <c r="AS432" s="2"/>
      <c r="AT432" s="2">
        <f t="shared" si="64"/>
        <v>8725</v>
      </c>
      <c r="AU432" s="2"/>
      <c r="AV432" s="2"/>
      <c r="AW432" s="2"/>
      <c r="AX432" s="2"/>
      <c r="AY432" s="2"/>
      <c r="AZ432" s="2">
        <v>2516</v>
      </c>
      <c r="BA432" s="2"/>
      <c r="BB432" s="2">
        <f t="shared" si="65"/>
        <v>2516</v>
      </c>
      <c r="BC432" s="2"/>
      <c r="BD432" s="2"/>
      <c r="BE432" s="2"/>
      <c r="BF432" s="2"/>
      <c r="BG432" s="2"/>
      <c r="BH432" s="2">
        <v>0</v>
      </c>
      <c r="BI432" s="2"/>
      <c r="BJ432" s="2">
        <f t="shared" si="66"/>
        <v>0</v>
      </c>
      <c r="BK432" s="2"/>
      <c r="BL432" s="2"/>
      <c r="BM432" s="2"/>
      <c r="BN432" s="2"/>
      <c r="BO432" s="2"/>
      <c r="BP432" s="2">
        <v>11241</v>
      </c>
      <c r="BQ432" s="2"/>
      <c r="BR432" s="2">
        <f t="shared" si="67"/>
        <v>11241</v>
      </c>
    </row>
    <row r="433" spans="1:70" ht="11.25" customHeight="1" x14ac:dyDescent="0.2">
      <c r="A433" s="1">
        <v>1</v>
      </c>
      <c r="B433" s="1">
        <v>108569103</v>
      </c>
      <c r="C433" s="1" t="s">
        <v>580</v>
      </c>
      <c r="D433" s="1" t="s">
        <v>473</v>
      </c>
      <c r="E433" s="2">
        <f t="shared" si="68"/>
        <v>39393591</v>
      </c>
      <c r="F433" s="2">
        <f t="shared" si="69"/>
        <v>50400240</v>
      </c>
      <c r="G433" s="2"/>
      <c r="H433" s="2">
        <v>18625000</v>
      </c>
      <c r="I433" s="2"/>
      <c r="J433" s="2"/>
      <c r="K433" s="2">
        <v>177763</v>
      </c>
      <c r="L433" s="2">
        <v>364828</v>
      </c>
      <c r="M433" s="2">
        <v>20226000</v>
      </c>
      <c r="N433" s="2">
        <f t="shared" si="60"/>
        <v>39393591</v>
      </c>
      <c r="O433" s="2"/>
      <c r="P433" s="2">
        <v>9935000</v>
      </c>
      <c r="Q433" s="2"/>
      <c r="R433" s="2"/>
      <c r="S433" s="2">
        <v>0</v>
      </c>
      <c r="T433" s="2">
        <v>0</v>
      </c>
      <c r="U433" s="2">
        <v>2471000</v>
      </c>
      <c r="V433" s="2">
        <f t="shared" si="61"/>
        <v>12406000</v>
      </c>
      <c r="W433" s="2"/>
      <c r="X433" s="2">
        <v>1390000</v>
      </c>
      <c r="Y433" s="2"/>
      <c r="Z433" s="2"/>
      <c r="AA433" s="2">
        <v>1257</v>
      </c>
      <c r="AB433" s="2">
        <v>8094</v>
      </c>
      <c r="AC433" s="2">
        <v>0</v>
      </c>
      <c r="AD433" s="2">
        <f t="shared" si="62"/>
        <v>1399351</v>
      </c>
      <c r="AE433" s="2"/>
      <c r="AF433" s="2">
        <v>27170000</v>
      </c>
      <c r="AG433" s="2"/>
      <c r="AH433" s="2"/>
      <c r="AI433" s="2">
        <v>176506</v>
      </c>
      <c r="AJ433" s="2">
        <v>356734</v>
      </c>
      <c r="AK433" s="2">
        <v>22697000</v>
      </c>
      <c r="AL433" s="2">
        <f t="shared" si="63"/>
        <v>50400240</v>
      </c>
      <c r="AM433" s="2"/>
      <c r="AN433" s="2"/>
      <c r="AO433" s="2"/>
      <c r="AP433" s="2"/>
      <c r="AQ433" s="2"/>
      <c r="AR433" s="2"/>
      <c r="AS433" s="2"/>
      <c r="AT433" s="2">
        <f t="shared" si="64"/>
        <v>0</v>
      </c>
      <c r="AU433" s="2"/>
      <c r="AV433" s="2"/>
      <c r="AW433" s="2"/>
      <c r="AX433" s="2"/>
      <c r="AY433" s="2"/>
      <c r="AZ433" s="2"/>
      <c r="BA433" s="2"/>
      <c r="BB433" s="2">
        <f t="shared" si="65"/>
        <v>0</v>
      </c>
      <c r="BC433" s="2"/>
      <c r="BD433" s="2"/>
      <c r="BE433" s="2"/>
      <c r="BF433" s="2"/>
      <c r="BG433" s="2"/>
      <c r="BH433" s="2"/>
      <c r="BI433" s="2"/>
      <c r="BJ433" s="2">
        <f t="shared" si="66"/>
        <v>0</v>
      </c>
      <c r="BK433" s="2"/>
      <c r="BL433" s="2"/>
      <c r="BM433" s="2"/>
      <c r="BN433" s="2"/>
      <c r="BO433" s="2"/>
      <c r="BP433" s="2"/>
      <c r="BQ433" s="2"/>
      <c r="BR433" s="2">
        <f t="shared" si="67"/>
        <v>0</v>
      </c>
    </row>
    <row r="434" spans="1:70" ht="11.25" customHeight="1" x14ac:dyDescent="0.2">
      <c r="A434" s="1">
        <v>1</v>
      </c>
      <c r="B434" s="1">
        <v>117576303</v>
      </c>
      <c r="C434" s="1" t="s">
        <v>656</v>
      </c>
      <c r="D434" s="1" t="s">
        <v>500</v>
      </c>
      <c r="E434" s="2">
        <f t="shared" si="68"/>
        <v>22692038</v>
      </c>
      <c r="F434" s="2">
        <f t="shared" si="69"/>
        <v>22957590.969999999</v>
      </c>
      <c r="G434" s="2"/>
      <c r="H434" s="2">
        <v>3690000</v>
      </c>
      <c r="I434" s="2"/>
      <c r="J434" s="2">
        <v>476828</v>
      </c>
      <c r="K434" s="2">
        <v>0</v>
      </c>
      <c r="L434" s="2">
        <v>0</v>
      </c>
      <c r="M434" s="2">
        <v>18525210</v>
      </c>
      <c r="N434" s="2">
        <f t="shared" si="60"/>
        <v>22692038</v>
      </c>
      <c r="O434" s="2"/>
      <c r="P434" s="2">
        <v>0</v>
      </c>
      <c r="Q434" s="2"/>
      <c r="R434" s="2">
        <v>0</v>
      </c>
      <c r="S434" s="2">
        <v>118220.64</v>
      </c>
      <c r="T434" s="2">
        <v>438965.33</v>
      </c>
      <c r="U434" s="2">
        <v>0</v>
      </c>
      <c r="V434" s="2">
        <f t="shared" si="61"/>
        <v>557185.97</v>
      </c>
      <c r="W434" s="2"/>
      <c r="X434" s="2">
        <v>205000</v>
      </c>
      <c r="Y434" s="2"/>
      <c r="Z434" s="2">
        <v>86633</v>
      </c>
      <c r="AA434" s="2">
        <v>0</v>
      </c>
      <c r="AB434" s="2">
        <v>0</v>
      </c>
      <c r="AC434" s="2">
        <v>0</v>
      </c>
      <c r="AD434" s="2">
        <f t="shared" si="62"/>
        <v>291633</v>
      </c>
      <c r="AE434" s="2"/>
      <c r="AF434" s="2">
        <v>3485000</v>
      </c>
      <c r="AG434" s="2"/>
      <c r="AH434" s="2">
        <v>390195</v>
      </c>
      <c r="AI434" s="2">
        <v>118220.64</v>
      </c>
      <c r="AJ434" s="2">
        <v>438965.33</v>
      </c>
      <c r="AK434" s="2">
        <v>18525210</v>
      </c>
      <c r="AL434" s="2">
        <f t="shared" si="63"/>
        <v>22957590.969999999</v>
      </c>
      <c r="AM434" s="2"/>
      <c r="AN434" s="2"/>
      <c r="AO434" s="2"/>
      <c r="AP434" s="2"/>
      <c r="AQ434" s="2"/>
      <c r="AR434" s="2"/>
      <c r="AS434" s="2"/>
      <c r="AT434" s="2">
        <f t="shared" si="64"/>
        <v>0</v>
      </c>
      <c r="AU434" s="2"/>
      <c r="AV434" s="2"/>
      <c r="AW434" s="2"/>
      <c r="AX434" s="2"/>
      <c r="AY434" s="2"/>
      <c r="AZ434" s="2"/>
      <c r="BA434" s="2"/>
      <c r="BB434" s="2">
        <f t="shared" si="65"/>
        <v>0</v>
      </c>
      <c r="BC434" s="2"/>
      <c r="BD434" s="2"/>
      <c r="BE434" s="2"/>
      <c r="BF434" s="2"/>
      <c r="BG434" s="2"/>
      <c r="BH434" s="2"/>
      <c r="BI434" s="2"/>
      <c r="BJ434" s="2">
        <f t="shared" si="66"/>
        <v>0</v>
      </c>
      <c r="BK434" s="2"/>
      <c r="BL434" s="2"/>
      <c r="BM434" s="2"/>
      <c r="BN434" s="2"/>
      <c r="BO434" s="2"/>
      <c r="BP434" s="2"/>
      <c r="BQ434" s="2"/>
      <c r="BR434" s="2">
        <f t="shared" si="67"/>
        <v>0</v>
      </c>
    </row>
    <row r="435" spans="1:70" ht="11.25" customHeight="1" x14ac:dyDescent="0.2">
      <c r="A435" s="1">
        <v>1</v>
      </c>
      <c r="B435" s="1">
        <v>119581003</v>
      </c>
      <c r="C435" s="1" t="s">
        <v>258</v>
      </c>
      <c r="D435" s="1" t="s">
        <v>505</v>
      </c>
      <c r="E435" s="2">
        <f t="shared" si="68"/>
        <v>4740609</v>
      </c>
      <c r="F435" s="2">
        <f t="shared" si="69"/>
        <v>25435382</v>
      </c>
      <c r="G435" s="2"/>
      <c r="H435" s="2">
        <v>3695000</v>
      </c>
      <c r="I435" s="2"/>
      <c r="J435" s="2">
        <v>0</v>
      </c>
      <c r="K435" s="2">
        <v>600637</v>
      </c>
      <c r="L435" s="2">
        <v>444972</v>
      </c>
      <c r="M435" s="2">
        <v>0</v>
      </c>
      <c r="N435" s="2">
        <f t="shared" si="60"/>
        <v>4740609</v>
      </c>
      <c r="O435" s="2"/>
      <c r="P435" s="2">
        <v>2380000</v>
      </c>
      <c r="Q435" s="2"/>
      <c r="R435" s="2">
        <v>153210</v>
      </c>
      <c r="S435" s="2">
        <v>0</v>
      </c>
      <c r="T435" s="2">
        <v>0</v>
      </c>
      <c r="U435" s="2">
        <v>21720672</v>
      </c>
      <c r="V435" s="2">
        <f t="shared" si="61"/>
        <v>24253882</v>
      </c>
      <c r="W435" s="2"/>
      <c r="X435" s="2">
        <v>3100000</v>
      </c>
      <c r="Y435" s="2"/>
      <c r="Z435" s="2">
        <v>70037</v>
      </c>
      <c r="AA435" s="2">
        <v>305923</v>
      </c>
      <c r="AB435" s="2">
        <v>83149</v>
      </c>
      <c r="AC435" s="2">
        <v>0</v>
      </c>
      <c r="AD435" s="2">
        <f t="shared" si="62"/>
        <v>3559109</v>
      </c>
      <c r="AE435" s="2"/>
      <c r="AF435" s="2">
        <v>2975000</v>
      </c>
      <c r="AG435" s="2"/>
      <c r="AH435" s="2">
        <v>83173</v>
      </c>
      <c r="AI435" s="2">
        <v>294714</v>
      </c>
      <c r="AJ435" s="2">
        <v>361823</v>
      </c>
      <c r="AK435" s="2">
        <v>21720672</v>
      </c>
      <c r="AL435" s="2">
        <f t="shared" si="63"/>
        <v>25435382</v>
      </c>
      <c r="AM435" s="2"/>
      <c r="AN435" s="2"/>
      <c r="AO435" s="2"/>
      <c r="AP435" s="2"/>
      <c r="AQ435" s="2"/>
      <c r="AR435" s="2"/>
      <c r="AS435" s="2"/>
      <c r="AT435" s="2">
        <f t="shared" si="64"/>
        <v>0</v>
      </c>
      <c r="AU435" s="2"/>
      <c r="AV435" s="2"/>
      <c r="AW435" s="2"/>
      <c r="AX435" s="2"/>
      <c r="AY435" s="2"/>
      <c r="AZ435" s="2"/>
      <c r="BA435" s="2"/>
      <c r="BB435" s="2">
        <f t="shared" si="65"/>
        <v>0</v>
      </c>
      <c r="BC435" s="2"/>
      <c r="BD435" s="2"/>
      <c r="BE435" s="2"/>
      <c r="BF435" s="2"/>
      <c r="BG435" s="2"/>
      <c r="BH435" s="2"/>
      <c r="BI435" s="2"/>
      <c r="BJ435" s="2">
        <f t="shared" si="66"/>
        <v>0</v>
      </c>
      <c r="BK435" s="2"/>
      <c r="BL435" s="2"/>
      <c r="BM435" s="2"/>
      <c r="BN435" s="2"/>
      <c r="BO435" s="2"/>
      <c r="BP435" s="2"/>
      <c r="BQ435" s="2"/>
      <c r="BR435" s="2">
        <f t="shared" si="67"/>
        <v>0</v>
      </c>
    </row>
    <row r="436" spans="1:70" ht="11.25" customHeight="1" x14ac:dyDescent="0.2">
      <c r="A436" s="1">
        <v>1</v>
      </c>
      <c r="B436" s="1">
        <v>119582503</v>
      </c>
      <c r="C436" s="1" t="s">
        <v>660</v>
      </c>
      <c r="D436" s="1" t="s">
        <v>505</v>
      </c>
      <c r="E436" s="2">
        <f t="shared" si="68"/>
        <v>41736551</v>
      </c>
      <c r="F436" s="2">
        <f t="shared" si="69"/>
        <v>43315530</v>
      </c>
      <c r="G436" s="2"/>
      <c r="H436" s="2">
        <v>11680000</v>
      </c>
      <c r="I436" s="2"/>
      <c r="J436" s="2"/>
      <c r="K436" s="2">
        <v>1911254</v>
      </c>
      <c r="L436" s="2">
        <v>755297</v>
      </c>
      <c r="M436" s="2">
        <v>26405476</v>
      </c>
      <c r="N436" s="2">
        <f t="shared" si="60"/>
        <v>40752027</v>
      </c>
      <c r="O436" s="2"/>
      <c r="P436" s="2">
        <v>0</v>
      </c>
      <c r="Q436" s="2"/>
      <c r="R436" s="2"/>
      <c r="S436" s="2">
        <v>728487</v>
      </c>
      <c r="T436" s="2">
        <v>9492</v>
      </c>
      <c r="U436" s="2">
        <v>1452792</v>
      </c>
      <c r="V436" s="2">
        <f t="shared" si="61"/>
        <v>2190771</v>
      </c>
      <c r="W436" s="2"/>
      <c r="X436" s="2">
        <v>660000</v>
      </c>
      <c r="Y436" s="2"/>
      <c r="Z436" s="2"/>
      <c r="AA436" s="2">
        <v>0</v>
      </c>
      <c r="AB436" s="2">
        <v>0</v>
      </c>
      <c r="AC436" s="2">
        <v>0</v>
      </c>
      <c r="AD436" s="2">
        <f t="shared" si="62"/>
        <v>660000</v>
      </c>
      <c r="AE436" s="2"/>
      <c r="AF436" s="2">
        <v>11020000</v>
      </c>
      <c r="AG436" s="2"/>
      <c r="AH436" s="2"/>
      <c r="AI436" s="2">
        <v>2639741</v>
      </c>
      <c r="AJ436" s="2">
        <v>764789</v>
      </c>
      <c r="AK436" s="2">
        <v>27858268</v>
      </c>
      <c r="AL436" s="2">
        <f t="shared" si="63"/>
        <v>42282798</v>
      </c>
      <c r="AM436" s="2"/>
      <c r="AN436" s="2"/>
      <c r="AO436" s="2"/>
      <c r="AP436" s="2"/>
      <c r="AQ436" s="2"/>
      <c r="AR436" s="2"/>
      <c r="AS436" s="2">
        <v>984524</v>
      </c>
      <c r="AT436" s="2">
        <f t="shared" si="64"/>
        <v>984524</v>
      </c>
      <c r="AU436" s="2"/>
      <c r="AV436" s="2"/>
      <c r="AW436" s="2"/>
      <c r="AX436" s="2"/>
      <c r="AY436" s="2"/>
      <c r="AZ436" s="2"/>
      <c r="BA436" s="2">
        <v>48208</v>
      </c>
      <c r="BB436" s="2">
        <f t="shared" si="65"/>
        <v>48208</v>
      </c>
      <c r="BC436" s="2"/>
      <c r="BD436" s="2"/>
      <c r="BE436" s="2"/>
      <c r="BF436" s="2"/>
      <c r="BG436" s="2"/>
      <c r="BH436" s="2"/>
      <c r="BI436" s="2">
        <v>0</v>
      </c>
      <c r="BJ436" s="2">
        <f t="shared" si="66"/>
        <v>0</v>
      </c>
      <c r="BK436" s="2"/>
      <c r="BL436" s="2"/>
      <c r="BM436" s="2"/>
      <c r="BN436" s="2"/>
      <c r="BO436" s="2"/>
      <c r="BP436" s="2"/>
      <c r="BQ436" s="2">
        <v>1032732</v>
      </c>
      <c r="BR436" s="2">
        <f t="shared" si="67"/>
        <v>1032732</v>
      </c>
    </row>
    <row r="437" spans="1:70" ht="11.25" customHeight="1" x14ac:dyDescent="0.2">
      <c r="A437" s="1">
        <v>1</v>
      </c>
      <c r="B437" s="1">
        <v>119583003</v>
      </c>
      <c r="C437" s="1" t="s">
        <v>344</v>
      </c>
      <c r="D437" s="1" t="s">
        <v>505</v>
      </c>
      <c r="E437" s="2">
        <f t="shared" si="68"/>
        <v>20531324</v>
      </c>
      <c r="F437" s="2">
        <f t="shared" si="69"/>
        <v>32175973</v>
      </c>
      <c r="G437" s="2"/>
      <c r="H437" s="2">
        <v>0</v>
      </c>
      <c r="I437" s="2"/>
      <c r="J437" s="2">
        <v>1313597</v>
      </c>
      <c r="K437" s="2">
        <v>644640</v>
      </c>
      <c r="L437" s="2">
        <v>287087</v>
      </c>
      <c r="M437" s="2">
        <v>18286000</v>
      </c>
      <c r="N437" s="2">
        <f t="shared" si="60"/>
        <v>20531324</v>
      </c>
      <c r="O437" s="2"/>
      <c r="P437" s="2">
        <v>9920000</v>
      </c>
      <c r="Q437" s="2"/>
      <c r="R437" s="2">
        <v>0</v>
      </c>
      <c r="S437" s="2">
        <v>0</v>
      </c>
      <c r="T437" s="2">
        <v>6421</v>
      </c>
      <c r="U437" s="2">
        <v>3744000</v>
      </c>
      <c r="V437" s="2">
        <f t="shared" si="61"/>
        <v>13670421</v>
      </c>
      <c r="W437" s="2"/>
      <c r="X437" s="2">
        <v>0</v>
      </c>
      <c r="Y437" s="2"/>
      <c r="Z437" s="2">
        <v>784159</v>
      </c>
      <c r="AA437" s="2">
        <v>2613</v>
      </c>
      <c r="AB437" s="2">
        <v>0</v>
      </c>
      <c r="AC437" s="2">
        <v>1239000</v>
      </c>
      <c r="AD437" s="2">
        <f t="shared" si="62"/>
        <v>2025772</v>
      </c>
      <c r="AE437" s="2"/>
      <c r="AF437" s="2">
        <v>9920000</v>
      </c>
      <c r="AG437" s="2"/>
      <c r="AH437" s="2">
        <v>529438</v>
      </c>
      <c r="AI437" s="2">
        <v>642027</v>
      </c>
      <c r="AJ437" s="2">
        <v>293508</v>
      </c>
      <c r="AK437" s="2">
        <v>20791000</v>
      </c>
      <c r="AL437" s="2">
        <f t="shared" si="63"/>
        <v>32175973</v>
      </c>
      <c r="AM437" s="2"/>
      <c r="AN437" s="2"/>
      <c r="AO437" s="2"/>
      <c r="AP437" s="2"/>
      <c r="AQ437" s="2"/>
      <c r="AR437" s="2"/>
      <c r="AS437" s="2"/>
      <c r="AT437" s="2">
        <f t="shared" si="64"/>
        <v>0</v>
      </c>
      <c r="AU437" s="2"/>
      <c r="AV437" s="2"/>
      <c r="AW437" s="2"/>
      <c r="AX437" s="2"/>
      <c r="AY437" s="2"/>
      <c r="AZ437" s="2"/>
      <c r="BA437" s="2"/>
      <c r="BB437" s="2">
        <f t="shared" si="65"/>
        <v>0</v>
      </c>
      <c r="BC437" s="2"/>
      <c r="BD437" s="2"/>
      <c r="BE437" s="2"/>
      <c r="BF437" s="2"/>
      <c r="BG437" s="2"/>
      <c r="BH437" s="2"/>
      <c r="BI437" s="2"/>
      <c r="BJ437" s="2">
        <f t="shared" si="66"/>
        <v>0</v>
      </c>
      <c r="BK437" s="2"/>
      <c r="BL437" s="2"/>
      <c r="BM437" s="2"/>
      <c r="BN437" s="2"/>
      <c r="BO437" s="2"/>
      <c r="BP437" s="2"/>
      <c r="BQ437" s="2"/>
      <c r="BR437" s="2">
        <f t="shared" si="67"/>
        <v>0</v>
      </c>
    </row>
    <row r="438" spans="1:70" ht="11.25" customHeight="1" x14ac:dyDescent="0.2">
      <c r="A438" s="1">
        <v>1</v>
      </c>
      <c r="B438" s="1">
        <v>119584503</v>
      </c>
      <c r="C438" s="1" t="s">
        <v>345</v>
      </c>
      <c r="D438" s="1" t="s">
        <v>505</v>
      </c>
      <c r="E438" s="2">
        <f t="shared" si="68"/>
        <v>38155286</v>
      </c>
      <c r="F438" s="2">
        <f t="shared" si="69"/>
        <v>47355057</v>
      </c>
      <c r="G438" s="2"/>
      <c r="H438" s="2">
        <v>420000</v>
      </c>
      <c r="I438" s="2"/>
      <c r="J438" s="2"/>
      <c r="K438" s="2">
        <v>2211361</v>
      </c>
      <c r="L438" s="2">
        <v>1840925</v>
      </c>
      <c r="M438" s="2">
        <v>33033652</v>
      </c>
      <c r="N438" s="2">
        <f t="shared" si="60"/>
        <v>37505938</v>
      </c>
      <c r="O438" s="2"/>
      <c r="P438" s="2">
        <v>5175000</v>
      </c>
      <c r="Q438" s="2"/>
      <c r="R438" s="2"/>
      <c r="S438" s="2">
        <v>844078</v>
      </c>
      <c r="T438" s="2">
        <v>0</v>
      </c>
      <c r="U438" s="2">
        <v>4096112</v>
      </c>
      <c r="V438" s="2">
        <f t="shared" si="61"/>
        <v>10115190</v>
      </c>
      <c r="W438" s="2"/>
      <c r="X438" s="2">
        <v>420000</v>
      </c>
      <c r="Y438" s="2"/>
      <c r="Z438" s="2"/>
      <c r="AA438" s="2">
        <v>555843</v>
      </c>
      <c r="AB438" s="2">
        <v>17464</v>
      </c>
      <c r="AC438" s="2">
        <v>0</v>
      </c>
      <c r="AD438" s="2">
        <f t="shared" si="62"/>
        <v>993307</v>
      </c>
      <c r="AE438" s="2"/>
      <c r="AF438" s="2">
        <v>5175000</v>
      </c>
      <c r="AG438" s="2"/>
      <c r="AH438" s="2"/>
      <c r="AI438" s="2">
        <v>2499596</v>
      </c>
      <c r="AJ438" s="2">
        <v>1823461</v>
      </c>
      <c r="AK438" s="2">
        <v>37129764</v>
      </c>
      <c r="AL438" s="2">
        <f t="shared" si="63"/>
        <v>46627821</v>
      </c>
      <c r="AM438" s="2"/>
      <c r="AN438" s="2"/>
      <c r="AO438" s="2"/>
      <c r="AP438" s="2"/>
      <c r="AQ438" s="2"/>
      <c r="AR438" s="2"/>
      <c r="AS438" s="2">
        <v>649348</v>
      </c>
      <c r="AT438" s="2">
        <f t="shared" si="64"/>
        <v>649348</v>
      </c>
      <c r="AU438" s="2"/>
      <c r="AV438" s="2"/>
      <c r="AW438" s="2"/>
      <c r="AX438" s="2"/>
      <c r="AY438" s="2"/>
      <c r="AZ438" s="2"/>
      <c r="BA438" s="2">
        <v>77888</v>
      </c>
      <c r="BB438" s="2">
        <f t="shared" si="65"/>
        <v>77888</v>
      </c>
      <c r="BC438" s="2"/>
      <c r="BD438" s="2"/>
      <c r="BE438" s="2"/>
      <c r="BF438" s="2"/>
      <c r="BG438" s="2"/>
      <c r="BH438" s="2"/>
      <c r="BI438" s="2">
        <v>0</v>
      </c>
      <c r="BJ438" s="2">
        <f t="shared" si="66"/>
        <v>0</v>
      </c>
      <c r="BK438" s="2"/>
      <c r="BL438" s="2"/>
      <c r="BM438" s="2"/>
      <c r="BN438" s="2"/>
      <c r="BO438" s="2"/>
      <c r="BP438" s="2"/>
      <c r="BQ438" s="2">
        <v>727236</v>
      </c>
      <c r="BR438" s="2">
        <f t="shared" si="67"/>
        <v>727236</v>
      </c>
    </row>
    <row r="439" spans="1:70" ht="11.25" customHeight="1" x14ac:dyDescent="0.2">
      <c r="A439" s="1">
        <v>1</v>
      </c>
      <c r="B439" s="1">
        <v>119584603</v>
      </c>
      <c r="C439" s="1" t="s">
        <v>346</v>
      </c>
      <c r="D439" s="1" t="s">
        <v>505</v>
      </c>
      <c r="E439" s="2">
        <f t="shared" si="68"/>
        <v>4902060.5</v>
      </c>
      <c r="F439" s="2">
        <f t="shared" si="69"/>
        <v>4294513</v>
      </c>
      <c r="G439" s="2"/>
      <c r="H439" s="2">
        <v>3725000</v>
      </c>
      <c r="I439" s="2"/>
      <c r="J439" s="2"/>
      <c r="K439" s="2">
        <v>987804</v>
      </c>
      <c r="L439" s="2">
        <v>189256.5</v>
      </c>
      <c r="M439" s="2"/>
      <c r="N439" s="2">
        <f t="shared" si="60"/>
        <v>4902060.5</v>
      </c>
      <c r="O439" s="2"/>
      <c r="P439" s="2">
        <v>0</v>
      </c>
      <c r="Q439" s="2"/>
      <c r="R439" s="2"/>
      <c r="S439" s="2">
        <v>52913</v>
      </c>
      <c r="T439" s="2">
        <v>49539.5</v>
      </c>
      <c r="U439" s="2"/>
      <c r="V439" s="2">
        <f t="shared" si="61"/>
        <v>102452.5</v>
      </c>
      <c r="W439" s="2"/>
      <c r="X439" s="2">
        <v>710000</v>
      </c>
      <c r="Y439" s="2"/>
      <c r="Z439" s="2"/>
      <c r="AA439" s="2">
        <v>0</v>
      </c>
      <c r="AB439" s="2">
        <v>0</v>
      </c>
      <c r="AC439" s="2"/>
      <c r="AD439" s="2">
        <f t="shared" si="62"/>
        <v>710000</v>
      </c>
      <c r="AE439" s="2"/>
      <c r="AF439" s="2">
        <v>3015000</v>
      </c>
      <c r="AG439" s="2"/>
      <c r="AH439" s="2"/>
      <c r="AI439" s="2">
        <v>1040717</v>
      </c>
      <c r="AJ439" s="2">
        <v>238796</v>
      </c>
      <c r="AK439" s="2"/>
      <c r="AL439" s="2">
        <f t="shared" si="63"/>
        <v>4294513</v>
      </c>
      <c r="AM439" s="2"/>
      <c r="AN439" s="2"/>
      <c r="AO439" s="2"/>
      <c r="AP439" s="2"/>
      <c r="AQ439" s="2"/>
      <c r="AR439" s="2"/>
      <c r="AS439" s="2"/>
      <c r="AT439" s="2">
        <f t="shared" si="64"/>
        <v>0</v>
      </c>
      <c r="AU439" s="2"/>
      <c r="AV439" s="2"/>
      <c r="AW439" s="2"/>
      <c r="AX439" s="2"/>
      <c r="AY439" s="2"/>
      <c r="AZ439" s="2"/>
      <c r="BA439" s="2"/>
      <c r="BB439" s="2">
        <f t="shared" si="65"/>
        <v>0</v>
      </c>
      <c r="BC439" s="2"/>
      <c r="BD439" s="2"/>
      <c r="BE439" s="2"/>
      <c r="BF439" s="2"/>
      <c r="BG439" s="2"/>
      <c r="BH439" s="2"/>
      <c r="BI439" s="2"/>
      <c r="BJ439" s="2">
        <f t="shared" si="66"/>
        <v>0</v>
      </c>
      <c r="BK439" s="2"/>
      <c r="BL439" s="2"/>
      <c r="BM439" s="2"/>
      <c r="BN439" s="2"/>
      <c r="BO439" s="2"/>
      <c r="BP439" s="2"/>
      <c r="BQ439" s="2"/>
      <c r="BR439" s="2">
        <f t="shared" si="67"/>
        <v>0</v>
      </c>
    </row>
    <row r="440" spans="1:70" ht="11.25" customHeight="1" x14ac:dyDescent="0.2">
      <c r="A440" s="1">
        <v>1</v>
      </c>
      <c r="B440" s="1">
        <v>119586503</v>
      </c>
      <c r="C440" s="1" t="s">
        <v>147</v>
      </c>
      <c r="D440" s="1" t="s">
        <v>505</v>
      </c>
      <c r="E440" s="2">
        <f t="shared" si="68"/>
        <v>22097233</v>
      </c>
      <c r="F440" s="2">
        <f t="shared" si="69"/>
        <v>24460971</v>
      </c>
      <c r="G440" s="2"/>
      <c r="H440" s="2"/>
      <c r="I440" s="2"/>
      <c r="J440" s="2">
        <v>355891</v>
      </c>
      <c r="K440" s="2">
        <v>1563163</v>
      </c>
      <c r="L440" s="2">
        <v>427179</v>
      </c>
      <c r="M440" s="2">
        <v>19751000</v>
      </c>
      <c r="N440" s="2">
        <f t="shared" si="60"/>
        <v>22097233</v>
      </c>
      <c r="O440" s="2"/>
      <c r="P440" s="2"/>
      <c r="Q440" s="2"/>
      <c r="R440" s="2">
        <v>41136</v>
      </c>
      <c r="S440" s="2">
        <v>842892</v>
      </c>
      <c r="T440" s="2">
        <v>137576</v>
      </c>
      <c r="U440" s="2">
        <v>3224000</v>
      </c>
      <c r="V440" s="2">
        <f t="shared" si="61"/>
        <v>4245604</v>
      </c>
      <c r="W440" s="2"/>
      <c r="X440" s="2"/>
      <c r="Y440" s="2"/>
      <c r="Z440" s="2">
        <v>90401</v>
      </c>
      <c r="AA440" s="2">
        <v>347754</v>
      </c>
      <c r="AB440" s="2">
        <v>125711</v>
      </c>
      <c r="AC440" s="2">
        <v>1318000</v>
      </c>
      <c r="AD440" s="2">
        <f t="shared" si="62"/>
        <v>1881866</v>
      </c>
      <c r="AE440" s="2"/>
      <c r="AF440" s="2"/>
      <c r="AG440" s="2"/>
      <c r="AH440" s="2">
        <v>306626</v>
      </c>
      <c r="AI440" s="2">
        <v>2058301</v>
      </c>
      <c r="AJ440" s="2">
        <v>439044</v>
      </c>
      <c r="AK440" s="2">
        <v>21657000</v>
      </c>
      <c r="AL440" s="2">
        <f t="shared" si="63"/>
        <v>24460971</v>
      </c>
      <c r="AM440" s="2"/>
      <c r="AN440" s="2"/>
      <c r="AO440" s="2"/>
      <c r="AP440" s="2"/>
      <c r="AQ440" s="2"/>
      <c r="AR440" s="2"/>
      <c r="AS440" s="2"/>
      <c r="AT440" s="2">
        <f t="shared" si="64"/>
        <v>0</v>
      </c>
      <c r="AU440" s="2"/>
      <c r="AV440" s="2"/>
      <c r="AW440" s="2"/>
      <c r="AX440" s="2"/>
      <c r="AY440" s="2"/>
      <c r="AZ440" s="2"/>
      <c r="BA440" s="2"/>
      <c r="BB440" s="2">
        <f t="shared" si="65"/>
        <v>0</v>
      </c>
      <c r="BC440" s="2"/>
      <c r="BD440" s="2"/>
      <c r="BE440" s="2"/>
      <c r="BF440" s="2"/>
      <c r="BG440" s="2"/>
      <c r="BH440" s="2"/>
      <c r="BI440" s="2"/>
      <c r="BJ440" s="2">
        <f t="shared" si="66"/>
        <v>0</v>
      </c>
      <c r="BK440" s="2"/>
      <c r="BL440" s="2"/>
      <c r="BM440" s="2"/>
      <c r="BN440" s="2"/>
      <c r="BO440" s="2"/>
      <c r="BP440" s="2"/>
      <c r="BQ440" s="2"/>
      <c r="BR440" s="2">
        <f t="shared" si="67"/>
        <v>0</v>
      </c>
    </row>
    <row r="441" spans="1:70" ht="11.25" customHeight="1" x14ac:dyDescent="0.2">
      <c r="A441" s="1">
        <v>1</v>
      </c>
      <c r="B441" s="1">
        <v>117596003</v>
      </c>
      <c r="C441" s="1" t="s">
        <v>406</v>
      </c>
      <c r="D441" s="1" t="s">
        <v>501</v>
      </c>
      <c r="E441" s="2">
        <f t="shared" si="68"/>
        <v>52852989</v>
      </c>
      <c r="F441" s="2">
        <f t="shared" si="69"/>
        <v>55590735.519999996</v>
      </c>
      <c r="G441" s="2"/>
      <c r="H441" s="2">
        <v>10035000</v>
      </c>
      <c r="I441" s="2"/>
      <c r="J441" s="2"/>
      <c r="K441" s="2">
        <v>320490</v>
      </c>
      <c r="L441" s="2">
        <v>227499</v>
      </c>
      <c r="M441" s="2">
        <v>42270000</v>
      </c>
      <c r="N441" s="2">
        <f t="shared" si="60"/>
        <v>52852989</v>
      </c>
      <c r="O441" s="2"/>
      <c r="P441" s="2">
        <v>5290000</v>
      </c>
      <c r="Q441" s="2"/>
      <c r="R441" s="2"/>
      <c r="S441" s="2">
        <v>246058</v>
      </c>
      <c r="T441" s="2">
        <v>0</v>
      </c>
      <c r="U441" s="2">
        <v>4857000</v>
      </c>
      <c r="V441" s="2">
        <f t="shared" si="61"/>
        <v>10393058</v>
      </c>
      <c r="W441" s="2"/>
      <c r="X441" s="2">
        <v>7400000</v>
      </c>
      <c r="Y441" s="2"/>
      <c r="Z441" s="2"/>
      <c r="AA441" s="2">
        <v>247622</v>
      </c>
      <c r="AB441" s="2">
        <v>7689.48</v>
      </c>
      <c r="AC441" s="2">
        <v>0</v>
      </c>
      <c r="AD441" s="2">
        <f t="shared" si="62"/>
        <v>7655311.4800000004</v>
      </c>
      <c r="AE441" s="2"/>
      <c r="AF441" s="2">
        <v>7925000</v>
      </c>
      <c r="AG441" s="2"/>
      <c r="AH441" s="2"/>
      <c r="AI441" s="2">
        <v>318926</v>
      </c>
      <c r="AJ441" s="2">
        <v>219809.52</v>
      </c>
      <c r="AK441" s="2">
        <v>47127000</v>
      </c>
      <c r="AL441" s="2">
        <f t="shared" si="63"/>
        <v>55590735.519999996</v>
      </c>
      <c r="AM441" s="2"/>
      <c r="AN441" s="2"/>
      <c r="AO441" s="2"/>
      <c r="AP441" s="2"/>
      <c r="AQ441" s="2"/>
      <c r="AR441" s="2"/>
      <c r="AS441" s="2"/>
      <c r="AT441" s="2">
        <f t="shared" si="64"/>
        <v>0</v>
      </c>
      <c r="AU441" s="2"/>
      <c r="AV441" s="2"/>
      <c r="AW441" s="2"/>
      <c r="AX441" s="2"/>
      <c r="AY441" s="2"/>
      <c r="AZ441" s="2"/>
      <c r="BA441" s="2"/>
      <c r="BB441" s="2">
        <f t="shared" si="65"/>
        <v>0</v>
      </c>
      <c r="BC441" s="2"/>
      <c r="BD441" s="2"/>
      <c r="BE441" s="2"/>
      <c r="BF441" s="2"/>
      <c r="BG441" s="2"/>
      <c r="BH441" s="2"/>
      <c r="BI441" s="2"/>
      <c r="BJ441" s="2">
        <f t="shared" si="66"/>
        <v>0</v>
      </c>
      <c r="BK441" s="2"/>
      <c r="BL441" s="2"/>
      <c r="BM441" s="2"/>
      <c r="BN441" s="2"/>
      <c r="BO441" s="2"/>
      <c r="BP441" s="2"/>
      <c r="BQ441" s="2"/>
      <c r="BR441" s="2">
        <f t="shared" si="67"/>
        <v>0</v>
      </c>
    </row>
    <row r="442" spans="1:70" ht="11.25" customHeight="1" x14ac:dyDescent="0.2">
      <c r="A442" s="1">
        <v>1</v>
      </c>
      <c r="B442" s="1">
        <v>117597003</v>
      </c>
      <c r="C442" s="1" t="s">
        <v>407</v>
      </c>
      <c r="D442" s="1" t="s">
        <v>501</v>
      </c>
      <c r="E442" s="2">
        <f t="shared" si="68"/>
        <v>79974475</v>
      </c>
      <c r="F442" s="2">
        <f t="shared" si="69"/>
        <v>79073801</v>
      </c>
      <c r="G442" s="2"/>
      <c r="H442" s="2">
        <v>36669000</v>
      </c>
      <c r="I442" s="2"/>
      <c r="J442" s="2"/>
      <c r="K442" s="2">
        <v>6394785</v>
      </c>
      <c r="L442" s="2">
        <v>710848</v>
      </c>
      <c r="M442" s="2">
        <v>35636544</v>
      </c>
      <c r="N442" s="2">
        <f t="shared" si="60"/>
        <v>79411177</v>
      </c>
      <c r="O442" s="2"/>
      <c r="P442" s="2">
        <v>9995000</v>
      </c>
      <c r="Q442" s="2"/>
      <c r="R442" s="2"/>
      <c r="S442" s="2">
        <v>845740</v>
      </c>
      <c r="T442" s="2">
        <v>5902</v>
      </c>
      <c r="U442" s="2">
        <v>0</v>
      </c>
      <c r="V442" s="2">
        <f t="shared" si="61"/>
        <v>10846642</v>
      </c>
      <c r="W442" s="2"/>
      <c r="X442" s="2">
        <v>11727000</v>
      </c>
      <c r="Y442" s="2"/>
      <c r="Z442" s="2"/>
      <c r="AA442" s="2">
        <v>0</v>
      </c>
      <c r="AB442" s="2">
        <v>0</v>
      </c>
      <c r="AC442" s="2">
        <v>0</v>
      </c>
      <c r="AD442" s="2">
        <f t="shared" si="62"/>
        <v>11727000</v>
      </c>
      <c r="AE442" s="2"/>
      <c r="AF442" s="2">
        <v>34937000</v>
      </c>
      <c r="AG442" s="2"/>
      <c r="AH442" s="2"/>
      <c r="AI442" s="2">
        <v>7240525</v>
      </c>
      <c r="AJ442" s="2">
        <v>716750</v>
      </c>
      <c r="AK442" s="2">
        <v>35636544</v>
      </c>
      <c r="AL442" s="2">
        <f t="shared" si="63"/>
        <v>78530819</v>
      </c>
      <c r="AM442" s="2"/>
      <c r="AN442" s="2"/>
      <c r="AO442" s="2"/>
      <c r="AP442" s="2">
        <v>579456</v>
      </c>
      <c r="AQ442" s="2">
        <v>-26205</v>
      </c>
      <c r="AR442" s="2">
        <v>10047</v>
      </c>
      <c r="AS442" s="2"/>
      <c r="AT442" s="2">
        <f t="shared" si="64"/>
        <v>563298</v>
      </c>
      <c r="AU442" s="2"/>
      <c r="AV442" s="2"/>
      <c r="AW442" s="2"/>
      <c r="AX442" s="2">
        <v>0</v>
      </c>
      <c r="AY442" s="2">
        <v>0</v>
      </c>
      <c r="AZ442" s="2">
        <v>1290</v>
      </c>
      <c r="BA442" s="2"/>
      <c r="BB442" s="2">
        <f t="shared" si="65"/>
        <v>1290</v>
      </c>
      <c r="BC442" s="2"/>
      <c r="BD442" s="2"/>
      <c r="BE442" s="2"/>
      <c r="BF442" s="2">
        <v>0</v>
      </c>
      <c r="BG442" s="2">
        <v>21606</v>
      </c>
      <c r="BH442" s="2">
        <v>0</v>
      </c>
      <c r="BI442" s="2"/>
      <c r="BJ442" s="2">
        <f t="shared" si="66"/>
        <v>21606</v>
      </c>
      <c r="BK442" s="2"/>
      <c r="BL442" s="2"/>
      <c r="BM442" s="2"/>
      <c r="BN442" s="2">
        <v>579456</v>
      </c>
      <c r="BO442" s="2">
        <v>-47811</v>
      </c>
      <c r="BP442" s="2">
        <v>11337</v>
      </c>
      <c r="BQ442" s="2"/>
      <c r="BR442" s="2">
        <f t="shared" si="67"/>
        <v>542982</v>
      </c>
    </row>
    <row r="443" spans="1:70" ht="11.25" customHeight="1" x14ac:dyDescent="0.2">
      <c r="A443" s="1">
        <v>1</v>
      </c>
      <c r="B443" s="1">
        <v>117598503</v>
      </c>
      <c r="C443" s="1" t="s">
        <v>408</v>
      </c>
      <c r="D443" s="1" t="s">
        <v>501</v>
      </c>
      <c r="E443" s="2">
        <f t="shared" si="68"/>
        <v>59750162</v>
      </c>
      <c r="F443" s="2">
        <f t="shared" si="69"/>
        <v>62986150.560000002</v>
      </c>
      <c r="G443" s="2">
        <v>50001</v>
      </c>
      <c r="H443" s="2">
        <v>27740000</v>
      </c>
      <c r="I443" s="2"/>
      <c r="J443" s="2">
        <v>160256</v>
      </c>
      <c r="K443" s="2">
        <v>536648</v>
      </c>
      <c r="L443" s="2">
        <v>113257</v>
      </c>
      <c r="M443" s="2">
        <v>31150000</v>
      </c>
      <c r="N443" s="2">
        <f t="shared" si="60"/>
        <v>59750162</v>
      </c>
      <c r="O443" s="2">
        <v>480000</v>
      </c>
      <c r="P443" s="2">
        <v>19690000</v>
      </c>
      <c r="Q443" s="2"/>
      <c r="R443" s="2">
        <v>0</v>
      </c>
      <c r="S443" s="2">
        <v>113243</v>
      </c>
      <c r="T443" s="2">
        <v>25215</v>
      </c>
      <c r="U443" s="2">
        <v>2852000</v>
      </c>
      <c r="V443" s="2">
        <f t="shared" si="61"/>
        <v>23160458</v>
      </c>
      <c r="W443" s="2">
        <v>0</v>
      </c>
      <c r="X443" s="2">
        <v>19880000</v>
      </c>
      <c r="Y443" s="2"/>
      <c r="Z443" s="2">
        <v>44469.440000000002</v>
      </c>
      <c r="AA443" s="2">
        <v>0</v>
      </c>
      <c r="AB443" s="2">
        <v>0</v>
      </c>
      <c r="AC443" s="2">
        <v>0</v>
      </c>
      <c r="AD443" s="2">
        <f t="shared" si="62"/>
        <v>19924469.440000001</v>
      </c>
      <c r="AE443" s="2">
        <v>530001</v>
      </c>
      <c r="AF443" s="2">
        <v>27550000</v>
      </c>
      <c r="AG443" s="2"/>
      <c r="AH443" s="2">
        <v>115786.56</v>
      </c>
      <c r="AI443" s="2">
        <v>649891</v>
      </c>
      <c r="AJ443" s="2">
        <v>138472</v>
      </c>
      <c r="AK443" s="2">
        <v>34002000</v>
      </c>
      <c r="AL443" s="2">
        <f t="shared" si="63"/>
        <v>62986150.560000002</v>
      </c>
      <c r="AM443" s="2"/>
      <c r="AN443" s="2"/>
      <c r="AO443" s="2"/>
      <c r="AP443" s="2"/>
      <c r="AQ443" s="2"/>
      <c r="AR443" s="2"/>
      <c r="AS443" s="2"/>
      <c r="AT443" s="2">
        <f t="shared" si="64"/>
        <v>0</v>
      </c>
      <c r="AU443" s="2"/>
      <c r="AV443" s="2"/>
      <c r="AW443" s="2"/>
      <c r="AX443" s="2"/>
      <c r="AY443" s="2"/>
      <c r="AZ443" s="2"/>
      <c r="BA443" s="2"/>
      <c r="BB443" s="2">
        <f t="shared" si="65"/>
        <v>0</v>
      </c>
      <c r="BC443" s="2"/>
      <c r="BD443" s="2"/>
      <c r="BE443" s="2"/>
      <c r="BF443" s="2"/>
      <c r="BG443" s="2"/>
      <c r="BH443" s="2"/>
      <c r="BI443" s="2"/>
      <c r="BJ443" s="2">
        <f t="shared" si="66"/>
        <v>0</v>
      </c>
      <c r="BK443" s="2"/>
      <c r="BL443" s="2"/>
      <c r="BM443" s="2"/>
      <c r="BN443" s="2"/>
      <c r="BO443" s="2"/>
      <c r="BP443" s="2"/>
      <c r="BQ443" s="2"/>
      <c r="BR443" s="2">
        <f t="shared" si="67"/>
        <v>0</v>
      </c>
    </row>
    <row r="444" spans="1:70" ht="11.25" customHeight="1" x14ac:dyDescent="0.2">
      <c r="A444" s="1">
        <v>1</v>
      </c>
      <c r="B444" s="1">
        <v>116604003</v>
      </c>
      <c r="C444" s="1" t="s">
        <v>404</v>
      </c>
      <c r="D444" s="1" t="s">
        <v>497</v>
      </c>
      <c r="E444" s="2">
        <f t="shared" si="68"/>
        <v>82397731.870000005</v>
      </c>
      <c r="F444" s="2">
        <f t="shared" si="69"/>
        <v>85672373.620000005</v>
      </c>
      <c r="G444" s="2"/>
      <c r="H444" s="2">
        <v>41965000</v>
      </c>
      <c r="I444" s="2"/>
      <c r="J444" s="2">
        <v>573622.32999999996</v>
      </c>
      <c r="K444" s="2">
        <v>933001</v>
      </c>
      <c r="L444" s="2">
        <v>454108.54</v>
      </c>
      <c r="M444" s="2">
        <v>38472000</v>
      </c>
      <c r="N444" s="2">
        <f t="shared" si="60"/>
        <v>82397731.870000005</v>
      </c>
      <c r="O444" s="2"/>
      <c r="P444" s="2">
        <v>1240000</v>
      </c>
      <c r="Q444" s="2"/>
      <c r="R444" s="2">
        <v>0</v>
      </c>
      <c r="S444" s="2">
        <v>110226</v>
      </c>
      <c r="T444" s="2">
        <v>0</v>
      </c>
      <c r="U444" s="2">
        <v>4497000</v>
      </c>
      <c r="V444" s="2">
        <f t="shared" si="61"/>
        <v>5847226</v>
      </c>
      <c r="W444" s="2"/>
      <c r="X444" s="2">
        <v>1990000</v>
      </c>
      <c r="Y444" s="2"/>
      <c r="Z444" s="2">
        <v>573622.32999999996</v>
      </c>
      <c r="AA444" s="2">
        <v>0</v>
      </c>
      <c r="AB444" s="2">
        <v>8961.92</v>
      </c>
      <c r="AC444" s="2">
        <v>0</v>
      </c>
      <c r="AD444" s="2">
        <f t="shared" si="62"/>
        <v>2572584.25</v>
      </c>
      <c r="AE444" s="2"/>
      <c r="AF444" s="2">
        <v>41215000</v>
      </c>
      <c r="AG444" s="2"/>
      <c r="AH444" s="2">
        <v>0</v>
      </c>
      <c r="AI444" s="2">
        <v>1043227</v>
      </c>
      <c r="AJ444" s="2">
        <v>445146.62</v>
      </c>
      <c r="AK444" s="2">
        <v>42969000</v>
      </c>
      <c r="AL444" s="2">
        <f t="shared" si="63"/>
        <v>85672373.620000005</v>
      </c>
      <c r="AM444" s="2"/>
      <c r="AN444" s="2"/>
      <c r="AO444" s="2"/>
      <c r="AP444" s="2"/>
      <c r="AQ444" s="2"/>
      <c r="AR444" s="2"/>
      <c r="AS444" s="2"/>
      <c r="AT444" s="2">
        <f t="shared" si="64"/>
        <v>0</v>
      </c>
      <c r="AU444" s="2"/>
      <c r="AV444" s="2"/>
      <c r="AW444" s="2"/>
      <c r="AX444" s="2"/>
      <c r="AY444" s="2"/>
      <c r="AZ444" s="2"/>
      <c r="BA444" s="2"/>
      <c r="BB444" s="2">
        <f t="shared" si="65"/>
        <v>0</v>
      </c>
      <c r="BC444" s="2"/>
      <c r="BD444" s="2"/>
      <c r="BE444" s="2"/>
      <c r="BF444" s="2"/>
      <c r="BG444" s="2"/>
      <c r="BH444" s="2"/>
      <c r="BI444" s="2"/>
      <c r="BJ444" s="2">
        <f t="shared" si="66"/>
        <v>0</v>
      </c>
      <c r="BK444" s="2"/>
      <c r="BL444" s="2"/>
      <c r="BM444" s="2"/>
      <c r="BN444" s="2"/>
      <c r="BO444" s="2"/>
      <c r="BP444" s="2"/>
      <c r="BQ444" s="2"/>
      <c r="BR444" s="2">
        <f t="shared" si="67"/>
        <v>0</v>
      </c>
    </row>
    <row r="445" spans="1:70" ht="11.25" customHeight="1" x14ac:dyDescent="0.2">
      <c r="A445" s="1">
        <v>1</v>
      </c>
      <c r="B445" s="1">
        <v>116605003</v>
      </c>
      <c r="C445" s="1" t="s">
        <v>737</v>
      </c>
      <c r="D445" s="1" t="s">
        <v>497</v>
      </c>
      <c r="E445" s="2">
        <f t="shared" si="68"/>
        <v>62406031</v>
      </c>
      <c r="F445" s="2">
        <f t="shared" si="69"/>
        <v>65003489.5</v>
      </c>
      <c r="G445" s="2"/>
      <c r="H445" s="2">
        <v>25990000</v>
      </c>
      <c r="I445" s="2"/>
      <c r="J445" s="2"/>
      <c r="K445" s="2">
        <v>128294</v>
      </c>
      <c r="L445" s="2">
        <v>348737</v>
      </c>
      <c r="M445" s="2">
        <v>35939000</v>
      </c>
      <c r="N445" s="2">
        <f t="shared" si="60"/>
        <v>62406031</v>
      </c>
      <c r="O445" s="2"/>
      <c r="P445" s="2">
        <v>0</v>
      </c>
      <c r="Q445" s="2"/>
      <c r="R445" s="2"/>
      <c r="S445" s="2">
        <v>353404</v>
      </c>
      <c r="T445" s="2">
        <v>0</v>
      </c>
      <c r="U445" s="2">
        <v>3002000</v>
      </c>
      <c r="V445" s="2">
        <f t="shared" si="61"/>
        <v>3355404</v>
      </c>
      <c r="W445" s="2"/>
      <c r="X445" s="2">
        <v>450000</v>
      </c>
      <c r="Y445" s="2"/>
      <c r="Z445" s="2"/>
      <c r="AA445" s="2">
        <v>294628</v>
      </c>
      <c r="AB445" s="2">
        <v>13317.5</v>
      </c>
      <c r="AC445" s="2">
        <v>0</v>
      </c>
      <c r="AD445" s="2">
        <f t="shared" si="62"/>
        <v>757945.5</v>
      </c>
      <c r="AE445" s="2"/>
      <c r="AF445" s="2">
        <v>25540000</v>
      </c>
      <c r="AG445" s="2"/>
      <c r="AH445" s="2"/>
      <c r="AI445" s="2">
        <v>187070</v>
      </c>
      <c r="AJ445" s="2">
        <v>335419.5</v>
      </c>
      <c r="AK445" s="2">
        <v>38941000</v>
      </c>
      <c r="AL445" s="2">
        <f t="shared" si="63"/>
        <v>65003489.5</v>
      </c>
      <c r="AM445" s="2"/>
      <c r="AN445" s="2"/>
      <c r="AO445" s="2"/>
      <c r="AP445" s="2"/>
      <c r="AQ445" s="2"/>
      <c r="AR445" s="2"/>
      <c r="AS445" s="2"/>
      <c r="AT445" s="2">
        <f t="shared" si="64"/>
        <v>0</v>
      </c>
      <c r="AU445" s="2"/>
      <c r="AV445" s="2"/>
      <c r="AW445" s="2"/>
      <c r="AX445" s="2"/>
      <c r="AY445" s="2"/>
      <c r="AZ445" s="2"/>
      <c r="BA445" s="2"/>
      <c r="BB445" s="2">
        <f t="shared" si="65"/>
        <v>0</v>
      </c>
      <c r="BC445" s="2"/>
      <c r="BD445" s="2"/>
      <c r="BE445" s="2"/>
      <c r="BF445" s="2"/>
      <c r="BG445" s="2"/>
      <c r="BH445" s="2"/>
      <c r="BI445" s="2"/>
      <c r="BJ445" s="2">
        <f t="shared" si="66"/>
        <v>0</v>
      </c>
      <c r="BK445" s="2"/>
      <c r="BL445" s="2"/>
      <c r="BM445" s="2"/>
      <c r="BN445" s="2"/>
      <c r="BO445" s="2"/>
      <c r="BP445" s="2"/>
      <c r="BQ445" s="2"/>
      <c r="BR445" s="2">
        <f t="shared" si="67"/>
        <v>0</v>
      </c>
    </row>
    <row r="446" spans="1:70" ht="11.25" customHeight="1" x14ac:dyDescent="0.2">
      <c r="A446" s="1">
        <v>1</v>
      </c>
      <c r="B446" s="1">
        <v>106611303</v>
      </c>
      <c r="C446" s="1" t="s">
        <v>378</v>
      </c>
      <c r="D446" s="1" t="s">
        <v>468</v>
      </c>
      <c r="E446" s="2">
        <f t="shared" si="68"/>
        <v>34580357</v>
      </c>
      <c r="F446" s="2">
        <f t="shared" si="69"/>
        <v>37276647</v>
      </c>
      <c r="G446" s="2"/>
      <c r="H446" s="2"/>
      <c r="I446" s="2"/>
      <c r="J446" s="2">
        <v>4730000</v>
      </c>
      <c r="K446" s="2">
        <v>1709813</v>
      </c>
      <c r="L446" s="2">
        <v>1018036</v>
      </c>
      <c r="M446" s="2">
        <v>27113000</v>
      </c>
      <c r="N446" s="2">
        <f t="shared" si="60"/>
        <v>34570849</v>
      </c>
      <c r="O446" s="2"/>
      <c r="P446" s="2"/>
      <c r="Q446" s="2"/>
      <c r="R446" s="2">
        <v>0</v>
      </c>
      <c r="S446" s="2">
        <v>466224</v>
      </c>
      <c r="T446" s="2">
        <v>232297</v>
      </c>
      <c r="U446" s="2">
        <v>3034000</v>
      </c>
      <c r="V446" s="2">
        <f t="shared" si="61"/>
        <v>3732521</v>
      </c>
      <c r="W446" s="2"/>
      <c r="X446" s="2"/>
      <c r="Y446" s="2"/>
      <c r="Z446" s="2">
        <v>550000</v>
      </c>
      <c r="AA446" s="2">
        <v>331458</v>
      </c>
      <c r="AB446" s="2">
        <v>152935</v>
      </c>
      <c r="AC446" s="2">
        <v>0</v>
      </c>
      <c r="AD446" s="2">
        <f t="shared" si="62"/>
        <v>1034393</v>
      </c>
      <c r="AE446" s="2"/>
      <c r="AF446" s="2"/>
      <c r="AG446" s="2"/>
      <c r="AH446" s="2">
        <v>4180000</v>
      </c>
      <c r="AI446" s="2">
        <v>1844579</v>
      </c>
      <c r="AJ446" s="2">
        <v>1097398</v>
      </c>
      <c r="AK446" s="2">
        <v>30147000</v>
      </c>
      <c r="AL446" s="2">
        <f t="shared" si="63"/>
        <v>37268977</v>
      </c>
      <c r="AM446" s="2"/>
      <c r="AN446" s="2"/>
      <c r="AO446" s="2"/>
      <c r="AP446" s="2"/>
      <c r="AQ446" s="2"/>
      <c r="AR446" s="2">
        <v>9508</v>
      </c>
      <c r="AS446" s="2"/>
      <c r="AT446" s="2">
        <f t="shared" si="64"/>
        <v>9508</v>
      </c>
      <c r="AU446" s="2"/>
      <c r="AV446" s="2"/>
      <c r="AW446" s="2"/>
      <c r="AX446" s="2"/>
      <c r="AY446" s="2"/>
      <c r="AZ446" s="2">
        <v>0</v>
      </c>
      <c r="BA446" s="2"/>
      <c r="BB446" s="2">
        <f t="shared" si="65"/>
        <v>0</v>
      </c>
      <c r="BC446" s="2"/>
      <c r="BD446" s="2"/>
      <c r="BE446" s="2"/>
      <c r="BF446" s="2"/>
      <c r="BG446" s="2"/>
      <c r="BH446" s="2">
        <v>1838</v>
      </c>
      <c r="BI446" s="2"/>
      <c r="BJ446" s="2">
        <f t="shared" si="66"/>
        <v>1838</v>
      </c>
      <c r="BK446" s="2"/>
      <c r="BL446" s="2"/>
      <c r="BM446" s="2"/>
      <c r="BN446" s="2"/>
      <c r="BO446" s="2"/>
      <c r="BP446" s="2">
        <v>7670</v>
      </c>
      <c r="BQ446" s="2"/>
      <c r="BR446" s="2">
        <f t="shared" si="67"/>
        <v>7670</v>
      </c>
    </row>
    <row r="447" spans="1:70" ht="11.25" customHeight="1" x14ac:dyDescent="0.2">
      <c r="A447" s="1">
        <v>1</v>
      </c>
      <c r="B447" s="1">
        <v>106612203</v>
      </c>
      <c r="C447" s="1" t="s">
        <v>314</v>
      </c>
      <c r="D447" s="1" t="s">
        <v>468</v>
      </c>
      <c r="E447" s="2">
        <f t="shared" si="68"/>
        <v>54541534</v>
      </c>
      <c r="F447" s="2">
        <f t="shared" si="69"/>
        <v>57120019</v>
      </c>
      <c r="G447" s="2"/>
      <c r="H447" s="2">
        <v>12505000</v>
      </c>
      <c r="I447" s="2"/>
      <c r="J447" s="2"/>
      <c r="K447" s="2">
        <v>564850</v>
      </c>
      <c r="L447" s="2">
        <v>505684</v>
      </c>
      <c r="M447" s="2">
        <v>40966000</v>
      </c>
      <c r="N447" s="2">
        <f t="shared" si="60"/>
        <v>54541534</v>
      </c>
      <c r="O447" s="2"/>
      <c r="P447" s="2">
        <v>0</v>
      </c>
      <c r="Q447" s="2"/>
      <c r="R447" s="2"/>
      <c r="S447" s="2">
        <v>2668</v>
      </c>
      <c r="T447" s="2">
        <v>13817</v>
      </c>
      <c r="U447" s="2">
        <v>3822000</v>
      </c>
      <c r="V447" s="2">
        <f t="shared" si="61"/>
        <v>3838485</v>
      </c>
      <c r="W447" s="2"/>
      <c r="X447" s="2">
        <v>1260000</v>
      </c>
      <c r="Y447" s="2"/>
      <c r="Z447" s="2"/>
      <c r="AA447" s="2">
        <v>0</v>
      </c>
      <c r="AB447" s="2">
        <v>0</v>
      </c>
      <c r="AC447" s="2">
        <v>0</v>
      </c>
      <c r="AD447" s="2">
        <f t="shared" si="62"/>
        <v>1260000</v>
      </c>
      <c r="AE447" s="2"/>
      <c r="AF447" s="2">
        <v>11245000</v>
      </c>
      <c r="AG447" s="2"/>
      <c r="AH447" s="2"/>
      <c r="AI447" s="2">
        <v>567518</v>
      </c>
      <c r="AJ447" s="2">
        <v>519501</v>
      </c>
      <c r="AK447" s="2">
        <v>44788000</v>
      </c>
      <c r="AL447" s="2">
        <f t="shared" si="63"/>
        <v>57120019</v>
      </c>
      <c r="AM447" s="2"/>
      <c r="AN447" s="2"/>
      <c r="AO447" s="2"/>
      <c r="AP447" s="2"/>
      <c r="AQ447" s="2"/>
      <c r="AR447" s="2"/>
      <c r="AS447" s="2"/>
      <c r="AT447" s="2">
        <f t="shared" si="64"/>
        <v>0</v>
      </c>
      <c r="AU447" s="2"/>
      <c r="AV447" s="2"/>
      <c r="AW447" s="2"/>
      <c r="AX447" s="2"/>
      <c r="AY447" s="2"/>
      <c r="AZ447" s="2"/>
      <c r="BA447" s="2"/>
      <c r="BB447" s="2">
        <f t="shared" si="65"/>
        <v>0</v>
      </c>
      <c r="BC447" s="2"/>
      <c r="BD447" s="2"/>
      <c r="BE447" s="2"/>
      <c r="BF447" s="2"/>
      <c r="BG447" s="2"/>
      <c r="BH447" s="2"/>
      <c r="BI447" s="2"/>
      <c r="BJ447" s="2">
        <f t="shared" si="66"/>
        <v>0</v>
      </c>
      <c r="BK447" s="2"/>
      <c r="BL447" s="2"/>
      <c r="BM447" s="2"/>
      <c r="BN447" s="2"/>
      <c r="BO447" s="2"/>
      <c r="BP447" s="2"/>
      <c r="BQ447" s="2"/>
      <c r="BR447" s="2">
        <f t="shared" si="67"/>
        <v>0</v>
      </c>
    </row>
    <row r="448" spans="1:70" ht="11.25" customHeight="1" x14ac:dyDescent="0.2">
      <c r="A448" s="1">
        <v>1</v>
      </c>
      <c r="B448" s="1">
        <v>106616203</v>
      </c>
      <c r="C448" s="1" t="s">
        <v>315</v>
      </c>
      <c r="D448" s="1" t="s">
        <v>468</v>
      </c>
      <c r="E448" s="2">
        <f t="shared" si="68"/>
        <v>21327336</v>
      </c>
      <c r="F448" s="2">
        <f t="shared" si="69"/>
        <v>20179161</v>
      </c>
      <c r="G448" s="2"/>
      <c r="H448" s="2">
        <v>19210000</v>
      </c>
      <c r="I448" s="2"/>
      <c r="J448" s="2"/>
      <c r="K448" s="2">
        <v>1559345</v>
      </c>
      <c r="L448" s="2">
        <v>557991</v>
      </c>
      <c r="M448" s="2">
        <v>0</v>
      </c>
      <c r="N448" s="2">
        <f t="shared" si="60"/>
        <v>21327336</v>
      </c>
      <c r="O448" s="2"/>
      <c r="P448" s="2">
        <v>15420000</v>
      </c>
      <c r="Q448" s="2"/>
      <c r="R448" s="2"/>
      <c r="S448" s="2">
        <v>0</v>
      </c>
      <c r="T448" s="2">
        <v>0</v>
      </c>
      <c r="U448" s="2">
        <v>41539</v>
      </c>
      <c r="V448" s="2">
        <f t="shared" si="61"/>
        <v>15461539</v>
      </c>
      <c r="W448" s="2"/>
      <c r="X448" s="2">
        <v>16585000</v>
      </c>
      <c r="Y448" s="2"/>
      <c r="Z448" s="2"/>
      <c r="AA448" s="2">
        <v>0</v>
      </c>
      <c r="AB448" s="2">
        <v>24714</v>
      </c>
      <c r="AC448" s="2">
        <v>0</v>
      </c>
      <c r="AD448" s="2">
        <f t="shared" si="62"/>
        <v>16609714</v>
      </c>
      <c r="AE448" s="2"/>
      <c r="AF448" s="2">
        <v>18045000</v>
      </c>
      <c r="AG448" s="2"/>
      <c r="AH448" s="2"/>
      <c r="AI448" s="2">
        <v>1559345</v>
      </c>
      <c r="AJ448" s="2">
        <v>533277</v>
      </c>
      <c r="AK448" s="2">
        <v>41539</v>
      </c>
      <c r="AL448" s="2">
        <f t="shared" si="63"/>
        <v>20179161</v>
      </c>
      <c r="AM448" s="2"/>
      <c r="AN448" s="2"/>
      <c r="AO448" s="2"/>
      <c r="AP448" s="2"/>
      <c r="AQ448" s="2"/>
      <c r="AR448" s="2"/>
      <c r="AS448" s="2"/>
      <c r="AT448" s="2">
        <f t="shared" si="64"/>
        <v>0</v>
      </c>
      <c r="AU448" s="2"/>
      <c r="AV448" s="2"/>
      <c r="AW448" s="2"/>
      <c r="AX448" s="2"/>
      <c r="AY448" s="2"/>
      <c r="AZ448" s="2"/>
      <c r="BA448" s="2"/>
      <c r="BB448" s="2">
        <f t="shared" si="65"/>
        <v>0</v>
      </c>
      <c r="BC448" s="2"/>
      <c r="BD448" s="2"/>
      <c r="BE448" s="2"/>
      <c r="BF448" s="2"/>
      <c r="BG448" s="2"/>
      <c r="BH448" s="2"/>
      <c r="BI448" s="2"/>
      <c r="BJ448" s="2">
        <f t="shared" si="66"/>
        <v>0</v>
      </c>
      <c r="BK448" s="2"/>
      <c r="BL448" s="2"/>
      <c r="BM448" s="2"/>
      <c r="BN448" s="2"/>
      <c r="BO448" s="2"/>
      <c r="BP448" s="2"/>
      <c r="BQ448" s="2"/>
      <c r="BR448" s="2">
        <f t="shared" si="67"/>
        <v>0</v>
      </c>
    </row>
    <row r="449" spans="1:70" ht="11.25" customHeight="1" x14ac:dyDescent="0.2">
      <c r="A449" s="1">
        <v>1</v>
      </c>
      <c r="B449" s="1">
        <v>106617203</v>
      </c>
      <c r="C449" s="1" t="s">
        <v>625</v>
      </c>
      <c r="D449" s="1" t="s">
        <v>468</v>
      </c>
      <c r="E449" s="2">
        <f t="shared" si="68"/>
        <v>62656415.340000004</v>
      </c>
      <c r="F449" s="2">
        <f t="shared" si="69"/>
        <v>64348433.599999994</v>
      </c>
      <c r="G449" s="2"/>
      <c r="H449" s="2">
        <v>17560000</v>
      </c>
      <c r="I449" s="2"/>
      <c r="J449" s="2">
        <v>745308</v>
      </c>
      <c r="K449" s="2">
        <v>2813169</v>
      </c>
      <c r="L449" s="2">
        <v>412938.34</v>
      </c>
      <c r="M449" s="2">
        <v>41125000</v>
      </c>
      <c r="N449" s="2">
        <f t="shared" si="60"/>
        <v>62656415.340000004</v>
      </c>
      <c r="O449" s="2"/>
      <c r="P449" s="2">
        <v>0</v>
      </c>
      <c r="Q449" s="2"/>
      <c r="R449" s="2">
        <v>0</v>
      </c>
      <c r="S449" s="2">
        <v>468184</v>
      </c>
      <c r="T449" s="2">
        <v>11162.53</v>
      </c>
      <c r="U449" s="2">
        <v>3144000</v>
      </c>
      <c r="V449" s="2">
        <f t="shared" si="61"/>
        <v>3623346.5300000003</v>
      </c>
      <c r="W449" s="2"/>
      <c r="X449" s="2">
        <v>1750000</v>
      </c>
      <c r="Y449" s="2"/>
      <c r="Z449" s="2">
        <v>203063.85</v>
      </c>
      <c r="AA449" s="2">
        <v>0</v>
      </c>
      <c r="AB449" s="2">
        <v>0</v>
      </c>
      <c r="AC449" s="2">
        <v>0</v>
      </c>
      <c r="AD449" s="2">
        <f t="shared" si="62"/>
        <v>1953063.85</v>
      </c>
      <c r="AE449" s="2"/>
      <c r="AF449" s="2">
        <v>15810000</v>
      </c>
      <c r="AG449" s="2"/>
      <c r="AH449" s="2">
        <v>542244.15</v>
      </c>
      <c r="AI449" s="2">
        <v>3281353</v>
      </c>
      <c r="AJ449" s="2">
        <v>424100.87</v>
      </c>
      <c r="AK449" s="2">
        <v>44269000</v>
      </c>
      <c r="AL449" s="2">
        <f t="shared" si="63"/>
        <v>64326698.019999996</v>
      </c>
      <c r="AM449" s="2"/>
      <c r="AN449" s="2"/>
      <c r="AO449" s="2"/>
      <c r="AP449" s="2"/>
      <c r="AQ449" s="2"/>
      <c r="AR449" s="2">
        <v>0</v>
      </c>
      <c r="AS449" s="2"/>
      <c r="AT449" s="2">
        <f t="shared" si="64"/>
        <v>0</v>
      </c>
      <c r="AU449" s="2"/>
      <c r="AV449" s="2"/>
      <c r="AW449" s="2"/>
      <c r="AX449" s="2"/>
      <c r="AY449" s="2"/>
      <c r="AZ449" s="2">
        <v>21735.58</v>
      </c>
      <c r="BA449" s="2"/>
      <c r="BB449" s="2">
        <f t="shared" si="65"/>
        <v>21735.58</v>
      </c>
      <c r="BC449" s="2"/>
      <c r="BD449" s="2"/>
      <c r="BE449" s="2"/>
      <c r="BF449" s="2"/>
      <c r="BG449" s="2"/>
      <c r="BH449" s="2">
        <v>0</v>
      </c>
      <c r="BI449" s="2"/>
      <c r="BJ449" s="2">
        <f t="shared" si="66"/>
        <v>0</v>
      </c>
      <c r="BK449" s="2"/>
      <c r="BL449" s="2"/>
      <c r="BM449" s="2"/>
      <c r="BN449" s="2"/>
      <c r="BO449" s="2"/>
      <c r="BP449" s="2">
        <v>21735.58</v>
      </c>
      <c r="BQ449" s="2"/>
      <c r="BR449" s="2">
        <f t="shared" si="67"/>
        <v>21735.58</v>
      </c>
    </row>
    <row r="450" spans="1:70" ht="11.25" customHeight="1" x14ac:dyDescent="0.2">
      <c r="A450" s="1">
        <v>1</v>
      </c>
      <c r="B450" s="1">
        <v>106618603</v>
      </c>
      <c r="C450" s="1" t="s">
        <v>571</v>
      </c>
      <c r="D450" s="1" t="s">
        <v>468</v>
      </c>
      <c r="E450" s="2">
        <f t="shared" si="68"/>
        <v>24120575.800000001</v>
      </c>
      <c r="F450" s="2">
        <f t="shared" si="69"/>
        <v>25504402.399999999</v>
      </c>
      <c r="G450" s="2"/>
      <c r="H450" s="2">
        <v>5255000</v>
      </c>
      <c r="I450" s="2"/>
      <c r="J450" s="2">
        <v>0</v>
      </c>
      <c r="K450" s="2">
        <v>335597</v>
      </c>
      <c r="L450" s="2">
        <v>517080</v>
      </c>
      <c r="M450" s="2">
        <v>18009000</v>
      </c>
      <c r="N450" s="2">
        <f t="shared" si="60"/>
        <v>24116677</v>
      </c>
      <c r="O450" s="2"/>
      <c r="P450" s="2">
        <v>0</v>
      </c>
      <c r="Q450" s="2"/>
      <c r="R450" s="2">
        <v>5377000</v>
      </c>
      <c r="S450" s="2">
        <v>95889</v>
      </c>
      <c r="T450" s="2">
        <v>22407.5</v>
      </c>
      <c r="U450" s="2">
        <v>1526000</v>
      </c>
      <c r="V450" s="2">
        <f t="shared" si="61"/>
        <v>7021296.5</v>
      </c>
      <c r="W450" s="2"/>
      <c r="X450" s="2">
        <v>5255000</v>
      </c>
      <c r="Y450" s="2"/>
      <c r="Z450" s="2">
        <v>355000</v>
      </c>
      <c r="AA450" s="2">
        <v>0</v>
      </c>
      <c r="AB450" s="2">
        <v>27743.5</v>
      </c>
      <c r="AC450" s="2">
        <v>0</v>
      </c>
      <c r="AD450" s="2">
        <f t="shared" si="62"/>
        <v>5637743.5</v>
      </c>
      <c r="AE450" s="2"/>
      <c r="AF450" s="2">
        <v>0</v>
      </c>
      <c r="AG450" s="2"/>
      <c r="AH450" s="2">
        <v>5022000</v>
      </c>
      <c r="AI450" s="2">
        <v>431486</v>
      </c>
      <c r="AJ450" s="2">
        <v>511744</v>
      </c>
      <c r="AK450" s="2">
        <v>19535000</v>
      </c>
      <c r="AL450" s="2">
        <f t="shared" si="63"/>
        <v>25500230</v>
      </c>
      <c r="AM450" s="2"/>
      <c r="AN450" s="2"/>
      <c r="AO450" s="2"/>
      <c r="AP450" s="2"/>
      <c r="AQ450" s="2"/>
      <c r="AR450" s="2">
        <v>3898.8</v>
      </c>
      <c r="AS450" s="2"/>
      <c r="AT450" s="2">
        <f t="shared" si="64"/>
        <v>3898.8</v>
      </c>
      <c r="AU450" s="2"/>
      <c r="AV450" s="2"/>
      <c r="AW450" s="2"/>
      <c r="AX450" s="2"/>
      <c r="AY450" s="2"/>
      <c r="AZ450" s="2">
        <v>273.60000000000002</v>
      </c>
      <c r="BA450" s="2"/>
      <c r="BB450" s="2">
        <f t="shared" si="65"/>
        <v>273.60000000000002</v>
      </c>
      <c r="BC450" s="2"/>
      <c r="BD450" s="2"/>
      <c r="BE450" s="2"/>
      <c r="BF450" s="2"/>
      <c r="BG450" s="2"/>
      <c r="BH450" s="2">
        <v>0</v>
      </c>
      <c r="BI450" s="2"/>
      <c r="BJ450" s="2">
        <f t="shared" si="66"/>
        <v>0</v>
      </c>
      <c r="BK450" s="2"/>
      <c r="BL450" s="2"/>
      <c r="BM450" s="2"/>
      <c r="BN450" s="2"/>
      <c r="BO450" s="2"/>
      <c r="BP450" s="2">
        <v>4172.3999999999996</v>
      </c>
      <c r="BQ450" s="2"/>
      <c r="BR450" s="2">
        <f t="shared" si="67"/>
        <v>4172.3999999999996</v>
      </c>
    </row>
    <row r="451" spans="1:70" ht="11.25" customHeight="1" x14ac:dyDescent="0.2">
      <c r="A451" s="1">
        <v>1</v>
      </c>
      <c r="B451" s="1">
        <v>105628302</v>
      </c>
      <c r="C451" s="1" t="s">
        <v>311</v>
      </c>
      <c r="D451" s="1" t="s">
        <v>463</v>
      </c>
      <c r="E451" s="2">
        <f t="shared" si="68"/>
        <v>165438869</v>
      </c>
      <c r="F451" s="2">
        <f t="shared" si="69"/>
        <v>177109544.80000001</v>
      </c>
      <c r="G451" s="2"/>
      <c r="H451" s="2">
        <v>69215000</v>
      </c>
      <c r="I451" s="2"/>
      <c r="J451" s="2"/>
      <c r="K451" s="2">
        <v>5363189</v>
      </c>
      <c r="L451" s="2">
        <v>616680</v>
      </c>
      <c r="M451" s="2">
        <v>88682779</v>
      </c>
      <c r="N451" s="2">
        <f t="shared" ref="N451:N502" si="70">SUM(G451:M451)</f>
        <v>163877648</v>
      </c>
      <c r="O451" s="2"/>
      <c r="P451" s="2">
        <v>15147000</v>
      </c>
      <c r="Q451" s="2"/>
      <c r="R451" s="2"/>
      <c r="S451" s="2">
        <v>2007603</v>
      </c>
      <c r="T451" s="2">
        <v>580.79999999999995</v>
      </c>
      <c r="U451" s="2">
        <v>10969166</v>
      </c>
      <c r="V451" s="2">
        <f t="shared" ref="V451:V502" si="71">SUM(O451:U451)</f>
        <v>28124349.800000001</v>
      </c>
      <c r="W451" s="2"/>
      <c r="X451" s="2">
        <v>8495000</v>
      </c>
      <c r="Y451" s="2"/>
      <c r="Z451" s="2"/>
      <c r="AA451" s="2">
        <v>1042508</v>
      </c>
      <c r="AB451" s="2">
        <v>0</v>
      </c>
      <c r="AC451" s="2">
        <v>7268131</v>
      </c>
      <c r="AD451" s="2">
        <f t="shared" ref="AD451:AD502" si="72">SUM(W451:AC451)</f>
        <v>16805639</v>
      </c>
      <c r="AE451" s="2"/>
      <c r="AF451" s="2">
        <v>75867000</v>
      </c>
      <c r="AG451" s="2"/>
      <c r="AH451" s="2"/>
      <c r="AI451" s="2">
        <v>6328284</v>
      </c>
      <c r="AJ451" s="2">
        <v>617260.80000000005</v>
      </c>
      <c r="AK451" s="2">
        <v>92383814</v>
      </c>
      <c r="AL451" s="2">
        <f t="shared" ref="AL451:AL502" si="73">SUM(AE451:AK451)</f>
        <v>175196358.80000001</v>
      </c>
      <c r="AM451" s="2"/>
      <c r="AN451" s="2"/>
      <c r="AO451" s="2"/>
      <c r="AP451" s="2"/>
      <c r="AQ451" s="2"/>
      <c r="AR451" s="2"/>
      <c r="AS451" s="2">
        <v>1561221</v>
      </c>
      <c r="AT451" s="2">
        <f t="shared" ref="AT451:AT502" si="74">SUM(AM451:AS451)</f>
        <v>1561221</v>
      </c>
      <c r="AU451" s="2"/>
      <c r="AV451" s="2"/>
      <c r="AW451" s="2"/>
      <c r="AX451" s="2"/>
      <c r="AY451" s="2"/>
      <c r="AZ451" s="2"/>
      <c r="BA451" s="2">
        <v>463689</v>
      </c>
      <c r="BB451" s="2">
        <f t="shared" ref="BB451:BB502" si="75">SUM(AU451:BA451)</f>
        <v>463689</v>
      </c>
      <c r="BC451" s="2"/>
      <c r="BD451" s="2"/>
      <c r="BE451" s="2"/>
      <c r="BF451" s="2"/>
      <c r="BG451" s="2"/>
      <c r="BH451" s="2"/>
      <c r="BI451" s="2">
        <v>111724</v>
      </c>
      <c r="BJ451" s="2">
        <f t="shared" ref="BJ451:BJ502" si="76">SUM(BC451:BI451)</f>
        <v>111724</v>
      </c>
      <c r="BK451" s="2"/>
      <c r="BL451" s="2"/>
      <c r="BM451" s="2"/>
      <c r="BN451" s="2"/>
      <c r="BO451" s="2"/>
      <c r="BP451" s="2"/>
      <c r="BQ451" s="2">
        <v>1913186</v>
      </c>
      <c r="BR451" s="2">
        <f t="shared" ref="BR451:BR502" si="77">SUM(BK451:BQ451)</f>
        <v>1913186</v>
      </c>
    </row>
    <row r="452" spans="1:70" ht="11.25" customHeight="1" x14ac:dyDescent="0.2">
      <c r="A452" s="1">
        <v>1</v>
      </c>
      <c r="B452" s="1">
        <v>101630504</v>
      </c>
      <c r="C452" s="1" t="s">
        <v>160</v>
      </c>
      <c r="D452" s="1" t="s">
        <v>456</v>
      </c>
      <c r="E452" s="2">
        <f t="shared" ref="E452:E502" si="78">N452+AT452</f>
        <v>14111532</v>
      </c>
      <c r="F452" s="2">
        <f t="shared" ref="F452:F515" si="79">AL452+BR452</f>
        <v>21990174</v>
      </c>
      <c r="G452" s="2">
        <v>0</v>
      </c>
      <c r="H452" s="2">
        <v>1023957</v>
      </c>
      <c r="I452" s="2"/>
      <c r="J452" s="2">
        <v>22973</v>
      </c>
      <c r="K452" s="2">
        <v>640038</v>
      </c>
      <c r="L452" s="2">
        <v>35564</v>
      </c>
      <c r="M452" s="2">
        <v>12389000</v>
      </c>
      <c r="N452" s="2">
        <f t="shared" si="70"/>
        <v>14111532</v>
      </c>
      <c r="O452" s="2">
        <v>2000000</v>
      </c>
      <c r="P452" s="2">
        <v>7230000</v>
      </c>
      <c r="Q452" s="2"/>
      <c r="R452" s="2">
        <v>62546</v>
      </c>
      <c r="S452" s="2">
        <v>156295</v>
      </c>
      <c r="T452" s="2">
        <v>18379</v>
      </c>
      <c r="U452" s="2">
        <v>2711000</v>
      </c>
      <c r="V452" s="2">
        <f t="shared" si="71"/>
        <v>12178220</v>
      </c>
      <c r="W452" s="2">
        <v>2000000</v>
      </c>
      <c r="X452" s="2">
        <v>1323957</v>
      </c>
      <c r="Y452" s="2"/>
      <c r="Z452" s="2">
        <v>25764</v>
      </c>
      <c r="AA452" s="2">
        <v>80844</v>
      </c>
      <c r="AB452" s="2">
        <v>19013</v>
      </c>
      <c r="AC452" s="2">
        <v>850000</v>
      </c>
      <c r="AD452" s="2">
        <f t="shared" si="72"/>
        <v>4299578</v>
      </c>
      <c r="AE452" s="2">
        <v>0</v>
      </c>
      <c r="AF452" s="2">
        <v>6930000</v>
      </c>
      <c r="AG452" s="2"/>
      <c r="AH452" s="2">
        <v>59755</v>
      </c>
      <c r="AI452" s="2">
        <v>715489</v>
      </c>
      <c r="AJ452" s="2">
        <v>34930</v>
      </c>
      <c r="AK452" s="2">
        <v>14250000</v>
      </c>
      <c r="AL452" s="2">
        <f t="shared" si="73"/>
        <v>21990174</v>
      </c>
      <c r="AM452" s="2"/>
      <c r="AN452" s="2"/>
      <c r="AO452" s="2"/>
      <c r="AP452" s="2"/>
      <c r="AQ452" s="2"/>
      <c r="AR452" s="2"/>
      <c r="AS452" s="2"/>
      <c r="AT452" s="2">
        <f t="shared" si="74"/>
        <v>0</v>
      </c>
      <c r="AU452" s="2"/>
      <c r="AV452" s="2"/>
      <c r="AW452" s="2"/>
      <c r="AX452" s="2"/>
      <c r="AY452" s="2"/>
      <c r="AZ452" s="2"/>
      <c r="BA452" s="2"/>
      <c r="BB452" s="2">
        <f t="shared" si="75"/>
        <v>0</v>
      </c>
      <c r="BC452" s="2"/>
      <c r="BD452" s="2"/>
      <c r="BE452" s="2"/>
      <c r="BF452" s="2"/>
      <c r="BG452" s="2"/>
      <c r="BH452" s="2"/>
      <c r="BI452" s="2"/>
      <c r="BJ452" s="2">
        <f t="shared" si="76"/>
        <v>0</v>
      </c>
      <c r="BK452" s="2"/>
      <c r="BL452" s="2"/>
      <c r="BM452" s="2"/>
      <c r="BN452" s="2"/>
      <c r="BO452" s="2"/>
      <c r="BP452" s="2"/>
      <c r="BQ452" s="2"/>
      <c r="BR452" s="2">
        <f t="shared" si="77"/>
        <v>0</v>
      </c>
    </row>
    <row r="453" spans="1:70" ht="11.25" customHeight="1" x14ac:dyDescent="0.2">
      <c r="A453" s="1">
        <v>1</v>
      </c>
      <c r="B453" s="1">
        <v>101630903</v>
      </c>
      <c r="C453" s="1" t="s">
        <v>687</v>
      </c>
      <c r="D453" s="1" t="s">
        <v>456</v>
      </c>
      <c r="E453" s="2">
        <f t="shared" si="78"/>
        <v>41225897</v>
      </c>
      <c r="F453" s="2">
        <f t="shared" si="79"/>
        <v>52313333</v>
      </c>
      <c r="G453" s="2"/>
      <c r="H453" s="2">
        <v>18133663</v>
      </c>
      <c r="I453" s="2"/>
      <c r="J453" s="2">
        <v>194740</v>
      </c>
      <c r="K453" s="2">
        <v>516557</v>
      </c>
      <c r="L453" s="2">
        <v>136937</v>
      </c>
      <c r="M453" s="2">
        <v>22244000</v>
      </c>
      <c r="N453" s="2">
        <f t="shared" si="70"/>
        <v>41225897</v>
      </c>
      <c r="O453" s="2"/>
      <c r="P453" s="2">
        <v>10000000</v>
      </c>
      <c r="Q453" s="2"/>
      <c r="R453" s="2">
        <v>0</v>
      </c>
      <c r="S453" s="2">
        <v>55447</v>
      </c>
      <c r="T453" s="2">
        <v>8841</v>
      </c>
      <c r="U453" s="2">
        <v>2229000</v>
      </c>
      <c r="V453" s="2">
        <f t="shared" si="71"/>
        <v>12293288</v>
      </c>
      <c r="W453" s="2"/>
      <c r="X453" s="2">
        <v>1108847</v>
      </c>
      <c r="Y453" s="2"/>
      <c r="Z453" s="2">
        <v>97005</v>
      </c>
      <c r="AA453" s="2">
        <v>0</v>
      </c>
      <c r="AB453" s="2">
        <v>0</v>
      </c>
      <c r="AC453" s="2">
        <v>0</v>
      </c>
      <c r="AD453" s="2">
        <f t="shared" si="72"/>
        <v>1205852</v>
      </c>
      <c r="AE453" s="2"/>
      <c r="AF453" s="2">
        <v>27024816</v>
      </c>
      <c r="AG453" s="2"/>
      <c r="AH453" s="2">
        <v>97735</v>
      </c>
      <c r="AI453" s="2">
        <v>572004</v>
      </c>
      <c r="AJ453" s="2">
        <v>145778</v>
      </c>
      <c r="AK453" s="2">
        <v>24473000</v>
      </c>
      <c r="AL453" s="2">
        <f t="shared" si="73"/>
        <v>52313333</v>
      </c>
      <c r="AM453" s="2"/>
      <c r="AN453" s="2"/>
      <c r="AO453" s="2"/>
      <c r="AP453" s="2"/>
      <c r="AQ453" s="2"/>
      <c r="AR453" s="2"/>
      <c r="AS453" s="2"/>
      <c r="AT453" s="2">
        <f t="shared" si="74"/>
        <v>0</v>
      </c>
      <c r="AU453" s="2"/>
      <c r="AV453" s="2"/>
      <c r="AW453" s="2"/>
      <c r="AX453" s="2"/>
      <c r="AY453" s="2"/>
      <c r="AZ453" s="2"/>
      <c r="BA453" s="2"/>
      <c r="BB453" s="2">
        <f t="shared" si="75"/>
        <v>0</v>
      </c>
      <c r="BC453" s="2"/>
      <c r="BD453" s="2"/>
      <c r="BE453" s="2"/>
      <c r="BF453" s="2"/>
      <c r="BG453" s="2"/>
      <c r="BH453" s="2"/>
      <c r="BI453" s="2"/>
      <c r="BJ453" s="2">
        <f t="shared" si="76"/>
        <v>0</v>
      </c>
      <c r="BK453" s="2"/>
      <c r="BL453" s="2"/>
      <c r="BM453" s="2"/>
      <c r="BN453" s="2"/>
      <c r="BO453" s="2"/>
      <c r="BP453" s="2"/>
      <c r="BQ453" s="2"/>
      <c r="BR453" s="2">
        <f t="shared" si="77"/>
        <v>0</v>
      </c>
    </row>
    <row r="454" spans="1:70" ht="11.25" customHeight="1" x14ac:dyDescent="0.2">
      <c r="A454" s="1">
        <v>1</v>
      </c>
      <c r="B454" s="1">
        <v>101631003</v>
      </c>
      <c r="C454" s="1" t="s">
        <v>688</v>
      </c>
      <c r="D454" s="1" t="s">
        <v>456</v>
      </c>
      <c r="E454" s="2">
        <f t="shared" si="78"/>
        <v>30428484.530000001</v>
      </c>
      <c r="F454" s="2">
        <f t="shared" si="79"/>
        <v>30622509.57</v>
      </c>
      <c r="G454" s="2">
        <v>2061532.96</v>
      </c>
      <c r="H454" s="2">
        <v>1986437.57</v>
      </c>
      <c r="I454" s="2"/>
      <c r="J454" s="2"/>
      <c r="K454" s="2">
        <v>1524695</v>
      </c>
      <c r="L454" s="2">
        <v>236819</v>
      </c>
      <c r="M454" s="2">
        <v>24619000</v>
      </c>
      <c r="N454" s="2">
        <f t="shared" si="70"/>
        <v>30428484.530000001</v>
      </c>
      <c r="O454" s="2">
        <v>3400000</v>
      </c>
      <c r="P454" s="2">
        <v>0</v>
      </c>
      <c r="Q454" s="2"/>
      <c r="R454" s="2"/>
      <c r="S454" s="2">
        <v>350160</v>
      </c>
      <c r="T454" s="2">
        <v>122373</v>
      </c>
      <c r="U454" s="2">
        <v>3906000</v>
      </c>
      <c r="V454" s="2">
        <f t="shared" si="71"/>
        <v>7778533</v>
      </c>
      <c r="W454" s="2">
        <v>5461532.96</v>
      </c>
      <c r="X454" s="2">
        <v>151572</v>
      </c>
      <c r="Y454" s="2"/>
      <c r="Z454" s="2"/>
      <c r="AA454" s="2">
        <v>145273</v>
      </c>
      <c r="AB454" s="2">
        <v>79130</v>
      </c>
      <c r="AC454" s="2">
        <v>1747000</v>
      </c>
      <c r="AD454" s="2">
        <f t="shared" si="72"/>
        <v>7584507.96</v>
      </c>
      <c r="AE454" s="2">
        <v>0</v>
      </c>
      <c r="AF454" s="2">
        <v>1834865.57</v>
      </c>
      <c r="AG454" s="2"/>
      <c r="AH454" s="2"/>
      <c r="AI454" s="2">
        <v>1729582</v>
      </c>
      <c r="AJ454" s="2">
        <v>280062</v>
      </c>
      <c r="AK454" s="2">
        <v>26778000</v>
      </c>
      <c r="AL454" s="2">
        <f t="shared" si="73"/>
        <v>30622509.57</v>
      </c>
      <c r="AM454" s="2"/>
      <c r="AN454" s="2"/>
      <c r="AO454" s="2"/>
      <c r="AP454" s="2"/>
      <c r="AQ454" s="2"/>
      <c r="AR454" s="2"/>
      <c r="AS454" s="2"/>
      <c r="AT454" s="2">
        <f t="shared" si="74"/>
        <v>0</v>
      </c>
      <c r="AU454" s="2"/>
      <c r="AV454" s="2"/>
      <c r="AW454" s="2"/>
      <c r="AX454" s="2"/>
      <c r="AY454" s="2"/>
      <c r="AZ454" s="2"/>
      <c r="BA454" s="2"/>
      <c r="BB454" s="2">
        <f t="shared" si="75"/>
        <v>0</v>
      </c>
      <c r="BC454" s="2"/>
      <c r="BD454" s="2"/>
      <c r="BE454" s="2"/>
      <c r="BF454" s="2"/>
      <c r="BG454" s="2"/>
      <c r="BH454" s="2"/>
      <c r="BI454" s="2"/>
      <c r="BJ454" s="2">
        <f t="shared" si="76"/>
        <v>0</v>
      </c>
      <c r="BK454" s="2"/>
      <c r="BL454" s="2"/>
      <c r="BM454" s="2"/>
      <c r="BN454" s="2"/>
      <c r="BO454" s="2"/>
      <c r="BP454" s="2"/>
      <c r="BQ454" s="2"/>
      <c r="BR454" s="2">
        <f t="shared" si="77"/>
        <v>0</v>
      </c>
    </row>
    <row r="455" spans="1:70" ht="11.25" customHeight="1" x14ac:dyDescent="0.2">
      <c r="A455" s="1">
        <v>1</v>
      </c>
      <c r="B455" s="1">
        <v>101631203</v>
      </c>
      <c r="C455" s="1" t="s">
        <v>161</v>
      </c>
      <c r="D455" s="1" t="s">
        <v>456</v>
      </c>
      <c r="E455" s="2">
        <f t="shared" si="78"/>
        <v>64750591</v>
      </c>
      <c r="F455" s="2">
        <f t="shared" si="79"/>
        <v>66936450</v>
      </c>
      <c r="G455" s="2"/>
      <c r="H455" s="2">
        <v>37736540</v>
      </c>
      <c r="I455" s="2"/>
      <c r="J455" s="2"/>
      <c r="K455" s="2">
        <v>1299461</v>
      </c>
      <c r="L455" s="2">
        <v>461590</v>
      </c>
      <c r="M455" s="2">
        <v>25253000</v>
      </c>
      <c r="N455" s="2">
        <f t="shared" si="70"/>
        <v>64750591</v>
      </c>
      <c r="O455" s="2"/>
      <c r="P455" s="2">
        <v>9985000</v>
      </c>
      <c r="Q455" s="2"/>
      <c r="R455" s="2"/>
      <c r="S455" s="2">
        <v>328782</v>
      </c>
      <c r="T455" s="2">
        <v>238640</v>
      </c>
      <c r="U455" s="2">
        <v>4086000</v>
      </c>
      <c r="V455" s="2">
        <f t="shared" si="71"/>
        <v>14638422</v>
      </c>
      <c r="W455" s="2"/>
      <c r="X455" s="2">
        <v>10358790</v>
      </c>
      <c r="Y455" s="2"/>
      <c r="Z455" s="2"/>
      <c r="AA455" s="2">
        <v>110333</v>
      </c>
      <c r="AB455" s="2">
        <v>115440</v>
      </c>
      <c r="AC455" s="2">
        <v>1868000</v>
      </c>
      <c r="AD455" s="2">
        <f t="shared" si="72"/>
        <v>12452563</v>
      </c>
      <c r="AE455" s="2"/>
      <c r="AF455" s="2">
        <v>37362750</v>
      </c>
      <c r="AG455" s="2"/>
      <c r="AH455" s="2"/>
      <c r="AI455" s="2">
        <v>1517910</v>
      </c>
      <c r="AJ455" s="2">
        <v>584790</v>
      </c>
      <c r="AK455" s="2">
        <v>27471000</v>
      </c>
      <c r="AL455" s="2">
        <f t="shared" si="73"/>
        <v>66936450</v>
      </c>
      <c r="AM455" s="2"/>
      <c r="AN455" s="2"/>
      <c r="AO455" s="2"/>
      <c r="AP455" s="2"/>
      <c r="AQ455" s="2"/>
      <c r="AR455" s="2"/>
      <c r="AS455" s="2"/>
      <c r="AT455" s="2">
        <f t="shared" si="74"/>
        <v>0</v>
      </c>
      <c r="AU455" s="2"/>
      <c r="AV455" s="2"/>
      <c r="AW455" s="2"/>
      <c r="AX455" s="2"/>
      <c r="AY455" s="2"/>
      <c r="AZ455" s="2"/>
      <c r="BA455" s="2"/>
      <c r="BB455" s="2">
        <f t="shared" si="75"/>
        <v>0</v>
      </c>
      <c r="BC455" s="2"/>
      <c r="BD455" s="2"/>
      <c r="BE455" s="2"/>
      <c r="BF455" s="2"/>
      <c r="BG455" s="2"/>
      <c r="BH455" s="2"/>
      <c r="BI455" s="2"/>
      <c r="BJ455" s="2">
        <f t="shared" si="76"/>
        <v>0</v>
      </c>
      <c r="BK455" s="2"/>
      <c r="BL455" s="2"/>
      <c r="BM455" s="2"/>
      <c r="BN455" s="2"/>
      <c r="BO455" s="2"/>
      <c r="BP455" s="2"/>
      <c r="BQ455" s="2"/>
      <c r="BR455" s="2">
        <f t="shared" si="77"/>
        <v>0</v>
      </c>
    </row>
    <row r="456" spans="1:70" ht="11.25" customHeight="1" x14ac:dyDescent="0.2">
      <c r="A456" s="1">
        <v>1</v>
      </c>
      <c r="B456" s="1">
        <v>101631503</v>
      </c>
      <c r="C456" s="1" t="s">
        <v>424</v>
      </c>
      <c r="D456" s="1" t="s">
        <v>456</v>
      </c>
      <c r="E456" s="2">
        <f t="shared" si="78"/>
        <v>35941386</v>
      </c>
      <c r="F456" s="2">
        <f t="shared" si="79"/>
        <v>35610991.310000002</v>
      </c>
      <c r="G456" s="2">
        <v>0</v>
      </c>
      <c r="H456" s="2">
        <v>16370111</v>
      </c>
      <c r="I456" s="2"/>
      <c r="J456" s="2">
        <v>1977471</v>
      </c>
      <c r="K456" s="2">
        <v>62464</v>
      </c>
      <c r="L456" s="2">
        <v>353340</v>
      </c>
      <c r="M456" s="2">
        <v>17178000</v>
      </c>
      <c r="N456" s="2">
        <f t="shared" si="70"/>
        <v>35941386</v>
      </c>
      <c r="O456" s="2">
        <v>5000000</v>
      </c>
      <c r="P456" s="2">
        <v>1625000</v>
      </c>
      <c r="Q456" s="2"/>
      <c r="R456" s="2">
        <v>0</v>
      </c>
      <c r="S456" s="2">
        <v>0</v>
      </c>
      <c r="T456" s="2">
        <v>0</v>
      </c>
      <c r="U456" s="2">
        <v>1014000</v>
      </c>
      <c r="V456" s="2">
        <f t="shared" si="71"/>
        <v>7639000</v>
      </c>
      <c r="W456" s="2">
        <v>5000000</v>
      </c>
      <c r="X456" s="2">
        <v>2671735.87</v>
      </c>
      <c r="Y456" s="2"/>
      <c r="Z456" s="2">
        <v>194855.82</v>
      </c>
      <c r="AA456" s="2">
        <v>88037</v>
      </c>
      <c r="AB456" s="2">
        <v>14766</v>
      </c>
      <c r="AC456" s="2">
        <v>0</v>
      </c>
      <c r="AD456" s="2">
        <f t="shared" si="72"/>
        <v>7969394.6900000004</v>
      </c>
      <c r="AE456" s="2">
        <v>0</v>
      </c>
      <c r="AF456" s="2">
        <v>15323375.130000001</v>
      </c>
      <c r="AG456" s="2"/>
      <c r="AH456" s="2">
        <v>1782615.18</v>
      </c>
      <c r="AI456" s="2">
        <v>-25573</v>
      </c>
      <c r="AJ456" s="2">
        <v>338574</v>
      </c>
      <c r="AK456" s="2">
        <v>18192000</v>
      </c>
      <c r="AL456" s="2">
        <f t="shared" si="73"/>
        <v>35610991.310000002</v>
      </c>
      <c r="AM456" s="2"/>
      <c r="AN456" s="2"/>
      <c r="AO456" s="2"/>
      <c r="AP456" s="2"/>
      <c r="AQ456" s="2"/>
      <c r="AR456" s="2"/>
      <c r="AS456" s="2"/>
      <c r="AT456" s="2">
        <f t="shared" si="74"/>
        <v>0</v>
      </c>
      <c r="AU456" s="2"/>
      <c r="AV456" s="2"/>
      <c r="AW456" s="2"/>
      <c r="AX456" s="2"/>
      <c r="AY456" s="2"/>
      <c r="AZ456" s="2"/>
      <c r="BA456" s="2"/>
      <c r="BB456" s="2">
        <f t="shared" si="75"/>
        <v>0</v>
      </c>
      <c r="BC456" s="2"/>
      <c r="BD456" s="2"/>
      <c r="BE456" s="2"/>
      <c r="BF456" s="2"/>
      <c r="BG456" s="2"/>
      <c r="BH456" s="2"/>
      <c r="BI456" s="2"/>
      <c r="BJ456" s="2">
        <f t="shared" si="76"/>
        <v>0</v>
      </c>
      <c r="BK456" s="2"/>
      <c r="BL456" s="2"/>
      <c r="BM456" s="2"/>
      <c r="BN456" s="2"/>
      <c r="BO456" s="2"/>
      <c r="BP456" s="2"/>
      <c r="BQ456" s="2"/>
      <c r="BR456" s="2">
        <f t="shared" si="77"/>
        <v>0</v>
      </c>
    </row>
    <row r="457" spans="1:70" ht="11.25" customHeight="1" x14ac:dyDescent="0.2">
      <c r="A457" s="1">
        <v>1</v>
      </c>
      <c r="B457" s="1">
        <v>101631703</v>
      </c>
      <c r="C457" s="1" t="s">
        <v>366</v>
      </c>
      <c r="D457" s="1" t="s">
        <v>456</v>
      </c>
      <c r="E457" s="2">
        <f t="shared" si="78"/>
        <v>121034870</v>
      </c>
      <c r="F457" s="2">
        <f t="shared" si="79"/>
        <v>213879381</v>
      </c>
      <c r="G457" s="2"/>
      <c r="H457" s="2">
        <v>115445894</v>
      </c>
      <c r="I457" s="2"/>
      <c r="J457" s="2"/>
      <c r="K457" s="2">
        <v>4754403</v>
      </c>
      <c r="L457" s="2">
        <v>834573</v>
      </c>
      <c r="M457" s="2">
        <v>0</v>
      </c>
      <c r="N457" s="2">
        <f t="shared" si="70"/>
        <v>121034870</v>
      </c>
      <c r="O457" s="2"/>
      <c r="P457" s="2">
        <v>0</v>
      </c>
      <c r="Q457" s="2"/>
      <c r="R457" s="2"/>
      <c r="S457" s="2">
        <v>735879</v>
      </c>
      <c r="T457" s="2">
        <v>225792</v>
      </c>
      <c r="U457" s="2">
        <v>102246000</v>
      </c>
      <c r="V457" s="2">
        <f t="shared" si="71"/>
        <v>103207671</v>
      </c>
      <c r="W457" s="2"/>
      <c r="X457" s="2">
        <v>4315000</v>
      </c>
      <c r="Y457" s="2"/>
      <c r="Z457" s="2"/>
      <c r="AA457" s="2">
        <v>189323</v>
      </c>
      <c r="AB457" s="2">
        <v>108837</v>
      </c>
      <c r="AC457" s="2">
        <v>5750000</v>
      </c>
      <c r="AD457" s="2">
        <f t="shared" si="72"/>
        <v>10363160</v>
      </c>
      <c r="AE457" s="2"/>
      <c r="AF457" s="2">
        <v>111130894</v>
      </c>
      <c r="AG457" s="2"/>
      <c r="AH457" s="2"/>
      <c r="AI457" s="2">
        <v>5300959</v>
      </c>
      <c r="AJ457" s="2">
        <v>951528</v>
      </c>
      <c r="AK457" s="2">
        <v>96496000</v>
      </c>
      <c r="AL457" s="2">
        <f t="shared" si="73"/>
        <v>213879381</v>
      </c>
      <c r="AM457" s="2"/>
      <c r="AN457" s="2"/>
      <c r="AO457" s="2"/>
      <c r="AP457" s="2"/>
      <c r="AQ457" s="2"/>
      <c r="AR457" s="2"/>
      <c r="AS457" s="2"/>
      <c r="AT457" s="2">
        <f t="shared" si="74"/>
        <v>0</v>
      </c>
      <c r="AU457" s="2"/>
      <c r="AV457" s="2"/>
      <c r="AW457" s="2"/>
      <c r="AX457" s="2"/>
      <c r="AY457" s="2"/>
      <c r="AZ457" s="2"/>
      <c r="BA457" s="2"/>
      <c r="BB457" s="2">
        <f t="shared" si="75"/>
        <v>0</v>
      </c>
      <c r="BC457" s="2"/>
      <c r="BD457" s="2"/>
      <c r="BE457" s="2"/>
      <c r="BF457" s="2"/>
      <c r="BG457" s="2"/>
      <c r="BH457" s="2"/>
      <c r="BI457" s="2"/>
      <c r="BJ457" s="2">
        <f t="shared" si="76"/>
        <v>0</v>
      </c>
      <c r="BK457" s="2"/>
      <c r="BL457" s="2"/>
      <c r="BM457" s="2"/>
      <c r="BN457" s="2"/>
      <c r="BO457" s="2"/>
      <c r="BP457" s="2"/>
      <c r="BQ457" s="2"/>
      <c r="BR457" s="2">
        <f t="shared" si="77"/>
        <v>0</v>
      </c>
    </row>
    <row r="458" spans="1:70" ht="11.25" customHeight="1" x14ac:dyDescent="0.2">
      <c r="A458" s="1">
        <v>1</v>
      </c>
      <c r="B458" s="1">
        <v>101631803</v>
      </c>
      <c r="C458" s="1" t="s">
        <v>689</v>
      </c>
      <c r="D458" s="1" t="s">
        <v>456</v>
      </c>
      <c r="E458" s="2">
        <f t="shared" si="78"/>
        <v>52909598</v>
      </c>
      <c r="F458" s="2">
        <f t="shared" si="79"/>
        <v>54845564</v>
      </c>
      <c r="G458" s="2"/>
      <c r="H458" s="2">
        <v>21584404</v>
      </c>
      <c r="I458" s="2"/>
      <c r="J458" s="2">
        <v>98350</v>
      </c>
      <c r="K458" s="2">
        <v>2742605</v>
      </c>
      <c r="L458" s="2">
        <v>224239</v>
      </c>
      <c r="M458" s="2">
        <v>28260000</v>
      </c>
      <c r="N458" s="2">
        <f t="shared" si="70"/>
        <v>52909598</v>
      </c>
      <c r="O458" s="2"/>
      <c r="P458" s="2">
        <v>0</v>
      </c>
      <c r="Q458" s="2"/>
      <c r="R458" s="2">
        <v>0</v>
      </c>
      <c r="S458" s="2">
        <v>248468</v>
      </c>
      <c r="T458" s="2">
        <v>18982</v>
      </c>
      <c r="U458" s="2">
        <v>3805000</v>
      </c>
      <c r="V458" s="2">
        <f t="shared" si="71"/>
        <v>4072450</v>
      </c>
      <c r="W458" s="2"/>
      <c r="X458" s="2">
        <v>2133480</v>
      </c>
      <c r="Y458" s="2"/>
      <c r="Z458" s="2">
        <v>3004</v>
      </c>
      <c r="AA458" s="2">
        <v>0</v>
      </c>
      <c r="AB458" s="2">
        <v>0</v>
      </c>
      <c r="AC458" s="2">
        <v>0</v>
      </c>
      <c r="AD458" s="2">
        <f t="shared" si="72"/>
        <v>2136484</v>
      </c>
      <c r="AE458" s="2"/>
      <c r="AF458" s="2">
        <v>19450924</v>
      </c>
      <c r="AG458" s="2"/>
      <c r="AH458" s="2">
        <v>95346</v>
      </c>
      <c r="AI458" s="2">
        <v>2991073</v>
      </c>
      <c r="AJ458" s="2">
        <v>243221</v>
      </c>
      <c r="AK458" s="2">
        <v>32065000</v>
      </c>
      <c r="AL458" s="2">
        <f t="shared" si="73"/>
        <v>54845564</v>
      </c>
      <c r="AM458" s="2"/>
      <c r="AN458" s="2"/>
      <c r="AO458" s="2"/>
      <c r="AP458" s="2"/>
      <c r="AQ458" s="2"/>
      <c r="AR458" s="2"/>
      <c r="AS458" s="2"/>
      <c r="AT458" s="2">
        <f t="shared" si="74"/>
        <v>0</v>
      </c>
      <c r="AU458" s="2"/>
      <c r="AV458" s="2"/>
      <c r="AW458" s="2"/>
      <c r="AX458" s="2"/>
      <c r="AY458" s="2"/>
      <c r="AZ458" s="2"/>
      <c r="BA458" s="2"/>
      <c r="BB458" s="2">
        <f t="shared" si="75"/>
        <v>0</v>
      </c>
      <c r="BC458" s="2"/>
      <c r="BD458" s="2"/>
      <c r="BE458" s="2"/>
      <c r="BF458" s="2"/>
      <c r="BG458" s="2"/>
      <c r="BH458" s="2"/>
      <c r="BI458" s="2"/>
      <c r="BJ458" s="2">
        <f t="shared" si="76"/>
        <v>0</v>
      </c>
      <c r="BK458" s="2"/>
      <c r="BL458" s="2"/>
      <c r="BM458" s="2"/>
      <c r="BN458" s="2"/>
      <c r="BO458" s="2"/>
      <c r="BP458" s="2"/>
      <c r="BQ458" s="2"/>
      <c r="BR458" s="2">
        <f t="shared" si="77"/>
        <v>0</v>
      </c>
    </row>
    <row r="459" spans="1:70" ht="11.25" customHeight="1" x14ac:dyDescent="0.2">
      <c r="A459" s="1">
        <v>1</v>
      </c>
      <c r="B459" s="1">
        <v>101631903</v>
      </c>
      <c r="C459" s="1" t="s">
        <v>162</v>
      </c>
      <c r="D459" s="1" t="s">
        <v>456</v>
      </c>
      <c r="E459" s="2">
        <f t="shared" si="78"/>
        <v>50364179</v>
      </c>
      <c r="F459" s="2">
        <f t="shared" si="79"/>
        <v>49757652</v>
      </c>
      <c r="G459" s="2"/>
      <c r="H459" s="2">
        <v>25960000</v>
      </c>
      <c r="I459" s="2"/>
      <c r="J459" s="2"/>
      <c r="K459" s="2">
        <v>2401512</v>
      </c>
      <c r="L459" s="2">
        <v>589667</v>
      </c>
      <c r="M459" s="2">
        <v>21413000</v>
      </c>
      <c r="N459" s="2">
        <f t="shared" si="70"/>
        <v>50364179</v>
      </c>
      <c r="O459" s="2"/>
      <c r="P459" s="2">
        <v>0</v>
      </c>
      <c r="Q459" s="2"/>
      <c r="R459" s="2"/>
      <c r="S459" s="2">
        <v>410055</v>
      </c>
      <c r="T459" s="2">
        <v>137515</v>
      </c>
      <c r="U459" s="2">
        <v>1651000</v>
      </c>
      <c r="V459" s="2">
        <f t="shared" si="71"/>
        <v>2198570</v>
      </c>
      <c r="W459" s="2"/>
      <c r="X459" s="2">
        <v>1150000</v>
      </c>
      <c r="Y459" s="2"/>
      <c r="Z459" s="2"/>
      <c r="AA459" s="2">
        <v>87301</v>
      </c>
      <c r="AB459" s="2">
        <v>38796</v>
      </c>
      <c r="AC459" s="2">
        <v>1529000</v>
      </c>
      <c r="AD459" s="2">
        <f t="shared" si="72"/>
        <v>2805097</v>
      </c>
      <c r="AE459" s="2"/>
      <c r="AF459" s="2">
        <v>24810000</v>
      </c>
      <c r="AG459" s="2"/>
      <c r="AH459" s="2"/>
      <c r="AI459" s="2">
        <v>2724266</v>
      </c>
      <c r="AJ459" s="2">
        <v>688386</v>
      </c>
      <c r="AK459" s="2">
        <v>21535000</v>
      </c>
      <c r="AL459" s="2">
        <f t="shared" si="73"/>
        <v>49757652</v>
      </c>
      <c r="AM459" s="2"/>
      <c r="AN459" s="2"/>
      <c r="AO459" s="2"/>
      <c r="AP459" s="2"/>
      <c r="AQ459" s="2"/>
      <c r="AR459" s="2"/>
      <c r="AS459" s="2"/>
      <c r="AT459" s="2">
        <f t="shared" si="74"/>
        <v>0</v>
      </c>
      <c r="AU459" s="2"/>
      <c r="AV459" s="2"/>
      <c r="AW459" s="2"/>
      <c r="AX459" s="2"/>
      <c r="AY459" s="2"/>
      <c r="AZ459" s="2"/>
      <c r="BA459" s="2"/>
      <c r="BB459" s="2">
        <f t="shared" si="75"/>
        <v>0</v>
      </c>
      <c r="BC459" s="2"/>
      <c r="BD459" s="2"/>
      <c r="BE459" s="2"/>
      <c r="BF459" s="2"/>
      <c r="BG459" s="2"/>
      <c r="BH459" s="2"/>
      <c r="BI459" s="2"/>
      <c r="BJ459" s="2">
        <f t="shared" si="76"/>
        <v>0</v>
      </c>
      <c r="BK459" s="2"/>
      <c r="BL459" s="2"/>
      <c r="BM459" s="2"/>
      <c r="BN459" s="2"/>
      <c r="BO459" s="2"/>
      <c r="BP459" s="2"/>
      <c r="BQ459" s="2"/>
      <c r="BR459" s="2">
        <f t="shared" si="77"/>
        <v>0</v>
      </c>
    </row>
    <row r="460" spans="1:70" ht="11.25" customHeight="1" x14ac:dyDescent="0.2">
      <c r="A460" s="1">
        <v>1</v>
      </c>
      <c r="B460" s="1">
        <v>101632403</v>
      </c>
      <c r="C460" s="1" t="s">
        <v>163</v>
      </c>
      <c r="D460" s="1" t="s">
        <v>456</v>
      </c>
      <c r="E460" s="2">
        <f t="shared" si="78"/>
        <v>27282004.460000001</v>
      </c>
      <c r="F460" s="2">
        <f t="shared" si="79"/>
        <v>29470319.510000002</v>
      </c>
      <c r="G460" s="2">
        <v>0</v>
      </c>
      <c r="H460" s="2">
        <v>3280000</v>
      </c>
      <c r="I460" s="2"/>
      <c r="J460" s="2"/>
      <c r="K460" s="2">
        <v>430088</v>
      </c>
      <c r="L460" s="2">
        <v>381115.46</v>
      </c>
      <c r="M460" s="2">
        <v>22438657</v>
      </c>
      <c r="N460" s="2">
        <f t="shared" si="70"/>
        <v>26529860.460000001</v>
      </c>
      <c r="O460" s="2">
        <v>2000000</v>
      </c>
      <c r="P460" s="2">
        <v>0</v>
      </c>
      <c r="Q460" s="2"/>
      <c r="R460" s="2"/>
      <c r="S460" s="2">
        <v>61592</v>
      </c>
      <c r="T460" s="2">
        <v>31748</v>
      </c>
      <c r="U460" s="2">
        <v>2124119</v>
      </c>
      <c r="V460" s="2">
        <f t="shared" si="71"/>
        <v>4217459</v>
      </c>
      <c r="W460" s="2">
        <v>2000000</v>
      </c>
      <c r="X460" s="2">
        <v>130000</v>
      </c>
      <c r="Y460" s="2"/>
      <c r="Z460" s="2"/>
      <c r="AA460" s="2">
        <v>0</v>
      </c>
      <c r="AB460" s="2">
        <v>0</v>
      </c>
      <c r="AC460" s="2">
        <v>0</v>
      </c>
      <c r="AD460" s="2">
        <f t="shared" si="72"/>
        <v>2130000</v>
      </c>
      <c r="AE460" s="2">
        <v>0</v>
      </c>
      <c r="AF460" s="2">
        <v>3150000</v>
      </c>
      <c r="AG460" s="2"/>
      <c r="AH460" s="2"/>
      <c r="AI460" s="2">
        <v>491680</v>
      </c>
      <c r="AJ460" s="2">
        <v>412863.46</v>
      </c>
      <c r="AK460" s="2">
        <v>24562776</v>
      </c>
      <c r="AL460" s="2">
        <f t="shared" si="73"/>
        <v>28617319.460000001</v>
      </c>
      <c r="AM460" s="2"/>
      <c r="AN460" s="2"/>
      <c r="AO460" s="2"/>
      <c r="AP460" s="2"/>
      <c r="AQ460" s="2"/>
      <c r="AR460" s="2">
        <v>35802</v>
      </c>
      <c r="AS460" s="2">
        <v>716342</v>
      </c>
      <c r="AT460" s="2">
        <f t="shared" si="74"/>
        <v>752144</v>
      </c>
      <c r="AU460" s="2"/>
      <c r="AV460" s="2"/>
      <c r="AW460" s="2"/>
      <c r="AX460" s="2"/>
      <c r="AY460" s="2"/>
      <c r="AZ460" s="2">
        <v>0</v>
      </c>
      <c r="BA460" s="2">
        <v>103882.05</v>
      </c>
      <c r="BB460" s="2">
        <f t="shared" si="75"/>
        <v>103882.05</v>
      </c>
      <c r="BC460" s="2"/>
      <c r="BD460" s="2"/>
      <c r="BE460" s="2"/>
      <c r="BF460" s="2"/>
      <c r="BG460" s="2"/>
      <c r="BH460" s="2">
        <v>3026</v>
      </c>
      <c r="BI460" s="2">
        <v>0</v>
      </c>
      <c r="BJ460" s="2">
        <f t="shared" si="76"/>
        <v>3026</v>
      </c>
      <c r="BK460" s="2"/>
      <c r="BL460" s="2"/>
      <c r="BM460" s="2"/>
      <c r="BN460" s="2"/>
      <c r="BO460" s="2"/>
      <c r="BP460" s="2">
        <v>32776</v>
      </c>
      <c r="BQ460" s="2">
        <v>820224.05</v>
      </c>
      <c r="BR460" s="2">
        <f t="shared" si="77"/>
        <v>853000.05</v>
      </c>
    </row>
    <row r="461" spans="1:70" ht="11.25" customHeight="1" x14ac:dyDescent="0.2">
      <c r="A461" s="1">
        <v>1</v>
      </c>
      <c r="B461" s="1">
        <v>101633903</v>
      </c>
      <c r="C461" s="1" t="s">
        <v>425</v>
      </c>
      <c r="D461" s="1" t="s">
        <v>456</v>
      </c>
      <c r="E461" s="2">
        <f t="shared" si="78"/>
        <v>75680070</v>
      </c>
      <c r="F461" s="2">
        <f t="shared" si="79"/>
        <v>79507396</v>
      </c>
      <c r="G461" s="2"/>
      <c r="H461" s="2">
        <v>33530018</v>
      </c>
      <c r="I461" s="2"/>
      <c r="J461" s="2">
        <v>1168923</v>
      </c>
      <c r="K461" s="2">
        <v>1952761</v>
      </c>
      <c r="L461" s="2">
        <v>595368</v>
      </c>
      <c r="M461" s="2">
        <v>38433000</v>
      </c>
      <c r="N461" s="2">
        <f t="shared" si="70"/>
        <v>75680070</v>
      </c>
      <c r="O461" s="2"/>
      <c r="P461" s="2">
        <v>0</v>
      </c>
      <c r="Q461" s="2"/>
      <c r="R461" s="2">
        <v>133159</v>
      </c>
      <c r="S461" s="2">
        <v>99203</v>
      </c>
      <c r="T461" s="2">
        <v>25798</v>
      </c>
      <c r="U461" s="2">
        <v>4536000</v>
      </c>
      <c r="V461" s="2">
        <f t="shared" si="71"/>
        <v>4794160</v>
      </c>
      <c r="W461" s="2"/>
      <c r="X461" s="2">
        <v>743297</v>
      </c>
      <c r="Y461" s="2"/>
      <c r="Z461" s="2">
        <v>208624</v>
      </c>
      <c r="AA461" s="2">
        <v>0</v>
      </c>
      <c r="AB461" s="2">
        <v>14913</v>
      </c>
      <c r="AC461" s="2">
        <v>0</v>
      </c>
      <c r="AD461" s="2">
        <f t="shared" si="72"/>
        <v>966834</v>
      </c>
      <c r="AE461" s="2"/>
      <c r="AF461" s="2">
        <v>32786721</v>
      </c>
      <c r="AG461" s="2"/>
      <c r="AH461" s="2">
        <v>1093458</v>
      </c>
      <c r="AI461" s="2">
        <v>2051964</v>
      </c>
      <c r="AJ461" s="2">
        <v>606253</v>
      </c>
      <c r="AK461" s="2">
        <v>42969000</v>
      </c>
      <c r="AL461" s="2">
        <f t="shared" si="73"/>
        <v>79507396</v>
      </c>
      <c r="AM461" s="2"/>
      <c r="AN461" s="2"/>
      <c r="AO461" s="2"/>
      <c r="AP461" s="2"/>
      <c r="AQ461" s="2"/>
      <c r="AR461" s="2"/>
      <c r="AS461" s="2"/>
      <c r="AT461" s="2">
        <f t="shared" si="74"/>
        <v>0</v>
      </c>
      <c r="AU461" s="2"/>
      <c r="AV461" s="2"/>
      <c r="AW461" s="2"/>
      <c r="AX461" s="2"/>
      <c r="AY461" s="2"/>
      <c r="AZ461" s="2"/>
      <c r="BA461" s="2"/>
      <c r="BB461" s="2">
        <f t="shared" si="75"/>
        <v>0</v>
      </c>
      <c r="BC461" s="2"/>
      <c r="BD461" s="2"/>
      <c r="BE461" s="2"/>
      <c r="BF461" s="2"/>
      <c r="BG461" s="2"/>
      <c r="BH461" s="2"/>
      <c r="BI461" s="2"/>
      <c r="BJ461" s="2">
        <f t="shared" si="76"/>
        <v>0</v>
      </c>
      <c r="BK461" s="2"/>
      <c r="BL461" s="2"/>
      <c r="BM461" s="2"/>
      <c r="BN461" s="2"/>
      <c r="BO461" s="2"/>
      <c r="BP461" s="2"/>
      <c r="BQ461" s="2"/>
      <c r="BR461" s="2">
        <f t="shared" si="77"/>
        <v>0</v>
      </c>
    </row>
    <row r="462" spans="1:70" ht="11.25" customHeight="1" x14ac:dyDescent="0.2">
      <c r="A462" s="1">
        <v>1</v>
      </c>
      <c r="B462" s="1">
        <v>101636503</v>
      </c>
      <c r="C462" s="1" t="s">
        <v>426</v>
      </c>
      <c r="D462" s="1" t="s">
        <v>456</v>
      </c>
      <c r="E462" s="2">
        <f t="shared" si="78"/>
        <v>143514714</v>
      </c>
      <c r="F462" s="2">
        <f t="shared" si="79"/>
        <v>151910280</v>
      </c>
      <c r="G462" s="2"/>
      <c r="H462" s="2">
        <v>50400000</v>
      </c>
      <c r="I462" s="2">
        <v>715000</v>
      </c>
      <c r="J462" s="2"/>
      <c r="K462" s="2">
        <v>4314637</v>
      </c>
      <c r="L462" s="2">
        <v>2076077</v>
      </c>
      <c r="M462" s="2">
        <v>86009000</v>
      </c>
      <c r="N462" s="2">
        <f t="shared" si="70"/>
        <v>143514714</v>
      </c>
      <c r="O462" s="2"/>
      <c r="P462" s="2">
        <v>0</v>
      </c>
      <c r="Q462" s="2">
        <v>0</v>
      </c>
      <c r="R462" s="2"/>
      <c r="S462" s="2">
        <v>835062</v>
      </c>
      <c r="T462" s="2">
        <v>129336</v>
      </c>
      <c r="U462" s="2">
        <v>10757000</v>
      </c>
      <c r="V462" s="2">
        <f t="shared" si="71"/>
        <v>11721398</v>
      </c>
      <c r="W462" s="2"/>
      <c r="X462" s="2">
        <v>3170000</v>
      </c>
      <c r="Y462" s="2">
        <v>55000</v>
      </c>
      <c r="Z462" s="2"/>
      <c r="AA462" s="2">
        <v>0</v>
      </c>
      <c r="AB462" s="2">
        <v>100832</v>
      </c>
      <c r="AC462" s="2">
        <v>0</v>
      </c>
      <c r="AD462" s="2">
        <f t="shared" si="72"/>
        <v>3325832</v>
      </c>
      <c r="AE462" s="2"/>
      <c r="AF462" s="2">
        <v>47230000</v>
      </c>
      <c r="AG462" s="2">
        <v>660000</v>
      </c>
      <c r="AH462" s="2"/>
      <c r="AI462" s="2">
        <v>5149699</v>
      </c>
      <c r="AJ462" s="2">
        <v>2104581</v>
      </c>
      <c r="AK462" s="2">
        <v>96766000</v>
      </c>
      <c r="AL462" s="2">
        <f t="shared" si="73"/>
        <v>151910280</v>
      </c>
      <c r="AM462" s="2"/>
      <c r="AN462" s="2"/>
      <c r="AO462" s="2"/>
      <c r="AP462" s="2"/>
      <c r="AQ462" s="2"/>
      <c r="AR462" s="2"/>
      <c r="AS462" s="2"/>
      <c r="AT462" s="2">
        <f t="shared" si="74"/>
        <v>0</v>
      </c>
      <c r="AU462" s="2"/>
      <c r="AV462" s="2"/>
      <c r="AW462" s="2"/>
      <c r="AX462" s="2"/>
      <c r="AY462" s="2"/>
      <c r="AZ462" s="2"/>
      <c r="BA462" s="2"/>
      <c r="BB462" s="2">
        <f t="shared" si="75"/>
        <v>0</v>
      </c>
      <c r="BC462" s="2"/>
      <c r="BD462" s="2"/>
      <c r="BE462" s="2"/>
      <c r="BF462" s="2"/>
      <c r="BG462" s="2"/>
      <c r="BH462" s="2"/>
      <c r="BI462" s="2"/>
      <c r="BJ462" s="2">
        <f t="shared" si="76"/>
        <v>0</v>
      </c>
      <c r="BK462" s="2"/>
      <c r="BL462" s="2"/>
      <c r="BM462" s="2"/>
      <c r="BN462" s="2"/>
      <c r="BO462" s="2"/>
      <c r="BP462" s="2"/>
      <c r="BQ462" s="2"/>
      <c r="BR462" s="2">
        <f t="shared" si="77"/>
        <v>0</v>
      </c>
    </row>
    <row r="463" spans="1:70" ht="11.25" customHeight="1" x14ac:dyDescent="0.2">
      <c r="A463" s="1">
        <v>1</v>
      </c>
      <c r="B463" s="1">
        <v>101637002</v>
      </c>
      <c r="C463" s="1" t="s">
        <v>606</v>
      </c>
      <c r="D463" s="1" t="s">
        <v>456</v>
      </c>
      <c r="E463" s="2">
        <f t="shared" si="78"/>
        <v>101413339</v>
      </c>
      <c r="F463" s="2">
        <f t="shared" si="79"/>
        <v>105945213</v>
      </c>
      <c r="G463" s="2"/>
      <c r="H463" s="2">
        <v>50574765</v>
      </c>
      <c r="I463" s="2"/>
      <c r="J463" s="2"/>
      <c r="K463" s="2">
        <v>1018475</v>
      </c>
      <c r="L463" s="2">
        <v>700099</v>
      </c>
      <c r="M463" s="2">
        <v>49120000</v>
      </c>
      <c r="N463" s="2">
        <f t="shared" si="70"/>
        <v>101413339</v>
      </c>
      <c r="O463" s="2"/>
      <c r="P463" s="2">
        <v>0</v>
      </c>
      <c r="Q463" s="2"/>
      <c r="R463" s="2"/>
      <c r="S463" s="2">
        <v>563167</v>
      </c>
      <c r="T463" s="2">
        <v>468703</v>
      </c>
      <c r="U463" s="2">
        <v>8270000</v>
      </c>
      <c r="V463" s="2">
        <f t="shared" si="71"/>
        <v>9301870</v>
      </c>
      <c r="W463" s="2"/>
      <c r="X463" s="2">
        <v>1117692</v>
      </c>
      <c r="Y463" s="2"/>
      <c r="Z463" s="2"/>
      <c r="AA463" s="2">
        <v>196711</v>
      </c>
      <c r="AB463" s="2">
        <v>227593</v>
      </c>
      <c r="AC463" s="2">
        <v>3228000</v>
      </c>
      <c r="AD463" s="2">
        <f t="shared" si="72"/>
        <v>4769996</v>
      </c>
      <c r="AE463" s="2"/>
      <c r="AF463" s="2">
        <v>49457073</v>
      </c>
      <c r="AG463" s="2"/>
      <c r="AH463" s="2"/>
      <c r="AI463" s="2">
        <v>1384931</v>
      </c>
      <c r="AJ463" s="2">
        <v>941209</v>
      </c>
      <c r="AK463" s="2">
        <v>54162000</v>
      </c>
      <c r="AL463" s="2">
        <f t="shared" si="73"/>
        <v>105945213</v>
      </c>
      <c r="AM463" s="2"/>
      <c r="AN463" s="2"/>
      <c r="AO463" s="2"/>
      <c r="AP463" s="2"/>
      <c r="AQ463" s="2"/>
      <c r="AR463" s="2"/>
      <c r="AS463" s="2"/>
      <c r="AT463" s="2">
        <f t="shared" si="74"/>
        <v>0</v>
      </c>
      <c r="AU463" s="2"/>
      <c r="AV463" s="2"/>
      <c r="AW463" s="2"/>
      <c r="AX463" s="2"/>
      <c r="AY463" s="2"/>
      <c r="AZ463" s="2"/>
      <c r="BA463" s="2"/>
      <c r="BB463" s="2">
        <f t="shared" si="75"/>
        <v>0</v>
      </c>
      <c r="BC463" s="2"/>
      <c r="BD463" s="2"/>
      <c r="BE463" s="2"/>
      <c r="BF463" s="2"/>
      <c r="BG463" s="2"/>
      <c r="BH463" s="2"/>
      <c r="BI463" s="2"/>
      <c r="BJ463" s="2">
        <f t="shared" si="76"/>
        <v>0</v>
      </c>
      <c r="BK463" s="2"/>
      <c r="BL463" s="2"/>
      <c r="BM463" s="2"/>
      <c r="BN463" s="2"/>
      <c r="BO463" s="2"/>
      <c r="BP463" s="2"/>
      <c r="BQ463" s="2"/>
      <c r="BR463" s="2">
        <f t="shared" si="77"/>
        <v>0</v>
      </c>
    </row>
    <row r="464" spans="1:70" ht="11.25" customHeight="1" x14ac:dyDescent="0.2">
      <c r="A464" s="1">
        <v>1</v>
      </c>
      <c r="B464" s="1">
        <v>101638003</v>
      </c>
      <c r="C464" s="1" t="s">
        <v>290</v>
      </c>
      <c r="D464" s="1" t="s">
        <v>456</v>
      </c>
      <c r="E464" s="2">
        <f t="shared" si="78"/>
        <v>108867569</v>
      </c>
      <c r="F464" s="2">
        <f t="shared" si="79"/>
        <v>116004446</v>
      </c>
      <c r="G464" s="2"/>
      <c r="H464" s="2">
        <v>39385000</v>
      </c>
      <c r="I464" s="2"/>
      <c r="J464" s="2"/>
      <c r="K464" s="2">
        <v>3818569</v>
      </c>
      <c r="L464" s="2"/>
      <c r="M464" s="2">
        <v>65664000</v>
      </c>
      <c r="N464" s="2">
        <f t="shared" si="70"/>
        <v>108867569</v>
      </c>
      <c r="O464" s="2"/>
      <c r="P464" s="2">
        <v>0</v>
      </c>
      <c r="Q464" s="2"/>
      <c r="R464" s="2"/>
      <c r="S464" s="2">
        <v>603877</v>
      </c>
      <c r="T464" s="2"/>
      <c r="U464" s="2">
        <v>13029000</v>
      </c>
      <c r="V464" s="2">
        <f t="shared" si="71"/>
        <v>13632877</v>
      </c>
      <c r="W464" s="2"/>
      <c r="X464" s="2">
        <v>2070000</v>
      </c>
      <c r="Y464" s="2"/>
      <c r="Z464" s="2"/>
      <c r="AA464" s="2">
        <v>0</v>
      </c>
      <c r="AB464" s="2"/>
      <c r="AC464" s="2">
        <v>4426000</v>
      </c>
      <c r="AD464" s="2">
        <f t="shared" si="72"/>
        <v>6496000</v>
      </c>
      <c r="AE464" s="2"/>
      <c r="AF464" s="2">
        <v>37315000</v>
      </c>
      <c r="AG464" s="2"/>
      <c r="AH464" s="2"/>
      <c r="AI464" s="2">
        <v>4422446</v>
      </c>
      <c r="AJ464" s="2"/>
      <c r="AK464" s="2">
        <v>74267000</v>
      </c>
      <c r="AL464" s="2">
        <f t="shared" si="73"/>
        <v>116004446</v>
      </c>
      <c r="AM464" s="2"/>
      <c r="AN464" s="2"/>
      <c r="AO464" s="2"/>
      <c r="AP464" s="2"/>
      <c r="AQ464" s="2"/>
      <c r="AR464" s="2"/>
      <c r="AS464" s="2"/>
      <c r="AT464" s="2">
        <f t="shared" si="74"/>
        <v>0</v>
      </c>
      <c r="AU464" s="2"/>
      <c r="AV464" s="2"/>
      <c r="AW464" s="2"/>
      <c r="AX464" s="2"/>
      <c r="AY464" s="2"/>
      <c r="AZ464" s="2"/>
      <c r="BA464" s="2"/>
      <c r="BB464" s="2">
        <f t="shared" si="75"/>
        <v>0</v>
      </c>
      <c r="BC464" s="2"/>
      <c r="BD464" s="2"/>
      <c r="BE464" s="2"/>
      <c r="BF464" s="2"/>
      <c r="BG464" s="2"/>
      <c r="BH464" s="2"/>
      <c r="BI464" s="2"/>
      <c r="BJ464" s="2">
        <f t="shared" si="76"/>
        <v>0</v>
      </c>
      <c r="BK464" s="2"/>
      <c r="BL464" s="2"/>
      <c r="BM464" s="2"/>
      <c r="BN464" s="2"/>
      <c r="BO464" s="2"/>
      <c r="BP464" s="2"/>
      <c r="BQ464" s="2"/>
      <c r="BR464" s="2">
        <f t="shared" si="77"/>
        <v>0</v>
      </c>
    </row>
    <row r="465" spans="1:70" ht="11.25" customHeight="1" x14ac:dyDescent="0.2">
      <c r="A465" s="1">
        <v>1</v>
      </c>
      <c r="B465" s="1">
        <v>101638803</v>
      </c>
      <c r="C465" s="1" t="s">
        <v>164</v>
      </c>
      <c r="D465" s="1" t="s">
        <v>456</v>
      </c>
      <c r="E465" s="2">
        <f t="shared" si="78"/>
        <v>20836106</v>
      </c>
      <c r="F465" s="2">
        <f t="shared" si="79"/>
        <v>19446821</v>
      </c>
      <c r="G465" s="2"/>
      <c r="H465" s="2"/>
      <c r="I465" s="2">
        <v>16534116</v>
      </c>
      <c r="J465" s="2"/>
      <c r="K465" s="2">
        <v>3288617</v>
      </c>
      <c r="L465" s="2">
        <v>1013373</v>
      </c>
      <c r="M465" s="2"/>
      <c r="N465" s="2">
        <f t="shared" si="70"/>
        <v>20836106</v>
      </c>
      <c r="O465" s="2"/>
      <c r="P465" s="2"/>
      <c r="Q465" s="2">
        <v>0</v>
      </c>
      <c r="R465" s="2"/>
      <c r="S465" s="2">
        <v>0</v>
      </c>
      <c r="T465" s="2">
        <v>0</v>
      </c>
      <c r="U465" s="2"/>
      <c r="V465" s="2">
        <f t="shared" si="71"/>
        <v>0</v>
      </c>
      <c r="W465" s="2"/>
      <c r="X465" s="2"/>
      <c r="Y465" s="2">
        <v>1259137</v>
      </c>
      <c r="Z465" s="2"/>
      <c r="AA465" s="2">
        <v>0</v>
      </c>
      <c r="AB465" s="2">
        <v>130148</v>
      </c>
      <c r="AC465" s="2"/>
      <c r="AD465" s="2">
        <f t="shared" si="72"/>
        <v>1389285</v>
      </c>
      <c r="AE465" s="2"/>
      <c r="AF465" s="2"/>
      <c r="AG465" s="2">
        <v>15274979</v>
      </c>
      <c r="AH465" s="2"/>
      <c r="AI465" s="2">
        <v>3288617</v>
      </c>
      <c r="AJ465" s="2">
        <v>883225</v>
      </c>
      <c r="AK465" s="2"/>
      <c r="AL465" s="2">
        <f t="shared" si="73"/>
        <v>19446821</v>
      </c>
      <c r="AM465" s="2"/>
      <c r="AN465" s="2"/>
      <c r="AO465" s="2"/>
      <c r="AP465" s="2"/>
      <c r="AQ465" s="2"/>
      <c r="AR465" s="2"/>
      <c r="AS465" s="2"/>
      <c r="AT465" s="2">
        <f t="shared" si="74"/>
        <v>0</v>
      </c>
      <c r="AU465" s="2"/>
      <c r="AV465" s="2"/>
      <c r="AW465" s="2"/>
      <c r="AX465" s="2"/>
      <c r="AY465" s="2"/>
      <c r="AZ465" s="2"/>
      <c r="BA465" s="2"/>
      <c r="BB465" s="2">
        <f t="shared" si="75"/>
        <v>0</v>
      </c>
      <c r="BC465" s="2"/>
      <c r="BD465" s="2"/>
      <c r="BE465" s="2"/>
      <c r="BF465" s="2"/>
      <c r="BG465" s="2"/>
      <c r="BH465" s="2"/>
      <c r="BI465" s="2"/>
      <c r="BJ465" s="2">
        <f t="shared" si="76"/>
        <v>0</v>
      </c>
      <c r="BK465" s="2"/>
      <c r="BL465" s="2"/>
      <c r="BM465" s="2"/>
      <c r="BN465" s="2"/>
      <c r="BO465" s="2"/>
      <c r="BP465" s="2"/>
      <c r="BQ465" s="2"/>
      <c r="BR465" s="2">
        <f t="shared" si="77"/>
        <v>0</v>
      </c>
    </row>
    <row r="466" spans="1:70" ht="11.25" customHeight="1" x14ac:dyDescent="0.2">
      <c r="A466" s="1">
        <v>1</v>
      </c>
      <c r="B466" s="1">
        <v>119648703</v>
      </c>
      <c r="C466" s="1" t="s">
        <v>661</v>
      </c>
      <c r="D466" s="1" t="s">
        <v>506</v>
      </c>
      <c r="E466" s="2">
        <f t="shared" si="78"/>
        <v>104830040</v>
      </c>
      <c r="F466" s="2">
        <f t="shared" si="79"/>
        <v>109734069</v>
      </c>
      <c r="G466" s="2"/>
      <c r="H466" s="2">
        <v>30830000</v>
      </c>
      <c r="I466" s="2"/>
      <c r="J466" s="2">
        <v>1799433</v>
      </c>
      <c r="K466" s="2">
        <v>493070</v>
      </c>
      <c r="L466" s="2">
        <v>841095</v>
      </c>
      <c r="M466" s="2">
        <v>69491512</v>
      </c>
      <c r="N466" s="2">
        <f t="shared" si="70"/>
        <v>103455110</v>
      </c>
      <c r="O466" s="2"/>
      <c r="P466" s="2">
        <v>0</v>
      </c>
      <c r="Q466" s="2"/>
      <c r="R466" s="2">
        <v>0</v>
      </c>
      <c r="S466" s="2">
        <v>97446</v>
      </c>
      <c r="T466" s="2">
        <v>81226</v>
      </c>
      <c r="U466" s="2">
        <v>7986122</v>
      </c>
      <c r="V466" s="2">
        <f t="shared" si="71"/>
        <v>8164794</v>
      </c>
      <c r="W466" s="2"/>
      <c r="X466" s="2">
        <v>3255000</v>
      </c>
      <c r="Y466" s="2"/>
      <c r="Z466" s="2">
        <v>142474</v>
      </c>
      <c r="AA466" s="2">
        <v>0</v>
      </c>
      <c r="AB466" s="2">
        <v>0</v>
      </c>
      <c r="AC466" s="2">
        <v>0</v>
      </c>
      <c r="AD466" s="2">
        <f t="shared" si="72"/>
        <v>3397474</v>
      </c>
      <c r="AE466" s="2"/>
      <c r="AF466" s="2">
        <v>27575000</v>
      </c>
      <c r="AG466" s="2"/>
      <c r="AH466" s="2">
        <v>1656959</v>
      </c>
      <c r="AI466" s="2">
        <v>590516</v>
      </c>
      <c r="AJ466" s="2">
        <v>922321</v>
      </c>
      <c r="AK466" s="2">
        <v>77477634</v>
      </c>
      <c r="AL466" s="2">
        <f t="shared" si="73"/>
        <v>108222430</v>
      </c>
      <c r="AM466" s="2"/>
      <c r="AN466" s="2"/>
      <c r="AO466" s="2"/>
      <c r="AP466" s="2"/>
      <c r="AQ466" s="2">
        <v>16442</v>
      </c>
      <c r="AR466" s="2"/>
      <c r="AS466" s="2">
        <v>1358488</v>
      </c>
      <c r="AT466" s="2">
        <f t="shared" si="74"/>
        <v>1374930</v>
      </c>
      <c r="AU466" s="2"/>
      <c r="AV466" s="2"/>
      <c r="AW466" s="2"/>
      <c r="AX466" s="2"/>
      <c r="AY466" s="2">
        <v>1831</v>
      </c>
      <c r="AZ466" s="2"/>
      <c r="BA466" s="2">
        <v>134878</v>
      </c>
      <c r="BB466" s="2">
        <f t="shared" si="75"/>
        <v>136709</v>
      </c>
      <c r="BC466" s="2"/>
      <c r="BD466" s="2"/>
      <c r="BE466" s="2"/>
      <c r="BF466" s="2"/>
      <c r="BG466" s="2">
        <v>0</v>
      </c>
      <c r="BH466" s="2"/>
      <c r="BI466" s="2">
        <v>0</v>
      </c>
      <c r="BJ466" s="2">
        <f t="shared" si="76"/>
        <v>0</v>
      </c>
      <c r="BK466" s="2"/>
      <c r="BL466" s="2"/>
      <c r="BM466" s="2"/>
      <c r="BN466" s="2"/>
      <c r="BO466" s="2">
        <v>18273</v>
      </c>
      <c r="BP466" s="2"/>
      <c r="BQ466" s="2">
        <v>1493366</v>
      </c>
      <c r="BR466" s="2">
        <f t="shared" si="77"/>
        <v>1511639</v>
      </c>
    </row>
    <row r="467" spans="1:70" ht="11.25" customHeight="1" x14ac:dyDescent="0.2">
      <c r="A467" s="1">
        <v>1</v>
      </c>
      <c r="B467" s="1">
        <v>119648903</v>
      </c>
      <c r="C467" s="1" t="s">
        <v>347</v>
      </c>
      <c r="D467" s="1" t="s">
        <v>506</v>
      </c>
      <c r="E467" s="2">
        <f t="shared" si="78"/>
        <v>74420655</v>
      </c>
      <c r="F467" s="2">
        <f t="shared" si="79"/>
        <v>79268623</v>
      </c>
      <c r="G467" s="2"/>
      <c r="H467" s="2">
        <v>20025000</v>
      </c>
      <c r="I467" s="2"/>
      <c r="J467" s="2">
        <v>850961</v>
      </c>
      <c r="K467" s="2">
        <v>1743566</v>
      </c>
      <c r="L467" s="2">
        <v>1248563</v>
      </c>
      <c r="M467" s="2">
        <v>50505000</v>
      </c>
      <c r="N467" s="2">
        <f t="shared" si="70"/>
        <v>74373090</v>
      </c>
      <c r="O467" s="2"/>
      <c r="P467" s="2">
        <v>28870000</v>
      </c>
      <c r="Q467" s="2"/>
      <c r="R467" s="2">
        <v>412500</v>
      </c>
      <c r="S467" s="2">
        <v>1307834</v>
      </c>
      <c r="T467" s="2">
        <v>18708</v>
      </c>
      <c r="U467" s="2">
        <v>1555000</v>
      </c>
      <c r="V467" s="2">
        <f t="shared" si="71"/>
        <v>32164042</v>
      </c>
      <c r="W467" s="2"/>
      <c r="X467" s="2">
        <v>22825000</v>
      </c>
      <c r="Y467" s="2"/>
      <c r="Z467" s="2">
        <v>507172</v>
      </c>
      <c r="AA467" s="2">
        <v>879052</v>
      </c>
      <c r="AB467" s="2">
        <v>0</v>
      </c>
      <c r="AC467" s="2">
        <v>3114000</v>
      </c>
      <c r="AD467" s="2">
        <f t="shared" si="72"/>
        <v>27325224</v>
      </c>
      <c r="AE467" s="2"/>
      <c r="AF467" s="2">
        <v>26070000</v>
      </c>
      <c r="AG467" s="2"/>
      <c r="AH467" s="2">
        <v>756289</v>
      </c>
      <c r="AI467" s="2">
        <v>2172348</v>
      </c>
      <c r="AJ467" s="2">
        <v>1267271</v>
      </c>
      <c r="AK467" s="2">
        <v>48946000</v>
      </c>
      <c r="AL467" s="2">
        <f t="shared" si="73"/>
        <v>79211908</v>
      </c>
      <c r="AM467" s="2"/>
      <c r="AN467" s="2"/>
      <c r="AO467" s="2"/>
      <c r="AP467" s="2"/>
      <c r="AQ467" s="2"/>
      <c r="AR467" s="2">
        <v>47565</v>
      </c>
      <c r="AS467" s="2"/>
      <c r="AT467" s="2">
        <f t="shared" si="74"/>
        <v>47565</v>
      </c>
      <c r="AU467" s="2"/>
      <c r="AV467" s="2"/>
      <c r="AW467" s="2"/>
      <c r="AX467" s="2"/>
      <c r="AY467" s="2"/>
      <c r="AZ467" s="2">
        <v>9150</v>
      </c>
      <c r="BA467" s="2"/>
      <c r="BB467" s="2">
        <f t="shared" si="75"/>
        <v>9150</v>
      </c>
      <c r="BC467" s="2"/>
      <c r="BD467" s="2"/>
      <c r="BE467" s="2"/>
      <c r="BF467" s="2"/>
      <c r="BG467" s="2"/>
      <c r="BH467" s="2">
        <v>0</v>
      </c>
      <c r="BI467" s="2"/>
      <c r="BJ467" s="2">
        <f t="shared" si="76"/>
        <v>0</v>
      </c>
      <c r="BK467" s="2"/>
      <c r="BL467" s="2"/>
      <c r="BM467" s="2"/>
      <c r="BN467" s="2"/>
      <c r="BO467" s="2"/>
      <c r="BP467" s="2">
        <v>56715</v>
      </c>
      <c r="BQ467" s="2"/>
      <c r="BR467" s="2">
        <f t="shared" si="77"/>
        <v>56715</v>
      </c>
    </row>
    <row r="468" spans="1:70" ht="11.25" customHeight="1" x14ac:dyDescent="0.2">
      <c r="A468" s="1">
        <v>1</v>
      </c>
      <c r="B468" s="1">
        <v>107650603</v>
      </c>
      <c r="C468" s="1" t="s">
        <v>196</v>
      </c>
      <c r="D468" s="1" t="s">
        <v>469</v>
      </c>
      <c r="E468" s="2">
        <f t="shared" si="78"/>
        <v>82767389.920000002</v>
      </c>
      <c r="F468" s="2">
        <f t="shared" si="79"/>
        <v>96056368.359999999</v>
      </c>
      <c r="G468" s="2">
        <v>0</v>
      </c>
      <c r="H468" s="2">
        <v>30554710.300000001</v>
      </c>
      <c r="I468" s="2"/>
      <c r="J468" s="2">
        <v>74704.62</v>
      </c>
      <c r="K468" s="2">
        <v>421819</v>
      </c>
      <c r="L468" s="2">
        <v>103156</v>
      </c>
      <c r="M468" s="2">
        <v>50064610</v>
      </c>
      <c r="N468" s="2">
        <f t="shared" si="70"/>
        <v>81218999.920000002</v>
      </c>
      <c r="O468" s="2">
        <v>2100000</v>
      </c>
      <c r="P468" s="2">
        <v>0</v>
      </c>
      <c r="Q468" s="2"/>
      <c r="R468" s="2">
        <v>8321149.6500000004</v>
      </c>
      <c r="S468" s="2">
        <v>239939.05</v>
      </c>
      <c r="T468" s="2">
        <v>0</v>
      </c>
      <c r="U468" s="2">
        <v>3926560</v>
      </c>
      <c r="V468" s="2">
        <f t="shared" si="71"/>
        <v>14587648.700000001</v>
      </c>
      <c r="W468" s="2">
        <v>0</v>
      </c>
      <c r="X468" s="2">
        <v>1165000</v>
      </c>
      <c r="Y468" s="2"/>
      <c r="Z468" s="2">
        <v>158697.51</v>
      </c>
      <c r="AA468" s="2">
        <v>0</v>
      </c>
      <c r="AB468" s="2">
        <v>13313</v>
      </c>
      <c r="AC468" s="2">
        <v>0</v>
      </c>
      <c r="AD468" s="2">
        <f t="shared" si="72"/>
        <v>1337010.51</v>
      </c>
      <c r="AE468" s="2">
        <v>2100000</v>
      </c>
      <c r="AF468" s="2">
        <v>29389710.300000001</v>
      </c>
      <c r="AG468" s="2"/>
      <c r="AH468" s="2">
        <v>8237156.7599999998</v>
      </c>
      <c r="AI468" s="2">
        <v>661758.05000000005</v>
      </c>
      <c r="AJ468" s="2">
        <v>89843</v>
      </c>
      <c r="AK468" s="2">
        <v>53991170</v>
      </c>
      <c r="AL468" s="2">
        <f t="shared" si="73"/>
        <v>94469638.109999999</v>
      </c>
      <c r="AM468" s="2"/>
      <c r="AN468" s="2"/>
      <c r="AO468" s="2"/>
      <c r="AP468" s="2">
        <v>0</v>
      </c>
      <c r="AQ468" s="2"/>
      <c r="AR468" s="2"/>
      <c r="AS468" s="2">
        <v>1548390</v>
      </c>
      <c r="AT468" s="2">
        <f t="shared" si="74"/>
        <v>1548390</v>
      </c>
      <c r="AU468" s="2"/>
      <c r="AV468" s="2"/>
      <c r="AW468" s="2"/>
      <c r="AX468" s="2">
        <v>41023.4</v>
      </c>
      <c r="AY468" s="2"/>
      <c r="AZ468" s="2"/>
      <c r="BA468" s="2">
        <v>0</v>
      </c>
      <c r="BB468" s="2">
        <f t="shared" si="75"/>
        <v>41023.4</v>
      </c>
      <c r="BC468" s="2"/>
      <c r="BD468" s="2"/>
      <c r="BE468" s="2"/>
      <c r="BF468" s="2">
        <v>2683.15</v>
      </c>
      <c r="BG468" s="2"/>
      <c r="BH468" s="2"/>
      <c r="BI468" s="2">
        <v>0</v>
      </c>
      <c r="BJ468" s="2">
        <f t="shared" si="76"/>
        <v>2683.15</v>
      </c>
      <c r="BK468" s="2"/>
      <c r="BL468" s="2"/>
      <c r="BM468" s="2"/>
      <c r="BN468" s="2">
        <v>38340.25</v>
      </c>
      <c r="BO468" s="2"/>
      <c r="BP468" s="2"/>
      <c r="BQ468" s="2">
        <v>1548390</v>
      </c>
      <c r="BR468" s="2">
        <f t="shared" si="77"/>
        <v>1586730.25</v>
      </c>
    </row>
    <row r="469" spans="1:70" ht="11.25" customHeight="1" x14ac:dyDescent="0.2">
      <c r="A469" s="1">
        <v>1</v>
      </c>
      <c r="B469" s="1">
        <v>107650703</v>
      </c>
      <c r="C469" s="1" t="s">
        <v>379</v>
      </c>
      <c r="D469" s="1" t="s">
        <v>469</v>
      </c>
      <c r="E469" s="2">
        <f t="shared" si="78"/>
        <v>69086505</v>
      </c>
      <c r="F469" s="2">
        <f t="shared" si="79"/>
        <v>71968465</v>
      </c>
      <c r="G469" s="2"/>
      <c r="H469" s="2">
        <v>31190000</v>
      </c>
      <c r="I469" s="2"/>
      <c r="J469" s="2"/>
      <c r="K469" s="2">
        <v>744149</v>
      </c>
      <c r="L469" s="2">
        <v>223356</v>
      </c>
      <c r="M469" s="2">
        <v>35914625</v>
      </c>
      <c r="N469" s="2">
        <f t="shared" si="70"/>
        <v>68072130</v>
      </c>
      <c r="O469" s="2"/>
      <c r="P469" s="2">
        <v>0</v>
      </c>
      <c r="Q469" s="2"/>
      <c r="R469" s="2"/>
      <c r="S469" s="2">
        <v>196219</v>
      </c>
      <c r="T469" s="2">
        <v>0</v>
      </c>
      <c r="U469" s="2">
        <v>4225594</v>
      </c>
      <c r="V469" s="2">
        <f t="shared" si="71"/>
        <v>4421813</v>
      </c>
      <c r="W469" s="2"/>
      <c r="X469" s="2">
        <v>1570000</v>
      </c>
      <c r="Y469" s="2"/>
      <c r="Z469" s="2"/>
      <c r="AA469" s="2">
        <v>0</v>
      </c>
      <c r="AB469" s="2">
        <v>8259</v>
      </c>
      <c r="AC469" s="2">
        <v>0</v>
      </c>
      <c r="AD469" s="2">
        <f t="shared" si="72"/>
        <v>1578259</v>
      </c>
      <c r="AE469" s="2"/>
      <c r="AF469" s="2">
        <v>29620000</v>
      </c>
      <c r="AG469" s="2"/>
      <c r="AH469" s="2"/>
      <c r="AI469" s="2">
        <v>940368</v>
      </c>
      <c r="AJ469" s="2">
        <v>215097</v>
      </c>
      <c r="AK469" s="2">
        <v>40140219</v>
      </c>
      <c r="AL469" s="2">
        <f t="shared" si="73"/>
        <v>70915684</v>
      </c>
      <c r="AM469" s="2"/>
      <c r="AN469" s="2"/>
      <c r="AO469" s="2"/>
      <c r="AP469" s="2"/>
      <c r="AQ469" s="2"/>
      <c r="AR469" s="2"/>
      <c r="AS469" s="2">
        <v>1014375</v>
      </c>
      <c r="AT469" s="2">
        <f t="shared" si="74"/>
        <v>1014375</v>
      </c>
      <c r="AU469" s="2"/>
      <c r="AV469" s="2"/>
      <c r="AW469" s="2"/>
      <c r="AX469" s="2"/>
      <c r="AY469" s="2"/>
      <c r="AZ469" s="2"/>
      <c r="BA469" s="2">
        <v>38406</v>
      </c>
      <c r="BB469" s="2">
        <f t="shared" si="75"/>
        <v>38406</v>
      </c>
      <c r="BC469" s="2"/>
      <c r="BD469" s="2"/>
      <c r="BE469" s="2"/>
      <c r="BF469" s="2"/>
      <c r="BG469" s="2"/>
      <c r="BH469" s="2"/>
      <c r="BI469" s="2">
        <v>0</v>
      </c>
      <c r="BJ469" s="2">
        <f t="shared" si="76"/>
        <v>0</v>
      </c>
      <c r="BK469" s="2"/>
      <c r="BL469" s="2"/>
      <c r="BM469" s="2"/>
      <c r="BN469" s="2"/>
      <c r="BO469" s="2"/>
      <c r="BP469" s="2"/>
      <c r="BQ469" s="2">
        <v>1052781</v>
      </c>
      <c r="BR469" s="2">
        <f t="shared" si="77"/>
        <v>1052781</v>
      </c>
    </row>
    <row r="470" spans="1:70" ht="11.25" customHeight="1" x14ac:dyDescent="0.2">
      <c r="A470" s="1">
        <v>1</v>
      </c>
      <c r="B470" s="1">
        <v>107651603</v>
      </c>
      <c r="C470" s="1" t="s">
        <v>197</v>
      </c>
      <c r="D470" s="1" t="s">
        <v>469</v>
      </c>
      <c r="E470" s="2">
        <f t="shared" si="78"/>
        <v>74081611</v>
      </c>
      <c r="F470" s="2">
        <f t="shared" si="79"/>
        <v>75055616</v>
      </c>
      <c r="G470" s="2"/>
      <c r="H470" s="2">
        <v>29460000</v>
      </c>
      <c r="I470" s="2"/>
      <c r="J470" s="2">
        <v>26279</v>
      </c>
      <c r="K470" s="2">
        <v>1425418</v>
      </c>
      <c r="L470" s="2">
        <v>976910</v>
      </c>
      <c r="M470" s="2">
        <v>42193004</v>
      </c>
      <c r="N470" s="2">
        <f t="shared" si="70"/>
        <v>74081611</v>
      </c>
      <c r="O470" s="2"/>
      <c r="P470" s="2">
        <v>0</v>
      </c>
      <c r="Q470" s="2"/>
      <c r="R470" s="2">
        <v>0</v>
      </c>
      <c r="S470" s="2">
        <v>99108</v>
      </c>
      <c r="T470" s="2">
        <v>0</v>
      </c>
      <c r="U470" s="2">
        <v>2898192</v>
      </c>
      <c r="V470" s="2">
        <f t="shared" si="71"/>
        <v>2997300</v>
      </c>
      <c r="W470" s="2"/>
      <c r="X470" s="2">
        <v>1980000</v>
      </c>
      <c r="Y470" s="2"/>
      <c r="Z470" s="2">
        <v>9010</v>
      </c>
      <c r="AA470" s="2">
        <v>0</v>
      </c>
      <c r="AB470" s="2">
        <v>34285</v>
      </c>
      <c r="AC470" s="2">
        <v>0</v>
      </c>
      <c r="AD470" s="2">
        <f t="shared" si="72"/>
        <v>2023295</v>
      </c>
      <c r="AE470" s="2"/>
      <c r="AF470" s="2">
        <v>27480000</v>
      </c>
      <c r="AG470" s="2"/>
      <c r="AH470" s="2">
        <v>17269</v>
      </c>
      <c r="AI470" s="2">
        <v>1524526</v>
      </c>
      <c r="AJ470" s="2">
        <v>942625</v>
      </c>
      <c r="AK470" s="2">
        <v>45091196</v>
      </c>
      <c r="AL470" s="2">
        <f t="shared" si="73"/>
        <v>75055616</v>
      </c>
      <c r="AM470" s="2"/>
      <c r="AN470" s="2"/>
      <c r="AO470" s="2"/>
      <c r="AP470" s="2"/>
      <c r="AQ470" s="2"/>
      <c r="AR470" s="2"/>
      <c r="AS470" s="2"/>
      <c r="AT470" s="2">
        <f t="shared" si="74"/>
        <v>0</v>
      </c>
      <c r="AU470" s="2"/>
      <c r="AV470" s="2"/>
      <c r="AW470" s="2"/>
      <c r="AX470" s="2"/>
      <c r="AY470" s="2"/>
      <c r="AZ470" s="2"/>
      <c r="BA470" s="2"/>
      <c r="BB470" s="2">
        <f t="shared" si="75"/>
        <v>0</v>
      </c>
      <c r="BC470" s="2"/>
      <c r="BD470" s="2"/>
      <c r="BE470" s="2"/>
      <c r="BF470" s="2"/>
      <c r="BG470" s="2"/>
      <c r="BH470" s="2"/>
      <c r="BI470" s="2"/>
      <c r="BJ470" s="2">
        <f t="shared" si="76"/>
        <v>0</v>
      </c>
      <c r="BK470" s="2"/>
      <c r="BL470" s="2"/>
      <c r="BM470" s="2"/>
      <c r="BN470" s="2"/>
      <c r="BO470" s="2"/>
      <c r="BP470" s="2"/>
      <c r="BQ470" s="2"/>
      <c r="BR470" s="2">
        <f t="shared" si="77"/>
        <v>0</v>
      </c>
    </row>
    <row r="471" spans="1:70" ht="11.25" customHeight="1" x14ac:dyDescent="0.2">
      <c r="A471" s="1">
        <v>1</v>
      </c>
      <c r="B471" s="1">
        <v>107652603</v>
      </c>
      <c r="C471" s="1" t="s">
        <v>198</v>
      </c>
      <c r="D471" s="1" t="s">
        <v>469</v>
      </c>
      <c r="E471" s="2">
        <f t="shared" si="78"/>
        <v>87504489.260000005</v>
      </c>
      <c r="F471" s="2">
        <f t="shared" si="79"/>
        <v>96780231.849999994</v>
      </c>
      <c r="G471" s="2"/>
      <c r="H471" s="2">
        <v>10735000</v>
      </c>
      <c r="I471" s="2"/>
      <c r="J471" s="2">
        <v>1672000</v>
      </c>
      <c r="K471" s="2">
        <v>1985597</v>
      </c>
      <c r="L471" s="2">
        <v>1826892.26</v>
      </c>
      <c r="M471" s="2">
        <v>71285000</v>
      </c>
      <c r="N471" s="2">
        <f t="shared" si="70"/>
        <v>87504489.260000005</v>
      </c>
      <c r="O471" s="2"/>
      <c r="P471" s="2">
        <v>0</v>
      </c>
      <c r="Q471" s="2"/>
      <c r="R471" s="2">
        <v>6757000</v>
      </c>
      <c r="S471" s="2">
        <v>214962</v>
      </c>
      <c r="T471" s="2">
        <v>0</v>
      </c>
      <c r="U471" s="2">
        <v>10581000</v>
      </c>
      <c r="V471" s="2">
        <f t="shared" si="71"/>
        <v>17552962</v>
      </c>
      <c r="W471" s="2"/>
      <c r="X471" s="2">
        <v>7455000</v>
      </c>
      <c r="Y471" s="2"/>
      <c r="Z471" s="2">
        <v>774000</v>
      </c>
      <c r="AA471" s="2">
        <v>0</v>
      </c>
      <c r="AB471" s="2">
        <v>48219.41</v>
      </c>
      <c r="AC471" s="2">
        <v>0</v>
      </c>
      <c r="AD471" s="2">
        <f t="shared" si="72"/>
        <v>8277219.4100000001</v>
      </c>
      <c r="AE471" s="2"/>
      <c r="AF471" s="2">
        <v>3280000</v>
      </c>
      <c r="AG471" s="2"/>
      <c r="AH471" s="2">
        <v>7655000</v>
      </c>
      <c r="AI471" s="2">
        <v>2200559</v>
      </c>
      <c r="AJ471" s="2">
        <v>1778672.85</v>
      </c>
      <c r="AK471" s="2">
        <v>81866000</v>
      </c>
      <c r="AL471" s="2">
        <f t="shared" si="73"/>
        <v>96780231.849999994</v>
      </c>
      <c r="AM471" s="2"/>
      <c r="AN471" s="2"/>
      <c r="AO471" s="2"/>
      <c r="AP471" s="2"/>
      <c r="AQ471" s="2"/>
      <c r="AR471" s="2"/>
      <c r="AS471" s="2"/>
      <c r="AT471" s="2">
        <f t="shared" si="74"/>
        <v>0</v>
      </c>
      <c r="AU471" s="2"/>
      <c r="AV471" s="2"/>
      <c r="AW471" s="2"/>
      <c r="AX471" s="2"/>
      <c r="AY471" s="2"/>
      <c r="AZ471" s="2"/>
      <c r="BA471" s="2"/>
      <c r="BB471" s="2">
        <f t="shared" si="75"/>
        <v>0</v>
      </c>
      <c r="BC471" s="2"/>
      <c r="BD471" s="2"/>
      <c r="BE471" s="2"/>
      <c r="BF471" s="2"/>
      <c r="BG471" s="2"/>
      <c r="BH471" s="2"/>
      <c r="BI471" s="2"/>
      <c r="BJ471" s="2">
        <f t="shared" si="76"/>
        <v>0</v>
      </c>
      <c r="BK471" s="2"/>
      <c r="BL471" s="2"/>
      <c r="BM471" s="2"/>
      <c r="BN471" s="2"/>
      <c r="BO471" s="2"/>
      <c r="BP471" s="2"/>
      <c r="BQ471" s="2"/>
      <c r="BR471" s="2">
        <f t="shared" si="77"/>
        <v>0</v>
      </c>
    </row>
    <row r="472" spans="1:70" ht="11.25" customHeight="1" x14ac:dyDescent="0.2">
      <c r="A472" s="1">
        <v>1</v>
      </c>
      <c r="B472" s="1">
        <v>107653102</v>
      </c>
      <c r="C472" s="1" t="s">
        <v>626</v>
      </c>
      <c r="D472" s="1" t="s">
        <v>469</v>
      </c>
      <c r="E472" s="2">
        <f t="shared" si="78"/>
        <v>25505261.510000002</v>
      </c>
      <c r="F472" s="2">
        <f t="shared" si="79"/>
        <v>97993014.640000001</v>
      </c>
      <c r="G472" s="2"/>
      <c r="H472" s="2"/>
      <c r="I472" s="2">
        <v>20826436.66</v>
      </c>
      <c r="J472" s="2"/>
      <c r="K472" s="2">
        <v>3591443</v>
      </c>
      <c r="L472" s="2">
        <v>1087381.8500000001</v>
      </c>
      <c r="M472" s="2">
        <v>0</v>
      </c>
      <c r="N472" s="2">
        <f t="shared" si="70"/>
        <v>25505261.510000002</v>
      </c>
      <c r="O472" s="2"/>
      <c r="P472" s="2"/>
      <c r="Q472" s="2">
        <v>0</v>
      </c>
      <c r="R472" s="2"/>
      <c r="S472" s="2">
        <v>830738</v>
      </c>
      <c r="T472" s="2">
        <v>23063.200000000001</v>
      </c>
      <c r="U472" s="2">
        <v>76321000</v>
      </c>
      <c r="V472" s="2">
        <f t="shared" si="71"/>
        <v>77174801.200000003</v>
      </c>
      <c r="W472" s="2"/>
      <c r="X472" s="2"/>
      <c r="Y472" s="2">
        <v>4687048.07</v>
      </c>
      <c r="Z472" s="2"/>
      <c r="AA472" s="2">
        <v>0</v>
      </c>
      <c r="AB472" s="2">
        <v>0</v>
      </c>
      <c r="AC472" s="2">
        <v>0</v>
      </c>
      <c r="AD472" s="2">
        <f t="shared" si="72"/>
        <v>4687048.07</v>
      </c>
      <c r="AE472" s="2"/>
      <c r="AF472" s="2"/>
      <c r="AG472" s="2">
        <v>16139388.59</v>
      </c>
      <c r="AH472" s="2"/>
      <c r="AI472" s="2">
        <v>4422181</v>
      </c>
      <c r="AJ472" s="2">
        <v>1110445.05</v>
      </c>
      <c r="AK472" s="2">
        <v>76321000</v>
      </c>
      <c r="AL472" s="2">
        <f t="shared" si="73"/>
        <v>97993014.640000001</v>
      </c>
      <c r="AM472" s="2"/>
      <c r="AN472" s="2"/>
      <c r="AO472" s="2"/>
      <c r="AP472" s="2"/>
      <c r="AQ472" s="2"/>
      <c r="AR472" s="2"/>
      <c r="AS472" s="2"/>
      <c r="AT472" s="2">
        <f t="shared" si="74"/>
        <v>0</v>
      </c>
      <c r="AU472" s="2"/>
      <c r="AV472" s="2"/>
      <c r="AW472" s="2"/>
      <c r="AX472" s="2"/>
      <c r="AY472" s="2"/>
      <c r="AZ472" s="2"/>
      <c r="BA472" s="2"/>
      <c r="BB472" s="2">
        <f t="shared" si="75"/>
        <v>0</v>
      </c>
      <c r="BC472" s="2"/>
      <c r="BD472" s="2"/>
      <c r="BE472" s="2"/>
      <c r="BF472" s="2"/>
      <c r="BG472" s="2"/>
      <c r="BH472" s="2"/>
      <c r="BI472" s="2"/>
      <c r="BJ472" s="2">
        <f t="shared" si="76"/>
        <v>0</v>
      </c>
      <c r="BK472" s="2"/>
      <c r="BL472" s="2"/>
      <c r="BM472" s="2"/>
      <c r="BN472" s="2"/>
      <c r="BO472" s="2"/>
      <c r="BP472" s="2"/>
      <c r="BQ472" s="2"/>
      <c r="BR472" s="2">
        <f t="shared" si="77"/>
        <v>0</v>
      </c>
    </row>
    <row r="473" spans="1:70" ht="11.25" customHeight="1" x14ac:dyDescent="0.2">
      <c r="A473" s="1">
        <v>1</v>
      </c>
      <c r="B473" s="1">
        <v>107653203</v>
      </c>
      <c r="C473" s="1" t="s">
        <v>706</v>
      </c>
      <c r="D473" s="1" t="s">
        <v>469</v>
      </c>
      <c r="E473" s="2">
        <f t="shared" si="78"/>
        <v>81270310</v>
      </c>
      <c r="F473" s="2">
        <f t="shared" si="79"/>
        <v>83795249</v>
      </c>
      <c r="G473" s="2"/>
      <c r="H473" s="2">
        <v>27010000</v>
      </c>
      <c r="I473" s="2"/>
      <c r="J473" s="2"/>
      <c r="K473" s="2">
        <v>675819</v>
      </c>
      <c r="L473" s="2">
        <v>903491</v>
      </c>
      <c r="M473" s="2">
        <v>52681000</v>
      </c>
      <c r="N473" s="2">
        <f t="shared" si="70"/>
        <v>81270310</v>
      </c>
      <c r="O473" s="2"/>
      <c r="P473" s="2">
        <v>12495000</v>
      </c>
      <c r="Q473" s="2"/>
      <c r="R473" s="2"/>
      <c r="S473" s="2">
        <v>320412</v>
      </c>
      <c r="T473" s="2">
        <v>87092</v>
      </c>
      <c r="U473" s="2">
        <v>4192000</v>
      </c>
      <c r="V473" s="2">
        <f t="shared" si="71"/>
        <v>17094504</v>
      </c>
      <c r="W473" s="2"/>
      <c r="X473" s="2">
        <v>14555000</v>
      </c>
      <c r="Y473" s="2"/>
      <c r="Z473" s="2"/>
      <c r="AA473" s="2">
        <v>0</v>
      </c>
      <c r="AB473" s="2">
        <v>14565</v>
      </c>
      <c r="AC473" s="2">
        <v>0</v>
      </c>
      <c r="AD473" s="2">
        <f t="shared" si="72"/>
        <v>14569565</v>
      </c>
      <c r="AE473" s="2"/>
      <c r="AF473" s="2">
        <v>24950000</v>
      </c>
      <c r="AG473" s="2"/>
      <c r="AH473" s="2"/>
      <c r="AI473" s="2">
        <v>996231</v>
      </c>
      <c r="AJ473" s="2">
        <v>976018</v>
      </c>
      <c r="AK473" s="2">
        <v>56873000</v>
      </c>
      <c r="AL473" s="2">
        <f t="shared" si="73"/>
        <v>83795249</v>
      </c>
      <c r="AM473" s="2"/>
      <c r="AN473" s="2"/>
      <c r="AO473" s="2"/>
      <c r="AP473" s="2"/>
      <c r="AQ473" s="2"/>
      <c r="AR473" s="2"/>
      <c r="AS473" s="2"/>
      <c r="AT473" s="2">
        <f t="shared" si="74"/>
        <v>0</v>
      </c>
      <c r="AU473" s="2"/>
      <c r="AV473" s="2"/>
      <c r="AW473" s="2"/>
      <c r="AX473" s="2"/>
      <c r="AY473" s="2"/>
      <c r="AZ473" s="2"/>
      <c r="BA473" s="2"/>
      <c r="BB473" s="2">
        <f t="shared" si="75"/>
        <v>0</v>
      </c>
      <c r="BC473" s="2"/>
      <c r="BD473" s="2"/>
      <c r="BE473" s="2"/>
      <c r="BF473" s="2"/>
      <c r="BG473" s="2"/>
      <c r="BH473" s="2"/>
      <c r="BI473" s="2"/>
      <c r="BJ473" s="2">
        <f t="shared" si="76"/>
        <v>0</v>
      </c>
      <c r="BK473" s="2"/>
      <c r="BL473" s="2"/>
      <c r="BM473" s="2"/>
      <c r="BN473" s="2"/>
      <c r="BO473" s="2"/>
      <c r="BP473" s="2"/>
      <c r="BQ473" s="2"/>
      <c r="BR473" s="2">
        <f t="shared" si="77"/>
        <v>0</v>
      </c>
    </row>
    <row r="474" spans="1:70" ht="11.25" customHeight="1" x14ac:dyDescent="0.2">
      <c r="A474" s="1">
        <v>1</v>
      </c>
      <c r="B474" s="1">
        <v>107653802</v>
      </c>
      <c r="C474" s="1" t="s">
        <v>380</v>
      </c>
      <c r="D474" s="1" t="s">
        <v>469</v>
      </c>
      <c r="E474" s="2">
        <f t="shared" si="78"/>
        <v>198719735</v>
      </c>
      <c r="F474" s="2">
        <f t="shared" si="79"/>
        <v>200736421.61000001</v>
      </c>
      <c r="G474" s="2"/>
      <c r="H474" s="2">
        <v>81185000</v>
      </c>
      <c r="I474" s="2"/>
      <c r="J474" s="2"/>
      <c r="K474" s="2">
        <v>645487</v>
      </c>
      <c r="L474" s="2">
        <v>916805</v>
      </c>
      <c r="M474" s="2">
        <v>115949298</v>
      </c>
      <c r="N474" s="2">
        <f t="shared" si="70"/>
        <v>198696590</v>
      </c>
      <c r="O474" s="2"/>
      <c r="P474" s="2">
        <v>0</v>
      </c>
      <c r="Q474" s="2"/>
      <c r="R474" s="2"/>
      <c r="S474" s="2">
        <v>94874</v>
      </c>
      <c r="T474" s="2">
        <v>0</v>
      </c>
      <c r="U474" s="2">
        <v>8009932</v>
      </c>
      <c r="V474" s="2">
        <f t="shared" si="71"/>
        <v>8104806</v>
      </c>
      <c r="W474" s="2"/>
      <c r="X474" s="2">
        <v>5910000</v>
      </c>
      <c r="Y474" s="2"/>
      <c r="Z474" s="2"/>
      <c r="AA474" s="2">
        <v>0</v>
      </c>
      <c r="AB474" s="2">
        <v>176725</v>
      </c>
      <c r="AC474" s="2">
        <v>0</v>
      </c>
      <c r="AD474" s="2">
        <f t="shared" si="72"/>
        <v>6086725</v>
      </c>
      <c r="AE474" s="2"/>
      <c r="AF474" s="2">
        <v>75275000</v>
      </c>
      <c r="AG474" s="2"/>
      <c r="AH474" s="2"/>
      <c r="AI474" s="2">
        <v>740361</v>
      </c>
      <c r="AJ474" s="2">
        <v>740080</v>
      </c>
      <c r="AK474" s="2">
        <v>123959230</v>
      </c>
      <c r="AL474" s="2">
        <f t="shared" si="73"/>
        <v>200714671</v>
      </c>
      <c r="AM474" s="2"/>
      <c r="AN474" s="2"/>
      <c r="AO474" s="2"/>
      <c r="AP474" s="2"/>
      <c r="AQ474" s="2"/>
      <c r="AR474" s="2">
        <v>23145</v>
      </c>
      <c r="AS474" s="2"/>
      <c r="AT474" s="2">
        <f t="shared" si="74"/>
        <v>23145</v>
      </c>
      <c r="AU474" s="2"/>
      <c r="AV474" s="2"/>
      <c r="AW474" s="2"/>
      <c r="AX474" s="2"/>
      <c r="AY474" s="2"/>
      <c r="AZ474" s="2">
        <v>0</v>
      </c>
      <c r="BA474" s="2"/>
      <c r="BB474" s="2">
        <f t="shared" si="75"/>
        <v>0</v>
      </c>
      <c r="BC474" s="2"/>
      <c r="BD474" s="2"/>
      <c r="BE474" s="2"/>
      <c r="BF474" s="2"/>
      <c r="BG474" s="2"/>
      <c r="BH474" s="2">
        <v>1394.39</v>
      </c>
      <c r="BI474" s="2"/>
      <c r="BJ474" s="2">
        <f t="shared" si="76"/>
        <v>1394.39</v>
      </c>
      <c r="BK474" s="2"/>
      <c r="BL474" s="2"/>
      <c r="BM474" s="2"/>
      <c r="BN474" s="2"/>
      <c r="BO474" s="2"/>
      <c r="BP474" s="2">
        <v>21750.61</v>
      </c>
      <c r="BQ474" s="2"/>
      <c r="BR474" s="2">
        <f t="shared" si="77"/>
        <v>21750.61</v>
      </c>
    </row>
    <row r="475" spans="1:70" ht="11.25" customHeight="1" x14ac:dyDescent="0.2">
      <c r="A475" s="1">
        <v>1</v>
      </c>
      <c r="B475" s="1">
        <v>107654103</v>
      </c>
      <c r="C475" s="1" t="s">
        <v>381</v>
      </c>
      <c r="D475" s="1" t="s">
        <v>469</v>
      </c>
      <c r="E475" s="2">
        <f t="shared" si="78"/>
        <v>39808184</v>
      </c>
      <c r="F475" s="2">
        <f t="shared" si="79"/>
        <v>40521756</v>
      </c>
      <c r="G475" s="2"/>
      <c r="H475" s="2">
        <v>19586471</v>
      </c>
      <c r="I475" s="2"/>
      <c r="J475" s="2"/>
      <c r="K475" s="2">
        <v>-76218</v>
      </c>
      <c r="L475" s="2">
        <v>309931</v>
      </c>
      <c r="M475" s="2">
        <v>19388360</v>
      </c>
      <c r="N475" s="2">
        <f t="shared" si="70"/>
        <v>39208544</v>
      </c>
      <c r="O475" s="2"/>
      <c r="P475" s="2">
        <v>0</v>
      </c>
      <c r="Q475" s="2"/>
      <c r="R475" s="2"/>
      <c r="S475" s="2">
        <v>182282</v>
      </c>
      <c r="T475" s="2">
        <v>0</v>
      </c>
      <c r="U475" s="2">
        <v>1829420</v>
      </c>
      <c r="V475" s="2">
        <f t="shared" si="71"/>
        <v>2011702</v>
      </c>
      <c r="W475" s="2"/>
      <c r="X475" s="2">
        <v>1325883</v>
      </c>
      <c r="Y475" s="2"/>
      <c r="Z475" s="2"/>
      <c r="AA475" s="2">
        <v>0</v>
      </c>
      <c r="AB475" s="2">
        <v>28827</v>
      </c>
      <c r="AC475" s="2">
        <v>0</v>
      </c>
      <c r="AD475" s="2">
        <f t="shared" si="72"/>
        <v>1354710</v>
      </c>
      <c r="AE475" s="2"/>
      <c r="AF475" s="2">
        <v>18260588</v>
      </c>
      <c r="AG475" s="2"/>
      <c r="AH475" s="2"/>
      <c r="AI475" s="2">
        <v>106064</v>
      </c>
      <c r="AJ475" s="2">
        <v>281104</v>
      </c>
      <c r="AK475" s="2">
        <v>21217780</v>
      </c>
      <c r="AL475" s="2">
        <f t="shared" si="73"/>
        <v>39865536</v>
      </c>
      <c r="AM475" s="2"/>
      <c r="AN475" s="2"/>
      <c r="AO475" s="2"/>
      <c r="AP475" s="2"/>
      <c r="AQ475" s="2"/>
      <c r="AR475" s="2"/>
      <c r="AS475" s="2">
        <v>599640</v>
      </c>
      <c r="AT475" s="2">
        <f t="shared" si="74"/>
        <v>599640</v>
      </c>
      <c r="AU475" s="2"/>
      <c r="AV475" s="2"/>
      <c r="AW475" s="2"/>
      <c r="AX475" s="2"/>
      <c r="AY475" s="2"/>
      <c r="AZ475" s="2"/>
      <c r="BA475" s="2">
        <v>56580</v>
      </c>
      <c r="BB475" s="2">
        <f t="shared" si="75"/>
        <v>56580</v>
      </c>
      <c r="BC475" s="2"/>
      <c r="BD475" s="2"/>
      <c r="BE475" s="2"/>
      <c r="BF475" s="2"/>
      <c r="BG475" s="2"/>
      <c r="BH475" s="2"/>
      <c r="BI475" s="2">
        <v>0</v>
      </c>
      <c r="BJ475" s="2">
        <f t="shared" si="76"/>
        <v>0</v>
      </c>
      <c r="BK475" s="2"/>
      <c r="BL475" s="2"/>
      <c r="BM475" s="2"/>
      <c r="BN475" s="2"/>
      <c r="BO475" s="2"/>
      <c r="BP475" s="2"/>
      <c r="BQ475" s="2">
        <v>656220</v>
      </c>
      <c r="BR475" s="2">
        <f t="shared" si="77"/>
        <v>656220</v>
      </c>
    </row>
    <row r="476" spans="1:70" ht="11.25" customHeight="1" x14ac:dyDescent="0.2">
      <c r="A476" s="1">
        <v>1</v>
      </c>
      <c r="B476" s="1">
        <v>107654403</v>
      </c>
      <c r="C476" s="1" t="s">
        <v>199</v>
      </c>
      <c r="D476" s="1" t="s">
        <v>469</v>
      </c>
      <c r="E476" s="2">
        <f t="shared" si="78"/>
        <v>131433833.98999999</v>
      </c>
      <c r="F476" s="2">
        <f t="shared" si="79"/>
        <v>137292295.5</v>
      </c>
      <c r="G476" s="2"/>
      <c r="H476" s="2">
        <v>63755000</v>
      </c>
      <c r="I476" s="2"/>
      <c r="J476" s="2"/>
      <c r="K476" s="2">
        <v>2421486</v>
      </c>
      <c r="L476" s="2">
        <v>1367947.99</v>
      </c>
      <c r="M476" s="2">
        <v>62886340</v>
      </c>
      <c r="N476" s="2">
        <f t="shared" si="70"/>
        <v>130430773.98999999</v>
      </c>
      <c r="O476" s="2"/>
      <c r="P476" s="2">
        <v>0</v>
      </c>
      <c r="Q476" s="2"/>
      <c r="R476" s="2"/>
      <c r="S476" s="2">
        <v>1007906</v>
      </c>
      <c r="T476" s="2">
        <v>29829.51</v>
      </c>
      <c r="U476" s="2">
        <v>7141988</v>
      </c>
      <c r="V476" s="2">
        <f t="shared" si="71"/>
        <v>8179723.5099999998</v>
      </c>
      <c r="W476" s="2"/>
      <c r="X476" s="2">
        <v>1750000</v>
      </c>
      <c r="Y476" s="2"/>
      <c r="Z476" s="2"/>
      <c r="AA476" s="2">
        <v>661264</v>
      </c>
      <c r="AB476" s="2">
        <v>90360</v>
      </c>
      <c r="AC476" s="2">
        <v>0</v>
      </c>
      <c r="AD476" s="2">
        <f t="shared" si="72"/>
        <v>2501624</v>
      </c>
      <c r="AE476" s="2"/>
      <c r="AF476" s="2">
        <v>62005000</v>
      </c>
      <c r="AG476" s="2"/>
      <c r="AH476" s="2"/>
      <c r="AI476" s="2">
        <v>2768128</v>
      </c>
      <c r="AJ476" s="2">
        <v>1307417.5</v>
      </c>
      <c r="AK476" s="2">
        <v>70028328</v>
      </c>
      <c r="AL476" s="2">
        <f t="shared" si="73"/>
        <v>136108873.5</v>
      </c>
      <c r="AM476" s="2"/>
      <c r="AN476" s="2"/>
      <c r="AO476" s="2"/>
      <c r="AP476" s="2"/>
      <c r="AQ476" s="2"/>
      <c r="AR476" s="2">
        <v>45400</v>
      </c>
      <c r="AS476" s="2">
        <v>957660</v>
      </c>
      <c r="AT476" s="2">
        <f t="shared" si="74"/>
        <v>1003060</v>
      </c>
      <c r="AU476" s="2"/>
      <c r="AV476" s="2"/>
      <c r="AW476" s="2"/>
      <c r="AX476" s="2"/>
      <c r="AY476" s="2"/>
      <c r="AZ476" s="2">
        <v>0</v>
      </c>
      <c r="BA476" s="2">
        <v>181012</v>
      </c>
      <c r="BB476" s="2">
        <f t="shared" si="75"/>
        <v>181012</v>
      </c>
      <c r="BC476" s="2"/>
      <c r="BD476" s="2"/>
      <c r="BE476" s="2"/>
      <c r="BF476" s="2"/>
      <c r="BG476" s="2"/>
      <c r="BH476" s="2">
        <v>650</v>
      </c>
      <c r="BI476" s="2">
        <v>0</v>
      </c>
      <c r="BJ476" s="2">
        <f t="shared" si="76"/>
        <v>650</v>
      </c>
      <c r="BK476" s="2"/>
      <c r="BL476" s="2"/>
      <c r="BM476" s="2"/>
      <c r="BN476" s="2"/>
      <c r="BO476" s="2"/>
      <c r="BP476" s="2">
        <v>44750</v>
      </c>
      <c r="BQ476" s="2">
        <v>1138672</v>
      </c>
      <c r="BR476" s="2">
        <f t="shared" si="77"/>
        <v>1183422</v>
      </c>
    </row>
    <row r="477" spans="1:70" ht="11.25" customHeight="1" x14ac:dyDescent="0.2">
      <c r="A477" s="1">
        <v>1</v>
      </c>
      <c r="B477" s="1">
        <v>107654903</v>
      </c>
      <c r="C477" s="1" t="s">
        <v>627</v>
      </c>
      <c r="D477" s="1" t="s">
        <v>469</v>
      </c>
      <c r="E477" s="2">
        <f t="shared" si="78"/>
        <v>45905580</v>
      </c>
      <c r="F477" s="2">
        <f t="shared" si="79"/>
        <v>48822531</v>
      </c>
      <c r="G477" s="2"/>
      <c r="H477" s="2">
        <v>15990000</v>
      </c>
      <c r="I477" s="2"/>
      <c r="J477" s="2"/>
      <c r="K477" s="2">
        <v>-224142</v>
      </c>
      <c r="L477" s="2">
        <v>428207</v>
      </c>
      <c r="M477" s="2">
        <v>29037459</v>
      </c>
      <c r="N477" s="2">
        <f t="shared" si="70"/>
        <v>45231524</v>
      </c>
      <c r="O477" s="2"/>
      <c r="P477" s="2">
        <v>4635000</v>
      </c>
      <c r="Q477" s="2"/>
      <c r="R477" s="2"/>
      <c r="S477" s="2">
        <v>575994</v>
      </c>
      <c r="T477" s="2">
        <v>31781</v>
      </c>
      <c r="U477" s="2">
        <v>4783189</v>
      </c>
      <c r="V477" s="2">
        <f t="shared" si="71"/>
        <v>10025964</v>
      </c>
      <c r="W477" s="2"/>
      <c r="X477" s="2">
        <v>6760000</v>
      </c>
      <c r="Y477" s="2"/>
      <c r="Z477" s="2"/>
      <c r="AA477" s="2">
        <v>417799</v>
      </c>
      <c r="AB477" s="2">
        <v>29810</v>
      </c>
      <c r="AC477" s="2">
        <v>0</v>
      </c>
      <c r="AD477" s="2">
        <f t="shared" si="72"/>
        <v>7207609</v>
      </c>
      <c r="AE477" s="2"/>
      <c r="AF477" s="2">
        <v>13865000</v>
      </c>
      <c r="AG477" s="2"/>
      <c r="AH477" s="2"/>
      <c r="AI477" s="2">
        <v>-65947</v>
      </c>
      <c r="AJ477" s="2">
        <v>430178</v>
      </c>
      <c r="AK477" s="2">
        <v>33820648</v>
      </c>
      <c r="AL477" s="2">
        <f t="shared" si="73"/>
        <v>48049879</v>
      </c>
      <c r="AM477" s="2"/>
      <c r="AN477" s="2"/>
      <c r="AO477" s="2"/>
      <c r="AP477" s="2"/>
      <c r="AQ477" s="2"/>
      <c r="AR477" s="2">
        <v>25515</v>
      </c>
      <c r="AS477" s="2">
        <v>648541</v>
      </c>
      <c r="AT477" s="2">
        <f t="shared" si="74"/>
        <v>674056</v>
      </c>
      <c r="AU477" s="2"/>
      <c r="AV477" s="2"/>
      <c r="AW477" s="2"/>
      <c r="AX477" s="2"/>
      <c r="AY477" s="2"/>
      <c r="AZ477" s="2">
        <v>1785</v>
      </c>
      <c r="BA477" s="2">
        <v>96811</v>
      </c>
      <c r="BB477" s="2">
        <f t="shared" si="75"/>
        <v>98596</v>
      </c>
      <c r="BC477" s="2"/>
      <c r="BD477" s="2"/>
      <c r="BE477" s="2"/>
      <c r="BF477" s="2"/>
      <c r="BG477" s="2"/>
      <c r="BH477" s="2">
        <v>0</v>
      </c>
      <c r="BI477" s="2">
        <v>0</v>
      </c>
      <c r="BJ477" s="2">
        <f t="shared" si="76"/>
        <v>0</v>
      </c>
      <c r="BK477" s="2"/>
      <c r="BL477" s="2"/>
      <c r="BM477" s="2"/>
      <c r="BN477" s="2"/>
      <c r="BO477" s="2"/>
      <c r="BP477" s="2">
        <v>27300</v>
      </c>
      <c r="BQ477" s="2">
        <v>745352</v>
      </c>
      <c r="BR477" s="2">
        <f t="shared" si="77"/>
        <v>772652</v>
      </c>
    </row>
    <row r="478" spans="1:70" ht="11.25" customHeight="1" x14ac:dyDescent="0.2">
      <c r="A478" s="1">
        <v>1</v>
      </c>
      <c r="B478" s="1">
        <v>107655803</v>
      </c>
      <c r="C478" s="1" t="s">
        <v>316</v>
      </c>
      <c r="D478" s="1" t="s">
        <v>469</v>
      </c>
      <c r="E478" s="2">
        <f t="shared" si="78"/>
        <v>13107920.5</v>
      </c>
      <c r="F478" s="2">
        <f t="shared" si="79"/>
        <v>32747920.5</v>
      </c>
      <c r="G478" s="2"/>
      <c r="H478" s="2">
        <v>11785000</v>
      </c>
      <c r="I478" s="2"/>
      <c r="J478" s="2">
        <v>285200</v>
      </c>
      <c r="K478" s="2">
        <v>788278</v>
      </c>
      <c r="L478" s="2">
        <v>249442.5</v>
      </c>
      <c r="M478" s="2">
        <v>0</v>
      </c>
      <c r="N478" s="2">
        <f t="shared" si="70"/>
        <v>13107920.5</v>
      </c>
      <c r="O478" s="2"/>
      <c r="P478" s="2">
        <v>0</v>
      </c>
      <c r="Q478" s="2"/>
      <c r="R478" s="2">
        <v>0</v>
      </c>
      <c r="S478" s="2">
        <v>0</v>
      </c>
      <c r="T478" s="2">
        <v>0</v>
      </c>
      <c r="U478" s="2">
        <v>19665000</v>
      </c>
      <c r="V478" s="2">
        <f t="shared" si="71"/>
        <v>19665000</v>
      </c>
      <c r="W478" s="2"/>
      <c r="X478" s="2">
        <v>25000</v>
      </c>
      <c r="Y478" s="2"/>
      <c r="Z478" s="2">
        <v>0</v>
      </c>
      <c r="AA478" s="2">
        <v>0</v>
      </c>
      <c r="AB478" s="2">
        <v>0</v>
      </c>
      <c r="AC478" s="2">
        <v>0</v>
      </c>
      <c r="AD478" s="2">
        <f t="shared" si="72"/>
        <v>25000</v>
      </c>
      <c r="AE478" s="2"/>
      <c r="AF478" s="2">
        <v>11760000</v>
      </c>
      <c r="AG478" s="2"/>
      <c r="AH478" s="2">
        <v>285200</v>
      </c>
      <c r="AI478" s="2">
        <v>788278</v>
      </c>
      <c r="AJ478" s="2">
        <v>249442.5</v>
      </c>
      <c r="AK478" s="2">
        <v>19665000</v>
      </c>
      <c r="AL478" s="2">
        <f t="shared" si="73"/>
        <v>32747920.5</v>
      </c>
      <c r="AM478" s="2"/>
      <c r="AN478" s="2"/>
      <c r="AO478" s="2"/>
      <c r="AP478" s="2"/>
      <c r="AQ478" s="2"/>
      <c r="AR478" s="2"/>
      <c r="AS478" s="2"/>
      <c r="AT478" s="2">
        <f t="shared" si="74"/>
        <v>0</v>
      </c>
      <c r="AU478" s="2"/>
      <c r="AV478" s="2"/>
      <c r="AW478" s="2"/>
      <c r="AX478" s="2"/>
      <c r="AY478" s="2"/>
      <c r="AZ478" s="2"/>
      <c r="BA478" s="2"/>
      <c r="BB478" s="2">
        <f t="shared" si="75"/>
        <v>0</v>
      </c>
      <c r="BC478" s="2"/>
      <c r="BD478" s="2"/>
      <c r="BE478" s="2"/>
      <c r="BF478" s="2"/>
      <c r="BG478" s="2"/>
      <c r="BH478" s="2"/>
      <c r="BI478" s="2"/>
      <c r="BJ478" s="2">
        <f t="shared" si="76"/>
        <v>0</v>
      </c>
      <c r="BK478" s="2"/>
      <c r="BL478" s="2"/>
      <c r="BM478" s="2"/>
      <c r="BN478" s="2"/>
      <c r="BO478" s="2"/>
      <c r="BP478" s="2"/>
      <c r="BQ478" s="2"/>
      <c r="BR478" s="2">
        <f t="shared" si="77"/>
        <v>0</v>
      </c>
    </row>
    <row r="479" spans="1:70" ht="11.25" customHeight="1" x14ac:dyDescent="0.2">
      <c r="A479" s="1">
        <v>1</v>
      </c>
      <c r="B479" s="1">
        <v>107655903</v>
      </c>
      <c r="C479" s="1" t="s">
        <v>572</v>
      </c>
      <c r="D479" s="1" t="s">
        <v>469</v>
      </c>
      <c r="E479" s="2">
        <f t="shared" si="78"/>
        <v>54121107</v>
      </c>
      <c r="F479" s="2">
        <f t="shared" si="79"/>
        <v>56499067.600000001</v>
      </c>
      <c r="G479" s="2"/>
      <c r="H479" s="2">
        <v>17464218</v>
      </c>
      <c r="I479" s="2"/>
      <c r="J479" s="2">
        <v>2526206</v>
      </c>
      <c r="K479" s="2">
        <v>-300869</v>
      </c>
      <c r="L479" s="2">
        <v>510878</v>
      </c>
      <c r="M479" s="2">
        <v>33920674</v>
      </c>
      <c r="N479" s="2">
        <f t="shared" si="70"/>
        <v>54121107</v>
      </c>
      <c r="O479" s="2"/>
      <c r="P479" s="2">
        <v>6880000</v>
      </c>
      <c r="Q479" s="2"/>
      <c r="R479" s="2">
        <v>163374</v>
      </c>
      <c r="S479" s="2">
        <v>995878</v>
      </c>
      <c r="T479" s="2">
        <v>27950</v>
      </c>
      <c r="U479" s="2">
        <v>3633699</v>
      </c>
      <c r="V479" s="2">
        <f t="shared" si="71"/>
        <v>11700901</v>
      </c>
      <c r="W479" s="2"/>
      <c r="X479" s="2">
        <v>8157390.4000000004</v>
      </c>
      <c r="Y479" s="2"/>
      <c r="Z479" s="2">
        <v>354999</v>
      </c>
      <c r="AA479" s="2">
        <v>810551</v>
      </c>
      <c r="AB479" s="2">
        <v>0</v>
      </c>
      <c r="AC479" s="2">
        <v>0</v>
      </c>
      <c r="AD479" s="2">
        <f t="shared" si="72"/>
        <v>9322940.4000000004</v>
      </c>
      <c r="AE479" s="2"/>
      <c r="AF479" s="2">
        <v>16186827.6</v>
      </c>
      <c r="AG479" s="2"/>
      <c r="AH479" s="2">
        <v>2334581</v>
      </c>
      <c r="AI479" s="2">
        <v>-115542</v>
      </c>
      <c r="AJ479" s="2">
        <v>538828</v>
      </c>
      <c r="AK479" s="2">
        <v>37554373</v>
      </c>
      <c r="AL479" s="2">
        <f t="shared" si="73"/>
        <v>56499067.600000001</v>
      </c>
      <c r="AM479" s="2"/>
      <c r="AN479" s="2"/>
      <c r="AO479" s="2"/>
      <c r="AP479" s="2"/>
      <c r="AQ479" s="2"/>
      <c r="AR479" s="2"/>
      <c r="AS479" s="2"/>
      <c r="AT479" s="2">
        <f t="shared" si="74"/>
        <v>0</v>
      </c>
      <c r="AU479" s="2"/>
      <c r="AV479" s="2"/>
      <c r="AW479" s="2"/>
      <c r="AX479" s="2"/>
      <c r="AY479" s="2"/>
      <c r="AZ479" s="2"/>
      <c r="BA479" s="2"/>
      <c r="BB479" s="2">
        <f t="shared" si="75"/>
        <v>0</v>
      </c>
      <c r="BC479" s="2"/>
      <c r="BD479" s="2"/>
      <c r="BE479" s="2"/>
      <c r="BF479" s="2"/>
      <c r="BG479" s="2"/>
      <c r="BH479" s="2"/>
      <c r="BI479" s="2"/>
      <c r="BJ479" s="2">
        <f t="shared" si="76"/>
        <v>0</v>
      </c>
      <c r="BK479" s="2"/>
      <c r="BL479" s="2"/>
      <c r="BM479" s="2"/>
      <c r="BN479" s="2"/>
      <c r="BO479" s="2"/>
      <c r="BP479" s="2"/>
      <c r="BQ479" s="2"/>
      <c r="BR479" s="2">
        <f t="shared" si="77"/>
        <v>0</v>
      </c>
    </row>
    <row r="480" spans="1:70" ht="11.25" customHeight="1" x14ac:dyDescent="0.2">
      <c r="A480" s="1">
        <v>1</v>
      </c>
      <c r="B480" s="1">
        <v>107656303</v>
      </c>
      <c r="C480" s="1" t="s">
        <v>132</v>
      </c>
      <c r="D480" s="1" t="s">
        <v>469</v>
      </c>
      <c r="E480" s="2">
        <f t="shared" si="78"/>
        <v>39292248.289999999</v>
      </c>
      <c r="F480" s="2">
        <f t="shared" si="79"/>
        <v>88889722.25999999</v>
      </c>
      <c r="G480" s="2"/>
      <c r="H480" s="2">
        <v>36165000</v>
      </c>
      <c r="I480" s="2"/>
      <c r="J480" s="2">
        <v>2724216.29</v>
      </c>
      <c r="K480" s="2">
        <v>172121</v>
      </c>
      <c r="L480" s="2">
        <v>224131</v>
      </c>
      <c r="M480" s="2">
        <v>0</v>
      </c>
      <c r="N480" s="2">
        <f t="shared" si="70"/>
        <v>39285468.289999999</v>
      </c>
      <c r="O480" s="2"/>
      <c r="P480" s="2">
        <v>0</v>
      </c>
      <c r="Q480" s="2"/>
      <c r="R480" s="2">
        <v>0</v>
      </c>
      <c r="S480" s="2">
        <v>258266</v>
      </c>
      <c r="T480" s="2">
        <v>0</v>
      </c>
      <c r="U480" s="2">
        <v>51892000</v>
      </c>
      <c r="V480" s="2">
        <f t="shared" si="71"/>
        <v>52150266</v>
      </c>
      <c r="W480" s="2"/>
      <c r="X480" s="2">
        <v>2220000</v>
      </c>
      <c r="Y480" s="2"/>
      <c r="Z480" s="2">
        <v>332792.03000000003</v>
      </c>
      <c r="AA480" s="2">
        <v>0</v>
      </c>
      <c r="AB480" s="2">
        <v>0</v>
      </c>
      <c r="AC480" s="2">
        <v>0</v>
      </c>
      <c r="AD480" s="2">
        <f t="shared" si="72"/>
        <v>2552792.0300000003</v>
      </c>
      <c r="AE480" s="2"/>
      <c r="AF480" s="2">
        <v>33945000</v>
      </c>
      <c r="AG480" s="2"/>
      <c r="AH480" s="2">
        <v>2391424.2599999998</v>
      </c>
      <c r="AI480" s="2">
        <v>430387</v>
      </c>
      <c r="AJ480" s="2">
        <v>224131</v>
      </c>
      <c r="AK480" s="2">
        <v>51892000</v>
      </c>
      <c r="AL480" s="2">
        <f t="shared" si="73"/>
        <v>88882942.25999999</v>
      </c>
      <c r="AM480" s="2"/>
      <c r="AN480" s="2"/>
      <c r="AO480" s="2"/>
      <c r="AP480" s="2"/>
      <c r="AQ480" s="2"/>
      <c r="AR480" s="2">
        <v>6780</v>
      </c>
      <c r="AS480" s="2"/>
      <c r="AT480" s="2">
        <f t="shared" si="74"/>
        <v>6780</v>
      </c>
      <c r="AU480" s="2"/>
      <c r="AV480" s="2"/>
      <c r="AW480" s="2"/>
      <c r="AX480" s="2"/>
      <c r="AY480" s="2"/>
      <c r="AZ480" s="2">
        <v>0</v>
      </c>
      <c r="BA480" s="2"/>
      <c r="BB480" s="2">
        <f t="shared" si="75"/>
        <v>0</v>
      </c>
      <c r="BC480" s="2"/>
      <c r="BD480" s="2"/>
      <c r="BE480" s="2"/>
      <c r="BF480" s="2"/>
      <c r="BG480" s="2"/>
      <c r="BH480" s="2">
        <v>0</v>
      </c>
      <c r="BI480" s="2"/>
      <c r="BJ480" s="2">
        <f t="shared" si="76"/>
        <v>0</v>
      </c>
      <c r="BK480" s="2"/>
      <c r="BL480" s="2"/>
      <c r="BM480" s="2"/>
      <c r="BN480" s="2"/>
      <c r="BO480" s="2"/>
      <c r="BP480" s="2">
        <v>6780</v>
      </c>
      <c r="BQ480" s="2"/>
      <c r="BR480" s="2">
        <f t="shared" si="77"/>
        <v>6780</v>
      </c>
    </row>
    <row r="481" spans="1:70" ht="11.25" customHeight="1" x14ac:dyDescent="0.2">
      <c r="A481" s="1">
        <v>1</v>
      </c>
      <c r="B481" s="1">
        <v>107656502</v>
      </c>
      <c r="C481" s="1" t="s">
        <v>317</v>
      </c>
      <c r="D481" s="1" t="s">
        <v>469</v>
      </c>
      <c r="E481" s="2">
        <f t="shared" si="78"/>
        <v>184577969</v>
      </c>
      <c r="F481" s="2">
        <f t="shared" si="79"/>
        <v>198383385</v>
      </c>
      <c r="G481" s="2"/>
      <c r="H481" s="2">
        <v>96375000</v>
      </c>
      <c r="I481" s="2"/>
      <c r="J481" s="2"/>
      <c r="K481" s="2">
        <v>712439</v>
      </c>
      <c r="L481" s="2">
        <v>1450560</v>
      </c>
      <c r="M481" s="2">
        <v>86039970</v>
      </c>
      <c r="N481" s="2">
        <f t="shared" si="70"/>
        <v>184577969</v>
      </c>
      <c r="O481" s="2"/>
      <c r="P481" s="2">
        <v>19925000</v>
      </c>
      <c r="Q481" s="2"/>
      <c r="R481" s="2"/>
      <c r="S481" s="2">
        <v>970433</v>
      </c>
      <c r="T481" s="2">
        <v>3275</v>
      </c>
      <c r="U481" s="2">
        <v>11100680</v>
      </c>
      <c r="V481" s="2">
        <f t="shared" si="71"/>
        <v>31999388</v>
      </c>
      <c r="W481" s="2"/>
      <c r="X481" s="2">
        <v>17575000</v>
      </c>
      <c r="Y481" s="2"/>
      <c r="Z481" s="2"/>
      <c r="AA481" s="2">
        <v>574971</v>
      </c>
      <c r="AB481" s="2">
        <v>44001</v>
      </c>
      <c r="AC481" s="2">
        <v>0</v>
      </c>
      <c r="AD481" s="2">
        <f t="shared" si="72"/>
        <v>18193972</v>
      </c>
      <c r="AE481" s="2"/>
      <c r="AF481" s="2">
        <v>98725000</v>
      </c>
      <c r="AG481" s="2"/>
      <c r="AH481" s="2"/>
      <c r="AI481" s="2">
        <v>1107901</v>
      </c>
      <c r="AJ481" s="2">
        <v>1409834</v>
      </c>
      <c r="AK481" s="2">
        <v>97140650</v>
      </c>
      <c r="AL481" s="2">
        <f t="shared" si="73"/>
        <v>198383385</v>
      </c>
      <c r="AM481" s="2"/>
      <c r="AN481" s="2"/>
      <c r="AO481" s="2"/>
      <c r="AP481" s="2"/>
      <c r="AQ481" s="2"/>
      <c r="AR481" s="2"/>
      <c r="AS481" s="2"/>
      <c r="AT481" s="2">
        <f t="shared" si="74"/>
        <v>0</v>
      </c>
      <c r="AU481" s="2"/>
      <c r="AV481" s="2"/>
      <c r="AW481" s="2"/>
      <c r="AX481" s="2"/>
      <c r="AY481" s="2"/>
      <c r="AZ481" s="2"/>
      <c r="BA481" s="2"/>
      <c r="BB481" s="2">
        <f t="shared" si="75"/>
        <v>0</v>
      </c>
      <c r="BC481" s="2"/>
      <c r="BD481" s="2"/>
      <c r="BE481" s="2"/>
      <c r="BF481" s="2"/>
      <c r="BG481" s="2"/>
      <c r="BH481" s="2"/>
      <c r="BI481" s="2"/>
      <c r="BJ481" s="2">
        <f t="shared" si="76"/>
        <v>0</v>
      </c>
      <c r="BK481" s="2"/>
      <c r="BL481" s="2"/>
      <c r="BM481" s="2"/>
      <c r="BN481" s="2"/>
      <c r="BO481" s="2"/>
      <c r="BP481" s="2"/>
      <c r="BQ481" s="2"/>
      <c r="BR481" s="2">
        <f t="shared" si="77"/>
        <v>0</v>
      </c>
    </row>
    <row r="482" spans="1:70" ht="11.25" customHeight="1" x14ac:dyDescent="0.2">
      <c r="A482" s="1">
        <v>1</v>
      </c>
      <c r="B482" s="1">
        <v>107657103</v>
      </c>
      <c r="C482" s="1" t="s">
        <v>318</v>
      </c>
      <c r="D482" s="1" t="s">
        <v>469</v>
      </c>
      <c r="E482" s="2">
        <f t="shared" si="78"/>
        <v>94579792</v>
      </c>
      <c r="F482" s="2">
        <f t="shared" si="79"/>
        <v>92744061</v>
      </c>
      <c r="G482" s="2"/>
      <c r="H482" s="2">
        <v>19150000</v>
      </c>
      <c r="I482" s="2"/>
      <c r="J482" s="2"/>
      <c r="K482" s="2">
        <v>2615759</v>
      </c>
      <c r="L482" s="2">
        <v>1450000</v>
      </c>
      <c r="M482" s="2">
        <v>71364033</v>
      </c>
      <c r="N482" s="2">
        <f t="shared" si="70"/>
        <v>94579792</v>
      </c>
      <c r="O482" s="2"/>
      <c r="P482" s="2">
        <v>0</v>
      </c>
      <c r="Q482" s="2"/>
      <c r="R482" s="2"/>
      <c r="S482" s="2">
        <v>500000</v>
      </c>
      <c r="T482" s="2">
        <v>0</v>
      </c>
      <c r="U482" s="2">
        <v>0</v>
      </c>
      <c r="V482" s="2">
        <f t="shared" si="71"/>
        <v>500000</v>
      </c>
      <c r="W482" s="2"/>
      <c r="X482" s="2">
        <v>1870000</v>
      </c>
      <c r="Y482" s="2"/>
      <c r="Z482" s="2"/>
      <c r="AA482" s="2">
        <v>465731</v>
      </c>
      <c r="AB482" s="2">
        <v>0</v>
      </c>
      <c r="AC482" s="2">
        <v>0</v>
      </c>
      <c r="AD482" s="2">
        <f t="shared" si="72"/>
        <v>2335731</v>
      </c>
      <c r="AE482" s="2"/>
      <c r="AF482" s="2">
        <v>17280000</v>
      </c>
      <c r="AG482" s="2"/>
      <c r="AH482" s="2"/>
      <c r="AI482" s="2">
        <v>2650028</v>
      </c>
      <c r="AJ482" s="2">
        <v>1450000</v>
      </c>
      <c r="AK482" s="2">
        <v>71364033</v>
      </c>
      <c r="AL482" s="2">
        <f t="shared" si="73"/>
        <v>92744061</v>
      </c>
      <c r="AM482" s="2"/>
      <c r="AN482" s="2"/>
      <c r="AO482" s="2"/>
      <c r="AP482" s="2"/>
      <c r="AQ482" s="2"/>
      <c r="AR482" s="2"/>
      <c r="AS482" s="2"/>
      <c r="AT482" s="2">
        <f t="shared" si="74"/>
        <v>0</v>
      </c>
      <c r="AU482" s="2"/>
      <c r="AV482" s="2"/>
      <c r="AW482" s="2"/>
      <c r="AX482" s="2"/>
      <c r="AY482" s="2"/>
      <c r="AZ482" s="2"/>
      <c r="BA482" s="2"/>
      <c r="BB482" s="2">
        <f t="shared" si="75"/>
        <v>0</v>
      </c>
      <c r="BC482" s="2"/>
      <c r="BD482" s="2"/>
      <c r="BE482" s="2"/>
      <c r="BF482" s="2"/>
      <c r="BG482" s="2"/>
      <c r="BH482" s="2"/>
      <c r="BI482" s="2"/>
      <c r="BJ482" s="2">
        <f t="shared" si="76"/>
        <v>0</v>
      </c>
      <c r="BK482" s="2"/>
      <c r="BL482" s="2"/>
      <c r="BM482" s="2"/>
      <c r="BN482" s="2"/>
      <c r="BO482" s="2"/>
      <c r="BP482" s="2"/>
      <c r="BQ482" s="2"/>
      <c r="BR482" s="2">
        <f t="shared" si="77"/>
        <v>0</v>
      </c>
    </row>
    <row r="483" spans="1:70" ht="11.25" customHeight="1" x14ac:dyDescent="0.2">
      <c r="A483" s="1">
        <v>1</v>
      </c>
      <c r="B483" s="1">
        <v>107657503</v>
      </c>
      <c r="C483" s="1" t="s">
        <v>319</v>
      </c>
      <c r="D483" s="1" t="s">
        <v>469</v>
      </c>
      <c r="E483" s="2">
        <f t="shared" si="78"/>
        <v>67146090</v>
      </c>
      <c r="F483" s="2">
        <f t="shared" si="79"/>
        <v>71256300</v>
      </c>
      <c r="G483" s="2"/>
      <c r="H483" s="2">
        <v>30395000</v>
      </c>
      <c r="I483" s="2"/>
      <c r="J483" s="2">
        <v>525000</v>
      </c>
      <c r="K483" s="2">
        <v>326265</v>
      </c>
      <c r="L483" s="2">
        <v>552010</v>
      </c>
      <c r="M483" s="2">
        <v>35306000</v>
      </c>
      <c r="N483" s="2">
        <f t="shared" si="70"/>
        <v>67104275</v>
      </c>
      <c r="O483" s="2"/>
      <c r="P483" s="2">
        <v>0</v>
      </c>
      <c r="Q483" s="2"/>
      <c r="R483" s="2">
        <v>936000</v>
      </c>
      <c r="S483" s="2">
        <v>240190</v>
      </c>
      <c r="T483" s="2">
        <v>136925</v>
      </c>
      <c r="U483" s="2">
        <v>4847000</v>
      </c>
      <c r="V483" s="2">
        <f t="shared" si="71"/>
        <v>6160115</v>
      </c>
      <c r="W483" s="2"/>
      <c r="X483" s="2">
        <v>1595000</v>
      </c>
      <c r="Y483" s="2"/>
      <c r="Z483" s="2">
        <v>460500</v>
      </c>
      <c r="AA483" s="2">
        <v>0</v>
      </c>
      <c r="AB483" s="2">
        <v>0</v>
      </c>
      <c r="AC483" s="2">
        <v>0</v>
      </c>
      <c r="AD483" s="2">
        <f t="shared" si="72"/>
        <v>2055500</v>
      </c>
      <c r="AE483" s="2"/>
      <c r="AF483" s="2">
        <v>28800000</v>
      </c>
      <c r="AG483" s="2"/>
      <c r="AH483" s="2">
        <v>1000500</v>
      </c>
      <c r="AI483" s="2">
        <v>566455</v>
      </c>
      <c r="AJ483" s="2">
        <v>688935</v>
      </c>
      <c r="AK483" s="2">
        <v>40153000</v>
      </c>
      <c r="AL483" s="2">
        <f t="shared" si="73"/>
        <v>71208890</v>
      </c>
      <c r="AM483" s="2"/>
      <c r="AN483" s="2"/>
      <c r="AO483" s="2"/>
      <c r="AP483" s="2"/>
      <c r="AQ483" s="2"/>
      <c r="AR483" s="2">
        <v>41815</v>
      </c>
      <c r="AS483" s="2"/>
      <c r="AT483" s="2">
        <f t="shared" si="74"/>
        <v>41815</v>
      </c>
      <c r="AU483" s="2"/>
      <c r="AV483" s="2"/>
      <c r="AW483" s="2"/>
      <c r="AX483" s="2"/>
      <c r="AY483" s="2"/>
      <c r="AZ483" s="2">
        <v>5595</v>
      </c>
      <c r="BA483" s="2"/>
      <c r="BB483" s="2">
        <f t="shared" si="75"/>
        <v>5595</v>
      </c>
      <c r="BC483" s="2"/>
      <c r="BD483" s="2"/>
      <c r="BE483" s="2"/>
      <c r="BF483" s="2"/>
      <c r="BG483" s="2"/>
      <c r="BH483" s="2">
        <v>0</v>
      </c>
      <c r="BI483" s="2"/>
      <c r="BJ483" s="2">
        <f t="shared" si="76"/>
        <v>0</v>
      </c>
      <c r="BK483" s="2"/>
      <c r="BL483" s="2"/>
      <c r="BM483" s="2"/>
      <c r="BN483" s="2"/>
      <c r="BO483" s="2"/>
      <c r="BP483" s="2">
        <v>47410</v>
      </c>
      <c r="BQ483" s="2"/>
      <c r="BR483" s="2">
        <f t="shared" si="77"/>
        <v>47410</v>
      </c>
    </row>
    <row r="484" spans="1:70" ht="11.25" customHeight="1" x14ac:dyDescent="0.2">
      <c r="A484" s="1">
        <v>1</v>
      </c>
      <c r="B484" s="1">
        <v>107658903</v>
      </c>
      <c r="C484" s="1" t="s">
        <v>573</v>
      </c>
      <c r="D484" s="1" t="s">
        <v>469</v>
      </c>
      <c r="E484" s="2">
        <f t="shared" si="78"/>
        <v>76776000</v>
      </c>
      <c r="F484" s="2">
        <f t="shared" si="79"/>
        <v>80584196</v>
      </c>
      <c r="G484" s="2"/>
      <c r="H484" s="2">
        <v>36025409</v>
      </c>
      <c r="I484" s="2"/>
      <c r="J484" s="2">
        <v>263858</v>
      </c>
      <c r="K484" s="2">
        <v>473909</v>
      </c>
      <c r="L484" s="2">
        <v>827824</v>
      </c>
      <c r="M484" s="2">
        <v>39185000</v>
      </c>
      <c r="N484" s="2">
        <f t="shared" si="70"/>
        <v>76776000</v>
      </c>
      <c r="O484" s="2"/>
      <c r="P484" s="2">
        <v>6630000</v>
      </c>
      <c r="Q484" s="2"/>
      <c r="R484" s="2">
        <v>0</v>
      </c>
      <c r="S484" s="2">
        <v>563238</v>
      </c>
      <c r="T484" s="2">
        <v>20854</v>
      </c>
      <c r="U484" s="2">
        <v>4520000</v>
      </c>
      <c r="V484" s="2">
        <f t="shared" si="71"/>
        <v>11734092</v>
      </c>
      <c r="W484" s="2"/>
      <c r="X484" s="2">
        <v>7782928</v>
      </c>
      <c r="Y484" s="2"/>
      <c r="Z484" s="2">
        <v>142968</v>
      </c>
      <c r="AA484" s="2">
        <v>0</v>
      </c>
      <c r="AB484" s="2">
        <v>0</v>
      </c>
      <c r="AC484" s="2">
        <v>0</v>
      </c>
      <c r="AD484" s="2">
        <f t="shared" si="72"/>
        <v>7925896</v>
      </c>
      <c r="AE484" s="2"/>
      <c r="AF484" s="2">
        <v>34872481</v>
      </c>
      <c r="AG484" s="2"/>
      <c r="AH484" s="2">
        <v>120890</v>
      </c>
      <c r="AI484" s="2">
        <v>1037147</v>
      </c>
      <c r="AJ484" s="2">
        <v>848678</v>
      </c>
      <c r="AK484" s="2">
        <v>43705000</v>
      </c>
      <c r="AL484" s="2">
        <f t="shared" si="73"/>
        <v>80584196</v>
      </c>
      <c r="AM484" s="2"/>
      <c r="AN484" s="2"/>
      <c r="AO484" s="2"/>
      <c r="AP484" s="2"/>
      <c r="AQ484" s="2"/>
      <c r="AR484" s="2"/>
      <c r="AS484" s="2"/>
      <c r="AT484" s="2">
        <f t="shared" si="74"/>
        <v>0</v>
      </c>
      <c r="AU484" s="2"/>
      <c r="AV484" s="2"/>
      <c r="AW484" s="2"/>
      <c r="AX484" s="2"/>
      <c r="AY484" s="2"/>
      <c r="AZ484" s="2"/>
      <c r="BA484" s="2"/>
      <c r="BB484" s="2">
        <f t="shared" si="75"/>
        <v>0</v>
      </c>
      <c r="BC484" s="2"/>
      <c r="BD484" s="2"/>
      <c r="BE484" s="2"/>
      <c r="BF484" s="2"/>
      <c r="BG484" s="2"/>
      <c r="BH484" s="2"/>
      <c r="BI484" s="2"/>
      <c r="BJ484" s="2">
        <f t="shared" si="76"/>
        <v>0</v>
      </c>
      <c r="BK484" s="2"/>
      <c r="BL484" s="2"/>
      <c r="BM484" s="2"/>
      <c r="BN484" s="2"/>
      <c r="BO484" s="2"/>
      <c r="BP484" s="2"/>
      <c r="BQ484" s="2"/>
      <c r="BR484" s="2">
        <f t="shared" si="77"/>
        <v>0</v>
      </c>
    </row>
    <row r="485" spans="1:70" ht="11.25" customHeight="1" x14ac:dyDescent="0.2">
      <c r="A485" s="1">
        <v>1</v>
      </c>
      <c r="B485" s="1">
        <v>119665003</v>
      </c>
      <c r="C485" s="1" t="s">
        <v>430</v>
      </c>
      <c r="D485" s="1" t="s">
        <v>503</v>
      </c>
      <c r="E485" s="2">
        <f t="shared" si="78"/>
        <v>29242662</v>
      </c>
      <c r="F485" s="2">
        <f t="shared" si="79"/>
        <v>37911047.230000004</v>
      </c>
      <c r="G485" s="2"/>
      <c r="H485" s="2">
        <v>665000</v>
      </c>
      <c r="I485" s="2"/>
      <c r="J485" s="2"/>
      <c r="K485" s="2">
        <v>1277879</v>
      </c>
      <c r="L485" s="2">
        <v>503783</v>
      </c>
      <c r="M485" s="2">
        <v>26090318</v>
      </c>
      <c r="N485" s="2">
        <f t="shared" si="70"/>
        <v>28536980</v>
      </c>
      <c r="O485" s="2"/>
      <c r="P485" s="2">
        <v>5865000</v>
      </c>
      <c r="Q485" s="2"/>
      <c r="R485" s="2"/>
      <c r="S485" s="2">
        <v>728297</v>
      </c>
      <c r="T485" s="2">
        <v>104216.64</v>
      </c>
      <c r="U485" s="2">
        <v>3346324</v>
      </c>
      <c r="V485" s="2">
        <f t="shared" si="71"/>
        <v>10043837.640000001</v>
      </c>
      <c r="W485" s="2"/>
      <c r="X485" s="2">
        <v>1015000</v>
      </c>
      <c r="Y485" s="2"/>
      <c r="Z485" s="2"/>
      <c r="AA485" s="2">
        <v>320664</v>
      </c>
      <c r="AB485" s="2">
        <v>131464.41</v>
      </c>
      <c r="AC485" s="2">
        <v>0</v>
      </c>
      <c r="AD485" s="2">
        <f t="shared" si="72"/>
        <v>1467128.41</v>
      </c>
      <c r="AE485" s="2"/>
      <c r="AF485" s="2">
        <v>5515000</v>
      </c>
      <c r="AG485" s="2"/>
      <c r="AH485" s="2"/>
      <c r="AI485" s="2">
        <v>1685512</v>
      </c>
      <c r="AJ485" s="2">
        <v>476535.23</v>
      </c>
      <c r="AK485" s="2">
        <v>29436642</v>
      </c>
      <c r="AL485" s="2">
        <f t="shared" si="73"/>
        <v>37113689.230000004</v>
      </c>
      <c r="AM485" s="2"/>
      <c r="AN485" s="2"/>
      <c r="AO485" s="2"/>
      <c r="AP485" s="2"/>
      <c r="AQ485" s="2"/>
      <c r="AR485" s="2"/>
      <c r="AS485" s="2">
        <v>705682</v>
      </c>
      <c r="AT485" s="2">
        <f t="shared" si="74"/>
        <v>705682</v>
      </c>
      <c r="AU485" s="2"/>
      <c r="AV485" s="2"/>
      <c r="AW485" s="2"/>
      <c r="AX485" s="2"/>
      <c r="AY485" s="2"/>
      <c r="AZ485" s="2"/>
      <c r="BA485" s="2">
        <v>91676</v>
      </c>
      <c r="BB485" s="2">
        <f t="shared" si="75"/>
        <v>91676</v>
      </c>
      <c r="BC485" s="2"/>
      <c r="BD485" s="2"/>
      <c r="BE485" s="2"/>
      <c r="BF485" s="2"/>
      <c r="BG485" s="2"/>
      <c r="BH485" s="2"/>
      <c r="BI485" s="2">
        <v>0</v>
      </c>
      <c r="BJ485" s="2">
        <f t="shared" si="76"/>
        <v>0</v>
      </c>
      <c r="BK485" s="2"/>
      <c r="BL485" s="2"/>
      <c r="BM485" s="2"/>
      <c r="BN485" s="2"/>
      <c r="BO485" s="2"/>
      <c r="BP485" s="2"/>
      <c r="BQ485" s="2">
        <v>797358</v>
      </c>
      <c r="BR485" s="2">
        <f t="shared" si="77"/>
        <v>797358</v>
      </c>
    </row>
    <row r="486" spans="1:70" ht="11.25" customHeight="1" x14ac:dyDescent="0.2">
      <c r="A486" s="1">
        <v>1</v>
      </c>
      <c r="B486" s="1">
        <v>118667503</v>
      </c>
      <c r="C486" s="1" t="s">
        <v>427</v>
      </c>
      <c r="D486" s="1" t="s">
        <v>503</v>
      </c>
      <c r="E486" s="2">
        <f t="shared" si="78"/>
        <v>24328570</v>
      </c>
      <c r="F486" s="2">
        <f t="shared" si="79"/>
        <v>86726020</v>
      </c>
      <c r="G486" s="2"/>
      <c r="H486" s="2">
        <v>22975000</v>
      </c>
      <c r="I486" s="2"/>
      <c r="J486" s="2"/>
      <c r="K486" s="2">
        <v>296484</v>
      </c>
      <c r="L486" s="2">
        <v>1057086</v>
      </c>
      <c r="M486" s="2">
        <v>0</v>
      </c>
      <c r="N486" s="2">
        <f t="shared" si="70"/>
        <v>24328570</v>
      </c>
      <c r="O486" s="2"/>
      <c r="P486" s="2">
        <v>11515000</v>
      </c>
      <c r="Q486" s="2"/>
      <c r="R486" s="2"/>
      <c r="S486" s="2">
        <v>366691</v>
      </c>
      <c r="T486" s="2">
        <v>284072</v>
      </c>
      <c r="U486" s="2">
        <v>64597791</v>
      </c>
      <c r="V486" s="2">
        <f t="shared" si="71"/>
        <v>76763554</v>
      </c>
      <c r="W486" s="2"/>
      <c r="X486" s="2">
        <v>14245000</v>
      </c>
      <c r="Y486" s="2"/>
      <c r="Z486" s="2"/>
      <c r="AA486" s="2">
        <v>121104</v>
      </c>
      <c r="AB486" s="2">
        <v>0</v>
      </c>
      <c r="AC486" s="2">
        <v>0</v>
      </c>
      <c r="AD486" s="2">
        <f t="shared" si="72"/>
        <v>14366104</v>
      </c>
      <c r="AE486" s="2"/>
      <c r="AF486" s="2">
        <v>20245000</v>
      </c>
      <c r="AG486" s="2"/>
      <c r="AH486" s="2"/>
      <c r="AI486" s="2">
        <v>542071</v>
      </c>
      <c r="AJ486" s="2">
        <v>1341158</v>
      </c>
      <c r="AK486" s="2">
        <v>64597791</v>
      </c>
      <c r="AL486" s="2">
        <f t="shared" si="73"/>
        <v>86726020</v>
      </c>
      <c r="AM486" s="2"/>
      <c r="AN486" s="2"/>
      <c r="AO486" s="2"/>
      <c r="AP486" s="2"/>
      <c r="AQ486" s="2"/>
      <c r="AR486" s="2"/>
      <c r="AS486" s="2"/>
      <c r="AT486" s="2">
        <f t="shared" si="74"/>
        <v>0</v>
      </c>
      <c r="AU486" s="2"/>
      <c r="AV486" s="2"/>
      <c r="AW486" s="2"/>
      <c r="AX486" s="2"/>
      <c r="AY486" s="2"/>
      <c r="AZ486" s="2"/>
      <c r="BA486" s="2"/>
      <c r="BB486" s="2">
        <f t="shared" si="75"/>
        <v>0</v>
      </c>
      <c r="BC486" s="2"/>
      <c r="BD486" s="2"/>
      <c r="BE486" s="2"/>
      <c r="BF486" s="2"/>
      <c r="BG486" s="2"/>
      <c r="BH486" s="2"/>
      <c r="BI486" s="2"/>
      <c r="BJ486" s="2">
        <f t="shared" si="76"/>
        <v>0</v>
      </c>
      <c r="BK486" s="2"/>
      <c r="BL486" s="2"/>
      <c r="BM486" s="2"/>
      <c r="BN486" s="2"/>
      <c r="BO486" s="2"/>
      <c r="BP486" s="2"/>
      <c r="BQ486" s="2"/>
      <c r="BR486" s="2">
        <f t="shared" si="77"/>
        <v>0</v>
      </c>
    </row>
    <row r="487" spans="1:70" ht="11.25" customHeight="1" x14ac:dyDescent="0.2">
      <c r="A487" s="1">
        <v>1</v>
      </c>
      <c r="B487" s="1">
        <v>112671303</v>
      </c>
      <c r="C487" s="1" t="s">
        <v>584</v>
      </c>
      <c r="D487" s="1" t="s">
        <v>486</v>
      </c>
      <c r="E487" s="2">
        <f t="shared" si="78"/>
        <v>160777178</v>
      </c>
      <c r="F487" s="2">
        <f t="shared" si="79"/>
        <v>179293858</v>
      </c>
      <c r="G487" s="2"/>
      <c r="H487" s="2">
        <v>48870000</v>
      </c>
      <c r="I487" s="2"/>
      <c r="J487" s="2"/>
      <c r="K487" s="2">
        <v>2870544</v>
      </c>
      <c r="L487" s="2">
        <v>1574634</v>
      </c>
      <c r="M487" s="2">
        <v>107462000</v>
      </c>
      <c r="N487" s="2">
        <f t="shared" si="70"/>
        <v>160777178</v>
      </c>
      <c r="O487" s="2"/>
      <c r="P487" s="2">
        <v>15580000</v>
      </c>
      <c r="Q487" s="2"/>
      <c r="R487" s="2"/>
      <c r="S487" s="2">
        <v>895050</v>
      </c>
      <c r="T487" s="2">
        <v>0</v>
      </c>
      <c r="U487" s="2">
        <v>8233000</v>
      </c>
      <c r="V487" s="2">
        <f t="shared" si="71"/>
        <v>24708050</v>
      </c>
      <c r="W487" s="2"/>
      <c r="X487" s="2">
        <v>6135000</v>
      </c>
      <c r="Y487" s="2"/>
      <c r="Z487" s="2"/>
      <c r="AA487" s="2">
        <v>0</v>
      </c>
      <c r="AB487" s="2">
        <v>56370</v>
      </c>
      <c r="AC487" s="2">
        <v>0</v>
      </c>
      <c r="AD487" s="2">
        <f t="shared" si="72"/>
        <v>6191370</v>
      </c>
      <c r="AE487" s="2"/>
      <c r="AF487" s="2">
        <v>58315000</v>
      </c>
      <c r="AG487" s="2"/>
      <c r="AH487" s="2"/>
      <c r="AI487" s="2">
        <v>3765594</v>
      </c>
      <c r="AJ487" s="2">
        <v>1518264</v>
      </c>
      <c r="AK487" s="2">
        <v>115695000</v>
      </c>
      <c r="AL487" s="2">
        <f t="shared" si="73"/>
        <v>179293858</v>
      </c>
      <c r="AM487" s="2"/>
      <c r="AN487" s="2"/>
      <c r="AO487" s="2"/>
      <c r="AP487" s="2"/>
      <c r="AQ487" s="2"/>
      <c r="AR487" s="2"/>
      <c r="AS487" s="2"/>
      <c r="AT487" s="2">
        <f t="shared" si="74"/>
        <v>0</v>
      </c>
      <c r="AU487" s="2"/>
      <c r="AV487" s="2"/>
      <c r="AW487" s="2"/>
      <c r="AX487" s="2"/>
      <c r="AY487" s="2"/>
      <c r="AZ487" s="2"/>
      <c r="BA487" s="2"/>
      <c r="BB487" s="2">
        <f t="shared" si="75"/>
        <v>0</v>
      </c>
      <c r="BC487" s="2"/>
      <c r="BD487" s="2"/>
      <c r="BE487" s="2"/>
      <c r="BF487" s="2"/>
      <c r="BG487" s="2"/>
      <c r="BH487" s="2"/>
      <c r="BI487" s="2"/>
      <c r="BJ487" s="2">
        <f t="shared" si="76"/>
        <v>0</v>
      </c>
      <c r="BK487" s="2"/>
      <c r="BL487" s="2"/>
      <c r="BM487" s="2"/>
      <c r="BN487" s="2"/>
      <c r="BO487" s="2"/>
      <c r="BP487" s="2"/>
      <c r="BQ487" s="2"/>
      <c r="BR487" s="2">
        <f t="shared" si="77"/>
        <v>0</v>
      </c>
    </row>
    <row r="488" spans="1:70" ht="11.25" customHeight="1" x14ac:dyDescent="0.2">
      <c r="A488" s="1">
        <v>1</v>
      </c>
      <c r="B488" s="1">
        <v>112671603</v>
      </c>
      <c r="C488" s="1" t="s">
        <v>643</v>
      </c>
      <c r="D488" s="1" t="s">
        <v>486</v>
      </c>
      <c r="E488" s="2">
        <f t="shared" si="78"/>
        <v>214917821</v>
      </c>
      <c r="F488" s="2">
        <f t="shared" si="79"/>
        <v>225787823</v>
      </c>
      <c r="G488" s="2"/>
      <c r="H488" s="2">
        <v>69355000</v>
      </c>
      <c r="I488" s="2"/>
      <c r="J488" s="2">
        <v>2667340</v>
      </c>
      <c r="K488" s="2">
        <v>2782330</v>
      </c>
      <c r="L488" s="2">
        <v>1721151</v>
      </c>
      <c r="M488" s="2">
        <v>138375000</v>
      </c>
      <c r="N488" s="2">
        <f t="shared" si="70"/>
        <v>214900821</v>
      </c>
      <c r="O488" s="2"/>
      <c r="P488" s="2">
        <v>45360000</v>
      </c>
      <c r="Q488" s="2"/>
      <c r="R488" s="2">
        <v>731820</v>
      </c>
      <c r="S488" s="2">
        <v>1544791</v>
      </c>
      <c r="T488" s="2">
        <v>71748</v>
      </c>
      <c r="U488" s="2">
        <v>15438000</v>
      </c>
      <c r="V488" s="2">
        <f t="shared" si="71"/>
        <v>63146359</v>
      </c>
      <c r="W488" s="2"/>
      <c r="X488" s="2">
        <v>50255000</v>
      </c>
      <c r="Y488" s="2"/>
      <c r="Z488" s="2">
        <v>1270434</v>
      </c>
      <c r="AA488" s="2">
        <v>733923</v>
      </c>
      <c r="AB488" s="2">
        <v>0</v>
      </c>
      <c r="AC488" s="2">
        <v>0</v>
      </c>
      <c r="AD488" s="2">
        <f t="shared" si="72"/>
        <v>52259357</v>
      </c>
      <c r="AE488" s="2"/>
      <c r="AF488" s="2">
        <v>64460000</v>
      </c>
      <c r="AG488" s="2"/>
      <c r="AH488" s="2">
        <v>2128726</v>
      </c>
      <c r="AI488" s="2">
        <v>3593198</v>
      </c>
      <c r="AJ488" s="2">
        <v>1792899</v>
      </c>
      <c r="AK488" s="2">
        <v>153813000</v>
      </c>
      <c r="AL488" s="2">
        <f t="shared" si="73"/>
        <v>225787823</v>
      </c>
      <c r="AM488" s="2"/>
      <c r="AN488" s="2"/>
      <c r="AO488" s="2"/>
      <c r="AP488" s="2">
        <v>17000</v>
      </c>
      <c r="AQ488" s="2"/>
      <c r="AR488" s="2"/>
      <c r="AS488" s="2"/>
      <c r="AT488" s="2">
        <f t="shared" si="74"/>
        <v>17000</v>
      </c>
      <c r="AU488" s="2"/>
      <c r="AV488" s="2"/>
      <c r="AW488" s="2"/>
      <c r="AX488" s="2">
        <v>0</v>
      </c>
      <c r="AY488" s="2"/>
      <c r="AZ488" s="2"/>
      <c r="BA488" s="2"/>
      <c r="BB488" s="2">
        <f t="shared" si="75"/>
        <v>0</v>
      </c>
      <c r="BC488" s="2"/>
      <c r="BD488" s="2"/>
      <c r="BE488" s="2"/>
      <c r="BF488" s="2">
        <v>17000</v>
      </c>
      <c r="BG488" s="2"/>
      <c r="BH488" s="2"/>
      <c r="BI488" s="2"/>
      <c r="BJ488" s="2">
        <f t="shared" si="76"/>
        <v>17000</v>
      </c>
      <c r="BK488" s="2"/>
      <c r="BL488" s="2"/>
      <c r="BM488" s="2"/>
      <c r="BN488" s="2">
        <v>0</v>
      </c>
      <c r="BO488" s="2"/>
      <c r="BP488" s="2"/>
      <c r="BQ488" s="2"/>
      <c r="BR488" s="2">
        <f t="shared" si="77"/>
        <v>0</v>
      </c>
    </row>
    <row r="489" spans="1:70" ht="11.25" customHeight="1" x14ac:dyDescent="0.2">
      <c r="A489" s="1">
        <v>1</v>
      </c>
      <c r="B489" s="1">
        <v>112671803</v>
      </c>
      <c r="C489" s="1" t="s">
        <v>217</v>
      </c>
      <c r="D489" s="1" t="s">
        <v>486</v>
      </c>
      <c r="E489" s="2">
        <f t="shared" si="78"/>
        <v>115869455</v>
      </c>
      <c r="F489" s="2">
        <f t="shared" si="79"/>
        <v>120536625</v>
      </c>
      <c r="G489" s="2"/>
      <c r="H489" s="2">
        <v>46608000</v>
      </c>
      <c r="I489" s="2"/>
      <c r="J489" s="2"/>
      <c r="K489" s="2">
        <v>785572</v>
      </c>
      <c r="L489" s="2">
        <v>1227883</v>
      </c>
      <c r="M489" s="2">
        <v>67248000</v>
      </c>
      <c r="N489" s="2">
        <f t="shared" si="70"/>
        <v>115869455</v>
      </c>
      <c r="O489" s="2"/>
      <c r="P489" s="2">
        <v>17838000</v>
      </c>
      <c r="Q489" s="2"/>
      <c r="R489" s="2"/>
      <c r="S489" s="2">
        <v>166979</v>
      </c>
      <c r="T489" s="2">
        <v>196080</v>
      </c>
      <c r="U489" s="2">
        <v>7384000</v>
      </c>
      <c r="V489" s="2">
        <f t="shared" si="71"/>
        <v>25585059</v>
      </c>
      <c r="W489" s="2"/>
      <c r="X489" s="2">
        <v>20773000</v>
      </c>
      <c r="Y489" s="2"/>
      <c r="Z489" s="2"/>
      <c r="AA489" s="2">
        <v>0</v>
      </c>
      <c r="AB489" s="2">
        <v>144889</v>
      </c>
      <c r="AC489" s="2">
        <v>0</v>
      </c>
      <c r="AD489" s="2">
        <f t="shared" si="72"/>
        <v>20917889</v>
      </c>
      <c r="AE489" s="2"/>
      <c r="AF489" s="2">
        <v>43673000</v>
      </c>
      <c r="AG489" s="2"/>
      <c r="AH489" s="2"/>
      <c r="AI489" s="2">
        <v>952551</v>
      </c>
      <c r="AJ489" s="2">
        <v>1279074</v>
      </c>
      <c r="AK489" s="2">
        <v>74632000</v>
      </c>
      <c r="AL489" s="2">
        <f t="shared" si="73"/>
        <v>120536625</v>
      </c>
      <c r="AM489" s="2"/>
      <c r="AN489" s="2"/>
      <c r="AO489" s="2"/>
      <c r="AP489" s="2"/>
      <c r="AQ489" s="2"/>
      <c r="AR489" s="2"/>
      <c r="AS489" s="2"/>
      <c r="AT489" s="2">
        <f t="shared" si="74"/>
        <v>0</v>
      </c>
      <c r="AU489" s="2"/>
      <c r="AV489" s="2"/>
      <c r="AW489" s="2"/>
      <c r="AX489" s="2"/>
      <c r="AY489" s="2"/>
      <c r="AZ489" s="2"/>
      <c r="BA489" s="2"/>
      <c r="BB489" s="2">
        <f t="shared" si="75"/>
        <v>0</v>
      </c>
      <c r="BC489" s="2"/>
      <c r="BD489" s="2"/>
      <c r="BE489" s="2"/>
      <c r="BF489" s="2"/>
      <c r="BG489" s="2"/>
      <c r="BH489" s="2"/>
      <c r="BI489" s="2"/>
      <c r="BJ489" s="2">
        <f t="shared" si="76"/>
        <v>0</v>
      </c>
      <c r="BK489" s="2"/>
      <c r="BL489" s="2"/>
      <c r="BM489" s="2"/>
      <c r="BN489" s="2"/>
      <c r="BO489" s="2"/>
      <c r="BP489" s="2"/>
      <c r="BQ489" s="2"/>
      <c r="BR489" s="2">
        <f t="shared" si="77"/>
        <v>0</v>
      </c>
    </row>
    <row r="490" spans="1:70" ht="11.25" customHeight="1" x14ac:dyDescent="0.2">
      <c r="A490" s="1">
        <v>1</v>
      </c>
      <c r="B490" s="1">
        <v>112672203</v>
      </c>
      <c r="C490" s="1" t="s">
        <v>585</v>
      </c>
      <c r="D490" s="1" t="s">
        <v>486</v>
      </c>
      <c r="E490" s="2">
        <f t="shared" si="78"/>
        <v>103935642</v>
      </c>
      <c r="F490" s="2">
        <f t="shared" si="79"/>
        <v>105796685</v>
      </c>
      <c r="G490" s="2"/>
      <c r="H490" s="2">
        <v>45495600</v>
      </c>
      <c r="I490" s="2"/>
      <c r="J490" s="2">
        <v>2638027</v>
      </c>
      <c r="K490" s="2">
        <v>774915</v>
      </c>
      <c r="L490" s="2">
        <v>524656</v>
      </c>
      <c r="M490" s="2">
        <v>54502444</v>
      </c>
      <c r="N490" s="2">
        <f t="shared" si="70"/>
        <v>103935642</v>
      </c>
      <c r="O490" s="2"/>
      <c r="P490" s="2">
        <v>0</v>
      </c>
      <c r="Q490" s="2"/>
      <c r="R490" s="2">
        <v>155925</v>
      </c>
      <c r="S490" s="2">
        <v>160824</v>
      </c>
      <c r="T490" s="2">
        <v>108348</v>
      </c>
      <c r="U490" s="2">
        <v>4666063</v>
      </c>
      <c r="V490" s="2">
        <f t="shared" si="71"/>
        <v>5091160</v>
      </c>
      <c r="W490" s="2"/>
      <c r="X490" s="2">
        <v>2973000</v>
      </c>
      <c r="Y490" s="2"/>
      <c r="Z490" s="2">
        <v>177424</v>
      </c>
      <c r="AA490" s="2">
        <v>0</v>
      </c>
      <c r="AB490" s="2">
        <v>79693</v>
      </c>
      <c r="AC490" s="2">
        <v>0</v>
      </c>
      <c r="AD490" s="2">
        <f t="shared" si="72"/>
        <v>3230117</v>
      </c>
      <c r="AE490" s="2"/>
      <c r="AF490" s="2">
        <v>42522600</v>
      </c>
      <c r="AG490" s="2"/>
      <c r="AH490" s="2">
        <v>2616528</v>
      </c>
      <c r="AI490" s="2">
        <v>935739</v>
      </c>
      <c r="AJ490" s="2">
        <v>553311</v>
      </c>
      <c r="AK490" s="2">
        <v>59168507</v>
      </c>
      <c r="AL490" s="2">
        <f t="shared" si="73"/>
        <v>105796685</v>
      </c>
      <c r="AM490" s="2"/>
      <c r="AN490" s="2"/>
      <c r="AO490" s="2"/>
      <c r="AP490" s="2"/>
      <c r="AQ490" s="2"/>
      <c r="AR490" s="2"/>
      <c r="AS490" s="2"/>
      <c r="AT490" s="2">
        <f t="shared" si="74"/>
        <v>0</v>
      </c>
      <c r="AU490" s="2"/>
      <c r="AV490" s="2"/>
      <c r="AW490" s="2"/>
      <c r="AX490" s="2"/>
      <c r="AY490" s="2"/>
      <c r="AZ490" s="2"/>
      <c r="BA490" s="2"/>
      <c r="BB490" s="2">
        <f t="shared" si="75"/>
        <v>0</v>
      </c>
      <c r="BC490" s="2"/>
      <c r="BD490" s="2"/>
      <c r="BE490" s="2"/>
      <c r="BF490" s="2"/>
      <c r="BG490" s="2"/>
      <c r="BH490" s="2"/>
      <c r="BI490" s="2"/>
      <c r="BJ490" s="2">
        <f t="shared" si="76"/>
        <v>0</v>
      </c>
      <c r="BK490" s="2"/>
      <c r="BL490" s="2"/>
      <c r="BM490" s="2"/>
      <c r="BN490" s="2"/>
      <c r="BO490" s="2"/>
      <c r="BP490" s="2"/>
      <c r="BQ490" s="2"/>
      <c r="BR490" s="2">
        <f t="shared" si="77"/>
        <v>0</v>
      </c>
    </row>
    <row r="491" spans="1:70" ht="11.25" customHeight="1" x14ac:dyDescent="0.2">
      <c r="A491" s="1">
        <v>1</v>
      </c>
      <c r="B491" s="1">
        <v>112672803</v>
      </c>
      <c r="C491" s="1" t="s">
        <v>391</v>
      </c>
      <c r="D491" s="1" t="s">
        <v>486</v>
      </c>
      <c r="E491" s="2">
        <f t="shared" si="78"/>
        <v>60752175</v>
      </c>
      <c r="F491" s="2">
        <f t="shared" si="79"/>
        <v>62239922</v>
      </c>
      <c r="G491" s="2"/>
      <c r="H491" s="2">
        <v>18925000</v>
      </c>
      <c r="I491" s="2"/>
      <c r="J491" s="2"/>
      <c r="K491" s="2">
        <v>380362</v>
      </c>
      <c r="L491" s="2">
        <v>427277</v>
      </c>
      <c r="M491" s="2">
        <v>40293170</v>
      </c>
      <c r="N491" s="2">
        <f t="shared" si="70"/>
        <v>60025809</v>
      </c>
      <c r="O491" s="2"/>
      <c r="P491" s="2">
        <v>0</v>
      </c>
      <c r="Q491" s="2"/>
      <c r="R491" s="2"/>
      <c r="S491" s="2">
        <v>287647</v>
      </c>
      <c r="T491" s="2">
        <v>313181</v>
      </c>
      <c r="U491" s="2">
        <v>3180492</v>
      </c>
      <c r="V491" s="2">
        <f t="shared" si="71"/>
        <v>3781320</v>
      </c>
      <c r="W491" s="2"/>
      <c r="X491" s="2">
        <v>2020000</v>
      </c>
      <c r="Y491" s="2"/>
      <c r="Z491" s="2"/>
      <c r="AA491" s="2">
        <v>129975</v>
      </c>
      <c r="AB491" s="2">
        <v>264672</v>
      </c>
      <c r="AC491" s="2">
        <v>0</v>
      </c>
      <c r="AD491" s="2">
        <f t="shared" si="72"/>
        <v>2414647</v>
      </c>
      <c r="AE491" s="2"/>
      <c r="AF491" s="2">
        <v>16905000</v>
      </c>
      <c r="AG491" s="2"/>
      <c r="AH491" s="2"/>
      <c r="AI491" s="2">
        <v>538034</v>
      </c>
      <c r="AJ491" s="2">
        <v>475786</v>
      </c>
      <c r="AK491" s="2">
        <v>43473662</v>
      </c>
      <c r="AL491" s="2">
        <f t="shared" si="73"/>
        <v>61392482</v>
      </c>
      <c r="AM491" s="2"/>
      <c r="AN491" s="2"/>
      <c r="AO491" s="2"/>
      <c r="AP491" s="2"/>
      <c r="AQ491" s="2"/>
      <c r="AR491" s="2">
        <v>7435</v>
      </c>
      <c r="AS491" s="2">
        <v>718931</v>
      </c>
      <c r="AT491" s="2">
        <f t="shared" si="74"/>
        <v>726366</v>
      </c>
      <c r="AU491" s="2"/>
      <c r="AV491" s="2"/>
      <c r="AW491" s="2"/>
      <c r="AX491" s="2"/>
      <c r="AY491" s="2"/>
      <c r="AZ491" s="2">
        <v>11431</v>
      </c>
      <c r="BA491" s="2">
        <v>118968</v>
      </c>
      <c r="BB491" s="2">
        <f t="shared" si="75"/>
        <v>130399</v>
      </c>
      <c r="BC491" s="2"/>
      <c r="BD491" s="2"/>
      <c r="BE491" s="2"/>
      <c r="BF491" s="2"/>
      <c r="BG491" s="2"/>
      <c r="BH491" s="2">
        <v>9325</v>
      </c>
      <c r="BI491" s="2">
        <v>0</v>
      </c>
      <c r="BJ491" s="2">
        <f t="shared" si="76"/>
        <v>9325</v>
      </c>
      <c r="BK491" s="2"/>
      <c r="BL491" s="2"/>
      <c r="BM491" s="2"/>
      <c r="BN491" s="2"/>
      <c r="BO491" s="2"/>
      <c r="BP491" s="2">
        <v>9541</v>
      </c>
      <c r="BQ491" s="2">
        <v>837899</v>
      </c>
      <c r="BR491" s="2">
        <f t="shared" si="77"/>
        <v>847440</v>
      </c>
    </row>
    <row r="492" spans="1:70" ht="11.25" customHeight="1" x14ac:dyDescent="0.2">
      <c r="A492" s="1">
        <v>1</v>
      </c>
      <c r="B492" s="1">
        <v>112674403</v>
      </c>
      <c r="C492" s="1" t="s">
        <v>218</v>
      </c>
      <c r="D492" s="1" t="s">
        <v>486</v>
      </c>
      <c r="E492" s="2">
        <f t="shared" si="78"/>
        <v>149103720</v>
      </c>
      <c r="F492" s="2">
        <f t="shared" si="79"/>
        <v>153930548</v>
      </c>
      <c r="G492" s="2"/>
      <c r="H492" s="2">
        <v>69066000</v>
      </c>
      <c r="I492" s="2"/>
      <c r="J492" s="2"/>
      <c r="K492" s="2">
        <v>1088000</v>
      </c>
      <c r="L492" s="2">
        <v>936466</v>
      </c>
      <c r="M492" s="2">
        <v>76156539</v>
      </c>
      <c r="N492" s="2">
        <f t="shared" si="70"/>
        <v>147247005</v>
      </c>
      <c r="O492" s="2"/>
      <c r="P492" s="2">
        <v>6785000</v>
      </c>
      <c r="Q492" s="2"/>
      <c r="R492" s="2"/>
      <c r="S492" s="2">
        <v>361975</v>
      </c>
      <c r="T492" s="2">
        <v>48564</v>
      </c>
      <c r="U492" s="2">
        <v>8218690</v>
      </c>
      <c r="V492" s="2">
        <f t="shared" si="71"/>
        <v>15414229</v>
      </c>
      <c r="W492" s="2"/>
      <c r="X492" s="2">
        <v>10550000</v>
      </c>
      <c r="Y492" s="2"/>
      <c r="Z492" s="2"/>
      <c r="AA492" s="2">
        <v>140652</v>
      </c>
      <c r="AB492" s="2">
        <v>35190</v>
      </c>
      <c r="AC492" s="2">
        <v>0</v>
      </c>
      <c r="AD492" s="2">
        <f t="shared" si="72"/>
        <v>10725842</v>
      </c>
      <c r="AE492" s="2"/>
      <c r="AF492" s="2">
        <v>65301000</v>
      </c>
      <c r="AG492" s="2"/>
      <c r="AH492" s="2"/>
      <c r="AI492" s="2">
        <v>1309323</v>
      </c>
      <c r="AJ492" s="2">
        <v>949840</v>
      </c>
      <c r="AK492" s="2">
        <v>84375229</v>
      </c>
      <c r="AL492" s="2">
        <f t="shared" si="73"/>
        <v>151935392</v>
      </c>
      <c r="AM492" s="2"/>
      <c r="AN492" s="2"/>
      <c r="AO492" s="2"/>
      <c r="AP492" s="2"/>
      <c r="AQ492" s="2"/>
      <c r="AR492" s="2"/>
      <c r="AS492" s="2">
        <v>1856715</v>
      </c>
      <c r="AT492" s="2">
        <f t="shared" si="74"/>
        <v>1856715</v>
      </c>
      <c r="AU492" s="2"/>
      <c r="AV492" s="2"/>
      <c r="AW492" s="2"/>
      <c r="AX492" s="2"/>
      <c r="AY492" s="2"/>
      <c r="AZ492" s="2"/>
      <c r="BA492" s="2">
        <v>138441</v>
      </c>
      <c r="BB492" s="2">
        <f t="shared" si="75"/>
        <v>138441</v>
      </c>
      <c r="BC492" s="2"/>
      <c r="BD492" s="2"/>
      <c r="BE492" s="2"/>
      <c r="BF492" s="2"/>
      <c r="BG492" s="2"/>
      <c r="BH492" s="2"/>
      <c r="BI492" s="2">
        <v>0</v>
      </c>
      <c r="BJ492" s="2">
        <f t="shared" si="76"/>
        <v>0</v>
      </c>
      <c r="BK492" s="2"/>
      <c r="BL492" s="2"/>
      <c r="BM492" s="2"/>
      <c r="BN492" s="2"/>
      <c r="BO492" s="2"/>
      <c r="BP492" s="2"/>
      <c r="BQ492" s="2">
        <v>1995156</v>
      </c>
      <c r="BR492" s="2">
        <f t="shared" si="77"/>
        <v>1995156</v>
      </c>
    </row>
    <row r="493" spans="1:70" ht="11.25" customHeight="1" x14ac:dyDescent="0.2">
      <c r="A493" s="1">
        <v>1</v>
      </c>
      <c r="B493" s="1">
        <v>115674603</v>
      </c>
      <c r="C493" s="1" t="s">
        <v>143</v>
      </c>
      <c r="D493" s="1" t="s">
        <v>486</v>
      </c>
      <c r="E493" s="2">
        <f t="shared" si="78"/>
        <v>93869649</v>
      </c>
      <c r="F493" s="2">
        <f t="shared" si="79"/>
        <v>97681825</v>
      </c>
      <c r="G493" s="2"/>
      <c r="H493" s="2">
        <v>37755000</v>
      </c>
      <c r="I493" s="2"/>
      <c r="J493" s="2">
        <v>433913</v>
      </c>
      <c r="K493" s="2">
        <v>546400</v>
      </c>
      <c r="L493" s="2">
        <v>845518</v>
      </c>
      <c r="M493" s="2">
        <v>53070610</v>
      </c>
      <c r="N493" s="2">
        <f t="shared" si="70"/>
        <v>92651441</v>
      </c>
      <c r="O493" s="2"/>
      <c r="P493" s="2">
        <v>0</v>
      </c>
      <c r="Q493" s="2"/>
      <c r="R493" s="2">
        <v>0</v>
      </c>
      <c r="S493" s="2">
        <v>394149</v>
      </c>
      <c r="T493" s="2">
        <v>733029</v>
      </c>
      <c r="U493" s="2">
        <v>6173945</v>
      </c>
      <c r="V493" s="2">
        <f t="shared" si="71"/>
        <v>7301123</v>
      </c>
      <c r="W493" s="2"/>
      <c r="X493" s="2">
        <v>2645000</v>
      </c>
      <c r="Y493" s="2"/>
      <c r="Z493" s="2">
        <v>31301</v>
      </c>
      <c r="AA493" s="2">
        <v>290004</v>
      </c>
      <c r="AB493" s="2">
        <v>685176</v>
      </c>
      <c r="AC493" s="2">
        <v>0</v>
      </c>
      <c r="AD493" s="2">
        <f t="shared" si="72"/>
        <v>3651481</v>
      </c>
      <c r="AE493" s="2"/>
      <c r="AF493" s="2">
        <v>35110000</v>
      </c>
      <c r="AG493" s="2"/>
      <c r="AH493" s="2">
        <v>402612</v>
      </c>
      <c r="AI493" s="2">
        <v>650545</v>
      </c>
      <c r="AJ493" s="2">
        <v>893371</v>
      </c>
      <c r="AK493" s="2">
        <v>59244555</v>
      </c>
      <c r="AL493" s="2">
        <f t="shared" si="73"/>
        <v>96301083</v>
      </c>
      <c r="AM493" s="2"/>
      <c r="AN493" s="2"/>
      <c r="AO493" s="2"/>
      <c r="AP493" s="2"/>
      <c r="AQ493" s="2">
        <v>5780</v>
      </c>
      <c r="AR493" s="2">
        <v>20875</v>
      </c>
      <c r="AS493" s="2">
        <v>1191553</v>
      </c>
      <c r="AT493" s="2">
        <f t="shared" si="74"/>
        <v>1218208</v>
      </c>
      <c r="AU493" s="2"/>
      <c r="AV493" s="2"/>
      <c r="AW493" s="2"/>
      <c r="AX493" s="2"/>
      <c r="AY493" s="2">
        <v>4148</v>
      </c>
      <c r="AZ493" s="2">
        <v>10446</v>
      </c>
      <c r="BA493" s="2">
        <v>159009</v>
      </c>
      <c r="BB493" s="2">
        <f t="shared" si="75"/>
        <v>173603</v>
      </c>
      <c r="BC493" s="2"/>
      <c r="BD493" s="2"/>
      <c r="BE493" s="2"/>
      <c r="BF493" s="2"/>
      <c r="BG493" s="2">
        <v>3051</v>
      </c>
      <c r="BH493" s="2">
        <v>8018</v>
      </c>
      <c r="BI493" s="2">
        <v>0</v>
      </c>
      <c r="BJ493" s="2">
        <f t="shared" si="76"/>
        <v>11069</v>
      </c>
      <c r="BK493" s="2"/>
      <c r="BL493" s="2"/>
      <c r="BM493" s="2"/>
      <c r="BN493" s="2"/>
      <c r="BO493" s="2">
        <v>6877</v>
      </c>
      <c r="BP493" s="2">
        <v>23303</v>
      </c>
      <c r="BQ493" s="2">
        <v>1350562</v>
      </c>
      <c r="BR493" s="2">
        <f t="shared" si="77"/>
        <v>1380742</v>
      </c>
    </row>
    <row r="494" spans="1:70" ht="11.25" customHeight="1" x14ac:dyDescent="0.2">
      <c r="A494" s="1">
        <v>1</v>
      </c>
      <c r="B494" s="1">
        <v>112675503</v>
      </c>
      <c r="C494" s="1" t="s">
        <v>327</v>
      </c>
      <c r="D494" s="1" t="s">
        <v>486</v>
      </c>
      <c r="E494" s="2">
        <f t="shared" si="78"/>
        <v>164272767</v>
      </c>
      <c r="F494" s="2">
        <f t="shared" si="79"/>
        <v>159236914</v>
      </c>
      <c r="G494" s="2"/>
      <c r="H494" s="2">
        <v>65455000</v>
      </c>
      <c r="I494" s="2"/>
      <c r="J494" s="2"/>
      <c r="K494" s="2">
        <v>824359</v>
      </c>
      <c r="L494" s="2">
        <v>891092</v>
      </c>
      <c r="M494" s="2">
        <v>97102316</v>
      </c>
      <c r="N494" s="2">
        <f t="shared" si="70"/>
        <v>164272767</v>
      </c>
      <c r="O494" s="2"/>
      <c r="P494" s="2">
        <v>9985000</v>
      </c>
      <c r="Q494" s="2"/>
      <c r="R494" s="2"/>
      <c r="S494" s="2">
        <v>219599</v>
      </c>
      <c r="T494" s="2">
        <v>124277</v>
      </c>
      <c r="U494" s="2">
        <v>0</v>
      </c>
      <c r="V494" s="2">
        <f t="shared" si="71"/>
        <v>10328876</v>
      </c>
      <c r="W494" s="2"/>
      <c r="X494" s="2">
        <v>15285000</v>
      </c>
      <c r="Y494" s="2"/>
      <c r="Z494" s="2"/>
      <c r="AA494" s="2">
        <v>0</v>
      </c>
      <c r="AB494" s="2">
        <v>79729</v>
      </c>
      <c r="AC494" s="2">
        <v>0</v>
      </c>
      <c r="AD494" s="2">
        <f t="shared" si="72"/>
        <v>15364729</v>
      </c>
      <c r="AE494" s="2"/>
      <c r="AF494" s="2">
        <v>60155000</v>
      </c>
      <c r="AG494" s="2"/>
      <c r="AH494" s="2"/>
      <c r="AI494" s="2">
        <v>1043958</v>
      </c>
      <c r="AJ494" s="2">
        <v>935640</v>
      </c>
      <c r="AK494" s="2">
        <v>97102316</v>
      </c>
      <c r="AL494" s="2">
        <f t="shared" si="73"/>
        <v>159236914</v>
      </c>
      <c r="AM494" s="2"/>
      <c r="AN494" s="2"/>
      <c r="AO494" s="2"/>
      <c r="AP494" s="2"/>
      <c r="AQ494" s="2"/>
      <c r="AR494" s="2"/>
      <c r="AS494" s="2"/>
      <c r="AT494" s="2">
        <f t="shared" si="74"/>
        <v>0</v>
      </c>
      <c r="AU494" s="2"/>
      <c r="AV494" s="2"/>
      <c r="AW494" s="2"/>
      <c r="AX494" s="2"/>
      <c r="AY494" s="2"/>
      <c r="AZ494" s="2"/>
      <c r="BA494" s="2"/>
      <c r="BB494" s="2">
        <f t="shared" si="75"/>
        <v>0</v>
      </c>
      <c r="BC494" s="2"/>
      <c r="BD494" s="2"/>
      <c r="BE494" s="2"/>
      <c r="BF494" s="2"/>
      <c r="BG494" s="2"/>
      <c r="BH494" s="2"/>
      <c r="BI494" s="2"/>
      <c r="BJ494" s="2">
        <f t="shared" si="76"/>
        <v>0</v>
      </c>
      <c r="BK494" s="2"/>
      <c r="BL494" s="2"/>
      <c r="BM494" s="2"/>
      <c r="BN494" s="2"/>
      <c r="BO494" s="2"/>
      <c r="BP494" s="2"/>
      <c r="BQ494" s="2"/>
      <c r="BR494" s="2">
        <f t="shared" si="77"/>
        <v>0</v>
      </c>
    </row>
    <row r="495" spans="1:70" ht="11.25" customHeight="1" x14ac:dyDescent="0.2">
      <c r="A495" s="1">
        <v>1</v>
      </c>
      <c r="B495" s="1">
        <v>112676203</v>
      </c>
      <c r="C495" s="1" t="s">
        <v>328</v>
      </c>
      <c r="D495" s="1" t="s">
        <v>486</v>
      </c>
      <c r="E495" s="2">
        <f t="shared" si="78"/>
        <v>105098295.7</v>
      </c>
      <c r="F495" s="2">
        <f t="shared" si="79"/>
        <v>105853838.62</v>
      </c>
      <c r="G495" s="2"/>
      <c r="H495" s="2">
        <v>40887000</v>
      </c>
      <c r="I495" s="2"/>
      <c r="J495" s="2"/>
      <c r="K495" s="2">
        <v>807370</v>
      </c>
      <c r="L495" s="2">
        <v>976413</v>
      </c>
      <c r="M495" s="2">
        <v>62189521</v>
      </c>
      <c r="N495" s="2">
        <f t="shared" si="70"/>
        <v>104860304</v>
      </c>
      <c r="O495" s="2"/>
      <c r="P495" s="2">
        <v>0</v>
      </c>
      <c r="Q495" s="2"/>
      <c r="R495" s="2"/>
      <c r="S495" s="2">
        <v>5040</v>
      </c>
      <c r="T495" s="2">
        <v>39800</v>
      </c>
      <c r="U495" s="2">
        <v>3753210</v>
      </c>
      <c r="V495" s="2">
        <f t="shared" si="71"/>
        <v>3798050</v>
      </c>
      <c r="W495" s="2"/>
      <c r="X495" s="2">
        <v>3057000</v>
      </c>
      <c r="Y495" s="2"/>
      <c r="Z495" s="2"/>
      <c r="AA495" s="2">
        <v>0</v>
      </c>
      <c r="AB495" s="2">
        <v>0</v>
      </c>
      <c r="AC495" s="2">
        <v>0</v>
      </c>
      <c r="AD495" s="2">
        <f t="shared" si="72"/>
        <v>3057000</v>
      </c>
      <c r="AE495" s="2"/>
      <c r="AF495" s="2">
        <v>37830000</v>
      </c>
      <c r="AG495" s="2"/>
      <c r="AH495" s="2"/>
      <c r="AI495" s="2">
        <v>812410</v>
      </c>
      <c r="AJ495" s="2">
        <v>1016213</v>
      </c>
      <c r="AK495" s="2">
        <v>65942731</v>
      </c>
      <c r="AL495" s="2">
        <f t="shared" si="73"/>
        <v>105601354</v>
      </c>
      <c r="AM495" s="2"/>
      <c r="AN495" s="2"/>
      <c r="AO495" s="2"/>
      <c r="AP495" s="2"/>
      <c r="AQ495" s="2"/>
      <c r="AR495" s="2">
        <v>9512.7000000000007</v>
      </c>
      <c r="AS495" s="2">
        <v>228479</v>
      </c>
      <c r="AT495" s="2">
        <f t="shared" si="74"/>
        <v>237991.7</v>
      </c>
      <c r="AU495" s="2"/>
      <c r="AV495" s="2"/>
      <c r="AW495" s="2"/>
      <c r="AX495" s="2"/>
      <c r="AY495" s="2"/>
      <c r="AZ495" s="2">
        <v>702.92</v>
      </c>
      <c r="BA495" s="2">
        <v>13790</v>
      </c>
      <c r="BB495" s="2">
        <f t="shared" si="75"/>
        <v>14492.92</v>
      </c>
      <c r="BC495" s="2"/>
      <c r="BD495" s="2"/>
      <c r="BE495" s="2"/>
      <c r="BF495" s="2"/>
      <c r="BG495" s="2"/>
      <c r="BH495" s="2">
        <v>0</v>
      </c>
      <c r="BI495" s="2">
        <v>0</v>
      </c>
      <c r="BJ495" s="2">
        <f t="shared" si="76"/>
        <v>0</v>
      </c>
      <c r="BK495" s="2"/>
      <c r="BL495" s="2"/>
      <c r="BM495" s="2"/>
      <c r="BN495" s="2"/>
      <c r="BO495" s="2"/>
      <c r="BP495" s="2">
        <v>10215.620000000001</v>
      </c>
      <c r="BQ495" s="2">
        <v>242269</v>
      </c>
      <c r="BR495" s="2">
        <f t="shared" si="77"/>
        <v>252484.62</v>
      </c>
    </row>
    <row r="496" spans="1:70" ht="11.25" customHeight="1" x14ac:dyDescent="0.2">
      <c r="A496" s="1">
        <v>1</v>
      </c>
      <c r="B496" s="1">
        <v>112676403</v>
      </c>
      <c r="C496" s="1" t="s">
        <v>329</v>
      </c>
      <c r="D496" s="1" t="s">
        <v>486</v>
      </c>
      <c r="E496" s="2">
        <f t="shared" si="78"/>
        <v>111082597</v>
      </c>
      <c r="F496" s="2">
        <f t="shared" si="79"/>
        <v>116206465</v>
      </c>
      <c r="G496" s="2">
        <v>135095</v>
      </c>
      <c r="H496" s="2">
        <v>24310000</v>
      </c>
      <c r="I496" s="2"/>
      <c r="J496" s="2"/>
      <c r="K496" s="2">
        <v>954765</v>
      </c>
      <c r="L496" s="2">
        <v>1277293</v>
      </c>
      <c r="M496" s="2">
        <v>82414664</v>
      </c>
      <c r="N496" s="2">
        <f t="shared" si="70"/>
        <v>109091817</v>
      </c>
      <c r="O496" s="2">
        <v>0</v>
      </c>
      <c r="P496" s="2">
        <v>0</v>
      </c>
      <c r="Q496" s="2"/>
      <c r="R496" s="2"/>
      <c r="S496" s="2">
        <v>206562</v>
      </c>
      <c r="T496" s="2">
        <v>159455</v>
      </c>
      <c r="U496" s="2">
        <v>8624000</v>
      </c>
      <c r="V496" s="2">
        <f t="shared" si="71"/>
        <v>8990017</v>
      </c>
      <c r="W496" s="2">
        <v>56018</v>
      </c>
      <c r="X496" s="2">
        <v>3770000</v>
      </c>
      <c r="Y496" s="2"/>
      <c r="Z496" s="2"/>
      <c r="AA496" s="2">
        <v>0</v>
      </c>
      <c r="AB496" s="2">
        <v>242068</v>
      </c>
      <c r="AC496" s="2">
        <v>0</v>
      </c>
      <c r="AD496" s="2">
        <f t="shared" si="72"/>
        <v>4068086</v>
      </c>
      <c r="AE496" s="2">
        <v>79077</v>
      </c>
      <c r="AF496" s="2">
        <v>20540000</v>
      </c>
      <c r="AG496" s="2"/>
      <c r="AH496" s="2"/>
      <c r="AI496" s="2">
        <v>1161327</v>
      </c>
      <c r="AJ496" s="2">
        <v>1194680</v>
      </c>
      <c r="AK496" s="2">
        <v>91038664</v>
      </c>
      <c r="AL496" s="2">
        <f t="shared" si="73"/>
        <v>114013748</v>
      </c>
      <c r="AM496" s="2"/>
      <c r="AN496" s="2"/>
      <c r="AO496" s="2"/>
      <c r="AP496" s="2"/>
      <c r="AQ496" s="2"/>
      <c r="AR496" s="2">
        <v>59444</v>
      </c>
      <c r="AS496" s="2">
        <v>1931336</v>
      </c>
      <c r="AT496" s="2">
        <f t="shared" si="74"/>
        <v>1990780</v>
      </c>
      <c r="AU496" s="2"/>
      <c r="AV496" s="2"/>
      <c r="AW496" s="2"/>
      <c r="AX496" s="2"/>
      <c r="AY496" s="2"/>
      <c r="AZ496" s="2">
        <v>0</v>
      </c>
      <c r="BA496" s="2">
        <v>202000</v>
      </c>
      <c r="BB496" s="2">
        <f t="shared" si="75"/>
        <v>202000</v>
      </c>
      <c r="BC496" s="2"/>
      <c r="BD496" s="2"/>
      <c r="BE496" s="2"/>
      <c r="BF496" s="2"/>
      <c r="BG496" s="2"/>
      <c r="BH496" s="2">
        <v>63</v>
      </c>
      <c r="BI496" s="2">
        <v>0</v>
      </c>
      <c r="BJ496" s="2">
        <f t="shared" si="76"/>
        <v>63</v>
      </c>
      <c r="BK496" s="2"/>
      <c r="BL496" s="2"/>
      <c r="BM496" s="2"/>
      <c r="BN496" s="2"/>
      <c r="BO496" s="2"/>
      <c r="BP496" s="2">
        <v>59381</v>
      </c>
      <c r="BQ496" s="2">
        <v>2133336</v>
      </c>
      <c r="BR496" s="2">
        <f t="shared" si="77"/>
        <v>2192717</v>
      </c>
    </row>
    <row r="497" spans="1:70" ht="11.25" customHeight="1" x14ac:dyDescent="0.2">
      <c r="A497" s="1">
        <v>1</v>
      </c>
      <c r="B497" s="1">
        <v>112676503</v>
      </c>
      <c r="C497" s="1" t="s">
        <v>330</v>
      </c>
      <c r="D497" s="1" t="s">
        <v>486</v>
      </c>
      <c r="E497" s="2">
        <f t="shared" si="78"/>
        <v>106224779</v>
      </c>
      <c r="F497" s="2">
        <f t="shared" si="79"/>
        <v>108803666</v>
      </c>
      <c r="G497" s="2"/>
      <c r="H497" s="2">
        <v>33795000</v>
      </c>
      <c r="I497" s="2"/>
      <c r="J497" s="2">
        <v>191706</v>
      </c>
      <c r="K497" s="2">
        <v>928700</v>
      </c>
      <c r="L497" s="2">
        <v>1053600</v>
      </c>
      <c r="M497" s="2">
        <v>70255773</v>
      </c>
      <c r="N497" s="2">
        <f t="shared" si="70"/>
        <v>106224779</v>
      </c>
      <c r="O497" s="2"/>
      <c r="P497" s="2">
        <v>13445000</v>
      </c>
      <c r="Q497" s="2"/>
      <c r="R497" s="2">
        <v>0</v>
      </c>
      <c r="S497" s="2">
        <v>397159</v>
      </c>
      <c r="T497" s="2">
        <v>119646</v>
      </c>
      <c r="U497" s="2">
        <v>4939603</v>
      </c>
      <c r="V497" s="2">
        <f t="shared" si="71"/>
        <v>18901408</v>
      </c>
      <c r="W497" s="2"/>
      <c r="X497" s="2">
        <v>15835000</v>
      </c>
      <c r="Y497" s="2"/>
      <c r="Z497" s="2">
        <v>62828</v>
      </c>
      <c r="AA497" s="2">
        <v>278524</v>
      </c>
      <c r="AB497" s="2">
        <v>146169</v>
      </c>
      <c r="AC497" s="2">
        <v>0</v>
      </c>
      <c r="AD497" s="2">
        <f t="shared" si="72"/>
        <v>16322521</v>
      </c>
      <c r="AE497" s="2"/>
      <c r="AF497" s="2">
        <v>31405000</v>
      </c>
      <c r="AG497" s="2"/>
      <c r="AH497" s="2">
        <v>128878</v>
      </c>
      <c r="AI497" s="2">
        <v>1047335</v>
      </c>
      <c r="AJ497" s="2">
        <v>1027077</v>
      </c>
      <c r="AK497" s="2">
        <v>75195376</v>
      </c>
      <c r="AL497" s="2">
        <f t="shared" si="73"/>
        <v>108803666</v>
      </c>
      <c r="AM497" s="2"/>
      <c r="AN497" s="2"/>
      <c r="AO497" s="2"/>
      <c r="AP497" s="2"/>
      <c r="AQ497" s="2"/>
      <c r="AR497" s="2"/>
      <c r="AS497" s="2"/>
      <c r="AT497" s="2">
        <f t="shared" si="74"/>
        <v>0</v>
      </c>
      <c r="AU497" s="2"/>
      <c r="AV497" s="2"/>
      <c r="AW497" s="2"/>
      <c r="AX497" s="2"/>
      <c r="AY497" s="2"/>
      <c r="AZ497" s="2"/>
      <c r="BA497" s="2"/>
      <c r="BB497" s="2">
        <f t="shared" si="75"/>
        <v>0</v>
      </c>
      <c r="BC497" s="2"/>
      <c r="BD497" s="2"/>
      <c r="BE497" s="2"/>
      <c r="BF497" s="2"/>
      <c r="BG497" s="2"/>
      <c r="BH497" s="2"/>
      <c r="BI497" s="2"/>
      <c r="BJ497" s="2">
        <f t="shared" si="76"/>
        <v>0</v>
      </c>
      <c r="BK497" s="2"/>
      <c r="BL497" s="2"/>
      <c r="BM497" s="2"/>
      <c r="BN497" s="2"/>
      <c r="BO497" s="2"/>
      <c r="BP497" s="2"/>
      <c r="BQ497" s="2"/>
      <c r="BR497" s="2">
        <f t="shared" si="77"/>
        <v>0</v>
      </c>
    </row>
    <row r="498" spans="1:70" ht="11.25" customHeight="1" x14ac:dyDescent="0.2">
      <c r="A498" s="1">
        <v>1</v>
      </c>
      <c r="B498" s="1">
        <v>112676703</v>
      </c>
      <c r="C498" s="1" t="s">
        <v>219</v>
      </c>
      <c r="D498" s="1" t="s">
        <v>486</v>
      </c>
      <c r="E498" s="2">
        <f t="shared" si="78"/>
        <v>153223452</v>
      </c>
      <c r="F498" s="2">
        <f t="shared" si="79"/>
        <v>155256017</v>
      </c>
      <c r="G498" s="2"/>
      <c r="H498" s="2">
        <v>75112400</v>
      </c>
      <c r="I498" s="2"/>
      <c r="J498" s="2"/>
      <c r="K498" s="2">
        <v>522937</v>
      </c>
      <c r="L498" s="2">
        <v>484115</v>
      </c>
      <c r="M498" s="2">
        <v>77104000</v>
      </c>
      <c r="N498" s="2">
        <f t="shared" si="70"/>
        <v>153223452</v>
      </c>
      <c r="O498" s="2"/>
      <c r="P498" s="2">
        <v>0</v>
      </c>
      <c r="Q498" s="2"/>
      <c r="R498" s="2"/>
      <c r="S498" s="2">
        <v>122299</v>
      </c>
      <c r="T498" s="2">
        <v>5066</v>
      </c>
      <c r="U498" s="2">
        <v>5932000</v>
      </c>
      <c r="V498" s="2">
        <f t="shared" si="71"/>
        <v>6059365</v>
      </c>
      <c r="W498" s="2"/>
      <c r="X498" s="2">
        <v>4026800</v>
      </c>
      <c r="Y498" s="2"/>
      <c r="Z498" s="2"/>
      <c r="AA498" s="2">
        <v>0</v>
      </c>
      <c r="AB498" s="2">
        <v>0</v>
      </c>
      <c r="AC498" s="2">
        <v>0</v>
      </c>
      <c r="AD498" s="2">
        <f t="shared" si="72"/>
        <v>4026800</v>
      </c>
      <c r="AE498" s="2"/>
      <c r="AF498" s="2">
        <v>71085600</v>
      </c>
      <c r="AG498" s="2"/>
      <c r="AH498" s="2"/>
      <c r="AI498" s="2">
        <v>645236</v>
      </c>
      <c r="AJ498" s="2">
        <v>489181</v>
      </c>
      <c r="AK498" s="2">
        <v>83036000</v>
      </c>
      <c r="AL498" s="2">
        <f t="shared" si="73"/>
        <v>155256017</v>
      </c>
      <c r="AM498" s="2"/>
      <c r="AN498" s="2"/>
      <c r="AO498" s="2"/>
      <c r="AP498" s="2"/>
      <c r="AQ498" s="2"/>
      <c r="AR498" s="2"/>
      <c r="AS498" s="2"/>
      <c r="AT498" s="2">
        <f t="shared" si="74"/>
        <v>0</v>
      </c>
      <c r="AU498" s="2"/>
      <c r="AV498" s="2"/>
      <c r="AW498" s="2"/>
      <c r="AX498" s="2"/>
      <c r="AY498" s="2"/>
      <c r="AZ498" s="2"/>
      <c r="BA498" s="2"/>
      <c r="BB498" s="2">
        <f t="shared" si="75"/>
        <v>0</v>
      </c>
      <c r="BC498" s="2"/>
      <c r="BD498" s="2"/>
      <c r="BE498" s="2"/>
      <c r="BF498" s="2"/>
      <c r="BG498" s="2"/>
      <c r="BH498" s="2"/>
      <c r="BI498" s="2"/>
      <c r="BJ498" s="2">
        <f t="shared" si="76"/>
        <v>0</v>
      </c>
      <c r="BK498" s="2"/>
      <c r="BL498" s="2"/>
      <c r="BM498" s="2"/>
      <c r="BN498" s="2"/>
      <c r="BO498" s="2"/>
      <c r="BP498" s="2"/>
      <c r="BQ498" s="2"/>
      <c r="BR498" s="2">
        <f t="shared" si="77"/>
        <v>0</v>
      </c>
    </row>
    <row r="499" spans="1:70" ht="11.25" customHeight="1" x14ac:dyDescent="0.2">
      <c r="A499" s="1">
        <v>1</v>
      </c>
      <c r="B499" s="1">
        <v>115219002</v>
      </c>
      <c r="C499" s="1" t="s">
        <v>235</v>
      </c>
      <c r="D499" s="1" t="s">
        <v>486</v>
      </c>
      <c r="E499" s="2">
        <f t="shared" si="78"/>
        <v>193580666</v>
      </c>
      <c r="F499" s="2">
        <f t="shared" si="79"/>
        <v>195589286</v>
      </c>
      <c r="G499" s="2"/>
      <c r="H499" s="2">
        <v>45660000</v>
      </c>
      <c r="I499" s="2"/>
      <c r="J499" s="2">
        <v>208561</v>
      </c>
      <c r="K499" s="2">
        <v>4482288</v>
      </c>
      <c r="L499" s="2">
        <v>1620910</v>
      </c>
      <c r="M499" s="2">
        <v>141608907</v>
      </c>
      <c r="N499" s="2">
        <f t="shared" si="70"/>
        <v>193580666</v>
      </c>
      <c r="O499" s="2"/>
      <c r="P499" s="2">
        <v>9555000</v>
      </c>
      <c r="Q499" s="2"/>
      <c r="R499" s="2">
        <v>348212</v>
      </c>
      <c r="S499" s="2">
        <v>741857</v>
      </c>
      <c r="T499" s="2">
        <v>187820</v>
      </c>
      <c r="U499" s="2">
        <v>6629123</v>
      </c>
      <c r="V499" s="2">
        <f t="shared" si="71"/>
        <v>17462012</v>
      </c>
      <c r="W499" s="2"/>
      <c r="X499" s="2">
        <v>14565000</v>
      </c>
      <c r="Y499" s="2"/>
      <c r="Z499" s="2">
        <v>222202</v>
      </c>
      <c r="AA499" s="2">
        <v>423054</v>
      </c>
      <c r="AB499" s="2">
        <v>243136</v>
      </c>
      <c r="AC499" s="2">
        <v>0</v>
      </c>
      <c r="AD499" s="2">
        <f t="shared" si="72"/>
        <v>15453392</v>
      </c>
      <c r="AE499" s="2"/>
      <c r="AF499" s="2">
        <v>40650000</v>
      </c>
      <c r="AG499" s="2"/>
      <c r="AH499" s="2">
        <v>334571</v>
      </c>
      <c r="AI499" s="2">
        <v>4801091</v>
      </c>
      <c r="AJ499" s="2">
        <v>1565594</v>
      </c>
      <c r="AK499" s="2">
        <v>148238030</v>
      </c>
      <c r="AL499" s="2">
        <f t="shared" si="73"/>
        <v>195589286</v>
      </c>
      <c r="AM499" s="2"/>
      <c r="AN499" s="2"/>
      <c r="AO499" s="2"/>
      <c r="AP499" s="2"/>
      <c r="AQ499" s="2"/>
      <c r="AR499" s="2"/>
      <c r="AS499" s="2"/>
      <c r="AT499" s="2">
        <f t="shared" si="74"/>
        <v>0</v>
      </c>
      <c r="AU499" s="2"/>
      <c r="AV499" s="2"/>
      <c r="AW499" s="2"/>
      <c r="AX499" s="2"/>
      <c r="AY499" s="2"/>
      <c r="AZ499" s="2"/>
      <c r="BA499" s="2"/>
      <c r="BB499" s="2">
        <f t="shared" si="75"/>
        <v>0</v>
      </c>
      <c r="BC499" s="2"/>
      <c r="BD499" s="2"/>
      <c r="BE499" s="2"/>
      <c r="BF499" s="2"/>
      <c r="BG499" s="2"/>
      <c r="BH499" s="2"/>
      <c r="BI499" s="2"/>
      <c r="BJ499" s="2">
        <f t="shared" si="76"/>
        <v>0</v>
      </c>
      <c r="BK499" s="2"/>
      <c r="BL499" s="2"/>
      <c r="BM499" s="2"/>
      <c r="BN499" s="2"/>
      <c r="BO499" s="2"/>
      <c r="BP499" s="2"/>
      <c r="BQ499" s="2"/>
      <c r="BR499" s="2">
        <f t="shared" si="77"/>
        <v>0</v>
      </c>
    </row>
    <row r="500" spans="1:70" ht="11.25" customHeight="1" x14ac:dyDescent="0.2">
      <c r="A500" s="1">
        <v>1</v>
      </c>
      <c r="B500" s="1">
        <v>112678503</v>
      </c>
      <c r="C500" s="1" t="s">
        <v>392</v>
      </c>
      <c r="D500" s="1" t="s">
        <v>486</v>
      </c>
      <c r="E500" s="2">
        <f t="shared" si="78"/>
        <v>118092911</v>
      </c>
      <c r="F500" s="2">
        <f t="shared" si="79"/>
        <v>118032278</v>
      </c>
      <c r="G500" s="2"/>
      <c r="H500" s="2">
        <v>54860000</v>
      </c>
      <c r="I500" s="2"/>
      <c r="J500" s="2"/>
      <c r="K500" s="2">
        <v>1148293</v>
      </c>
      <c r="L500" s="2">
        <v>814078</v>
      </c>
      <c r="M500" s="2">
        <v>61232000</v>
      </c>
      <c r="N500" s="2">
        <f t="shared" si="70"/>
        <v>118054371</v>
      </c>
      <c r="O500" s="2"/>
      <c r="P500" s="2">
        <v>0</v>
      </c>
      <c r="Q500" s="2"/>
      <c r="R500" s="2"/>
      <c r="S500" s="2">
        <v>176562</v>
      </c>
      <c r="T500" s="2">
        <v>78660</v>
      </c>
      <c r="U500" s="2">
        <v>2095000</v>
      </c>
      <c r="V500" s="2">
        <f t="shared" si="71"/>
        <v>2350222</v>
      </c>
      <c r="W500" s="2"/>
      <c r="X500" s="2">
        <v>2390000</v>
      </c>
      <c r="Y500" s="2"/>
      <c r="Z500" s="2"/>
      <c r="AA500" s="2">
        <v>0</v>
      </c>
      <c r="AB500" s="2">
        <v>0</v>
      </c>
      <c r="AC500" s="2">
        <v>0</v>
      </c>
      <c r="AD500" s="2">
        <f t="shared" si="72"/>
        <v>2390000</v>
      </c>
      <c r="AE500" s="2"/>
      <c r="AF500" s="2">
        <v>52470000</v>
      </c>
      <c r="AG500" s="2"/>
      <c r="AH500" s="2"/>
      <c r="AI500" s="2">
        <v>1324855</v>
      </c>
      <c r="AJ500" s="2">
        <v>892738</v>
      </c>
      <c r="AK500" s="2">
        <v>63327000</v>
      </c>
      <c r="AL500" s="2">
        <f t="shared" si="73"/>
        <v>118014593</v>
      </c>
      <c r="AM500" s="2"/>
      <c r="AN500" s="2"/>
      <c r="AO500" s="2"/>
      <c r="AP500" s="2"/>
      <c r="AQ500" s="2">
        <v>14842</v>
      </c>
      <c r="AR500" s="2">
        <v>23698</v>
      </c>
      <c r="AS500" s="2"/>
      <c r="AT500" s="2">
        <f t="shared" si="74"/>
        <v>38540</v>
      </c>
      <c r="AU500" s="2"/>
      <c r="AV500" s="2"/>
      <c r="AW500" s="2"/>
      <c r="AX500" s="2"/>
      <c r="AY500" s="2">
        <v>0</v>
      </c>
      <c r="AZ500" s="2">
        <v>0</v>
      </c>
      <c r="BA500" s="2"/>
      <c r="BB500" s="2">
        <f t="shared" si="75"/>
        <v>0</v>
      </c>
      <c r="BC500" s="2"/>
      <c r="BD500" s="2"/>
      <c r="BE500" s="2"/>
      <c r="BF500" s="2"/>
      <c r="BG500" s="2">
        <v>14842</v>
      </c>
      <c r="BH500" s="2">
        <v>6013</v>
      </c>
      <c r="BI500" s="2"/>
      <c r="BJ500" s="2">
        <f t="shared" si="76"/>
        <v>20855</v>
      </c>
      <c r="BK500" s="2"/>
      <c r="BL500" s="2"/>
      <c r="BM500" s="2"/>
      <c r="BN500" s="2"/>
      <c r="BO500" s="2">
        <v>0</v>
      </c>
      <c r="BP500" s="2">
        <v>17685</v>
      </c>
      <c r="BQ500" s="2"/>
      <c r="BR500" s="2">
        <f t="shared" si="77"/>
        <v>17685</v>
      </c>
    </row>
    <row r="501" spans="1:70" ht="11.25" customHeight="1" x14ac:dyDescent="0.2">
      <c r="A501" s="1">
        <v>1</v>
      </c>
      <c r="B501" s="1">
        <v>112679002</v>
      </c>
      <c r="C501" s="1" t="s">
        <v>722</v>
      </c>
      <c r="D501" s="1" t="s">
        <v>486</v>
      </c>
      <c r="E501" s="2">
        <f t="shared" si="78"/>
        <v>216956415</v>
      </c>
      <c r="F501" s="2">
        <f t="shared" si="79"/>
        <v>209881923</v>
      </c>
      <c r="G501" s="2"/>
      <c r="H501" s="2">
        <v>106955764</v>
      </c>
      <c r="I501" s="2"/>
      <c r="J501" s="2">
        <v>2700000</v>
      </c>
      <c r="K501" s="2">
        <v>1659864</v>
      </c>
      <c r="L501" s="2">
        <v>1671094</v>
      </c>
      <c r="M501" s="2">
        <v>103860000</v>
      </c>
      <c r="N501" s="2">
        <f t="shared" si="70"/>
        <v>216846722</v>
      </c>
      <c r="O501" s="2"/>
      <c r="P501" s="2">
        <v>9315000</v>
      </c>
      <c r="Q501" s="2"/>
      <c r="R501" s="2">
        <v>0</v>
      </c>
      <c r="S501" s="2">
        <v>0</v>
      </c>
      <c r="T501" s="2">
        <v>271474</v>
      </c>
      <c r="U501" s="2">
        <v>0</v>
      </c>
      <c r="V501" s="2">
        <f t="shared" si="71"/>
        <v>9586474</v>
      </c>
      <c r="W501" s="2"/>
      <c r="X501" s="2">
        <v>16366059</v>
      </c>
      <c r="Y501" s="2"/>
      <c r="Z501" s="2">
        <v>300000</v>
      </c>
      <c r="AA501" s="2">
        <v>0</v>
      </c>
      <c r="AB501" s="2">
        <v>0</v>
      </c>
      <c r="AC501" s="2">
        <v>0</v>
      </c>
      <c r="AD501" s="2">
        <f t="shared" si="72"/>
        <v>16666059</v>
      </c>
      <c r="AE501" s="2"/>
      <c r="AF501" s="2">
        <v>99904705</v>
      </c>
      <c r="AG501" s="2"/>
      <c r="AH501" s="2">
        <v>2400000</v>
      </c>
      <c r="AI501" s="2">
        <v>1659864</v>
      </c>
      <c r="AJ501" s="2">
        <v>1942568</v>
      </c>
      <c r="AK501" s="2">
        <v>103860000</v>
      </c>
      <c r="AL501" s="2">
        <f t="shared" si="73"/>
        <v>209767137</v>
      </c>
      <c r="AM501" s="2"/>
      <c r="AN501" s="2"/>
      <c r="AO501" s="2"/>
      <c r="AP501" s="2"/>
      <c r="AQ501" s="2">
        <v>87362</v>
      </c>
      <c r="AR501" s="2">
        <v>22331</v>
      </c>
      <c r="AS501" s="2"/>
      <c r="AT501" s="2">
        <f t="shared" si="74"/>
        <v>109693</v>
      </c>
      <c r="AU501" s="2"/>
      <c r="AV501" s="2"/>
      <c r="AW501" s="2"/>
      <c r="AX501" s="2"/>
      <c r="AY501" s="2">
        <v>0</v>
      </c>
      <c r="AZ501" s="2">
        <v>5093</v>
      </c>
      <c r="BA501" s="2"/>
      <c r="BB501" s="2">
        <f t="shared" si="75"/>
        <v>5093</v>
      </c>
      <c r="BC501" s="2"/>
      <c r="BD501" s="2"/>
      <c r="BE501" s="2"/>
      <c r="BF501" s="2"/>
      <c r="BG501" s="2">
        <v>0</v>
      </c>
      <c r="BH501" s="2">
        <v>0</v>
      </c>
      <c r="BI501" s="2"/>
      <c r="BJ501" s="2">
        <f t="shared" si="76"/>
        <v>0</v>
      </c>
      <c r="BK501" s="2"/>
      <c r="BL501" s="2"/>
      <c r="BM501" s="2"/>
      <c r="BN501" s="2"/>
      <c r="BO501" s="2">
        <v>87362</v>
      </c>
      <c r="BP501" s="2">
        <v>27424</v>
      </c>
      <c r="BQ501" s="2"/>
      <c r="BR501" s="2">
        <f t="shared" si="77"/>
        <v>114786</v>
      </c>
    </row>
    <row r="502" spans="1:70" ht="11.25" customHeight="1" x14ac:dyDescent="0.2">
      <c r="A502" s="1">
        <v>1</v>
      </c>
      <c r="B502" s="1">
        <v>112679403</v>
      </c>
      <c r="C502" s="1" t="s">
        <v>331</v>
      </c>
      <c r="D502" s="1" t="s">
        <v>486</v>
      </c>
      <c r="E502" s="2">
        <f t="shared" si="78"/>
        <v>119990792</v>
      </c>
      <c r="F502" s="2">
        <f t="shared" si="79"/>
        <v>117141428</v>
      </c>
      <c r="G502" s="2"/>
      <c r="H502" s="2">
        <v>43370000</v>
      </c>
      <c r="I502" s="2"/>
      <c r="J502" s="2"/>
      <c r="K502" s="2">
        <v>1241154</v>
      </c>
      <c r="L502" s="2">
        <v>943768</v>
      </c>
      <c r="M502" s="2">
        <v>74415701</v>
      </c>
      <c r="N502" s="2">
        <f t="shared" si="70"/>
        <v>119970623</v>
      </c>
      <c r="O502" s="2"/>
      <c r="P502" s="2">
        <v>7675000</v>
      </c>
      <c r="Q502" s="2"/>
      <c r="R502" s="2"/>
      <c r="S502" s="2">
        <v>155854</v>
      </c>
      <c r="T502" s="2">
        <v>469233</v>
      </c>
      <c r="U502" s="2">
        <v>0</v>
      </c>
      <c r="V502" s="2">
        <f t="shared" si="71"/>
        <v>8300087</v>
      </c>
      <c r="W502" s="2"/>
      <c r="X502" s="2">
        <v>10805000</v>
      </c>
      <c r="Y502" s="2"/>
      <c r="Z502" s="2"/>
      <c r="AA502" s="2">
        <v>0</v>
      </c>
      <c r="AB502" s="2">
        <v>333495</v>
      </c>
      <c r="AC502" s="2">
        <v>0</v>
      </c>
      <c r="AD502" s="2">
        <f t="shared" si="72"/>
        <v>11138495</v>
      </c>
      <c r="AE502" s="2"/>
      <c r="AF502" s="2">
        <v>40240000</v>
      </c>
      <c r="AG502" s="2"/>
      <c r="AH502" s="2"/>
      <c r="AI502" s="2">
        <v>1397008</v>
      </c>
      <c r="AJ502" s="2">
        <v>1079506</v>
      </c>
      <c r="AK502" s="2">
        <v>74415701</v>
      </c>
      <c r="AL502" s="2">
        <f t="shared" si="73"/>
        <v>117132215</v>
      </c>
      <c r="AM502" s="2"/>
      <c r="AN502" s="2"/>
      <c r="AO502" s="2"/>
      <c r="AP502" s="2">
        <v>20169</v>
      </c>
      <c r="AQ502" s="2"/>
      <c r="AR502" s="2"/>
      <c r="AS502" s="2"/>
      <c r="AT502" s="2">
        <f t="shared" si="74"/>
        <v>20169</v>
      </c>
      <c r="AU502" s="2"/>
      <c r="AV502" s="2"/>
      <c r="AW502" s="2"/>
      <c r="AX502" s="2">
        <v>0</v>
      </c>
      <c r="AY502" s="2"/>
      <c r="AZ502" s="2"/>
      <c r="BA502" s="2"/>
      <c r="BB502" s="2">
        <f t="shared" si="75"/>
        <v>0</v>
      </c>
      <c r="BC502" s="2"/>
      <c r="BD502" s="2"/>
      <c r="BE502" s="2"/>
      <c r="BF502" s="2">
        <v>10956</v>
      </c>
      <c r="BG502" s="2"/>
      <c r="BH502" s="2"/>
      <c r="BI502" s="2"/>
      <c r="BJ502" s="2">
        <f t="shared" si="76"/>
        <v>10956</v>
      </c>
      <c r="BK502" s="2"/>
      <c r="BL502" s="2"/>
      <c r="BM502" s="2"/>
      <c r="BN502" s="2">
        <v>9213</v>
      </c>
      <c r="BO502" s="2"/>
      <c r="BP502" s="2"/>
      <c r="BQ502" s="2"/>
      <c r="BR502" s="2">
        <f t="shared" si="77"/>
        <v>9213</v>
      </c>
    </row>
    <row r="503" spans="1:70" ht="11.25" customHeight="1" x14ac:dyDescent="0.2">
      <c r="A503" s="1">
        <v>3</v>
      </c>
      <c r="B503" s="1">
        <v>103020407</v>
      </c>
      <c r="C503" s="1" t="s">
        <v>96</v>
      </c>
      <c r="D503" s="1" t="s">
        <v>457</v>
      </c>
      <c r="E503" s="2">
        <f t="shared" ref="E503:E550" si="80">N503+AT503</f>
        <v>26842689</v>
      </c>
      <c r="F503" s="2">
        <f t="shared" si="79"/>
        <v>27418395</v>
      </c>
      <c r="G503" s="2"/>
      <c r="H503" s="2">
        <v>16220000</v>
      </c>
      <c r="I503" s="2"/>
      <c r="J503" s="2">
        <v>90727</v>
      </c>
      <c r="K503" s="2"/>
      <c r="L503" s="2">
        <v>319962</v>
      </c>
      <c r="M503" s="2">
        <v>10212000</v>
      </c>
      <c r="N503" s="2">
        <f t="shared" ref="N503:N549" si="81">SUM(G503:M503)</f>
        <v>26842689</v>
      </c>
      <c r="O503" s="2"/>
      <c r="P503" s="2">
        <v>0</v>
      </c>
      <c r="Q503" s="2"/>
      <c r="R503" s="2">
        <v>0</v>
      </c>
      <c r="S503" s="2"/>
      <c r="T503" s="2">
        <v>163544</v>
      </c>
      <c r="U503" s="2">
        <v>1310000</v>
      </c>
      <c r="V503" s="2">
        <f t="shared" ref="V503:V549" si="82">SUM(O503:U503)</f>
        <v>1473544</v>
      </c>
      <c r="W503" s="2"/>
      <c r="X503" s="2">
        <v>875000</v>
      </c>
      <c r="Y503" s="2"/>
      <c r="Z503" s="2">
        <v>22838</v>
      </c>
      <c r="AA503" s="2"/>
      <c r="AB503" s="2">
        <v>0</v>
      </c>
      <c r="AC503" s="2">
        <v>0</v>
      </c>
      <c r="AD503" s="2">
        <f t="shared" ref="AD503:AD549" si="83">SUM(W503:AC503)</f>
        <v>897838</v>
      </c>
      <c r="AE503" s="2"/>
      <c r="AF503" s="2">
        <v>15345000</v>
      </c>
      <c r="AG503" s="2"/>
      <c r="AH503" s="2">
        <v>67889</v>
      </c>
      <c r="AI503" s="2"/>
      <c r="AJ503" s="2">
        <v>483506</v>
      </c>
      <c r="AK503" s="2">
        <v>11522000</v>
      </c>
      <c r="AL503" s="2">
        <f t="shared" ref="AL503:AL549" si="84">SUM(AE503:AK503)</f>
        <v>27418395</v>
      </c>
      <c r="AM503" s="2"/>
      <c r="AN503" s="2"/>
      <c r="AO503" s="2"/>
      <c r="AP503" s="2"/>
      <c r="AQ503" s="2"/>
      <c r="AR503" s="2"/>
      <c r="AS503" s="2"/>
      <c r="AT503" s="2">
        <f t="shared" ref="AT503:AT549" si="85">SUM(AM503:AS503)</f>
        <v>0</v>
      </c>
      <c r="AU503" s="2"/>
      <c r="AV503" s="2"/>
      <c r="AW503" s="2"/>
      <c r="AX503" s="2"/>
      <c r="AY503" s="2"/>
      <c r="AZ503" s="2"/>
      <c r="BA503" s="2"/>
      <c r="BB503" s="2">
        <f t="shared" ref="BB503:BB549" si="86">SUM(AU503:BA503)</f>
        <v>0</v>
      </c>
      <c r="BC503" s="2"/>
      <c r="BD503" s="2"/>
      <c r="BE503" s="2"/>
      <c r="BF503" s="2"/>
      <c r="BG503" s="2"/>
      <c r="BH503" s="2"/>
      <c r="BI503" s="2"/>
      <c r="BJ503" s="2">
        <f t="shared" ref="BJ503:BJ549" si="87">SUM(BC503:BI503)</f>
        <v>0</v>
      </c>
      <c r="BK503" s="2"/>
      <c r="BL503" s="2"/>
      <c r="BM503" s="2"/>
      <c r="BN503" s="2"/>
      <c r="BO503" s="2"/>
      <c r="BP503" s="2"/>
      <c r="BQ503" s="2"/>
      <c r="BR503" s="2">
        <f t="shared" ref="BR503:BR549" si="88">SUM(BK503:BQ503)</f>
        <v>0</v>
      </c>
    </row>
    <row r="504" spans="1:70" ht="11.25" customHeight="1" x14ac:dyDescent="0.2">
      <c r="A504" s="1">
        <v>3</v>
      </c>
      <c r="B504" s="1">
        <v>103023807</v>
      </c>
      <c r="C504" s="1" t="s">
        <v>99</v>
      </c>
      <c r="D504" s="1" t="s">
        <v>457</v>
      </c>
      <c r="E504" s="2">
        <f t="shared" si="80"/>
        <v>10537756</v>
      </c>
      <c r="F504" s="2">
        <f t="shared" si="79"/>
        <v>10282131</v>
      </c>
      <c r="G504" s="2">
        <v>0</v>
      </c>
      <c r="H504" s="2"/>
      <c r="I504" s="2"/>
      <c r="J504" s="2"/>
      <c r="K504" s="2">
        <v>776780</v>
      </c>
      <c r="L504" s="2">
        <v>63976</v>
      </c>
      <c r="M504" s="2">
        <v>9697000</v>
      </c>
      <c r="N504" s="2">
        <f t="shared" si="81"/>
        <v>10537756</v>
      </c>
      <c r="O504" s="2">
        <v>4600000</v>
      </c>
      <c r="P504" s="2"/>
      <c r="Q504" s="2"/>
      <c r="R504" s="2"/>
      <c r="S504" s="2">
        <v>111218</v>
      </c>
      <c r="T504" s="2">
        <v>3218</v>
      </c>
      <c r="U504" s="2">
        <v>833000</v>
      </c>
      <c r="V504" s="2">
        <f t="shared" si="82"/>
        <v>5547436</v>
      </c>
      <c r="W504" s="2">
        <v>4600000</v>
      </c>
      <c r="X504" s="2"/>
      <c r="Y504" s="2"/>
      <c r="Z504" s="2"/>
      <c r="AA504" s="2">
        <v>198983</v>
      </c>
      <c r="AB504" s="2">
        <v>47078</v>
      </c>
      <c r="AC504" s="2">
        <v>957000</v>
      </c>
      <c r="AD504" s="2">
        <f t="shared" si="83"/>
        <v>5803061</v>
      </c>
      <c r="AE504" s="2">
        <v>0</v>
      </c>
      <c r="AF504" s="2"/>
      <c r="AG504" s="2"/>
      <c r="AH504" s="2"/>
      <c r="AI504" s="2">
        <v>689015</v>
      </c>
      <c r="AJ504" s="2">
        <v>20116</v>
      </c>
      <c r="AK504" s="2">
        <v>9573000</v>
      </c>
      <c r="AL504" s="2">
        <f t="shared" si="84"/>
        <v>10282131</v>
      </c>
      <c r="AM504" s="2"/>
      <c r="AN504" s="2"/>
      <c r="AO504" s="2"/>
      <c r="AP504" s="2"/>
      <c r="AQ504" s="2"/>
      <c r="AR504" s="2"/>
      <c r="AS504" s="2"/>
      <c r="AT504" s="2">
        <f t="shared" si="85"/>
        <v>0</v>
      </c>
      <c r="AU504" s="2"/>
      <c r="AV504" s="2"/>
      <c r="AW504" s="2"/>
      <c r="AX504" s="2"/>
      <c r="AY504" s="2"/>
      <c r="AZ504" s="2"/>
      <c r="BA504" s="2"/>
      <c r="BB504" s="2">
        <f t="shared" si="86"/>
        <v>0</v>
      </c>
      <c r="BC504" s="2"/>
      <c r="BD504" s="2"/>
      <c r="BE504" s="2"/>
      <c r="BF504" s="2"/>
      <c r="BG504" s="2"/>
      <c r="BH504" s="2"/>
      <c r="BI504" s="2"/>
      <c r="BJ504" s="2">
        <f t="shared" si="87"/>
        <v>0</v>
      </c>
      <c r="BK504" s="2"/>
      <c r="BL504" s="2"/>
      <c r="BM504" s="2"/>
      <c r="BN504" s="2"/>
      <c r="BO504" s="2"/>
      <c r="BP504" s="2"/>
      <c r="BQ504" s="2"/>
      <c r="BR504" s="2">
        <f t="shared" si="88"/>
        <v>0</v>
      </c>
    </row>
    <row r="505" spans="1:70" ht="11.25" customHeight="1" x14ac:dyDescent="0.2">
      <c r="A505" s="1">
        <v>3</v>
      </c>
      <c r="B505" s="1">
        <v>103027307</v>
      </c>
      <c r="C505" s="1" t="s">
        <v>100</v>
      </c>
      <c r="D505" s="1" t="s">
        <v>457</v>
      </c>
      <c r="E505" s="2">
        <f t="shared" si="80"/>
        <v>8451113</v>
      </c>
      <c r="F505" s="2">
        <f t="shared" si="79"/>
        <v>8900039</v>
      </c>
      <c r="G505" s="2"/>
      <c r="H505" s="2"/>
      <c r="I505" s="2"/>
      <c r="J505" s="2">
        <v>580030</v>
      </c>
      <c r="K505" s="2">
        <v>428750</v>
      </c>
      <c r="L505" s="2">
        <v>80333</v>
      </c>
      <c r="M505" s="2">
        <v>7362000</v>
      </c>
      <c r="N505" s="2">
        <f t="shared" si="81"/>
        <v>8451113</v>
      </c>
      <c r="O505" s="2"/>
      <c r="P505" s="2"/>
      <c r="Q505" s="2"/>
      <c r="R505" s="2">
        <v>0</v>
      </c>
      <c r="S505" s="2">
        <v>0</v>
      </c>
      <c r="T505" s="2">
        <v>7959</v>
      </c>
      <c r="U505" s="2">
        <v>521000</v>
      </c>
      <c r="V505" s="2">
        <f t="shared" si="82"/>
        <v>528959</v>
      </c>
      <c r="W505" s="2"/>
      <c r="X505" s="2"/>
      <c r="Y505" s="2"/>
      <c r="Z505" s="2">
        <v>66926</v>
      </c>
      <c r="AA505" s="2">
        <v>8272</v>
      </c>
      <c r="AB505" s="2">
        <v>4835</v>
      </c>
      <c r="AC505" s="2">
        <v>0</v>
      </c>
      <c r="AD505" s="2">
        <f t="shared" si="83"/>
        <v>80033</v>
      </c>
      <c r="AE505" s="2"/>
      <c r="AF505" s="2"/>
      <c r="AG505" s="2"/>
      <c r="AH505" s="2">
        <v>513104</v>
      </c>
      <c r="AI505" s="2">
        <v>420478</v>
      </c>
      <c r="AJ505" s="2">
        <v>83457</v>
      </c>
      <c r="AK505" s="2">
        <v>7883000</v>
      </c>
      <c r="AL505" s="2">
        <f t="shared" si="84"/>
        <v>8900039</v>
      </c>
      <c r="AM505" s="2"/>
      <c r="AN505" s="2"/>
      <c r="AO505" s="2"/>
      <c r="AP505" s="2"/>
      <c r="AQ505" s="2"/>
      <c r="AR505" s="2"/>
      <c r="AS505" s="2"/>
      <c r="AT505" s="2">
        <f t="shared" si="85"/>
        <v>0</v>
      </c>
      <c r="AU505" s="2"/>
      <c r="AV505" s="2"/>
      <c r="AW505" s="2"/>
      <c r="AX505" s="2"/>
      <c r="AY505" s="2"/>
      <c r="AZ505" s="2"/>
      <c r="BA505" s="2"/>
      <c r="BB505" s="2">
        <f t="shared" si="86"/>
        <v>0</v>
      </c>
      <c r="BC505" s="2"/>
      <c r="BD505" s="2"/>
      <c r="BE505" s="2"/>
      <c r="BF505" s="2"/>
      <c r="BG505" s="2"/>
      <c r="BH505" s="2"/>
      <c r="BI505" s="2"/>
      <c r="BJ505" s="2">
        <f t="shared" si="87"/>
        <v>0</v>
      </c>
      <c r="BK505" s="2"/>
      <c r="BL505" s="2"/>
      <c r="BM505" s="2"/>
      <c r="BN505" s="2"/>
      <c r="BO505" s="2"/>
      <c r="BP505" s="2"/>
      <c r="BQ505" s="2"/>
      <c r="BR505" s="2">
        <f t="shared" si="88"/>
        <v>0</v>
      </c>
    </row>
    <row r="506" spans="1:70" ht="11.25" customHeight="1" x14ac:dyDescent="0.2">
      <c r="A506" s="1">
        <v>3</v>
      </c>
      <c r="B506" s="1">
        <v>103028807</v>
      </c>
      <c r="C506" s="1" t="s">
        <v>862</v>
      </c>
      <c r="D506" s="1" t="s">
        <v>457</v>
      </c>
      <c r="E506" s="2">
        <f t="shared" si="80"/>
        <v>8294958</v>
      </c>
      <c r="F506" s="2">
        <f t="shared" si="79"/>
        <v>10060236</v>
      </c>
      <c r="G506" s="2"/>
      <c r="H506" s="2"/>
      <c r="I506" s="2"/>
      <c r="J506" s="2"/>
      <c r="K506" s="2">
        <v>448006</v>
      </c>
      <c r="L506" s="2">
        <v>167952</v>
      </c>
      <c r="M506" s="2">
        <v>7679000</v>
      </c>
      <c r="N506" s="2">
        <f t="shared" si="81"/>
        <v>8294958</v>
      </c>
      <c r="O506" s="2"/>
      <c r="P506" s="2"/>
      <c r="Q506" s="2"/>
      <c r="R506" s="2"/>
      <c r="S506" s="2">
        <v>172218</v>
      </c>
      <c r="T506" s="2">
        <v>41360</v>
      </c>
      <c r="U506" s="2">
        <v>1763000</v>
      </c>
      <c r="V506" s="2">
        <f t="shared" si="82"/>
        <v>1976578</v>
      </c>
      <c r="W506" s="2"/>
      <c r="X506" s="2"/>
      <c r="Y506" s="2"/>
      <c r="Z506" s="2"/>
      <c r="AA506" s="2">
        <v>211300</v>
      </c>
      <c r="AB506" s="2">
        <v>0</v>
      </c>
      <c r="AC506" s="2">
        <v>0</v>
      </c>
      <c r="AD506" s="2">
        <f t="shared" si="83"/>
        <v>211300</v>
      </c>
      <c r="AE506" s="2"/>
      <c r="AF506" s="2"/>
      <c r="AG506" s="2"/>
      <c r="AH506" s="2"/>
      <c r="AI506" s="2">
        <v>408924</v>
      </c>
      <c r="AJ506" s="2">
        <v>209312</v>
      </c>
      <c r="AK506" s="2">
        <v>9442000</v>
      </c>
      <c r="AL506" s="2">
        <f t="shared" si="84"/>
        <v>10060236</v>
      </c>
      <c r="AM506" s="2"/>
      <c r="AN506" s="2"/>
      <c r="AO506" s="2"/>
      <c r="AP506" s="2"/>
      <c r="AQ506" s="2"/>
      <c r="AR506" s="2"/>
      <c r="AS506" s="2"/>
      <c r="AT506" s="2">
        <f t="shared" si="85"/>
        <v>0</v>
      </c>
      <c r="AU506" s="2"/>
      <c r="AV506" s="2"/>
      <c r="AW506" s="2"/>
      <c r="AX506" s="2"/>
      <c r="AY506" s="2"/>
      <c r="AZ506" s="2"/>
      <c r="BA506" s="2"/>
      <c r="BB506" s="2">
        <f t="shared" si="86"/>
        <v>0</v>
      </c>
      <c r="BC506" s="2"/>
      <c r="BD506" s="2"/>
      <c r="BE506" s="2"/>
      <c r="BF506" s="2"/>
      <c r="BG506" s="2"/>
      <c r="BH506" s="2"/>
      <c r="BI506" s="2"/>
      <c r="BJ506" s="2">
        <f t="shared" si="87"/>
        <v>0</v>
      </c>
      <c r="BK506" s="2"/>
      <c r="BL506" s="2"/>
      <c r="BM506" s="2"/>
      <c r="BN506" s="2"/>
      <c r="BO506" s="2"/>
      <c r="BP506" s="2"/>
      <c r="BQ506" s="2"/>
      <c r="BR506" s="2">
        <f t="shared" si="88"/>
        <v>0</v>
      </c>
    </row>
    <row r="507" spans="1:70" ht="11.25" customHeight="1" x14ac:dyDescent="0.2">
      <c r="A507" s="1">
        <v>3</v>
      </c>
      <c r="B507" s="1">
        <v>128034607</v>
      </c>
      <c r="C507" s="1" t="s">
        <v>69</v>
      </c>
      <c r="D507" s="1" t="s">
        <v>518</v>
      </c>
      <c r="E507" s="2">
        <f t="shared" si="80"/>
        <v>14432233</v>
      </c>
      <c r="F507" s="2">
        <f t="shared" si="79"/>
        <v>17420403</v>
      </c>
      <c r="G507" s="2"/>
      <c r="H507" s="2"/>
      <c r="I507" s="2"/>
      <c r="J507" s="2">
        <v>131776</v>
      </c>
      <c r="K507" s="2">
        <v>596375</v>
      </c>
      <c r="L507" s="2">
        <v>340324</v>
      </c>
      <c r="M507" s="2">
        <v>8703447</v>
      </c>
      <c r="N507" s="2">
        <f t="shared" si="81"/>
        <v>9771922</v>
      </c>
      <c r="O507" s="2"/>
      <c r="P507" s="2"/>
      <c r="Q507" s="2"/>
      <c r="R507" s="2">
        <v>0</v>
      </c>
      <c r="S507" s="2">
        <v>155943</v>
      </c>
      <c r="T507" s="2">
        <v>21624</v>
      </c>
      <c r="U507" s="2">
        <v>2189812.38</v>
      </c>
      <c r="V507" s="2">
        <f t="shared" si="82"/>
        <v>2367379.38</v>
      </c>
      <c r="W507" s="2"/>
      <c r="X507" s="2"/>
      <c r="Y507" s="2"/>
      <c r="Z507" s="2">
        <v>8559</v>
      </c>
      <c r="AA507" s="2">
        <v>0</v>
      </c>
      <c r="AB507" s="2">
        <v>89509</v>
      </c>
      <c r="AC507" s="2">
        <v>0</v>
      </c>
      <c r="AD507" s="2">
        <f t="shared" si="83"/>
        <v>98068</v>
      </c>
      <c r="AE507" s="2"/>
      <c r="AF507" s="2"/>
      <c r="AG507" s="2"/>
      <c r="AH507" s="2">
        <v>123217</v>
      </c>
      <c r="AI507" s="2">
        <v>752318</v>
      </c>
      <c r="AJ507" s="2">
        <v>272439</v>
      </c>
      <c r="AK507" s="2">
        <v>10893259.380000001</v>
      </c>
      <c r="AL507" s="2">
        <f t="shared" si="84"/>
        <v>12041233.380000001</v>
      </c>
      <c r="AM507" s="2"/>
      <c r="AN507" s="2"/>
      <c r="AO507" s="2"/>
      <c r="AP507" s="2">
        <v>1644047</v>
      </c>
      <c r="AQ507" s="2">
        <v>102561</v>
      </c>
      <c r="AR507" s="2">
        <v>23217</v>
      </c>
      <c r="AS507" s="2">
        <v>2890486</v>
      </c>
      <c r="AT507" s="2">
        <f t="shared" si="85"/>
        <v>4660311</v>
      </c>
      <c r="AU507" s="2"/>
      <c r="AV507" s="2"/>
      <c r="AW507" s="2"/>
      <c r="AX507" s="2">
        <v>8114</v>
      </c>
      <c r="AY507" s="2">
        <v>76859</v>
      </c>
      <c r="AZ507" s="2">
        <v>6780</v>
      </c>
      <c r="BA507" s="2">
        <v>727254.62</v>
      </c>
      <c r="BB507" s="2">
        <f t="shared" si="86"/>
        <v>819007.62</v>
      </c>
      <c r="BC507" s="2"/>
      <c r="BD507" s="2"/>
      <c r="BE507" s="2"/>
      <c r="BF507" s="2">
        <v>100149</v>
      </c>
      <c r="BG507" s="2">
        <v>0</v>
      </c>
      <c r="BH507" s="2">
        <v>0</v>
      </c>
      <c r="BI507" s="2">
        <v>0</v>
      </c>
      <c r="BJ507" s="2">
        <f t="shared" si="87"/>
        <v>100149</v>
      </c>
      <c r="BK507" s="2"/>
      <c r="BL507" s="2"/>
      <c r="BM507" s="2"/>
      <c r="BN507" s="2">
        <v>1552012</v>
      </c>
      <c r="BO507" s="2">
        <v>179420</v>
      </c>
      <c r="BP507" s="2">
        <v>29997</v>
      </c>
      <c r="BQ507" s="2">
        <v>3617740.62</v>
      </c>
      <c r="BR507" s="2">
        <f t="shared" si="88"/>
        <v>5379169.6200000001</v>
      </c>
    </row>
    <row r="508" spans="1:70" ht="11.25" customHeight="1" x14ac:dyDescent="0.2">
      <c r="A508" s="1">
        <v>3</v>
      </c>
      <c r="B508" s="1">
        <v>127041307</v>
      </c>
      <c r="C508" s="1" t="s">
        <v>740</v>
      </c>
      <c r="D508" s="1" t="s">
        <v>517</v>
      </c>
      <c r="E508" s="2">
        <f t="shared" si="80"/>
        <v>8288770</v>
      </c>
      <c r="F508" s="2">
        <f t="shared" si="79"/>
        <v>8469179</v>
      </c>
      <c r="G508" s="2"/>
      <c r="H508" s="2"/>
      <c r="I508" s="2"/>
      <c r="J508" s="2"/>
      <c r="K508" s="2">
        <v>329000</v>
      </c>
      <c r="L508" s="2">
        <v>82770</v>
      </c>
      <c r="M508" s="2">
        <v>7877000</v>
      </c>
      <c r="N508" s="2">
        <f t="shared" si="81"/>
        <v>8288770</v>
      </c>
      <c r="O508" s="2"/>
      <c r="P508" s="2"/>
      <c r="Q508" s="2"/>
      <c r="R508" s="2"/>
      <c r="S508" s="2">
        <v>162484</v>
      </c>
      <c r="T508" s="2">
        <v>17925</v>
      </c>
      <c r="U508" s="2">
        <v>0</v>
      </c>
      <c r="V508" s="2">
        <f t="shared" si="82"/>
        <v>180409</v>
      </c>
      <c r="W508" s="2"/>
      <c r="X508" s="2"/>
      <c r="Y508" s="2"/>
      <c r="Z508" s="2"/>
      <c r="AA508" s="2">
        <v>0</v>
      </c>
      <c r="AB508" s="2">
        <v>0</v>
      </c>
      <c r="AC508" s="2">
        <v>0</v>
      </c>
      <c r="AD508" s="2">
        <f t="shared" si="83"/>
        <v>0</v>
      </c>
      <c r="AE508" s="2"/>
      <c r="AF508" s="2"/>
      <c r="AG508" s="2"/>
      <c r="AH508" s="2"/>
      <c r="AI508" s="2">
        <v>491484</v>
      </c>
      <c r="AJ508" s="2">
        <v>100695</v>
      </c>
      <c r="AK508" s="2">
        <v>7877000</v>
      </c>
      <c r="AL508" s="2">
        <f t="shared" si="84"/>
        <v>8469179</v>
      </c>
      <c r="AM508" s="2"/>
      <c r="AN508" s="2"/>
      <c r="AO508" s="2"/>
      <c r="AP508" s="2"/>
      <c r="AQ508" s="2"/>
      <c r="AR508" s="2"/>
      <c r="AS508" s="2"/>
      <c r="AT508" s="2">
        <f t="shared" si="85"/>
        <v>0</v>
      </c>
      <c r="AU508" s="2"/>
      <c r="AV508" s="2"/>
      <c r="AW508" s="2"/>
      <c r="AX508" s="2"/>
      <c r="AY508" s="2"/>
      <c r="AZ508" s="2"/>
      <c r="BA508" s="2"/>
      <c r="BB508" s="2">
        <f t="shared" si="86"/>
        <v>0</v>
      </c>
      <c r="BC508" s="2"/>
      <c r="BD508" s="2"/>
      <c r="BE508" s="2"/>
      <c r="BF508" s="2"/>
      <c r="BG508" s="2"/>
      <c r="BH508" s="2"/>
      <c r="BI508" s="2"/>
      <c r="BJ508" s="2">
        <f t="shared" si="87"/>
        <v>0</v>
      </c>
      <c r="BK508" s="2"/>
      <c r="BL508" s="2"/>
      <c r="BM508" s="2"/>
      <c r="BN508" s="2"/>
      <c r="BO508" s="2"/>
      <c r="BP508" s="2"/>
      <c r="BQ508" s="2"/>
      <c r="BR508" s="2">
        <f t="shared" si="88"/>
        <v>0</v>
      </c>
    </row>
    <row r="509" spans="1:70" ht="11.25" customHeight="1" x14ac:dyDescent="0.2">
      <c r="A509" s="1">
        <v>3</v>
      </c>
      <c r="B509" s="1">
        <v>108051307</v>
      </c>
      <c r="C509" s="1" t="s">
        <v>120</v>
      </c>
      <c r="D509" s="1" t="s">
        <v>470</v>
      </c>
      <c r="E509" s="2">
        <f t="shared" si="80"/>
        <v>2747232</v>
      </c>
      <c r="F509" s="2">
        <f t="shared" si="79"/>
        <v>3095232</v>
      </c>
      <c r="G509" s="2"/>
      <c r="H509" s="2"/>
      <c r="I509" s="2"/>
      <c r="J509" s="2"/>
      <c r="K509" s="2">
        <v>28116</v>
      </c>
      <c r="L509" s="2">
        <v>28116</v>
      </c>
      <c r="M509" s="2">
        <v>2691000</v>
      </c>
      <c r="N509" s="2">
        <f t="shared" si="81"/>
        <v>2747232</v>
      </c>
      <c r="O509" s="2"/>
      <c r="P509" s="2"/>
      <c r="Q509" s="2"/>
      <c r="R509" s="2"/>
      <c r="S509" s="2">
        <v>3500</v>
      </c>
      <c r="T509" s="2">
        <v>3500</v>
      </c>
      <c r="U509" s="2">
        <v>341000</v>
      </c>
      <c r="V509" s="2">
        <f t="shared" si="82"/>
        <v>348000</v>
      </c>
      <c r="W509" s="2"/>
      <c r="X509" s="2"/>
      <c r="Y509" s="2"/>
      <c r="Z509" s="2"/>
      <c r="AA509" s="2">
        <v>0</v>
      </c>
      <c r="AB509" s="2">
        <v>0</v>
      </c>
      <c r="AC509" s="2">
        <v>0</v>
      </c>
      <c r="AD509" s="2">
        <f t="shared" si="83"/>
        <v>0</v>
      </c>
      <c r="AE509" s="2"/>
      <c r="AF509" s="2"/>
      <c r="AG509" s="2"/>
      <c r="AH509" s="2"/>
      <c r="AI509" s="2">
        <v>31616</v>
      </c>
      <c r="AJ509" s="2">
        <v>31616</v>
      </c>
      <c r="AK509" s="2">
        <v>3032000</v>
      </c>
      <c r="AL509" s="2">
        <f t="shared" si="84"/>
        <v>3095232</v>
      </c>
      <c r="AM509" s="2"/>
      <c r="AN509" s="2"/>
      <c r="AO509" s="2"/>
      <c r="AP509" s="2"/>
      <c r="AQ509" s="2"/>
      <c r="AR509" s="2"/>
      <c r="AS509" s="2"/>
      <c r="AT509" s="2">
        <f t="shared" si="85"/>
        <v>0</v>
      </c>
      <c r="AU509" s="2"/>
      <c r="AV509" s="2"/>
      <c r="AW509" s="2"/>
      <c r="AX509" s="2"/>
      <c r="AY509" s="2"/>
      <c r="AZ509" s="2"/>
      <c r="BA509" s="2"/>
      <c r="BB509" s="2">
        <f t="shared" si="86"/>
        <v>0</v>
      </c>
      <c r="BC509" s="2"/>
      <c r="BD509" s="2"/>
      <c r="BE509" s="2"/>
      <c r="BF509" s="2"/>
      <c r="BG509" s="2"/>
      <c r="BH509" s="2"/>
      <c r="BI509" s="2"/>
      <c r="BJ509" s="2">
        <f t="shared" si="87"/>
        <v>0</v>
      </c>
      <c r="BK509" s="2"/>
      <c r="BL509" s="2"/>
      <c r="BM509" s="2"/>
      <c r="BN509" s="2"/>
      <c r="BO509" s="2"/>
      <c r="BP509" s="2"/>
      <c r="BQ509" s="2"/>
      <c r="BR509" s="2">
        <f t="shared" si="88"/>
        <v>0</v>
      </c>
    </row>
    <row r="510" spans="1:70" ht="11.25" customHeight="1" x14ac:dyDescent="0.2">
      <c r="A510" s="1">
        <v>3</v>
      </c>
      <c r="B510" s="1">
        <v>114060557</v>
      </c>
      <c r="C510" s="1" t="s">
        <v>543</v>
      </c>
      <c r="D510" s="1" t="s">
        <v>489</v>
      </c>
      <c r="E510" s="2">
        <f t="shared" si="80"/>
        <v>30834490</v>
      </c>
      <c r="F510" s="2">
        <f t="shared" si="79"/>
        <v>31011263</v>
      </c>
      <c r="G510" s="2"/>
      <c r="H510" s="2">
        <v>7337000</v>
      </c>
      <c r="I510" s="2"/>
      <c r="J510" s="2"/>
      <c r="K510" s="2">
        <v>140515</v>
      </c>
      <c r="L510" s="2">
        <v>340038</v>
      </c>
      <c r="M510" s="2">
        <v>21050591</v>
      </c>
      <c r="N510" s="2">
        <f t="shared" si="81"/>
        <v>28868144</v>
      </c>
      <c r="O510" s="2"/>
      <c r="P510" s="2">
        <v>0</v>
      </c>
      <c r="Q510" s="2"/>
      <c r="R510" s="2"/>
      <c r="S510" s="2">
        <v>34416</v>
      </c>
      <c r="T510" s="2">
        <v>0</v>
      </c>
      <c r="U510" s="2">
        <v>2341396</v>
      </c>
      <c r="V510" s="2">
        <f t="shared" si="82"/>
        <v>2375812</v>
      </c>
      <c r="W510" s="2"/>
      <c r="X510" s="2">
        <v>2410000</v>
      </c>
      <c r="Y510" s="2"/>
      <c r="Z510" s="2"/>
      <c r="AA510" s="2">
        <v>0</v>
      </c>
      <c r="AB510" s="2">
        <v>2264</v>
      </c>
      <c r="AC510" s="2">
        <v>0</v>
      </c>
      <c r="AD510" s="2">
        <f t="shared" si="83"/>
        <v>2412264</v>
      </c>
      <c r="AE510" s="2"/>
      <c r="AF510" s="2">
        <v>4927000</v>
      </c>
      <c r="AG510" s="2"/>
      <c r="AH510" s="2"/>
      <c r="AI510" s="2">
        <v>174931</v>
      </c>
      <c r="AJ510" s="2">
        <v>337774</v>
      </c>
      <c r="AK510" s="2">
        <v>23391987</v>
      </c>
      <c r="AL510" s="2">
        <f t="shared" si="84"/>
        <v>28831692</v>
      </c>
      <c r="AM510" s="2"/>
      <c r="AN510" s="2"/>
      <c r="AO510" s="2"/>
      <c r="AP510" s="2"/>
      <c r="AQ510" s="2"/>
      <c r="AR510" s="2">
        <v>18937</v>
      </c>
      <c r="AS510" s="2">
        <v>1947409</v>
      </c>
      <c r="AT510" s="2">
        <f t="shared" si="85"/>
        <v>1966346</v>
      </c>
      <c r="AU510" s="2"/>
      <c r="AV510" s="2"/>
      <c r="AW510" s="2"/>
      <c r="AX510" s="2"/>
      <c r="AY510" s="2"/>
      <c r="AZ510" s="2">
        <v>0</v>
      </c>
      <c r="BA510" s="2">
        <v>216604</v>
      </c>
      <c r="BB510" s="2">
        <f t="shared" si="86"/>
        <v>216604</v>
      </c>
      <c r="BC510" s="2"/>
      <c r="BD510" s="2"/>
      <c r="BE510" s="2"/>
      <c r="BF510" s="2"/>
      <c r="BG510" s="2"/>
      <c r="BH510" s="2">
        <v>3379</v>
      </c>
      <c r="BI510" s="2">
        <v>0</v>
      </c>
      <c r="BJ510" s="2">
        <f t="shared" si="87"/>
        <v>3379</v>
      </c>
      <c r="BK510" s="2"/>
      <c r="BL510" s="2"/>
      <c r="BM510" s="2"/>
      <c r="BN510" s="2"/>
      <c r="BO510" s="2"/>
      <c r="BP510" s="2">
        <v>15558</v>
      </c>
      <c r="BQ510" s="2">
        <v>2164013</v>
      </c>
      <c r="BR510" s="2">
        <f t="shared" si="88"/>
        <v>2179571</v>
      </c>
    </row>
    <row r="511" spans="1:70" ht="11.25" customHeight="1" x14ac:dyDescent="0.2">
      <c r="A511" s="1">
        <v>3</v>
      </c>
      <c r="B511" s="1">
        <v>114067107</v>
      </c>
      <c r="C511" s="1" t="s">
        <v>741</v>
      </c>
      <c r="D511" s="1" t="s">
        <v>489</v>
      </c>
      <c r="E511" s="2">
        <f t="shared" si="80"/>
        <v>14394491</v>
      </c>
      <c r="F511" s="2">
        <f t="shared" si="79"/>
        <v>15439207</v>
      </c>
      <c r="G511" s="2"/>
      <c r="H511" s="2"/>
      <c r="I511" s="2"/>
      <c r="J511" s="2"/>
      <c r="K511" s="2">
        <v>199441</v>
      </c>
      <c r="L511" s="2">
        <v>223050</v>
      </c>
      <c r="M511" s="2">
        <v>13972000</v>
      </c>
      <c r="N511" s="2">
        <f t="shared" si="81"/>
        <v>14394491</v>
      </c>
      <c r="O511" s="2"/>
      <c r="P511" s="2"/>
      <c r="Q511" s="2"/>
      <c r="R511" s="2"/>
      <c r="S511" s="2">
        <v>39816</v>
      </c>
      <c r="T511" s="2">
        <v>0</v>
      </c>
      <c r="U511" s="2">
        <v>1015000</v>
      </c>
      <c r="V511" s="2">
        <f t="shared" si="82"/>
        <v>1054816</v>
      </c>
      <c r="W511" s="2"/>
      <c r="X511" s="2"/>
      <c r="Y511" s="2"/>
      <c r="Z511" s="2"/>
      <c r="AA511" s="2">
        <v>0</v>
      </c>
      <c r="AB511" s="2">
        <v>10100</v>
      </c>
      <c r="AC511" s="2">
        <v>0</v>
      </c>
      <c r="AD511" s="2">
        <f t="shared" si="83"/>
        <v>10100</v>
      </c>
      <c r="AE511" s="2"/>
      <c r="AF511" s="2"/>
      <c r="AG511" s="2"/>
      <c r="AH511" s="2"/>
      <c r="AI511" s="2">
        <v>239257</v>
      </c>
      <c r="AJ511" s="2">
        <v>212950</v>
      </c>
      <c r="AK511" s="2">
        <v>14987000</v>
      </c>
      <c r="AL511" s="2">
        <f t="shared" si="84"/>
        <v>15439207</v>
      </c>
      <c r="AM511" s="2"/>
      <c r="AN511" s="2"/>
      <c r="AO511" s="2"/>
      <c r="AP511" s="2"/>
      <c r="AQ511" s="2"/>
      <c r="AR511" s="2"/>
      <c r="AS511" s="2"/>
      <c r="AT511" s="2">
        <f t="shared" si="85"/>
        <v>0</v>
      </c>
      <c r="AU511" s="2"/>
      <c r="AV511" s="2"/>
      <c r="AW511" s="2"/>
      <c r="AX511" s="2"/>
      <c r="AY511" s="2"/>
      <c r="AZ511" s="2"/>
      <c r="BA511" s="2"/>
      <c r="BB511" s="2">
        <f t="shared" si="86"/>
        <v>0</v>
      </c>
      <c r="BC511" s="2"/>
      <c r="BD511" s="2"/>
      <c r="BE511" s="2"/>
      <c r="BF511" s="2"/>
      <c r="BG511" s="2"/>
      <c r="BH511" s="2"/>
      <c r="BI511" s="2"/>
      <c r="BJ511" s="2">
        <f t="shared" si="87"/>
        <v>0</v>
      </c>
      <c r="BK511" s="2"/>
      <c r="BL511" s="2"/>
      <c r="BM511" s="2"/>
      <c r="BN511" s="2"/>
      <c r="BO511" s="2"/>
      <c r="BP511" s="2"/>
      <c r="BQ511" s="2"/>
      <c r="BR511" s="2">
        <f t="shared" si="88"/>
        <v>0</v>
      </c>
    </row>
    <row r="512" spans="1:70" ht="11.25" customHeight="1" x14ac:dyDescent="0.2">
      <c r="A512" s="1">
        <v>3</v>
      </c>
      <c r="B512" s="1">
        <v>108070607</v>
      </c>
      <c r="C512" s="1" t="s">
        <v>122</v>
      </c>
      <c r="D512" s="1" t="s">
        <v>471</v>
      </c>
      <c r="E512" s="2">
        <f t="shared" si="80"/>
        <v>14207472.57</v>
      </c>
      <c r="F512" s="2">
        <f t="shared" si="79"/>
        <v>15674114.23</v>
      </c>
      <c r="G512" s="2"/>
      <c r="H512" s="2"/>
      <c r="I512" s="2"/>
      <c r="J512" s="2">
        <v>782855.8</v>
      </c>
      <c r="K512" s="2">
        <v>348016.49</v>
      </c>
      <c r="L512" s="2">
        <v>405735.49</v>
      </c>
      <c r="M512" s="2">
        <v>11994700</v>
      </c>
      <c r="N512" s="2">
        <f t="shared" si="81"/>
        <v>13531307.779999999</v>
      </c>
      <c r="O512" s="2"/>
      <c r="P512" s="2"/>
      <c r="Q512" s="2"/>
      <c r="R512" s="2">
        <v>0</v>
      </c>
      <c r="S512" s="2">
        <v>24281.83</v>
      </c>
      <c r="T512" s="2">
        <v>143403.04</v>
      </c>
      <c r="U512" s="2">
        <v>1501950</v>
      </c>
      <c r="V512" s="2">
        <f t="shared" si="82"/>
        <v>1669634.87</v>
      </c>
      <c r="W512" s="2"/>
      <c r="X512" s="2"/>
      <c r="Y512" s="2"/>
      <c r="Z512" s="2">
        <v>112088.54</v>
      </c>
      <c r="AA512" s="2">
        <v>0</v>
      </c>
      <c r="AB512" s="2">
        <v>174089.26</v>
      </c>
      <c r="AC512" s="2">
        <v>0</v>
      </c>
      <c r="AD512" s="2">
        <f t="shared" si="83"/>
        <v>286177.8</v>
      </c>
      <c r="AE512" s="2"/>
      <c r="AF512" s="2"/>
      <c r="AG512" s="2"/>
      <c r="AH512" s="2">
        <v>670767.26</v>
      </c>
      <c r="AI512" s="2">
        <v>372298.32</v>
      </c>
      <c r="AJ512" s="2">
        <v>375049.27</v>
      </c>
      <c r="AK512" s="2">
        <v>13496650</v>
      </c>
      <c r="AL512" s="2">
        <f t="shared" si="84"/>
        <v>14914764.85</v>
      </c>
      <c r="AM512" s="2"/>
      <c r="AN512" s="2"/>
      <c r="AO512" s="2"/>
      <c r="AP512" s="2"/>
      <c r="AQ512" s="2">
        <v>16640.509999999998</v>
      </c>
      <c r="AR512" s="2">
        <v>28224.28</v>
      </c>
      <c r="AS512" s="2">
        <v>631300</v>
      </c>
      <c r="AT512" s="2">
        <f t="shared" si="85"/>
        <v>676164.79</v>
      </c>
      <c r="AU512" s="2"/>
      <c r="AV512" s="2"/>
      <c r="AW512" s="2"/>
      <c r="AX512" s="2"/>
      <c r="AY512" s="2">
        <v>2448.17</v>
      </c>
      <c r="AZ512" s="2">
        <v>14832.15</v>
      </c>
      <c r="BA512" s="2">
        <v>79050</v>
      </c>
      <c r="BB512" s="2">
        <f t="shared" si="86"/>
        <v>96330.32</v>
      </c>
      <c r="BC512" s="2"/>
      <c r="BD512" s="2"/>
      <c r="BE512" s="2"/>
      <c r="BF512" s="2"/>
      <c r="BG512" s="2">
        <v>0</v>
      </c>
      <c r="BH512" s="2">
        <v>13145.73</v>
      </c>
      <c r="BI512" s="2">
        <v>0</v>
      </c>
      <c r="BJ512" s="2">
        <f t="shared" si="87"/>
        <v>13145.73</v>
      </c>
      <c r="BK512" s="2"/>
      <c r="BL512" s="2"/>
      <c r="BM512" s="2"/>
      <c r="BN512" s="2"/>
      <c r="BO512" s="2">
        <v>19088.68</v>
      </c>
      <c r="BP512" s="2">
        <v>29910.7</v>
      </c>
      <c r="BQ512" s="2">
        <v>710350</v>
      </c>
      <c r="BR512" s="2">
        <f t="shared" si="88"/>
        <v>759349.38</v>
      </c>
    </row>
    <row r="513" spans="1:70" ht="11.25" customHeight="1" x14ac:dyDescent="0.2">
      <c r="A513" s="1">
        <v>3</v>
      </c>
      <c r="B513" s="1">
        <v>117080607</v>
      </c>
      <c r="C513" s="1" t="s">
        <v>550</v>
      </c>
      <c r="D513" s="1" t="s">
        <v>498</v>
      </c>
      <c r="E513" s="2">
        <f t="shared" si="80"/>
        <v>10502337</v>
      </c>
      <c r="F513" s="2">
        <f t="shared" si="79"/>
        <v>10514092</v>
      </c>
      <c r="G513" s="2"/>
      <c r="H513" s="2"/>
      <c r="I513" s="2"/>
      <c r="J513" s="2">
        <v>6045000</v>
      </c>
      <c r="K513" s="2"/>
      <c r="L513" s="2">
        <v>64337</v>
      </c>
      <c r="M513" s="2">
        <v>4393000</v>
      </c>
      <c r="N513" s="2">
        <f t="shared" si="81"/>
        <v>10502337</v>
      </c>
      <c r="O513" s="2"/>
      <c r="P513" s="2"/>
      <c r="Q513" s="2"/>
      <c r="R513" s="2">
        <v>0</v>
      </c>
      <c r="S513" s="2"/>
      <c r="T513" s="2">
        <v>0</v>
      </c>
      <c r="U513" s="2">
        <v>545000</v>
      </c>
      <c r="V513" s="2">
        <f t="shared" si="82"/>
        <v>545000</v>
      </c>
      <c r="W513" s="2"/>
      <c r="X513" s="2"/>
      <c r="Y513" s="2"/>
      <c r="Z513" s="2">
        <v>525000</v>
      </c>
      <c r="AA513" s="2"/>
      <c r="AB513" s="2">
        <v>8245</v>
      </c>
      <c r="AC513" s="2">
        <v>0</v>
      </c>
      <c r="AD513" s="2">
        <f t="shared" si="83"/>
        <v>533245</v>
      </c>
      <c r="AE513" s="2"/>
      <c r="AF513" s="2"/>
      <c r="AG513" s="2"/>
      <c r="AH513" s="2">
        <v>5520000</v>
      </c>
      <c r="AI513" s="2"/>
      <c r="AJ513" s="2">
        <v>56092</v>
      </c>
      <c r="AK513" s="2">
        <v>4938000</v>
      </c>
      <c r="AL513" s="2">
        <f t="shared" si="84"/>
        <v>10514092</v>
      </c>
      <c r="AM513" s="2"/>
      <c r="AN513" s="2"/>
      <c r="AO513" s="2"/>
      <c r="AP513" s="2"/>
      <c r="AQ513" s="2"/>
      <c r="AR513" s="2"/>
      <c r="AS513" s="2"/>
      <c r="AT513" s="2">
        <f t="shared" si="85"/>
        <v>0</v>
      </c>
      <c r="AU513" s="2"/>
      <c r="AV513" s="2"/>
      <c r="AW513" s="2"/>
      <c r="AX513" s="2"/>
      <c r="AY513" s="2"/>
      <c r="AZ513" s="2"/>
      <c r="BA513" s="2"/>
      <c r="BB513" s="2">
        <f t="shared" si="86"/>
        <v>0</v>
      </c>
      <c r="BC513" s="2"/>
      <c r="BD513" s="2"/>
      <c r="BE513" s="2"/>
      <c r="BF513" s="2"/>
      <c r="BG513" s="2"/>
      <c r="BH513" s="2"/>
      <c r="BI513" s="2"/>
      <c r="BJ513" s="2">
        <f t="shared" si="87"/>
        <v>0</v>
      </c>
      <c r="BK513" s="2"/>
      <c r="BL513" s="2"/>
      <c r="BM513" s="2"/>
      <c r="BN513" s="2"/>
      <c r="BO513" s="2"/>
      <c r="BP513" s="2"/>
      <c r="BQ513" s="2"/>
      <c r="BR513" s="2">
        <f t="shared" si="88"/>
        <v>0</v>
      </c>
    </row>
    <row r="514" spans="1:70" ht="11.25" customHeight="1" x14ac:dyDescent="0.2">
      <c r="A514" s="1">
        <v>3</v>
      </c>
      <c r="B514" s="1">
        <v>122091457</v>
      </c>
      <c r="C514" s="1" t="s">
        <v>2</v>
      </c>
      <c r="D514" s="1" t="s">
        <v>512</v>
      </c>
      <c r="E514" s="2">
        <f t="shared" si="80"/>
        <v>40370270</v>
      </c>
      <c r="F514" s="2">
        <f t="shared" si="79"/>
        <v>44338973</v>
      </c>
      <c r="G514" s="2"/>
      <c r="H514" s="2"/>
      <c r="I514" s="2"/>
      <c r="J514" s="2"/>
      <c r="K514" s="2">
        <v>349034</v>
      </c>
      <c r="L514" s="2">
        <v>435866</v>
      </c>
      <c r="M514" s="2">
        <v>39585370</v>
      </c>
      <c r="N514" s="2">
        <f t="shared" si="81"/>
        <v>40370270</v>
      </c>
      <c r="O514" s="2"/>
      <c r="P514" s="2"/>
      <c r="Q514" s="2"/>
      <c r="R514" s="2"/>
      <c r="S514" s="2">
        <v>32206</v>
      </c>
      <c r="T514" s="2">
        <v>6434</v>
      </c>
      <c r="U514" s="2">
        <v>3932801</v>
      </c>
      <c r="V514" s="2">
        <f t="shared" si="82"/>
        <v>3971441</v>
      </c>
      <c r="W514" s="2"/>
      <c r="X514" s="2"/>
      <c r="Y514" s="2"/>
      <c r="Z514" s="2"/>
      <c r="AA514" s="2">
        <v>0</v>
      </c>
      <c r="AB514" s="2">
        <v>2738</v>
      </c>
      <c r="AC514" s="2">
        <v>0</v>
      </c>
      <c r="AD514" s="2">
        <f t="shared" si="83"/>
        <v>2738</v>
      </c>
      <c r="AE514" s="2"/>
      <c r="AF514" s="2"/>
      <c r="AG514" s="2"/>
      <c r="AH514" s="2"/>
      <c r="AI514" s="2">
        <v>381240</v>
      </c>
      <c r="AJ514" s="2">
        <v>439562</v>
      </c>
      <c r="AK514" s="2">
        <v>43518171</v>
      </c>
      <c r="AL514" s="2">
        <f t="shared" si="84"/>
        <v>44338973</v>
      </c>
      <c r="AM514" s="2"/>
      <c r="AN514" s="2"/>
      <c r="AO514" s="2"/>
      <c r="AP514" s="2"/>
      <c r="AQ514" s="2"/>
      <c r="AR514" s="2"/>
      <c r="AS514" s="2"/>
      <c r="AT514" s="2">
        <f t="shared" si="85"/>
        <v>0</v>
      </c>
      <c r="AU514" s="2"/>
      <c r="AV514" s="2"/>
      <c r="AW514" s="2"/>
      <c r="AX514" s="2"/>
      <c r="AY514" s="2"/>
      <c r="AZ514" s="2"/>
      <c r="BA514" s="2"/>
      <c r="BB514" s="2">
        <f t="shared" si="86"/>
        <v>0</v>
      </c>
      <c r="BC514" s="2"/>
      <c r="BD514" s="2"/>
      <c r="BE514" s="2"/>
      <c r="BF514" s="2"/>
      <c r="BG514" s="2"/>
      <c r="BH514" s="2"/>
      <c r="BI514" s="2"/>
      <c r="BJ514" s="2">
        <f t="shared" si="87"/>
        <v>0</v>
      </c>
      <c r="BK514" s="2"/>
      <c r="BL514" s="2"/>
      <c r="BM514" s="2"/>
      <c r="BN514" s="2"/>
      <c r="BO514" s="2"/>
      <c r="BP514" s="2"/>
      <c r="BQ514" s="2"/>
      <c r="BR514" s="2">
        <f t="shared" si="88"/>
        <v>0</v>
      </c>
    </row>
    <row r="515" spans="1:70" ht="11.25" customHeight="1" x14ac:dyDescent="0.2">
      <c r="A515" s="1">
        <v>3</v>
      </c>
      <c r="B515" s="1">
        <v>122097007</v>
      </c>
      <c r="C515" s="1" t="s">
        <v>5</v>
      </c>
      <c r="D515" s="1" t="s">
        <v>512</v>
      </c>
      <c r="E515" s="2">
        <f t="shared" si="80"/>
        <v>26861946</v>
      </c>
      <c r="F515" s="2">
        <f t="shared" si="79"/>
        <v>30387151</v>
      </c>
      <c r="G515" s="2"/>
      <c r="H515" s="2"/>
      <c r="I515" s="2"/>
      <c r="J515" s="2">
        <v>13338067</v>
      </c>
      <c r="K515" s="2">
        <v>68719</v>
      </c>
      <c r="L515" s="2">
        <v>116160</v>
      </c>
      <c r="M515" s="2">
        <v>13339000</v>
      </c>
      <c r="N515" s="2">
        <f t="shared" si="81"/>
        <v>26861946</v>
      </c>
      <c r="O515" s="2"/>
      <c r="P515" s="2"/>
      <c r="Q515" s="2"/>
      <c r="R515" s="2">
        <v>2507467</v>
      </c>
      <c r="S515" s="2">
        <v>1212</v>
      </c>
      <c r="T515" s="2">
        <v>1526</v>
      </c>
      <c r="U515" s="2">
        <v>1995000</v>
      </c>
      <c r="V515" s="2">
        <f t="shared" si="82"/>
        <v>4505205</v>
      </c>
      <c r="W515" s="2"/>
      <c r="X515" s="2"/>
      <c r="Y515" s="2"/>
      <c r="Z515" s="2">
        <v>980000</v>
      </c>
      <c r="AA515" s="2">
        <v>0</v>
      </c>
      <c r="AB515" s="2">
        <v>0</v>
      </c>
      <c r="AC515" s="2">
        <v>0</v>
      </c>
      <c r="AD515" s="2">
        <f t="shared" si="83"/>
        <v>980000</v>
      </c>
      <c r="AE515" s="2"/>
      <c r="AF515" s="2"/>
      <c r="AG515" s="2"/>
      <c r="AH515" s="2">
        <v>14865534</v>
      </c>
      <c r="AI515" s="2">
        <v>69931</v>
      </c>
      <c r="AJ515" s="2">
        <v>117686</v>
      </c>
      <c r="AK515" s="2">
        <v>15334000</v>
      </c>
      <c r="AL515" s="2">
        <f t="shared" si="84"/>
        <v>30387151</v>
      </c>
      <c r="AM515" s="2"/>
      <c r="AN515" s="2"/>
      <c r="AO515" s="2"/>
      <c r="AP515" s="2"/>
      <c r="AQ515" s="2"/>
      <c r="AR515" s="2"/>
      <c r="AS515" s="2"/>
      <c r="AT515" s="2">
        <f t="shared" si="85"/>
        <v>0</v>
      </c>
      <c r="AU515" s="2"/>
      <c r="AV515" s="2"/>
      <c r="AW515" s="2"/>
      <c r="AX515" s="2"/>
      <c r="AY515" s="2"/>
      <c r="AZ515" s="2"/>
      <c r="BA515" s="2"/>
      <c r="BB515" s="2">
        <f t="shared" si="86"/>
        <v>0</v>
      </c>
      <c r="BC515" s="2"/>
      <c r="BD515" s="2"/>
      <c r="BE515" s="2"/>
      <c r="BF515" s="2"/>
      <c r="BG515" s="2"/>
      <c r="BH515" s="2"/>
      <c r="BI515" s="2"/>
      <c r="BJ515" s="2">
        <f t="shared" si="87"/>
        <v>0</v>
      </c>
      <c r="BK515" s="2"/>
      <c r="BL515" s="2"/>
      <c r="BM515" s="2"/>
      <c r="BN515" s="2"/>
      <c r="BO515" s="2"/>
      <c r="BP515" s="2"/>
      <c r="BQ515" s="2"/>
      <c r="BR515" s="2">
        <f t="shared" si="88"/>
        <v>0</v>
      </c>
    </row>
    <row r="516" spans="1:70" ht="11.25" customHeight="1" x14ac:dyDescent="0.2">
      <c r="A516" s="1">
        <v>3</v>
      </c>
      <c r="B516" s="1">
        <v>122099007</v>
      </c>
      <c r="C516" s="1" t="s">
        <v>794</v>
      </c>
      <c r="D516" s="1" t="s">
        <v>512</v>
      </c>
      <c r="E516" s="2">
        <f t="shared" si="80"/>
        <v>32789541</v>
      </c>
      <c r="F516" s="2">
        <f t="shared" ref="F516:F579" si="89">AL516+BR516</f>
        <v>33811329</v>
      </c>
      <c r="G516" s="2"/>
      <c r="H516" s="2">
        <v>20698000</v>
      </c>
      <c r="I516" s="2"/>
      <c r="J516" s="2"/>
      <c r="K516" s="2">
        <v>8782</v>
      </c>
      <c r="L516" s="2">
        <v>112027</v>
      </c>
      <c r="M516" s="2">
        <v>11632248</v>
      </c>
      <c r="N516" s="2">
        <f t="shared" si="81"/>
        <v>32451057</v>
      </c>
      <c r="O516" s="2"/>
      <c r="P516" s="2">
        <v>0</v>
      </c>
      <c r="Q516" s="2"/>
      <c r="R516" s="2"/>
      <c r="S516" s="2">
        <v>995</v>
      </c>
      <c r="T516" s="2">
        <v>5179</v>
      </c>
      <c r="U516" s="2">
        <v>1527872</v>
      </c>
      <c r="V516" s="2">
        <f t="shared" si="82"/>
        <v>1534046</v>
      </c>
      <c r="W516" s="2"/>
      <c r="X516" s="2">
        <v>544000</v>
      </c>
      <c r="Y516" s="2"/>
      <c r="Z516" s="2"/>
      <c r="AA516" s="2">
        <v>0</v>
      </c>
      <c r="AB516" s="2">
        <v>9057</v>
      </c>
      <c r="AC516" s="2">
        <v>0</v>
      </c>
      <c r="AD516" s="2">
        <f t="shared" si="83"/>
        <v>553057</v>
      </c>
      <c r="AE516" s="2"/>
      <c r="AF516" s="2">
        <v>20154000</v>
      </c>
      <c r="AG516" s="2"/>
      <c r="AH516" s="2"/>
      <c r="AI516" s="2">
        <v>9777</v>
      </c>
      <c r="AJ516" s="2">
        <v>108149</v>
      </c>
      <c r="AK516" s="2">
        <v>13160120</v>
      </c>
      <c r="AL516" s="2">
        <f t="shared" si="84"/>
        <v>33432046</v>
      </c>
      <c r="AM516" s="2"/>
      <c r="AN516" s="2"/>
      <c r="AO516" s="2"/>
      <c r="AP516" s="2"/>
      <c r="AQ516" s="2"/>
      <c r="AR516" s="2">
        <v>6557</v>
      </c>
      <c r="AS516" s="2">
        <v>331927</v>
      </c>
      <c r="AT516" s="2">
        <f t="shared" si="85"/>
        <v>338484</v>
      </c>
      <c r="AU516" s="2"/>
      <c r="AV516" s="2"/>
      <c r="AW516" s="2"/>
      <c r="AX516" s="2"/>
      <c r="AY516" s="2"/>
      <c r="AZ516" s="2">
        <v>0</v>
      </c>
      <c r="BA516" s="2">
        <v>45705</v>
      </c>
      <c r="BB516" s="2">
        <f t="shared" si="86"/>
        <v>45705</v>
      </c>
      <c r="BC516" s="2"/>
      <c r="BD516" s="2"/>
      <c r="BE516" s="2"/>
      <c r="BF516" s="2"/>
      <c r="BG516" s="2"/>
      <c r="BH516" s="2">
        <v>4906</v>
      </c>
      <c r="BI516" s="2">
        <v>0</v>
      </c>
      <c r="BJ516" s="2">
        <f t="shared" si="87"/>
        <v>4906</v>
      </c>
      <c r="BK516" s="2"/>
      <c r="BL516" s="2"/>
      <c r="BM516" s="2"/>
      <c r="BN516" s="2"/>
      <c r="BO516" s="2"/>
      <c r="BP516" s="2">
        <v>1651</v>
      </c>
      <c r="BQ516" s="2">
        <v>377632</v>
      </c>
      <c r="BR516" s="2">
        <f t="shared" si="88"/>
        <v>379283</v>
      </c>
    </row>
    <row r="517" spans="1:70" ht="11.25" customHeight="1" x14ac:dyDescent="0.2">
      <c r="A517" s="1">
        <v>3</v>
      </c>
      <c r="B517" s="1">
        <v>104101307</v>
      </c>
      <c r="C517" s="1" t="s">
        <v>104</v>
      </c>
      <c r="D517" s="1" t="s">
        <v>458</v>
      </c>
      <c r="E517" s="2">
        <f t="shared" si="80"/>
        <v>6503707</v>
      </c>
      <c r="F517" s="2">
        <f t="shared" si="89"/>
        <v>7215726</v>
      </c>
      <c r="G517" s="2"/>
      <c r="H517" s="2"/>
      <c r="I517" s="2"/>
      <c r="J517" s="2">
        <v>79380</v>
      </c>
      <c r="K517" s="2">
        <v>384638</v>
      </c>
      <c r="L517" s="2">
        <v>23689</v>
      </c>
      <c r="M517" s="2">
        <v>6016000</v>
      </c>
      <c r="N517" s="2">
        <f t="shared" si="81"/>
        <v>6503707</v>
      </c>
      <c r="O517" s="2"/>
      <c r="P517" s="2"/>
      <c r="Q517" s="2"/>
      <c r="R517" s="2">
        <v>0</v>
      </c>
      <c r="S517" s="2">
        <v>154194</v>
      </c>
      <c r="T517" s="2">
        <v>10828</v>
      </c>
      <c r="U517" s="2">
        <v>568000</v>
      </c>
      <c r="V517" s="2">
        <f t="shared" si="82"/>
        <v>733022</v>
      </c>
      <c r="W517" s="2"/>
      <c r="X517" s="2"/>
      <c r="Y517" s="2"/>
      <c r="Z517" s="2">
        <v>18159</v>
      </c>
      <c r="AA517" s="2">
        <v>0</v>
      </c>
      <c r="AB517" s="2">
        <v>2844</v>
      </c>
      <c r="AC517" s="2">
        <v>0</v>
      </c>
      <c r="AD517" s="2">
        <f t="shared" si="83"/>
        <v>21003</v>
      </c>
      <c r="AE517" s="2"/>
      <c r="AF517" s="2"/>
      <c r="AG517" s="2"/>
      <c r="AH517" s="2">
        <v>61221</v>
      </c>
      <c r="AI517" s="2">
        <v>538832</v>
      </c>
      <c r="AJ517" s="2">
        <v>31673</v>
      </c>
      <c r="AK517" s="2">
        <v>6584000</v>
      </c>
      <c r="AL517" s="2">
        <f t="shared" si="84"/>
        <v>7215726</v>
      </c>
      <c r="AM517" s="2"/>
      <c r="AN517" s="2"/>
      <c r="AO517" s="2"/>
      <c r="AP517" s="2"/>
      <c r="AQ517" s="2"/>
      <c r="AR517" s="2"/>
      <c r="AS517" s="2"/>
      <c r="AT517" s="2">
        <f t="shared" si="85"/>
        <v>0</v>
      </c>
      <c r="AU517" s="2"/>
      <c r="AV517" s="2"/>
      <c r="AW517" s="2"/>
      <c r="AX517" s="2"/>
      <c r="AY517" s="2"/>
      <c r="AZ517" s="2"/>
      <c r="BA517" s="2"/>
      <c r="BB517" s="2">
        <f t="shared" si="86"/>
        <v>0</v>
      </c>
      <c r="BC517" s="2"/>
      <c r="BD517" s="2"/>
      <c r="BE517" s="2"/>
      <c r="BF517" s="2"/>
      <c r="BG517" s="2"/>
      <c r="BH517" s="2"/>
      <c r="BI517" s="2"/>
      <c r="BJ517" s="2">
        <f t="shared" si="87"/>
        <v>0</v>
      </c>
      <c r="BK517" s="2"/>
      <c r="BL517" s="2"/>
      <c r="BM517" s="2"/>
      <c r="BN517" s="2"/>
      <c r="BO517" s="2"/>
      <c r="BP517" s="2"/>
      <c r="BQ517" s="2"/>
      <c r="BR517" s="2">
        <f t="shared" si="88"/>
        <v>0</v>
      </c>
    </row>
    <row r="518" spans="1:70" ht="11.25" customHeight="1" x14ac:dyDescent="0.2">
      <c r="A518" s="1">
        <v>3</v>
      </c>
      <c r="B518" s="1">
        <v>108110307</v>
      </c>
      <c r="C518" s="1" t="s">
        <v>123</v>
      </c>
      <c r="D518" s="1" t="s">
        <v>472</v>
      </c>
      <c r="E518" s="2">
        <f t="shared" si="80"/>
        <v>5313602</v>
      </c>
      <c r="F518" s="2">
        <f t="shared" si="89"/>
        <v>5490981</v>
      </c>
      <c r="G518" s="2"/>
      <c r="H518" s="2"/>
      <c r="I518" s="2"/>
      <c r="J518" s="2"/>
      <c r="K518" s="2">
        <v>516612</v>
      </c>
      <c r="L518" s="2">
        <v>126990</v>
      </c>
      <c r="M518" s="2">
        <v>4670000</v>
      </c>
      <c r="N518" s="2">
        <f t="shared" si="81"/>
        <v>5313602</v>
      </c>
      <c r="O518" s="2"/>
      <c r="P518" s="2"/>
      <c r="Q518" s="2"/>
      <c r="R518" s="2"/>
      <c r="S518" s="2">
        <v>81059</v>
      </c>
      <c r="T518" s="2">
        <v>1320</v>
      </c>
      <c r="U518" s="2">
        <v>95000</v>
      </c>
      <c r="V518" s="2">
        <f t="shared" si="82"/>
        <v>177379</v>
      </c>
      <c r="W518" s="2"/>
      <c r="X518" s="2"/>
      <c r="Y518" s="2"/>
      <c r="Z518" s="2"/>
      <c r="AA518" s="2">
        <v>0</v>
      </c>
      <c r="AB518" s="2">
        <v>0</v>
      </c>
      <c r="AC518" s="2">
        <v>0</v>
      </c>
      <c r="AD518" s="2">
        <f t="shared" si="83"/>
        <v>0</v>
      </c>
      <c r="AE518" s="2"/>
      <c r="AF518" s="2"/>
      <c r="AG518" s="2"/>
      <c r="AH518" s="2"/>
      <c r="AI518" s="2">
        <v>597671</v>
      </c>
      <c r="AJ518" s="2">
        <v>128310</v>
      </c>
      <c r="AK518" s="2">
        <v>4765000</v>
      </c>
      <c r="AL518" s="2">
        <f t="shared" si="84"/>
        <v>5490981</v>
      </c>
      <c r="AM518" s="2"/>
      <c r="AN518" s="2"/>
      <c r="AO518" s="2"/>
      <c r="AP518" s="2"/>
      <c r="AQ518" s="2"/>
      <c r="AR518" s="2"/>
      <c r="AS518" s="2"/>
      <c r="AT518" s="2">
        <f t="shared" si="85"/>
        <v>0</v>
      </c>
      <c r="AU518" s="2"/>
      <c r="AV518" s="2"/>
      <c r="AW518" s="2"/>
      <c r="AX518" s="2"/>
      <c r="AY518" s="2"/>
      <c r="AZ518" s="2"/>
      <c r="BA518" s="2"/>
      <c r="BB518" s="2">
        <f t="shared" si="86"/>
        <v>0</v>
      </c>
      <c r="BC518" s="2"/>
      <c r="BD518" s="2"/>
      <c r="BE518" s="2"/>
      <c r="BF518" s="2"/>
      <c r="BG518" s="2"/>
      <c r="BH518" s="2"/>
      <c r="BI518" s="2"/>
      <c r="BJ518" s="2">
        <f t="shared" si="87"/>
        <v>0</v>
      </c>
      <c r="BK518" s="2"/>
      <c r="BL518" s="2"/>
      <c r="BM518" s="2"/>
      <c r="BN518" s="2"/>
      <c r="BO518" s="2"/>
      <c r="BP518" s="2"/>
      <c r="BQ518" s="2"/>
      <c r="BR518" s="2">
        <f t="shared" si="88"/>
        <v>0</v>
      </c>
    </row>
    <row r="519" spans="1:70" ht="11.25" customHeight="1" x14ac:dyDescent="0.2">
      <c r="A519" s="1">
        <v>3</v>
      </c>
      <c r="B519" s="1">
        <v>108112607</v>
      </c>
      <c r="C519" s="1" t="s">
        <v>760</v>
      </c>
      <c r="D519" s="1" t="s">
        <v>472</v>
      </c>
      <c r="E519" s="2">
        <f t="shared" si="80"/>
        <v>6798659</v>
      </c>
      <c r="F519" s="2">
        <f t="shared" si="89"/>
        <v>6563804</v>
      </c>
      <c r="G519" s="2"/>
      <c r="H519" s="2"/>
      <c r="I519" s="2"/>
      <c r="J519" s="2">
        <v>57625</v>
      </c>
      <c r="K519" s="2">
        <v>42792</v>
      </c>
      <c r="L519" s="2">
        <v>49242</v>
      </c>
      <c r="M519" s="2">
        <v>6649000</v>
      </c>
      <c r="N519" s="2">
        <f t="shared" si="81"/>
        <v>6798659</v>
      </c>
      <c r="O519" s="2"/>
      <c r="P519" s="2"/>
      <c r="Q519" s="2"/>
      <c r="R519" s="2">
        <v>0</v>
      </c>
      <c r="S519" s="2">
        <v>14537</v>
      </c>
      <c r="T519" s="2">
        <v>3233</v>
      </c>
      <c r="U519" s="2">
        <v>0</v>
      </c>
      <c r="V519" s="2">
        <f t="shared" si="82"/>
        <v>17770</v>
      </c>
      <c r="W519" s="2"/>
      <c r="X519" s="2"/>
      <c r="Y519" s="2"/>
      <c r="Z519" s="2">
        <v>57625</v>
      </c>
      <c r="AA519" s="2">
        <v>0</v>
      </c>
      <c r="AB519" s="2">
        <v>0</v>
      </c>
      <c r="AC519" s="2">
        <v>195000</v>
      </c>
      <c r="AD519" s="2">
        <f t="shared" si="83"/>
        <v>252625</v>
      </c>
      <c r="AE519" s="2"/>
      <c r="AF519" s="2"/>
      <c r="AG519" s="2"/>
      <c r="AH519" s="2">
        <v>0</v>
      </c>
      <c r="AI519" s="2">
        <v>57329</v>
      </c>
      <c r="AJ519" s="2">
        <v>52475</v>
      </c>
      <c r="AK519" s="2">
        <v>6454000</v>
      </c>
      <c r="AL519" s="2">
        <f t="shared" si="84"/>
        <v>6563804</v>
      </c>
      <c r="AM519" s="2"/>
      <c r="AN519" s="2"/>
      <c r="AO519" s="2"/>
      <c r="AP519" s="2"/>
      <c r="AQ519" s="2"/>
      <c r="AR519" s="2"/>
      <c r="AS519" s="2"/>
      <c r="AT519" s="2">
        <f t="shared" si="85"/>
        <v>0</v>
      </c>
      <c r="AU519" s="2"/>
      <c r="AV519" s="2"/>
      <c r="AW519" s="2"/>
      <c r="AX519" s="2"/>
      <c r="AY519" s="2"/>
      <c r="AZ519" s="2"/>
      <c r="BA519" s="2"/>
      <c r="BB519" s="2">
        <f t="shared" si="86"/>
        <v>0</v>
      </c>
      <c r="BC519" s="2"/>
      <c r="BD519" s="2"/>
      <c r="BE519" s="2"/>
      <c r="BF519" s="2"/>
      <c r="BG519" s="2"/>
      <c r="BH519" s="2"/>
      <c r="BI519" s="2"/>
      <c r="BJ519" s="2">
        <f t="shared" si="87"/>
        <v>0</v>
      </c>
      <c r="BK519" s="2"/>
      <c r="BL519" s="2"/>
      <c r="BM519" s="2"/>
      <c r="BN519" s="2"/>
      <c r="BO519" s="2"/>
      <c r="BP519" s="2"/>
      <c r="BQ519" s="2"/>
      <c r="BR519" s="2">
        <f t="shared" si="88"/>
        <v>0</v>
      </c>
    </row>
    <row r="520" spans="1:70" ht="11.25" customHeight="1" x14ac:dyDescent="0.2">
      <c r="A520" s="1">
        <v>3</v>
      </c>
      <c r="B520" s="1">
        <v>121131507</v>
      </c>
      <c r="C520" s="1" t="s">
        <v>562</v>
      </c>
      <c r="D520" s="1" t="s">
        <v>510</v>
      </c>
      <c r="E520" s="2">
        <f t="shared" si="80"/>
        <v>11304013</v>
      </c>
      <c r="F520" s="2">
        <f t="shared" si="89"/>
        <v>11825177</v>
      </c>
      <c r="G520" s="2"/>
      <c r="H520" s="2"/>
      <c r="I520" s="2"/>
      <c r="J520" s="2"/>
      <c r="K520" s="2">
        <v>787768</v>
      </c>
      <c r="L520" s="2">
        <v>304245</v>
      </c>
      <c r="M520" s="2">
        <v>10212000</v>
      </c>
      <c r="N520" s="2">
        <f t="shared" si="81"/>
        <v>11304013</v>
      </c>
      <c r="O520" s="2"/>
      <c r="P520" s="2"/>
      <c r="Q520" s="2"/>
      <c r="R520" s="2"/>
      <c r="S520" s="2">
        <v>35198</v>
      </c>
      <c r="T520" s="2">
        <v>0</v>
      </c>
      <c r="U520" s="2">
        <v>487000</v>
      </c>
      <c r="V520" s="2">
        <f t="shared" si="82"/>
        <v>522198</v>
      </c>
      <c r="W520" s="2"/>
      <c r="X520" s="2"/>
      <c r="Y520" s="2"/>
      <c r="Z520" s="2"/>
      <c r="AA520" s="2">
        <v>0</v>
      </c>
      <c r="AB520" s="2">
        <v>1034</v>
      </c>
      <c r="AC520" s="2">
        <v>0</v>
      </c>
      <c r="AD520" s="2">
        <f t="shared" si="83"/>
        <v>1034</v>
      </c>
      <c r="AE520" s="2"/>
      <c r="AF520" s="2"/>
      <c r="AG520" s="2"/>
      <c r="AH520" s="2"/>
      <c r="AI520" s="2">
        <v>822966</v>
      </c>
      <c r="AJ520" s="2">
        <v>303211</v>
      </c>
      <c r="AK520" s="2">
        <v>10699000</v>
      </c>
      <c r="AL520" s="2">
        <f t="shared" si="84"/>
        <v>11825177</v>
      </c>
      <c r="AM520" s="2"/>
      <c r="AN520" s="2"/>
      <c r="AO520" s="2"/>
      <c r="AP520" s="2"/>
      <c r="AQ520" s="2"/>
      <c r="AR520" s="2"/>
      <c r="AS520" s="2"/>
      <c r="AT520" s="2">
        <f t="shared" si="85"/>
        <v>0</v>
      </c>
      <c r="AU520" s="2"/>
      <c r="AV520" s="2"/>
      <c r="AW520" s="2"/>
      <c r="AX520" s="2"/>
      <c r="AY520" s="2"/>
      <c r="AZ520" s="2"/>
      <c r="BA520" s="2"/>
      <c r="BB520" s="2">
        <f t="shared" si="86"/>
        <v>0</v>
      </c>
      <c r="BC520" s="2"/>
      <c r="BD520" s="2"/>
      <c r="BE520" s="2"/>
      <c r="BF520" s="2"/>
      <c r="BG520" s="2"/>
      <c r="BH520" s="2"/>
      <c r="BI520" s="2"/>
      <c r="BJ520" s="2">
        <f t="shared" si="87"/>
        <v>0</v>
      </c>
      <c r="BK520" s="2"/>
      <c r="BL520" s="2"/>
      <c r="BM520" s="2"/>
      <c r="BN520" s="2"/>
      <c r="BO520" s="2"/>
      <c r="BP520" s="2"/>
      <c r="BQ520" s="2"/>
      <c r="BR520" s="2">
        <f t="shared" si="88"/>
        <v>0</v>
      </c>
    </row>
    <row r="521" spans="1:70" ht="11.25" customHeight="1" x14ac:dyDescent="0.2">
      <c r="A521" s="1">
        <v>3</v>
      </c>
      <c r="B521" s="1">
        <v>110141607</v>
      </c>
      <c r="C521" s="1" t="s">
        <v>527</v>
      </c>
      <c r="D521" s="1" t="s">
        <v>478</v>
      </c>
      <c r="E521" s="2">
        <f t="shared" si="80"/>
        <v>5869268</v>
      </c>
      <c r="F521" s="2">
        <f t="shared" si="89"/>
        <v>16253482</v>
      </c>
      <c r="G521" s="2"/>
      <c r="H521" s="2"/>
      <c r="I521" s="2">
        <v>5815000</v>
      </c>
      <c r="J521" s="2"/>
      <c r="K521" s="2"/>
      <c r="L521" s="2">
        <v>54268</v>
      </c>
      <c r="M521" s="2">
        <v>0</v>
      </c>
      <c r="N521" s="2">
        <f t="shared" si="81"/>
        <v>5869268</v>
      </c>
      <c r="O521" s="2"/>
      <c r="P521" s="2"/>
      <c r="Q521" s="2">
        <v>0</v>
      </c>
      <c r="R521" s="2"/>
      <c r="S521" s="2"/>
      <c r="T521" s="2">
        <v>9214</v>
      </c>
      <c r="U521" s="2">
        <v>10785000</v>
      </c>
      <c r="V521" s="2">
        <f t="shared" si="82"/>
        <v>10794214</v>
      </c>
      <c r="W521" s="2"/>
      <c r="X521" s="2"/>
      <c r="Y521" s="2">
        <v>410000</v>
      </c>
      <c r="Z521" s="2"/>
      <c r="AA521" s="2"/>
      <c r="AB521" s="2">
        <v>0</v>
      </c>
      <c r="AC521" s="2">
        <v>0</v>
      </c>
      <c r="AD521" s="2">
        <f t="shared" si="83"/>
        <v>410000</v>
      </c>
      <c r="AE521" s="2"/>
      <c r="AF521" s="2"/>
      <c r="AG521" s="2">
        <v>5405000</v>
      </c>
      <c r="AH521" s="2"/>
      <c r="AI521" s="2"/>
      <c r="AJ521" s="2">
        <v>63482</v>
      </c>
      <c r="AK521" s="2">
        <v>10785000</v>
      </c>
      <c r="AL521" s="2">
        <f t="shared" si="84"/>
        <v>16253482</v>
      </c>
      <c r="AM521" s="2"/>
      <c r="AN521" s="2"/>
      <c r="AO521" s="2"/>
      <c r="AP521" s="2"/>
      <c r="AQ521" s="2"/>
      <c r="AR521" s="2"/>
      <c r="AS521" s="2"/>
      <c r="AT521" s="2">
        <f t="shared" si="85"/>
        <v>0</v>
      </c>
      <c r="AU521" s="2"/>
      <c r="AV521" s="2"/>
      <c r="AW521" s="2"/>
      <c r="AX521" s="2"/>
      <c r="AY521" s="2"/>
      <c r="AZ521" s="2"/>
      <c r="BA521" s="2"/>
      <c r="BB521" s="2">
        <f t="shared" si="86"/>
        <v>0</v>
      </c>
      <c r="BC521" s="2"/>
      <c r="BD521" s="2"/>
      <c r="BE521" s="2"/>
      <c r="BF521" s="2"/>
      <c r="BG521" s="2"/>
      <c r="BH521" s="2"/>
      <c r="BI521" s="2"/>
      <c r="BJ521" s="2">
        <f t="shared" si="87"/>
        <v>0</v>
      </c>
      <c r="BK521" s="2"/>
      <c r="BL521" s="2"/>
      <c r="BM521" s="2"/>
      <c r="BN521" s="2"/>
      <c r="BO521" s="2"/>
      <c r="BP521" s="2"/>
      <c r="BQ521" s="2"/>
      <c r="BR521" s="2">
        <f t="shared" si="88"/>
        <v>0</v>
      </c>
    </row>
    <row r="522" spans="1:70" ht="11.25" customHeight="1" x14ac:dyDescent="0.2">
      <c r="A522" s="1">
        <v>3</v>
      </c>
      <c r="B522" s="1">
        <v>124151607</v>
      </c>
      <c r="C522" s="1" t="s">
        <v>795</v>
      </c>
      <c r="D522" s="1" t="s">
        <v>514</v>
      </c>
      <c r="E522" s="2">
        <f t="shared" si="80"/>
        <v>31249847</v>
      </c>
      <c r="F522" s="2">
        <f t="shared" si="89"/>
        <v>33019994</v>
      </c>
      <c r="G522" s="2"/>
      <c r="H522" s="2"/>
      <c r="I522" s="2"/>
      <c r="J522" s="2"/>
      <c r="K522" s="2">
        <v>1351593</v>
      </c>
      <c r="L522" s="2">
        <v>594195</v>
      </c>
      <c r="M522" s="2">
        <v>29304059</v>
      </c>
      <c r="N522" s="2">
        <f t="shared" si="81"/>
        <v>31249847</v>
      </c>
      <c r="O522" s="2"/>
      <c r="P522" s="2"/>
      <c r="Q522" s="2"/>
      <c r="R522" s="2"/>
      <c r="S522" s="2">
        <v>82711</v>
      </c>
      <c r="T522" s="2">
        <v>325626</v>
      </c>
      <c r="U522" s="2">
        <v>1695696</v>
      </c>
      <c r="V522" s="2">
        <f t="shared" si="82"/>
        <v>2104033</v>
      </c>
      <c r="W522" s="2"/>
      <c r="X522" s="2"/>
      <c r="Y522" s="2"/>
      <c r="Z522" s="2"/>
      <c r="AA522" s="2">
        <v>0</v>
      </c>
      <c r="AB522" s="2">
        <v>333886</v>
      </c>
      <c r="AC522" s="2">
        <v>0</v>
      </c>
      <c r="AD522" s="2">
        <f t="shared" si="83"/>
        <v>333886</v>
      </c>
      <c r="AE522" s="2"/>
      <c r="AF522" s="2"/>
      <c r="AG522" s="2"/>
      <c r="AH522" s="2"/>
      <c r="AI522" s="2">
        <v>1434304</v>
      </c>
      <c r="AJ522" s="2">
        <v>585935</v>
      </c>
      <c r="AK522" s="2">
        <v>30999755</v>
      </c>
      <c r="AL522" s="2">
        <f t="shared" si="84"/>
        <v>33019994</v>
      </c>
      <c r="AM522" s="2"/>
      <c r="AN522" s="2"/>
      <c r="AO522" s="2"/>
      <c r="AP522" s="2"/>
      <c r="AQ522" s="2"/>
      <c r="AR522" s="2"/>
      <c r="AS522" s="2"/>
      <c r="AT522" s="2">
        <f t="shared" si="85"/>
        <v>0</v>
      </c>
      <c r="AU522" s="2"/>
      <c r="AV522" s="2"/>
      <c r="AW522" s="2"/>
      <c r="AX522" s="2"/>
      <c r="AY522" s="2"/>
      <c r="AZ522" s="2"/>
      <c r="BA522" s="2"/>
      <c r="BB522" s="2">
        <f t="shared" si="86"/>
        <v>0</v>
      </c>
      <c r="BC522" s="2"/>
      <c r="BD522" s="2"/>
      <c r="BE522" s="2"/>
      <c r="BF522" s="2"/>
      <c r="BG522" s="2"/>
      <c r="BH522" s="2"/>
      <c r="BI522" s="2"/>
      <c r="BJ522" s="2">
        <f t="shared" si="87"/>
        <v>0</v>
      </c>
      <c r="BK522" s="2"/>
      <c r="BL522" s="2"/>
      <c r="BM522" s="2"/>
      <c r="BN522" s="2"/>
      <c r="BO522" s="2"/>
      <c r="BP522" s="2"/>
      <c r="BQ522" s="2"/>
      <c r="BR522" s="2">
        <f t="shared" si="88"/>
        <v>0</v>
      </c>
    </row>
    <row r="523" spans="1:70" ht="11.25" customHeight="1" x14ac:dyDescent="0.2">
      <c r="A523" s="1">
        <v>3</v>
      </c>
      <c r="B523" s="1">
        <v>106161357</v>
      </c>
      <c r="C523" s="1" t="s">
        <v>113</v>
      </c>
      <c r="D523" s="1" t="s">
        <v>464</v>
      </c>
      <c r="E523" s="2">
        <f t="shared" si="80"/>
        <v>5238730</v>
      </c>
      <c r="F523" s="2">
        <f t="shared" si="89"/>
        <v>5701383</v>
      </c>
      <c r="G523" s="2"/>
      <c r="H523" s="2"/>
      <c r="I523" s="2"/>
      <c r="J523" s="2"/>
      <c r="K523" s="2">
        <v>241973</v>
      </c>
      <c r="L523" s="2">
        <v>405757</v>
      </c>
      <c r="M523" s="2">
        <v>4591000</v>
      </c>
      <c r="N523" s="2">
        <f t="shared" si="81"/>
        <v>5238730</v>
      </c>
      <c r="O523" s="2"/>
      <c r="P523" s="2"/>
      <c r="Q523" s="2"/>
      <c r="R523" s="2"/>
      <c r="S523" s="2">
        <v>49025</v>
      </c>
      <c r="T523" s="2">
        <v>0</v>
      </c>
      <c r="U523" s="2">
        <v>476000</v>
      </c>
      <c r="V523" s="2">
        <f t="shared" si="82"/>
        <v>525025</v>
      </c>
      <c r="W523" s="2"/>
      <c r="X523" s="2"/>
      <c r="Y523" s="2"/>
      <c r="Z523" s="2"/>
      <c r="AA523" s="2">
        <v>18695</v>
      </c>
      <c r="AB523" s="2">
        <v>43677</v>
      </c>
      <c r="AC523" s="2">
        <v>0</v>
      </c>
      <c r="AD523" s="2">
        <f t="shared" si="83"/>
        <v>62372</v>
      </c>
      <c r="AE523" s="2"/>
      <c r="AF523" s="2"/>
      <c r="AG523" s="2"/>
      <c r="AH523" s="2"/>
      <c r="AI523" s="2">
        <v>272303</v>
      </c>
      <c r="AJ523" s="2">
        <v>362080</v>
      </c>
      <c r="AK523" s="2">
        <v>5067000</v>
      </c>
      <c r="AL523" s="2">
        <f t="shared" si="84"/>
        <v>5701383</v>
      </c>
      <c r="AM523" s="2"/>
      <c r="AN523" s="2"/>
      <c r="AO523" s="2"/>
      <c r="AP523" s="2"/>
      <c r="AQ523" s="2"/>
      <c r="AR523" s="2"/>
      <c r="AS523" s="2"/>
      <c r="AT523" s="2">
        <f t="shared" si="85"/>
        <v>0</v>
      </c>
      <c r="AU523" s="2"/>
      <c r="AV523" s="2"/>
      <c r="AW523" s="2"/>
      <c r="AX523" s="2"/>
      <c r="AY523" s="2"/>
      <c r="AZ523" s="2"/>
      <c r="BA523" s="2"/>
      <c r="BB523" s="2">
        <f t="shared" si="86"/>
        <v>0</v>
      </c>
      <c r="BC523" s="2"/>
      <c r="BD523" s="2"/>
      <c r="BE523" s="2"/>
      <c r="BF523" s="2"/>
      <c r="BG523" s="2"/>
      <c r="BH523" s="2"/>
      <c r="BI523" s="2"/>
      <c r="BJ523" s="2">
        <f t="shared" si="87"/>
        <v>0</v>
      </c>
      <c r="BK523" s="2"/>
      <c r="BL523" s="2"/>
      <c r="BM523" s="2"/>
      <c r="BN523" s="2"/>
      <c r="BO523" s="2"/>
      <c r="BP523" s="2"/>
      <c r="BQ523" s="2"/>
      <c r="BR523" s="2">
        <f t="shared" si="88"/>
        <v>0</v>
      </c>
    </row>
    <row r="524" spans="1:70" ht="11.25" customHeight="1" x14ac:dyDescent="0.2">
      <c r="A524" s="1">
        <v>3</v>
      </c>
      <c r="B524" s="1">
        <v>110171607</v>
      </c>
      <c r="C524" s="1" t="s">
        <v>531</v>
      </c>
      <c r="D524" s="1" t="s">
        <v>465</v>
      </c>
      <c r="E524" s="2">
        <f t="shared" si="80"/>
        <v>12201560</v>
      </c>
      <c r="F524" s="2">
        <f t="shared" si="89"/>
        <v>12242128</v>
      </c>
      <c r="G524" s="2"/>
      <c r="H524" s="2">
        <v>6445000</v>
      </c>
      <c r="I524" s="2"/>
      <c r="J524" s="2"/>
      <c r="K524" s="2"/>
      <c r="L524" s="2">
        <v>56560</v>
      </c>
      <c r="M524" s="2">
        <v>5700000</v>
      </c>
      <c r="N524" s="2">
        <f t="shared" si="81"/>
        <v>12201560</v>
      </c>
      <c r="O524" s="2"/>
      <c r="P524" s="2">
        <v>0</v>
      </c>
      <c r="Q524" s="2"/>
      <c r="R524" s="2"/>
      <c r="S524" s="2"/>
      <c r="T524" s="2">
        <v>11568</v>
      </c>
      <c r="U524" s="2">
        <v>539000</v>
      </c>
      <c r="V524" s="2">
        <f t="shared" si="82"/>
        <v>550568</v>
      </c>
      <c r="W524" s="2"/>
      <c r="X524" s="2">
        <v>510000</v>
      </c>
      <c r="Y524" s="2"/>
      <c r="Z524" s="2"/>
      <c r="AA524" s="2"/>
      <c r="AB524" s="2">
        <v>0</v>
      </c>
      <c r="AC524" s="2">
        <v>0</v>
      </c>
      <c r="AD524" s="2">
        <f t="shared" si="83"/>
        <v>510000</v>
      </c>
      <c r="AE524" s="2"/>
      <c r="AF524" s="2">
        <v>5935000</v>
      </c>
      <c r="AG524" s="2"/>
      <c r="AH524" s="2"/>
      <c r="AI524" s="2"/>
      <c r="AJ524" s="2">
        <v>68128</v>
      </c>
      <c r="AK524" s="2">
        <v>6239000</v>
      </c>
      <c r="AL524" s="2">
        <f t="shared" si="84"/>
        <v>12242128</v>
      </c>
      <c r="AM524" s="2"/>
      <c r="AN524" s="2"/>
      <c r="AO524" s="2"/>
      <c r="AP524" s="2"/>
      <c r="AQ524" s="2"/>
      <c r="AR524" s="2"/>
      <c r="AS524" s="2"/>
      <c r="AT524" s="2">
        <f t="shared" si="85"/>
        <v>0</v>
      </c>
      <c r="AU524" s="2"/>
      <c r="AV524" s="2"/>
      <c r="AW524" s="2"/>
      <c r="AX524" s="2"/>
      <c r="AY524" s="2"/>
      <c r="AZ524" s="2"/>
      <c r="BA524" s="2"/>
      <c r="BB524" s="2">
        <f t="shared" si="86"/>
        <v>0</v>
      </c>
      <c r="BC524" s="2"/>
      <c r="BD524" s="2"/>
      <c r="BE524" s="2"/>
      <c r="BF524" s="2"/>
      <c r="BG524" s="2"/>
      <c r="BH524" s="2"/>
      <c r="BI524" s="2"/>
      <c r="BJ524" s="2">
        <f t="shared" si="87"/>
        <v>0</v>
      </c>
      <c r="BK524" s="2"/>
      <c r="BL524" s="2"/>
      <c r="BM524" s="2"/>
      <c r="BN524" s="2"/>
      <c r="BO524" s="2"/>
      <c r="BP524" s="2"/>
      <c r="BQ524" s="2"/>
      <c r="BR524" s="2">
        <f t="shared" si="88"/>
        <v>0</v>
      </c>
    </row>
    <row r="525" spans="1:70" ht="11.25" customHeight="1" x14ac:dyDescent="0.2">
      <c r="A525" s="1">
        <v>3</v>
      </c>
      <c r="B525" s="1">
        <v>116191757</v>
      </c>
      <c r="C525" s="1" t="s">
        <v>548</v>
      </c>
      <c r="D525" s="1" t="s">
        <v>493</v>
      </c>
      <c r="E525" s="2">
        <f t="shared" si="80"/>
        <v>14863469</v>
      </c>
      <c r="F525" s="2">
        <f t="shared" si="89"/>
        <v>15503148</v>
      </c>
      <c r="G525" s="2">
        <v>75398</v>
      </c>
      <c r="H525" s="2">
        <v>149034</v>
      </c>
      <c r="I525" s="2">
        <v>2445000</v>
      </c>
      <c r="J525" s="2"/>
      <c r="K525" s="2">
        <v>548691</v>
      </c>
      <c r="L525" s="2">
        <v>325346</v>
      </c>
      <c r="M525" s="2">
        <v>11320000</v>
      </c>
      <c r="N525" s="2">
        <f t="shared" si="81"/>
        <v>14863469</v>
      </c>
      <c r="O525" s="2">
        <v>6420</v>
      </c>
      <c r="P525" s="2">
        <v>0</v>
      </c>
      <c r="Q525" s="2">
        <v>0</v>
      </c>
      <c r="R525" s="2"/>
      <c r="S525" s="2">
        <v>62963</v>
      </c>
      <c r="T525" s="2">
        <v>29326</v>
      </c>
      <c r="U525" s="2">
        <v>895000</v>
      </c>
      <c r="V525" s="2">
        <f t="shared" si="82"/>
        <v>993709</v>
      </c>
      <c r="W525" s="2">
        <v>18000</v>
      </c>
      <c r="X525" s="2">
        <v>24513</v>
      </c>
      <c r="Y525" s="2">
        <v>236000</v>
      </c>
      <c r="Z525" s="2"/>
      <c r="AA525" s="2">
        <v>53717</v>
      </c>
      <c r="AB525" s="2">
        <v>21800</v>
      </c>
      <c r="AC525" s="2">
        <v>0</v>
      </c>
      <c r="AD525" s="2">
        <f t="shared" si="83"/>
        <v>354030</v>
      </c>
      <c r="AE525" s="2">
        <v>63818</v>
      </c>
      <c r="AF525" s="2">
        <v>124521</v>
      </c>
      <c r="AG525" s="2">
        <v>2209000</v>
      </c>
      <c r="AH525" s="2"/>
      <c r="AI525" s="2">
        <v>557937</v>
      </c>
      <c r="AJ525" s="2">
        <v>332872</v>
      </c>
      <c r="AK525" s="2">
        <v>12215000</v>
      </c>
      <c r="AL525" s="2">
        <f t="shared" si="84"/>
        <v>15503148</v>
      </c>
      <c r="AM525" s="2"/>
      <c r="AN525" s="2"/>
      <c r="AO525" s="2"/>
      <c r="AP525" s="2"/>
      <c r="AQ525" s="2"/>
      <c r="AR525" s="2"/>
      <c r="AS525" s="2"/>
      <c r="AT525" s="2">
        <f t="shared" si="85"/>
        <v>0</v>
      </c>
      <c r="AU525" s="2"/>
      <c r="AV525" s="2"/>
      <c r="AW525" s="2"/>
      <c r="AX525" s="2"/>
      <c r="AY525" s="2"/>
      <c r="AZ525" s="2"/>
      <c r="BA525" s="2"/>
      <c r="BB525" s="2">
        <f t="shared" si="86"/>
        <v>0</v>
      </c>
      <c r="BC525" s="2"/>
      <c r="BD525" s="2"/>
      <c r="BE525" s="2"/>
      <c r="BF525" s="2"/>
      <c r="BG525" s="2"/>
      <c r="BH525" s="2"/>
      <c r="BI525" s="2"/>
      <c r="BJ525" s="2">
        <f t="shared" si="87"/>
        <v>0</v>
      </c>
      <c r="BK525" s="2"/>
      <c r="BL525" s="2"/>
      <c r="BM525" s="2"/>
      <c r="BN525" s="2"/>
      <c r="BO525" s="2"/>
      <c r="BP525" s="2"/>
      <c r="BQ525" s="2"/>
      <c r="BR525" s="2">
        <f t="shared" si="88"/>
        <v>0</v>
      </c>
    </row>
    <row r="526" spans="1:70" ht="11.25" customHeight="1" x14ac:dyDescent="0.2">
      <c r="A526" s="1">
        <v>3</v>
      </c>
      <c r="B526" s="1">
        <v>105201407</v>
      </c>
      <c r="C526" s="1" t="s">
        <v>742</v>
      </c>
      <c r="D526" s="1" t="s">
        <v>461</v>
      </c>
      <c r="E526" s="2">
        <f t="shared" si="80"/>
        <v>18630236</v>
      </c>
      <c r="F526" s="2">
        <f t="shared" si="89"/>
        <v>19044723</v>
      </c>
      <c r="G526" s="2"/>
      <c r="H526" s="2"/>
      <c r="I526" s="2">
        <v>11910000</v>
      </c>
      <c r="J526" s="2"/>
      <c r="K526" s="2">
        <v>35258</v>
      </c>
      <c r="L526" s="2">
        <v>233978</v>
      </c>
      <c r="M526" s="2">
        <v>6451000</v>
      </c>
      <c r="N526" s="2">
        <f t="shared" si="81"/>
        <v>18630236</v>
      </c>
      <c r="O526" s="2"/>
      <c r="P526" s="2"/>
      <c r="Q526" s="2">
        <v>0</v>
      </c>
      <c r="R526" s="2"/>
      <c r="S526" s="2">
        <v>10833</v>
      </c>
      <c r="T526" s="2">
        <v>46654</v>
      </c>
      <c r="U526" s="2">
        <v>392000</v>
      </c>
      <c r="V526" s="2">
        <f t="shared" si="82"/>
        <v>449487</v>
      </c>
      <c r="W526" s="2"/>
      <c r="X526" s="2"/>
      <c r="Y526" s="2">
        <v>35000</v>
      </c>
      <c r="Z526" s="2"/>
      <c r="AA526" s="2">
        <v>0</v>
      </c>
      <c r="AB526" s="2">
        <v>0</v>
      </c>
      <c r="AC526" s="2">
        <v>0</v>
      </c>
      <c r="AD526" s="2">
        <f t="shared" si="83"/>
        <v>35000</v>
      </c>
      <c r="AE526" s="2"/>
      <c r="AF526" s="2"/>
      <c r="AG526" s="2">
        <v>11875000</v>
      </c>
      <c r="AH526" s="2"/>
      <c r="AI526" s="2">
        <v>46091</v>
      </c>
      <c r="AJ526" s="2">
        <v>280632</v>
      </c>
      <c r="AK526" s="2">
        <v>6843000</v>
      </c>
      <c r="AL526" s="2">
        <f t="shared" si="84"/>
        <v>19044723</v>
      </c>
      <c r="AM526" s="2"/>
      <c r="AN526" s="2"/>
      <c r="AO526" s="2"/>
      <c r="AP526" s="2"/>
      <c r="AQ526" s="2"/>
      <c r="AR526" s="2"/>
      <c r="AS526" s="2"/>
      <c r="AT526" s="2">
        <f t="shared" si="85"/>
        <v>0</v>
      </c>
      <c r="AU526" s="2"/>
      <c r="AV526" s="2"/>
      <c r="AW526" s="2"/>
      <c r="AX526" s="2"/>
      <c r="AY526" s="2"/>
      <c r="AZ526" s="2"/>
      <c r="BA526" s="2"/>
      <c r="BB526" s="2">
        <f t="shared" si="86"/>
        <v>0</v>
      </c>
      <c r="BC526" s="2"/>
      <c r="BD526" s="2"/>
      <c r="BE526" s="2"/>
      <c r="BF526" s="2"/>
      <c r="BG526" s="2"/>
      <c r="BH526" s="2"/>
      <c r="BI526" s="2"/>
      <c r="BJ526" s="2">
        <f t="shared" si="87"/>
        <v>0</v>
      </c>
      <c r="BK526" s="2"/>
      <c r="BL526" s="2"/>
      <c r="BM526" s="2"/>
      <c r="BN526" s="2"/>
      <c r="BO526" s="2"/>
      <c r="BP526" s="2"/>
      <c r="BQ526" s="2"/>
      <c r="BR526" s="2">
        <f t="shared" si="88"/>
        <v>0</v>
      </c>
    </row>
    <row r="527" spans="1:70" ht="11.25" customHeight="1" x14ac:dyDescent="0.2">
      <c r="A527" s="1">
        <v>3</v>
      </c>
      <c r="B527" s="1">
        <v>115211657</v>
      </c>
      <c r="C527" s="1" t="s">
        <v>810</v>
      </c>
      <c r="D527" s="1" t="s">
        <v>490</v>
      </c>
      <c r="E527" s="2">
        <f t="shared" si="80"/>
        <v>9525589</v>
      </c>
      <c r="F527" s="2">
        <f t="shared" si="89"/>
        <v>10421736</v>
      </c>
      <c r="G527" s="2"/>
      <c r="H527" s="2"/>
      <c r="I527" s="2"/>
      <c r="J527" s="2"/>
      <c r="K527" s="2">
        <v>108895</v>
      </c>
      <c r="L527" s="2">
        <v>154806</v>
      </c>
      <c r="M527" s="2">
        <v>9261888</v>
      </c>
      <c r="N527" s="2">
        <f t="shared" si="81"/>
        <v>9525589</v>
      </c>
      <c r="O527" s="2"/>
      <c r="P527" s="2"/>
      <c r="Q527" s="2"/>
      <c r="R527" s="2"/>
      <c r="S527" s="2">
        <v>54521</v>
      </c>
      <c r="T527" s="2">
        <v>32655</v>
      </c>
      <c r="U527" s="2">
        <v>1478109</v>
      </c>
      <c r="V527" s="2">
        <f t="shared" si="82"/>
        <v>1565285</v>
      </c>
      <c r="W527" s="2"/>
      <c r="X527" s="2"/>
      <c r="Y527" s="2"/>
      <c r="Z527" s="2"/>
      <c r="AA527" s="2">
        <v>22444</v>
      </c>
      <c r="AB527" s="2">
        <v>42479</v>
      </c>
      <c r="AC527" s="2">
        <v>604215</v>
      </c>
      <c r="AD527" s="2">
        <f t="shared" si="83"/>
        <v>669138</v>
      </c>
      <c r="AE527" s="2"/>
      <c r="AF527" s="2"/>
      <c r="AG527" s="2"/>
      <c r="AH527" s="2"/>
      <c r="AI527" s="2">
        <v>140972</v>
      </c>
      <c r="AJ527" s="2">
        <v>144982</v>
      </c>
      <c r="AK527" s="2">
        <v>10135782</v>
      </c>
      <c r="AL527" s="2">
        <f t="shared" si="84"/>
        <v>10421736</v>
      </c>
      <c r="AM527" s="2"/>
      <c r="AN527" s="2"/>
      <c r="AO527" s="2"/>
      <c r="AP527" s="2"/>
      <c r="AQ527" s="2"/>
      <c r="AR527" s="2"/>
      <c r="AS527" s="2"/>
      <c r="AT527" s="2">
        <f t="shared" si="85"/>
        <v>0</v>
      </c>
      <c r="AU527" s="2"/>
      <c r="AV527" s="2"/>
      <c r="AW527" s="2"/>
      <c r="AX527" s="2"/>
      <c r="AY527" s="2"/>
      <c r="AZ527" s="2"/>
      <c r="BA527" s="2"/>
      <c r="BB527" s="2">
        <f t="shared" si="86"/>
        <v>0</v>
      </c>
      <c r="BC527" s="2"/>
      <c r="BD527" s="2"/>
      <c r="BE527" s="2"/>
      <c r="BF527" s="2"/>
      <c r="BG527" s="2"/>
      <c r="BH527" s="2"/>
      <c r="BI527" s="2"/>
      <c r="BJ527" s="2">
        <f t="shared" si="87"/>
        <v>0</v>
      </c>
      <c r="BK527" s="2"/>
      <c r="BL527" s="2"/>
      <c r="BM527" s="2"/>
      <c r="BN527" s="2"/>
      <c r="BO527" s="2"/>
      <c r="BP527" s="2"/>
      <c r="BQ527" s="2"/>
      <c r="BR527" s="2">
        <f t="shared" si="88"/>
        <v>0</v>
      </c>
    </row>
    <row r="528" spans="1:70" ht="11.25" customHeight="1" x14ac:dyDescent="0.2">
      <c r="A528" s="1">
        <v>3</v>
      </c>
      <c r="B528" s="1">
        <v>115221607</v>
      </c>
      <c r="C528" s="1" t="s">
        <v>761</v>
      </c>
      <c r="D528" s="1" t="s">
        <v>491</v>
      </c>
      <c r="E528" s="2">
        <f t="shared" si="80"/>
        <v>43240348</v>
      </c>
      <c r="F528" s="2">
        <f t="shared" si="89"/>
        <v>46820719</v>
      </c>
      <c r="G528" s="2"/>
      <c r="H528" s="2">
        <v>19405000</v>
      </c>
      <c r="I528" s="2"/>
      <c r="J528" s="2">
        <v>95230</v>
      </c>
      <c r="K528" s="2">
        <v>240666</v>
      </c>
      <c r="L528" s="2">
        <v>551694</v>
      </c>
      <c r="M528" s="2">
        <v>22465006</v>
      </c>
      <c r="N528" s="2">
        <f t="shared" si="81"/>
        <v>42757596</v>
      </c>
      <c r="O528" s="2"/>
      <c r="P528" s="2">
        <v>0</v>
      </c>
      <c r="Q528" s="2"/>
      <c r="R528" s="2">
        <v>0</v>
      </c>
      <c r="S528" s="2">
        <v>99234</v>
      </c>
      <c r="T528" s="2">
        <v>63819</v>
      </c>
      <c r="U528" s="2">
        <v>4927632</v>
      </c>
      <c r="V528" s="2">
        <f t="shared" si="82"/>
        <v>5090685</v>
      </c>
      <c r="W528" s="2"/>
      <c r="X528" s="2">
        <v>0</v>
      </c>
      <c r="Y528" s="2"/>
      <c r="Z528" s="2">
        <v>40850</v>
      </c>
      <c r="AA528" s="2">
        <v>0</v>
      </c>
      <c r="AB528" s="2">
        <v>3163</v>
      </c>
      <c r="AC528" s="2">
        <v>1541638</v>
      </c>
      <c r="AD528" s="2">
        <f t="shared" si="83"/>
        <v>1585651</v>
      </c>
      <c r="AE528" s="2"/>
      <c r="AF528" s="2">
        <v>19405000</v>
      </c>
      <c r="AG528" s="2"/>
      <c r="AH528" s="2">
        <v>54380</v>
      </c>
      <c r="AI528" s="2">
        <v>339900</v>
      </c>
      <c r="AJ528" s="2">
        <v>612350</v>
      </c>
      <c r="AK528" s="2">
        <v>25851000</v>
      </c>
      <c r="AL528" s="2">
        <f t="shared" si="84"/>
        <v>46262630</v>
      </c>
      <c r="AM528" s="2"/>
      <c r="AN528" s="2"/>
      <c r="AO528" s="2"/>
      <c r="AP528" s="2"/>
      <c r="AQ528" s="2">
        <v>5674</v>
      </c>
      <c r="AR528" s="2">
        <v>18608</v>
      </c>
      <c r="AS528" s="2">
        <v>458470</v>
      </c>
      <c r="AT528" s="2">
        <f t="shared" si="85"/>
        <v>482752</v>
      </c>
      <c r="AU528" s="2"/>
      <c r="AV528" s="2"/>
      <c r="AW528" s="2"/>
      <c r="AX528" s="2"/>
      <c r="AY528" s="2">
        <v>2550</v>
      </c>
      <c r="AZ528" s="2">
        <v>3881</v>
      </c>
      <c r="BA528" s="2">
        <v>100368</v>
      </c>
      <c r="BB528" s="2">
        <f t="shared" si="86"/>
        <v>106799</v>
      </c>
      <c r="BC528" s="2"/>
      <c r="BD528" s="2"/>
      <c r="BE528" s="2"/>
      <c r="BF528" s="2"/>
      <c r="BG528" s="2">
        <v>0</v>
      </c>
      <c r="BH528" s="2">
        <v>0</v>
      </c>
      <c r="BI528" s="2">
        <v>31462</v>
      </c>
      <c r="BJ528" s="2">
        <f t="shared" si="87"/>
        <v>31462</v>
      </c>
      <c r="BK528" s="2"/>
      <c r="BL528" s="2"/>
      <c r="BM528" s="2"/>
      <c r="BN528" s="2"/>
      <c r="BO528" s="2">
        <v>8224</v>
      </c>
      <c r="BP528" s="2">
        <v>22489</v>
      </c>
      <c r="BQ528" s="2">
        <v>527376</v>
      </c>
      <c r="BR528" s="2">
        <f t="shared" si="88"/>
        <v>558089</v>
      </c>
    </row>
    <row r="529" spans="1:70" ht="11.25" customHeight="1" x14ac:dyDescent="0.2">
      <c r="A529" s="1">
        <v>3</v>
      </c>
      <c r="B529" s="1">
        <v>125232407</v>
      </c>
      <c r="C529" s="1" t="s">
        <v>762</v>
      </c>
      <c r="D529" s="1" t="s">
        <v>515</v>
      </c>
      <c r="E529" s="2">
        <f t="shared" si="80"/>
        <v>16415065</v>
      </c>
      <c r="F529" s="2">
        <f t="shared" si="89"/>
        <v>18596539</v>
      </c>
      <c r="G529" s="2"/>
      <c r="H529" s="2"/>
      <c r="I529" s="2"/>
      <c r="J529" s="2"/>
      <c r="K529" s="2">
        <v>-563321</v>
      </c>
      <c r="L529" s="2">
        <v>157386</v>
      </c>
      <c r="M529" s="2">
        <v>16821000</v>
      </c>
      <c r="N529" s="2">
        <f t="shared" si="81"/>
        <v>16415065</v>
      </c>
      <c r="O529" s="2"/>
      <c r="P529" s="2"/>
      <c r="Q529" s="2"/>
      <c r="R529" s="2"/>
      <c r="S529" s="2">
        <v>0</v>
      </c>
      <c r="T529" s="2">
        <v>63582</v>
      </c>
      <c r="U529" s="2">
        <v>2152000</v>
      </c>
      <c r="V529" s="2">
        <f t="shared" si="82"/>
        <v>2215582</v>
      </c>
      <c r="W529" s="2"/>
      <c r="X529" s="2"/>
      <c r="Y529" s="2"/>
      <c r="Z529" s="2"/>
      <c r="AA529" s="2">
        <v>34108</v>
      </c>
      <c r="AB529" s="2">
        <v>0</v>
      </c>
      <c r="AC529" s="2">
        <v>0</v>
      </c>
      <c r="AD529" s="2">
        <f t="shared" si="83"/>
        <v>34108</v>
      </c>
      <c r="AE529" s="2"/>
      <c r="AF529" s="2"/>
      <c r="AG529" s="2"/>
      <c r="AH529" s="2"/>
      <c r="AI529" s="2">
        <v>-597429</v>
      </c>
      <c r="AJ529" s="2">
        <v>220968</v>
      </c>
      <c r="AK529" s="2">
        <v>18973000</v>
      </c>
      <c r="AL529" s="2">
        <f t="shared" si="84"/>
        <v>18596539</v>
      </c>
      <c r="AM529" s="2"/>
      <c r="AN529" s="2"/>
      <c r="AO529" s="2"/>
      <c r="AP529" s="2"/>
      <c r="AQ529" s="2"/>
      <c r="AR529" s="2"/>
      <c r="AS529" s="2"/>
      <c r="AT529" s="2">
        <f t="shared" si="85"/>
        <v>0</v>
      </c>
      <c r="AU529" s="2"/>
      <c r="AV529" s="2"/>
      <c r="AW529" s="2"/>
      <c r="AX529" s="2"/>
      <c r="AY529" s="2"/>
      <c r="AZ529" s="2"/>
      <c r="BA529" s="2"/>
      <c r="BB529" s="2">
        <f t="shared" si="86"/>
        <v>0</v>
      </c>
      <c r="BC529" s="2"/>
      <c r="BD529" s="2"/>
      <c r="BE529" s="2"/>
      <c r="BF529" s="2"/>
      <c r="BG529" s="2"/>
      <c r="BH529" s="2"/>
      <c r="BI529" s="2"/>
      <c r="BJ529" s="2">
        <f t="shared" si="87"/>
        <v>0</v>
      </c>
      <c r="BK529" s="2"/>
      <c r="BL529" s="2"/>
      <c r="BM529" s="2"/>
      <c r="BN529" s="2"/>
      <c r="BO529" s="2"/>
      <c r="BP529" s="2"/>
      <c r="BQ529" s="2"/>
      <c r="BR529" s="2">
        <f t="shared" si="88"/>
        <v>0</v>
      </c>
    </row>
    <row r="530" spans="1:70" ht="11.25" customHeight="1" x14ac:dyDescent="0.2">
      <c r="A530" s="1">
        <v>3</v>
      </c>
      <c r="B530" s="1">
        <v>105252807</v>
      </c>
      <c r="C530" s="1" t="s">
        <v>110</v>
      </c>
      <c r="D530" s="1" t="s">
        <v>462</v>
      </c>
      <c r="E530" s="2">
        <f t="shared" si="80"/>
        <v>8615427</v>
      </c>
      <c r="F530" s="2">
        <f t="shared" si="89"/>
        <v>10063753</v>
      </c>
      <c r="G530" s="2"/>
      <c r="H530" s="2"/>
      <c r="I530" s="2"/>
      <c r="J530" s="2"/>
      <c r="K530" s="2">
        <v>58855</v>
      </c>
      <c r="L530" s="2">
        <v>284572</v>
      </c>
      <c r="M530" s="2">
        <v>8272000</v>
      </c>
      <c r="N530" s="2">
        <f t="shared" si="81"/>
        <v>8615427</v>
      </c>
      <c r="O530" s="2"/>
      <c r="P530" s="2"/>
      <c r="Q530" s="2"/>
      <c r="R530" s="2"/>
      <c r="S530" s="2">
        <v>14383</v>
      </c>
      <c r="T530" s="2">
        <v>23521</v>
      </c>
      <c r="U530" s="2">
        <v>1474000</v>
      </c>
      <c r="V530" s="2">
        <f t="shared" si="82"/>
        <v>1511904</v>
      </c>
      <c r="W530" s="2"/>
      <c r="X530" s="2"/>
      <c r="Y530" s="2"/>
      <c r="Z530" s="2"/>
      <c r="AA530" s="2">
        <v>14730</v>
      </c>
      <c r="AB530" s="2">
        <v>48848</v>
      </c>
      <c r="AC530" s="2">
        <v>0</v>
      </c>
      <c r="AD530" s="2">
        <f t="shared" si="83"/>
        <v>63578</v>
      </c>
      <c r="AE530" s="2"/>
      <c r="AF530" s="2"/>
      <c r="AG530" s="2"/>
      <c r="AH530" s="2"/>
      <c r="AI530" s="2">
        <v>58508</v>
      </c>
      <c r="AJ530" s="2">
        <v>259245</v>
      </c>
      <c r="AK530" s="2">
        <v>9746000</v>
      </c>
      <c r="AL530" s="2">
        <f t="shared" si="84"/>
        <v>10063753</v>
      </c>
      <c r="AM530" s="2"/>
      <c r="AN530" s="2"/>
      <c r="AO530" s="2"/>
      <c r="AP530" s="2"/>
      <c r="AQ530" s="2"/>
      <c r="AR530" s="2"/>
      <c r="AS530" s="2"/>
      <c r="AT530" s="2">
        <f t="shared" si="85"/>
        <v>0</v>
      </c>
      <c r="AU530" s="2"/>
      <c r="AV530" s="2"/>
      <c r="AW530" s="2"/>
      <c r="AX530" s="2"/>
      <c r="AY530" s="2"/>
      <c r="AZ530" s="2"/>
      <c r="BA530" s="2"/>
      <c r="BB530" s="2">
        <f t="shared" si="86"/>
        <v>0</v>
      </c>
      <c r="BC530" s="2"/>
      <c r="BD530" s="2"/>
      <c r="BE530" s="2"/>
      <c r="BF530" s="2"/>
      <c r="BG530" s="2"/>
      <c r="BH530" s="2"/>
      <c r="BI530" s="2"/>
      <c r="BJ530" s="2">
        <f t="shared" si="87"/>
        <v>0</v>
      </c>
      <c r="BK530" s="2"/>
      <c r="BL530" s="2"/>
      <c r="BM530" s="2"/>
      <c r="BN530" s="2"/>
      <c r="BO530" s="2"/>
      <c r="BP530" s="2"/>
      <c r="BQ530" s="2"/>
      <c r="BR530" s="2">
        <f t="shared" si="88"/>
        <v>0</v>
      </c>
    </row>
    <row r="531" spans="1:70" ht="11.25" customHeight="1" x14ac:dyDescent="0.2">
      <c r="A531" s="1">
        <v>3</v>
      </c>
      <c r="B531" s="1">
        <v>101266007</v>
      </c>
      <c r="C531" s="1" t="s">
        <v>83</v>
      </c>
      <c r="D531" s="1" t="s">
        <v>454</v>
      </c>
      <c r="E531" s="2">
        <f t="shared" si="80"/>
        <v>7263990</v>
      </c>
      <c r="F531" s="2">
        <f t="shared" si="89"/>
        <v>7988389</v>
      </c>
      <c r="G531" s="2"/>
      <c r="H531" s="2"/>
      <c r="I531" s="2"/>
      <c r="J531" s="2"/>
      <c r="K531" s="2">
        <v>39263</v>
      </c>
      <c r="L531" s="2">
        <v>178727</v>
      </c>
      <c r="M531" s="2">
        <v>7046000</v>
      </c>
      <c r="N531" s="2">
        <f t="shared" si="81"/>
        <v>7263990</v>
      </c>
      <c r="O531" s="2"/>
      <c r="P531" s="2"/>
      <c r="Q531" s="2"/>
      <c r="R531" s="2"/>
      <c r="S531" s="2">
        <v>26053</v>
      </c>
      <c r="T531" s="2">
        <v>0</v>
      </c>
      <c r="U531" s="2">
        <v>707000</v>
      </c>
      <c r="V531" s="2">
        <f t="shared" si="82"/>
        <v>733053</v>
      </c>
      <c r="W531" s="2"/>
      <c r="X531" s="2"/>
      <c r="Y531" s="2"/>
      <c r="Z531" s="2"/>
      <c r="AA531" s="2">
        <v>0</v>
      </c>
      <c r="AB531" s="2">
        <v>8654</v>
      </c>
      <c r="AC531" s="2">
        <v>0</v>
      </c>
      <c r="AD531" s="2">
        <f t="shared" si="83"/>
        <v>8654</v>
      </c>
      <c r="AE531" s="2"/>
      <c r="AF531" s="2"/>
      <c r="AG531" s="2"/>
      <c r="AH531" s="2"/>
      <c r="AI531" s="2">
        <v>65316</v>
      </c>
      <c r="AJ531" s="2">
        <v>170073</v>
      </c>
      <c r="AK531" s="2">
        <v>7753000</v>
      </c>
      <c r="AL531" s="2">
        <f t="shared" si="84"/>
        <v>7988389</v>
      </c>
      <c r="AM531" s="2"/>
      <c r="AN531" s="2"/>
      <c r="AO531" s="2"/>
      <c r="AP531" s="2"/>
      <c r="AQ531" s="2"/>
      <c r="AR531" s="2"/>
      <c r="AS531" s="2"/>
      <c r="AT531" s="2">
        <f t="shared" si="85"/>
        <v>0</v>
      </c>
      <c r="AU531" s="2"/>
      <c r="AV531" s="2"/>
      <c r="AW531" s="2"/>
      <c r="AX531" s="2"/>
      <c r="AY531" s="2"/>
      <c r="AZ531" s="2"/>
      <c r="BA531" s="2"/>
      <c r="BB531" s="2">
        <f t="shared" si="86"/>
        <v>0</v>
      </c>
      <c r="BC531" s="2"/>
      <c r="BD531" s="2"/>
      <c r="BE531" s="2"/>
      <c r="BF531" s="2"/>
      <c r="BG531" s="2"/>
      <c r="BH531" s="2"/>
      <c r="BI531" s="2"/>
      <c r="BJ531" s="2">
        <f t="shared" si="87"/>
        <v>0</v>
      </c>
      <c r="BK531" s="2"/>
      <c r="BL531" s="2"/>
      <c r="BM531" s="2"/>
      <c r="BN531" s="2"/>
      <c r="BO531" s="2"/>
      <c r="BP531" s="2"/>
      <c r="BQ531" s="2"/>
      <c r="BR531" s="2">
        <f t="shared" si="88"/>
        <v>0</v>
      </c>
    </row>
    <row r="532" spans="1:70" ht="11.25" customHeight="1" x14ac:dyDescent="0.2">
      <c r="A532" s="1">
        <v>3</v>
      </c>
      <c r="B532" s="1">
        <v>101262507</v>
      </c>
      <c r="C532" s="1" t="s">
        <v>763</v>
      </c>
      <c r="D532" s="1" t="s">
        <v>454</v>
      </c>
      <c r="E532" s="2">
        <f t="shared" si="80"/>
        <v>8796604</v>
      </c>
      <c r="F532" s="2">
        <f t="shared" si="89"/>
        <v>10797580</v>
      </c>
      <c r="G532" s="2">
        <v>0</v>
      </c>
      <c r="H532" s="2"/>
      <c r="I532" s="2"/>
      <c r="J532" s="2"/>
      <c r="K532" s="2">
        <v>1416491</v>
      </c>
      <c r="L532" s="2">
        <v>97113</v>
      </c>
      <c r="M532" s="2">
        <v>7283000</v>
      </c>
      <c r="N532" s="2">
        <f t="shared" si="81"/>
        <v>8796604</v>
      </c>
      <c r="O532" s="2">
        <v>4100000</v>
      </c>
      <c r="P532" s="2"/>
      <c r="Q532" s="2"/>
      <c r="R532" s="2"/>
      <c r="S532" s="2">
        <v>260452</v>
      </c>
      <c r="T532" s="2">
        <v>5330</v>
      </c>
      <c r="U532" s="2">
        <v>2313000</v>
      </c>
      <c r="V532" s="2">
        <f t="shared" si="82"/>
        <v>6678782</v>
      </c>
      <c r="W532" s="2">
        <v>4100000</v>
      </c>
      <c r="X532" s="2"/>
      <c r="Y532" s="2"/>
      <c r="Z532" s="2"/>
      <c r="AA532" s="2">
        <v>35541</v>
      </c>
      <c r="AB532" s="2">
        <v>2265</v>
      </c>
      <c r="AC532" s="2">
        <v>540000</v>
      </c>
      <c r="AD532" s="2">
        <f t="shared" si="83"/>
        <v>4677806</v>
      </c>
      <c r="AE532" s="2">
        <v>0</v>
      </c>
      <c r="AF532" s="2"/>
      <c r="AG532" s="2"/>
      <c r="AH532" s="2"/>
      <c r="AI532" s="2">
        <v>1641402</v>
      </c>
      <c r="AJ532" s="2">
        <v>100178</v>
      </c>
      <c r="AK532" s="2">
        <v>9056000</v>
      </c>
      <c r="AL532" s="2">
        <f t="shared" si="84"/>
        <v>10797580</v>
      </c>
      <c r="AM532" s="2"/>
      <c r="AN532" s="2"/>
      <c r="AO532" s="2"/>
      <c r="AP532" s="2"/>
      <c r="AQ532" s="2"/>
      <c r="AR532" s="2"/>
      <c r="AS532" s="2"/>
      <c r="AT532" s="2">
        <f t="shared" si="85"/>
        <v>0</v>
      </c>
      <c r="AU532" s="2"/>
      <c r="AV532" s="2"/>
      <c r="AW532" s="2"/>
      <c r="AX532" s="2"/>
      <c r="AY532" s="2"/>
      <c r="AZ532" s="2"/>
      <c r="BA532" s="2"/>
      <c r="BB532" s="2">
        <f t="shared" si="86"/>
        <v>0</v>
      </c>
      <c r="BC532" s="2"/>
      <c r="BD532" s="2"/>
      <c r="BE532" s="2"/>
      <c r="BF532" s="2"/>
      <c r="BG532" s="2"/>
      <c r="BH532" s="2"/>
      <c r="BI532" s="2"/>
      <c r="BJ532" s="2">
        <f t="shared" si="87"/>
        <v>0</v>
      </c>
      <c r="BK532" s="2"/>
      <c r="BL532" s="2"/>
      <c r="BM532" s="2"/>
      <c r="BN532" s="2"/>
      <c r="BO532" s="2"/>
      <c r="BP532" s="2"/>
      <c r="BQ532" s="2"/>
      <c r="BR532" s="2">
        <f t="shared" si="88"/>
        <v>0</v>
      </c>
    </row>
    <row r="533" spans="1:70" ht="11.25" customHeight="1" x14ac:dyDescent="0.2">
      <c r="A533" s="1">
        <v>3</v>
      </c>
      <c r="B533" s="1">
        <v>112282307</v>
      </c>
      <c r="C533" s="1" t="s">
        <v>535</v>
      </c>
      <c r="D533" s="1" t="s">
        <v>485</v>
      </c>
      <c r="E533" s="2">
        <f t="shared" si="80"/>
        <v>24134080</v>
      </c>
      <c r="F533" s="2">
        <f t="shared" si="89"/>
        <v>24509587</v>
      </c>
      <c r="G533" s="2"/>
      <c r="H533" s="2"/>
      <c r="I533" s="2">
        <v>12980000</v>
      </c>
      <c r="J533" s="2">
        <v>1320000</v>
      </c>
      <c r="K533" s="2">
        <v>77536</v>
      </c>
      <c r="L533" s="2">
        <v>178010</v>
      </c>
      <c r="M533" s="2">
        <v>9578534</v>
      </c>
      <c r="N533" s="2">
        <f t="shared" si="81"/>
        <v>24134080</v>
      </c>
      <c r="O533" s="2"/>
      <c r="P533" s="2"/>
      <c r="Q533" s="2">
        <v>0</v>
      </c>
      <c r="R533" s="2">
        <v>0</v>
      </c>
      <c r="S533" s="2">
        <v>17436</v>
      </c>
      <c r="T533" s="2">
        <v>103163</v>
      </c>
      <c r="U533" s="2">
        <v>947086</v>
      </c>
      <c r="V533" s="2">
        <f t="shared" si="82"/>
        <v>1067685</v>
      </c>
      <c r="W533" s="2"/>
      <c r="X533" s="2"/>
      <c r="Y533" s="2">
        <v>320000</v>
      </c>
      <c r="Z533" s="2">
        <v>250000</v>
      </c>
      <c r="AA533" s="2">
        <v>0</v>
      </c>
      <c r="AB533" s="2">
        <v>122178</v>
      </c>
      <c r="AC533" s="2">
        <v>0</v>
      </c>
      <c r="AD533" s="2">
        <f t="shared" si="83"/>
        <v>692178</v>
      </c>
      <c r="AE533" s="2"/>
      <c r="AF533" s="2"/>
      <c r="AG533" s="2">
        <v>12660000</v>
      </c>
      <c r="AH533" s="2">
        <v>1070000</v>
      </c>
      <c r="AI533" s="2">
        <v>94972</v>
      </c>
      <c r="AJ533" s="2">
        <v>158995</v>
      </c>
      <c r="AK533" s="2">
        <v>10525620</v>
      </c>
      <c r="AL533" s="2">
        <f t="shared" si="84"/>
        <v>24509587</v>
      </c>
      <c r="AM533" s="2"/>
      <c r="AN533" s="2"/>
      <c r="AO533" s="2"/>
      <c r="AP533" s="2"/>
      <c r="AQ533" s="2"/>
      <c r="AR533" s="2"/>
      <c r="AS533" s="2"/>
      <c r="AT533" s="2">
        <f t="shared" si="85"/>
        <v>0</v>
      </c>
      <c r="AU533" s="2"/>
      <c r="AV533" s="2"/>
      <c r="AW533" s="2"/>
      <c r="AX533" s="2"/>
      <c r="AY533" s="2"/>
      <c r="AZ533" s="2"/>
      <c r="BA533" s="2"/>
      <c r="BB533" s="2">
        <f t="shared" si="86"/>
        <v>0</v>
      </c>
      <c r="BC533" s="2"/>
      <c r="BD533" s="2"/>
      <c r="BE533" s="2"/>
      <c r="BF533" s="2"/>
      <c r="BG533" s="2"/>
      <c r="BH533" s="2"/>
      <c r="BI533" s="2"/>
      <c r="BJ533" s="2">
        <f t="shared" si="87"/>
        <v>0</v>
      </c>
      <c r="BK533" s="2"/>
      <c r="BL533" s="2"/>
      <c r="BM533" s="2"/>
      <c r="BN533" s="2"/>
      <c r="BO533" s="2"/>
      <c r="BP533" s="2"/>
      <c r="BQ533" s="2"/>
      <c r="BR533" s="2">
        <f t="shared" si="88"/>
        <v>0</v>
      </c>
    </row>
    <row r="534" spans="1:70" ht="11.25" customHeight="1" x14ac:dyDescent="0.2">
      <c r="A534" s="1">
        <v>3</v>
      </c>
      <c r="B534" s="1">
        <v>111292507</v>
      </c>
      <c r="C534" s="1" t="s">
        <v>532</v>
      </c>
      <c r="D534" s="1" t="s">
        <v>480</v>
      </c>
      <c r="E534" s="2">
        <f t="shared" si="80"/>
        <v>1192275</v>
      </c>
      <c r="F534" s="2">
        <f t="shared" si="89"/>
        <v>1442719</v>
      </c>
      <c r="G534" s="2"/>
      <c r="H534" s="2"/>
      <c r="I534" s="2"/>
      <c r="J534" s="2"/>
      <c r="K534" s="2">
        <v>157473</v>
      </c>
      <c r="L534" s="2">
        <v>4802</v>
      </c>
      <c r="M534" s="2">
        <v>1030000</v>
      </c>
      <c r="N534" s="2">
        <f t="shared" si="81"/>
        <v>1192275</v>
      </c>
      <c r="O534" s="2"/>
      <c r="P534" s="2"/>
      <c r="Q534" s="2"/>
      <c r="R534" s="2"/>
      <c r="S534" s="2">
        <v>24264</v>
      </c>
      <c r="T534" s="2">
        <v>180</v>
      </c>
      <c r="U534" s="2">
        <v>226000</v>
      </c>
      <c r="V534" s="2">
        <f t="shared" si="82"/>
        <v>250444</v>
      </c>
      <c r="W534" s="2"/>
      <c r="X534" s="2"/>
      <c r="Y534" s="2"/>
      <c r="Z534" s="2"/>
      <c r="AA534" s="2">
        <v>0</v>
      </c>
      <c r="AB534" s="2">
        <v>0</v>
      </c>
      <c r="AC534" s="2">
        <v>0</v>
      </c>
      <c r="AD534" s="2">
        <f t="shared" si="83"/>
        <v>0</v>
      </c>
      <c r="AE534" s="2"/>
      <c r="AF534" s="2"/>
      <c r="AG534" s="2"/>
      <c r="AH534" s="2"/>
      <c r="AI534" s="2">
        <v>181737</v>
      </c>
      <c r="AJ534" s="2">
        <v>4982</v>
      </c>
      <c r="AK534" s="2">
        <v>1256000</v>
      </c>
      <c r="AL534" s="2">
        <f t="shared" si="84"/>
        <v>1442719</v>
      </c>
      <c r="AM534" s="2"/>
      <c r="AN534" s="2"/>
      <c r="AO534" s="2"/>
      <c r="AP534" s="2"/>
      <c r="AQ534" s="2"/>
      <c r="AR534" s="2"/>
      <c r="AS534" s="2"/>
      <c r="AT534" s="2">
        <f t="shared" si="85"/>
        <v>0</v>
      </c>
      <c r="AU534" s="2"/>
      <c r="AV534" s="2"/>
      <c r="AW534" s="2"/>
      <c r="AX534" s="2"/>
      <c r="AY534" s="2"/>
      <c r="AZ534" s="2"/>
      <c r="BA534" s="2"/>
      <c r="BB534" s="2">
        <f t="shared" si="86"/>
        <v>0</v>
      </c>
      <c r="BC534" s="2"/>
      <c r="BD534" s="2"/>
      <c r="BE534" s="2"/>
      <c r="BF534" s="2"/>
      <c r="BG534" s="2"/>
      <c r="BH534" s="2"/>
      <c r="BI534" s="2"/>
      <c r="BJ534" s="2">
        <f t="shared" si="87"/>
        <v>0</v>
      </c>
      <c r="BK534" s="2"/>
      <c r="BL534" s="2"/>
      <c r="BM534" s="2"/>
      <c r="BN534" s="2"/>
      <c r="BO534" s="2"/>
      <c r="BP534" s="2"/>
      <c r="BQ534" s="2"/>
      <c r="BR534" s="2">
        <f t="shared" si="88"/>
        <v>0</v>
      </c>
    </row>
    <row r="535" spans="1:70" ht="11.25" customHeight="1" x14ac:dyDescent="0.2">
      <c r="A535" s="1">
        <v>3</v>
      </c>
      <c r="B535" s="1">
        <v>101302607</v>
      </c>
      <c r="C535" s="1" t="s">
        <v>84</v>
      </c>
      <c r="D535" s="1" t="s">
        <v>455</v>
      </c>
      <c r="E535" s="2">
        <f t="shared" si="80"/>
        <v>4593172</v>
      </c>
      <c r="F535" s="2">
        <f t="shared" si="89"/>
        <v>5041273</v>
      </c>
      <c r="G535" s="2"/>
      <c r="H535" s="2"/>
      <c r="I535" s="2"/>
      <c r="J535" s="2"/>
      <c r="K535" s="2">
        <v>346559</v>
      </c>
      <c r="L535" s="2">
        <v>51613</v>
      </c>
      <c r="M535" s="2">
        <v>4195000</v>
      </c>
      <c r="N535" s="2">
        <f t="shared" si="81"/>
        <v>4593172</v>
      </c>
      <c r="O535" s="2"/>
      <c r="P535" s="2"/>
      <c r="Q535" s="2"/>
      <c r="R535" s="2"/>
      <c r="S535" s="2">
        <v>57815</v>
      </c>
      <c r="T535" s="2">
        <v>18200</v>
      </c>
      <c r="U535" s="2">
        <v>809000</v>
      </c>
      <c r="V535" s="2">
        <f t="shared" si="82"/>
        <v>885015</v>
      </c>
      <c r="W535" s="2"/>
      <c r="X535" s="2"/>
      <c r="Y535" s="2"/>
      <c r="Z535" s="2"/>
      <c r="AA535" s="2">
        <v>135876</v>
      </c>
      <c r="AB535" s="2">
        <v>20038</v>
      </c>
      <c r="AC535" s="2">
        <v>281000</v>
      </c>
      <c r="AD535" s="2">
        <f t="shared" si="83"/>
        <v>436914</v>
      </c>
      <c r="AE535" s="2"/>
      <c r="AF535" s="2"/>
      <c r="AG535" s="2"/>
      <c r="AH535" s="2"/>
      <c r="AI535" s="2">
        <v>268498</v>
      </c>
      <c r="AJ535" s="2">
        <v>49775</v>
      </c>
      <c r="AK535" s="2">
        <v>4723000</v>
      </c>
      <c r="AL535" s="2">
        <f t="shared" si="84"/>
        <v>5041273</v>
      </c>
      <c r="AM535" s="2"/>
      <c r="AN535" s="2"/>
      <c r="AO535" s="2"/>
      <c r="AP535" s="2"/>
      <c r="AQ535" s="2"/>
      <c r="AR535" s="2"/>
      <c r="AS535" s="2"/>
      <c r="AT535" s="2">
        <f t="shared" si="85"/>
        <v>0</v>
      </c>
      <c r="AU535" s="2"/>
      <c r="AV535" s="2"/>
      <c r="AW535" s="2"/>
      <c r="AX535" s="2"/>
      <c r="AY535" s="2"/>
      <c r="AZ535" s="2"/>
      <c r="BA535" s="2"/>
      <c r="BB535" s="2">
        <f t="shared" si="86"/>
        <v>0</v>
      </c>
      <c r="BC535" s="2"/>
      <c r="BD535" s="2"/>
      <c r="BE535" s="2"/>
      <c r="BF535" s="2"/>
      <c r="BG535" s="2"/>
      <c r="BH535" s="2"/>
      <c r="BI535" s="2"/>
      <c r="BJ535" s="2">
        <f t="shared" si="87"/>
        <v>0</v>
      </c>
      <c r="BK535" s="2"/>
      <c r="BL535" s="2"/>
      <c r="BM535" s="2"/>
      <c r="BN535" s="2"/>
      <c r="BO535" s="2"/>
      <c r="BP535" s="2"/>
      <c r="BQ535" s="2"/>
      <c r="BR535" s="2">
        <f t="shared" si="88"/>
        <v>0</v>
      </c>
    </row>
    <row r="536" spans="1:70" ht="11.25" customHeight="1" x14ac:dyDescent="0.2">
      <c r="A536" s="1">
        <v>3</v>
      </c>
      <c r="B536" s="1">
        <v>111312607</v>
      </c>
      <c r="C536" s="1" t="s">
        <v>72</v>
      </c>
      <c r="D536" s="1" t="s">
        <v>481</v>
      </c>
      <c r="E536" s="2">
        <f t="shared" si="80"/>
        <v>4875435.38</v>
      </c>
      <c r="F536" s="2">
        <f t="shared" si="89"/>
        <v>5444895.2999999998</v>
      </c>
      <c r="G536" s="2"/>
      <c r="H536" s="2"/>
      <c r="I536" s="2"/>
      <c r="J536" s="2">
        <v>887233.97</v>
      </c>
      <c r="K536" s="2">
        <v>113458</v>
      </c>
      <c r="L536" s="2">
        <v>84655.48</v>
      </c>
      <c r="M536" s="2">
        <v>3126440</v>
      </c>
      <c r="N536" s="2">
        <f t="shared" si="81"/>
        <v>4211787.45</v>
      </c>
      <c r="O536" s="2"/>
      <c r="P536" s="2"/>
      <c r="Q536" s="2"/>
      <c r="R536" s="2">
        <v>0</v>
      </c>
      <c r="S536" s="2">
        <v>22131</v>
      </c>
      <c r="T536" s="2">
        <v>0</v>
      </c>
      <c r="U536" s="2">
        <v>357736</v>
      </c>
      <c r="V536" s="2">
        <f t="shared" si="82"/>
        <v>379867</v>
      </c>
      <c r="W536" s="2"/>
      <c r="X536" s="2"/>
      <c r="Y536" s="2"/>
      <c r="Z536" s="2">
        <v>103965.42</v>
      </c>
      <c r="AA536" s="2">
        <v>0</v>
      </c>
      <c r="AB536" s="2">
        <v>16563.73</v>
      </c>
      <c r="AC536" s="2">
        <v>0</v>
      </c>
      <c r="AD536" s="2">
        <f t="shared" si="83"/>
        <v>120529.15</v>
      </c>
      <c r="AE536" s="2"/>
      <c r="AF536" s="2"/>
      <c r="AG536" s="2"/>
      <c r="AH536" s="2">
        <v>783268.55</v>
      </c>
      <c r="AI536" s="2">
        <v>135589</v>
      </c>
      <c r="AJ536" s="2">
        <v>68091.75</v>
      </c>
      <c r="AK536" s="2">
        <v>3484176</v>
      </c>
      <c r="AL536" s="2">
        <f t="shared" si="84"/>
        <v>4471125.3</v>
      </c>
      <c r="AM536" s="2"/>
      <c r="AN536" s="2"/>
      <c r="AO536" s="2"/>
      <c r="AP536" s="2"/>
      <c r="AQ536" s="2">
        <v>18073</v>
      </c>
      <c r="AR536" s="2">
        <v>12014.93</v>
      </c>
      <c r="AS536" s="2">
        <v>633560</v>
      </c>
      <c r="AT536" s="2">
        <f t="shared" si="85"/>
        <v>663647.93000000005</v>
      </c>
      <c r="AU536" s="2"/>
      <c r="AV536" s="2"/>
      <c r="AW536" s="2"/>
      <c r="AX536" s="2"/>
      <c r="AY536" s="2">
        <v>5277</v>
      </c>
      <c r="AZ536" s="2">
        <v>2581.0700000000002</v>
      </c>
      <c r="BA536" s="2">
        <v>302264</v>
      </c>
      <c r="BB536" s="2">
        <f t="shared" si="86"/>
        <v>310122.07</v>
      </c>
      <c r="BC536" s="2"/>
      <c r="BD536" s="2"/>
      <c r="BE536" s="2"/>
      <c r="BF536" s="2"/>
      <c r="BG536" s="2">
        <v>0</v>
      </c>
      <c r="BH536" s="2">
        <v>0</v>
      </c>
      <c r="BI536" s="2">
        <v>0</v>
      </c>
      <c r="BJ536" s="2">
        <f t="shared" si="87"/>
        <v>0</v>
      </c>
      <c r="BK536" s="2"/>
      <c r="BL536" s="2"/>
      <c r="BM536" s="2"/>
      <c r="BN536" s="2"/>
      <c r="BO536" s="2">
        <v>23350</v>
      </c>
      <c r="BP536" s="2">
        <v>14596</v>
      </c>
      <c r="BQ536" s="2">
        <v>935824</v>
      </c>
      <c r="BR536" s="2">
        <f t="shared" si="88"/>
        <v>973770</v>
      </c>
    </row>
    <row r="537" spans="1:70" ht="11.25" customHeight="1" x14ac:dyDescent="0.2">
      <c r="A537" s="1">
        <v>3</v>
      </c>
      <c r="B537" s="1">
        <v>128324207</v>
      </c>
      <c r="C537" s="1" t="s">
        <v>70</v>
      </c>
      <c r="D537" s="1" t="s">
        <v>519</v>
      </c>
      <c r="E537" s="2">
        <f t="shared" si="80"/>
        <v>11311609</v>
      </c>
      <c r="F537" s="2">
        <f t="shared" si="89"/>
        <v>11480272</v>
      </c>
      <c r="G537" s="2"/>
      <c r="H537" s="2">
        <v>3170000</v>
      </c>
      <c r="I537" s="2"/>
      <c r="J537" s="2"/>
      <c r="K537" s="2">
        <v>80021</v>
      </c>
      <c r="L537" s="2">
        <v>224588</v>
      </c>
      <c r="M537" s="2">
        <v>7837000</v>
      </c>
      <c r="N537" s="2">
        <f t="shared" si="81"/>
        <v>11311609</v>
      </c>
      <c r="O537" s="2"/>
      <c r="P537" s="2">
        <v>0</v>
      </c>
      <c r="Q537" s="2"/>
      <c r="R537" s="2"/>
      <c r="S537" s="2">
        <v>10426</v>
      </c>
      <c r="T537" s="2">
        <v>0</v>
      </c>
      <c r="U537" s="2">
        <v>480000</v>
      </c>
      <c r="V537" s="2">
        <f t="shared" si="82"/>
        <v>490426</v>
      </c>
      <c r="W537" s="2"/>
      <c r="X537" s="2">
        <v>290000</v>
      </c>
      <c r="Y537" s="2"/>
      <c r="Z537" s="2"/>
      <c r="AA537" s="2">
        <v>0</v>
      </c>
      <c r="AB537" s="2">
        <v>31763</v>
      </c>
      <c r="AC537" s="2">
        <v>0</v>
      </c>
      <c r="AD537" s="2">
        <f t="shared" si="83"/>
        <v>321763</v>
      </c>
      <c r="AE537" s="2"/>
      <c r="AF537" s="2">
        <v>2880000</v>
      </c>
      <c r="AG537" s="2"/>
      <c r="AH537" s="2"/>
      <c r="AI537" s="2">
        <v>90447</v>
      </c>
      <c r="AJ537" s="2">
        <v>192825</v>
      </c>
      <c r="AK537" s="2">
        <v>8317000</v>
      </c>
      <c r="AL537" s="2">
        <f t="shared" si="84"/>
        <v>11480272</v>
      </c>
      <c r="AM537" s="2"/>
      <c r="AN537" s="2"/>
      <c r="AO537" s="2"/>
      <c r="AP537" s="2"/>
      <c r="AQ537" s="2"/>
      <c r="AR537" s="2"/>
      <c r="AS537" s="2"/>
      <c r="AT537" s="2">
        <f t="shared" si="85"/>
        <v>0</v>
      </c>
      <c r="AU537" s="2"/>
      <c r="AV537" s="2"/>
      <c r="AW537" s="2"/>
      <c r="AX537" s="2"/>
      <c r="AY537" s="2"/>
      <c r="AZ537" s="2"/>
      <c r="BA537" s="2"/>
      <c r="BB537" s="2">
        <f t="shared" si="86"/>
        <v>0</v>
      </c>
      <c r="BC537" s="2"/>
      <c r="BD537" s="2"/>
      <c r="BE537" s="2"/>
      <c r="BF537" s="2"/>
      <c r="BG537" s="2"/>
      <c r="BH537" s="2"/>
      <c r="BI537" s="2"/>
      <c r="BJ537" s="2">
        <f t="shared" si="87"/>
        <v>0</v>
      </c>
      <c r="BK537" s="2"/>
      <c r="BL537" s="2"/>
      <c r="BM537" s="2"/>
      <c r="BN537" s="2"/>
      <c r="BO537" s="2"/>
      <c r="BP537" s="2"/>
      <c r="BQ537" s="2"/>
      <c r="BR537" s="2">
        <f t="shared" si="88"/>
        <v>0</v>
      </c>
    </row>
    <row r="538" spans="1:70" ht="11.25" customHeight="1" x14ac:dyDescent="0.2">
      <c r="A538" s="1">
        <v>3</v>
      </c>
      <c r="B538" s="1">
        <v>106333407</v>
      </c>
      <c r="C538" s="1" t="s">
        <v>114</v>
      </c>
      <c r="D538" s="1" t="s">
        <v>467</v>
      </c>
      <c r="E538" s="2">
        <f t="shared" si="80"/>
        <v>19891237</v>
      </c>
      <c r="F538" s="2">
        <f t="shared" si="89"/>
        <v>19662263</v>
      </c>
      <c r="G538" s="2"/>
      <c r="H538" s="2"/>
      <c r="I538" s="2">
        <v>10115000</v>
      </c>
      <c r="J538" s="2"/>
      <c r="K538" s="2">
        <v>101620</v>
      </c>
      <c r="L538" s="2">
        <v>333568</v>
      </c>
      <c r="M538" s="2">
        <v>9341049</v>
      </c>
      <c r="N538" s="2">
        <f t="shared" si="81"/>
        <v>19891237</v>
      </c>
      <c r="O538" s="2"/>
      <c r="P538" s="2"/>
      <c r="Q538" s="2">
        <v>0</v>
      </c>
      <c r="R538" s="2"/>
      <c r="S538" s="2">
        <v>30434</v>
      </c>
      <c r="T538" s="2">
        <v>0</v>
      </c>
      <c r="U538" s="2">
        <v>404896</v>
      </c>
      <c r="V538" s="2">
        <f t="shared" si="82"/>
        <v>435330</v>
      </c>
      <c r="W538" s="2"/>
      <c r="X538" s="2"/>
      <c r="Y538" s="2">
        <v>620000</v>
      </c>
      <c r="Z538" s="2"/>
      <c r="AA538" s="2">
        <v>0</v>
      </c>
      <c r="AB538" s="2">
        <v>44304</v>
      </c>
      <c r="AC538" s="2">
        <v>0</v>
      </c>
      <c r="AD538" s="2">
        <f t="shared" si="83"/>
        <v>664304</v>
      </c>
      <c r="AE538" s="2"/>
      <c r="AF538" s="2"/>
      <c r="AG538" s="2">
        <v>9495000</v>
      </c>
      <c r="AH538" s="2"/>
      <c r="AI538" s="2">
        <v>132054</v>
      </c>
      <c r="AJ538" s="2">
        <v>289264</v>
      </c>
      <c r="AK538" s="2">
        <v>9745945</v>
      </c>
      <c r="AL538" s="2">
        <f t="shared" si="84"/>
        <v>19662263</v>
      </c>
      <c r="AM538" s="2"/>
      <c r="AN538" s="2"/>
      <c r="AO538" s="2"/>
      <c r="AP538" s="2"/>
      <c r="AQ538" s="2"/>
      <c r="AR538" s="2"/>
      <c r="AS538" s="2"/>
      <c r="AT538" s="2">
        <f t="shared" si="85"/>
        <v>0</v>
      </c>
      <c r="AU538" s="2"/>
      <c r="AV538" s="2"/>
      <c r="AW538" s="2"/>
      <c r="AX538" s="2"/>
      <c r="AY538" s="2"/>
      <c r="AZ538" s="2"/>
      <c r="BA538" s="2"/>
      <c r="BB538" s="2">
        <f t="shared" si="86"/>
        <v>0</v>
      </c>
      <c r="BC538" s="2"/>
      <c r="BD538" s="2"/>
      <c r="BE538" s="2"/>
      <c r="BF538" s="2"/>
      <c r="BG538" s="2"/>
      <c r="BH538" s="2"/>
      <c r="BI538" s="2"/>
      <c r="BJ538" s="2">
        <f t="shared" si="87"/>
        <v>0</v>
      </c>
      <c r="BK538" s="2"/>
      <c r="BL538" s="2"/>
      <c r="BM538" s="2"/>
      <c r="BN538" s="2"/>
      <c r="BO538" s="2"/>
      <c r="BP538" s="2"/>
      <c r="BQ538" s="2"/>
      <c r="BR538" s="2">
        <f t="shared" si="88"/>
        <v>0</v>
      </c>
    </row>
    <row r="539" spans="1:70" ht="11.25" customHeight="1" x14ac:dyDescent="0.2">
      <c r="A539" s="1">
        <v>3</v>
      </c>
      <c r="B539" s="1">
        <v>119354207</v>
      </c>
      <c r="C539" s="1" t="s">
        <v>554</v>
      </c>
      <c r="D539" s="1" t="s">
        <v>504</v>
      </c>
      <c r="E539" s="2">
        <f t="shared" si="80"/>
        <v>25566412</v>
      </c>
      <c r="F539" s="2">
        <f t="shared" si="89"/>
        <v>26016343</v>
      </c>
      <c r="G539" s="2">
        <v>113861</v>
      </c>
      <c r="H539" s="2"/>
      <c r="I539" s="2">
        <v>15950000</v>
      </c>
      <c r="J539" s="2">
        <v>204088</v>
      </c>
      <c r="K539" s="2">
        <v>606840</v>
      </c>
      <c r="L539" s="2">
        <v>199060</v>
      </c>
      <c r="M539" s="2">
        <v>8492563</v>
      </c>
      <c r="N539" s="2">
        <f t="shared" si="81"/>
        <v>25566412</v>
      </c>
      <c r="O539" s="2">
        <v>0</v>
      </c>
      <c r="P539" s="2"/>
      <c r="Q539" s="2">
        <v>0</v>
      </c>
      <c r="R539" s="2">
        <v>0</v>
      </c>
      <c r="S539" s="2">
        <v>70161</v>
      </c>
      <c r="T539" s="2">
        <v>0</v>
      </c>
      <c r="U539" s="2">
        <v>1166751</v>
      </c>
      <c r="V539" s="2">
        <f t="shared" si="82"/>
        <v>1236912</v>
      </c>
      <c r="W539" s="2">
        <v>0</v>
      </c>
      <c r="X539" s="2"/>
      <c r="Y539" s="2">
        <v>725000</v>
      </c>
      <c r="Z539" s="2">
        <v>28461</v>
      </c>
      <c r="AA539" s="2">
        <v>29307</v>
      </c>
      <c r="AB539" s="2">
        <v>4213</v>
      </c>
      <c r="AC539" s="2">
        <v>0</v>
      </c>
      <c r="AD539" s="2">
        <f t="shared" si="83"/>
        <v>786981</v>
      </c>
      <c r="AE539" s="2">
        <v>113861</v>
      </c>
      <c r="AF539" s="2"/>
      <c r="AG539" s="2">
        <v>15225000</v>
      </c>
      <c r="AH539" s="2">
        <v>175627</v>
      </c>
      <c r="AI539" s="2">
        <v>647694</v>
      </c>
      <c r="AJ539" s="2">
        <v>194847</v>
      </c>
      <c r="AK539" s="2">
        <v>9659314</v>
      </c>
      <c r="AL539" s="2">
        <f t="shared" si="84"/>
        <v>26016343</v>
      </c>
      <c r="AM539" s="2"/>
      <c r="AN539" s="2"/>
      <c r="AO539" s="2"/>
      <c r="AP539" s="2"/>
      <c r="AQ539" s="2"/>
      <c r="AR539" s="2"/>
      <c r="AS539" s="2"/>
      <c r="AT539" s="2">
        <f t="shared" si="85"/>
        <v>0</v>
      </c>
      <c r="AU539" s="2"/>
      <c r="AV539" s="2"/>
      <c r="AW539" s="2"/>
      <c r="AX539" s="2"/>
      <c r="AY539" s="2"/>
      <c r="AZ539" s="2"/>
      <c r="BA539" s="2"/>
      <c r="BB539" s="2">
        <f t="shared" si="86"/>
        <v>0</v>
      </c>
      <c r="BC539" s="2"/>
      <c r="BD539" s="2"/>
      <c r="BE539" s="2"/>
      <c r="BF539" s="2"/>
      <c r="BG539" s="2"/>
      <c r="BH539" s="2"/>
      <c r="BI539" s="2"/>
      <c r="BJ539" s="2">
        <f t="shared" si="87"/>
        <v>0</v>
      </c>
      <c r="BK539" s="2"/>
      <c r="BL539" s="2"/>
      <c r="BM539" s="2"/>
      <c r="BN539" s="2"/>
      <c r="BO539" s="2"/>
      <c r="BP539" s="2"/>
      <c r="BQ539" s="2"/>
      <c r="BR539" s="2">
        <f t="shared" si="88"/>
        <v>0</v>
      </c>
    </row>
    <row r="540" spans="1:70" ht="11.25" customHeight="1" x14ac:dyDescent="0.2">
      <c r="A540" s="1">
        <v>3</v>
      </c>
      <c r="B540" s="1">
        <v>113363807</v>
      </c>
      <c r="C540" s="1" t="s">
        <v>541</v>
      </c>
      <c r="D540" s="1" t="s">
        <v>487</v>
      </c>
      <c r="E540" s="2">
        <f t="shared" si="80"/>
        <v>53213900</v>
      </c>
      <c r="F540" s="2">
        <f t="shared" si="89"/>
        <v>55769374</v>
      </c>
      <c r="G540" s="2"/>
      <c r="H540" s="2"/>
      <c r="I540" s="2">
        <v>21220000</v>
      </c>
      <c r="J540" s="2"/>
      <c r="K540" s="2">
        <v>543719</v>
      </c>
      <c r="L540" s="2">
        <v>379469</v>
      </c>
      <c r="M540" s="2">
        <v>30101306</v>
      </c>
      <c r="N540" s="2">
        <f t="shared" si="81"/>
        <v>52244494</v>
      </c>
      <c r="O540" s="2"/>
      <c r="P540" s="2"/>
      <c r="Q540" s="2">
        <v>0</v>
      </c>
      <c r="R540" s="2"/>
      <c r="S540" s="2">
        <v>110419</v>
      </c>
      <c r="T540" s="2">
        <v>61171</v>
      </c>
      <c r="U540" s="2">
        <v>6991169</v>
      </c>
      <c r="V540" s="2">
        <f t="shared" si="82"/>
        <v>7162759</v>
      </c>
      <c r="W540" s="2"/>
      <c r="X540" s="2"/>
      <c r="Y540" s="2">
        <v>570000</v>
      </c>
      <c r="Z540" s="2"/>
      <c r="AA540" s="2">
        <v>48420</v>
      </c>
      <c r="AB540" s="2">
        <v>102611</v>
      </c>
      <c r="AC540" s="2">
        <v>3901106</v>
      </c>
      <c r="AD540" s="2">
        <f t="shared" si="83"/>
        <v>4622137</v>
      </c>
      <c r="AE540" s="2"/>
      <c r="AF540" s="2"/>
      <c r="AG540" s="2">
        <v>20650000</v>
      </c>
      <c r="AH540" s="2"/>
      <c r="AI540" s="2">
        <v>605718</v>
      </c>
      <c r="AJ540" s="2">
        <v>338029</v>
      </c>
      <c r="AK540" s="2">
        <v>33191369</v>
      </c>
      <c r="AL540" s="2">
        <f t="shared" si="84"/>
        <v>54785116</v>
      </c>
      <c r="AM540" s="2"/>
      <c r="AN540" s="2"/>
      <c r="AO540" s="2"/>
      <c r="AP540" s="2"/>
      <c r="AQ540" s="2"/>
      <c r="AR540" s="2"/>
      <c r="AS540" s="2">
        <v>969406</v>
      </c>
      <c r="AT540" s="2">
        <f t="shared" si="85"/>
        <v>969406</v>
      </c>
      <c r="AU540" s="2"/>
      <c r="AV540" s="2"/>
      <c r="AW540" s="2"/>
      <c r="AX540" s="2"/>
      <c r="AY540" s="2"/>
      <c r="AZ540" s="2"/>
      <c r="BA540" s="2">
        <v>205105</v>
      </c>
      <c r="BB540" s="2">
        <f t="shared" si="86"/>
        <v>205105</v>
      </c>
      <c r="BC540" s="2"/>
      <c r="BD540" s="2"/>
      <c r="BE540" s="2"/>
      <c r="BF540" s="2"/>
      <c r="BG540" s="2"/>
      <c r="BH540" s="2"/>
      <c r="BI540" s="2">
        <v>190253</v>
      </c>
      <c r="BJ540" s="2">
        <f t="shared" si="87"/>
        <v>190253</v>
      </c>
      <c r="BK540" s="2"/>
      <c r="BL540" s="2"/>
      <c r="BM540" s="2"/>
      <c r="BN540" s="2"/>
      <c r="BO540" s="2"/>
      <c r="BP540" s="2"/>
      <c r="BQ540" s="2">
        <v>984258</v>
      </c>
      <c r="BR540" s="2">
        <f t="shared" si="88"/>
        <v>984258</v>
      </c>
    </row>
    <row r="541" spans="1:70" ht="11.25" customHeight="1" x14ac:dyDescent="0.2">
      <c r="A541" s="1">
        <v>3</v>
      </c>
      <c r="B541" s="1">
        <v>104374207</v>
      </c>
      <c r="C541" s="1" t="s">
        <v>105</v>
      </c>
      <c r="D541" s="1" t="s">
        <v>459</v>
      </c>
      <c r="E541" s="2">
        <f t="shared" si="80"/>
        <v>10539953</v>
      </c>
      <c r="F541" s="2">
        <f t="shared" si="89"/>
        <v>10471798</v>
      </c>
      <c r="G541" s="2"/>
      <c r="H541" s="2"/>
      <c r="I541" s="2"/>
      <c r="J541" s="2">
        <v>95393</v>
      </c>
      <c r="K541" s="2">
        <v>801848</v>
      </c>
      <c r="L541" s="2">
        <v>199975</v>
      </c>
      <c r="M541" s="2">
        <v>9442737</v>
      </c>
      <c r="N541" s="2">
        <f t="shared" si="81"/>
        <v>10539953</v>
      </c>
      <c r="O541" s="2"/>
      <c r="P541" s="2"/>
      <c r="Q541" s="2"/>
      <c r="R541" s="2">
        <v>0</v>
      </c>
      <c r="S541" s="2">
        <v>80635</v>
      </c>
      <c r="T541" s="2">
        <v>0</v>
      </c>
      <c r="U541" s="2">
        <v>0</v>
      </c>
      <c r="V541" s="2">
        <f t="shared" si="82"/>
        <v>80635</v>
      </c>
      <c r="W541" s="2"/>
      <c r="X541" s="2"/>
      <c r="Y541" s="2"/>
      <c r="Z541" s="2">
        <v>88201</v>
      </c>
      <c r="AA541" s="2">
        <v>0</v>
      </c>
      <c r="AB541" s="2">
        <v>61678</v>
      </c>
      <c r="AC541" s="2">
        <v>0</v>
      </c>
      <c r="AD541" s="2">
        <f t="shared" si="83"/>
        <v>149879</v>
      </c>
      <c r="AE541" s="2"/>
      <c r="AF541" s="2"/>
      <c r="AG541" s="2"/>
      <c r="AH541" s="2">
        <v>7192</v>
      </c>
      <c r="AI541" s="2">
        <v>882483</v>
      </c>
      <c r="AJ541" s="2">
        <v>138297</v>
      </c>
      <c r="AK541" s="2">
        <v>9442737</v>
      </c>
      <c r="AL541" s="2">
        <f t="shared" si="84"/>
        <v>10470709</v>
      </c>
      <c r="AM541" s="2"/>
      <c r="AN541" s="2"/>
      <c r="AO541" s="2"/>
      <c r="AP541" s="2"/>
      <c r="AQ541" s="2"/>
      <c r="AR541" s="2">
        <v>0</v>
      </c>
      <c r="AS541" s="2"/>
      <c r="AT541" s="2">
        <f t="shared" si="85"/>
        <v>0</v>
      </c>
      <c r="AU541" s="2"/>
      <c r="AV541" s="2"/>
      <c r="AW541" s="2"/>
      <c r="AX541" s="2"/>
      <c r="AY541" s="2"/>
      <c r="AZ541" s="2">
        <v>1089</v>
      </c>
      <c r="BA541" s="2"/>
      <c r="BB541" s="2">
        <f t="shared" si="86"/>
        <v>1089</v>
      </c>
      <c r="BC541" s="2"/>
      <c r="BD541" s="2"/>
      <c r="BE541" s="2"/>
      <c r="BF541" s="2"/>
      <c r="BG541" s="2"/>
      <c r="BH541" s="2">
        <v>0</v>
      </c>
      <c r="BI541" s="2"/>
      <c r="BJ541" s="2">
        <f t="shared" si="87"/>
        <v>0</v>
      </c>
      <c r="BK541" s="2"/>
      <c r="BL541" s="2"/>
      <c r="BM541" s="2"/>
      <c r="BN541" s="2"/>
      <c r="BO541" s="2"/>
      <c r="BP541" s="2">
        <v>1089</v>
      </c>
      <c r="BQ541" s="2"/>
      <c r="BR541" s="2">
        <f t="shared" si="88"/>
        <v>1089</v>
      </c>
    </row>
    <row r="542" spans="1:70" ht="11.25" customHeight="1" x14ac:dyDescent="0.2">
      <c r="A542" s="1">
        <v>3</v>
      </c>
      <c r="B542" s="1">
        <v>113384307</v>
      </c>
      <c r="C542" s="1" t="s">
        <v>542</v>
      </c>
      <c r="D542" s="1" t="s">
        <v>488</v>
      </c>
      <c r="E542" s="2">
        <f t="shared" si="80"/>
        <v>19343693.850000001</v>
      </c>
      <c r="F542" s="2">
        <f t="shared" si="89"/>
        <v>20230862.18</v>
      </c>
      <c r="G542" s="2"/>
      <c r="H542" s="2"/>
      <c r="I542" s="2">
        <v>8315000</v>
      </c>
      <c r="J542" s="2"/>
      <c r="K542" s="2">
        <v>25539</v>
      </c>
      <c r="L542" s="2">
        <v>316595.84999999998</v>
      </c>
      <c r="M542" s="2">
        <v>10536947</v>
      </c>
      <c r="N542" s="2">
        <f t="shared" si="81"/>
        <v>19194081.850000001</v>
      </c>
      <c r="O542" s="2"/>
      <c r="P542" s="2"/>
      <c r="Q542" s="2">
        <v>0</v>
      </c>
      <c r="R542" s="2"/>
      <c r="S542" s="2">
        <v>23350</v>
      </c>
      <c r="T542" s="2">
        <v>38924.89</v>
      </c>
      <c r="U542" s="2">
        <v>1201812</v>
      </c>
      <c r="V542" s="2">
        <f t="shared" si="82"/>
        <v>1264086.8899999999</v>
      </c>
      <c r="W542" s="2"/>
      <c r="X542" s="2"/>
      <c r="Y542" s="2">
        <v>375000</v>
      </c>
      <c r="Z542" s="2"/>
      <c r="AA542" s="2">
        <v>0</v>
      </c>
      <c r="AB542" s="2">
        <v>25022.560000000001</v>
      </c>
      <c r="AC542" s="2">
        <v>0</v>
      </c>
      <c r="AD542" s="2">
        <f t="shared" si="83"/>
        <v>400022.56</v>
      </c>
      <c r="AE542" s="2"/>
      <c r="AF542" s="2"/>
      <c r="AG542" s="2">
        <v>7940000</v>
      </c>
      <c r="AH542" s="2"/>
      <c r="AI542" s="2">
        <v>48889</v>
      </c>
      <c r="AJ542" s="2">
        <v>330498.18</v>
      </c>
      <c r="AK542" s="2">
        <v>11738759</v>
      </c>
      <c r="AL542" s="2">
        <f t="shared" si="84"/>
        <v>20058146.18</v>
      </c>
      <c r="AM542" s="2"/>
      <c r="AN542" s="2"/>
      <c r="AO542" s="2"/>
      <c r="AP542" s="2"/>
      <c r="AQ542" s="2"/>
      <c r="AR542" s="2"/>
      <c r="AS542" s="2">
        <v>149612</v>
      </c>
      <c r="AT542" s="2">
        <f t="shared" si="85"/>
        <v>149612</v>
      </c>
      <c r="AU542" s="2"/>
      <c r="AV542" s="2"/>
      <c r="AW542" s="2"/>
      <c r="AX542" s="2"/>
      <c r="AY542" s="2"/>
      <c r="AZ542" s="2"/>
      <c r="BA542" s="2">
        <v>23104</v>
      </c>
      <c r="BB542" s="2">
        <f t="shared" si="86"/>
        <v>23104</v>
      </c>
      <c r="BC542" s="2"/>
      <c r="BD542" s="2"/>
      <c r="BE542" s="2"/>
      <c r="BF542" s="2"/>
      <c r="BG542" s="2"/>
      <c r="BH542" s="2"/>
      <c r="BI542" s="2">
        <v>0</v>
      </c>
      <c r="BJ542" s="2">
        <f t="shared" si="87"/>
        <v>0</v>
      </c>
      <c r="BK542" s="2"/>
      <c r="BL542" s="2"/>
      <c r="BM542" s="2"/>
      <c r="BN542" s="2"/>
      <c r="BO542" s="2"/>
      <c r="BP542" s="2"/>
      <c r="BQ542" s="2">
        <v>172716</v>
      </c>
      <c r="BR542" s="2">
        <f t="shared" si="88"/>
        <v>172716</v>
      </c>
    </row>
    <row r="543" spans="1:70" ht="11.25" customHeight="1" x14ac:dyDescent="0.2">
      <c r="A543" s="1">
        <v>3</v>
      </c>
      <c r="B543" s="1">
        <v>121393007</v>
      </c>
      <c r="C543" s="1" t="s">
        <v>563</v>
      </c>
      <c r="D543" s="1" t="s">
        <v>511</v>
      </c>
      <c r="E543" s="2">
        <f t="shared" si="80"/>
        <v>82955761</v>
      </c>
      <c r="F543" s="2">
        <f t="shared" si="89"/>
        <v>84603130</v>
      </c>
      <c r="G543" s="2"/>
      <c r="H543" s="2">
        <v>42240000</v>
      </c>
      <c r="I543" s="2"/>
      <c r="J543" s="2"/>
      <c r="K543" s="2">
        <v>787369</v>
      </c>
      <c r="L543" s="2">
        <v>1096503</v>
      </c>
      <c r="M543" s="2">
        <v>38829000</v>
      </c>
      <c r="N543" s="2">
        <f t="shared" si="81"/>
        <v>82952872</v>
      </c>
      <c r="O543" s="2"/>
      <c r="P543" s="2">
        <v>0</v>
      </c>
      <c r="Q543" s="2"/>
      <c r="R543" s="2"/>
      <c r="S543" s="2">
        <v>103403</v>
      </c>
      <c r="T543" s="2">
        <v>416338</v>
      </c>
      <c r="U543" s="2">
        <v>3317000</v>
      </c>
      <c r="V543" s="2">
        <f t="shared" si="82"/>
        <v>3836741</v>
      </c>
      <c r="W543" s="2"/>
      <c r="X543" s="2">
        <v>1655000</v>
      </c>
      <c r="Y543" s="2"/>
      <c r="Z543" s="2"/>
      <c r="AA543" s="2">
        <v>0</v>
      </c>
      <c r="AB543" s="2">
        <v>535334</v>
      </c>
      <c r="AC543" s="2">
        <v>0</v>
      </c>
      <c r="AD543" s="2">
        <f t="shared" si="83"/>
        <v>2190334</v>
      </c>
      <c r="AE543" s="2"/>
      <c r="AF543" s="2">
        <v>40585000</v>
      </c>
      <c r="AG543" s="2"/>
      <c r="AH543" s="2"/>
      <c r="AI543" s="2">
        <v>890772</v>
      </c>
      <c r="AJ543" s="2">
        <v>977507</v>
      </c>
      <c r="AK543" s="2">
        <v>42146000</v>
      </c>
      <c r="AL543" s="2">
        <f t="shared" si="84"/>
        <v>84599279</v>
      </c>
      <c r="AM543" s="2"/>
      <c r="AN543" s="2"/>
      <c r="AO543" s="2"/>
      <c r="AP543" s="2"/>
      <c r="AQ543" s="2"/>
      <c r="AR543" s="2">
        <v>2889</v>
      </c>
      <c r="AS543" s="2"/>
      <c r="AT543" s="2">
        <f t="shared" si="85"/>
        <v>2889</v>
      </c>
      <c r="AU543" s="2"/>
      <c r="AV543" s="2"/>
      <c r="AW543" s="2"/>
      <c r="AX543" s="2"/>
      <c r="AY543" s="2"/>
      <c r="AZ543" s="2">
        <v>2317</v>
      </c>
      <c r="BA543" s="2"/>
      <c r="BB543" s="2">
        <f t="shared" si="86"/>
        <v>2317</v>
      </c>
      <c r="BC543" s="2"/>
      <c r="BD543" s="2"/>
      <c r="BE543" s="2"/>
      <c r="BF543" s="2"/>
      <c r="BG543" s="2"/>
      <c r="BH543" s="2">
        <v>1355</v>
      </c>
      <c r="BI543" s="2"/>
      <c r="BJ543" s="2">
        <f t="shared" si="87"/>
        <v>1355</v>
      </c>
      <c r="BK543" s="2"/>
      <c r="BL543" s="2"/>
      <c r="BM543" s="2"/>
      <c r="BN543" s="2"/>
      <c r="BO543" s="2"/>
      <c r="BP543" s="2">
        <v>3851</v>
      </c>
      <c r="BQ543" s="2"/>
      <c r="BR543" s="2">
        <f t="shared" si="88"/>
        <v>3851</v>
      </c>
    </row>
    <row r="544" spans="1:70" ht="11.25" customHeight="1" x14ac:dyDescent="0.2">
      <c r="A544" s="1">
        <v>3</v>
      </c>
      <c r="B544" s="1">
        <v>118408707</v>
      </c>
      <c r="C544" s="1" t="s">
        <v>743</v>
      </c>
      <c r="D544" s="1" t="s">
        <v>502</v>
      </c>
      <c r="E544" s="2">
        <f t="shared" si="80"/>
        <v>13777262</v>
      </c>
      <c r="F544" s="2">
        <f t="shared" si="89"/>
        <v>13846769</v>
      </c>
      <c r="G544" s="2"/>
      <c r="H544" s="2"/>
      <c r="I544" s="2"/>
      <c r="J544" s="2">
        <v>131827</v>
      </c>
      <c r="K544" s="2">
        <v>670695</v>
      </c>
      <c r="L544" s="2">
        <v>1019740</v>
      </c>
      <c r="M544" s="2">
        <v>11955000</v>
      </c>
      <c r="N544" s="2">
        <f t="shared" si="81"/>
        <v>13777262</v>
      </c>
      <c r="O544" s="2"/>
      <c r="P544" s="2"/>
      <c r="Q544" s="2"/>
      <c r="R544" s="2">
        <v>39977</v>
      </c>
      <c r="S544" s="2">
        <v>73498</v>
      </c>
      <c r="T544" s="2">
        <v>9143</v>
      </c>
      <c r="U544" s="2">
        <v>0</v>
      </c>
      <c r="V544" s="2">
        <f t="shared" si="82"/>
        <v>122618</v>
      </c>
      <c r="W544" s="2"/>
      <c r="X544" s="2"/>
      <c r="Y544" s="2"/>
      <c r="Z544" s="2">
        <v>53111</v>
      </c>
      <c r="AA544" s="2">
        <v>0</v>
      </c>
      <c r="AB544" s="2">
        <v>0</v>
      </c>
      <c r="AC544" s="2">
        <v>0</v>
      </c>
      <c r="AD544" s="2">
        <f t="shared" si="83"/>
        <v>53111</v>
      </c>
      <c r="AE544" s="2"/>
      <c r="AF544" s="2"/>
      <c r="AG544" s="2"/>
      <c r="AH544" s="2">
        <v>118693</v>
      </c>
      <c r="AI544" s="2">
        <v>744193</v>
      </c>
      <c r="AJ544" s="2">
        <v>1028883</v>
      </c>
      <c r="AK544" s="2">
        <v>11955000</v>
      </c>
      <c r="AL544" s="2">
        <f t="shared" si="84"/>
        <v>13846769</v>
      </c>
      <c r="AM544" s="2"/>
      <c r="AN544" s="2"/>
      <c r="AO544" s="2"/>
      <c r="AP544" s="2"/>
      <c r="AQ544" s="2"/>
      <c r="AR544" s="2"/>
      <c r="AS544" s="2"/>
      <c r="AT544" s="2">
        <f t="shared" si="85"/>
        <v>0</v>
      </c>
      <c r="AU544" s="2"/>
      <c r="AV544" s="2"/>
      <c r="AW544" s="2"/>
      <c r="AX544" s="2"/>
      <c r="AY544" s="2"/>
      <c r="AZ544" s="2"/>
      <c r="BA544" s="2"/>
      <c r="BB544" s="2">
        <f t="shared" si="86"/>
        <v>0</v>
      </c>
      <c r="BC544" s="2"/>
      <c r="BD544" s="2"/>
      <c r="BE544" s="2"/>
      <c r="BF544" s="2"/>
      <c r="BG544" s="2"/>
      <c r="BH544" s="2"/>
      <c r="BI544" s="2"/>
      <c r="BJ544" s="2">
        <f t="shared" si="87"/>
        <v>0</v>
      </c>
      <c r="BK544" s="2"/>
      <c r="BL544" s="2"/>
      <c r="BM544" s="2"/>
      <c r="BN544" s="2"/>
      <c r="BO544" s="2"/>
      <c r="BP544" s="2"/>
      <c r="BQ544" s="2"/>
      <c r="BR544" s="2">
        <f t="shared" si="88"/>
        <v>0</v>
      </c>
    </row>
    <row r="545" spans="1:70" ht="11.25" customHeight="1" x14ac:dyDescent="0.2">
      <c r="A545" s="1">
        <v>3</v>
      </c>
      <c r="B545" s="1">
        <v>118408607</v>
      </c>
      <c r="C545" s="1" t="s">
        <v>764</v>
      </c>
      <c r="D545" s="1" t="s">
        <v>502</v>
      </c>
      <c r="E545" s="2">
        <f t="shared" si="80"/>
        <v>9288414</v>
      </c>
      <c r="F545" s="2">
        <f t="shared" si="89"/>
        <v>24862981</v>
      </c>
      <c r="G545" s="2"/>
      <c r="H545" s="2">
        <v>8105000</v>
      </c>
      <c r="I545" s="2"/>
      <c r="J545" s="2"/>
      <c r="K545" s="2">
        <v>704162</v>
      </c>
      <c r="L545" s="2">
        <v>479252</v>
      </c>
      <c r="M545" s="2">
        <v>0</v>
      </c>
      <c r="N545" s="2">
        <f t="shared" si="81"/>
        <v>9288414</v>
      </c>
      <c r="O545" s="2"/>
      <c r="P545" s="2">
        <v>0</v>
      </c>
      <c r="Q545" s="2"/>
      <c r="R545" s="2"/>
      <c r="S545" s="2">
        <v>186038</v>
      </c>
      <c r="T545" s="2">
        <v>0</v>
      </c>
      <c r="U545" s="2">
        <v>15911000</v>
      </c>
      <c r="V545" s="2">
        <f t="shared" si="82"/>
        <v>16097038</v>
      </c>
      <c r="W545" s="2"/>
      <c r="X545" s="2">
        <v>450000</v>
      </c>
      <c r="Y545" s="2"/>
      <c r="Z545" s="2"/>
      <c r="AA545" s="2">
        <v>63391</v>
      </c>
      <c r="AB545" s="2">
        <v>9080</v>
      </c>
      <c r="AC545" s="2">
        <v>0</v>
      </c>
      <c r="AD545" s="2">
        <f t="shared" si="83"/>
        <v>522471</v>
      </c>
      <c r="AE545" s="2"/>
      <c r="AF545" s="2">
        <v>7655000</v>
      </c>
      <c r="AG545" s="2"/>
      <c r="AH545" s="2"/>
      <c r="AI545" s="2">
        <v>826809</v>
      </c>
      <c r="AJ545" s="2">
        <v>470172</v>
      </c>
      <c r="AK545" s="2">
        <v>15911000</v>
      </c>
      <c r="AL545" s="2">
        <f t="shared" si="84"/>
        <v>24862981</v>
      </c>
      <c r="AM545" s="2"/>
      <c r="AN545" s="2"/>
      <c r="AO545" s="2"/>
      <c r="AP545" s="2"/>
      <c r="AQ545" s="2"/>
      <c r="AR545" s="2"/>
      <c r="AS545" s="2"/>
      <c r="AT545" s="2">
        <f t="shared" si="85"/>
        <v>0</v>
      </c>
      <c r="AU545" s="2"/>
      <c r="AV545" s="2"/>
      <c r="AW545" s="2"/>
      <c r="AX545" s="2"/>
      <c r="AY545" s="2"/>
      <c r="AZ545" s="2"/>
      <c r="BA545" s="2"/>
      <c r="BB545" s="2">
        <f t="shared" si="86"/>
        <v>0</v>
      </c>
      <c r="BC545" s="2"/>
      <c r="BD545" s="2"/>
      <c r="BE545" s="2"/>
      <c r="BF545" s="2"/>
      <c r="BG545" s="2"/>
      <c r="BH545" s="2"/>
      <c r="BI545" s="2"/>
      <c r="BJ545" s="2">
        <f t="shared" si="87"/>
        <v>0</v>
      </c>
      <c r="BK545" s="2"/>
      <c r="BL545" s="2"/>
      <c r="BM545" s="2"/>
      <c r="BN545" s="2"/>
      <c r="BO545" s="2"/>
      <c r="BP545" s="2"/>
      <c r="BQ545" s="2"/>
      <c r="BR545" s="2">
        <f t="shared" si="88"/>
        <v>0</v>
      </c>
    </row>
    <row r="546" spans="1:70" ht="11.25" customHeight="1" x14ac:dyDescent="0.2">
      <c r="A546" s="1">
        <v>3</v>
      </c>
      <c r="B546" s="1">
        <v>117414807</v>
      </c>
      <c r="C546" s="1" t="s">
        <v>551</v>
      </c>
      <c r="D546" s="1" t="s">
        <v>499</v>
      </c>
      <c r="E546" s="2">
        <f t="shared" si="80"/>
        <v>2024400</v>
      </c>
      <c r="F546" s="2">
        <f t="shared" si="89"/>
        <v>2404612.5</v>
      </c>
      <c r="G546" s="2"/>
      <c r="H546" s="2"/>
      <c r="I546" s="2"/>
      <c r="J546" s="2"/>
      <c r="K546" s="2"/>
      <c r="L546" s="2">
        <v>5400</v>
      </c>
      <c r="M546" s="2">
        <v>2019000</v>
      </c>
      <c r="N546" s="2">
        <f t="shared" si="81"/>
        <v>2024400</v>
      </c>
      <c r="O546" s="2"/>
      <c r="P546" s="2"/>
      <c r="Q546" s="2"/>
      <c r="R546" s="2"/>
      <c r="S546" s="2"/>
      <c r="T546" s="2">
        <v>16700</v>
      </c>
      <c r="U546" s="2">
        <v>506000</v>
      </c>
      <c r="V546" s="2">
        <f t="shared" si="82"/>
        <v>522700</v>
      </c>
      <c r="W546" s="2"/>
      <c r="X546" s="2"/>
      <c r="Y546" s="2"/>
      <c r="Z546" s="2"/>
      <c r="AA546" s="2"/>
      <c r="AB546" s="2">
        <v>487.5</v>
      </c>
      <c r="AC546" s="2">
        <v>142000</v>
      </c>
      <c r="AD546" s="2">
        <f t="shared" si="83"/>
        <v>142487.5</v>
      </c>
      <c r="AE546" s="2"/>
      <c r="AF546" s="2"/>
      <c r="AG546" s="2"/>
      <c r="AH546" s="2"/>
      <c r="AI546" s="2"/>
      <c r="AJ546" s="2">
        <v>21612.5</v>
      </c>
      <c r="AK546" s="2">
        <v>2383000</v>
      </c>
      <c r="AL546" s="2">
        <f t="shared" si="84"/>
        <v>2404612.5</v>
      </c>
      <c r="AM546" s="2"/>
      <c r="AN546" s="2"/>
      <c r="AO546" s="2"/>
      <c r="AP546" s="2"/>
      <c r="AQ546" s="2"/>
      <c r="AR546" s="2"/>
      <c r="AS546" s="2"/>
      <c r="AT546" s="2">
        <f t="shared" si="85"/>
        <v>0</v>
      </c>
      <c r="AU546" s="2"/>
      <c r="AV546" s="2"/>
      <c r="AW546" s="2"/>
      <c r="AX546" s="2"/>
      <c r="AY546" s="2"/>
      <c r="AZ546" s="2"/>
      <c r="BA546" s="2"/>
      <c r="BB546" s="2">
        <f t="shared" si="86"/>
        <v>0</v>
      </c>
      <c r="BC546" s="2"/>
      <c r="BD546" s="2"/>
      <c r="BE546" s="2"/>
      <c r="BF546" s="2"/>
      <c r="BG546" s="2"/>
      <c r="BH546" s="2"/>
      <c r="BI546" s="2"/>
      <c r="BJ546" s="2">
        <f t="shared" si="87"/>
        <v>0</v>
      </c>
      <c r="BK546" s="2"/>
      <c r="BL546" s="2"/>
      <c r="BM546" s="2"/>
      <c r="BN546" s="2"/>
      <c r="BO546" s="2"/>
      <c r="BP546" s="2"/>
      <c r="BQ546" s="2"/>
      <c r="BR546" s="2">
        <f t="shared" si="88"/>
        <v>0</v>
      </c>
    </row>
    <row r="547" spans="1:70" ht="11.25" customHeight="1" x14ac:dyDescent="0.2">
      <c r="A547" s="1">
        <v>3</v>
      </c>
      <c r="B547" s="1">
        <v>109420107</v>
      </c>
      <c r="C547" s="1" t="s">
        <v>765</v>
      </c>
      <c r="D547" s="1" t="s">
        <v>476</v>
      </c>
      <c r="E547" s="2">
        <f t="shared" si="80"/>
        <v>8651754</v>
      </c>
      <c r="F547" s="2">
        <f t="shared" si="89"/>
        <v>8603772</v>
      </c>
      <c r="G547" s="2"/>
      <c r="H547" s="2"/>
      <c r="I547" s="2"/>
      <c r="J547" s="2">
        <v>5701324</v>
      </c>
      <c r="K547" s="2">
        <v>14810</v>
      </c>
      <c r="L547" s="2">
        <v>48620</v>
      </c>
      <c r="M547" s="2">
        <v>2887000</v>
      </c>
      <c r="N547" s="2">
        <f t="shared" si="81"/>
        <v>8651754</v>
      </c>
      <c r="O547" s="2"/>
      <c r="P547" s="2"/>
      <c r="Q547" s="2"/>
      <c r="R547" s="2">
        <v>0</v>
      </c>
      <c r="S547" s="2">
        <v>0</v>
      </c>
      <c r="T547" s="2">
        <v>2065</v>
      </c>
      <c r="U547" s="2">
        <v>0</v>
      </c>
      <c r="V547" s="2">
        <f t="shared" si="82"/>
        <v>2065</v>
      </c>
      <c r="W547" s="2"/>
      <c r="X547" s="2"/>
      <c r="Y547" s="2"/>
      <c r="Z547" s="2">
        <v>50000</v>
      </c>
      <c r="AA547" s="2">
        <v>47</v>
      </c>
      <c r="AB547" s="2">
        <v>0</v>
      </c>
      <c r="AC547" s="2">
        <v>0</v>
      </c>
      <c r="AD547" s="2">
        <f t="shared" si="83"/>
        <v>50047</v>
      </c>
      <c r="AE547" s="2"/>
      <c r="AF547" s="2"/>
      <c r="AG547" s="2"/>
      <c r="AH547" s="2">
        <v>5651324</v>
      </c>
      <c r="AI547" s="2">
        <v>14763</v>
      </c>
      <c r="AJ547" s="2">
        <v>50685</v>
      </c>
      <c r="AK547" s="2">
        <v>2887000</v>
      </c>
      <c r="AL547" s="2">
        <f t="shared" si="84"/>
        <v>8603772</v>
      </c>
      <c r="AM547" s="2"/>
      <c r="AN547" s="2"/>
      <c r="AO547" s="2"/>
      <c r="AP547" s="2"/>
      <c r="AQ547" s="2"/>
      <c r="AR547" s="2"/>
      <c r="AS547" s="2"/>
      <c r="AT547" s="2">
        <f t="shared" si="85"/>
        <v>0</v>
      </c>
      <c r="AU547" s="2"/>
      <c r="AV547" s="2"/>
      <c r="AW547" s="2"/>
      <c r="AX547" s="2"/>
      <c r="AY547" s="2"/>
      <c r="AZ547" s="2"/>
      <c r="BA547" s="2"/>
      <c r="BB547" s="2">
        <f t="shared" si="86"/>
        <v>0</v>
      </c>
      <c r="BC547" s="2"/>
      <c r="BD547" s="2"/>
      <c r="BE547" s="2"/>
      <c r="BF547" s="2"/>
      <c r="BG547" s="2"/>
      <c r="BH547" s="2"/>
      <c r="BI547" s="2"/>
      <c r="BJ547" s="2">
        <f t="shared" si="87"/>
        <v>0</v>
      </c>
      <c r="BK547" s="2"/>
      <c r="BL547" s="2"/>
      <c r="BM547" s="2"/>
      <c r="BN547" s="2"/>
      <c r="BO547" s="2"/>
      <c r="BP547" s="2"/>
      <c r="BQ547" s="2"/>
      <c r="BR547" s="2">
        <f t="shared" si="88"/>
        <v>0</v>
      </c>
    </row>
    <row r="548" spans="1:70" ht="11.25" customHeight="1" x14ac:dyDescent="0.2">
      <c r="A548" s="1">
        <v>3</v>
      </c>
      <c r="B548" s="1">
        <v>104435107</v>
      </c>
      <c r="C548" s="1" t="s">
        <v>107</v>
      </c>
      <c r="D548" s="1" t="s">
        <v>460</v>
      </c>
      <c r="E548" s="2">
        <f t="shared" si="80"/>
        <v>17572948</v>
      </c>
      <c r="F548" s="2">
        <f t="shared" si="89"/>
        <v>17721694</v>
      </c>
      <c r="G548" s="2"/>
      <c r="H548" s="2"/>
      <c r="I548" s="2">
        <v>11020000</v>
      </c>
      <c r="J548" s="2"/>
      <c r="K548" s="2">
        <v>321530</v>
      </c>
      <c r="L548" s="2">
        <v>57418</v>
      </c>
      <c r="M548" s="2">
        <v>6174000</v>
      </c>
      <c r="N548" s="2">
        <f t="shared" si="81"/>
        <v>17572948</v>
      </c>
      <c r="O548" s="2"/>
      <c r="P548" s="2"/>
      <c r="Q548" s="2">
        <v>0</v>
      </c>
      <c r="R548" s="2"/>
      <c r="S548" s="2">
        <v>17134</v>
      </c>
      <c r="T548" s="2">
        <v>1612</v>
      </c>
      <c r="U548" s="2">
        <v>800000</v>
      </c>
      <c r="V548" s="2">
        <f t="shared" si="82"/>
        <v>818746</v>
      </c>
      <c r="W548" s="2"/>
      <c r="X548" s="2"/>
      <c r="Y548" s="2">
        <v>670000</v>
      </c>
      <c r="Z548" s="2"/>
      <c r="AA548" s="2">
        <v>0</v>
      </c>
      <c r="AB548" s="2">
        <v>0</v>
      </c>
      <c r="AC548" s="2">
        <v>0</v>
      </c>
      <c r="AD548" s="2">
        <f t="shared" si="83"/>
        <v>670000</v>
      </c>
      <c r="AE548" s="2"/>
      <c r="AF548" s="2"/>
      <c r="AG548" s="2">
        <v>10350000</v>
      </c>
      <c r="AH548" s="2"/>
      <c r="AI548" s="2">
        <v>338664</v>
      </c>
      <c r="AJ548" s="2">
        <v>59030</v>
      </c>
      <c r="AK548" s="2">
        <v>6974000</v>
      </c>
      <c r="AL548" s="2">
        <f t="shared" si="84"/>
        <v>17721694</v>
      </c>
      <c r="AM548" s="2"/>
      <c r="AN548" s="2"/>
      <c r="AO548" s="2"/>
      <c r="AP548" s="2"/>
      <c r="AQ548" s="2"/>
      <c r="AR548" s="2"/>
      <c r="AS548" s="2"/>
      <c r="AT548" s="2">
        <f t="shared" si="85"/>
        <v>0</v>
      </c>
      <c r="AU548" s="2"/>
      <c r="AV548" s="2"/>
      <c r="AW548" s="2"/>
      <c r="AX548" s="2"/>
      <c r="AY548" s="2"/>
      <c r="AZ548" s="2"/>
      <c r="BA548" s="2"/>
      <c r="BB548" s="2">
        <f t="shared" si="86"/>
        <v>0</v>
      </c>
      <c r="BC548" s="2"/>
      <c r="BD548" s="2"/>
      <c r="BE548" s="2"/>
      <c r="BF548" s="2"/>
      <c r="BG548" s="2"/>
      <c r="BH548" s="2"/>
      <c r="BI548" s="2"/>
      <c r="BJ548" s="2">
        <f t="shared" si="87"/>
        <v>0</v>
      </c>
      <c r="BK548" s="2"/>
      <c r="BL548" s="2"/>
      <c r="BM548" s="2"/>
      <c r="BN548" s="2"/>
      <c r="BO548" s="2"/>
      <c r="BP548" s="2"/>
      <c r="BQ548" s="2"/>
      <c r="BR548" s="2">
        <f t="shared" si="88"/>
        <v>0</v>
      </c>
    </row>
    <row r="549" spans="1:70" ht="11.25" customHeight="1" x14ac:dyDescent="0.2">
      <c r="A549" s="1">
        <v>3</v>
      </c>
      <c r="B549" s="1">
        <v>111444307</v>
      </c>
      <c r="C549" s="1" t="s">
        <v>863</v>
      </c>
      <c r="D549" s="1" t="s">
        <v>483</v>
      </c>
      <c r="E549" s="2">
        <f t="shared" si="80"/>
        <v>5172682.5</v>
      </c>
      <c r="F549" s="2">
        <f t="shared" si="89"/>
        <v>5165746</v>
      </c>
      <c r="G549" s="2"/>
      <c r="H549" s="2"/>
      <c r="I549" s="2"/>
      <c r="J549" s="2">
        <v>1214807</v>
      </c>
      <c r="K549" s="2">
        <v>356343</v>
      </c>
      <c r="L549" s="2">
        <v>78532.5</v>
      </c>
      <c r="M549" s="2">
        <v>3523000</v>
      </c>
      <c r="N549" s="2">
        <f t="shared" si="81"/>
        <v>5172682.5</v>
      </c>
      <c r="O549" s="2"/>
      <c r="P549" s="2"/>
      <c r="Q549" s="2"/>
      <c r="R549" s="2">
        <v>0</v>
      </c>
      <c r="S549" s="2">
        <v>0</v>
      </c>
      <c r="T549" s="2">
        <v>10102.5</v>
      </c>
      <c r="U549" s="2">
        <v>112653</v>
      </c>
      <c r="V549" s="2">
        <f t="shared" si="82"/>
        <v>122755.5</v>
      </c>
      <c r="W549" s="2"/>
      <c r="X549" s="2"/>
      <c r="Y549" s="2"/>
      <c r="Z549" s="2">
        <v>110176</v>
      </c>
      <c r="AA549" s="2">
        <v>7691</v>
      </c>
      <c r="AB549" s="2">
        <v>11825</v>
      </c>
      <c r="AC549" s="2">
        <v>0</v>
      </c>
      <c r="AD549" s="2">
        <f t="shared" si="83"/>
        <v>129692</v>
      </c>
      <c r="AE549" s="2"/>
      <c r="AF549" s="2"/>
      <c r="AG549" s="2"/>
      <c r="AH549" s="2">
        <v>1104631</v>
      </c>
      <c r="AI549" s="2">
        <v>348652</v>
      </c>
      <c r="AJ549" s="2">
        <v>76810</v>
      </c>
      <c r="AK549" s="2">
        <v>3635653</v>
      </c>
      <c r="AL549" s="2">
        <f t="shared" si="84"/>
        <v>5165746</v>
      </c>
      <c r="AM549" s="2"/>
      <c r="AN549" s="2"/>
      <c r="AO549" s="2"/>
      <c r="AP549" s="2"/>
      <c r="AQ549" s="2"/>
      <c r="AR549" s="2"/>
      <c r="AS549" s="2"/>
      <c r="AT549" s="2">
        <f t="shared" si="85"/>
        <v>0</v>
      </c>
      <c r="AU549" s="2"/>
      <c r="AV549" s="2"/>
      <c r="AW549" s="2"/>
      <c r="AX549" s="2"/>
      <c r="AY549" s="2"/>
      <c r="AZ549" s="2"/>
      <c r="BA549" s="2"/>
      <c r="BB549" s="2">
        <f t="shared" si="86"/>
        <v>0</v>
      </c>
      <c r="BC549" s="2"/>
      <c r="BD549" s="2"/>
      <c r="BE549" s="2"/>
      <c r="BF549" s="2"/>
      <c r="BG549" s="2"/>
      <c r="BH549" s="2"/>
      <c r="BI549" s="2"/>
      <c r="BJ549" s="2">
        <f t="shared" si="87"/>
        <v>0</v>
      </c>
      <c r="BK549" s="2"/>
      <c r="BL549" s="2"/>
      <c r="BM549" s="2"/>
      <c r="BN549" s="2"/>
      <c r="BO549" s="2"/>
      <c r="BP549" s="2"/>
      <c r="BQ549" s="2"/>
      <c r="BR549" s="2">
        <f t="shared" si="88"/>
        <v>0</v>
      </c>
    </row>
    <row r="550" spans="1:70" ht="11.25" customHeight="1" x14ac:dyDescent="0.2">
      <c r="A550" s="1">
        <v>3</v>
      </c>
      <c r="B550" s="1">
        <v>120454507</v>
      </c>
      <c r="C550" s="1" t="s">
        <v>558</v>
      </c>
      <c r="D550" s="1" t="s">
        <v>507</v>
      </c>
      <c r="E550" s="2">
        <f t="shared" si="80"/>
        <v>14894283</v>
      </c>
      <c r="F550" s="2">
        <f t="shared" si="89"/>
        <v>16028090</v>
      </c>
      <c r="G550" s="2"/>
      <c r="H550" s="2"/>
      <c r="I550" s="2"/>
      <c r="J550" s="2"/>
      <c r="K550" s="2">
        <v>430811</v>
      </c>
      <c r="L550" s="2">
        <v>322775</v>
      </c>
      <c r="M550" s="2">
        <v>14130000</v>
      </c>
      <c r="N550" s="2">
        <f t="shared" ref="N550:N613" si="90">SUM(G550:M550)</f>
        <v>14883586</v>
      </c>
      <c r="O550" s="2"/>
      <c r="P550" s="2"/>
      <c r="Q550" s="2"/>
      <c r="R550" s="2"/>
      <c r="S550" s="2">
        <v>94927</v>
      </c>
      <c r="T550" s="2">
        <v>0</v>
      </c>
      <c r="U550" s="2">
        <v>1160000</v>
      </c>
      <c r="V550" s="2">
        <f t="shared" ref="V550:V613" si="91">SUM(O550:U550)</f>
        <v>1254927</v>
      </c>
      <c r="W550" s="2"/>
      <c r="X550" s="2"/>
      <c r="Y550" s="2"/>
      <c r="Z550" s="2"/>
      <c r="AA550" s="2">
        <v>53324</v>
      </c>
      <c r="AB550" s="2">
        <v>71158</v>
      </c>
      <c r="AC550" s="2">
        <v>0</v>
      </c>
      <c r="AD550" s="2">
        <f t="shared" ref="AD550:AD613" si="92">SUM(W550:AC550)</f>
        <v>124482</v>
      </c>
      <c r="AE550" s="2"/>
      <c r="AF550" s="2"/>
      <c r="AG550" s="2"/>
      <c r="AH550" s="2"/>
      <c r="AI550" s="2">
        <v>472414</v>
      </c>
      <c r="AJ550" s="2">
        <v>251617</v>
      </c>
      <c r="AK550" s="2">
        <v>15290000</v>
      </c>
      <c r="AL550" s="2">
        <f t="shared" ref="AL550:AL613" si="93">SUM(AE550:AK550)</f>
        <v>16014031</v>
      </c>
      <c r="AM550" s="2"/>
      <c r="AN550" s="2"/>
      <c r="AO550" s="2"/>
      <c r="AP550" s="2"/>
      <c r="AQ550" s="2">
        <v>4540</v>
      </c>
      <c r="AR550" s="2">
        <v>6157</v>
      </c>
      <c r="AS550" s="2"/>
      <c r="AT550" s="2">
        <f t="shared" ref="AT550:AT613" si="94">SUM(AM550:AS550)</f>
        <v>10697</v>
      </c>
      <c r="AU550" s="2"/>
      <c r="AV550" s="2"/>
      <c r="AW550" s="2"/>
      <c r="AX550" s="2"/>
      <c r="AY550" s="2">
        <v>892</v>
      </c>
      <c r="AZ550" s="2">
        <v>2470</v>
      </c>
      <c r="BA550" s="2"/>
      <c r="BB550" s="2">
        <f t="shared" ref="BB550:BB613" si="95">SUM(AU550:BA550)</f>
        <v>3362</v>
      </c>
      <c r="BC550" s="2"/>
      <c r="BD550" s="2"/>
      <c r="BE550" s="2"/>
      <c r="BF550" s="2"/>
      <c r="BG550" s="2">
        <v>0</v>
      </c>
      <c r="BH550" s="2">
        <v>0</v>
      </c>
      <c r="BI550" s="2"/>
      <c r="BJ550" s="2">
        <f t="shared" ref="BJ550:BJ613" si="96">SUM(BC550:BI550)</f>
        <v>0</v>
      </c>
      <c r="BK550" s="2"/>
      <c r="BL550" s="2"/>
      <c r="BM550" s="2"/>
      <c r="BN550" s="2"/>
      <c r="BO550" s="2">
        <v>5432</v>
      </c>
      <c r="BP550" s="2">
        <v>8627</v>
      </c>
      <c r="BQ550" s="2"/>
      <c r="BR550" s="2">
        <f t="shared" ref="BR550:BR613" si="97">SUM(BK550:BQ550)</f>
        <v>14059</v>
      </c>
    </row>
    <row r="551" spans="1:70" ht="11.25" customHeight="1" x14ac:dyDescent="0.2">
      <c r="A551" s="1">
        <v>3</v>
      </c>
      <c r="B551" s="1">
        <v>123460957</v>
      </c>
      <c r="C551" s="1" t="s">
        <v>744</v>
      </c>
      <c r="D551" s="1" t="s">
        <v>513</v>
      </c>
      <c r="E551" s="2">
        <f t="shared" ref="E551:E614" si="98">N551+AT551</f>
        <v>23297326</v>
      </c>
      <c r="F551" s="2">
        <f t="shared" si="89"/>
        <v>23179725</v>
      </c>
      <c r="G551" s="2"/>
      <c r="H551" s="2">
        <v>11900000</v>
      </c>
      <c r="I551" s="2"/>
      <c r="J551" s="2"/>
      <c r="K551" s="2"/>
      <c r="L551" s="2">
        <v>314326</v>
      </c>
      <c r="M551" s="2">
        <v>11083000</v>
      </c>
      <c r="N551" s="2">
        <f t="shared" si="90"/>
        <v>23297326</v>
      </c>
      <c r="O551" s="2"/>
      <c r="P551" s="2">
        <v>0</v>
      </c>
      <c r="Q551" s="2"/>
      <c r="R551" s="2"/>
      <c r="S551" s="2"/>
      <c r="T551" s="2">
        <v>12399</v>
      </c>
      <c r="U551" s="2">
        <v>1045000</v>
      </c>
      <c r="V551" s="2">
        <f t="shared" si="91"/>
        <v>1057399</v>
      </c>
      <c r="W551" s="2"/>
      <c r="X551" s="2">
        <v>1175000</v>
      </c>
      <c r="Y551" s="2"/>
      <c r="Z551" s="2"/>
      <c r="AA551" s="2"/>
      <c r="AB551" s="2">
        <v>0</v>
      </c>
      <c r="AC551" s="2">
        <v>0</v>
      </c>
      <c r="AD551" s="2">
        <f t="shared" si="92"/>
        <v>1175000</v>
      </c>
      <c r="AE551" s="2"/>
      <c r="AF551" s="2">
        <v>10725000</v>
      </c>
      <c r="AG551" s="2"/>
      <c r="AH551" s="2"/>
      <c r="AI551" s="2"/>
      <c r="AJ551" s="2">
        <v>326725</v>
      </c>
      <c r="AK551" s="2">
        <v>12128000</v>
      </c>
      <c r="AL551" s="2">
        <f t="shared" si="93"/>
        <v>23179725</v>
      </c>
      <c r="AM551" s="2"/>
      <c r="AN551" s="2"/>
      <c r="AO551" s="2"/>
      <c r="AP551" s="2"/>
      <c r="AQ551" s="2"/>
      <c r="AR551" s="2"/>
      <c r="AS551" s="2"/>
      <c r="AT551" s="2">
        <f t="shared" si="94"/>
        <v>0</v>
      </c>
      <c r="AU551" s="2"/>
      <c r="AV551" s="2"/>
      <c r="AW551" s="2"/>
      <c r="AX551" s="2"/>
      <c r="AY551" s="2"/>
      <c r="AZ551" s="2"/>
      <c r="BA551" s="2"/>
      <c r="BB551" s="2">
        <f t="shared" si="95"/>
        <v>0</v>
      </c>
      <c r="BC551" s="2"/>
      <c r="BD551" s="2"/>
      <c r="BE551" s="2"/>
      <c r="BF551" s="2"/>
      <c r="BG551" s="2"/>
      <c r="BH551" s="2"/>
      <c r="BI551" s="2"/>
      <c r="BJ551" s="2">
        <f t="shared" si="96"/>
        <v>0</v>
      </c>
      <c r="BK551" s="2"/>
      <c r="BL551" s="2"/>
      <c r="BM551" s="2"/>
      <c r="BN551" s="2"/>
      <c r="BO551" s="2"/>
      <c r="BP551" s="2"/>
      <c r="BQ551" s="2"/>
      <c r="BR551" s="2">
        <f t="shared" si="97"/>
        <v>0</v>
      </c>
    </row>
    <row r="552" spans="1:70" ht="11.25" customHeight="1" x14ac:dyDescent="0.2">
      <c r="A552" s="1">
        <v>3</v>
      </c>
      <c r="B552" s="1">
        <v>123463507</v>
      </c>
      <c r="C552" s="1" t="s">
        <v>8</v>
      </c>
      <c r="D552" s="1" t="s">
        <v>513</v>
      </c>
      <c r="E552" s="2">
        <f t="shared" si="98"/>
        <v>12645649</v>
      </c>
      <c r="F552" s="2">
        <f t="shared" si="89"/>
        <v>13359365</v>
      </c>
      <c r="G552" s="2"/>
      <c r="H552" s="2"/>
      <c r="I552" s="2"/>
      <c r="J552" s="2"/>
      <c r="K552" s="2">
        <v>194507</v>
      </c>
      <c r="L552" s="2">
        <v>221142</v>
      </c>
      <c r="M552" s="2">
        <v>12230000</v>
      </c>
      <c r="N552" s="2">
        <f t="shared" si="90"/>
        <v>12645649</v>
      </c>
      <c r="O552" s="2"/>
      <c r="P552" s="2"/>
      <c r="Q552" s="2"/>
      <c r="R552" s="2"/>
      <c r="S552" s="2">
        <v>0</v>
      </c>
      <c r="T552" s="2">
        <v>16816</v>
      </c>
      <c r="U552" s="2">
        <v>721000</v>
      </c>
      <c r="V552" s="2">
        <f t="shared" si="91"/>
        <v>737816</v>
      </c>
      <c r="W552" s="2"/>
      <c r="X552" s="2"/>
      <c r="Y552" s="2"/>
      <c r="Z552" s="2"/>
      <c r="AA552" s="2">
        <v>24100</v>
      </c>
      <c r="AB552" s="2">
        <v>0</v>
      </c>
      <c r="AC552" s="2">
        <v>0</v>
      </c>
      <c r="AD552" s="2">
        <f t="shared" si="92"/>
        <v>24100</v>
      </c>
      <c r="AE552" s="2"/>
      <c r="AF552" s="2"/>
      <c r="AG552" s="2"/>
      <c r="AH552" s="2"/>
      <c r="AI552" s="2">
        <v>170407</v>
      </c>
      <c r="AJ552" s="2">
        <v>237958</v>
      </c>
      <c r="AK552" s="2">
        <v>12951000</v>
      </c>
      <c r="AL552" s="2">
        <f t="shared" si="93"/>
        <v>13359365</v>
      </c>
      <c r="AM552" s="2"/>
      <c r="AN552" s="2"/>
      <c r="AO552" s="2"/>
      <c r="AP552" s="2"/>
      <c r="AQ552" s="2"/>
      <c r="AR552" s="2"/>
      <c r="AS552" s="2"/>
      <c r="AT552" s="2">
        <f t="shared" si="94"/>
        <v>0</v>
      </c>
      <c r="AU552" s="2"/>
      <c r="AV552" s="2"/>
      <c r="AW552" s="2"/>
      <c r="AX552" s="2"/>
      <c r="AY552" s="2"/>
      <c r="AZ552" s="2"/>
      <c r="BA552" s="2"/>
      <c r="BB552" s="2">
        <f t="shared" si="95"/>
        <v>0</v>
      </c>
      <c r="BC552" s="2"/>
      <c r="BD552" s="2"/>
      <c r="BE552" s="2"/>
      <c r="BF552" s="2"/>
      <c r="BG552" s="2"/>
      <c r="BH552" s="2"/>
      <c r="BI552" s="2"/>
      <c r="BJ552" s="2">
        <f t="shared" si="96"/>
        <v>0</v>
      </c>
      <c r="BK552" s="2"/>
      <c r="BL552" s="2"/>
      <c r="BM552" s="2"/>
      <c r="BN552" s="2"/>
      <c r="BO552" s="2"/>
      <c r="BP552" s="2"/>
      <c r="BQ552" s="2"/>
      <c r="BR552" s="2">
        <f t="shared" si="97"/>
        <v>0</v>
      </c>
    </row>
    <row r="553" spans="1:70" ht="11.25" customHeight="1" x14ac:dyDescent="0.2">
      <c r="A553" s="1">
        <v>3</v>
      </c>
      <c r="B553" s="1">
        <v>123465507</v>
      </c>
      <c r="C553" s="1" t="s">
        <v>9</v>
      </c>
      <c r="D553" s="1" t="s">
        <v>513</v>
      </c>
      <c r="E553" s="2">
        <f t="shared" si="98"/>
        <v>26335633</v>
      </c>
      <c r="F553" s="2">
        <f t="shared" si="89"/>
        <v>27733585</v>
      </c>
      <c r="G553" s="2"/>
      <c r="H553" s="2"/>
      <c r="I553" s="2"/>
      <c r="J553" s="2">
        <v>8815000</v>
      </c>
      <c r="K553" s="2">
        <v>68887</v>
      </c>
      <c r="L553" s="2">
        <v>273746</v>
      </c>
      <c r="M553" s="2">
        <v>17178000</v>
      </c>
      <c r="N553" s="2">
        <f t="shared" si="90"/>
        <v>26335633</v>
      </c>
      <c r="O553" s="2"/>
      <c r="P553" s="2"/>
      <c r="Q553" s="2"/>
      <c r="R553" s="2">
        <v>0</v>
      </c>
      <c r="S553" s="2">
        <v>26772</v>
      </c>
      <c r="T553" s="2">
        <v>18093</v>
      </c>
      <c r="U553" s="2">
        <v>1577000</v>
      </c>
      <c r="V553" s="2">
        <f t="shared" si="91"/>
        <v>1621865</v>
      </c>
      <c r="W553" s="2"/>
      <c r="X553" s="2"/>
      <c r="Y553" s="2"/>
      <c r="Z553" s="2">
        <v>205000</v>
      </c>
      <c r="AA553" s="2">
        <v>18913</v>
      </c>
      <c r="AB553" s="2">
        <v>0</v>
      </c>
      <c r="AC553" s="2">
        <v>0</v>
      </c>
      <c r="AD553" s="2">
        <f t="shared" si="92"/>
        <v>223913</v>
      </c>
      <c r="AE553" s="2"/>
      <c r="AF553" s="2"/>
      <c r="AG553" s="2"/>
      <c r="AH553" s="2">
        <v>8610000</v>
      </c>
      <c r="AI553" s="2">
        <v>76746</v>
      </c>
      <c r="AJ553" s="2">
        <v>291839</v>
      </c>
      <c r="AK553" s="2">
        <v>18755000</v>
      </c>
      <c r="AL553" s="2">
        <f t="shared" si="93"/>
        <v>27733585</v>
      </c>
      <c r="AM553" s="2"/>
      <c r="AN553" s="2"/>
      <c r="AO553" s="2"/>
      <c r="AP553" s="2"/>
      <c r="AQ553" s="2"/>
      <c r="AR553" s="2"/>
      <c r="AS553" s="2"/>
      <c r="AT553" s="2">
        <f t="shared" si="94"/>
        <v>0</v>
      </c>
      <c r="AU553" s="2"/>
      <c r="AV553" s="2"/>
      <c r="AW553" s="2"/>
      <c r="AX553" s="2"/>
      <c r="AY553" s="2"/>
      <c r="AZ553" s="2"/>
      <c r="BA553" s="2"/>
      <c r="BB553" s="2">
        <f t="shared" si="95"/>
        <v>0</v>
      </c>
      <c r="BC553" s="2"/>
      <c r="BD553" s="2"/>
      <c r="BE553" s="2"/>
      <c r="BF553" s="2"/>
      <c r="BG553" s="2"/>
      <c r="BH553" s="2"/>
      <c r="BI553" s="2"/>
      <c r="BJ553" s="2">
        <f t="shared" si="96"/>
        <v>0</v>
      </c>
      <c r="BK553" s="2"/>
      <c r="BL553" s="2"/>
      <c r="BM553" s="2"/>
      <c r="BN553" s="2"/>
      <c r="BO553" s="2"/>
      <c r="BP553" s="2"/>
      <c r="BQ553" s="2"/>
      <c r="BR553" s="2">
        <f t="shared" si="97"/>
        <v>0</v>
      </c>
    </row>
    <row r="554" spans="1:70" ht="11.25" customHeight="1" x14ac:dyDescent="0.2">
      <c r="A554" s="1">
        <v>3</v>
      </c>
      <c r="B554" s="1">
        <v>123469007</v>
      </c>
      <c r="C554" s="1" t="s">
        <v>766</v>
      </c>
      <c r="D554" s="1" t="s">
        <v>513</v>
      </c>
      <c r="E554" s="2">
        <f t="shared" si="98"/>
        <v>7491954</v>
      </c>
      <c r="F554" s="2">
        <f t="shared" si="89"/>
        <v>8452684</v>
      </c>
      <c r="G554" s="2"/>
      <c r="H554" s="2"/>
      <c r="I554" s="2"/>
      <c r="J554" s="2">
        <v>56004</v>
      </c>
      <c r="K554" s="2"/>
      <c r="L554" s="2">
        <v>33950</v>
      </c>
      <c r="M554" s="2">
        <v>7402000</v>
      </c>
      <c r="N554" s="2">
        <f t="shared" si="90"/>
        <v>7491954</v>
      </c>
      <c r="O554" s="2"/>
      <c r="P554" s="2"/>
      <c r="Q554" s="2"/>
      <c r="R554" s="2">
        <v>86186</v>
      </c>
      <c r="S554" s="2"/>
      <c r="T554" s="2">
        <v>42635</v>
      </c>
      <c r="U554" s="2">
        <v>915000</v>
      </c>
      <c r="V554" s="2">
        <f t="shared" si="91"/>
        <v>1043821</v>
      </c>
      <c r="W554" s="2"/>
      <c r="X554" s="2"/>
      <c r="Y554" s="2"/>
      <c r="Z554" s="2">
        <v>83091</v>
      </c>
      <c r="AA554" s="2"/>
      <c r="AB554" s="2">
        <v>0</v>
      </c>
      <c r="AC554" s="2">
        <v>0</v>
      </c>
      <c r="AD554" s="2">
        <f t="shared" si="92"/>
        <v>83091</v>
      </c>
      <c r="AE554" s="2"/>
      <c r="AF554" s="2"/>
      <c r="AG554" s="2"/>
      <c r="AH554" s="2">
        <v>59099</v>
      </c>
      <c r="AI554" s="2"/>
      <c r="AJ554" s="2">
        <v>76585</v>
      </c>
      <c r="AK554" s="2">
        <v>8317000</v>
      </c>
      <c r="AL554" s="2">
        <f t="shared" si="93"/>
        <v>8452684</v>
      </c>
      <c r="AM554" s="2"/>
      <c r="AN554" s="2"/>
      <c r="AO554" s="2"/>
      <c r="AP554" s="2"/>
      <c r="AQ554" s="2"/>
      <c r="AR554" s="2"/>
      <c r="AS554" s="2"/>
      <c r="AT554" s="2">
        <f t="shared" si="94"/>
        <v>0</v>
      </c>
      <c r="AU554" s="2"/>
      <c r="AV554" s="2"/>
      <c r="AW554" s="2"/>
      <c r="AX554" s="2"/>
      <c r="AY554" s="2"/>
      <c r="AZ554" s="2"/>
      <c r="BA554" s="2"/>
      <c r="BB554" s="2">
        <f t="shared" si="95"/>
        <v>0</v>
      </c>
      <c r="BC554" s="2"/>
      <c r="BD554" s="2"/>
      <c r="BE554" s="2"/>
      <c r="BF554" s="2"/>
      <c r="BG554" s="2"/>
      <c r="BH554" s="2"/>
      <c r="BI554" s="2"/>
      <c r="BJ554" s="2">
        <f t="shared" si="96"/>
        <v>0</v>
      </c>
      <c r="BK554" s="2"/>
      <c r="BL554" s="2"/>
      <c r="BM554" s="2"/>
      <c r="BN554" s="2"/>
      <c r="BO554" s="2"/>
      <c r="BP554" s="2"/>
      <c r="BQ554" s="2"/>
      <c r="BR554" s="2">
        <f t="shared" si="97"/>
        <v>0</v>
      </c>
    </row>
    <row r="555" spans="1:70" ht="11.25" customHeight="1" x14ac:dyDescent="0.2">
      <c r="A555" s="1">
        <v>3</v>
      </c>
      <c r="B555" s="1">
        <v>120481107</v>
      </c>
      <c r="C555" s="1" t="s">
        <v>560</v>
      </c>
      <c r="D555" s="1" t="s">
        <v>508</v>
      </c>
      <c r="E555" s="2">
        <f t="shared" si="98"/>
        <v>21641306</v>
      </c>
      <c r="F555" s="2">
        <f t="shared" si="89"/>
        <v>22305966</v>
      </c>
      <c r="G555" s="2"/>
      <c r="H555" s="2">
        <v>5925000</v>
      </c>
      <c r="I555" s="2"/>
      <c r="J555" s="2"/>
      <c r="K555" s="2">
        <v>281467</v>
      </c>
      <c r="L555" s="2">
        <v>261956</v>
      </c>
      <c r="M555" s="2">
        <v>15019333</v>
      </c>
      <c r="N555" s="2">
        <f t="shared" si="90"/>
        <v>21487756</v>
      </c>
      <c r="O555" s="2"/>
      <c r="P555" s="2">
        <v>0</v>
      </c>
      <c r="Q555" s="2"/>
      <c r="R555" s="2"/>
      <c r="S555" s="2">
        <v>119020</v>
      </c>
      <c r="T555" s="2">
        <v>0</v>
      </c>
      <c r="U555" s="2">
        <v>1444595</v>
      </c>
      <c r="V555" s="2">
        <f t="shared" si="91"/>
        <v>1563615</v>
      </c>
      <c r="W555" s="2"/>
      <c r="X555" s="2">
        <v>900000</v>
      </c>
      <c r="Y555" s="2"/>
      <c r="Z555" s="2"/>
      <c r="AA555" s="2">
        <v>0</v>
      </c>
      <c r="AB555" s="2">
        <v>14582</v>
      </c>
      <c r="AC555" s="2">
        <v>0</v>
      </c>
      <c r="AD555" s="2">
        <f t="shared" si="92"/>
        <v>914582</v>
      </c>
      <c r="AE555" s="2"/>
      <c r="AF555" s="2">
        <v>5025000</v>
      </c>
      <c r="AG555" s="2"/>
      <c r="AH555" s="2"/>
      <c r="AI555" s="2">
        <v>400487</v>
      </c>
      <c r="AJ555" s="2">
        <v>247374</v>
      </c>
      <c r="AK555" s="2">
        <v>16463928</v>
      </c>
      <c r="AL555" s="2">
        <f t="shared" si="93"/>
        <v>22136789</v>
      </c>
      <c r="AM555" s="2"/>
      <c r="AN555" s="2"/>
      <c r="AO555" s="2"/>
      <c r="AP555" s="2"/>
      <c r="AQ555" s="2"/>
      <c r="AR555" s="2">
        <v>3717</v>
      </c>
      <c r="AS555" s="2">
        <v>149833</v>
      </c>
      <c r="AT555" s="2">
        <f t="shared" si="94"/>
        <v>153550</v>
      </c>
      <c r="AU555" s="2"/>
      <c r="AV555" s="2"/>
      <c r="AW555" s="2"/>
      <c r="AX555" s="2"/>
      <c r="AY555" s="2"/>
      <c r="AZ555" s="2">
        <v>394</v>
      </c>
      <c r="BA555" s="2">
        <v>15233</v>
      </c>
      <c r="BB555" s="2">
        <f t="shared" si="95"/>
        <v>15627</v>
      </c>
      <c r="BC555" s="2"/>
      <c r="BD555" s="2"/>
      <c r="BE555" s="2"/>
      <c r="BF555" s="2"/>
      <c r="BG555" s="2"/>
      <c r="BH555" s="2">
        <v>0</v>
      </c>
      <c r="BI555" s="2">
        <v>0</v>
      </c>
      <c r="BJ555" s="2">
        <f t="shared" si="96"/>
        <v>0</v>
      </c>
      <c r="BK555" s="2"/>
      <c r="BL555" s="2"/>
      <c r="BM555" s="2"/>
      <c r="BN555" s="2"/>
      <c r="BO555" s="2"/>
      <c r="BP555" s="2">
        <v>4111</v>
      </c>
      <c r="BQ555" s="2">
        <v>165066</v>
      </c>
      <c r="BR555" s="2">
        <f t="shared" si="97"/>
        <v>169177</v>
      </c>
    </row>
    <row r="556" spans="1:70" ht="11.25" customHeight="1" x14ac:dyDescent="0.2">
      <c r="A556" s="1">
        <v>3</v>
      </c>
      <c r="B556" s="1">
        <v>120483007</v>
      </c>
      <c r="C556" s="1" t="s">
        <v>561</v>
      </c>
      <c r="D556" s="1" t="s">
        <v>508</v>
      </c>
      <c r="E556" s="2">
        <f t="shared" si="98"/>
        <v>24633462.600000001</v>
      </c>
      <c r="F556" s="2">
        <f t="shared" si="89"/>
        <v>24599745.969999999</v>
      </c>
      <c r="G556" s="2"/>
      <c r="H556" s="2">
        <v>13280000</v>
      </c>
      <c r="I556" s="2"/>
      <c r="J556" s="2"/>
      <c r="K556" s="2">
        <v>154862</v>
      </c>
      <c r="L556" s="2">
        <v>274600.59999999998</v>
      </c>
      <c r="M556" s="2">
        <v>10524176</v>
      </c>
      <c r="N556" s="2">
        <f t="shared" si="90"/>
        <v>24233638.600000001</v>
      </c>
      <c r="O556" s="2"/>
      <c r="P556" s="2">
        <v>0</v>
      </c>
      <c r="Q556" s="2"/>
      <c r="R556" s="2"/>
      <c r="S556" s="2">
        <v>6269</v>
      </c>
      <c r="T556" s="2">
        <v>30821.68</v>
      </c>
      <c r="U556" s="2">
        <v>784213</v>
      </c>
      <c r="V556" s="2">
        <f t="shared" si="91"/>
        <v>821303.68</v>
      </c>
      <c r="W556" s="2"/>
      <c r="X556" s="2">
        <v>850000</v>
      </c>
      <c r="Y556" s="2"/>
      <c r="Z556" s="2"/>
      <c r="AA556" s="2">
        <v>0</v>
      </c>
      <c r="AB556" s="2">
        <v>34807.31</v>
      </c>
      <c r="AC556" s="2">
        <v>0</v>
      </c>
      <c r="AD556" s="2">
        <f t="shared" si="92"/>
        <v>884807.31</v>
      </c>
      <c r="AE556" s="2"/>
      <c r="AF556" s="2">
        <v>12430000</v>
      </c>
      <c r="AG556" s="2"/>
      <c r="AH556" s="2"/>
      <c r="AI556" s="2">
        <v>161131</v>
      </c>
      <c r="AJ556" s="2">
        <v>270614.96999999997</v>
      </c>
      <c r="AK556" s="2">
        <v>11308389</v>
      </c>
      <c r="AL556" s="2">
        <f t="shared" si="93"/>
        <v>24170134.969999999</v>
      </c>
      <c r="AM556" s="2"/>
      <c r="AN556" s="2"/>
      <c r="AO556" s="2"/>
      <c r="AP556" s="2"/>
      <c r="AQ556" s="2"/>
      <c r="AR556" s="2"/>
      <c r="AS556" s="2">
        <v>399824</v>
      </c>
      <c r="AT556" s="2">
        <f t="shared" si="94"/>
        <v>399824</v>
      </c>
      <c r="AU556" s="2"/>
      <c r="AV556" s="2"/>
      <c r="AW556" s="2"/>
      <c r="AX556" s="2"/>
      <c r="AY556" s="2"/>
      <c r="AZ556" s="2"/>
      <c r="BA556" s="2">
        <v>29787</v>
      </c>
      <c r="BB556" s="2">
        <f t="shared" si="95"/>
        <v>29787</v>
      </c>
      <c r="BC556" s="2"/>
      <c r="BD556" s="2"/>
      <c r="BE556" s="2"/>
      <c r="BF556" s="2"/>
      <c r="BG556" s="2"/>
      <c r="BH556" s="2"/>
      <c r="BI556" s="2">
        <v>0</v>
      </c>
      <c r="BJ556" s="2">
        <f t="shared" si="96"/>
        <v>0</v>
      </c>
      <c r="BK556" s="2"/>
      <c r="BL556" s="2"/>
      <c r="BM556" s="2"/>
      <c r="BN556" s="2"/>
      <c r="BO556" s="2"/>
      <c r="BP556" s="2"/>
      <c r="BQ556" s="2">
        <v>429611</v>
      </c>
      <c r="BR556" s="2">
        <f t="shared" si="97"/>
        <v>429611</v>
      </c>
    </row>
    <row r="557" spans="1:70" ht="11.25" customHeight="1" x14ac:dyDescent="0.2">
      <c r="A557" s="1">
        <v>3</v>
      </c>
      <c r="B557" s="1">
        <v>116495207</v>
      </c>
      <c r="C557" s="1" t="s">
        <v>745</v>
      </c>
      <c r="D557" s="1" t="s">
        <v>495</v>
      </c>
      <c r="E557" s="2">
        <f t="shared" si="98"/>
        <v>214286</v>
      </c>
      <c r="F557" s="2">
        <f t="shared" si="89"/>
        <v>191775</v>
      </c>
      <c r="G557" s="2"/>
      <c r="H557" s="2"/>
      <c r="I557" s="2"/>
      <c r="J557" s="2">
        <v>172972</v>
      </c>
      <c r="K557" s="2">
        <v>41314</v>
      </c>
      <c r="L557" s="2"/>
      <c r="M557" s="2"/>
      <c r="N557" s="2">
        <f t="shared" si="90"/>
        <v>214286</v>
      </c>
      <c r="O557" s="2"/>
      <c r="P557" s="2"/>
      <c r="Q557" s="2"/>
      <c r="R557" s="2">
        <v>0</v>
      </c>
      <c r="S557" s="2">
        <v>48089</v>
      </c>
      <c r="T557" s="2"/>
      <c r="U557" s="2"/>
      <c r="V557" s="2">
        <f t="shared" si="91"/>
        <v>48089</v>
      </c>
      <c r="W557" s="2"/>
      <c r="X557" s="2"/>
      <c r="Y557" s="2"/>
      <c r="Z557" s="2">
        <v>19855</v>
      </c>
      <c r="AA557" s="2">
        <v>50745</v>
      </c>
      <c r="AB557" s="2"/>
      <c r="AC557" s="2"/>
      <c r="AD557" s="2">
        <f t="shared" si="92"/>
        <v>70600</v>
      </c>
      <c r="AE557" s="2"/>
      <c r="AF557" s="2"/>
      <c r="AG557" s="2"/>
      <c r="AH557" s="2">
        <v>153117</v>
      </c>
      <c r="AI557" s="2">
        <v>38658</v>
      </c>
      <c r="AJ557" s="2"/>
      <c r="AK557" s="2"/>
      <c r="AL557" s="2">
        <f t="shared" si="93"/>
        <v>191775</v>
      </c>
      <c r="AM557" s="2"/>
      <c r="AN557" s="2"/>
      <c r="AO557" s="2"/>
      <c r="AP557" s="2"/>
      <c r="AQ557" s="2"/>
      <c r="AR557" s="2"/>
      <c r="AS557" s="2"/>
      <c r="AT557" s="2">
        <f t="shared" si="94"/>
        <v>0</v>
      </c>
      <c r="AU557" s="2"/>
      <c r="AV557" s="2"/>
      <c r="AW557" s="2"/>
      <c r="AX557" s="2"/>
      <c r="AY557" s="2"/>
      <c r="AZ557" s="2"/>
      <c r="BA557" s="2"/>
      <c r="BB557" s="2">
        <f t="shared" si="95"/>
        <v>0</v>
      </c>
      <c r="BC557" s="2"/>
      <c r="BD557" s="2"/>
      <c r="BE557" s="2"/>
      <c r="BF557" s="2"/>
      <c r="BG557" s="2"/>
      <c r="BH557" s="2"/>
      <c r="BI557" s="2"/>
      <c r="BJ557" s="2">
        <f t="shared" si="96"/>
        <v>0</v>
      </c>
      <c r="BK557" s="2"/>
      <c r="BL557" s="2"/>
      <c r="BM557" s="2"/>
      <c r="BN557" s="2"/>
      <c r="BO557" s="2"/>
      <c r="BP557" s="2"/>
      <c r="BQ557" s="2"/>
      <c r="BR557" s="2">
        <f t="shared" si="97"/>
        <v>0</v>
      </c>
    </row>
    <row r="558" spans="1:70" ht="11.25" customHeight="1" x14ac:dyDescent="0.2">
      <c r="A558" s="1">
        <v>3</v>
      </c>
      <c r="B558" s="1">
        <v>126514007</v>
      </c>
      <c r="C558" s="1" t="s">
        <v>65</v>
      </c>
      <c r="D558" s="1" t="s">
        <v>516</v>
      </c>
      <c r="E558" s="2">
        <f t="shared" si="98"/>
        <v>4502468</v>
      </c>
      <c r="F558" s="2">
        <f t="shared" si="89"/>
        <v>4226422.24</v>
      </c>
      <c r="G558" s="2"/>
      <c r="H558" s="2"/>
      <c r="I558" s="2"/>
      <c r="J558" s="2"/>
      <c r="K558" s="2"/>
      <c r="L558" s="2">
        <v>4502468</v>
      </c>
      <c r="M558" s="2"/>
      <c r="N558" s="2">
        <f t="shared" si="90"/>
        <v>4502468</v>
      </c>
      <c r="O558" s="2"/>
      <c r="P558" s="2"/>
      <c r="Q558" s="2"/>
      <c r="R558" s="2"/>
      <c r="S558" s="2"/>
      <c r="T558" s="2">
        <v>0</v>
      </c>
      <c r="U558" s="2"/>
      <c r="V558" s="2">
        <f t="shared" si="91"/>
        <v>0</v>
      </c>
      <c r="W558" s="2"/>
      <c r="X558" s="2"/>
      <c r="Y558" s="2"/>
      <c r="Z558" s="2"/>
      <c r="AA558" s="2"/>
      <c r="AB558" s="2">
        <v>276045.76</v>
      </c>
      <c r="AC558" s="2"/>
      <c r="AD558" s="2">
        <f t="shared" si="92"/>
        <v>276045.76</v>
      </c>
      <c r="AE558" s="2"/>
      <c r="AF558" s="2"/>
      <c r="AG558" s="2"/>
      <c r="AH558" s="2"/>
      <c r="AI558" s="2"/>
      <c r="AJ558" s="2">
        <v>4226422.24</v>
      </c>
      <c r="AK558" s="2"/>
      <c r="AL558" s="2">
        <f t="shared" si="93"/>
        <v>4226422.24</v>
      </c>
      <c r="AM558" s="2"/>
      <c r="AN558" s="2"/>
      <c r="AO558" s="2"/>
      <c r="AP558" s="2"/>
      <c r="AQ558" s="2"/>
      <c r="AR558" s="2"/>
      <c r="AS558" s="2"/>
      <c r="AT558" s="2">
        <f t="shared" si="94"/>
        <v>0</v>
      </c>
      <c r="AU558" s="2"/>
      <c r="AV558" s="2"/>
      <c r="AW558" s="2"/>
      <c r="AX558" s="2"/>
      <c r="AY558" s="2"/>
      <c r="AZ558" s="2"/>
      <c r="BA558" s="2"/>
      <c r="BB558" s="2">
        <f t="shared" si="95"/>
        <v>0</v>
      </c>
      <c r="BC558" s="2"/>
      <c r="BD558" s="2"/>
      <c r="BE558" s="2"/>
      <c r="BF558" s="2"/>
      <c r="BG558" s="2"/>
      <c r="BH558" s="2"/>
      <c r="BI558" s="2"/>
      <c r="BJ558" s="2">
        <f t="shared" si="96"/>
        <v>0</v>
      </c>
      <c r="BK558" s="2"/>
      <c r="BL558" s="2"/>
      <c r="BM558" s="2"/>
      <c r="BN558" s="2"/>
      <c r="BO558" s="2"/>
      <c r="BP558" s="2"/>
      <c r="BQ558" s="2"/>
      <c r="BR558" s="2">
        <f t="shared" si="97"/>
        <v>0</v>
      </c>
    </row>
    <row r="559" spans="1:70" ht="11.25" customHeight="1" x14ac:dyDescent="0.2">
      <c r="A559" s="1">
        <v>3</v>
      </c>
      <c r="B559" s="1">
        <v>129546907</v>
      </c>
      <c r="C559" s="1" t="s">
        <v>71</v>
      </c>
      <c r="D559" s="1" t="s">
        <v>520</v>
      </c>
      <c r="E559" s="2">
        <f t="shared" si="98"/>
        <v>10577704</v>
      </c>
      <c r="F559" s="2">
        <f t="shared" si="89"/>
        <v>11515086</v>
      </c>
      <c r="G559" s="2"/>
      <c r="H559" s="2"/>
      <c r="I559" s="2"/>
      <c r="J559" s="2"/>
      <c r="K559" s="2">
        <v>56664</v>
      </c>
      <c r="L559" s="2">
        <v>179957</v>
      </c>
      <c r="M559" s="2">
        <v>8264000</v>
      </c>
      <c r="N559" s="2">
        <f t="shared" si="90"/>
        <v>8500621</v>
      </c>
      <c r="O559" s="2"/>
      <c r="P559" s="2"/>
      <c r="Q559" s="2"/>
      <c r="R559" s="2"/>
      <c r="S559" s="2">
        <v>34783</v>
      </c>
      <c r="T559" s="2">
        <v>14599</v>
      </c>
      <c r="U559" s="2">
        <v>710400</v>
      </c>
      <c r="V559" s="2">
        <f t="shared" si="91"/>
        <v>759782</v>
      </c>
      <c r="W559" s="2"/>
      <c r="X559" s="2"/>
      <c r="Y559" s="2"/>
      <c r="Z559" s="2"/>
      <c r="AA559" s="2">
        <v>0</v>
      </c>
      <c r="AB559" s="2">
        <v>0</v>
      </c>
      <c r="AC559" s="2">
        <v>0</v>
      </c>
      <c r="AD559" s="2">
        <f t="shared" si="92"/>
        <v>0</v>
      </c>
      <c r="AE559" s="2"/>
      <c r="AF559" s="2"/>
      <c r="AG559" s="2"/>
      <c r="AH559" s="2"/>
      <c r="AI559" s="2">
        <v>91447</v>
      </c>
      <c r="AJ559" s="2">
        <v>194556</v>
      </c>
      <c r="AK559" s="2">
        <v>8974400</v>
      </c>
      <c r="AL559" s="2">
        <f t="shared" si="93"/>
        <v>9260403</v>
      </c>
      <c r="AM559" s="2"/>
      <c r="AN559" s="2"/>
      <c r="AO559" s="2"/>
      <c r="AP559" s="2"/>
      <c r="AQ559" s="2">
        <v>11083</v>
      </c>
      <c r="AR559" s="2"/>
      <c r="AS559" s="2">
        <v>2066000</v>
      </c>
      <c r="AT559" s="2">
        <f t="shared" si="94"/>
        <v>2077083</v>
      </c>
      <c r="AU559" s="2"/>
      <c r="AV559" s="2"/>
      <c r="AW559" s="2"/>
      <c r="AX559" s="2"/>
      <c r="AY559" s="2">
        <v>0</v>
      </c>
      <c r="AZ559" s="2"/>
      <c r="BA559" s="2">
        <v>177600</v>
      </c>
      <c r="BB559" s="2">
        <f t="shared" si="95"/>
        <v>177600</v>
      </c>
      <c r="BC559" s="2"/>
      <c r="BD559" s="2"/>
      <c r="BE559" s="2"/>
      <c r="BF559" s="2"/>
      <c r="BG559" s="2">
        <v>0</v>
      </c>
      <c r="BH559" s="2"/>
      <c r="BI559" s="2">
        <v>0</v>
      </c>
      <c r="BJ559" s="2">
        <f t="shared" si="96"/>
        <v>0</v>
      </c>
      <c r="BK559" s="2"/>
      <c r="BL559" s="2"/>
      <c r="BM559" s="2"/>
      <c r="BN559" s="2"/>
      <c r="BO559" s="2">
        <v>11083</v>
      </c>
      <c r="BP559" s="2"/>
      <c r="BQ559" s="2">
        <v>2243600</v>
      </c>
      <c r="BR559" s="2">
        <f t="shared" si="97"/>
        <v>2254683</v>
      </c>
    </row>
    <row r="560" spans="1:70" ht="11.25" customHeight="1" x14ac:dyDescent="0.2">
      <c r="A560" s="1">
        <v>3</v>
      </c>
      <c r="B560" s="1">
        <v>108567807</v>
      </c>
      <c r="C560" s="1" t="s">
        <v>525</v>
      </c>
      <c r="D560" s="1" t="s">
        <v>473</v>
      </c>
      <c r="E560" s="2">
        <f t="shared" si="98"/>
        <v>7003468.4000000004</v>
      </c>
      <c r="F560" s="2">
        <f t="shared" si="89"/>
        <v>7700760.4000000004</v>
      </c>
      <c r="G560" s="2"/>
      <c r="H560" s="2"/>
      <c r="I560" s="2"/>
      <c r="J560" s="2"/>
      <c r="K560" s="2">
        <v>112689</v>
      </c>
      <c r="L560" s="2">
        <v>83779.399999999994</v>
      </c>
      <c r="M560" s="2">
        <v>6807000</v>
      </c>
      <c r="N560" s="2">
        <f t="shared" si="90"/>
        <v>7003468.4000000004</v>
      </c>
      <c r="O560" s="2"/>
      <c r="P560" s="2"/>
      <c r="Q560" s="2"/>
      <c r="R560" s="2"/>
      <c r="S560" s="2">
        <v>0</v>
      </c>
      <c r="T560" s="2">
        <v>10292</v>
      </c>
      <c r="U560" s="2">
        <v>687000</v>
      </c>
      <c r="V560" s="2">
        <f t="shared" si="91"/>
        <v>697292</v>
      </c>
      <c r="W560" s="2"/>
      <c r="X560" s="2"/>
      <c r="Y560" s="2"/>
      <c r="Z560" s="2"/>
      <c r="AA560" s="2">
        <v>0</v>
      </c>
      <c r="AB560" s="2">
        <v>0</v>
      </c>
      <c r="AC560" s="2">
        <v>0</v>
      </c>
      <c r="AD560" s="2">
        <f t="shared" si="92"/>
        <v>0</v>
      </c>
      <c r="AE560" s="2"/>
      <c r="AF560" s="2"/>
      <c r="AG560" s="2"/>
      <c r="AH560" s="2"/>
      <c r="AI560" s="2">
        <v>112689</v>
      </c>
      <c r="AJ560" s="2">
        <v>94071.4</v>
      </c>
      <c r="AK560" s="2">
        <v>7494000</v>
      </c>
      <c r="AL560" s="2">
        <f t="shared" si="93"/>
        <v>7700760.4000000004</v>
      </c>
      <c r="AM560" s="2"/>
      <c r="AN560" s="2"/>
      <c r="AO560" s="2"/>
      <c r="AP560" s="2"/>
      <c r="AQ560" s="2"/>
      <c r="AR560" s="2"/>
      <c r="AS560" s="2"/>
      <c r="AT560" s="2">
        <f t="shared" si="94"/>
        <v>0</v>
      </c>
      <c r="AU560" s="2"/>
      <c r="AV560" s="2"/>
      <c r="AW560" s="2"/>
      <c r="AX560" s="2"/>
      <c r="AY560" s="2"/>
      <c r="AZ560" s="2"/>
      <c r="BA560" s="2"/>
      <c r="BB560" s="2">
        <f t="shared" si="95"/>
        <v>0</v>
      </c>
      <c r="BC560" s="2"/>
      <c r="BD560" s="2"/>
      <c r="BE560" s="2"/>
      <c r="BF560" s="2"/>
      <c r="BG560" s="2"/>
      <c r="BH560" s="2"/>
      <c r="BI560" s="2"/>
      <c r="BJ560" s="2">
        <f t="shared" si="96"/>
        <v>0</v>
      </c>
      <c r="BK560" s="2"/>
      <c r="BL560" s="2"/>
      <c r="BM560" s="2"/>
      <c r="BN560" s="2"/>
      <c r="BO560" s="2"/>
      <c r="BP560" s="2"/>
      <c r="BQ560" s="2"/>
      <c r="BR560" s="2">
        <f t="shared" si="97"/>
        <v>0</v>
      </c>
    </row>
    <row r="561" spans="1:70" ht="11.25" customHeight="1" x14ac:dyDescent="0.2">
      <c r="A561" s="1">
        <v>3</v>
      </c>
      <c r="B561" s="1">
        <v>119584707</v>
      </c>
      <c r="C561" s="1" t="s">
        <v>555</v>
      </c>
      <c r="D561" s="1" t="s">
        <v>505</v>
      </c>
      <c r="E561" s="2">
        <f t="shared" si="98"/>
        <v>7000630</v>
      </c>
      <c r="F561" s="2">
        <f t="shared" si="89"/>
        <v>7905367</v>
      </c>
      <c r="G561" s="2"/>
      <c r="H561" s="2"/>
      <c r="I561" s="2"/>
      <c r="J561" s="2"/>
      <c r="K561" s="2">
        <v>60040</v>
      </c>
      <c r="L561" s="2">
        <v>212590</v>
      </c>
      <c r="M561" s="2">
        <v>6728000</v>
      </c>
      <c r="N561" s="2">
        <f t="shared" si="90"/>
        <v>7000630</v>
      </c>
      <c r="O561" s="2"/>
      <c r="P561" s="2"/>
      <c r="Q561" s="2"/>
      <c r="R561" s="2"/>
      <c r="S561" s="2">
        <v>86908</v>
      </c>
      <c r="T561" s="2">
        <v>8829</v>
      </c>
      <c r="U561" s="2">
        <v>809000</v>
      </c>
      <c r="V561" s="2">
        <f t="shared" si="91"/>
        <v>904737</v>
      </c>
      <c r="W561" s="2"/>
      <c r="X561" s="2"/>
      <c r="Y561" s="2"/>
      <c r="Z561" s="2"/>
      <c r="AA561" s="2">
        <v>0</v>
      </c>
      <c r="AB561" s="2">
        <v>0</v>
      </c>
      <c r="AC561" s="2">
        <v>0</v>
      </c>
      <c r="AD561" s="2">
        <f t="shared" si="92"/>
        <v>0</v>
      </c>
      <c r="AE561" s="2"/>
      <c r="AF561" s="2"/>
      <c r="AG561" s="2"/>
      <c r="AH561" s="2"/>
      <c r="AI561" s="2">
        <v>146948</v>
      </c>
      <c r="AJ561" s="2">
        <v>221419</v>
      </c>
      <c r="AK561" s="2">
        <v>7537000</v>
      </c>
      <c r="AL561" s="2">
        <f t="shared" si="93"/>
        <v>7905367</v>
      </c>
      <c r="AM561" s="2"/>
      <c r="AN561" s="2"/>
      <c r="AO561" s="2"/>
      <c r="AP561" s="2"/>
      <c r="AQ561" s="2"/>
      <c r="AR561" s="2"/>
      <c r="AS561" s="2"/>
      <c r="AT561" s="2">
        <f t="shared" si="94"/>
        <v>0</v>
      </c>
      <c r="AU561" s="2"/>
      <c r="AV561" s="2"/>
      <c r="AW561" s="2"/>
      <c r="AX561" s="2"/>
      <c r="AY561" s="2"/>
      <c r="AZ561" s="2"/>
      <c r="BA561" s="2"/>
      <c r="BB561" s="2">
        <f t="shared" si="95"/>
        <v>0</v>
      </c>
      <c r="BC561" s="2"/>
      <c r="BD561" s="2"/>
      <c r="BE561" s="2"/>
      <c r="BF561" s="2"/>
      <c r="BG561" s="2"/>
      <c r="BH561" s="2"/>
      <c r="BI561" s="2"/>
      <c r="BJ561" s="2">
        <f t="shared" si="96"/>
        <v>0</v>
      </c>
      <c r="BK561" s="2"/>
      <c r="BL561" s="2"/>
      <c r="BM561" s="2"/>
      <c r="BN561" s="2"/>
      <c r="BO561" s="2"/>
      <c r="BP561" s="2"/>
      <c r="BQ561" s="2"/>
      <c r="BR561" s="2">
        <f t="shared" si="97"/>
        <v>0</v>
      </c>
    </row>
    <row r="562" spans="1:70" ht="11.25" customHeight="1" x14ac:dyDescent="0.2">
      <c r="A562" s="1">
        <v>3</v>
      </c>
      <c r="B562" s="1">
        <v>116606707</v>
      </c>
      <c r="C562" s="1" t="s">
        <v>73</v>
      </c>
      <c r="D562" s="1" t="s">
        <v>497</v>
      </c>
      <c r="E562" s="2">
        <f t="shared" si="98"/>
        <v>1613758</v>
      </c>
      <c r="F562" s="2">
        <f t="shared" si="89"/>
        <v>1601208</v>
      </c>
      <c r="G562" s="2"/>
      <c r="H562" s="2"/>
      <c r="I562" s="2"/>
      <c r="J562" s="2">
        <v>1291219</v>
      </c>
      <c r="K562" s="2">
        <v>322539</v>
      </c>
      <c r="L562" s="2"/>
      <c r="M562" s="2"/>
      <c r="N562" s="2">
        <f t="shared" si="90"/>
        <v>1613758</v>
      </c>
      <c r="O562" s="2"/>
      <c r="P562" s="2"/>
      <c r="Q562" s="2"/>
      <c r="R562" s="2">
        <v>0</v>
      </c>
      <c r="S562" s="2">
        <v>208743</v>
      </c>
      <c r="T562" s="2"/>
      <c r="U562" s="2"/>
      <c r="V562" s="2">
        <f t="shared" si="91"/>
        <v>208743</v>
      </c>
      <c r="W562" s="2"/>
      <c r="X562" s="2"/>
      <c r="Y562" s="2"/>
      <c r="Z562" s="2">
        <v>107296</v>
      </c>
      <c r="AA562" s="2">
        <v>113997</v>
      </c>
      <c r="AB562" s="2"/>
      <c r="AC562" s="2"/>
      <c r="AD562" s="2">
        <f t="shared" si="92"/>
        <v>221293</v>
      </c>
      <c r="AE562" s="2"/>
      <c r="AF562" s="2"/>
      <c r="AG562" s="2"/>
      <c r="AH562" s="2">
        <v>1183923</v>
      </c>
      <c r="AI562" s="2">
        <v>417285</v>
      </c>
      <c r="AJ562" s="2"/>
      <c r="AK562" s="2"/>
      <c r="AL562" s="2">
        <f t="shared" si="93"/>
        <v>1601208</v>
      </c>
      <c r="AM562" s="2"/>
      <c r="AN562" s="2"/>
      <c r="AO562" s="2"/>
      <c r="AP562" s="2"/>
      <c r="AQ562" s="2"/>
      <c r="AR562" s="2"/>
      <c r="AS562" s="2"/>
      <c r="AT562" s="2">
        <f t="shared" si="94"/>
        <v>0</v>
      </c>
      <c r="AU562" s="2"/>
      <c r="AV562" s="2"/>
      <c r="AW562" s="2"/>
      <c r="AX562" s="2"/>
      <c r="AY562" s="2"/>
      <c r="AZ562" s="2"/>
      <c r="BA562" s="2"/>
      <c r="BB562" s="2">
        <f t="shared" si="95"/>
        <v>0</v>
      </c>
      <c r="BC562" s="2"/>
      <c r="BD562" s="2"/>
      <c r="BE562" s="2"/>
      <c r="BF562" s="2"/>
      <c r="BG562" s="2"/>
      <c r="BH562" s="2"/>
      <c r="BI562" s="2"/>
      <c r="BJ562" s="2">
        <f t="shared" si="96"/>
        <v>0</v>
      </c>
      <c r="BK562" s="2"/>
      <c r="BL562" s="2"/>
      <c r="BM562" s="2"/>
      <c r="BN562" s="2"/>
      <c r="BO562" s="2"/>
      <c r="BP562" s="2"/>
      <c r="BQ562" s="2"/>
      <c r="BR562" s="2">
        <f t="shared" si="97"/>
        <v>0</v>
      </c>
    </row>
    <row r="563" spans="1:70" ht="11.25" customHeight="1" x14ac:dyDescent="0.2">
      <c r="A563" s="1">
        <v>3</v>
      </c>
      <c r="B563" s="1">
        <v>106619107</v>
      </c>
      <c r="C563" s="1" t="s">
        <v>115</v>
      </c>
      <c r="D563" s="1" t="s">
        <v>468</v>
      </c>
      <c r="E563" s="2">
        <f t="shared" si="98"/>
        <v>10379004</v>
      </c>
      <c r="F563" s="2">
        <f t="shared" si="89"/>
        <v>10510710</v>
      </c>
      <c r="G563" s="2"/>
      <c r="H563" s="2">
        <v>2491000</v>
      </c>
      <c r="I563" s="2"/>
      <c r="J563" s="2"/>
      <c r="K563" s="2">
        <v>801792</v>
      </c>
      <c r="L563" s="2">
        <v>120212</v>
      </c>
      <c r="M563" s="2">
        <v>6966000</v>
      </c>
      <c r="N563" s="2">
        <f t="shared" si="90"/>
        <v>10379004</v>
      </c>
      <c r="O563" s="2"/>
      <c r="P563" s="2">
        <v>0</v>
      </c>
      <c r="Q563" s="2"/>
      <c r="R563" s="2"/>
      <c r="S563" s="2">
        <v>114503</v>
      </c>
      <c r="T563" s="2">
        <v>3203</v>
      </c>
      <c r="U563" s="2">
        <v>267000</v>
      </c>
      <c r="V563" s="2">
        <f t="shared" si="91"/>
        <v>384706</v>
      </c>
      <c r="W563" s="2"/>
      <c r="X563" s="2">
        <v>253000</v>
      </c>
      <c r="Y563" s="2"/>
      <c r="Z563" s="2"/>
      <c r="AA563" s="2">
        <v>0</v>
      </c>
      <c r="AB563" s="2">
        <v>0</v>
      </c>
      <c r="AC563" s="2">
        <v>0</v>
      </c>
      <c r="AD563" s="2">
        <f t="shared" si="92"/>
        <v>253000</v>
      </c>
      <c r="AE563" s="2"/>
      <c r="AF563" s="2">
        <v>2238000</v>
      </c>
      <c r="AG563" s="2"/>
      <c r="AH563" s="2"/>
      <c r="AI563" s="2">
        <v>916295</v>
      </c>
      <c r="AJ563" s="2">
        <v>123415</v>
      </c>
      <c r="AK563" s="2">
        <v>7233000</v>
      </c>
      <c r="AL563" s="2">
        <f t="shared" si="93"/>
        <v>10510710</v>
      </c>
      <c r="AM563" s="2"/>
      <c r="AN563" s="2"/>
      <c r="AO563" s="2"/>
      <c r="AP563" s="2"/>
      <c r="AQ563" s="2"/>
      <c r="AR563" s="2"/>
      <c r="AS563" s="2"/>
      <c r="AT563" s="2">
        <f t="shared" si="94"/>
        <v>0</v>
      </c>
      <c r="AU563" s="2"/>
      <c r="AV563" s="2"/>
      <c r="AW563" s="2"/>
      <c r="AX563" s="2"/>
      <c r="AY563" s="2"/>
      <c r="AZ563" s="2"/>
      <c r="BA563" s="2"/>
      <c r="BB563" s="2">
        <f t="shared" si="95"/>
        <v>0</v>
      </c>
      <c r="BC563" s="2"/>
      <c r="BD563" s="2"/>
      <c r="BE563" s="2"/>
      <c r="BF563" s="2"/>
      <c r="BG563" s="2"/>
      <c r="BH563" s="2"/>
      <c r="BI563" s="2"/>
      <c r="BJ563" s="2">
        <f t="shared" si="96"/>
        <v>0</v>
      </c>
      <c r="BK563" s="2"/>
      <c r="BL563" s="2"/>
      <c r="BM563" s="2"/>
      <c r="BN563" s="2"/>
      <c r="BO563" s="2"/>
      <c r="BP563" s="2"/>
      <c r="BQ563" s="2"/>
      <c r="BR563" s="2">
        <f t="shared" si="97"/>
        <v>0</v>
      </c>
    </row>
    <row r="564" spans="1:70" ht="11.25" customHeight="1" x14ac:dyDescent="0.2">
      <c r="A564" s="1">
        <v>3</v>
      </c>
      <c r="B564" s="1">
        <v>101634207</v>
      </c>
      <c r="C564" s="1" t="s">
        <v>85</v>
      </c>
      <c r="D564" s="1" t="s">
        <v>456</v>
      </c>
      <c r="E564" s="2">
        <f t="shared" si="98"/>
        <v>4472018</v>
      </c>
      <c r="F564" s="2">
        <f t="shared" si="89"/>
        <v>4982293</v>
      </c>
      <c r="G564" s="2"/>
      <c r="H564" s="2"/>
      <c r="I564" s="2"/>
      <c r="J564" s="2"/>
      <c r="K564" s="2"/>
      <c r="L564" s="2">
        <v>79018</v>
      </c>
      <c r="M564" s="2">
        <v>4393000</v>
      </c>
      <c r="N564" s="2">
        <f t="shared" si="90"/>
        <v>4472018</v>
      </c>
      <c r="O564" s="2"/>
      <c r="P564" s="2"/>
      <c r="Q564" s="2"/>
      <c r="R564" s="2"/>
      <c r="S564" s="2"/>
      <c r="T564" s="2">
        <v>13480</v>
      </c>
      <c r="U564" s="2">
        <v>841000</v>
      </c>
      <c r="V564" s="2">
        <f t="shared" si="91"/>
        <v>854480</v>
      </c>
      <c r="W564" s="2"/>
      <c r="X564" s="2"/>
      <c r="Y564" s="2"/>
      <c r="Z564" s="2"/>
      <c r="AA564" s="2"/>
      <c r="AB564" s="2">
        <v>50205</v>
      </c>
      <c r="AC564" s="2">
        <v>294000</v>
      </c>
      <c r="AD564" s="2">
        <f t="shared" si="92"/>
        <v>344205</v>
      </c>
      <c r="AE564" s="2"/>
      <c r="AF564" s="2"/>
      <c r="AG564" s="2"/>
      <c r="AH564" s="2"/>
      <c r="AI564" s="2"/>
      <c r="AJ564" s="2">
        <v>42293</v>
      </c>
      <c r="AK564" s="2">
        <v>4940000</v>
      </c>
      <c r="AL564" s="2">
        <f t="shared" si="93"/>
        <v>4982293</v>
      </c>
      <c r="AM564" s="2"/>
      <c r="AN564" s="2"/>
      <c r="AO564" s="2"/>
      <c r="AP564" s="2"/>
      <c r="AQ564" s="2"/>
      <c r="AR564" s="2"/>
      <c r="AS564" s="2"/>
      <c r="AT564" s="2">
        <f t="shared" si="94"/>
        <v>0</v>
      </c>
      <c r="AU564" s="2"/>
      <c r="AV564" s="2"/>
      <c r="AW564" s="2"/>
      <c r="AX564" s="2"/>
      <c r="AY564" s="2"/>
      <c r="AZ564" s="2"/>
      <c r="BA564" s="2"/>
      <c r="BB564" s="2">
        <f t="shared" si="95"/>
        <v>0</v>
      </c>
      <c r="BC564" s="2"/>
      <c r="BD564" s="2"/>
      <c r="BE564" s="2"/>
      <c r="BF564" s="2"/>
      <c r="BG564" s="2"/>
      <c r="BH564" s="2"/>
      <c r="BI564" s="2"/>
      <c r="BJ564" s="2">
        <f t="shared" si="96"/>
        <v>0</v>
      </c>
      <c r="BK564" s="2"/>
      <c r="BL564" s="2"/>
      <c r="BM564" s="2"/>
      <c r="BN564" s="2"/>
      <c r="BO564" s="2"/>
      <c r="BP564" s="2"/>
      <c r="BQ564" s="2"/>
      <c r="BR564" s="2">
        <f t="shared" si="97"/>
        <v>0</v>
      </c>
    </row>
    <row r="565" spans="1:70" ht="11.25" customHeight="1" x14ac:dyDescent="0.2">
      <c r="A565" s="1">
        <v>3</v>
      </c>
      <c r="B565" s="1">
        <v>101638907</v>
      </c>
      <c r="C565" s="1" t="s">
        <v>86</v>
      </c>
      <c r="D565" s="1" t="s">
        <v>456</v>
      </c>
      <c r="E565" s="2">
        <f t="shared" si="98"/>
        <v>6853050</v>
      </c>
      <c r="F565" s="2">
        <f t="shared" si="89"/>
        <v>6889200</v>
      </c>
      <c r="G565" s="2"/>
      <c r="H565" s="2"/>
      <c r="I565" s="2"/>
      <c r="J565" s="2"/>
      <c r="K565" s="2">
        <v>62525</v>
      </c>
      <c r="L565" s="2">
        <v>62525</v>
      </c>
      <c r="M565" s="2">
        <v>6728000</v>
      </c>
      <c r="N565" s="2">
        <f t="shared" si="90"/>
        <v>6853050</v>
      </c>
      <c r="O565" s="2"/>
      <c r="P565" s="2"/>
      <c r="Q565" s="2"/>
      <c r="R565" s="2"/>
      <c r="S565" s="2">
        <v>14100</v>
      </c>
      <c r="T565" s="2">
        <v>14100</v>
      </c>
      <c r="U565" s="2">
        <v>495000</v>
      </c>
      <c r="V565" s="2">
        <f t="shared" si="91"/>
        <v>523200</v>
      </c>
      <c r="W565" s="2"/>
      <c r="X565" s="2"/>
      <c r="Y565" s="2"/>
      <c r="Z565" s="2"/>
      <c r="AA565" s="2">
        <v>12025</v>
      </c>
      <c r="AB565" s="2">
        <v>12025</v>
      </c>
      <c r="AC565" s="2">
        <v>463000</v>
      </c>
      <c r="AD565" s="2">
        <f t="shared" si="92"/>
        <v>487050</v>
      </c>
      <c r="AE565" s="2"/>
      <c r="AF565" s="2"/>
      <c r="AG565" s="2"/>
      <c r="AH565" s="2"/>
      <c r="AI565" s="2">
        <v>64600</v>
      </c>
      <c r="AJ565" s="2">
        <v>64600</v>
      </c>
      <c r="AK565" s="2">
        <v>6760000</v>
      </c>
      <c r="AL565" s="2">
        <f t="shared" si="93"/>
        <v>6889200</v>
      </c>
      <c r="AM565" s="2"/>
      <c r="AN565" s="2"/>
      <c r="AO565" s="2"/>
      <c r="AP565" s="2"/>
      <c r="AQ565" s="2"/>
      <c r="AR565" s="2"/>
      <c r="AS565" s="2"/>
      <c r="AT565" s="2">
        <f t="shared" si="94"/>
        <v>0</v>
      </c>
      <c r="AU565" s="2"/>
      <c r="AV565" s="2"/>
      <c r="AW565" s="2"/>
      <c r="AX565" s="2"/>
      <c r="AY565" s="2"/>
      <c r="AZ565" s="2"/>
      <c r="BA565" s="2"/>
      <c r="BB565" s="2">
        <f t="shared" si="95"/>
        <v>0</v>
      </c>
      <c r="BC565" s="2"/>
      <c r="BD565" s="2"/>
      <c r="BE565" s="2"/>
      <c r="BF565" s="2"/>
      <c r="BG565" s="2"/>
      <c r="BH565" s="2"/>
      <c r="BI565" s="2"/>
      <c r="BJ565" s="2">
        <f t="shared" si="96"/>
        <v>0</v>
      </c>
      <c r="BK565" s="2"/>
      <c r="BL565" s="2"/>
      <c r="BM565" s="2"/>
      <c r="BN565" s="2"/>
      <c r="BO565" s="2"/>
      <c r="BP565" s="2"/>
      <c r="BQ565" s="2"/>
      <c r="BR565" s="2">
        <f t="shared" si="97"/>
        <v>0</v>
      </c>
    </row>
    <row r="566" spans="1:70" ht="11.25" customHeight="1" x14ac:dyDescent="0.2">
      <c r="A566" s="1">
        <v>3</v>
      </c>
      <c r="B566" s="1">
        <v>107651207</v>
      </c>
      <c r="C566" s="1" t="s">
        <v>116</v>
      </c>
      <c r="D566" s="1" t="s">
        <v>469</v>
      </c>
      <c r="E566" s="2">
        <f t="shared" si="98"/>
        <v>6547537</v>
      </c>
      <c r="F566" s="2">
        <f t="shared" si="89"/>
        <v>7511718</v>
      </c>
      <c r="G566" s="2"/>
      <c r="H566" s="2"/>
      <c r="I566" s="2"/>
      <c r="J566" s="2">
        <v>5783494</v>
      </c>
      <c r="K566" s="2">
        <v>560796</v>
      </c>
      <c r="L566" s="2">
        <v>192158</v>
      </c>
      <c r="M566" s="2">
        <v>11089</v>
      </c>
      <c r="N566" s="2">
        <f t="shared" si="90"/>
        <v>6547537</v>
      </c>
      <c r="O566" s="2"/>
      <c r="P566" s="2"/>
      <c r="Q566" s="2"/>
      <c r="R566" s="2">
        <v>0</v>
      </c>
      <c r="S566" s="2">
        <v>165116</v>
      </c>
      <c r="T566" s="2">
        <v>15375</v>
      </c>
      <c r="U566" s="2">
        <v>1154235</v>
      </c>
      <c r="V566" s="2">
        <f t="shared" si="91"/>
        <v>1334726</v>
      </c>
      <c r="W566" s="2"/>
      <c r="X566" s="2"/>
      <c r="Y566" s="2"/>
      <c r="Z566" s="2">
        <v>370545</v>
      </c>
      <c r="AA566" s="2">
        <v>0</v>
      </c>
      <c r="AB566" s="2">
        <v>0</v>
      </c>
      <c r="AC566" s="2">
        <v>0</v>
      </c>
      <c r="AD566" s="2">
        <f t="shared" si="92"/>
        <v>370545</v>
      </c>
      <c r="AE566" s="2"/>
      <c r="AF566" s="2"/>
      <c r="AG566" s="2"/>
      <c r="AH566" s="2">
        <v>5412949</v>
      </c>
      <c r="AI566" s="2">
        <v>725912</v>
      </c>
      <c r="AJ566" s="2">
        <v>207533</v>
      </c>
      <c r="AK566" s="2">
        <v>1165324</v>
      </c>
      <c r="AL566" s="2">
        <f t="shared" si="93"/>
        <v>7511718</v>
      </c>
      <c r="AM566" s="2"/>
      <c r="AN566" s="2"/>
      <c r="AO566" s="2"/>
      <c r="AP566" s="2"/>
      <c r="AQ566" s="2"/>
      <c r="AR566" s="2"/>
      <c r="AS566" s="2"/>
      <c r="AT566" s="2">
        <f t="shared" si="94"/>
        <v>0</v>
      </c>
      <c r="AU566" s="2"/>
      <c r="AV566" s="2"/>
      <c r="AW566" s="2"/>
      <c r="AX566" s="2"/>
      <c r="AY566" s="2"/>
      <c r="AZ566" s="2"/>
      <c r="BA566" s="2"/>
      <c r="BB566" s="2">
        <f t="shared" si="95"/>
        <v>0</v>
      </c>
      <c r="BC566" s="2"/>
      <c r="BD566" s="2"/>
      <c r="BE566" s="2"/>
      <c r="BF566" s="2"/>
      <c r="BG566" s="2"/>
      <c r="BH566" s="2"/>
      <c r="BI566" s="2"/>
      <c r="BJ566" s="2">
        <f t="shared" si="96"/>
        <v>0</v>
      </c>
      <c r="BK566" s="2"/>
      <c r="BL566" s="2"/>
      <c r="BM566" s="2"/>
      <c r="BN566" s="2"/>
      <c r="BO566" s="2"/>
      <c r="BP566" s="2"/>
      <c r="BQ566" s="2"/>
      <c r="BR566" s="2">
        <f t="shared" si="97"/>
        <v>0</v>
      </c>
    </row>
    <row r="567" spans="1:70" ht="11.25" customHeight="1" x14ac:dyDescent="0.2">
      <c r="A567" s="1">
        <v>3</v>
      </c>
      <c r="B567" s="1">
        <v>107652207</v>
      </c>
      <c r="C567" s="1" t="s">
        <v>117</v>
      </c>
      <c r="D567" s="1" t="s">
        <v>469</v>
      </c>
      <c r="E567" s="2">
        <f t="shared" si="98"/>
        <v>5087598</v>
      </c>
      <c r="F567" s="2">
        <f t="shared" si="89"/>
        <v>5665632</v>
      </c>
      <c r="G567" s="2"/>
      <c r="H567" s="2"/>
      <c r="I567" s="2"/>
      <c r="J567" s="2">
        <v>15162</v>
      </c>
      <c r="K567" s="2">
        <v>142848</v>
      </c>
      <c r="L567" s="2">
        <v>61588</v>
      </c>
      <c r="M567" s="2">
        <v>4868000</v>
      </c>
      <c r="N567" s="2">
        <f t="shared" si="90"/>
        <v>5087598</v>
      </c>
      <c r="O567" s="2"/>
      <c r="P567" s="2"/>
      <c r="Q567" s="2"/>
      <c r="R567" s="2">
        <v>0</v>
      </c>
      <c r="S567" s="2">
        <v>73328</v>
      </c>
      <c r="T567" s="2">
        <v>0</v>
      </c>
      <c r="U567" s="2">
        <v>547000</v>
      </c>
      <c r="V567" s="2">
        <f t="shared" si="91"/>
        <v>620328</v>
      </c>
      <c r="W567" s="2"/>
      <c r="X567" s="2"/>
      <c r="Y567" s="2"/>
      <c r="Z567" s="2">
        <v>4814</v>
      </c>
      <c r="AA567" s="2">
        <v>0</v>
      </c>
      <c r="AB567" s="2">
        <v>37480</v>
      </c>
      <c r="AC567" s="2">
        <v>0</v>
      </c>
      <c r="AD567" s="2">
        <f t="shared" si="92"/>
        <v>42294</v>
      </c>
      <c r="AE567" s="2"/>
      <c r="AF567" s="2"/>
      <c r="AG567" s="2"/>
      <c r="AH567" s="2">
        <v>10348</v>
      </c>
      <c r="AI567" s="2">
        <v>216176</v>
      </c>
      <c r="AJ567" s="2">
        <v>24108</v>
      </c>
      <c r="AK567" s="2">
        <v>5415000</v>
      </c>
      <c r="AL567" s="2">
        <f t="shared" si="93"/>
        <v>5665632</v>
      </c>
      <c r="AM567" s="2"/>
      <c r="AN567" s="2"/>
      <c r="AO567" s="2"/>
      <c r="AP567" s="2"/>
      <c r="AQ567" s="2"/>
      <c r="AR567" s="2"/>
      <c r="AS567" s="2"/>
      <c r="AT567" s="2">
        <f t="shared" si="94"/>
        <v>0</v>
      </c>
      <c r="AU567" s="2"/>
      <c r="AV567" s="2"/>
      <c r="AW567" s="2"/>
      <c r="AX567" s="2"/>
      <c r="AY567" s="2"/>
      <c r="AZ567" s="2"/>
      <c r="BA567" s="2"/>
      <c r="BB567" s="2">
        <f t="shared" si="95"/>
        <v>0</v>
      </c>
      <c r="BC567" s="2"/>
      <c r="BD567" s="2"/>
      <c r="BE567" s="2"/>
      <c r="BF567" s="2"/>
      <c r="BG567" s="2"/>
      <c r="BH567" s="2"/>
      <c r="BI567" s="2"/>
      <c r="BJ567" s="2">
        <f t="shared" si="96"/>
        <v>0</v>
      </c>
      <c r="BK567" s="2"/>
      <c r="BL567" s="2"/>
      <c r="BM567" s="2"/>
      <c r="BN567" s="2"/>
      <c r="BO567" s="2"/>
      <c r="BP567" s="2"/>
      <c r="BQ567" s="2"/>
      <c r="BR567" s="2">
        <f t="shared" si="97"/>
        <v>0</v>
      </c>
    </row>
    <row r="568" spans="1:70" ht="11.25" customHeight="1" x14ac:dyDescent="0.2">
      <c r="A568" s="1">
        <v>3</v>
      </c>
      <c r="B568" s="1">
        <v>107656407</v>
      </c>
      <c r="C568" s="1" t="s">
        <v>119</v>
      </c>
      <c r="D568" s="1" t="s">
        <v>469</v>
      </c>
      <c r="E568" s="2">
        <f t="shared" si="98"/>
        <v>3463807.85</v>
      </c>
      <c r="F568" s="2">
        <f t="shared" si="89"/>
        <v>2188457.44</v>
      </c>
      <c r="G568" s="2">
        <v>1160000</v>
      </c>
      <c r="H568" s="2"/>
      <c r="I568" s="2"/>
      <c r="J568" s="2">
        <v>1609816.49</v>
      </c>
      <c r="K568" s="2">
        <v>245749</v>
      </c>
      <c r="L568" s="2">
        <v>202493.36</v>
      </c>
      <c r="M568" s="2">
        <v>245749</v>
      </c>
      <c r="N568" s="2">
        <f t="shared" si="90"/>
        <v>3463807.85</v>
      </c>
      <c r="O568" s="2">
        <v>0</v>
      </c>
      <c r="P568" s="2"/>
      <c r="Q568" s="2"/>
      <c r="R568" s="2">
        <v>0</v>
      </c>
      <c r="S568" s="2">
        <v>13804</v>
      </c>
      <c r="T568" s="2">
        <v>0</v>
      </c>
      <c r="U568" s="2">
        <v>13804</v>
      </c>
      <c r="V568" s="2">
        <f t="shared" si="91"/>
        <v>27608</v>
      </c>
      <c r="W568" s="2">
        <v>1160000</v>
      </c>
      <c r="X568" s="2"/>
      <c r="Y568" s="2"/>
      <c r="Z568" s="2">
        <v>128678.69</v>
      </c>
      <c r="AA568" s="2">
        <v>0</v>
      </c>
      <c r="AB568" s="2">
        <v>14279.72</v>
      </c>
      <c r="AC568" s="2">
        <v>0</v>
      </c>
      <c r="AD568" s="2">
        <f t="shared" si="92"/>
        <v>1302958.4099999999</v>
      </c>
      <c r="AE568" s="2">
        <v>0</v>
      </c>
      <c r="AF568" s="2"/>
      <c r="AG568" s="2"/>
      <c r="AH568" s="2">
        <v>1481137.8</v>
      </c>
      <c r="AI568" s="2">
        <v>259553</v>
      </c>
      <c r="AJ568" s="2">
        <v>188213.64</v>
      </c>
      <c r="AK568" s="2">
        <v>259553</v>
      </c>
      <c r="AL568" s="2">
        <f t="shared" si="93"/>
        <v>2188457.44</v>
      </c>
      <c r="AM568" s="2"/>
      <c r="AN568" s="2"/>
      <c r="AO568" s="2"/>
      <c r="AP568" s="2"/>
      <c r="AQ568" s="2"/>
      <c r="AR568" s="2"/>
      <c r="AS568" s="2"/>
      <c r="AT568" s="2">
        <f t="shared" si="94"/>
        <v>0</v>
      </c>
      <c r="AU568" s="2"/>
      <c r="AV568" s="2"/>
      <c r="AW568" s="2"/>
      <c r="AX568" s="2"/>
      <c r="AY568" s="2"/>
      <c r="AZ568" s="2"/>
      <c r="BA568" s="2"/>
      <c r="BB568" s="2">
        <f t="shared" si="95"/>
        <v>0</v>
      </c>
      <c r="BC568" s="2"/>
      <c r="BD568" s="2"/>
      <c r="BE568" s="2"/>
      <c r="BF568" s="2"/>
      <c r="BG568" s="2"/>
      <c r="BH568" s="2"/>
      <c r="BI568" s="2"/>
      <c r="BJ568" s="2">
        <f t="shared" si="96"/>
        <v>0</v>
      </c>
      <c r="BK568" s="2"/>
      <c r="BL568" s="2"/>
      <c r="BM568" s="2"/>
      <c r="BN568" s="2"/>
      <c r="BO568" s="2"/>
      <c r="BP568" s="2"/>
      <c r="BQ568" s="2"/>
      <c r="BR568" s="2">
        <f t="shared" si="97"/>
        <v>0</v>
      </c>
    </row>
    <row r="569" spans="1:70" ht="11.25" customHeight="1" x14ac:dyDescent="0.2">
      <c r="A569" s="1">
        <v>3</v>
      </c>
      <c r="B569" s="1">
        <v>112679107</v>
      </c>
      <c r="C569" s="1" t="s">
        <v>538</v>
      </c>
      <c r="D569" s="1" t="s">
        <v>486</v>
      </c>
      <c r="E569" s="2">
        <f t="shared" si="98"/>
        <v>35482555</v>
      </c>
      <c r="F569" s="2">
        <f t="shared" si="89"/>
        <v>38812937</v>
      </c>
      <c r="G569" s="2"/>
      <c r="H569" s="2"/>
      <c r="I569" s="2"/>
      <c r="J569" s="2">
        <v>0</v>
      </c>
      <c r="K569" s="2">
        <v>326910</v>
      </c>
      <c r="L569" s="2">
        <v>364645</v>
      </c>
      <c r="M569" s="2">
        <v>34791000</v>
      </c>
      <c r="N569" s="2">
        <f t="shared" si="90"/>
        <v>35482555</v>
      </c>
      <c r="O569" s="2"/>
      <c r="P569" s="2"/>
      <c r="Q569" s="2"/>
      <c r="R569" s="2">
        <v>364050.04</v>
      </c>
      <c r="S569" s="2">
        <v>53343</v>
      </c>
      <c r="T569" s="2">
        <v>0</v>
      </c>
      <c r="U569" s="2">
        <v>3283000</v>
      </c>
      <c r="V569" s="2">
        <f t="shared" si="91"/>
        <v>3700393.04</v>
      </c>
      <c r="W569" s="2"/>
      <c r="X569" s="2"/>
      <c r="Y569" s="2"/>
      <c r="Z569" s="2">
        <v>364050.04</v>
      </c>
      <c r="AA569" s="2">
        <v>0</v>
      </c>
      <c r="AB569" s="2">
        <v>5961</v>
      </c>
      <c r="AC569" s="2">
        <v>0</v>
      </c>
      <c r="AD569" s="2">
        <f t="shared" si="92"/>
        <v>370011.04</v>
      </c>
      <c r="AE569" s="2"/>
      <c r="AF569" s="2"/>
      <c r="AG569" s="2"/>
      <c r="AH569" s="2">
        <v>0</v>
      </c>
      <c r="AI569" s="2">
        <v>380253</v>
      </c>
      <c r="AJ569" s="2">
        <v>358684</v>
      </c>
      <c r="AK569" s="2">
        <v>38074000</v>
      </c>
      <c r="AL569" s="2">
        <f t="shared" si="93"/>
        <v>38812937</v>
      </c>
      <c r="AM569" s="2"/>
      <c r="AN569" s="2"/>
      <c r="AO569" s="2"/>
      <c r="AP569" s="2"/>
      <c r="AQ569" s="2"/>
      <c r="AR569" s="2"/>
      <c r="AS569" s="2"/>
      <c r="AT569" s="2">
        <f t="shared" si="94"/>
        <v>0</v>
      </c>
      <c r="AU569" s="2"/>
      <c r="AV569" s="2"/>
      <c r="AW569" s="2"/>
      <c r="AX569" s="2"/>
      <c r="AY569" s="2"/>
      <c r="AZ569" s="2"/>
      <c r="BA569" s="2"/>
      <c r="BB569" s="2">
        <f t="shared" si="95"/>
        <v>0</v>
      </c>
      <c r="BC569" s="2"/>
      <c r="BD569" s="2"/>
      <c r="BE569" s="2"/>
      <c r="BF569" s="2"/>
      <c r="BG569" s="2"/>
      <c r="BH569" s="2"/>
      <c r="BI569" s="2"/>
      <c r="BJ569" s="2">
        <f t="shared" si="96"/>
        <v>0</v>
      </c>
      <c r="BK569" s="2"/>
      <c r="BL569" s="2"/>
      <c r="BM569" s="2"/>
      <c r="BN569" s="2"/>
      <c r="BO569" s="2"/>
      <c r="BP569" s="2"/>
      <c r="BQ569" s="2"/>
      <c r="BR569" s="2">
        <f t="shared" si="97"/>
        <v>0</v>
      </c>
    </row>
    <row r="570" spans="1:70" ht="11.25" customHeight="1" x14ac:dyDescent="0.2">
      <c r="A570" s="1">
        <v>4</v>
      </c>
      <c r="B570" s="1">
        <v>197010542</v>
      </c>
      <c r="C570" s="1" t="s">
        <v>767</v>
      </c>
      <c r="D570" s="1" t="s">
        <v>484</v>
      </c>
      <c r="E570" s="2">
        <f t="shared" si="98"/>
        <v>1939000</v>
      </c>
      <c r="F570" s="2">
        <f t="shared" si="89"/>
        <v>2773000</v>
      </c>
      <c r="G570" s="2"/>
      <c r="H570" s="2"/>
      <c r="I570" s="2"/>
      <c r="J570" s="2"/>
      <c r="K570" s="2"/>
      <c r="L570" s="2"/>
      <c r="M570" s="2">
        <v>1939000</v>
      </c>
      <c r="N570" s="2">
        <f t="shared" si="90"/>
        <v>1939000</v>
      </c>
      <c r="O570" s="2"/>
      <c r="P570" s="2"/>
      <c r="Q570" s="2"/>
      <c r="R570" s="2"/>
      <c r="S570" s="2"/>
      <c r="T570" s="2"/>
      <c r="U570" s="2">
        <v>834000</v>
      </c>
      <c r="V570" s="2">
        <f t="shared" si="91"/>
        <v>834000</v>
      </c>
      <c r="W570" s="2"/>
      <c r="X570" s="2"/>
      <c r="Y570" s="2"/>
      <c r="Z570" s="2"/>
      <c r="AA570" s="2"/>
      <c r="AB570" s="2"/>
      <c r="AC570" s="2">
        <v>0</v>
      </c>
      <c r="AD570" s="2">
        <f t="shared" si="92"/>
        <v>0</v>
      </c>
      <c r="AE570" s="2"/>
      <c r="AF570" s="2"/>
      <c r="AG570" s="2"/>
      <c r="AH570" s="2"/>
      <c r="AI570" s="2"/>
      <c r="AJ570" s="2"/>
      <c r="AK570" s="2">
        <v>2773000</v>
      </c>
      <c r="AL570" s="2">
        <f t="shared" si="93"/>
        <v>2773000</v>
      </c>
      <c r="AM570" s="2"/>
      <c r="AN570" s="2"/>
      <c r="AO570" s="2"/>
      <c r="AP570" s="2"/>
      <c r="AQ570" s="2"/>
      <c r="AR570" s="2"/>
      <c r="AS570" s="2"/>
      <c r="AT570" s="2">
        <f t="shared" si="94"/>
        <v>0</v>
      </c>
      <c r="AU570" s="2"/>
      <c r="AV570" s="2"/>
      <c r="AW570" s="2"/>
      <c r="AX570" s="2"/>
      <c r="AY570" s="2"/>
      <c r="AZ570" s="2"/>
      <c r="BA570" s="2"/>
      <c r="BB570" s="2">
        <f t="shared" si="95"/>
        <v>0</v>
      </c>
      <c r="BC570" s="2"/>
      <c r="BD570" s="2"/>
      <c r="BE570" s="2"/>
      <c r="BF570" s="2"/>
      <c r="BG570" s="2"/>
      <c r="BH570" s="2"/>
      <c r="BI570" s="2"/>
      <c r="BJ570" s="2">
        <f t="shared" si="96"/>
        <v>0</v>
      </c>
      <c r="BK570" s="2"/>
      <c r="BL570" s="2"/>
      <c r="BM570" s="2"/>
      <c r="BN570" s="2"/>
      <c r="BO570" s="2"/>
      <c r="BP570" s="2"/>
      <c r="BQ570" s="2"/>
      <c r="BR570" s="2">
        <f t="shared" si="97"/>
        <v>0</v>
      </c>
    </row>
    <row r="571" spans="1:70" ht="11.25" customHeight="1" x14ac:dyDescent="0.2">
      <c r="A571" s="1">
        <v>4</v>
      </c>
      <c r="B571" s="1">
        <v>141019741</v>
      </c>
      <c r="C571" s="1" t="s">
        <v>768</v>
      </c>
      <c r="D571" s="1" t="s">
        <v>484</v>
      </c>
      <c r="E571" s="2">
        <f t="shared" si="98"/>
        <v>0</v>
      </c>
      <c r="F571" s="2">
        <f t="shared" si="89"/>
        <v>0</v>
      </c>
      <c r="G571" s="2"/>
      <c r="H571" s="2"/>
      <c r="I571" s="2"/>
      <c r="J571" s="2"/>
      <c r="K571" s="2"/>
      <c r="L571" s="2"/>
      <c r="M571" s="2"/>
      <c r="N571" s="2">
        <f t="shared" si="90"/>
        <v>0</v>
      </c>
      <c r="O571" s="2"/>
      <c r="P571" s="2"/>
      <c r="Q571" s="2"/>
      <c r="R571" s="2"/>
      <c r="S571" s="2"/>
      <c r="T571" s="2"/>
      <c r="U571" s="2"/>
      <c r="V571" s="2">
        <f t="shared" si="91"/>
        <v>0</v>
      </c>
      <c r="W571" s="2"/>
      <c r="X571" s="2"/>
      <c r="Y571" s="2"/>
      <c r="Z571" s="2"/>
      <c r="AA571" s="2"/>
      <c r="AB571" s="2"/>
      <c r="AC571" s="2"/>
      <c r="AD571" s="2">
        <f t="shared" si="92"/>
        <v>0</v>
      </c>
      <c r="AE571" s="2"/>
      <c r="AF571" s="2"/>
      <c r="AG571" s="2"/>
      <c r="AH571" s="2"/>
      <c r="AI571" s="2"/>
      <c r="AJ571" s="2"/>
      <c r="AK571" s="2"/>
      <c r="AL571" s="2">
        <f t="shared" si="93"/>
        <v>0</v>
      </c>
      <c r="AM571" s="2"/>
      <c r="AN571" s="2"/>
      <c r="AO571" s="2"/>
      <c r="AP571" s="2"/>
      <c r="AQ571" s="2"/>
      <c r="AR571" s="2"/>
      <c r="AS571" s="2"/>
      <c r="AT571" s="2">
        <f t="shared" si="94"/>
        <v>0</v>
      </c>
      <c r="AU571" s="2"/>
      <c r="AV571" s="2"/>
      <c r="AW571" s="2"/>
      <c r="AX571" s="2"/>
      <c r="AY571" s="2"/>
      <c r="AZ571" s="2"/>
      <c r="BA571" s="2"/>
      <c r="BB571" s="2">
        <f t="shared" si="95"/>
        <v>0</v>
      </c>
      <c r="BC571" s="2"/>
      <c r="BD571" s="2"/>
      <c r="BE571" s="2"/>
      <c r="BF571" s="2"/>
      <c r="BG571" s="2"/>
      <c r="BH571" s="2"/>
      <c r="BI571" s="2"/>
      <c r="BJ571" s="2">
        <f t="shared" si="96"/>
        <v>0</v>
      </c>
      <c r="BK571" s="2"/>
      <c r="BL571" s="2"/>
      <c r="BM571" s="2"/>
      <c r="BN571" s="2"/>
      <c r="BO571" s="2"/>
      <c r="BP571" s="2"/>
      <c r="BQ571" s="2"/>
      <c r="BR571" s="2">
        <f t="shared" si="97"/>
        <v>0</v>
      </c>
    </row>
    <row r="572" spans="1:70" ht="11.25" customHeight="1" x14ac:dyDescent="0.2">
      <c r="A572" s="1">
        <v>4</v>
      </c>
      <c r="B572" s="1">
        <v>102020003</v>
      </c>
      <c r="C572" s="1" t="s">
        <v>89</v>
      </c>
      <c r="D572" s="1" t="s">
        <v>457</v>
      </c>
      <c r="E572" s="2">
        <f t="shared" si="98"/>
        <v>0</v>
      </c>
      <c r="F572" s="2">
        <f t="shared" si="89"/>
        <v>0</v>
      </c>
      <c r="G572" s="2"/>
      <c r="H572" s="2"/>
      <c r="I572" s="2"/>
      <c r="J572" s="2"/>
      <c r="K572" s="2"/>
      <c r="L572" s="2"/>
      <c r="M572" s="2"/>
      <c r="N572" s="2">
        <f t="shared" si="90"/>
        <v>0</v>
      </c>
      <c r="O572" s="2"/>
      <c r="P572" s="2"/>
      <c r="Q572" s="2"/>
      <c r="R572" s="2"/>
      <c r="S572" s="2"/>
      <c r="T572" s="2"/>
      <c r="U572" s="2"/>
      <c r="V572" s="2">
        <f t="shared" si="91"/>
        <v>0</v>
      </c>
      <c r="W572" s="2"/>
      <c r="X572" s="2"/>
      <c r="Y572" s="2"/>
      <c r="Z572" s="2"/>
      <c r="AA572" s="2"/>
      <c r="AB572" s="2"/>
      <c r="AC572" s="2"/>
      <c r="AD572" s="2">
        <f t="shared" si="92"/>
        <v>0</v>
      </c>
      <c r="AE572" s="2"/>
      <c r="AF572" s="2"/>
      <c r="AG572" s="2"/>
      <c r="AH572" s="2"/>
      <c r="AI572" s="2"/>
      <c r="AJ572" s="2"/>
      <c r="AK572" s="2"/>
      <c r="AL572" s="2">
        <f t="shared" si="93"/>
        <v>0</v>
      </c>
      <c r="AM572" s="2"/>
      <c r="AN572" s="2"/>
      <c r="AO572" s="2"/>
      <c r="AP572" s="2"/>
      <c r="AQ572" s="2"/>
      <c r="AR572" s="2"/>
      <c r="AS572" s="2"/>
      <c r="AT572" s="2">
        <f t="shared" si="94"/>
        <v>0</v>
      </c>
      <c r="AU572" s="2"/>
      <c r="AV572" s="2"/>
      <c r="AW572" s="2"/>
      <c r="AX572" s="2"/>
      <c r="AY572" s="2"/>
      <c r="AZ572" s="2"/>
      <c r="BA572" s="2"/>
      <c r="BB572" s="2">
        <f t="shared" si="95"/>
        <v>0</v>
      </c>
      <c r="BC572" s="2"/>
      <c r="BD572" s="2"/>
      <c r="BE572" s="2"/>
      <c r="BF572" s="2"/>
      <c r="BG572" s="2"/>
      <c r="BH572" s="2"/>
      <c r="BI572" s="2"/>
      <c r="BJ572" s="2">
        <f t="shared" si="96"/>
        <v>0</v>
      </c>
      <c r="BK572" s="2"/>
      <c r="BL572" s="2"/>
      <c r="BM572" s="2"/>
      <c r="BN572" s="2"/>
      <c r="BO572" s="2"/>
      <c r="BP572" s="2"/>
      <c r="BQ572" s="2"/>
      <c r="BR572" s="2">
        <f t="shared" si="97"/>
        <v>0</v>
      </c>
    </row>
    <row r="573" spans="1:70" ht="11.25" customHeight="1" x14ac:dyDescent="0.2">
      <c r="A573" s="1">
        <v>4</v>
      </c>
      <c r="B573" s="1">
        <v>102020001</v>
      </c>
      <c r="C573" s="1" t="s">
        <v>88</v>
      </c>
      <c r="D573" s="1" t="s">
        <v>457</v>
      </c>
      <c r="E573" s="2">
        <f t="shared" si="98"/>
        <v>14882000</v>
      </c>
      <c r="F573" s="2">
        <f t="shared" si="89"/>
        <v>15680000</v>
      </c>
      <c r="G573" s="2"/>
      <c r="H573" s="2"/>
      <c r="I573" s="2"/>
      <c r="J573" s="2"/>
      <c r="K573" s="2"/>
      <c r="L573" s="2"/>
      <c r="M573" s="2">
        <v>14882000</v>
      </c>
      <c r="N573" s="2">
        <f t="shared" si="90"/>
        <v>14882000</v>
      </c>
      <c r="O573" s="2"/>
      <c r="P573" s="2"/>
      <c r="Q573" s="2"/>
      <c r="R573" s="2"/>
      <c r="S573" s="2"/>
      <c r="T573" s="2"/>
      <c r="U573" s="2">
        <v>798000</v>
      </c>
      <c r="V573" s="2">
        <f t="shared" si="91"/>
        <v>798000</v>
      </c>
      <c r="W573" s="2"/>
      <c r="X573" s="2"/>
      <c r="Y573" s="2"/>
      <c r="Z573" s="2"/>
      <c r="AA573" s="2"/>
      <c r="AB573" s="2"/>
      <c r="AC573" s="2">
        <v>0</v>
      </c>
      <c r="AD573" s="2">
        <f t="shared" si="92"/>
        <v>0</v>
      </c>
      <c r="AE573" s="2"/>
      <c r="AF573" s="2"/>
      <c r="AG573" s="2"/>
      <c r="AH573" s="2"/>
      <c r="AI573" s="2"/>
      <c r="AJ573" s="2"/>
      <c r="AK573" s="2">
        <v>15680000</v>
      </c>
      <c r="AL573" s="2">
        <f t="shared" si="93"/>
        <v>15680000</v>
      </c>
      <c r="AM573" s="2"/>
      <c r="AN573" s="2"/>
      <c r="AO573" s="2"/>
      <c r="AP573" s="2"/>
      <c r="AQ573" s="2"/>
      <c r="AR573" s="2"/>
      <c r="AS573" s="2"/>
      <c r="AT573" s="2">
        <f t="shared" si="94"/>
        <v>0</v>
      </c>
      <c r="AU573" s="2"/>
      <c r="AV573" s="2"/>
      <c r="AW573" s="2"/>
      <c r="AX573" s="2"/>
      <c r="AY573" s="2"/>
      <c r="AZ573" s="2"/>
      <c r="BA573" s="2"/>
      <c r="BB573" s="2">
        <f t="shared" si="95"/>
        <v>0</v>
      </c>
      <c r="BC573" s="2"/>
      <c r="BD573" s="2"/>
      <c r="BE573" s="2"/>
      <c r="BF573" s="2"/>
      <c r="BG573" s="2"/>
      <c r="BH573" s="2"/>
      <c r="BI573" s="2"/>
      <c r="BJ573" s="2">
        <f t="shared" si="96"/>
        <v>0</v>
      </c>
      <c r="BK573" s="2"/>
      <c r="BL573" s="2"/>
      <c r="BM573" s="2"/>
      <c r="BN573" s="2"/>
      <c r="BO573" s="2"/>
      <c r="BP573" s="2"/>
      <c r="BQ573" s="2"/>
      <c r="BR573" s="2">
        <f t="shared" si="97"/>
        <v>0</v>
      </c>
    </row>
    <row r="574" spans="1:70" ht="11.25" customHeight="1" x14ac:dyDescent="0.2">
      <c r="A574" s="1">
        <v>4</v>
      </c>
      <c r="B574" s="1">
        <v>199025446</v>
      </c>
      <c r="C574" s="1" t="s">
        <v>74</v>
      </c>
      <c r="D574" s="1" t="s">
        <v>457</v>
      </c>
      <c r="E574" s="2">
        <f t="shared" si="98"/>
        <v>20009667</v>
      </c>
      <c r="F574" s="2">
        <f t="shared" si="89"/>
        <v>20001066</v>
      </c>
      <c r="G574" s="2"/>
      <c r="H574" s="2"/>
      <c r="I574" s="2"/>
      <c r="J574" s="2">
        <v>5285667</v>
      </c>
      <c r="K574" s="2"/>
      <c r="L574" s="2"/>
      <c r="M574" s="2">
        <v>14724000</v>
      </c>
      <c r="N574" s="2">
        <f t="shared" si="90"/>
        <v>20009667</v>
      </c>
      <c r="O574" s="2"/>
      <c r="P574" s="2"/>
      <c r="Q574" s="2"/>
      <c r="R574" s="2">
        <v>0</v>
      </c>
      <c r="S574" s="2"/>
      <c r="T574" s="2"/>
      <c r="U574" s="2">
        <v>263000</v>
      </c>
      <c r="V574" s="2">
        <f t="shared" si="91"/>
        <v>263000</v>
      </c>
      <c r="W574" s="2"/>
      <c r="X574" s="2"/>
      <c r="Y574" s="2"/>
      <c r="Z574" s="2">
        <v>271601</v>
      </c>
      <c r="AA574" s="2"/>
      <c r="AB574" s="2"/>
      <c r="AC574" s="2">
        <v>0</v>
      </c>
      <c r="AD574" s="2">
        <f t="shared" si="92"/>
        <v>271601</v>
      </c>
      <c r="AE574" s="2"/>
      <c r="AF574" s="2"/>
      <c r="AG574" s="2"/>
      <c r="AH574" s="2">
        <v>5014066</v>
      </c>
      <c r="AI574" s="2"/>
      <c r="AJ574" s="2"/>
      <c r="AK574" s="2">
        <v>14987000</v>
      </c>
      <c r="AL574" s="2">
        <f t="shared" si="93"/>
        <v>20001066</v>
      </c>
      <c r="AM574" s="2"/>
      <c r="AN574" s="2"/>
      <c r="AO574" s="2"/>
      <c r="AP574" s="2"/>
      <c r="AQ574" s="2"/>
      <c r="AR574" s="2"/>
      <c r="AS574" s="2"/>
      <c r="AT574" s="2">
        <f t="shared" si="94"/>
        <v>0</v>
      </c>
      <c r="AU574" s="2"/>
      <c r="AV574" s="2"/>
      <c r="AW574" s="2"/>
      <c r="AX574" s="2"/>
      <c r="AY574" s="2"/>
      <c r="AZ574" s="2"/>
      <c r="BA574" s="2"/>
      <c r="BB574" s="2">
        <f t="shared" si="95"/>
        <v>0</v>
      </c>
      <c r="BC574" s="2"/>
      <c r="BD574" s="2"/>
      <c r="BE574" s="2"/>
      <c r="BF574" s="2"/>
      <c r="BG574" s="2"/>
      <c r="BH574" s="2"/>
      <c r="BI574" s="2"/>
      <c r="BJ574" s="2">
        <f t="shared" si="96"/>
        <v>0</v>
      </c>
      <c r="BK574" s="2"/>
      <c r="BL574" s="2"/>
      <c r="BM574" s="2"/>
      <c r="BN574" s="2"/>
      <c r="BO574" s="2"/>
      <c r="BP574" s="2"/>
      <c r="BQ574" s="2"/>
      <c r="BR574" s="2">
        <f t="shared" si="97"/>
        <v>0</v>
      </c>
    </row>
    <row r="575" spans="1:70" ht="11.25" customHeight="1" x14ac:dyDescent="0.2">
      <c r="A575" s="1">
        <v>4</v>
      </c>
      <c r="B575" s="1">
        <v>102023217</v>
      </c>
      <c r="C575" s="1" t="s">
        <v>859</v>
      </c>
      <c r="D575" s="1" t="s">
        <v>457</v>
      </c>
      <c r="E575" s="2">
        <f t="shared" si="98"/>
        <v>588501</v>
      </c>
      <c r="F575" s="2">
        <f t="shared" si="89"/>
        <v>1689000</v>
      </c>
      <c r="G575" s="2">
        <v>588501</v>
      </c>
      <c r="H575" s="2"/>
      <c r="I575" s="2"/>
      <c r="J575" s="2"/>
      <c r="K575" s="2"/>
      <c r="L575" s="2"/>
      <c r="M575" s="2">
        <v>0</v>
      </c>
      <c r="N575" s="2">
        <f t="shared" si="90"/>
        <v>588501</v>
      </c>
      <c r="O575" s="2">
        <v>0</v>
      </c>
      <c r="P575" s="2"/>
      <c r="Q575" s="2"/>
      <c r="R575" s="2"/>
      <c r="S575" s="2"/>
      <c r="T575" s="2"/>
      <c r="U575" s="2">
        <v>1689000</v>
      </c>
      <c r="V575" s="2">
        <f t="shared" si="91"/>
        <v>1689000</v>
      </c>
      <c r="W575" s="2">
        <v>588501</v>
      </c>
      <c r="X575" s="2"/>
      <c r="Y575" s="2"/>
      <c r="Z575" s="2"/>
      <c r="AA575" s="2"/>
      <c r="AB575" s="2"/>
      <c r="AC575" s="2">
        <v>0</v>
      </c>
      <c r="AD575" s="2">
        <f t="shared" si="92"/>
        <v>588501</v>
      </c>
      <c r="AE575" s="2">
        <v>0</v>
      </c>
      <c r="AF575" s="2"/>
      <c r="AG575" s="2"/>
      <c r="AH575" s="2"/>
      <c r="AI575" s="2"/>
      <c r="AJ575" s="2"/>
      <c r="AK575" s="2">
        <v>1689000</v>
      </c>
      <c r="AL575" s="2">
        <f t="shared" si="93"/>
        <v>1689000</v>
      </c>
      <c r="AM575" s="2"/>
      <c r="AN575" s="2"/>
      <c r="AO575" s="2"/>
      <c r="AP575" s="2"/>
      <c r="AQ575" s="2"/>
      <c r="AR575" s="2"/>
      <c r="AS575" s="2"/>
      <c r="AT575" s="2">
        <f t="shared" si="94"/>
        <v>0</v>
      </c>
      <c r="AU575" s="2"/>
      <c r="AV575" s="2"/>
      <c r="AW575" s="2"/>
      <c r="AX575" s="2"/>
      <c r="AY575" s="2"/>
      <c r="AZ575" s="2"/>
      <c r="BA575" s="2"/>
      <c r="BB575" s="2">
        <f t="shared" si="95"/>
        <v>0</v>
      </c>
      <c r="BC575" s="2"/>
      <c r="BD575" s="2"/>
      <c r="BE575" s="2"/>
      <c r="BF575" s="2"/>
      <c r="BG575" s="2"/>
      <c r="BH575" s="2"/>
      <c r="BI575" s="2"/>
      <c r="BJ575" s="2">
        <f t="shared" si="96"/>
        <v>0</v>
      </c>
      <c r="BK575" s="2"/>
      <c r="BL575" s="2"/>
      <c r="BM575" s="2"/>
      <c r="BN575" s="2"/>
      <c r="BO575" s="2"/>
      <c r="BP575" s="2"/>
      <c r="BQ575" s="2"/>
      <c r="BR575" s="2">
        <f t="shared" si="97"/>
        <v>0</v>
      </c>
    </row>
    <row r="576" spans="1:70" ht="11.25" customHeight="1" x14ac:dyDescent="0.2">
      <c r="A576" s="1">
        <v>4</v>
      </c>
      <c r="B576" s="1">
        <v>102023030</v>
      </c>
      <c r="C576" s="1" t="s">
        <v>90</v>
      </c>
      <c r="D576" s="1" t="s">
        <v>457</v>
      </c>
      <c r="E576" s="2">
        <f t="shared" si="98"/>
        <v>0</v>
      </c>
      <c r="F576" s="2">
        <f t="shared" si="89"/>
        <v>0</v>
      </c>
      <c r="G576" s="2"/>
      <c r="H576" s="2"/>
      <c r="I576" s="2"/>
      <c r="J576" s="2"/>
      <c r="K576" s="2"/>
      <c r="L576" s="2"/>
      <c r="M576" s="2"/>
      <c r="N576" s="2">
        <f t="shared" si="90"/>
        <v>0</v>
      </c>
      <c r="O576" s="2"/>
      <c r="P576" s="2"/>
      <c r="Q576" s="2"/>
      <c r="R576" s="2"/>
      <c r="S576" s="2"/>
      <c r="T576" s="2"/>
      <c r="U576" s="2"/>
      <c r="V576" s="2">
        <f t="shared" si="91"/>
        <v>0</v>
      </c>
      <c r="W576" s="2"/>
      <c r="X576" s="2"/>
      <c r="Y576" s="2"/>
      <c r="Z576" s="2"/>
      <c r="AA576" s="2"/>
      <c r="AB576" s="2"/>
      <c r="AC576" s="2"/>
      <c r="AD576" s="2">
        <f t="shared" si="92"/>
        <v>0</v>
      </c>
      <c r="AE576" s="2"/>
      <c r="AF576" s="2"/>
      <c r="AG576" s="2"/>
      <c r="AH576" s="2"/>
      <c r="AI576" s="2"/>
      <c r="AJ576" s="2"/>
      <c r="AK576" s="2"/>
      <c r="AL576" s="2">
        <f t="shared" si="93"/>
        <v>0</v>
      </c>
      <c r="AM576" s="2"/>
      <c r="AN576" s="2"/>
      <c r="AO576" s="2"/>
      <c r="AP576" s="2"/>
      <c r="AQ576" s="2"/>
      <c r="AR576" s="2"/>
      <c r="AS576" s="2"/>
      <c r="AT576" s="2">
        <f t="shared" si="94"/>
        <v>0</v>
      </c>
      <c r="AU576" s="2"/>
      <c r="AV576" s="2"/>
      <c r="AW576" s="2"/>
      <c r="AX576" s="2"/>
      <c r="AY576" s="2"/>
      <c r="AZ576" s="2"/>
      <c r="BA576" s="2"/>
      <c r="BB576" s="2">
        <f t="shared" si="95"/>
        <v>0</v>
      </c>
      <c r="BC576" s="2"/>
      <c r="BD576" s="2"/>
      <c r="BE576" s="2"/>
      <c r="BF576" s="2"/>
      <c r="BG576" s="2"/>
      <c r="BH576" s="2"/>
      <c r="BI576" s="2"/>
      <c r="BJ576" s="2">
        <f t="shared" si="96"/>
        <v>0</v>
      </c>
      <c r="BK576" s="2"/>
      <c r="BL576" s="2"/>
      <c r="BM576" s="2"/>
      <c r="BN576" s="2"/>
      <c r="BO576" s="2"/>
      <c r="BP576" s="2"/>
      <c r="BQ576" s="2"/>
      <c r="BR576" s="2">
        <f t="shared" si="97"/>
        <v>0</v>
      </c>
    </row>
    <row r="577" spans="1:70" ht="11.25" customHeight="1" x14ac:dyDescent="0.2">
      <c r="A577" s="1">
        <v>4</v>
      </c>
      <c r="B577" s="1">
        <v>103022481</v>
      </c>
      <c r="C577" s="1" t="s">
        <v>874</v>
      </c>
      <c r="D577" s="1" t="s">
        <v>457</v>
      </c>
      <c r="E577" s="2">
        <f t="shared" si="98"/>
        <v>4676178</v>
      </c>
      <c r="F577" s="2">
        <f t="shared" si="89"/>
        <v>5298143</v>
      </c>
      <c r="G577" s="2"/>
      <c r="H577" s="2"/>
      <c r="I577" s="2"/>
      <c r="J577" s="2">
        <v>232668</v>
      </c>
      <c r="K577" s="2"/>
      <c r="L577" s="2"/>
      <c r="M577" s="2">
        <v>4443510</v>
      </c>
      <c r="N577" s="2">
        <f t="shared" si="90"/>
        <v>4676178</v>
      </c>
      <c r="O577" s="2"/>
      <c r="P577" s="2"/>
      <c r="Q577" s="2"/>
      <c r="R577" s="2">
        <v>0</v>
      </c>
      <c r="S577" s="2"/>
      <c r="T577" s="2"/>
      <c r="U577" s="2">
        <v>634633</v>
      </c>
      <c r="V577" s="2">
        <f t="shared" si="91"/>
        <v>634633</v>
      </c>
      <c r="W577" s="2"/>
      <c r="X577" s="2"/>
      <c r="Y577" s="2"/>
      <c r="Z577" s="2">
        <v>12668</v>
      </c>
      <c r="AA577" s="2"/>
      <c r="AB577" s="2"/>
      <c r="AC577" s="2">
        <v>0</v>
      </c>
      <c r="AD577" s="2">
        <f t="shared" si="92"/>
        <v>12668</v>
      </c>
      <c r="AE577" s="2"/>
      <c r="AF577" s="2"/>
      <c r="AG577" s="2"/>
      <c r="AH577" s="2">
        <v>220000</v>
      </c>
      <c r="AI577" s="2"/>
      <c r="AJ577" s="2"/>
      <c r="AK577" s="2">
        <v>5078143</v>
      </c>
      <c r="AL577" s="2">
        <f t="shared" si="93"/>
        <v>5298143</v>
      </c>
      <c r="AM577" s="2"/>
      <c r="AN577" s="2"/>
      <c r="AO577" s="2"/>
      <c r="AP577" s="2"/>
      <c r="AQ577" s="2"/>
      <c r="AR577" s="2"/>
      <c r="AS577" s="2"/>
      <c r="AT577" s="2">
        <f t="shared" si="94"/>
        <v>0</v>
      </c>
      <c r="AU577" s="2"/>
      <c r="AV577" s="2"/>
      <c r="AW577" s="2"/>
      <c r="AX577" s="2"/>
      <c r="AY577" s="2"/>
      <c r="AZ577" s="2"/>
      <c r="BA577" s="2"/>
      <c r="BB577" s="2">
        <f t="shared" si="95"/>
        <v>0</v>
      </c>
      <c r="BC577" s="2"/>
      <c r="BD577" s="2"/>
      <c r="BE577" s="2"/>
      <c r="BF577" s="2"/>
      <c r="BG577" s="2"/>
      <c r="BH577" s="2"/>
      <c r="BI577" s="2"/>
      <c r="BJ577" s="2">
        <f t="shared" si="96"/>
        <v>0</v>
      </c>
      <c r="BK577" s="2"/>
      <c r="BL577" s="2"/>
      <c r="BM577" s="2"/>
      <c r="BN577" s="2"/>
      <c r="BO577" s="2"/>
      <c r="BP577" s="2"/>
      <c r="BQ577" s="2"/>
      <c r="BR577" s="2">
        <f t="shared" si="97"/>
        <v>0</v>
      </c>
    </row>
    <row r="578" spans="1:70" ht="11.25" customHeight="1" x14ac:dyDescent="0.2">
      <c r="A578" s="1">
        <v>4</v>
      </c>
      <c r="B578" s="1">
        <v>115220003</v>
      </c>
      <c r="C578" s="1" t="s">
        <v>546</v>
      </c>
      <c r="D578" s="1" t="s">
        <v>457</v>
      </c>
      <c r="E578" s="2">
        <f t="shared" si="98"/>
        <v>5542000</v>
      </c>
      <c r="F578" s="2">
        <f t="shared" si="89"/>
        <v>6843000</v>
      </c>
      <c r="G578" s="2"/>
      <c r="H578" s="2"/>
      <c r="I578" s="2"/>
      <c r="J578" s="2"/>
      <c r="K578" s="2"/>
      <c r="L578" s="2"/>
      <c r="M578" s="2">
        <v>5542000</v>
      </c>
      <c r="N578" s="2">
        <f t="shared" si="90"/>
        <v>5542000</v>
      </c>
      <c r="O578" s="2"/>
      <c r="P578" s="2"/>
      <c r="Q578" s="2"/>
      <c r="R578" s="2"/>
      <c r="S578" s="2"/>
      <c r="T578" s="2"/>
      <c r="U578" s="2">
        <v>1301000</v>
      </c>
      <c r="V578" s="2">
        <f t="shared" si="91"/>
        <v>1301000</v>
      </c>
      <c r="W578" s="2"/>
      <c r="X578" s="2"/>
      <c r="Y578" s="2"/>
      <c r="Z578" s="2"/>
      <c r="AA578" s="2"/>
      <c r="AB578" s="2"/>
      <c r="AC578" s="2">
        <v>0</v>
      </c>
      <c r="AD578" s="2">
        <f t="shared" si="92"/>
        <v>0</v>
      </c>
      <c r="AE578" s="2"/>
      <c r="AF578" s="2"/>
      <c r="AG578" s="2"/>
      <c r="AH578" s="2"/>
      <c r="AI578" s="2"/>
      <c r="AJ578" s="2"/>
      <c r="AK578" s="2">
        <v>6843000</v>
      </c>
      <c r="AL578" s="2">
        <f t="shared" si="93"/>
        <v>6843000</v>
      </c>
      <c r="AM578" s="2"/>
      <c r="AN578" s="2"/>
      <c r="AO578" s="2"/>
      <c r="AP578" s="2"/>
      <c r="AQ578" s="2"/>
      <c r="AR578" s="2"/>
      <c r="AS578" s="2"/>
      <c r="AT578" s="2">
        <f t="shared" si="94"/>
        <v>0</v>
      </c>
      <c r="AU578" s="2"/>
      <c r="AV578" s="2"/>
      <c r="AW578" s="2"/>
      <c r="AX578" s="2"/>
      <c r="AY578" s="2"/>
      <c r="AZ578" s="2"/>
      <c r="BA578" s="2"/>
      <c r="BB578" s="2">
        <f t="shared" si="95"/>
        <v>0</v>
      </c>
      <c r="BC578" s="2"/>
      <c r="BD578" s="2"/>
      <c r="BE578" s="2"/>
      <c r="BF578" s="2"/>
      <c r="BG578" s="2"/>
      <c r="BH578" s="2"/>
      <c r="BI578" s="2"/>
      <c r="BJ578" s="2">
        <f t="shared" si="96"/>
        <v>0</v>
      </c>
      <c r="BK578" s="2"/>
      <c r="BL578" s="2"/>
      <c r="BM578" s="2"/>
      <c r="BN578" s="2"/>
      <c r="BO578" s="2"/>
      <c r="BP578" s="2"/>
      <c r="BQ578" s="2"/>
      <c r="BR578" s="2">
        <f t="shared" si="97"/>
        <v>0</v>
      </c>
    </row>
    <row r="579" spans="1:70" ht="11.25" customHeight="1" x14ac:dyDescent="0.2">
      <c r="A579" s="1">
        <v>4</v>
      </c>
      <c r="B579" s="1">
        <v>103024952</v>
      </c>
      <c r="C579" s="1" t="s">
        <v>861</v>
      </c>
      <c r="D579" s="1" t="s">
        <v>457</v>
      </c>
      <c r="E579" s="2">
        <f t="shared" si="98"/>
        <v>1885129</v>
      </c>
      <c r="F579" s="2">
        <f t="shared" si="89"/>
        <v>0</v>
      </c>
      <c r="G579" s="2">
        <v>1885129</v>
      </c>
      <c r="H579" s="2"/>
      <c r="I579" s="2"/>
      <c r="J579" s="2"/>
      <c r="K579" s="2"/>
      <c r="L579" s="2"/>
      <c r="M579" s="2"/>
      <c r="N579" s="2">
        <f t="shared" si="90"/>
        <v>1885129</v>
      </c>
      <c r="O579" s="2">
        <v>37065</v>
      </c>
      <c r="P579" s="2"/>
      <c r="Q579" s="2"/>
      <c r="R579" s="2"/>
      <c r="S579" s="2"/>
      <c r="T579" s="2"/>
      <c r="U579" s="2"/>
      <c r="V579" s="2">
        <f t="shared" si="91"/>
        <v>37065</v>
      </c>
      <c r="W579" s="2">
        <v>1922194</v>
      </c>
      <c r="X579" s="2"/>
      <c r="Y579" s="2"/>
      <c r="Z579" s="2"/>
      <c r="AA579" s="2"/>
      <c r="AB579" s="2"/>
      <c r="AC579" s="2"/>
      <c r="AD579" s="2">
        <f t="shared" si="92"/>
        <v>1922194</v>
      </c>
      <c r="AE579" s="2">
        <v>0</v>
      </c>
      <c r="AF579" s="2"/>
      <c r="AG579" s="2"/>
      <c r="AH579" s="2"/>
      <c r="AI579" s="2"/>
      <c r="AJ579" s="2"/>
      <c r="AK579" s="2"/>
      <c r="AL579" s="2">
        <f t="shared" si="93"/>
        <v>0</v>
      </c>
      <c r="AM579" s="2"/>
      <c r="AN579" s="2"/>
      <c r="AO579" s="2"/>
      <c r="AP579" s="2"/>
      <c r="AQ579" s="2"/>
      <c r="AR579" s="2"/>
      <c r="AS579" s="2"/>
      <c r="AT579" s="2">
        <f t="shared" si="94"/>
        <v>0</v>
      </c>
      <c r="AU579" s="2"/>
      <c r="AV579" s="2"/>
      <c r="AW579" s="2"/>
      <c r="AX579" s="2"/>
      <c r="AY579" s="2"/>
      <c r="AZ579" s="2"/>
      <c r="BA579" s="2"/>
      <c r="BB579" s="2">
        <f t="shared" si="95"/>
        <v>0</v>
      </c>
      <c r="BC579" s="2"/>
      <c r="BD579" s="2"/>
      <c r="BE579" s="2"/>
      <c r="BF579" s="2"/>
      <c r="BG579" s="2"/>
      <c r="BH579" s="2"/>
      <c r="BI579" s="2"/>
      <c r="BJ579" s="2">
        <f t="shared" si="96"/>
        <v>0</v>
      </c>
      <c r="BK579" s="2"/>
      <c r="BL579" s="2"/>
      <c r="BM579" s="2"/>
      <c r="BN579" s="2"/>
      <c r="BO579" s="2"/>
      <c r="BP579" s="2"/>
      <c r="BQ579" s="2"/>
      <c r="BR579" s="2">
        <f t="shared" si="97"/>
        <v>0</v>
      </c>
    </row>
    <row r="580" spans="1:70" ht="11.25" customHeight="1" x14ac:dyDescent="0.2">
      <c r="A580" s="1">
        <v>4</v>
      </c>
      <c r="B580" s="1">
        <v>160028259</v>
      </c>
      <c r="C580" s="1" t="s">
        <v>769</v>
      </c>
      <c r="D580" s="1" t="s">
        <v>457</v>
      </c>
      <c r="E580" s="2">
        <f t="shared" si="98"/>
        <v>9777000</v>
      </c>
      <c r="F580" s="2">
        <f t="shared" ref="F580:F643" si="99">AL580+BR580</f>
        <v>9659000</v>
      </c>
      <c r="G580" s="2">
        <v>0</v>
      </c>
      <c r="H580" s="2"/>
      <c r="I580" s="2"/>
      <c r="J580" s="2"/>
      <c r="K580" s="2"/>
      <c r="L580" s="2"/>
      <c r="M580" s="2">
        <v>9777000</v>
      </c>
      <c r="N580" s="2">
        <f t="shared" si="90"/>
        <v>9777000</v>
      </c>
      <c r="O580" s="2">
        <v>2000000</v>
      </c>
      <c r="P580" s="2"/>
      <c r="Q580" s="2"/>
      <c r="R580" s="2"/>
      <c r="S580" s="2"/>
      <c r="T580" s="2"/>
      <c r="U580" s="2">
        <v>0</v>
      </c>
      <c r="V580" s="2">
        <f t="shared" si="91"/>
        <v>2000000</v>
      </c>
      <c r="W580" s="2">
        <v>2000000</v>
      </c>
      <c r="X580" s="2"/>
      <c r="Y580" s="2"/>
      <c r="Z580" s="2"/>
      <c r="AA580" s="2"/>
      <c r="AB580" s="2"/>
      <c r="AC580" s="2">
        <v>118000</v>
      </c>
      <c r="AD580" s="2">
        <f t="shared" si="92"/>
        <v>2118000</v>
      </c>
      <c r="AE580" s="2">
        <v>0</v>
      </c>
      <c r="AF580" s="2"/>
      <c r="AG580" s="2"/>
      <c r="AH580" s="2"/>
      <c r="AI580" s="2"/>
      <c r="AJ580" s="2"/>
      <c r="AK580" s="2">
        <v>9659000</v>
      </c>
      <c r="AL580" s="2">
        <f t="shared" si="93"/>
        <v>9659000</v>
      </c>
      <c r="AM580" s="2"/>
      <c r="AN580" s="2"/>
      <c r="AO580" s="2"/>
      <c r="AP580" s="2"/>
      <c r="AQ580" s="2"/>
      <c r="AR580" s="2"/>
      <c r="AS580" s="2"/>
      <c r="AT580" s="2">
        <f t="shared" si="94"/>
        <v>0</v>
      </c>
      <c r="AU580" s="2"/>
      <c r="AV580" s="2"/>
      <c r="AW580" s="2"/>
      <c r="AX580" s="2"/>
      <c r="AY580" s="2"/>
      <c r="AZ580" s="2"/>
      <c r="BA580" s="2"/>
      <c r="BB580" s="2">
        <f t="shared" si="95"/>
        <v>0</v>
      </c>
      <c r="BC580" s="2"/>
      <c r="BD580" s="2"/>
      <c r="BE580" s="2"/>
      <c r="BF580" s="2"/>
      <c r="BG580" s="2"/>
      <c r="BH580" s="2"/>
      <c r="BI580" s="2"/>
      <c r="BJ580" s="2">
        <f t="shared" si="96"/>
        <v>0</v>
      </c>
      <c r="BK580" s="2"/>
      <c r="BL580" s="2"/>
      <c r="BM580" s="2"/>
      <c r="BN580" s="2"/>
      <c r="BO580" s="2"/>
      <c r="BP580" s="2"/>
      <c r="BQ580" s="2"/>
      <c r="BR580" s="2">
        <f t="shared" si="97"/>
        <v>0</v>
      </c>
    </row>
    <row r="581" spans="1:70" ht="11.25" customHeight="1" x14ac:dyDescent="0.2">
      <c r="A581" s="1">
        <v>4</v>
      </c>
      <c r="B581" s="1">
        <v>103020005</v>
      </c>
      <c r="C581" s="1" t="s">
        <v>95</v>
      </c>
      <c r="D581" s="1" t="s">
        <v>457</v>
      </c>
      <c r="E581" s="2">
        <f t="shared" si="98"/>
        <v>5383000</v>
      </c>
      <c r="F581" s="2">
        <f t="shared" si="99"/>
        <v>5761000</v>
      </c>
      <c r="G581" s="2"/>
      <c r="H581" s="2"/>
      <c r="I581" s="2"/>
      <c r="J581" s="2"/>
      <c r="K581" s="2"/>
      <c r="L581" s="2"/>
      <c r="M581" s="2">
        <v>5383000</v>
      </c>
      <c r="N581" s="2">
        <f t="shared" si="90"/>
        <v>5383000</v>
      </c>
      <c r="O581" s="2"/>
      <c r="P581" s="2"/>
      <c r="Q581" s="2"/>
      <c r="R581" s="2"/>
      <c r="S581" s="2"/>
      <c r="T581" s="2"/>
      <c r="U581" s="2">
        <v>378000</v>
      </c>
      <c r="V581" s="2">
        <f t="shared" si="91"/>
        <v>378000</v>
      </c>
      <c r="W581" s="2"/>
      <c r="X581" s="2"/>
      <c r="Y581" s="2"/>
      <c r="Z581" s="2"/>
      <c r="AA581" s="2"/>
      <c r="AB581" s="2"/>
      <c r="AC581" s="2">
        <v>0</v>
      </c>
      <c r="AD581" s="2">
        <f t="shared" si="92"/>
        <v>0</v>
      </c>
      <c r="AE581" s="2"/>
      <c r="AF581" s="2"/>
      <c r="AG581" s="2"/>
      <c r="AH581" s="2"/>
      <c r="AI581" s="2"/>
      <c r="AJ581" s="2"/>
      <c r="AK581" s="2">
        <v>5761000</v>
      </c>
      <c r="AL581" s="2">
        <f t="shared" si="93"/>
        <v>5761000</v>
      </c>
      <c r="AM581" s="2"/>
      <c r="AN581" s="2"/>
      <c r="AO581" s="2"/>
      <c r="AP581" s="2"/>
      <c r="AQ581" s="2"/>
      <c r="AR581" s="2"/>
      <c r="AS581" s="2"/>
      <c r="AT581" s="2">
        <f t="shared" si="94"/>
        <v>0</v>
      </c>
      <c r="AU581" s="2"/>
      <c r="AV581" s="2"/>
      <c r="AW581" s="2"/>
      <c r="AX581" s="2"/>
      <c r="AY581" s="2"/>
      <c r="AZ581" s="2"/>
      <c r="BA581" s="2"/>
      <c r="BB581" s="2">
        <f t="shared" si="95"/>
        <v>0</v>
      </c>
      <c r="BC581" s="2"/>
      <c r="BD581" s="2"/>
      <c r="BE581" s="2"/>
      <c r="BF581" s="2"/>
      <c r="BG581" s="2"/>
      <c r="BH581" s="2"/>
      <c r="BI581" s="2"/>
      <c r="BJ581" s="2">
        <f t="shared" si="96"/>
        <v>0</v>
      </c>
      <c r="BK581" s="2"/>
      <c r="BL581" s="2"/>
      <c r="BM581" s="2"/>
      <c r="BN581" s="2"/>
      <c r="BO581" s="2"/>
      <c r="BP581" s="2"/>
      <c r="BQ581" s="2"/>
      <c r="BR581" s="2">
        <f t="shared" si="97"/>
        <v>0</v>
      </c>
    </row>
    <row r="582" spans="1:70" ht="11.25" customHeight="1" x14ac:dyDescent="0.2">
      <c r="A582" s="1">
        <v>4</v>
      </c>
      <c r="B582" s="1">
        <v>103020002</v>
      </c>
      <c r="C582" s="1" t="s">
        <v>93</v>
      </c>
      <c r="D582" s="1" t="s">
        <v>457</v>
      </c>
      <c r="E582" s="2">
        <f t="shared" si="98"/>
        <v>18365000</v>
      </c>
      <c r="F582" s="2">
        <f t="shared" si="99"/>
        <v>17716000</v>
      </c>
      <c r="G582" s="2"/>
      <c r="H582" s="2"/>
      <c r="I582" s="2"/>
      <c r="J582" s="2"/>
      <c r="K582" s="2"/>
      <c r="L582" s="2"/>
      <c r="M582" s="2">
        <v>9763524</v>
      </c>
      <c r="N582" s="2">
        <f t="shared" si="90"/>
        <v>9763524</v>
      </c>
      <c r="O582" s="2"/>
      <c r="P582" s="2"/>
      <c r="Q582" s="2"/>
      <c r="R582" s="2"/>
      <c r="S582" s="2"/>
      <c r="T582" s="2"/>
      <c r="U582" s="2">
        <v>0</v>
      </c>
      <c r="V582" s="2">
        <f t="shared" si="91"/>
        <v>0</v>
      </c>
      <c r="W582" s="2"/>
      <c r="X582" s="2"/>
      <c r="Y582" s="2"/>
      <c r="Z582" s="2"/>
      <c r="AA582" s="2"/>
      <c r="AB582" s="2"/>
      <c r="AC582" s="2">
        <v>999579</v>
      </c>
      <c r="AD582" s="2">
        <f t="shared" si="92"/>
        <v>999579</v>
      </c>
      <c r="AE582" s="2"/>
      <c r="AF582" s="2"/>
      <c r="AG582" s="2"/>
      <c r="AH582" s="2"/>
      <c r="AI582" s="2"/>
      <c r="AJ582" s="2"/>
      <c r="AK582" s="2">
        <v>8763945</v>
      </c>
      <c r="AL582" s="2">
        <f t="shared" si="93"/>
        <v>8763945</v>
      </c>
      <c r="AM582" s="2"/>
      <c r="AN582" s="2"/>
      <c r="AO582" s="2"/>
      <c r="AP582" s="2"/>
      <c r="AQ582" s="2"/>
      <c r="AR582" s="2"/>
      <c r="AS582" s="2">
        <v>8601476</v>
      </c>
      <c r="AT582" s="2">
        <f t="shared" si="94"/>
        <v>8601476</v>
      </c>
      <c r="AU582" s="2"/>
      <c r="AV582" s="2"/>
      <c r="AW582" s="2"/>
      <c r="AX582" s="2"/>
      <c r="AY582" s="2"/>
      <c r="AZ582" s="2"/>
      <c r="BA582" s="2">
        <v>350579</v>
      </c>
      <c r="BB582" s="2">
        <f t="shared" si="95"/>
        <v>350579</v>
      </c>
      <c r="BC582" s="2"/>
      <c r="BD582" s="2"/>
      <c r="BE582" s="2"/>
      <c r="BF582" s="2"/>
      <c r="BG582" s="2"/>
      <c r="BH582" s="2"/>
      <c r="BI582" s="2">
        <v>0</v>
      </c>
      <c r="BJ582" s="2">
        <f t="shared" si="96"/>
        <v>0</v>
      </c>
      <c r="BK582" s="2"/>
      <c r="BL582" s="2"/>
      <c r="BM582" s="2"/>
      <c r="BN582" s="2"/>
      <c r="BO582" s="2"/>
      <c r="BP582" s="2"/>
      <c r="BQ582" s="2">
        <v>8952055</v>
      </c>
      <c r="BR582" s="2">
        <f t="shared" si="97"/>
        <v>8952055</v>
      </c>
    </row>
    <row r="583" spans="1:70" ht="11.25" customHeight="1" x14ac:dyDescent="0.2">
      <c r="A583" s="1">
        <v>4</v>
      </c>
      <c r="B583" s="1">
        <v>103020003</v>
      </c>
      <c r="C583" s="1" t="s">
        <v>94</v>
      </c>
      <c r="D583" s="1" t="s">
        <v>457</v>
      </c>
      <c r="E583" s="2">
        <f t="shared" si="98"/>
        <v>5265000</v>
      </c>
      <c r="F583" s="2">
        <f t="shared" si="99"/>
        <v>4808000</v>
      </c>
      <c r="G583" s="2"/>
      <c r="H583" s="2"/>
      <c r="I583" s="2"/>
      <c r="J583" s="2"/>
      <c r="K583" s="2"/>
      <c r="L583" s="2"/>
      <c r="M583" s="2">
        <v>5265000</v>
      </c>
      <c r="N583" s="2">
        <f t="shared" si="90"/>
        <v>5265000</v>
      </c>
      <c r="O583" s="2"/>
      <c r="P583" s="2"/>
      <c r="Q583" s="2"/>
      <c r="R583" s="2"/>
      <c r="S583" s="2"/>
      <c r="T583" s="2"/>
      <c r="U583" s="2">
        <v>0</v>
      </c>
      <c r="V583" s="2">
        <f t="shared" si="91"/>
        <v>0</v>
      </c>
      <c r="W583" s="2"/>
      <c r="X583" s="2"/>
      <c r="Y583" s="2"/>
      <c r="Z583" s="2"/>
      <c r="AA583" s="2"/>
      <c r="AB583" s="2"/>
      <c r="AC583" s="2">
        <v>457000</v>
      </c>
      <c r="AD583" s="2">
        <f t="shared" si="92"/>
        <v>457000</v>
      </c>
      <c r="AE583" s="2"/>
      <c r="AF583" s="2"/>
      <c r="AG583" s="2"/>
      <c r="AH583" s="2"/>
      <c r="AI583" s="2"/>
      <c r="AJ583" s="2"/>
      <c r="AK583" s="2">
        <v>4808000</v>
      </c>
      <c r="AL583" s="2">
        <f t="shared" si="93"/>
        <v>4808000</v>
      </c>
      <c r="AM583" s="2"/>
      <c r="AN583" s="2"/>
      <c r="AO583" s="2"/>
      <c r="AP583" s="2"/>
      <c r="AQ583" s="2"/>
      <c r="AR583" s="2"/>
      <c r="AS583" s="2"/>
      <c r="AT583" s="2">
        <f t="shared" si="94"/>
        <v>0</v>
      </c>
      <c r="AU583" s="2"/>
      <c r="AV583" s="2"/>
      <c r="AW583" s="2"/>
      <c r="AX583" s="2"/>
      <c r="AY583" s="2"/>
      <c r="AZ583" s="2"/>
      <c r="BA583" s="2"/>
      <c r="BB583" s="2">
        <f t="shared" si="95"/>
        <v>0</v>
      </c>
      <c r="BC583" s="2"/>
      <c r="BD583" s="2"/>
      <c r="BE583" s="2"/>
      <c r="BF583" s="2"/>
      <c r="BG583" s="2"/>
      <c r="BH583" s="2"/>
      <c r="BI583" s="2"/>
      <c r="BJ583" s="2">
        <f t="shared" si="96"/>
        <v>0</v>
      </c>
      <c r="BK583" s="2"/>
      <c r="BL583" s="2"/>
      <c r="BM583" s="2"/>
      <c r="BN583" s="2"/>
      <c r="BO583" s="2"/>
      <c r="BP583" s="2"/>
      <c r="BQ583" s="2"/>
      <c r="BR583" s="2">
        <f t="shared" si="97"/>
        <v>0</v>
      </c>
    </row>
    <row r="584" spans="1:70" ht="11.25" customHeight="1" x14ac:dyDescent="0.2">
      <c r="A584" s="1">
        <v>4</v>
      </c>
      <c r="B584" s="1">
        <v>103020004</v>
      </c>
      <c r="C584" s="1" t="s">
        <v>746</v>
      </c>
      <c r="D584" s="1" t="s">
        <v>457</v>
      </c>
      <c r="E584" s="2">
        <f t="shared" si="98"/>
        <v>5542000</v>
      </c>
      <c r="F584" s="2">
        <f t="shared" si="99"/>
        <v>5285000</v>
      </c>
      <c r="G584" s="2"/>
      <c r="H584" s="2"/>
      <c r="I584" s="2"/>
      <c r="J584" s="2"/>
      <c r="K584" s="2"/>
      <c r="L584" s="2"/>
      <c r="M584" s="2">
        <v>5542000</v>
      </c>
      <c r="N584" s="2">
        <f t="shared" si="90"/>
        <v>5542000</v>
      </c>
      <c r="O584" s="2"/>
      <c r="P584" s="2"/>
      <c r="Q584" s="2"/>
      <c r="R584" s="2"/>
      <c r="S584" s="2"/>
      <c r="T584" s="2"/>
      <c r="U584" s="2">
        <v>0</v>
      </c>
      <c r="V584" s="2">
        <f t="shared" si="91"/>
        <v>0</v>
      </c>
      <c r="W584" s="2"/>
      <c r="X584" s="2"/>
      <c r="Y584" s="2"/>
      <c r="Z584" s="2"/>
      <c r="AA584" s="2"/>
      <c r="AB584" s="2"/>
      <c r="AC584" s="2">
        <v>257000</v>
      </c>
      <c r="AD584" s="2">
        <f t="shared" si="92"/>
        <v>257000</v>
      </c>
      <c r="AE584" s="2"/>
      <c r="AF584" s="2"/>
      <c r="AG584" s="2"/>
      <c r="AH584" s="2"/>
      <c r="AI584" s="2"/>
      <c r="AJ584" s="2"/>
      <c r="AK584" s="2">
        <v>5285000</v>
      </c>
      <c r="AL584" s="2">
        <f t="shared" si="93"/>
        <v>5285000</v>
      </c>
      <c r="AM584" s="2"/>
      <c r="AN584" s="2"/>
      <c r="AO584" s="2"/>
      <c r="AP584" s="2"/>
      <c r="AQ584" s="2"/>
      <c r="AR584" s="2"/>
      <c r="AS584" s="2"/>
      <c r="AT584" s="2">
        <f t="shared" si="94"/>
        <v>0</v>
      </c>
      <c r="AU584" s="2"/>
      <c r="AV584" s="2"/>
      <c r="AW584" s="2"/>
      <c r="AX584" s="2"/>
      <c r="AY584" s="2"/>
      <c r="AZ584" s="2"/>
      <c r="BA584" s="2"/>
      <c r="BB584" s="2">
        <f t="shared" si="95"/>
        <v>0</v>
      </c>
      <c r="BC584" s="2"/>
      <c r="BD584" s="2"/>
      <c r="BE584" s="2"/>
      <c r="BF584" s="2"/>
      <c r="BG584" s="2"/>
      <c r="BH584" s="2"/>
      <c r="BI584" s="2"/>
      <c r="BJ584" s="2">
        <f t="shared" si="96"/>
        <v>0</v>
      </c>
      <c r="BK584" s="2"/>
      <c r="BL584" s="2"/>
      <c r="BM584" s="2"/>
      <c r="BN584" s="2"/>
      <c r="BO584" s="2"/>
      <c r="BP584" s="2"/>
      <c r="BQ584" s="2"/>
      <c r="BR584" s="2">
        <f t="shared" si="97"/>
        <v>0</v>
      </c>
    </row>
    <row r="585" spans="1:70" ht="11.25" customHeight="1" x14ac:dyDescent="0.2">
      <c r="A585" s="1">
        <v>4</v>
      </c>
      <c r="B585" s="1">
        <v>103028192</v>
      </c>
      <c r="C585" s="1" t="s">
        <v>812</v>
      </c>
      <c r="D585" s="1" t="s">
        <v>457</v>
      </c>
      <c r="E585" s="2">
        <f t="shared" si="98"/>
        <v>4116000</v>
      </c>
      <c r="F585" s="2">
        <f t="shared" si="99"/>
        <v>3725000</v>
      </c>
      <c r="G585" s="2"/>
      <c r="H585" s="2"/>
      <c r="I585" s="2"/>
      <c r="J585" s="2"/>
      <c r="K585" s="2"/>
      <c r="L585" s="2"/>
      <c r="M585" s="2">
        <v>4116000</v>
      </c>
      <c r="N585" s="2">
        <f t="shared" si="90"/>
        <v>4116000</v>
      </c>
      <c r="O585" s="2"/>
      <c r="P585" s="2"/>
      <c r="Q585" s="2"/>
      <c r="R585" s="2"/>
      <c r="S585" s="2"/>
      <c r="T585" s="2"/>
      <c r="U585" s="2">
        <v>0</v>
      </c>
      <c r="V585" s="2">
        <f t="shared" si="91"/>
        <v>0</v>
      </c>
      <c r="W585" s="2"/>
      <c r="X585" s="2"/>
      <c r="Y585" s="2"/>
      <c r="Z585" s="2"/>
      <c r="AA585" s="2"/>
      <c r="AB585" s="2"/>
      <c r="AC585" s="2">
        <v>391000</v>
      </c>
      <c r="AD585" s="2">
        <f t="shared" si="92"/>
        <v>391000</v>
      </c>
      <c r="AE585" s="2"/>
      <c r="AF585" s="2"/>
      <c r="AG585" s="2"/>
      <c r="AH585" s="2"/>
      <c r="AI585" s="2"/>
      <c r="AJ585" s="2"/>
      <c r="AK585" s="2">
        <v>3725000</v>
      </c>
      <c r="AL585" s="2">
        <f t="shared" si="93"/>
        <v>3725000</v>
      </c>
      <c r="AM585" s="2"/>
      <c r="AN585" s="2"/>
      <c r="AO585" s="2"/>
      <c r="AP585" s="2"/>
      <c r="AQ585" s="2"/>
      <c r="AR585" s="2"/>
      <c r="AS585" s="2"/>
      <c r="AT585" s="2">
        <f t="shared" si="94"/>
        <v>0</v>
      </c>
      <c r="AU585" s="2"/>
      <c r="AV585" s="2"/>
      <c r="AW585" s="2"/>
      <c r="AX585" s="2"/>
      <c r="AY585" s="2"/>
      <c r="AZ585" s="2"/>
      <c r="BA585" s="2"/>
      <c r="BB585" s="2">
        <f t="shared" si="95"/>
        <v>0</v>
      </c>
      <c r="BC585" s="2"/>
      <c r="BD585" s="2"/>
      <c r="BE585" s="2"/>
      <c r="BF585" s="2"/>
      <c r="BG585" s="2"/>
      <c r="BH585" s="2"/>
      <c r="BI585" s="2"/>
      <c r="BJ585" s="2">
        <f t="shared" si="96"/>
        <v>0</v>
      </c>
      <c r="BK585" s="2"/>
      <c r="BL585" s="2"/>
      <c r="BM585" s="2"/>
      <c r="BN585" s="2"/>
      <c r="BO585" s="2"/>
      <c r="BP585" s="2"/>
      <c r="BQ585" s="2"/>
      <c r="BR585" s="2">
        <f t="shared" si="97"/>
        <v>0</v>
      </c>
    </row>
    <row r="586" spans="1:70" ht="11.25" customHeight="1" x14ac:dyDescent="0.2">
      <c r="A586" s="1">
        <v>4</v>
      </c>
      <c r="B586" s="1">
        <v>103024162</v>
      </c>
      <c r="C586" s="1" t="s">
        <v>813</v>
      </c>
      <c r="D586" s="1" t="s">
        <v>457</v>
      </c>
      <c r="E586" s="2">
        <f t="shared" si="98"/>
        <v>6324355</v>
      </c>
      <c r="F586" s="2">
        <f t="shared" si="99"/>
        <v>5759941</v>
      </c>
      <c r="G586" s="2"/>
      <c r="H586" s="2"/>
      <c r="I586" s="2"/>
      <c r="J586" s="2">
        <v>1812355</v>
      </c>
      <c r="K586" s="2"/>
      <c r="L586" s="2"/>
      <c r="M586" s="2">
        <v>4512000</v>
      </c>
      <c r="N586" s="2">
        <f t="shared" si="90"/>
        <v>6324355</v>
      </c>
      <c r="O586" s="2"/>
      <c r="P586" s="2"/>
      <c r="Q586" s="2"/>
      <c r="R586" s="2">
        <v>0</v>
      </c>
      <c r="S586" s="2"/>
      <c r="T586" s="2"/>
      <c r="U586" s="2">
        <v>0</v>
      </c>
      <c r="V586" s="2">
        <f t="shared" si="91"/>
        <v>0</v>
      </c>
      <c r="W586" s="2"/>
      <c r="X586" s="2"/>
      <c r="Y586" s="2"/>
      <c r="Z586" s="2">
        <v>124414</v>
      </c>
      <c r="AA586" s="2"/>
      <c r="AB586" s="2"/>
      <c r="AC586" s="2">
        <v>440000</v>
      </c>
      <c r="AD586" s="2">
        <f t="shared" si="92"/>
        <v>564414</v>
      </c>
      <c r="AE586" s="2"/>
      <c r="AF586" s="2"/>
      <c r="AG586" s="2"/>
      <c r="AH586" s="2">
        <v>1687941</v>
      </c>
      <c r="AI586" s="2"/>
      <c r="AJ586" s="2"/>
      <c r="AK586" s="2">
        <v>4072000</v>
      </c>
      <c r="AL586" s="2">
        <f t="shared" si="93"/>
        <v>5759941</v>
      </c>
      <c r="AM586" s="2"/>
      <c r="AN586" s="2"/>
      <c r="AO586" s="2"/>
      <c r="AP586" s="2"/>
      <c r="AQ586" s="2"/>
      <c r="AR586" s="2"/>
      <c r="AS586" s="2"/>
      <c r="AT586" s="2">
        <f t="shared" si="94"/>
        <v>0</v>
      </c>
      <c r="AU586" s="2"/>
      <c r="AV586" s="2"/>
      <c r="AW586" s="2"/>
      <c r="AX586" s="2"/>
      <c r="AY586" s="2"/>
      <c r="AZ586" s="2"/>
      <c r="BA586" s="2"/>
      <c r="BB586" s="2">
        <f t="shared" si="95"/>
        <v>0</v>
      </c>
      <c r="BC586" s="2"/>
      <c r="BD586" s="2"/>
      <c r="BE586" s="2"/>
      <c r="BF586" s="2"/>
      <c r="BG586" s="2"/>
      <c r="BH586" s="2"/>
      <c r="BI586" s="2"/>
      <c r="BJ586" s="2">
        <f t="shared" si="96"/>
        <v>0</v>
      </c>
      <c r="BK586" s="2"/>
      <c r="BL586" s="2"/>
      <c r="BM586" s="2"/>
      <c r="BN586" s="2"/>
      <c r="BO586" s="2"/>
      <c r="BP586" s="2"/>
      <c r="BQ586" s="2"/>
      <c r="BR586" s="2">
        <f t="shared" si="97"/>
        <v>0</v>
      </c>
    </row>
    <row r="587" spans="1:70" ht="11.25" customHeight="1" x14ac:dyDescent="0.2">
      <c r="A587" s="1">
        <v>4</v>
      </c>
      <c r="B587" s="1">
        <v>103023410</v>
      </c>
      <c r="C587" s="1" t="s">
        <v>98</v>
      </c>
      <c r="D587" s="1" t="s">
        <v>457</v>
      </c>
      <c r="E587" s="2">
        <f t="shared" si="98"/>
        <v>1587920</v>
      </c>
      <c r="F587" s="2">
        <f t="shared" si="99"/>
        <v>1672196</v>
      </c>
      <c r="G587" s="2"/>
      <c r="H587" s="2"/>
      <c r="I587" s="2"/>
      <c r="J587" s="2">
        <v>399920</v>
      </c>
      <c r="K587" s="2"/>
      <c r="L587" s="2"/>
      <c r="M587" s="2">
        <v>1188000</v>
      </c>
      <c r="N587" s="2">
        <f t="shared" si="90"/>
        <v>1587920</v>
      </c>
      <c r="O587" s="2"/>
      <c r="P587" s="2"/>
      <c r="Q587" s="2"/>
      <c r="R587" s="2">
        <v>0</v>
      </c>
      <c r="S587" s="2"/>
      <c r="T587" s="2"/>
      <c r="U587" s="2">
        <v>111000</v>
      </c>
      <c r="V587" s="2">
        <f t="shared" si="91"/>
        <v>111000</v>
      </c>
      <c r="W587" s="2"/>
      <c r="X587" s="2"/>
      <c r="Y587" s="2"/>
      <c r="Z587" s="2">
        <v>26724</v>
      </c>
      <c r="AA587" s="2"/>
      <c r="AB587" s="2"/>
      <c r="AC587" s="2">
        <v>0</v>
      </c>
      <c r="AD587" s="2">
        <f t="shared" si="92"/>
        <v>26724</v>
      </c>
      <c r="AE587" s="2"/>
      <c r="AF587" s="2"/>
      <c r="AG587" s="2"/>
      <c r="AH587" s="2">
        <v>373196</v>
      </c>
      <c r="AI587" s="2"/>
      <c r="AJ587" s="2"/>
      <c r="AK587" s="2">
        <v>1299000</v>
      </c>
      <c r="AL587" s="2">
        <f t="shared" si="93"/>
        <v>1672196</v>
      </c>
      <c r="AM587" s="2"/>
      <c r="AN587" s="2"/>
      <c r="AO587" s="2"/>
      <c r="AP587" s="2"/>
      <c r="AQ587" s="2"/>
      <c r="AR587" s="2"/>
      <c r="AS587" s="2"/>
      <c r="AT587" s="2">
        <f t="shared" si="94"/>
        <v>0</v>
      </c>
      <c r="AU587" s="2"/>
      <c r="AV587" s="2"/>
      <c r="AW587" s="2"/>
      <c r="AX587" s="2"/>
      <c r="AY587" s="2"/>
      <c r="AZ587" s="2"/>
      <c r="BA587" s="2"/>
      <c r="BB587" s="2">
        <f t="shared" si="95"/>
        <v>0</v>
      </c>
      <c r="BC587" s="2"/>
      <c r="BD587" s="2"/>
      <c r="BE587" s="2"/>
      <c r="BF587" s="2"/>
      <c r="BG587" s="2"/>
      <c r="BH587" s="2"/>
      <c r="BI587" s="2"/>
      <c r="BJ587" s="2">
        <f t="shared" si="96"/>
        <v>0</v>
      </c>
      <c r="BK587" s="2"/>
      <c r="BL587" s="2"/>
      <c r="BM587" s="2"/>
      <c r="BN587" s="2"/>
      <c r="BO587" s="2"/>
      <c r="BP587" s="2"/>
      <c r="BQ587" s="2"/>
      <c r="BR587" s="2">
        <f t="shared" si="97"/>
        <v>0</v>
      </c>
    </row>
    <row r="588" spans="1:70" ht="11.25" customHeight="1" x14ac:dyDescent="0.2">
      <c r="A588" s="1">
        <v>4</v>
      </c>
      <c r="B588" s="1">
        <v>103023090</v>
      </c>
      <c r="C588" s="1" t="s">
        <v>860</v>
      </c>
      <c r="D588" s="1" t="s">
        <v>457</v>
      </c>
      <c r="E588" s="2">
        <f t="shared" si="98"/>
        <v>0</v>
      </c>
      <c r="F588" s="2">
        <f t="shared" si="99"/>
        <v>0</v>
      </c>
      <c r="G588" s="2"/>
      <c r="H588" s="2"/>
      <c r="I588" s="2"/>
      <c r="J588" s="2"/>
      <c r="K588" s="2"/>
      <c r="L588" s="2"/>
      <c r="M588" s="2"/>
      <c r="N588" s="2">
        <f t="shared" si="90"/>
        <v>0</v>
      </c>
      <c r="O588" s="2"/>
      <c r="P588" s="2"/>
      <c r="Q588" s="2"/>
      <c r="R588" s="2"/>
      <c r="S588" s="2"/>
      <c r="T588" s="2"/>
      <c r="U588" s="2"/>
      <c r="V588" s="2">
        <f t="shared" si="91"/>
        <v>0</v>
      </c>
      <c r="W588" s="2"/>
      <c r="X588" s="2"/>
      <c r="Y588" s="2"/>
      <c r="Z588" s="2"/>
      <c r="AA588" s="2"/>
      <c r="AB588" s="2"/>
      <c r="AC588" s="2"/>
      <c r="AD588" s="2">
        <f t="shared" si="92"/>
        <v>0</v>
      </c>
      <c r="AE588" s="2"/>
      <c r="AF588" s="2"/>
      <c r="AG588" s="2"/>
      <c r="AH588" s="2"/>
      <c r="AI588" s="2"/>
      <c r="AJ588" s="2"/>
      <c r="AK588" s="2"/>
      <c r="AL588" s="2">
        <f t="shared" si="93"/>
        <v>0</v>
      </c>
      <c r="AM588" s="2"/>
      <c r="AN588" s="2"/>
      <c r="AO588" s="2"/>
      <c r="AP588" s="2"/>
      <c r="AQ588" s="2"/>
      <c r="AR588" s="2"/>
      <c r="AS588" s="2"/>
      <c r="AT588" s="2">
        <f t="shared" si="94"/>
        <v>0</v>
      </c>
      <c r="AU588" s="2"/>
      <c r="AV588" s="2"/>
      <c r="AW588" s="2"/>
      <c r="AX588" s="2"/>
      <c r="AY588" s="2"/>
      <c r="AZ588" s="2"/>
      <c r="BA588" s="2"/>
      <c r="BB588" s="2">
        <f t="shared" si="95"/>
        <v>0</v>
      </c>
      <c r="BC588" s="2"/>
      <c r="BD588" s="2"/>
      <c r="BE588" s="2"/>
      <c r="BF588" s="2"/>
      <c r="BG588" s="2"/>
      <c r="BH588" s="2"/>
      <c r="BI588" s="2"/>
      <c r="BJ588" s="2">
        <f t="shared" si="96"/>
        <v>0</v>
      </c>
      <c r="BK588" s="2"/>
      <c r="BL588" s="2"/>
      <c r="BM588" s="2"/>
      <c r="BN588" s="2"/>
      <c r="BO588" s="2"/>
      <c r="BP588" s="2"/>
      <c r="BQ588" s="2"/>
      <c r="BR588" s="2">
        <f t="shared" si="97"/>
        <v>0</v>
      </c>
    </row>
    <row r="589" spans="1:70" ht="11.25" customHeight="1" x14ac:dyDescent="0.2">
      <c r="A589" s="1">
        <v>4</v>
      </c>
      <c r="B589" s="1">
        <v>102023080</v>
      </c>
      <c r="C589" s="1" t="s">
        <v>814</v>
      </c>
      <c r="D589" s="1" t="s">
        <v>457</v>
      </c>
      <c r="E589" s="2">
        <f t="shared" si="98"/>
        <v>0</v>
      </c>
      <c r="F589" s="2">
        <f t="shared" si="99"/>
        <v>293562.65999999997</v>
      </c>
      <c r="G589" s="2"/>
      <c r="H589" s="2"/>
      <c r="I589" s="2"/>
      <c r="J589" s="2">
        <v>0</v>
      </c>
      <c r="K589" s="2"/>
      <c r="L589" s="2"/>
      <c r="M589" s="2"/>
      <c r="N589" s="2">
        <f t="shared" si="90"/>
        <v>0</v>
      </c>
      <c r="O589" s="2"/>
      <c r="P589" s="2"/>
      <c r="Q589" s="2"/>
      <c r="R589" s="2">
        <v>324562.56</v>
      </c>
      <c r="S589" s="2"/>
      <c r="T589" s="2"/>
      <c r="U589" s="2"/>
      <c r="V589" s="2">
        <f t="shared" si="91"/>
        <v>324562.56</v>
      </c>
      <c r="W589" s="2"/>
      <c r="X589" s="2"/>
      <c r="Y589" s="2"/>
      <c r="Z589" s="2">
        <v>30999.9</v>
      </c>
      <c r="AA589" s="2"/>
      <c r="AB589" s="2"/>
      <c r="AC589" s="2"/>
      <c r="AD589" s="2">
        <f t="shared" si="92"/>
        <v>30999.9</v>
      </c>
      <c r="AE589" s="2"/>
      <c r="AF589" s="2"/>
      <c r="AG589" s="2"/>
      <c r="AH589" s="2">
        <v>293562.65999999997</v>
      </c>
      <c r="AI589" s="2"/>
      <c r="AJ589" s="2"/>
      <c r="AK589" s="2"/>
      <c r="AL589" s="2">
        <f t="shared" si="93"/>
        <v>293562.65999999997</v>
      </c>
      <c r="AM589" s="2"/>
      <c r="AN589" s="2"/>
      <c r="AO589" s="2"/>
      <c r="AP589" s="2"/>
      <c r="AQ589" s="2"/>
      <c r="AR589" s="2"/>
      <c r="AS589" s="2"/>
      <c r="AT589" s="2">
        <f t="shared" si="94"/>
        <v>0</v>
      </c>
      <c r="AU589" s="2"/>
      <c r="AV589" s="2"/>
      <c r="AW589" s="2"/>
      <c r="AX589" s="2"/>
      <c r="AY589" s="2"/>
      <c r="AZ589" s="2"/>
      <c r="BA589" s="2"/>
      <c r="BB589" s="2">
        <f t="shared" si="95"/>
        <v>0</v>
      </c>
      <c r="BC589" s="2"/>
      <c r="BD589" s="2"/>
      <c r="BE589" s="2"/>
      <c r="BF589" s="2"/>
      <c r="BG589" s="2"/>
      <c r="BH589" s="2"/>
      <c r="BI589" s="2"/>
      <c r="BJ589" s="2">
        <f t="shared" si="96"/>
        <v>0</v>
      </c>
      <c r="BK589" s="2"/>
      <c r="BL589" s="2"/>
      <c r="BM589" s="2"/>
      <c r="BN589" s="2"/>
      <c r="BO589" s="2"/>
      <c r="BP589" s="2"/>
      <c r="BQ589" s="2"/>
      <c r="BR589" s="2">
        <f t="shared" si="97"/>
        <v>0</v>
      </c>
    </row>
    <row r="590" spans="1:70" ht="11.25" customHeight="1" x14ac:dyDescent="0.2">
      <c r="A590" s="1">
        <v>4</v>
      </c>
      <c r="B590" s="1">
        <v>103028246</v>
      </c>
      <c r="C590" s="1" t="s">
        <v>815</v>
      </c>
      <c r="D590" s="1" t="s">
        <v>457</v>
      </c>
      <c r="E590" s="2">
        <f t="shared" si="98"/>
        <v>0</v>
      </c>
      <c r="F590" s="2">
        <f t="shared" si="99"/>
        <v>0</v>
      </c>
      <c r="G590" s="2"/>
      <c r="H590" s="2"/>
      <c r="I590" s="2"/>
      <c r="J590" s="2"/>
      <c r="K590" s="2"/>
      <c r="L590" s="2"/>
      <c r="M590" s="2"/>
      <c r="N590" s="2">
        <f t="shared" si="90"/>
        <v>0</v>
      </c>
      <c r="O590" s="2"/>
      <c r="P590" s="2"/>
      <c r="Q590" s="2"/>
      <c r="R590" s="2"/>
      <c r="S590" s="2"/>
      <c r="T590" s="2"/>
      <c r="U590" s="2"/>
      <c r="V590" s="2">
        <f t="shared" si="91"/>
        <v>0</v>
      </c>
      <c r="W590" s="2"/>
      <c r="X590" s="2"/>
      <c r="Y590" s="2"/>
      <c r="Z590" s="2"/>
      <c r="AA590" s="2"/>
      <c r="AB590" s="2"/>
      <c r="AC590" s="2"/>
      <c r="AD590" s="2">
        <f t="shared" si="92"/>
        <v>0</v>
      </c>
      <c r="AE590" s="2"/>
      <c r="AF590" s="2"/>
      <c r="AG590" s="2"/>
      <c r="AH590" s="2"/>
      <c r="AI590" s="2"/>
      <c r="AJ590" s="2"/>
      <c r="AK590" s="2"/>
      <c r="AL590" s="2">
        <f t="shared" si="93"/>
        <v>0</v>
      </c>
      <c r="AM590" s="2"/>
      <c r="AN590" s="2"/>
      <c r="AO590" s="2"/>
      <c r="AP590" s="2"/>
      <c r="AQ590" s="2"/>
      <c r="AR590" s="2"/>
      <c r="AS590" s="2"/>
      <c r="AT590" s="2">
        <f t="shared" si="94"/>
        <v>0</v>
      </c>
      <c r="AU590" s="2"/>
      <c r="AV590" s="2"/>
      <c r="AW590" s="2"/>
      <c r="AX590" s="2"/>
      <c r="AY590" s="2"/>
      <c r="AZ590" s="2"/>
      <c r="BA590" s="2"/>
      <c r="BB590" s="2">
        <f t="shared" si="95"/>
        <v>0</v>
      </c>
      <c r="BC590" s="2"/>
      <c r="BD590" s="2"/>
      <c r="BE590" s="2"/>
      <c r="BF590" s="2"/>
      <c r="BG590" s="2"/>
      <c r="BH590" s="2"/>
      <c r="BI590" s="2"/>
      <c r="BJ590" s="2">
        <f t="shared" si="96"/>
        <v>0</v>
      </c>
      <c r="BK590" s="2"/>
      <c r="BL590" s="2"/>
      <c r="BM590" s="2"/>
      <c r="BN590" s="2"/>
      <c r="BO590" s="2"/>
      <c r="BP590" s="2"/>
      <c r="BQ590" s="2"/>
      <c r="BR590" s="2">
        <f t="shared" si="97"/>
        <v>0</v>
      </c>
    </row>
    <row r="591" spans="1:70" ht="11.25" customHeight="1" x14ac:dyDescent="0.2">
      <c r="A591" s="1">
        <v>4</v>
      </c>
      <c r="B591" s="1">
        <v>103020368</v>
      </c>
      <c r="C591" s="1" t="s">
        <v>873</v>
      </c>
      <c r="D591" s="1" t="s">
        <v>457</v>
      </c>
      <c r="E591" s="2">
        <f t="shared" si="98"/>
        <v>0</v>
      </c>
      <c r="F591" s="2">
        <f t="shared" si="99"/>
        <v>0</v>
      </c>
      <c r="G591" s="2"/>
      <c r="H591" s="2"/>
      <c r="I591" s="2"/>
      <c r="J591" s="2"/>
      <c r="K591" s="2"/>
      <c r="L591" s="2"/>
      <c r="M591" s="2"/>
      <c r="N591" s="2">
        <f t="shared" si="90"/>
        <v>0</v>
      </c>
      <c r="O591" s="2"/>
      <c r="P591" s="2"/>
      <c r="Q591" s="2"/>
      <c r="R591" s="2"/>
      <c r="S591" s="2"/>
      <c r="T591" s="2"/>
      <c r="U591" s="2"/>
      <c r="V591" s="2">
        <f t="shared" si="91"/>
        <v>0</v>
      </c>
      <c r="W591" s="2"/>
      <c r="X591" s="2"/>
      <c r="Y591" s="2"/>
      <c r="Z591" s="2"/>
      <c r="AA591" s="2"/>
      <c r="AB591" s="2"/>
      <c r="AC591" s="2"/>
      <c r="AD591" s="2">
        <f t="shared" si="92"/>
        <v>0</v>
      </c>
      <c r="AE591" s="2"/>
      <c r="AF591" s="2"/>
      <c r="AG591" s="2"/>
      <c r="AH591" s="2"/>
      <c r="AI591" s="2"/>
      <c r="AJ591" s="2"/>
      <c r="AK591" s="2"/>
      <c r="AL591" s="2">
        <f t="shared" si="93"/>
        <v>0</v>
      </c>
      <c r="AM591" s="2"/>
      <c r="AN591" s="2"/>
      <c r="AO591" s="2"/>
      <c r="AP591" s="2"/>
      <c r="AQ591" s="2"/>
      <c r="AR591" s="2"/>
      <c r="AS591" s="2"/>
      <c r="AT591" s="2">
        <f t="shared" si="94"/>
        <v>0</v>
      </c>
      <c r="AU591" s="2"/>
      <c r="AV591" s="2"/>
      <c r="AW591" s="2"/>
      <c r="AX591" s="2"/>
      <c r="AY591" s="2"/>
      <c r="AZ591" s="2"/>
      <c r="BA591" s="2"/>
      <c r="BB591" s="2">
        <f t="shared" si="95"/>
        <v>0</v>
      </c>
      <c r="BC591" s="2"/>
      <c r="BD591" s="2"/>
      <c r="BE591" s="2"/>
      <c r="BF591" s="2"/>
      <c r="BG591" s="2"/>
      <c r="BH591" s="2"/>
      <c r="BI591" s="2"/>
      <c r="BJ591" s="2">
        <f t="shared" si="96"/>
        <v>0</v>
      </c>
      <c r="BK591" s="2"/>
      <c r="BL591" s="2"/>
      <c r="BM591" s="2"/>
      <c r="BN591" s="2"/>
      <c r="BO591" s="2"/>
      <c r="BP591" s="2"/>
      <c r="BQ591" s="2"/>
      <c r="BR591" s="2">
        <f t="shared" si="97"/>
        <v>0</v>
      </c>
    </row>
    <row r="592" spans="1:70" ht="11.25" customHeight="1" x14ac:dyDescent="0.2">
      <c r="A592" s="1">
        <v>4</v>
      </c>
      <c r="B592" s="1">
        <v>103025206</v>
      </c>
      <c r="C592" s="1" t="s">
        <v>816</v>
      </c>
      <c r="D592" s="1" t="s">
        <v>457</v>
      </c>
      <c r="E592" s="2">
        <f t="shared" si="98"/>
        <v>3681000</v>
      </c>
      <c r="F592" s="2">
        <f t="shared" si="99"/>
        <v>5067000</v>
      </c>
      <c r="G592" s="2"/>
      <c r="H592" s="2"/>
      <c r="I592" s="2"/>
      <c r="J592" s="2"/>
      <c r="K592" s="2"/>
      <c r="L592" s="2"/>
      <c r="M592" s="2">
        <v>3681000</v>
      </c>
      <c r="N592" s="2">
        <f t="shared" si="90"/>
        <v>3681000</v>
      </c>
      <c r="O592" s="2"/>
      <c r="P592" s="2"/>
      <c r="Q592" s="2"/>
      <c r="R592" s="2"/>
      <c r="S592" s="2"/>
      <c r="T592" s="2"/>
      <c r="U592" s="2">
        <v>1386000</v>
      </c>
      <c r="V592" s="2">
        <f t="shared" si="91"/>
        <v>1386000</v>
      </c>
      <c r="W592" s="2"/>
      <c r="X592" s="2"/>
      <c r="Y592" s="2"/>
      <c r="Z592" s="2"/>
      <c r="AA592" s="2"/>
      <c r="AB592" s="2"/>
      <c r="AC592" s="2">
        <v>0</v>
      </c>
      <c r="AD592" s="2">
        <f t="shared" si="92"/>
        <v>0</v>
      </c>
      <c r="AE592" s="2"/>
      <c r="AF592" s="2"/>
      <c r="AG592" s="2"/>
      <c r="AH592" s="2"/>
      <c r="AI592" s="2"/>
      <c r="AJ592" s="2"/>
      <c r="AK592" s="2">
        <v>5067000</v>
      </c>
      <c r="AL592" s="2">
        <f t="shared" si="93"/>
        <v>5067000</v>
      </c>
      <c r="AM592" s="2"/>
      <c r="AN592" s="2"/>
      <c r="AO592" s="2"/>
      <c r="AP592" s="2"/>
      <c r="AQ592" s="2"/>
      <c r="AR592" s="2"/>
      <c r="AS592" s="2"/>
      <c r="AT592" s="2">
        <f t="shared" si="94"/>
        <v>0</v>
      </c>
      <c r="AU592" s="2"/>
      <c r="AV592" s="2"/>
      <c r="AW592" s="2"/>
      <c r="AX592" s="2"/>
      <c r="AY592" s="2"/>
      <c r="AZ592" s="2"/>
      <c r="BA592" s="2"/>
      <c r="BB592" s="2">
        <f t="shared" si="95"/>
        <v>0</v>
      </c>
      <c r="BC592" s="2"/>
      <c r="BD592" s="2"/>
      <c r="BE592" s="2"/>
      <c r="BF592" s="2"/>
      <c r="BG592" s="2"/>
      <c r="BH592" s="2"/>
      <c r="BI592" s="2"/>
      <c r="BJ592" s="2">
        <f t="shared" si="96"/>
        <v>0</v>
      </c>
      <c r="BK592" s="2"/>
      <c r="BL592" s="2"/>
      <c r="BM592" s="2"/>
      <c r="BN592" s="2"/>
      <c r="BO592" s="2"/>
      <c r="BP592" s="2"/>
      <c r="BQ592" s="2"/>
      <c r="BR592" s="2">
        <f t="shared" si="97"/>
        <v>0</v>
      </c>
    </row>
    <row r="593" spans="1:70" ht="11.25" customHeight="1" x14ac:dyDescent="0.2">
      <c r="A593" s="1">
        <v>4</v>
      </c>
      <c r="B593" s="1">
        <v>127046517</v>
      </c>
      <c r="C593" s="1" t="s">
        <v>817</v>
      </c>
      <c r="D593" s="1" t="s">
        <v>517</v>
      </c>
      <c r="E593" s="2">
        <f t="shared" si="98"/>
        <v>3935749.0300000003</v>
      </c>
      <c r="F593" s="2">
        <f t="shared" si="99"/>
        <v>4481945.3499999996</v>
      </c>
      <c r="G593" s="2"/>
      <c r="H593" s="2"/>
      <c r="I593" s="2"/>
      <c r="J593" s="2">
        <v>379337.03</v>
      </c>
      <c r="K593" s="2"/>
      <c r="L593" s="2"/>
      <c r="M593" s="2">
        <v>3556412</v>
      </c>
      <c r="N593" s="2">
        <f t="shared" si="90"/>
        <v>3935749.0300000003</v>
      </c>
      <c r="O593" s="2"/>
      <c r="P593" s="2"/>
      <c r="Q593" s="2"/>
      <c r="R593" s="2">
        <v>0</v>
      </c>
      <c r="S593" s="2"/>
      <c r="T593" s="2"/>
      <c r="U593" s="2">
        <v>716069</v>
      </c>
      <c r="V593" s="2">
        <f t="shared" si="91"/>
        <v>716069</v>
      </c>
      <c r="W593" s="2"/>
      <c r="X593" s="2"/>
      <c r="Y593" s="2"/>
      <c r="Z593" s="2">
        <v>169872.68</v>
      </c>
      <c r="AA593" s="2"/>
      <c r="AB593" s="2"/>
      <c r="AC593" s="2">
        <v>0</v>
      </c>
      <c r="AD593" s="2">
        <f t="shared" si="92"/>
        <v>169872.68</v>
      </c>
      <c r="AE593" s="2"/>
      <c r="AF593" s="2"/>
      <c r="AG593" s="2"/>
      <c r="AH593" s="2">
        <v>209464.35</v>
      </c>
      <c r="AI593" s="2"/>
      <c r="AJ593" s="2"/>
      <c r="AK593" s="2">
        <v>4272481</v>
      </c>
      <c r="AL593" s="2">
        <f t="shared" si="93"/>
        <v>4481945.3499999996</v>
      </c>
      <c r="AM593" s="2"/>
      <c r="AN593" s="2"/>
      <c r="AO593" s="2"/>
      <c r="AP593" s="2"/>
      <c r="AQ593" s="2"/>
      <c r="AR593" s="2"/>
      <c r="AS593" s="2"/>
      <c r="AT593" s="2">
        <f t="shared" si="94"/>
        <v>0</v>
      </c>
      <c r="AU593" s="2"/>
      <c r="AV593" s="2"/>
      <c r="AW593" s="2"/>
      <c r="AX593" s="2"/>
      <c r="AY593" s="2"/>
      <c r="AZ593" s="2"/>
      <c r="BA593" s="2"/>
      <c r="BB593" s="2">
        <f t="shared" si="95"/>
        <v>0</v>
      </c>
      <c r="BC593" s="2"/>
      <c r="BD593" s="2"/>
      <c r="BE593" s="2"/>
      <c r="BF593" s="2"/>
      <c r="BG593" s="2"/>
      <c r="BH593" s="2"/>
      <c r="BI593" s="2"/>
      <c r="BJ593" s="2">
        <f t="shared" si="96"/>
        <v>0</v>
      </c>
      <c r="BK593" s="2"/>
      <c r="BL593" s="2"/>
      <c r="BM593" s="2"/>
      <c r="BN593" s="2"/>
      <c r="BO593" s="2"/>
      <c r="BP593" s="2"/>
      <c r="BQ593" s="2"/>
      <c r="BR593" s="2">
        <f t="shared" si="97"/>
        <v>0</v>
      </c>
    </row>
    <row r="594" spans="1:70" ht="11.25" customHeight="1" x14ac:dyDescent="0.2">
      <c r="A594" s="1">
        <v>4</v>
      </c>
      <c r="B594" s="1">
        <v>127040001</v>
      </c>
      <c r="C594" s="1" t="s">
        <v>66</v>
      </c>
      <c r="D594" s="1" t="s">
        <v>517</v>
      </c>
      <c r="E594" s="2">
        <f t="shared" si="98"/>
        <v>321230</v>
      </c>
      <c r="F594" s="2">
        <f t="shared" si="99"/>
        <v>184944</v>
      </c>
      <c r="G594" s="2">
        <v>321230</v>
      </c>
      <c r="H594" s="2"/>
      <c r="I594" s="2"/>
      <c r="J594" s="2"/>
      <c r="K594" s="2"/>
      <c r="L594" s="2"/>
      <c r="M594" s="2"/>
      <c r="N594" s="2">
        <f t="shared" si="90"/>
        <v>321230</v>
      </c>
      <c r="O594" s="2">
        <v>0</v>
      </c>
      <c r="P594" s="2"/>
      <c r="Q594" s="2"/>
      <c r="R594" s="2"/>
      <c r="S594" s="2"/>
      <c r="T594" s="2"/>
      <c r="U594" s="2"/>
      <c r="V594" s="2">
        <f t="shared" si="91"/>
        <v>0</v>
      </c>
      <c r="W594" s="2">
        <v>136286</v>
      </c>
      <c r="X594" s="2"/>
      <c r="Y594" s="2"/>
      <c r="Z594" s="2"/>
      <c r="AA594" s="2"/>
      <c r="AB594" s="2"/>
      <c r="AC594" s="2"/>
      <c r="AD594" s="2">
        <f t="shared" si="92"/>
        <v>136286</v>
      </c>
      <c r="AE594" s="2">
        <v>184944</v>
      </c>
      <c r="AF594" s="2"/>
      <c r="AG594" s="2"/>
      <c r="AH594" s="2"/>
      <c r="AI594" s="2"/>
      <c r="AJ594" s="2"/>
      <c r="AK594" s="2"/>
      <c r="AL594" s="2">
        <f t="shared" si="93"/>
        <v>184944</v>
      </c>
      <c r="AM594" s="2"/>
      <c r="AN594" s="2"/>
      <c r="AO594" s="2"/>
      <c r="AP594" s="2"/>
      <c r="AQ594" s="2"/>
      <c r="AR594" s="2"/>
      <c r="AS594" s="2"/>
      <c r="AT594" s="2">
        <f t="shared" si="94"/>
        <v>0</v>
      </c>
      <c r="AU594" s="2"/>
      <c r="AV594" s="2"/>
      <c r="AW594" s="2"/>
      <c r="AX594" s="2"/>
      <c r="AY594" s="2"/>
      <c r="AZ594" s="2"/>
      <c r="BA594" s="2"/>
      <c r="BB594" s="2">
        <f t="shared" si="95"/>
        <v>0</v>
      </c>
      <c r="BC594" s="2"/>
      <c r="BD594" s="2"/>
      <c r="BE594" s="2"/>
      <c r="BF594" s="2"/>
      <c r="BG594" s="2"/>
      <c r="BH594" s="2"/>
      <c r="BI594" s="2"/>
      <c r="BJ594" s="2">
        <f t="shared" si="96"/>
        <v>0</v>
      </c>
      <c r="BK594" s="2"/>
      <c r="BL594" s="2"/>
      <c r="BM594" s="2"/>
      <c r="BN594" s="2"/>
      <c r="BO594" s="2"/>
      <c r="BP594" s="2"/>
      <c r="BQ594" s="2"/>
      <c r="BR594" s="2">
        <f t="shared" si="97"/>
        <v>0</v>
      </c>
    </row>
    <row r="595" spans="1:70" ht="11.25" customHeight="1" x14ac:dyDescent="0.2">
      <c r="A595" s="1">
        <v>4</v>
      </c>
      <c r="B595" s="1">
        <v>127040002</v>
      </c>
      <c r="C595" s="1" t="s">
        <v>67</v>
      </c>
      <c r="D595" s="1" t="s">
        <v>517</v>
      </c>
      <c r="E595" s="2">
        <f t="shared" si="98"/>
        <v>5802675</v>
      </c>
      <c r="F595" s="2">
        <f t="shared" si="99"/>
        <v>6343483</v>
      </c>
      <c r="G595" s="2"/>
      <c r="H595" s="2"/>
      <c r="I595" s="2"/>
      <c r="J595" s="2"/>
      <c r="K595" s="2"/>
      <c r="L595" s="2">
        <v>23675</v>
      </c>
      <c r="M595" s="2">
        <v>5779000</v>
      </c>
      <c r="N595" s="2">
        <f t="shared" si="90"/>
        <v>5802675</v>
      </c>
      <c r="O595" s="2"/>
      <c r="P595" s="2"/>
      <c r="Q595" s="2"/>
      <c r="R595" s="2"/>
      <c r="S595" s="2"/>
      <c r="T595" s="2">
        <v>9088</v>
      </c>
      <c r="U595" s="2">
        <v>531720</v>
      </c>
      <c r="V595" s="2">
        <f t="shared" si="91"/>
        <v>540808</v>
      </c>
      <c r="W595" s="2"/>
      <c r="X595" s="2"/>
      <c r="Y595" s="2"/>
      <c r="Z595" s="2"/>
      <c r="AA595" s="2"/>
      <c r="AB595" s="2">
        <v>0</v>
      </c>
      <c r="AC595" s="2">
        <v>0</v>
      </c>
      <c r="AD595" s="2">
        <f t="shared" si="92"/>
        <v>0</v>
      </c>
      <c r="AE595" s="2"/>
      <c r="AF595" s="2"/>
      <c r="AG595" s="2"/>
      <c r="AH595" s="2"/>
      <c r="AI595" s="2"/>
      <c r="AJ595" s="2">
        <v>32763</v>
      </c>
      <c r="AK595" s="2">
        <v>6310720</v>
      </c>
      <c r="AL595" s="2">
        <f t="shared" si="93"/>
        <v>6343483</v>
      </c>
      <c r="AM595" s="2"/>
      <c r="AN595" s="2"/>
      <c r="AO595" s="2"/>
      <c r="AP595" s="2"/>
      <c r="AQ595" s="2"/>
      <c r="AR595" s="2"/>
      <c r="AS595" s="2"/>
      <c r="AT595" s="2">
        <f t="shared" si="94"/>
        <v>0</v>
      </c>
      <c r="AU595" s="2"/>
      <c r="AV595" s="2"/>
      <c r="AW595" s="2"/>
      <c r="AX595" s="2"/>
      <c r="AY595" s="2"/>
      <c r="AZ595" s="2"/>
      <c r="BA595" s="2"/>
      <c r="BB595" s="2">
        <f t="shared" si="95"/>
        <v>0</v>
      </c>
      <c r="BC595" s="2"/>
      <c r="BD595" s="2"/>
      <c r="BE595" s="2"/>
      <c r="BF595" s="2"/>
      <c r="BG595" s="2"/>
      <c r="BH595" s="2"/>
      <c r="BI595" s="2"/>
      <c r="BJ595" s="2">
        <f t="shared" si="96"/>
        <v>0</v>
      </c>
      <c r="BK595" s="2"/>
      <c r="BL595" s="2"/>
      <c r="BM595" s="2"/>
      <c r="BN595" s="2"/>
      <c r="BO595" s="2"/>
      <c r="BP595" s="2"/>
      <c r="BQ595" s="2"/>
      <c r="BR595" s="2">
        <f t="shared" si="97"/>
        <v>0</v>
      </c>
    </row>
    <row r="596" spans="1:70" ht="11.25" customHeight="1" x14ac:dyDescent="0.2">
      <c r="A596" s="1">
        <v>4</v>
      </c>
      <c r="B596" s="1">
        <v>127043430</v>
      </c>
      <c r="C596" s="1" t="s">
        <v>68</v>
      </c>
      <c r="D596" s="1" t="s">
        <v>517</v>
      </c>
      <c r="E596" s="2">
        <f t="shared" si="98"/>
        <v>83635318</v>
      </c>
      <c r="F596" s="2">
        <f t="shared" si="99"/>
        <v>108712816</v>
      </c>
      <c r="G596" s="2"/>
      <c r="H596" s="2"/>
      <c r="I596" s="2"/>
      <c r="J596" s="2"/>
      <c r="K596" s="2"/>
      <c r="L596" s="2"/>
      <c r="M596" s="2">
        <v>83076691</v>
      </c>
      <c r="N596" s="2">
        <f t="shared" si="90"/>
        <v>83076691</v>
      </c>
      <c r="O596" s="2"/>
      <c r="P596" s="2"/>
      <c r="Q596" s="2"/>
      <c r="R596" s="2"/>
      <c r="S596" s="2"/>
      <c r="T596" s="2"/>
      <c r="U596" s="2">
        <v>24995309</v>
      </c>
      <c r="V596" s="2">
        <f t="shared" si="91"/>
        <v>24995309</v>
      </c>
      <c r="W596" s="2"/>
      <c r="X596" s="2"/>
      <c r="Y596" s="2"/>
      <c r="Z596" s="2"/>
      <c r="AA596" s="2"/>
      <c r="AB596" s="2"/>
      <c r="AC596" s="2">
        <v>0</v>
      </c>
      <c r="AD596" s="2">
        <f t="shared" si="92"/>
        <v>0</v>
      </c>
      <c r="AE596" s="2"/>
      <c r="AF596" s="2"/>
      <c r="AG596" s="2"/>
      <c r="AH596" s="2"/>
      <c r="AI596" s="2"/>
      <c r="AJ596" s="2"/>
      <c r="AK596" s="2">
        <v>108072000</v>
      </c>
      <c r="AL596" s="2">
        <f t="shared" si="93"/>
        <v>108072000</v>
      </c>
      <c r="AM596" s="2"/>
      <c r="AN596" s="2"/>
      <c r="AO596" s="2"/>
      <c r="AP596" s="2"/>
      <c r="AQ596" s="2">
        <v>558627</v>
      </c>
      <c r="AR596" s="2"/>
      <c r="AS596" s="2"/>
      <c r="AT596" s="2">
        <f t="shared" si="94"/>
        <v>558627</v>
      </c>
      <c r="AU596" s="2"/>
      <c r="AV596" s="2"/>
      <c r="AW596" s="2"/>
      <c r="AX596" s="2"/>
      <c r="AY596" s="2">
        <v>82189</v>
      </c>
      <c r="AZ596" s="2"/>
      <c r="BA596" s="2"/>
      <c r="BB596" s="2">
        <f t="shared" si="95"/>
        <v>82189</v>
      </c>
      <c r="BC596" s="2"/>
      <c r="BD596" s="2"/>
      <c r="BE596" s="2"/>
      <c r="BF596" s="2"/>
      <c r="BG596" s="2">
        <v>0</v>
      </c>
      <c r="BH596" s="2"/>
      <c r="BI596" s="2"/>
      <c r="BJ596" s="2">
        <f t="shared" si="96"/>
        <v>0</v>
      </c>
      <c r="BK596" s="2"/>
      <c r="BL596" s="2"/>
      <c r="BM596" s="2"/>
      <c r="BN596" s="2"/>
      <c r="BO596" s="2">
        <v>640816</v>
      </c>
      <c r="BP596" s="2"/>
      <c r="BQ596" s="2"/>
      <c r="BR596" s="2">
        <f t="shared" si="97"/>
        <v>640816</v>
      </c>
    </row>
    <row r="597" spans="1:70" ht="11.25" customHeight="1" x14ac:dyDescent="0.2">
      <c r="A597" s="1">
        <v>4</v>
      </c>
      <c r="B597" s="1">
        <v>108057079</v>
      </c>
      <c r="C597" s="1" t="s">
        <v>818</v>
      </c>
      <c r="D597" s="1" t="s">
        <v>470</v>
      </c>
      <c r="E597" s="2">
        <f t="shared" si="98"/>
        <v>4848628</v>
      </c>
      <c r="F597" s="2">
        <f t="shared" si="99"/>
        <v>4848628</v>
      </c>
      <c r="G597" s="2"/>
      <c r="H597" s="2"/>
      <c r="I597" s="2"/>
      <c r="J597" s="2"/>
      <c r="K597" s="2"/>
      <c r="L597" s="2"/>
      <c r="M597" s="2">
        <v>4848628</v>
      </c>
      <c r="N597" s="2">
        <f t="shared" si="90"/>
        <v>4848628</v>
      </c>
      <c r="O597" s="2"/>
      <c r="P597" s="2"/>
      <c r="Q597" s="2"/>
      <c r="R597" s="2"/>
      <c r="S597" s="2"/>
      <c r="T597" s="2"/>
      <c r="U597" s="2">
        <v>0</v>
      </c>
      <c r="V597" s="2">
        <f t="shared" si="91"/>
        <v>0</v>
      </c>
      <c r="W597" s="2"/>
      <c r="X597" s="2"/>
      <c r="Y597" s="2"/>
      <c r="Z597" s="2"/>
      <c r="AA597" s="2"/>
      <c r="AB597" s="2"/>
      <c r="AC597" s="2">
        <v>0</v>
      </c>
      <c r="AD597" s="2">
        <f t="shared" si="92"/>
        <v>0</v>
      </c>
      <c r="AE597" s="2"/>
      <c r="AF597" s="2"/>
      <c r="AG597" s="2"/>
      <c r="AH597" s="2"/>
      <c r="AI597" s="2"/>
      <c r="AJ597" s="2"/>
      <c r="AK597" s="2">
        <v>4848628</v>
      </c>
      <c r="AL597" s="2">
        <f t="shared" si="93"/>
        <v>4848628</v>
      </c>
      <c r="AM597" s="2"/>
      <c r="AN597" s="2"/>
      <c r="AO597" s="2"/>
      <c r="AP597" s="2"/>
      <c r="AQ597" s="2"/>
      <c r="AR597" s="2"/>
      <c r="AS597" s="2"/>
      <c r="AT597" s="2">
        <f t="shared" si="94"/>
        <v>0</v>
      </c>
      <c r="AU597" s="2"/>
      <c r="AV597" s="2"/>
      <c r="AW597" s="2"/>
      <c r="AX597" s="2"/>
      <c r="AY597" s="2"/>
      <c r="AZ597" s="2"/>
      <c r="BA597" s="2"/>
      <c r="BB597" s="2">
        <f t="shared" si="95"/>
        <v>0</v>
      </c>
      <c r="BC597" s="2"/>
      <c r="BD597" s="2"/>
      <c r="BE597" s="2"/>
      <c r="BF597" s="2"/>
      <c r="BG597" s="2"/>
      <c r="BH597" s="2"/>
      <c r="BI597" s="2"/>
      <c r="BJ597" s="2">
        <f t="shared" si="96"/>
        <v>0</v>
      </c>
      <c r="BK597" s="2"/>
      <c r="BL597" s="2"/>
      <c r="BM597" s="2"/>
      <c r="BN597" s="2"/>
      <c r="BO597" s="2"/>
      <c r="BP597" s="2"/>
      <c r="BQ597" s="2"/>
      <c r="BR597" s="2">
        <f t="shared" si="97"/>
        <v>0</v>
      </c>
    </row>
    <row r="598" spans="1:70" ht="11.25" customHeight="1" x14ac:dyDescent="0.2">
      <c r="A598" s="1">
        <v>4</v>
      </c>
      <c r="B598" s="1">
        <v>114060392</v>
      </c>
      <c r="C598" s="1" t="s">
        <v>819</v>
      </c>
      <c r="D598" s="1" t="s">
        <v>489</v>
      </c>
      <c r="E598" s="2">
        <f t="shared" si="98"/>
        <v>17083</v>
      </c>
      <c r="F598" s="2">
        <f t="shared" si="99"/>
        <v>11604</v>
      </c>
      <c r="G598" s="2">
        <v>0</v>
      </c>
      <c r="H598" s="2"/>
      <c r="I598" s="2"/>
      <c r="J598" s="2">
        <v>17083</v>
      </c>
      <c r="K598" s="2"/>
      <c r="L598" s="2"/>
      <c r="M598" s="2"/>
      <c r="N598" s="2">
        <f t="shared" si="90"/>
        <v>17083</v>
      </c>
      <c r="O598" s="2">
        <v>1050000</v>
      </c>
      <c r="P598" s="2"/>
      <c r="Q598" s="2"/>
      <c r="R598" s="2">
        <v>0</v>
      </c>
      <c r="S598" s="2"/>
      <c r="T598" s="2"/>
      <c r="U598" s="2"/>
      <c r="V598" s="2">
        <f t="shared" si="91"/>
        <v>1050000</v>
      </c>
      <c r="W598" s="2">
        <v>1050000</v>
      </c>
      <c r="X598" s="2"/>
      <c r="Y598" s="2"/>
      <c r="Z598" s="2">
        <v>5479</v>
      </c>
      <c r="AA598" s="2"/>
      <c r="AB598" s="2"/>
      <c r="AC598" s="2"/>
      <c r="AD598" s="2">
        <f t="shared" si="92"/>
        <v>1055479</v>
      </c>
      <c r="AE598" s="2">
        <v>0</v>
      </c>
      <c r="AF598" s="2"/>
      <c r="AG598" s="2"/>
      <c r="AH598" s="2">
        <v>11604</v>
      </c>
      <c r="AI598" s="2"/>
      <c r="AJ598" s="2"/>
      <c r="AK598" s="2"/>
      <c r="AL598" s="2">
        <f t="shared" si="93"/>
        <v>11604</v>
      </c>
      <c r="AM598" s="2"/>
      <c r="AN598" s="2"/>
      <c r="AO598" s="2"/>
      <c r="AP598" s="2"/>
      <c r="AQ598" s="2"/>
      <c r="AR598" s="2"/>
      <c r="AS598" s="2"/>
      <c r="AT598" s="2">
        <f t="shared" si="94"/>
        <v>0</v>
      </c>
      <c r="AU598" s="2"/>
      <c r="AV598" s="2"/>
      <c r="AW598" s="2"/>
      <c r="AX598" s="2"/>
      <c r="AY598" s="2"/>
      <c r="AZ598" s="2"/>
      <c r="BA598" s="2"/>
      <c r="BB598" s="2">
        <f t="shared" si="95"/>
        <v>0</v>
      </c>
      <c r="BC598" s="2"/>
      <c r="BD598" s="2"/>
      <c r="BE598" s="2"/>
      <c r="BF598" s="2"/>
      <c r="BG598" s="2"/>
      <c r="BH598" s="2"/>
      <c r="BI598" s="2"/>
      <c r="BJ598" s="2">
        <f t="shared" si="96"/>
        <v>0</v>
      </c>
      <c r="BK598" s="2"/>
      <c r="BL598" s="2"/>
      <c r="BM598" s="2"/>
      <c r="BN598" s="2"/>
      <c r="BO598" s="2"/>
      <c r="BP598" s="2"/>
      <c r="BQ598" s="2"/>
      <c r="BR598" s="2">
        <f t="shared" si="97"/>
        <v>0</v>
      </c>
    </row>
    <row r="599" spans="1:70" ht="11.25" customHeight="1" x14ac:dyDescent="0.2">
      <c r="A599" s="1">
        <v>4</v>
      </c>
      <c r="B599" s="1">
        <v>108070001</v>
      </c>
      <c r="C599" s="1" t="s">
        <v>121</v>
      </c>
      <c r="D599" s="1" t="s">
        <v>471</v>
      </c>
      <c r="E599" s="2">
        <f t="shared" si="98"/>
        <v>1702000</v>
      </c>
      <c r="F599" s="2">
        <f t="shared" si="99"/>
        <v>2989000</v>
      </c>
      <c r="G599" s="2"/>
      <c r="H599" s="2"/>
      <c r="I599" s="2"/>
      <c r="J599" s="2"/>
      <c r="K599" s="2"/>
      <c r="L599" s="2"/>
      <c r="M599" s="2">
        <v>1702000</v>
      </c>
      <c r="N599" s="2">
        <f t="shared" si="90"/>
        <v>1702000</v>
      </c>
      <c r="O599" s="2"/>
      <c r="P599" s="2"/>
      <c r="Q599" s="2"/>
      <c r="R599" s="2"/>
      <c r="S599" s="2"/>
      <c r="T599" s="2"/>
      <c r="U599" s="2">
        <v>1287000</v>
      </c>
      <c r="V599" s="2">
        <f t="shared" si="91"/>
        <v>1287000</v>
      </c>
      <c r="W599" s="2"/>
      <c r="X599" s="2"/>
      <c r="Y599" s="2"/>
      <c r="Z599" s="2"/>
      <c r="AA599" s="2"/>
      <c r="AB599" s="2"/>
      <c r="AC599" s="2">
        <v>0</v>
      </c>
      <c r="AD599" s="2">
        <f t="shared" si="92"/>
        <v>0</v>
      </c>
      <c r="AE599" s="2"/>
      <c r="AF599" s="2"/>
      <c r="AG599" s="2"/>
      <c r="AH599" s="2"/>
      <c r="AI599" s="2"/>
      <c r="AJ599" s="2"/>
      <c r="AK599" s="2">
        <v>2989000</v>
      </c>
      <c r="AL599" s="2">
        <f t="shared" si="93"/>
        <v>2989000</v>
      </c>
      <c r="AM599" s="2"/>
      <c r="AN599" s="2"/>
      <c r="AO599" s="2"/>
      <c r="AP599" s="2"/>
      <c r="AQ599" s="2"/>
      <c r="AR599" s="2"/>
      <c r="AS599" s="2"/>
      <c r="AT599" s="2">
        <f t="shared" si="94"/>
        <v>0</v>
      </c>
      <c r="AU599" s="2"/>
      <c r="AV599" s="2"/>
      <c r="AW599" s="2"/>
      <c r="AX599" s="2"/>
      <c r="AY599" s="2"/>
      <c r="AZ599" s="2"/>
      <c r="BA599" s="2"/>
      <c r="BB599" s="2">
        <f t="shared" si="95"/>
        <v>0</v>
      </c>
      <c r="BC599" s="2"/>
      <c r="BD599" s="2"/>
      <c r="BE599" s="2"/>
      <c r="BF599" s="2"/>
      <c r="BG599" s="2"/>
      <c r="BH599" s="2"/>
      <c r="BI599" s="2"/>
      <c r="BJ599" s="2">
        <f t="shared" si="96"/>
        <v>0</v>
      </c>
      <c r="BK599" s="2"/>
      <c r="BL599" s="2"/>
      <c r="BM599" s="2"/>
      <c r="BN599" s="2"/>
      <c r="BO599" s="2"/>
      <c r="BP599" s="2"/>
      <c r="BQ599" s="2"/>
      <c r="BR599" s="2">
        <f t="shared" si="97"/>
        <v>0</v>
      </c>
    </row>
    <row r="600" spans="1:70" ht="11.25" customHeight="1" x14ac:dyDescent="0.2">
      <c r="A600" s="1">
        <v>4</v>
      </c>
      <c r="B600" s="1">
        <v>122093460</v>
      </c>
      <c r="C600" s="1" t="s">
        <v>4</v>
      </c>
      <c r="D600" s="1" t="s">
        <v>512</v>
      </c>
      <c r="E600" s="2">
        <f t="shared" si="98"/>
        <v>0</v>
      </c>
      <c r="F600" s="2">
        <f t="shared" si="99"/>
        <v>0</v>
      </c>
      <c r="G600" s="2"/>
      <c r="H600" s="2"/>
      <c r="I600" s="2"/>
      <c r="J600" s="2"/>
      <c r="K600" s="2"/>
      <c r="L600" s="2"/>
      <c r="M600" s="2"/>
      <c r="N600" s="2">
        <f t="shared" si="90"/>
        <v>0</v>
      </c>
      <c r="O600" s="2"/>
      <c r="P600" s="2"/>
      <c r="Q600" s="2"/>
      <c r="R600" s="2"/>
      <c r="S600" s="2"/>
      <c r="T600" s="2"/>
      <c r="U600" s="2"/>
      <c r="V600" s="2">
        <f t="shared" si="91"/>
        <v>0</v>
      </c>
      <c r="W600" s="2"/>
      <c r="X600" s="2"/>
      <c r="Y600" s="2"/>
      <c r="Z600" s="2"/>
      <c r="AA600" s="2"/>
      <c r="AB600" s="2"/>
      <c r="AC600" s="2"/>
      <c r="AD600" s="2">
        <f t="shared" si="92"/>
        <v>0</v>
      </c>
      <c r="AE600" s="2"/>
      <c r="AF600" s="2"/>
      <c r="AG600" s="2"/>
      <c r="AH600" s="2"/>
      <c r="AI600" s="2"/>
      <c r="AJ600" s="2"/>
      <c r="AK600" s="2"/>
      <c r="AL600" s="2">
        <f t="shared" si="93"/>
        <v>0</v>
      </c>
      <c r="AM600" s="2"/>
      <c r="AN600" s="2"/>
      <c r="AO600" s="2"/>
      <c r="AP600" s="2"/>
      <c r="AQ600" s="2"/>
      <c r="AR600" s="2"/>
      <c r="AS600" s="2"/>
      <c r="AT600" s="2">
        <f t="shared" si="94"/>
        <v>0</v>
      </c>
      <c r="AU600" s="2"/>
      <c r="AV600" s="2"/>
      <c r="AW600" s="2"/>
      <c r="AX600" s="2"/>
      <c r="AY600" s="2"/>
      <c r="AZ600" s="2"/>
      <c r="BA600" s="2"/>
      <c r="BB600" s="2">
        <f t="shared" si="95"/>
        <v>0</v>
      </c>
      <c r="BC600" s="2"/>
      <c r="BD600" s="2"/>
      <c r="BE600" s="2"/>
      <c r="BF600" s="2"/>
      <c r="BG600" s="2"/>
      <c r="BH600" s="2"/>
      <c r="BI600" s="2"/>
      <c r="BJ600" s="2">
        <f t="shared" si="96"/>
        <v>0</v>
      </c>
      <c r="BK600" s="2"/>
      <c r="BL600" s="2"/>
      <c r="BM600" s="2"/>
      <c r="BN600" s="2"/>
      <c r="BO600" s="2"/>
      <c r="BP600" s="2"/>
      <c r="BQ600" s="2"/>
      <c r="BR600" s="2">
        <f t="shared" si="97"/>
        <v>0</v>
      </c>
    </row>
    <row r="601" spans="1:70" ht="11.25" customHeight="1" x14ac:dyDescent="0.2">
      <c r="A601" s="1">
        <v>4</v>
      </c>
      <c r="B601" s="1">
        <v>122090001</v>
      </c>
      <c r="C601" s="1" t="s">
        <v>1</v>
      </c>
      <c r="D601" s="1" t="s">
        <v>512</v>
      </c>
      <c r="E601" s="2">
        <f t="shared" si="98"/>
        <v>2034002.2</v>
      </c>
      <c r="F601" s="2">
        <f t="shared" si="99"/>
        <v>1987370.48</v>
      </c>
      <c r="G601" s="2"/>
      <c r="H601" s="2"/>
      <c r="I601" s="2"/>
      <c r="J601" s="2">
        <v>1947290</v>
      </c>
      <c r="K601" s="2">
        <v>86712.2</v>
      </c>
      <c r="L601" s="2"/>
      <c r="M601" s="2">
        <v>0</v>
      </c>
      <c r="N601" s="2">
        <f t="shared" si="90"/>
        <v>2034002.2</v>
      </c>
      <c r="O601" s="2"/>
      <c r="P601" s="2"/>
      <c r="Q601" s="2"/>
      <c r="R601" s="2">
        <v>0</v>
      </c>
      <c r="S601" s="2">
        <v>108149.73</v>
      </c>
      <c r="T601" s="2"/>
      <c r="U601" s="2">
        <v>0</v>
      </c>
      <c r="V601" s="2">
        <f t="shared" si="91"/>
        <v>108149.73</v>
      </c>
      <c r="W601" s="2"/>
      <c r="X601" s="2"/>
      <c r="Y601" s="2"/>
      <c r="Z601" s="2">
        <v>95491</v>
      </c>
      <c r="AA601" s="2">
        <v>59290.45</v>
      </c>
      <c r="AB601" s="2"/>
      <c r="AC601" s="2">
        <v>0</v>
      </c>
      <c r="AD601" s="2">
        <f t="shared" si="92"/>
        <v>154781.45000000001</v>
      </c>
      <c r="AE601" s="2"/>
      <c r="AF601" s="2"/>
      <c r="AG601" s="2"/>
      <c r="AH601" s="2">
        <v>1851799</v>
      </c>
      <c r="AI601" s="2">
        <v>135571.48000000001</v>
      </c>
      <c r="AJ601" s="2"/>
      <c r="AK601" s="2">
        <v>0</v>
      </c>
      <c r="AL601" s="2">
        <f t="shared" si="93"/>
        <v>1987370.48</v>
      </c>
      <c r="AM601" s="2"/>
      <c r="AN601" s="2"/>
      <c r="AO601" s="2"/>
      <c r="AP601" s="2"/>
      <c r="AQ601" s="2"/>
      <c r="AR601" s="2"/>
      <c r="AS601" s="2"/>
      <c r="AT601" s="2">
        <f t="shared" si="94"/>
        <v>0</v>
      </c>
      <c r="AU601" s="2"/>
      <c r="AV601" s="2"/>
      <c r="AW601" s="2"/>
      <c r="AX601" s="2"/>
      <c r="AY601" s="2"/>
      <c r="AZ601" s="2"/>
      <c r="BA601" s="2"/>
      <c r="BB601" s="2">
        <f t="shared" si="95"/>
        <v>0</v>
      </c>
      <c r="BC601" s="2"/>
      <c r="BD601" s="2"/>
      <c r="BE601" s="2"/>
      <c r="BF601" s="2"/>
      <c r="BG601" s="2"/>
      <c r="BH601" s="2"/>
      <c r="BI601" s="2"/>
      <c r="BJ601" s="2">
        <f t="shared" si="96"/>
        <v>0</v>
      </c>
      <c r="BK601" s="2"/>
      <c r="BL601" s="2"/>
      <c r="BM601" s="2"/>
      <c r="BN601" s="2"/>
      <c r="BO601" s="2"/>
      <c r="BP601" s="2"/>
      <c r="BQ601" s="2"/>
      <c r="BR601" s="2">
        <f t="shared" si="97"/>
        <v>0</v>
      </c>
    </row>
    <row r="602" spans="1:70" ht="11.25" customHeight="1" x14ac:dyDescent="0.2">
      <c r="A602" s="1">
        <v>4</v>
      </c>
      <c r="B602" s="1">
        <v>122093140</v>
      </c>
      <c r="C602" s="1" t="s">
        <v>3</v>
      </c>
      <c r="D602" s="1" t="s">
        <v>512</v>
      </c>
      <c r="E602" s="2">
        <f t="shared" si="98"/>
        <v>36464171</v>
      </c>
      <c r="F602" s="2">
        <f t="shared" si="99"/>
        <v>41248571.43</v>
      </c>
      <c r="G602" s="2"/>
      <c r="H602" s="2">
        <v>9710000</v>
      </c>
      <c r="I602" s="2"/>
      <c r="J602" s="2">
        <v>13375171</v>
      </c>
      <c r="K602" s="2"/>
      <c r="L602" s="2"/>
      <c r="M602" s="2">
        <v>13379000</v>
      </c>
      <c r="N602" s="2">
        <f t="shared" si="90"/>
        <v>36464171</v>
      </c>
      <c r="O602" s="2"/>
      <c r="P602" s="2">
        <v>0</v>
      </c>
      <c r="Q602" s="2"/>
      <c r="R602" s="2">
        <v>1200000</v>
      </c>
      <c r="S602" s="2"/>
      <c r="T602" s="2"/>
      <c r="U602" s="2">
        <v>3990000</v>
      </c>
      <c r="V602" s="2">
        <f t="shared" si="91"/>
        <v>5190000</v>
      </c>
      <c r="W602" s="2"/>
      <c r="X602" s="2">
        <v>235000</v>
      </c>
      <c r="Y602" s="2"/>
      <c r="Z602" s="2">
        <v>170599.57</v>
      </c>
      <c r="AA602" s="2"/>
      <c r="AB602" s="2"/>
      <c r="AC602" s="2">
        <v>0</v>
      </c>
      <c r="AD602" s="2">
        <f t="shared" si="92"/>
        <v>405599.57</v>
      </c>
      <c r="AE602" s="2"/>
      <c r="AF602" s="2">
        <v>9475000</v>
      </c>
      <c r="AG602" s="2"/>
      <c r="AH602" s="2">
        <v>14404571.43</v>
      </c>
      <c r="AI602" s="2"/>
      <c r="AJ602" s="2"/>
      <c r="AK602" s="2">
        <v>17369000</v>
      </c>
      <c r="AL602" s="2">
        <f t="shared" si="93"/>
        <v>41248571.43</v>
      </c>
      <c r="AM602" s="2"/>
      <c r="AN602" s="2"/>
      <c r="AO602" s="2"/>
      <c r="AP602" s="2"/>
      <c r="AQ602" s="2"/>
      <c r="AR602" s="2"/>
      <c r="AS602" s="2"/>
      <c r="AT602" s="2">
        <f t="shared" si="94"/>
        <v>0</v>
      </c>
      <c r="AU602" s="2"/>
      <c r="AV602" s="2"/>
      <c r="AW602" s="2"/>
      <c r="AX602" s="2"/>
      <c r="AY602" s="2"/>
      <c r="AZ602" s="2"/>
      <c r="BA602" s="2"/>
      <c r="BB602" s="2">
        <f t="shared" si="95"/>
        <v>0</v>
      </c>
      <c r="BC602" s="2"/>
      <c r="BD602" s="2"/>
      <c r="BE602" s="2"/>
      <c r="BF602" s="2"/>
      <c r="BG602" s="2"/>
      <c r="BH602" s="2"/>
      <c r="BI602" s="2"/>
      <c r="BJ602" s="2">
        <f t="shared" si="96"/>
        <v>0</v>
      </c>
      <c r="BK602" s="2"/>
      <c r="BL602" s="2"/>
      <c r="BM602" s="2"/>
      <c r="BN602" s="2"/>
      <c r="BO602" s="2"/>
      <c r="BP602" s="2"/>
      <c r="BQ602" s="2"/>
      <c r="BR602" s="2">
        <f t="shared" si="97"/>
        <v>0</v>
      </c>
    </row>
    <row r="603" spans="1:70" ht="11.25" customHeight="1" x14ac:dyDescent="0.2">
      <c r="A603" s="1">
        <v>4</v>
      </c>
      <c r="B603" s="1">
        <v>110143060</v>
      </c>
      <c r="C603" s="1" t="s">
        <v>528</v>
      </c>
      <c r="D603" s="1" t="s">
        <v>478</v>
      </c>
      <c r="E603" s="2">
        <f t="shared" si="98"/>
        <v>2679638</v>
      </c>
      <c r="F603" s="2">
        <f t="shared" si="99"/>
        <v>2932387</v>
      </c>
      <c r="G603" s="2"/>
      <c r="H603" s="2"/>
      <c r="I603" s="2"/>
      <c r="J603" s="2">
        <v>423638</v>
      </c>
      <c r="K603" s="2"/>
      <c r="L603" s="2"/>
      <c r="M603" s="2">
        <v>2256000</v>
      </c>
      <c r="N603" s="2">
        <f t="shared" si="90"/>
        <v>2679638</v>
      </c>
      <c r="O603" s="2"/>
      <c r="P603" s="2"/>
      <c r="Q603" s="2"/>
      <c r="R603" s="2">
        <v>0</v>
      </c>
      <c r="S603" s="2"/>
      <c r="T603" s="2"/>
      <c r="U603" s="2">
        <v>300000</v>
      </c>
      <c r="V603" s="2">
        <f t="shared" si="91"/>
        <v>300000</v>
      </c>
      <c r="W603" s="2"/>
      <c r="X603" s="2"/>
      <c r="Y603" s="2"/>
      <c r="Z603" s="2">
        <v>47251</v>
      </c>
      <c r="AA603" s="2"/>
      <c r="AB603" s="2"/>
      <c r="AC603" s="2">
        <v>0</v>
      </c>
      <c r="AD603" s="2">
        <f t="shared" si="92"/>
        <v>47251</v>
      </c>
      <c r="AE603" s="2"/>
      <c r="AF603" s="2"/>
      <c r="AG603" s="2"/>
      <c r="AH603" s="2">
        <v>376387</v>
      </c>
      <c r="AI603" s="2"/>
      <c r="AJ603" s="2"/>
      <c r="AK603" s="2">
        <v>2556000</v>
      </c>
      <c r="AL603" s="2">
        <f t="shared" si="93"/>
        <v>2932387</v>
      </c>
      <c r="AM603" s="2"/>
      <c r="AN603" s="2"/>
      <c r="AO603" s="2"/>
      <c r="AP603" s="2"/>
      <c r="AQ603" s="2"/>
      <c r="AR603" s="2"/>
      <c r="AS603" s="2"/>
      <c r="AT603" s="2">
        <f t="shared" si="94"/>
        <v>0</v>
      </c>
      <c r="AU603" s="2"/>
      <c r="AV603" s="2"/>
      <c r="AW603" s="2"/>
      <c r="AX603" s="2"/>
      <c r="AY603" s="2"/>
      <c r="AZ603" s="2"/>
      <c r="BA603" s="2"/>
      <c r="BB603" s="2">
        <f t="shared" si="95"/>
        <v>0</v>
      </c>
      <c r="BC603" s="2"/>
      <c r="BD603" s="2"/>
      <c r="BE603" s="2"/>
      <c r="BF603" s="2"/>
      <c r="BG603" s="2"/>
      <c r="BH603" s="2"/>
      <c r="BI603" s="2"/>
      <c r="BJ603" s="2">
        <f t="shared" si="96"/>
        <v>0</v>
      </c>
      <c r="BK603" s="2"/>
      <c r="BL603" s="2"/>
      <c r="BM603" s="2"/>
      <c r="BN603" s="2"/>
      <c r="BO603" s="2"/>
      <c r="BP603" s="2"/>
      <c r="BQ603" s="2"/>
      <c r="BR603" s="2">
        <f t="shared" si="97"/>
        <v>0</v>
      </c>
    </row>
    <row r="604" spans="1:70" ht="11.25" customHeight="1" x14ac:dyDescent="0.2">
      <c r="A604" s="1">
        <v>4</v>
      </c>
      <c r="B604" s="1">
        <v>110143120</v>
      </c>
      <c r="C604" s="1" t="s">
        <v>529</v>
      </c>
      <c r="D604" s="1" t="s">
        <v>478</v>
      </c>
      <c r="E604" s="2">
        <f t="shared" si="98"/>
        <v>703121</v>
      </c>
      <c r="F604" s="2">
        <f t="shared" si="99"/>
        <v>740995</v>
      </c>
      <c r="G604" s="2"/>
      <c r="H604" s="2"/>
      <c r="I604" s="2"/>
      <c r="J604" s="2">
        <v>545121</v>
      </c>
      <c r="K604" s="2"/>
      <c r="L604" s="2"/>
      <c r="M604" s="2">
        <v>158000</v>
      </c>
      <c r="N604" s="2">
        <f t="shared" si="90"/>
        <v>703121</v>
      </c>
      <c r="O604" s="2"/>
      <c r="P604" s="2"/>
      <c r="Q604" s="2"/>
      <c r="R604" s="2">
        <v>0</v>
      </c>
      <c r="S604" s="2"/>
      <c r="T604" s="2"/>
      <c r="U604" s="2">
        <v>59000</v>
      </c>
      <c r="V604" s="2">
        <f t="shared" si="91"/>
        <v>59000</v>
      </c>
      <c r="W604" s="2"/>
      <c r="X604" s="2"/>
      <c r="Y604" s="2"/>
      <c r="Z604" s="2">
        <v>21126</v>
      </c>
      <c r="AA604" s="2"/>
      <c r="AB604" s="2"/>
      <c r="AC604" s="2">
        <v>0</v>
      </c>
      <c r="AD604" s="2">
        <f t="shared" si="92"/>
        <v>21126</v>
      </c>
      <c r="AE604" s="2"/>
      <c r="AF604" s="2"/>
      <c r="AG604" s="2"/>
      <c r="AH604" s="2">
        <v>523995</v>
      </c>
      <c r="AI604" s="2"/>
      <c r="AJ604" s="2"/>
      <c r="AK604" s="2">
        <v>217000</v>
      </c>
      <c r="AL604" s="2">
        <f t="shared" si="93"/>
        <v>740995</v>
      </c>
      <c r="AM604" s="2"/>
      <c r="AN604" s="2"/>
      <c r="AO604" s="2"/>
      <c r="AP604" s="2"/>
      <c r="AQ604" s="2"/>
      <c r="AR604" s="2"/>
      <c r="AS604" s="2"/>
      <c r="AT604" s="2">
        <f t="shared" si="94"/>
        <v>0</v>
      </c>
      <c r="AU604" s="2"/>
      <c r="AV604" s="2"/>
      <c r="AW604" s="2"/>
      <c r="AX604" s="2"/>
      <c r="AY604" s="2"/>
      <c r="AZ604" s="2"/>
      <c r="BA604" s="2"/>
      <c r="BB604" s="2">
        <f t="shared" si="95"/>
        <v>0</v>
      </c>
      <c r="BC604" s="2"/>
      <c r="BD604" s="2"/>
      <c r="BE604" s="2"/>
      <c r="BF604" s="2"/>
      <c r="BG604" s="2"/>
      <c r="BH604" s="2"/>
      <c r="BI604" s="2"/>
      <c r="BJ604" s="2">
        <f t="shared" si="96"/>
        <v>0</v>
      </c>
      <c r="BK604" s="2"/>
      <c r="BL604" s="2"/>
      <c r="BM604" s="2"/>
      <c r="BN604" s="2"/>
      <c r="BO604" s="2"/>
      <c r="BP604" s="2"/>
      <c r="BQ604" s="2"/>
      <c r="BR604" s="2">
        <f t="shared" si="97"/>
        <v>0</v>
      </c>
    </row>
    <row r="605" spans="1:70" ht="11.25" customHeight="1" x14ac:dyDescent="0.2">
      <c r="A605" s="1">
        <v>4</v>
      </c>
      <c r="B605" s="1">
        <v>110143310</v>
      </c>
      <c r="C605" s="1" t="s">
        <v>530</v>
      </c>
      <c r="D605" s="1" t="s">
        <v>478</v>
      </c>
      <c r="E605" s="2">
        <f t="shared" si="98"/>
        <v>0</v>
      </c>
      <c r="F605" s="2">
        <f t="shared" si="99"/>
        <v>895516</v>
      </c>
      <c r="G605" s="2"/>
      <c r="H605" s="2"/>
      <c r="I605" s="2"/>
      <c r="J605" s="2">
        <v>0</v>
      </c>
      <c r="K605" s="2"/>
      <c r="L605" s="2"/>
      <c r="M605" s="2">
        <v>0</v>
      </c>
      <c r="N605" s="2">
        <f t="shared" si="90"/>
        <v>0</v>
      </c>
      <c r="O605" s="2"/>
      <c r="P605" s="2"/>
      <c r="Q605" s="2"/>
      <c r="R605" s="2">
        <v>82794</v>
      </c>
      <c r="S605" s="2"/>
      <c r="T605" s="2"/>
      <c r="U605" s="2">
        <v>823000</v>
      </c>
      <c r="V605" s="2">
        <f t="shared" si="91"/>
        <v>905794</v>
      </c>
      <c r="W605" s="2"/>
      <c r="X605" s="2"/>
      <c r="Y605" s="2"/>
      <c r="Z605" s="2">
        <v>10278</v>
      </c>
      <c r="AA605" s="2"/>
      <c r="AB605" s="2"/>
      <c r="AC605" s="2">
        <v>0</v>
      </c>
      <c r="AD605" s="2">
        <f t="shared" si="92"/>
        <v>10278</v>
      </c>
      <c r="AE605" s="2"/>
      <c r="AF605" s="2"/>
      <c r="AG605" s="2"/>
      <c r="AH605" s="2">
        <v>72516</v>
      </c>
      <c r="AI605" s="2"/>
      <c r="AJ605" s="2"/>
      <c r="AK605" s="2">
        <v>823000</v>
      </c>
      <c r="AL605" s="2">
        <f t="shared" si="93"/>
        <v>895516</v>
      </c>
      <c r="AM605" s="2"/>
      <c r="AN605" s="2"/>
      <c r="AO605" s="2"/>
      <c r="AP605" s="2"/>
      <c r="AQ605" s="2"/>
      <c r="AR605" s="2"/>
      <c r="AS605" s="2"/>
      <c r="AT605" s="2">
        <f t="shared" si="94"/>
        <v>0</v>
      </c>
      <c r="AU605" s="2"/>
      <c r="AV605" s="2"/>
      <c r="AW605" s="2"/>
      <c r="AX605" s="2"/>
      <c r="AY605" s="2"/>
      <c r="AZ605" s="2"/>
      <c r="BA605" s="2"/>
      <c r="BB605" s="2">
        <f t="shared" si="95"/>
        <v>0</v>
      </c>
      <c r="BC605" s="2"/>
      <c r="BD605" s="2"/>
      <c r="BE605" s="2"/>
      <c r="BF605" s="2"/>
      <c r="BG605" s="2"/>
      <c r="BH605" s="2"/>
      <c r="BI605" s="2"/>
      <c r="BJ605" s="2">
        <f t="shared" si="96"/>
        <v>0</v>
      </c>
      <c r="BK605" s="2"/>
      <c r="BL605" s="2"/>
      <c r="BM605" s="2"/>
      <c r="BN605" s="2"/>
      <c r="BO605" s="2"/>
      <c r="BP605" s="2"/>
      <c r="BQ605" s="2"/>
      <c r="BR605" s="2">
        <f t="shared" si="97"/>
        <v>0</v>
      </c>
    </row>
    <row r="606" spans="1:70" ht="11.25" customHeight="1" x14ac:dyDescent="0.2">
      <c r="A606" s="1">
        <v>4</v>
      </c>
      <c r="B606" s="1">
        <v>110140001</v>
      </c>
      <c r="C606" s="1" t="s">
        <v>526</v>
      </c>
      <c r="D606" s="1" t="s">
        <v>478</v>
      </c>
      <c r="E606" s="2">
        <f t="shared" si="98"/>
        <v>0</v>
      </c>
      <c r="F606" s="2">
        <f t="shared" si="99"/>
        <v>5199000</v>
      </c>
      <c r="G606" s="2"/>
      <c r="H606" s="2"/>
      <c r="I606" s="2"/>
      <c r="J606" s="2"/>
      <c r="K606" s="2"/>
      <c r="L606" s="2"/>
      <c r="M606" s="2">
        <v>0</v>
      </c>
      <c r="N606" s="2">
        <f t="shared" si="90"/>
        <v>0</v>
      </c>
      <c r="O606" s="2"/>
      <c r="P606" s="2"/>
      <c r="Q606" s="2"/>
      <c r="R606" s="2"/>
      <c r="S606" s="2"/>
      <c r="T606" s="2"/>
      <c r="U606" s="2">
        <v>5199000</v>
      </c>
      <c r="V606" s="2">
        <f t="shared" si="91"/>
        <v>5199000</v>
      </c>
      <c r="W606" s="2"/>
      <c r="X606" s="2"/>
      <c r="Y606" s="2"/>
      <c r="Z606" s="2"/>
      <c r="AA606" s="2"/>
      <c r="AB606" s="2"/>
      <c r="AC606" s="2">
        <v>0</v>
      </c>
      <c r="AD606" s="2">
        <f t="shared" si="92"/>
        <v>0</v>
      </c>
      <c r="AE606" s="2"/>
      <c r="AF606" s="2"/>
      <c r="AG606" s="2"/>
      <c r="AH606" s="2"/>
      <c r="AI606" s="2"/>
      <c r="AJ606" s="2"/>
      <c r="AK606" s="2">
        <v>5199000</v>
      </c>
      <c r="AL606" s="2">
        <f t="shared" si="93"/>
        <v>5199000</v>
      </c>
      <c r="AM606" s="2"/>
      <c r="AN606" s="2"/>
      <c r="AO606" s="2"/>
      <c r="AP606" s="2"/>
      <c r="AQ606" s="2"/>
      <c r="AR606" s="2"/>
      <c r="AS606" s="2"/>
      <c r="AT606" s="2">
        <f t="shared" si="94"/>
        <v>0</v>
      </c>
      <c r="AU606" s="2"/>
      <c r="AV606" s="2"/>
      <c r="AW606" s="2"/>
      <c r="AX606" s="2"/>
      <c r="AY606" s="2"/>
      <c r="AZ606" s="2"/>
      <c r="BA606" s="2"/>
      <c r="BB606" s="2">
        <f t="shared" si="95"/>
        <v>0</v>
      </c>
      <c r="BC606" s="2"/>
      <c r="BD606" s="2"/>
      <c r="BE606" s="2"/>
      <c r="BF606" s="2"/>
      <c r="BG606" s="2"/>
      <c r="BH606" s="2"/>
      <c r="BI606" s="2"/>
      <c r="BJ606" s="2">
        <f t="shared" si="96"/>
        <v>0</v>
      </c>
      <c r="BK606" s="2"/>
      <c r="BL606" s="2"/>
      <c r="BM606" s="2"/>
      <c r="BN606" s="2"/>
      <c r="BO606" s="2"/>
      <c r="BP606" s="2"/>
      <c r="BQ606" s="2"/>
      <c r="BR606" s="2">
        <f t="shared" si="97"/>
        <v>0</v>
      </c>
    </row>
    <row r="607" spans="1:70" ht="11.25" customHeight="1" x14ac:dyDescent="0.2">
      <c r="A607" s="1">
        <v>4</v>
      </c>
      <c r="B607" s="1">
        <v>124150002</v>
      </c>
      <c r="C607" s="1" t="s">
        <v>10</v>
      </c>
      <c r="D607" s="1" t="s">
        <v>514</v>
      </c>
      <c r="E607" s="2">
        <f t="shared" si="98"/>
        <v>12512016</v>
      </c>
      <c r="F607" s="2">
        <f t="shared" si="99"/>
        <v>13165350</v>
      </c>
      <c r="G607" s="2">
        <v>0</v>
      </c>
      <c r="H607" s="2"/>
      <c r="I607" s="2"/>
      <c r="J607" s="2"/>
      <c r="K607" s="2">
        <v>223870</v>
      </c>
      <c r="L607" s="2">
        <v>58146</v>
      </c>
      <c r="M607" s="2">
        <v>12230000</v>
      </c>
      <c r="N607" s="2">
        <f t="shared" si="90"/>
        <v>12512016</v>
      </c>
      <c r="O607" s="2">
        <v>0</v>
      </c>
      <c r="P607" s="2"/>
      <c r="Q607" s="2"/>
      <c r="R607" s="2"/>
      <c r="S607" s="2">
        <v>42618</v>
      </c>
      <c r="T607" s="2">
        <v>23948</v>
      </c>
      <c r="U607" s="2">
        <v>592000</v>
      </c>
      <c r="V607" s="2">
        <f t="shared" si="91"/>
        <v>658566</v>
      </c>
      <c r="W607" s="2">
        <v>0</v>
      </c>
      <c r="X607" s="2"/>
      <c r="Y607" s="2"/>
      <c r="Z607" s="2"/>
      <c r="AA607" s="2">
        <v>0</v>
      </c>
      <c r="AB607" s="2">
        <v>5232</v>
      </c>
      <c r="AC607" s="2">
        <v>0</v>
      </c>
      <c r="AD607" s="2">
        <f t="shared" si="92"/>
        <v>5232</v>
      </c>
      <c r="AE607" s="2">
        <v>0</v>
      </c>
      <c r="AF607" s="2"/>
      <c r="AG607" s="2"/>
      <c r="AH607" s="2"/>
      <c r="AI607" s="2">
        <v>266488</v>
      </c>
      <c r="AJ607" s="2">
        <v>76862</v>
      </c>
      <c r="AK607" s="2">
        <v>12822000</v>
      </c>
      <c r="AL607" s="2">
        <f t="shared" si="93"/>
        <v>13165350</v>
      </c>
      <c r="AM607" s="2"/>
      <c r="AN607" s="2"/>
      <c r="AO607" s="2"/>
      <c r="AP607" s="2"/>
      <c r="AQ607" s="2"/>
      <c r="AR607" s="2"/>
      <c r="AS607" s="2"/>
      <c r="AT607" s="2">
        <f t="shared" si="94"/>
        <v>0</v>
      </c>
      <c r="AU607" s="2"/>
      <c r="AV607" s="2"/>
      <c r="AW607" s="2"/>
      <c r="AX607" s="2"/>
      <c r="AY607" s="2"/>
      <c r="AZ607" s="2"/>
      <c r="BA607" s="2"/>
      <c r="BB607" s="2">
        <f t="shared" si="95"/>
        <v>0</v>
      </c>
      <c r="BC607" s="2"/>
      <c r="BD607" s="2"/>
      <c r="BE607" s="2"/>
      <c r="BF607" s="2"/>
      <c r="BG607" s="2"/>
      <c r="BH607" s="2"/>
      <c r="BI607" s="2"/>
      <c r="BJ607" s="2">
        <f t="shared" si="96"/>
        <v>0</v>
      </c>
      <c r="BK607" s="2"/>
      <c r="BL607" s="2"/>
      <c r="BM607" s="2"/>
      <c r="BN607" s="2"/>
      <c r="BO607" s="2"/>
      <c r="BP607" s="2"/>
      <c r="BQ607" s="2"/>
      <c r="BR607" s="2">
        <f t="shared" si="97"/>
        <v>0</v>
      </c>
    </row>
    <row r="608" spans="1:70" ht="11.25" customHeight="1" x14ac:dyDescent="0.2">
      <c r="A608" s="1">
        <v>4</v>
      </c>
      <c r="B608" s="1">
        <v>125230001</v>
      </c>
      <c r="C608" s="1" t="s">
        <v>17</v>
      </c>
      <c r="D608" s="1" t="s">
        <v>514</v>
      </c>
      <c r="E608" s="2">
        <f t="shared" si="98"/>
        <v>17614000</v>
      </c>
      <c r="F608" s="2">
        <f t="shared" si="99"/>
        <v>18409000</v>
      </c>
      <c r="G608" s="2"/>
      <c r="H608" s="2"/>
      <c r="I608" s="2"/>
      <c r="J608" s="2"/>
      <c r="K608" s="2"/>
      <c r="L608" s="2"/>
      <c r="M608" s="2">
        <v>17614000</v>
      </c>
      <c r="N608" s="2">
        <f t="shared" si="90"/>
        <v>17614000</v>
      </c>
      <c r="O608" s="2"/>
      <c r="P608" s="2"/>
      <c r="Q608" s="2"/>
      <c r="R608" s="2"/>
      <c r="S608" s="2"/>
      <c r="T608" s="2"/>
      <c r="U608" s="2">
        <v>795000</v>
      </c>
      <c r="V608" s="2">
        <f t="shared" si="91"/>
        <v>795000</v>
      </c>
      <c r="W608" s="2"/>
      <c r="X608" s="2"/>
      <c r="Y608" s="2"/>
      <c r="Z608" s="2"/>
      <c r="AA608" s="2"/>
      <c r="AB608" s="2"/>
      <c r="AC608" s="2">
        <v>0</v>
      </c>
      <c r="AD608" s="2">
        <f t="shared" si="92"/>
        <v>0</v>
      </c>
      <c r="AE608" s="2"/>
      <c r="AF608" s="2"/>
      <c r="AG608" s="2"/>
      <c r="AH608" s="2"/>
      <c r="AI608" s="2"/>
      <c r="AJ608" s="2"/>
      <c r="AK608" s="2">
        <v>18409000</v>
      </c>
      <c r="AL608" s="2">
        <f t="shared" si="93"/>
        <v>18409000</v>
      </c>
      <c r="AM608" s="2"/>
      <c r="AN608" s="2"/>
      <c r="AO608" s="2"/>
      <c r="AP608" s="2"/>
      <c r="AQ608" s="2"/>
      <c r="AR608" s="2"/>
      <c r="AS608" s="2"/>
      <c r="AT608" s="2">
        <f t="shared" si="94"/>
        <v>0</v>
      </c>
      <c r="AU608" s="2"/>
      <c r="AV608" s="2"/>
      <c r="AW608" s="2"/>
      <c r="AX608" s="2"/>
      <c r="AY608" s="2"/>
      <c r="AZ608" s="2"/>
      <c r="BA608" s="2"/>
      <c r="BB608" s="2">
        <f t="shared" si="95"/>
        <v>0</v>
      </c>
      <c r="BC608" s="2"/>
      <c r="BD608" s="2"/>
      <c r="BE608" s="2"/>
      <c r="BF608" s="2"/>
      <c r="BG608" s="2"/>
      <c r="BH608" s="2"/>
      <c r="BI608" s="2"/>
      <c r="BJ608" s="2">
        <f t="shared" si="96"/>
        <v>0</v>
      </c>
      <c r="BK608" s="2"/>
      <c r="BL608" s="2"/>
      <c r="BM608" s="2"/>
      <c r="BN608" s="2"/>
      <c r="BO608" s="2"/>
      <c r="BP608" s="2"/>
      <c r="BQ608" s="2"/>
      <c r="BR608" s="2">
        <f t="shared" si="97"/>
        <v>0</v>
      </c>
    </row>
    <row r="609" spans="1:70" ht="11.25" customHeight="1" x14ac:dyDescent="0.2">
      <c r="A609" s="1">
        <v>4</v>
      </c>
      <c r="B609" s="1">
        <v>126510020</v>
      </c>
      <c r="C609" s="1" t="s">
        <v>36</v>
      </c>
      <c r="D609" s="1" t="s">
        <v>514</v>
      </c>
      <c r="E609" s="2">
        <f t="shared" si="98"/>
        <v>9472433.9299999997</v>
      </c>
      <c r="F609" s="2">
        <f t="shared" si="99"/>
        <v>111607415.93000001</v>
      </c>
      <c r="G609" s="2"/>
      <c r="H609" s="2"/>
      <c r="I609" s="2"/>
      <c r="J609" s="2">
        <v>9472433.9299999997</v>
      </c>
      <c r="K609" s="2"/>
      <c r="L609" s="2"/>
      <c r="M609" s="2">
        <v>0</v>
      </c>
      <c r="N609" s="2">
        <f t="shared" si="90"/>
        <v>9472433.9299999997</v>
      </c>
      <c r="O609" s="2"/>
      <c r="P609" s="2"/>
      <c r="Q609" s="2"/>
      <c r="R609" s="2">
        <v>8000000</v>
      </c>
      <c r="S609" s="2"/>
      <c r="T609" s="2"/>
      <c r="U609" s="2">
        <v>105368000</v>
      </c>
      <c r="V609" s="2">
        <f t="shared" si="91"/>
        <v>113368000</v>
      </c>
      <c r="W609" s="2"/>
      <c r="X609" s="2"/>
      <c r="Y609" s="2"/>
      <c r="Z609" s="2">
        <v>11233018</v>
      </c>
      <c r="AA609" s="2"/>
      <c r="AB609" s="2"/>
      <c r="AC609" s="2">
        <v>0</v>
      </c>
      <c r="AD609" s="2">
        <f t="shared" si="92"/>
        <v>11233018</v>
      </c>
      <c r="AE609" s="2"/>
      <c r="AF609" s="2"/>
      <c r="AG609" s="2"/>
      <c r="AH609" s="2">
        <v>6239415.9299999997</v>
      </c>
      <c r="AI609" s="2"/>
      <c r="AJ609" s="2"/>
      <c r="AK609" s="2">
        <v>105368000</v>
      </c>
      <c r="AL609" s="2">
        <f t="shared" si="93"/>
        <v>111607415.93000001</v>
      </c>
      <c r="AM609" s="2"/>
      <c r="AN609" s="2"/>
      <c r="AO609" s="2"/>
      <c r="AP609" s="2"/>
      <c r="AQ609" s="2"/>
      <c r="AR609" s="2"/>
      <c r="AS609" s="2"/>
      <c r="AT609" s="2">
        <f t="shared" si="94"/>
        <v>0</v>
      </c>
      <c r="AU609" s="2"/>
      <c r="AV609" s="2"/>
      <c r="AW609" s="2"/>
      <c r="AX609" s="2"/>
      <c r="AY609" s="2"/>
      <c r="AZ609" s="2"/>
      <c r="BA609" s="2"/>
      <c r="BB609" s="2">
        <f t="shared" si="95"/>
        <v>0</v>
      </c>
      <c r="BC609" s="2"/>
      <c r="BD609" s="2"/>
      <c r="BE609" s="2"/>
      <c r="BF609" s="2"/>
      <c r="BG609" s="2"/>
      <c r="BH609" s="2"/>
      <c r="BI609" s="2"/>
      <c r="BJ609" s="2">
        <f t="shared" si="96"/>
        <v>0</v>
      </c>
      <c r="BK609" s="2"/>
      <c r="BL609" s="2"/>
      <c r="BM609" s="2"/>
      <c r="BN609" s="2"/>
      <c r="BO609" s="2"/>
      <c r="BP609" s="2"/>
      <c r="BQ609" s="2"/>
      <c r="BR609" s="2">
        <f t="shared" si="97"/>
        <v>0</v>
      </c>
    </row>
    <row r="610" spans="1:70" ht="11.25" customHeight="1" x14ac:dyDescent="0.2">
      <c r="A610" s="1">
        <v>4</v>
      </c>
      <c r="B610" s="1">
        <v>124150003</v>
      </c>
      <c r="C610" s="1" t="s">
        <v>11</v>
      </c>
      <c r="D610" s="1" t="s">
        <v>514</v>
      </c>
      <c r="E610" s="2">
        <f t="shared" si="98"/>
        <v>45461000</v>
      </c>
      <c r="F610" s="2">
        <f t="shared" si="99"/>
        <v>47026000</v>
      </c>
      <c r="G610" s="2"/>
      <c r="H610" s="2"/>
      <c r="I610" s="2"/>
      <c r="J610" s="2">
        <v>19140000</v>
      </c>
      <c r="K610" s="2"/>
      <c r="L610" s="2"/>
      <c r="M610" s="2">
        <v>26321000</v>
      </c>
      <c r="N610" s="2">
        <f t="shared" si="90"/>
        <v>45461000</v>
      </c>
      <c r="O610" s="2"/>
      <c r="P610" s="2"/>
      <c r="Q610" s="2"/>
      <c r="R610" s="2">
        <v>0</v>
      </c>
      <c r="S610" s="2"/>
      <c r="T610" s="2"/>
      <c r="U610" s="2">
        <v>1920000</v>
      </c>
      <c r="V610" s="2">
        <f t="shared" si="91"/>
        <v>1920000</v>
      </c>
      <c r="W610" s="2"/>
      <c r="X610" s="2"/>
      <c r="Y610" s="2"/>
      <c r="Z610" s="2">
        <v>355000</v>
      </c>
      <c r="AA610" s="2"/>
      <c r="AB610" s="2"/>
      <c r="AC610" s="2">
        <v>0</v>
      </c>
      <c r="AD610" s="2">
        <f t="shared" si="92"/>
        <v>355000</v>
      </c>
      <c r="AE610" s="2"/>
      <c r="AF610" s="2"/>
      <c r="AG610" s="2"/>
      <c r="AH610" s="2">
        <v>18785000</v>
      </c>
      <c r="AI610" s="2"/>
      <c r="AJ610" s="2"/>
      <c r="AK610" s="2">
        <v>28241000</v>
      </c>
      <c r="AL610" s="2">
        <f t="shared" si="93"/>
        <v>47026000</v>
      </c>
      <c r="AM610" s="2"/>
      <c r="AN610" s="2"/>
      <c r="AO610" s="2"/>
      <c r="AP610" s="2"/>
      <c r="AQ610" s="2"/>
      <c r="AR610" s="2"/>
      <c r="AS610" s="2"/>
      <c r="AT610" s="2">
        <f t="shared" si="94"/>
        <v>0</v>
      </c>
      <c r="AU610" s="2"/>
      <c r="AV610" s="2"/>
      <c r="AW610" s="2"/>
      <c r="AX610" s="2"/>
      <c r="AY610" s="2"/>
      <c r="AZ610" s="2"/>
      <c r="BA610" s="2"/>
      <c r="BB610" s="2">
        <f t="shared" si="95"/>
        <v>0</v>
      </c>
      <c r="BC610" s="2"/>
      <c r="BD610" s="2"/>
      <c r="BE610" s="2"/>
      <c r="BF610" s="2"/>
      <c r="BG610" s="2"/>
      <c r="BH610" s="2"/>
      <c r="BI610" s="2"/>
      <c r="BJ610" s="2">
        <f t="shared" si="96"/>
        <v>0</v>
      </c>
      <c r="BK610" s="2"/>
      <c r="BL610" s="2"/>
      <c r="BM610" s="2"/>
      <c r="BN610" s="2"/>
      <c r="BO610" s="2"/>
      <c r="BP610" s="2"/>
      <c r="BQ610" s="2"/>
      <c r="BR610" s="2">
        <f t="shared" si="97"/>
        <v>0</v>
      </c>
    </row>
    <row r="611" spans="1:70" ht="11.25" customHeight="1" x14ac:dyDescent="0.2">
      <c r="A611" s="1">
        <v>4</v>
      </c>
      <c r="B611" s="1">
        <v>124152880</v>
      </c>
      <c r="C611" s="1" t="s">
        <v>14</v>
      </c>
      <c r="D611" s="1" t="s">
        <v>514</v>
      </c>
      <c r="E611" s="2">
        <f t="shared" si="98"/>
        <v>949000</v>
      </c>
      <c r="F611" s="2">
        <f t="shared" si="99"/>
        <v>1343000</v>
      </c>
      <c r="G611" s="2"/>
      <c r="H611" s="2"/>
      <c r="I611" s="2"/>
      <c r="J611" s="2"/>
      <c r="K611" s="2"/>
      <c r="L611" s="2"/>
      <c r="M611" s="2">
        <v>949000</v>
      </c>
      <c r="N611" s="2">
        <f t="shared" si="90"/>
        <v>949000</v>
      </c>
      <c r="O611" s="2"/>
      <c r="P611" s="2"/>
      <c r="Q611" s="2"/>
      <c r="R611" s="2"/>
      <c r="S611" s="2"/>
      <c r="T611" s="2"/>
      <c r="U611" s="2">
        <v>394000</v>
      </c>
      <c r="V611" s="2">
        <f t="shared" si="91"/>
        <v>394000</v>
      </c>
      <c r="W611" s="2"/>
      <c r="X611" s="2"/>
      <c r="Y611" s="2"/>
      <c r="Z611" s="2"/>
      <c r="AA611" s="2"/>
      <c r="AB611" s="2"/>
      <c r="AC611" s="2">
        <v>0</v>
      </c>
      <c r="AD611" s="2">
        <f t="shared" si="92"/>
        <v>0</v>
      </c>
      <c r="AE611" s="2"/>
      <c r="AF611" s="2"/>
      <c r="AG611" s="2"/>
      <c r="AH611" s="2"/>
      <c r="AI611" s="2"/>
      <c r="AJ611" s="2"/>
      <c r="AK611" s="2">
        <v>1343000</v>
      </c>
      <c r="AL611" s="2">
        <f t="shared" si="93"/>
        <v>1343000</v>
      </c>
      <c r="AM611" s="2"/>
      <c r="AN611" s="2"/>
      <c r="AO611" s="2"/>
      <c r="AP611" s="2"/>
      <c r="AQ611" s="2"/>
      <c r="AR611" s="2"/>
      <c r="AS611" s="2"/>
      <c r="AT611" s="2">
        <f t="shared" si="94"/>
        <v>0</v>
      </c>
      <c r="AU611" s="2"/>
      <c r="AV611" s="2"/>
      <c r="AW611" s="2"/>
      <c r="AX611" s="2"/>
      <c r="AY611" s="2"/>
      <c r="AZ611" s="2"/>
      <c r="BA611" s="2"/>
      <c r="BB611" s="2">
        <f t="shared" si="95"/>
        <v>0</v>
      </c>
      <c r="BC611" s="2"/>
      <c r="BD611" s="2"/>
      <c r="BE611" s="2"/>
      <c r="BF611" s="2"/>
      <c r="BG611" s="2"/>
      <c r="BH611" s="2"/>
      <c r="BI611" s="2"/>
      <c r="BJ611" s="2">
        <f t="shared" si="96"/>
        <v>0</v>
      </c>
      <c r="BK611" s="2"/>
      <c r="BL611" s="2"/>
      <c r="BM611" s="2"/>
      <c r="BN611" s="2"/>
      <c r="BO611" s="2"/>
      <c r="BP611" s="2"/>
      <c r="BQ611" s="2"/>
      <c r="BR611" s="2">
        <f t="shared" si="97"/>
        <v>0</v>
      </c>
    </row>
    <row r="612" spans="1:70" ht="11.25" customHeight="1" x14ac:dyDescent="0.2">
      <c r="A612" s="1">
        <v>4</v>
      </c>
      <c r="B612" s="1">
        <v>124153320</v>
      </c>
      <c r="C612" s="1" t="s">
        <v>15</v>
      </c>
      <c r="D612" s="1" t="s">
        <v>514</v>
      </c>
      <c r="E612" s="2">
        <f t="shared" si="98"/>
        <v>78133339</v>
      </c>
      <c r="F612" s="2">
        <f t="shared" si="99"/>
        <v>85800102</v>
      </c>
      <c r="G612" s="2"/>
      <c r="H612" s="2">
        <v>38115000</v>
      </c>
      <c r="I612" s="2"/>
      <c r="J612" s="2">
        <v>265375</v>
      </c>
      <c r="K612" s="2"/>
      <c r="L612" s="2">
        <v>84342</v>
      </c>
      <c r="M612" s="2">
        <v>39644013</v>
      </c>
      <c r="N612" s="2">
        <f t="shared" si="90"/>
        <v>78108730</v>
      </c>
      <c r="O612" s="2"/>
      <c r="P612" s="2">
        <v>0</v>
      </c>
      <c r="Q612" s="2"/>
      <c r="R612" s="2">
        <v>121654</v>
      </c>
      <c r="S612" s="2"/>
      <c r="T612" s="2">
        <v>0</v>
      </c>
      <c r="U612" s="2">
        <v>7719519</v>
      </c>
      <c r="V612" s="2">
        <f t="shared" si="91"/>
        <v>7841173</v>
      </c>
      <c r="W612" s="2"/>
      <c r="X612" s="2">
        <v>5000</v>
      </c>
      <c r="Y612" s="2"/>
      <c r="Z612" s="2">
        <v>162069</v>
      </c>
      <c r="AA612" s="2"/>
      <c r="AB612" s="2">
        <v>2367</v>
      </c>
      <c r="AC612" s="2">
        <v>0</v>
      </c>
      <c r="AD612" s="2">
        <f t="shared" si="92"/>
        <v>169436</v>
      </c>
      <c r="AE612" s="2"/>
      <c r="AF612" s="2">
        <v>38110000</v>
      </c>
      <c r="AG612" s="2"/>
      <c r="AH612" s="2">
        <v>224960</v>
      </c>
      <c r="AI612" s="2"/>
      <c r="AJ612" s="2">
        <v>81975</v>
      </c>
      <c r="AK612" s="2">
        <v>47363532</v>
      </c>
      <c r="AL612" s="2">
        <f t="shared" si="93"/>
        <v>85780467</v>
      </c>
      <c r="AM612" s="2"/>
      <c r="AN612" s="2"/>
      <c r="AO612" s="2"/>
      <c r="AP612" s="2">
        <v>24609</v>
      </c>
      <c r="AQ612" s="2"/>
      <c r="AR612" s="2"/>
      <c r="AS612" s="2"/>
      <c r="AT612" s="2">
        <f t="shared" si="94"/>
        <v>24609</v>
      </c>
      <c r="AU612" s="2"/>
      <c r="AV612" s="2"/>
      <c r="AW612" s="2"/>
      <c r="AX612" s="2">
        <v>0</v>
      </c>
      <c r="AY612" s="2"/>
      <c r="AZ612" s="2"/>
      <c r="BA612" s="2"/>
      <c r="BB612" s="2">
        <f t="shared" si="95"/>
        <v>0</v>
      </c>
      <c r="BC612" s="2"/>
      <c r="BD612" s="2"/>
      <c r="BE612" s="2"/>
      <c r="BF612" s="2">
        <v>4974</v>
      </c>
      <c r="BG612" s="2"/>
      <c r="BH612" s="2"/>
      <c r="BI612" s="2"/>
      <c r="BJ612" s="2">
        <f t="shared" si="96"/>
        <v>4974</v>
      </c>
      <c r="BK612" s="2"/>
      <c r="BL612" s="2"/>
      <c r="BM612" s="2"/>
      <c r="BN612" s="2">
        <v>19635</v>
      </c>
      <c r="BO612" s="2"/>
      <c r="BP612" s="2"/>
      <c r="BQ612" s="2"/>
      <c r="BR612" s="2">
        <f t="shared" si="97"/>
        <v>19635</v>
      </c>
    </row>
    <row r="613" spans="1:70" ht="11.25" customHeight="1" x14ac:dyDescent="0.2">
      <c r="A613" s="1">
        <v>4</v>
      </c>
      <c r="B613" s="1">
        <v>124150004</v>
      </c>
      <c r="C613" s="1" t="s">
        <v>12</v>
      </c>
      <c r="D613" s="1" t="s">
        <v>514</v>
      </c>
      <c r="E613" s="2">
        <f t="shared" si="98"/>
        <v>41946751</v>
      </c>
      <c r="F613" s="2">
        <f t="shared" si="99"/>
        <v>37843198</v>
      </c>
      <c r="G613" s="2">
        <v>0</v>
      </c>
      <c r="H613" s="2"/>
      <c r="I613" s="2"/>
      <c r="J613" s="2">
        <v>1970751</v>
      </c>
      <c r="K613" s="2"/>
      <c r="L613" s="2"/>
      <c r="M613" s="2">
        <v>39976000</v>
      </c>
      <c r="N613" s="2">
        <f t="shared" si="90"/>
        <v>41946751</v>
      </c>
      <c r="O613" s="2">
        <v>1766083</v>
      </c>
      <c r="P613" s="2"/>
      <c r="Q613" s="2"/>
      <c r="R613" s="2">
        <v>2355687</v>
      </c>
      <c r="S613" s="2"/>
      <c r="T613" s="2"/>
      <c r="U613" s="2">
        <v>0</v>
      </c>
      <c r="V613" s="2">
        <f t="shared" si="91"/>
        <v>4121770</v>
      </c>
      <c r="W613" s="2">
        <v>1766083</v>
      </c>
      <c r="X613" s="2"/>
      <c r="Y613" s="2"/>
      <c r="Z613" s="2">
        <v>1915240</v>
      </c>
      <c r="AA613" s="2"/>
      <c r="AB613" s="2"/>
      <c r="AC613" s="2">
        <v>4544000</v>
      </c>
      <c r="AD613" s="2">
        <f t="shared" si="92"/>
        <v>8225323</v>
      </c>
      <c r="AE613" s="2">
        <v>0</v>
      </c>
      <c r="AF613" s="2"/>
      <c r="AG613" s="2"/>
      <c r="AH613" s="2">
        <v>2411198</v>
      </c>
      <c r="AI613" s="2"/>
      <c r="AJ613" s="2"/>
      <c r="AK613" s="2">
        <v>35432000</v>
      </c>
      <c r="AL613" s="2">
        <f t="shared" si="93"/>
        <v>37843198</v>
      </c>
      <c r="AM613" s="2"/>
      <c r="AN613" s="2"/>
      <c r="AO613" s="2"/>
      <c r="AP613" s="2"/>
      <c r="AQ613" s="2"/>
      <c r="AR613" s="2"/>
      <c r="AS613" s="2"/>
      <c r="AT613" s="2">
        <f t="shared" si="94"/>
        <v>0</v>
      </c>
      <c r="AU613" s="2"/>
      <c r="AV613" s="2"/>
      <c r="AW613" s="2"/>
      <c r="AX613" s="2"/>
      <c r="AY613" s="2"/>
      <c r="AZ613" s="2"/>
      <c r="BA613" s="2"/>
      <c r="BB613" s="2">
        <f t="shared" si="95"/>
        <v>0</v>
      </c>
      <c r="BC613" s="2"/>
      <c r="BD613" s="2"/>
      <c r="BE613" s="2"/>
      <c r="BF613" s="2"/>
      <c r="BG613" s="2"/>
      <c r="BH613" s="2"/>
      <c r="BI613" s="2"/>
      <c r="BJ613" s="2">
        <f t="shared" si="96"/>
        <v>0</v>
      </c>
      <c r="BK613" s="2"/>
      <c r="BL613" s="2"/>
      <c r="BM613" s="2"/>
      <c r="BN613" s="2"/>
      <c r="BO613" s="2"/>
      <c r="BP613" s="2"/>
      <c r="BQ613" s="2"/>
      <c r="BR613" s="2">
        <f t="shared" si="97"/>
        <v>0</v>
      </c>
    </row>
    <row r="614" spans="1:70" ht="11.25" customHeight="1" x14ac:dyDescent="0.2">
      <c r="A614" s="1">
        <v>4</v>
      </c>
      <c r="B614" s="1">
        <v>124153350</v>
      </c>
      <c r="C614" s="1" t="s">
        <v>76</v>
      </c>
      <c r="D614" s="1" t="s">
        <v>514</v>
      </c>
      <c r="E614" s="2">
        <f t="shared" si="98"/>
        <v>43059000</v>
      </c>
      <c r="F614" s="2">
        <f t="shared" si="99"/>
        <v>44978000</v>
      </c>
      <c r="G614" s="2"/>
      <c r="H614" s="2">
        <v>25010000</v>
      </c>
      <c r="I614" s="2"/>
      <c r="J614" s="2"/>
      <c r="K614" s="2"/>
      <c r="L614" s="2"/>
      <c r="M614" s="2">
        <v>18049000</v>
      </c>
      <c r="N614" s="2">
        <f t="shared" ref="N614:N677" si="100">SUM(G614:M614)</f>
        <v>43059000</v>
      </c>
      <c r="O614" s="2"/>
      <c r="P614" s="2">
        <v>0</v>
      </c>
      <c r="Q614" s="2"/>
      <c r="R614" s="2"/>
      <c r="S614" s="2"/>
      <c r="T614" s="2"/>
      <c r="U614" s="2">
        <v>1919000</v>
      </c>
      <c r="V614" s="2">
        <f t="shared" ref="V614:V677" si="101">SUM(O614:U614)</f>
        <v>1919000</v>
      </c>
      <c r="W614" s="2"/>
      <c r="X614" s="2">
        <v>0</v>
      </c>
      <c r="Y614" s="2"/>
      <c r="Z614" s="2"/>
      <c r="AA614" s="2"/>
      <c r="AB614" s="2"/>
      <c r="AC614" s="2">
        <v>0</v>
      </c>
      <c r="AD614" s="2">
        <f t="shared" ref="AD614:AD677" si="102">SUM(W614:AC614)</f>
        <v>0</v>
      </c>
      <c r="AE614" s="2"/>
      <c r="AF614" s="2">
        <v>25010000</v>
      </c>
      <c r="AG614" s="2"/>
      <c r="AH614" s="2"/>
      <c r="AI614" s="2"/>
      <c r="AJ614" s="2"/>
      <c r="AK614" s="2">
        <v>19968000</v>
      </c>
      <c r="AL614" s="2">
        <f t="shared" ref="AL614:AL677" si="103">SUM(AE614:AK614)</f>
        <v>44978000</v>
      </c>
      <c r="AM614" s="2"/>
      <c r="AN614" s="2"/>
      <c r="AO614" s="2"/>
      <c r="AP614" s="2"/>
      <c r="AQ614" s="2"/>
      <c r="AR614" s="2"/>
      <c r="AS614" s="2"/>
      <c r="AT614" s="2">
        <f t="shared" ref="AT614:AT677" si="104">SUM(AM614:AS614)</f>
        <v>0</v>
      </c>
      <c r="AU614" s="2"/>
      <c r="AV614" s="2"/>
      <c r="AW614" s="2"/>
      <c r="AX614" s="2"/>
      <c r="AY614" s="2"/>
      <c r="AZ614" s="2"/>
      <c r="BA614" s="2"/>
      <c r="BB614" s="2">
        <f t="shared" ref="BB614:BB677" si="105">SUM(AU614:BA614)</f>
        <v>0</v>
      </c>
      <c r="BC614" s="2"/>
      <c r="BD614" s="2"/>
      <c r="BE614" s="2"/>
      <c r="BF614" s="2"/>
      <c r="BG614" s="2"/>
      <c r="BH614" s="2"/>
      <c r="BI614" s="2"/>
      <c r="BJ614" s="2">
        <f t="shared" ref="BJ614:BJ677" si="106">SUM(BC614:BI614)</f>
        <v>0</v>
      </c>
      <c r="BK614" s="2"/>
      <c r="BL614" s="2"/>
      <c r="BM614" s="2"/>
      <c r="BN614" s="2"/>
      <c r="BO614" s="2"/>
      <c r="BP614" s="2"/>
      <c r="BQ614" s="2"/>
      <c r="BR614" s="2">
        <f t="shared" ref="BR614:BR677" si="107">SUM(BK614:BQ614)</f>
        <v>0</v>
      </c>
    </row>
    <row r="615" spans="1:70" ht="11.25" customHeight="1" x14ac:dyDescent="0.2">
      <c r="A615" s="1">
        <v>4</v>
      </c>
      <c r="B615" s="1">
        <v>101833400</v>
      </c>
      <c r="C615" s="1" t="s">
        <v>87</v>
      </c>
      <c r="D615" s="1" t="s">
        <v>479</v>
      </c>
      <c r="E615" s="2">
        <f t="shared" ref="E615:E678" si="108">N615+AT615</f>
        <v>6689000</v>
      </c>
      <c r="F615" s="2">
        <f t="shared" si="99"/>
        <v>8197607.2300000004</v>
      </c>
      <c r="G615" s="2"/>
      <c r="H615" s="2"/>
      <c r="I615" s="2"/>
      <c r="J615" s="2">
        <v>0</v>
      </c>
      <c r="K615" s="2"/>
      <c r="L615" s="2"/>
      <c r="M615" s="2">
        <v>6513344.1299999999</v>
      </c>
      <c r="N615" s="2">
        <f t="shared" si="100"/>
        <v>6513344.1299999999</v>
      </c>
      <c r="O615" s="2"/>
      <c r="P615" s="2"/>
      <c r="Q615" s="2"/>
      <c r="R615" s="2">
        <v>61500</v>
      </c>
      <c r="S615" s="2"/>
      <c r="T615" s="2"/>
      <c r="U615" s="2">
        <v>1401651.87</v>
      </c>
      <c r="V615" s="2">
        <f t="shared" si="101"/>
        <v>1463151.87</v>
      </c>
      <c r="W615" s="2"/>
      <c r="X615" s="2"/>
      <c r="Y615" s="2"/>
      <c r="Z615" s="2">
        <v>6892.77</v>
      </c>
      <c r="AA615" s="2"/>
      <c r="AB615" s="2"/>
      <c r="AC615" s="2">
        <v>0</v>
      </c>
      <c r="AD615" s="2">
        <f t="shared" si="102"/>
        <v>6892.77</v>
      </c>
      <c r="AE615" s="2"/>
      <c r="AF615" s="2"/>
      <c r="AG615" s="2"/>
      <c r="AH615" s="2">
        <v>54607.23</v>
      </c>
      <c r="AI615" s="2"/>
      <c r="AJ615" s="2"/>
      <c r="AK615" s="2">
        <v>7914996</v>
      </c>
      <c r="AL615" s="2">
        <f t="shared" si="103"/>
        <v>7969603.2300000004</v>
      </c>
      <c r="AM615" s="2"/>
      <c r="AN615" s="2"/>
      <c r="AO615" s="2"/>
      <c r="AP615" s="2"/>
      <c r="AQ615" s="2"/>
      <c r="AR615" s="2"/>
      <c r="AS615" s="2">
        <v>175655.87</v>
      </c>
      <c r="AT615" s="2">
        <f t="shared" si="104"/>
        <v>175655.87</v>
      </c>
      <c r="AU615" s="2"/>
      <c r="AV615" s="2"/>
      <c r="AW615" s="2"/>
      <c r="AX615" s="2"/>
      <c r="AY615" s="2"/>
      <c r="AZ615" s="2"/>
      <c r="BA615" s="2">
        <v>52348.13</v>
      </c>
      <c r="BB615" s="2">
        <f t="shared" si="105"/>
        <v>52348.13</v>
      </c>
      <c r="BC615" s="2"/>
      <c r="BD615" s="2"/>
      <c r="BE615" s="2"/>
      <c r="BF615" s="2"/>
      <c r="BG615" s="2"/>
      <c r="BH615" s="2"/>
      <c r="BI615" s="2">
        <v>0</v>
      </c>
      <c r="BJ615" s="2">
        <f t="shared" si="106"/>
        <v>0</v>
      </c>
      <c r="BK615" s="2"/>
      <c r="BL615" s="2"/>
      <c r="BM615" s="2"/>
      <c r="BN615" s="2"/>
      <c r="BO615" s="2"/>
      <c r="BP615" s="2"/>
      <c r="BQ615" s="2">
        <v>228004</v>
      </c>
      <c r="BR615" s="2">
        <f t="shared" si="107"/>
        <v>228004</v>
      </c>
    </row>
    <row r="616" spans="1:70" ht="11.25" customHeight="1" x14ac:dyDescent="0.2">
      <c r="A616" s="1">
        <v>4</v>
      </c>
      <c r="B616" s="1">
        <v>116493130</v>
      </c>
      <c r="C616" s="1" t="s">
        <v>549</v>
      </c>
      <c r="D616" s="1" t="s">
        <v>493</v>
      </c>
      <c r="E616" s="2">
        <f t="shared" si="108"/>
        <v>2473352</v>
      </c>
      <c r="F616" s="2">
        <f t="shared" si="99"/>
        <v>2180547.08</v>
      </c>
      <c r="G616" s="2"/>
      <c r="H616" s="2"/>
      <c r="I616" s="2"/>
      <c r="J616" s="2"/>
      <c r="K616" s="2">
        <v>14442</v>
      </c>
      <c r="L616" s="2">
        <v>4910</v>
      </c>
      <c r="M616" s="2">
        <v>2454000</v>
      </c>
      <c r="N616" s="2">
        <f t="shared" si="100"/>
        <v>2473352</v>
      </c>
      <c r="O616" s="2"/>
      <c r="P616" s="2"/>
      <c r="Q616" s="2"/>
      <c r="R616" s="2"/>
      <c r="S616" s="2">
        <v>0</v>
      </c>
      <c r="T616" s="2">
        <v>3583.08</v>
      </c>
      <c r="U616" s="2">
        <v>0</v>
      </c>
      <c r="V616" s="2">
        <f t="shared" si="101"/>
        <v>3583.08</v>
      </c>
      <c r="W616" s="2"/>
      <c r="X616" s="2"/>
      <c r="Y616" s="2"/>
      <c r="Z616" s="2"/>
      <c r="AA616" s="2">
        <v>8388</v>
      </c>
      <c r="AB616" s="2">
        <v>0</v>
      </c>
      <c r="AC616" s="2">
        <v>288000</v>
      </c>
      <c r="AD616" s="2">
        <f t="shared" si="102"/>
        <v>296388</v>
      </c>
      <c r="AE616" s="2"/>
      <c r="AF616" s="2"/>
      <c r="AG616" s="2"/>
      <c r="AH616" s="2"/>
      <c r="AI616" s="2">
        <v>6054</v>
      </c>
      <c r="AJ616" s="2">
        <v>8493.08</v>
      </c>
      <c r="AK616" s="2">
        <v>2166000</v>
      </c>
      <c r="AL616" s="2">
        <f t="shared" si="103"/>
        <v>2180547.08</v>
      </c>
      <c r="AM616" s="2"/>
      <c r="AN616" s="2"/>
      <c r="AO616" s="2"/>
      <c r="AP616" s="2"/>
      <c r="AQ616" s="2"/>
      <c r="AR616" s="2"/>
      <c r="AS616" s="2"/>
      <c r="AT616" s="2">
        <f t="shared" si="104"/>
        <v>0</v>
      </c>
      <c r="AU616" s="2"/>
      <c r="AV616" s="2"/>
      <c r="AW616" s="2"/>
      <c r="AX616" s="2"/>
      <c r="AY616" s="2"/>
      <c r="AZ616" s="2"/>
      <c r="BA616" s="2"/>
      <c r="BB616" s="2">
        <f t="shared" si="105"/>
        <v>0</v>
      </c>
      <c r="BC616" s="2"/>
      <c r="BD616" s="2"/>
      <c r="BE616" s="2"/>
      <c r="BF616" s="2"/>
      <c r="BG616" s="2"/>
      <c r="BH616" s="2"/>
      <c r="BI616" s="2"/>
      <c r="BJ616" s="2">
        <f t="shared" si="106"/>
        <v>0</v>
      </c>
      <c r="BK616" s="2"/>
      <c r="BL616" s="2"/>
      <c r="BM616" s="2"/>
      <c r="BN616" s="2"/>
      <c r="BO616" s="2"/>
      <c r="BP616" s="2"/>
      <c r="BQ616" s="2"/>
      <c r="BR616" s="2">
        <f t="shared" si="107"/>
        <v>0</v>
      </c>
    </row>
    <row r="617" spans="1:70" ht="11.25" customHeight="1" x14ac:dyDescent="0.2">
      <c r="A617" s="1">
        <v>4</v>
      </c>
      <c r="B617" s="1">
        <v>115227010</v>
      </c>
      <c r="C617" s="1" t="s">
        <v>846</v>
      </c>
      <c r="D617" s="1" t="s">
        <v>491</v>
      </c>
      <c r="E617" s="2">
        <f t="shared" si="108"/>
        <v>1821000</v>
      </c>
      <c r="F617" s="2">
        <f t="shared" si="99"/>
        <v>2773000</v>
      </c>
      <c r="G617" s="2"/>
      <c r="H617" s="2"/>
      <c r="I617" s="2"/>
      <c r="J617" s="2"/>
      <c r="K617" s="2"/>
      <c r="L617" s="2"/>
      <c r="M617" s="2">
        <v>1821000</v>
      </c>
      <c r="N617" s="2">
        <f t="shared" si="100"/>
        <v>1821000</v>
      </c>
      <c r="O617" s="2"/>
      <c r="P617" s="2"/>
      <c r="Q617" s="2"/>
      <c r="R617" s="2"/>
      <c r="S617" s="2"/>
      <c r="T617" s="2"/>
      <c r="U617" s="2">
        <v>952000</v>
      </c>
      <c r="V617" s="2">
        <f t="shared" si="101"/>
        <v>952000</v>
      </c>
      <c r="W617" s="2"/>
      <c r="X617" s="2"/>
      <c r="Y617" s="2"/>
      <c r="Z617" s="2"/>
      <c r="AA617" s="2"/>
      <c r="AB617" s="2"/>
      <c r="AC617" s="2">
        <v>0</v>
      </c>
      <c r="AD617" s="2">
        <f t="shared" si="102"/>
        <v>0</v>
      </c>
      <c r="AE617" s="2"/>
      <c r="AF617" s="2"/>
      <c r="AG617" s="2"/>
      <c r="AH617" s="2"/>
      <c r="AI617" s="2"/>
      <c r="AJ617" s="2"/>
      <c r="AK617" s="2">
        <v>2773000</v>
      </c>
      <c r="AL617" s="2">
        <f t="shared" si="103"/>
        <v>2773000</v>
      </c>
      <c r="AM617" s="2"/>
      <c r="AN617" s="2"/>
      <c r="AO617" s="2"/>
      <c r="AP617" s="2"/>
      <c r="AQ617" s="2"/>
      <c r="AR617" s="2"/>
      <c r="AS617" s="2"/>
      <c r="AT617" s="2">
        <f t="shared" si="104"/>
        <v>0</v>
      </c>
      <c r="AU617" s="2"/>
      <c r="AV617" s="2"/>
      <c r="AW617" s="2"/>
      <c r="AX617" s="2"/>
      <c r="AY617" s="2"/>
      <c r="AZ617" s="2"/>
      <c r="BA617" s="2"/>
      <c r="BB617" s="2">
        <f t="shared" si="105"/>
        <v>0</v>
      </c>
      <c r="BC617" s="2"/>
      <c r="BD617" s="2"/>
      <c r="BE617" s="2"/>
      <c r="BF617" s="2"/>
      <c r="BG617" s="2"/>
      <c r="BH617" s="2"/>
      <c r="BI617" s="2"/>
      <c r="BJ617" s="2">
        <f t="shared" si="106"/>
        <v>0</v>
      </c>
      <c r="BK617" s="2"/>
      <c r="BL617" s="2"/>
      <c r="BM617" s="2"/>
      <c r="BN617" s="2"/>
      <c r="BO617" s="2"/>
      <c r="BP617" s="2"/>
      <c r="BQ617" s="2"/>
      <c r="BR617" s="2">
        <f t="shared" si="107"/>
        <v>0</v>
      </c>
    </row>
    <row r="618" spans="1:70" ht="11.25" customHeight="1" x14ac:dyDescent="0.2">
      <c r="A618" s="1">
        <v>4</v>
      </c>
      <c r="B618" s="1">
        <v>115220002</v>
      </c>
      <c r="C618" s="1" t="s">
        <v>875</v>
      </c>
      <c r="D618" s="1" t="s">
        <v>491</v>
      </c>
      <c r="E618" s="2">
        <f t="shared" si="108"/>
        <v>77982000</v>
      </c>
      <c r="F618" s="2">
        <f t="shared" si="99"/>
        <v>77982000</v>
      </c>
      <c r="G618" s="2"/>
      <c r="H618" s="2"/>
      <c r="I618" s="2"/>
      <c r="J618" s="2">
        <v>1790000</v>
      </c>
      <c r="K618" s="2"/>
      <c r="L618" s="2"/>
      <c r="M618" s="2">
        <v>76192000</v>
      </c>
      <c r="N618" s="2">
        <f t="shared" si="100"/>
        <v>77982000</v>
      </c>
      <c r="O618" s="2"/>
      <c r="P618" s="2"/>
      <c r="Q618" s="2"/>
      <c r="R618" s="2">
        <v>0</v>
      </c>
      <c r="S618" s="2"/>
      <c r="T618" s="2"/>
      <c r="U618" s="2">
        <v>0</v>
      </c>
      <c r="V618" s="2">
        <f t="shared" si="101"/>
        <v>0</v>
      </c>
      <c r="W618" s="2"/>
      <c r="X618" s="2"/>
      <c r="Y618" s="2"/>
      <c r="Z618" s="2">
        <v>0</v>
      </c>
      <c r="AA618" s="2"/>
      <c r="AB618" s="2"/>
      <c r="AC618" s="2">
        <v>0</v>
      </c>
      <c r="AD618" s="2">
        <f t="shared" si="102"/>
        <v>0</v>
      </c>
      <c r="AE618" s="2"/>
      <c r="AF618" s="2"/>
      <c r="AG618" s="2"/>
      <c r="AH618" s="2">
        <v>1790000</v>
      </c>
      <c r="AI618" s="2"/>
      <c r="AJ618" s="2"/>
      <c r="AK618" s="2">
        <v>76192000</v>
      </c>
      <c r="AL618" s="2">
        <f t="shared" si="103"/>
        <v>77982000</v>
      </c>
      <c r="AM618" s="2"/>
      <c r="AN618" s="2"/>
      <c r="AO618" s="2"/>
      <c r="AP618" s="2"/>
      <c r="AQ618" s="2"/>
      <c r="AR618" s="2"/>
      <c r="AS618" s="2"/>
      <c r="AT618" s="2">
        <f t="shared" si="104"/>
        <v>0</v>
      </c>
      <c r="AU618" s="2"/>
      <c r="AV618" s="2"/>
      <c r="AW618" s="2"/>
      <c r="AX618" s="2"/>
      <c r="AY618" s="2"/>
      <c r="AZ618" s="2"/>
      <c r="BA618" s="2"/>
      <c r="BB618" s="2">
        <f t="shared" si="105"/>
        <v>0</v>
      </c>
      <c r="BC618" s="2"/>
      <c r="BD618" s="2"/>
      <c r="BE618" s="2"/>
      <c r="BF618" s="2"/>
      <c r="BG618" s="2"/>
      <c r="BH618" s="2"/>
      <c r="BI618" s="2"/>
      <c r="BJ618" s="2">
        <f t="shared" si="106"/>
        <v>0</v>
      </c>
      <c r="BK618" s="2"/>
      <c r="BL618" s="2"/>
      <c r="BM618" s="2"/>
      <c r="BN618" s="2"/>
      <c r="BO618" s="2"/>
      <c r="BP618" s="2"/>
      <c r="BQ618" s="2"/>
      <c r="BR618" s="2">
        <f t="shared" si="107"/>
        <v>0</v>
      </c>
    </row>
    <row r="619" spans="1:70" ht="11.25" customHeight="1" x14ac:dyDescent="0.2">
      <c r="A619" s="1">
        <v>4</v>
      </c>
      <c r="B619" s="1">
        <v>115220001</v>
      </c>
      <c r="C619" s="1" t="s">
        <v>544</v>
      </c>
      <c r="D619" s="1" t="s">
        <v>491</v>
      </c>
      <c r="E619" s="2">
        <f t="shared" si="108"/>
        <v>1801418</v>
      </c>
      <c r="F619" s="2">
        <f t="shared" si="99"/>
        <v>2083273</v>
      </c>
      <c r="G619" s="2"/>
      <c r="H619" s="2"/>
      <c r="I619" s="2"/>
      <c r="J619" s="2">
        <v>16674</v>
      </c>
      <c r="K619" s="2">
        <v>161744</v>
      </c>
      <c r="L619" s="2"/>
      <c r="M619" s="2">
        <v>1623000</v>
      </c>
      <c r="N619" s="2">
        <f t="shared" si="100"/>
        <v>1801418</v>
      </c>
      <c r="O619" s="2"/>
      <c r="P619" s="2"/>
      <c r="Q619" s="2"/>
      <c r="R619" s="2">
        <v>0</v>
      </c>
      <c r="S619" s="2">
        <v>1923</v>
      </c>
      <c r="T619" s="2"/>
      <c r="U619" s="2">
        <v>283000</v>
      </c>
      <c r="V619" s="2">
        <f t="shared" si="101"/>
        <v>284923</v>
      </c>
      <c r="W619" s="2"/>
      <c r="X619" s="2"/>
      <c r="Y619" s="2"/>
      <c r="Z619" s="2">
        <v>3068</v>
      </c>
      <c r="AA619" s="2">
        <v>0</v>
      </c>
      <c r="AB619" s="2"/>
      <c r="AC619" s="2">
        <v>0</v>
      </c>
      <c r="AD619" s="2">
        <f t="shared" si="102"/>
        <v>3068</v>
      </c>
      <c r="AE619" s="2"/>
      <c r="AF619" s="2"/>
      <c r="AG619" s="2"/>
      <c r="AH619" s="2">
        <v>13606</v>
      </c>
      <c r="AI619" s="2">
        <v>163667</v>
      </c>
      <c r="AJ619" s="2"/>
      <c r="AK619" s="2">
        <v>1906000</v>
      </c>
      <c r="AL619" s="2">
        <f t="shared" si="103"/>
        <v>2083273</v>
      </c>
      <c r="AM619" s="2"/>
      <c r="AN619" s="2"/>
      <c r="AO619" s="2"/>
      <c r="AP619" s="2"/>
      <c r="AQ619" s="2"/>
      <c r="AR619" s="2"/>
      <c r="AS619" s="2"/>
      <c r="AT619" s="2">
        <f t="shared" si="104"/>
        <v>0</v>
      </c>
      <c r="AU619" s="2"/>
      <c r="AV619" s="2"/>
      <c r="AW619" s="2"/>
      <c r="AX619" s="2"/>
      <c r="AY619" s="2"/>
      <c r="AZ619" s="2"/>
      <c r="BA619" s="2"/>
      <c r="BB619" s="2">
        <f t="shared" si="105"/>
        <v>0</v>
      </c>
      <c r="BC619" s="2"/>
      <c r="BD619" s="2"/>
      <c r="BE619" s="2"/>
      <c r="BF619" s="2"/>
      <c r="BG619" s="2"/>
      <c r="BH619" s="2"/>
      <c r="BI619" s="2"/>
      <c r="BJ619" s="2">
        <f t="shared" si="106"/>
        <v>0</v>
      </c>
      <c r="BK619" s="2"/>
      <c r="BL619" s="2"/>
      <c r="BM619" s="2"/>
      <c r="BN619" s="2"/>
      <c r="BO619" s="2"/>
      <c r="BP619" s="2"/>
      <c r="BQ619" s="2"/>
      <c r="BR619" s="2">
        <f t="shared" si="107"/>
        <v>0</v>
      </c>
    </row>
    <row r="620" spans="1:70" ht="11.25" customHeight="1" x14ac:dyDescent="0.2">
      <c r="A620" s="1">
        <v>4</v>
      </c>
      <c r="B620" s="1">
        <v>115222343</v>
      </c>
      <c r="C620" s="1" t="s">
        <v>847</v>
      </c>
      <c r="D620" s="1" t="s">
        <v>491</v>
      </c>
      <c r="E620" s="2">
        <f t="shared" si="108"/>
        <v>2991000</v>
      </c>
      <c r="F620" s="2">
        <f t="shared" si="99"/>
        <v>3566824.58</v>
      </c>
      <c r="G620" s="2">
        <v>0</v>
      </c>
      <c r="H620" s="2"/>
      <c r="I620" s="2"/>
      <c r="J620" s="2">
        <v>300000</v>
      </c>
      <c r="K620" s="2"/>
      <c r="L620" s="2"/>
      <c r="M620" s="2">
        <v>2691000</v>
      </c>
      <c r="N620" s="2">
        <f t="shared" si="100"/>
        <v>2991000</v>
      </c>
      <c r="O620" s="2">
        <v>24600.37</v>
      </c>
      <c r="P620" s="2"/>
      <c r="Q620" s="2"/>
      <c r="R620" s="2">
        <v>103674</v>
      </c>
      <c r="S620" s="2"/>
      <c r="T620" s="2"/>
      <c r="U620" s="2">
        <v>861000</v>
      </c>
      <c r="V620" s="2">
        <f t="shared" si="101"/>
        <v>989274.37</v>
      </c>
      <c r="W620" s="2">
        <v>9775.7900000000009</v>
      </c>
      <c r="X620" s="2"/>
      <c r="Y620" s="2"/>
      <c r="Z620" s="2">
        <v>403674</v>
      </c>
      <c r="AA620" s="2"/>
      <c r="AB620" s="2"/>
      <c r="AC620" s="2">
        <v>0</v>
      </c>
      <c r="AD620" s="2">
        <f t="shared" si="102"/>
        <v>413449.79</v>
      </c>
      <c r="AE620" s="2">
        <v>14824.58</v>
      </c>
      <c r="AF620" s="2"/>
      <c r="AG620" s="2"/>
      <c r="AH620" s="2">
        <v>0</v>
      </c>
      <c r="AI620" s="2"/>
      <c r="AJ620" s="2"/>
      <c r="AK620" s="2">
        <v>3552000</v>
      </c>
      <c r="AL620" s="2">
        <f t="shared" si="103"/>
        <v>3566824.58</v>
      </c>
      <c r="AM620" s="2"/>
      <c r="AN620" s="2"/>
      <c r="AO620" s="2"/>
      <c r="AP620" s="2"/>
      <c r="AQ620" s="2"/>
      <c r="AR620" s="2"/>
      <c r="AS620" s="2"/>
      <c r="AT620" s="2">
        <f t="shared" si="104"/>
        <v>0</v>
      </c>
      <c r="AU620" s="2"/>
      <c r="AV620" s="2"/>
      <c r="AW620" s="2"/>
      <c r="AX620" s="2"/>
      <c r="AY620" s="2"/>
      <c r="AZ620" s="2"/>
      <c r="BA620" s="2"/>
      <c r="BB620" s="2">
        <f t="shared" si="105"/>
        <v>0</v>
      </c>
      <c r="BC620" s="2"/>
      <c r="BD620" s="2"/>
      <c r="BE620" s="2"/>
      <c r="BF620" s="2"/>
      <c r="BG620" s="2"/>
      <c r="BH620" s="2"/>
      <c r="BI620" s="2"/>
      <c r="BJ620" s="2">
        <f t="shared" si="106"/>
        <v>0</v>
      </c>
      <c r="BK620" s="2"/>
      <c r="BL620" s="2"/>
      <c r="BM620" s="2"/>
      <c r="BN620" s="2"/>
      <c r="BO620" s="2"/>
      <c r="BP620" s="2"/>
      <c r="BQ620" s="2"/>
      <c r="BR620" s="2">
        <f t="shared" si="107"/>
        <v>0</v>
      </c>
    </row>
    <row r="621" spans="1:70" ht="11.25" customHeight="1" x14ac:dyDescent="0.2">
      <c r="A621" s="1">
        <v>4</v>
      </c>
      <c r="B621" s="1">
        <v>115223050</v>
      </c>
      <c r="C621" s="1" t="s">
        <v>547</v>
      </c>
      <c r="D621" s="1" t="s">
        <v>491</v>
      </c>
      <c r="E621" s="2">
        <f t="shared" si="108"/>
        <v>3924681</v>
      </c>
      <c r="F621" s="2">
        <f t="shared" si="99"/>
        <v>4163467</v>
      </c>
      <c r="G621" s="2"/>
      <c r="H621" s="2"/>
      <c r="I621" s="2"/>
      <c r="J621" s="2"/>
      <c r="K621" s="2"/>
      <c r="L621" s="2">
        <v>5517</v>
      </c>
      <c r="M621" s="2">
        <v>3919164</v>
      </c>
      <c r="N621" s="2">
        <f t="shared" si="100"/>
        <v>3924681</v>
      </c>
      <c r="O621" s="2"/>
      <c r="P621" s="2"/>
      <c r="Q621" s="2"/>
      <c r="R621" s="2"/>
      <c r="S621" s="2"/>
      <c r="T621" s="2">
        <v>0</v>
      </c>
      <c r="U621" s="2">
        <v>239779</v>
      </c>
      <c r="V621" s="2">
        <f t="shared" si="101"/>
        <v>239779</v>
      </c>
      <c r="W621" s="2"/>
      <c r="X621" s="2"/>
      <c r="Y621" s="2"/>
      <c r="Z621" s="2"/>
      <c r="AA621" s="2"/>
      <c r="AB621" s="2">
        <v>993</v>
      </c>
      <c r="AC621" s="2">
        <v>0</v>
      </c>
      <c r="AD621" s="2">
        <f t="shared" si="102"/>
        <v>993</v>
      </c>
      <c r="AE621" s="2"/>
      <c r="AF621" s="2"/>
      <c r="AG621" s="2"/>
      <c r="AH621" s="2"/>
      <c r="AI621" s="2"/>
      <c r="AJ621" s="2">
        <v>4524</v>
      </c>
      <c r="AK621" s="2">
        <v>4158943</v>
      </c>
      <c r="AL621" s="2">
        <f t="shared" si="103"/>
        <v>4163467</v>
      </c>
      <c r="AM621" s="2"/>
      <c r="AN621" s="2"/>
      <c r="AO621" s="2"/>
      <c r="AP621" s="2"/>
      <c r="AQ621" s="2"/>
      <c r="AR621" s="2"/>
      <c r="AS621" s="2"/>
      <c r="AT621" s="2">
        <f t="shared" si="104"/>
        <v>0</v>
      </c>
      <c r="AU621" s="2"/>
      <c r="AV621" s="2"/>
      <c r="AW621" s="2"/>
      <c r="AX621" s="2"/>
      <c r="AY621" s="2"/>
      <c r="AZ621" s="2"/>
      <c r="BA621" s="2"/>
      <c r="BB621" s="2">
        <f t="shared" si="105"/>
        <v>0</v>
      </c>
      <c r="BC621" s="2"/>
      <c r="BD621" s="2"/>
      <c r="BE621" s="2"/>
      <c r="BF621" s="2"/>
      <c r="BG621" s="2"/>
      <c r="BH621" s="2"/>
      <c r="BI621" s="2"/>
      <c r="BJ621" s="2">
        <f t="shared" si="106"/>
        <v>0</v>
      </c>
      <c r="BK621" s="2"/>
      <c r="BL621" s="2"/>
      <c r="BM621" s="2"/>
      <c r="BN621" s="2"/>
      <c r="BO621" s="2"/>
      <c r="BP621" s="2"/>
      <c r="BQ621" s="2"/>
      <c r="BR621" s="2">
        <f t="shared" si="107"/>
        <v>0</v>
      </c>
    </row>
    <row r="622" spans="1:70" ht="11.25" customHeight="1" x14ac:dyDescent="0.2">
      <c r="A622" s="1">
        <v>4</v>
      </c>
      <c r="B622" s="1">
        <v>125232950</v>
      </c>
      <c r="C622" s="1" t="s">
        <v>19</v>
      </c>
      <c r="D622" s="1" t="s">
        <v>515</v>
      </c>
      <c r="E622" s="2">
        <f t="shared" si="108"/>
        <v>0</v>
      </c>
      <c r="F622" s="2">
        <f t="shared" si="99"/>
        <v>0</v>
      </c>
      <c r="G622" s="2">
        <v>0</v>
      </c>
      <c r="H622" s="2"/>
      <c r="I622" s="2"/>
      <c r="J622" s="2"/>
      <c r="K622" s="2"/>
      <c r="L622" s="2"/>
      <c r="M622" s="2"/>
      <c r="N622" s="2">
        <f t="shared" si="100"/>
        <v>0</v>
      </c>
      <c r="O622" s="2">
        <v>40125000</v>
      </c>
      <c r="P622" s="2"/>
      <c r="Q622" s="2"/>
      <c r="R622" s="2"/>
      <c r="S622" s="2"/>
      <c r="T622" s="2"/>
      <c r="U622" s="2"/>
      <c r="V622" s="2">
        <f t="shared" si="101"/>
        <v>40125000</v>
      </c>
      <c r="W622" s="2">
        <v>40125000</v>
      </c>
      <c r="X622" s="2"/>
      <c r="Y622" s="2"/>
      <c r="Z622" s="2"/>
      <c r="AA622" s="2"/>
      <c r="AB622" s="2"/>
      <c r="AC622" s="2"/>
      <c r="AD622" s="2">
        <f t="shared" si="102"/>
        <v>40125000</v>
      </c>
      <c r="AE622" s="2">
        <v>0</v>
      </c>
      <c r="AF622" s="2"/>
      <c r="AG622" s="2"/>
      <c r="AH622" s="2"/>
      <c r="AI622" s="2"/>
      <c r="AJ622" s="2"/>
      <c r="AK622" s="2"/>
      <c r="AL622" s="2">
        <f t="shared" si="103"/>
        <v>0</v>
      </c>
      <c r="AM622" s="2"/>
      <c r="AN622" s="2"/>
      <c r="AO622" s="2"/>
      <c r="AP622" s="2"/>
      <c r="AQ622" s="2"/>
      <c r="AR622" s="2"/>
      <c r="AS622" s="2"/>
      <c r="AT622" s="2">
        <f t="shared" si="104"/>
        <v>0</v>
      </c>
      <c r="AU622" s="2"/>
      <c r="AV622" s="2"/>
      <c r="AW622" s="2"/>
      <c r="AX622" s="2"/>
      <c r="AY622" s="2"/>
      <c r="AZ622" s="2"/>
      <c r="BA622" s="2"/>
      <c r="BB622" s="2">
        <f t="shared" si="105"/>
        <v>0</v>
      </c>
      <c r="BC622" s="2"/>
      <c r="BD622" s="2"/>
      <c r="BE622" s="2"/>
      <c r="BF622" s="2"/>
      <c r="BG622" s="2"/>
      <c r="BH622" s="2"/>
      <c r="BI622" s="2"/>
      <c r="BJ622" s="2">
        <f t="shared" si="106"/>
        <v>0</v>
      </c>
      <c r="BK622" s="2"/>
      <c r="BL622" s="2"/>
      <c r="BM622" s="2"/>
      <c r="BN622" s="2"/>
      <c r="BO622" s="2"/>
      <c r="BP622" s="2"/>
      <c r="BQ622" s="2"/>
      <c r="BR622" s="2">
        <f t="shared" si="107"/>
        <v>0</v>
      </c>
    </row>
    <row r="623" spans="1:70" ht="11.25" customHeight="1" x14ac:dyDescent="0.2">
      <c r="A623" s="1">
        <v>4</v>
      </c>
      <c r="B623" s="1">
        <v>125236827</v>
      </c>
      <c r="C623" s="1" t="s">
        <v>821</v>
      </c>
      <c r="D623" s="1" t="s">
        <v>515</v>
      </c>
      <c r="E623" s="2">
        <f t="shared" si="108"/>
        <v>0</v>
      </c>
      <c r="F623" s="2">
        <f t="shared" si="99"/>
        <v>0</v>
      </c>
      <c r="G623" s="2"/>
      <c r="H623" s="2"/>
      <c r="I623" s="2"/>
      <c r="J623" s="2"/>
      <c r="K623" s="2"/>
      <c r="L623" s="2"/>
      <c r="M623" s="2"/>
      <c r="N623" s="2">
        <f t="shared" si="100"/>
        <v>0</v>
      </c>
      <c r="O623" s="2"/>
      <c r="P623" s="2"/>
      <c r="Q623" s="2"/>
      <c r="R623" s="2"/>
      <c r="S623" s="2"/>
      <c r="T623" s="2"/>
      <c r="U623" s="2"/>
      <c r="V623" s="2">
        <f t="shared" si="101"/>
        <v>0</v>
      </c>
      <c r="W623" s="2"/>
      <c r="X623" s="2"/>
      <c r="Y623" s="2"/>
      <c r="Z623" s="2"/>
      <c r="AA623" s="2"/>
      <c r="AB623" s="2"/>
      <c r="AC623" s="2"/>
      <c r="AD623" s="2">
        <f t="shared" si="102"/>
        <v>0</v>
      </c>
      <c r="AE623" s="2"/>
      <c r="AF623" s="2"/>
      <c r="AG623" s="2"/>
      <c r="AH623" s="2"/>
      <c r="AI623" s="2"/>
      <c r="AJ623" s="2"/>
      <c r="AK623" s="2"/>
      <c r="AL623" s="2">
        <f t="shared" si="103"/>
        <v>0</v>
      </c>
      <c r="AM623" s="2"/>
      <c r="AN623" s="2"/>
      <c r="AO623" s="2"/>
      <c r="AP623" s="2"/>
      <c r="AQ623" s="2"/>
      <c r="AR623" s="2"/>
      <c r="AS623" s="2"/>
      <c r="AT623" s="2">
        <f t="shared" si="104"/>
        <v>0</v>
      </c>
      <c r="AU623" s="2"/>
      <c r="AV623" s="2"/>
      <c r="AW623" s="2"/>
      <c r="AX623" s="2"/>
      <c r="AY623" s="2"/>
      <c r="AZ623" s="2"/>
      <c r="BA623" s="2"/>
      <c r="BB623" s="2">
        <f t="shared" si="105"/>
        <v>0</v>
      </c>
      <c r="BC623" s="2"/>
      <c r="BD623" s="2"/>
      <c r="BE623" s="2"/>
      <c r="BF623" s="2"/>
      <c r="BG623" s="2"/>
      <c r="BH623" s="2"/>
      <c r="BI623" s="2"/>
      <c r="BJ623" s="2">
        <f t="shared" si="106"/>
        <v>0</v>
      </c>
      <c r="BK623" s="2"/>
      <c r="BL623" s="2"/>
      <c r="BM623" s="2"/>
      <c r="BN623" s="2"/>
      <c r="BO623" s="2"/>
      <c r="BP623" s="2"/>
      <c r="BQ623" s="2"/>
      <c r="BR623" s="2">
        <f t="shared" si="107"/>
        <v>0</v>
      </c>
    </row>
    <row r="624" spans="1:70" ht="11.25" customHeight="1" x14ac:dyDescent="0.2">
      <c r="A624" s="1">
        <v>4</v>
      </c>
      <c r="B624" s="1">
        <v>125233517</v>
      </c>
      <c r="C624" s="1" t="s">
        <v>877</v>
      </c>
      <c r="D624" s="1" t="s">
        <v>515</v>
      </c>
      <c r="E624" s="2">
        <f t="shared" si="108"/>
        <v>0</v>
      </c>
      <c r="F624" s="2">
        <f t="shared" si="99"/>
        <v>0</v>
      </c>
      <c r="G624" s="2"/>
      <c r="H624" s="2"/>
      <c r="I624" s="2"/>
      <c r="J624" s="2"/>
      <c r="K624" s="2"/>
      <c r="L624" s="2"/>
      <c r="M624" s="2"/>
      <c r="N624" s="2">
        <f t="shared" si="100"/>
        <v>0</v>
      </c>
      <c r="O624" s="2"/>
      <c r="P624" s="2"/>
      <c r="Q624" s="2"/>
      <c r="R624" s="2"/>
      <c r="S624" s="2"/>
      <c r="T624" s="2"/>
      <c r="U624" s="2"/>
      <c r="V624" s="2">
        <f t="shared" si="101"/>
        <v>0</v>
      </c>
      <c r="W624" s="2"/>
      <c r="X624" s="2"/>
      <c r="Y624" s="2"/>
      <c r="Z624" s="2"/>
      <c r="AA624" s="2"/>
      <c r="AB624" s="2"/>
      <c r="AC624" s="2"/>
      <c r="AD624" s="2">
        <f t="shared" si="102"/>
        <v>0</v>
      </c>
      <c r="AE624" s="2"/>
      <c r="AF624" s="2"/>
      <c r="AG624" s="2"/>
      <c r="AH624" s="2"/>
      <c r="AI624" s="2"/>
      <c r="AJ624" s="2"/>
      <c r="AK624" s="2"/>
      <c r="AL624" s="2">
        <f t="shared" si="103"/>
        <v>0</v>
      </c>
      <c r="AM624" s="2"/>
      <c r="AN624" s="2"/>
      <c r="AO624" s="2"/>
      <c r="AP624" s="2"/>
      <c r="AQ624" s="2"/>
      <c r="AR624" s="2"/>
      <c r="AS624" s="2"/>
      <c r="AT624" s="2">
        <f t="shared" si="104"/>
        <v>0</v>
      </c>
      <c r="AU624" s="2"/>
      <c r="AV624" s="2"/>
      <c r="AW624" s="2"/>
      <c r="AX624" s="2"/>
      <c r="AY624" s="2"/>
      <c r="AZ624" s="2"/>
      <c r="BA624" s="2"/>
      <c r="BB624" s="2">
        <f t="shared" si="105"/>
        <v>0</v>
      </c>
      <c r="BC624" s="2"/>
      <c r="BD624" s="2"/>
      <c r="BE624" s="2"/>
      <c r="BF624" s="2"/>
      <c r="BG624" s="2"/>
      <c r="BH624" s="2"/>
      <c r="BI624" s="2"/>
      <c r="BJ624" s="2">
        <f t="shared" si="106"/>
        <v>0</v>
      </c>
      <c r="BK624" s="2"/>
      <c r="BL624" s="2"/>
      <c r="BM624" s="2"/>
      <c r="BN624" s="2"/>
      <c r="BO624" s="2"/>
      <c r="BP624" s="2"/>
      <c r="BQ624" s="2"/>
      <c r="BR624" s="2">
        <f t="shared" si="107"/>
        <v>0</v>
      </c>
    </row>
    <row r="625" spans="1:70" ht="11.25" customHeight="1" x14ac:dyDescent="0.2">
      <c r="A625" s="1">
        <v>4</v>
      </c>
      <c r="B625" s="1">
        <v>125230002</v>
      </c>
      <c r="C625" s="1" t="s">
        <v>18</v>
      </c>
      <c r="D625" s="1" t="s">
        <v>515</v>
      </c>
      <c r="E625" s="2">
        <f t="shared" si="108"/>
        <v>13916</v>
      </c>
      <c r="F625" s="2">
        <f t="shared" si="99"/>
        <v>0</v>
      </c>
      <c r="G625" s="2"/>
      <c r="H625" s="2"/>
      <c r="I625" s="2"/>
      <c r="J625" s="2"/>
      <c r="K625" s="2"/>
      <c r="L625" s="2">
        <v>13916</v>
      </c>
      <c r="M625" s="2"/>
      <c r="N625" s="2">
        <f t="shared" si="100"/>
        <v>13916</v>
      </c>
      <c r="O625" s="2"/>
      <c r="P625" s="2"/>
      <c r="Q625" s="2"/>
      <c r="R625" s="2"/>
      <c r="S625" s="2"/>
      <c r="T625" s="2">
        <v>0</v>
      </c>
      <c r="U625" s="2"/>
      <c r="V625" s="2">
        <f t="shared" si="101"/>
        <v>0</v>
      </c>
      <c r="W625" s="2"/>
      <c r="X625" s="2"/>
      <c r="Y625" s="2"/>
      <c r="Z625" s="2"/>
      <c r="AA625" s="2"/>
      <c r="AB625" s="2">
        <v>13916</v>
      </c>
      <c r="AC625" s="2"/>
      <c r="AD625" s="2">
        <f t="shared" si="102"/>
        <v>13916</v>
      </c>
      <c r="AE625" s="2"/>
      <c r="AF625" s="2"/>
      <c r="AG625" s="2"/>
      <c r="AH625" s="2"/>
      <c r="AI625" s="2"/>
      <c r="AJ625" s="2">
        <v>0</v>
      </c>
      <c r="AK625" s="2"/>
      <c r="AL625" s="2">
        <f t="shared" si="103"/>
        <v>0</v>
      </c>
      <c r="AM625" s="2"/>
      <c r="AN625" s="2"/>
      <c r="AO625" s="2"/>
      <c r="AP625" s="2"/>
      <c r="AQ625" s="2"/>
      <c r="AR625" s="2"/>
      <c r="AS625" s="2"/>
      <c r="AT625" s="2">
        <f t="shared" si="104"/>
        <v>0</v>
      </c>
      <c r="AU625" s="2"/>
      <c r="AV625" s="2"/>
      <c r="AW625" s="2"/>
      <c r="AX625" s="2"/>
      <c r="AY625" s="2"/>
      <c r="AZ625" s="2"/>
      <c r="BA625" s="2"/>
      <c r="BB625" s="2">
        <f t="shared" si="105"/>
        <v>0</v>
      </c>
      <c r="BC625" s="2"/>
      <c r="BD625" s="2"/>
      <c r="BE625" s="2"/>
      <c r="BF625" s="2"/>
      <c r="BG625" s="2"/>
      <c r="BH625" s="2"/>
      <c r="BI625" s="2"/>
      <c r="BJ625" s="2">
        <f t="shared" si="106"/>
        <v>0</v>
      </c>
      <c r="BK625" s="2"/>
      <c r="BL625" s="2"/>
      <c r="BM625" s="2"/>
      <c r="BN625" s="2"/>
      <c r="BO625" s="2"/>
      <c r="BP625" s="2"/>
      <c r="BQ625" s="2"/>
      <c r="BR625" s="2">
        <f t="shared" si="107"/>
        <v>0</v>
      </c>
    </row>
    <row r="626" spans="1:70" ht="11.25" customHeight="1" x14ac:dyDescent="0.2">
      <c r="A626" s="1">
        <v>4</v>
      </c>
      <c r="B626" s="1">
        <v>105257512</v>
      </c>
      <c r="C626" s="1" t="s">
        <v>822</v>
      </c>
      <c r="D626" s="1" t="s">
        <v>462</v>
      </c>
      <c r="E626" s="2">
        <f t="shared" si="108"/>
        <v>3998000</v>
      </c>
      <c r="F626" s="2">
        <f t="shared" si="99"/>
        <v>5024000</v>
      </c>
      <c r="G626" s="2"/>
      <c r="H626" s="2"/>
      <c r="I626" s="2"/>
      <c r="J626" s="2"/>
      <c r="K626" s="2"/>
      <c r="L626" s="2"/>
      <c r="M626" s="2">
        <v>3998000</v>
      </c>
      <c r="N626" s="2">
        <f t="shared" si="100"/>
        <v>3998000</v>
      </c>
      <c r="O626" s="2"/>
      <c r="P626" s="2"/>
      <c r="Q626" s="2"/>
      <c r="R626" s="2"/>
      <c r="S626" s="2"/>
      <c r="T626" s="2"/>
      <c r="U626" s="2">
        <v>1026000</v>
      </c>
      <c r="V626" s="2">
        <f t="shared" si="101"/>
        <v>1026000</v>
      </c>
      <c r="W626" s="2"/>
      <c r="X626" s="2"/>
      <c r="Y626" s="2"/>
      <c r="Z626" s="2"/>
      <c r="AA626" s="2"/>
      <c r="AB626" s="2"/>
      <c r="AC626" s="2">
        <v>0</v>
      </c>
      <c r="AD626" s="2">
        <f t="shared" si="102"/>
        <v>0</v>
      </c>
      <c r="AE626" s="2"/>
      <c r="AF626" s="2"/>
      <c r="AG626" s="2"/>
      <c r="AH626" s="2"/>
      <c r="AI626" s="2"/>
      <c r="AJ626" s="2"/>
      <c r="AK626" s="2">
        <v>5024000</v>
      </c>
      <c r="AL626" s="2">
        <f t="shared" si="103"/>
        <v>5024000</v>
      </c>
      <c r="AM626" s="2"/>
      <c r="AN626" s="2"/>
      <c r="AO626" s="2"/>
      <c r="AP626" s="2"/>
      <c r="AQ626" s="2"/>
      <c r="AR626" s="2"/>
      <c r="AS626" s="2"/>
      <c r="AT626" s="2">
        <f t="shared" si="104"/>
        <v>0</v>
      </c>
      <c r="AU626" s="2"/>
      <c r="AV626" s="2"/>
      <c r="AW626" s="2"/>
      <c r="AX626" s="2"/>
      <c r="AY626" s="2"/>
      <c r="AZ626" s="2"/>
      <c r="BA626" s="2"/>
      <c r="BB626" s="2">
        <f t="shared" si="105"/>
        <v>0</v>
      </c>
      <c r="BC626" s="2"/>
      <c r="BD626" s="2"/>
      <c r="BE626" s="2"/>
      <c r="BF626" s="2"/>
      <c r="BG626" s="2"/>
      <c r="BH626" s="2"/>
      <c r="BI626" s="2"/>
      <c r="BJ626" s="2">
        <f t="shared" si="106"/>
        <v>0</v>
      </c>
      <c r="BK626" s="2"/>
      <c r="BL626" s="2"/>
      <c r="BM626" s="2"/>
      <c r="BN626" s="2"/>
      <c r="BO626" s="2"/>
      <c r="BP626" s="2"/>
      <c r="BQ626" s="2"/>
      <c r="BR626" s="2">
        <f t="shared" si="107"/>
        <v>0</v>
      </c>
    </row>
    <row r="627" spans="1:70" ht="11.25" customHeight="1" x14ac:dyDescent="0.2">
      <c r="A627" s="1">
        <v>4</v>
      </c>
      <c r="B627" s="1">
        <v>105250004</v>
      </c>
      <c r="C627" s="1" t="s">
        <v>109</v>
      </c>
      <c r="D627" s="1" t="s">
        <v>462</v>
      </c>
      <c r="E627" s="2">
        <f t="shared" si="108"/>
        <v>6288672</v>
      </c>
      <c r="F627" s="2">
        <f t="shared" si="99"/>
        <v>7235968</v>
      </c>
      <c r="G627" s="2"/>
      <c r="H627" s="2"/>
      <c r="I627" s="2"/>
      <c r="J627" s="2">
        <v>549672</v>
      </c>
      <c r="K627" s="2"/>
      <c r="L627" s="2"/>
      <c r="M627" s="2">
        <v>5739000</v>
      </c>
      <c r="N627" s="2">
        <f t="shared" si="100"/>
        <v>6288672</v>
      </c>
      <c r="O627" s="2"/>
      <c r="P627" s="2"/>
      <c r="Q627" s="2"/>
      <c r="R627" s="2">
        <v>160000</v>
      </c>
      <c r="S627" s="2"/>
      <c r="T627" s="2"/>
      <c r="U627" s="2">
        <v>1061000</v>
      </c>
      <c r="V627" s="2">
        <f t="shared" si="101"/>
        <v>1221000</v>
      </c>
      <c r="W627" s="2"/>
      <c r="X627" s="2"/>
      <c r="Y627" s="2"/>
      <c r="Z627" s="2">
        <v>273704</v>
      </c>
      <c r="AA627" s="2"/>
      <c r="AB627" s="2"/>
      <c r="AC627" s="2">
        <v>0</v>
      </c>
      <c r="AD627" s="2">
        <f t="shared" si="102"/>
        <v>273704</v>
      </c>
      <c r="AE627" s="2"/>
      <c r="AF627" s="2"/>
      <c r="AG627" s="2"/>
      <c r="AH627" s="2">
        <v>435968</v>
      </c>
      <c r="AI627" s="2"/>
      <c r="AJ627" s="2"/>
      <c r="AK627" s="2">
        <v>6800000</v>
      </c>
      <c r="AL627" s="2">
        <f t="shared" si="103"/>
        <v>7235968</v>
      </c>
      <c r="AM627" s="2"/>
      <c r="AN627" s="2"/>
      <c r="AO627" s="2"/>
      <c r="AP627" s="2"/>
      <c r="AQ627" s="2"/>
      <c r="AR627" s="2"/>
      <c r="AS627" s="2"/>
      <c r="AT627" s="2">
        <f t="shared" si="104"/>
        <v>0</v>
      </c>
      <c r="AU627" s="2"/>
      <c r="AV627" s="2"/>
      <c r="AW627" s="2"/>
      <c r="AX627" s="2"/>
      <c r="AY627" s="2"/>
      <c r="AZ627" s="2"/>
      <c r="BA627" s="2"/>
      <c r="BB627" s="2">
        <f t="shared" si="105"/>
        <v>0</v>
      </c>
      <c r="BC627" s="2"/>
      <c r="BD627" s="2"/>
      <c r="BE627" s="2"/>
      <c r="BF627" s="2"/>
      <c r="BG627" s="2"/>
      <c r="BH627" s="2"/>
      <c r="BI627" s="2"/>
      <c r="BJ627" s="2">
        <f t="shared" si="106"/>
        <v>0</v>
      </c>
      <c r="BK627" s="2"/>
      <c r="BL627" s="2"/>
      <c r="BM627" s="2"/>
      <c r="BN627" s="2"/>
      <c r="BO627" s="2"/>
      <c r="BP627" s="2"/>
      <c r="BQ627" s="2"/>
      <c r="BR627" s="2">
        <f t="shared" si="107"/>
        <v>0</v>
      </c>
    </row>
    <row r="628" spans="1:70" ht="11.25" customHeight="1" x14ac:dyDescent="0.2">
      <c r="A628" s="1">
        <v>4</v>
      </c>
      <c r="B628" s="1">
        <v>105250001</v>
      </c>
      <c r="C628" s="1" t="s">
        <v>108</v>
      </c>
      <c r="D628" s="1" t="s">
        <v>462</v>
      </c>
      <c r="E628" s="2">
        <f t="shared" si="108"/>
        <v>10592869</v>
      </c>
      <c r="F628" s="2">
        <f t="shared" si="99"/>
        <v>11540497</v>
      </c>
      <c r="G628" s="2"/>
      <c r="H628" s="2"/>
      <c r="I628" s="2"/>
      <c r="J628" s="2">
        <v>123277</v>
      </c>
      <c r="K628" s="2"/>
      <c r="L628" s="2">
        <v>60592</v>
      </c>
      <c r="M628" s="2">
        <v>10409000</v>
      </c>
      <c r="N628" s="2">
        <f t="shared" si="100"/>
        <v>10592869</v>
      </c>
      <c r="O628" s="2"/>
      <c r="P628" s="2"/>
      <c r="Q628" s="2"/>
      <c r="R628" s="2">
        <v>0</v>
      </c>
      <c r="S628" s="2"/>
      <c r="T628" s="2">
        <v>905</v>
      </c>
      <c r="U628" s="2">
        <v>1070000</v>
      </c>
      <c r="V628" s="2">
        <f t="shared" si="101"/>
        <v>1070905</v>
      </c>
      <c r="W628" s="2"/>
      <c r="X628" s="2"/>
      <c r="Y628" s="2"/>
      <c r="Z628" s="2">
        <v>123277</v>
      </c>
      <c r="AA628" s="2"/>
      <c r="AB628" s="2">
        <v>0</v>
      </c>
      <c r="AC628" s="2">
        <v>0</v>
      </c>
      <c r="AD628" s="2">
        <f t="shared" si="102"/>
        <v>123277</v>
      </c>
      <c r="AE628" s="2"/>
      <c r="AF628" s="2"/>
      <c r="AG628" s="2"/>
      <c r="AH628" s="2">
        <v>0</v>
      </c>
      <c r="AI628" s="2"/>
      <c r="AJ628" s="2">
        <v>61497</v>
      </c>
      <c r="AK628" s="2">
        <v>11479000</v>
      </c>
      <c r="AL628" s="2">
        <f t="shared" si="103"/>
        <v>11540497</v>
      </c>
      <c r="AM628" s="2"/>
      <c r="AN628" s="2"/>
      <c r="AO628" s="2"/>
      <c r="AP628" s="2"/>
      <c r="AQ628" s="2"/>
      <c r="AR628" s="2"/>
      <c r="AS628" s="2"/>
      <c r="AT628" s="2">
        <f t="shared" si="104"/>
        <v>0</v>
      </c>
      <c r="AU628" s="2"/>
      <c r="AV628" s="2"/>
      <c r="AW628" s="2"/>
      <c r="AX628" s="2"/>
      <c r="AY628" s="2"/>
      <c r="AZ628" s="2"/>
      <c r="BA628" s="2"/>
      <c r="BB628" s="2">
        <f t="shared" si="105"/>
        <v>0</v>
      </c>
      <c r="BC628" s="2"/>
      <c r="BD628" s="2"/>
      <c r="BE628" s="2"/>
      <c r="BF628" s="2"/>
      <c r="BG628" s="2"/>
      <c r="BH628" s="2"/>
      <c r="BI628" s="2"/>
      <c r="BJ628" s="2">
        <f t="shared" si="106"/>
        <v>0</v>
      </c>
      <c r="BK628" s="2"/>
      <c r="BL628" s="2"/>
      <c r="BM628" s="2"/>
      <c r="BN628" s="2"/>
      <c r="BO628" s="2"/>
      <c r="BP628" s="2"/>
      <c r="BQ628" s="2"/>
      <c r="BR628" s="2">
        <f t="shared" si="107"/>
        <v>0</v>
      </c>
    </row>
    <row r="629" spans="1:70" ht="11.25" customHeight="1" x14ac:dyDescent="0.2">
      <c r="A629" s="1">
        <v>4</v>
      </c>
      <c r="B629" s="1">
        <v>105252920</v>
      </c>
      <c r="C629" s="1" t="s">
        <v>111</v>
      </c>
      <c r="D629" s="1" t="s">
        <v>462</v>
      </c>
      <c r="E629" s="2">
        <f t="shared" si="108"/>
        <v>0</v>
      </c>
      <c r="F629" s="2">
        <f t="shared" si="99"/>
        <v>0</v>
      </c>
      <c r="G629" s="2"/>
      <c r="H629" s="2"/>
      <c r="I629" s="2"/>
      <c r="J629" s="2"/>
      <c r="K629" s="2"/>
      <c r="L629" s="2"/>
      <c r="M629" s="2"/>
      <c r="N629" s="2">
        <f t="shared" si="100"/>
        <v>0</v>
      </c>
      <c r="O629" s="2"/>
      <c r="P629" s="2"/>
      <c r="Q629" s="2"/>
      <c r="R629" s="2"/>
      <c r="S629" s="2"/>
      <c r="T629" s="2"/>
      <c r="U629" s="2"/>
      <c r="V629" s="2">
        <f t="shared" si="101"/>
        <v>0</v>
      </c>
      <c r="W629" s="2"/>
      <c r="X629" s="2"/>
      <c r="Y629" s="2"/>
      <c r="Z629" s="2"/>
      <c r="AA629" s="2"/>
      <c r="AB629" s="2"/>
      <c r="AC629" s="2"/>
      <c r="AD629" s="2">
        <f t="shared" si="102"/>
        <v>0</v>
      </c>
      <c r="AE629" s="2"/>
      <c r="AF629" s="2"/>
      <c r="AG629" s="2"/>
      <c r="AH629" s="2"/>
      <c r="AI629" s="2"/>
      <c r="AJ629" s="2"/>
      <c r="AK629" s="2"/>
      <c r="AL629" s="2">
        <f t="shared" si="103"/>
        <v>0</v>
      </c>
      <c r="AM629" s="2"/>
      <c r="AN629" s="2"/>
      <c r="AO629" s="2"/>
      <c r="AP629" s="2"/>
      <c r="AQ629" s="2"/>
      <c r="AR629" s="2"/>
      <c r="AS629" s="2"/>
      <c r="AT629" s="2">
        <f t="shared" si="104"/>
        <v>0</v>
      </c>
      <c r="AU629" s="2"/>
      <c r="AV629" s="2"/>
      <c r="AW629" s="2"/>
      <c r="AX629" s="2"/>
      <c r="AY629" s="2"/>
      <c r="AZ629" s="2"/>
      <c r="BA629" s="2"/>
      <c r="BB629" s="2">
        <f t="shared" si="105"/>
        <v>0</v>
      </c>
      <c r="BC629" s="2"/>
      <c r="BD629" s="2"/>
      <c r="BE629" s="2"/>
      <c r="BF629" s="2"/>
      <c r="BG629" s="2"/>
      <c r="BH629" s="2"/>
      <c r="BI629" s="2"/>
      <c r="BJ629" s="2">
        <f t="shared" si="106"/>
        <v>0</v>
      </c>
      <c r="BK629" s="2"/>
      <c r="BL629" s="2"/>
      <c r="BM629" s="2"/>
      <c r="BN629" s="2"/>
      <c r="BO629" s="2"/>
      <c r="BP629" s="2"/>
      <c r="BQ629" s="2"/>
      <c r="BR629" s="2">
        <f t="shared" si="107"/>
        <v>0</v>
      </c>
    </row>
    <row r="630" spans="1:70" ht="11.25" customHeight="1" x14ac:dyDescent="0.2">
      <c r="A630" s="1">
        <v>4</v>
      </c>
      <c r="B630" s="1">
        <v>111440001</v>
      </c>
      <c r="C630" s="1" t="s">
        <v>770</v>
      </c>
      <c r="D630" s="1" t="s">
        <v>481</v>
      </c>
      <c r="E630" s="2">
        <f t="shared" si="108"/>
        <v>2684.21</v>
      </c>
      <c r="F630" s="2">
        <f t="shared" si="99"/>
        <v>4696.29</v>
      </c>
      <c r="G630" s="2"/>
      <c r="H630" s="2"/>
      <c r="I630" s="2"/>
      <c r="J630" s="2">
        <v>2684.21</v>
      </c>
      <c r="K630" s="2"/>
      <c r="L630" s="2"/>
      <c r="M630" s="2"/>
      <c r="N630" s="2">
        <f t="shared" si="100"/>
        <v>2684.21</v>
      </c>
      <c r="O630" s="2"/>
      <c r="P630" s="2"/>
      <c r="Q630" s="2"/>
      <c r="R630" s="2">
        <v>5291</v>
      </c>
      <c r="S630" s="2"/>
      <c r="T630" s="2"/>
      <c r="U630" s="2"/>
      <c r="V630" s="2">
        <f t="shared" si="101"/>
        <v>5291</v>
      </c>
      <c r="W630" s="2"/>
      <c r="X630" s="2"/>
      <c r="Y630" s="2"/>
      <c r="Z630" s="2">
        <v>3278.92</v>
      </c>
      <c r="AA630" s="2"/>
      <c r="AB630" s="2"/>
      <c r="AC630" s="2"/>
      <c r="AD630" s="2">
        <f t="shared" si="102"/>
        <v>3278.92</v>
      </c>
      <c r="AE630" s="2"/>
      <c r="AF630" s="2"/>
      <c r="AG630" s="2"/>
      <c r="AH630" s="2">
        <v>4696.29</v>
      </c>
      <c r="AI630" s="2"/>
      <c r="AJ630" s="2"/>
      <c r="AK630" s="2"/>
      <c r="AL630" s="2">
        <f t="shared" si="103"/>
        <v>4696.29</v>
      </c>
      <c r="AM630" s="2"/>
      <c r="AN630" s="2"/>
      <c r="AO630" s="2"/>
      <c r="AP630" s="2"/>
      <c r="AQ630" s="2"/>
      <c r="AR630" s="2"/>
      <c r="AS630" s="2"/>
      <c r="AT630" s="2">
        <f t="shared" si="104"/>
        <v>0</v>
      </c>
      <c r="AU630" s="2"/>
      <c r="AV630" s="2"/>
      <c r="AW630" s="2"/>
      <c r="AX630" s="2"/>
      <c r="AY630" s="2"/>
      <c r="AZ630" s="2"/>
      <c r="BA630" s="2"/>
      <c r="BB630" s="2">
        <f t="shared" si="105"/>
        <v>0</v>
      </c>
      <c r="BC630" s="2"/>
      <c r="BD630" s="2"/>
      <c r="BE630" s="2"/>
      <c r="BF630" s="2"/>
      <c r="BG630" s="2"/>
      <c r="BH630" s="2"/>
      <c r="BI630" s="2"/>
      <c r="BJ630" s="2">
        <f t="shared" si="106"/>
        <v>0</v>
      </c>
      <c r="BK630" s="2"/>
      <c r="BL630" s="2"/>
      <c r="BM630" s="2"/>
      <c r="BN630" s="2"/>
      <c r="BO630" s="2"/>
      <c r="BP630" s="2"/>
      <c r="BQ630" s="2"/>
      <c r="BR630" s="2">
        <f t="shared" si="107"/>
        <v>0</v>
      </c>
    </row>
    <row r="631" spans="1:70" ht="11.25" customHeight="1" x14ac:dyDescent="0.2">
      <c r="A631" s="1">
        <v>4</v>
      </c>
      <c r="B631" s="1">
        <v>111315438</v>
      </c>
      <c r="C631" s="1" t="s">
        <v>823</v>
      </c>
      <c r="D631" s="1" t="s">
        <v>481</v>
      </c>
      <c r="E631" s="2">
        <f t="shared" si="108"/>
        <v>158000</v>
      </c>
      <c r="F631" s="2">
        <f t="shared" si="99"/>
        <v>139133.07999999999</v>
      </c>
      <c r="G631" s="2">
        <v>0</v>
      </c>
      <c r="H631" s="2"/>
      <c r="I631" s="2"/>
      <c r="J631" s="2">
        <v>0</v>
      </c>
      <c r="K631" s="2"/>
      <c r="L631" s="2"/>
      <c r="M631" s="2">
        <v>158000</v>
      </c>
      <c r="N631" s="2">
        <f t="shared" si="100"/>
        <v>158000</v>
      </c>
      <c r="O631" s="2">
        <v>60000</v>
      </c>
      <c r="P631" s="2"/>
      <c r="Q631" s="2"/>
      <c r="R631" s="2">
        <v>200000</v>
      </c>
      <c r="S631" s="2"/>
      <c r="T631" s="2"/>
      <c r="U631" s="2">
        <v>0</v>
      </c>
      <c r="V631" s="2">
        <f t="shared" si="101"/>
        <v>260000</v>
      </c>
      <c r="W631" s="2">
        <v>60000</v>
      </c>
      <c r="X631" s="2"/>
      <c r="Y631" s="2"/>
      <c r="Z631" s="2">
        <v>190866.92</v>
      </c>
      <c r="AA631" s="2"/>
      <c r="AB631" s="2"/>
      <c r="AC631" s="2">
        <v>28000</v>
      </c>
      <c r="AD631" s="2">
        <f t="shared" si="102"/>
        <v>278866.92000000004</v>
      </c>
      <c r="AE631" s="2">
        <v>0</v>
      </c>
      <c r="AF631" s="2"/>
      <c r="AG631" s="2"/>
      <c r="AH631" s="2">
        <v>9133.08</v>
      </c>
      <c r="AI631" s="2"/>
      <c r="AJ631" s="2"/>
      <c r="AK631" s="2">
        <v>130000</v>
      </c>
      <c r="AL631" s="2">
        <f t="shared" si="103"/>
        <v>139133.07999999999</v>
      </c>
      <c r="AM631" s="2"/>
      <c r="AN631" s="2"/>
      <c r="AO631" s="2"/>
      <c r="AP631" s="2"/>
      <c r="AQ631" s="2"/>
      <c r="AR631" s="2"/>
      <c r="AS631" s="2"/>
      <c r="AT631" s="2">
        <f t="shared" si="104"/>
        <v>0</v>
      </c>
      <c r="AU631" s="2"/>
      <c r="AV631" s="2"/>
      <c r="AW631" s="2"/>
      <c r="AX631" s="2"/>
      <c r="AY631" s="2"/>
      <c r="AZ631" s="2"/>
      <c r="BA631" s="2"/>
      <c r="BB631" s="2">
        <f t="shared" si="105"/>
        <v>0</v>
      </c>
      <c r="BC631" s="2"/>
      <c r="BD631" s="2"/>
      <c r="BE631" s="2"/>
      <c r="BF631" s="2"/>
      <c r="BG631" s="2"/>
      <c r="BH631" s="2"/>
      <c r="BI631" s="2"/>
      <c r="BJ631" s="2">
        <f t="shared" si="106"/>
        <v>0</v>
      </c>
      <c r="BK631" s="2"/>
      <c r="BL631" s="2"/>
      <c r="BM631" s="2"/>
      <c r="BN631" s="2"/>
      <c r="BO631" s="2"/>
      <c r="BP631" s="2"/>
      <c r="BQ631" s="2"/>
      <c r="BR631" s="2">
        <f t="shared" si="107"/>
        <v>0</v>
      </c>
    </row>
    <row r="632" spans="1:70" ht="11.25" customHeight="1" x14ac:dyDescent="0.2">
      <c r="A632" s="1">
        <v>4</v>
      </c>
      <c r="B632" s="1">
        <v>119350001</v>
      </c>
      <c r="C632" s="1" t="s">
        <v>553</v>
      </c>
      <c r="D632" s="1" t="s">
        <v>504</v>
      </c>
      <c r="E632" s="2">
        <f t="shared" si="108"/>
        <v>7497000</v>
      </c>
      <c r="F632" s="2">
        <f t="shared" si="99"/>
        <v>7597588</v>
      </c>
      <c r="G632" s="2">
        <v>0</v>
      </c>
      <c r="H632" s="2"/>
      <c r="I632" s="2"/>
      <c r="J632" s="2">
        <v>5320000</v>
      </c>
      <c r="K632" s="2"/>
      <c r="L632" s="2"/>
      <c r="M632" s="2">
        <v>2177000</v>
      </c>
      <c r="N632" s="2">
        <f t="shared" si="100"/>
        <v>7497000</v>
      </c>
      <c r="O632" s="2">
        <v>59000</v>
      </c>
      <c r="P632" s="2"/>
      <c r="Q632" s="2"/>
      <c r="R632" s="2">
        <v>0</v>
      </c>
      <c r="S632" s="2"/>
      <c r="T632" s="2"/>
      <c r="U632" s="2">
        <v>76000</v>
      </c>
      <c r="V632" s="2">
        <f t="shared" si="101"/>
        <v>135000</v>
      </c>
      <c r="W632" s="2">
        <v>0</v>
      </c>
      <c r="X632" s="2"/>
      <c r="Y632" s="2"/>
      <c r="Z632" s="2">
        <v>34412</v>
      </c>
      <c r="AA632" s="2"/>
      <c r="AB632" s="2"/>
      <c r="AC632" s="2">
        <v>0</v>
      </c>
      <c r="AD632" s="2">
        <f t="shared" si="102"/>
        <v>34412</v>
      </c>
      <c r="AE632" s="2">
        <v>59000</v>
      </c>
      <c r="AF632" s="2"/>
      <c r="AG632" s="2"/>
      <c r="AH632" s="2">
        <v>5285588</v>
      </c>
      <c r="AI632" s="2"/>
      <c r="AJ632" s="2"/>
      <c r="AK632" s="2">
        <v>2253000</v>
      </c>
      <c r="AL632" s="2">
        <f t="shared" si="103"/>
        <v>7597588</v>
      </c>
      <c r="AM632" s="2"/>
      <c r="AN632" s="2"/>
      <c r="AO632" s="2"/>
      <c r="AP632" s="2"/>
      <c r="AQ632" s="2"/>
      <c r="AR632" s="2"/>
      <c r="AS632" s="2"/>
      <c r="AT632" s="2">
        <f t="shared" si="104"/>
        <v>0</v>
      </c>
      <c r="AU632" s="2"/>
      <c r="AV632" s="2"/>
      <c r="AW632" s="2"/>
      <c r="AX632" s="2"/>
      <c r="AY632" s="2"/>
      <c r="AZ632" s="2"/>
      <c r="BA632" s="2"/>
      <c r="BB632" s="2">
        <f t="shared" si="105"/>
        <v>0</v>
      </c>
      <c r="BC632" s="2"/>
      <c r="BD632" s="2"/>
      <c r="BE632" s="2"/>
      <c r="BF632" s="2"/>
      <c r="BG632" s="2"/>
      <c r="BH632" s="2"/>
      <c r="BI632" s="2"/>
      <c r="BJ632" s="2">
        <f t="shared" si="106"/>
        <v>0</v>
      </c>
      <c r="BK632" s="2"/>
      <c r="BL632" s="2"/>
      <c r="BM632" s="2"/>
      <c r="BN632" s="2"/>
      <c r="BO632" s="2"/>
      <c r="BP632" s="2"/>
      <c r="BQ632" s="2"/>
      <c r="BR632" s="2">
        <f t="shared" si="107"/>
        <v>0</v>
      </c>
    </row>
    <row r="633" spans="1:70" ht="11.25" customHeight="1" x14ac:dyDescent="0.2">
      <c r="A633" s="1">
        <v>4</v>
      </c>
      <c r="B633" s="1">
        <v>119355028</v>
      </c>
      <c r="C633" s="1" t="s">
        <v>824</v>
      </c>
      <c r="D633" s="1" t="s">
        <v>504</v>
      </c>
      <c r="E633" s="2">
        <f t="shared" si="108"/>
        <v>4070430.77</v>
      </c>
      <c r="F633" s="2">
        <f t="shared" si="99"/>
        <v>4018067.06</v>
      </c>
      <c r="G633" s="2"/>
      <c r="H633" s="2"/>
      <c r="I633" s="2"/>
      <c r="J633" s="2">
        <v>1187402.2</v>
      </c>
      <c r="K633" s="2"/>
      <c r="L633" s="2">
        <v>34028.57</v>
      </c>
      <c r="M633" s="2">
        <v>2849000</v>
      </c>
      <c r="N633" s="2">
        <f t="shared" si="100"/>
        <v>4070430.77</v>
      </c>
      <c r="O633" s="2"/>
      <c r="P633" s="2"/>
      <c r="Q633" s="2"/>
      <c r="R633" s="2">
        <v>0</v>
      </c>
      <c r="S633" s="2"/>
      <c r="T633" s="2">
        <v>3023.69</v>
      </c>
      <c r="U633" s="2">
        <v>0</v>
      </c>
      <c r="V633" s="2">
        <f t="shared" si="101"/>
        <v>3023.69</v>
      </c>
      <c r="W633" s="2"/>
      <c r="X633" s="2"/>
      <c r="Y633" s="2"/>
      <c r="Z633" s="2">
        <v>48603</v>
      </c>
      <c r="AA633" s="2"/>
      <c r="AB633" s="2">
        <v>6784.4</v>
      </c>
      <c r="AC633" s="2">
        <v>0</v>
      </c>
      <c r="AD633" s="2">
        <f t="shared" si="102"/>
        <v>55387.4</v>
      </c>
      <c r="AE633" s="2"/>
      <c r="AF633" s="2"/>
      <c r="AG633" s="2"/>
      <c r="AH633" s="2">
        <v>1138799.2</v>
      </c>
      <c r="AI633" s="2"/>
      <c r="AJ633" s="2">
        <v>30267.86</v>
      </c>
      <c r="AK633" s="2">
        <v>2849000</v>
      </c>
      <c r="AL633" s="2">
        <f t="shared" si="103"/>
        <v>4018067.06</v>
      </c>
      <c r="AM633" s="2"/>
      <c r="AN633" s="2"/>
      <c r="AO633" s="2"/>
      <c r="AP633" s="2"/>
      <c r="AQ633" s="2"/>
      <c r="AR633" s="2"/>
      <c r="AS633" s="2"/>
      <c r="AT633" s="2">
        <f t="shared" si="104"/>
        <v>0</v>
      </c>
      <c r="AU633" s="2"/>
      <c r="AV633" s="2"/>
      <c r="AW633" s="2"/>
      <c r="AX633" s="2"/>
      <c r="AY633" s="2"/>
      <c r="AZ633" s="2"/>
      <c r="BA633" s="2"/>
      <c r="BB633" s="2">
        <f t="shared" si="105"/>
        <v>0</v>
      </c>
      <c r="BC633" s="2"/>
      <c r="BD633" s="2"/>
      <c r="BE633" s="2"/>
      <c r="BF633" s="2"/>
      <c r="BG633" s="2"/>
      <c r="BH633" s="2"/>
      <c r="BI633" s="2"/>
      <c r="BJ633" s="2">
        <f t="shared" si="106"/>
        <v>0</v>
      </c>
      <c r="BK633" s="2"/>
      <c r="BL633" s="2"/>
      <c r="BM633" s="2"/>
      <c r="BN633" s="2"/>
      <c r="BO633" s="2"/>
      <c r="BP633" s="2"/>
      <c r="BQ633" s="2"/>
      <c r="BR633" s="2">
        <f t="shared" si="107"/>
        <v>0</v>
      </c>
    </row>
    <row r="634" spans="1:70" ht="11.25" customHeight="1" x14ac:dyDescent="0.2">
      <c r="A634" s="1">
        <v>4</v>
      </c>
      <c r="B634" s="1">
        <v>113362940</v>
      </c>
      <c r="C634" s="1" t="s">
        <v>771</v>
      </c>
      <c r="D634" s="1" t="s">
        <v>487</v>
      </c>
      <c r="E634" s="2">
        <f t="shared" si="108"/>
        <v>3811837</v>
      </c>
      <c r="F634" s="2">
        <f t="shared" si="99"/>
        <v>4479409</v>
      </c>
      <c r="G634" s="2"/>
      <c r="H634" s="2"/>
      <c r="I634" s="2"/>
      <c r="J634" s="2"/>
      <c r="K634" s="2"/>
      <c r="L634" s="2">
        <v>51837</v>
      </c>
      <c r="M634" s="2">
        <v>3760000</v>
      </c>
      <c r="N634" s="2">
        <f t="shared" si="100"/>
        <v>3811837</v>
      </c>
      <c r="O634" s="2"/>
      <c r="P634" s="2"/>
      <c r="Q634" s="2"/>
      <c r="R634" s="2"/>
      <c r="S634" s="2"/>
      <c r="T634" s="2">
        <v>9572</v>
      </c>
      <c r="U634" s="2">
        <v>658000</v>
      </c>
      <c r="V634" s="2">
        <f t="shared" si="101"/>
        <v>667572</v>
      </c>
      <c r="W634" s="2"/>
      <c r="X634" s="2"/>
      <c r="Y634" s="2"/>
      <c r="Z634" s="2"/>
      <c r="AA634" s="2"/>
      <c r="AB634" s="2">
        <v>0</v>
      </c>
      <c r="AC634" s="2">
        <v>0</v>
      </c>
      <c r="AD634" s="2">
        <f t="shared" si="102"/>
        <v>0</v>
      </c>
      <c r="AE634" s="2"/>
      <c r="AF634" s="2"/>
      <c r="AG634" s="2"/>
      <c r="AH634" s="2"/>
      <c r="AI634" s="2"/>
      <c r="AJ634" s="2">
        <v>61409</v>
      </c>
      <c r="AK634" s="2">
        <v>4418000</v>
      </c>
      <c r="AL634" s="2">
        <f t="shared" si="103"/>
        <v>4479409</v>
      </c>
      <c r="AM634" s="2"/>
      <c r="AN634" s="2"/>
      <c r="AO634" s="2"/>
      <c r="AP634" s="2"/>
      <c r="AQ634" s="2"/>
      <c r="AR634" s="2"/>
      <c r="AS634" s="2"/>
      <c r="AT634" s="2">
        <f t="shared" si="104"/>
        <v>0</v>
      </c>
      <c r="AU634" s="2"/>
      <c r="AV634" s="2"/>
      <c r="AW634" s="2"/>
      <c r="AX634" s="2"/>
      <c r="AY634" s="2"/>
      <c r="AZ634" s="2"/>
      <c r="BA634" s="2"/>
      <c r="BB634" s="2">
        <f t="shared" si="105"/>
        <v>0</v>
      </c>
      <c r="BC634" s="2"/>
      <c r="BD634" s="2"/>
      <c r="BE634" s="2"/>
      <c r="BF634" s="2"/>
      <c r="BG634" s="2"/>
      <c r="BH634" s="2"/>
      <c r="BI634" s="2"/>
      <c r="BJ634" s="2">
        <f t="shared" si="106"/>
        <v>0</v>
      </c>
      <c r="BK634" s="2"/>
      <c r="BL634" s="2"/>
      <c r="BM634" s="2"/>
      <c r="BN634" s="2"/>
      <c r="BO634" s="2"/>
      <c r="BP634" s="2"/>
      <c r="BQ634" s="2"/>
      <c r="BR634" s="2">
        <f t="shared" si="107"/>
        <v>0</v>
      </c>
    </row>
    <row r="635" spans="1:70" ht="11.25" customHeight="1" x14ac:dyDescent="0.2">
      <c r="A635" s="1">
        <v>4</v>
      </c>
      <c r="B635" s="1">
        <v>121395927</v>
      </c>
      <c r="C635" s="1" t="s">
        <v>825</v>
      </c>
      <c r="D635" s="1" t="s">
        <v>511</v>
      </c>
      <c r="E635" s="2">
        <f t="shared" si="108"/>
        <v>5570222</v>
      </c>
      <c r="F635" s="2">
        <f t="shared" si="99"/>
        <v>5970037</v>
      </c>
      <c r="G635" s="2"/>
      <c r="H635" s="2"/>
      <c r="I635" s="2"/>
      <c r="J635" s="2"/>
      <c r="K635" s="2"/>
      <c r="L635" s="2">
        <v>28222</v>
      </c>
      <c r="M635" s="2">
        <v>5542000</v>
      </c>
      <c r="N635" s="2">
        <f t="shared" si="100"/>
        <v>5570222</v>
      </c>
      <c r="O635" s="2"/>
      <c r="P635" s="2"/>
      <c r="Q635" s="2"/>
      <c r="R635" s="2"/>
      <c r="S635" s="2"/>
      <c r="T635" s="2">
        <v>7815</v>
      </c>
      <c r="U635" s="2">
        <v>392000</v>
      </c>
      <c r="V635" s="2">
        <f t="shared" si="101"/>
        <v>399815</v>
      </c>
      <c r="W635" s="2"/>
      <c r="X635" s="2"/>
      <c r="Y635" s="2"/>
      <c r="Z635" s="2"/>
      <c r="AA635" s="2"/>
      <c r="AB635" s="2">
        <v>0</v>
      </c>
      <c r="AC635" s="2">
        <v>0</v>
      </c>
      <c r="AD635" s="2">
        <f t="shared" si="102"/>
        <v>0</v>
      </c>
      <c r="AE635" s="2"/>
      <c r="AF635" s="2"/>
      <c r="AG635" s="2"/>
      <c r="AH635" s="2"/>
      <c r="AI635" s="2"/>
      <c r="AJ635" s="2">
        <v>36037</v>
      </c>
      <c r="AK635" s="2">
        <v>5934000</v>
      </c>
      <c r="AL635" s="2">
        <f t="shared" si="103"/>
        <v>5970037</v>
      </c>
      <c r="AM635" s="2"/>
      <c r="AN635" s="2"/>
      <c r="AO635" s="2"/>
      <c r="AP635" s="2"/>
      <c r="AQ635" s="2"/>
      <c r="AR635" s="2"/>
      <c r="AS635" s="2"/>
      <c r="AT635" s="2">
        <f t="shared" si="104"/>
        <v>0</v>
      </c>
      <c r="AU635" s="2"/>
      <c r="AV635" s="2"/>
      <c r="AW635" s="2"/>
      <c r="AX635" s="2"/>
      <c r="AY635" s="2"/>
      <c r="AZ635" s="2"/>
      <c r="BA635" s="2"/>
      <c r="BB635" s="2">
        <f t="shared" si="105"/>
        <v>0</v>
      </c>
      <c r="BC635" s="2"/>
      <c r="BD635" s="2"/>
      <c r="BE635" s="2"/>
      <c r="BF635" s="2"/>
      <c r="BG635" s="2"/>
      <c r="BH635" s="2"/>
      <c r="BI635" s="2"/>
      <c r="BJ635" s="2">
        <f t="shared" si="106"/>
        <v>0</v>
      </c>
      <c r="BK635" s="2"/>
      <c r="BL635" s="2"/>
      <c r="BM635" s="2"/>
      <c r="BN635" s="2"/>
      <c r="BO635" s="2"/>
      <c r="BP635" s="2"/>
      <c r="BQ635" s="2"/>
      <c r="BR635" s="2">
        <f t="shared" si="107"/>
        <v>0</v>
      </c>
    </row>
    <row r="636" spans="1:70" ht="11.25" customHeight="1" x14ac:dyDescent="0.2">
      <c r="A636" s="1">
        <v>4</v>
      </c>
      <c r="B636" s="1">
        <v>121394017</v>
      </c>
      <c r="C636" s="1" t="s">
        <v>848</v>
      </c>
      <c r="D636" s="1" t="s">
        <v>511</v>
      </c>
      <c r="E636" s="2">
        <f t="shared" si="108"/>
        <v>2236000</v>
      </c>
      <c r="F636" s="2">
        <f t="shared" si="99"/>
        <v>2642000</v>
      </c>
      <c r="G636" s="2">
        <v>415000</v>
      </c>
      <c r="H636" s="2"/>
      <c r="I636" s="2"/>
      <c r="J636" s="2"/>
      <c r="K636" s="2"/>
      <c r="L636" s="2"/>
      <c r="M636" s="2">
        <v>1821000</v>
      </c>
      <c r="N636" s="2">
        <f t="shared" si="100"/>
        <v>2236000</v>
      </c>
      <c r="O636" s="2">
        <v>0</v>
      </c>
      <c r="P636" s="2"/>
      <c r="Q636" s="2"/>
      <c r="R636" s="2"/>
      <c r="S636" s="2"/>
      <c r="T636" s="2"/>
      <c r="U636" s="2">
        <v>821000</v>
      </c>
      <c r="V636" s="2">
        <f t="shared" si="101"/>
        <v>821000</v>
      </c>
      <c r="W636" s="2">
        <v>415000</v>
      </c>
      <c r="X636" s="2"/>
      <c r="Y636" s="2"/>
      <c r="Z636" s="2"/>
      <c r="AA636" s="2"/>
      <c r="AB636" s="2"/>
      <c r="AC636" s="2">
        <v>0</v>
      </c>
      <c r="AD636" s="2">
        <f t="shared" si="102"/>
        <v>415000</v>
      </c>
      <c r="AE636" s="2">
        <v>0</v>
      </c>
      <c r="AF636" s="2"/>
      <c r="AG636" s="2"/>
      <c r="AH636" s="2"/>
      <c r="AI636" s="2"/>
      <c r="AJ636" s="2"/>
      <c r="AK636" s="2">
        <v>2642000</v>
      </c>
      <c r="AL636" s="2">
        <f t="shared" si="103"/>
        <v>2642000</v>
      </c>
      <c r="AM636" s="2"/>
      <c r="AN636" s="2"/>
      <c r="AO636" s="2"/>
      <c r="AP636" s="2"/>
      <c r="AQ636" s="2"/>
      <c r="AR636" s="2"/>
      <c r="AS636" s="2"/>
      <c r="AT636" s="2">
        <f t="shared" si="104"/>
        <v>0</v>
      </c>
      <c r="AU636" s="2"/>
      <c r="AV636" s="2"/>
      <c r="AW636" s="2"/>
      <c r="AX636" s="2"/>
      <c r="AY636" s="2"/>
      <c r="AZ636" s="2"/>
      <c r="BA636" s="2"/>
      <c r="BB636" s="2">
        <f t="shared" si="105"/>
        <v>0</v>
      </c>
      <c r="BC636" s="2"/>
      <c r="BD636" s="2"/>
      <c r="BE636" s="2"/>
      <c r="BF636" s="2"/>
      <c r="BG636" s="2"/>
      <c r="BH636" s="2"/>
      <c r="BI636" s="2"/>
      <c r="BJ636" s="2">
        <f t="shared" si="106"/>
        <v>0</v>
      </c>
      <c r="BK636" s="2"/>
      <c r="BL636" s="2"/>
      <c r="BM636" s="2"/>
      <c r="BN636" s="2"/>
      <c r="BO636" s="2"/>
      <c r="BP636" s="2"/>
      <c r="BQ636" s="2"/>
      <c r="BR636" s="2">
        <f t="shared" si="107"/>
        <v>0</v>
      </c>
    </row>
    <row r="637" spans="1:70" ht="11.25" customHeight="1" x14ac:dyDescent="0.2">
      <c r="A637" s="1">
        <v>4</v>
      </c>
      <c r="B637" s="1">
        <v>121398065</v>
      </c>
      <c r="C637" s="1" t="s">
        <v>866</v>
      </c>
      <c r="D637" s="1" t="s">
        <v>511</v>
      </c>
      <c r="E637" s="2">
        <f t="shared" si="108"/>
        <v>241447.36</v>
      </c>
      <c r="F637" s="2">
        <f t="shared" si="99"/>
        <v>868609.74</v>
      </c>
      <c r="G637" s="2">
        <v>0</v>
      </c>
      <c r="H637" s="2"/>
      <c r="I637" s="2"/>
      <c r="J637" s="2">
        <v>241447.36</v>
      </c>
      <c r="K637" s="2"/>
      <c r="L637" s="2"/>
      <c r="M637" s="2"/>
      <c r="N637" s="2">
        <f t="shared" si="100"/>
        <v>241447.36</v>
      </c>
      <c r="O637" s="2">
        <v>350000</v>
      </c>
      <c r="P637" s="2"/>
      <c r="Q637" s="2"/>
      <c r="R637" s="2">
        <v>417316</v>
      </c>
      <c r="S637" s="2"/>
      <c r="T637" s="2"/>
      <c r="U637" s="2"/>
      <c r="V637" s="2">
        <f t="shared" si="101"/>
        <v>767316</v>
      </c>
      <c r="W637" s="2">
        <v>40000</v>
      </c>
      <c r="X637" s="2"/>
      <c r="Y637" s="2"/>
      <c r="Z637" s="2">
        <v>100153.62</v>
      </c>
      <c r="AA637" s="2"/>
      <c r="AB637" s="2"/>
      <c r="AC637" s="2"/>
      <c r="AD637" s="2">
        <f t="shared" si="102"/>
        <v>140153.62</v>
      </c>
      <c r="AE637" s="2">
        <v>310000</v>
      </c>
      <c r="AF637" s="2"/>
      <c r="AG637" s="2"/>
      <c r="AH637" s="2">
        <v>558609.74</v>
      </c>
      <c r="AI637" s="2"/>
      <c r="AJ637" s="2"/>
      <c r="AK637" s="2"/>
      <c r="AL637" s="2">
        <f t="shared" si="103"/>
        <v>868609.74</v>
      </c>
      <c r="AM637" s="2"/>
      <c r="AN637" s="2"/>
      <c r="AO637" s="2"/>
      <c r="AP637" s="2"/>
      <c r="AQ637" s="2"/>
      <c r="AR637" s="2"/>
      <c r="AS637" s="2"/>
      <c r="AT637" s="2">
        <f t="shared" si="104"/>
        <v>0</v>
      </c>
      <c r="AU637" s="2"/>
      <c r="AV637" s="2"/>
      <c r="AW637" s="2"/>
      <c r="AX637" s="2"/>
      <c r="AY637" s="2"/>
      <c r="AZ637" s="2"/>
      <c r="BA637" s="2"/>
      <c r="BB637" s="2">
        <f t="shared" si="105"/>
        <v>0</v>
      </c>
      <c r="BC637" s="2"/>
      <c r="BD637" s="2"/>
      <c r="BE637" s="2"/>
      <c r="BF637" s="2"/>
      <c r="BG637" s="2"/>
      <c r="BH637" s="2"/>
      <c r="BI637" s="2"/>
      <c r="BJ637" s="2">
        <f t="shared" si="106"/>
        <v>0</v>
      </c>
      <c r="BK637" s="2"/>
      <c r="BL637" s="2"/>
      <c r="BM637" s="2"/>
      <c r="BN637" s="2"/>
      <c r="BO637" s="2"/>
      <c r="BP637" s="2"/>
      <c r="BQ637" s="2"/>
      <c r="BR637" s="2">
        <f t="shared" si="107"/>
        <v>0</v>
      </c>
    </row>
    <row r="638" spans="1:70" ht="11.25" customHeight="1" x14ac:dyDescent="0.2">
      <c r="A638" s="1">
        <v>4</v>
      </c>
      <c r="B638" s="1">
        <v>175390169</v>
      </c>
      <c r="C638" s="1" t="s">
        <v>772</v>
      </c>
      <c r="D638" s="1" t="s">
        <v>511</v>
      </c>
      <c r="E638" s="2">
        <f t="shared" si="108"/>
        <v>8826000</v>
      </c>
      <c r="F638" s="2">
        <f t="shared" si="99"/>
        <v>8826000</v>
      </c>
      <c r="G638" s="2"/>
      <c r="H638" s="2"/>
      <c r="I638" s="2"/>
      <c r="J638" s="2">
        <v>0</v>
      </c>
      <c r="K638" s="2"/>
      <c r="L638" s="2"/>
      <c r="M638" s="2">
        <v>8634357</v>
      </c>
      <c r="N638" s="2">
        <f t="shared" si="100"/>
        <v>8634357</v>
      </c>
      <c r="O638" s="2"/>
      <c r="P638" s="2"/>
      <c r="Q638" s="2"/>
      <c r="R638" s="2">
        <v>640000</v>
      </c>
      <c r="S638" s="2"/>
      <c r="T638" s="2"/>
      <c r="U638" s="2">
        <v>0</v>
      </c>
      <c r="V638" s="2">
        <f t="shared" si="101"/>
        <v>640000</v>
      </c>
      <c r="W638" s="2"/>
      <c r="X638" s="2"/>
      <c r="Y638" s="2"/>
      <c r="Z638" s="2">
        <v>640000</v>
      </c>
      <c r="AA638" s="2"/>
      <c r="AB638" s="2"/>
      <c r="AC638" s="2">
        <v>0</v>
      </c>
      <c r="AD638" s="2">
        <f t="shared" si="102"/>
        <v>640000</v>
      </c>
      <c r="AE638" s="2"/>
      <c r="AF638" s="2"/>
      <c r="AG638" s="2"/>
      <c r="AH638" s="2">
        <v>0</v>
      </c>
      <c r="AI638" s="2"/>
      <c r="AJ638" s="2"/>
      <c r="AK638" s="2">
        <v>8634357</v>
      </c>
      <c r="AL638" s="2">
        <f t="shared" si="103"/>
        <v>8634357</v>
      </c>
      <c r="AM638" s="2"/>
      <c r="AN638" s="2"/>
      <c r="AO638" s="2"/>
      <c r="AP638" s="2"/>
      <c r="AQ638" s="2"/>
      <c r="AR638" s="2"/>
      <c r="AS638" s="2">
        <v>191643</v>
      </c>
      <c r="AT638" s="2">
        <f t="shared" si="104"/>
        <v>191643</v>
      </c>
      <c r="AU638" s="2"/>
      <c r="AV638" s="2"/>
      <c r="AW638" s="2"/>
      <c r="AX638" s="2"/>
      <c r="AY638" s="2"/>
      <c r="AZ638" s="2"/>
      <c r="BA638" s="2">
        <v>0</v>
      </c>
      <c r="BB638" s="2">
        <f t="shared" si="105"/>
        <v>0</v>
      </c>
      <c r="BC638" s="2"/>
      <c r="BD638" s="2"/>
      <c r="BE638" s="2"/>
      <c r="BF638" s="2"/>
      <c r="BG638" s="2"/>
      <c r="BH638" s="2"/>
      <c r="BI638" s="2">
        <v>0</v>
      </c>
      <c r="BJ638" s="2">
        <f t="shared" si="106"/>
        <v>0</v>
      </c>
      <c r="BK638" s="2"/>
      <c r="BL638" s="2"/>
      <c r="BM638" s="2"/>
      <c r="BN638" s="2"/>
      <c r="BO638" s="2"/>
      <c r="BP638" s="2"/>
      <c r="BQ638" s="2">
        <v>191643</v>
      </c>
      <c r="BR638" s="2">
        <f t="shared" si="107"/>
        <v>191643</v>
      </c>
    </row>
    <row r="639" spans="1:70" ht="11.25" customHeight="1" x14ac:dyDescent="0.2">
      <c r="A639" s="1">
        <v>4</v>
      </c>
      <c r="B639" s="1">
        <v>121392881</v>
      </c>
      <c r="C639" s="1" t="s">
        <v>826</v>
      </c>
      <c r="D639" s="1" t="s">
        <v>511</v>
      </c>
      <c r="E639" s="2">
        <f t="shared" si="108"/>
        <v>0</v>
      </c>
      <c r="F639" s="2">
        <f t="shared" si="99"/>
        <v>0</v>
      </c>
      <c r="G639" s="2"/>
      <c r="H639" s="2"/>
      <c r="I639" s="2"/>
      <c r="J639" s="2"/>
      <c r="K639" s="2"/>
      <c r="L639" s="2"/>
      <c r="M639" s="2"/>
      <c r="N639" s="2">
        <f t="shared" si="100"/>
        <v>0</v>
      </c>
      <c r="O639" s="2"/>
      <c r="P639" s="2"/>
      <c r="Q639" s="2"/>
      <c r="R639" s="2"/>
      <c r="S639" s="2"/>
      <c r="T639" s="2"/>
      <c r="U639" s="2"/>
      <c r="V639" s="2">
        <f t="shared" si="101"/>
        <v>0</v>
      </c>
      <c r="W639" s="2"/>
      <c r="X639" s="2"/>
      <c r="Y639" s="2"/>
      <c r="Z639" s="2"/>
      <c r="AA639" s="2"/>
      <c r="AB639" s="2"/>
      <c r="AC639" s="2"/>
      <c r="AD639" s="2">
        <f t="shared" si="102"/>
        <v>0</v>
      </c>
      <c r="AE639" s="2"/>
      <c r="AF639" s="2"/>
      <c r="AG639" s="2"/>
      <c r="AH639" s="2"/>
      <c r="AI639" s="2"/>
      <c r="AJ639" s="2"/>
      <c r="AK639" s="2"/>
      <c r="AL639" s="2">
        <f t="shared" si="103"/>
        <v>0</v>
      </c>
      <c r="AM639" s="2"/>
      <c r="AN639" s="2"/>
      <c r="AO639" s="2"/>
      <c r="AP639" s="2"/>
      <c r="AQ639" s="2"/>
      <c r="AR639" s="2"/>
      <c r="AS639" s="2"/>
      <c r="AT639" s="2">
        <f t="shared" si="104"/>
        <v>0</v>
      </c>
      <c r="AU639" s="2"/>
      <c r="AV639" s="2"/>
      <c r="AW639" s="2"/>
      <c r="AX639" s="2"/>
      <c r="AY639" s="2"/>
      <c r="AZ639" s="2"/>
      <c r="BA639" s="2"/>
      <c r="BB639" s="2">
        <f t="shared" si="105"/>
        <v>0</v>
      </c>
      <c r="BC639" s="2"/>
      <c r="BD639" s="2"/>
      <c r="BE639" s="2"/>
      <c r="BF639" s="2"/>
      <c r="BG639" s="2"/>
      <c r="BH639" s="2"/>
      <c r="BI639" s="2"/>
      <c r="BJ639" s="2">
        <f t="shared" si="106"/>
        <v>0</v>
      </c>
      <c r="BK639" s="2"/>
      <c r="BL639" s="2"/>
      <c r="BM639" s="2"/>
      <c r="BN639" s="2"/>
      <c r="BO639" s="2"/>
      <c r="BP639" s="2"/>
      <c r="BQ639" s="2"/>
      <c r="BR639" s="2">
        <f t="shared" si="107"/>
        <v>0</v>
      </c>
    </row>
    <row r="640" spans="1:70" ht="11.25" customHeight="1" x14ac:dyDescent="0.2">
      <c r="A640" s="1">
        <v>4</v>
      </c>
      <c r="B640" s="1">
        <v>121393330</v>
      </c>
      <c r="C640" s="1" t="s">
        <v>0</v>
      </c>
      <c r="D640" s="1" t="s">
        <v>511</v>
      </c>
      <c r="E640" s="2">
        <f t="shared" si="108"/>
        <v>5501000</v>
      </c>
      <c r="F640" s="2">
        <f t="shared" si="99"/>
        <v>5501000</v>
      </c>
      <c r="G640" s="2"/>
      <c r="H640" s="2"/>
      <c r="I640" s="2"/>
      <c r="J640" s="2"/>
      <c r="K640" s="2"/>
      <c r="L640" s="2"/>
      <c r="M640" s="2">
        <v>5264899</v>
      </c>
      <c r="N640" s="2">
        <f t="shared" si="100"/>
        <v>5264899</v>
      </c>
      <c r="O640" s="2"/>
      <c r="P640" s="2"/>
      <c r="Q640" s="2"/>
      <c r="R640" s="2"/>
      <c r="S640" s="2"/>
      <c r="T640" s="2"/>
      <c r="U640" s="2">
        <v>0</v>
      </c>
      <c r="V640" s="2">
        <f t="shared" si="101"/>
        <v>0</v>
      </c>
      <c r="W640" s="2"/>
      <c r="X640" s="2"/>
      <c r="Y640" s="2"/>
      <c r="Z640" s="2"/>
      <c r="AA640" s="2"/>
      <c r="AB640" s="2"/>
      <c r="AC640" s="2">
        <v>0</v>
      </c>
      <c r="AD640" s="2">
        <f t="shared" si="102"/>
        <v>0</v>
      </c>
      <c r="AE640" s="2"/>
      <c r="AF640" s="2"/>
      <c r="AG640" s="2"/>
      <c r="AH640" s="2"/>
      <c r="AI640" s="2"/>
      <c r="AJ640" s="2"/>
      <c r="AK640" s="2">
        <v>5264899</v>
      </c>
      <c r="AL640" s="2">
        <f t="shared" si="103"/>
        <v>5264899</v>
      </c>
      <c r="AM640" s="2"/>
      <c r="AN640" s="2"/>
      <c r="AO640" s="2"/>
      <c r="AP640" s="2"/>
      <c r="AQ640" s="2"/>
      <c r="AR640" s="2"/>
      <c r="AS640" s="2">
        <v>236101</v>
      </c>
      <c r="AT640" s="2">
        <f t="shared" si="104"/>
        <v>236101</v>
      </c>
      <c r="AU640" s="2"/>
      <c r="AV640" s="2"/>
      <c r="AW640" s="2"/>
      <c r="AX640" s="2"/>
      <c r="AY640" s="2"/>
      <c r="AZ640" s="2"/>
      <c r="BA640" s="2">
        <v>0</v>
      </c>
      <c r="BB640" s="2">
        <f t="shared" si="105"/>
        <v>0</v>
      </c>
      <c r="BC640" s="2"/>
      <c r="BD640" s="2"/>
      <c r="BE640" s="2"/>
      <c r="BF640" s="2"/>
      <c r="BG640" s="2"/>
      <c r="BH640" s="2"/>
      <c r="BI640" s="2">
        <v>0</v>
      </c>
      <c r="BJ640" s="2">
        <f t="shared" si="106"/>
        <v>0</v>
      </c>
      <c r="BK640" s="2"/>
      <c r="BL640" s="2"/>
      <c r="BM640" s="2"/>
      <c r="BN640" s="2"/>
      <c r="BO640" s="2"/>
      <c r="BP640" s="2"/>
      <c r="BQ640" s="2">
        <v>236101</v>
      </c>
      <c r="BR640" s="2">
        <f t="shared" si="107"/>
        <v>236101</v>
      </c>
    </row>
    <row r="641" spans="1:70" ht="11.25" customHeight="1" x14ac:dyDescent="0.2">
      <c r="A641" s="1">
        <v>4</v>
      </c>
      <c r="B641" s="1">
        <v>121391526</v>
      </c>
      <c r="C641" s="1" t="s">
        <v>865</v>
      </c>
      <c r="D641" s="1" t="s">
        <v>511</v>
      </c>
      <c r="E641" s="2">
        <f t="shared" si="108"/>
        <v>0</v>
      </c>
      <c r="F641" s="2">
        <f t="shared" si="99"/>
        <v>0</v>
      </c>
      <c r="G641" s="2"/>
      <c r="H641" s="2"/>
      <c r="I641" s="2"/>
      <c r="J641" s="2"/>
      <c r="K641" s="2"/>
      <c r="L641" s="2"/>
      <c r="M641" s="2"/>
      <c r="N641" s="2">
        <f t="shared" si="100"/>
        <v>0</v>
      </c>
      <c r="O641" s="2"/>
      <c r="P641" s="2"/>
      <c r="Q641" s="2"/>
      <c r="R641" s="2"/>
      <c r="S641" s="2"/>
      <c r="T641" s="2"/>
      <c r="U641" s="2"/>
      <c r="V641" s="2">
        <f t="shared" si="101"/>
        <v>0</v>
      </c>
      <c r="W641" s="2"/>
      <c r="X641" s="2"/>
      <c r="Y641" s="2"/>
      <c r="Z641" s="2"/>
      <c r="AA641" s="2"/>
      <c r="AB641" s="2"/>
      <c r="AC641" s="2"/>
      <c r="AD641" s="2">
        <f t="shared" si="102"/>
        <v>0</v>
      </c>
      <c r="AE641" s="2"/>
      <c r="AF641" s="2"/>
      <c r="AG641" s="2"/>
      <c r="AH641" s="2"/>
      <c r="AI641" s="2"/>
      <c r="AJ641" s="2"/>
      <c r="AK641" s="2"/>
      <c r="AL641" s="2">
        <f t="shared" si="103"/>
        <v>0</v>
      </c>
      <c r="AM641" s="2"/>
      <c r="AN641" s="2"/>
      <c r="AO641" s="2"/>
      <c r="AP641" s="2"/>
      <c r="AQ641" s="2"/>
      <c r="AR641" s="2"/>
      <c r="AS641" s="2"/>
      <c r="AT641" s="2">
        <f t="shared" si="104"/>
        <v>0</v>
      </c>
      <c r="AU641" s="2"/>
      <c r="AV641" s="2"/>
      <c r="AW641" s="2"/>
      <c r="AX641" s="2"/>
      <c r="AY641" s="2"/>
      <c r="AZ641" s="2"/>
      <c r="BA641" s="2"/>
      <c r="BB641" s="2">
        <f t="shared" si="105"/>
        <v>0</v>
      </c>
      <c r="BC641" s="2"/>
      <c r="BD641" s="2"/>
      <c r="BE641" s="2"/>
      <c r="BF641" s="2"/>
      <c r="BG641" s="2"/>
      <c r="BH641" s="2"/>
      <c r="BI641" s="2"/>
      <c r="BJ641" s="2">
        <f t="shared" si="106"/>
        <v>0</v>
      </c>
      <c r="BK641" s="2"/>
      <c r="BL641" s="2"/>
      <c r="BM641" s="2"/>
      <c r="BN641" s="2"/>
      <c r="BO641" s="2"/>
      <c r="BP641" s="2"/>
      <c r="BQ641" s="2"/>
      <c r="BR641" s="2">
        <f t="shared" si="107"/>
        <v>0</v>
      </c>
    </row>
    <row r="642" spans="1:70" ht="11.25" customHeight="1" x14ac:dyDescent="0.2">
      <c r="A642" s="1">
        <v>4</v>
      </c>
      <c r="B642" s="1">
        <v>188392660</v>
      </c>
      <c r="C642" s="1" t="s">
        <v>773</v>
      </c>
      <c r="D642" s="1" t="s">
        <v>511</v>
      </c>
      <c r="E642" s="2">
        <f t="shared" si="108"/>
        <v>6479919</v>
      </c>
      <c r="F642" s="2">
        <f t="shared" si="99"/>
        <v>7096685</v>
      </c>
      <c r="G642" s="2"/>
      <c r="H642" s="2"/>
      <c r="I642" s="2"/>
      <c r="J642" s="2">
        <v>96282</v>
      </c>
      <c r="K642" s="2"/>
      <c r="L642" s="2">
        <v>11637</v>
      </c>
      <c r="M642" s="2">
        <v>6372000</v>
      </c>
      <c r="N642" s="2">
        <f t="shared" si="100"/>
        <v>6479919</v>
      </c>
      <c r="O642" s="2"/>
      <c r="P642" s="2"/>
      <c r="Q642" s="2"/>
      <c r="R642" s="2">
        <v>0</v>
      </c>
      <c r="S642" s="2"/>
      <c r="T642" s="2">
        <v>1597</v>
      </c>
      <c r="U642" s="2">
        <v>645000</v>
      </c>
      <c r="V642" s="2">
        <f t="shared" si="101"/>
        <v>646597</v>
      </c>
      <c r="W642" s="2"/>
      <c r="X642" s="2"/>
      <c r="Y642" s="2"/>
      <c r="Z642" s="2">
        <v>29831</v>
      </c>
      <c r="AA642" s="2"/>
      <c r="AB642" s="2">
        <v>0</v>
      </c>
      <c r="AC642" s="2">
        <v>0</v>
      </c>
      <c r="AD642" s="2">
        <f t="shared" si="102"/>
        <v>29831</v>
      </c>
      <c r="AE642" s="2"/>
      <c r="AF642" s="2"/>
      <c r="AG642" s="2"/>
      <c r="AH642" s="2">
        <v>66451</v>
      </c>
      <c r="AI642" s="2"/>
      <c r="AJ642" s="2">
        <v>13234</v>
      </c>
      <c r="AK642" s="2">
        <v>7017000</v>
      </c>
      <c r="AL642" s="2">
        <f t="shared" si="103"/>
        <v>7096685</v>
      </c>
      <c r="AM642" s="2"/>
      <c r="AN642" s="2"/>
      <c r="AO642" s="2"/>
      <c r="AP642" s="2"/>
      <c r="AQ642" s="2"/>
      <c r="AR642" s="2"/>
      <c r="AS642" s="2"/>
      <c r="AT642" s="2">
        <f t="shared" si="104"/>
        <v>0</v>
      </c>
      <c r="AU642" s="2"/>
      <c r="AV642" s="2"/>
      <c r="AW642" s="2"/>
      <c r="AX642" s="2"/>
      <c r="AY642" s="2"/>
      <c r="AZ642" s="2"/>
      <c r="BA642" s="2"/>
      <c r="BB642" s="2">
        <f t="shared" si="105"/>
        <v>0</v>
      </c>
      <c r="BC642" s="2"/>
      <c r="BD642" s="2"/>
      <c r="BE642" s="2"/>
      <c r="BF642" s="2"/>
      <c r="BG642" s="2"/>
      <c r="BH642" s="2"/>
      <c r="BI642" s="2"/>
      <c r="BJ642" s="2">
        <f t="shared" si="106"/>
        <v>0</v>
      </c>
      <c r="BK642" s="2"/>
      <c r="BL642" s="2"/>
      <c r="BM642" s="2"/>
      <c r="BN642" s="2"/>
      <c r="BO642" s="2"/>
      <c r="BP642" s="2"/>
      <c r="BQ642" s="2"/>
      <c r="BR642" s="2">
        <f t="shared" si="107"/>
        <v>0</v>
      </c>
    </row>
    <row r="643" spans="1:70" ht="11.25" customHeight="1" x14ac:dyDescent="0.2">
      <c r="A643" s="1">
        <v>4</v>
      </c>
      <c r="B643" s="1">
        <v>118400001</v>
      </c>
      <c r="C643" s="1" t="s">
        <v>552</v>
      </c>
      <c r="D643" s="1" t="s">
        <v>502</v>
      </c>
      <c r="E643" s="2">
        <f t="shared" si="108"/>
        <v>0</v>
      </c>
      <c r="F643" s="2">
        <f t="shared" si="99"/>
        <v>0</v>
      </c>
      <c r="G643" s="2"/>
      <c r="H643" s="2"/>
      <c r="I643" s="2"/>
      <c r="J643" s="2"/>
      <c r="K643" s="2"/>
      <c r="L643" s="2"/>
      <c r="M643" s="2"/>
      <c r="N643" s="2">
        <f t="shared" si="100"/>
        <v>0</v>
      </c>
      <c r="O643" s="2"/>
      <c r="P643" s="2"/>
      <c r="Q643" s="2"/>
      <c r="R643" s="2"/>
      <c r="S643" s="2"/>
      <c r="T643" s="2"/>
      <c r="U643" s="2"/>
      <c r="V643" s="2">
        <f t="shared" si="101"/>
        <v>0</v>
      </c>
      <c r="W643" s="2"/>
      <c r="X643" s="2"/>
      <c r="Y643" s="2"/>
      <c r="Z643" s="2"/>
      <c r="AA643" s="2"/>
      <c r="AB643" s="2"/>
      <c r="AC643" s="2"/>
      <c r="AD643" s="2">
        <f t="shared" si="102"/>
        <v>0</v>
      </c>
      <c r="AE643" s="2"/>
      <c r="AF643" s="2"/>
      <c r="AG643" s="2"/>
      <c r="AH643" s="2"/>
      <c r="AI643" s="2"/>
      <c r="AJ643" s="2"/>
      <c r="AK643" s="2"/>
      <c r="AL643" s="2">
        <f t="shared" si="103"/>
        <v>0</v>
      </c>
      <c r="AM643" s="2"/>
      <c r="AN643" s="2"/>
      <c r="AO643" s="2"/>
      <c r="AP643" s="2"/>
      <c r="AQ643" s="2"/>
      <c r="AR643" s="2"/>
      <c r="AS643" s="2"/>
      <c r="AT643" s="2">
        <f t="shared" si="104"/>
        <v>0</v>
      </c>
      <c r="AU643" s="2"/>
      <c r="AV643" s="2"/>
      <c r="AW643" s="2"/>
      <c r="AX643" s="2"/>
      <c r="AY643" s="2"/>
      <c r="AZ643" s="2"/>
      <c r="BA643" s="2"/>
      <c r="BB643" s="2">
        <f t="shared" si="105"/>
        <v>0</v>
      </c>
      <c r="BC643" s="2"/>
      <c r="BD643" s="2"/>
      <c r="BE643" s="2"/>
      <c r="BF643" s="2"/>
      <c r="BG643" s="2"/>
      <c r="BH643" s="2"/>
      <c r="BI643" s="2"/>
      <c r="BJ643" s="2">
        <f t="shared" si="106"/>
        <v>0</v>
      </c>
      <c r="BK643" s="2"/>
      <c r="BL643" s="2"/>
      <c r="BM643" s="2"/>
      <c r="BN643" s="2"/>
      <c r="BO643" s="2"/>
      <c r="BP643" s="2"/>
      <c r="BQ643" s="2"/>
      <c r="BR643" s="2">
        <f t="shared" si="107"/>
        <v>0</v>
      </c>
    </row>
    <row r="644" spans="1:70" ht="11.25" customHeight="1" x14ac:dyDescent="0.2">
      <c r="A644" s="1">
        <v>4</v>
      </c>
      <c r="B644" s="1">
        <v>104432830</v>
      </c>
      <c r="C644" s="1" t="s">
        <v>106</v>
      </c>
      <c r="D644" s="1" t="s">
        <v>460</v>
      </c>
      <c r="E644" s="2">
        <f t="shared" si="108"/>
        <v>6801570</v>
      </c>
      <c r="F644" s="2">
        <f t="shared" ref="F644:F707" si="109">AL644+BR644</f>
        <v>6801570</v>
      </c>
      <c r="G644" s="2"/>
      <c r="H644" s="2"/>
      <c r="I644" s="2"/>
      <c r="J644" s="2"/>
      <c r="K644" s="2">
        <v>0</v>
      </c>
      <c r="L644" s="2">
        <v>0</v>
      </c>
      <c r="M644" s="2">
        <v>6801570</v>
      </c>
      <c r="N644" s="2">
        <f t="shared" si="100"/>
        <v>6801570</v>
      </c>
      <c r="O644" s="2"/>
      <c r="P644" s="2"/>
      <c r="Q644" s="2"/>
      <c r="R644" s="2"/>
      <c r="S644" s="2">
        <v>0</v>
      </c>
      <c r="T644" s="2">
        <v>0</v>
      </c>
      <c r="U644" s="2">
        <v>0</v>
      </c>
      <c r="V644" s="2">
        <f t="shared" si="101"/>
        <v>0</v>
      </c>
      <c r="W644" s="2"/>
      <c r="X644" s="2"/>
      <c r="Y644" s="2"/>
      <c r="Z644" s="2"/>
      <c r="AA644" s="2">
        <v>0</v>
      </c>
      <c r="AB644" s="2">
        <v>0</v>
      </c>
      <c r="AC644" s="2">
        <v>0</v>
      </c>
      <c r="AD644" s="2">
        <f t="shared" si="102"/>
        <v>0</v>
      </c>
      <c r="AE644" s="2"/>
      <c r="AF644" s="2"/>
      <c r="AG644" s="2"/>
      <c r="AH644" s="2"/>
      <c r="AI644" s="2">
        <v>0</v>
      </c>
      <c r="AJ644" s="2">
        <v>0</v>
      </c>
      <c r="AK644" s="2">
        <v>6801570</v>
      </c>
      <c r="AL644" s="2">
        <f t="shared" si="103"/>
        <v>6801570</v>
      </c>
      <c r="AM644" s="2"/>
      <c r="AN644" s="2"/>
      <c r="AO644" s="2"/>
      <c r="AP644" s="2"/>
      <c r="AQ644" s="2"/>
      <c r="AR644" s="2"/>
      <c r="AS644" s="2"/>
      <c r="AT644" s="2">
        <f t="shared" si="104"/>
        <v>0</v>
      </c>
      <c r="AU644" s="2"/>
      <c r="AV644" s="2"/>
      <c r="AW644" s="2"/>
      <c r="AX644" s="2"/>
      <c r="AY644" s="2"/>
      <c r="AZ644" s="2"/>
      <c r="BA644" s="2"/>
      <c r="BB644" s="2">
        <f t="shared" si="105"/>
        <v>0</v>
      </c>
      <c r="BC644" s="2"/>
      <c r="BD644" s="2"/>
      <c r="BE644" s="2"/>
      <c r="BF644" s="2"/>
      <c r="BG644" s="2"/>
      <c r="BH644" s="2"/>
      <c r="BI644" s="2"/>
      <c r="BJ644" s="2">
        <f t="shared" si="106"/>
        <v>0</v>
      </c>
      <c r="BK644" s="2"/>
      <c r="BL644" s="2"/>
      <c r="BM644" s="2"/>
      <c r="BN644" s="2"/>
      <c r="BO644" s="2"/>
      <c r="BP644" s="2"/>
      <c r="BQ644" s="2"/>
      <c r="BR644" s="2">
        <f t="shared" si="107"/>
        <v>0</v>
      </c>
    </row>
    <row r="645" spans="1:70" ht="11.25" customHeight="1" x14ac:dyDescent="0.2">
      <c r="A645" s="1">
        <v>4</v>
      </c>
      <c r="B645" s="1">
        <v>120450003</v>
      </c>
      <c r="C645" s="1" t="s">
        <v>557</v>
      </c>
      <c r="D645" s="1" t="s">
        <v>507</v>
      </c>
      <c r="E645" s="2">
        <f t="shared" si="108"/>
        <v>2124391.15</v>
      </c>
      <c r="F645" s="2">
        <f t="shared" si="109"/>
        <v>2363355.89</v>
      </c>
      <c r="G645" s="2"/>
      <c r="H645" s="2"/>
      <c r="I645" s="2"/>
      <c r="J645" s="2">
        <v>185391.15</v>
      </c>
      <c r="K645" s="2"/>
      <c r="L645" s="2"/>
      <c r="M645" s="2">
        <v>1939000</v>
      </c>
      <c r="N645" s="2">
        <f t="shared" si="100"/>
        <v>2124391.15</v>
      </c>
      <c r="O645" s="2"/>
      <c r="P645" s="2"/>
      <c r="Q645" s="2"/>
      <c r="R645" s="2">
        <v>0</v>
      </c>
      <c r="S645" s="2"/>
      <c r="T645" s="2"/>
      <c r="U645" s="2">
        <v>270000</v>
      </c>
      <c r="V645" s="2">
        <f t="shared" si="101"/>
        <v>270000</v>
      </c>
      <c r="W645" s="2"/>
      <c r="X645" s="2"/>
      <c r="Y645" s="2"/>
      <c r="Z645" s="2">
        <v>31035.26</v>
      </c>
      <c r="AA645" s="2"/>
      <c r="AB645" s="2"/>
      <c r="AC645" s="2">
        <v>0</v>
      </c>
      <c r="AD645" s="2">
        <f t="shared" si="102"/>
        <v>31035.26</v>
      </c>
      <c r="AE645" s="2"/>
      <c r="AF645" s="2"/>
      <c r="AG645" s="2"/>
      <c r="AH645" s="2">
        <v>154355.89000000001</v>
      </c>
      <c r="AI645" s="2"/>
      <c r="AJ645" s="2"/>
      <c r="AK645" s="2">
        <v>2209000</v>
      </c>
      <c r="AL645" s="2">
        <f t="shared" si="103"/>
        <v>2363355.89</v>
      </c>
      <c r="AM645" s="2"/>
      <c r="AN645" s="2"/>
      <c r="AO645" s="2"/>
      <c r="AP645" s="2"/>
      <c r="AQ645" s="2"/>
      <c r="AR645" s="2"/>
      <c r="AS645" s="2"/>
      <c r="AT645" s="2">
        <f t="shared" si="104"/>
        <v>0</v>
      </c>
      <c r="AU645" s="2"/>
      <c r="AV645" s="2"/>
      <c r="AW645" s="2"/>
      <c r="AX645" s="2"/>
      <c r="AY645" s="2"/>
      <c r="AZ645" s="2"/>
      <c r="BA645" s="2"/>
      <c r="BB645" s="2">
        <f t="shared" si="105"/>
        <v>0</v>
      </c>
      <c r="BC645" s="2"/>
      <c r="BD645" s="2"/>
      <c r="BE645" s="2"/>
      <c r="BF645" s="2"/>
      <c r="BG645" s="2"/>
      <c r="BH645" s="2"/>
      <c r="BI645" s="2"/>
      <c r="BJ645" s="2">
        <f t="shared" si="106"/>
        <v>0</v>
      </c>
      <c r="BK645" s="2"/>
      <c r="BL645" s="2"/>
      <c r="BM645" s="2"/>
      <c r="BN645" s="2"/>
      <c r="BO645" s="2"/>
      <c r="BP645" s="2"/>
      <c r="BQ645" s="2"/>
      <c r="BR645" s="2">
        <f t="shared" si="107"/>
        <v>0</v>
      </c>
    </row>
    <row r="646" spans="1:70" ht="11.25" customHeight="1" x14ac:dyDescent="0.2">
      <c r="A646" s="1">
        <v>4</v>
      </c>
      <c r="B646" s="1">
        <v>123460001</v>
      </c>
      <c r="C646" s="1" t="s">
        <v>6</v>
      </c>
      <c r="D646" s="1" t="s">
        <v>513</v>
      </c>
      <c r="E646" s="2">
        <f t="shared" si="108"/>
        <v>31319611.59</v>
      </c>
      <c r="F646" s="2">
        <f t="shared" si="109"/>
        <v>30640027.149999999</v>
      </c>
      <c r="G646" s="2"/>
      <c r="H646" s="2"/>
      <c r="I646" s="2"/>
      <c r="J646" s="2">
        <v>725883.26</v>
      </c>
      <c r="K646" s="2"/>
      <c r="L646" s="2">
        <v>56728.33</v>
      </c>
      <c r="M646" s="2">
        <v>30537000</v>
      </c>
      <c r="N646" s="2">
        <f t="shared" si="100"/>
        <v>31319611.59</v>
      </c>
      <c r="O646" s="2"/>
      <c r="P646" s="2"/>
      <c r="Q646" s="2"/>
      <c r="R646" s="2">
        <v>0</v>
      </c>
      <c r="S646" s="2"/>
      <c r="T646" s="2">
        <v>0</v>
      </c>
      <c r="U646" s="2">
        <v>0</v>
      </c>
      <c r="V646" s="2">
        <f t="shared" si="101"/>
        <v>0</v>
      </c>
      <c r="W646" s="2"/>
      <c r="X646" s="2"/>
      <c r="Y646" s="2"/>
      <c r="Z646" s="2">
        <v>670000.07999999996</v>
      </c>
      <c r="AA646" s="2"/>
      <c r="AB646" s="2">
        <v>9584.36</v>
      </c>
      <c r="AC646" s="2">
        <v>0</v>
      </c>
      <c r="AD646" s="2">
        <f t="shared" si="102"/>
        <v>679584.44</v>
      </c>
      <c r="AE646" s="2"/>
      <c r="AF646" s="2"/>
      <c r="AG646" s="2"/>
      <c r="AH646" s="2">
        <v>55883.18</v>
      </c>
      <c r="AI646" s="2"/>
      <c r="AJ646" s="2">
        <v>47143.97</v>
      </c>
      <c r="AK646" s="2">
        <v>30537000</v>
      </c>
      <c r="AL646" s="2">
        <f t="shared" si="103"/>
        <v>30640027.149999999</v>
      </c>
      <c r="AM646" s="2"/>
      <c r="AN646" s="2"/>
      <c r="AO646" s="2"/>
      <c r="AP646" s="2"/>
      <c r="AQ646" s="2"/>
      <c r="AR646" s="2"/>
      <c r="AS646" s="2"/>
      <c r="AT646" s="2">
        <f t="shared" si="104"/>
        <v>0</v>
      </c>
      <c r="AU646" s="2"/>
      <c r="AV646" s="2"/>
      <c r="AW646" s="2"/>
      <c r="AX646" s="2"/>
      <c r="AY646" s="2"/>
      <c r="AZ646" s="2"/>
      <c r="BA646" s="2"/>
      <c r="BB646" s="2">
        <f t="shared" si="105"/>
        <v>0</v>
      </c>
      <c r="BC646" s="2"/>
      <c r="BD646" s="2"/>
      <c r="BE646" s="2"/>
      <c r="BF646" s="2"/>
      <c r="BG646" s="2"/>
      <c r="BH646" s="2"/>
      <c r="BI646" s="2"/>
      <c r="BJ646" s="2">
        <f t="shared" si="106"/>
        <v>0</v>
      </c>
      <c r="BK646" s="2"/>
      <c r="BL646" s="2"/>
      <c r="BM646" s="2"/>
      <c r="BN646" s="2"/>
      <c r="BO646" s="2"/>
      <c r="BP646" s="2"/>
      <c r="BQ646" s="2"/>
      <c r="BR646" s="2">
        <f t="shared" si="107"/>
        <v>0</v>
      </c>
    </row>
    <row r="647" spans="1:70" ht="11.25" customHeight="1" x14ac:dyDescent="0.2">
      <c r="A647" s="1">
        <v>4</v>
      </c>
      <c r="B647" s="1">
        <v>123463370</v>
      </c>
      <c r="C647" s="1" t="s">
        <v>7</v>
      </c>
      <c r="D647" s="1" t="s">
        <v>513</v>
      </c>
      <c r="E647" s="2">
        <f t="shared" si="108"/>
        <v>0</v>
      </c>
      <c r="F647" s="2">
        <f t="shared" si="109"/>
        <v>0</v>
      </c>
      <c r="G647" s="2"/>
      <c r="H647" s="2"/>
      <c r="I647" s="2"/>
      <c r="J647" s="2"/>
      <c r="K647" s="2"/>
      <c r="L647" s="2"/>
      <c r="M647" s="2"/>
      <c r="N647" s="2">
        <f t="shared" si="100"/>
        <v>0</v>
      </c>
      <c r="O647" s="2"/>
      <c r="P647" s="2"/>
      <c r="Q647" s="2"/>
      <c r="R647" s="2"/>
      <c r="S647" s="2"/>
      <c r="T647" s="2"/>
      <c r="U647" s="2"/>
      <c r="V647" s="2">
        <f t="shared" si="101"/>
        <v>0</v>
      </c>
      <c r="W647" s="2"/>
      <c r="X647" s="2"/>
      <c r="Y647" s="2"/>
      <c r="Z647" s="2"/>
      <c r="AA647" s="2"/>
      <c r="AB647" s="2"/>
      <c r="AC647" s="2"/>
      <c r="AD647" s="2">
        <f t="shared" si="102"/>
        <v>0</v>
      </c>
      <c r="AE647" s="2"/>
      <c r="AF647" s="2"/>
      <c r="AG647" s="2"/>
      <c r="AH647" s="2"/>
      <c r="AI647" s="2"/>
      <c r="AJ647" s="2"/>
      <c r="AK647" s="2"/>
      <c r="AL647" s="2">
        <f t="shared" si="103"/>
        <v>0</v>
      </c>
      <c r="AM647" s="2"/>
      <c r="AN647" s="2"/>
      <c r="AO647" s="2"/>
      <c r="AP647" s="2"/>
      <c r="AQ647" s="2"/>
      <c r="AR647" s="2"/>
      <c r="AS647" s="2"/>
      <c r="AT647" s="2">
        <f t="shared" si="104"/>
        <v>0</v>
      </c>
      <c r="AU647" s="2"/>
      <c r="AV647" s="2"/>
      <c r="AW647" s="2"/>
      <c r="AX647" s="2"/>
      <c r="AY647" s="2"/>
      <c r="AZ647" s="2"/>
      <c r="BA647" s="2"/>
      <c r="BB647" s="2">
        <f t="shared" si="105"/>
        <v>0</v>
      </c>
      <c r="BC647" s="2"/>
      <c r="BD647" s="2"/>
      <c r="BE647" s="2"/>
      <c r="BF647" s="2"/>
      <c r="BG647" s="2"/>
      <c r="BH647" s="2"/>
      <c r="BI647" s="2"/>
      <c r="BJ647" s="2">
        <f t="shared" si="106"/>
        <v>0</v>
      </c>
      <c r="BK647" s="2"/>
      <c r="BL647" s="2"/>
      <c r="BM647" s="2"/>
      <c r="BN647" s="2"/>
      <c r="BO647" s="2"/>
      <c r="BP647" s="2"/>
      <c r="BQ647" s="2"/>
      <c r="BR647" s="2">
        <f t="shared" si="107"/>
        <v>0</v>
      </c>
    </row>
    <row r="648" spans="1:70" ht="11.25" customHeight="1" x14ac:dyDescent="0.2">
      <c r="A648" s="1">
        <v>4</v>
      </c>
      <c r="B648" s="1">
        <v>120480002</v>
      </c>
      <c r="C648" s="1" t="s">
        <v>559</v>
      </c>
      <c r="D648" s="1" t="s">
        <v>508</v>
      </c>
      <c r="E648" s="2">
        <f t="shared" si="108"/>
        <v>18558480</v>
      </c>
      <c r="F648" s="2">
        <f t="shared" si="109"/>
        <v>20624957</v>
      </c>
      <c r="G648" s="2"/>
      <c r="H648" s="2"/>
      <c r="I648" s="2"/>
      <c r="J648" s="2">
        <v>64035</v>
      </c>
      <c r="K648" s="2"/>
      <c r="L648" s="2"/>
      <c r="M648" s="2">
        <v>18391186</v>
      </c>
      <c r="N648" s="2">
        <f t="shared" si="100"/>
        <v>18455221</v>
      </c>
      <c r="O648" s="2"/>
      <c r="P648" s="2"/>
      <c r="Q648" s="2"/>
      <c r="R648" s="2">
        <v>167840</v>
      </c>
      <c r="S648" s="2"/>
      <c r="T648" s="2"/>
      <c r="U648" s="2">
        <v>1996801</v>
      </c>
      <c r="V648" s="2">
        <f t="shared" si="101"/>
        <v>2164641</v>
      </c>
      <c r="W648" s="2"/>
      <c r="X648" s="2"/>
      <c r="Y648" s="2"/>
      <c r="Z648" s="2">
        <v>113365</v>
      </c>
      <c r="AA648" s="2"/>
      <c r="AB648" s="2"/>
      <c r="AC648" s="2">
        <v>0</v>
      </c>
      <c r="AD648" s="2">
        <f t="shared" si="102"/>
        <v>113365</v>
      </c>
      <c r="AE648" s="2"/>
      <c r="AF648" s="2"/>
      <c r="AG648" s="2"/>
      <c r="AH648" s="2">
        <v>118510</v>
      </c>
      <c r="AI648" s="2"/>
      <c r="AJ648" s="2"/>
      <c r="AK648" s="2">
        <v>20387987</v>
      </c>
      <c r="AL648" s="2">
        <f t="shared" si="103"/>
        <v>20506497</v>
      </c>
      <c r="AM648" s="2"/>
      <c r="AN648" s="2"/>
      <c r="AO648" s="2"/>
      <c r="AP648" s="2"/>
      <c r="AQ648" s="2"/>
      <c r="AR648" s="2"/>
      <c r="AS648" s="2">
        <v>103259</v>
      </c>
      <c r="AT648" s="2">
        <f t="shared" si="104"/>
        <v>103259</v>
      </c>
      <c r="AU648" s="2"/>
      <c r="AV648" s="2"/>
      <c r="AW648" s="2"/>
      <c r="AX648" s="2"/>
      <c r="AY648" s="2"/>
      <c r="AZ648" s="2"/>
      <c r="BA648" s="2">
        <v>15201</v>
      </c>
      <c r="BB648" s="2">
        <f t="shared" si="105"/>
        <v>15201</v>
      </c>
      <c r="BC648" s="2"/>
      <c r="BD648" s="2"/>
      <c r="BE648" s="2"/>
      <c r="BF648" s="2"/>
      <c r="BG648" s="2"/>
      <c r="BH648" s="2"/>
      <c r="BI648" s="2">
        <v>0</v>
      </c>
      <c r="BJ648" s="2">
        <f t="shared" si="106"/>
        <v>0</v>
      </c>
      <c r="BK648" s="2"/>
      <c r="BL648" s="2"/>
      <c r="BM648" s="2"/>
      <c r="BN648" s="2"/>
      <c r="BO648" s="2"/>
      <c r="BP648" s="2"/>
      <c r="BQ648" s="2">
        <v>118460</v>
      </c>
      <c r="BR648" s="2">
        <f t="shared" si="107"/>
        <v>118460</v>
      </c>
    </row>
    <row r="649" spans="1:70" ht="11.25" customHeight="1" x14ac:dyDescent="0.2">
      <c r="A649" s="1">
        <v>4</v>
      </c>
      <c r="B649" s="1">
        <v>120483170</v>
      </c>
      <c r="C649" s="1" t="s">
        <v>827</v>
      </c>
      <c r="D649" s="1" t="s">
        <v>508</v>
      </c>
      <c r="E649" s="2">
        <f t="shared" si="108"/>
        <v>24419488</v>
      </c>
      <c r="F649" s="2">
        <f t="shared" si="109"/>
        <v>31881636</v>
      </c>
      <c r="G649" s="2"/>
      <c r="H649" s="2"/>
      <c r="I649" s="2"/>
      <c r="J649" s="2">
        <v>15476054</v>
      </c>
      <c r="K649" s="2"/>
      <c r="L649" s="2">
        <v>77434</v>
      </c>
      <c r="M649" s="2">
        <v>8866000</v>
      </c>
      <c r="N649" s="2">
        <f t="shared" si="100"/>
        <v>24419488</v>
      </c>
      <c r="O649" s="2"/>
      <c r="P649" s="2"/>
      <c r="Q649" s="2"/>
      <c r="R649" s="2">
        <v>32988895</v>
      </c>
      <c r="S649" s="2"/>
      <c r="T649" s="2">
        <v>37064</v>
      </c>
      <c r="U649" s="2">
        <v>0</v>
      </c>
      <c r="V649" s="2">
        <f t="shared" si="101"/>
        <v>33025959</v>
      </c>
      <c r="W649" s="2"/>
      <c r="X649" s="2"/>
      <c r="Y649" s="2"/>
      <c r="Z649" s="2">
        <v>24970811</v>
      </c>
      <c r="AA649" s="2"/>
      <c r="AB649" s="2">
        <v>0</v>
      </c>
      <c r="AC649" s="2">
        <v>593000</v>
      </c>
      <c r="AD649" s="2">
        <f t="shared" si="102"/>
        <v>25563811</v>
      </c>
      <c r="AE649" s="2"/>
      <c r="AF649" s="2"/>
      <c r="AG649" s="2"/>
      <c r="AH649" s="2">
        <v>23494138</v>
      </c>
      <c r="AI649" s="2"/>
      <c r="AJ649" s="2">
        <v>114498</v>
      </c>
      <c r="AK649" s="2">
        <v>8273000</v>
      </c>
      <c r="AL649" s="2">
        <f t="shared" si="103"/>
        <v>31881636</v>
      </c>
      <c r="AM649" s="2"/>
      <c r="AN649" s="2"/>
      <c r="AO649" s="2"/>
      <c r="AP649" s="2"/>
      <c r="AQ649" s="2"/>
      <c r="AR649" s="2"/>
      <c r="AS649" s="2"/>
      <c r="AT649" s="2">
        <f t="shared" si="104"/>
        <v>0</v>
      </c>
      <c r="AU649" s="2"/>
      <c r="AV649" s="2"/>
      <c r="AW649" s="2"/>
      <c r="AX649" s="2"/>
      <c r="AY649" s="2"/>
      <c r="AZ649" s="2"/>
      <c r="BA649" s="2"/>
      <c r="BB649" s="2">
        <f t="shared" si="105"/>
        <v>0</v>
      </c>
      <c r="BC649" s="2"/>
      <c r="BD649" s="2"/>
      <c r="BE649" s="2"/>
      <c r="BF649" s="2"/>
      <c r="BG649" s="2"/>
      <c r="BH649" s="2"/>
      <c r="BI649" s="2"/>
      <c r="BJ649" s="2">
        <f t="shared" si="106"/>
        <v>0</v>
      </c>
      <c r="BK649" s="2"/>
      <c r="BL649" s="2"/>
      <c r="BM649" s="2"/>
      <c r="BN649" s="2"/>
      <c r="BO649" s="2"/>
      <c r="BP649" s="2"/>
      <c r="BQ649" s="2"/>
      <c r="BR649" s="2">
        <f t="shared" si="107"/>
        <v>0</v>
      </c>
    </row>
    <row r="650" spans="1:70" ht="11.25" customHeight="1" x14ac:dyDescent="0.2">
      <c r="A650" s="1">
        <v>4</v>
      </c>
      <c r="B650" s="1">
        <v>139481451</v>
      </c>
      <c r="C650" s="1" t="s">
        <v>774</v>
      </c>
      <c r="D650" s="1" t="s">
        <v>508</v>
      </c>
      <c r="E650" s="2">
        <f t="shared" si="108"/>
        <v>6491000</v>
      </c>
      <c r="F650" s="2">
        <f t="shared" si="109"/>
        <v>6815982.3799999999</v>
      </c>
      <c r="G650" s="2"/>
      <c r="H650" s="2"/>
      <c r="I650" s="2"/>
      <c r="J650" s="2">
        <v>0</v>
      </c>
      <c r="K650" s="2"/>
      <c r="L650" s="2"/>
      <c r="M650" s="2">
        <v>6491000</v>
      </c>
      <c r="N650" s="2">
        <f t="shared" si="100"/>
        <v>6491000</v>
      </c>
      <c r="O650" s="2"/>
      <c r="P650" s="2"/>
      <c r="Q650" s="2"/>
      <c r="R650" s="2">
        <v>325000</v>
      </c>
      <c r="S650" s="2"/>
      <c r="T650" s="2"/>
      <c r="U650" s="2">
        <v>0</v>
      </c>
      <c r="V650" s="2">
        <f t="shared" si="101"/>
        <v>325000</v>
      </c>
      <c r="W650" s="2"/>
      <c r="X650" s="2"/>
      <c r="Y650" s="2"/>
      <c r="Z650" s="2">
        <v>17.62</v>
      </c>
      <c r="AA650" s="2"/>
      <c r="AB650" s="2"/>
      <c r="AC650" s="2">
        <v>0</v>
      </c>
      <c r="AD650" s="2">
        <f t="shared" si="102"/>
        <v>17.62</v>
      </c>
      <c r="AE650" s="2"/>
      <c r="AF650" s="2"/>
      <c r="AG650" s="2"/>
      <c r="AH650" s="2">
        <v>324982.38</v>
      </c>
      <c r="AI650" s="2"/>
      <c r="AJ650" s="2"/>
      <c r="AK650" s="2">
        <v>6491000</v>
      </c>
      <c r="AL650" s="2">
        <f t="shared" si="103"/>
        <v>6815982.3799999999</v>
      </c>
      <c r="AM650" s="2"/>
      <c r="AN650" s="2"/>
      <c r="AO650" s="2"/>
      <c r="AP650" s="2"/>
      <c r="AQ650" s="2"/>
      <c r="AR650" s="2"/>
      <c r="AS650" s="2"/>
      <c r="AT650" s="2">
        <f t="shared" si="104"/>
        <v>0</v>
      </c>
      <c r="AU650" s="2"/>
      <c r="AV650" s="2"/>
      <c r="AW650" s="2"/>
      <c r="AX650" s="2"/>
      <c r="AY650" s="2"/>
      <c r="AZ650" s="2"/>
      <c r="BA650" s="2"/>
      <c r="BB650" s="2">
        <f t="shared" si="105"/>
        <v>0</v>
      </c>
      <c r="BC650" s="2"/>
      <c r="BD650" s="2"/>
      <c r="BE650" s="2"/>
      <c r="BF650" s="2"/>
      <c r="BG650" s="2"/>
      <c r="BH650" s="2"/>
      <c r="BI650" s="2"/>
      <c r="BJ650" s="2">
        <f t="shared" si="106"/>
        <v>0</v>
      </c>
      <c r="BK650" s="2"/>
      <c r="BL650" s="2"/>
      <c r="BM650" s="2"/>
      <c r="BN650" s="2"/>
      <c r="BO650" s="2"/>
      <c r="BP650" s="2"/>
      <c r="BQ650" s="2"/>
      <c r="BR650" s="2">
        <f t="shared" si="107"/>
        <v>0</v>
      </c>
    </row>
    <row r="651" spans="1:70" ht="11.25" customHeight="1" x14ac:dyDescent="0.2">
      <c r="A651" s="1">
        <v>4</v>
      </c>
      <c r="B651" s="1">
        <v>126514368</v>
      </c>
      <c r="C651" s="1" t="s">
        <v>828</v>
      </c>
      <c r="D651" s="1" t="s">
        <v>516</v>
      </c>
      <c r="E651" s="2">
        <f t="shared" si="108"/>
        <v>1148000</v>
      </c>
      <c r="F651" s="2">
        <f t="shared" si="109"/>
        <v>1646000</v>
      </c>
      <c r="G651" s="2"/>
      <c r="H651" s="2"/>
      <c r="I651" s="2"/>
      <c r="J651" s="2"/>
      <c r="K651" s="2"/>
      <c r="L651" s="2"/>
      <c r="M651" s="2">
        <v>1148000</v>
      </c>
      <c r="N651" s="2">
        <f t="shared" si="100"/>
        <v>1148000</v>
      </c>
      <c r="O651" s="2"/>
      <c r="P651" s="2"/>
      <c r="Q651" s="2"/>
      <c r="R651" s="2"/>
      <c r="S651" s="2"/>
      <c r="T651" s="2"/>
      <c r="U651" s="2">
        <v>596000</v>
      </c>
      <c r="V651" s="2">
        <f t="shared" si="101"/>
        <v>596000</v>
      </c>
      <c r="W651" s="2"/>
      <c r="X651" s="2"/>
      <c r="Y651" s="2"/>
      <c r="Z651" s="2"/>
      <c r="AA651" s="2"/>
      <c r="AB651" s="2"/>
      <c r="AC651" s="2">
        <v>98000</v>
      </c>
      <c r="AD651" s="2">
        <f t="shared" si="102"/>
        <v>98000</v>
      </c>
      <c r="AE651" s="2"/>
      <c r="AF651" s="2"/>
      <c r="AG651" s="2"/>
      <c r="AH651" s="2"/>
      <c r="AI651" s="2"/>
      <c r="AJ651" s="2"/>
      <c r="AK651" s="2">
        <v>1646000</v>
      </c>
      <c r="AL651" s="2">
        <f t="shared" si="103"/>
        <v>1646000</v>
      </c>
      <c r="AM651" s="2"/>
      <c r="AN651" s="2"/>
      <c r="AO651" s="2"/>
      <c r="AP651" s="2"/>
      <c r="AQ651" s="2"/>
      <c r="AR651" s="2"/>
      <c r="AS651" s="2"/>
      <c r="AT651" s="2">
        <f t="shared" si="104"/>
        <v>0</v>
      </c>
      <c r="AU651" s="2"/>
      <c r="AV651" s="2"/>
      <c r="AW651" s="2"/>
      <c r="AX651" s="2"/>
      <c r="AY651" s="2"/>
      <c r="AZ651" s="2"/>
      <c r="BA651" s="2"/>
      <c r="BB651" s="2">
        <f t="shared" si="105"/>
        <v>0</v>
      </c>
      <c r="BC651" s="2"/>
      <c r="BD651" s="2"/>
      <c r="BE651" s="2"/>
      <c r="BF651" s="2"/>
      <c r="BG651" s="2"/>
      <c r="BH651" s="2"/>
      <c r="BI651" s="2"/>
      <c r="BJ651" s="2">
        <f t="shared" si="106"/>
        <v>0</v>
      </c>
      <c r="BK651" s="2"/>
      <c r="BL651" s="2"/>
      <c r="BM651" s="2"/>
      <c r="BN651" s="2"/>
      <c r="BO651" s="2"/>
      <c r="BP651" s="2"/>
      <c r="BQ651" s="2"/>
      <c r="BR651" s="2">
        <f t="shared" si="107"/>
        <v>0</v>
      </c>
    </row>
    <row r="652" spans="1:70" ht="11.25" customHeight="1" x14ac:dyDescent="0.2">
      <c r="A652" s="1">
        <v>4</v>
      </c>
      <c r="B652" s="1">
        <v>126510015</v>
      </c>
      <c r="C652" s="1" t="s">
        <v>31</v>
      </c>
      <c r="D652" s="1" t="s">
        <v>516</v>
      </c>
      <c r="E652" s="2">
        <f t="shared" si="108"/>
        <v>8011084</v>
      </c>
      <c r="F652" s="2">
        <f t="shared" si="109"/>
        <v>9365560</v>
      </c>
      <c r="G652" s="2"/>
      <c r="H652" s="2"/>
      <c r="I652" s="2"/>
      <c r="J652" s="2">
        <v>198823</v>
      </c>
      <c r="K652" s="2"/>
      <c r="L652" s="2">
        <v>15261</v>
      </c>
      <c r="M652" s="2">
        <v>7797000</v>
      </c>
      <c r="N652" s="2">
        <f t="shared" si="100"/>
        <v>8011084</v>
      </c>
      <c r="O652" s="2"/>
      <c r="P652" s="2"/>
      <c r="Q652" s="2"/>
      <c r="R652" s="2">
        <v>0</v>
      </c>
      <c r="S652" s="2"/>
      <c r="T652" s="2">
        <v>56224</v>
      </c>
      <c r="U652" s="2">
        <v>2856000</v>
      </c>
      <c r="V652" s="2">
        <f t="shared" si="101"/>
        <v>2912224</v>
      </c>
      <c r="W652" s="2"/>
      <c r="X652" s="2"/>
      <c r="Y652" s="2"/>
      <c r="Z652" s="2">
        <v>198823</v>
      </c>
      <c r="AA652" s="2"/>
      <c r="AB652" s="2">
        <v>18925</v>
      </c>
      <c r="AC652" s="2">
        <v>1340000</v>
      </c>
      <c r="AD652" s="2">
        <f t="shared" si="102"/>
        <v>1557748</v>
      </c>
      <c r="AE652" s="2"/>
      <c r="AF652" s="2"/>
      <c r="AG652" s="2"/>
      <c r="AH652" s="2">
        <v>0</v>
      </c>
      <c r="AI652" s="2"/>
      <c r="AJ652" s="2">
        <v>52560</v>
      </c>
      <c r="AK652" s="2">
        <v>9313000</v>
      </c>
      <c r="AL652" s="2">
        <f t="shared" si="103"/>
        <v>9365560</v>
      </c>
      <c r="AM652" s="2"/>
      <c r="AN652" s="2"/>
      <c r="AO652" s="2"/>
      <c r="AP652" s="2"/>
      <c r="AQ652" s="2"/>
      <c r="AR652" s="2"/>
      <c r="AS652" s="2"/>
      <c r="AT652" s="2">
        <f t="shared" si="104"/>
        <v>0</v>
      </c>
      <c r="AU652" s="2"/>
      <c r="AV652" s="2"/>
      <c r="AW652" s="2"/>
      <c r="AX652" s="2"/>
      <c r="AY652" s="2"/>
      <c r="AZ652" s="2"/>
      <c r="BA652" s="2"/>
      <c r="BB652" s="2">
        <f t="shared" si="105"/>
        <v>0</v>
      </c>
      <c r="BC652" s="2"/>
      <c r="BD652" s="2"/>
      <c r="BE652" s="2"/>
      <c r="BF652" s="2"/>
      <c r="BG652" s="2"/>
      <c r="BH652" s="2"/>
      <c r="BI652" s="2"/>
      <c r="BJ652" s="2">
        <f t="shared" si="106"/>
        <v>0</v>
      </c>
      <c r="BK652" s="2"/>
      <c r="BL652" s="2"/>
      <c r="BM652" s="2"/>
      <c r="BN652" s="2"/>
      <c r="BO652" s="2"/>
      <c r="BP652" s="2"/>
      <c r="BQ652" s="2"/>
      <c r="BR652" s="2">
        <f t="shared" si="107"/>
        <v>0</v>
      </c>
    </row>
    <row r="653" spans="1:70" ht="11.25" customHeight="1" x14ac:dyDescent="0.2">
      <c r="A653" s="1">
        <v>4</v>
      </c>
      <c r="B653" s="1">
        <v>126512990</v>
      </c>
      <c r="C653" s="1" t="s">
        <v>45</v>
      </c>
      <c r="D653" s="1" t="s">
        <v>516</v>
      </c>
      <c r="E653" s="2">
        <f t="shared" si="108"/>
        <v>7085000</v>
      </c>
      <c r="F653" s="2">
        <f t="shared" si="109"/>
        <v>8100000</v>
      </c>
      <c r="G653" s="2"/>
      <c r="H653" s="2"/>
      <c r="I653" s="2"/>
      <c r="J653" s="2"/>
      <c r="K653" s="2"/>
      <c r="L653" s="2"/>
      <c r="M653" s="2">
        <v>7085000</v>
      </c>
      <c r="N653" s="2">
        <f t="shared" si="100"/>
        <v>7085000</v>
      </c>
      <c r="O653" s="2"/>
      <c r="P653" s="2"/>
      <c r="Q653" s="2"/>
      <c r="R653" s="2"/>
      <c r="S653" s="2"/>
      <c r="T653" s="2"/>
      <c r="U653" s="2">
        <v>1015000</v>
      </c>
      <c r="V653" s="2">
        <f t="shared" si="101"/>
        <v>1015000</v>
      </c>
      <c r="W653" s="2"/>
      <c r="X653" s="2"/>
      <c r="Y653" s="2"/>
      <c r="Z653" s="2"/>
      <c r="AA653" s="2"/>
      <c r="AB653" s="2"/>
      <c r="AC653" s="2">
        <v>0</v>
      </c>
      <c r="AD653" s="2">
        <f t="shared" si="102"/>
        <v>0</v>
      </c>
      <c r="AE653" s="2"/>
      <c r="AF653" s="2"/>
      <c r="AG653" s="2"/>
      <c r="AH653" s="2"/>
      <c r="AI653" s="2"/>
      <c r="AJ653" s="2"/>
      <c r="AK653" s="2">
        <v>8100000</v>
      </c>
      <c r="AL653" s="2">
        <f t="shared" si="103"/>
        <v>8100000</v>
      </c>
      <c r="AM653" s="2"/>
      <c r="AN653" s="2"/>
      <c r="AO653" s="2"/>
      <c r="AP653" s="2"/>
      <c r="AQ653" s="2"/>
      <c r="AR653" s="2"/>
      <c r="AS653" s="2"/>
      <c r="AT653" s="2">
        <f t="shared" si="104"/>
        <v>0</v>
      </c>
      <c r="AU653" s="2"/>
      <c r="AV653" s="2"/>
      <c r="AW653" s="2"/>
      <c r="AX653" s="2"/>
      <c r="AY653" s="2"/>
      <c r="AZ653" s="2"/>
      <c r="BA653" s="2"/>
      <c r="BB653" s="2">
        <f t="shared" si="105"/>
        <v>0</v>
      </c>
      <c r="BC653" s="2"/>
      <c r="BD653" s="2"/>
      <c r="BE653" s="2"/>
      <c r="BF653" s="2"/>
      <c r="BG653" s="2"/>
      <c r="BH653" s="2"/>
      <c r="BI653" s="2"/>
      <c r="BJ653" s="2">
        <f t="shared" si="106"/>
        <v>0</v>
      </c>
      <c r="BK653" s="2"/>
      <c r="BL653" s="2"/>
      <c r="BM653" s="2"/>
      <c r="BN653" s="2"/>
      <c r="BO653" s="2"/>
      <c r="BP653" s="2"/>
      <c r="BQ653" s="2"/>
      <c r="BR653" s="2">
        <f t="shared" si="107"/>
        <v>0</v>
      </c>
    </row>
    <row r="654" spans="1:70" ht="11.25" customHeight="1" x14ac:dyDescent="0.2">
      <c r="A654" s="1">
        <v>4</v>
      </c>
      <c r="B654" s="1">
        <v>104510394</v>
      </c>
      <c r="C654" s="1" t="s">
        <v>78</v>
      </c>
      <c r="D654" s="1" t="s">
        <v>516</v>
      </c>
      <c r="E654" s="2">
        <f t="shared" si="108"/>
        <v>13125949</v>
      </c>
      <c r="F654" s="2">
        <f t="shared" si="109"/>
        <v>13116202</v>
      </c>
      <c r="G654" s="2"/>
      <c r="H654" s="2"/>
      <c r="I654" s="2"/>
      <c r="J654" s="2">
        <v>24949</v>
      </c>
      <c r="K654" s="2"/>
      <c r="L654" s="2"/>
      <c r="M654" s="2">
        <v>13101000</v>
      </c>
      <c r="N654" s="2">
        <f t="shared" si="100"/>
        <v>13125949</v>
      </c>
      <c r="O654" s="2"/>
      <c r="P654" s="2"/>
      <c r="Q654" s="2"/>
      <c r="R654" s="2">
        <v>0</v>
      </c>
      <c r="S654" s="2"/>
      <c r="T654" s="2"/>
      <c r="U654" s="2">
        <v>0</v>
      </c>
      <c r="V654" s="2">
        <f t="shared" si="101"/>
        <v>0</v>
      </c>
      <c r="W654" s="2"/>
      <c r="X654" s="2"/>
      <c r="Y654" s="2"/>
      <c r="Z654" s="2">
        <v>9747</v>
      </c>
      <c r="AA654" s="2"/>
      <c r="AB654" s="2"/>
      <c r="AC654" s="2">
        <v>0</v>
      </c>
      <c r="AD654" s="2">
        <f t="shared" si="102"/>
        <v>9747</v>
      </c>
      <c r="AE654" s="2"/>
      <c r="AF654" s="2"/>
      <c r="AG654" s="2"/>
      <c r="AH654" s="2">
        <v>15202</v>
      </c>
      <c r="AI654" s="2"/>
      <c r="AJ654" s="2"/>
      <c r="AK654" s="2">
        <v>13101000</v>
      </c>
      <c r="AL654" s="2">
        <f t="shared" si="103"/>
        <v>13116202</v>
      </c>
      <c r="AM654" s="2"/>
      <c r="AN654" s="2"/>
      <c r="AO654" s="2"/>
      <c r="AP654" s="2"/>
      <c r="AQ654" s="2"/>
      <c r="AR654" s="2"/>
      <c r="AS654" s="2"/>
      <c r="AT654" s="2">
        <f t="shared" si="104"/>
        <v>0</v>
      </c>
      <c r="AU654" s="2"/>
      <c r="AV654" s="2"/>
      <c r="AW654" s="2"/>
      <c r="AX654" s="2"/>
      <c r="AY654" s="2"/>
      <c r="AZ654" s="2"/>
      <c r="BA654" s="2"/>
      <c r="BB654" s="2">
        <f t="shared" si="105"/>
        <v>0</v>
      </c>
      <c r="BC654" s="2"/>
      <c r="BD654" s="2"/>
      <c r="BE654" s="2"/>
      <c r="BF654" s="2"/>
      <c r="BG654" s="2"/>
      <c r="BH654" s="2"/>
      <c r="BI654" s="2"/>
      <c r="BJ654" s="2">
        <f t="shared" si="106"/>
        <v>0</v>
      </c>
      <c r="BK654" s="2"/>
      <c r="BL654" s="2"/>
      <c r="BM654" s="2"/>
      <c r="BN654" s="2"/>
      <c r="BO654" s="2"/>
      <c r="BP654" s="2"/>
      <c r="BQ654" s="2"/>
      <c r="BR654" s="2">
        <f t="shared" si="107"/>
        <v>0</v>
      </c>
    </row>
    <row r="655" spans="1:70" ht="11.25" customHeight="1" x14ac:dyDescent="0.2">
      <c r="A655" s="1">
        <v>4</v>
      </c>
      <c r="B655" s="1">
        <v>181519176</v>
      </c>
      <c r="C655" s="1" t="s">
        <v>776</v>
      </c>
      <c r="D655" s="1" t="s">
        <v>516</v>
      </c>
      <c r="E655" s="2">
        <f t="shared" si="108"/>
        <v>2256000</v>
      </c>
      <c r="F655" s="2">
        <f t="shared" si="109"/>
        <v>2256000</v>
      </c>
      <c r="G655" s="2"/>
      <c r="H655" s="2"/>
      <c r="I655" s="2"/>
      <c r="J655" s="2"/>
      <c r="K655" s="2"/>
      <c r="L655" s="2"/>
      <c r="M655" s="2">
        <v>2256000</v>
      </c>
      <c r="N655" s="2">
        <f t="shared" si="100"/>
        <v>2256000</v>
      </c>
      <c r="O655" s="2"/>
      <c r="P655" s="2"/>
      <c r="Q655" s="2"/>
      <c r="R655" s="2"/>
      <c r="S655" s="2"/>
      <c r="T655" s="2"/>
      <c r="U655" s="2">
        <v>0</v>
      </c>
      <c r="V655" s="2">
        <f t="shared" si="101"/>
        <v>0</v>
      </c>
      <c r="W655" s="2"/>
      <c r="X655" s="2"/>
      <c r="Y655" s="2"/>
      <c r="Z655" s="2"/>
      <c r="AA655" s="2"/>
      <c r="AB655" s="2"/>
      <c r="AC655" s="2">
        <v>0</v>
      </c>
      <c r="AD655" s="2">
        <f t="shared" si="102"/>
        <v>0</v>
      </c>
      <c r="AE655" s="2"/>
      <c r="AF655" s="2"/>
      <c r="AG655" s="2"/>
      <c r="AH655" s="2"/>
      <c r="AI655" s="2"/>
      <c r="AJ655" s="2"/>
      <c r="AK655" s="2">
        <v>2256000</v>
      </c>
      <c r="AL655" s="2">
        <f t="shared" si="103"/>
        <v>2256000</v>
      </c>
      <c r="AM655" s="2"/>
      <c r="AN655" s="2"/>
      <c r="AO655" s="2"/>
      <c r="AP655" s="2"/>
      <c r="AQ655" s="2"/>
      <c r="AR655" s="2"/>
      <c r="AS655" s="2"/>
      <c r="AT655" s="2">
        <f t="shared" si="104"/>
        <v>0</v>
      </c>
      <c r="AU655" s="2"/>
      <c r="AV655" s="2"/>
      <c r="AW655" s="2"/>
      <c r="AX655" s="2"/>
      <c r="AY655" s="2"/>
      <c r="AZ655" s="2"/>
      <c r="BA655" s="2"/>
      <c r="BB655" s="2">
        <f t="shared" si="105"/>
        <v>0</v>
      </c>
      <c r="BC655" s="2"/>
      <c r="BD655" s="2"/>
      <c r="BE655" s="2"/>
      <c r="BF655" s="2"/>
      <c r="BG655" s="2"/>
      <c r="BH655" s="2"/>
      <c r="BI655" s="2"/>
      <c r="BJ655" s="2">
        <f t="shared" si="106"/>
        <v>0</v>
      </c>
      <c r="BK655" s="2"/>
      <c r="BL655" s="2"/>
      <c r="BM655" s="2"/>
      <c r="BN655" s="2"/>
      <c r="BO655" s="2"/>
      <c r="BP655" s="2"/>
      <c r="BQ655" s="2"/>
      <c r="BR655" s="2">
        <f t="shared" si="107"/>
        <v>0</v>
      </c>
    </row>
    <row r="656" spans="1:70" ht="11.25" customHeight="1" x14ac:dyDescent="0.2">
      <c r="A656" s="1">
        <v>4</v>
      </c>
      <c r="B656" s="1">
        <v>126510010</v>
      </c>
      <c r="C656" s="1" t="s">
        <v>748</v>
      </c>
      <c r="D656" s="1" t="s">
        <v>516</v>
      </c>
      <c r="E656" s="2">
        <f t="shared" si="108"/>
        <v>9635254</v>
      </c>
      <c r="F656" s="2">
        <f t="shared" si="109"/>
        <v>9635254</v>
      </c>
      <c r="G656" s="2"/>
      <c r="H656" s="2"/>
      <c r="I656" s="2"/>
      <c r="J656" s="2"/>
      <c r="K656" s="2"/>
      <c r="L656" s="2"/>
      <c r="M656" s="2">
        <v>9635254</v>
      </c>
      <c r="N656" s="2">
        <f t="shared" si="100"/>
        <v>9635254</v>
      </c>
      <c r="O656" s="2"/>
      <c r="P656" s="2"/>
      <c r="Q656" s="2"/>
      <c r="R656" s="2"/>
      <c r="S656" s="2"/>
      <c r="T656" s="2"/>
      <c r="U656" s="2">
        <v>0</v>
      </c>
      <c r="V656" s="2">
        <f t="shared" si="101"/>
        <v>0</v>
      </c>
      <c r="W656" s="2"/>
      <c r="X656" s="2"/>
      <c r="Y656" s="2"/>
      <c r="Z656" s="2"/>
      <c r="AA656" s="2"/>
      <c r="AB656" s="2"/>
      <c r="AC656" s="2">
        <v>0</v>
      </c>
      <c r="AD656" s="2">
        <f t="shared" si="102"/>
        <v>0</v>
      </c>
      <c r="AE656" s="2"/>
      <c r="AF656" s="2"/>
      <c r="AG656" s="2"/>
      <c r="AH656" s="2"/>
      <c r="AI656" s="2"/>
      <c r="AJ656" s="2"/>
      <c r="AK656" s="2">
        <v>9635254</v>
      </c>
      <c r="AL656" s="2">
        <f t="shared" si="103"/>
        <v>9635254</v>
      </c>
      <c r="AM656" s="2"/>
      <c r="AN656" s="2"/>
      <c r="AO656" s="2"/>
      <c r="AP656" s="2"/>
      <c r="AQ656" s="2"/>
      <c r="AR656" s="2"/>
      <c r="AS656" s="2"/>
      <c r="AT656" s="2">
        <f t="shared" si="104"/>
        <v>0</v>
      </c>
      <c r="AU656" s="2"/>
      <c r="AV656" s="2"/>
      <c r="AW656" s="2"/>
      <c r="AX656" s="2"/>
      <c r="AY656" s="2"/>
      <c r="AZ656" s="2"/>
      <c r="BA656" s="2"/>
      <c r="BB656" s="2">
        <f t="shared" si="105"/>
        <v>0</v>
      </c>
      <c r="BC656" s="2"/>
      <c r="BD656" s="2"/>
      <c r="BE656" s="2"/>
      <c r="BF656" s="2"/>
      <c r="BG656" s="2"/>
      <c r="BH656" s="2"/>
      <c r="BI656" s="2"/>
      <c r="BJ656" s="2">
        <f t="shared" si="106"/>
        <v>0</v>
      </c>
      <c r="BK656" s="2"/>
      <c r="BL656" s="2"/>
      <c r="BM656" s="2"/>
      <c r="BN656" s="2"/>
      <c r="BO656" s="2"/>
      <c r="BP656" s="2"/>
      <c r="BQ656" s="2"/>
      <c r="BR656" s="2">
        <f t="shared" si="107"/>
        <v>0</v>
      </c>
    </row>
    <row r="657" spans="1:70" ht="11.25" customHeight="1" x14ac:dyDescent="0.2">
      <c r="A657" s="1">
        <v>4</v>
      </c>
      <c r="B657" s="1">
        <v>126519476</v>
      </c>
      <c r="C657" s="1" t="s">
        <v>829</v>
      </c>
      <c r="D657" s="1" t="s">
        <v>516</v>
      </c>
      <c r="E657" s="2">
        <f t="shared" si="108"/>
        <v>11518000</v>
      </c>
      <c r="F657" s="2">
        <f t="shared" si="109"/>
        <v>13205000</v>
      </c>
      <c r="G657" s="2"/>
      <c r="H657" s="2"/>
      <c r="I657" s="2"/>
      <c r="J657" s="2">
        <v>0</v>
      </c>
      <c r="K657" s="2"/>
      <c r="L657" s="2"/>
      <c r="M657" s="2">
        <v>11518000</v>
      </c>
      <c r="N657" s="2">
        <f t="shared" si="100"/>
        <v>11518000</v>
      </c>
      <c r="O657" s="2"/>
      <c r="P657" s="2"/>
      <c r="Q657" s="2"/>
      <c r="R657" s="2">
        <v>100000</v>
      </c>
      <c r="S657" s="2"/>
      <c r="T657" s="2"/>
      <c r="U657" s="2">
        <v>1607000</v>
      </c>
      <c r="V657" s="2">
        <f t="shared" si="101"/>
        <v>1707000</v>
      </c>
      <c r="W657" s="2"/>
      <c r="X657" s="2"/>
      <c r="Y657" s="2"/>
      <c r="Z657" s="2">
        <v>20000</v>
      </c>
      <c r="AA657" s="2"/>
      <c r="AB657" s="2"/>
      <c r="AC657" s="2">
        <v>0</v>
      </c>
      <c r="AD657" s="2">
        <f t="shared" si="102"/>
        <v>20000</v>
      </c>
      <c r="AE657" s="2"/>
      <c r="AF657" s="2"/>
      <c r="AG657" s="2"/>
      <c r="AH657" s="2">
        <v>80000</v>
      </c>
      <c r="AI657" s="2"/>
      <c r="AJ657" s="2"/>
      <c r="AK657" s="2">
        <v>13125000</v>
      </c>
      <c r="AL657" s="2">
        <f t="shared" si="103"/>
        <v>13205000</v>
      </c>
      <c r="AM657" s="2"/>
      <c r="AN657" s="2"/>
      <c r="AO657" s="2"/>
      <c r="AP657" s="2"/>
      <c r="AQ657" s="2"/>
      <c r="AR657" s="2"/>
      <c r="AS657" s="2"/>
      <c r="AT657" s="2">
        <f t="shared" si="104"/>
        <v>0</v>
      </c>
      <c r="AU657" s="2"/>
      <c r="AV657" s="2"/>
      <c r="AW657" s="2"/>
      <c r="AX657" s="2"/>
      <c r="AY657" s="2"/>
      <c r="AZ657" s="2"/>
      <c r="BA657" s="2"/>
      <c r="BB657" s="2">
        <f t="shared" si="105"/>
        <v>0</v>
      </c>
      <c r="BC657" s="2"/>
      <c r="BD657" s="2"/>
      <c r="BE657" s="2"/>
      <c r="BF657" s="2"/>
      <c r="BG657" s="2"/>
      <c r="BH657" s="2"/>
      <c r="BI657" s="2"/>
      <c r="BJ657" s="2">
        <f t="shared" si="106"/>
        <v>0</v>
      </c>
      <c r="BK657" s="2"/>
      <c r="BL657" s="2"/>
      <c r="BM657" s="2"/>
      <c r="BN657" s="2"/>
      <c r="BO657" s="2"/>
      <c r="BP657" s="2"/>
      <c r="BQ657" s="2"/>
      <c r="BR657" s="2">
        <f t="shared" si="107"/>
        <v>0</v>
      </c>
    </row>
    <row r="658" spans="1:70" ht="11.25" customHeight="1" x14ac:dyDescent="0.2">
      <c r="A658" s="1">
        <v>4</v>
      </c>
      <c r="B658" s="1">
        <v>185515523</v>
      </c>
      <c r="C658" s="1" t="s">
        <v>749</v>
      </c>
      <c r="D658" s="1" t="s">
        <v>516</v>
      </c>
      <c r="E658" s="2">
        <f t="shared" si="108"/>
        <v>19142752</v>
      </c>
      <c r="F658" s="2">
        <f t="shared" si="109"/>
        <v>19784474</v>
      </c>
      <c r="G658" s="2"/>
      <c r="H658" s="2"/>
      <c r="I658" s="2"/>
      <c r="J658" s="2">
        <v>8258752</v>
      </c>
      <c r="K658" s="2"/>
      <c r="L658" s="2"/>
      <c r="M658" s="2">
        <v>10884000</v>
      </c>
      <c r="N658" s="2">
        <f t="shared" si="100"/>
        <v>19142752</v>
      </c>
      <c r="O658" s="2"/>
      <c r="P658" s="2"/>
      <c r="Q658" s="2"/>
      <c r="R658" s="2">
        <v>1300904</v>
      </c>
      <c r="S658" s="2"/>
      <c r="T658" s="2"/>
      <c r="U658" s="2">
        <v>508000</v>
      </c>
      <c r="V658" s="2">
        <f t="shared" si="101"/>
        <v>1808904</v>
      </c>
      <c r="W658" s="2"/>
      <c r="X658" s="2"/>
      <c r="Y658" s="2"/>
      <c r="Z658" s="2">
        <v>1167182</v>
      </c>
      <c r="AA658" s="2"/>
      <c r="AB658" s="2"/>
      <c r="AC658" s="2">
        <v>0</v>
      </c>
      <c r="AD658" s="2">
        <f t="shared" si="102"/>
        <v>1167182</v>
      </c>
      <c r="AE658" s="2"/>
      <c r="AF658" s="2"/>
      <c r="AG658" s="2"/>
      <c r="AH658" s="2">
        <v>8392474</v>
      </c>
      <c r="AI658" s="2"/>
      <c r="AJ658" s="2"/>
      <c r="AK658" s="2">
        <v>11392000</v>
      </c>
      <c r="AL658" s="2">
        <f t="shared" si="103"/>
        <v>19784474</v>
      </c>
      <c r="AM658" s="2"/>
      <c r="AN658" s="2"/>
      <c r="AO658" s="2"/>
      <c r="AP658" s="2"/>
      <c r="AQ658" s="2"/>
      <c r="AR658" s="2"/>
      <c r="AS658" s="2"/>
      <c r="AT658" s="2">
        <f t="shared" si="104"/>
        <v>0</v>
      </c>
      <c r="AU658" s="2"/>
      <c r="AV658" s="2"/>
      <c r="AW658" s="2"/>
      <c r="AX658" s="2"/>
      <c r="AY658" s="2"/>
      <c r="AZ658" s="2"/>
      <c r="BA658" s="2"/>
      <c r="BB658" s="2">
        <f t="shared" si="105"/>
        <v>0</v>
      </c>
      <c r="BC658" s="2"/>
      <c r="BD658" s="2"/>
      <c r="BE658" s="2"/>
      <c r="BF658" s="2"/>
      <c r="BG658" s="2"/>
      <c r="BH658" s="2"/>
      <c r="BI658" s="2"/>
      <c r="BJ658" s="2">
        <f t="shared" si="106"/>
        <v>0</v>
      </c>
      <c r="BK658" s="2"/>
      <c r="BL658" s="2"/>
      <c r="BM658" s="2"/>
      <c r="BN658" s="2"/>
      <c r="BO658" s="2"/>
      <c r="BP658" s="2"/>
      <c r="BQ658" s="2"/>
      <c r="BR658" s="2">
        <f t="shared" si="107"/>
        <v>0</v>
      </c>
    </row>
    <row r="659" spans="1:70" ht="11.25" customHeight="1" x14ac:dyDescent="0.2">
      <c r="A659" s="1">
        <v>4</v>
      </c>
      <c r="B659" s="1">
        <v>126513190</v>
      </c>
      <c r="C659" s="1" t="s">
        <v>750</v>
      </c>
      <c r="D659" s="1" t="s">
        <v>516</v>
      </c>
      <c r="E659" s="2">
        <f t="shared" si="108"/>
        <v>11721217</v>
      </c>
      <c r="F659" s="2">
        <f t="shared" si="109"/>
        <v>11803186</v>
      </c>
      <c r="G659" s="2"/>
      <c r="H659" s="2"/>
      <c r="I659" s="2"/>
      <c r="J659" s="2">
        <v>84217</v>
      </c>
      <c r="K659" s="2"/>
      <c r="L659" s="2"/>
      <c r="M659" s="2">
        <v>11637000</v>
      </c>
      <c r="N659" s="2">
        <f t="shared" si="100"/>
        <v>11721217</v>
      </c>
      <c r="O659" s="2"/>
      <c r="P659" s="2"/>
      <c r="Q659" s="2"/>
      <c r="R659" s="2">
        <v>0</v>
      </c>
      <c r="S659" s="2"/>
      <c r="T659" s="2"/>
      <c r="U659" s="2">
        <v>1025000</v>
      </c>
      <c r="V659" s="2">
        <f t="shared" si="101"/>
        <v>1025000</v>
      </c>
      <c r="W659" s="2"/>
      <c r="X659" s="2"/>
      <c r="Y659" s="2"/>
      <c r="Z659" s="2">
        <v>63031</v>
      </c>
      <c r="AA659" s="2"/>
      <c r="AB659" s="2"/>
      <c r="AC659" s="2">
        <v>880000</v>
      </c>
      <c r="AD659" s="2">
        <f t="shared" si="102"/>
        <v>943031</v>
      </c>
      <c r="AE659" s="2"/>
      <c r="AF659" s="2"/>
      <c r="AG659" s="2"/>
      <c r="AH659" s="2">
        <v>21186</v>
      </c>
      <c r="AI659" s="2"/>
      <c r="AJ659" s="2"/>
      <c r="AK659" s="2">
        <v>11782000</v>
      </c>
      <c r="AL659" s="2">
        <f t="shared" si="103"/>
        <v>11803186</v>
      </c>
      <c r="AM659" s="2"/>
      <c r="AN659" s="2"/>
      <c r="AO659" s="2"/>
      <c r="AP659" s="2"/>
      <c r="AQ659" s="2"/>
      <c r="AR659" s="2"/>
      <c r="AS659" s="2"/>
      <c r="AT659" s="2">
        <f t="shared" si="104"/>
        <v>0</v>
      </c>
      <c r="AU659" s="2"/>
      <c r="AV659" s="2"/>
      <c r="AW659" s="2"/>
      <c r="AX659" s="2"/>
      <c r="AY659" s="2"/>
      <c r="AZ659" s="2"/>
      <c r="BA659" s="2"/>
      <c r="BB659" s="2">
        <f t="shared" si="105"/>
        <v>0</v>
      </c>
      <c r="BC659" s="2"/>
      <c r="BD659" s="2"/>
      <c r="BE659" s="2"/>
      <c r="BF659" s="2"/>
      <c r="BG659" s="2"/>
      <c r="BH659" s="2"/>
      <c r="BI659" s="2"/>
      <c r="BJ659" s="2">
        <f t="shared" si="106"/>
        <v>0</v>
      </c>
      <c r="BK659" s="2"/>
      <c r="BL659" s="2"/>
      <c r="BM659" s="2"/>
      <c r="BN659" s="2"/>
      <c r="BO659" s="2"/>
      <c r="BP659" s="2"/>
      <c r="BQ659" s="2"/>
      <c r="BR659" s="2">
        <f t="shared" si="107"/>
        <v>0</v>
      </c>
    </row>
    <row r="660" spans="1:70" ht="11.25" customHeight="1" x14ac:dyDescent="0.2">
      <c r="A660" s="1">
        <v>4</v>
      </c>
      <c r="B660" s="1">
        <v>126513160</v>
      </c>
      <c r="C660" s="1" t="s">
        <v>50</v>
      </c>
      <c r="D660" s="1" t="s">
        <v>516</v>
      </c>
      <c r="E660" s="2">
        <f t="shared" si="108"/>
        <v>13497000</v>
      </c>
      <c r="F660" s="2">
        <f t="shared" si="109"/>
        <v>14467000</v>
      </c>
      <c r="G660" s="2"/>
      <c r="H660" s="2"/>
      <c r="I660" s="2"/>
      <c r="J660" s="2"/>
      <c r="K660" s="2"/>
      <c r="L660" s="2"/>
      <c r="M660" s="2">
        <v>13497000</v>
      </c>
      <c r="N660" s="2">
        <f t="shared" si="100"/>
        <v>13497000</v>
      </c>
      <c r="O660" s="2"/>
      <c r="P660" s="2"/>
      <c r="Q660" s="2"/>
      <c r="R660" s="2"/>
      <c r="S660" s="2"/>
      <c r="T660" s="2"/>
      <c r="U660" s="2">
        <v>1832000</v>
      </c>
      <c r="V660" s="2">
        <f t="shared" si="101"/>
        <v>1832000</v>
      </c>
      <c r="W660" s="2"/>
      <c r="X660" s="2"/>
      <c r="Y660" s="2"/>
      <c r="Z660" s="2"/>
      <c r="AA660" s="2"/>
      <c r="AB660" s="2"/>
      <c r="AC660" s="2">
        <v>862000</v>
      </c>
      <c r="AD660" s="2">
        <f t="shared" si="102"/>
        <v>862000</v>
      </c>
      <c r="AE660" s="2"/>
      <c r="AF660" s="2"/>
      <c r="AG660" s="2"/>
      <c r="AH660" s="2"/>
      <c r="AI660" s="2"/>
      <c r="AJ660" s="2"/>
      <c r="AK660" s="2">
        <v>14467000</v>
      </c>
      <c r="AL660" s="2">
        <f t="shared" si="103"/>
        <v>14467000</v>
      </c>
      <c r="AM660" s="2"/>
      <c r="AN660" s="2"/>
      <c r="AO660" s="2"/>
      <c r="AP660" s="2"/>
      <c r="AQ660" s="2"/>
      <c r="AR660" s="2"/>
      <c r="AS660" s="2"/>
      <c r="AT660" s="2">
        <f t="shared" si="104"/>
        <v>0</v>
      </c>
      <c r="AU660" s="2"/>
      <c r="AV660" s="2"/>
      <c r="AW660" s="2"/>
      <c r="AX660" s="2"/>
      <c r="AY660" s="2"/>
      <c r="AZ660" s="2"/>
      <c r="BA660" s="2"/>
      <c r="BB660" s="2">
        <f t="shared" si="105"/>
        <v>0</v>
      </c>
      <c r="BC660" s="2"/>
      <c r="BD660" s="2"/>
      <c r="BE660" s="2"/>
      <c r="BF660" s="2"/>
      <c r="BG660" s="2"/>
      <c r="BH660" s="2"/>
      <c r="BI660" s="2"/>
      <c r="BJ660" s="2">
        <f t="shared" si="106"/>
        <v>0</v>
      </c>
      <c r="BK660" s="2"/>
      <c r="BL660" s="2"/>
      <c r="BM660" s="2"/>
      <c r="BN660" s="2"/>
      <c r="BO660" s="2"/>
      <c r="BP660" s="2"/>
      <c r="BQ660" s="2"/>
      <c r="BR660" s="2">
        <f t="shared" si="107"/>
        <v>0</v>
      </c>
    </row>
    <row r="661" spans="1:70" ht="11.25" customHeight="1" x14ac:dyDescent="0.2">
      <c r="A661" s="1">
        <v>4</v>
      </c>
      <c r="B661" s="1">
        <v>126512840</v>
      </c>
      <c r="C661" s="1" t="s">
        <v>40</v>
      </c>
      <c r="D661" s="1" t="s">
        <v>516</v>
      </c>
      <c r="E661" s="2">
        <f t="shared" si="108"/>
        <v>23549851</v>
      </c>
      <c r="F661" s="2">
        <f t="shared" si="109"/>
        <v>22464000</v>
      </c>
      <c r="G661" s="2"/>
      <c r="H661" s="2"/>
      <c r="I661" s="2"/>
      <c r="J661" s="2"/>
      <c r="K661" s="2"/>
      <c r="L661" s="2"/>
      <c r="M661" s="2">
        <v>23549851</v>
      </c>
      <c r="N661" s="2">
        <f t="shared" si="100"/>
        <v>23549851</v>
      </c>
      <c r="O661" s="2"/>
      <c r="P661" s="2"/>
      <c r="Q661" s="2"/>
      <c r="R661" s="2"/>
      <c r="S661" s="2"/>
      <c r="T661" s="2"/>
      <c r="U661" s="2">
        <v>0</v>
      </c>
      <c r="V661" s="2">
        <f t="shared" si="101"/>
        <v>0</v>
      </c>
      <c r="W661" s="2"/>
      <c r="X661" s="2"/>
      <c r="Y661" s="2"/>
      <c r="Z661" s="2"/>
      <c r="AA661" s="2"/>
      <c r="AB661" s="2"/>
      <c r="AC661" s="2">
        <v>1085851</v>
      </c>
      <c r="AD661" s="2">
        <f t="shared" si="102"/>
        <v>1085851</v>
      </c>
      <c r="AE661" s="2"/>
      <c r="AF661" s="2"/>
      <c r="AG661" s="2"/>
      <c r="AH661" s="2"/>
      <c r="AI661" s="2"/>
      <c r="AJ661" s="2"/>
      <c r="AK661" s="2">
        <v>22464000</v>
      </c>
      <c r="AL661" s="2">
        <f t="shared" si="103"/>
        <v>22464000</v>
      </c>
      <c r="AM661" s="2"/>
      <c r="AN661" s="2"/>
      <c r="AO661" s="2"/>
      <c r="AP661" s="2"/>
      <c r="AQ661" s="2"/>
      <c r="AR661" s="2"/>
      <c r="AS661" s="2"/>
      <c r="AT661" s="2">
        <f t="shared" si="104"/>
        <v>0</v>
      </c>
      <c r="AU661" s="2"/>
      <c r="AV661" s="2"/>
      <c r="AW661" s="2"/>
      <c r="AX661" s="2"/>
      <c r="AY661" s="2"/>
      <c r="AZ661" s="2"/>
      <c r="BA661" s="2"/>
      <c r="BB661" s="2">
        <f t="shared" si="105"/>
        <v>0</v>
      </c>
      <c r="BC661" s="2"/>
      <c r="BD661" s="2"/>
      <c r="BE661" s="2"/>
      <c r="BF661" s="2"/>
      <c r="BG661" s="2"/>
      <c r="BH661" s="2"/>
      <c r="BI661" s="2"/>
      <c r="BJ661" s="2">
        <f t="shared" si="106"/>
        <v>0</v>
      </c>
      <c r="BK661" s="2"/>
      <c r="BL661" s="2"/>
      <c r="BM661" s="2"/>
      <c r="BN661" s="2"/>
      <c r="BO661" s="2"/>
      <c r="BP661" s="2"/>
      <c r="BQ661" s="2"/>
      <c r="BR661" s="2">
        <f t="shared" si="107"/>
        <v>0</v>
      </c>
    </row>
    <row r="662" spans="1:70" ht="11.25" customHeight="1" x14ac:dyDescent="0.2">
      <c r="A662" s="1">
        <v>4</v>
      </c>
      <c r="B662" s="1">
        <v>126513470</v>
      </c>
      <c r="C662" s="1" t="s">
        <v>62</v>
      </c>
      <c r="D662" s="1" t="s">
        <v>516</v>
      </c>
      <c r="E662" s="2">
        <f t="shared" si="108"/>
        <v>147313</v>
      </c>
      <c r="F662" s="2">
        <f t="shared" si="109"/>
        <v>89094</v>
      </c>
      <c r="G662" s="2"/>
      <c r="H662" s="2"/>
      <c r="I662" s="2"/>
      <c r="J662" s="2">
        <v>100471</v>
      </c>
      <c r="K662" s="2"/>
      <c r="L662" s="2">
        <v>46842</v>
      </c>
      <c r="M662" s="2"/>
      <c r="N662" s="2">
        <f t="shared" si="100"/>
        <v>147313</v>
      </c>
      <c r="O662" s="2"/>
      <c r="P662" s="2"/>
      <c r="Q662" s="2"/>
      <c r="R662" s="2">
        <v>0</v>
      </c>
      <c r="S662" s="2"/>
      <c r="T662" s="2">
        <v>0</v>
      </c>
      <c r="U662" s="2"/>
      <c r="V662" s="2">
        <f t="shared" si="101"/>
        <v>0</v>
      </c>
      <c r="W662" s="2"/>
      <c r="X662" s="2"/>
      <c r="Y662" s="2"/>
      <c r="Z662" s="2">
        <v>58219</v>
      </c>
      <c r="AA662" s="2"/>
      <c r="AB662" s="2">
        <v>0</v>
      </c>
      <c r="AC662" s="2"/>
      <c r="AD662" s="2">
        <f t="shared" si="102"/>
        <v>58219</v>
      </c>
      <c r="AE662" s="2"/>
      <c r="AF662" s="2"/>
      <c r="AG662" s="2"/>
      <c r="AH662" s="2">
        <v>42252</v>
      </c>
      <c r="AI662" s="2"/>
      <c r="AJ662" s="2">
        <v>46842</v>
      </c>
      <c r="AK662" s="2"/>
      <c r="AL662" s="2">
        <f t="shared" si="103"/>
        <v>89094</v>
      </c>
      <c r="AM662" s="2"/>
      <c r="AN662" s="2"/>
      <c r="AO662" s="2"/>
      <c r="AP662" s="2"/>
      <c r="AQ662" s="2"/>
      <c r="AR662" s="2"/>
      <c r="AS662" s="2"/>
      <c r="AT662" s="2">
        <f t="shared" si="104"/>
        <v>0</v>
      </c>
      <c r="AU662" s="2"/>
      <c r="AV662" s="2"/>
      <c r="AW662" s="2"/>
      <c r="AX662" s="2"/>
      <c r="AY662" s="2"/>
      <c r="AZ662" s="2"/>
      <c r="BA662" s="2"/>
      <c r="BB662" s="2">
        <f t="shared" si="105"/>
        <v>0</v>
      </c>
      <c r="BC662" s="2"/>
      <c r="BD662" s="2"/>
      <c r="BE662" s="2"/>
      <c r="BF662" s="2"/>
      <c r="BG662" s="2"/>
      <c r="BH662" s="2"/>
      <c r="BI662" s="2"/>
      <c r="BJ662" s="2">
        <f t="shared" si="106"/>
        <v>0</v>
      </c>
      <c r="BK662" s="2"/>
      <c r="BL662" s="2"/>
      <c r="BM662" s="2"/>
      <c r="BN662" s="2"/>
      <c r="BO662" s="2"/>
      <c r="BP662" s="2"/>
      <c r="BQ662" s="2"/>
      <c r="BR662" s="2">
        <f t="shared" si="107"/>
        <v>0</v>
      </c>
    </row>
    <row r="663" spans="1:70" ht="11.25" customHeight="1" x14ac:dyDescent="0.2">
      <c r="A663" s="1">
        <v>4</v>
      </c>
      <c r="B663" s="1">
        <v>126510011</v>
      </c>
      <c r="C663" s="1" t="s">
        <v>29</v>
      </c>
      <c r="D663" s="1" t="s">
        <v>516</v>
      </c>
      <c r="E663" s="2">
        <f t="shared" si="108"/>
        <v>23310243</v>
      </c>
      <c r="F663" s="2">
        <f t="shared" si="109"/>
        <v>24734243</v>
      </c>
      <c r="G663" s="2"/>
      <c r="H663" s="2"/>
      <c r="I663" s="2"/>
      <c r="J663" s="2">
        <v>13177243</v>
      </c>
      <c r="K663" s="2"/>
      <c r="L663" s="2"/>
      <c r="M663" s="2">
        <v>10133000</v>
      </c>
      <c r="N663" s="2">
        <f t="shared" si="100"/>
        <v>23310243</v>
      </c>
      <c r="O663" s="2"/>
      <c r="P663" s="2"/>
      <c r="Q663" s="2"/>
      <c r="R663" s="2">
        <v>0</v>
      </c>
      <c r="S663" s="2"/>
      <c r="T663" s="2"/>
      <c r="U663" s="2">
        <v>1649000</v>
      </c>
      <c r="V663" s="2">
        <f t="shared" si="101"/>
        <v>1649000</v>
      </c>
      <c r="W663" s="2"/>
      <c r="X663" s="2"/>
      <c r="Y663" s="2"/>
      <c r="Z663" s="2">
        <v>225000</v>
      </c>
      <c r="AA663" s="2"/>
      <c r="AB663" s="2"/>
      <c r="AC663" s="2">
        <v>0</v>
      </c>
      <c r="AD663" s="2">
        <f t="shared" si="102"/>
        <v>225000</v>
      </c>
      <c r="AE663" s="2"/>
      <c r="AF663" s="2"/>
      <c r="AG663" s="2"/>
      <c r="AH663" s="2">
        <v>12952243</v>
      </c>
      <c r="AI663" s="2"/>
      <c r="AJ663" s="2"/>
      <c r="AK663" s="2">
        <v>11782000</v>
      </c>
      <c r="AL663" s="2">
        <f t="shared" si="103"/>
        <v>24734243</v>
      </c>
      <c r="AM663" s="2"/>
      <c r="AN663" s="2"/>
      <c r="AO663" s="2"/>
      <c r="AP663" s="2"/>
      <c r="AQ663" s="2"/>
      <c r="AR663" s="2"/>
      <c r="AS663" s="2"/>
      <c r="AT663" s="2">
        <f t="shared" si="104"/>
        <v>0</v>
      </c>
      <c r="AU663" s="2"/>
      <c r="AV663" s="2"/>
      <c r="AW663" s="2"/>
      <c r="AX663" s="2"/>
      <c r="AY663" s="2"/>
      <c r="AZ663" s="2"/>
      <c r="BA663" s="2"/>
      <c r="BB663" s="2">
        <f t="shared" si="105"/>
        <v>0</v>
      </c>
      <c r="BC663" s="2"/>
      <c r="BD663" s="2"/>
      <c r="BE663" s="2"/>
      <c r="BF663" s="2"/>
      <c r="BG663" s="2"/>
      <c r="BH663" s="2"/>
      <c r="BI663" s="2"/>
      <c r="BJ663" s="2">
        <f t="shared" si="106"/>
        <v>0</v>
      </c>
      <c r="BK663" s="2"/>
      <c r="BL663" s="2"/>
      <c r="BM663" s="2"/>
      <c r="BN663" s="2"/>
      <c r="BO663" s="2"/>
      <c r="BP663" s="2"/>
      <c r="BQ663" s="2"/>
      <c r="BR663" s="2">
        <f t="shared" si="107"/>
        <v>0</v>
      </c>
    </row>
    <row r="664" spans="1:70" ht="11.25" customHeight="1" x14ac:dyDescent="0.2">
      <c r="A664" s="1">
        <v>4</v>
      </c>
      <c r="B664" s="1">
        <v>177518712</v>
      </c>
      <c r="C664" s="1" t="s">
        <v>777</v>
      </c>
      <c r="D664" s="1" t="s">
        <v>516</v>
      </c>
      <c r="E664" s="2">
        <f t="shared" si="108"/>
        <v>0</v>
      </c>
      <c r="F664" s="2">
        <f t="shared" si="109"/>
        <v>0</v>
      </c>
      <c r="G664" s="2"/>
      <c r="H664" s="2"/>
      <c r="I664" s="2"/>
      <c r="J664" s="2"/>
      <c r="K664" s="2"/>
      <c r="L664" s="2"/>
      <c r="M664" s="2"/>
      <c r="N664" s="2">
        <f t="shared" si="100"/>
        <v>0</v>
      </c>
      <c r="O664" s="2"/>
      <c r="P664" s="2"/>
      <c r="Q664" s="2"/>
      <c r="R664" s="2"/>
      <c r="S664" s="2"/>
      <c r="T664" s="2"/>
      <c r="U664" s="2"/>
      <c r="V664" s="2">
        <f t="shared" si="101"/>
        <v>0</v>
      </c>
      <c r="W664" s="2"/>
      <c r="X664" s="2"/>
      <c r="Y664" s="2"/>
      <c r="Z664" s="2"/>
      <c r="AA664" s="2"/>
      <c r="AB664" s="2"/>
      <c r="AC664" s="2"/>
      <c r="AD664" s="2">
        <f t="shared" si="102"/>
        <v>0</v>
      </c>
      <c r="AE664" s="2"/>
      <c r="AF664" s="2"/>
      <c r="AG664" s="2"/>
      <c r="AH664" s="2"/>
      <c r="AI664" s="2"/>
      <c r="AJ664" s="2"/>
      <c r="AK664" s="2"/>
      <c r="AL664" s="2">
        <f t="shared" si="103"/>
        <v>0</v>
      </c>
      <c r="AM664" s="2"/>
      <c r="AN664" s="2"/>
      <c r="AO664" s="2"/>
      <c r="AP664" s="2"/>
      <c r="AQ664" s="2"/>
      <c r="AR664" s="2"/>
      <c r="AS664" s="2"/>
      <c r="AT664" s="2">
        <f t="shared" si="104"/>
        <v>0</v>
      </c>
      <c r="AU664" s="2"/>
      <c r="AV664" s="2"/>
      <c r="AW664" s="2"/>
      <c r="AX664" s="2"/>
      <c r="AY664" s="2"/>
      <c r="AZ664" s="2"/>
      <c r="BA664" s="2"/>
      <c r="BB664" s="2">
        <f t="shared" si="105"/>
        <v>0</v>
      </c>
      <c r="BC664" s="2"/>
      <c r="BD664" s="2"/>
      <c r="BE664" s="2"/>
      <c r="BF664" s="2"/>
      <c r="BG664" s="2"/>
      <c r="BH664" s="2"/>
      <c r="BI664" s="2"/>
      <c r="BJ664" s="2">
        <f t="shared" si="106"/>
        <v>0</v>
      </c>
      <c r="BK664" s="2"/>
      <c r="BL664" s="2"/>
      <c r="BM664" s="2"/>
      <c r="BN664" s="2"/>
      <c r="BO664" s="2"/>
      <c r="BP664" s="2"/>
      <c r="BQ664" s="2"/>
      <c r="BR664" s="2">
        <f t="shared" si="107"/>
        <v>0</v>
      </c>
    </row>
    <row r="665" spans="1:70" ht="11.25" customHeight="1" x14ac:dyDescent="0.2">
      <c r="A665" s="1">
        <v>4</v>
      </c>
      <c r="B665" s="1">
        <v>126513440</v>
      </c>
      <c r="C665" s="1" t="s">
        <v>849</v>
      </c>
      <c r="D665" s="1" t="s">
        <v>516</v>
      </c>
      <c r="E665" s="2">
        <f t="shared" si="108"/>
        <v>1223054</v>
      </c>
      <c r="F665" s="2">
        <f t="shared" si="109"/>
        <v>1957541</v>
      </c>
      <c r="G665" s="2">
        <v>376925</v>
      </c>
      <c r="H665" s="2"/>
      <c r="I665" s="2"/>
      <c r="J665" s="2">
        <v>846129</v>
      </c>
      <c r="K665" s="2"/>
      <c r="L665" s="2"/>
      <c r="M665" s="2"/>
      <c r="N665" s="2">
        <f t="shared" si="100"/>
        <v>1223054</v>
      </c>
      <c r="O665" s="2">
        <v>1985000</v>
      </c>
      <c r="P665" s="2"/>
      <c r="Q665" s="2"/>
      <c r="R665" s="2">
        <v>108272</v>
      </c>
      <c r="S665" s="2"/>
      <c r="T665" s="2"/>
      <c r="U665" s="2"/>
      <c r="V665" s="2">
        <f t="shared" si="101"/>
        <v>2093272</v>
      </c>
      <c r="W665" s="2">
        <v>999715</v>
      </c>
      <c r="X665" s="2"/>
      <c r="Y665" s="2"/>
      <c r="Z665" s="2">
        <v>359070</v>
      </c>
      <c r="AA665" s="2"/>
      <c r="AB665" s="2"/>
      <c r="AC665" s="2"/>
      <c r="AD665" s="2">
        <f t="shared" si="102"/>
        <v>1358785</v>
      </c>
      <c r="AE665" s="2">
        <v>1362210</v>
      </c>
      <c r="AF665" s="2"/>
      <c r="AG665" s="2"/>
      <c r="AH665" s="2">
        <v>595331</v>
      </c>
      <c r="AI665" s="2"/>
      <c r="AJ665" s="2"/>
      <c r="AK665" s="2"/>
      <c r="AL665" s="2">
        <f t="shared" si="103"/>
        <v>1957541</v>
      </c>
      <c r="AM665" s="2"/>
      <c r="AN665" s="2"/>
      <c r="AO665" s="2"/>
      <c r="AP665" s="2"/>
      <c r="AQ665" s="2"/>
      <c r="AR665" s="2"/>
      <c r="AS665" s="2"/>
      <c r="AT665" s="2">
        <f t="shared" si="104"/>
        <v>0</v>
      </c>
      <c r="AU665" s="2"/>
      <c r="AV665" s="2"/>
      <c r="AW665" s="2"/>
      <c r="AX665" s="2"/>
      <c r="AY665" s="2"/>
      <c r="AZ665" s="2"/>
      <c r="BA665" s="2"/>
      <c r="BB665" s="2">
        <f t="shared" si="105"/>
        <v>0</v>
      </c>
      <c r="BC665" s="2"/>
      <c r="BD665" s="2"/>
      <c r="BE665" s="2"/>
      <c r="BF665" s="2"/>
      <c r="BG665" s="2"/>
      <c r="BH665" s="2"/>
      <c r="BI665" s="2"/>
      <c r="BJ665" s="2">
        <f t="shared" si="106"/>
        <v>0</v>
      </c>
      <c r="BK665" s="2"/>
      <c r="BL665" s="2"/>
      <c r="BM665" s="2"/>
      <c r="BN665" s="2"/>
      <c r="BO665" s="2"/>
      <c r="BP665" s="2"/>
      <c r="BQ665" s="2"/>
      <c r="BR665" s="2">
        <f t="shared" si="107"/>
        <v>0</v>
      </c>
    </row>
    <row r="666" spans="1:70" ht="11.25" customHeight="1" x14ac:dyDescent="0.2">
      <c r="A666" s="1">
        <v>4</v>
      </c>
      <c r="B666" s="1">
        <v>126511563</v>
      </c>
      <c r="C666" s="1" t="s">
        <v>830</v>
      </c>
      <c r="D666" s="1" t="s">
        <v>516</v>
      </c>
      <c r="E666" s="2">
        <f t="shared" si="108"/>
        <v>11644</v>
      </c>
      <c r="F666" s="2">
        <f t="shared" si="109"/>
        <v>0</v>
      </c>
      <c r="G666" s="2"/>
      <c r="H666" s="2"/>
      <c r="I666" s="2"/>
      <c r="J666" s="2">
        <v>11644</v>
      </c>
      <c r="K666" s="2"/>
      <c r="L666" s="2"/>
      <c r="M666" s="2"/>
      <c r="N666" s="2">
        <f t="shared" si="100"/>
        <v>11644</v>
      </c>
      <c r="O666" s="2"/>
      <c r="P666" s="2"/>
      <c r="Q666" s="2"/>
      <c r="R666" s="2">
        <v>0</v>
      </c>
      <c r="S666" s="2"/>
      <c r="T666" s="2"/>
      <c r="U666" s="2"/>
      <c r="V666" s="2">
        <f t="shared" si="101"/>
        <v>0</v>
      </c>
      <c r="W666" s="2"/>
      <c r="X666" s="2"/>
      <c r="Y666" s="2"/>
      <c r="Z666" s="2">
        <v>11644</v>
      </c>
      <c r="AA666" s="2"/>
      <c r="AB666" s="2"/>
      <c r="AC666" s="2"/>
      <c r="AD666" s="2">
        <f t="shared" si="102"/>
        <v>11644</v>
      </c>
      <c r="AE666" s="2"/>
      <c r="AF666" s="2"/>
      <c r="AG666" s="2"/>
      <c r="AH666" s="2">
        <v>0</v>
      </c>
      <c r="AI666" s="2"/>
      <c r="AJ666" s="2"/>
      <c r="AK666" s="2"/>
      <c r="AL666" s="2">
        <f t="shared" si="103"/>
        <v>0</v>
      </c>
      <c r="AM666" s="2"/>
      <c r="AN666" s="2"/>
      <c r="AO666" s="2"/>
      <c r="AP666" s="2"/>
      <c r="AQ666" s="2"/>
      <c r="AR666" s="2"/>
      <c r="AS666" s="2"/>
      <c r="AT666" s="2">
        <f t="shared" si="104"/>
        <v>0</v>
      </c>
      <c r="AU666" s="2"/>
      <c r="AV666" s="2"/>
      <c r="AW666" s="2"/>
      <c r="AX666" s="2"/>
      <c r="AY666" s="2"/>
      <c r="AZ666" s="2"/>
      <c r="BA666" s="2"/>
      <c r="BB666" s="2">
        <f t="shared" si="105"/>
        <v>0</v>
      </c>
      <c r="BC666" s="2"/>
      <c r="BD666" s="2"/>
      <c r="BE666" s="2"/>
      <c r="BF666" s="2"/>
      <c r="BG666" s="2"/>
      <c r="BH666" s="2"/>
      <c r="BI666" s="2"/>
      <c r="BJ666" s="2">
        <f t="shared" si="106"/>
        <v>0</v>
      </c>
      <c r="BK666" s="2"/>
      <c r="BL666" s="2"/>
      <c r="BM666" s="2"/>
      <c r="BN666" s="2"/>
      <c r="BO666" s="2"/>
      <c r="BP666" s="2"/>
      <c r="BQ666" s="2"/>
      <c r="BR666" s="2">
        <f t="shared" si="107"/>
        <v>0</v>
      </c>
    </row>
    <row r="667" spans="1:70" ht="11.25" customHeight="1" x14ac:dyDescent="0.2">
      <c r="A667" s="1">
        <v>4</v>
      </c>
      <c r="B667" s="1">
        <v>126513100</v>
      </c>
      <c r="C667" s="1" t="s">
        <v>48</v>
      </c>
      <c r="D667" s="1" t="s">
        <v>516</v>
      </c>
      <c r="E667" s="2">
        <f t="shared" si="108"/>
        <v>8708000</v>
      </c>
      <c r="F667" s="2">
        <f t="shared" si="109"/>
        <v>8708000</v>
      </c>
      <c r="G667" s="2"/>
      <c r="H667" s="2"/>
      <c r="I667" s="2"/>
      <c r="J667" s="2"/>
      <c r="K667" s="2"/>
      <c r="L667" s="2"/>
      <c r="M667" s="2">
        <v>8708000</v>
      </c>
      <c r="N667" s="2">
        <f t="shared" si="100"/>
        <v>8708000</v>
      </c>
      <c r="O667" s="2"/>
      <c r="P667" s="2"/>
      <c r="Q667" s="2"/>
      <c r="R667" s="2"/>
      <c r="S667" s="2"/>
      <c r="T667" s="2"/>
      <c r="U667" s="2">
        <v>0</v>
      </c>
      <c r="V667" s="2">
        <f t="shared" si="101"/>
        <v>0</v>
      </c>
      <c r="W667" s="2"/>
      <c r="X667" s="2"/>
      <c r="Y667" s="2"/>
      <c r="Z667" s="2"/>
      <c r="AA667" s="2"/>
      <c r="AB667" s="2"/>
      <c r="AC667" s="2">
        <v>0</v>
      </c>
      <c r="AD667" s="2">
        <f t="shared" si="102"/>
        <v>0</v>
      </c>
      <c r="AE667" s="2"/>
      <c r="AF667" s="2"/>
      <c r="AG667" s="2"/>
      <c r="AH667" s="2"/>
      <c r="AI667" s="2"/>
      <c r="AJ667" s="2"/>
      <c r="AK667" s="2">
        <v>8708000</v>
      </c>
      <c r="AL667" s="2">
        <f t="shared" si="103"/>
        <v>8708000</v>
      </c>
      <c r="AM667" s="2"/>
      <c r="AN667" s="2"/>
      <c r="AO667" s="2"/>
      <c r="AP667" s="2"/>
      <c r="AQ667" s="2"/>
      <c r="AR667" s="2"/>
      <c r="AS667" s="2"/>
      <c r="AT667" s="2">
        <f t="shared" si="104"/>
        <v>0</v>
      </c>
      <c r="AU667" s="2"/>
      <c r="AV667" s="2"/>
      <c r="AW667" s="2"/>
      <c r="AX667" s="2"/>
      <c r="AY667" s="2"/>
      <c r="AZ667" s="2"/>
      <c r="BA667" s="2"/>
      <c r="BB667" s="2">
        <f t="shared" si="105"/>
        <v>0</v>
      </c>
      <c r="BC667" s="2"/>
      <c r="BD667" s="2"/>
      <c r="BE667" s="2"/>
      <c r="BF667" s="2"/>
      <c r="BG667" s="2"/>
      <c r="BH667" s="2"/>
      <c r="BI667" s="2"/>
      <c r="BJ667" s="2">
        <f t="shared" si="106"/>
        <v>0</v>
      </c>
      <c r="BK667" s="2"/>
      <c r="BL667" s="2"/>
      <c r="BM667" s="2"/>
      <c r="BN667" s="2"/>
      <c r="BO667" s="2"/>
      <c r="BP667" s="2"/>
      <c r="BQ667" s="2"/>
      <c r="BR667" s="2">
        <f t="shared" si="107"/>
        <v>0</v>
      </c>
    </row>
    <row r="668" spans="1:70" ht="11.25" customHeight="1" x14ac:dyDescent="0.2">
      <c r="A668" s="1">
        <v>4</v>
      </c>
      <c r="B668" s="1">
        <v>100510000</v>
      </c>
      <c r="C668" s="1" t="s">
        <v>831</v>
      </c>
      <c r="D668" s="1" t="s">
        <v>516</v>
      </c>
      <c r="E668" s="2">
        <f t="shared" si="108"/>
        <v>0</v>
      </c>
      <c r="F668" s="2">
        <f t="shared" si="109"/>
        <v>0</v>
      </c>
      <c r="G668" s="2"/>
      <c r="H668" s="2"/>
      <c r="I668" s="2"/>
      <c r="J668" s="2"/>
      <c r="K668" s="2"/>
      <c r="L668" s="2"/>
      <c r="M668" s="2"/>
      <c r="N668" s="2">
        <f t="shared" si="100"/>
        <v>0</v>
      </c>
      <c r="O668" s="2"/>
      <c r="P668" s="2"/>
      <c r="Q668" s="2"/>
      <c r="R668" s="2"/>
      <c r="S668" s="2"/>
      <c r="T668" s="2"/>
      <c r="U668" s="2"/>
      <c r="V668" s="2">
        <f t="shared" si="101"/>
        <v>0</v>
      </c>
      <c r="W668" s="2"/>
      <c r="X668" s="2"/>
      <c r="Y668" s="2"/>
      <c r="Z668" s="2"/>
      <c r="AA668" s="2"/>
      <c r="AB668" s="2"/>
      <c r="AC668" s="2"/>
      <c r="AD668" s="2">
        <f t="shared" si="102"/>
        <v>0</v>
      </c>
      <c r="AE668" s="2"/>
      <c r="AF668" s="2"/>
      <c r="AG668" s="2"/>
      <c r="AH668" s="2"/>
      <c r="AI668" s="2"/>
      <c r="AJ668" s="2"/>
      <c r="AK668" s="2"/>
      <c r="AL668" s="2">
        <f t="shared" si="103"/>
        <v>0</v>
      </c>
      <c r="AM668" s="2"/>
      <c r="AN668" s="2"/>
      <c r="AO668" s="2"/>
      <c r="AP668" s="2"/>
      <c r="AQ668" s="2"/>
      <c r="AR668" s="2"/>
      <c r="AS668" s="2"/>
      <c r="AT668" s="2">
        <f t="shared" si="104"/>
        <v>0</v>
      </c>
      <c r="AU668" s="2"/>
      <c r="AV668" s="2"/>
      <c r="AW668" s="2"/>
      <c r="AX668" s="2"/>
      <c r="AY668" s="2"/>
      <c r="AZ668" s="2"/>
      <c r="BA668" s="2"/>
      <c r="BB668" s="2">
        <f t="shared" si="105"/>
        <v>0</v>
      </c>
      <c r="BC668" s="2"/>
      <c r="BD668" s="2"/>
      <c r="BE668" s="2"/>
      <c r="BF668" s="2"/>
      <c r="BG668" s="2"/>
      <c r="BH668" s="2"/>
      <c r="BI668" s="2"/>
      <c r="BJ668" s="2">
        <f t="shared" si="106"/>
        <v>0</v>
      </c>
      <c r="BK668" s="2"/>
      <c r="BL668" s="2"/>
      <c r="BM668" s="2"/>
      <c r="BN668" s="2"/>
      <c r="BO668" s="2"/>
      <c r="BP668" s="2"/>
      <c r="BQ668" s="2"/>
      <c r="BR668" s="2">
        <f t="shared" si="107"/>
        <v>0</v>
      </c>
    </row>
    <row r="669" spans="1:70" ht="11.25" customHeight="1" x14ac:dyDescent="0.2">
      <c r="A669" s="1">
        <v>4</v>
      </c>
      <c r="B669" s="1">
        <v>126510021</v>
      </c>
      <c r="C669" s="1" t="s">
        <v>37</v>
      </c>
      <c r="D669" s="1" t="s">
        <v>516</v>
      </c>
      <c r="E669" s="2">
        <f t="shared" si="108"/>
        <v>8351000</v>
      </c>
      <c r="F669" s="2">
        <f t="shared" si="109"/>
        <v>8663000</v>
      </c>
      <c r="G669" s="2"/>
      <c r="H669" s="2"/>
      <c r="I669" s="2"/>
      <c r="J669" s="2"/>
      <c r="K669" s="2"/>
      <c r="L669" s="2"/>
      <c r="M669" s="2">
        <v>8351000</v>
      </c>
      <c r="N669" s="2">
        <f t="shared" si="100"/>
        <v>8351000</v>
      </c>
      <c r="O669" s="2"/>
      <c r="P669" s="2"/>
      <c r="Q669" s="2"/>
      <c r="R669" s="2"/>
      <c r="S669" s="2"/>
      <c r="T669" s="2"/>
      <c r="U669" s="2">
        <v>312000</v>
      </c>
      <c r="V669" s="2">
        <f t="shared" si="101"/>
        <v>312000</v>
      </c>
      <c r="W669" s="2"/>
      <c r="X669" s="2"/>
      <c r="Y669" s="2"/>
      <c r="Z669" s="2"/>
      <c r="AA669" s="2"/>
      <c r="AB669" s="2"/>
      <c r="AC669" s="2">
        <v>0</v>
      </c>
      <c r="AD669" s="2">
        <f t="shared" si="102"/>
        <v>0</v>
      </c>
      <c r="AE669" s="2"/>
      <c r="AF669" s="2"/>
      <c r="AG669" s="2"/>
      <c r="AH669" s="2"/>
      <c r="AI669" s="2"/>
      <c r="AJ669" s="2"/>
      <c r="AK669" s="2">
        <v>8663000</v>
      </c>
      <c r="AL669" s="2">
        <f t="shared" si="103"/>
        <v>8663000</v>
      </c>
      <c r="AM669" s="2"/>
      <c r="AN669" s="2"/>
      <c r="AO669" s="2"/>
      <c r="AP669" s="2"/>
      <c r="AQ669" s="2"/>
      <c r="AR669" s="2"/>
      <c r="AS669" s="2"/>
      <c r="AT669" s="2">
        <f t="shared" si="104"/>
        <v>0</v>
      </c>
      <c r="AU669" s="2"/>
      <c r="AV669" s="2"/>
      <c r="AW669" s="2"/>
      <c r="AX669" s="2"/>
      <c r="AY669" s="2"/>
      <c r="AZ669" s="2"/>
      <c r="BA669" s="2"/>
      <c r="BB669" s="2">
        <f t="shared" si="105"/>
        <v>0</v>
      </c>
      <c r="BC669" s="2"/>
      <c r="BD669" s="2"/>
      <c r="BE669" s="2"/>
      <c r="BF669" s="2"/>
      <c r="BG669" s="2"/>
      <c r="BH669" s="2"/>
      <c r="BI669" s="2"/>
      <c r="BJ669" s="2">
        <f t="shared" si="106"/>
        <v>0</v>
      </c>
      <c r="BK669" s="2"/>
      <c r="BL669" s="2"/>
      <c r="BM669" s="2"/>
      <c r="BN669" s="2"/>
      <c r="BO669" s="2"/>
      <c r="BP669" s="2"/>
      <c r="BQ669" s="2"/>
      <c r="BR669" s="2">
        <f t="shared" si="107"/>
        <v>0</v>
      </c>
    </row>
    <row r="670" spans="1:70" ht="11.25" customHeight="1" x14ac:dyDescent="0.2">
      <c r="A670" s="1">
        <v>4</v>
      </c>
      <c r="B670" s="1">
        <v>147513703</v>
      </c>
      <c r="C670" s="1" t="s">
        <v>778</v>
      </c>
      <c r="D670" s="1" t="s">
        <v>516</v>
      </c>
      <c r="E670" s="2">
        <f t="shared" si="108"/>
        <v>11294211</v>
      </c>
      <c r="F670" s="2">
        <f t="shared" si="109"/>
        <v>13247252</v>
      </c>
      <c r="G670" s="2"/>
      <c r="H670" s="2"/>
      <c r="I670" s="2"/>
      <c r="J670" s="2">
        <v>924211</v>
      </c>
      <c r="K670" s="2"/>
      <c r="L670" s="2"/>
      <c r="M670" s="2">
        <v>10370000</v>
      </c>
      <c r="N670" s="2">
        <f t="shared" si="100"/>
        <v>11294211</v>
      </c>
      <c r="O670" s="2"/>
      <c r="P670" s="2"/>
      <c r="Q670" s="2"/>
      <c r="R670" s="2">
        <v>0</v>
      </c>
      <c r="S670" s="2"/>
      <c r="T670" s="2"/>
      <c r="U670" s="2">
        <v>2104000</v>
      </c>
      <c r="V670" s="2">
        <f t="shared" si="101"/>
        <v>2104000</v>
      </c>
      <c r="W670" s="2"/>
      <c r="X670" s="2"/>
      <c r="Y670" s="2"/>
      <c r="Z670" s="2">
        <v>150959</v>
      </c>
      <c r="AA670" s="2"/>
      <c r="AB670" s="2"/>
      <c r="AC670" s="2">
        <v>0</v>
      </c>
      <c r="AD670" s="2">
        <f t="shared" si="102"/>
        <v>150959</v>
      </c>
      <c r="AE670" s="2"/>
      <c r="AF670" s="2"/>
      <c r="AG670" s="2"/>
      <c r="AH670" s="2">
        <v>773252</v>
      </c>
      <c r="AI670" s="2"/>
      <c r="AJ670" s="2"/>
      <c r="AK670" s="2">
        <v>12474000</v>
      </c>
      <c r="AL670" s="2">
        <f t="shared" si="103"/>
        <v>13247252</v>
      </c>
      <c r="AM670" s="2"/>
      <c r="AN670" s="2"/>
      <c r="AO670" s="2"/>
      <c r="AP670" s="2"/>
      <c r="AQ670" s="2"/>
      <c r="AR670" s="2"/>
      <c r="AS670" s="2"/>
      <c r="AT670" s="2">
        <f t="shared" si="104"/>
        <v>0</v>
      </c>
      <c r="AU670" s="2"/>
      <c r="AV670" s="2"/>
      <c r="AW670" s="2"/>
      <c r="AX670" s="2"/>
      <c r="AY670" s="2"/>
      <c r="AZ670" s="2"/>
      <c r="BA670" s="2"/>
      <c r="BB670" s="2">
        <f t="shared" si="105"/>
        <v>0</v>
      </c>
      <c r="BC670" s="2"/>
      <c r="BD670" s="2"/>
      <c r="BE670" s="2"/>
      <c r="BF670" s="2"/>
      <c r="BG670" s="2"/>
      <c r="BH670" s="2"/>
      <c r="BI670" s="2"/>
      <c r="BJ670" s="2">
        <f t="shared" si="106"/>
        <v>0</v>
      </c>
      <c r="BK670" s="2"/>
      <c r="BL670" s="2"/>
      <c r="BM670" s="2"/>
      <c r="BN670" s="2"/>
      <c r="BO670" s="2"/>
      <c r="BP670" s="2"/>
      <c r="BQ670" s="2"/>
      <c r="BR670" s="2">
        <f t="shared" si="107"/>
        <v>0</v>
      </c>
    </row>
    <row r="671" spans="1:70" ht="11.25" customHeight="1" x14ac:dyDescent="0.2">
      <c r="A671" s="1">
        <v>4</v>
      </c>
      <c r="B671" s="1">
        <v>126513450</v>
      </c>
      <c r="C671" s="1" t="s">
        <v>61</v>
      </c>
      <c r="D671" s="1" t="s">
        <v>516</v>
      </c>
      <c r="E671" s="2">
        <f t="shared" si="108"/>
        <v>29669021</v>
      </c>
      <c r="F671" s="2">
        <f t="shared" si="109"/>
        <v>32351698</v>
      </c>
      <c r="G671" s="2"/>
      <c r="H671" s="2"/>
      <c r="I671" s="2"/>
      <c r="J671" s="2">
        <v>12402445</v>
      </c>
      <c r="K671" s="2"/>
      <c r="L671" s="2"/>
      <c r="M671" s="2">
        <v>17266576</v>
      </c>
      <c r="N671" s="2">
        <f t="shared" si="100"/>
        <v>29669021</v>
      </c>
      <c r="O671" s="2"/>
      <c r="P671" s="2"/>
      <c r="Q671" s="2"/>
      <c r="R671" s="2">
        <v>0</v>
      </c>
      <c r="S671" s="2"/>
      <c r="T671" s="2"/>
      <c r="U671" s="2">
        <v>2701424</v>
      </c>
      <c r="V671" s="2">
        <f t="shared" si="101"/>
        <v>2701424</v>
      </c>
      <c r="W671" s="2"/>
      <c r="X671" s="2"/>
      <c r="Y671" s="2"/>
      <c r="Z671" s="2">
        <v>18747</v>
      </c>
      <c r="AA671" s="2"/>
      <c r="AB671" s="2"/>
      <c r="AC671" s="2">
        <v>0</v>
      </c>
      <c r="AD671" s="2">
        <f t="shared" si="102"/>
        <v>18747</v>
      </c>
      <c r="AE671" s="2"/>
      <c r="AF671" s="2"/>
      <c r="AG671" s="2"/>
      <c r="AH671" s="2">
        <v>12383698</v>
      </c>
      <c r="AI671" s="2"/>
      <c r="AJ671" s="2"/>
      <c r="AK671" s="2">
        <v>19968000</v>
      </c>
      <c r="AL671" s="2">
        <f t="shared" si="103"/>
        <v>32351698</v>
      </c>
      <c r="AM671" s="2"/>
      <c r="AN671" s="2"/>
      <c r="AO671" s="2"/>
      <c r="AP671" s="2"/>
      <c r="AQ671" s="2"/>
      <c r="AR671" s="2"/>
      <c r="AS671" s="2"/>
      <c r="AT671" s="2">
        <f t="shared" si="104"/>
        <v>0</v>
      </c>
      <c r="AU671" s="2"/>
      <c r="AV671" s="2"/>
      <c r="AW671" s="2"/>
      <c r="AX671" s="2"/>
      <c r="AY671" s="2"/>
      <c r="AZ671" s="2"/>
      <c r="BA671" s="2"/>
      <c r="BB671" s="2">
        <f t="shared" si="105"/>
        <v>0</v>
      </c>
      <c r="BC671" s="2"/>
      <c r="BD671" s="2"/>
      <c r="BE671" s="2"/>
      <c r="BF671" s="2"/>
      <c r="BG671" s="2"/>
      <c r="BH671" s="2"/>
      <c r="BI671" s="2"/>
      <c r="BJ671" s="2">
        <f t="shared" si="106"/>
        <v>0</v>
      </c>
      <c r="BK671" s="2"/>
      <c r="BL671" s="2"/>
      <c r="BM671" s="2"/>
      <c r="BN671" s="2"/>
      <c r="BO671" s="2"/>
      <c r="BP671" s="2"/>
      <c r="BQ671" s="2"/>
      <c r="BR671" s="2">
        <f t="shared" si="107"/>
        <v>0</v>
      </c>
    </row>
    <row r="672" spans="1:70" ht="11.25" customHeight="1" x14ac:dyDescent="0.2">
      <c r="A672" s="1">
        <v>4</v>
      </c>
      <c r="B672" s="1">
        <v>126518547</v>
      </c>
      <c r="C672" s="1" t="s">
        <v>872</v>
      </c>
      <c r="D672" s="1" t="s">
        <v>516</v>
      </c>
      <c r="E672" s="2">
        <f t="shared" si="108"/>
        <v>13181000</v>
      </c>
      <c r="F672" s="2">
        <f t="shared" si="109"/>
        <v>13666462</v>
      </c>
      <c r="G672" s="2"/>
      <c r="H672" s="2"/>
      <c r="I672" s="2"/>
      <c r="J672" s="2">
        <v>0</v>
      </c>
      <c r="K672" s="2"/>
      <c r="L672" s="2"/>
      <c r="M672" s="2">
        <v>13181000</v>
      </c>
      <c r="N672" s="2">
        <f t="shared" si="100"/>
        <v>13181000</v>
      </c>
      <c r="O672" s="2"/>
      <c r="P672" s="2"/>
      <c r="Q672" s="2"/>
      <c r="R672" s="2">
        <v>176297</v>
      </c>
      <c r="S672" s="2"/>
      <c r="T672" s="2"/>
      <c r="U672" s="2">
        <v>1091936</v>
      </c>
      <c r="V672" s="2">
        <f t="shared" si="101"/>
        <v>1268233</v>
      </c>
      <c r="W672" s="2"/>
      <c r="X672" s="2"/>
      <c r="Y672" s="2"/>
      <c r="Z672" s="2">
        <v>23835</v>
      </c>
      <c r="AA672" s="2"/>
      <c r="AB672" s="2"/>
      <c r="AC672" s="2">
        <v>758936</v>
      </c>
      <c r="AD672" s="2">
        <f t="shared" si="102"/>
        <v>782771</v>
      </c>
      <c r="AE672" s="2"/>
      <c r="AF672" s="2"/>
      <c r="AG672" s="2"/>
      <c r="AH672" s="2">
        <v>152462</v>
      </c>
      <c r="AI672" s="2"/>
      <c r="AJ672" s="2"/>
      <c r="AK672" s="2">
        <v>13514000</v>
      </c>
      <c r="AL672" s="2">
        <f t="shared" si="103"/>
        <v>13666462</v>
      </c>
      <c r="AM672" s="2"/>
      <c r="AN672" s="2"/>
      <c r="AO672" s="2"/>
      <c r="AP672" s="2"/>
      <c r="AQ672" s="2"/>
      <c r="AR672" s="2"/>
      <c r="AS672" s="2"/>
      <c r="AT672" s="2">
        <f t="shared" si="104"/>
        <v>0</v>
      </c>
      <c r="AU672" s="2"/>
      <c r="AV672" s="2"/>
      <c r="AW672" s="2"/>
      <c r="AX672" s="2"/>
      <c r="AY672" s="2"/>
      <c r="AZ672" s="2"/>
      <c r="BA672" s="2"/>
      <c r="BB672" s="2">
        <f t="shared" si="105"/>
        <v>0</v>
      </c>
      <c r="BC672" s="2"/>
      <c r="BD672" s="2"/>
      <c r="BE672" s="2"/>
      <c r="BF672" s="2"/>
      <c r="BG672" s="2"/>
      <c r="BH672" s="2"/>
      <c r="BI672" s="2"/>
      <c r="BJ672" s="2">
        <f t="shared" si="106"/>
        <v>0</v>
      </c>
      <c r="BK672" s="2"/>
      <c r="BL672" s="2"/>
      <c r="BM672" s="2"/>
      <c r="BN672" s="2"/>
      <c r="BO672" s="2"/>
      <c r="BP672" s="2"/>
      <c r="BQ672" s="2"/>
      <c r="BR672" s="2">
        <f t="shared" si="107"/>
        <v>0</v>
      </c>
    </row>
    <row r="673" spans="1:70" ht="11.25" customHeight="1" x14ac:dyDescent="0.2">
      <c r="A673" s="1">
        <v>4</v>
      </c>
      <c r="B673" s="1">
        <v>126513270</v>
      </c>
      <c r="C673" s="1" t="s">
        <v>56</v>
      </c>
      <c r="D673" s="1" t="s">
        <v>516</v>
      </c>
      <c r="E673" s="2">
        <f t="shared" si="108"/>
        <v>13901639</v>
      </c>
      <c r="F673" s="2">
        <f t="shared" si="109"/>
        <v>12309557</v>
      </c>
      <c r="G673" s="2">
        <v>0</v>
      </c>
      <c r="H673" s="2"/>
      <c r="I673" s="2"/>
      <c r="J673" s="2">
        <v>2818639</v>
      </c>
      <c r="K673" s="2"/>
      <c r="L673" s="2"/>
      <c r="M673" s="2">
        <v>11083000</v>
      </c>
      <c r="N673" s="2">
        <f t="shared" si="100"/>
        <v>13901639</v>
      </c>
      <c r="O673" s="2">
        <v>662500</v>
      </c>
      <c r="P673" s="2"/>
      <c r="Q673" s="2"/>
      <c r="R673" s="2">
        <v>0</v>
      </c>
      <c r="S673" s="2"/>
      <c r="T673" s="2"/>
      <c r="U673" s="2">
        <v>0</v>
      </c>
      <c r="V673" s="2">
        <f t="shared" si="101"/>
        <v>662500</v>
      </c>
      <c r="W673" s="2">
        <v>662500</v>
      </c>
      <c r="X673" s="2"/>
      <c r="Y673" s="2"/>
      <c r="Z673" s="2">
        <v>168082</v>
      </c>
      <c r="AA673" s="2"/>
      <c r="AB673" s="2"/>
      <c r="AC673" s="2">
        <v>1424000</v>
      </c>
      <c r="AD673" s="2">
        <f t="shared" si="102"/>
        <v>2254582</v>
      </c>
      <c r="AE673" s="2">
        <v>0</v>
      </c>
      <c r="AF673" s="2"/>
      <c r="AG673" s="2"/>
      <c r="AH673" s="2">
        <v>2650557</v>
      </c>
      <c r="AI673" s="2"/>
      <c r="AJ673" s="2"/>
      <c r="AK673" s="2">
        <v>9659000</v>
      </c>
      <c r="AL673" s="2">
        <f t="shared" si="103"/>
        <v>12309557</v>
      </c>
      <c r="AM673" s="2"/>
      <c r="AN673" s="2"/>
      <c r="AO673" s="2"/>
      <c r="AP673" s="2"/>
      <c r="AQ673" s="2"/>
      <c r="AR673" s="2"/>
      <c r="AS673" s="2"/>
      <c r="AT673" s="2">
        <f t="shared" si="104"/>
        <v>0</v>
      </c>
      <c r="AU673" s="2"/>
      <c r="AV673" s="2"/>
      <c r="AW673" s="2"/>
      <c r="AX673" s="2"/>
      <c r="AY673" s="2"/>
      <c r="AZ673" s="2"/>
      <c r="BA673" s="2"/>
      <c r="BB673" s="2">
        <f t="shared" si="105"/>
        <v>0</v>
      </c>
      <c r="BC673" s="2"/>
      <c r="BD673" s="2"/>
      <c r="BE673" s="2"/>
      <c r="BF673" s="2"/>
      <c r="BG673" s="2"/>
      <c r="BH673" s="2"/>
      <c r="BI673" s="2"/>
      <c r="BJ673" s="2">
        <f t="shared" si="106"/>
        <v>0</v>
      </c>
      <c r="BK673" s="2"/>
      <c r="BL673" s="2"/>
      <c r="BM673" s="2"/>
      <c r="BN673" s="2"/>
      <c r="BO673" s="2"/>
      <c r="BP673" s="2"/>
      <c r="BQ673" s="2"/>
      <c r="BR673" s="2">
        <f t="shared" si="107"/>
        <v>0</v>
      </c>
    </row>
    <row r="674" spans="1:70" ht="11.25" customHeight="1" x14ac:dyDescent="0.2">
      <c r="A674" s="1">
        <v>4</v>
      </c>
      <c r="B674" s="1">
        <v>126513380</v>
      </c>
      <c r="C674" s="1" t="s">
        <v>58</v>
      </c>
      <c r="D674" s="1" t="s">
        <v>516</v>
      </c>
      <c r="E674" s="2">
        <f t="shared" si="108"/>
        <v>13135000</v>
      </c>
      <c r="F674" s="2">
        <f t="shared" si="109"/>
        <v>12925000</v>
      </c>
      <c r="G674" s="2"/>
      <c r="H674" s="2"/>
      <c r="I674" s="2">
        <v>13135000</v>
      </c>
      <c r="J674" s="2"/>
      <c r="K674" s="2"/>
      <c r="L674" s="2"/>
      <c r="M674" s="2"/>
      <c r="N674" s="2">
        <f t="shared" si="100"/>
        <v>13135000</v>
      </c>
      <c r="O674" s="2"/>
      <c r="P674" s="2"/>
      <c r="Q674" s="2">
        <v>0</v>
      </c>
      <c r="R674" s="2"/>
      <c r="S674" s="2"/>
      <c r="T674" s="2"/>
      <c r="U674" s="2"/>
      <c r="V674" s="2">
        <f t="shared" si="101"/>
        <v>0</v>
      </c>
      <c r="W674" s="2"/>
      <c r="X674" s="2"/>
      <c r="Y674" s="2">
        <v>210000</v>
      </c>
      <c r="Z674" s="2"/>
      <c r="AA674" s="2"/>
      <c r="AB674" s="2"/>
      <c r="AC674" s="2"/>
      <c r="AD674" s="2">
        <f t="shared" si="102"/>
        <v>210000</v>
      </c>
      <c r="AE674" s="2"/>
      <c r="AF674" s="2"/>
      <c r="AG674" s="2">
        <v>12925000</v>
      </c>
      <c r="AH674" s="2"/>
      <c r="AI674" s="2"/>
      <c r="AJ674" s="2"/>
      <c r="AK674" s="2"/>
      <c r="AL674" s="2">
        <f t="shared" si="103"/>
        <v>12925000</v>
      </c>
      <c r="AM674" s="2"/>
      <c r="AN674" s="2"/>
      <c r="AO674" s="2"/>
      <c r="AP674" s="2"/>
      <c r="AQ674" s="2"/>
      <c r="AR674" s="2"/>
      <c r="AS674" s="2"/>
      <c r="AT674" s="2">
        <f t="shared" si="104"/>
        <v>0</v>
      </c>
      <c r="AU674" s="2"/>
      <c r="AV674" s="2"/>
      <c r="AW674" s="2"/>
      <c r="AX674" s="2"/>
      <c r="AY674" s="2"/>
      <c r="AZ674" s="2"/>
      <c r="BA674" s="2"/>
      <c r="BB674" s="2">
        <f t="shared" si="105"/>
        <v>0</v>
      </c>
      <c r="BC674" s="2"/>
      <c r="BD674" s="2"/>
      <c r="BE674" s="2"/>
      <c r="BF674" s="2"/>
      <c r="BG674" s="2"/>
      <c r="BH674" s="2"/>
      <c r="BI674" s="2"/>
      <c r="BJ674" s="2">
        <f t="shared" si="106"/>
        <v>0</v>
      </c>
      <c r="BK674" s="2"/>
      <c r="BL674" s="2"/>
      <c r="BM674" s="2"/>
      <c r="BN674" s="2"/>
      <c r="BO674" s="2"/>
      <c r="BP674" s="2"/>
      <c r="BQ674" s="2"/>
      <c r="BR674" s="2">
        <f t="shared" si="107"/>
        <v>0</v>
      </c>
    </row>
    <row r="675" spans="1:70" ht="11.25" customHeight="1" x14ac:dyDescent="0.2">
      <c r="A675" s="1">
        <v>4</v>
      </c>
      <c r="B675" s="1">
        <v>126510005</v>
      </c>
      <c r="C675" s="1" t="s">
        <v>24</v>
      </c>
      <c r="D675" s="1" t="s">
        <v>516</v>
      </c>
      <c r="E675" s="2">
        <f t="shared" si="108"/>
        <v>24702059</v>
      </c>
      <c r="F675" s="2">
        <f t="shared" si="109"/>
        <v>25097175</v>
      </c>
      <c r="G675" s="2"/>
      <c r="H675" s="2">
        <v>18280000</v>
      </c>
      <c r="I675" s="2"/>
      <c r="J675" s="2">
        <v>89059</v>
      </c>
      <c r="K675" s="2"/>
      <c r="L675" s="2"/>
      <c r="M675" s="2">
        <v>6333000</v>
      </c>
      <c r="N675" s="2">
        <f t="shared" si="100"/>
        <v>24702059</v>
      </c>
      <c r="O675" s="2"/>
      <c r="P675" s="2">
        <v>0</v>
      </c>
      <c r="Q675" s="2"/>
      <c r="R675" s="2">
        <v>358936</v>
      </c>
      <c r="S675" s="2"/>
      <c r="T675" s="2"/>
      <c r="U675" s="2">
        <v>781000</v>
      </c>
      <c r="V675" s="2">
        <f t="shared" si="101"/>
        <v>1139936</v>
      </c>
      <c r="W675" s="2"/>
      <c r="X675" s="2">
        <v>245000</v>
      </c>
      <c r="Y675" s="2"/>
      <c r="Z675" s="2">
        <v>99820</v>
      </c>
      <c r="AA675" s="2"/>
      <c r="AB675" s="2"/>
      <c r="AC675" s="2">
        <v>400000</v>
      </c>
      <c r="AD675" s="2">
        <f t="shared" si="102"/>
        <v>744820</v>
      </c>
      <c r="AE675" s="2"/>
      <c r="AF675" s="2">
        <v>18035000</v>
      </c>
      <c r="AG675" s="2"/>
      <c r="AH675" s="2">
        <v>348175</v>
      </c>
      <c r="AI675" s="2"/>
      <c r="AJ675" s="2"/>
      <c r="AK675" s="2">
        <v>6714000</v>
      </c>
      <c r="AL675" s="2">
        <f t="shared" si="103"/>
        <v>25097175</v>
      </c>
      <c r="AM675" s="2"/>
      <c r="AN675" s="2"/>
      <c r="AO675" s="2"/>
      <c r="AP675" s="2"/>
      <c r="AQ675" s="2"/>
      <c r="AR675" s="2"/>
      <c r="AS675" s="2"/>
      <c r="AT675" s="2">
        <f t="shared" si="104"/>
        <v>0</v>
      </c>
      <c r="AU675" s="2"/>
      <c r="AV675" s="2"/>
      <c r="AW675" s="2"/>
      <c r="AX675" s="2"/>
      <c r="AY675" s="2"/>
      <c r="AZ675" s="2"/>
      <c r="BA675" s="2"/>
      <c r="BB675" s="2">
        <f t="shared" si="105"/>
        <v>0</v>
      </c>
      <c r="BC675" s="2"/>
      <c r="BD675" s="2"/>
      <c r="BE675" s="2"/>
      <c r="BF675" s="2"/>
      <c r="BG675" s="2"/>
      <c r="BH675" s="2"/>
      <c r="BI675" s="2"/>
      <c r="BJ675" s="2">
        <f t="shared" si="106"/>
        <v>0</v>
      </c>
      <c r="BK675" s="2"/>
      <c r="BL675" s="2"/>
      <c r="BM675" s="2"/>
      <c r="BN675" s="2"/>
      <c r="BO675" s="2"/>
      <c r="BP675" s="2"/>
      <c r="BQ675" s="2"/>
      <c r="BR675" s="2">
        <f t="shared" si="107"/>
        <v>0</v>
      </c>
    </row>
    <row r="676" spans="1:70" ht="11.25" customHeight="1" x14ac:dyDescent="0.2">
      <c r="A676" s="1">
        <v>4</v>
      </c>
      <c r="B676" s="1">
        <v>126512850</v>
      </c>
      <c r="C676" s="1" t="s">
        <v>867</v>
      </c>
      <c r="D676" s="1" t="s">
        <v>516</v>
      </c>
      <c r="E676" s="2">
        <f t="shared" si="108"/>
        <v>7877000</v>
      </c>
      <c r="F676" s="2">
        <f t="shared" si="109"/>
        <v>8533000</v>
      </c>
      <c r="G676" s="2"/>
      <c r="H676" s="2"/>
      <c r="I676" s="2"/>
      <c r="J676" s="2"/>
      <c r="K676" s="2"/>
      <c r="L676" s="2"/>
      <c r="M676" s="2">
        <v>7877000</v>
      </c>
      <c r="N676" s="2">
        <f t="shared" si="100"/>
        <v>7877000</v>
      </c>
      <c r="O676" s="2"/>
      <c r="P676" s="2"/>
      <c r="Q676" s="2"/>
      <c r="R676" s="2"/>
      <c r="S676" s="2"/>
      <c r="T676" s="2"/>
      <c r="U676" s="2">
        <v>656000</v>
      </c>
      <c r="V676" s="2">
        <f t="shared" si="101"/>
        <v>656000</v>
      </c>
      <c r="W676" s="2"/>
      <c r="X676" s="2"/>
      <c r="Y676" s="2"/>
      <c r="Z676" s="2"/>
      <c r="AA676" s="2"/>
      <c r="AB676" s="2"/>
      <c r="AC676" s="2">
        <v>0</v>
      </c>
      <c r="AD676" s="2">
        <f t="shared" si="102"/>
        <v>0</v>
      </c>
      <c r="AE676" s="2"/>
      <c r="AF676" s="2"/>
      <c r="AG676" s="2"/>
      <c r="AH676" s="2"/>
      <c r="AI676" s="2"/>
      <c r="AJ676" s="2"/>
      <c r="AK676" s="2">
        <v>8533000</v>
      </c>
      <c r="AL676" s="2">
        <f t="shared" si="103"/>
        <v>8533000</v>
      </c>
      <c r="AM676" s="2"/>
      <c r="AN676" s="2"/>
      <c r="AO676" s="2"/>
      <c r="AP676" s="2"/>
      <c r="AQ676" s="2"/>
      <c r="AR676" s="2"/>
      <c r="AS676" s="2"/>
      <c r="AT676" s="2">
        <f t="shared" si="104"/>
        <v>0</v>
      </c>
      <c r="AU676" s="2"/>
      <c r="AV676" s="2"/>
      <c r="AW676" s="2"/>
      <c r="AX676" s="2"/>
      <c r="AY676" s="2"/>
      <c r="AZ676" s="2"/>
      <c r="BA676" s="2"/>
      <c r="BB676" s="2">
        <f t="shared" si="105"/>
        <v>0</v>
      </c>
      <c r="BC676" s="2"/>
      <c r="BD676" s="2"/>
      <c r="BE676" s="2"/>
      <c r="BF676" s="2"/>
      <c r="BG676" s="2"/>
      <c r="BH676" s="2"/>
      <c r="BI676" s="2"/>
      <c r="BJ676" s="2">
        <f t="shared" si="106"/>
        <v>0</v>
      </c>
      <c r="BK676" s="2"/>
      <c r="BL676" s="2"/>
      <c r="BM676" s="2"/>
      <c r="BN676" s="2"/>
      <c r="BO676" s="2"/>
      <c r="BP676" s="2"/>
      <c r="BQ676" s="2"/>
      <c r="BR676" s="2">
        <f t="shared" si="107"/>
        <v>0</v>
      </c>
    </row>
    <row r="677" spans="1:70" ht="11.25" customHeight="1" x14ac:dyDescent="0.2">
      <c r="A677" s="1">
        <v>4</v>
      </c>
      <c r="B677" s="1">
        <v>126513200</v>
      </c>
      <c r="C677" s="1" t="s">
        <v>51</v>
      </c>
      <c r="D677" s="1" t="s">
        <v>516</v>
      </c>
      <c r="E677" s="2">
        <f t="shared" si="108"/>
        <v>0</v>
      </c>
      <c r="F677" s="2">
        <f t="shared" si="109"/>
        <v>0</v>
      </c>
      <c r="G677" s="2"/>
      <c r="H677" s="2"/>
      <c r="I677" s="2"/>
      <c r="J677" s="2"/>
      <c r="K677" s="2"/>
      <c r="L677" s="2"/>
      <c r="M677" s="2"/>
      <c r="N677" s="2">
        <f t="shared" si="100"/>
        <v>0</v>
      </c>
      <c r="O677" s="2"/>
      <c r="P677" s="2"/>
      <c r="Q677" s="2"/>
      <c r="R677" s="2"/>
      <c r="S677" s="2"/>
      <c r="T677" s="2"/>
      <c r="U677" s="2"/>
      <c r="V677" s="2">
        <f t="shared" si="101"/>
        <v>0</v>
      </c>
      <c r="W677" s="2"/>
      <c r="X677" s="2"/>
      <c r="Y677" s="2"/>
      <c r="Z677" s="2"/>
      <c r="AA677" s="2"/>
      <c r="AB677" s="2"/>
      <c r="AC677" s="2"/>
      <c r="AD677" s="2">
        <f t="shared" si="102"/>
        <v>0</v>
      </c>
      <c r="AE677" s="2"/>
      <c r="AF677" s="2"/>
      <c r="AG677" s="2"/>
      <c r="AH677" s="2"/>
      <c r="AI677" s="2"/>
      <c r="AJ677" s="2"/>
      <c r="AK677" s="2"/>
      <c r="AL677" s="2">
        <f t="shared" si="103"/>
        <v>0</v>
      </c>
      <c r="AM677" s="2"/>
      <c r="AN677" s="2"/>
      <c r="AO677" s="2"/>
      <c r="AP677" s="2"/>
      <c r="AQ677" s="2"/>
      <c r="AR677" s="2"/>
      <c r="AS677" s="2"/>
      <c r="AT677" s="2">
        <f t="shared" si="104"/>
        <v>0</v>
      </c>
      <c r="AU677" s="2"/>
      <c r="AV677" s="2"/>
      <c r="AW677" s="2"/>
      <c r="AX677" s="2"/>
      <c r="AY677" s="2"/>
      <c r="AZ677" s="2"/>
      <c r="BA677" s="2"/>
      <c r="BB677" s="2">
        <f t="shared" si="105"/>
        <v>0</v>
      </c>
      <c r="BC677" s="2"/>
      <c r="BD677" s="2"/>
      <c r="BE677" s="2"/>
      <c r="BF677" s="2"/>
      <c r="BG677" s="2"/>
      <c r="BH677" s="2"/>
      <c r="BI677" s="2"/>
      <c r="BJ677" s="2">
        <f t="shared" si="106"/>
        <v>0</v>
      </c>
      <c r="BK677" s="2"/>
      <c r="BL677" s="2"/>
      <c r="BM677" s="2"/>
      <c r="BN677" s="2"/>
      <c r="BO677" s="2"/>
      <c r="BP677" s="2"/>
      <c r="BQ677" s="2"/>
      <c r="BR677" s="2">
        <f t="shared" si="107"/>
        <v>0</v>
      </c>
    </row>
    <row r="678" spans="1:70" ht="11.25" customHeight="1" x14ac:dyDescent="0.2">
      <c r="A678" s="1">
        <v>4</v>
      </c>
      <c r="B678" s="1">
        <v>126512980</v>
      </c>
      <c r="C678" s="1" t="s">
        <v>44</v>
      </c>
      <c r="D678" s="1" t="s">
        <v>516</v>
      </c>
      <c r="E678" s="2">
        <f t="shared" si="108"/>
        <v>10370000</v>
      </c>
      <c r="F678" s="2">
        <f t="shared" si="109"/>
        <v>10569000</v>
      </c>
      <c r="G678" s="2"/>
      <c r="H678" s="2"/>
      <c r="I678" s="2"/>
      <c r="J678" s="2"/>
      <c r="K678" s="2"/>
      <c r="L678" s="2"/>
      <c r="M678" s="2">
        <v>10370000</v>
      </c>
      <c r="N678" s="2">
        <f t="shared" ref="N678:N741" si="110">SUM(G678:M678)</f>
        <v>10370000</v>
      </c>
      <c r="O678" s="2"/>
      <c r="P678" s="2"/>
      <c r="Q678" s="2"/>
      <c r="R678" s="2"/>
      <c r="S678" s="2"/>
      <c r="T678" s="2"/>
      <c r="U678" s="2">
        <v>199000</v>
      </c>
      <c r="V678" s="2">
        <f t="shared" ref="V678:V741" si="111">SUM(O678:U678)</f>
        <v>199000</v>
      </c>
      <c r="W678" s="2"/>
      <c r="X678" s="2"/>
      <c r="Y678" s="2"/>
      <c r="Z678" s="2"/>
      <c r="AA678" s="2"/>
      <c r="AB678" s="2"/>
      <c r="AC678" s="2">
        <v>0</v>
      </c>
      <c r="AD678" s="2">
        <f t="shared" ref="AD678:AD741" si="112">SUM(W678:AC678)</f>
        <v>0</v>
      </c>
      <c r="AE678" s="2"/>
      <c r="AF678" s="2"/>
      <c r="AG678" s="2"/>
      <c r="AH678" s="2"/>
      <c r="AI678" s="2"/>
      <c r="AJ678" s="2"/>
      <c r="AK678" s="2">
        <v>10569000</v>
      </c>
      <c r="AL678" s="2">
        <f t="shared" ref="AL678:AL741" si="113">SUM(AE678:AK678)</f>
        <v>10569000</v>
      </c>
      <c r="AM678" s="2"/>
      <c r="AN678" s="2"/>
      <c r="AO678" s="2"/>
      <c r="AP678" s="2"/>
      <c r="AQ678" s="2"/>
      <c r="AR678" s="2"/>
      <c r="AS678" s="2"/>
      <c r="AT678" s="2">
        <f t="shared" ref="AT678:AT741" si="114">SUM(AM678:AS678)</f>
        <v>0</v>
      </c>
      <c r="AU678" s="2"/>
      <c r="AV678" s="2"/>
      <c r="AW678" s="2"/>
      <c r="AX678" s="2"/>
      <c r="AY678" s="2"/>
      <c r="AZ678" s="2"/>
      <c r="BA678" s="2"/>
      <c r="BB678" s="2">
        <f t="shared" ref="BB678:BB741" si="115">SUM(AU678:BA678)</f>
        <v>0</v>
      </c>
      <c r="BC678" s="2"/>
      <c r="BD678" s="2"/>
      <c r="BE678" s="2"/>
      <c r="BF678" s="2"/>
      <c r="BG678" s="2"/>
      <c r="BH678" s="2"/>
      <c r="BI678" s="2"/>
      <c r="BJ678" s="2">
        <f t="shared" ref="BJ678:BJ741" si="116">SUM(BC678:BI678)</f>
        <v>0</v>
      </c>
      <c r="BK678" s="2"/>
      <c r="BL678" s="2"/>
      <c r="BM678" s="2"/>
      <c r="BN678" s="2"/>
      <c r="BO678" s="2"/>
      <c r="BP678" s="2"/>
      <c r="BQ678" s="2"/>
      <c r="BR678" s="2">
        <f t="shared" ref="BR678:BR741" si="117">SUM(BK678:BQ678)</f>
        <v>0</v>
      </c>
    </row>
    <row r="679" spans="1:70" ht="11.25" customHeight="1" x14ac:dyDescent="0.2">
      <c r="A679" s="1">
        <v>4</v>
      </c>
      <c r="B679" s="1">
        <v>126513510</v>
      </c>
      <c r="C679" s="1" t="s">
        <v>64</v>
      </c>
      <c r="D679" s="1" t="s">
        <v>516</v>
      </c>
      <c r="E679" s="2">
        <f t="shared" ref="E679:E742" si="118">N679+AT679</f>
        <v>34081</v>
      </c>
      <c r="F679" s="2">
        <f t="shared" si="109"/>
        <v>13409353</v>
      </c>
      <c r="G679" s="2"/>
      <c r="H679" s="2"/>
      <c r="I679" s="2"/>
      <c r="J679" s="2"/>
      <c r="K679" s="2"/>
      <c r="L679" s="2">
        <v>34081</v>
      </c>
      <c r="M679" s="2">
        <v>0</v>
      </c>
      <c r="N679" s="2">
        <f t="shared" si="110"/>
        <v>34081</v>
      </c>
      <c r="O679" s="2"/>
      <c r="P679" s="2"/>
      <c r="Q679" s="2"/>
      <c r="R679" s="2"/>
      <c r="S679" s="2"/>
      <c r="T679" s="2">
        <v>0</v>
      </c>
      <c r="U679" s="2">
        <v>13384000</v>
      </c>
      <c r="V679" s="2">
        <f t="shared" si="111"/>
        <v>13384000</v>
      </c>
      <c r="W679" s="2"/>
      <c r="X679" s="2"/>
      <c r="Y679" s="2"/>
      <c r="Z679" s="2"/>
      <c r="AA679" s="2"/>
      <c r="AB679" s="2">
        <v>8728</v>
      </c>
      <c r="AC679" s="2">
        <v>0</v>
      </c>
      <c r="AD679" s="2">
        <f t="shared" si="112"/>
        <v>8728</v>
      </c>
      <c r="AE679" s="2"/>
      <c r="AF679" s="2"/>
      <c r="AG679" s="2"/>
      <c r="AH679" s="2"/>
      <c r="AI679" s="2"/>
      <c r="AJ679" s="2">
        <v>25353</v>
      </c>
      <c r="AK679" s="2">
        <v>13384000</v>
      </c>
      <c r="AL679" s="2">
        <f t="shared" si="113"/>
        <v>13409353</v>
      </c>
      <c r="AM679" s="2"/>
      <c r="AN679" s="2"/>
      <c r="AO679" s="2"/>
      <c r="AP679" s="2"/>
      <c r="AQ679" s="2"/>
      <c r="AR679" s="2"/>
      <c r="AS679" s="2"/>
      <c r="AT679" s="2">
        <f t="shared" si="114"/>
        <v>0</v>
      </c>
      <c r="AU679" s="2"/>
      <c r="AV679" s="2"/>
      <c r="AW679" s="2"/>
      <c r="AX679" s="2"/>
      <c r="AY679" s="2"/>
      <c r="AZ679" s="2"/>
      <c r="BA679" s="2"/>
      <c r="BB679" s="2">
        <f t="shared" si="115"/>
        <v>0</v>
      </c>
      <c r="BC679" s="2"/>
      <c r="BD679" s="2"/>
      <c r="BE679" s="2"/>
      <c r="BF679" s="2"/>
      <c r="BG679" s="2"/>
      <c r="BH679" s="2"/>
      <c r="BI679" s="2"/>
      <c r="BJ679" s="2">
        <f t="shared" si="116"/>
        <v>0</v>
      </c>
      <c r="BK679" s="2"/>
      <c r="BL679" s="2"/>
      <c r="BM679" s="2"/>
      <c r="BN679" s="2"/>
      <c r="BO679" s="2"/>
      <c r="BP679" s="2"/>
      <c r="BQ679" s="2"/>
      <c r="BR679" s="2">
        <f t="shared" si="117"/>
        <v>0</v>
      </c>
    </row>
    <row r="680" spans="1:70" ht="11.25" customHeight="1" x14ac:dyDescent="0.2">
      <c r="A680" s="1">
        <v>4</v>
      </c>
      <c r="B680" s="1">
        <v>126513070</v>
      </c>
      <c r="C680" s="1" t="s">
        <v>870</v>
      </c>
      <c r="D680" s="1" t="s">
        <v>516</v>
      </c>
      <c r="E680" s="2">
        <f t="shared" si="118"/>
        <v>1663000</v>
      </c>
      <c r="F680" s="2">
        <f t="shared" si="109"/>
        <v>1663000</v>
      </c>
      <c r="G680" s="2"/>
      <c r="H680" s="2"/>
      <c r="I680" s="2"/>
      <c r="J680" s="2"/>
      <c r="K680" s="2"/>
      <c r="L680" s="2"/>
      <c r="M680" s="2">
        <v>1663000</v>
      </c>
      <c r="N680" s="2">
        <f t="shared" si="110"/>
        <v>1663000</v>
      </c>
      <c r="O680" s="2"/>
      <c r="P680" s="2"/>
      <c r="Q680" s="2"/>
      <c r="R680" s="2"/>
      <c r="S680" s="2"/>
      <c r="T680" s="2"/>
      <c r="U680" s="2">
        <v>0</v>
      </c>
      <c r="V680" s="2">
        <f t="shared" si="111"/>
        <v>0</v>
      </c>
      <c r="W680" s="2"/>
      <c r="X680" s="2"/>
      <c r="Y680" s="2"/>
      <c r="Z680" s="2"/>
      <c r="AA680" s="2"/>
      <c r="AB680" s="2"/>
      <c r="AC680" s="2">
        <v>0</v>
      </c>
      <c r="AD680" s="2">
        <f t="shared" si="112"/>
        <v>0</v>
      </c>
      <c r="AE680" s="2"/>
      <c r="AF680" s="2"/>
      <c r="AG680" s="2"/>
      <c r="AH680" s="2"/>
      <c r="AI680" s="2"/>
      <c r="AJ680" s="2"/>
      <c r="AK680" s="2">
        <v>1663000</v>
      </c>
      <c r="AL680" s="2">
        <f t="shared" si="113"/>
        <v>1663000</v>
      </c>
      <c r="AM680" s="2"/>
      <c r="AN680" s="2"/>
      <c r="AO680" s="2"/>
      <c r="AP680" s="2"/>
      <c r="AQ680" s="2"/>
      <c r="AR680" s="2"/>
      <c r="AS680" s="2"/>
      <c r="AT680" s="2">
        <f t="shared" si="114"/>
        <v>0</v>
      </c>
      <c r="AU680" s="2"/>
      <c r="AV680" s="2"/>
      <c r="AW680" s="2"/>
      <c r="AX680" s="2"/>
      <c r="AY680" s="2"/>
      <c r="AZ680" s="2"/>
      <c r="BA680" s="2"/>
      <c r="BB680" s="2">
        <f t="shared" si="115"/>
        <v>0</v>
      </c>
      <c r="BC680" s="2"/>
      <c r="BD680" s="2"/>
      <c r="BE680" s="2"/>
      <c r="BF680" s="2"/>
      <c r="BG680" s="2"/>
      <c r="BH680" s="2"/>
      <c r="BI680" s="2"/>
      <c r="BJ680" s="2">
        <f t="shared" si="116"/>
        <v>0</v>
      </c>
      <c r="BK680" s="2"/>
      <c r="BL680" s="2"/>
      <c r="BM680" s="2"/>
      <c r="BN680" s="2"/>
      <c r="BO680" s="2"/>
      <c r="BP680" s="2"/>
      <c r="BQ680" s="2"/>
      <c r="BR680" s="2">
        <f t="shared" si="117"/>
        <v>0</v>
      </c>
    </row>
    <row r="681" spans="1:70" ht="11.25" customHeight="1" x14ac:dyDescent="0.2">
      <c r="A681" s="1">
        <v>4</v>
      </c>
      <c r="B681" s="1">
        <v>133513315</v>
      </c>
      <c r="C681" s="1" t="s">
        <v>833</v>
      </c>
      <c r="D681" s="1" t="s">
        <v>516</v>
      </c>
      <c r="E681" s="2">
        <f t="shared" si="118"/>
        <v>14771090</v>
      </c>
      <c r="F681" s="2">
        <f t="shared" si="109"/>
        <v>14722798</v>
      </c>
      <c r="G681" s="2"/>
      <c r="H681" s="2"/>
      <c r="I681" s="2"/>
      <c r="J681" s="2">
        <v>127090</v>
      </c>
      <c r="K681" s="2"/>
      <c r="L681" s="2"/>
      <c r="M681" s="2">
        <v>14644000</v>
      </c>
      <c r="N681" s="2">
        <f t="shared" si="110"/>
        <v>14771090</v>
      </c>
      <c r="O681" s="2"/>
      <c r="P681" s="2"/>
      <c r="Q681" s="2"/>
      <c r="R681" s="2">
        <v>0</v>
      </c>
      <c r="S681" s="2"/>
      <c r="T681" s="2"/>
      <c r="U681" s="2">
        <v>0</v>
      </c>
      <c r="V681" s="2">
        <f t="shared" si="111"/>
        <v>0</v>
      </c>
      <c r="W681" s="2"/>
      <c r="X681" s="2"/>
      <c r="Y681" s="2"/>
      <c r="Z681" s="2">
        <v>48292</v>
      </c>
      <c r="AA681" s="2"/>
      <c r="AB681" s="2"/>
      <c r="AC681" s="2">
        <v>0</v>
      </c>
      <c r="AD681" s="2">
        <f t="shared" si="112"/>
        <v>48292</v>
      </c>
      <c r="AE681" s="2"/>
      <c r="AF681" s="2"/>
      <c r="AG681" s="2"/>
      <c r="AH681" s="2">
        <v>78798</v>
      </c>
      <c r="AI681" s="2"/>
      <c r="AJ681" s="2"/>
      <c r="AK681" s="2">
        <v>14644000</v>
      </c>
      <c r="AL681" s="2">
        <f t="shared" si="113"/>
        <v>14722798</v>
      </c>
      <c r="AM681" s="2"/>
      <c r="AN681" s="2"/>
      <c r="AO681" s="2"/>
      <c r="AP681" s="2"/>
      <c r="AQ681" s="2"/>
      <c r="AR681" s="2"/>
      <c r="AS681" s="2"/>
      <c r="AT681" s="2">
        <f t="shared" si="114"/>
        <v>0</v>
      </c>
      <c r="AU681" s="2"/>
      <c r="AV681" s="2"/>
      <c r="AW681" s="2"/>
      <c r="AX681" s="2"/>
      <c r="AY681" s="2"/>
      <c r="AZ681" s="2"/>
      <c r="BA681" s="2"/>
      <c r="BB681" s="2">
        <f t="shared" si="115"/>
        <v>0</v>
      </c>
      <c r="BC681" s="2"/>
      <c r="BD681" s="2"/>
      <c r="BE681" s="2"/>
      <c r="BF681" s="2"/>
      <c r="BG681" s="2"/>
      <c r="BH681" s="2"/>
      <c r="BI681" s="2"/>
      <c r="BJ681" s="2">
        <f t="shared" si="116"/>
        <v>0</v>
      </c>
      <c r="BK681" s="2"/>
      <c r="BL681" s="2"/>
      <c r="BM681" s="2"/>
      <c r="BN681" s="2"/>
      <c r="BO681" s="2"/>
      <c r="BP681" s="2"/>
      <c r="BQ681" s="2"/>
      <c r="BR681" s="2">
        <f t="shared" si="117"/>
        <v>0</v>
      </c>
    </row>
    <row r="682" spans="1:70" ht="11.25" customHeight="1" x14ac:dyDescent="0.2">
      <c r="A682" s="1">
        <v>4</v>
      </c>
      <c r="B682" s="1">
        <v>182514568</v>
      </c>
      <c r="C682" s="1" t="s">
        <v>850</v>
      </c>
      <c r="D682" s="1" t="s">
        <v>516</v>
      </c>
      <c r="E682" s="2">
        <f t="shared" si="118"/>
        <v>6372000</v>
      </c>
      <c r="F682" s="2">
        <f t="shared" si="109"/>
        <v>6887000</v>
      </c>
      <c r="G682" s="2"/>
      <c r="H682" s="2"/>
      <c r="I682" s="2"/>
      <c r="J682" s="2"/>
      <c r="K682" s="2"/>
      <c r="L682" s="2"/>
      <c r="M682" s="2">
        <v>6273000</v>
      </c>
      <c r="N682" s="2">
        <f t="shared" si="110"/>
        <v>6273000</v>
      </c>
      <c r="O682" s="2"/>
      <c r="P682" s="2"/>
      <c r="Q682" s="2"/>
      <c r="R682" s="2"/>
      <c r="S682" s="2"/>
      <c r="T682" s="2"/>
      <c r="U682" s="2">
        <v>918000</v>
      </c>
      <c r="V682" s="2">
        <f t="shared" si="111"/>
        <v>918000</v>
      </c>
      <c r="W682" s="2"/>
      <c r="X682" s="2"/>
      <c r="Y682" s="2"/>
      <c r="Z682" s="2"/>
      <c r="AA682" s="2"/>
      <c r="AB682" s="2"/>
      <c r="AC682" s="2">
        <v>411000</v>
      </c>
      <c r="AD682" s="2">
        <f t="shared" si="112"/>
        <v>411000</v>
      </c>
      <c r="AE682" s="2"/>
      <c r="AF682" s="2"/>
      <c r="AG682" s="2"/>
      <c r="AH682" s="2"/>
      <c r="AI682" s="2"/>
      <c r="AJ682" s="2"/>
      <c r="AK682" s="2">
        <v>6780000</v>
      </c>
      <c r="AL682" s="2">
        <f t="shared" si="113"/>
        <v>6780000</v>
      </c>
      <c r="AM682" s="2"/>
      <c r="AN682" s="2"/>
      <c r="AO682" s="2"/>
      <c r="AP682" s="2"/>
      <c r="AQ682" s="2"/>
      <c r="AR682" s="2"/>
      <c r="AS682" s="2">
        <v>99000</v>
      </c>
      <c r="AT682" s="2">
        <f t="shared" si="114"/>
        <v>99000</v>
      </c>
      <c r="AU682" s="2"/>
      <c r="AV682" s="2"/>
      <c r="AW682" s="2"/>
      <c r="AX682" s="2"/>
      <c r="AY682" s="2"/>
      <c r="AZ682" s="2"/>
      <c r="BA682" s="2">
        <v>8000</v>
      </c>
      <c r="BB682" s="2">
        <f t="shared" si="115"/>
        <v>8000</v>
      </c>
      <c r="BC682" s="2"/>
      <c r="BD682" s="2"/>
      <c r="BE682" s="2"/>
      <c r="BF682" s="2"/>
      <c r="BG682" s="2"/>
      <c r="BH682" s="2"/>
      <c r="BI682" s="2">
        <v>0</v>
      </c>
      <c r="BJ682" s="2">
        <f t="shared" si="116"/>
        <v>0</v>
      </c>
      <c r="BK682" s="2"/>
      <c r="BL682" s="2"/>
      <c r="BM682" s="2"/>
      <c r="BN682" s="2"/>
      <c r="BO682" s="2"/>
      <c r="BP682" s="2"/>
      <c r="BQ682" s="2">
        <v>107000</v>
      </c>
      <c r="BR682" s="2">
        <f t="shared" si="117"/>
        <v>107000</v>
      </c>
    </row>
    <row r="683" spans="1:70" ht="11.25" customHeight="1" x14ac:dyDescent="0.2">
      <c r="A683" s="1">
        <v>4</v>
      </c>
      <c r="B683" s="1">
        <v>126510017</v>
      </c>
      <c r="C683" s="1" t="s">
        <v>33</v>
      </c>
      <c r="D683" s="1" t="s">
        <v>516</v>
      </c>
      <c r="E683" s="2">
        <f t="shared" si="118"/>
        <v>0</v>
      </c>
      <c r="F683" s="2">
        <f t="shared" si="109"/>
        <v>0</v>
      </c>
      <c r="G683" s="2"/>
      <c r="H683" s="2"/>
      <c r="I683" s="2"/>
      <c r="J683" s="2"/>
      <c r="K683" s="2"/>
      <c r="L683" s="2"/>
      <c r="M683" s="2"/>
      <c r="N683" s="2">
        <f t="shared" si="110"/>
        <v>0</v>
      </c>
      <c r="O683" s="2"/>
      <c r="P683" s="2"/>
      <c r="Q683" s="2"/>
      <c r="R683" s="2"/>
      <c r="S683" s="2"/>
      <c r="T683" s="2"/>
      <c r="U683" s="2"/>
      <c r="V683" s="2">
        <f t="shared" si="111"/>
        <v>0</v>
      </c>
      <c r="W683" s="2"/>
      <c r="X683" s="2"/>
      <c r="Y683" s="2"/>
      <c r="Z683" s="2"/>
      <c r="AA683" s="2"/>
      <c r="AB683" s="2"/>
      <c r="AC683" s="2"/>
      <c r="AD683" s="2">
        <f t="shared" si="112"/>
        <v>0</v>
      </c>
      <c r="AE683" s="2"/>
      <c r="AF683" s="2"/>
      <c r="AG683" s="2"/>
      <c r="AH683" s="2"/>
      <c r="AI683" s="2"/>
      <c r="AJ683" s="2"/>
      <c r="AK683" s="2"/>
      <c r="AL683" s="2">
        <f t="shared" si="113"/>
        <v>0</v>
      </c>
      <c r="AM683" s="2"/>
      <c r="AN683" s="2"/>
      <c r="AO683" s="2"/>
      <c r="AP683" s="2"/>
      <c r="AQ683" s="2"/>
      <c r="AR683" s="2"/>
      <c r="AS683" s="2"/>
      <c r="AT683" s="2">
        <f t="shared" si="114"/>
        <v>0</v>
      </c>
      <c r="AU683" s="2"/>
      <c r="AV683" s="2"/>
      <c r="AW683" s="2"/>
      <c r="AX683" s="2"/>
      <c r="AY683" s="2"/>
      <c r="AZ683" s="2"/>
      <c r="BA683" s="2"/>
      <c r="BB683" s="2">
        <f t="shared" si="115"/>
        <v>0</v>
      </c>
      <c r="BC683" s="2"/>
      <c r="BD683" s="2"/>
      <c r="BE683" s="2"/>
      <c r="BF683" s="2"/>
      <c r="BG683" s="2"/>
      <c r="BH683" s="2"/>
      <c r="BI683" s="2"/>
      <c r="BJ683" s="2">
        <f t="shared" si="116"/>
        <v>0</v>
      </c>
      <c r="BK683" s="2"/>
      <c r="BL683" s="2"/>
      <c r="BM683" s="2"/>
      <c r="BN683" s="2"/>
      <c r="BO683" s="2"/>
      <c r="BP683" s="2"/>
      <c r="BQ683" s="2"/>
      <c r="BR683" s="2">
        <f t="shared" si="117"/>
        <v>0</v>
      </c>
    </row>
    <row r="684" spans="1:70" ht="11.25" customHeight="1" x14ac:dyDescent="0.2">
      <c r="A684" s="1">
        <v>4</v>
      </c>
      <c r="B684" s="1">
        <v>126514864</v>
      </c>
      <c r="C684" s="1" t="s">
        <v>878</v>
      </c>
      <c r="D684" s="1" t="s">
        <v>516</v>
      </c>
      <c r="E684" s="2">
        <f t="shared" si="118"/>
        <v>0</v>
      </c>
      <c r="F684" s="2">
        <f t="shared" si="109"/>
        <v>31381</v>
      </c>
      <c r="G684" s="2"/>
      <c r="H684" s="2"/>
      <c r="I684" s="2"/>
      <c r="J684" s="2">
        <v>0</v>
      </c>
      <c r="K684" s="2"/>
      <c r="L684" s="2"/>
      <c r="M684" s="2"/>
      <c r="N684" s="2">
        <f t="shared" si="110"/>
        <v>0</v>
      </c>
      <c r="O684" s="2"/>
      <c r="P684" s="2"/>
      <c r="Q684" s="2"/>
      <c r="R684" s="2">
        <v>31381</v>
      </c>
      <c r="S684" s="2"/>
      <c r="T684" s="2"/>
      <c r="U684" s="2"/>
      <c r="V684" s="2">
        <f t="shared" si="111"/>
        <v>31381</v>
      </c>
      <c r="W684" s="2"/>
      <c r="X684" s="2"/>
      <c r="Y684" s="2"/>
      <c r="Z684" s="2">
        <v>0</v>
      </c>
      <c r="AA684" s="2"/>
      <c r="AB684" s="2"/>
      <c r="AC684" s="2"/>
      <c r="AD684" s="2">
        <f t="shared" si="112"/>
        <v>0</v>
      </c>
      <c r="AE684" s="2"/>
      <c r="AF684" s="2"/>
      <c r="AG684" s="2"/>
      <c r="AH684" s="2">
        <v>31381</v>
      </c>
      <c r="AI684" s="2"/>
      <c r="AJ684" s="2"/>
      <c r="AK684" s="2"/>
      <c r="AL684" s="2">
        <f t="shared" si="113"/>
        <v>31381</v>
      </c>
      <c r="AM684" s="2"/>
      <c r="AN684" s="2"/>
      <c r="AO684" s="2"/>
      <c r="AP684" s="2"/>
      <c r="AQ684" s="2"/>
      <c r="AR684" s="2"/>
      <c r="AS684" s="2"/>
      <c r="AT684" s="2">
        <f t="shared" si="114"/>
        <v>0</v>
      </c>
      <c r="AU684" s="2"/>
      <c r="AV684" s="2"/>
      <c r="AW684" s="2"/>
      <c r="AX684" s="2"/>
      <c r="AY684" s="2"/>
      <c r="AZ684" s="2"/>
      <c r="BA684" s="2"/>
      <c r="BB684" s="2">
        <f t="shared" si="115"/>
        <v>0</v>
      </c>
      <c r="BC684" s="2"/>
      <c r="BD684" s="2"/>
      <c r="BE684" s="2"/>
      <c r="BF684" s="2"/>
      <c r="BG684" s="2"/>
      <c r="BH684" s="2"/>
      <c r="BI684" s="2"/>
      <c r="BJ684" s="2">
        <f t="shared" si="116"/>
        <v>0</v>
      </c>
      <c r="BK684" s="2"/>
      <c r="BL684" s="2"/>
      <c r="BM684" s="2"/>
      <c r="BN684" s="2"/>
      <c r="BO684" s="2"/>
      <c r="BP684" s="2"/>
      <c r="BQ684" s="2"/>
      <c r="BR684" s="2">
        <f t="shared" si="117"/>
        <v>0</v>
      </c>
    </row>
    <row r="685" spans="1:70" ht="11.25" customHeight="1" x14ac:dyDescent="0.2">
      <c r="A685" s="1">
        <v>4</v>
      </c>
      <c r="B685" s="1">
        <v>126510013</v>
      </c>
      <c r="C685" s="1" t="s">
        <v>779</v>
      </c>
      <c r="D685" s="1" t="s">
        <v>516</v>
      </c>
      <c r="E685" s="2">
        <f t="shared" si="118"/>
        <v>28654886</v>
      </c>
      <c r="F685" s="2">
        <f t="shared" si="109"/>
        <v>34618857</v>
      </c>
      <c r="G685" s="2"/>
      <c r="H685" s="2">
        <v>0</v>
      </c>
      <c r="I685" s="2"/>
      <c r="J685" s="2">
        <v>9537886</v>
      </c>
      <c r="K685" s="2"/>
      <c r="L685" s="2"/>
      <c r="M685" s="2">
        <v>19117000</v>
      </c>
      <c r="N685" s="2">
        <f t="shared" si="110"/>
        <v>28654886</v>
      </c>
      <c r="O685" s="2"/>
      <c r="P685" s="2">
        <v>15795000</v>
      </c>
      <c r="Q685" s="2"/>
      <c r="R685" s="2">
        <v>0</v>
      </c>
      <c r="S685" s="2"/>
      <c r="T685" s="2"/>
      <c r="U685" s="2">
        <v>0</v>
      </c>
      <c r="V685" s="2">
        <f t="shared" si="111"/>
        <v>15795000</v>
      </c>
      <c r="W685" s="2"/>
      <c r="X685" s="2">
        <v>0</v>
      </c>
      <c r="Y685" s="2"/>
      <c r="Z685" s="2">
        <v>9296346</v>
      </c>
      <c r="AA685" s="2"/>
      <c r="AB685" s="2"/>
      <c r="AC685" s="2">
        <v>534683</v>
      </c>
      <c r="AD685" s="2">
        <f t="shared" si="112"/>
        <v>9831029</v>
      </c>
      <c r="AE685" s="2"/>
      <c r="AF685" s="2">
        <v>15795000</v>
      </c>
      <c r="AG685" s="2"/>
      <c r="AH685" s="2">
        <v>241540</v>
      </c>
      <c r="AI685" s="2"/>
      <c r="AJ685" s="2"/>
      <c r="AK685" s="2">
        <v>18582317</v>
      </c>
      <c r="AL685" s="2">
        <f t="shared" si="113"/>
        <v>34618857</v>
      </c>
      <c r="AM685" s="2"/>
      <c r="AN685" s="2"/>
      <c r="AO685" s="2"/>
      <c r="AP685" s="2"/>
      <c r="AQ685" s="2"/>
      <c r="AR685" s="2"/>
      <c r="AS685" s="2"/>
      <c r="AT685" s="2">
        <f t="shared" si="114"/>
        <v>0</v>
      </c>
      <c r="AU685" s="2"/>
      <c r="AV685" s="2"/>
      <c r="AW685" s="2"/>
      <c r="AX685" s="2"/>
      <c r="AY685" s="2"/>
      <c r="AZ685" s="2"/>
      <c r="BA685" s="2"/>
      <c r="BB685" s="2">
        <f t="shared" si="115"/>
        <v>0</v>
      </c>
      <c r="BC685" s="2"/>
      <c r="BD685" s="2"/>
      <c r="BE685" s="2"/>
      <c r="BF685" s="2"/>
      <c r="BG685" s="2"/>
      <c r="BH685" s="2"/>
      <c r="BI685" s="2"/>
      <c r="BJ685" s="2">
        <f t="shared" si="116"/>
        <v>0</v>
      </c>
      <c r="BK685" s="2"/>
      <c r="BL685" s="2"/>
      <c r="BM685" s="2"/>
      <c r="BN685" s="2"/>
      <c r="BO685" s="2"/>
      <c r="BP685" s="2"/>
      <c r="BQ685" s="2"/>
      <c r="BR685" s="2">
        <f t="shared" si="117"/>
        <v>0</v>
      </c>
    </row>
    <row r="686" spans="1:70" ht="11.25" customHeight="1" x14ac:dyDescent="0.2">
      <c r="A686" s="1">
        <v>4</v>
      </c>
      <c r="B686" s="1">
        <v>172510793</v>
      </c>
      <c r="C686" s="1" t="s">
        <v>780</v>
      </c>
      <c r="D686" s="1" t="s">
        <v>516</v>
      </c>
      <c r="E686" s="2">
        <f t="shared" si="118"/>
        <v>5196042</v>
      </c>
      <c r="F686" s="2">
        <f t="shared" si="109"/>
        <v>5147545</v>
      </c>
      <c r="G686" s="2"/>
      <c r="H686" s="2"/>
      <c r="I686" s="2"/>
      <c r="J686" s="2">
        <v>50042</v>
      </c>
      <c r="K686" s="2"/>
      <c r="L686" s="2"/>
      <c r="M686" s="2">
        <v>5146000</v>
      </c>
      <c r="N686" s="2">
        <f t="shared" si="110"/>
        <v>5196042</v>
      </c>
      <c r="O686" s="2"/>
      <c r="P686" s="2"/>
      <c r="Q686" s="2"/>
      <c r="R686" s="2">
        <v>0</v>
      </c>
      <c r="S686" s="2"/>
      <c r="T686" s="2"/>
      <c r="U686" s="2">
        <v>194976</v>
      </c>
      <c r="V686" s="2">
        <f t="shared" si="111"/>
        <v>194976</v>
      </c>
      <c r="W686" s="2"/>
      <c r="X686" s="2"/>
      <c r="Y686" s="2"/>
      <c r="Z686" s="2">
        <v>13497</v>
      </c>
      <c r="AA686" s="2"/>
      <c r="AB686" s="2"/>
      <c r="AC686" s="2">
        <v>229976</v>
      </c>
      <c r="AD686" s="2">
        <f t="shared" si="112"/>
        <v>243473</v>
      </c>
      <c r="AE686" s="2"/>
      <c r="AF686" s="2"/>
      <c r="AG686" s="2"/>
      <c r="AH686" s="2">
        <v>36545</v>
      </c>
      <c r="AI686" s="2"/>
      <c r="AJ686" s="2"/>
      <c r="AK686" s="2">
        <v>5111000</v>
      </c>
      <c r="AL686" s="2">
        <f t="shared" si="113"/>
        <v>5147545</v>
      </c>
      <c r="AM686" s="2"/>
      <c r="AN686" s="2"/>
      <c r="AO686" s="2"/>
      <c r="AP686" s="2"/>
      <c r="AQ686" s="2"/>
      <c r="AR686" s="2"/>
      <c r="AS686" s="2"/>
      <c r="AT686" s="2">
        <f t="shared" si="114"/>
        <v>0</v>
      </c>
      <c r="AU686" s="2"/>
      <c r="AV686" s="2"/>
      <c r="AW686" s="2"/>
      <c r="AX686" s="2"/>
      <c r="AY686" s="2"/>
      <c r="AZ686" s="2"/>
      <c r="BA686" s="2"/>
      <c r="BB686" s="2">
        <f t="shared" si="115"/>
        <v>0</v>
      </c>
      <c r="BC686" s="2"/>
      <c r="BD686" s="2"/>
      <c r="BE686" s="2"/>
      <c r="BF686" s="2"/>
      <c r="BG686" s="2"/>
      <c r="BH686" s="2"/>
      <c r="BI686" s="2"/>
      <c r="BJ686" s="2">
        <f t="shared" si="116"/>
        <v>0</v>
      </c>
      <c r="BK686" s="2"/>
      <c r="BL686" s="2"/>
      <c r="BM686" s="2"/>
      <c r="BN686" s="2"/>
      <c r="BO686" s="2"/>
      <c r="BP686" s="2"/>
      <c r="BQ686" s="2"/>
      <c r="BR686" s="2">
        <f t="shared" si="117"/>
        <v>0</v>
      </c>
    </row>
    <row r="687" spans="1:70" ht="11.25" customHeight="1" x14ac:dyDescent="0.2">
      <c r="A687" s="1">
        <v>4</v>
      </c>
      <c r="B687" s="1">
        <v>126513110</v>
      </c>
      <c r="C687" s="1" t="s">
        <v>49</v>
      </c>
      <c r="D687" s="1" t="s">
        <v>516</v>
      </c>
      <c r="E687" s="2">
        <f t="shared" si="118"/>
        <v>8039697</v>
      </c>
      <c r="F687" s="2">
        <f t="shared" si="109"/>
        <v>9675066</v>
      </c>
      <c r="G687" s="2"/>
      <c r="H687" s="2"/>
      <c r="I687" s="2"/>
      <c r="J687" s="2"/>
      <c r="K687" s="2"/>
      <c r="L687" s="2">
        <v>138697</v>
      </c>
      <c r="M687" s="2">
        <v>7901000</v>
      </c>
      <c r="N687" s="2">
        <f t="shared" si="110"/>
        <v>8039697</v>
      </c>
      <c r="O687" s="2"/>
      <c r="P687" s="2"/>
      <c r="Q687" s="2"/>
      <c r="R687" s="2"/>
      <c r="S687" s="2"/>
      <c r="T687" s="2">
        <v>0</v>
      </c>
      <c r="U687" s="2">
        <v>1720000</v>
      </c>
      <c r="V687" s="2">
        <f t="shared" si="111"/>
        <v>1720000</v>
      </c>
      <c r="W687" s="2"/>
      <c r="X687" s="2"/>
      <c r="Y687" s="2"/>
      <c r="Z687" s="2"/>
      <c r="AA687" s="2"/>
      <c r="AB687" s="2">
        <v>84631</v>
      </c>
      <c r="AC687" s="2">
        <v>0</v>
      </c>
      <c r="AD687" s="2">
        <f t="shared" si="112"/>
        <v>84631</v>
      </c>
      <c r="AE687" s="2"/>
      <c r="AF687" s="2"/>
      <c r="AG687" s="2"/>
      <c r="AH687" s="2"/>
      <c r="AI687" s="2"/>
      <c r="AJ687" s="2">
        <v>54066</v>
      </c>
      <c r="AK687" s="2">
        <v>9621000</v>
      </c>
      <c r="AL687" s="2">
        <f t="shared" si="113"/>
        <v>9675066</v>
      </c>
      <c r="AM687" s="2"/>
      <c r="AN687" s="2"/>
      <c r="AO687" s="2"/>
      <c r="AP687" s="2"/>
      <c r="AQ687" s="2"/>
      <c r="AR687" s="2"/>
      <c r="AS687" s="2"/>
      <c r="AT687" s="2">
        <f t="shared" si="114"/>
        <v>0</v>
      </c>
      <c r="AU687" s="2"/>
      <c r="AV687" s="2"/>
      <c r="AW687" s="2"/>
      <c r="AX687" s="2"/>
      <c r="AY687" s="2"/>
      <c r="AZ687" s="2"/>
      <c r="BA687" s="2"/>
      <c r="BB687" s="2">
        <f t="shared" si="115"/>
        <v>0</v>
      </c>
      <c r="BC687" s="2"/>
      <c r="BD687" s="2"/>
      <c r="BE687" s="2"/>
      <c r="BF687" s="2"/>
      <c r="BG687" s="2"/>
      <c r="BH687" s="2"/>
      <c r="BI687" s="2"/>
      <c r="BJ687" s="2">
        <f t="shared" si="116"/>
        <v>0</v>
      </c>
      <c r="BK687" s="2"/>
      <c r="BL687" s="2"/>
      <c r="BM687" s="2"/>
      <c r="BN687" s="2"/>
      <c r="BO687" s="2"/>
      <c r="BP687" s="2"/>
      <c r="BQ687" s="2"/>
      <c r="BR687" s="2">
        <f t="shared" si="117"/>
        <v>0</v>
      </c>
    </row>
    <row r="688" spans="1:70" ht="11.25" customHeight="1" x14ac:dyDescent="0.2">
      <c r="A688" s="1">
        <v>4</v>
      </c>
      <c r="B688" s="1">
        <v>126513480</v>
      </c>
      <c r="C688" s="1" t="s">
        <v>63</v>
      </c>
      <c r="D688" s="1" t="s">
        <v>516</v>
      </c>
      <c r="E688" s="2">
        <f t="shared" si="118"/>
        <v>19976000</v>
      </c>
      <c r="F688" s="2">
        <f t="shared" si="109"/>
        <v>18669000</v>
      </c>
      <c r="G688" s="2"/>
      <c r="H688" s="2"/>
      <c r="I688" s="2"/>
      <c r="J688" s="2"/>
      <c r="K688" s="2"/>
      <c r="L688" s="2"/>
      <c r="M688" s="2">
        <v>19976000</v>
      </c>
      <c r="N688" s="2">
        <f t="shared" si="110"/>
        <v>19976000</v>
      </c>
      <c r="O688" s="2"/>
      <c r="P688" s="2"/>
      <c r="Q688" s="2"/>
      <c r="R688" s="2"/>
      <c r="S688" s="2"/>
      <c r="T688" s="2"/>
      <c r="U688" s="2">
        <v>0</v>
      </c>
      <c r="V688" s="2">
        <f t="shared" si="111"/>
        <v>0</v>
      </c>
      <c r="W688" s="2"/>
      <c r="X688" s="2"/>
      <c r="Y688" s="2"/>
      <c r="Z688" s="2"/>
      <c r="AA688" s="2"/>
      <c r="AB688" s="2"/>
      <c r="AC688" s="2">
        <v>1307000</v>
      </c>
      <c r="AD688" s="2">
        <f t="shared" si="112"/>
        <v>1307000</v>
      </c>
      <c r="AE688" s="2"/>
      <c r="AF688" s="2"/>
      <c r="AG688" s="2"/>
      <c r="AH688" s="2"/>
      <c r="AI688" s="2"/>
      <c r="AJ688" s="2"/>
      <c r="AK688" s="2">
        <v>18669000</v>
      </c>
      <c r="AL688" s="2">
        <f t="shared" si="113"/>
        <v>18669000</v>
      </c>
      <c r="AM688" s="2"/>
      <c r="AN688" s="2"/>
      <c r="AO688" s="2"/>
      <c r="AP688" s="2"/>
      <c r="AQ688" s="2"/>
      <c r="AR688" s="2"/>
      <c r="AS688" s="2"/>
      <c r="AT688" s="2">
        <f t="shared" si="114"/>
        <v>0</v>
      </c>
      <c r="AU688" s="2"/>
      <c r="AV688" s="2"/>
      <c r="AW688" s="2"/>
      <c r="AX688" s="2"/>
      <c r="AY688" s="2"/>
      <c r="AZ688" s="2"/>
      <c r="BA688" s="2"/>
      <c r="BB688" s="2">
        <f t="shared" si="115"/>
        <v>0</v>
      </c>
      <c r="BC688" s="2"/>
      <c r="BD688" s="2"/>
      <c r="BE688" s="2"/>
      <c r="BF688" s="2"/>
      <c r="BG688" s="2"/>
      <c r="BH688" s="2"/>
      <c r="BI688" s="2"/>
      <c r="BJ688" s="2">
        <f t="shared" si="116"/>
        <v>0</v>
      </c>
      <c r="BK688" s="2"/>
      <c r="BL688" s="2"/>
      <c r="BM688" s="2"/>
      <c r="BN688" s="2"/>
      <c r="BO688" s="2"/>
      <c r="BP688" s="2"/>
      <c r="BQ688" s="2"/>
      <c r="BR688" s="2">
        <f t="shared" si="117"/>
        <v>0</v>
      </c>
    </row>
    <row r="689" spans="1:70" ht="11.25" customHeight="1" x14ac:dyDescent="0.2">
      <c r="A689" s="1">
        <v>4</v>
      </c>
      <c r="B689" s="1">
        <v>126510014</v>
      </c>
      <c r="C689" s="1" t="s">
        <v>30</v>
      </c>
      <c r="D689" s="1" t="s">
        <v>516</v>
      </c>
      <c r="E689" s="2">
        <f t="shared" si="118"/>
        <v>19216188</v>
      </c>
      <c r="F689" s="2">
        <f t="shared" si="109"/>
        <v>19051958</v>
      </c>
      <c r="G689" s="2"/>
      <c r="H689" s="2"/>
      <c r="I689" s="2"/>
      <c r="J689" s="2">
        <v>6788188</v>
      </c>
      <c r="K689" s="2"/>
      <c r="L689" s="2"/>
      <c r="M689" s="2">
        <v>12428000</v>
      </c>
      <c r="N689" s="2">
        <f t="shared" si="110"/>
        <v>19216188</v>
      </c>
      <c r="O689" s="2"/>
      <c r="P689" s="2"/>
      <c r="Q689" s="2"/>
      <c r="R689" s="2">
        <v>0</v>
      </c>
      <c r="S689" s="2"/>
      <c r="T689" s="2"/>
      <c r="U689" s="2">
        <v>1088000</v>
      </c>
      <c r="V689" s="2">
        <f t="shared" si="111"/>
        <v>1088000</v>
      </c>
      <c r="W689" s="2"/>
      <c r="X689" s="2"/>
      <c r="Y689" s="2"/>
      <c r="Z689" s="2">
        <v>254230</v>
      </c>
      <c r="AA689" s="2"/>
      <c r="AB689" s="2"/>
      <c r="AC689" s="2">
        <v>998000</v>
      </c>
      <c r="AD689" s="2">
        <f t="shared" si="112"/>
        <v>1252230</v>
      </c>
      <c r="AE689" s="2"/>
      <c r="AF689" s="2"/>
      <c r="AG689" s="2"/>
      <c r="AH689" s="2">
        <v>6533958</v>
      </c>
      <c r="AI689" s="2"/>
      <c r="AJ689" s="2"/>
      <c r="AK689" s="2">
        <v>12518000</v>
      </c>
      <c r="AL689" s="2">
        <f t="shared" si="113"/>
        <v>19051958</v>
      </c>
      <c r="AM689" s="2"/>
      <c r="AN689" s="2"/>
      <c r="AO689" s="2"/>
      <c r="AP689" s="2"/>
      <c r="AQ689" s="2"/>
      <c r="AR689" s="2"/>
      <c r="AS689" s="2"/>
      <c r="AT689" s="2">
        <f t="shared" si="114"/>
        <v>0</v>
      </c>
      <c r="AU689" s="2"/>
      <c r="AV689" s="2"/>
      <c r="AW689" s="2"/>
      <c r="AX689" s="2"/>
      <c r="AY689" s="2"/>
      <c r="AZ689" s="2"/>
      <c r="BA689" s="2"/>
      <c r="BB689" s="2">
        <f t="shared" si="115"/>
        <v>0</v>
      </c>
      <c r="BC689" s="2"/>
      <c r="BD689" s="2"/>
      <c r="BE689" s="2"/>
      <c r="BF689" s="2"/>
      <c r="BG689" s="2"/>
      <c r="BH689" s="2"/>
      <c r="BI689" s="2"/>
      <c r="BJ689" s="2">
        <f t="shared" si="116"/>
        <v>0</v>
      </c>
      <c r="BK689" s="2"/>
      <c r="BL689" s="2"/>
      <c r="BM689" s="2"/>
      <c r="BN689" s="2"/>
      <c r="BO689" s="2"/>
      <c r="BP689" s="2"/>
      <c r="BQ689" s="2"/>
      <c r="BR689" s="2">
        <f t="shared" si="117"/>
        <v>0</v>
      </c>
    </row>
    <row r="690" spans="1:70" ht="11.25" customHeight="1" x14ac:dyDescent="0.2">
      <c r="A690" s="1">
        <v>4</v>
      </c>
      <c r="B690" s="1">
        <v>126513150</v>
      </c>
      <c r="C690" s="1" t="s">
        <v>752</v>
      </c>
      <c r="D690" s="1" t="s">
        <v>516</v>
      </c>
      <c r="E690" s="2">
        <f t="shared" si="118"/>
        <v>20898000</v>
      </c>
      <c r="F690" s="2">
        <f t="shared" si="109"/>
        <v>20878000</v>
      </c>
      <c r="G690" s="2"/>
      <c r="H690" s="2"/>
      <c r="I690" s="2"/>
      <c r="J690" s="2"/>
      <c r="K690" s="2"/>
      <c r="L690" s="2"/>
      <c r="M690" s="2">
        <v>20689020</v>
      </c>
      <c r="N690" s="2">
        <f t="shared" si="110"/>
        <v>20689020</v>
      </c>
      <c r="O690" s="2"/>
      <c r="P690" s="2"/>
      <c r="Q690" s="2"/>
      <c r="R690" s="2"/>
      <c r="S690" s="2"/>
      <c r="T690" s="2"/>
      <c r="U690" s="2">
        <v>0</v>
      </c>
      <c r="V690" s="2">
        <f t="shared" si="111"/>
        <v>0</v>
      </c>
      <c r="W690" s="2"/>
      <c r="X690" s="2"/>
      <c r="Y690" s="2"/>
      <c r="Z690" s="2"/>
      <c r="AA690" s="2"/>
      <c r="AB690" s="2"/>
      <c r="AC690" s="2">
        <v>19800</v>
      </c>
      <c r="AD690" s="2">
        <f t="shared" si="112"/>
        <v>19800</v>
      </c>
      <c r="AE690" s="2"/>
      <c r="AF690" s="2"/>
      <c r="AG690" s="2"/>
      <c r="AH690" s="2"/>
      <c r="AI690" s="2"/>
      <c r="AJ690" s="2"/>
      <c r="AK690" s="2">
        <v>20669220</v>
      </c>
      <c r="AL690" s="2">
        <f t="shared" si="113"/>
        <v>20669220</v>
      </c>
      <c r="AM690" s="2"/>
      <c r="AN690" s="2"/>
      <c r="AO690" s="2"/>
      <c r="AP690" s="2"/>
      <c r="AQ690" s="2"/>
      <c r="AR690" s="2"/>
      <c r="AS690" s="2">
        <v>208980</v>
      </c>
      <c r="AT690" s="2">
        <f t="shared" si="114"/>
        <v>208980</v>
      </c>
      <c r="AU690" s="2"/>
      <c r="AV690" s="2"/>
      <c r="AW690" s="2"/>
      <c r="AX690" s="2"/>
      <c r="AY690" s="2"/>
      <c r="AZ690" s="2"/>
      <c r="BA690" s="2">
        <v>0</v>
      </c>
      <c r="BB690" s="2">
        <f t="shared" si="115"/>
        <v>0</v>
      </c>
      <c r="BC690" s="2"/>
      <c r="BD690" s="2"/>
      <c r="BE690" s="2"/>
      <c r="BF690" s="2"/>
      <c r="BG690" s="2"/>
      <c r="BH690" s="2"/>
      <c r="BI690" s="2">
        <v>200</v>
      </c>
      <c r="BJ690" s="2">
        <f t="shared" si="116"/>
        <v>200</v>
      </c>
      <c r="BK690" s="2"/>
      <c r="BL690" s="2"/>
      <c r="BM690" s="2"/>
      <c r="BN690" s="2"/>
      <c r="BO690" s="2"/>
      <c r="BP690" s="2"/>
      <c r="BQ690" s="2">
        <v>208780</v>
      </c>
      <c r="BR690" s="2">
        <f t="shared" si="117"/>
        <v>208780</v>
      </c>
    </row>
    <row r="691" spans="1:70" ht="11.25" customHeight="1" x14ac:dyDescent="0.2">
      <c r="A691" s="1">
        <v>4</v>
      </c>
      <c r="B691" s="1">
        <v>126510002</v>
      </c>
      <c r="C691" s="1" t="s">
        <v>851</v>
      </c>
      <c r="D691" s="1" t="s">
        <v>516</v>
      </c>
      <c r="E691" s="2">
        <f t="shared" si="118"/>
        <v>27663402</v>
      </c>
      <c r="F691" s="2">
        <f t="shared" si="109"/>
        <v>27199512</v>
      </c>
      <c r="G691" s="2"/>
      <c r="H691" s="2"/>
      <c r="I691" s="2"/>
      <c r="J691" s="2">
        <v>75402</v>
      </c>
      <c r="K691" s="2"/>
      <c r="L691" s="2"/>
      <c r="M691" s="2">
        <v>27588000</v>
      </c>
      <c r="N691" s="2">
        <f t="shared" si="110"/>
        <v>27663402</v>
      </c>
      <c r="O691" s="2"/>
      <c r="P691" s="2"/>
      <c r="Q691" s="2"/>
      <c r="R691" s="2">
        <v>0</v>
      </c>
      <c r="S691" s="2"/>
      <c r="T691" s="2"/>
      <c r="U691" s="2">
        <v>1150855</v>
      </c>
      <c r="V691" s="2">
        <f t="shared" si="111"/>
        <v>1150855</v>
      </c>
      <c r="W691" s="2"/>
      <c r="X691" s="2"/>
      <c r="Y691" s="2"/>
      <c r="Z691" s="2">
        <v>34890</v>
      </c>
      <c r="AA691" s="2"/>
      <c r="AB691" s="2"/>
      <c r="AC691" s="2">
        <v>1579855</v>
      </c>
      <c r="AD691" s="2">
        <f t="shared" si="112"/>
        <v>1614745</v>
      </c>
      <c r="AE691" s="2"/>
      <c r="AF691" s="2"/>
      <c r="AG691" s="2"/>
      <c r="AH691" s="2">
        <v>40512</v>
      </c>
      <c r="AI691" s="2"/>
      <c r="AJ691" s="2"/>
      <c r="AK691" s="2">
        <v>27159000</v>
      </c>
      <c r="AL691" s="2">
        <f t="shared" si="113"/>
        <v>27199512</v>
      </c>
      <c r="AM691" s="2"/>
      <c r="AN691" s="2"/>
      <c r="AO691" s="2"/>
      <c r="AP691" s="2"/>
      <c r="AQ691" s="2"/>
      <c r="AR691" s="2"/>
      <c r="AS691" s="2"/>
      <c r="AT691" s="2">
        <f t="shared" si="114"/>
        <v>0</v>
      </c>
      <c r="AU691" s="2"/>
      <c r="AV691" s="2"/>
      <c r="AW691" s="2"/>
      <c r="AX691" s="2"/>
      <c r="AY691" s="2"/>
      <c r="AZ691" s="2"/>
      <c r="BA691" s="2"/>
      <c r="BB691" s="2">
        <f t="shared" si="115"/>
        <v>0</v>
      </c>
      <c r="BC691" s="2"/>
      <c r="BD691" s="2"/>
      <c r="BE691" s="2"/>
      <c r="BF691" s="2"/>
      <c r="BG691" s="2"/>
      <c r="BH691" s="2"/>
      <c r="BI691" s="2"/>
      <c r="BJ691" s="2">
        <f t="shared" si="116"/>
        <v>0</v>
      </c>
      <c r="BK691" s="2"/>
      <c r="BL691" s="2"/>
      <c r="BM691" s="2"/>
      <c r="BN691" s="2"/>
      <c r="BO691" s="2"/>
      <c r="BP691" s="2"/>
      <c r="BQ691" s="2"/>
      <c r="BR691" s="2">
        <f t="shared" si="117"/>
        <v>0</v>
      </c>
    </row>
    <row r="692" spans="1:70" ht="11.25" customHeight="1" x14ac:dyDescent="0.2">
      <c r="A692" s="1">
        <v>4</v>
      </c>
      <c r="B692" s="1">
        <v>126519644</v>
      </c>
      <c r="C692" s="1" t="s">
        <v>834</v>
      </c>
      <c r="D692" s="1" t="s">
        <v>516</v>
      </c>
      <c r="E692" s="2">
        <f t="shared" si="118"/>
        <v>2918388</v>
      </c>
      <c r="F692" s="2">
        <f t="shared" si="109"/>
        <v>4104834</v>
      </c>
      <c r="G692" s="2"/>
      <c r="H692" s="2"/>
      <c r="I692" s="2"/>
      <c r="J692" s="2">
        <v>227388</v>
      </c>
      <c r="K692" s="2"/>
      <c r="L692" s="2"/>
      <c r="M692" s="2">
        <v>2691000</v>
      </c>
      <c r="N692" s="2">
        <f t="shared" si="110"/>
        <v>2918388</v>
      </c>
      <c r="O692" s="2"/>
      <c r="P692" s="2"/>
      <c r="Q692" s="2"/>
      <c r="R692" s="2">
        <v>0</v>
      </c>
      <c r="S692" s="2"/>
      <c r="T692" s="2"/>
      <c r="U692" s="2">
        <v>1465939</v>
      </c>
      <c r="V692" s="2">
        <f t="shared" si="111"/>
        <v>1465939</v>
      </c>
      <c r="W692" s="2"/>
      <c r="X692" s="2"/>
      <c r="Y692" s="2"/>
      <c r="Z692" s="2">
        <v>63554</v>
      </c>
      <c r="AA692" s="2"/>
      <c r="AB692" s="2"/>
      <c r="AC692" s="2">
        <v>215939</v>
      </c>
      <c r="AD692" s="2">
        <f t="shared" si="112"/>
        <v>279493</v>
      </c>
      <c r="AE692" s="2"/>
      <c r="AF692" s="2"/>
      <c r="AG692" s="2"/>
      <c r="AH692" s="2">
        <v>163834</v>
      </c>
      <c r="AI692" s="2"/>
      <c r="AJ692" s="2"/>
      <c r="AK692" s="2">
        <v>3941000</v>
      </c>
      <c r="AL692" s="2">
        <f t="shared" si="113"/>
        <v>4104834</v>
      </c>
      <c r="AM692" s="2"/>
      <c r="AN692" s="2"/>
      <c r="AO692" s="2"/>
      <c r="AP692" s="2"/>
      <c r="AQ692" s="2"/>
      <c r="AR692" s="2"/>
      <c r="AS692" s="2"/>
      <c r="AT692" s="2">
        <f t="shared" si="114"/>
        <v>0</v>
      </c>
      <c r="AU692" s="2"/>
      <c r="AV692" s="2"/>
      <c r="AW692" s="2"/>
      <c r="AX692" s="2"/>
      <c r="AY692" s="2"/>
      <c r="AZ692" s="2"/>
      <c r="BA692" s="2"/>
      <c r="BB692" s="2">
        <f t="shared" si="115"/>
        <v>0</v>
      </c>
      <c r="BC692" s="2"/>
      <c r="BD692" s="2"/>
      <c r="BE692" s="2"/>
      <c r="BF692" s="2"/>
      <c r="BG692" s="2"/>
      <c r="BH692" s="2"/>
      <c r="BI692" s="2"/>
      <c r="BJ692" s="2">
        <f t="shared" si="116"/>
        <v>0</v>
      </c>
      <c r="BK692" s="2"/>
      <c r="BL692" s="2"/>
      <c r="BM692" s="2"/>
      <c r="BN692" s="2"/>
      <c r="BO692" s="2"/>
      <c r="BP692" s="2"/>
      <c r="BQ692" s="2"/>
      <c r="BR692" s="2">
        <f t="shared" si="117"/>
        <v>0</v>
      </c>
    </row>
    <row r="693" spans="1:70" ht="11.25" customHeight="1" x14ac:dyDescent="0.2">
      <c r="A693" s="1">
        <v>4</v>
      </c>
      <c r="B693" s="1">
        <v>126518795</v>
      </c>
      <c r="C693" s="1" t="s">
        <v>852</v>
      </c>
      <c r="D693" s="1" t="s">
        <v>516</v>
      </c>
      <c r="E693" s="2">
        <f t="shared" si="118"/>
        <v>3460104</v>
      </c>
      <c r="F693" s="2">
        <f t="shared" si="109"/>
        <v>3401781</v>
      </c>
      <c r="G693" s="2"/>
      <c r="H693" s="2"/>
      <c r="I693" s="2"/>
      <c r="J693" s="2">
        <v>95104</v>
      </c>
      <c r="K693" s="2"/>
      <c r="L693" s="2"/>
      <c r="M693" s="2">
        <v>3365000</v>
      </c>
      <c r="N693" s="2">
        <f t="shared" si="110"/>
        <v>3460104</v>
      </c>
      <c r="O693" s="2"/>
      <c r="P693" s="2"/>
      <c r="Q693" s="2"/>
      <c r="R693" s="2">
        <v>0</v>
      </c>
      <c r="S693" s="2"/>
      <c r="T693" s="2"/>
      <c r="U693" s="2">
        <v>166977</v>
      </c>
      <c r="V693" s="2">
        <f t="shared" si="111"/>
        <v>166977</v>
      </c>
      <c r="W693" s="2"/>
      <c r="X693" s="2"/>
      <c r="Y693" s="2"/>
      <c r="Z693" s="2">
        <v>29323</v>
      </c>
      <c r="AA693" s="2"/>
      <c r="AB693" s="2"/>
      <c r="AC693" s="2">
        <v>195977</v>
      </c>
      <c r="AD693" s="2">
        <f t="shared" si="112"/>
        <v>225300</v>
      </c>
      <c r="AE693" s="2"/>
      <c r="AF693" s="2"/>
      <c r="AG693" s="2"/>
      <c r="AH693" s="2">
        <v>65781</v>
      </c>
      <c r="AI693" s="2"/>
      <c r="AJ693" s="2"/>
      <c r="AK693" s="2">
        <v>3336000</v>
      </c>
      <c r="AL693" s="2">
        <f t="shared" si="113"/>
        <v>3401781</v>
      </c>
      <c r="AM693" s="2"/>
      <c r="AN693" s="2"/>
      <c r="AO693" s="2"/>
      <c r="AP693" s="2"/>
      <c r="AQ693" s="2"/>
      <c r="AR693" s="2"/>
      <c r="AS693" s="2"/>
      <c r="AT693" s="2">
        <f t="shared" si="114"/>
        <v>0</v>
      </c>
      <c r="AU693" s="2"/>
      <c r="AV693" s="2"/>
      <c r="AW693" s="2"/>
      <c r="AX693" s="2"/>
      <c r="AY693" s="2"/>
      <c r="AZ693" s="2"/>
      <c r="BA693" s="2"/>
      <c r="BB693" s="2">
        <f t="shared" si="115"/>
        <v>0</v>
      </c>
      <c r="BC693" s="2"/>
      <c r="BD693" s="2"/>
      <c r="BE693" s="2"/>
      <c r="BF693" s="2"/>
      <c r="BG693" s="2"/>
      <c r="BH693" s="2"/>
      <c r="BI693" s="2"/>
      <c r="BJ693" s="2">
        <f t="shared" si="116"/>
        <v>0</v>
      </c>
      <c r="BK693" s="2"/>
      <c r="BL693" s="2"/>
      <c r="BM693" s="2"/>
      <c r="BN693" s="2"/>
      <c r="BO693" s="2"/>
      <c r="BP693" s="2"/>
      <c r="BQ693" s="2"/>
      <c r="BR693" s="2">
        <f t="shared" si="117"/>
        <v>0</v>
      </c>
    </row>
    <row r="694" spans="1:70" ht="11.25" customHeight="1" x14ac:dyDescent="0.2">
      <c r="A694" s="1">
        <v>4</v>
      </c>
      <c r="B694" s="1">
        <v>126513290</v>
      </c>
      <c r="C694" s="1" t="s">
        <v>853</v>
      </c>
      <c r="D694" s="1" t="s">
        <v>516</v>
      </c>
      <c r="E694" s="2">
        <f t="shared" si="118"/>
        <v>11938112</v>
      </c>
      <c r="F694" s="2">
        <f t="shared" si="109"/>
        <v>14549530</v>
      </c>
      <c r="G694" s="2"/>
      <c r="H694" s="2"/>
      <c r="I694" s="2"/>
      <c r="J694" s="2">
        <v>262112</v>
      </c>
      <c r="K694" s="2"/>
      <c r="L694" s="2"/>
      <c r="M694" s="2">
        <v>11676000</v>
      </c>
      <c r="N694" s="2">
        <f t="shared" si="110"/>
        <v>11938112</v>
      </c>
      <c r="O694" s="2"/>
      <c r="P694" s="2"/>
      <c r="Q694" s="2"/>
      <c r="R694" s="2">
        <v>0</v>
      </c>
      <c r="S694" s="2"/>
      <c r="T694" s="2"/>
      <c r="U694" s="2">
        <v>3451481</v>
      </c>
      <c r="V694" s="2">
        <f t="shared" si="111"/>
        <v>3451481</v>
      </c>
      <c r="W694" s="2"/>
      <c r="X694" s="2"/>
      <c r="Y694" s="2"/>
      <c r="Z694" s="2">
        <v>50582</v>
      </c>
      <c r="AA694" s="2"/>
      <c r="AB694" s="2"/>
      <c r="AC694" s="2">
        <v>789481</v>
      </c>
      <c r="AD694" s="2">
        <f t="shared" si="112"/>
        <v>840063</v>
      </c>
      <c r="AE694" s="2"/>
      <c r="AF694" s="2"/>
      <c r="AG694" s="2"/>
      <c r="AH694" s="2">
        <v>211530</v>
      </c>
      <c r="AI694" s="2"/>
      <c r="AJ694" s="2"/>
      <c r="AK694" s="2">
        <v>14338000</v>
      </c>
      <c r="AL694" s="2">
        <f t="shared" si="113"/>
        <v>14549530</v>
      </c>
      <c r="AM694" s="2"/>
      <c r="AN694" s="2"/>
      <c r="AO694" s="2"/>
      <c r="AP694" s="2"/>
      <c r="AQ694" s="2"/>
      <c r="AR694" s="2"/>
      <c r="AS694" s="2"/>
      <c r="AT694" s="2">
        <f t="shared" si="114"/>
        <v>0</v>
      </c>
      <c r="AU694" s="2"/>
      <c r="AV694" s="2"/>
      <c r="AW694" s="2"/>
      <c r="AX694" s="2"/>
      <c r="AY694" s="2"/>
      <c r="AZ694" s="2"/>
      <c r="BA694" s="2"/>
      <c r="BB694" s="2">
        <f t="shared" si="115"/>
        <v>0</v>
      </c>
      <c r="BC694" s="2"/>
      <c r="BD694" s="2"/>
      <c r="BE694" s="2"/>
      <c r="BF694" s="2"/>
      <c r="BG694" s="2"/>
      <c r="BH694" s="2"/>
      <c r="BI694" s="2"/>
      <c r="BJ694" s="2">
        <f t="shared" si="116"/>
        <v>0</v>
      </c>
      <c r="BK694" s="2"/>
      <c r="BL694" s="2"/>
      <c r="BM694" s="2"/>
      <c r="BN694" s="2"/>
      <c r="BO694" s="2"/>
      <c r="BP694" s="2"/>
      <c r="BQ694" s="2"/>
      <c r="BR694" s="2">
        <f t="shared" si="117"/>
        <v>0</v>
      </c>
    </row>
    <row r="695" spans="1:70" ht="11.25" customHeight="1" x14ac:dyDescent="0.2">
      <c r="A695" s="1">
        <v>4</v>
      </c>
      <c r="B695" s="1">
        <v>126511748</v>
      </c>
      <c r="C695" s="1" t="s">
        <v>835</v>
      </c>
      <c r="D695" s="1" t="s">
        <v>516</v>
      </c>
      <c r="E695" s="2">
        <f t="shared" si="118"/>
        <v>6294993</v>
      </c>
      <c r="F695" s="2">
        <f t="shared" si="109"/>
        <v>6156882</v>
      </c>
      <c r="G695" s="2"/>
      <c r="H695" s="2"/>
      <c r="I695" s="2"/>
      <c r="J695" s="2">
        <v>119993</v>
      </c>
      <c r="K695" s="2"/>
      <c r="L695" s="2"/>
      <c r="M695" s="2">
        <v>6175000</v>
      </c>
      <c r="N695" s="2">
        <f t="shared" si="110"/>
        <v>6294993</v>
      </c>
      <c r="O695" s="2"/>
      <c r="P695" s="2"/>
      <c r="Q695" s="2"/>
      <c r="R695" s="2">
        <v>0</v>
      </c>
      <c r="S695" s="2"/>
      <c r="T695" s="2"/>
      <c r="U695" s="2">
        <v>237200</v>
      </c>
      <c r="V695" s="2">
        <f t="shared" si="111"/>
        <v>237200</v>
      </c>
      <c r="W695" s="2"/>
      <c r="X695" s="2"/>
      <c r="Y695" s="2"/>
      <c r="Z695" s="2">
        <v>28111</v>
      </c>
      <c r="AA695" s="2"/>
      <c r="AB695" s="2"/>
      <c r="AC695" s="2">
        <v>347200</v>
      </c>
      <c r="AD695" s="2">
        <f t="shared" si="112"/>
        <v>375311</v>
      </c>
      <c r="AE695" s="2"/>
      <c r="AF695" s="2"/>
      <c r="AG695" s="2"/>
      <c r="AH695" s="2">
        <v>91882</v>
      </c>
      <c r="AI695" s="2"/>
      <c r="AJ695" s="2"/>
      <c r="AK695" s="2">
        <v>6065000</v>
      </c>
      <c r="AL695" s="2">
        <f t="shared" si="113"/>
        <v>6156882</v>
      </c>
      <c r="AM695" s="2"/>
      <c r="AN695" s="2"/>
      <c r="AO695" s="2"/>
      <c r="AP695" s="2"/>
      <c r="AQ695" s="2"/>
      <c r="AR695" s="2"/>
      <c r="AS695" s="2"/>
      <c r="AT695" s="2">
        <f t="shared" si="114"/>
        <v>0</v>
      </c>
      <c r="AU695" s="2"/>
      <c r="AV695" s="2"/>
      <c r="AW695" s="2"/>
      <c r="AX695" s="2"/>
      <c r="AY695" s="2"/>
      <c r="AZ695" s="2"/>
      <c r="BA695" s="2"/>
      <c r="BB695" s="2">
        <f t="shared" si="115"/>
        <v>0</v>
      </c>
      <c r="BC695" s="2"/>
      <c r="BD695" s="2"/>
      <c r="BE695" s="2"/>
      <c r="BF695" s="2"/>
      <c r="BG695" s="2"/>
      <c r="BH695" s="2"/>
      <c r="BI695" s="2"/>
      <c r="BJ695" s="2">
        <f t="shared" si="116"/>
        <v>0</v>
      </c>
      <c r="BK695" s="2"/>
      <c r="BL695" s="2"/>
      <c r="BM695" s="2"/>
      <c r="BN695" s="2"/>
      <c r="BO695" s="2"/>
      <c r="BP695" s="2"/>
      <c r="BQ695" s="2"/>
      <c r="BR695" s="2">
        <f t="shared" si="117"/>
        <v>0</v>
      </c>
    </row>
    <row r="696" spans="1:70" ht="11.25" customHeight="1" x14ac:dyDescent="0.2">
      <c r="A696" s="1">
        <v>4</v>
      </c>
      <c r="B696" s="1">
        <v>126513734</v>
      </c>
      <c r="C696" s="1" t="s">
        <v>836</v>
      </c>
      <c r="D696" s="1" t="s">
        <v>516</v>
      </c>
      <c r="E696" s="2">
        <f t="shared" si="118"/>
        <v>13862135</v>
      </c>
      <c r="F696" s="2">
        <f t="shared" si="109"/>
        <v>14984571</v>
      </c>
      <c r="G696" s="2"/>
      <c r="H696" s="2"/>
      <c r="I696" s="2"/>
      <c r="J696" s="2">
        <v>167135</v>
      </c>
      <c r="K696" s="2"/>
      <c r="L696" s="2"/>
      <c r="M696" s="2">
        <v>13695000</v>
      </c>
      <c r="N696" s="2">
        <f t="shared" si="110"/>
        <v>13862135</v>
      </c>
      <c r="O696" s="2"/>
      <c r="P696" s="2"/>
      <c r="Q696" s="2"/>
      <c r="R696" s="2">
        <v>49187</v>
      </c>
      <c r="S696" s="2"/>
      <c r="T696" s="2"/>
      <c r="U696" s="2">
        <v>1958000</v>
      </c>
      <c r="V696" s="2">
        <f t="shared" si="111"/>
        <v>2007187</v>
      </c>
      <c r="W696" s="2"/>
      <c r="X696" s="2"/>
      <c r="Y696" s="2"/>
      <c r="Z696" s="2">
        <v>45818</v>
      </c>
      <c r="AA696" s="2"/>
      <c r="AB696" s="2"/>
      <c r="AC696" s="2">
        <v>838933</v>
      </c>
      <c r="AD696" s="2">
        <f t="shared" si="112"/>
        <v>884751</v>
      </c>
      <c r="AE696" s="2"/>
      <c r="AF696" s="2"/>
      <c r="AG696" s="2"/>
      <c r="AH696" s="2">
        <v>170504</v>
      </c>
      <c r="AI696" s="2"/>
      <c r="AJ696" s="2"/>
      <c r="AK696" s="2">
        <v>14814067</v>
      </c>
      <c r="AL696" s="2">
        <f t="shared" si="113"/>
        <v>14984571</v>
      </c>
      <c r="AM696" s="2"/>
      <c r="AN696" s="2"/>
      <c r="AO696" s="2"/>
      <c r="AP696" s="2"/>
      <c r="AQ696" s="2"/>
      <c r="AR696" s="2"/>
      <c r="AS696" s="2"/>
      <c r="AT696" s="2">
        <f t="shared" si="114"/>
        <v>0</v>
      </c>
      <c r="AU696" s="2"/>
      <c r="AV696" s="2"/>
      <c r="AW696" s="2"/>
      <c r="AX696" s="2"/>
      <c r="AY696" s="2"/>
      <c r="AZ696" s="2"/>
      <c r="BA696" s="2"/>
      <c r="BB696" s="2">
        <f t="shared" si="115"/>
        <v>0</v>
      </c>
      <c r="BC696" s="2"/>
      <c r="BD696" s="2"/>
      <c r="BE696" s="2"/>
      <c r="BF696" s="2"/>
      <c r="BG696" s="2"/>
      <c r="BH696" s="2"/>
      <c r="BI696" s="2"/>
      <c r="BJ696" s="2">
        <f t="shared" si="116"/>
        <v>0</v>
      </c>
      <c r="BK696" s="2"/>
      <c r="BL696" s="2"/>
      <c r="BM696" s="2"/>
      <c r="BN696" s="2"/>
      <c r="BO696" s="2"/>
      <c r="BP696" s="2"/>
      <c r="BQ696" s="2"/>
      <c r="BR696" s="2">
        <f t="shared" si="117"/>
        <v>0</v>
      </c>
    </row>
    <row r="697" spans="1:70" ht="11.25" customHeight="1" x14ac:dyDescent="0.2">
      <c r="A697" s="1">
        <v>4</v>
      </c>
      <c r="B697" s="1">
        <v>126516457</v>
      </c>
      <c r="C697" s="1" t="s">
        <v>781</v>
      </c>
      <c r="D697" s="1" t="s">
        <v>516</v>
      </c>
      <c r="E697" s="2">
        <f t="shared" si="118"/>
        <v>9519722</v>
      </c>
      <c r="F697" s="2">
        <f t="shared" si="109"/>
        <v>9715283</v>
      </c>
      <c r="G697" s="2"/>
      <c r="H697" s="2"/>
      <c r="I697" s="2"/>
      <c r="J697" s="2">
        <v>138722</v>
      </c>
      <c r="K697" s="2"/>
      <c r="L697" s="2"/>
      <c r="M697" s="2">
        <v>9381000</v>
      </c>
      <c r="N697" s="2">
        <f t="shared" si="110"/>
        <v>9519722</v>
      </c>
      <c r="O697" s="2"/>
      <c r="P697" s="2"/>
      <c r="Q697" s="2"/>
      <c r="R697" s="2">
        <v>0</v>
      </c>
      <c r="S697" s="2"/>
      <c r="T697" s="2"/>
      <c r="U697" s="2">
        <v>787065</v>
      </c>
      <c r="V697" s="2">
        <f t="shared" si="111"/>
        <v>787065</v>
      </c>
      <c r="W697" s="2"/>
      <c r="X697" s="2"/>
      <c r="Y697" s="2"/>
      <c r="Z697" s="2">
        <v>40439</v>
      </c>
      <c r="AA697" s="2"/>
      <c r="AB697" s="2"/>
      <c r="AC697" s="2">
        <v>551065</v>
      </c>
      <c r="AD697" s="2">
        <f t="shared" si="112"/>
        <v>591504</v>
      </c>
      <c r="AE697" s="2"/>
      <c r="AF697" s="2"/>
      <c r="AG697" s="2"/>
      <c r="AH697" s="2">
        <v>98283</v>
      </c>
      <c r="AI697" s="2"/>
      <c r="AJ697" s="2"/>
      <c r="AK697" s="2">
        <v>9617000</v>
      </c>
      <c r="AL697" s="2">
        <f t="shared" si="113"/>
        <v>9715283</v>
      </c>
      <c r="AM697" s="2"/>
      <c r="AN697" s="2"/>
      <c r="AO697" s="2"/>
      <c r="AP697" s="2"/>
      <c r="AQ697" s="2"/>
      <c r="AR697" s="2"/>
      <c r="AS697" s="2"/>
      <c r="AT697" s="2">
        <f t="shared" si="114"/>
        <v>0</v>
      </c>
      <c r="AU697" s="2"/>
      <c r="AV697" s="2"/>
      <c r="AW697" s="2"/>
      <c r="AX697" s="2"/>
      <c r="AY697" s="2"/>
      <c r="AZ697" s="2"/>
      <c r="BA697" s="2"/>
      <c r="BB697" s="2">
        <f t="shared" si="115"/>
        <v>0</v>
      </c>
      <c r="BC697" s="2"/>
      <c r="BD697" s="2"/>
      <c r="BE697" s="2"/>
      <c r="BF697" s="2"/>
      <c r="BG697" s="2"/>
      <c r="BH697" s="2"/>
      <c r="BI697" s="2"/>
      <c r="BJ697" s="2">
        <f t="shared" si="116"/>
        <v>0</v>
      </c>
      <c r="BK697" s="2"/>
      <c r="BL697" s="2"/>
      <c r="BM697" s="2"/>
      <c r="BN697" s="2"/>
      <c r="BO697" s="2"/>
      <c r="BP697" s="2"/>
      <c r="BQ697" s="2"/>
      <c r="BR697" s="2">
        <f t="shared" si="117"/>
        <v>0</v>
      </c>
    </row>
    <row r="698" spans="1:70" ht="11.25" customHeight="1" x14ac:dyDescent="0.2">
      <c r="A698" s="1">
        <v>4</v>
      </c>
      <c r="B698" s="1">
        <v>126519433</v>
      </c>
      <c r="C698" s="1" t="s">
        <v>782</v>
      </c>
      <c r="D698" s="1" t="s">
        <v>516</v>
      </c>
      <c r="E698" s="2">
        <f t="shared" si="118"/>
        <v>6707968</v>
      </c>
      <c r="F698" s="2">
        <f t="shared" si="109"/>
        <v>6174333</v>
      </c>
      <c r="G698" s="2"/>
      <c r="H698" s="2"/>
      <c r="I698" s="2"/>
      <c r="J698" s="2">
        <v>97968</v>
      </c>
      <c r="K698" s="2"/>
      <c r="L698" s="2"/>
      <c r="M698" s="2">
        <v>6610000</v>
      </c>
      <c r="N698" s="2">
        <f t="shared" si="110"/>
        <v>6707968</v>
      </c>
      <c r="O698" s="2"/>
      <c r="P698" s="2"/>
      <c r="Q698" s="2"/>
      <c r="R698" s="2">
        <v>0</v>
      </c>
      <c r="S698" s="2"/>
      <c r="T698" s="2"/>
      <c r="U698" s="2">
        <v>0</v>
      </c>
      <c r="V698" s="2">
        <f t="shared" si="111"/>
        <v>0</v>
      </c>
      <c r="W698" s="2"/>
      <c r="X698" s="2"/>
      <c r="Y698" s="2"/>
      <c r="Z698" s="2">
        <v>32186</v>
      </c>
      <c r="AA698" s="2"/>
      <c r="AB698" s="2"/>
      <c r="AC698" s="2">
        <v>501449</v>
      </c>
      <c r="AD698" s="2">
        <f t="shared" si="112"/>
        <v>533635</v>
      </c>
      <c r="AE698" s="2"/>
      <c r="AF698" s="2"/>
      <c r="AG698" s="2"/>
      <c r="AH698" s="2">
        <v>65782</v>
      </c>
      <c r="AI698" s="2"/>
      <c r="AJ698" s="2"/>
      <c r="AK698" s="2">
        <v>6108551</v>
      </c>
      <c r="AL698" s="2">
        <f t="shared" si="113"/>
        <v>6174333</v>
      </c>
      <c r="AM698" s="2"/>
      <c r="AN698" s="2"/>
      <c r="AO698" s="2"/>
      <c r="AP698" s="2"/>
      <c r="AQ698" s="2"/>
      <c r="AR698" s="2"/>
      <c r="AS698" s="2"/>
      <c r="AT698" s="2">
        <f t="shared" si="114"/>
        <v>0</v>
      </c>
      <c r="AU698" s="2"/>
      <c r="AV698" s="2"/>
      <c r="AW698" s="2"/>
      <c r="AX698" s="2"/>
      <c r="AY698" s="2"/>
      <c r="AZ698" s="2"/>
      <c r="BA698" s="2"/>
      <c r="BB698" s="2">
        <f t="shared" si="115"/>
        <v>0</v>
      </c>
      <c r="BC698" s="2"/>
      <c r="BD698" s="2"/>
      <c r="BE698" s="2"/>
      <c r="BF698" s="2"/>
      <c r="BG698" s="2"/>
      <c r="BH698" s="2"/>
      <c r="BI698" s="2"/>
      <c r="BJ698" s="2">
        <f t="shared" si="116"/>
        <v>0</v>
      </c>
      <c r="BK698" s="2"/>
      <c r="BL698" s="2"/>
      <c r="BM698" s="2"/>
      <c r="BN698" s="2"/>
      <c r="BO698" s="2"/>
      <c r="BP698" s="2"/>
      <c r="BQ698" s="2"/>
      <c r="BR698" s="2">
        <f t="shared" si="117"/>
        <v>0</v>
      </c>
    </row>
    <row r="699" spans="1:70" ht="11.25" customHeight="1" x14ac:dyDescent="0.2">
      <c r="A699" s="1">
        <v>4</v>
      </c>
      <c r="B699" s="1">
        <v>151514721</v>
      </c>
      <c r="C699" s="1" t="s">
        <v>753</v>
      </c>
      <c r="D699" s="1" t="s">
        <v>516</v>
      </c>
      <c r="E699" s="2">
        <f t="shared" si="118"/>
        <v>9905165</v>
      </c>
      <c r="F699" s="2">
        <f t="shared" si="109"/>
        <v>10843233</v>
      </c>
      <c r="G699" s="2"/>
      <c r="H699" s="2"/>
      <c r="I699" s="2"/>
      <c r="J699" s="2">
        <v>89165</v>
      </c>
      <c r="K699" s="2"/>
      <c r="L699" s="2"/>
      <c r="M699" s="2">
        <v>9816000</v>
      </c>
      <c r="N699" s="2">
        <f t="shared" si="110"/>
        <v>9905165</v>
      </c>
      <c r="O699" s="2"/>
      <c r="P699" s="2"/>
      <c r="Q699" s="2"/>
      <c r="R699" s="2">
        <v>0</v>
      </c>
      <c r="S699" s="2"/>
      <c r="T699" s="2"/>
      <c r="U699" s="2">
        <v>1584645</v>
      </c>
      <c r="V699" s="2">
        <f t="shared" si="111"/>
        <v>1584645</v>
      </c>
      <c r="W699" s="2"/>
      <c r="X699" s="2"/>
      <c r="Y699" s="2"/>
      <c r="Z699" s="2">
        <v>29932</v>
      </c>
      <c r="AA699" s="2"/>
      <c r="AB699" s="2"/>
      <c r="AC699" s="2">
        <v>616645</v>
      </c>
      <c r="AD699" s="2">
        <f t="shared" si="112"/>
        <v>646577</v>
      </c>
      <c r="AE699" s="2"/>
      <c r="AF699" s="2"/>
      <c r="AG699" s="2"/>
      <c r="AH699" s="2">
        <v>59233</v>
      </c>
      <c r="AI699" s="2"/>
      <c r="AJ699" s="2"/>
      <c r="AK699" s="2">
        <v>10784000</v>
      </c>
      <c r="AL699" s="2">
        <f t="shared" si="113"/>
        <v>10843233</v>
      </c>
      <c r="AM699" s="2"/>
      <c r="AN699" s="2"/>
      <c r="AO699" s="2"/>
      <c r="AP699" s="2"/>
      <c r="AQ699" s="2"/>
      <c r="AR699" s="2"/>
      <c r="AS699" s="2"/>
      <c r="AT699" s="2">
        <f t="shared" si="114"/>
        <v>0</v>
      </c>
      <c r="AU699" s="2"/>
      <c r="AV699" s="2"/>
      <c r="AW699" s="2"/>
      <c r="AX699" s="2"/>
      <c r="AY699" s="2"/>
      <c r="AZ699" s="2"/>
      <c r="BA699" s="2"/>
      <c r="BB699" s="2">
        <f t="shared" si="115"/>
        <v>0</v>
      </c>
      <c r="BC699" s="2"/>
      <c r="BD699" s="2"/>
      <c r="BE699" s="2"/>
      <c r="BF699" s="2"/>
      <c r="BG699" s="2"/>
      <c r="BH699" s="2"/>
      <c r="BI699" s="2"/>
      <c r="BJ699" s="2">
        <f t="shared" si="116"/>
        <v>0</v>
      </c>
      <c r="BK699" s="2"/>
      <c r="BL699" s="2"/>
      <c r="BM699" s="2"/>
      <c r="BN699" s="2"/>
      <c r="BO699" s="2"/>
      <c r="BP699" s="2"/>
      <c r="BQ699" s="2"/>
      <c r="BR699" s="2">
        <f t="shared" si="117"/>
        <v>0</v>
      </c>
    </row>
    <row r="700" spans="1:70" ht="11.25" customHeight="1" x14ac:dyDescent="0.2">
      <c r="A700" s="1">
        <v>4</v>
      </c>
      <c r="B700" s="1">
        <v>126510022</v>
      </c>
      <c r="C700" s="1" t="s">
        <v>38</v>
      </c>
      <c r="D700" s="1" t="s">
        <v>516</v>
      </c>
      <c r="E700" s="2">
        <f t="shared" si="118"/>
        <v>9214439</v>
      </c>
      <c r="F700" s="2">
        <f t="shared" si="109"/>
        <v>8814313</v>
      </c>
      <c r="G700" s="2"/>
      <c r="H700" s="2"/>
      <c r="I700" s="2"/>
      <c r="J700" s="2">
        <v>31439</v>
      </c>
      <c r="K700" s="2"/>
      <c r="L700" s="2"/>
      <c r="M700" s="2">
        <v>9183000</v>
      </c>
      <c r="N700" s="2">
        <f t="shared" si="110"/>
        <v>9214439</v>
      </c>
      <c r="O700" s="2"/>
      <c r="P700" s="2"/>
      <c r="Q700" s="2"/>
      <c r="R700" s="2">
        <v>0</v>
      </c>
      <c r="S700" s="2"/>
      <c r="T700" s="2"/>
      <c r="U700" s="2">
        <v>245685</v>
      </c>
      <c r="V700" s="2">
        <f t="shared" si="111"/>
        <v>245685</v>
      </c>
      <c r="W700" s="2"/>
      <c r="X700" s="2"/>
      <c r="Y700" s="2"/>
      <c r="Z700" s="2">
        <v>10126</v>
      </c>
      <c r="AA700" s="2"/>
      <c r="AB700" s="2"/>
      <c r="AC700" s="2">
        <v>635685</v>
      </c>
      <c r="AD700" s="2">
        <f t="shared" si="112"/>
        <v>645811</v>
      </c>
      <c r="AE700" s="2"/>
      <c r="AF700" s="2"/>
      <c r="AG700" s="2"/>
      <c r="AH700" s="2">
        <v>21313</v>
      </c>
      <c r="AI700" s="2"/>
      <c r="AJ700" s="2"/>
      <c r="AK700" s="2">
        <v>8793000</v>
      </c>
      <c r="AL700" s="2">
        <f t="shared" si="113"/>
        <v>8814313</v>
      </c>
      <c r="AM700" s="2"/>
      <c r="AN700" s="2"/>
      <c r="AO700" s="2"/>
      <c r="AP700" s="2"/>
      <c r="AQ700" s="2"/>
      <c r="AR700" s="2"/>
      <c r="AS700" s="2"/>
      <c r="AT700" s="2">
        <f t="shared" si="114"/>
        <v>0</v>
      </c>
      <c r="AU700" s="2"/>
      <c r="AV700" s="2"/>
      <c r="AW700" s="2"/>
      <c r="AX700" s="2"/>
      <c r="AY700" s="2"/>
      <c r="AZ700" s="2"/>
      <c r="BA700" s="2"/>
      <c r="BB700" s="2">
        <f t="shared" si="115"/>
        <v>0</v>
      </c>
      <c r="BC700" s="2"/>
      <c r="BD700" s="2"/>
      <c r="BE700" s="2"/>
      <c r="BF700" s="2"/>
      <c r="BG700" s="2"/>
      <c r="BH700" s="2"/>
      <c r="BI700" s="2"/>
      <c r="BJ700" s="2">
        <f t="shared" si="116"/>
        <v>0</v>
      </c>
      <c r="BK700" s="2"/>
      <c r="BL700" s="2"/>
      <c r="BM700" s="2"/>
      <c r="BN700" s="2"/>
      <c r="BO700" s="2"/>
      <c r="BP700" s="2"/>
      <c r="BQ700" s="2"/>
      <c r="BR700" s="2">
        <f t="shared" si="117"/>
        <v>0</v>
      </c>
    </row>
    <row r="701" spans="1:70" ht="11.25" customHeight="1" x14ac:dyDescent="0.2">
      <c r="A701" s="1">
        <v>4</v>
      </c>
      <c r="B701" s="1">
        <v>126517286</v>
      </c>
      <c r="C701" s="1" t="s">
        <v>783</v>
      </c>
      <c r="D701" s="1" t="s">
        <v>516</v>
      </c>
      <c r="E701" s="2">
        <f t="shared" si="118"/>
        <v>10326046</v>
      </c>
      <c r="F701" s="2">
        <f t="shared" si="109"/>
        <v>11217261</v>
      </c>
      <c r="G701" s="2"/>
      <c r="H701" s="2"/>
      <c r="I701" s="2"/>
      <c r="J701" s="2">
        <v>114046</v>
      </c>
      <c r="K701" s="2"/>
      <c r="L701" s="2"/>
      <c r="M701" s="2">
        <v>10212000</v>
      </c>
      <c r="N701" s="2">
        <f t="shared" si="110"/>
        <v>10326046</v>
      </c>
      <c r="O701" s="2"/>
      <c r="P701" s="2"/>
      <c r="Q701" s="2"/>
      <c r="R701" s="2">
        <v>0</v>
      </c>
      <c r="S701" s="2"/>
      <c r="T701" s="2"/>
      <c r="U701" s="2">
        <v>1547739</v>
      </c>
      <c r="V701" s="2">
        <f t="shared" si="111"/>
        <v>1547739</v>
      </c>
      <c r="W701" s="2"/>
      <c r="X701" s="2"/>
      <c r="Y701" s="2"/>
      <c r="Z701" s="2">
        <v>28785</v>
      </c>
      <c r="AA701" s="2"/>
      <c r="AB701" s="2"/>
      <c r="AC701" s="2">
        <v>627739</v>
      </c>
      <c r="AD701" s="2">
        <f t="shared" si="112"/>
        <v>656524</v>
      </c>
      <c r="AE701" s="2"/>
      <c r="AF701" s="2"/>
      <c r="AG701" s="2"/>
      <c r="AH701" s="2">
        <v>85261</v>
      </c>
      <c r="AI701" s="2"/>
      <c r="AJ701" s="2"/>
      <c r="AK701" s="2">
        <v>11132000</v>
      </c>
      <c r="AL701" s="2">
        <f t="shared" si="113"/>
        <v>11217261</v>
      </c>
      <c r="AM701" s="2"/>
      <c r="AN701" s="2"/>
      <c r="AO701" s="2"/>
      <c r="AP701" s="2"/>
      <c r="AQ701" s="2"/>
      <c r="AR701" s="2"/>
      <c r="AS701" s="2"/>
      <c r="AT701" s="2">
        <f t="shared" si="114"/>
        <v>0</v>
      </c>
      <c r="AU701" s="2"/>
      <c r="AV701" s="2"/>
      <c r="AW701" s="2"/>
      <c r="AX701" s="2"/>
      <c r="AY701" s="2"/>
      <c r="AZ701" s="2"/>
      <c r="BA701" s="2"/>
      <c r="BB701" s="2">
        <f t="shared" si="115"/>
        <v>0</v>
      </c>
      <c r="BC701" s="2"/>
      <c r="BD701" s="2"/>
      <c r="BE701" s="2"/>
      <c r="BF701" s="2"/>
      <c r="BG701" s="2"/>
      <c r="BH701" s="2"/>
      <c r="BI701" s="2"/>
      <c r="BJ701" s="2">
        <f t="shared" si="116"/>
        <v>0</v>
      </c>
      <c r="BK701" s="2"/>
      <c r="BL701" s="2"/>
      <c r="BM701" s="2"/>
      <c r="BN701" s="2"/>
      <c r="BO701" s="2"/>
      <c r="BP701" s="2"/>
      <c r="BQ701" s="2"/>
      <c r="BR701" s="2">
        <f t="shared" si="117"/>
        <v>0</v>
      </c>
    </row>
    <row r="702" spans="1:70" ht="11.25" customHeight="1" x14ac:dyDescent="0.2">
      <c r="A702" s="1">
        <v>4</v>
      </c>
      <c r="B702" s="1">
        <v>126510023</v>
      </c>
      <c r="C702" s="1" t="s">
        <v>39</v>
      </c>
      <c r="D702" s="1" t="s">
        <v>516</v>
      </c>
      <c r="E702" s="2">
        <f t="shared" si="118"/>
        <v>11035415</v>
      </c>
      <c r="F702" s="2">
        <f t="shared" si="109"/>
        <v>12620149</v>
      </c>
      <c r="G702" s="2"/>
      <c r="H702" s="2"/>
      <c r="I702" s="2"/>
      <c r="J702" s="2">
        <v>151415</v>
      </c>
      <c r="K702" s="2"/>
      <c r="L702" s="2"/>
      <c r="M702" s="2">
        <v>10884000</v>
      </c>
      <c r="N702" s="2">
        <f t="shared" si="110"/>
        <v>11035415</v>
      </c>
      <c r="O702" s="2"/>
      <c r="P702" s="2"/>
      <c r="Q702" s="2"/>
      <c r="R702" s="2">
        <v>0</v>
      </c>
      <c r="S702" s="2"/>
      <c r="T702" s="2"/>
      <c r="U702" s="2">
        <v>2335520</v>
      </c>
      <c r="V702" s="2">
        <f t="shared" si="111"/>
        <v>2335520</v>
      </c>
      <c r="W702" s="2"/>
      <c r="X702" s="2"/>
      <c r="Y702" s="2"/>
      <c r="Z702" s="2">
        <v>49266</v>
      </c>
      <c r="AA702" s="2"/>
      <c r="AB702" s="2"/>
      <c r="AC702" s="2">
        <v>701520</v>
      </c>
      <c r="AD702" s="2">
        <f t="shared" si="112"/>
        <v>750786</v>
      </c>
      <c r="AE702" s="2"/>
      <c r="AF702" s="2"/>
      <c r="AG702" s="2"/>
      <c r="AH702" s="2">
        <v>102149</v>
      </c>
      <c r="AI702" s="2"/>
      <c r="AJ702" s="2"/>
      <c r="AK702" s="2">
        <v>12518000</v>
      </c>
      <c r="AL702" s="2">
        <f t="shared" si="113"/>
        <v>12620149</v>
      </c>
      <c r="AM702" s="2"/>
      <c r="AN702" s="2"/>
      <c r="AO702" s="2"/>
      <c r="AP702" s="2"/>
      <c r="AQ702" s="2"/>
      <c r="AR702" s="2"/>
      <c r="AS702" s="2"/>
      <c r="AT702" s="2">
        <f t="shared" si="114"/>
        <v>0</v>
      </c>
      <c r="AU702" s="2"/>
      <c r="AV702" s="2"/>
      <c r="AW702" s="2"/>
      <c r="AX702" s="2"/>
      <c r="AY702" s="2"/>
      <c r="AZ702" s="2"/>
      <c r="BA702" s="2"/>
      <c r="BB702" s="2">
        <f t="shared" si="115"/>
        <v>0</v>
      </c>
      <c r="BC702" s="2"/>
      <c r="BD702" s="2"/>
      <c r="BE702" s="2"/>
      <c r="BF702" s="2"/>
      <c r="BG702" s="2"/>
      <c r="BH702" s="2"/>
      <c r="BI702" s="2"/>
      <c r="BJ702" s="2">
        <f t="shared" si="116"/>
        <v>0</v>
      </c>
      <c r="BK702" s="2"/>
      <c r="BL702" s="2"/>
      <c r="BM702" s="2"/>
      <c r="BN702" s="2"/>
      <c r="BO702" s="2"/>
      <c r="BP702" s="2"/>
      <c r="BQ702" s="2"/>
      <c r="BR702" s="2">
        <f t="shared" si="117"/>
        <v>0</v>
      </c>
    </row>
    <row r="703" spans="1:70" ht="11.25" customHeight="1" x14ac:dyDescent="0.2">
      <c r="A703" s="1">
        <v>4</v>
      </c>
      <c r="B703" s="1">
        <v>126513230</v>
      </c>
      <c r="C703" s="1" t="s">
        <v>54</v>
      </c>
      <c r="D703" s="1" t="s">
        <v>516</v>
      </c>
      <c r="E703" s="2">
        <f t="shared" si="118"/>
        <v>15516000</v>
      </c>
      <c r="F703" s="2">
        <f t="shared" si="109"/>
        <v>15290000</v>
      </c>
      <c r="G703" s="2"/>
      <c r="H703" s="2"/>
      <c r="I703" s="2"/>
      <c r="J703" s="2"/>
      <c r="K703" s="2"/>
      <c r="L703" s="2"/>
      <c r="M703" s="2">
        <v>15516000</v>
      </c>
      <c r="N703" s="2">
        <f t="shared" si="110"/>
        <v>15516000</v>
      </c>
      <c r="O703" s="2"/>
      <c r="P703" s="2"/>
      <c r="Q703" s="2"/>
      <c r="R703" s="2"/>
      <c r="S703" s="2"/>
      <c r="T703" s="2"/>
      <c r="U703" s="2">
        <v>882000</v>
      </c>
      <c r="V703" s="2">
        <f t="shared" si="111"/>
        <v>882000</v>
      </c>
      <c r="W703" s="2"/>
      <c r="X703" s="2"/>
      <c r="Y703" s="2"/>
      <c r="Z703" s="2"/>
      <c r="AA703" s="2"/>
      <c r="AB703" s="2"/>
      <c r="AC703" s="2">
        <v>1108000</v>
      </c>
      <c r="AD703" s="2">
        <f t="shared" si="112"/>
        <v>1108000</v>
      </c>
      <c r="AE703" s="2"/>
      <c r="AF703" s="2"/>
      <c r="AG703" s="2"/>
      <c r="AH703" s="2"/>
      <c r="AI703" s="2"/>
      <c r="AJ703" s="2"/>
      <c r="AK703" s="2">
        <v>15290000</v>
      </c>
      <c r="AL703" s="2">
        <f t="shared" si="113"/>
        <v>15290000</v>
      </c>
      <c r="AM703" s="2"/>
      <c r="AN703" s="2"/>
      <c r="AO703" s="2"/>
      <c r="AP703" s="2"/>
      <c r="AQ703" s="2"/>
      <c r="AR703" s="2"/>
      <c r="AS703" s="2"/>
      <c r="AT703" s="2">
        <f t="shared" si="114"/>
        <v>0</v>
      </c>
      <c r="AU703" s="2"/>
      <c r="AV703" s="2"/>
      <c r="AW703" s="2"/>
      <c r="AX703" s="2"/>
      <c r="AY703" s="2"/>
      <c r="AZ703" s="2"/>
      <c r="BA703" s="2"/>
      <c r="BB703" s="2">
        <f t="shared" si="115"/>
        <v>0</v>
      </c>
      <c r="BC703" s="2"/>
      <c r="BD703" s="2"/>
      <c r="BE703" s="2"/>
      <c r="BF703" s="2"/>
      <c r="BG703" s="2"/>
      <c r="BH703" s="2"/>
      <c r="BI703" s="2"/>
      <c r="BJ703" s="2">
        <f t="shared" si="116"/>
        <v>0</v>
      </c>
      <c r="BK703" s="2"/>
      <c r="BL703" s="2"/>
      <c r="BM703" s="2"/>
      <c r="BN703" s="2"/>
      <c r="BO703" s="2"/>
      <c r="BP703" s="2"/>
      <c r="BQ703" s="2"/>
      <c r="BR703" s="2">
        <f t="shared" si="117"/>
        <v>0</v>
      </c>
    </row>
    <row r="704" spans="1:70" ht="11.25" customHeight="1" x14ac:dyDescent="0.2">
      <c r="A704" s="1">
        <v>4</v>
      </c>
      <c r="B704" s="1">
        <v>126519392</v>
      </c>
      <c r="C704" s="1" t="s">
        <v>837</v>
      </c>
      <c r="D704" s="1" t="s">
        <v>516</v>
      </c>
      <c r="E704" s="2">
        <f t="shared" si="118"/>
        <v>12672568</v>
      </c>
      <c r="F704" s="2">
        <f t="shared" si="109"/>
        <v>11974649</v>
      </c>
      <c r="G704" s="2"/>
      <c r="H704" s="2"/>
      <c r="I704" s="2"/>
      <c r="J704" s="2">
        <v>124568</v>
      </c>
      <c r="K704" s="2"/>
      <c r="L704" s="2"/>
      <c r="M704" s="2">
        <v>12548000</v>
      </c>
      <c r="N704" s="2">
        <f t="shared" si="110"/>
        <v>12672568</v>
      </c>
      <c r="O704" s="2"/>
      <c r="P704" s="2"/>
      <c r="Q704" s="2"/>
      <c r="R704" s="2">
        <v>0</v>
      </c>
      <c r="S704" s="2"/>
      <c r="T704" s="2"/>
      <c r="U704" s="2">
        <v>1426000</v>
      </c>
      <c r="V704" s="2">
        <f t="shared" si="111"/>
        <v>1426000</v>
      </c>
      <c r="W704" s="2"/>
      <c r="X704" s="2"/>
      <c r="Y704" s="2"/>
      <c r="Z704" s="2">
        <v>104919</v>
      </c>
      <c r="AA704" s="2"/>
      <c r="AB704" s="2"/>
      <c r="AC704" s="2">
        <v>2019000</v>
      </c>
      <c r="AD704" s="2">
        <f t="shared" si="112"/>
        <v>2123919</v>
      </c>
      <c r="AE704" s="2"/>
      <c r="AF704" s="2"/>
      <c r="AG704" s="2"/>
      <c r="AH704" s="2">
        <v>19649</v>
      </c>
      <c r="AI704" s="2"/>
      <c r="AJ704" s="2"/>
      <c r="AK704" s="2">
        <v>11955000</v>
      </c>
      <c r="AL704" s="2">
        <f t="shared" si="113"/>
        <v>11974649</v>
      </c>
      <c r="AM704" s="2"/>
      <c r="AN704" s="2"/>
      <c r="AO704" s="2"/>
      <c r="AP704" s="2"/>
      <c r="AQ704" s="2"/>
      <c r="AR704" s="2"/>
      <c r="AS704" s="2"/>
      <c r="AT704" s="2">
        <f t="shared" si="114"/>
        <v>0</v>
      </c>
      <c r="AU704" s="2"/>
      <c r="AV704" s="2"/>
      <c r="AW704" s="2"/>
      <c r="AX704" s="2"/>
      <c r="AY704" s="2"/>
      <c r="AZ704" s="2"/>
      <c r="BA704" s="2"/>
      <c r="BB704" s="2">
        <f t="shared" si="115"/>
        <v>0</v>
      </c>
      <c r="BC704" s="2"/>
      <c r="BD704" s="2"/>
      <c r="BE704" s="2"/>
      <c r="BF704" s="2"/>
      <c r="BG704" s="2"/>
      <c r="BH704" s="2"/>
      <c r="BI704" s="2"/>
      <c r="BJ704" s="2">
        <f t="shared" si="116"/>
        <v>0</v>
      </c>
      <c r="BK704" s="2"/>
      <c r="BL704" s="2"/>
      <c r="BM704" s="2"/>
      <c r="BN704" s="2"/>
      <c r="BO704" s="2"/>
      <c r="BP704" s="2"/>
      <c r="BQ704" s="2"/>
      <c r="BR704" s="2">
        <f t="shared" si="117"/>
        <v>0</v>
      </c>
    </row>
    <row r="705" spans="1:70" ht="11.25" customHeight="1" x14ac:dyDescent="0.2">
      <c r="A705" s="1">
        <v>4</v>
      </c>
      <c r="B705" s="1">
        <v>126513000</v>
      </c>
      <c r="C705" s="1" t="s">
        <v>869</v>
      </c>
      <c r="D705" s="1" t="s">
        <v>516</v>
      </c>
      <c r="E705" s="2">
        <f t="shared" si="118"/>
        <v>3254847</v>
      </c>
      <c r="F705" s="2">
        <f t="shared" si="109"/>
        <v>3347691</v>
      </c>
      <c r="G705" s="2"/>
      <c r="H705" s="2"/>
      <c r="I705" s="2"/>
      <c r="J705" s="2">
        <v>93221</v>
      </c>
      <c r="K705" s="2"/>
      <c r="L705" s="2"/>
      <c r="M705" s="2">
        <v>3161626</v>
      </c>
      <c r="N705" s="2">
        <f t="shared" si="110"/>
        <v>3254847</v>
      </c>
      <c r="O705" s="2"/>
      <c r="P705" s="2"/>
      <c r="Q705" s="2"/>
      <c r="R705" s="2">
        <v>5470</v>
      </c>
      <c r="S705" s="2"/>
      <c r="T705" s="2"/>
      <c r="U705" s="2">
        <v>87374</v>
      </c>
      <c r="V705" s="2">
        <f t="shared" si="111"/>
        <v>92844</v>
      </c>
      <c r="W705" s="2"/>
      <c r="X705" s="2"/>
      <c r="Y705" s="2"/>
      <c r="Z705" s="2">
        <v>0</v>
      </c>
      <c r="AA705" s="2"/>
      <c r="AB705" s="2"/>
      <c r="AC705" s="2">
        <v>0</v>
      </c>
      <c r="AD705" s="2">
        <f t="shared" si="112"/>
        <v>0</v>
      </c>
      <c r="AE705" s="2"/>
      <c r="AF705" s="2"/>
      <c r="AG705" s="2"/>
      <c r="AH705" s="2">
        <v>98691</v>
      </c>
      <c r="AI705" s="2"/>
      <c r="AJ705" s="2"/>
      <c r="AK705" s="2">
        <v>3249000</v>
      </c>
      <c r="AL705" s="2">
        <f t="shared" si="113"/>
        <v>3347691</v>
      </c>
      <c r="AM705" s="2"/>
      <c r="AN705" s="2"/>
      <c r="AO705" s="2"/>
      <c r="AP705" s="2"/>
      <c r="AQ705" s="2"/>
      <c r="AR705" s="2"/>
      <c r="AS705" s="2"/>
      <c r="AT705" s="2">
        <f t="shared" si="114"/>
        <v>0</v>
      </c>
      <c r="AU705" s="2"/>
      <c r="AV705" s="2"/>
      <c r="AW705" s="2"/>
      <c r="AX705" s="2"/>
      <c r="AY705" s="2"/>
      <c r="AZ705" s="2"/>
      <c r="BA705" s="2"/>
      <c r="BB705" s="2">
        <f t="shared" si="115"/>
        <v>0</v>
      </c>
      <c r="BC705" s="2"/>
      <c r="BD705" s="2"/>
      <c r="BE705" s="2"/>
      <c r="BF705" s="2"/>
      <c r="BG705" s="2"/>
      <c r="BH705" s="2"/>
      <c r="BI705" s="2"/>
      <c r="BJ705" s="2">
        <f t="shared" si="116"/>
        <v>0</v>
      </c>
      <c r="BK705" s="2"/>
      <c r="BL705" s="2"/>
      <c r="BM705" s="2"/>
      <c r="BN705" s="2"/>
      <c r="BO705" s="2"/>
      <c r="BP705" s="2"/>
      <c r="BQ705" s="2"/>
      <c r="BR705" s="2">
        <f t="shared" si="117"/>
        <v>0</v>
      </c>
    </row>
    <row r="706" spans="1:70" ht="11.25" customHeight="1" x14ac:dyDescent="0.2">
      <c r="A706" s="1">
        <v>4</v>
      </c>
      <c r="B706" s="1">
        <v>126513420</v>
      </c>
      <c r="C706" s="1" t="s">
        <v>60</v>
      </c>
      <c r="D706" s="1" t="s">
        <v>516</v>
      </c>
      <c r="E706" s="2">
        <f t="shared" si="118"/>
        <v>17295000</v>
      </c>
      <c r="F706" s="2">
        <f t="shared" si="109"/>
        <v>17976000</v>
      </c>
      <c r="G706" s="2"/>
      <c r="H706" s="2"/>
      <c r="I706" s="2"/>
      <c r="J706" s="2"/>
      <c r="K706" s="2"/>
      <c r="L706" s="2"/>
      <c r="M706" s="2">
        <v>17295000</v>
      </c>
      <c r="N706" s="2">
        <f t="shared" si="110"/>
        <v>17295000</v>
      </c>
      <c r="O706" s="2"/>
      <c r="P706" s="2"/>
      <c r="Q706" s="2"/>
      <c r="R706" s="2"/>
      <c r="S706" s="2"/>
      <c r="T706" s="2"/>
      <c r="U706" s="2">
        <v>1936000</v>
      </c>
      <c r="V706" s="2">
        <f t="shared" si="111"/>
        <v>1936000</v>
      </c>
      <c r="W706" s="2"/>
      <c r="X706" s="2"/>
      <c r="Y706" s="2"/>
      <c r="Z706" s="2"/>
      <c r="AA706" s="2"/>
      <c r="AB706" s="2"/>
      <c r="AC706" s="2">
        <v>1255000</v>
      </c>
      <c r="AD706" s="2">
        <f t="shared" si="112"/>
        <v>1255000</v>
      </c>
      <c r="AE706" s="2"/>
      <c r="AF706" s="2"/>
      <c r="AG706" s="2"/>
      <c r="AH706" s="2"/>
      <c r="AI706" s="2"/>
      <c r="AJ706" s="2"/>
      <c r="AK706" s="2">
        <v>17976000</v>
      </c>
      <c r="AL706" s="2">
        <f t="shared" si="113"/>
        <v>17976000</v>
      </c>
      <c r="AM706" s="2"/>
      <c r="AN706" s="2"/>
      <c r="AO706" s="2"/>
      <c r="AP706" s="2"/>
      <c r="AQ706" s="2"/>
      <c r="AR706" s="2"/>
      <c r="AS706" s="2"/>
      <c r="AT706" s="2">
        <f t="shared" si="114"/>
        <v>0</v>
      </c>
      <c r="AU706" s="2"/>
      <c r="AV706" s="2"/>
      <c r="AW706" s="2"/>
      <c r="AX706" s="2"/>
      <c r="AY706" s="2"/>
      <c r="AZ706" s="2"/>
      <c r="BA706" s="2"/>
      <c r="BB706" s="2">
        <f t="shared" si="115"/>
        <v>0</v>
      </c>
      <c r="BC706" s="2"/>
      <c r="BD706" s="2"/>
      <c r="BE706" s="2"/>
      <c r="BF706" s="2"/>
      <c r="BG706" s="2"/>
      <c r="BH706" s="2"/>
      <c r="BI706" s="2"/>
      <c r="BJ706" s="2">
        <f t="shared" si="116"/>
        <v>0</v>
      </c>
      <c r="BK706" s="2"/>
      <c r="BL706" s="2"/>
      <c r="BM706" s="2"/>
      <c r="BN706" s="2"/>
      <c r="BO706" s="2"/>
      <c r="BP706" s="2"/>
      <c r="BQ706" s="2"/>
      <c r="BR706" s="2">
        <f t="shared" si="117"/>
        <v>0</v>
      </c>
    </row>
    <row r="707" spans="1:70" ht="11.25" customHeight="1" x14ac:dyDescent="0.2">
      <c r="A707" s="1">
        <v>4</v>
      </c>
      <c r="B707" s="1">
        <v>126510018</v>
      </c>
      <c r="C707" s="1" t="s">
        <v>34</v>
      </c>
      <c r="D707" s="1" t="s">
        <v>516</v>
      </c>
      <c r="E707" s="2">
        <f t="shared" si="118"/>
        <v>0</v>
      </c>
      <c r="F707" s="2">
        <f t="shared" si="109"/>
        <v>0</v>
      </c>
      <c r="G707" s="2"/>
      <c r="H707" s="2"/>
      <c r="I707" s="2"/>
      <c r="J707" s="2"/>
      <c r="K707" s="2"/>
      <c r="L707" s="2"/>
      <c r="M707" s="2"/>
      <c r="N707" s="2">
        <f t="shared" si="110"/>
        <v>0</v>
      </c>
      <c r="O707" s="2"/>
      <c r="P707" s="2"/>
      <c r="Q707" s="2"/>
      <c r="R707" s="2"/>
      <c r="S707" s="2"/>
      <c r="T707" s="2"/>
      <c r="U707" s="2"/>
      <c r="V707" s="2">
        <f t="shared" si="111"/>
        <v>0</v>
      </c>
      <c r="W707" s="2"/>
      <c r="X707" s="2"/>
      <c r="Y707" s="2"/>
      <c r="Z707" s="2"/>
      <c r="AA707" s="2"/>
      <c r="AB707" s="2"/>
      <c r="AC707" s="2"/>
      <c r="AD707" s="2">
        <f t="shared" si="112"/>
        <v>0</v>
      </c>
      <c r="AE707" s="2"/>
      <c r="AF707" s="2"/>
      <c r="AG707" s="2"/>
      <c r="AH707" s="2"/>
      <c r="AI707" s="2"/>
      <c r="AJ707" s="2"/>
      <c r="AK707" s="2"/>
      <c r="AL707" s="2">
        <f t="shared" si="113"/>
        <v>0</v>
      </c>
      <c r="AM707" s="2"/>
      <c r="AN707" s="2"/>
      <c r="AO707" s="2"/>
      <c r="AP707" s="2"/>
      <c r="AQ707" s="2"/>
      <c r="AR707" s="2"/>
      <c r="AS707" s="2"/>
      <c r="AT707" s="2">
        <f t="shared" si="114"/>
        <v>0</v>
      </c>
      <c r="AU707" s="2"/>
      <c r="AV707" s="2"/>
      <c r="AW707" s="2"/>
      <c r="AX707" s="2"/>
      <c r="AY707" s="2"/>
      <c r="AZ707" s="2"/>
      <c r="BA707" s="2"/>
      <c r="BB707" s="2">
        <f t="shared" si="115"/>
        <v>0</v>
      </c>
      <c r="BC707" s="2"/>
      <c r="BD707" s="2"/>
      <c r="BE707" s="2"/>
      <c r="BF707" s="2"/>
      <c r="BG707" s="2"/>
      <c r="BH707" s="2"/>
      <c r="BI707" s="2"/>
      <c r="BJ707" s="2">
        <f t="shared" si="116"/>
        <v>0</v>
      </c>
      <c r="BK707" s="2"/>
      <c r="BL707" s="2"/>
      <c r="BM707" s="2"/>
      <c r="BN707" s="2"/>
      <c r="BO707" s="2"/>
      <c r="BP707" s="2"/>
      <c r="BQ707" s="2"/>
      <c r="BR707" s="2">
        <f t="shared" si="117"/>
        <v>0</v>
      </c>
    </row>
    <row r="708" spans="1:70" ht="11.25" customHeight="1" x14ac:dyDescent="0.2">
      <c r="A708" s="1">
        <v>4</v>
      </c>
      <c r="B708" s="1">
        <v>126510019</v>
      </c>
      <c r="C708" s="1" t="s">
        <v>35</v>
      </c>
      <c r="D708" s="1" t="s">
        <v>516</v>
      </c>
      <c r="E708" s="2">
        <f t="shared" si="118"/>
        <v>23983328</v>
      </c>
      <c r="F708" s="2">
        <f t="shared" ref="F708:F745" si="119">AL708+BR708</f>
        <v>24474856</v>
      </c>
      <c r="G708" s="2"/>
      <c r="H708" s="2"/>
      <c r="I708" s="2"/>
      <c r="J708" s="2">
        <v>9695328</v>
      </c>
      <c r="K708" s="2"/>
      <c r="L708" s="2"/>
      <c r="M708" s="2">
        <v>14288000</v>
      </c>
      <c r="N708" s="2">
        <f t="shared" si="110"/>
        <v>23983328</v>
      </c>
      <c r="O708" s="2"/>
      <c r="P708" s="2"/>
      <c r="Q708" s="2"/>
      <c r="R708" s="2">
        <v>0</v>
      </c>
      <c r="S708" s="2"/>
      <c r="T708" s="2"/>
      <c r="U708" s="2">
        <v>959000</v>
      </c>
      <c r="V708" s="2">
        <f t="shared" si="111"/>
        <v>959000</v>
      </c>
      <c r="W708" s="2"/>
      <c r="X708" s="2"/>
      <c r="Y708" s="2"/>
      <c r="Z708" s="2">
        <v>467472</v>
      </c>
      <c r="AA708" s="2"/>
      <c r="AB708" s="2"/>
      <c r="AC708" s="2">
        <v>0</v>
      </c>
      <c r="AD708" s="2">
        <f t="shared" si="112"/>
        <v>467472</v>
      </c>
      <c r="AE708" s="2"/>
      <c r="AF708" s="2"/>
      <c r="AG708" s="2"/>
      <c r="AH708" s="2">
        <v>9227856</v>
      </c>
      <c r="AI708" s="2"/>
      <c r="AJ708" s="2"/>
      <c r="AK708" s="2">
        <v>15247000</v>
      </c>
      <c r="AL708" s="2">
        <f t="shared" si="113"/>
        <v>24474856</v>
      </c>
      <c r="AM708" s="2"/>
      <c r="AN708" s="2"/>
      <c r="AO708" s="2"/>
      <c r="AP708" s="2"/>
      <c r="AQ708" s="2"/>
      <c r="AR708" s="2"/>
      <c r="AS708" s="2"/>
      <c r="AT708" s="2">
        <f t="shared" si="114"/>
        <v>0</v>
      </c>
      <c r="AU708" s="2"/>
      <c r="AV708" s="2"/>
      <c r="AW708" s="2"/>
      <c r="AX708" s="2"/>
      <c r="AY708" s="2"/>
      <c r="AZ708" s="2"/>
      <c r="BA708" s="2"/>
      <c r="BB708" s="2">
        <f t="shared" si="115"/>
        <v>0</v>
      </c>
      <c r="BC708" s="2"/>
      <c r="BD708" s="2"/>
      <c r="BE708" s="2"/>
      <c r="BF708" s="2"/>
      <c r="BG708" s="2"/>
      <c r="BH708" s="2"/>
      <c r="BI708" s="2"/>
      <c r="BJ708" s="2">
        <f t="shared" si="116"/>
        <v>0</v>
      </c>
      <c r="BK708" s="2"/>
      <c r="BL708" s="2"/>
      <c r="BM708" s="2"/>
      <c r="BN708" s="2"/>
      <c r="BO708" s="2"/>
      <c r="BP708" s="2"/>
      <c r="BQ708" s="2"/>
      <c r="BR708" s="2">
        <f t="shared" si="117"/>
        <v>0</v>
      </c>
    </row>
    <row r="709" spans="1:70" ht="11.25" customHeight="1" x14ac:dyDescent="0.2">
      <c r="A709" s="1">
        <v>4</v>
      </c>
      <c r="B709" s="1">
        <v>126513452</v>
      </c>
      <c r="C709" s="1" t="s">
        <v>838</v>
      </c>
      <c r="D709" s="1" t="s">
        <v>516</v>
      </c>
      <c r="E709" s="2">
        <f t="shared" si="118"/>
        <v>34057296</v>
      </c>
      <c r="F709" s="2">
        <f t="shared" si="119"/>
        <v>33609824</v>
      </c>
      <c r="G709" s="2"/>
      <c r="H709" s="2"/>
      <c r="I709" s="2"/>
      <c r="J709" s="2">
        <v>809296</v>
      </c>
      <c r="K709" s="2"/>
      <c r="L709" s="2"/>
      <c r="M709" s="2">
        <v>33248000</v>
      </c>
      <c r="N709" s="2">
        <f t="shared" si="110"/>
        <v>34057296</v>
      </c>
      <c r="O709" s="2"/>
      <c r="P709" s="2"/>
      <c r="Q709" s="2"/>
      <c r="R709" s="2">
        <v>0</v>
      </c>
      <c r="S709" s="2"/>
      <c r="T709" s="2"/>
      <c r="U709" s="2">
        <v>0</v>
      </c>
      <c r="V709" s="2">
        <f t="shared" si="111"/>
        <v>0</v>
      </c>
      <c r="W709" s="2"/>
      <c r="X709" s="2"/>
      <c r="Y709" s="2"/>
      <c r="Z709" s="2">
        <v>447472</v>
      </c>
      <c r="AA709" s="2"/>
      <c r="AB709" s="2"/>
      <c r="AC709" s="2">
        <v>0</v>
      </c>
      <c r="AD709" s="2">
        <f t="shared" si="112"/>
        <v>447472</v>
      </c>
      <c r="AE709" s="2"/>
      <c r="AF709" s="2"/>
      <c r="AG709" s="2"/>
      <c r="AH709" s="2">
        <v>361824</v>
      </c>
      <c r="AI709" s="2"/>
      <c r="AJ709" s="2"/>
      <c r="AK709" s="2">
        <v>33248000</v>
      </c>
      <c r="AL709" s="2">
        <f t="shared" si="113"/>
        <v>33609824</v>
      </c>
      <c r="AM709" s="2"/>
      <c r="AN709" s="2"/>
      <c r="AO709" s="2"/>
      <c r="AP709" s="2"/>
      <c r="AQ709" s="2"/>
      <c r="AR709" s="2"/>
      <c r="AS709" s="2"/>
      <c r="AT709" s="2">
        <f t="shared" si="114"/>
        <v>0</v>
      </c>
      <c r="AU709" s="2"/>
      <c r="AV709" s="2"/>
      <c r="AW709" s="2"/>
      <c r="AX709" s="2"/>
      <c r="AY709" s="2"/>
      <c r="AZ709" s="2"/>
      <c r="BA709" s="2"/>
      <c r="BB709" s="2">
        <f t="shared" si="115"/>
        <v>0</v>
      </c>
      <c r="BC709" s="2"/>
      <c r="BD709" s="2"/>
      <c r="BE709" s="2"/>
      <c r="BF709" s="2"/>
      <c r="BG709" s="2"/>
      <c r="BH709" s="2"/>
      <c r="BI709" s="2"/>
      <c r="BJ709" s="2">
        <f t="shared" si="116"/>
        <v>0</v>
      </c>
      <c r="BK709" s="2"/>
      <c r="BL709" s="2"/>
      <c r="BM709" s="2"/>
      <c r="BN709" s="2"/>
      <c r="BO709" s="2"/>
      <c r="BP709" s="2"/>
      <c r="BQ709" s="2"/>
      <c r="BR709" s="2">
        <f t="shared" si="117"/>
        <v>0</v>
      </c>
    </row>
    <row r="710" spans="1:70" ht="11.25" customHeight="1" x14ac:dyDescent="0.2">
      <c r="A710" s="1">
        <v>4</v>
      </c>
      <c r="B710" s="1">
        <v>173515368</v>
      </c>
      <c r="C710" s="1" t="s">
        <v>80</v>
      </c>
      <c r="D710" s="1" t="s">
        <v>516</v>
      </c>
      <c r="E710" s="2">
        <f t="shared" si="118"/>
        <v>0</v>
      </c>
      <c r="F710" s="2">
        <f t="shared" si="119"/>
        <v>0</v>
      </c>
      <c r="G710" s="2"/>
      <c r="H710" s="2"/>
      <c r="I710" s="2"/>
      <c r="J710" s="2"/>
      <c r="K710" s="2"/>
      <c r="L710" s="2"/>
      <c r="M710" s="2"/>
      <c r="N710" s="2">
        <f t="shared" si="110"/>
        <v>0</v>
      </c>
      <c r="O710" s="2"/>
      <c r="P710" s="2"/>
      <c r="Q710" s="2"/>
      <c r="R710" s="2"/>
      <c r="S710" s="2"/>
      <c r="T710" s="2"/>
      <c r="U710" s="2"/>
      <c r="V710" s="2">
        <f t="shared" si="111"/>
        <v>0</v>
      </c>
      <c r="W710" s="2"/>
      <c r="X710" s="2"/>
      <c r="Y710" s="2"/>
      <c r="Z710" s="2"/>
      <c r="AA710" s="2"/>
      <c r="AB710" s="2"/>
      <c r="AC710" s="2"/>
      <c r="AD710" s="2">
        <f t="shared" si="112"/>
        <v>0</v>
      </c>
      <c r="AE710" s="2"/>
      <c r="AF710" s="2"/>
      <c r="AG710" s="2"/>
      <c r="AH710" s="2"/>
      <c r="AI710" s="2"/>
      <c r="AJ710" s="2"/>
      <c r="AK710" s="2"/>
      <c r="AL710" s="2">
        <f t="shared" si="113"/>
        <v>0</v>
      </c>
      <c r="AM710" s="2"/>
      <c r="AN710" s="2"/>
      <c r="AO710" s="2"/>
      <c r="AP710" s="2"/>
      <c r="AQ710" s="2"/>
      <c r="AR710" s="2"/>
      <c r="AS710" s="2"/>
      <c r="AT710" s="2">
        <f t="shared" si="114"/>
        <v>0</v>
      </c>
      <c r="AU710" s="2"/>
      <c r="AV710" s="2"/>
      <c r="AW710" s="2"/>
      <c r="AX710" s="2"/>
      <c r="AY710" s="2"/>
      <c r="AZ710" s="2"/>
      <c r="BA710" s="2"/>
      <c r="BB710" s="2">
        <f t="shared" si="115"/>
        <v>0</v>
      </c>
      <c r="BC710" s="2"/>
      <c r="BD710" s="2"/>
      <c r="BE710" s="2"/>
      <c r="BF710" s="2"/>
      <c r="BG710" s="2"/>
      <c r="BH710" s="2"/>
      <c r="BI710" s="2"/>
      <c r="BJ710" s="2">
        <f t="shared" si="116"/>
        <v>0</v>
      </c>
      <c r="BK710" s="2"/>
      <c r="BL710" s="2"/>
      <c r="BM710" s="2"/>
      <c r="BN710" s="2"/>
      <c r="BO710" s="2"/>
      <c r="BP710" s="2"/>
      <c r="BQ710" s="2"/>
      <c r="BR710" s="2">
        <f t="shared" si="117"/>
        <v>0</v>
      </c>
    </row>
    <row r="711" spans="1:70" ht="11.25" customHeight="1" x14ac:dyDescent="0.2">
      <c r="A711" s="1">
        <v>4</v>
      </c>
      <c r="B711" s="1">
        <v>126510004</v>
      </c>
      <c r="C711" s="1" t="s">
        <v>23</v>
      </c>
      <c r="D711" s="1" t="s">
        <v>516</v>
      </c>
      <c r="E711" s="2">
        <f t="shared" si="118"/>
        <v>10766000</v>
      </c>
      <c r="F711" s="2">
        <f t="shared" si="119"/>
        <v>10093000</v>
      </c>
      <c r="G711" s="2"/>
      <c r="H711" s="2"/>
      <c r="I711" s="2"/>
      <c r="J711" s="2"/>
      <c r="K711" s="2"/>
      <c r="L711" s="2"/>
      <c r="M711" s="2">
        <v>10766000</v>
      </c>
      <c r="N711" s="2">
        <f t="shared" si="110"/>
        <v>10766000</v>
      </c>
      <c r="O711" s="2"/>
      <c r="P711" s="2"/>
      <c r="Q711" s="2"/>
      <c r="R711" s="2"/>
      <c r="S711" s="2"/>
      <c r="T711" s="2"/>
      <c r="U711" s="2">
        <v>0</v>
      </c>
      <c r="V711" s="2">
        <f t="shared" si="111"/>
        <v>0</v>
      </c>
      <c r="W711" s="2"/>
      <c r="X711" s="2"/>
      <c r="Y711" s="2"/>
      <c r="Z711" s="2"/>
      <c r="AA711" s="2"/>
      <c r="AB711" s="2"/>
      <c r="AC711" s="2">
        <v>673000</v>
      </c>
      <c r="AD711" s="2">
        <f t="shared" si="112"/>
        <v>673000</v>
      </c>
      <c r="AE711" s="2"/>
      <c r="AF711" s="2"/>
      <c r="AG711" s="2"/>
      <c r="AH711" s="2"/>
      <c r="AI711" s="2"/>
      <c r="AJ711" s="2"/>
      <c r="AK711" s="2">
        <v>10093000</v>
      </c>
      <c r="AL711" s="2">
        <f t="shared" si="113"/>
        <v>10093000</v>
      </c>
      <c r="AM711" s="2"/>
      <c r="AN711" s="2"/>
      <c r="AO711" s="2"/>
      <c r="AP711" s="2"/>
      <c r="AQ711" s="2"/>
      <c r="AR711" s="2"/>
      <c r="AS711" s="2"/>
      <c r="AT711" s="2">
        <f t="shared" si="114"/>
        <v>0</v>
      </c>
      <c r="AU711" s="2"/>
      <c r="AV711" s="2"/>
      <c r="AW711" s="2"/>
      <c r="AX711" s="2"/>
      <c r="AY711" s="2"/>
      <c r="AZ711" s="2"/>
      <c r="BA711" s="2"/>
      <c r="BB711" s="2">
        <f t="shared" si="115"/>
        <v>0</v>
      </c>
      <c r="BC711" s="2"/>
      <c r="BD711" s="2"/>
      <c r="BE711" s="2"/>
      <c r="BF711" s="2"/>
      <c r="BG711" s="2"/>
      <c r="BH711" s="2"/>
      <c r="BI711" s="2"/>
      <c r="BJ711" s="2">
        <f t="shared" si="116"/>
        <v>0</v>
      </c>
      <c r="BK711" s="2"/>
      <c r="BL711" s="2"/>
      <c r="BM711" s="2"/>
      <c r="BN711" s="2"/>
      <c r="BO711" s="2"/>
      <c r="BP711" s="2"/>
      <c r="BQ711" s="2"/>
      <c r="BR711" s="2">
        <f t="shared" si="117"/>
        <v>0</v>
      </c>
    </row>
    <row r="712" spans="1:70" ht="11.25" customHeight="1" x14ac:dyDescent="0.2">
      <c r="A712" s="1">
        <v>4</v>
      </c>
      <c r="B712" s="1">
        <v>126513280</v>
      </c>
      <c r="C712" s="1" t="s">
        <v>57</v>
      </c>
      <c r="D712" s="1" t="s">
        <v>516</v>
      </c>
      <c r="E712" s="2">
        <f t="shared" si="118"/>
        <v>26004000</v>
      </c>
      <c r="F712" s="2">
        <f t="shared" si="119"/>
        <v>27375000</v>
      </c>
      <c r="G712" s="2"/>
      <c r="H712" s="2"/>
      <c r="I712" s="2"/>
      <c r="J712" s="2"/>
      <c r="K712" s="2"/>
      <c r="L712" s="2"/>
      <c r="M712" s="2">
        <v>25743960</v>
      </c>
      <c r="N712" s="2">
        <f t="shared" si="110"/>
        <v>25743960</v>
      </c>
      <c r="O712" s="2"/>
      <c r="P712" s="2"/>
      <c r="Q712" s="2"/>
      <c r="R712" s="2"/>
      <c r="S712" s="2"/>
      <c r="T712" s="2"/>
      <c r="U712" s="2">
        <v>1357290</v>
      </c>
      <c r="V712" s="2">
        <f t="shared" si="111"/>
        <v>1357290</v>
      </c>
      <c r="W712" s="2"/>
      <c r="X712" s="2"/>
      <c r="Y712" s="2"/>
      <c r="Z712" s="2"/>
      <c r="AA712" s="2"/>
      <c r="AB712" s="2"/>
      <c r="AC712" s="2">
        <v>0</v>
      </c>
      <c r="AD712" s="2">
        <f t="shared" si="112"/>
        <v>0</v>
      </c>
      <c r="AE712" s="2"/>
      <c r="AF712" s="2"/>
      <c r="AG712" s="2"/>
      <c r="AH712" s="2"/>
      <c r="AI712" s="2"/>
      <c r="AJ712" s="2"/>
      <c r="AK712" s="2">
        <v>27101250</v>
      </c>
      <c r="AL712" s="2">
        <f t="shared" si="113"/>
        <v>27101250</v>
      </c>
      <c r="AM712" s="2"/>
      <c r="AN712" s="2"/>
      <c r="AO712" s="2"/>
      <c r="AP712" s="2"/>
      <c r="AQ712" s="2"/>
      <c r="AR712" s="2"/>
      <c r="AS712" s="2">
        <v>260040</v>
      </c>
      <c r="AT712" s="2">
        <f t="shared" si="114"/>
        <v>260040</v>
      </c>
      <c r="AU712" s="2"/>
      <c r="AV712" s="2"/>
      <c r="AW712" s="2"/>
      <c r="AX712" s="2"/>
      <c r="AY712" s="2"/>
      <c r="AZ712" s="2"/>
      <c r="BA712" s="2">
        <v>13710</v>
      </c>
      <c r="BB712" s="2">
        <f t="shared" si="115"/>
        <v>13710</v>
      </c>
      <c r="BC712" s="2"/>
      <c r="BD712" s="2"/>
      <c r="BE712" s="2"/>
      <c r="BF712" s="2"/>
      <c r="BG712" s="2"/>
      <c r="BH712" s="2"/>
      <c r="BI712" s="2">
        <v>0</v>
      </c>
      <c r="BJ712" s="2">
        <f t="shared" si="116"/>
        <v>0</v>
      </c>
      <c r="BK712" s="2"/>
      <c r="BL712" s="2"/>
      <c r="BM712" s="2"/>
      <c r="BN712" s="2"/>
      <c r="BO712" s="2"/>
      <c r="BP712" s="2"/>
      <c r="BQ712" s="2">
        <v>273750</v>
      </c>
      <c r="BR712" s="2">
        <f t="shared" si="117"/>
        <v>273750</v>
      </c>
    </row>
    <row r="713" spans="1:70" ht="11.25" customHeight="1" x14ac:dyDescent="0.2">
      <c r="A713" s="1">
        <v>4</v>
      </c>
      <c r="B713" s="1">
        <v>126510009</v>
      </c>
      <c r="C713" s="1" t="s">
        <v>28</v>
      </c>
      <c r="D713" s="1" t="s">
        <v>516</v>
      </c>
      <c r="E713" s="2">
        <f t="shared" si="118"/>
        <v>9856000</v>
      </c>
      <c r="F713" s="2">
        <f t="shared" si="119"/>
        <v>9919000</v>
      </c>
      <c r="G713" s="2"/>
      <c r="H713" s="2"/>
      <c r="I713" s="2"/>
      <c r="J713" s="2"/>
      <c r="K713" s="2"/>
      <c r="L713" s="2"/>
      <c r="M713" s="2">
        <v>9856000</v>
      </c>
      <c r="N713" s="2">
        <f t="shared" si="110"/>
        <v>9856000</v>
      </c>
      <c r="O713" s="2"/>
      <c r="P713" s="2"/>
      <c r="Q713" s="2"/>
      <c r="R713" s="2"/>
      <c r="S713" s="2"/>
      <c r="T713" s="2"/>
      <c r="U713" s="2">
        <v>687000</v>
      </c>
      <c r="V713" s="2">
        <f t="shared" si="111"/>
        <v>687000</v>
      </c>
      <c r="W713" s="2"/>
      <c r="X713" s="2"/>
      <c r="Y713" s="2"/>
      <c r="Z713" s="2"/>
      <c r="AA713" s="2"/>
      <c r="AB713" s="2"/>
      <c r="AC713" s="2">
        <v>624000</v>
      </c>
      <c r="AD713" s="2">
        <f t="shared" si="112"/>
        <v>624000</v>
      </c>
      <c r="AE713" s="2"/>
      <c r="AF713" s="2"/>
      <c r="AG713" s="2"/>
      <c r="AH713" s="2"/>
      <c r="AI713" s="2"/>
      <c r="AJ713" s="2"/>
      <c r="AK713" s="2">
        <v>9919000</v>
      </c>
      <c r="AL713" s="2">
        <f t="shared" si="113"/>
        <v>9919000</v>
      </c>
      <c r="AM713" s="2"/>
      <c r="AN713" s="2"/>
      <c r="AO713" s="2"/>
      <c r="AP713" s="2"/>
      <c r="AQ713" s="2"/>
      <c r="AR713" s="2"/>
      <c r="AS713" s="2"/>
      <c r="AT713" s="2">
        <f t="shared" si="114"/>
        <v>0</v>
      </c>
      <c r="AU713" s="2"/>
      <c r="AV713" s="2"/>
      <c r="AW713" s="2"/>
      <c r="AX713" s="2"/>
      <c r="AY713" s="2"/>
      <c r="AZ713" s="2"/>
      <c r="BA713" s="2"/>
      <c r="BB713" s="2">
        <f t="shared" si="115"/>
        <v>0</v>
      </c>
      <c r="BC713" s="2"/>
      <c r="BD713" s="2"/>
      <c r="BE713" s="2"/>
      <c r="BF713" s="2"/>
      <c r="BG713" s="2"/>
      <c r="BH713" s="2"/>
      <c r="BI713" s="2"/>
      <c r="BJ713" s="2">
        <f t="shared" si="116"/>
        <v>0</v>
      </c>
      <c r="BK713" s="2"/>
      <c r="BL713" s="2"/>
      <c r="BM713" s="2"/>
      <c r="BN713" s="2"/>
      <c r="BO713" s="2"/>
      <c r="BP713" s="2"/>
      <c r="BQ713" s="2"/>
      <c r="BR713" s="2">
        <f t="shared" si="117"/>
        <v>0</v>
      </c>
    </row>
    <row r="714" spans="1:70" ht="11.25" customHeight="1" x14ac:dyDescent="0.2">
      <c r="A714" s="1">
        <v>4</v>
      </c>
      <c r="B714" s="1">
        <v>126510016</v>
      </c>
      <c r="C714" s="1" t="s">
        <v>32</v>
      </c>
      <c r="D714" s="1" t="s">
        <v>516</v>
      </c>
      <c r="E714" s="2">
        <f t="shared" si="118"/>
        <v>3681000</v>
      </c>
      <c r="F714" s="2">
        <f t="shared" si="119"/>
        <v>3855000</v>
      </c>
      <c r="G714" s="2"/>
      <c r="H714" s="2"/>
      <c r="I714" s="2"/>
      <c r="J714" s="2"/>
      <c r="K714" s="2"/>
      <c r="L714" s="2"/>
      <c r="M714" s="2">
        <v>3681000</v>
      </c>
      <c r="N714" s="2">
        <f t="shared" si="110"/>
        <v>3681000</v>
      </c>
      <c r="O714" s="2"/>
      <c r="P714" s="2"/>
      <c r="Q714" s="2"/>
      <c r="R714" s="2"/>
      <c r="S714" s="2"/>
      <c r="T714" s="2"/>
      <c r="U714" s="2">
        <v>174000</v>
      </c>
      <c r="V714" s="2">
        <f t="shared" si="111"/>
        <v>174000</v>
      </c>
      <c r="W714" s="2"/>
      <c r="X714" s="2"/>
      <c r="Y714" s="2"/>
      <c r="Z714" s="2"/>
      <c r="AA714" s="2"/>
      <c r="AB714" s="2"/>
      <c r="AC714" s="2">
        <v>0</v>
      </c>
      <c r="AD714" s="2">
        <f t="shared" si="112"/>
        <v>0</v>
      </c>
      <c r="AE714" s="2"/>
      <c r="AF714" s="2"/>
      <c r="AG714" s="2"/>
      <c r="AH714" s="2"/>
      <c r="AI714" s="2"/>
      <c r="AJ714" s="2"/>
      <c r="AK714" s="2">
        <v>3855000</v>
      </c>
      <c r="AL714" s="2">
        <f t="shared" si="113"/>
        <v>3855000</v>
      </c>
      <c r="AM714" s="2"/>
      <c r="AN714" s="2"/>
      <c r="AO714" s="2"/>
      <c r="AP714" s="2"/>
      <c r="AQ714" s="2"/>
      <c r="AR714" s="2"/>
      <c r="AS714" s="2"/>
      <c r="AT714" s="2">
        <f t="shared" si="114"/>
        <v>0</v>
      </c>
      <c r="AU714" s="2"/>
      <c r="AV714" s="2"/>
      <c r="AW714" s="2"/>
      <c r="AX714" s="2"/>
      <c r="AY714" s="2"/>
      <c r="AZ714" s="2"/>
      <c r="BA714" s="2"/>
      <c r="BB714" s="2">
        <f t="shared" si="115"/>
        <v>0</v>
      </c>
      <c r="BC714" s="2"/>
      <c r="BD714" s="2"/>
      <c r="BE714" s="2"/>
      <c r="BF714" s="2"/>
      <c r="BG714" s="2"/>
      <c r="BH714" s="2"/>
      <c r="BI714" s="2"/>
      <c r="BJ714" s="2">
        <f t="shared" si="116"/>
        <v>0</v>
      </c>
      <c r="BK714" s="2"/>
      <c r="BL714" s="2"/>
      <c r="BM714" s="2"/>
      <c r="BN714" s="2"/>
      <c r="BO714" s="2"/>
      <c r="BP714" s="2"/>
      <c r="BQ714" s="2"/>
      <c r="BR714" s="2">
        <f t="shared" si="117"/>
        <v>0</v>
      </c>
    </row>
    <row r="715" spans="1:70" ht="11.25" customHeight="1" x14ac:dyDescent="0.2">
      <c r="A715" s="1">
        <v>4</v>
      </c>
      <c r="B715" s="1">
        <v>126513400</v>
      </c>
      <c r="C715" s="1" t="s">
        <v>59</v>
      </c>
      <c r="D715" s="1" t="s">
        <v>516</v>
      </c>
      <c r="E715" s="2">
        <f t="shared" si="118"/>
        <v>17336345</v>
      </c>
      <c r="F715" s="2">
        <f t="shared" si="119"/>
        <v>19080765</v>
      </c>
      <c r="G715" s="2"/>
      <c r="H715" s="2"/>
      <c r="I715" s="2"/>
      <c r="J715" s="2">
        <v>317345</v>
      </c>
      <c r="K715" s="2"/>
      <c r="L715" s="2"/>
      <c r="M715" s="2">
        <v>17019000</v>
      </c>
      <c r="N715" s="2">
        <f t="shared" si="110"/>
        <v>17336345</v>
      </c>
      <c r="O715" s="2"/>
      <c r="P715" s="2"/>
      <c r="Q715" s="2"/>
      <c r="R715" s="2">
        <v>0</v>
      </c>
      <c r="S715" s="2"/>
      <c r="T715" s="2"/>
      <c r="U715" s="2">
        <v>3038000</v>
      </c>
      <c r="V715" s="2">
        <f t="shared" si="111"/>
        <v>3038000</v>
      </c>
      <c r="W715" s="2"/>
      <c r="X715" s="2"/>
      <c r="Y715" s="2"/>
      <c r="Z715" s="2">
        <v>165580</v>
      </c>
      <c r="AA715" s="2"/>
      <c r="AB715" s="2"/>
      <c r="AC715" s="2">
        <v>1128000</v>
      </c>
      <c r="AD715" s="2">
        <f t="shared" si="112"/>
        <v>1293580</v>
      </c>
      <c r="AE715" s="2"/>
      <c r="AF715" s="2"/>
      <c r="AG715" s="2"/>
      <c r="AH715" s="2">
        <v>151765</v>
      </c>
      <c r="AI715" s="2"/>
      <c r="AJ715" s="2"/>
      <c r="AK715" s="2">
        <v>18929000</v>
      </c>
      <c r="AL715" s="2">
        <f t="shared" si="113"/>
        <v>19080765</v>
      </c>
      <c r="AM715" s="2"/>
      <c r="AN715" s="2"/>
      <c r="AO715" s="2"/>
      <c r="AP715" s="2"/>
      <c r="AQ715" s="2"/>
      <c r="AR715" s="2"/>
      <c r="AS715" s="2"/>
      <c r="AT715" s="2">
        <f t="shared" si="114"/>
        <v>0</v>
      </c>
      <c r="AU715" s="2"/>
      <c r="AV715" s="2"/>
      <c r="AW715" s="2"/>
      <c r="AX715" s="2"/>
      <c r="AY715" s="2"/>
      <c r="AZ715" s="2"/>
      <c r="BA715" s="2"/>
      <c r="BB715" s="2">
        <f t="shared" si="115"/>
        <v>0</v>
      </c>
      <c r="BC715" s="2"/>
      <c r="BD715" s="2"/>
      <c r="BE715" s="2"/>
      <c r="BF715" s="2"/>
      <c r="BG715" s="2"/>
      <c r="BH715" s="2"/>
      <c r="BI715" s="2"/>
      <c r="BJ715" s="2">
        <f t="shared" si="116"/>
        <v>0</v>
      </c>
      <c r="BK715" s="2"/>
      <c r="BL715" s="2"/>
      <c r="BM715" s="2"/>
      <c r="BN715" s="2"/>
      <c r="BO715" s="2"/>
      <c r="BP715" s="2"/>
      <c r="BQ715" s="2"/>
      <c r="BR715" s="2">
        <f t="shared" si="117"/>
        <v>0</v>
      </c>
    </row>
    <row r="716" spans="1:70" ht="11.25" customHeight="1" x14ac:dyDescent="0.2">
      <c r="A716" s="1">
        <v>4</v>
      </c>
      <c r="B716" s="1">
        <v>126512960</v>
      </c>
      <c r="C716" s="1" t="s">
        <v>868</v>
      </c>
      <c r="D716" s="1" t="s">
        <v>516</v>
      </c>
      <c r="E716" s="2">
        <f t="shared" si="118"/>
        <v>10574819</v>
      </c>
      <c r="F716" s="2">
        <f t="shared" si="119"/>
        <v>10848237</v>
      </c>
      <c r="G716" s="2"/>
      <c r="H716" s="2"/>
      <c r="I716" s="2"/>
      <c r="J716" s="2"/>
      <c r="K716" s="2"/>
      <c r="L716" s="2">
        <v>244819</v>
      </c>
      <c r="M716" s="2">
        <v>10330000</v>
      </c>
      <c r="N716" s="2">
        <f t="shared" si="110"/>
        <v>10574819</v>
      </c>
      <c r="O716" s="2"/>
      <c r="P716" s="2"/>
      <c r="Q716" s="2"/>
      <c r="R716" s="2"/>
      <c r="S716" s="2"/>
      <c r="T716" s="2">
        <v>0</v>
      </c>
      <c r="U716" s="2">
        <v>283000</v>
      </c>
      <c r="V716" s="2">
        <f t="shared" si="111"/>
        <v>283000</v>
      </c>
      <c r="W716" s="2"/>
      <c r="X716" s="2"/>
      <c r="Y716" s="2"/>
      <c r="Z716" s="2"/>
      <c r="AA716" s="2"/>
      <c r="AB716" s="2">
        <v>9582</v>
      </c>
      <c r="AC716" s="2">
        <v>0</v>
      </c>
      <c r="AD716" s="2">
        <f t="shared" si="112"/>
        <v>9582</v>
      </c>
      <c r="AE716" s="2"/>
      <c r="AF716" s="2"/>
      <c r="AG716" s="2"/>
      <c r="AH716" s="2"/>
      <c r="AI716" s="2"/>
      <c r="AJ716" s="2">
        <v>235237</v>
      </c>
      <c r="AK716" s="2">
        <v>10613000</v>
      </c>
      <c r="AL716" s="2">
        <f t="shared" si="113"/>
        <v>10848237</v>
      </c>
      <c r="AM716" s="2"/>
      <c r="AN716" s="2"/>
      <c r="AO716" s="2"/>
      <c r="AP716" s="2"/>
      <c r="AQ716" s="2"/>
      <c r="AR716" s="2"/>
      <c r="AS716" s="2"/>
      <c r="AT716" s="2">
        <f t="shared" si="114"/>
        <v>0</v>
      </c>
      <c r="AU716" s="2"/>
      <c r="AV716" s="2"/>
      <c r="AW716" s="2"/>
      <c r="AX716" s="2"/>
      <c r="AY716" s="2"/>
      <c r="AZ716" s="2"/>
      <c r="BA716" s="2"/>
      <c r="BB716" s="2">
        <f t="shared" si="115"/>
        <v>0</v>
      </c>
      <c r="BC716" s="2"/>
      <c r="BD716" s="2"/>
      <c r="BE716" s="2"/>
      <c r="BF716" s="2"/>
      <c r="BG716" s="2"/>
      <c r="BH716" s="2"/>
      <c r="BI716" s="2"/>
      <c r="BJ716" s="2">
        <f t="shared" si="116"/>
        <v>0</v>
      </c>
      <c r="BK716" s="2"/>
      <c r="BL716" s="2"/>
      <c r="BM716" s="2"/>
      <c r="BN716" s="2"/>
      <c r="BO716" s="2"/>
      <c r="BP716" s="2"/>
      <c r="BQ716" s="2"/>
      <c r="BR716" s="2">
        <f t="shared" si="117"/>
        <v>0</v>
      </c>
    </row>
    <row r="717" spans="1:70" ht="11.25" customHeight="1" x14ac:dyDescent="0.2">
      <c r="A717" s="1">
        <v>4</v>
      </c>
      <c r="B717" s="1">
        <v>126510008</v>
      </c>
      <c r="C717" s="1" t="s">
        <v>27</v>
      </c>
      <c r="D717" s="1" t="s">
        <v>516</v>
      </c>
      <c r="E717" s="2">
        <f t="shared" si="118"/>
        <v>7718000</v>
      </c>
      <c r="F717" s="2">
        <f t="shared" si="119"/>
        <v>8619000</v>
      </c>
      <c r="G717" s="2"/>
      <c r="H717" s="2"/>
      <c r="I717" s="2"/>
      <c r="J717" s="2"/>
      <c r="K717" s="2"/>
      <c r="L717" s="2"/>
      <c r="M717" s="2">
        <v>7718000</v>
      </c>
      <c r="N717" s="2">
        <f t="shared" si="110"/>
        <v>7718000</v>
      </c>
      <c r="O717" s="2"/>
      <c r="P717" s="2"/>
      <c r="Q717" s="2"/>
      <c r="R717" s="2"/>
      <c r="S717" s="2"/>
      <c r="T717" s="2"/>
      <c r="U717" s="2">
        <v>901000</v>
      </c>
      <c r="V717" s="2">
        <f t="shared" si="111"/>
        <v>901000</v>
      </c>
      <c r="W717" s="2"/>
      <c r="X717" s="2"/>
      <c r="Y717" s="2"/>
      <c r="Z717" s="2"/>
      <c r="AA717" s="2"/>
      <c r="AB717" s="2"/>
      <c r="AC717" s="2">
        <v>0</v>
      </c>
      <c r="AD717" s="2">
        <f t="shared" si="112"/>
        <v>0</v>
      </c>
      <c r="AE717" s="2"/>
      <c r="AF717" s="2"/>
      <c r="AG717" s="2"/>
      <c r="AH717" s="2"/>
      <c r="AI717" s="2"/>
      <c r="AJ717" s="2"/>
      <c r="AK717" s="2">
        <v>8619000</v>
      </c>
      <c r="AL717" s="2">
        <f t="shared" si="113"/>
        <v>8619000</v>
      </c>
      <c r="AM717" s="2"/>
      <c r="AN717" s="2"/>
      <c r="AO717" s="2"/>
      <c r="AP717" s="2"/>
      <c r="AQ717" s="2"/>
      <c r="AR717" s="2"/>
      <c r="AS717" s="2"/>
      <c r="AT717" s="2">
        <f t="shared" si="114"/>
        <v>0</v>
      </c>
      <c r="AU717" s="2"/>
      <c r="AV717" s="2"/>
      <c r="AW717" s="2"/>
      <c r="AX717" s="2"/>
      <c r="AY717" s="2"/>
      <c r="AZ717" s="2"/>
      <c r="BA717" s="2"/>
      <c r="BB717" s="2">
        <f t="shared" si="115"/>
        <v>0</v>
      </c>
      <c r="BC717" s="2"/>
      <c r="BD717" s="2"/>
      <c r="BE717" s="2"/>
      <c r="BF717" s="2"/>
      <c r="BG717" s="2"/>
      <c r="BH717" s="2"/>
      <c r="BI717" s="2"/>
      <c r="BJ717" s="2">
        <f t="shared" si="116"/>
        <v>0</v>
      </c>
      <c r="BK717" s="2"/>
      <c r="BL717" s="2"/>
      <c r="BM717" s="2"/>
      <c r="BN717" s="2"/>
      <c r="BO717" s="2"/>
      <c r="BP717" s="2"/>
      <c r="BQ717" s="2"/>
      <c r="BR717" s="2">
        <f t="shared" si="117"/>
        <v>0</v>
      </c>
    </row>
    <row r="718" spans="1:70" ht="11.25" customHeight="1" x14ac:dyDescent="0.2">
      <c r="A718" s="1">
        <v>4</v>
      </c>
      <c r="B718" s="1">
        <v>126510001</v>
      </c>
      <c r="C718" s="1" t="s">
        <v>20</v>
      </c>
      <c r="D718" s="1" t="s">
        <v>516</v>
      </c>
      <c r="E718" s="2">
        <f t="shared" si="118"/>
        <v>8589000</v>
      </c>
      <c r="F718" s="2">
        <f t="shared" si="119"/>
        <v>7090538</v>
      </c>
      <c r="G718" s="2"/>
      <c r="H718" s="2"/>
      <c r="I718" s="2"/>
      <c r="J718" s="2"/>
      <c r="K718" s="2"/>
      <c r="L718" s="2"/>
      <c r="M718" s="2">
        <v>8589000</v>
      </c>
      <c r="N718" s="2">
        <f t="shared" si="110"/>
        <v>8589000</v>
      </c>
      <c r="O718" s="2"/>
      <c r="P718" s="2"/>
      <c r="Q718" s="2"/>
      <c r="R718" s="2"/>
      <c r="S718" s="2"/>
      <c r="T718" s="2"/>
      <c r="U718" s="2">
        <v>0</v>
      </c>
      <c r="V718" s="2">
        <f t="shared" si="111"/>
        <v>0</v>
      </c>
      <c r="W718" s="2"/>
      <c r="X718" s="2"/>
      <c r="Y718" s="2"/>
      <c r="Z718" s="2"/>
      <c r="AA718" s="2"/>
      <c r="AB718" s="2"/>
      <c r="AC718" s="2">
        <v>1498462</v>
      </c>
      <c r="AD718" s="2">
        <f t="shared" si="112"/>
        <v>1498462</v>
      </c>
      <c r="AE718" s="2"/>
      <c r="AF718" s="2"/>
      <c r="AG718" s="2"/>
      <c r="AH718" s="2"/>
      <c r="AI718" s="2"/>
      <c r="AJ718" s="2"/>
      <c r="AK718" s="2">
        <v>7090538</v>
      </c>
      <c r="AL718" s="2">
        <f t="shared" si="113"/>
        <v>7090538</v>
      </c>
      <c r="AM718" s="2"/>
      <c r="AN718" s="2"/>
      <c r="AO718" s="2"/>
      <c r="AP718" s="2"/>
      <c r="AQ718" s="2"/>
      <c r="AR718" s="2"/>
      <c r="AS718" s="2"/>
      <c r="AT718" s="2">
        <f t="shared" si="114"/>
        <v>0</v>
      </c>
      <c r="AU718" s="2"/>
      <c r="AV718" s="2"/>
      <c r="AW718" s="2"/>
      <c r="AX718" s="2"/>
      <c r="AY718" s="2"/>
      <c r="AZ718" s="2"/>
      <c r="BA718" s="2"/>
      <c r="BB718" s="2">
        <f t="shared" si="115"/>
        <v>0</v>
      </c>
      <c r="BC718" s="2"/>
      <c r="BD718" s="2"/>
      <c r="BE718" s="2"/>
      <c r="BF718" s="2"/>
      <c r="BG718" s="2"/>
      <c r="BH718" s="2"/>
      <c r="BI718" s="2"/>
      <c r="BJ718" s="2">
        <f t="shared" si="116"/>
        <v>0</v>
      </c>
      <c r="BK718" s="2"/>
      <c r="BL718" s="2"/>
      <c r="BM718" s="2"/>
      <c r="BN718" s="2"/>
      <c r="BO718" s="2"/>
      <c r="BP718" s="2"/>
      <c r="BQ718" s="2"/>
      <c r="BR718" s="2">
        <f t="shared" si="117"/>
        <v>0</v>
      </c>
    </row>
    <row r="719" spans="1:70" ht="11.25" customHeight="1" x14ac:dyDescent="0.2">
      <c r="A719" s="1">
        <v>4</v>
      </c>
      <c r="B719" s="1">
        <v>114514135</v>
      </c>
      <c r="C719" s="1" t="s">
        <v>784</v>
      </c>
      <c r="D719" s="1" t="s">
        <v>516</v>
      </c>
      <c r="E719" s="2">
        <f t="shared" si="118"/>
        <v>12032000</v>
      </c>
      <c r="F719" s="2">
        <f t="shared" si="119"/>
        <v>16542473</v>
      </c>
      <c r="G719" s="2"/>
      <c r="H719" s="2"/>
      <c r="I719" s="2"/>
      <c r="J719" s="2">
        <v>0</v>
      </c>
      <c r="K719" s="2"/>
      <c r="L719" s="2"/>
      <c r="M719" s="2">
        <v>12032000</v>
      </c>
      <c r="N719" s="2">
        <f t="shared" si="110"/>
        <v>12032000</v>
      </c>
      <c r="O719" s="2"/>
      <c r="P719" s="2"/>
      <c r="Q719" s="2"/>
      <c r="R719" s="2">
        <v>4050000</v>
      </c>
      <c r="S719" s="2"/>
      <c r="T719" s="2"/>
      <c r="U719" s="2">
        <v>573000</v>
      </c>
      <c r="V719" s="2">
        <f t="shared" si="111"/>
        <v>4623000</v>
      </c>
      <c r="W719" s="2"/>
      <c r="X719" s="2"/>
      <c r="Y719" s="2"/>
      <c r="Z719" s="2">
        <v>112527</v>
      </c>
      <c r="AA719" s="2"/>
      <c r="AB719" s="2"/>
      <c r="AC719" s="2">
        <v>0</v>
      </c>
      <c r="AD719" s="2">
        <f t="shared" si="112"/>
        <v>112527</v>
      </c>
      <c r="AE719" s="2"/>
      <c r="AF719" s="2"/>
      <c r="AG719" s="2"/>
      <c r="AH719" s="2">
        <v>3937473</v>
      </c>
      <c r="AI719" s="2"/>
      <c r="AJ719" s="2"/>
      <c r="AK719" s="2">
        <v>12605000</v>
      </c>
      <c r="AL719" s="2">
        <f t="shared" si="113"/>
        <v>16542473</v>
      </c>
      <c r="AM719" s="2"/>
      <c r="AN719" s="2"/>
      <c r="AO719" s="2"/>
      <c r="AP719" s="2"/>
      <c r="AQ719" s="2"/>
      <c r="AR719" s="2"/>
      <c r="AS719" s="2"/>
      <c r="AT719" s="2">
        <f t="shared" si="114"/>
        <v>0</v>
      </c>
      <c r="AU719" s="2"/>
      <c r="AV719" s="2"/>
      <c r="AW719" s="2"/>
      <c r="AX719" s="2"/>
      <c r="AY719" s="2"/>
      <c r="AZ719" s="2"/>
      <c r="BA719" s="2"/>
      <c r="BB719" s="2">
        <f t="shared" si="115"/>
        <v>0</v>
      </c>
      <c r="BC719" s="2"/>
      <c r="BD719" s="2"/>
      <c r="BE719" s="2"/>
      <c r="BF719" s="2"/>
      <c r="BG719" s="2"/>
      <c r="BH719" s="2"/>
      <c r="BI719" s="2"/>
      <c r="BJ719" s="2">
        <f t="shared" si="116"/>
        <v>0</v>
      </c>
      <c r="BK719" s="2"/>
      <c r="BL719" s="2"/>
      <c r="BM719" s="2"/>
      <c r="BN719" s="2"/>
      <c r="BO719" s="2"/>
      <c r="BP719" s="2"/>
      <c r="BQ719" s="2"/>
      <c r="BR719" s="2">
        <f t="shared" si="117"/>
        <v>0</v>
      </c>
    </row>
    <row r="720" spans="1:70" ht="11.25" customHeight="1" x14ac:dyDescent="0.2">
      <c r="A720" s="1">
        <v>4</v>
      </c>
      <c r="B720" s="1">
        <v>108515107</v>
      </c>
      <c r="C720" s="1" t="s">
        <v>755</v>
      </c>
      <c r="D720" s="1" t="s">
        <v>516</v>
      </c>
      <c r="E720" s="2">
        <f t="shared" si="118"/>
        <v>0</v>
      </c>
      <c r="F720" s="2">
        <f t="shared" si="119"/>
        <v>0</v>
      </c>
      <c r="G720" s="2"/>
      <c r="H720" s="2"/>
      <c r="I720" s="2"/>
      <c r="J720" s="2"/>
      <c r="K720" s="2"/>
      <c r="L720" s="2"/>
      <c r="M720" s="2"/>
      <c r="N720" s="2">
        <f t="shared" si="110"/>
        <v>0</v>
      </c>
      <c r="O720" s="2"/>
      <c r="P720" s="2"/>
      <c r="Q720" s="2"/>
      <c r="R720" s="2"/>
      <c r="S720" s="2"/>
      <c r="T720" s="2"/>
      <c r="U720" s="2"/>
      <c r="V720" s="2">
        <f t="shared" si="111"/>
        <v>0</v>
      </c>
      <c r="W720" s="2"/>
      <c r="X720" s="2"/>
      <c r="Y720" s="2"/>
      <c r="Z720" s="2"/>
      <c r="AA720" s="2"/>
      <c r="AB720" s="2"/>
      <c r="AC720" s="2"/>
      <c r="AD720" s="2">
        <f t="shared" si="112"/>
        <v>0</v>
      </c>
      <c r="AE720" s="2"/>
      <c r="AF720" s="2"/>
      <c r="AG720" s="2"/>
      <c r="AH720" s="2"/>
      <c r="AI720" s="2"/>
      <c r="AJ720" s="2"/>
      <c r="AK720" s="2"/>
      <c r="AL720" s="2">
        <f t="shared" si="113"/>
        <v>0</v>
      </c>
      <c r="AM720" s="2"/>
      <c r="AN720" s="2"/>
      <c r="AO720" s="2"/>
      <c r="AP720" s="2"/>
      <c r="AQ720" s="2"/>
      <c r="AR720" s="2"/>
      <c r="AS720" s="2"/>
      <c r="AT720" s="2">
        <f t="shared" si="114"/>
        <v>0</v>
      </c>
      <c r="AU720" s="2"/>
      <c r="AV720" s="2"/>
      <c r="AW720" s="2"/>
      <c r="AX720" s="2"/>
      <c r="AY720" s="2"/>
      <c r="AZ720" s="2"/>
      <c r="BA720" s="2"/>
      <c r="BB720" s="2">
        <f t="shared" si="115"/>
        <v>0</v>
      </c>
      <c r="BC720" s="2"/>
      <c r="BD720" s="2"/>
      <c r="BE720" s="2"/>
      <c r="BF720" s="2"/>
      <c r="BG720" s="2"/>
      <c r="BH720" s="2"/>
      <c r="BI720" s="2"/>
      <c r="BJ720" s="2">
        <f t="shared" si="116"/>
        <v>0</v>
      </c>
      <c r="BK720" s="2"/>
      <c r="BL720" s="2"/>
      <c r="BM720" s="2"/>
      <c r="BN720" s="2"/>
      <c r="BO720" s="2"/>
      <c r="BP720" s="2"/>
      <c r="BQ720" s="2"/>
      <c r="BR720" s="2">
        <f t="shared" si="117"/>
        <v>0</v>
      </c>
    </row>
    <row r="721" spans="1:70" ht="11.25" customHeight="1" x14ac:dyDescent="0.2">
      <c r="A721" s="1">
        <v>4</v>
      </c>
      <c r="B721" s="1">
        <v>192518422</v>
      </c>
      <c r="C721" s="1" t="s">
        <v>785</v>
      </c>
      <c r="D721" s="1" t="s">
        <v>516</v>
      </c>
      <c r="E721" s="2">
        <f t="shared" si="118"/>
        <v>0</v>
      </c>
      <c r="F721" s="2">
        <f t="shared" si="119"/>
        <v>0</v>
      </c>
      <c r="G721" s="2"/>
      <c r="H721" s="2"/>
      <c r="I721" s="2"/>
      <c r="J721" s="2"/>
      <c r="K721" s="2"/>
      <c r="L721" s="2"/>
      <c r="M721" s="2"/>
      <c r="N721" s="2">
        <f t="shared" si="110"/>
        <v>0</v>
      </c>
      <c r="O721" s="2"/>
      <c r="P721" s="2"/>
      <c r="Q721" s="2"/>
      <c r="R721" s="2"/>
      <c r="S721" s="2"/>
      <c r="T721" s="2"/>
      <c r="U721" s="2"/>
      <c r="V721" s="2">
        <f t="shared" si="111"/>
        <v>0</v>
      </c>
      <c r="W721" s="2"/>
      <c r="X721" s="2"/>
      <c r="Y721" s="2"/>
      <c r="Z721" s="2"/>
      <c r="AA721" s="2"/>
      <c r="AB721" s="2"/>
      <c r="AC721" s="2"/>
      <c r="AD721" s="2">
        <f t="shared" si="112"/>
        <v>0</v>
      </c>
      <c r="AE721" s="2"/>
      <c r="AF721" s="2"/>
      <c r="AG721" s="2"/>
      <c r="AH721" s="2"/>
      <c r="AI721" s="2"/>
      <c r="AJ721" s="2"/>
      <c r="AK721" s="2"/>
      <c r="AL721" s="2">
        <f t="shared" si="113"/>
        <v>0</v>
      </c>
      <c r="AM721" s="2"/>
      <c r="AN721" s="2"/>
      <c r="AO721" s="2"/>
      <c r="AP721" s="2"/>
      <c r="AQ721" s="2"/>
      <c r="AR721" s="2"/>
      <c r="AS721" s="2"/>
      <c r="AT721" s="2">
        <f t="shared" si="114"/>
        <v>0</v>
      </c>
      <c r="AU721" s="2"/>
      <c r="AV721" s="2"/>
      <c r="AW721" s="2"/>
      <c r="AX721" s="2"/>
      <c r="AY721" s="2"/>
      <c r="AZ721" s="2"/>
      <c r="BA721" s="2"/>
      <c r="BB721" s="2">
        <f t="shared" si="115"/>
        <v>0</v>
      </c>
      <c r="BC721" s="2"/>
      <c r="BD721" s="2"/>
      <c r="BE721" s="2"/>
      <c r="BF721" s="2"/>
      <c r="BG721" s="2"/>
      <c r="BH721" s="2"/>
      <c r="BI721" s="2"/>
      <c r="BJ721" s="2">
        <f t="shared" si="116"/>
        <v>0</v>
      </c>
      <c r="BK721" s="2"/>
      <c r="BL721" s="2"/>
      <c r="BM721" s="2"/>
      <c r="BN721" s="2"/>
      <c r="BO721" s="2"/>
      <c r="BP721" s="2"/>
      <c r="BQ721" s="2"/>
      <c r="BR721" s="2">
        <f t="shared" si="117"/>
        <v>0</v>
      </c>
    </row>
    <row r="722" spans="1:70" ht="11.25" customHeight="1" x14ac:dyDescent="0.2">
      <c r="A722" s="1">
        <v>4</v>
      </c>
      <c r="B722" s="1">
        <v>126515691</v>
      </c>
      <c r="C722" s="1" t="s">
        <v>871</v>
      </c>
      <c r="D722" s="1" t="s">
        <v>516</v>
      </c>
      <c r="E722" s="2">
        <f t="shared" si="118"/>
        <v>12994094</v>
      </c>
      <c r="F722" s="2">
        <f t="shared" si="119"/>
        <v>11695000</v>
      </c>
      <c r="G722" s="2"/>
      <c r="H722" s="2"/>
      <c r="I722" s="2"/>
      <c r="J722" s="2">
        <v>11094</v>
      </c>
      <c r="K722" s="2"/>
      <c r="L722" s="2"/>
      <c r="M722" s="2">
        <v>12983000</v>
      </c>
      <c r="N722" s="2">
        <f t="shared" si="110"/>
        <v>12994094</v>
      </c>
      <c r="O722" s="2"/>
      <c r="P722" s="2"/>
      <c r="Q722" s="2"/>
      <c r="R722" s="2">
        <v>0</v>
      </c>
      <c r="S722" s="2"/>
      <c r="T722" s="2"/>
      <c r="U722" s="2">
        <v>824000</v>
      </c>
      <c r="V722" s="2">
        <f t="shared" si="111"/>
        <v>824000</v>
      </c>
      <c r="W722" s="2"/>
      <c r="X722" s="2"/>
      <c r="Y722" s="2"/>
      <c r="Z722" s="2">
        <v>11094</v>
      </c>
      <c r="AA722" s="2"/>
      <c r="AB722" s="2"/>
      <c r="AC722" s="2">
        <v>2112000</v>
      </c>
      <c r="AD722" s="2">
        <f t="shared" si="112"/>
        <v>2123094</v>
      </c>
      <c r="AE722" s="2"/>
      <c r="AF722" s="2"/>
      <c r="AG722" s="2"/>
      <c r="AH722" s="2">
        <v>0</v>
      </c>
      <c r="AI722" s="2"/>
      <c r="AJ722" s="2"/>
      <c r="AK722" s="2">
        <v>11695000</v>
      </c>
      <c r="AL722" s="2">
        <f t="shared" si="113"/>
        <v>11695000</v>
      </c>
      <c r="AM722" s="2"/>
      <c r="AN722" s="2"/>
      <c r="AO722" s="2"/>
      <c r="AP722" s="2"/>
      <c r="AQ722" s="2"/>
      <c r="AR722" s="2"/>
      <c r="AS722" s="2"/>
      <c r="AT722" s="2">
        <f t="shared" si="114"/>
        <v>0</v>
      </c>
      <c r="AU722" s="2"/>
      <c r="AV722" s="2"/>
      <c r="AW722" s="2"/>
      <c r="AX722" s="2"/>
      <c r="AY722" s="2"/>
      <c r="AZ722" s="2"/>
      <c r="BA722" s="2"/>
      <c r="BB722" s="2">
        <f t="shared" si="115"/>
        <v>0</v>
      </c>
      <c r="BC722" s="2"/>
      <c r="BD722" s="2"/>
      <c r="BE722" s="2"/>
      <c r="BF722" s="2"/>
      <c r="BG722" s="2"/>
      <c r="BH722" s="2"/>
      <c r="BI722" s="2"/>
      <c r="BJ722" s="2">
        <f t="shared" si="116"/>
        <v>0</v>
      </c>
      <c r="BK722" s="2"/>
      <c r="BL722" s="2"/>
      <c r="BM722" s="2"/>
      <c r="BN722" s="2"/>
      <c r="BO722" s="2"/>
      <c r="BP722" s="2"/>
      <c r="BQ722" s="2"/>
      <c r="BR722" s="2">
        <f t="shared" si="117"/>
        <v>0</v>
      </c>
    </row>
    <row r="723" spans="1:70" ht="11.25" customHeight="1" x14ac:dyDescent="0.2">
      <c r="A723" s="1">
        <v>4</v>
      </c>
      <c r="B723" s="1">
        <v>126512674</v>
      </c>
      <c r="C723" s="1" t="s">
        <v>856</v>
      </c>
      <c r="D723" s="1" t="s">
        <v>516</v>
      </c>
      <c r="E723" s="2">
        <f t="shared" si="118"/>
        <v>0</v>
      </c>
      <c r="F723" s="2">
        <f t="shared" si="119"/>
        <v>0</v>
      </c>
      <c r="G723" s="2"/>
      <c r="H723" s="2"/>
      <c r="I723" s="2"/>
      <c r="J723" s="2"/>
      <c r="K723" s="2"/>
      <c r="L723" s="2"/>
      <c r="M723" s="2"/>
      <c r="N723" s="2">
        <f t="shared" si="110"/>
        <v>0</v>
      </c>
      <c r="O723" s="2"/>
      <c r="P723" s="2"/>
      <c r="Q723" s="2"/>
      <c r="R723" s="2"/>
      <c r="S723" s="2"/>
      <c r="T723" s="2"/>
      <c r="U723" s="2"/>
      <c r="V723" s="2">
        <f t="shared" si="111"/>
        <v>0</v>
      </c>
      <c r="W723" s="2"/>
      <c r="X723" s="2"/>
      <c r="Y723" s="2"/>
      <c r="Z723" s="2"/>
      <c r="AA723" s="2"/>
      <c r="AB723" s="2"/>
      <c r="AC723" s="2"/>
      <c r="AD723" s="2">
        <f t="shared" si="112"/>
        <v>0</v>
      </c>
      <c r="AE723" s="2"/>
      <c r="AF723" s="2"/>
      <c r="AG723" s="2"/>
      <c r="AH723" s="2"/>
      <c r="AI723" s="2"/>
      <c r="AJ723" s="2"/>
      <c r="AK723" s="2"/>
      <c r="AL723" s="2">
        <f t="shared" si="113"/>
        <v>0</v>
      </c>
      <c r="AM723" s="2"/>
      <c r="AN723" s="2"/>
      <c r="AO723" s="2"/>
      <c r="AP723" s="2"/>
      <c r="AQ723" s="2"/>
      <c r="AR723" s="2"/>
      <c r="AS723" s="2"/>
      <c r="AT723" s="2">
        <f t="shared" si="114"/>
        <v>0</v>
      </c>
      <c r="AU723" s="2"/>
      <c r="AV723" s="2"/>
      <c r="AW723" s="2"/>
      <c r="AX723" s="2"/>
      <c r="AY723" s="2"/>
      <c r="AZ723" s="2"/>
      <c r="BA723" s="2"/>
      <c r="BB723" s="2">
        <f t="shared" si="115"/>
        <v>0</v>
      </c>
      <c r="BC723" s="2"/>
      <c r="BD723" s="2"/>
      <c r="BE723" s="2"/>
      <c r="BF723" s="2"/>
      <c r="BG723" s="2"/>
      <c r="BH723" s="2"/>
      <c r="BI723" s="2"/>
      <c r="BJ723" s="2">
        <f t="shared" si="116"/>
        <v>0</v>
      </c>
      <c r="BK723" s="2"/>
      <c r="BL723" s="2"/>
      <c r="BM723" s="2"/>
      <c r="BN723" s="2"/>
      <c r="BO723" s="2"/>
      <c r="BP723" s="2"/>
      <c r="BQ723" s="2"/>
      <c r="BR723" s="2">
        <f t="shared" si="117"/>
        <v>0</v>
      </c>
    </row>
    <row r="724" spans="1:70" ht="11.25" customHeight="1" x14ac:dyDescent="0.2">
      <c r="A724" s="1">
        <v>4</v>
      </c>
      <c r="B724" s="1">
        <v>126519434</v>
      </c>
      <c r="C724" s="1" t="s">
        <v>841</v>
      </c>
      <c r="D724" s="1" t="s">
        <v>516</v>
      </c>
      <c r="E724" s="2">
        <f t="shared" si="118"/>
        <v>0</v>
      </c>
      <c r="F724" s="2">
        <f t="shared" si="119"/>
        <v>0</v>
      </c>
      <c r="G724" s="2"/>
      <c r="H724" s="2"/>
      <c r="I724" s="2"/>
      <c r="J724" s="2"/>
      <c r="K724" s="2"/>
      <c r="L724" s="2"/>
      <c r="M724" s="2"/>
      <c r="N724" s="2">
        <f t="shared" si="110"/>
        <v>0</v>
      </c>
      <c r="O724" s="2"/>
      <c r="P724" s="2"/>
      <c r="Q724" s="2"/>
      <c r="R724" s="2"/>
      <c r="S724" s="2"/>
      <c r="T724" s="2"/>
      <c r="U724" s="2"/>
      <c r="V724" s="2">
        <f t="shared" si="111"/>
        <v>0</v>
      </c>
      <c r="W724" s="2"/>
      <c r="X724" s="2"/>
      <c r="Y724" s="2"/>
      <c r="Z724" s="2"/>
      <c r="AA724" s="2"/>
      <c r="AB724" s="2"/>
      <c r="AC724" s="2"/>
      <c r="AD724" s="2">
        <f t="shared" si="112"/>
        <v>0</v>
      </c>
      <c r="AE724" s="2"/>
      <c r="AF724" s="2"/>
      <c r="AG724" s="2"/>
      <c r="AH724" s="2"/>
      <c r="AI724" s="2"/>
      <c r="AJ724" s="2"/>
      <c r="AK724" s="2"/>
      <c r="AL724" s="2">
        <f t="shared" si="113"/>
        <v>0</v>
      </c>
      <c r="AM724" s="2"/>
      <c r="AN724" s="2"/>
      <c r="AO724" s="2"/>
      <c r="AP724" s="2"/>
      <c r="AQ724" s="2"/>
      <c r="AR724" s="2"/>
      <c r="AS724" s="2"/>
      <c r="AT724" s="2">
        <f t="shared" si="114"/>
        <v>0</v>
      </c>
      <c r="AU724" s="2"/>
      <c r="AV724" s="2"/>
      <c r="AW724" s="2"/>
      <c r="AX724" s="2"/>
      <c r="AY724" s="2"/>
      <c r="AZ724" s="2"/>
      <c r="BA724" s="2"/>
      <c r="BB724" s="2">
        <f t="shared" si="115"/>
        <v>0</v>
      </c>
      <c r="BC724" s="2"/>
      <c r="BD724" s="2"/>
      <c r="BE724" s="2"/>
      <c r="BF724" s="2"/>
      <c r="BG724" s="2"/>
      <c r="BH724" s="2"/>
      <c r="BI724" s="2"/>
      <c r="BJ724" s="2">
        <f t="shared" si="116"/>
        <v>0</v>
      </c>
      <c r="BK724" s="2"/>
      <c r="BL724" s="2"/>
      <c r="BM724" s="2"/>
      <c r="BN724" s="2"/>
      <c r="BO724" s="2"/>
      <c r="BP724" s="2"/>
      <c r="BQ724" s="2"/>
      <c r="BR724" s="2">
        <f t="shared" si="117"/>
        <v>0</v>
      </c>
    </row>
    <row r="725" spans="1:70" ht="11.25" customHeight="1" x14ac:dyDescent="0.2">
      <c r="A725" s="1">
        <v>4</v>
      </c>
      <c r="B725" s="1">
        <v>168513758</v>
      </c>
      <c r="C725" s="1" t="s">
        <v>786</v>
      </c>
      <c r="D725" s="1" t="s">
        <v>516</v>
      </c>
      <c r="E725" s="2">
        <f t="shared" si="118"/>
        <v>9895000</v>
      </c>
      <c r="F725" s="2">
        <f t="shared" si="119"/>
        <v>8447000</v>
      </c>
      <c r="G725" s="2"/>
      <c r="H725" s="2"/>
      <c r="I725" s="2"/>
      <c r="J725" s="2"/>
      <c r="K725" s="2"/>
      <c r="L725" s="2"/>
      <c r="M725" s="2">
        <v>9895000</v>
      </c>
      <c r="N725" s="2">
        <f t="shared" si="110"/>
        <v>9895000</v>
      </c>
      <c r="O725" s="2"/>
      <c r="P725" s="2"/>
      <c r="Q725" s="2"/>
      <c r="R725" s="2"/>
      <c r="S725" s="2"/>
      <c r="T725" s="2"/>
      <c r="U725" s="2">
        <v>0</v>
      </c>
      <c r="V725" s="2">
        <f t="shared" si="111"/>
        <v>0</v>
      </c>
      <c r="W725" s="2"/>
      <c r="X725" s="2"/>
      <c r="Y725" s="2"/>
      <c r="Z725" s="2"/>
      <c r="AA725" s="2"/>
      <c r="AB725" s="2"/>
      <c r="AC725" s="2">
        <v>1448000</v>
      </c>
      <c r="AD725" s="2">
        <f t="shared" si="112"/>
        <v>1448000</v>
      </c>
      <c r="AE725" s="2"/>
      <c r="AF725" s="2"/>
      <c r="AG725" s="2"/>
      <c r="AH725" s="2"/>
      <c r="AI725" s="2"/>
      <c r="AJ725" s="2"/>
      <c r="AK725" s="2">
        <v>8447000</v>
      </c>
      <c r="AL725" s="2">
        <f t="shared" si="113"/>
        <v>8447000</v>
      </c>
      <c r="AM725" s="2"/>
      <c r="AN725" s="2"/>
      <c r="AO725" s="2"/>
      <c r="AP725" s="2"/>
      <c r="AQ725" s="2"/>
      <c r="AR725" s="2"/>
      <c r="AS725" s="2"/>
      <c r="AT725" s="2">
        <f t="shared" si="114"/>
        <v>0</v>
      </c>
      <c r="AU725" s="2"/>
      <c r="AV725" s="2"/>
      <c r="AW725" s="2"/>
      <c r="AX725" s="2"/>
      <c r="AY725" s="2"/>
      <c r="AZ725" s="2"/>
      <c r="BA725" s="2"/>
      <c r="BB725" s="2">
        <f t="shared" si="115"/>
        <v>0</v>
      </c>
      <c r="BC725" s="2"/>
      <c r="BD725" s="2"/>
      <c r="BE725" s="2"/>
      <c r="BF725" s="2"/>
      <c r="BG725" s="2"/>
      <c r="BH725" s="2"/>
      <c r="BI725" s="2"/>
      <c r="BJ725" s="2">
        <f t="shared" si="116"/>
        <v>0</v>
      </c>
      <c r="BK725" s="2"/>
      <c r="BL725" s="2"/>
      <c r="BM725" s="2"/>
      <c r="BN725" s="2"/>
      <c r="BO725" s="2"/>
      <c r="BP725" s="2"/>
      <c r="BQ725" s="2"/>
      <c r="BR725" s="2">
        <f t="shared" si="117"/>
        <v>0</v>
      </c>
    </row>
    <row r="726" spans="1:70" ht="11.25" customHeight="1" x14ac:dyDescent="0.2">
      <c r="A726" s="1">
        <v>4</v>
      </c>
      <c r="B726" s="1">
        <v>126517442</v>
      </c>
      <c r="C726" s="1" t="s">
        <v>842</v>
      </c>
      <c r="D726" s="1" t="s">
        <v>516</v>
      </c>
      <c r="E726" s="2">
        <f t="shared" si="118"/>
        <v>0</v>
      </c>
      <c r="F726" s="2">
        <f t="shared" si="119"/>
        <v>0</v>
      </c>
      <c r="G726" s="2"/>
      <c r="H726" s="2"/>
      <c r="I726" s="2"/>
      <c r="J726" s="2"/>
      <c r="K726" s="2"/>
      <c r="L726" s="2"/>
      <c r="M726" s="2"/>
      <c r="N726" s="2">
        <f t="shared" si="110"/>
        <v>0</v>
      </c>
      <c r="O726" s="2"/>
      <c r="P726" s="2"/>
      <c r="Q726" s="2"/>
      <c r="R726" s="2"/>
      <c r="S726" s="2"/>
      <c r="T726" s="2"/>
      <c r="U726" s="2"/>
      <c r="V726" s="2">
        <f t="shared" si="111"/>
        <v>0</v>
      </c>
      <c r="W726" s="2"/>
      <c r="X726" s="2"/>
      <c r="Y726" s="2"/>
      <c r="Z726" s="2"/>
      <c r="AA726" s="2"/>
      <c r="AB726" s="2"/>
      <c r="AC726" s="2"/>
      <c r="AD726" s="2">
        <f t="shared" si="112"/>
        <v>0</v>
      </c>
      <c r="AE726" s="2"/>
      <c r="AF726" s="2"/>
      <c r="AG726" s="2"/>
      <c r="AH726" s="2"/>
      <c r="AI726" s="2"/>
      <c r="AJ726" s="2"/>
      <c r="AK726" s="2"/>
      <c r="AL726" s="2">
        <f t="shared" si="113"/>
        <v>0</v>
      </c>
      <c r="AM726" s="2"/>
      <c r="AN726" s="2"/>
      <c r="AO726" s="2"/>
      <c r="AP726" s="2"/>
      <c r="AQ726" s="2"/>
      <c r="AR726" s="2"/>
      <c r="AS726" s="2"/>
      <c r="AT726" s="2">
        <f t="shared" si="114"/>
        <v>0</v>
      </c>
      <c r="AU726" s="2"/>
      <c r="AV726" s="2"/>
      <c r="AW726" s="2"/>
      <c r="AX726" s="2"/>
      <c r="AY726" s="2"/>
      <c r="AZ726" s="2"/>
      <c r="BA726" s="2"/>
      <c r="BB726" s="2">
        <f t="shared" si="115"/>
        <v>0</v>
      </c>
      <c r="BC726" s="2"/>
      <c r="BD726" s="2"/>
      <c r="BE726" s="2"/>
      <c r="BF726" s="2"/>
      <c r="BG726" s="2"/>
      <c r="BH726" s="2"/>
      <c r="BI726" s="2"/>
      <c r="BJ726" s="2">
        <f t="shared" si="116"/>
        <v>0</v>
      </c>
      <c r="BK726" s="2"/>
      <c r="BL726" s="2"/>
      <c r="BM726" s="2"/>
      <c r="BN726" s="2"/>
      <c r="BO726" s="2"/>
      <c r="BP726" s="2"/>
      <c r="BQ726" s="2"/>
      <c r="BR726" s="2">
        <f t="shared" si="117"/>
        <v>0</v>
      </c>
    </row>
    <row r="727" spans="1:70" ht="11.25" customHeight="1" x14ac:dyDescent="0.2">
      <c r="A727" s="1">
        <v>4</v>
      </c>
      <c r="B727" s="1">
        <v>103519376</v>
      </c>
      <c r="C727" s="1" t="s">
        <v>787</v>
      </c>
      <c r="D727" s="1" t="s">
        <v>516</v>
      </c>
      <c r="E727" s="2">
        <f t="shared" si="118"/>
        <v>0</v>
      </c>
      <c r="F727" s="2">
        <f t="shared" si="119"/>
        <v>0</v>
      </c>
      <c r="G727" s="2"/>
      <c r="H727" s="2"/>
      <c r="I727" s="2"/>
      <c r="J727" s="2"/>
      <c r="K727" s="2"/>
      <c r="L727" s="2"/>
      <c r="M727" s="2"/>
      <c r="N727" s="2">
        <f t="shared" si="110"/>
        <v>0</v>
      </c>
      <c r="O727" s="2"/>
      <c r="P727" s="2"/>
      <c r="Q727" s="2"/>
      <c r="R727" s="2"/>
      <c r="S727" s="2"/>
      <c r="T727" s="2"/>
      <c r="U727" s="2"/>
      <c r="V727" s="2">
        <f t="shared" si="111"/>
        <v>0</v>
      </c>
      <c r="W727" s="2"/>
      <c r="X727" s="2"/>
      <c r="Y727" s="2"/>
      <c r="Z727" s="2"/>
      <c r="AA727" s="2"/>
      <c r="AB727" s="2"/>
      <c r="AC727" s="2"/>
      <c r="AD727" s="2">
        <f t="shared" si="112"/>
        <v>0</v>
      </c>
      <c r="AE727" s="2"/>
      <c r="AF727" s="2"/>
      <c r="AG727" s="2"/>
      <c r="AH727" s="2"/>
      <c r="AI727" s="2"/>
      <c r="AJ727" s="2"/>
      <c r="AK727" s="2"/>
      <c r="AL727" s="2">
        <f t="shared" si="113"/>
        <v>0</v>
      </c>
      <c r="AM727" s="2"/>
      <c r="AN727" s="2"/>
      <c r="AO727" s="2"/>
      <c r="AP727" s="2"/>
      <c r="AQ727" s="2"/>
      <c r="AR727" s="2"/>
      <c r="AS727" s="2"/>
      <c r="AT727" s="2">
        <f t="shared" si="114"/>
        <v>0</v>
      </c>
      <c r="AU727" s="2"/>
      <c r="AV727" s="2"/>
      <c r="AW727" s="2"/>
      <c r="AX727" s="2"/>
      <c r="AY727" s="2"/>
      <c r="AZ727" s="2"/>
      <c r="BA727" s="2"/>
      <c r="BB727" s="2">
        <f t="shared" si="115"/>
        <v>0</v>
      </c>
      <c r="BC727" s="2"/>
      <c r="BD727" s="2"/>
      <c r="BE727" s="2"/>
      <c r="BF727" s="2"/>
      <c r="BG727" s="2"/>
      <c r="BH727" s="2"/>
      <c r="BI727" s="2"/>
      <c r="BJ727" s="2">
        <f t="shared" si="116"/>
        <v>0</v>
      </c>
      <c r="BK727" s="2"/>
      <c r="BL727" s="2"/>
      <c r="BM727" s="2"/>
      <c r="BN727" s="2"/>
      <c r="BO727" s="2"/>
      <c r="BP727" s="2"/>
      <c r="BQ727" s="2"/>
      <c r="BR727" s="2">
        <f t="shared" si="117"/>
        <v>0</v>
      </c>
    </row>
    <row r="728" spans="1:70" ht="11.25" customHeight="1" x14ac:dyDescent="0.2">
      <c r="A728" s="1">
        <v>4</v>
      </c>
      <c r="B728" s="1">
        <v>126513210</v>
      </c>
      <c r="C728" s="1" t="s">
        <v>52</v>
      </c>
      <c r="D728" s="1" t="s">
        <v>516</v>
      </c>
      <c r="E728" s="2">
        <f t="shared" si="118"/>
        <v>10172000</v>
      </c>
      <c r="F728" s="2">
        <f t="shared" si="119"/>
        <v>8793000</v>
      </c>
      <c r="G728" s="2"/>
      <c r="H728" s="2"/>
      <c r="I728" s="2"/>
      <c r="J728" s="2"/>
      <c r="K728" s="2"/>
      <c r="L728" s="2"/>
      <c r="M728" s="2">
        <v>10172000</v>
      </c>
      <c r="N728" s="2">
        <f t="shared" si="110"/>
        <v>10172000</v>
      </c>
      <c r="O728" s="2"/>
      <c r="P728" s="2"/>
      <c r="Q728" s="2"/>
      <c r="R728" s="2"/>
      <c r="S728" s="2"/>
      <c r="T728" s="2"/>
      <c r="U728" s="2">
        <v>0</v>
      </c>
      <c r="V728" s="2">
        <f t="shared" si="111"/>
        <v>0</v>
      </c>
      <c r="W728" s="2"/>
      <c r="X728" s="2"/>
      <c r="Y728" s="2"/>
      <c r="Z728" s="2"/>
      <c r="AA728" s="2"/>
      <c r="AB728" s="2"/>
      <c r="AC728" s="2">
        <v>1379000</v>
      </c>
      <c r="AD728" s="2">
        <f t="shared" si="112"/>
        <v>1379000</v>
      </c>
      <c r="AE728" s="2"/>
      <c r="AF728" s="2"/>
      <c r="AG728" s="2"/>
      <c r="AH728" s="2"/>
      <c r="AI728" s="2"/>
      <c r="AJ728" s="2"/>
      <c r="AK728" s="2">
        <v>8793000</v>
      </c>
      <c r="AL728" s="2">
        <f t="shared" si="113"/>
        <v>8793000</v>
      </c>
      <c r="AM728" s="2"/>
      <c r="AN728" s="2"/>
      <c r="AO728" s="2"/>
      <c r="AP728" s="2"/>
      <c r="AQ728" s="2"/>
      <c r="AR728" s="2"/>
      <c r="AS728" s="2"/>
      <c r="AT728" s="2">
        <f t="shared" si="114"/>
        <v>0</v>
      </c>
      <c r="AU728" s="2"/>
      <c r="AV728" s="2"/>
      <c r="AW728" s="2"/>
      <c r="AX728" s="2"/>
      <c r="AY728" s="2"/>
      <c r="AZ728" s="2"/>
      <c r="BA728" s="2"/>
      <c r="BB728" s="2">
        <f t="shared" si="115"/>
        <v>0</v>
      </c>
      <c r="BC728" s="2"/>
      <c r="BD728" s="2"/>
      <c r="BE728" s="2"/>
      <c r="BF728" s="2"/>
      <c r="BG728" s="2"/>
      <c r="BH728" s="2"/>
      <c r="BI728" s="2"/>
      <c r="BJ728" s="2">
        <f t="shared" si="116"/>
        <v>0</v>
      </c>
      <c r="BK728" s="2"/>
      <c r="BL728" s="2"/>
      <c r="BM728" s="2"/>
      <c r="BN728" s="2"/>
      <c r="BO728" s="2"/>
      <c r="BP728" s="2"/>
      <c r="BQ728" s="2"/>
      <c r="BR728" s="2">
        <f t="shared" si="117"/>
        <v>0</v>
      </c>
    </row>
    <row r="729" spans="1:70" ht="11.25" customHeight="1" x14ac:dyDescent="0.2">
      <c r="A729" s="1">
        <v>4</v>
      </c>
      <c r="B729" s="1">
        <v>126513415</v>
      </c>
      <c r="C729" s="1" t="s">
        <v>843</v>
      </c>
      <c r="D729" s="1" t="s">
        <v>516</v>
      </c>
      <c r="E729" s="2">
        <f t="shared" si="118"/>
        <v>0</v>
      </c>
      <c r="F729" s="2">
        <f t="shared" si="119"/>
        <v>0</v>
      </c>
      <c r="G729" s="2"/>
      <c r="H729" s="2"/>
      <c r="I729" s="2"/>
      <c r="J729" s="2"/>
      <c r="K729" s="2"/>
      <c r="L729" s="2"/>
      <c r="M729" s="2"/>
      <c r="N729" s="2">
        <f t="shared" si="110"/>
        <v>0</v>
      </c>
      <c r="O729" s="2"/>
      <c r="P729" s="2"/>
      <c r="Q729" s="2"/>
      <c r="R729" s="2"/>
      <c r="S729" s="2"/>
      <c r="T729" s="2"/>
      <c r="U729" s="2"/>
      <c r="V729" s="2">
        <f t="shared" si="111"/>
        <v>0</v>
      </c>
      <c r="W729" s="2"/>
      <c r="X729" s="2"/>
      <c r="Y729" s="2"/>
      <c r="Z729" s="2"/>
      <c r="AA729" s="2"/>
      <c r="AB729" s="2"/>
      <c r="AC729" s="2"/>
      <c r="AD729" s="2">
        <f t="shared" si="112"/>
        <v>0</v>
      </c>
      <c r="AE729" s="2"/>
      <c r="AF729" s="2"/>
      <c r="AG729" s="2"/>
      <c r="AH729" s="2"/>
      <c r="AI729" s="2"/>
      <c r="AJ729" s="2"/>
      <c r="AK729" s="2"/>
      <c r="AL729" s="2">
        <f t="shared" si="113"/>
        <v>0</v>
      </c>
      <c r="AM729" s="2"/>
      <c r="AN729" s="2"/>
      <c r="AO729" s="2"/>
      <c r="AP729" s="2"/>
      <c r="AQ729" s="2"/>
      <c r="AR729" s="2"/>
      <c r="AS729" s="2"/>
      <c r="AT729" s="2">
        <f t="shared" si="114"/>
        <v>0</v>
      </c>
      <c r="AU729" s="2"/>
      <c r="AV729" s="2"/>
      <c r="AW729" s="2"/>
      <c r="AX729" s="2"/>
      <c r="AY729" s="2"/>
      <c r="AZ729" s="2"/>
      <c r="BA729" s="2"/>
      <c r="BB729" s="2">
        <f t="shared" si="115"/>
        <v>0</v>
      </c>
      <c r="BC729" s="2"/>
      <c r="BD729" s="2"/>
      <c r="BE729" s="2"/>
      <c r="BF729" s="2"/>
      <c r="BG729" s="2"/>
      <c r="BH729" s="2"/>
      <c r="BI729" s="2"/>
      <c r="BJ729" s="2">
        <f t="shared" si="116"/>
        <v>0</v>
      </c>
      <c r="BK729" s="2"/>
      <c r="BL729" s="2"/>
      <c r="BM729" s="2"/>
      <c r="BN729" s="2"/>
      <c r="BO729" s="2"/>
      <c r="BP729" s="2"/>
      <c r="BQ729" s="2"/>
      <c r="BR729" s="2">
        <f t="shared" si="117"/>
        <v>0</v>
      </c>
    </row>
    <row r="730" spans="1:70" ht="11.25" customHeight="1" x14ac:dyDescent="0.2">
      <c r="A730" s="1">
        <v>4</v>
      </c>
      <c r="B730" s="1">
        <v>126513020</v>
      </c>
      <c r="C730" s="1" t="s">
        <v>47</v>
      </c>
      <c r="D730" s="1" t="s">
        <v>516</v>
      </c>
      <c r="E730" s="2">
        <f t="shared" si="118"/>
        <v>11083000</v>
      </c>
      <c r="F730" s="2">
        <f t="shared" si="119"/>
        <v>12605000</v>
      </c>
      <c r="G730" s="2"/>
      <c r="H730" s="2"/>
      <c r="I730" s="2"/>
      <c r="J730" s="2"/>
      <c r="K730" s="2"/>
      <c r="L730" s="2"/>
      <c r="M730" s="2">
        <v>11083000</v>
      </c>
      <c r="N730" s="2">
        <f t="shared" si="110"/>
        <v>11083000</v>
      </c>
      <c r="O730" s="2"/>
      <c r="P730" s="2"/>
      <c r="Q730" s="2"/>
      <c r="R730" s="2"/>
      <c r="S730" s="2"/>
      <c r="T730" s="2"/>
      <c r="U730" s="2">
        <v>1522000</v>
      </c>
      <c r="V730" s="2">
        <f t="shared" si="111"/>
        <v>1522000</v>
      </c>
      <c r="W730" s="2"/>
      <c r="X730" s="2"/>
      <c r="Y730" s="2"/>
      <c r="Z730" s="2"/>
      <c r="AA730" s="2"/>
      <c r="AB730" s="2"/>
      <c r="AC730" s="2">
        <v>0</v>
      </c>
      <c r="AD730" s="2">
        <f t="shared" si="112"/>
        <v>0</v>
      </c>
      <c r="AE730" s="2"/>
      <c r="AF730" s="2"/>
      <c r="AG730" s="2"/>
      <c r="AH730" s="2"/>
      <c r="AI730" s="2"/>
      <c r="AJ730" s="2"/>
      <c r="AK730" s="2">
        <v>12605000</v>
      </c>
      <c r="AL730" s="2">
        <f t="shared" si="113"/>
        <v>12605000</v>
      </c>
      <c r="AM730" s="2"/>
      <c r="AN730" s="2"/>
      <c r="AO730" s="2"/>
      <c r="AP730" s="2"/>
      <c r="AQ730" s="2"/>
      <c r="AR730" s="2"/>
      <c r="AS730" s="2"/>
      <c r="AT730" s="2">
        <f t="shared" si="114"/>
        <v>0</v>
      </c>
      <c r="AU730" s="2"/>
      <c r="AV730" s="2"/>
      <c r="AW730" s="2"/>
      <c r="AX730" s="2"/>
      <c r="AY730" s="2"/>
      <c r="AZ730" s="2"/>
      <c r="BA730" s="2"/>
      <c r="BB730" s="2">
        <f t="shared" si="115"/>
        <v>0</v>
      </c>
      <c r="BC730" s="2"/>
      <c r="BD730" s="2"/>
      <c r="BE730" s="2"/>
      <c r="BF730" s="2"/>
      <c r="BG730" s="2"/>
      <c r="BH730" s="2"/>
      <c r="BI730" s="2"/>
      <c r="BJ730" s="2">
        <f t="shared" si="116"/>
        <v>0</v>
      </c>
      <c r="BK730" s="2"/>
      <c r="BL730" s="2"/>
      <c r="BM730" s="2"/>
      <c r="BN730" s="2"/>
      <c r="BO730" s="2"/>
      <c r="BP730" s="2"/>
      <c r="BQ730" s="2"/>
      <c r="BR730" s="2">
        <f t="shared" si="117"/>
        <v>0</v>
      </c>
    </row>
    <row r="731" spans="1:70" ht="11.25" customHeight="1" x14ac:dyDescent="0.2">
      <c r="A731" s="1">
        <v>4</v>
      </c>
      <c r="B731" s="1">
        <v>126510006</v>
      </c>
      <c r="C731" s="1" t="s">
        <v>25</v>
      </c>
      <c r="D731" s="1" t="s">
        <v>516</v>
      </c>
      <c r="E731" s="2">
        <f t="shared" si="118"/>
        <v>17168000</v>
      </c>
      <c r="F731" s="2">
        <f t="shared" si="119"/>
        <v>15497000</v>
      </c>
      <c r="G731" s="2"/>
      <c r="H731" s="2">
        <v>7550000</v>
      </c>
      <c r="I731" s="2"/>
      <c r="J731" s="2"/>
      <c r="K731" s="2"/>
      <c r="L731" s="2"/>
      <c r="M731" s="2">
        <v>9618000</v>
      </c>
      <c r="N731" s="2">
        <f t="shared" si="110"/>
        <v>17168000</v>
      </c>
      <c r="O731" s="2"/>
      <c r="P731" s="2">
        <v>0</v>
      </c>
      <c r="Q731" s="2"/>
      <c r="R731" s="2"/>
      <c r="S731" s="2"/>
      <c r="T731" s="2"/>
      <c r="U731" s="2">
        <v>262000</v>
      </c>
      <c r="V731" s="2">
        <f t="shared" si="111"/>
        <v>262000</v>
      </c>
      <c r="W731" s="2"/>
      <c r="X731" s="2">
        <v>110000</v>
      </c>
      <c r="Y731" s="2"/>
      <c r="Z731" s="2"/>
      <c r="AA731" s="2"/>
      <c r="AB731" s="2"/>
      <c r="AC731" s="2">
        <v>1823000</v>
      </c>
      <c r="AD731" s="2">
        <f t="shared" si="112"/>
        <v>1933000</v>
      </c>
      <c r="AE731" s="2"/>
      <c r="AF731" s="2">
        <v>7440000</v>
      </c>
      <c r="AG731" s="2"/>
      <c r="AH731" s="2"/>
      <c r="AI731" s="2"/>
      <c r="AJ731" s="2"/>
      <c r="AK731" s="2">
        <v>8057000</v>
      </c>
      <c r="AL731" s="2">
        <f t="shared" si="113"/>
        <v>15497000</v>
      </c>
      <c r="AM731" s="2"/>
      <c r="AN731" s="2"/>
      <c r="AO731" s="2"/>
      <c r="AP731" s="2"/>
      <c r="AQ731" s="2"/>
      <c r="AR731" s="2"/>
      <c r="AS731" s="2"/>
      <c r="AT731" s="2">
        <f t="shared" si="114"/>
        <v>0</v>
      </c>
      <c r="AU731" s="2"/>
      <c r="AV731" s="2"/>
      <c r="AW731" s="2"/>
      <c r="AX731" s="2"/>
      <c r="AY731" s="2"/>
      <c r="AZ731" s="2"/>
      <c r="BA731" s="2"/>
      <c r="BB731" s="2">
        <f t="shared" si="115"/>
        <v>0</v>
      </c>
      <c r="BC731" s="2"/>
      <c r="BD731" s="2"/>
      <c r="BE731" s="2"/>
      <c r="BF731" s="2"/>
      <c r="BG731" s="2"/>
      <c r="BH731" s="2"/>
      <c r="BI731" s="2"/>
      <c r="BJ731" s="2">
        <f t="shared" si="116"/>
        <v>0</v>
      </c>
      <c r="BK731" s="2"/>
      <c r="BL731" s="2"/>
      <c r="BM731" s="2"/>
      <c r="BN731" s="2"/>
      <c r="BO731" s="2"/>
      <c r="BP731" s="2"/>
      <c r="BQ731" s="2"/>
      <c r="BR731" s="2">
        <f t="shared" si="117"/>
        <v>0</v>
      </c>
    </row>
    <row r="732" spans="1:70" ht="11.25" customHeight="1" x14ac:dyDescent="0.2">
      <c r="A732" s="1">
        <v>4</v>
      </c>
      <c r="B732" s="1">
        <v>126510007</v>
      </c>
      <c r="C732" s="1" t="s">
        <v>26</v>
      </c>
      <c r="D732" s="1" t="s">
        <v>516</v>
      </c>
      <c r="E732" s="2">
        <f t="shared" si="118"/>
        <v>10464043</v>
      </c>
      <c r="F732" s="2">
        <f t="shared" si="119"/>
        <v>11372024</v>
      </c>
      <c r="G732" s="2"/>
      <c r="H732" s="2"/>
      <c r="I732" s="2"/>
      <c r="J732" s="2">
        <v>1796043</v>
      </c>
      <c r="K732" s="2"/>
      <c r="L732" s="2"/>
      <c r="M732" s="2">
        <v>8668000</v>
      </c>
      <c r="N732" s="2">
        <f t="shared" si="110"/>
        <v>10464043</v>
      </c>
      <c r="O732" s="2"/>
      <c r="P732" s="2"/>
      <c r="Q732" s="2"/>
      <c r="R732" s="2">
        <v>99305</v>
      </c>
      <c r="S732" s="2"/>
      <c r="T732" s="2"/>
      <c r="U732" s="2">
        <v>1785028</v>
      </c>
      <c r="V732" s="2">
        <f t="shared" si="111"/>
        <v>1884333</v>
      </c>
      <c r="W732" s="2"/>
      <c r="X732" s="2"/>
      <c r="Y732" s="2"/>
      <c r="Z732" s="2">
        <v>400324</v>
      </c>
      <c r="AA732" s="2"/>
      <c r="AB732" s="2"/>
      <c r="AC732" s="2">
        <v>576028</v>
      </c>
      <c r="AD732" s="2">
        <f t="shared" si="112"/>
        <v>976352</v>
      </c>
      <c r="AE732" s="2"/>
      <c r="AF732" s="2"/>
      <c r="AG732" s="2"/>
      <c r="AH732" s="2">
        <v>1495024</v>
      </c>
      <c r="AI732" s="2"/>
      <c r="AJ732" s="2"/>
      <c r="AK732" s="2">
        <v>9877000</v>
      </c>
      <c r="AL732" s="2">
        <f t="shared" si="113"/>
        <v>11372024</v>
      </c>
      <c r="AM732" s="2"/>
      <c r="AN732" s="2"/>
      <c r="AO732" s="2"/>
      <c r="AP732" s="2"/>
      <c r="AQ732" s="2"/>
      <c r="AR732" s="2"/>
      <c r="AS732" s="2"/>
      <c r="AT732" s="2">
        <f t="shared" si="114"/>
        <v>0</v>
      </c>
      <c r="AU732" s="2"/>
      <c r="AV732" s="2"/>
      <c r="AW732" s="2"/>
      <c r="AX732" s="2"/>
      <c r="AY732" s="2"/>
      <c r="AZ732" s="2"/>
      <c r="BA732" s="2"/>
      <c r="BB732" s="2">
        <f t="shared" si="115"/>
        <v>0</v>
      </c>
      <c r="BC732" s="2"/>
      <c r="BD732" s="2"/>
      <c r="BE732" s="2"/>
      <c r="BF732" s="2"/>
      <c r="BG732" s="2"/>
      <c r="BH732" s="2"/>
      <c r="BI732" s="2"/>
      <c r="BJ732" s="2">
        <f t="shared" si="116"/>
        <v>0</v>
      </c>
      <c r="BK732" s="2"/>
      <c r="BL732" s="2"/>
      <c r="BM732" s="2"/>
      <c r="BN732" s="2"/>
      <c r="BO732" s="2"/>
      <c r="BP732" s="2"/>
      <c r="BQ732" s="2"/>
      <c r="BR732" s="2">
        <f t="shared" si="117"/>
        <v>0</v>
      </c>
    </row>
    <row r="733" spans="1:70" ht="11.25" customHeight="1" x14ac:dyDescent="0.2">
      <c r="A733" s="1">
        <v>4</v>
      </c>
      <c r="B733" s="1">
        <v>126512860</v>
      </c>
      <c r="C733" s="1" t="s">
        <v>42</v>
      </c>
      <c r="D733" s="1" t="s">
        <v>516</v>
      </c>
      <c r="E733" s="2">
        <f t="shared" si="118"/>
        <v>11038555</v>
      </c>
      <c r="F733" s="2">
        <f t="shared" si="119"/>
        <v>10093000</v>
      </c>
      <c r="G733" s="2"/>
      <c r="H733" s="2"/>
      <c r="I733" s="2"/>
      <c r="J733" s="2">
        <v>905555</v>
      </c>
      <c r="K733" s="2"/>
      <c r="L733" s="2"/>
      <c r="M733" s="2">
        <v>10133000</v>
      </c>
      <c r="N733" s="2">
        <f t="shared" si="110"/>
        <v>11038555</v>
      </c>
      <c r="O733" s="2"/>
      <c r="P733" s="2"/>
      <c r="Q733" s="2"/>
      <c r="R733" s="2">
        <v>0</v>
      </c>
      <c r="S733" s="2"/>
      <c r="T733" s="2"/>
      <c r="U733" s="2">
        <v>0</v>
      </c>
      <c r="V733" s="2">
        <f t="shared" si="111"/>
        <v>0</v>
      </c>
      <c r="W733" s="2"/>
      <c r="X733" s="2"/>
      <c r="Y733" s="2"/>
      <c r="Z733" s="2">
        <v>905555</v>
      </c>
      <c r="AA733" s="2"/>
      <c r="AB733" s="2"/>
      <c r="AC733" s="2">
        <v>40000</v>
      </c>
      <c r="AD733" s="2">
        <f t="shared" si="112"/>
        <v>945555</v>
      </c>
      <c r="AE733" s="2"/>
      <c r="AF733" s="2"/>
      <c r="AG733" s="2"/>
      <c r="AH733" s="2">
        <v>0</v>
      </c>
      <c r="AI733" s="2"/>
      <c r="AJ733" s="2"/>
      <c r="AK733" s="2">
        <v>10093000</v>
      </c>
      <c r="AL733" s="2">
        <f t="shared" si="113"/>
        <v>10093000</v>
      </c>
      <c r="AM733" s="2"/>
      <c r="AN733" s="2"/>
      <c r="AO733" s="2"/>
      <c r="AP733" s="2"/>
      <c r="AQ733" s="2"/>
      <c r="AR733" s="2"/>
      <c r="AS733" s="2"/>
      <c r="AT733" s="2">
        <f t="shared" si="114"/>
        <v>0</v>
      </c>
      <c r="AU733" s="2"/>
      <c r="AV733" s="2"/>
      <c r="AW733" s="2"/>
      <c r="AX733" s="2"/>
      <c r="AY733" s="2"/>
      <c r="AZ733" s="2"/>
      <c r="BA733" s="2"/>
      <c r="BB733" s="2">
        <f t="shared" si="115"/>
        <v>0</v>
      </c>
      <c r="BC733" s="2"/>
      <c r="BD733" s="2"/>
      <c r="BE733" s="2"/>
      <c r="BF733" s="2"/>
      <c r="BG733" s="2"/>
      <c r="BH733" s="2"/>
      <c r="BI733" s="2"/>
      <c r="BJ733" s="2">
        <f t="shared" si="116"/>
        <v>0</v>
      </c>
      <c r="BK733" s="2"/>
      <c r="BL733" s="2"/>
      <c r="BM733" s="2"/>
      <c r="BN733" s="2"/>
      <c r="BO733" s="2"/>
      <c r="BP733" s="2"/>
      <c r="BQ733" s="2"/>
      <c r="BR733" s="2">
        <f t="shared" si="117"/>
        <v>0</v>
      </c>
    </row>
    <row r="734" spans="1:70" ht="11.25" customHeight="1" x14ac:dyDescent="0.2">
      <c r="A734" s="1">
        <v>4</v>
      </c>
      <c r="B734" s="1">
        <v>126513250</v>
      </c>
      <c r="C734" s="1" t="s">
        <v>55</v>
      </c>
      <c r="D734" s="1" t="s">
        <v>516</v>
      </c>
      <c r="E734" s="2">
        <f t="shared" si="118"/>
        <v>3483998</v>
      </c>
      <c r="F734" s="2">
        <f t="shared" si="119"/>
        <v>3483998</v>
      </c>
      <c r="G734" s="2"/>
      <c r="H734" s="2"/>
      <c r="I734" s="2"/>
      <c r="J734" s="2"/>
      <c r="K734" s="2"/>
      <c r="L734" s="2"/>
      <c r="M734" s="2">
        <v>3483998</v>
      </c>
      <c r="N734" s="2">
        <f t="shared" si="110"/>
        <v>3483998</v>
      </c>
      <c r="O734" s="2"/>
      <c r="P734" s="2"/>
      <c r="Q734" s="2"/>
      <c r="R734" s="2"/>
      <c r="S734" s="2"/>
      <c r="T734" s="2"/>
      <c r="U734" s="2">
        <v>0</v>
      </c>
      <c r="V734" s="2">
        <f t="shared" si="111"/>
        <v>0</v>
      </c>
      <c r="W734" s="2"/>
      <c r="X734" s="2"/>
      <c r="Y734" s="2"/>
      <c r="Z734" s="2"/>
      <c r="AA734" s="2"/>
      <c r="AB734" s="2"/>
      <c r="AC734" s="2">
        <v>0</v>
      </c>
      <c r="AD734" s="2">
        <f t="shared" si="112"/>
        <v>0</v>
      </c>
      <c r="AE734" s="2"/>
      <c r="AF734" s="2"/>
      <c r="AG734" s="2"/>
      <c r="AH734" s="2"/>
      <c r="AI734" s="2"/>
      <c r="AJ734" s="2"/>
      <c r="AK734" s="2">
        <v>3483998</v>
      </c>
      <c r="AL734" s="2">
        <f t="shared" si="113"/>
        <v>3483998</v>
      </c>
      <c r="AM734" s="2"/>
      <c r="AN734" s="2"/>
      <c r="AO734" s="2"/>
      <c r="AP734" s="2"/>
      <c r="AQ734" s="2"/>
      <c r="AR734" s="2"/>
      <c r="AS734" s="2"/>
      <c r="AT734" s="2">
        <f t="shared" si="114"/>
        <v>0</v>
      </c>
      <c r="AU734" s="2"/>
      <c r="AV734" s="2"/>
      <c r="AW734" s="2"/>
      <c r="AX734" s="2"/>
      <c r="AY734" s="2"/>
      <c r="AZ734" s="2"/>
      <c r="BA734" s="2"/>
      <c r="BB734" s="2">
        <f t="shared" si="115"/>
        <v>0</v>
      </c>
      <c r="BC734" s="2"/>
      <c r="BD734" s="2"/>
      <c r="BE734" s="2"/>
      <c r="BF734" s="2"/>
      <c r="BG734" s="2"/>
      <c r="BH734" s="2"/>
      <c r="BI734" s="2"/>
      <c r="BJ734" s="2">
        <f t="shared" si="116"/>
        <v>0</v>
      </c>
      <c r="BK734" s="2"/>
      <c r="BL734" s="2"/>
      <c r="BM734" s="2"/>
      <c r="BN734" s="2"/>
      <c r="BO734" s="2"/>
      <c r="BP734" s="2"/>
      <c r="BQ734" s="2"/>
      <c r="BR734" s="2">
        <f t="shared" si="117"/>
        <v>0</v>
      </c>
    </row>
    <row r="735" spans="1:70" ht="11.25" customHeight="1" x14ac:dyDescent="0.2">
      <c r="A735" s="1">
        <v>4</v>
      </c>
      <c r="B735" s="1">
        <v>126514720</v>
      </c>
      <c r="C735" s="1" t="s">
        <v>857</v>
      </c>
      <c r="D735" s="1" t="s">
        <v>516</v>
      </c>
      <c r="E735" s="2">
        <f t="shared" si="118"/>
        <v>0</v>
      </c>
      <c r="F735" s="2">
        <f t="shared" si="119"/>
        <v>0</v>
      </c>
      <c r="G735" s="2"/>
      <c r="H735" s="2"/>
      <c r="I735" s="2"/>
      <c r="J735" s="2"/>
      <c r="K735" s="2"/>
      <c r="L735" s="2"/>
      <c r="M735" s="2"/>
      <c r="N735" s="2">
        <f t="shared" si="110"/>
        <v>0</v>
      </c>
      <c r="O735" s="2"/>
      <c r="P735" s="2"/>
      <c r="Q735" s="2"/>
      <c r="R735" s="2"/>
      <c r="S735" s="2"/>
      <c r="T735" s="2"/>
      <c r="U735" s="2"/>
      <c r="V735" s="2">
        <f t="shared" si="111"/>
        <v>0</v>
      </c>
      <c r="W735" s="2"/>
      <c r="X735" s="2"/>
      <c r="Y735" s="2"/>
      <c r="Z735" s="2"/>
      <c r="AA735" s="2"/>
      <c r="AB735" s="2"/>
      <c r="AC735" s="2"/>
      <c r="AD735" s="2">
        <f t="shared" si="112"/>
        <v>0</v>
      </c>
      <c r="AE735" s="2"/>
      <c r="AF735" s="2"/>
      <c r="AG735" s="2"/>
      <c r="AH735" s="2"/>
      <c r="AI735" s="2"/>
      <c r="AJ735" s="2"/>
      <c r="AK735" s="2"/>
      <c r="AL735" s="2">
        <f t="shared" si="113"/>
        <v>0</v>
      </c>
      <c r="AM735" s="2"/>
      <c r="AN735" s="2"/>
      <c r="AO735" s="2"/>
      <c r="AP735" s="2"/>
      <c r="AQ735" s="2"/>
      <c r="AR735" s="2"/>
      <c r="AS735" s="2"/>
      <c r="AT735" s="2">
        <f t="shared" si="114"/>
        <v>0</v>
      </c>
      <c r="AU735" s="2"/>
      <c r="AV735" s="2"/>
      <c r="AW735" s="2"/>
      <c r="AX735" s="2"/>
      <c r="AY735" s="2"/>
      <c r="AZ735" s="2"/>
      <c r="BA735" s="2"/>
      <c r="BB735" s="2">
        <f t="shared" si="115"/>
        <v>0</v>
      </c>
      <c r="BC735" s="2"/>
      <c r="BD735" s="2"/>
      <c r="BE735" s="2"/>
      <c r="BF735" s="2"/>
      <c r="BG735" s="2"/>
      <c r="BH735" s="2"/>
      <c r="BI735" s="2"/>
      <c r="BJ735" s="2">
        <f t="shared" si="116"/>
        <v>0</v>
      </c>
      <c r="BK735" s="2"/>
      <c r="BL735" s="2"/>
      <c r="BM735" s="2"/>
      <c r="BN735" s="2"/>
      <c r="BO735" s="2"/>
      <c r="BP735" s="2"/>
      <c r="BQ735" s="2"/>
      <c r="BR735" s="2">
        <f t="shared" si="117"/>
        <v>0</v>
      </c>
    </row>
    <row r="736" spans="1:70" ht="11.25" customHeight="1" x14ac:dyDescent="0.2">
      <c r="A736" s="1">
        <v>4</v>
      </c>
      <c r="B736" s="1">
        <v>126512870</v>
      </c>
      <c r="C736" s="1" t="s">
        <v>43</v>
      </c>
      <c r="D736" s="1" t="s">
        <v>516</v>
      </c>
      <c r="E736" s="2">
        <f t="shared" si="118"/>
        <v>73984</v>
      </c>
      <c r="F736" s="2">
        <f t="shared" si="119"/>
        <v>88863</v>
      </c>
      <c r="G736" s="2"/>
      <c r="H736" s="2"/>
      <c r="I736" s="2"/>
      <c r="J736" s="2"/>
      <c r="K736" s="2"/>
      <c r="L736" s="2">
        <v>73984</v>
      </c>
      <c r="M736" s="2"/>
      <c r="N736" s="2">
        <f t="shared" si="110"/>
        <v>73984</v>
      </c>
      <c r="O736" s="2"/>
      <c r="P736" s="2"/>
      <c r="Q736" s="2"/>
      <c r="R736" s="2"/>
      <c r="S736" s="2"/>
      <c r="T736" s="2">
        <v>14879</v>
      </c>
      <c r="U736" s="2"/>
      <c r="V736" s="2">
        <f t="shared" si="111"/>
        <v>14879</v>
      </c>
      <c r="W736" s="2"/>
      <c r="X736" s="2"/>
      <c r="Y736" s="2"/>
      <c r="Z736" s="2"/>
      <c r="AA736" s="2"/>
      <c r="AB736" s="2">
        <v>0</v>
      </c>
      <c r="AC736" s="2"/>
      <c r="AD736" s="2">
        <f t="shared" si="112"/>
        <v>0</v>
      </c>
      <c r="AE736" s="2"/>
      <c r="AF736" s="2"/>
      <c r="AG736" s="2"/>
      <c r="AH736" s="2"/>
      <c r="AI736" s="2"/>
      <c r="AJ736" s="2">
        <v>88863</v>
      </c>
      <c r="AK736" s="2"/>
      <c r="AL736" s="2">
        <f t="shared" si="113"/>
        <v>88863</v>
      </c>
      <c r="AM736" s="2"/>
      <c r="AN736" s="2"/>
      <c r="AO736" s="2"/>
      <c r="AP736" s="2"/>
      <c r="AQ736" s="2"/>
      <c r="AR736" s="2"/>
      <c r="AS736" s="2"/>
      <c r="AT736" s="2">
        <f t="shared" si="114"/>
        <v>0</v>
      </c>
      <c r="AU736" s="2"/>
      <c r="AV736" s="2"/>
      <c r="AW736" s="2"/>
      <c r="AX736" s="2"/>
      <c r="AY736" s="2"/>
      <c r="AZ736" s="2"/>
      <c r="BA736" s="2"/>
      <c r="BB736" s="2">
        <f t="shared" si="115"/>
        <v>0</v>
      </c>
      <c r="BC736" s="2"/>
      <c r="BD736" s="2"/>
      <c r="BE736" s="2"/>
      <c r="BF736" s="2"/>
      <c r="BG736" s="2"/>
      <c r="BH736" s="2"/>
      <c r="BI736" s="2"/>
      <c r="BJ736" s="2">
        <f t="shared" si="116"/>
        <v>0</v>
      </c>
      <c r="BK736" s="2"/>
      <c r="BL736" s="2"/>
      <c r="BM736" s="2"/>
      <c r="BN736" s="2"/>
      <c r="BO736" s="2"/>
      <c r="BP736" s="2"/>
      <c r="BQ736" s="2"/>
      <c r="BR736" s="2">
        <f t="shared" si="117"/>
        <v>0</v>
      </c>
    </row>
    <row r="737" spans="1:70" ht="11.25" customHeight="1" x14ac:dyDescent="0.2">
      <c r="A737" s="1">
        <v>4</v>
      </c>
      <c r="B737" s="1">
        <v>129544907</v>
      </c>
      <c r="C737" s="1" t="s">
        <v>844</v>
      </c>
      <c r="D737" s="1" t="s">
        <v>520</v>
      </c>
      <c r="E737" s="2">
        <f t="shared" si="118"/>
        <v>3687213</v>
      </c>
      <c r="F737" s="2">
        <f t="shared" si="119"/>
        <v>2893647.53</v>
      </c>
      <c r="G737" s="2"/>
      <c r="H737" s="2"/>
      <c r="I737" s="2"/>
      <c r="J737" s="2">
        <v>85213</v>
      </c>
      <c r="K737" s="2"/>
      <c r="L737" s="2"/>
      <c r="M737" s="2">
        <v>3602000</v>
      </c>
      <c r="N737" s="2">
        <f t="shared" si="110"/>
        <v>3687213</v>
      </c>
      <c r="O737" s="2"/>
      <c r="P737" s="2"/>
      <c r="Q737" s="2"/>
      <c r="R737" s="2">
        <v>173785</v>
      </c>
      <c r="S737" s="2"/>
      <c r="T737" s="2"/>
      <c r="U737" s="2">
        <v>0</v>
      </c>
      <c r="V737" s="2">
        <f t="shared" si="111"/>
        <v>173785</v>
      </c>
      <c r="W737" s="2"/>
      <c r="X737" s="2"/>
      <c r="Y737" s="2"/>
      <c r="Z737" s="2">
        <v>94350.47</v>
      </c>
      <c r="AA737" s="2"/>
      <c r="AB737" s="2"/>
      <c r="AC737" s="2">
        <v>873000</v>
      </c>
      <c r="AD737" s="2">
        <f t="shared" si="112"/>
        <v>967350.47</v>
      </c>
      <c r="AE737" s="2"/>
      <c r="AF737" s="2"/>
      <c r="AG737" s="2"/>
      <c r="AH737" s="2">
        <v>164647.53</v>
      </c>
      <c r="AI737" s="2"/>
      <c r="AJ737" s="2"/>
      <c r="AK737" s="2">
        <v>2729000</v>
      </c>
      <c r="AL737" s="2">
        <f t="shared" si="113"/>
        <v>2893647.53</v>
      </c>
      <c r="AM737" s="2"/>
      <c r="AN737" s="2"/>
      <c r="AO737" s="2"/>
      <c r="AP737" s="2"/>
      <c r="AQ737" s="2"/>
      <c r="AR737" s="2"/>
      <c r="AS737" s="2"/>
      <c r="AT737" s="2">
        <f t="shared" si="114"/>
        <v>0</v>
      </c>
      <c r="AU737" s="2"/>
      <c r="AV737" s="2"/>
      <c r="AW737" s="2"/>
      <c r="AX737" s="2"/>
      <c r="AY737" s="2"/>
      <c r="AZ737" s="2"/>
      <c r="BA737" s="2"/>
      <c r="BB737" s="2">
        <f t="shared" si="115"/>
        <v>0</v>
      </c>
      <c r="BC737" s="2"/>
      <c r="BD737" s="2"/>
      <c r="BE737" s="2"/>
      <c r="BF737" s="2"/>
      <c r="BG737" s="2"/>
      <c r="BH737" s="2"/>
      <c r="BI737" s="2"/>
      <c r="BJ737" s="2">
        <f t="shared" si="116"/>
        <v>0</v>
      </c>
      <c r="BK737" s="2"/>
      <c r="BL737" s="2"/>
      <c r="BM737" s="2"/>
      <c r="BN737" s="2"/>
      <c r="BO737" s="2"/>
      <c r="BP737" s="2"/>
      <c r="BQ737" s="2"/>
      <c r="BR737" s="2">
        <f t="shared" si="117"/>
        <v>0</v>
      </c>
    </row>
    <row r="738" spans="1:70" ht="11.25" customHeight="1" x14ac:dyDescent="0.2">
      <c r="A738" s="1">
        <v>4</v>
      </c>
      <c r="B738" s="1">
        <v>105620001</v>
      </c>
      <c r="C738" s="1" t="s">
        <v>112</v>
      </c>
      <c r="D738" s="1" t="s">
        <v>463</v>
      </c>
      <c r="E738" s="2">
        <f t="shared" si="118"/>
        <v>6055850</v>
      </c>
      <c r="F738" s="2">
        <f t="shared" si="119"/>
        <v>7018604.4000000004</v>
      </c>
      <c r="G738" s="2">
        <v>0</v>
      </c>
      <c r="H738" s="2"/>
      <c r="I738" s="2"/>
      <c r="J738" s="2"/>
      <c r="K738" s="2"/>
      <c r="L738" s="2">
        <v>0</v>
      </c>
      <c r="M738" s="2">
        <v>6055850</v>
      </c>
      <c r="N738" s="2">
        <f t="shared" si="110"/>
        <v>6055850</v>
      </c>
      <c r="O738" s="2">
        <v>399250</v>
      </c>
      <c r="P738" s="2"/>
      <c r="Q738" s="2"/>
      <c r="R738" s="2"/>
      <c r="S738" s="2"/>
      <c r="T738" s="2">
        <v>1524.4</v>
      </c>
      <c r="U738" s="2">
        <v>961230</v>
      </c>
      <c r="V738" s="2">
        <f t="shared" si="111"/>
        <v>1362004.4</v>
      </c>
      <c r="W738" s="2">
        <v>399250</v>
      </c>
      <c r="X738" s="2"/>
      <c r="Y738" s="2"/>
      <c r="Z738" s="2"/>
      <c r="AA738" s="2"/>
      <c r="AB738" s="2">
        <v>0</v>
      </c>
      <c r="AC738" s="2">
        <v>0</v>
      </c>
      <c r="AD738" s="2">
        <f t="shared" si="112"/>
        <v>399250</v>
      </c>
      <c r="AE738" s="2">
        <v>0</v>
      </c>
      <c r="AF738" s="2"/>
      <c r="AG738" s="2"/>
      <c r="AH738" s="2"/>
      <c r="AI738" s="2"/>
      <c r="AJ738" s="2">
        <v>1524.4</v>
      </c>
      <c r="AK738" s="2">
        <v>7017080</v>
      </c>
      <c r="AL738" s="2">
        <f t="shared" si="113"/>
        <v>7018604.4000000004</v>
      </c>
      <c r="AM738" s="2"/>
      <c r="AN738" s="2"/>
      <c r="AO738" s="2"/>
      <c r="AP738" s="2"/>
      <c r="AQ738" s="2"/>
      <c r="AR738" s="2"/>
      <c r="AS738" s="2"/>
      <c r="AT738" s="2">
        <f t="shared" si="114"/>
        <v>0</v>
      </c>
      <c r="AU738" s="2"/>
      <c r="AV738" s="2"/>
      <c r="AW738" s="2"/>
      <c r="AX738" s="2"/>
      <c r="AY738" s="2"/>
      <c r="AZ738" s="2"/>
      <c r="BA738" s="2"/>
      <c r="BB738" s="2">
        <f t="shared" si="115"/>
        <v>0</v>
      </c>
      <c r="BC738" s="2"/>
      <c r="BD738" s="2"/>
      <c r="BE738" s="2"/>
      <c r="BF738" s="2"/>
      <c r="BG738" s="2"/>
      <c r="BH738" s="2"/>
      <c r="BI738" s="2"/>
      <c r="BJ738" s="2">
        <f t="shared" si="116"/>
        <v>0</v>
      </c>
      <c r="BK738" s="2"/>
      <c r="BL738" s="2"/>
      <c r="BM738" s="2"/>
      <c r="BN738" s="2"/>
      <c r="BO738" s="2"/>
      <c r="BP738" s="2"/>
      <c r="BQ738" s="2"/>
      <c r="BR738" s="2">
        <f t="shared" si="117"/>
        <v>0</v>
      </c>
    </row>
    <row r="739" spans="1:70" ht="11.25" customHeight="1" x14ac:dyDescent="0.2">
      <c r="A739" s="1">
        <v>4</v>
      </c>
      <c r="B739" s="1">
        <v>107653040</v>
      </c>
      <c r="C739" s="1" t="s">
        <v>858</v>
      </c>
      <c r="D739" s="1" t="s">
        <v>469</v>
      </c>
      <c r="E739" s="2">
        <f t="shared" si="118"/>
        <v>4472000</v>
      </c>
      <c r="F739" s="2">
        <f t="shared" si="119"/>
        <v>4505000</v>
      </c>
      <c r="G739" s="2"/>
      <c r="H739" s="2"/>
      <c r="I739" s="2"/>
      <c r="J739" s="2"/>
      <c r="K739" s="2"/>
      <c r="L739" s="2"/>
      <c r="M739" s="2">
        <v>4472000</v>
      </c>
      <c r="N739" s="2">
        <f t="shared" si="110"/>
        <v>4472000</v>
      </c>
      <c r="O739" s="2"/>
      <c r="P739" s="2"/>
      <c r="Q739" s="2"/>
      <c r="R739" s="2"/>
      <c r="S739" s="2"/>
      <c r="T739" s="2"/>
      <c r="U739" s="2">
        <v>33000</v>
      </c>
      <c r="V739" s="2">
        <f t="shared" si="111"/>
        <v>33000</v>
      </c>
      <c r="W739" s="2"/>
      <c r="X739" s="2"/>
      <c r="Y739" s="2"/>
      <c r="Z739" s="2"/>
      <c r="AA739" s="2"/>
      <c r="AB739" s="2"/>
      <c r="AC739" s="2">
        <v>0</v>
      </c>
      <c r="AD739" s="2">
        <f t="shared" si="112"/>
        <v>0</v>
      </c>
      <c r="AE739" s="2"/>
      <c r="AF739" s="2"/>
      <c r="AG739" s="2"/>
      <c r="AH739" s="2"/>
      <c r="AI739" s="2"/>
      <c r="AJ739" s="2"/>
      <c r="AK739" s="2">
        <v>4505000</v>
      </c>
      <c r="AL739" s="2">
        <f t="shared" si="113"/>
        <v>4505000</v>
      </c>
      <c r="AM739" s="2"/>
      <c r="AN739" s="2"/>
      <c r="AO739" s="2"/>
      <c r="AP739" s="2"/>
      <c r="AQ739" s="2"/>
      <c r="AR739" s="2"/>
      <c r="AS739" s="2"/>
      <c r="AT739" s="2">
        <f t="shared" si="114"/>
        <v>0</v>
      </c>
      <c r="AU739" s="2"/>
      <c r="AV739" s="2"/>
      <c r="AW739" s="2"/>
      <c r="AX739" s="2"/>
      <c r="AY739" s="2"/>
      <c r="AZ739" s="2"/>
      <c r="BA739" s="2"/>
      <c r="BB739" s="2">
        <f t="shared" si="115"/>
        <v>0</v>
      </c>
      <c r="BC739" s="2"/>
      <c r="BD739" s="2"/>
      <c r="BE739" s="2"/>
      <c r="BF739" s="2"/>
      <c r="BG739" s="2"/>
      <c r="BH739" s="2"/>
      <c r="BI739" s="2"/>
      <c r="BJ739" s="2">
        <f t="shared" si="116"/>
        <v>0</v>
      </c>
      <c r="BK739" s="2"/>
      <c r="BL739" s="2"/>
      <c r="BM739" s="2"/>
      <c r="BN739" s="2"/>
      <c r="BO739" s="2"/>
      <c r="BP739" s="2"/>
      <c r="BQ739" s="2"/>
      <c r="BR739" s="2">
        <f t="shared" si="117"/>
        <v>0</v>
      </c>
    </row>
    <row r="740" spans="1:70" ht="11.25" customHeight="1" x14ac:dyDescent="0.2">
      <c r="A740" s="1">
        <v>4</v>
      </c>
      <c r="B740" s="1">
        <v>112673300</v>
      </c>
      <c r="C740" s="1" t="s">
        <v>536</v>
      </c>
      <c r="D740" s="1" t="s">
        <v>486</v>
      </c>
      <c r="E740" s="2">
        <f t="shared" si="118"/>
        <v>2698895</v>
      </c>
      <c r="F740" s="2">
        <f t="shared" si="119"/>
        <v>3145425</v>
      </c>
      <c r="G740" s="2"/>
      <c r="H740" s="2"/>
      <c r="I740" s="2"/>
      <c r="J740" s="2"/>
      <c r="K740" s="2">
        <v>2612000</v>
      </c>
      <c r="L740" s="2">
        <v>86895</v>
      </c>
      <c r="M740" s="2"/>
      <c r="N740" s="2">
        <f t="shared" si="110"/>
        <v>2698895</v>
      </c>
      <c r="O740" s="2"/>
      <c r="P740" s="2"/>
      <c r="Q740" s="2"/>
      <c r="R740" s="2"/>
      <c r="S740" s="2">
        <v>377000</v>
      </c>
      <c r="T740" s="2">
        <v>69530</v>
      </c>
      <c r="U740" s="2"/>
      <c r="V740" s="2">
        <f t="shared" si="111"/>
        <v>446530</v>
      </c>
      <c r="W740" s="2"/>
      <c r="X740" s="2"/>
      <c r="Y740" s="2"/>
      <c r="Z740" s="2"/>
      <c r="AA740" s="2">
        <v>0</v>
      </c>
      <c r="AB740" s="2">
        <v>0</v>
      </c>
      <c r="AC740" s="2"/>
      <c r="AD740" s="2">
        <f t="shared" si="112"/>
        <v>0</v>
      </c>
      <c r="AE740" s="2"/>
      <c r="AF740" s="2"/>
      <c r="AG740" s="2"/>
      <c r="AH740" s="2"/>
      <c r="AI740" s="2">
        <v>2989000</v>
      </c>
      <c r="AJ740" s="2">
        <v>156425</v>
      </c>
      <c r="AK740" s="2"/>
      <c r="AL740" s="2">
        <f t="shared" si="113"/>
        <v>3145425</v>
      </c>
      <c r="AM740" s="2"/>
      <c r="AN740" s="2"/>
      <c r="AO740" s="2"/>
      <c r="AP740" s="2"/>
      <c r="AQ740" s="2"/>
      <c r="AR740" s="2"/>
      <c r="AS740" s="2"/>
      <c r="AT740" s="2">
        <f t="shared" si="114"/>
        <v>0</v>
      </c>
      <c r="AU740" s="2"/>
      <c r="AV740" s="2"/>
      <c r="AW740" s="2"/>
      <c r="AX740" s="2"/>
      <c r="AY740" s="2"/>
      <c r="AZ740" s="2"/>
      <c r="BA740" s="2"/>
      <c r="BB740" s="2">
        <f t="shared" si="115"/>
        <v>0</v>
      </c>
      <c r="BC740" s="2"/>
      <c r="BD740" s="2"/>
      <c r="BE740" s="2"/>
      <c r="BF740" s="2"/>
      <c r="BG740" s="2"/>
      <c r="BH740" s="2"/>
      <c r="BI740" s="2"/>
      <c r="BJ740" s="2">
        <f t="shared" si="116"/>
        <v>0</v>
      </c>
      <c r="BK740" s="2"/>
      <c r="BL740" s="2"/>
      <c r="BM740" s="2"/>
      <c r="BN740" s="2"/>
      <c r="BO740" s="2"/>
      <c r="BP740" s="2"/>
      <c r="BQ740" s="2"/>
      <c r="BR740" s="2">
        <f t="shared" si="117"/>
        <v>0</v>
      </c>
    </row>
    <row r="741" spans="1:70" ht="11.25" customHeight="1" x14ac:dyDescent="0.2">
      <c r="A741" s="1">
        <v>4</v>
      </c>
      <c r="B741" s="1">
        <v>134677866</v>
      </c>
      <c r="C741" s="1" t="s">
        <v>789</v>
      </c>
      <c r="D741" s="1" t="s">
        <v>486</v>
      </c>
      <c r="E741" s="2">
        <f t="shared" si="118"/>
        <v>260000</v>
      </c>
      <c r="F741" s="2">
        <f t="shared" si="119"/>
        <v>255000</v>
      </c>
      <c r="G741" s="2">
        <v>260000</v>
      </c>
      <c r="H741" s="2"/>
      <c r="I741" s="2"/>
      <c r="J741" s="2"/>
      <c r="K741" s="2"/>
      <c r="L741" s="2"/>
      <c r="M741" s="2"/>
      <c r="N741" s="2">
        <f t="shared" si="110"/>
        <v>260000</v>
      </c>
      <c r="O741" s="2">
        <v>0</v>
      </c>
      <c r="P741" s="2"/>
      <c r="Q741" s="2"/>
      <c r="R741" s="2"/>
      <c r="S741" s="2"/>
      <c r="T741" s="2"/>
      <c r="U741" s="2"/>
      <c r="V741" s="2">
        <f t="shared" si="111"/>
        <v>0</v>
      </c>
      <c r="W741" s="2">
        <v>5000</v>
      </c>
      <c r="X741" s="2"/>
      <c r="Y741" s="2"/>
      <c r="Z741" s="2"/>
      <c r="AA741" s="2"/>
      <c r="AB741" s="2"/>
      <c r="AC741" s="2"/>
      <c r="AD741" s="2">
        <f t="shared" si="112"/>
        <v>5000</v>
      </c>
      <c r="AE741" s="2">
        <v>255000</v>
      </c>
      <c r="AF741" s="2"/>
      <c r="AG741" s="2"/>
      <c r="AH741" s="2"/>
      <c r="AI741" s="2"/>
      <c r="AJ741" s="2"/>
      <c r="AK741" s="2"/>
      <c r="AL741" s="2">
        <f t="shared" si="113"/>
        <v>255000</v>
      </c>
      <c r="AM741" s="2"/>
      <c r="AN741" s="2"/>
      <c r="AO741" s="2"/>
      <c r="AP741" s="2"/>
      <c r="AQ741" s="2"/>
      <c r="AR741" s="2"/>
      <c r="AS741" s="2"/>
      <c r="AT741" s="2">
        <f t="shared" si="114"/>
        <v>0</v>
      </c>
      <c r="AU741" s="2"/>
      <c r="AV741" s="2"/>
      <c r="AW741" s="2"/>
      <c r="AX741" s="2"/>
      <c r="AY741" s="2"/>
      <c r="AZ741" s="2"/>
      <c r="BA741" s="2"/>
      <c r="BB741" s="2">
        <f t="shared" si="115"/>
        <v>0</v>
      </c>
      <c r="BC741" s="2"/>
      <c r="BD741" s="2"/>
      <c r="BE741" s="2"/>
      <c r="BF741" s="2"/>
      <c r="BG741" s="2"/>
      <c r="BH741" s="2"/>
      <c r="BI741" s="2"/>
      <c r="BJ741" s="2">
        <f t="shared" si="116"/>
        <v>0</v>
      </c>
      <c r="BK741" s="2"/>
      <c r="BL741" s="2"/>
      <c r="BM741" s="2"/>
      <c r="BN741" s="2"/>
      <c r="BO741" s="2"/>
      <c r="BP741" s="2"/>
      <c r="BQ741" s="2"/>
      <c r="BR741" s="2">
        <f t="shared" si="117"/>
        <v>0</v>
      </c>
    </row>
    <row r="742" spans="1:70" ht="11.25" customHeight="1" x14ac:dyDescent="0.2">
      <c r="A742" s="1">
        <v>4</v>
      </c>
      <c r="B742" s="1">
        <v>112673500</v>
      </c>
      <c r="C742" s="1" t="s">
        <v>537</v>
      </c>
      <c r="D742" s="1" t="s">
        <v>486</v>
      </c>
      <c r="E742" s="2">
        <f t="shared" si="118"/>
        <v>250000</v>
      </c>
      <c r="F742" s="2">
        <f t="shared" si="119"/>
        <v>185000</v>
      </c>
      <c r="G742" s="2"/>
      <c r="H742" s="2"/>
      <c r="I742" s="2"/>
      <c r="J742" s="2">
        <v>250000</v>
      </c>
      <c r="K742" s="2"/>
      <c r="L742" s="2"/>
      <c r="M742" s="2"/>
      <c r="N742" s="2">
        <f t="shared" ref="N742:N745" si="120">SUM(G742:M742)</f>
        <v>250000</v>
      </c>
      <c r="O742" s="2"/>
      <c r="P742" s="2"/>
      <c r="Q742" s="2"/>
      <c r="R742" s="2">
        <v>0</v>
      </c>
      <c r="S742" s="2"/>
      <c r="T742" s="2"/>
      <c r="U742" s="2"/>
      <c r="V742" s="2">
        <f t="shared" ref="V742:V745" si="121">SUM(O742:U742)</f>
        <v>0</v>
      </c>
      <c r="W742" s="2"/>
      <c r="X742" s="2"/>
      <c r="Y742" s="2"/>
      <c r="Z742" s="2">
        <v>65000</v>
      </c>
      <c r="AA742" s="2"/>
      <c r="AB742" s="2"/>
      <c r="AC742" s="2"/>
      <c r="AD742" s="2">
        <f t="shared" ref="AD742:AD745" si="122">SUM(W742:AC742)</f>
        <v>65000</v>
      </c>
      <c r="AE742" s="2"/>
      <c r="AF742" s="2"/>
      <c r="AG742" s="2"/>
      <c r="AH742" s="2">
        <v>185000</v>
      </c>
      <c r="AI742" s="2"/>
      <c r="AJ742" s="2"/>
      <c r="AK742" s="2"/>
      <c r="AL742" s="2">
        <f t="shared" ref="AL742:AL745" si="123">SUM(AE742:AK742)</f>
        <v>185000</v>
      </c>
      <c r="AM742" s="2"/>
      <c r="AN742" s="2"/>
      <c r="AO742" s="2"/>
      <c r="AP742" s="2"/>
      <c r="AQ742" s="2"/>
      <c r="AR742" s="2"/>
      <c r="AS742" s="2"/>
      <c r="AT742" s="2">
        <f t="shared" ref="AT742:AT745" si="124">SUM(AM742:AS742)</f>
        <v>0</v>
      </c>
      <c r="AU742" s="2"/>
      <c r="AV742" s="2"/>
      <c r="AW742" s="2"/>
      <c r="AX742" s="2"/>
      <c r="AY742" s="2"/>
      <c r="AZ742" s="2"/>
      <c r="BA742" s="2"/>
      <c r="BB742" s="2">
        <f t="shared" ref="BB742:BB745" si="125">SUM(AU742:BA742)</f>
        <v>0</v>
      </c>
      <c r="BC742" s="2"/>
      <c r="BD742" s="2"/>
      <c r="BE742" s="2"/>
      <c r="BF742" s="2"/>
      <c r="BG742" s="2"/>
      <c r="BH742" s="2"/>
      <c r="BI742" s="2"/>
      <c r="BJ742" s="2">
        <f t="shared" ref="BJ742:BJ745" si="126">SUM(BC742:BI742)</f>
        <v>0</v>
      </c>
      <c r="BK742" s="2"/>
      <c r="BL742" s="2"/>
      <c r="BM742" s="2"/>
      <c r="BN742" s="2"/>
      <c r="BO742" s="2"/>
      <c r="BP742" s="2"/>
      <c r="BQ742" s="2"/>
      <c r="BR742" s="2">
        <f t="shared" ref="BR742:BR745" si="127">SUM(BK742:BQ742)</f>
        <v>0</v>
      </c>
    </row>
    <row r="743" spans="1:70" ht="11.25" customHeight="1" x14ac:dyDescent="0.2">
      <c r="A743" s="1">
        <v>4</v>
      </c>
      <c r="B743" s="1">
        <v>189670676</v>
      </c>
      <c r="C743" s="1" t="s">
        <v>845</v>
      </c>
      <c r="D743" s="1" t="s">
        <v>486</v>
      </c>
      <c r="E743" s="2">
        <f t="shared" ref="E743:E745" si="128">N743+AT743</f>
        <v>5027000</v>
      </c>
      <c r="F743" s="2">
        <f t="shared" si="119"/>
        <v>7147000</v>
      </c>
      <c r="G743" s="2"/>
      <c r="H743" s="2"/>
      <c r="I743" s="2"/>
      <c r="J743" s="2"/>
      <c r="K743" s="2"/>
      <c r="L743" s="2"/>
      <c r="M743" s="2">
        <v>5027000</v>
      </c>
      <c r="N743" s="2">
        <f t="shared" si="120"/>
        <v>5027000</v>
      </c>
      <c r="O743" s="2"/>
      <c r="P743" s="2"/>
      <c r="Q743" s="2"/>
      <c r="R743" s="2"/>
      <c r="S743" s="2"/>
      <c r="T743" s="2"/>
      <c r="U743" s="2">
        <v>2120000</v>
      </c>
      <c r="V743" s="2">
        <f t="shared" si="121"/>
        <v>2120000</v>
      </c>
      <c r="W743" s="2"/>
      <c r="X743" s="2"/>
      <c r="Y743" s="2"/>
      <c r="Z743" s="2"/>
      <c r="AA743" s="2"/>
      <c r="AB743" s="2"/>
      <c r="AC743" s="2">
        <v>0</v>
      </c>
      <c r="AD743" s="2">
        <f t="shared" si="122"/>
        <v>0</v>
      </c>
      <c r="AE743" s="2"/>
      <c r="AF743" s="2"/>
      <c r="AG743" s="2"/>
      <c r="AH743" s="2"/>
      <c r="AI743" s="2"/>
      <c r="AJ743" s="2"/>
      <c r="AK743" s="2">
        <v>7147000</v>
      </c>
      <c r="AL743" s="2">
        <f t="shared" si="123"/>
        <v>7147000</v>
      </c>
      <c r="AM743" s="2"/>
      <c r="AN743" s="2"/>
      <c r="AO743" s="2"/>
      <c r="AP743" s="2"/>
      <c r="AQ743" s="2"/>
      <c r="AR743" s="2"/>
      <c r="AS743" s="2"/>
      <c r="AT743" s="2">
        <f t="shared" si="124"/>
        <v>0</v>
      </c>
      <c r="AU743" s="2"/>
      <c r="AV743" s="2"/>
      <c r="AW743" s="2"/>
      <c r="AX743" s="2"/>
      <c r="AY743" s="2"/>
      <c r="AZ743" s="2"/>
      <c r="BA743" s="2"/>
      <c r="BB743" s="2">
        <f t="shared" si="125"/>
        <v>0</v>
      </c>
      <c r="BC743" s="2"/>
      <c r="BD743" s="2"/>
      <c r="BE743" s="2"/>
      <c r="BF743" s="2"/>
      <c r="BG743" s="2"/>
      <c r="BH743" s="2"/>
      <c r="BI743" s="2"/>
      <c r="BJ743" s="2">
        <f t="shared" si="126"/>
        <v>0</v>
      </c>
      <c r="BK743" s="2"/>
      <c r="BL743" s="2"/>
      <c r="BM743" s="2"/>
      <c r="BN743" s="2"/>
      <c r="BO743" s="2"/>
      <c r="BP743" s="2"/>
      <c r="BQ743" s="2"/>
      <c r="BR743" s="2">
        <f t="shared" si="127"/>
        <v>0</v>
      </c>
    </row>
    <row r="744" spans="1:70" ht="11.25" customHeight="1" x14ac:dyDescent="0.2">
      <c r="A744" s="1">
        <v>6</v>
      </c>
      <c r="B744" s="1">
        <v>113363705</v>
      </c>
      <c r="C744" s="1" t="s">
        <v>540</v>
      </c>
      <c r="D744" s="1" t="s">
        <v>487</v>
      </c>
      <c r="E744" s="2">
        <f t="shared" si="128"/>
        <v>356800</v>
      </c>
      <c r="F744" s="2">
        <f t="shared" si="119"/>
        <v>390542</v>
      </c>
      <c r="G744" s="2"/>
      <c r="H744" s="2"/>
      <c r="I744" s="2"/>
      <c r="J744" s="2"/>
      <c r="K744" s="2"/>
      <c r="L744" s="2"/>
      <c r="M744" s="2">
        <v>356800</v>
      </c>
      <c r="N744" s="2">
        <f t="shared" si="120"/>
        <v>356800</v>
      </c>
      <c r="O744" s="2"/>
      <c r="P744" s="2"/>
      <c r="Q744" s="2"/>
      <c r="R744" s="2"/>
      <c r="S744" s="2"/>
      <c r="T744" s="2"/>
      <c r="U744" s="2">
        <v>33742</v>
      </c>
      <c r="V744" s="2">
        <f t="shared" si="121"/>
        <v>33742</v>
      </c>
      <c r="W744" s="2"/>
      <c r="X744" s="2"/>
      <c r="Y744" s="2"/>
      <c r="Z744" s="2"/>
      <c r="AA744" s="2"/>
      <c r="AB744" s="2"/>
      <c r="AC744" s="2">
        <v>0</v>
      </c>
      <c r="AD744" s="2">
        <f t="shared" si="122"/>
        <v>0</v>
      </c>
      <c r="AE744" s="2"/>
      <c r="AF744" s="2"/>
      <c r="AG744" s="2"/>
      <c r="AH744" s="2"/>
      <c r="AI744" s="2"/>
      <c r="AJ744" s="2"/>
      <c r="AK744" s="2">
        <v>390542</v>
      </c>
      <c r="AL744" s="2">
        <f t="shared" si="123"/>
        <v>390542</v>
      </c>
      <c r="AM744" s="2"/>
      <c r="AN744" s="2"/>
      <c r="AO744" s="2"/>
      <c r="AP744" s="2"/>
      <c r="AQ744" s="2"/>
      <c r="AR744" s="2"/>
      <c r="AS744" s="2"/>
      <c r="AT744" s="2">
        <f t="shared" si="124"/>
        <v>0</v>
      </c>
      <c r="AU744" s="2"/>
      <c r="AV744" s="2"/>
      <c r="AW744" s="2"/>
      <c r="AX744" s="2"/>
      <c r="AY744" s="2"/>
      <c r="AZ744" s="2"/>
      <c r="BA744" s="2"/>
      <c r="BB744" s="2">
        <f t="shared" si="125"/>
        <v>0</v>
      </c>
      <c r="BC744" s="2"/>
      <c r="BD744" s="2"/>
      <c r="BE744" s="2"/>
      <c r="BF744" s="2"/>
      <c r="BG744" s="2"/>
      <c r="BH744" s="2"/>
      <c r="BI744" s="2"/>
      <c r="BJ744" s="2">
        <f t="shared" si="126"/>
        <v>0</v>
      </c>
      <c r="BK744" s="2"/>
      <c r="BL744" s="2"/>
      <c r="BM744" s="2"/>
      <c r="BN744" s="2"/>
      <c r="BO744" s="2"/>
      <c r="BP744" s="2"/>
      <c r="BQ744" s="2"/>
      <c r="BR744" s="2">
        <f t="shared" si="127"/>
        <v>0</v>
      </c>
    </row>
    <row r="745" spans="1:70" ht="11.25" customHeight="1" x14ac:dyDescent="0.2">
      <c r="A745" s="1">
        <v>6</v>
      </c>
      <c r="B745" s="1">
        <v>112679205</v>
      </c>
      <c r="C745" s="1" t="s">
        <v>539</v>
      </c>
      <c r="D745" s="1" t="s">
        <v>486</v>
      </c>
      <c r="E745" s="2">
        <f t="shared" si="128"/>
        <v>0</v>
      </c>
      <c r="F745" s="2">
        <f t="shared" si="119"/>
        <v>0</v>
      </c>
      <c r="G745" s="2"/>
      <c r="H745" s="2"/>
      <c r="I745" s="2"/>
      <c r="J745" s="2"/>
      <c r="K745" s="2"/>
      <c r="L745" s="2"/>
      <c r="M745" s="2"/>
      <c r="N745" s="2">
        <f t="shared" si="120"/>
        <v>0</v>
      </c>
      <c r="O745" s="2"/>
      <c r="P745" s="2"/>
      <c r="Q745" s="2"/>
      <c r="R745" s="2"/>
      <c r="S745" s="2"/>
      <c r="T745" s="2"/>
      <c r="U745" s="2"/>
      <c r="V745" s="2">
        <f t="shared" si="121"/>
        <v>0</v>
      </c>
      <c r="W745" s="2"/>
      <c r="X745" s="2"/>
      <c r="Y745" s="2"/>
      <c r="Z745" s="2"/>
      <c r="AA745" s="2"/>
      <c r="AB745" s="2"/>
      <c r="AC745" s="2"/>
      <c r="AD745" s="2">
        <f t="shared" si="122"/>
        <v>0</v>
      </c>
      <c r="AE745" s="2"/>
      <c r="AF745" s="2"/>
      <c r="AG745" s="2"/>
      <c r="AH745" s="2"/>
      <c r="AI745" s="2"/>
      <c r="AJ745" s="2"/>
      <c r="AK745" s="2"/>
      <c r="AL745" s="2">
        <f t="shared" si="123"/>
        <v>0</v>
      </c>
      <c r="AM745" s="2"/>
      <c r="AN745" s="2"/>
      <c r="AO745" s="2"/>
      <c r="AP745" s="2"/>
      <c r="AQ745" s="2"/>
      <c r="AR745" s="2"/>
      <c r="AS745" s="2"/>
      <c r="AT745" s="2">
        <f t="shared" si="124"/>
        <v>0</v>
      </c>
      <c r="AU745" s="2"/>
      <c r="AV745" s="2"/>
      <c r="AW745" s="2"/>
      <c r="AX745" s="2"/>
      <c r="AY745" s="2"/>
      <c r="AZ745" s="2"/>
      <c r="BA745" s="2"/>
      <c r="BB745" s="2">
        <f t="shared" si="125"/>
        <v>0</v>
      </c>
      <c r="BC745" s="2"/>
      <c r="BD745" s="2"/>
      <c r="BE745" s="2"/>
      <c r="BF745" s="2"/>
      <c r="BG745" s="2"/>
      <c r="BH745" s="2"/>
      <c r="BI745" s="2"/>
      <c r="BJ745" s="2">
        <f t="shared" si="126"/>
        <v>0</v>
      </c>
      <c r="BK745" s="2"/>
      <c r="BL745" s="2"/>
      <c r="BM745" s="2"/>
      <c r="BN745" s="2"/>
      <c r="BO745" s="2"/>
      <c r="BP745" s="2"/>
      <c r="BQ745" s="2"/>
      <c r="BR745" s="2">
        <f t="shared" si="127"/>
        <v>0</v>
      </c>
    </row>
    <row r="746" spans="1:70" ht="11.25" customHeight="1" x14ac:dyDescent="0.2"/>
    <row r="747" spans="1:70" ht="11.25" customHeight="1" x14ac:dyDescent="0.2">
      <c r="C747" s="11" t="s">
        <v>522</v>
      </c>
      <c r="D747" s="1"/>
      <c r="E747" s="12">
        <f>SUMIF($A3:$A745,"=1",E3:E745)</f>
        <v>57549531751.609985</v>
      </c>
      <c r="F747" s="12">
        <f t="shared" ref="F747:BQ747" si="129">SUMIF($A3:$A745,"=1",F3:F745)</f>
        <v>61961655619.319992</v>
      </c>
      <c r="G747" s="12">
        <f t="shared" si="129"/>
        <v>41612000.170000002</v>
      </c>
      <c r="H747" s="12">
        <f t="shared" si="129"/>
        <v>21922770288.289993</v>
      </c>
      <c r="I747" s="12">
        <f t="shared" si="129"/>
        <v>1804474688.1100001</v>
      </c>
      <c r="J747" s="12">
        <f t="shared" si="129"/>
        <v>599515993.47000003</v>
      </c>
      <c r="K747" s="12">
        <f t="shared" si="129"/>
        <v>1029010529.55</v>
      </c>
      <c r="L747" s="12">
        <f t="shared" si="129"/>
        <v>684794153.21000004</v>
      </c>
      <c r="M747" s="12">
        <f t="shared" si="129"/>
        <v>31251600419.599998</v>
      </c>
      <c r="N747" s="12">
        <f t="shared" si="129"/>
        <v>57333778072.399979</v>
      </c>
      <c r="O747" s="12">
        <f t="shared" si="129"/>
        <v>346657533</v>
      </c>
      <c r="P747" s="12">
        <f t="shared" si="129"/>
        <v>3964445480.5100002</v>
      </c>
      <c r="Q747" s="12">
        <f t="shared" si="129"/>
        <v>4643748.8899999997</v>
      </c>
      <c r="R747" s="12">
        <f t="shared" si="129"/>
        <v>144374812.03999999</v>
      </c>
      <c r="S747" s="12">
        <f t="shared" si="129"/>
        <v>202455565.38999999</v>
      </c>
      <c r="T747" s="12">
        <f t="shared" si="129"/>
        <v>52718223.68</v>
      </c>
      <c r="U747" s="12">
        <f t="shared" si="129"/>
        <v>4987124784.1999998</v>
      </c>
      <c r="V747" s="12">
        <f t="shared" si="129"/>
        <v>9702420147.7099991</v>
      </c>
      <c r="W747" s="12">
        <f t="shared" si="129"/>
        <v>356309723.08999997</v>
      </c>
      <c r="X747" s="12">
        <f t="shared" si="129"/>
        <v>4393441421.3700008</v>
      </c>
      <c r="Y747" s="12">
        <f t="shared" si="129"/>
        <v>67028407.810000002</v>
      </c>
      <c r="Z747" s="12">
        <f t="shared" si="129"/>
        <v>110504576.57000001</v>
      </c>
      <c r="AA747" s="12">
        <f t="shared" si="129"/>
        <v>80327765.400000006</v>
      </c>
      <c r="AB747" s="12">
        <f t="shared" si="129"/>
        <v>43288123.559999987</v>
      </c>
      <c r="AC747" s="12">
        <f t="shared" si="129"/>
        <v>262595147</v>
      </c>
      <c r="AD747" s="12">
        <f t="shared" si="129"/>
        <v>5313495164.7999973</v>
      </c>
      <c r="AE747" s="12">
        <f t="shared" si="129"/>
        <v>31959810.080000002</v>
      </c>
      <c r="AF747" s="12">
        <f t="shared" si="129"/>
        <v>21493774347.429996</v>
      </c>
      <c r="AG747" s="12">
        <f t="shared" si="129"/>
        <v>1742090029.1899998</v>
      </c>
      <c r="AH747" s="12">
        <f t="shared" si="129"/>
        <v>633386228.93999982</v>
      </c>
      <c r="AI747" s="12">
        <f t="shared" si="129"/>
        <v>1151138329.54</v>
      </c>
      <c r="AJ747" s="12">
        <f t="shared" si="129"/>
        <v>694224253.32999992</v>
      </c>
      <c r="AK747" s="12">
        <f t="shared" si="129"/>
        <v>35976130056.800003</v>
      </c>
      <c r="AL747" s="12">
        <f t="shared" si="129"/>
        <v>61722703055.30999</v>
      </c>
      <c r="AM747" s="12">
        <f t="shared" si="129"/>
        <v>1975</v>
      </c>
      <c r="AN747" s="12">
        <f t="shared" si="129"/>
        <v>3995000</v>
      </c>
      <c r="AO747" s="12">
        <f t="shared" si="129"/>
        <v>0</v>
      </c>
      <c r="AP747" s="12">
        <f t="shared" si="129"/>
        <v>1689311.49</v>
      </c>
      <c r="AQ747" s="12">
        <f t="shared" si="129"/>
        <v>2016678.6400000001</v>
      </c>
      <c r="AR747" s="12">
        <f t="shared" si="129"/>
        <v>2934340.68</v>
      </c>
      <c r="AS747" s="12">
        <f t="shared" si="129"/>
        <v>205116373.40000001</v>
      </c>
      <c r="AT747" s="12">
        <f t="shared" si="129"/>
        <v>215753679.20999998</v>
      </c>
      <c r="AU747" s="12">
        <f t="shared" si="129"/>
        <v>0</v>
      </c>
      <c r="AV747" s="12">
        <f t="shared" si="129"/>
        <v>0</v>
      </c>
      <c r="AW747" s="12">
        <f t="shared" si="129"/>
        <v>0</v>
      </c>
      <c r="AX747" s="12">
        <f t="shared" si="129"/>
        <v>66308.399999999994</v>
      </c>
      <c r="AY747" s="12">
        <f t="shared" si="129"/>
        <v>248471.09</v>
      </c>
      <c r="AZ747" s="12">
        <f t="shared" si="129"/>
        <v>520416.07999999996</v>
      </c>
      <c r="BA747" s="12">
        <f t="shared" si="129"/>
        <v>26313161.850000001</v>
      </c>
      <c r="BB747" s="12">
        <f t="shared" si="129"/>
        <v>27148357.420000006</v>
      </c>
      <c r="BC747" s="12">
        <f t="shared" si="129"/>
        <v>1975</v>
      </c>
      <c r="BD747" s="12">
        <f t="shared" si="129"/>
        <v>95000</v>
      </c>
      <c r="BE747" s="12">
        <f t="shared" si="129"/>
        <v>0</v>
      </c>
      <c r="BF747" s="12">
        <f t="shared" si="129"/>
        <v>555719.64</v>
      </c>
      <c r="BG747" s="12">
        <f t="shared" si="129"/>
        <v>69672.73</v>
      </c>
      <c r="BH747" s="12">
        <f t="shared" si="129"/>
        <v>317017.25</v>
      </c>
      <c r="BI747" s="12">
        <f t="shared" si="129"/>
        <v>2910088</v>
      </c>
      <c r="BJ747" s="12">
        <f t="shared" si="129"/>
        <v>3949472.62</v>
      </c>
      <c r="BK747" s="12">
        <f t="shared" si="129"/>
        <v>0</v>
      </c>
      <c r="BL747" s="12">
        <f t="shared" si="129"/>
        <v>3900000</v>
      </c>
      <c r="BM747" s="12">
        <f t="shared" si="129"/>
        <v>0</v>
      </c>
      <c r="BN747" s="12">
        <f t="shared" si="129"/>
        <v>1199900.25</v>
      </c>
      <c r="BO747" s="12">
        <f t="shared" si="129"/>
        <v>2195477</v>
      </c>
      <c r="BP747" s="12">
        <f t="shared" si="129"/>
        <v>3137739.5100000002</v>
      </c>
      <c r="BQ747" s="12">
        <f t="shared" si="129"/>
        <v>228519447.25</v>
      </c>
      <c r="BR747" s="12">
        <f t="shared" ref="BR747" si="130">SUMIF($A3:$A745,"=1",BR3:BR745)</f>
        <v>238952564.01000005</v>
      </c>
    </row>
    <row r="748" spans="1:70" ht="11.25" customHeight="1" x14ac:dyDescent="0.2">
      <c r="C748" s="11" t="s">
        <v>807</v>
      </c>
      <c r="D748" s="1"/>
      <c r="E748" s="12">
        <f>SUMIF($A3:$A745,"=3",E3:E745)</f>
        <v>1009627899.1500001</v>
      </c>
      <c r="F748" s="12">
        <f t="shared" ref="F748:BQ748" si="131">SUMIF($A3:$A745,"=3",F3:F745)</f>
        <v>1087009824.26</v>
      </c>
      <c r="G748" s="12">
        <f t="shared" si="131"/>
        <v>1349259</v>
      </c>
      <c r="H748" s="12">
        <f t="shared" si="131"/>
        <v>157365034</v>
      </c>
      <c r="I748" s="12">
        <f t="shared" si="131"/>
        <v>99770000</v>
      </c>
      <c r="J748" s="12">
        <f t="shared" si="131"/>
        <v>48499031.259999998</v>
      </c>
      <c r="K748" s="12">
        <f t="shared" si="131"/>
        <v>18505630.490000002</v>
      </c>
      <c r="L748" s="12">
        <f t="shared" si="131"/>
        <v>18900945.68</v>
      </c>
      <c r="M748" s="12">
        <f t="shared" si="131"/>
        <v>652687232</v>
      </c>
      <c r="N748" s="12">
        <f t="shared" si="131"/>
        <v>997077132.43000007</v>
      </c>
      <c r="O748" s="12">
        <f t="shared" si="131"/>
        <v>8706420</v>
      </c>
      <c r="P748" s="12">
        <f t="shared" si="131"/>
        <v>0</v>
      </c>
      <c r="Q748" s="12">
        <f t="shared" si="131"/>
        <v>0</v>
      </c>
      <c r="R748" s="12">
        <f t="shared" si="131"/>
        <v>2997680.04</v>
      </c>
      <c r="S748" s="12">
        <f t="shared" si="131"/>
        <v>3570301.83</v>
      </c>
      <c r="T748" s="12">
        <f t="shared" si="131"/>
        <v>1920590.1099999999</v>
      </c>
      <c r="U748" s="12">
        <f t="shared" si="131"/>
        <v>98486618.379999995</v>
      </c>
      <c r="V748" s="12">
        <f t="shared" si="131"/>
        <v>115681610.36000001</v>
      </c>
      <c r="W748" s="12">
        <f t="shared" si="131"/>
        <v>9878000</v>
      </c>
      <c r="X748" s="12">
        <f t="shared" si="131"/>
        <v>9936513</v>
      </c>
      <c r="Y748" s="12">
        <f t="shared" si="131"/>
        <v>3961000</v>
      </c>
      <c r="Z748" s="12">
        <f t="shared" si="131"/>
        <v>3799289.69</v>
      </c>
      <c r="AA748" s="12">
        <f t="shared" si="131"/>
        <v>1155626</v>
      </c>
      <c r="AB748" s="12">
        <f t="shared" si="131"/>
        <v>2358206.8400000003</v>
      </c>
      <c r="AC748" s="12">
        <f t="shared" si="131"/>
        <v>8918959</v>
      </c>
      <c r="AD748" s="12">
        <f t="shared" si="131"/>
        <v>40007594.529999994</v>
      </c>
      <c r="AE748" s="12">
        <f t="shared" si="131"/>
        <v>177679</v>
      </c>
      <c r="AF748" s="12">
        <f t="shared" si="131"/>
        <v>147428521</v>
      </c>
      <c r="AG748" s="12">
        <f t="shared" si="131"/>
        <v>95809000</v>
      </c>
      <c r="AH748" s="12">
        <f t="shared" si="131"/>
        <v>47697421.609999999</v>
      </c>
      <c r="AI748" s="12">
        <f t="shared" si="131"/>
        <v>20920306.32</v>
      </c>
      <c r="AJ748" s="12">
        <f t="shared" si="131"/>
        <v>18463328.949999999</v>
      </c>
      <c r="AK748" s="12">
        <f t="shared" si="131"/>
        <v>742254891.38</v>
      </c>
      <c r="AL748" s="12">
        <f t="shared" si="131"/>
        <v>1072751148.26</v>
      </c>
      <c r="AM748" s="12">
        <f t="shared" si="131"/>
        <v>0</v>
      </c>
      <c r="AN748" s="12">
        <f t="shared" si="131"/>
        <v>0</v>
      </c>
      <c r="AO748" s="12">
        <f t="shared" si="131"/>
        <v>0</v>
      </c>
      <c r="AP748" s="12">
        <f t="shared" si="131"/>
        <v>1644047</v>
      </c>
      <c r="AQ748" s="12">
        <f t="shared" si="131"/>
        <v>158571.51</v>
      </c>
      <c r="AR748" s="12">
        <f t="shared" si="131"/>
        <v>120321.20999999999</v>
      </c>
      <c r="AS748" s="12">
        <f t="shared" si="131"/>
        <v>10627827</v>
      </c>
      <c r="AT748" s="12">
        <f t="shared" si="131"/>
        <v>12550766.720000001</v>
      </c>
      <c r="AU748" s="12">
        <f t="shared" si="131"/>
        <v>0</v>
      </c>
      <c r="AV748" s="12">
        <f t="shared" si="131"/>
        <v>0</v>
      </c>
      <c r="AW748" s="12">
        <f t="shared" si="131"/>
        <v>0</v>
      </c>
      <c r="AX748" s="12">
        <f t="shared" si="131"/>
        <v>8114</v>
      </c>
      <c r="AY748" s="12">
        <f t="shared" si="131"/>
        <v>88026.17</v>
      </c>
      <c r="AZ748" s="12">
        <f t="shared" si="131"/>
        <v>34344.22</v>
      </c>
      <c r="BA748" s="12">
        <f t="shared" si="131"/>
        <v>1922074.62</v>
      </c>
      <c r="BB748" s="12">
        <f t="shared" si="131"/>
        <v>2052559.01</v>
      </c>
      <c r="BC748" s="12">
        <f t="shared" si="131"/>
        <v>0</v>
      </c>
      <c r="BD748" s="12">
        <f t="shared" si="131"/>
        <v>0</v>
      </c>
      <c r="BE748" s="12">
        <f t="shared" si="131"/>
        <v>0</v>
      </c>
      <c r="BF748" s="12">
        <f t="shared" si="131"/>
        <v>100149</v>
      </c>
      <c r="BG748" s="12">
        <f t="shared" si="131"/>
        <v>0</v>
      </c>
      <c r="BH748" s="12">
        <f t="shared" si="131"/>
        <v>22785.73</v>
      </c>
      <c r="BI748" s="12">
        <f t="shared" si="131"/>
        <v>221715</v>
      </c>
      <c r="BJ748" s="12">
        <f t="shared" si="131"/>
        <v>344649.73</v>
      </c>
      <c r="BK748" s="12">
        <f t="shared" si="131"/>
        <v>0</v>
      </c>
      <c r="BL748" s="12">
        <f t="shared" si="131"/>
        <v>0</v>
      </c>
      <c r="BM748" s="12">
        <f t="shared" si="131"/>
        <v>0</v>
      </c>
      <c r="BN748" s="12">
        <f t="shared" si="131"/>
        <v>1552012</v>
      </c>
      <c r="BO748" s="12">
        <f t="shared" si="131"/>
        <v>246597.68</v>
      </c>
      <c r="BP748" s="12">
        <f t="shared" si="131"/>
        <v>131879.70000000001</v>
      </c>
      <c r="BQ748" s="12">
        <f t="shared" si="131"/>
        <v>12328186.620000001</v>
      </c>
      <c r="BR748" s="12">
        <f t="shared" ref="BR748" si="132">SUMIF($A3:$A745,"=3",BR3:BR745)</f>
        <v>14258676</v>
      </c>
    </row>
    <row r="749" spans="1:70" ht="11.25" customHeight="1" x14ac:dyDescent="0.2">
      <c r="C749" s="11" t="s">
        <v>808</v>
      </c>
      <c r="D749" s="1"/>
      <c r="E749" s="12">
        <f>SUMIF($A3:$A745,"=4",E3:E745)</f>
        <v>1609937893.2400002</v>
      </c>
      <c r="F749" s="12">
        <f t="shared" ref="F749:BQ749" si="133">SUMIF($A3:$A745,"=4",F3:F745)</f>
        <v>1824347105.26</v>
      </c>
      <c r="G749" s="12">
        <f t="shared" si="133"/>
        <v>3846785</v>
      </c>
      <c r="H749" s="12">
        <f t="shared" si="133"/>
        <v>98665000</v>
      </c>
      <c r="I749" s="12">
        <f t="shared" si="133"/>
        <v>13135000</v>
      </c>
      <c r="J749" s="12">
        <f t="shared" si="133"/>
        <v>152442952.13999999</v>
      </c>
      <c r="K749" s="12">
        <f t="shared" si="133"/>
        <v>3098768.2</v>
      </c>
      <c r="L749" s="12">
        <f t="shared" si="133"/>
        <v>1151563.8999999999</v>
      </c>
      <c r="M749" s="12">
        <f t="shared" si="133"/>
        <v>1327138433.1300001</v>
      </c>
      <c r="N749" s="12">
        <f t="shared" si="133"/>
        <v>1599478502.3699999</v>
      </c>
      <c r="O749" s="12">
        <f t="shared" si="133"/>
        <v>48518498.369999997</v>
      </c>
      <c r="P749" s="12">
        <f t="shared" si="133"/>
        <v>15795000</v>
      </c>
      <c r="Q749" s="12">
        <f t="shared" si="133"/>
        <v>0</v>
      </c>
      <c r="R749" s="12">
        <f t="shared" si="133"/>
        <v>53607750.560000002</v>
      </c>
      <c r="S749" s="12">
        <f t="shared" si="133"/>
        <v>529690.73</v>
      </c>
      <c r="T749" s="12">
        <f t="shared" si="133"/>
        <v>238753.17</v>
      </c>
      <c r="U749" s="12">
        <f t="shared" si="133"/>
        <v>246736845.87</v>
      </c>
      <c r="V749" s="12">
        <f t="shared" si="133"/>
        <v>365426538.69999999</v>
      </c>
      <c r="W749" s="12">
        <f t="shared" si="133"/>
        <v>50179304.789999999</v>
      </c>
      <c r="X749" s="12">
        <f t="shared" si="133"/>
        <v>595000</v>
      </c>
      <c r="Y749" s="12">
        <f t="shared" si="133"/>
        <v>210000</v>
      </c>
      <c r="Z749" s="12">
        <f t="shared" si="133"/>
        <v>57698650.809999995</v>
      </c>
      <c r="AA749" s="12">
        <f t="shared" si="133"/>
        <v>67678.45</v>
      </c>
      <c r="AB749" s="12">
        <f t="shared" si="133"/>
        <v>160742.76</v>
      </c>
      <c r="AC749" s="12">
        <f t="shared" si="133"/>
        <v>42622803</v>
      </c>
      <c r="AD749" s="12">
        <f t="shared" si="133"/>
        <v>151534179.81000003</v>
      </c>
      <c r="AE749" s="12">
        <f t="shared" si="133"/>
        <v>2185978.58</v>
      </c>
      <c r="AF749" s="12">
        <f t="shared" si="133"/>
        <v>113865000</v>
      </c>
      <c r="AG749" s="12">
        <f t="shared" si="133"/>
        <v>12925000</v>
      </c>
      <c r="AH749" s="12">
        <f t="shared" si="133"/>
        <v>148352051.88999999</v>
      </c>
      <c r="AI749" s="12">
        <f t="shared" si="133"/>
        <v>3560780.48</v>
      </c>
      <c r="AJ749" s="12">
        <f t="shared" si="133"/>
        <v>1229574.3099999998</v>
      </c>
      <c r="AK749" s="12">
        <f t="shared" si="133"/>
        <v>1531252476</v>
      </c>
      <c r="AL749" s="12">
        <f t="shared" si="133"/>
        <v>1813370861.26</v>
      </c>
      <c r="AM749" s="12">
        <f t="shared" si="133"/>
        <v>0</v>
      </c>
      <c r="AN749" s="12">
        <f t="shared" si="133"/>
        <v>0</v>
      </c>
      <c r="AO749" s="12">
        <f t="shared" si="133"/>
        <v>0</v>
      </c>
      <c r="AP749" s="12">
        <f t="shared" si="133"/>
        <v>24609</v>
      </c>
      <c r="AQ749" s="12">
        <f t="shared" si="133"/>
        <v>558627</v>
      </c>
      <c r="AR749" s="12">
        <f t="shared" si="133"/>
        <v>0</v>
      </c>
      <c r="AS749" s="12">
        <f t="shared" si="133"/>
        <v>9876154.8699999992</v>
      </c>
      <c r="AT749" s="12">
        <f t="shared" si="133"/>
        <v>10459390.869999999</v>
      </c>
      <c r="AU749" s="12">
        <f t="shared" si="133"/>
        <v>0</v>
      </c>
      <c r="AV749" s="12">
        <f t="shared" si="133"/>
        <v>0</v>
      </c>
      <c r="AW749" s="12">
        <f t="shared" si="133"/>
        <v>0</v>
      </c>
      <c r="AX749" s="12">
        <f t="shared" si="133"/>
        <v>0</v>
      </c>
      <c r="AY749" s="12">
        <f t="shared" si="133"/>
        <v>82189</v>
      </c>
      <c r="AZ749" s="12">
        <f t="shared" si="133"/>
        <v>0</v>
      </c>
      <c r="BA749" s="12">
        <f t="shared" si="133"/>
        <v>439838.13</v>
      </c>
      <c r="BB749" s="12">
        <f t="shared" si="133"/>
        <v>522027.13</v>
      </c>
      <c r="BC749" s="12">
        <f t="shared" si="133"/>
        <v>0</v>
      </c>
      <c r="BD749" s="12">
        <f t="shared" si="133"/>
        <v>0</v>
      </c>
      <c r="BE749" s="12">
        <f t="shared" si="133"/>
        <v>0</v>
      </c>
      <c r="BF749" s="12">
        <f t="shared" si="133"/>
        <v>4974</v>
      </c>
      <c r="BG749" s="12">
        <f t="shared" si="133"/>
        <v>0</v>
      </c>
      <c r="BH749" s="12">
        <f t="shared" si="133"/>
        <v>0</v>
      </c>
      <c r="BI749" s="12">
        <f t="shared" si="133"/>
        <v>200</v>
      </c>
      <c r="BJ749" s="12">
        <f t="shared" si="133"/>
        <v>5174</v>
      </c>
      <c r="BK749" s="12">
        <f t="shared" si="133"/>
        <v>0</v>
      </c>
      <c r="BL749" s="12">
        <f t="shared" si="133"/>
        <v>0</v>
      </c>
      <c r="BM749" s="12">
        <f t="shared" si="133"/>
        <v>0</v>
      </c>
      <c r="BN749" s="12">
        <f t="shared" si="133"/>
        <v>19635</v>
      </c>
      <c r="BO749" s="12">
        <f t="shared" si="133"/>
        <v>640816</v>
      </c>
      <c r="BP749" s="12">
        <f t="shared" si="133"/>
        <v>0</v>
      </c>
      <c r="BQ749" s="12">
        <f t="shared" si="133"/>
        <v>10315793</v>
      </c>
      <c r="BR749" s="12">
        <f t="shared" ref="BR749" si="134">SUMIF($A3:$A745,"=4",BR3:BR745)</f>
        <v>10976244</v>
      </c>
    </row>
    <row r="750" spans="1:70" ht="11.25" customHeight="1" x14ac:dyDescent="0.2">
      <c r="C750" s="11" t="s">
        <v>809</v>
      </c>
      <c r="D750" s="1"/>
      <c r="E750" s="12">
        <f>SUMIF($A3:$A745,"=6",E3:E745)</f>
        <v>356800</v>
      </c>
      <c r="F750" s="12">
        <f t="shared" ref="F750:BQ750" si="135">SUMIF($A3:$A745,"=6",F3:F745)</f>
        <v>390542</v>
      </c>
      <c r="G750" s="12">
        <f t="shared" si="135"/>
        <v>0</v>
      </c>
      <c r="H750" s="12">
        <f t="shared" si="135"/>
        <v>0</v>
      </c>
      <c r="I750" s="12">
        <f t="shared" si="135"/>
        <v>0</v>
      </c>
      <c r="J750" s="12">
        <f t="shared" si="135"/>
        <v>0</v>
      </c>
      <c r="K750" s="12">
        <f t="shared" si="135"/>
        <v>0</v>
      </c>
      <c r="L750" s="12">
        <f t="shared" si="135"/>
        <v>0</v>
      </c>
      <c r="M750" s="12">
        <f t="shared" si="135"/>
        <v>356800</v>
      </c>
      <c r="N750" s="12">
        <f t="shared" si="135"/>
        <v>356800</v>
      </c>
      <c r="O750" s="12">
        <f t="shared" si="135"/>
        <v>0</v>
      </c>
      <c r="P750" s="12">
        <f t="shared" si="135"/>
        <v>0</v>
      </c>
      <c r="Q750" s="12">
        <f t="shared" si="135"/>
        <v>0</v>
      </c>
      <c r="R750" s="12">
        <f t="shared" si="135"/>
        <v>0</v>
      </c>
      <c r="S750" s="12">
        <f t="shared" si="135"/>
        <v>0</v>
      </c>
      <c r="T750" s="12">
        <f t="shared" si="135"/>
        <v>0</v>
      </c>
      <c r="U750" s="12">
        <f t="shared" si="135"/>
        <v>33742</v>
      </c>
      <c r="V750" s="12">
        <f t="shared" si="135"/>
        <v>33742</v>
      </c>
      <c r="W750" s="12">
        <f t="shared" si="135"/>
        <v>0</v>
      </c>
      <c r="X750" s="12">
        <f t="shared" si="135"/>
        <v>0</v>
      </c>
      <c r="Y750" s="12">
        <f t="shared" si="135"/>
        <v>0</v>
      </c>
      <c r="Z750" s="12">
        <f t="shared" si="135"/>
        <v>0</v>
      </c>
      <c r="AA750" s="12">
        <f t="shared" si="135"/>
        <v>0</v>
      </c>
      <c r="AB750" s="12">
        <f t="shared" si="135"/>
        <v>0</v>
      </c>
      <c r="AC750" s="12">
        <f t="shared" si="135"/>
        <v>0</v>
      </c>
      <c r="AD750" s="12">
        <f t="shared" si="135"/>
        <v>0</v>
      </c>
      <c r="AE750" s="12">
        <f t="shared" si="135"/>
        <v>0</v>
      </c>
      <c r="AF750" s="12">
        <f t="shared" si="135"/>
        <v>0</v>
      </c>
      <c r="AG750" s="12">
        <f t="shared" si="135"/>
        <v>0</v>
      </c>
      <c r="AH750" s="12">
        <f t="shared" si="135"/>
        <v>0</v>
      </c>
      <c r="AI750" s="12">
        <f t="shared" si="135"/>
        <v>0</v>
      </c>
      <c r="AJ750" s="12">
        <f t="shared" si="135"/>
        <v>0</v>
      </c>
      <c r="AK750" s="12">
        <f t="shared" si="135"/>
        <v>390542</v>
      </c>
      <c r="AL750" s="12">
        <f t="shared" si="135"/>
        <v>390542</v>
      </c>
      <c r="AM750" s="12">
        <f t="shared" si="135"/>
        <v>0</v>
      </c>
      <c r="AN750" s="12">
        <f t="shared" si="135"/>
        <v>0</v>
      </c>
      <c r="AO750" s="12">
        <f t="shared" si="135"/>
        <v>0</v>
      </c>
      <c r="AP750" s="12">
        <f t="shared" si="135"/>
        <v>0</v>
      </c>
      <c r="AQ750" s="12">
        <f t="shared" si="135"/>
        <v>0</v>
      </c>
      <c r="AR750" s="12">
        <f t="shared" si="135"/>
        <v>0</v>
      </c>
      <c r="AS750" s="12">
        <f t="shared" si="135"/>
        <v>0</v>
      </c>
      <c r="AT750" s="12">
        <f t="shared" si="135"/>
        <v>0</v>
      </c>
      <c r="AU750" s="12">
        <f t="shared" si="135"/>
        <v>0</v>
      </c>
      <c r="AV750" s="12">
        <f t="shared" si="135"/>
        <v>0</v>
      </c>
      <c r="AW750" s="12">
        <f t="shared" si="135"/>
        <v>0</v>
      </c>
      <c r="AX750" s="12">
        <f t="shared" si="135"/>
        <v>0</v>
      </c>
      <c r="AY750" s="12">
        <f t="shared" si="135"/>
        <v>0</v>
      </c>
      <c r="AZ750" s="12">
        <f t="shared" si="135"/>
        <v>0</v>
      </c>
      <c r="BA750" s="12">
        <f t="shared" si="135"/>
        <v>0</v>
      </c>
      <c r="BB750" s="12">
        <f t="shared" si="135"/>
        <v>0</v>
      </c>
      <c r="BC750" s="12">
        <f t="shared" si="135"/>
        <v>0</v>
      </c>
      <c r="BD750" s="12">
        <f t="shared" si="135"/>
        <v>0</v>
      </c>
      <c r="BE750" s="12">
        <f t="shared" si="135"/>
        <v>0</v>
      </c>
      <c r="BF750" s="12">
        <f t="shared" si="135"/>
        <v>0</v>
      </c>
      <c r="BG750" s="12">
        <f t="shared" si="135"/>
        <v>0</v>
      </c>
      <c r="BH750" s="12">
        <f t="shared" si="135"/>
        <v>0</v>
      </c>
      <c r="BI750" s="12">
        <f t="shared" si="135"/>
        <v>0</v>
      </c>
      <c r="BJ750" s="12">
        <f t="shared" si="135"/>
        <v>0</v>
      </c>
      <c r="BK750" s="12">
        <f t="shared" si="135"/>
        <v>0</v>
      </c>
      <c r="BL750" s="12">
        <f t="shared" si="135"/>
        <v>0</v>
      </c>
      <c r="BM750" s="12">
        <f t="shared" si="135"/>
        <v>0</v>
      </c>
      <c r="BN750" s="12">
        <f t="shared" si="135"/>
        <v>0</v>
      </c>
      <c r="BO750" s="12">
        <f t="shared" si="135"/>
        <v>0</v>
      </c>
      <c r="BP750" s="12">
        <f t="shared" si="135"/>
        <v>0</v>
      </c>
      <c r="BQ750" s="12">
        <f t="shared" si="135"/>
        <v>0</v>
      </c>
      <c r="BR750" s="12">
        <f t="shared" ref="BR750" si="136">SUMIF($A3:$A745,"=6",BR3:BR745)</f>
        <v>0</v>
      </c>
    </row>
    <row r="751" spans="1:70" ht="11.25" customHeight="1" x14ac:dyDescent="0.2">
      <c r="C751" s="13" t="s">
        <v>758</v>
      </c>
      <c r="D751" s="1"/>
      <c r="E751" s="14">
        <f>SUM(E747:E750)</f>
        <v>60169454343.999985</v>
      </c>
      <c r="F751" s="14">
        <f t="shared" ref="F751:BQ751" si="137">SUM(F747:F750)</f>
        <v>64873403090.839996</v>
      </c>
      <c r="G751" s="14">
        <f t="shared" si="137"/>
        <v>46808044.170000002</v>
      </c>
      <c r="H751" s="14">
        <f t="shared" si="137"/>
        <v>22178800322.289993</v>
      </c>
      <c r="I751" s="14">
        <f t="shared" si="137"/>
        <v>1917379688.1100001</v>
      </c>
      <c r="J751" s="14">
        <f t="shared" si="137"/>
        <v>800457976.87</v>
      </c>
      <c r="K751" s="14">
        <f t="shared" si="137"/>
        <v>1050614928.24</v>
      </c>
      <c r="L751" s="14">
        <f t="shared" si="137"/>
        <v>704846662.78999996</v>
      </c>
      <c r="M751" s="14">
        <f t="shared" si="137"/>
        <v>33231782884.73</v>
      </c>
      <c r="N751" s="14">
        <f t="shared" si="137"/>
        <v>59930690507.199982</v>
      </c>
      <c r="O751" s="14">
        <f t="shared" si="137"/>
        <v>403882451.37</v>
      </c>
      <c r="P751" s="14">
        <f t="shared" si="137"/>
        <v>3980240480.5100002</v>
      </c>
      <c r="Q751" s="14">
        <f t="shared" si="137"/>
        <v>4643748.8899999997</v>
      </c>
      <c r="R751" s="14">
        <f t="shared" si="137"/>
        <v>200980242.63999999</v>
      </c>
      <c r="S751" s="14">
        <f t="shared" si="137"/>
        <v>206555557.94999999</v>
      </c>
      <c r="T751" s="14">
        <f t="shared" si="137"/>
        <v>54877566.960000001</v>
      </c>
      <c r="U751" s="14">
        <f t="shared" si="137"/>
        <v>5332381990.4499998</v>
      </c>
      <c r="V751" s="14">
        <f t="shared" si="137"/>
        <v>10183562038.77</v>
      </c>
      <c r="W751" s="14">
        <f t="shared" si="137"/>
        <v>416367027.88</v>
      </c>
      <c r="X751" s="14">
        <f t="shared" si="137"/>
        <v>4403972934.3700008</v>
      </c>
      <c r="Y751" s="14">
        <f t="shared" si="137"/>
        <v>71199407.810000002</v>
      </c>
      <c r="Z751" s="14">
        <f t="shared" si="137"/>
        <v>172002517.06999999</v>
      </c>
      <c r="AA751" s="14">
        <f t="shared" si="137"/>
        <v>81551069.850000009</v>
      </c>
      <c r="AB751" s="14">
        <f t="shared" si="137"/>
        <v>45807073.159999989</v>
      </c>
      <c r="AC751" s="14">
        <f t="shared" si="137"/>
        <v>314136909</v>
      </c>
      <c r="AD751" s="14">
        <f t="shared" si="137"/>
        <v>5505036939.1399975</v>
      </c>
      <c r="AE751" s="14">
        <f t="shared" si="137"/>
        <v>34323467.660000004</v>
      </c>
      <c r="AF751" s="14">
        <f t="shared" si="137"/>
        <v>21755067868.429996</v>
      </c>
      <c r="AG751" s="14">
        <f t="shared" si="137"/>
        <v>1850824029.1899998</v>
      </c>
      <c r="AH751" s="14">
        <f t="shared" si="137"/>
        <v>829435702.43999982</v>
      </c>
      <c r="AI751" s="14">
        <f t="shared" si="137"/>
        <v>1175619416.3399999</v>
      </c>
      <c r="AJ751" s="14">
        <f t="shared" si="137"/>
        <v>713917156.58999991</v>
      </c>
      <c r="AK751" s="14">
        <f t="shared" si="137"/>
        <v>38250027966.18</v>
      </c>
      <c r="AL751" s="14">
        <f t="shared" si="137"/>
        <v>64609215606.829994</v>
      </c>
      <c r="AM751" s="14">
        <f t="shared" si="137"/>
        <v>1975</v>
      </c>
      <c r="AN751" s="14">
        <f t="shared" si="137"/>
        <v>3995000</v>
      </c>
      <c r="AO751" s="14">
        <f t="shared" si="137"/>
        <v>0</v>
      </c>
      <c r="AP751" s="14">
        <f t="shared" si="137"/>
        <v>3357967.49</v>
      </c>
      <c r="AQ751" s="14">
        <f t="shared" si="137"/>
        <v>2733877.1500000004</v>
      </c>
      <c r="AR751" s="14">
        <f t="shared" si="137"/>
        <v>3054661.89</v>
      </c>
      <c r="AS751" s="14">
        <f t="shared" si="137"/>
        <v>225620355.27000001</v>
      </c>
      <c r="AT751" s="14">
        <f t="shared" si="137"/>
        <v>238763836.79999998</v>
      </c>
      <c r="AU751" s="14">
        <f t="shared" si="137"/>
        <v>0</v>
      </c>
      <c r="AV751" s="14">
        <f t="shared" si="137"/>
        <v>0</v>
      </c>
      <c r="AW751" s="14">
        <f t="shared" si="137"/>
        <v>0</v>
      </c>
      <c r="AX751" s="14">
        <f t="shared" si="137"/>
        <v>74422.399999999994</v>
      </c>
      <c r="AY751" s="14">
        <f t="shared" si="137"/>
        <v>418686.26</v>
      </c>
      <c r="AZ751" s="14">
        <f t="shared" si="137"/>
        <v>554760.29999999993</v>
      </c>
      <c r="BA751" s="14">
        <f t="shared" si="137"/>
        <v>28675074.600000001</v>
      </c>
      <c r="BB751" s="14">
        <f t="shared" si="137"/>
        <v>29722943.560000006</v>
      </c>
      <c r="BC751" s="14">
        <f t="shared" si="137"/>
        <v>1975</v>
      </c>
      <c r="BD751" s="14">
        <f t="shared" si="137"/>
        <v>95000</v>
      </c>
      <c r="BE751" s="14">
        <f t="shared" si="137"/>
        <v>0</v>
      </c>
      <c r="BF751" s="14">
        <f t="shared" si="137"/>
        <v>660842.64</v>
      </c>
      <c r="BG751" s="14">
        <f t="shared" si="137"/>
        <v>69672.73</v>
      </c>
      <c r="BH751" s="14">
        <f t="shared" si="137"/>
        <v>339802.98</v>
      </c>
      <c r="BI751" s="14">
        <f t="shared" si="137"/>
        <v>3132003</v>
      </c>
      <c r="BJ751" s="14">
        <f t="shared" si="137"/>
        <v>4299296.3499999996</v>
      </c>
      <c r="BK751" s="14">
        <f t="shared" si="137"/>
        <v>0</v>
      </c>
      <c r="BL751" s="14">
        <f t="shared" si="137"/>
        <v>3900000</v>
      </c>
      <c r="BM751" s="14">
        <f t="shared" si="137"/>
        <v>0</v>
      </c>
      <c r="BN751" s="14">
        <f t="shared" si="137"/>
        <v>2771547.25</v>
      </c>
      <c r="BO751" s="14">
        <f t="shared" si="137"/>
        <v>3082890.68</v>
      </c>
      <c r="BP751" s="14">
        <f t="shared" si="137"/>
        <v>3269619.2100000004</v>
      </c>
      <c r="BQ751" s="14">
        <f t="shared" si="137"/>
        <v>251163426.87</v>
      </c>
      <c r="BR751" s="14">
        <f t="shared" ref="BR751" si="138">SUM(BR747:BR750)</f>
        <v>264187484.01000005</v>
      </c>
    </row>
    <row r="752" spans="1:70" ht="11.25" customHeight="1" x14ac:dyDescent="0.2"/>
    <row r="753" spans="9:10" ht="11.25" customHeight="1" x14ac:dyDescent="0.2"/>
    <row r="754" spans="9:10" ht="11.25" customHeight="1" x14ac:dyDescent="0.2"/>
    <row r="755" spans="9:10" ht="11.25" customHeight="1" x14ac:dyDescent="0.2">
      <c r="I755" s="20"/>
      <c r="J755" s="20"/>
    </row>
    <row r="756" spans="9:10" ht="11.25" customHeight="1" x14ac:dyDescent="0.2"/>
    <row r="757" spans="9:10" ht="11.25" customHeight="1" x14ac:dyDescent="0.2"/>
  </sheetData>
  <sortState xmlns:xlrd2="http://schemas.microsoft.com/office/spreadsheetml/2017/richdata2" ref="A3:BR774">
    <sortCondition ref="A3:A774"/>
    <sortCondition ref="D3:D774"/>
    <sortCondition ref="C3:C774"/>
  </sortState>
  <mergeCells count="9">
    <mergeCell ref="BC1:BI1"/>
    <mergeCell ref="BK1:BQ1"/>
    <mergeCell ref="E1:F1"/>
    <mergeCell ref="G1:M1"/>
    <mergeCell ref="O1:U1"/>
    <mergeCell ref="W1:AC1"/>
    <mergeCell ref="AE1:AK1"/>
    <mergeCell ref="AM1:AS1"/>
    <mergeCell ref="AU1:BA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J755"/>
  <sheetViews>
    <sheetView zoomScaleNormal="10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B2" sqref="B2"/>
    </sheetView>
  </sheetViews>
  <sheetFormatPr defaultRowHeight="11.25" x14ac:dyDescent="0.2"/>
  <cols>
    <col min="1" max="1" width="3.5703125" style="5" hidden="1" customWidth="1"/>
    <col min="2" max="2" width="8.7109375" style="5" bestFit="1" customWidth="1"/>
    <col min="3" max="3" width="43.7109375" style="1" bestFit="1" customWidth="1"/>
    <col min="4" max="4" width="11.85546875" style="1" bestFit="1" customWidth="1"/>
    <col min="5" max="6" width="14.85546875" style="1" bestFit="1" customWidth="1"/>
    <col min="7" max="7" width="11.7109375" style="1" bestFit="1" customWidth="1"/>
    <col min="8" max="8" width="14.85546875" style="1" bestFit="1" customWidth="1"/>
    <col min="9" max="11" width="14" style="1" bestFit="1" customWidth="1"/>
    <col min="12" max="12" width="12.5703125" style="1" bestFit="1" customWidth="1"/>
    <col min="13" max="13" width="14.85546875" style="1" bestFit="1" customWidth="1"/>
    <col min="14" max="14" width="12.5703125" style="1" bestFit="1" customWidth="1"/>
    <col min="15" max="15" width="14" style="1" bestFit="1" customWidth="1"/>
    <col min="16" max="16" width="12.5703125" style="1" bestFit="1" customWidth="1"/>
    <col min="17" max="17" width="12.7109375" style="1" bestFit="1" customWidth="1"/>
    <col min="18" max="18" width="12.5703125" style="1" bestFit="1" customWidth="1"/>
    <col min="19" max="19" width="11.7109375" style="1" bestFit="1" customWidth="1"/>
    <col min="20" max="20" width="14" style="1" bestFit="1" customWidth="1"/>
    <col min="21" max="21" width="12.5703125" style="1" bestFit="1" customWidth="1"/>
    <col min="22" max="22" width="14" style="1" bestFit="1" customWidth="1"/>
    <col min="23" max="23" width="12.5703125" style="1" bestFit="1" customWidth="1"/>
    <col min="24" max="24" width="12.7109375" style="1" bestFit="1" customWidth="1"/>
    <col min="25" max="26" width="11.7109375" style="1" bestFit="1" customWidth="1"/>
    <col min="27" max="27" width="14" style="1" bestFit="1" customWidth="1"/>
    <col min="28" max="28" width="11.7109375" style="1" bestFit="1" customWidth="1"/>
    <col min="29" max="29" width="14.85546875" style="1" bestFit="1" customWidth="1"/>
    <col min="30" max="32" width="14" style="1" bestFit="1" customWidth="1"/>
    <col min="33" max="33" width="12.5703125" style="1" bestFit="1" customWidth="1"/>
    <col min="34" max="34" width="14.85546875" style="1" bestFit="1" customWidth="1"/>
    <col min="35" max="35" width="8.7109375" style="1" bestFit="1" customWidth="1"/>
    <col min="36" max="36" width="12.5703125" style="1" bestFit="1" customWidth="1"/>
    <col min="37" max="37" width="8.5703125" style="1" bestFit="1" customWidth="1"/>
    <col min="38" max="38" width="12.7109375" style="1" bestFit="1" customWidth="1"/>
    <col min="39" max="40" width="10.85546875" style="1" bestFit="1" customWidth="1"/>
    <col min="41" max="41" width="11.7109375" style="1" bestFit="1" customWidth="1"/>
    <col min="42" max="42" width="8.7109375" style="1" bestFit="1" customWidth="1"/>
    <col min="43" max="43" width="12.5703125" style="1" bestFit="1" customWidth="1"/>
    <col min="44" max="44" width="8.5703125" style="1" bestFit="1" customWidth="1"/>
    <col min="45" max="45" width="12.7109375" style="1" bestFit="1" customWidth="1"/>
    <col min="46" max="46" width="9.5703125" style="1" bestFit="1" customWidth="1"/>
    <col min="47" max="47" width="10.42578125" style="1" bestFit="1" customWidth="1"/>
    <col min="48" max="48" width="11.7109375" style="1" bestFit="1" customWidth="1"/>
    <col min="49" max="49" width="8.7109375" style="1" bestFit="1" customWidth="1"/>
    <col min="50" max="50" width="12.5703125" style="1" bestFit="1" customWidth="1"/>
    <col min="51" max="51" width="8.5703125" style="1" bestFit="1" customWidth="1"/>
    <col min="52" max="52" width="12.7109375" style="1" bestFit="1" customWidth="1"/>
    <col min="53" max="53" width="9.140625" style="1" bestFit="1" customWidth="1"/>
    <col min="54" max="54" width="10.42578125" style="1" bestFit="1" customWidth="1"/>
    <col min="55" max="55" width="10.85546875" style="1" bestFit="1" customWidth="1"/>
    <col min="56" max="56" width="8.7109375" style="1" bestFit="1" customWidth="1"/>
    <col min="57" max="57" width="12.5703125" style="1" bestFit="1" customWidth="1"/>
    <col min="58" max="58" width="8.5703125" style="1" bestFit="1" customWidth="1"/>
    <col min="59" max="59" width="12.7109375" style="1" bestFit="1" customWidth="1"/>
    <col min="60" max="61" width="10.85546875" style="1" bestFit="1" customWidth="1"/>
    <col min="62" max="62" width="11.7109375" style="1" bestFit="1" customWidth="1"/>
    <col min="63" max="16384" width="9.140625" style="1"/>
  </cols>
  <sheetData>
    <row r="1" spans="1:62" x14ac:dyDescent="0.2">
      <c r="E1" s="28" t="s">
        <v>798</v>
      </c>
      <c r="F1" s="28"/>
      <c r="G1" s="29" t="s">
        <v>799</v>
      </c>
      <c r="H1" s="29"/>
      <c r="I1" s="29"/>
      <c r="J1" s="29"/>
      <c r="K1" s="29"/>
      <c r="L1" s="29"/>
      <c r="M1" s="29"/>
      <c r="N1" s="25" t="s">
        <v>796</v>
      </c>
      <c r="O1" s="25"/>
      <c r="P1" s="25"/>
      <c r="Q1" s="25"/>
      <c r="R1" s="25"/>
      <c r="S1" s="25"/>
      <c r="T1" s="25"/>
      <c r="U1" s="26" t="s">
        <v>797</v>
      </c>
      <c r="V1" s="26"/>
      <c r="W1" s="26"/>
      <c r="X1" s="26"/>
      <c r="Y1" s="26"/>
      <c r="Z1" s="26"/>
      <c r="AA1" s="26"/>
      <c r="AB1" s="27" t="s">
        <v>800</v>
      </c>
      <c r="AC1" s="27"/>
      <c r="AD1" s="27"/>
      <c r="AE1" s="27"/>
      <c r="AF1" s="27"/>
      <c r="AG1" s="27"/>
      <c r="AH1" s="27"/>
      <c r="AI1" s="29" t="s">
        <v>803</v>
      </c>
      <c r="AJ1" s="29"/>
      <c r="AK1" s="29"/>
      <c r="AL1" s="29"/>
      <c r="AM1" s="29"/>
      <c r="AN1" s="29"/>
      <c r="AO1" s="29"/>
      <c r="AP1" s="25" t="s">
        <v>804</v>
      </c>
      <c r="AQ1" s="25"/>
      <c r="AR1" s="25"/>
      <c r="AS1" s="25"/>
      <c r="AT1" s="25"/>
      <c r="AU1" s="25"/>
      <c r="AV1" s="25"/>
      <c r="AW1" s="26" t="s">
        <v>805</v>
      </c>
      <c r="AX1" s="26"/>
      <c r="AY1" s="26"/>
      <c r="AZ1" s="26"/>
      <c r="BA1" s="26"/>
      <c r="BB1" s="26"/>
      <c r="BC1" s="26"/>
      <c r="BD1" s="27" t="s">
        <v>806</v>
      </c>
      <c r="BE1" s="27"/>
      <c r="BF1" s="27"/>
      <c r="BG1" s="27"/>
      <c r="BH1" s="27"/>
      <c r="BI1" s="27"/>
      <c r="BJ1" s="27"/>
    </row>
    <row r="2" spans="1:62" ht="33.75" x14ac:dyDescent="0.2">
      <c r="A2" s="4" t="s">
        <v>124</v>
      </c>
      <c r="B2" s="4" t="s">
        <v>128</v>
      </c>
      <c r="C2" s="3" t="s">
        <v>125</v>
      </c>
      <c r="D2" s="3" t="s">
        <v>523</v>
      </c>
      <c r="E2" s="10" t="s">
        <v>801</v>
      </c>
      <c r="F2" s="10" t="s">
        <v>802</v>
      </c>
      <c r="G2" s="6" t="s">
        <v>521</v>
      </c>
      <c r="H2" s="6" t="s">
        <v>790</v>
      </c>
      <c r="I2" s="6" t="s">
        <v>791</v>
      </c>
      <c r="J2" s="6" t="s">
        <v>126</v>
      </c>
      <c r="K2" s="6" t="s">
        <v>792</v>
      </c>
      <c r="L2" s="6" t="s">
        <v>793</v>
      </c>
      <c r="M2" s="6" t="s">
        <v>127</v>
      </c>
      <c r="N2" s="7" t="s">
        <v>521</v>
      </c>
      <c r="O2" s="7" t="s">
        <v>790</v>
      </c>
      <c r="P2" s="7" t="s">
        <v>791</v>
      </c>
      <c r="Q2" s="7" t="s">
        <v>126</v>
      </c>
      <c r="R2" s="7" t="s">
        <v>792</v>
      </c>
      <c r="S2" s="7" t="s">
        <v>793</v>
      </c>
      <c r="T2" s="7" t="s">
        <v>127</v>
      </c>
      <c r="U2" s="8" t="s">
        <v>521</v>
      </c>
      <c r="V2" s="8" t="s">
        <v>790</v>
      </c>
      <c r="W2" s="8" t="s">
        <v>791</v>
      </c>
      <c r="X2" s="8" t="s">
        <v>126</v>
      </c>
      <c r="Y2" s="8" t="s">
        <v>792</v>
      </c>
      <c r="Z2" s="8" t="s">
        <v>793</v>
      </c>
      <c r="AA2" s="8" t="s">
        <v>127</v>
      </c>
      <c r="AB2" s="9" t="s">
        <v>521</v>
      </c>
      <c r="AC2" s="9" t="s">
        <v>790</v>
      </c>
      <c r="AD2" s="9" t="s">
        <v>791</v>
      </c>
      <c r="AE2" s="9" t="s">
        <v>126</v>
      </c>
      <c r="AF2" s="9" t="s">
        <v>792</v>
      </c>
      <c r="AG2" s="9" t="s">
        <v>793</v>
      </c>
      <c r="AH2" s="9" t="s">
        <v>127</v>
      </c>
      <c r="AI2" s="6" t="s">
        <v>521</v>
      </c>
      <c r="AJ2" s="6" t="s">
        <v>790</v>
      </c>
      <c r="AK2" s="6" t="s">
        <v>791</v>
      </c>
      <c r="AL2" s="6" t="s">
        <v>126</v>
      </c>
      <c r="AM2" s="6" t="s">
        <v>792</v>
      </c>
      <c r="AN2" s="6" t="s">
        <v>793</v>
      </c>
      <c r="AO2" s="6" t="s">
        <v>127</v>
      </c>
      <c r="AP2" s="7" t="s">
        <v>521</v>
      </c>
      <c r="AQ2" s="7" t="s">
        <v>790</v>
      </c>
      <c r="AR2" s="7" t="s">
        <v>791</v>
      </c>
      <c r="AS2" s="7" t="s">
        <v>126</v>
      </c>
      <c r="AT2" s="7" t="s">
        <v>792</v>
      </c>
      <c r="AU2" s="7" t="s">
        <v>793</v>
      </c>
      <c r="AV2" s="7" t="s">
        <v>127</v>
      </c>
      <c r="AW2" s="8" t="s">
        <v>521</v>
      </c>
      <c r="AX2" s="8" t="s">
        <v>790</v>
      </c>
      <c r="AY2" s="8" t="s">
        <v>791</v>
      </c>
      <c r="AZ2" s="8" t="s">
        <v>126</v>
      </c>
      <c r="BA2" s="8" t="s">
        <v>792</v>
      </c>
      <c r="BB2" s="8" t="s">
        <v>793</v>
      </c>
      <c r="BC2" s="8" t="s">
        <v>127</v>
      </c>
      <c r="BD2" s="9" t="s">
        <v>521</v>
      </c>
      <c r="BE2" s="9" t="s">
        <v>790</v>
      </c>
      <c r="BF2" s="9" t="s">
        <v>791</v>
      </c>
      <c r="BG2" s="9" t="s">
        <v>126</v>
      </c>
      <c r="BH2" s="9" t="s">
        <v>792</v>
      </c>
      <c r="BI2" s="9" t="s">
        <v>793</v>
      </c>
      <c r="BJ2" s="9" t="s">
        <v>127</v>
      </c>
    </row>
    <row r="3" spans="1:62" x14ac:dyDescent="0.2">
      <c r="A3" s="5">
        <v>1</v>
      </c>
      <c r="B3" s="5">
        <v>112011103</v>
      </c>
      <c r="C3" s="1" t="s">
        <v>213</v>
      </c>
      <c r="D3" s="1" t="s">
        <v>484</v>
      </c>
      <c r="E3" s="2">
        <f t="shared" ref="E3:E66" si="0">M3+AO3</f>
        <v>24368743</v>
      </c>
      <c r="F3" s="2">
        <f t="shared" ref="F3:F66" si="1">AH3+BJ3</f>
        <v>21860922</v>
      </c>
      <c r="G3" s="2">
        <v>0</v>
      </c>
      <c r="H3" s="2">
        <v>21940000</v>
      </c>
      <c r="I3" s="2">
        <v>0</v>
      </c>
      <c r="J3" s="2">
        <v>1081325</v>
      </c>
      <c r="K3" s="2">
        <v>953088</v>
      </c>
      <c r="L3" s="2">
        <v>394330</v>
      </c>
      <c r="M3" s="2">
        <v>24368743</v>
      </c>
      <c r="N3" s="2"/>
      <c r="O3" s="2">
        <v>0</v>
      </c>
      <c r="P3" s="2">
        <v>0</v>
      </c>
      <c r="Q3" s="2">
        <v>0</v>
      </c>
      <c r="R3" s="2">
        <v>79555</v>
      </c>
      <c r="S3" s="2">
        <v>0</v>
      </c>
      <c r="T3" s="2">
        <v>79555</v>
      </c>
      <c r="U3" s="2"/>
      <c r="V3" s="2">
        <v>2495000</v>
      </c>
      <c r="W3" s="2">
        <v>0</v>
      </c>
      <c r="X3" s="2">
        <v>81996</v>
      </c>
      <c r="Y3" s="2">
        <v>0</v>
      </c>
      <c r="Z3" s="2">
        <v>10380</v>
      </c>
      <c r="AA3" s="2">
        <v>2587376</v>
      </c>
      <c r="AB3" s="2">
        <v>0</v>
      </c>
      <c r="AC3" s="2">
        <v>19445000</v>
      </c>
      <c r="AD3" s="2"/>
      <c r="AE3" s="2">
        <v>999329</v>
      </c>
      <c r="AF3" s="2">
        <v>1032643</v>
      </c>
      <c r="AG3" s="2">
        <v>383950</v>
      </c>
      <c r="AH3" s="2">
        <v>21860922</v>
      </c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</row>
    <row r="4" spans="1:62" x14ac:dyDescent="0.2">
      <c r="A4" s="5">
        <v>1</v>
      </c>
      <c r="B4" s="5">
        <v>112011603</v>
      </c>
      <c r="C4" s="1" t="s">
        <v>640</v>
      </c>
      <c r="D4" s="1" t="s">
        <v>484</v>
      </c>
      <c r="E4" s="2">
        <f t="shared" si="0"/>
        <v>38850693</v>
      </c>
      <c r="F4" s="2">
        <f t="shared" si="1"/>
        <v>36932365</v>
      </c>
      <c r="G4" s="2">
        <v>0</v>
      </c>
      <c r="H4" s="2">
        <v>36915000</v>
      </c>
      <c r="I4" s="2">
        <v>0</v>
      </c>
      <c r="J4" s="2">
        <v>0</v>
      </c>
      <c r="K4" s="2">
        <v>1221335</v>
      </c>
      <c r="L4" s="2">
        <v>714358</v>
      </c>
      <c r="M4" s="2">
        <v>38850693</v>
      </c>
      <c r="N4" s="2"/>
      <c r="O4" s="2">
        <v>8940000</v>
      </c>
      <c r="P4" s="2">
        <v>0</v>
      </c>
      <c r="Q4" s="2">
        <v>0</v>
      </c>
      <c r="R4" s="2">
        <v>65394</v>
      </c>
      <c r="S4" s="2">
        <v>26278</v>
      </c>
      <c r="T4" s="2">
        <v>9031672</v>
      </c>
      <c r="U4" s="2"/>
      <c r="V4" s="2">
        <v>10950000</v>
      </c>
      <c r="W4" s="2">
        <v>0</v>
      </c>
      <c r="X4" s="2">
        <v>0</v>
      </c>
      <c r="Y4" s="2">
        <v>0</v>
      </c>
      <c r="Z4" s="2">
        <v>0</v>
      </c>
      <c r="AA4" s="2">
        <v>10950000</v>
      </c>
      <c r="AB4" s="2">
        <v>0</v>
      </c>
      <c r="AC4" s="2">
        <v>34905000</v>
      </c>
      <c r="AD4" s="2"/>
      <c r="AE4" s="2"/>
      <c r="AF4" s="2">
        <v>1286729</v>
      </c>
      <c r="AG4" s="2">
        <v>740636</v>
      </c>
      <c r="AH4" s="2">
        <v>36932365</v>
      </c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</row>
    <row r="5" spans="1:62" x14ac:dyDescent="0.2">
      <c r="A5" s="5">
        <v>1</v>
      </c>
      <c r="B5" s="5">
        <v>112013054</v>
      </c>
      <c r="C5" s="1" t="s">
        <v>390</v>
      </c>
      <c r="D5" s="1" t="s">
        <v>484</v>
      </c>
      <c r="E5" s="2">
        <f t="shared" si="0"/>
        <v>19739650.559999999</v>
      </c>
      <c r="F5" s="2">
        <f t="shared" si="1"/>
        <v>19196445.960000001</v>
      </c>
      <c r="G5" s="2">
        <v>0</v>
      </c>
      <c r="H5" s="2">
        <v>19455000</v>
      </c>
      <c r="I5" s="2">
        <v>0</v>
      </c>
      <c r="J5" s="2">
        <v>149979.56</v>
      </c>
      <c r="K5" s="2">
        <v>131297</v>
      </c>
      <c r="L5" s="2">
        <v>3374</v>
      </c>
      <c r="M5" s="2">
        <v>19739650.559999999</v>
      </c>
      <c r="N5" s="2"/>
      <c r="O5" s="2">
        <v>6350000</v>
      </c>
      <c r="P5" s="2">
        <v>0</v>
      </c>
      <c r="Q5" s="2">
        <v>63476</v>
      </c>
      <c r="R5" s="2">
        <v>58095</v>
      </c>
      <c r="S5" s="2">
        <v>0</v>
      </c>
      <c r="T5" s="2">
        <v>6471571</v>
      </c>
      <c r="U5" s="2"/>
      <c r="V5" s="2">
        <v>6930478.3399999999</v>
      </c>
      <c r="W5" s="2">
        <v>0</v>
      </c>
      <c r="X5" s="2">
        <v>84051.26</v>
      </c>
      <c r="Y5" s="2">
        <v>0</v>
      </c>
      <c r="Z5" s="2">
        <v>246</v>
      </c>
      <c r="AA5" s="2">
        <v>7014775.5999999996</v>
      </c>
      <c r="AB5" s="2">
        <v>0</v>
      </c>
      <c r="AC5" s="2">
        <v>18874521.66</v>
      </c>
      <c r="AD5" s="2"/>
      <c r="AE5" s="2">
        <v>129404.3</v>
      </c>
      <c r="AF5" s="2">
        <v>189392</v>
      </c>
      <c r="AG5" s="2">
        <v>3128</v>
      </c>
      <c r="AH5" s="2">
        <v>19196445.960000001</v>
      </c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</row>
    <row r="6" spans="1:62" x14ac:dyDescent="0.2">
      <c r="A6" s="5">
        <v>1</v>
      </c>
      <c r="B6" s="5">
        <v>112013753</v>
      </c>
      <c r="C6" s="1" t="s">
        <v>641</v>
      </c>
      <c r="D6" s="1" t="s">
        <v>484</v>
      </c>
      <c r="E6" s="2">
        <f t="shared" si="0"/>
        <v>54832898</v>
      </c>
      <c r="F6" s="2">
        <f t="shared" si="1"/>
        <v>51691853</v>
      </c>
      <c r="G6" s="2">
        <v>0</v>
      </c>
      <c r="H6" s="2">
        <v>46725000</v>
      </c>
      <c r="I6" s="2">
        <v>0</v>
      </c>
      <c r="J6" s="2">
        <v>5235000</v>
      </c>
      <c r="K6" s="2">
        <v>1125274</v>
      </c>
      <c r="L6" s="2">
        <v>1662541</v>
      </c>
      <c r="M6" s="2">
        <v>54747815</v>
      </c>
      <c r="N6" s="2"/>
      <c r="O6" s="2">
        <v>0</v>
      </c>
      <c r="P6" s="2">
        <v>0</v>
      </c>
      <c r="Q6" s="2">
        <v>0</v>
      </c>
      <c r="R6" s="2">
        <v>105281</v>
      </c>
      <c r="S6" s="2">
        <v>59950</v>
      </c>
      <c r="T6" s="2">
        <v>165231</v>
      </c>
      <c r="U6" s="2"/>
      <c r="V6" s="2">
        <v>2525000</v>
      </c>
      <c r="W6" s="2">
        <v>0</v>
      </c>
      <c r="X6" s="2">
        <v>791000</v>
      </c>
      <c r="Y6" s="2">
        <v>0</v>
      </c>
      <c r="Z6" s="2">
        <v>0</v>
      </c>
      <c r="AA6" s="2">
        <v>3316000</v>
      </c>
      <c r="AB6" s="2">
        <v>0</v>
      </c>
      <c r="AC6" s="2">
        <v>44200000</v>
      </c>
      <c r="AD6" s="2"/>
      <c r="AE6" s="2">
        <v>4444000</v>
      </c>
      <c r="AF6" s="2">
        <v>1230555</v>
      </c>
      <c r="AG6" s="2">
        <v>1722491</v>
      </c>
      <c r="AH6" s="2">
        <v>51597046</v>
      </c>
      <c r="AI6" s="2"/>
      <c r="AJ6" s="2"/>
      <c r="AK6" s="2"/>
      <c r="AL6" s="2"/>
      <c r="AM6" s="2">
        <v>16447</v>
      </c>
      <c r="AN6" s="2">
        <v>68636</v>
      </c>
      <c r="AO6" s="2">
        <v>85083</v>
      </c>
      <c r="AP6" s="2"/>
      <c r="AQ6" s="2"/>
      <c r="AR6" s="2"/>
      <c r="AS6" s="2"/>
      <c r="AT6" s="2">
        <v>10978</v>
      </c>
      <c r="AU6" s="2">
        <v>0</v>
      </c>
      <c r="AV6" s="2">
        <v>10978</v>
      </c>
      <c r="AW6" s="2"/>
      <c r="AX6" s="2"/>
      <c r="AY6" s="2"/>
      <c r="AZ6" s="2"/>
      <c r="BA6" s="2">
        <v>0</v>
      </c>
      <c r="BB6" s="2">
        <v>1254</v>
      </c>
      <c r="BC6" s="2">
        <v>1254</v>
      </c>
      <c r="BD6" s="2"/>
      <c r="BE6" s="2"/>
      <c r="BF6" s="2"/>
      <c r="BG6" s="2"/>
      <c r="BH6" s="2">
        <v>27425</v>
      </c>
      <c r="BI6" s="2">
        <v>67382</v>
      </c>
      <c r="BJ6" s="2">
        <v>94807</v>
      </c>
    </row>
    <row r="7" spans="1:62" x14ac:dyDescent="0.2">
      <c r="A7" s="5">
        <v>1</v>
      </c>
      <c r="B7" s="5">
        <v>112015203</v>
      </c>
      <c r="C7" s="1" t="s">
        <v>720</v>
      </c>
      <c r="D7" s="1" t="s">
        <v>484</v>
      </c>
      <c r="E7" s="2">
        <f t="shared" si="0"/>
        <v>17415727</v>
      </c>
      <c r="F7" s="2">
        <f t="shared" si="1"/>
        <v>16274527</v>
      </c>
      <c r="G7" s="2">
        <v>0</v>
      </c>
      <c r="H7" s="2">
        <v>15435000</v>
      </c>
      <c r="I7" s="2">
        <v>0</v>
      </c>
      <c r="J7" s="2">
        <v>303000</v>
      </c>
      <c r="K7" s="2">
        <v>1291989</v>
      </c>
      <c r="L7" s="2">
        <v>369100</v>
      </c>
      <c r="M7" s="2">
        <v>17399089</v>
      </c>
      <c r="N7" s="2"/>
      <c r="O7" s="2">
        <v>0</v>
      </c>
      <c r="P7" s="2">
        <v>0</v>
      </c>
      <c r="Q7" s="2">
        <v>86000</v>
      </c>
      <c r="R7" s="2">
        <v>382423</v>
      </c>
      <c r="S7" s="2">
        <v>150000</v>
      </c>
      <c r="T7" s="2">
        <v>618423</v>
      </c>
      <c r="U7" s="2"/>
      <c r="V7" s="2">
        <v>1280000</v>
      </c>
      <c r="W7" s="2">
        <v>0</v>
      </c>
      <c r="X7" s="2">
        <v>39000</v>
      </c>
      <c r="Y7" s="2">
        <v>233492</v>
      </c>
      <c r="Z7" s="2">
        <v>209900</v>
      </c>
      <c r="AA7" s="2">
        <v>1762392</v>
      </c>
      <c r="AB7" s="2">
        <v>0</v>
      </c>
      <c r="AC7" s="2">
        <v>14155000</v>
      </c>
      <c r="AD7" s="2"/>
      <c r="AE7" s="2">
        <v>350000</v>
      </c>
      <c r="AF7" s="2">
        <v>1440920</v>
      </c>
      <c r="AG7" s="2">
        <v>309200</v>
      </c>
      <c r="AH7" s="2">
        <v>16255120</v>
      </c>
      <c r="AI7" s="2"/>
      <c r="AJ7" s="2"/>
      <c r="AK7" s="2"/>
      <c r="AL7" s="2"/>
      <c r="AM7" s="2">
        <v>0</v>
      </c>
      <c r="AN7" s="2">
        <v>16638</v>
      </c>
      <c r="AO7" s="2">
        <v>16638</v>
      </c>
      <c r="AP7" s="2"/>
      <c r="AQ7" s="2"/>
      <c r="AR7" s="2"/>
      <c r="AS7" s="2"/>
      <c r="AT7" s="2">
        <v>7614</v>
      </c>
      <c r="AU7" s="2">
        <v>2000</v>
      </c>
      <c r="AV7" s="2">
        <v>9614</v>
      </c>
      <c r="AW7" s="2"/>
      <c r="AX7" s="2"/>
      <c r="AY7" s="2"/>
      <c r="AZ7" s="2"/>
      <c r="BA7" s="2">
        <v>360</v>
      </c>
      <c r="BB7" s="2">
        <v>6485</v>
      </c>
      <c r="BC7" s="2">
        <v>6845</v>
      </c>
      <c r="BD7" s="2"/>
      <c r="BE7" s="2"/>
      <c r="BF7" s="2"/>
      <c r="BG7" s="2"/>
      <c r="BH7" s="2">
        <v>7254</v>
      </c>
      <c r="BI7" s="2">
        <v>12153</v>
      </c>
      <c r="BJ7" s="2">
        <v>19407</v>
      </c>
    </row>
    <row r="8" spans="1:62" x14ac:dyDescent="0.2">
      <c r="A8" s="5">
        <v>1</v>
      </c>
      <c r="B8" s="5">
        <v>112018523</v>
      </c>
      <c r="C8" s="1" t="s">
        <v>214</v>
      </c>
      <c r="D8" s="1" t="s">
        <v>484</v>
      </c>
      <c r="E8" s="2">
        <f t="shared" si="0"/>
        <v>19020738</v>
      </c>
      <c r="F8" s="2">
        <f t="shared" si="1"/>
        <v>18323669</v>
      </c>
      <c r="G8" s="2">
        <v>0</v>
      </c>
      <c r="H8" s="2">
        <v>17732915</v>
      </c>
      <c r="I8" s="2">
        <v>0</v>
      </c>
      <c r="J8" s="2">
        <v>0</v>
      </c>
      <c r="K8" s="2">
        <v>548964</v>
      </c>
      <c r="L8" s="2">
        <v>738859</v>
      </c>
      <c r="M8" s="2">
        <v>19020738</v>
      </c>
      <c r="N8" s="2"/>
      <c r="O8" s="2">
        <v>5570000</v>
      </c>
      <c r="P8" s="2">
        <v>0</v>
      </c>
      <c r="Q8" s="2">
        <v>0</v>
      </c>
      <c r="R8" s="2">
        <v>0</v>
      </c>
      <c r="S8" s="2">
        <v>0</v>
      </c>
      <c r="T8" s="2">
        <v>5570000</v>
      </c>
      <c r="U8" s="2"/>
      <c r="V8" s="2">
        <v>6099415</v>
      </c>
      <c r="W8" s="2">
        <v>0</v>
      </c>
      <c r="X8" s="2">
        <v>0</v>
      </c>
      <c r="Y8" s="2">
        <v>5706</v>
      </c>
      <c r="Z8" s="2">
        <v>161948</v>
      </c>
      <c r="AA8" s="2">
        <v>6267069</v>
      </c>
      <c r="AB8" s="2">
        <v>0</v>
      </c>
      <c r="AC8" s="2">
        <v>17203500</v>
      </c>
      <c r="AD8" s="2"/>
      <c r="AE8" s="2"/>
      <c r="AF8" s="2">
        <v>543258</v>
      </c>
      <c r="AG8" s="2">
        <v>576911</v>
      </c>
      <c r="AH8" s="2">
        <v>18323669</v>
      </c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</row>
    <row r="9" spans="1:62" x14ac:dyDescent="0.2">
      <c r="A9" s="5">
        <v>1</v>
      </c>
      <c r="B9" s="5">
        <v>103020603</v>
      </c>
      <c r="C9" s="1" t="s">
        <v>690</v>
      </c>
      <c r="D9" s="1" t="s">
        <v>457</v>
      </c>
      <c r="E9" s="2">
        <f t="shared" si="0"/>
        <v>24038226</v>
      </c>
      <c r="F9" s="2">
        <f t="shared" si="1"/>
        <v>23727097</v>
      </c>
      <c r="G9" s="2">
        <v>0</v>
      </c>
      <c r="H9" s="2">
        <v>23710000</v>
      </c>
      <c r="I9" s="2">
        <v>0</v>
      </c>
      <c r="J9" s="2">
        <v>0</v>
      </c>
      <c r="K9" s="2">
        <v>63776</v>
      </c>
      <c r="L9" s="2">
        <v>264450</v>
      </c>
      <c r="M9" s="2">
        <v>24038226</v>
      </c>
      <c r="N9" s="2"/>
      <c r="O9" s="2">
        <v>15320000</v>
      </c>
      <c r="P9" s="2">
        <v>0</v>
      </c>
      <c r="Q9" s="2">
        <v>0</v>
      </c>
      <c r="R9" s="2">
        <v>95858</v>
      </c>
      <c r="S9" s="2">
        <v>0</v>
      </c>
      <c r="T9" s="2">
        <v>15415858</v>
      </c>
      <c r="U9" s="2"/>
      <c r="V9" s="2">
        <v>15705000</v>
      </c>
      <c r="W9" s="2">
        <v>0</v>
      </c>
      <c r="X9" s="2">
        <v>0</v>
      </c>
      <c r="Y9" s="2">
        <v>0</v>
      </c>
      <c r="Z9" s="2">
        <v>21987</v>
      </c>
      <c r="AA9" s="2">
        <v>15726987</v>
      </c>
      <c r="AB9" s="2">
        <v>0</v>
      </c>
      <c r="AC9" s="2">
        <v>23325000</v>
      </c>
      <c r="AD9" s="2"/>
      <c r="AE9" s="2"/>
      <c r="AF9" s="2">
        <v>159634</v>
      </c>
      <c r="AG9" s="2">
        <v>242463</v>
      </c>
      <c r="AH9" s="2">
        <v>23727097</v>
      </c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</row>
    <row r="10" spans="1:62" x14ac:dyDescent="0.2">
      <c r="A10" s="5">
        <v>1</v>
      </c>
      <c r="B10" s="5">
        <v>103020753</v>
      </c>
      <c r="C10" s="1" t="s">
        <v>691</v>
      </c>
      <c r="D10" s="1" t="s">
        <v>457</v>
      </c>
      <c r="E10" s="2">
        <f t="shared" si="0"/>
        <v>35182511</v>
      </c>
      <c r="F10" s="2">
        <f t="shared" si="1"/>
        <v>39707674</v>
      </c>
      <c r="G10" s="2">
        <v>0</v>
      </c>
      <c r="H10" s="2">
        <v>34015072</v>
      </c>
      <c r="I10" s="2">
        <v>0</v>
      </c>
      <c r="J10" s="2">
        <v>738634</v>
      </c>
      <c r="K10" s="2">
        <v>58899</v>
      </c>
      <c r="L10" s="2">
        <v>369906</v>
      </c>
      <c r="M10" s="2">
        <v>35182511</v>
      </c>
      <c r="N10" s="2"/>
      <c r="O10" s="2">
        <v>23715000</v>
      </c>
      <c r="P10" s="2">
        <v>0</v>
      </c>
      <c r="Q10" s="2">
        <v>0</v>
      </c>
      <c r="R10" s="2">
        <v>0</v>
      </c>
      <c r="S10" s="2">
        <v>14300</v>
      </c>
      <c r="T10" s="2">
        <v>23729300</v>
      </c>
      <c r="U10" s="2"/>
      <c r="V10" s="2">
        <v>19138750</v>
      </c>
      <c r="W10" s="2">
        <v>0</v>
      </c>
      <c r="X10" s="2">
        <v>65387</v>
      </c>
      <c r="Y10" s="2">
        <v>0</v>
      </c>
      <c r="Z10" s="2">
        <v>0</v>
      </c>
      <c r="AA10" s="2">
        <v>19204137</v>
      </c>
      <c r="AB10" s="2">
        <v>0</v>
      </c>
      <c r="AC10" s="2">
        <v>38591322</v>
      </c>
      <c r="AD10" s="2"/>
      <c r="AE10" s="2">
        <v>673247</v>
      </c>
      <c r="AF10" s="2">
        <v>58899</v>
      </c>
      <c r="AG10" s="2">
        <v>384206</v>
      </c>
      <c r="AH10" s="2">
        <v>39707674</v>
      </c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</row>
    <row r="11" spans="1:62" x14ac:dyDescent="0.2">
      <c r="A11" s="5">
        <v>1</v>
      </c>
      <c r="B11" s="5">
        <v>103021102</v>
      </c>
      <c r="C11" s="1" t="s">
        <v>166</v>
      </c>
      <c r="D11" s="1" t="s">
        <v>457</v>
      </c>
      <c r="E11" s="2">
        <f t="shared" si="0"/>
        <v>67633195</v>
      </c>
      <c r="F11" s="2">
        <f t="shared" si="1"/>
        <v>63139887</v>
      </c>
      <c r="G11" s="2">
        <v>0</v>
      </c>
      <c r="H11" s="2">
        <v>67075000</v>
      </c>
      <c r="I11" s="2">
        <v>0</v>
      </c>
      <c r="J11" s="2">
        <v>245650</v>
      </c>
      <c r="K11" s="2">
        <v>371</v>
      </c>
      <c r="L11" s="2">
        <v>312174</v>
      </c>
      <c r="M11" s="2">
        <v>67633195</v>
      </c>
      <c r="N11" s="2"/>
      <c r="O11" s="2">
        <v>27040000</v>
      </c>
      <c r="P11" s="2">
        <v>0</v>
      </c>
      <c r="Q11" s="2">
        <v>0</v>
      </c>
      <c r="R11" s="2">
        <v>0</v>
      </c>
      <c r="S11" s="2">
        <v>47105</v>
      </c>
      <c r="T11" s="2">
        <v>27087105</v>
      </c>
      <c r="U11" s="2"/>
      <c r="V11" s="2">
        <v>31500000</v>
      </c>
      <c r="W11" s="2">
        <v>0</v>
      </c>
      <c r="X11" s="2">
        <v>80324</v>
      </c>
      <c r="Y11" s="2">
        <v>89</v>
      </c>
      <c r="Z11" s="2">
        <v>0</v>
      </c>
      <c r="AA11" s="2">
        <v>31580413</v>
      </c>
      <c r="AB11" s="2">
        <v>0</v>
      </c>
      <c r="AC11" s="2">
        <v>62615000</v>
      </c>
      <c r="AD11" s="2"/>
      <c r="AE11" s="2">
        <v>165326</v>
      </c>
      <c r="AF11" s="2">
        <v>282</v>
      </c>
      <c r="AG11" s="2">
        <v>359279</v>
      </c>
      <c r="AH11" s="2">
        <v>63139887</v>
      </c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</row>
    <row r="12" spans="1:62" x14ac:dyDescent="0.2">
      <c r="A12" s="5">
        <v>1</v>
      </c>
      <c r="B12" s="5">
        <v>103021252</v>
      </c>
      <c r="C12" s="1" t="s">
        <v>167</v>
      </c>
      <c r="D12" s="1" t="s">
        <v>457</v>
      </c>
      <c r="E12" s="2">
        <f t="shared" si="0"/>
        <v>100190545</v>
      </c>
      <c r="F12" s="2">
        <f t="shared" si="1"/>
        <v>98755054.230000004</v>
      </c>
      <c r="G12" s="2">
        <v>0</v>
      </c>
      <c r="H12" s="2">
        <v>94950000</v>
      </c>
      <c r="I12" s="2">
        <v>0</v>
      </c>
      <c r="J12" s="2">
        <v>0</v>
      </c>
      <c r="K12" s="2">
        <v>1668916</v>
      </c>
      <c r="L12" s="2">
        <v>3571629</v>
      </c>
      <c r="M12" s="2">
        <v>100190545</v>
      </c>
      <c r="N12" s="2"/>
      <c r="O12" s="2">
        <v>0</v>
      </c>
      <c r="P12" s="2">
        <v>0</v>
      </c>
      <c r="Q12" s="2">
        <v>0</v>
      </c>
      <c r="R12" s="2">
        <v>1674008</v>
      </c>
      <c r="S12" s="2">
        <v>845021</v>
      </c>
      <c r="T12" s="2">
        <v>2519029</v>
      </c>
      <c r="U12" s="2"/>
      <c r="V12" s="2">
        <v>2592499.77</v>
      </c>
      <c r="W12" s="2">
        <v>0</v>
      </c>
      <c r="X12" s="2">
        <v>0</v>
      </c>
      <c r="Y12" s="2">
        <v>889867</v>
      </c>
      <c r="Z12" s="2">
        <v>472153</v>
      </c>
      <c r="AA12" s="2">
        <v>3954519.77</v>
      </c>
      <c r="AB12" s="2">
        <v>0</v>
      </c>
      <c r="AC12" s="2">
        <v>92357500.230000004</v>
      </c>
      <c r="AD12" s="2"/>
      <c r="AE12" s="2"/>
      <c r="AF12" s="2">
        <v>2453057</v>
      </c>
      <c r="AG12" s="2">
        <v>3944497</v>
      </c>
      <c r="AH12" s="2">
        <v>98755054.230000004</v>
      </c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</row>
    <row r="13" spans="1:62" x14ac:dyDescent="0.2">
      <c r="A13" s="5">
        <v>1</v>
      </c>
      <c r="B13" s="5">
        <v>103021453</v>
      </c>
      <c r="C13" s="1" t="s">
        <v>168</v>
      </c>
      <c r="D13" s="1" t="s">
        <v>457</v>
      </c>
      <c r="E13" s="2">
        <f t="shared" si="0"/>
        <v>14151515</v>
      </c>
      <c r="F13" s="2">
        <f t="shared" si="1"/>
        <v>12822325</v>
      </c>
      <c r="G13" s="2">
        <v>0</v>
      </c>
      <c r="H13" s="2">
        <v>13395000</v>
      </c>
      <c r="I13" s="2">
        <v>0</v>
      </c>
      <c r="J13" s="2">
        <v>213441</v>
      </c>
      <c r="K13" s="2">
        <v>122811</v>
      </c>
      <c r="L13" s="2">
        <v>420263</v>
      </c>
      <c r="M13" s="2">
        <v>14151515</v>
      </c>
      <c r="N13" s="2"/>
      <c r="O13" s="2">
        <v>2480000</v>
      </c>
      <c r="P13" s="2">
        <v>0</v>
      </c>
      <c r="Q13" s="2">
        <v>0</v>
      </c>
      <c r="R13" s="2">
        <v>297316</v>
      </c>
      <c r="S13" s="2">
        <v>202492</v>
      </c>
      <c r="T13" s="2">
        <v>2979808</v>
      </c>
      <c r="U13" s="2"/>
      <c r="V13" s="2">
        <v>3960000</v>
      </c>
      <c r="W13" s="2">
        <v>0</v>
      </c>
      <c r="X13" s="2">
        <v>53360</v>
      </c>
      <c r="Y13" s="2">
        <v>183999</v>
      </c>
      <c r="Z13" s="2">
        <v>111639</v>
      </c>
      <c r="AA13" s="2">
        <v>4308998</v>
      </c>
      <c r="AB13" s="2">
        <v>0</v>
      </c>
      <c r="AC13" s="2">
        <v>11915000</v>
      </c>
      <c r="AD13" s="2"/>
      <c r="AE13" s="2">
        <v>160081</v>
      </c>
      <c r="AF13" s="2">
        <v>236128</v>
      </c>
      <c r="AG13" s="2">
        <v>511116</v>
      </c>
      <c r="AH13" s="2">
        <v>12822325</v>
      </c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</row>
    <row r="14" spans="1:62" x14ac:dyDescent="0.2">
      <c r="A14" s="5">
        <v>1</v>
      </c>
      <c r="B14" s="5">
        <v>103021603</v>
      </c>
      <c r="C14" s="1" t="s">
        <v>692</v>
      </c>
      <c r="D14" s="1" t="s">
        <v>457</v>
      </c>
      <c r="E14" s="2">
        <f t="shared" si="0"/>
        <v>1448659</v>
      </c>
      <c r="F14" s="2">
        <f t="shared" si="1"/>
        <v>1718435</v>
      </c>
      <c r="G14" s="2">
        <v>0</v>
      </c>
      <c r="H14" s="2">
        <v>0</v>
      </c>
      <c r="I14" s="2">
        <v>0</v>
      </c>
      <c r="J14" s="2">
        <v>0</v>
      </c>
      <c r="K14" s="2">
        <v>1104410</v>
      </c>
      <c r="L14" s="2">
        <v>344249</v>
      </c>
      <c r="M14" s="2">
        <v>1448659</v>
      </c>
      <c r="N14" s="2"/>
      <c r="O14" s="2">
        <v>0</v>
      </c>
      <c r="P14" s="2">
        <v>0</v>
      </c>
      <c r="Q14" s="2">
        <v>0</v>
      </c>
      <c r="R14" s="2">
        <v>254544</v>
      </c>
      <c r="S14" s="2">
        <v>15232</v>
      </c>
      <c r="T14" s="2">
        <v>269776</v>
      </c>
      <c r="U14" s="2"/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/>
      <c r="AD14" s="2"/>
      <c r="AE14" s="2"/>
      <c r="AF14" s="2">
        <v>1358954</v>
      </c>
      <c r="AG14" s="2">
        <v>359481</v>
      </c>
      <c r="AH14" s="2">
        <v>1718435</v>
      </c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</row>
    <row r="15" spans="1:62" x14ac:dyDescent="0.2">
      <c r="A15" s="5">
        <v>1</v>
      </c>
      <c r="B15" s="5">
        <v>103021752</v>
      </c>
      <c r="C15" s="1" t="s">
        <v>693</v>
      </c>
      <c r="D15" s="1" t="s">
        <v>457</v>
      </c>
      <c r="E15" s="2">
        <f t="shared" si="0"/>
        <v>23851715</v>
      </c>
      <c r="F15" s="2">
        <f t="shared" si="1"/>
        <v>71881120</v>
      </c>
      <c r="G15" s="2">
        <v>0</v>
      </c>
      <c r="H15" s="2">
        <v>21765000</v>
      </c>
      <c r="I15" s="2">
        <v>0</v>
      </c>
      <c r="J15" s="2">
        <v>0</v>
      </c>
      <c r="K15" s="2"/>
      <c r="L15" s="2">
        <v>2086715</v>
      </c>
      <c r="M15" s="2">
        <v>23851715</v>
      </c>
      <c r="N15" s="2"/>
      <c r="O15" s="2">
        <v>70110000</v>
      </c>
      <c r="P15" s="2">
        <v>0</v>
      </c>
      <c r="Q15" s="2">
        <v>0</v>
      </c>
      <c r="R15" s="2"/>
      <c r="S15" s="2">
        <v>24405</v>
      </c>
      <c r="T15" s="2">
        <v>70134405</v>
      </c>
      <c r="U15" s="2"/>
      <c r="V15" s="2">
        <v>22105000</v>
      </c>
      <c r="W15" s="2">
        <v>0</v>
      </c>
      <c r="X15" s="2">
        <v>0</v>
      </c>
      <c r="Y15" s="2"/>
      <c r="Z15" s="2">
        <v>0</v>
      </c>
      <c r="AA15" s="2">
        <v>22105000</v>
      </c>
      <c r="AB15" s="2">
        <v>0</v>
      </c>
      <c r="AC15" s="2">
        <v>69770000</v>
      </c>
      <c r="AD15" s="2"/>
      <c r="AE15" s="2"/>
      <c r="AF15" s="2"/>
      <c r="AG15" s="2">
        <v>2111120</v>
      </c>
      <c r="AH15" s="2">
        <v>71881120</v>
      </c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</row>
    <row r="16" spans="1:62" x14ac:dyDescent="0.2">
      <c r="A16" s="5">
        <v>1</v>
      </c>
      <c r="B16" s="5">
        <v>103021903</v>
      </c>
      <c r="C16" s="1" t="s">
        <v>302</v>
      </c>
      <c r="D16" s="1" t="s">
        <v>457</v>
      </c>
      <c r="E16" s="2">
        <f t="shared" si="0"/>
        <v>1343818</v>
      </c>
      <c r="F16" s="2">
        <f t="shared" si="1"/>
        <v>1265985.3400000001</v>
      </c>
      <c r="G16" s="2">
        <v>0</v>
      </c>
      <c r="H16" s="2">
        <v>0</v>
      </c>
      <c r="I16" s="2">
        <v>0</v>
      </c>
      <c r="J16" s="2">
        <v>982207</v>
      </c>
      <c r="K16" s="2">
        <v>146486</v>
      </c>
      <c r="L16" s="2">
        <v>215125</v>
      </c>
      <c r="M16" s="2">
        <v>1343818</v>
      </c>
      <c r="N16" s="2"/>
      <c r="O16" s="2">
        <v>0</v>
      </c>
      <c r="P16" s="2">
        <v>0</v>
      </c>
      <c r="Q16" s="2">
        <v>0</v>
      </c>
      <c r="R16" s="2">
        <v>29964</v>
      </c>
      <c r="S16" s="2">
        <v>85625</v>
      </c>
      <c r="T16" s="2">
        <v>115589</v>
      </c>
      <c r="U16" s="2"/>
      <c r="V16" s="2">
        <v>0</v>
      </c>
      <c r="W16" s="2">
        <v>0</v>
      </c>
      <c r="X16" s="2">
        <v>96593.66</v>
      </c>
      <c r="Y16" s="2">
        <v>0</v>
      </c>
      <c r="Z16" s="2">
        <v>96828</v>
      </c>
      <c r="AA16" s="2">
        <v>193421.66</v>
      </c>
      <c r="AB16" s="2">
        <v>0</v>
      </c>
      <c r="AC16" s="2"/>
      <c r="AD16" s="2"/>
      <c r="AE16" s="2">
        <v>885613.34</v>
      </c>
      <c r="AF16" s="2">
        <v>176450</v>
      </c>
      <c r="AG16" s="2">
        <v>203922</v>
      </c>
      <c r="AH16" s="2">
        <v>1265985.3400000001</v>
      </c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</row>
    <row r="17" spans="1:62" x14ac:dyDescent="0.2">
      <c r="A17" s="5">
        <v>1</v>
      </c>
      <c r="B17" s="5">
        <v>103022103</v>
      </c>
      <c r="C17" s="1" t="s">
        <v>367</v>
      </c>
      <c r="D17" s="1" t="s">
        <v>457</v>
      </c>
      <c r="E17" s="2">
        <f t="shared" si="0"/>
        <v>11052009</v>
      </c>
      <c r="F17" s="2">
        <f t="shared" si="1"/>
        <v>10892705</v>
      </c>
      <c r="G17" s="2">
        <v>0</v>
      </c>
      <c r="H17" s="2">
        <v>8077126</v>
      </c>
      <c r="I17" s="2">
        <v>0</v>
      </c>
      <c r="J17" s="2">
        <v>2213123</v>
      </c>
      <c r="K17" s="2">
        <v>527933</v>
      </c>
      <c r="L17" s="2">
        <v>233827</v>
      </c>
      <c r="M17" s="2">
        <v>11052009</v>
      </c>
      <c r="N17" s="2"/>
      <c r="O17" s="2">
        <v>0</v>
      </c>
      <c r="P17" s="2">
        <v>0</v>
      </c>
      <c r="Q17" s="2">
        <v>0</v>
      </c>
      <c r="R17" s="2">
        <v>196951</v>
      </c>
      <c r="S17" s="2">
        <v>4319</v>
      </c>
      <c r="T17" s="2">
        <v>201270</v>
      </c>
      <c r="U17" s="2"/>
      <c r="V17" s="2">
        <v>74438</v>
      </c>
      <c r="W17" s="2">
        <v>0</v>
      </c>
      <c r="X17" s="2">
        <v>286136</v>
      </c>
      <c r="Y17" s="2">
        <v>0</v>
      </c>
      <c r="Z17" s="2">
        <v>0</v>
      </c>
      <c r="AA17" s="2">
        <v>360574</v>
      </c>
      <c r="AB17" s="2">
        <v>0</v>
      </c>
      <c r="AC17" s="2">
        <v>8002688</v>
      </c>
      <c r="AD17" s="2"/>
      <c r="AE17" s="2">
        <v>1926987</v>
      </c>
      <c r="AF17" s="2">
        <v>724884</v>
      </c>
      <c r="AG17" s="2">
        <v>238146</v>
      </c>
      <c r="AH17" s="2">
        <v>10892705</v>
      </c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</row>
    <row r="18" spans="1:62" x14ac:dyDescent="0.2">
      <c r="A18" s="5">
        <v>1</v>
      </c>
      <c r="B18" s="5">
        <v>103022253</v>
      </c>
      <c r="C18" s="1" t="s">
        <v>169</v>
      </c>
      <c r="D18" s="1" t="s">
        <v>457</v>
      </c>
      <c r="E18" s="2">
        <f t="shared" si="0"/>
        <v>64589676.799999997</v>
      </c>
      <c r="F18" s="2">
        <f t="shared" si="1"/>
        <v>63028037.140000001</v>
      </c>
      <c r="G18" s="2">
        <v>0</v>
      </c>
      <c r="H18" s="2">
        <v>57419223</v>
      </c>
      <c r="I18" s="2">
        <v>0</v>
      </c>
      <c r="J18" s="2">
        <v>0</v>
      </c>
      <c r="K18" s="2">
        <v>6623579</v>
      </c>
      <c r="L18" s="2">
        <v>546874.80000000005</v>
      </c>
      <c r="M18" s="2">
        <v>64589676.799999997</v>
      </c>
      <c r="N18" s="2"/>
      <c r="O18" s="2">
        <v>0</v>
      </c>
      <c r="P18" s="2">
        <v>0</v>
      </c>
      <c r="Q18" s="2">
        <v>0</v>
      </c>
      <c r="R18" s="2">
        <v>0</v>
      </c>
      <c r="S18" s="2">
        <v>301095</v>
      </c>
      <c r="T18" s="2">
        <v>301095</v>
      </c>
      <c r="U18" s="2"/>
      <c r="V18" s="2">
        <v>1552546</v>
      </c>
      <c r="W18" s="2">
        <v>0</v>
      </c>
      <c r="X18" s="2">
        <v>0</v>
      </c>
      <c r="Y18" s="2">
        <v>0</v>
      </c>
      <c r="Z18" s="2">
        <v>310188.65999999997</v>
      </c>
      <c r="AA18" s="2">
        <v>1862734.66</v>
      </c>
      <c r="AB18" s="2">
        <v>0</v>
      </c>
      <c r="AC18" s="2">
        <v>55866677</v>
      </c>
      <c r="AD18" s="2"/>
      <c r="AE18" s="2"/>
      <c r="AF18" s="2">
        <v>6623579</v>
      </c>
      <c r="AG18" s="2">
        <v>537781.14</v>
      </c>
      <c r="AH18" s="2">
        <v>63028037.140000001</v>
      </c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</row>
    <row r="19" spans="1:62" x14ac:dyDescent="0.2">
      <c r="A19" s="5">
        <v>1</v>
      </c>
      <c r="B19" s="5">
        <v>103022503</v>
      </c>
      <c r="C19" s="1" t="s">
        <v>303</v>
      </c>
      <c r="D19" s="1" t="s">
        <v>457</v>
      </c>
      <c r="E19" s="2">
        <f t="shared" si="0"/>
        <v>11344374</v>
      </c>
      <c r="F19" s="2">
        <f t="shared" si="1"/>
        <v>9967150</v>
      </c>
      <c r="G19" s="2">
        <v>0</v>
      </c>
      <c r="H19" s="2">
        <v>9272501</v>
      </c>
      <c r="I19" s="2">
        <v>0</v>
      </c>
      <c r="J19" s="2">
        <v>1000000</v>
      </c>
      <c r="K19" s="2">
        <v>927873</v>
      </c>
      <c r="L19" s="2">
        <v>144000</v>
      </c>
      <c r="M19" s="2">
        <v>11344374</v>
      </c>
      <c r="N19" s="2"/>
      <c r="O19" s="2">
        <v>0</v>
      </c>
      <c r="P19" s="2">
        <v>0</v>
      </c>
      <c r="Q19" s="2">
        <v>1335000</v>
      </c>
      <c r="R19" s="2">
        <v>109228</v>
      </c>
      <c r="S19" s="2">
        <v>0</v>
      </c>
      <c r="T19" s="2">
        <v>1444228</v>
      </c>
      <c r="U19" s="2"/>
      <c r="V19" s="2">
        <v>2655833</v>
      </c>
      <c r="W19" s="2">
        <v>0</v>
      </c>
      <c r="X19" s="2">
        <v>0</v>
      </c>
      <c r="Y19" s="2">
        <v>145669</v>
      </c>
      <c r="Z19" s="2">
        <v>19950</v>
      </c>
      <c r="AA19" s="2">
        <v>2821452</v>
      </c>
      <c r="AB19" s="2">
        <v>0</v>
      </c>
      <c r="AC19" s="2">
        <v>6616668</v>
      </c>
      <c r="AD19" s="2"/>
      <c r="AE19" s="2">
        <v>2335000</v>
      </c>
      <c r="AF19" s="2">
        <v>891432</v>
      </c>
      <c r="AG19" s="2">
        <v>124050</v>
      </c>
      <c r="AH19" s="2">
        <v>9967150</v>
      </c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</row>
    <row r="20" spans="1:62" x14ac:dyDescent="0.2">
      <c r="A20" s="5">
        <v>1</v>
      </c>
      <c r="B20" s="5">
        <v>103022803</v>
      </c>
      <c r="C20" s="1" t="s">
        <v>368</v>
      </c>
      <c r="D20" s="1" t="s">
        <v>457</v>
      </c>
      <c r="E20" s="2">
        <f t="shared" si="0"/>
        <v>33651706</v>
      </c>
      <c r="F20" s="2">
        <f t="shared" si="1"/>
        <v>33509302</v>
      </c>
      <c r="G20" s="2">
        <v>0</v>
      </c>
      <c r="H20" s="2">
        <v>32244463</v>
      </c>
      <c r="I20" s="2">
        <v>0</v>
      </c>
      <c r="J20" s="2">
        <v>156000</v>
      </c>
      <c r="K20" s="2">
        <v>860148</v>
      </c>
      <c r="L20" s="2">
        <v>391095</v>
      </c>
      <c r="M20" s="2">
        <v>33651706</v>
      </c>
      <c r="N20" s="2"/>
      <c r="O20" s="2">
        <v>9995000</v>
      </c>
      <c r="P20" s="2">
        <v>0</v>
      </c>
      <c r="Q20" s="2">
        <v>0</v>
      </c>
      <c r="R20" s="2">
        <v>71113</v>
      </c>
      <c r="S20" s="2">
        <v>1890</v>
      </c>
      <c r="T20" s="2">
        <v>10068003</v>
      </c>
      <c r="U20" s="2"/>
      <c r="V20" s="2">
        <v>10123910</v>
      </c>
      <c r="W20" s="2">
        <v>0</v>
      </c>
      <c r="X20" s="2">
        <v>50000</v>
      </c>
      <c r="Y20" s="2">
        <v>0</v>
      </c>
      <c r="Z20" s="2">
        <v>36497</v>
      </c>
      <c r="AA20" s="2">
        <v>10210407</v>
      </c>
      <c r="AB20" s="2">
        <v>0</v>
      </c>
      <c r="AC20" s="2">
        <v>32115553</v>
      </c>
      <c r="AD20" s="2"/>
      <c r="AE20" s="2">
        <v>106000</v>
      </c>
      <c r="AF20" s="2">
        <v>931261</v>
      </c>
      <c r="AG20" s="2">
        <v>356488</v>
      </c>
      <c r="AH20" s="2">
        <v>33509302</v>
      </c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</row>
    <row r="21" spans="1:62" x14ac:dyDescent="0.2">
      <c r="A21" s="5">
        <v>1</v>
      </c>
      <c r="B21" s="5">
        <v>103023153</v>
      </c>
      <c r="C21" s="1" t="s">
        <v>170</v>
      </c>
      <c r="D21" s="1" t="s">
        <v>457</v>
      </c>
      <c r="E21" s="2">
        <f t="shared" si="0"/>
        <v>26544811.920000002</v>
      </c>
      <c r="F21" s="2">
        <f t="shared" si="1"/>
        <v>25304691.539999999</v>
      </c>
      <c r="G21" s="2">
        <v>0</v>
      </c>
      <c r="H21" s="2">
        <v>24515128.920000002</v>
      </c>
      <c r="I21" s="2">
        <v>0</v>
      </c>
      <c r="J21" s="2">
        <v>1440628</v>
      </c>
      <c r="K21" s="2">
        <v>78988</v>
      </c>
      <c r="L21" s="2">
        <v>510067</v>
      </c>
      <c r="M21" s="2">
        <v>26544811.920000002</v>
      </c>
      <c r="N21" s="2">
        <v>2800000</v>
      </c>
      <c r="O21" s="2">
        <v>0</v>
      </c>
      <c r="P21" s="2">
        <v>0</v>
      </c>
      <c r="Q21" s="2">
        <v>548779</v>
      </c>
      <c r="R21" s="2">
        <v>0</v>
      </c>
      <c r="S21" s="2">
        <v>0</v>
      </c>
      <c r="T21" s="2">
        <v>3348779</v>
      </c>
      <c r="U21" s="2">
        <v>2800000</v>
      </c>
      <c r="V21" s="2">
        <v>1171009.3799999999</v>
      </c>
      <c r="W21" s="2">
        <v>0</v>
      </c>
      <c r="X21" s="2">
        <v>604139</v>
      </c>
      <c r="Y21" s="2">
        <v>13611</v>
      </c>
      <c r="Z21" s="2">
        <v>140</v>
      </c>
      <c r="AA21" s="2">
        <v>4588899.38</v>
      </c>
      <c r="AB21" s="2">
        <v>0</v>
      </c>
      <c r="AC21" s="2">
        <v>23344119.539999999</v>
      </c>
      <c r="AD21" s="2"/>
      <c r="AE21" s="2">
        <v>1385268</v>
      </c>
      <c r="AF21" s="2">
        <v>65377</v>
      </c>
      <c r="AG21" s="2">
        <v>509927</v>
      </c>
      <c r="AH21" s="2">
        <v>25304691.539999999</v>
      </c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</row>
    <row r="22" spans="1:62" x14ac:dyDescent="0.2">
      <c r="A22" s="5">
        <v>1</v>
      </c>
      <c r="B22" s="5">
        <v>103023912</v>
      </c>
      <c r="C22" s="1" t="s">
        <v>607</v>
      </c>
      <c r="D22" s="1" t="s">
        <v>457</v>
      </c>
      <c r="E22" s="2">
        <f t="shared" si="0"/>
        <v>58659008</v>
      </c>
      <c r="F22" s="2">
        <f t="shared" si="1"/>
        <v>54881030</v>
      </c>
      <c r="G22" s="2">
        <v>0</v>
      </c>
      <c r="H22" s="2">
        <v>50810000</v>
      </c>
      <c r="I22" s="2">
        <v>0</v>
      </c>
      <c r="J22" s="2">
        <v>3396663</v>
      </c>
      <c r="K22" s="2">
        <v>642849</v>
      </c>
      <c r="L22" s="2">
        <v>3809496</v>
      </c>
      <c r="M22" s="2">
        <v>58659008</v>
      </c>
      <c r="N22" s="2"/>
      <c r="O22" s="2">
        <v>0</v>
      </c>
      <c r="P22" s="2">
        <v>0</v>
      </c>
      <c r="Q22" s="2">
        <v>661950</v>
      </c>
      <c r="R22" s="2">
        <v>100524</v>
      </c>
      <c r="S22" s="2">
        <v>303903</v>
      </c>
      <c r="T22" s="2">
        <v>1066377</v>
      </c>
      <c r="U22" s="2"/>
      <c r="V22" s="2">
        <v>3930000</v>
      </c>
      <c r="W22" s="2">
        <v>0</v>
      </c>
      <c r="X22" s="2">
        <v>914355</v>
      </c>
      <c r="Y22" s="2">
        <v>0</v>
      </c>
      <c r="Z22" s="2">
        <v>0</v>
      </c>
      <c r="AA22" s="2">
        <v>4844355</v>
      </c>
      <c r="AB22" s="2">
        <v>0</v>
      </c>
      <c r="AC22" s="2">
        <v>46880000</v>
      </c>
      <c r="AD22" s="2"/>
      <c r="AE22" s="2">
        <v>3144258</v>
      </c>
      <c r="AF22" s="2">
        <v>743373</v>
      </c>
      <c r="AG22" s="2">
        <v>4113399</v>
      </c>
      <c r="AH22" s="2">
        <v>54881030</v>
      </c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</row>
    <row r="23" spans="1:62" x14ac:dyDescent="0.2">
      <c r="A23" s="5">
        <v>1</v>
      </c>
      <c r="B23" s="5">
        <v>103024102</v>
      </c>
      <c r="C23" s="1" t="s">
        <v>369</v>
      </c>
      <c r="D23" s="1" t="s">
        <v>457</v>
      </c>
      <c r="E23" s="2">
        <f t="shared" si="0"/>
        <v>56612618.18</v>
      </c>
      <c r="F23" s="2">
        <f t="shared" si="1"/>
        <v>53753191.719999999</v>
      </c>
      <c r="G23" s="2">
        <v>0</v>
      </c>
      <c r="H23" s="2">
        <v>51165000</v>
      </c>
      <c r="I23" s="2">
        <v>0</v>
      </c>
      <c r="J23" s="2">
        <v>1939763.18</v>
      </c>
      <c r="K23" s="2">
        <v>1361445</v>
      </c>
      <c r="L23" s="2">
        <v>2081530</v>
      </c>
      <c r="M23" s="2">
        <v>56547738.18</v>
      </c>
      <c r="N23" s="2"/>
      <c r="O23" s="2">
        <v>0</v>
      </c>
      <c r="P23" s="2">
        <v>0</v>
      </c>
      <c r="Q23" s="2">
        <v>0</v>
      </c>
      <c r="R23" s="2">
        <v>3311</v>
      </c>
      <c r="S23" s="2">
        <v>0</v>
      </c>
      <c r="T23" s="2">
        <v>3311</v>
      </c>
      <c r="U23" s="2"/>
      <c r="V23" s="2">
        <v>1800000</v>
      </c>
      <c r="W23" s="2">
        <v>0</v>
      </c>
      <c r="X23" s="2">
        <v>922621.46</v>
      </c>
      <c r="Y23" s="2">
        <v>0</v>
      </c>
      <c r="Z23" s="2">
        <v>140509</v>
      </c>
      <c r="AA23" s="2">
        <v>2863130.46</v>
      </c>
      <c r="AB23" s="2">
        <v>0</v>
      </c>
      <c r="AC23" s="2">
        <v>49365000</v>
      </c>
      <c r="AD23" s="2"/>
      <c r="AE23" s="2">
        <v>1017141.72</v>
      </c>
      <c r="AF23" s="2">
        <v>1364756</v>
      </c>
      <c r="AG23" s="2">
        <v>1941021</v>
      </c>
      <c r="AH23" s="2">
        <v>53687918.719999999</v>
      </c>
      <c r="AI23" s="2"/>
      <c r="AJ23" s="2"/>
      <c r="AK23" s="2"/>
      <c r="AL23" s="2"/>
      <c r="AM23" s="2">
        <v>4000</v>
      </c>
      <c r="AN23" s="2">
        <v>60880</v>
      </c>
      <c r="AO23" s="2">
        <v>64880</v>
      </c>
      <c r="AP23" s="2"/>
      <c r="AQ23" s="2"/>
      <c r="AR23" s="2"/>
      <c r="AS23" s="2"/>
      <c r="AT23" s="2">
        <v>250</v>
      </c>
      <c r="AU23" s="2">
        <v>143</v>
      </c>
      <c r="AV23" s="2">
        <v>393</v>
      </c>
      <c r="AW23" s="2"/>
      <c r="AX23" s="2"/>
      <c r="AY23" s="2"/>
      <c r="AZ23" s="2"/>
      <c r="BA23" s="2">
        <v>0</v>
      </c>
      <c r="BB23" s="2">
        <v>0</v>
      </c>
      <c r="BC23" s="2">
        <v>0</v>
      </c>
      <c r="BD23" s="2"/>
      <c r="BE23" s="2"/>
      <c r="BF23" s="2"/>
      <c r="BG23" s="2"/>
      <c r="BH23" s="2">
        <v>4250</v>
      </c>
      <c r="BI23" s="2">
        <v>61023</v>
      </c>
      <c r="BJ23" s="2">
        <v>65273</v>
      </c>
    </row>
    <row r="24" spans="1:62" x14ac:dyDescent="0.2">
      <c r="A24" s="5">
        <v>1</v>
      </c>
      <c r="B24" s="5">
        <v>103024603</v>
      </c>
      <c r="C24" s="1" t="s">
        <v>694</v>
      </c>
      <c r="D24" s="1" t="s">
        <v>457</v>
      </c>
      <c r="E24" s="2">
        <f t="shared" si="0"/>
        <v>61156587</v>
      </c>
      <c r="F24" s="2">
        <f t="shared" si="1"/>
        <v>58498911</v>
      </c>
      <c r="G24" s="2">
        <v>0</v>
      </c>
      <c r="H24" s="2">
        <v>57987165</v>
      </c>
      <c r="I24" s="2">
        <v>0</v>
      </c>
      <c r="J24" s="2">
        <v>1941694</v>
      </c>
      <c r="K24" s="2">
        <v>430189</v>
      </c>
      <c r="L24" s="2">
        <v>797539</v>
      </c>
      <c r="M24" s="2">
        <v>61156587</v>
      </c>
      <c r="N24" s="2"/>
      <c r="O24" s="2">
        <v>0</v>
      </c>
      <c r="P24" s="2">
        <v>0</v>
      </c>
      <c r="Q24" s="2">
        <v>0</v>
      </c>
      <c r="R24" s="2">
        <v>86373</v>
      </c>
      <c r="S24" s="2">
        <v>35445</v>
      </c>
      <c r="T24" s="2">
        <v>121818</v>
      </c>
      <c r="U24" s="2"/>
      <c r="V24" s="2">
        <v>2470000</v>
      </c>
      <c r="W24" s="2">
        <v>0</v>
      </c>
      <c r="X24" s="2">
        <v>274129</v>
      </c>
      <c r="Y24" s="2">
        <v>0</v>
      </c>
      <c r="Z24" s="2">
        <v>35365</v>
      </c>
      <c r="AA24" s="2">
        <v>2779494</v>
      </c>
      <c r="AB24" s="2">
        <v>0</v>
      </c>
      <c r="AC24" s="2">
        <v>55517165</v>
      </c>
      <c r="AD24" s="2"/>
      <c r="AE24" s="2">
        <v>1667565</v>
      </c>
      <c r="AF24" s="2">
        <v>516562</v>
      </c>
      <c r="AG24" s="2">
        <v>797619</v>
      </c>
      <c r="AH24" s="2">
        <v>58498911</v>
      </c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</row>
    <row r="25" spans="1:62" x14ac:dyDescent="0.2">
      <c r="A25" s="5">
        <v>1</v>
      </c>
      <c r="B25" s="5">
        <v>103024753</v>
      </c>
      <c r="C25" s="1" t="s">
        <v>695</v>
      </c>
      <c r="D25" s="1" t="s">
        <v>457</v>
      </c>
      <c r="E25" s="2">
        <f t="shared" si="0"/>
        <v>32166187</v>
      </c>
      <c r="F25" s="2">
        <f t="shared" si="1"/>
        <v>28205713</v>
      </c>
      <c r="G25" s="2">
        <v>0</v>
      </c>
      <c r="H25" s="2">
        <v>22910000</v>
      </c>
      <c r="I25" s="2">
        <v>0</v>
      </c>
      <c r="J25" s="2">
        <v>0</v>
      </c>
      <c r="K25" s="2">
        <v>853521</v>
      </c>
      <c r="L25" s="2">
        <v>8402666</v>
      </c>
      <c r="M25" s="2">
        <v>32166187</v>
      </c>
      <c r="N25" s="2"/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/>
      <c r="V25" s="2">
        <v>2220000</v>
      </c>
      <c r="W25" s="2">
        <v>0</v>
      </c>
      <c r="X25" s="2">
        <v>0</v>
      </c>
      <c r="Y25" s="2">
        <v>0</v>
      </c>
      <c r="Z25" s="2">
        <v>1740474</v>
      </c>
      <c r="AA25" s="2">
        <v>3960474</v>
      </c>
      <c r="AB25" s="2">
        <v>0</v>
      </c>
      <c r="AC25" s="2">
        <v>20690000</v>
      </c>
      <c r="AD25" s="2"/>
      <c r="AE25" s="2"/>
      <c r="AF25" s="2">
        <v>853521</v>
      </c>
      <c r="AG25" s="2">
        <v>6662192</v>
      </c>
      <c r="AH25" s="2">
        <v>28205713</v>
      </c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</row>
    <row r="26" spans="1:62" x14ac:dyDescent="0.2">
      <c r="A26" s="5">
        <v>1</v>
      </c>
      <c r="B26" s="5">
        <v>103025002</v>
      </c>
      <c r="C26" s="1" t="s">
        <v>304</v>
      </c>
      <c r="D26" s="1" t="s">
        <v>457</v>
      </c>
      <c r="E26" s="2">
        <f t="shared" si="0"/>
        <v>35649445</v>
      </c>
      <c r="F26" s="2">
        <f t="shared" si="1"/>
        <v>35271929</v>
      </c>
      <c r="G26" s="2">
        <v>0</v>
      </c>
      <c r="H26" s="2">
        <v>34050000</v>
      </c>
      <c r="I26" s="2">
        <v>0</v>
      </c>
      <c r="J26" s="2">
        <v>0</v>
      </c>
      <c r="K26" s="2">
        <v>1174810</v>
      </c>
      <c r="L26" s="2">
        <v>424635</v>
      </c>
      <c r="M26" s="2">
        <v>35649445</v>
      </c>
      <c r="N26" s="2"/>
      <c r="O26" s="2">
        <v>13410000</v>
      </c>
      <c r="P26" s="2">
        <v>0</v>
      </c>
      <c r="Q26" s="2">
        <v>0</v>
      </c>
      <c r="R26" s="2">
        <v>1227252</v>
      </c>
      <c r="S26" s="2">
        <v>73722</v>
      </c>
      <c r="T26" s="2">
        <v>14710974</v>
      </c>
      <c r="U26" s="2"/>
      <c r="V26" s="2">
        <v>14085000</v>
      </c>
      <c r="W26" s="2">
        <v>0</v>
      </c>
      <c r="X26" s="2">
        <v>0</v>
      </c>
      <c r="Y26" s="2">
        <v>913807</v>
      </c>
      <c r="Z26" s="2">
        <v>89683</v>
      </c>
      <c r="AA26" s="2">
        <v>15088490</v>
      </c>
      <c r="AB26" s="2">
        <v>0</v>
      </c>
      <c r="AC26" s="2">
        <v>33375000</v>
      </c>
      <c r="AD26" s="2"/>
      <c r="AE26" s="2"/>
      <c r="AF26" s="2">
        <v>1488255</v>
      </c>
      <c r="AG26" s="2">
        <v>408674</v>
      </c>
      <c r="AH26" s="2">
        <v>35271929</v>
      </c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</row>
    <row r="27" spans="1:62" x14ac:dyDescent="0.2">
      <c r="A27" s="5">
        <v>1</v>
      </c>
      <c r="B27" s="5">
        <v>103026002</v>
      </c>
      <c r="C27" s="1" t="s">
        <v>608</v>
      </c>
      <c r="D27" s="1" t="s">
        <v>457</v>
      </c>
      <c r="E27" s="2">
        <f t="shared" si="0"/>
        <v>117826420</v>
      </c>
      <c r="F27" s="2">
        <f t="shared" si="1"/>
        <v>105173078</v>
      </c>
      <c r="G27" s="2">
        <v>0</v>
      </c>
      <c r="H27" s="2">
        <v>116729136</v>
      </c>
      <c r="I27" s="2">
        <v>0</v>
      </c>
      <c r="J27" s="2">
        <v>0</v>
      </c>
      <c r="K27" s="2">
        <v>-159899</v>
      </c>
      <c r="L27" s="2">
        <v>1257183</v>
      </c>
      <c r="M27" s="2">
        <v>117826420</v>
      </c>
      <c r="N27" s="2"/>
      <c r="O27" s="2">
        <v>7050000</v>
      </c>
      <c r="P27" s="2">
        <v>0</v>
      </c>
      <c r="Q27" s="2">
        <v>0</v>
      </c>
      <c r="R27" s="2">
        <v>0</v>
      </c>
      <c r="S27" s="2">
        <v>0</v>
      </c>
      <c r="T27" s="2">
        <v>7050000</v>
      </c>
      <c r="U27" s="2"/>
      <c r="V27" s="2">
        <v>17988095</v>
      </c>
      <c r="W27" s="2">
        <v>0</v>
      </c>
      <c r="X27" s="2">
        <v>0</v>
      </c>
      <c r="Y27" s="2">
        <v>1712676</v>
      </c>
      <c r="Z27" s="2">
        <v>2571</v>
      </c>
      <c r="AA27" s="2">
        <v>19703342</v>
      </c>
      <c r="AB27" s="2">
        <v>0</v>
      </c>
      <c r="AC27" s="2">
        <v>105791041</v>
      </c>
      <c r="AD27" s="2"/>
      <c r="AE27" s="2"/>
      <c r="AF27" s="2">
        <v>-1872575</v>
      </c>
      <c r="AG27" s="2">
        <v>1254612</v>
      </c>
      <c r="AH27" s="2">
        <v>105173078</v>
      </c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</row>
    <row r="28" spans="1:62" x14ac:dyDescent="0.2">
      <c r="A28" s="5">
        <v>1</v>
      </c>
      <c r="B28" s="5">
        <v>103026303</v>
      </c>
      <c r="C28" s="1" t="s">
        <v>370</v>
      </c>
      <c r="D28" s="1" t="s">
        <v>457</v>
      </c>
      <c r="E28" s="2">
        <f t="shared" si="0"/>
        <v>93661432</v>
      </c>
      <c r="F28" s="2">
        <f t="shared" si="1"/>
        <v>137759086.5</v>
      </c>
      <c r="G28" s="2">
        <v>0</v>
      </c>
      <c r="H28" s="2">
        <v>90961440</v>
      </c>
      <c r="I28" s="2">
        <v>0</v>
      </c>
      <c r="J28" s="2">
        <v>0</v>
      </c>
      <c r="K28" s="2">
        <v>1405112</v>
      </c>
      <c r="L28" s="2">
        <v>1294880</v>
      </c>
      <c r="M28" s="2">
        <v>93661432</v>
      </c>
      <c r="N28" s="2"/>
      <c r="O28" s="2">
        <v>94030000</v>
      </c>
      <c r="P28" s="2">
        <v>0</v>
      </c>
      <c r="Q28" s="2">
        <v>0</v>
      </c>
      <c r="R28" s="2">
        <v>687573</v>
      </c>
      <c r="S28" s="2">
        <v>0</v>
      </c>
      <c r="T28" s="2">
        <v>94717573</v>
      </c>
      <c r="U28" s="2"/>
      <c r="V28" s="2">
        <v>50505428.5</v>
      </c>
      <c r="W28" s="2">
        <v>0</v>
      </c>
      <c r="X28" s="2">
        <v>0</v>
      </c>
      <c r="Y28" s="2">
        <v>0</v>
      </c>
      <c r="Z28" s="2">
        <v>114490</v>
      </c>
      <c r="AA28" s="2">
        <v>50619918.5</v>
      </c>
      <c r="AB28" s="2">
        <v>0</v>
      </c>
      <c r="AC28" s="2">
        <v>134486011.5</v>
      </c>
      <c r="AD28" s="2"/>
      <c r="AE28" s="2"/>
      <c r="AF28" s="2">
        <v>2092685</v>
      </c>
      <c r="AG28" s="2">
        <v>1180390</v>
      </c>
      <c r="AH28" s="2">
        <v>137759086.5</v>
      </c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</row>
    <row r="29" spans="1:62" x14ac:dyDescent="0.2">
      <c r="A29" s="5">
        <v>1</v>
      </c>
      <c r="B29" s="5">
        <v>103026343</v>
      </c>
      <c r="C29" s="1" t="s">
        <v>696</v>
      </c>
      <c r="D29" s="1" t="s">
        <v>457</v>
      </c>
      <c r="E29" s="2">
        <f t="shared" si="0"/>
        <v>127547293</v>
      </c>
      <c r="F29" s="2">
        <f t="shared" si="1"/>
        <v>150129686</v>
      </c>
      <c r="G29" s="2">
        <v>0</v>
      </c>
      <c r="H29" s="2">
        <v>120860095</v>
      </c>
      <c r="I29" s="2">
        <v>0</v>
      </c>
      <c r="J29" s="2">
        <v>1123202</v>
      </c>
      <c r="K29" s="2">
        <v>2773553</v>
      </c>
      <c r="L29" s="2">
        <v>2773553</v>
      </c>
      <c r="M29" s="2">
        <v>127530403</v>
      </c>
      <c r="N29" s="2"/>
      <c r="O29" s="2">
        <v>24735000</v>
      </c>
      <c r="P29" s="2">
        <v>0</v>
      </c>
      <c r="Q29" s="2">
        <v>0</v>
      </c>
      <c r="R29" s="2">
        <v>0</v>
      </c>
      <c r="S29" s="2">
        <v>1178917</v>
      </c>
      <c r="T29" s="2">
        <v>25913917</v>
      </c>
      <c r="U29" s="2"/>
      <c r="V29" s="2">
        <v>2115858</v>
      </c>
      <c r="W29" s="2">
        <v>0</v>
      </c>
      <c r="X29" s="2">
        <v>411334</v>
      </c>
      <c r="Y29" s="2">
        <v>0</v>
      </c>
      <c r="Z29" s="2">
        <v>811982</v>
      </c>
      <c r="AA29" s="2">
        <v>3339174</v>
      </c>
      <c r="AB29" s="2">
        <v>0</v>
      </c>
      <c r="AC29" s="2">
        <v>143479237</v>
      </c>
      <c r="AD29" s="2"/>
      <c r="AE29" s="2">
        <v>711868</v>
      </c>
      <c r="AF29" s="2">
        <v>2773553</v>
      </c>
      <c r="AG29" s="2">
        <v>3140488</v>
      </c>
      <c r="AH29" s="2">
        <v>150105146</v>
      </c>
      <c r="AI29" s="2"/>
      <c r="AJ29" s="2"/>
      <c r="AK29" s="2"/>
      <c r="AL29" s="2"/>
      <c r="AM29" s="2"/>
      <c r="AN29" s="2">
        <v>16890</v>
      </c>
      <c r="AO29" s="2">
        <v>16890</v>
      </c>
      <c r="AP29" s="2"/>
      <c r="AQ29" s="2"/>
      <c r="AR29" s="2"/>
      <c r="AS29" s="2"/>
      <c r="AT29" s="2"/>
      <c r="AU29" s="2">
        <v>7650</v>
      </c>
      <c r="AV29" s="2">
        <v>7650</v>
      </c>
      <c r="AW29" s="2"/>
      <c r="AX29" s="2"/>
      <c r="AY29" s="2"/>
      <c r="AZ29" s="2"/>
      <c r="BA29" s="2"/>
      <c r="BB29" s="2">
        <v>0</v>
      </c>
      <c r="BC29" s="2">
        <v>0</v>
      </c>
      <c r="BD29" s="2"/>
      <c r="BE29" s="2"/>
      <c r="BF29" s="2"/>
      <c r="BG29" s="2"/>
      <c r="BH29" s="2"/>
      <c r="BI29" s="2">
        <v>24540</v>
      </c>
      <c r="BJ29" s="2">
        <v>24540</v>
      </c>
    </row>
    <row r="30" spans="1:62" x14ac:dyDescent="0.2">
      <c r="A30" s="5">
        <v>1</v>
      </c>
      <c r="B30" s="5">
        <v>103026402</v>
      </c>
      <c r="C30" s="1" t="s">
        <v>171</v>
      </c>
      <c r="D30" s="1" t="s">
        <v>457</v>
      </c>
      <c r="E30" s="2">
        <f t="shared" si="0"/>
        <v>161975134</v>
      </c>
      <c r="F30" s="2">
        <f t="shared" si="1"/>
        <v>157571224</v>
      </c>
      <c r="G30" s="2">
        <v>0</v>
      </c>
      <c r="H30" s="2">
        <v>157075000</v>
      </c>
      <c r="I30" s="2">
        <v>0</v>
      </c>
      <c r="J30" s="2">
        <v>0</v>
      </c>
      <c r="K30" s="2">
        <v>2546351</v>
      </c>
      <c r="L30" s="2">
        <v>2353783</v>
      </c>
      <c r="M30" s="2">
        <v>161975134</v>
      </c>
      <c r="N30" s="2"/>
      <c r="O30" s="2">
        <v>0</v>
      </c>
      <c r="P30" s="2">
        <v>0</v>
      </c>
      <c r="Q30" s="2">
        <v>0</v>
      </c>
      <c r="R30" s="2">
        <v>0</v>
      </c>
      <c r="S30" s="2">
        <v>644779</v>
      </c>
      <c r="T30" s="2">
        <v>644779</v>
      </c>
      <c r="U30" s="2"/>
      <c r="V30" s="2">
        <v>4590000</v>
      </c>
      <c r="W30" s="2">
        <v>0</v>
      </c>
      <c r="X30" s="2">
        <v>0</v>
      </c>
      <c r="Y30" s="2">
        <v>0</v>
      </c>
      <c r="Z30" s="2">
        <v>458689</v>
      </c>
      <c r="AA30" s="2">
        <v>5048689</v>
      </c>
      <c r="AB30" s="2">
        <v>0</v>
      </c>
      <c r="AC30" s="2">
        <v>152485000</v>
      </c>
      <c r="AD30" s="2"/>
      <c r="AE30" s="2"/>
      <c r="AF30" s="2">
        <v>2546351</v>
      </c>
      <c r="AG30" s="2">
        <v>2539873</v>
      </c>
      <c r="AH30" s="2">
        <v>157571224</v>
      </c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</row>
    <row r="31" spans="1:62" x14ac:dyDescent="0.2">
      <c r="A31" s="5">
        <v>1</v>
      </c>
      <c r="B31" s="5">
        <v>103026852</v>
      </c>
      <c r="C31" s="1" t="s">
        <v>609</v>
      </c>
      <c r="D31" s="1" t="s">
        <v>457</v>
      </c>
      <c r="E31" s="2">
        <f t="shared" si="0"/>
        <v>125208359</v>
      </c>
      <c r="F31" s="2">
        <f t="shared" si="1"/>
        <v>117775993</v>
      </c>
      <c r="G31" s="2">
        <v>0</v>
      </c>
      <c r="H31" s="2">
        <v>37005000</v>
      </c>
      <c r="I31" s="2">
        <v>0</v>
      </c>
      <c r="J31" s="2">
        <v>83093378</v>
      </c>
      <c r="K31" s="2">
        <v>1809281</v>
      </c>
      <c r="L31" s="2">
        <v>3300700</v>
      </c>
      <c r="M31" s="2">
        <v>125208359</v>
      </c>
      <c r="N31" s="2"/>
      <c r="O31" s="2">
        <v>0</v>
      </c>
      <c r="P31" s="2">
        <v>0</v>
      </c>
      <c r="Q31" s="2">
        <v>813772</v>
      </c>
      <c r="R31" s="2">
        <v>552430</v>
      </c>
      <c r="S31" s="2">
        <v>0</v>
      </c>
      <c r="T31" s="2">
        <v>1366202</v>
      </c>
      <c r="U31" s="2"/>
      <c r="V31" s="2">
        <v>6675000</v>
      </c>
      <c r="W31" s="2">
        <v>0</v>
      </c>
      <c r="X31" s="2">
        <v>1468475</v>
      </c>
      <c r="Y31" s="2">
        <v>0</v>
      </c>
      <c r="Z31" s="2">
        <v>655093</v>
      </c>
      <c r="AA31" s="2">
        <v>8798568</v>
      </c>
      <c r="AB31" s="2">
        <v>0</v>
      </c>
      <c r="AC31" s="2">
        <v>30330000</v>
      </c>
      <c r="AD31" s="2"/>
      <c r="AE31" s="2">
        <v>82438675</v>
      </c>
      <c r="AF31" s="2">
        <v>2361711</v>
      </c>
      <c r="AG31" s="2">
        <v>2645607</v>
      </c>
      <c r="AH31" s="2">
        <v>117775993</v>
      </c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</row>
    <row r="32" spans="1:62" x14ac:dyDescent="0.2">
      <c r="A32" s="5">
        <v>1</v>
      </c>
      <c r="B32" s="5">
        <v>103026902</v>
      </c>
      <c r="C32" s="1" t="s">
        <v>172</v>
      </c>
      <c r="D32" s="1" t="s">
        <v>457</v>
      </c>
      <c r="E32" s="2">
        <f t="shared" si="0"/>
        <v>81915139</v>
      </c>
      <c r="F32" s="2">
        <f t="shared" si="1"/>
        <v>76962166</v>
      </c>
      <c r="G32" s="2">
        <v>0</v>
      </c>
      <c r="H32" s="2">
        <v>66376020</v>
      </c>
      <c r="I32" s="2">
        <v>0</v>
      </c>
      <c r="J32" s="2">
        <v>11320756</v>
      </c>
      <c r="K32" s="2">
        <v>2905688</v>
      </c>
      <c r="L32" s="2">
        <v>1312675</v>
      </c>
      <c r="M32" s="2">
        <v>81915139</v>
      </c>
      <c r="N32" s="2"/>
      <c r="O32" s="2">
        <v>0</v>
      </c>
      <c r="P32" s="2">
        <v>0</v>
      </c>
      <c r="Q32" s="2">
        <v>0</v>
      </c>
      <c r="R32" s="2">
        <v>0</v>
      </c>
      <c r="S32" s="2">
        <v>82007</v>
      </c>
      <c r="T32" s="2">
        <v>82007</v>
      </c>
      <c r="U32" s="2"/>
      <c r="V32" s="2">
        <v>4665000</v>
      </c>
      <c r="W32" s="2">
        <v>0</v>
      </c>
      <c r="X32" s="2">
        <v>284319</v>
      </c>
      <c r="Y32" s="2">
        <v>85661</v>
      </c>
      <c r="Z32" s="2">
        <v>0</v>
      </c>
      <c r="AA32" s="2">
        <v>5034980</v>
      </c>
      <c r="AB32" s="2">
        <v>0</v>
      </c>
      <c r="AC32" s="2">
        <v>61711020</v>
      </c>
      <c r="AD32" s="2"/>
      <c r="AE32" s="2">
        <v>11036437</v>
      </c>
      <c r="AF32" s="2">
        <v>2820027</v>
      </c>
      <c r="AG32" s="2">
        <v>1394682</v>
      </c>
      <c r="AH32" s="2">
        <v>76962166</v>
      </c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</row>
    <row r="33" spans="1:62" x14ac:dyDescent="0.2">
      <c r="A33" s="5">
        <v>1</v>
      </c>
      <c r="B33" s="5">
        <v>103026873</v>
      </c>
      <c r="C33" s="1" t="s">
        <v>697</v>
      </c>
      <c r="D33" s="1" t="s">
        <v>457</v>
      </c>
      <c r="E33" s="2">
        <f t="shared" si="0"/>
        <v>1859128</v>
      </c>
      <c r="F33" s="2">
        <f t="shared" si="1"/>
        <v>1598263</v>
      </c>
      <c r="G33" s="2">
        <v>0</v>
      </c>
      <c r="H33" s="2">
        <v>1654768</v>
      </c>
      <c r="I33" s="2">
        <v>0</v>
      </c>
      <c r="J33" s="2">
        <v>0</v>
      </c>
      <c r="K33" s="2">
        <v>157532</v>
      </c>
      <c r="L33" s="2">
        <v>46828</v>
      </c>
      <c r="M33" s="2">
        <v>1859128</v>
      </c>
      <c r="N33" s="2"/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/>
      <c r="V33" s="2">
        <v>211077</v>
      </c>
      <c r="W33" s="2">
        <v>0</v>
      </c>
      <c r="X33" s="2">
        <v>0</v>
      </c>
      <c r="Y33" s="2">
        <v>46639</v>
      </c>
      <c r="Z33" s="2">
        <v>3149</v>
      </c>
      <c r="AA33" s="2">
        <v>260865</v>
      </c>
      <c r="AB33" s="2">
        <v>0</v>
      </c>
      <c r="AC33" s="2">
        <v>1443691</v>
      </c>
      <c r="AD33" s="2"/>
      <c r="AE33" s="2"/>
      <c r="AF33" s="2">
        <v>110893</v>
      </c>
      <c r="AG33" s="2">
        <v>43679</v>
      </c>
      <c r="AH33" s="2">
        <v>1598263</v>
      </c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</row>
    <row r="34" spans="1:62" x14ac:dyDescent="0.2">
      <c r="A34" s="5">
        <v>1</v>
      </c>
      <c r="B34" s="5">
        <v>103027352</v>
      </c>
      <c r="C34" s="1" t="s">
        <v>173</v>
      </c>
      <c r="D34" s="1" t="s">
        <v>457</v>
      </c>
      <c r="E34" s="2">
        <f t="shared" si="0"/>
        <v>159103025</v>
      </c>
      <c r="F34" s="2">
        <f t="shared" si="1"/>
        <v>168430515</v>
      </c>
      <c r="G34" s="2">
        <v>0</v>
      </c>
      <c r="H34" s="2">
        <v>157985000</v>
      </c>
      <c r="I34" s="2">
        <v>0</v>
      </c>
      <c r="J34" s="2">
        <v>0</v>
      </c>
      <c r="K34" s="2">
        <v>39017</v>
      </c>
      <c r="L34" s="2">
        <v>1079008</v>
      </c>
      <c r="M34" s="2">
        <v>159103025</v>
      </c>
      <c r="N34" s="2">
        <v>15000000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15000000</v>
      </c>
      <c r="U34" s="2">
        <v>3000000</v>
      </c>
      <c r="V34" s="2">
        <v>2660000</v>
      </c>
      <c r="W34" s="2">
        <v>0</v>
      </c>
      <c r="X34" s="2">
        <v>0</v>
      </c>
      <c r="Y34" s="2">
        <v>12510</v>
      </c>
      <c r="Z34" s="2">
        <v>0</v>
      </c>
      <c r="AA34" s="2">
        <v>5672510</v>
      </c>
      <c r="AB34" s="2">
        <v>12000000</v>
      </c>
      <c r="AC34" s="2">
        <v>155325000</v>
      </c>
      <c r="AD34" s="2"/>
      <c r="AE34" s="2"/>
      <c r="AF34" s="2">
        <v>26507</v>
      </c>
      <c r="AG34" s="2">
        <v>1079008</v>
      </c>
      <c r="AH34" s="2">
        <v>168430515</v>
      </c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</row>
    <row r="35" spans="1:62" x14ac:dyDescent="0.2">
      <c r="A35" s="5">
        <v>1</v>
      </c>
      <c r="B35" s="5">
        <v>103021003</v>
      </c>
      <c r="C35" s="1" t="s">
        <v>301</v>
      </c>
      <c r="D35" s="1" t="s">
        <v>457</v>
      </c>
      <c r="E35" s="2">
        <f t="shared" si="0"/>
        <v>150365845</v>
      </c>
      <c r="F35" s="2">
        <f t="shared" si="1"/>
        <v>146193081</v>
      </c>
      <c r="G35" s="2">
        <v>0</v>
      </c>
      <c r="H35" s="2">
        <v>146846519</v>
      </c>
      <c r="I35" s="2">
        <v>0</v>
      </c>
      <c r="J35" s="2">
        <v>0</v>
      </c>
      <c r="K35" s="2">
        <v>2491897</v>
      </c>
      <c r="L35" s="2">
        <v>1027429</v>
      </c>
      <c r="M35" s="2">
        <v>150365845</v>
      </c>
      <c r="N35" s="2"/>
      <c r="O35" s="2">
        <v>54475000</v>
      </c>
      <c r="P35" s="2">
        <v>0</v>
      </c>
      <c r="Q35" s="2">
        <v>0</v>
      </c>
      <c r="R35" s="2">
        <v>0</v>
      </c>
      <c r="S35" s="2">
        <v>0</v>
      </c>
      <c r="T35" s="2">
        <v>54475000</v>
      </c>
      <c r="U35" s="2"/>
      <c r="V35" s="2">
        <v>57840147</v>
      </c>
      <c r="W35" s="2">
        <v>0</v>
      </c>
      <c r="X35" s="2">
        <v>0</v>
      </c>
      <c r="Y35" s="2">
        <v>746745</v>
      </c>
      <c r="Z35" s="2">
        <v>60872</v>
      </c>
      <c r="AA35" s="2">
        <v>58647764</v>
      </c>
      <c r="AB35" s="2">
        <v>0</v>
      </c>
      <c r="AC35" s="2">
        <v>143481372</v>
      </c>
      <c r="AD35" s="2"/>
      <c r="AE35" s="2"/>
      <c r="AF35" s="2">
        <v>1745152</v>
      </c>
      <c r="AG35" s="2">
        <v>966557</v>
      </c>
      <c r="AH35" s="2">
        <v>146193081</v>
      </c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</row>
    <row r="36" spans="1:62" x14ac:dyDescent="0.2">
      <c r="A36" s="5">
        <v>1</v>
      </c>
      <c r="B36" s="5">
        <v>102027451</v>
      </c>
      <c r="C36" s="1" t="s">
        <v>165</v>
      </c>
      <c r="D36" s="1" t="s">
        <v>457</v>
      </c>
      <c r="E36" s="2">
        <f t="shared" si="0"/>
        <v>416583934</v>
      </c>
      <c r="F36" s="2">
        <f t="shared" si="1"/>
        <v>397632665</v>
      </c>
      <c r="G36" s="2">
        <v>0</v>
      </c>
      <c r="H36" s="2">
        <v>351534561</v>
      </c>
      <c r="I36" s="2">
        <v>20285294</v>
      </c>
      <c r="J36" s="2">
        <v>5129505</v>
      </c>
      <c r="K36" s="2">
        <v>23514269</v>
      </c>
      <c r="L36" s="2">
        <v>16120305</v>
      </c>
      <c r="M36" s="2">
        <v>416583934</v>
      </c>
      <c r="N36" s="2"/>
      <c r="O36" s="2">
        <v>72485000</v>
      </c>
      <c r="P36" s="2">
        <v>0</v>
      </c>
      <c r="Q36" s="2">
        <v>7207180</v>
      </c>
      <c r="R36" s="2">
        <v>18044826</v>
      </c>
      <c r="S36" s="2">
        <v>4692635</v>
      </c>
      <c r="T36" s="2">
        <v>102429641</v>
      </c>
      <c r="U36" s="2"/>
      <c r="V36" s="2">
        <v>98939698</v>
      </c>
      <c r="W36" s="2">
        <v>1352353</v>
      </c>
      <c r="X36" s="2">
        <v>4914259</v>
      </c>
      <c r="Y36" s="2">
        <v>10969734</v>
      </c>
      <c r="Z36" s="2">
        <v>5204866</v>
      </c>
      <c r="AA36" s="2">
        <v>121380910</v>
      </c>
      <c r="AB36" s="2">
        <v>0</v>
      </c>
      <c r="AC36" s="2">
        <v>325079863</v>
      </c>
      <c r="AD36" s="2">
        <v>18932941</v>
      </c>
      <c r="AE36" s="2">
        <v>7422426</v>
      </c>
      <c r="AF36" s="2">
        <v>30589361</v>
      </c>
      <c r="AG36" s="2">
        <v>15608074</v>
      </c>
      <c r="AH36" s="2">
        <v>397632665</v>
      </c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</row>
    <row r="37" spans="1:62" x14ac:dyDescent="0.2">
      <c r="A37" s="5">
        <v>1</v>
      </c>
      <c r="B37" s="5">
        <v>103027503</v>
      </c>
      <c r="C37" s="1" t="s">
        <v>291</v>
      </c>
      <c r="D37" s="1" t="s">
        <v>457</v>
      </c>
      <c r="E37" s="2">
        <f t="shared" si="0"/>
        <v>113698419</v>
      </c>
      <c r="F37" s="2">
        <f t="shared" si="1"/>
        <v>120129925</v>
      </c>
      <c r="G37" s="2">
        <v>0</v>
      </c>
      <c r="H37" s="2">
        <v>104060000</v>
      </c>
      <c r="I37" s="2">
        <v>0</v>
      </c>
      <c r="J37" s="2">
        <v>500191</v>
      </c>
      <c r="K37" s="2">
        <v>8153329</v>
      </c>
      <c r="L37" s="2">
        <v>984899</v>
      </c>
      <c r="M37" s="2">
        <v>113698419</v>
      </c>
      <c r="N37" s="2"/>
      <c r="O37" s="2">
        <v>10000000</v>
      </c>
      <c r="P37" s="2">
        <v>0</v>
      </c>
      <c r="Q37" s="2">
        <v>0</v>
      </c>
      <c r="R37" s="2">
        <v>995347</v>
      </c>
      <c r="S37" s="2">
        <v>53445</v>
      </c>
      <c r="T37" s="2">
        <v>11048792</v>
      </c>
      <c r="U37" s="2"/>
      <c r="V37" s="2">
        <v>3060000</v>
      </c>
      <c r="W37" s="2">
        <v>0</v>
      </c>
      <c r="X37" s="2">
        <v>94236</v>
      </c>
      <c r="Y37" s="2">
        <v>1367871</v>
      </c>
      <c r="Z37" s="2">
        <v>95179</v>
      </c>
      <c r="AA37" s="2">
        <v>4617286</v>
      </c>
      <c r="AB37" s="2">
        <v>0</v>
      </c>
      <c r="AC37" s="2">
        <v>111000000</v>
      </c>
      <c r="AD37" s="2"/>
      <c r="AE37" s="2">
        <v>405955</v>
      </c>
      <c r="AF37" s="2">
        <v>7780805</v>
      </c>
      <c r="AG37" s="2">
        <v>943165</v>
      </c>
      <c r="AH37" s="2">
        <v>120129925</v>
      </c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</row>
    <row r="38" spans="1:62" x14ac:dyDescent="0.2">
      <c r="A38" s="5">
        <v>1</v>
      </c>
      <c r="B38" s="5">
        <v>103027753</v>
      </c>
      <c r="C38" s="1" t="s">
        <v>305</v>
      </c>
      <c r="D38" s="1" t="s">
        <v>457</v>
      </c>
      <c r="E38" s="2">
        <f t="shared" si="0"/>
        <v>73170922</v>
      </c>
      <c r="F38" s="2">
        <f t="shared" si="1"/>
        <v>67841539</v>
      </c>
      <c r="G38" s="2">
        <v>0</v>
      </c>
      <c r="H38" s="2">
        <v>71080000</v>
      </c>
      <c r="I38" s="2">
        <v>0</v>
      </c>
      <c r="J38" s="2">
        <v>0</v>
      </c>
      <c r="K38" s="2">
        <v>1516050</v>
      </c>
      <c r="L38" s="2">
        <v>574872</v>
      </c>
      <c r="M38" s="2">
        <v>73170922</v>
      </c>
      <c r="N38" s="2"/>
      <c r="O38" s="2">
        <v>28985000</v>
      </c>
      <c r="P38" s="2">
        <v>0</v>
      </c>
      <c r="Q38" s="2">
        <v>0</v>
      </c>
      <c r="R38" s="2">
        <v>230940</v>
      </c>
      <c r="S38" s="2">
        <v>44497</v>
      </c>
      <c r="T38" s="2">
        <v>29260437</v>
      </c>
      <c r="U38" s="2"/>
      <c r="V38" s="2">
        <v>34570000</v>
      </c>
      <c r="W38" s="2">
        <v>0</v>
      </c>
      <c r="X38" s="2">
        <v>0</v>
      </c>
      <c r="Y38" s="2">
        <v>0</v>
      </c>
      <c r="Z38" s="2">
        <v>19820</v>
      </c>
      <c r="AA38" s="2">
        <v>34589820</v>
      </c>
      <c r="AB38" s="2">
        <v>0</v>
      </c>
      <c r="AC38" s="2">
        <v>65495000</v>
      </c>
      <c r="AD38" s="2"/>
      <c r="AE38" s="2"/>
      <c r="AF38" s="2">
        <v>1746990</v>
      </c>
      <c r="AG38" s="2">
        <v>599549</v>
      </c>
      <c r="AH38" s="2">
        <v>67841539</v>
      </c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</row>
    <row r="39" spans="1:62" x14ac:dyDescent="0.2">
      <c r="A39" s="5">
        <v>1</v>
      </c>
      <c r="B39" s="5">
        <v>103028203</v>
      </c>
      <c r="C39" s="1" t="s">
        <v>698</v>
      </c>
      <c r="D39" s="1" t="s">
        <v>457</v>
      </c>
      <c r="E39" s="2">
        <f t="shared" si="0"/>
        <v>12015512</v>
      </c>
      <c r="F39" s="2">
        <f t="shared" si="1"/>
        <v>14579681</v>
      </c>
      <c r="G39" s="2">
        <v>0</v>
      </c>
      <c r="H39" s="2">
        <v>12175000</v>
      </c>
      <c r="I39" s="2">
        <v>0</v>
      </c>
      <c r="J39" s="2">
        <v>56343</v>
      </c>
      <c r="K39" s="2">
        <v>-249311</v>
      </c>
      <c r="L39" s="2">
        <v>33480</v>
      </c>
      <c r="M39" s="2">
        <v>12015512</v>
      </c>
      <c r="N39" s="2"/>
      <c r="O39" s="2">
        <v>12120000</v>
      </c>
      <c r="P39" s="2">
        <v>0</v>
      </c>
      <c r="Q39" s="2">
        <v>0</v>
      </c>
      <c r="R39" s="2">
        <v>9818</v>
      </c>
      <c r="S39" s="2">
        <v>8580</v>
      </c>
      <c r="T39" s="2">
        <v>12138398</v>
      </c>
      <c r="U39" s="2"/>
      <c r="V39" s="2">
        <v>9540000</v>
      </c>
      <c r="W39" s="2">
        <v>0</v>
      </c>
      <c r="X39" s="2">
        <v>20529</v>
      </c>
      <c r="Y39" s="2">
        <v>0</v>
      </c>
      <c r="Z39" s="2">
        <v>13700</v>
      </c>
      <c r="AA39" s="2">
        <v>9574229</v>
      </c>
      <c r="AB39" s="2">
        <v>0</v>
      </c>
      <c r="AC39" s="2">
        <v>14755000</v>
      </c>
      <c r="AD39" s="2"/>
      <c r="AE39" s="2">
        <v>35814</v>
      </c>
      <c r="AF39" s="2">
        <v>-239493</v>
      </c>
      <c r="AG39" s="2">
        <v>28360</v>
      </c>
      <c r="AH39" s="2">
        <v>14579681</v>
      </c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</row>
    <row r="40" spans="1:62" x14ac:dyDescent="0.2">
      <c r="A40" s="5">
        <v>1</v>
      </c>
      <c r="B40" s="5">
        <v>103028302</v>
      </c>
      <c r="C40" s="1" t="s">
        <v>174</v>
      </c>
      <c r="D40" s="1" t="s">
        <v>457</v>
      </c>
      <c r="E40" s="2">
        <f t="shared" si="0"/>
        <v>66482922</v>
      </c>
      <c r="F40" s="2">
        <f t="shared" si="1"/>
        <v>62419838</v>
      </c>
      <c r="G40" s="2">
        <v>0</v>
      </c>
      <c r="H40" s="2">
        <v>51761587</v>
      </c>
      <c r="I40" s="2">
        <v>0</v>
      </c>
      <c r="J40" s="2">
        <v>11918857</v>
      </c>
      <c r="K40" s="2">
        <v>1394476</v>
      </c>
      <c r="L40" s="2">
        <v>1408002</v>
      </c>
      <c r="M40" s="2">
        <v>66482922</v>
      </c>
      <c r="N40" s="2"/>
      <c r="O40" s="2">
        <v>0</v>
      </c>
      <c r="P40" s="2">
        <v>0</v>
      </c>
      <c r="Q40" s="2">
        <v>416070</v>
      </c>
      <c r="R40" s="2">
        <v>147797</v>
      </c>
      <c r="S40" s="2">
        <v>6838</v>
      </c>
      <c r="T40" s="2">
        <v>570705</v>
      </c>
      <c r="U40" s="2"/>
      <c r="V40" s="2">
        <v>4157375</v>
      </c>
      <c r="W40" s="2">
        <v>0</v>
      </c>
      <c r="X40" s="2">
        <v>476414</v>
      </c>
      <c r="Y40" s="2">
        <v>0</v>
      </c>
      <c r="Z40" s="2">
        <v>0</v>
      </c>
      <c r="AA40" s="2">
        <v>4633789</v>
      </c>
      <c r="AB40" s="2">
        <v>0</v>
      </c>
      <c r="AC40" s="2">
        <v>47604212</v>
      </c>
      <c r="AD40" s="2"/>
      <c r="AE40" s="2">
        <v>11858513</v>
      </c>
      <c r="AF40" s="2">
        <v>1542273</v>
      </c>
      <c r="AG40" s="2">
        <v>1414840</v>
      </c>
      <c r="AH40" s="2">
        <v>62419838</v>
      </c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</row>
    <row r="41" spans="1:62" x14ac:dyDescent="0.2">
      <c r="A41" s="5">
        <v>1</v>
      </c>
      <c r="B41" s="5">
        <v>103028653</v>
      </c>
      <c r="C41" s="1" t="s">
        <v>610</v>
      </c>
      <c r="D41" s="1" t="s">
        <v>457</v>
      </c>
      <c r="E41" s="2">
        <f t="shared" si="0"/>
        <v>17342804</v>
      </c>
      <c r="F41" s="2">
        <f t="shared" si="1"/>
        <v>16824735</v>
      </c>
      <c r="G41" s="2">
        <v>0</v>
      </c>
      <c r="H41" s="2">
        <v>16636703</v>
      </c>
      <c r="I41" s="2">
        <v>0</v>
      </c>
      <c r="J41" s="2">
        <v>0</v>
      </c>
      <c r="K41" s="2">
        <v>348510</v>
      </c>
      <c r="L41" s="2">
        <v>357591</v>
      </c>
      <c r="M41" s="2">
        <v>17342804</v>
      </c>
      <c r="N41" s="2"/>
      <c r="O41" s="2">
        <v>0</v>
      </c>
      <c r="P41" s="2">
        <v>0</v>
      </c>
      <c r="Q41" s="2">
        <v>0</v>
      </c>
      <c r="R41" s="2">
        <v>264024</v>
      </c>
      <c r="S41" s="2">
        <v>0</v>
      </c>
      <c r="T41" s="2">
        <v>264024</v>
      </c>
      <c r="U41" s="2"/>
      <c r="V41" s="2">
        <v>612302</v>
      </c>
      <c r="W41" s="2">
        <v>0</v>
      </c>
      <c r="X41" s="2">
        <v>0</v>
      </c>
      <c r="Y41" s="2">
        <v>151673</v>
      </c>
      <c r="Z41" s="2">
        <v>18118</v>
      </c>
      <c r="AA41" s="2">
        <v>782093</v>
      </c>
      <c r="AB41" s="2">
        <v>0</v>
      </c>
      <c r="AC41" s="2">
        <v>16024401</v>
      </c>
      <c r="AD41" s="2"/>
      <c r="AE41" s="2"/>
      <c r="AF41" s="2">
        <v>460861</v>
      </c>
      <c r="AG41" s="2">
        <v>339473</v>
      </c>
      <c r="AH41" s="2">
        <v>16824735</v>
      </c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</row>
    <row r="42" spans="1:62" x14ac:dyDescent="0.2">
      <c r="A42" s="5">
        <v>1</v>
      </c>
      <c r="B42" s="5">
        <v>103028703</v>
      </c>
      <c r="C42" s="1" t="s">
        <v>129</v>
      </c>
      <c r="D42" s="1" t="s">
        <v>457</v>
      </c>
      <c r="E42" s="2">
        <f t="shared" si="0"/>
        <v>74308144</v>
      </c>
      <c r="F42" s="2">
        <f t="shared" si="1"/>
        <v>72005939</v>
      </c>
      <c r="G42" s="2">
        <v>0</v>
      </c>
      <c r="H42" s="2">
        <v>69014867</v>
      </c>
      <c r="I42" s="2">
        <v>0</v>
      </c>
      <c r="J42" s="2">
        <v>3396836</v>
      </c>
      <c r="K42" s="2">
        <v>1186493</v>
      </c>
      <c r="L42" s="2">
        <v>709948</v>
      </c>
      <c r="M42" s="2">
        <v>74308144</v>
      </c>
      <c r="N42" s="2"/>
      <c r="O42" s="2">
        <v>5417000</v>
      </c>
      <c r="P42" s="2">
        <v>0</v>
      </c>
      <c r="Q42" s="2">
        <v>488591</v>
      </c>
      <c r="R42" s="2">
        <v>136065</v>
      </c>
      <c r="S42" s="2">
        <v>85888</v>
      </c>
      <c r="T42" s="2">
        <v>6127544</v>
      </c>
      <c r="U42" s="2"/>
      <c r="V42" s="2">
        <v>7599133</v>
      </c>
      <c r="W42" s="2">
        <v>0</v>
      </c>
      <c r="X42" s="2">
        <v>830616</v>
      </c>
      <c r="Y42" s="2">
        <v>0</v>
      </c>
      <c r="Z42" s="2">
        <v>0</v>
      </c>
      <c r="AA42" s="2">
        <v>8429749</v>
      </c>
      <c r="AB42" s="2">
        <v>0</v>
      </c>
      <c r="AC42" s="2">
        <v>66832734</v>
      </c>
      <c r="AD42" s="2"/>
      <c r="AE42" s="2">
        <v>3054811</v>
      </c>
      <c r="AF42" s="2">
        <v>1322558</v>
      </c>
      <c r="AG42" s="2">
        <v>795836</v>
      </c>
      <c r="AH42" s="2">
        <v>72005939</v>
      </c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</row>
    <row r="43" spans="1:62" x14ac:dyDescent="0.2">
      <c r="A43" s="5">
        <v>1</v>
      </c>
      <c r="B43" s="5">
        <v>103028753</v>
      </c>
      <c r="C43" s="1" t="s">
        <v>175</v>
      </c>
      <c r="D43" s="1" t="s">
        <v>457</v>
      </c>
      <c r="E43" s="2">
        <f t="shared" si="0"/>
        <v>45169102</v>
      </c>
      <c r="F43" s="2">
        <f t="shared" si="1"/>
        <v>63938097</v>
      </c>
      <c r="G43" s="2">
        <v>0</v>
      </c>
      <c r="H43" s="2">
        <v>43345000</v>
      </c>
      <c r="I43" s="2">
        <v>0</v>
      </c>
      <c r="J43" s="2">
        <v>1349300</v>
      </c>
      <c r="K43" s="2">
        <v>301836</v>
      </c>
      <c r="L43" s="2">
        <v>172966</v>
      </c>
      <c r="M43" s="2">
        <v>45169102</v>
      </c>
      <c r="N43" s="2"/>
      <c r="O43" s="2">
        <v>19990000</v>
      </c>
      <c r="P43" s="2">
        <v>0</v>
      </c>
      <c r="Q43" s="2">
        <v>1198200</v>
      </c>
      <c r="R43" s="2">
        <v>256159</v>
      </c>
      <c r="S43" s="2">
        <v>0</v>
      </c>
      <c r="T43" s="2">
        <v>21444359</v>
      </c>
      <c r="U43" s="2"/>
      <c r="V43" s="2">
        <v>1745000</v>
      </c>
      <c r="W43" s="2">
        <v>0</v>
      </c>
      <c r="X43" s="2">
        <v>627860</v>
      </c>
      <c r="Y43" s="2">
        <v>232852</v>
      </c>
      <c r="Z43" s="2">
        <v>69652</v>
      </c>
      <c r="AA43" s="2">
        <v>2675364</v>
      </c>
      <c r="AB43" s="2">
        <v>0</v>
      </c>
      <c r="AC43" s="2">
        <v>61590000</v>
      </c>
      <c r="AD43" s="2"/>
      <c r="AE43" s="2">
        <v>1919640</v>
      </c>
      <c r="AF43" s="2">
        <v>325143</v>
      </c>
      <c r="AG43" s="2">
        <v>103314</v>
      </c>
      <c r="AH43" s="2">
        <v>63938097</v>
      </c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</row>
    <row r="44" spans="1:62" x14ac:dyDescent="0.2">
      <c r="A44" s="5">
        <v>1</v>
      </c>
      <c r="B44" s="5">
        <v>103028833</v>
      </c>
      <c r="C44" s="1" t="s">
        <v>292</v>
      </c>
      <c r="D44" s="1" t="s">
        <v>457</v>
      </c>
      <c r="E44" s="2">
        <f t="shared" si="0"/>
        <v>15677272.050000001</v>
      </c>
      <c r="F44" s="2">
        <f t="shared" si="1"/>
        <v>14148486.5</v>
      </c>
      <c r="G44" s="2">
        <v>0</v>
      </c>
      <c r="H44" s="2">
        <v>12628164.050000001</v>
      </c>
      <c r="I44" s="2">
        <v>0</v>
      </c>
      <c r="J44" s="2">
        <v>0</v>
      </c>
      <c r="K44" s="2">
        <v>2361000</v>
      </c>
      <c r="L44" s="2">
        <v>688108</v>
      </c>
      <c r="M44" s="2">
        <v>15677272.050000001</v>
      </c>
      <c r="N44" s="2"/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/>
      <c r="V44" s="2">
        <v>448258.55</v>
      </c>
      <c r="W44" s="2">
        <v>0</v>
      </c>
      <c r="X44" s="2">
        <v>0</v>
      </c>
      <c r="Y44" s="2">
        <v>1080527</v>
      </c>
      <c r="Z44" s="2">
        <v>0</v>
      </c>
      <c r="AA44" s="2">
        <v>1528785.55</v>
      </c>
      <c r="AB44" s="2">
        <v>0</v>
      </c>
      <c r="AC44" s="2">
        <v>12179905.5</v>
      </c>
      <c r="AD44" s="2"/>
      <c r="AE44" s="2"/>
      <c r="AF44" s="2">
        <v>1280473</v>
      </c>
      <c r="AG44" s="2">
        <v>688108</v>
      </c>
      <c r="AH44" s="2">
        <v>14148486.5</v>
      </c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</row>
    <row r="45" spans="1:62" x14ac:dyDescent="0.2">
      <c r="A45" s="5">
        <v>1</v>
      </c>
      <c r="B45" s="5">
        <v>103028853</v>
      </c>
      <c r="C45" s="1" t="s">
        <v>371</v>
      </c>
      <c r="D45" s="1" t="s">
        <v>457</v>
      </c>
      <c r="E45" s="2">
        <f t="shared" si="0"/>
        <v>18352824</v>
      </c>
      <c r="F45" s="2">
        <f t="shared" si="1"/>
        <v>17412016</v>
      </c>
      <c r="G45" s="2">
        <v>0</v>
      </c>
      <c r="H45" s="2">
        <v>17341350</v>
      </c>
      <c r="I45" s="2">
        <v>0</v>
      </c>
      <c r="J45" s="2">
        <v>281557</v>
      </c>
      <c r="K45" s="2">
        <v>607949</v>
      </c>
      <c r="L45" s="2">
        <v>121968</v>
      </c>
      <c r="M45" s="2">
        <v>18352824</v>
      </c>
      <c r="N45" s="2"/>
      <c r="O45" s="2">
        <v>0</v>
      </c>
      <c r="P45" s="2">
        <v>0</v>
      </c>
      <c r="Q45" s="2">
        <v>0</v>
      </c>
      <c r="R45" s="2">
        <v>59239</v>
      </c>
      <c r="S45" s="2">
        <v>65452</v>
      </c>
      <c r="T45" s="2">
        <v>124691</v>
      </c>
      <c r="U45" s="2"/>
      <c r="V45" s="2">
        <v>1050000</v>
      </c>
      <c r="W45" s="2">
        <v>0</v>
      </c>
      <c r="X45" s="2">
        <v>15499</v>
      </c>
      <c r="Y45" s="2">
        <v>0</v>
      </c>
      <c r="Z45" s="2">
        <v>0</v>
      </c>
      <c r="AA45" s="2">
        <v>1065499</v>
      </c>
      <c r="AB45" s="2">
        <v>0</v>
      </c>
      <c r="AC45" s="2">
        <v>16291350</v>
      </c>
      <c r="AD45" s="2"/>
      <c r="AE45" s="2">
        <v>266058</v>
      </c>
      <c r="AF45" s="2">
        <v>667188</v>
      </c>
      <c r="AG45" s="2">
        <v>187420</v>
      </c>
      <c r="AH45" s="2">
        <v>17412016</v>
      </c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</row>
    <row r="46" spans="1:62" x14ac:dyDescent="0.2">
      <c r="A46" s="5">
        <v>1</v>
      </c>
      <c r="B46" s="5">
        <v>103029203</v>
      </c>
      <c r="C46" s="1" t="s">
        <v>176</v>
      </c>
      <c r="D46" s="1" t="s">
        <v>457</v>
      </c>
      <c r="E46" s="2">
        <f t="shared" si="0"/>
        <v>123934167</v>
      </c>
      <c r="F46" s="2">
        <f t="shared" si="1"/>
        <v>122008295</v>
      </c>
      <c r="G46" s="2">
        <v>0</v>
      </c>
      <c r="H46" s="2">
        <v>120910000</v>
      </c>
      <c r="I46" s="2">
        <v>0</v>
      </c>
      <c r="J46" s="2">
        <v>1644444</v>
      </c>
      <c r="K46" s="2">
        <v>-151649</v>
      </c>
      <c r="L46" s="2">
        <v>1531372</v>
      </c>
      <c r="M46" s="2">
        <v>123934167</v>
      </c>
      <c r="N46" s="2"/>
      <c r="O46" s="2">
        <v>4685000</v>
      </c>
      <c r="P46" s="2">
        <v>0</v>
      </c>
      <c r="Q46" s="2">
        <v>1436940</v>
      </c>
      <c r="R46" s="2">
        <v>28980</v>
      </c>
      <c r="S46" s="2">
        <v>76435</v>
      </c>
      <c r="T46" s="2">
        <v>6227355</v>
      </c>
      <c r="U46" s="2"/>
      <c r="V46" s="2">
        <v>7485000</v>
      </c>
      <c r="W46" s="2">
        <v>0</v>
      </c>
      <c r="X46" s="2">
        <v>668227</v>
      </c>
      <c r="Y46" s="2">
        <v>0</v>
      </c>
      <c r="Z46" s="2">
        <v>0</v>
      </c>
      <c r="AA46" s="2">
        <v>8153227</v>
      </c>
      <c r="AB46" s="2">
        <v>0</v>
      </c>
      <c r="AC46" s="2">
        <v>118110000</v>
      </c>
      <c r="AD46" s="2"/>
      <c r="AE46" s="2">
        <v>2413157</v>
      </c>
      <c r="AF46" s="2">
        <v>-122669</v>
      </c>
      <c r="AG46" s="2">
        <v>1607807</v>
      </c>
      <c r="AH46" s="2">
        <v>122008295</v>
      </c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</row>
    <row r="47" spans="1:62" x14ac:dyDescent="0.2">
      <c r="A47" s="5">
        <v>1</v>
      </c>
      <c r="B47" s="5">
        <v>103029403</v>
      </c>
      <c r="C47" s="1" t="s">
        <v>372</v>
      </c>
      <c r="D47" s="1" t="s">
        <v>457</v>
      </c>
      <c r="E47" s="2">
        <f t="shared" si="0"/>
        <v>91986613</v>
      </c>
      <c r="F47" s="2">
        <f t="shared" si="1"/>
        <v>96890730</v>
      </c>
      <c r="G47" s="2">
        <v>0</v>
      </c>
      <c r="H47" s="2">
        <v>89865000</v>
      </c>
      <c r="I47" s="2">
        <v>0</v>
      </c>
      <c r="J47" s="2">
        <v>0</v>
      </c>
      <c r="K47" s="2">
        <v>1542248</v>
      </c>
      <c r="L47" s="2">
        <v>579365</v>
      </c>
      <c r="M47" s="2">
        <v>91986613</v>
      </c>
      <c r="N47" s="2"/>
      <c r="O47" s="2">
        <v>9010000</v>
      </c>
      <c r="P47" s="2">
        <v>0</v>
      </c>
      <c r="Q47" s="2">
        <v>0</v>
      </c>
      <c r="R47" s="2">
        <v>220942</v>
      </c>
      <c r="S47" s="2">
        <v>68175</v>
      </c>
      <c r="T47" s="2">
        <v>9299117</v>
      </c>
      <c r="U47" s="2"/>
      <c r="V47" s="2">
        <v>4395000</v>
      </c>
      <c r="W47" s="2">
        <v>0</v>
      </c>
      <c r="X47" s="2">
        <v>0</v>
      </c>
      <c r="Y47" s="2">
        <v>0</v>
      </c>
      <c r="Z47" s="2">
        <v>0</v>
      </c>
      <c r="AA47" s="2">
        <v>4395000</v>
      </c>
      <c r="AB47" s="2">
        <v>0</v>
      </c>
      <c r="AC47" s="2">
        <v>94480000</v>
      </c>
      <c r="AD47" s="2"/>
      <c r="AE47" s="2"/>
      <c r="AF47" s="2">
        <v>1763190</v>
      </c>
      <c r="AG47" s="2">
        <v>647540</v>
      </c>
      <c r="AH47" s="2">
        <v>96890730</v>
      </c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</row>
    <row r="48" spans="1:62" x14ac:dyDescent="0.2">
      <c r="A48" s="5">
        <v>1</v>
      </c>
      <c r="B48" s="5">
        <v>103029553</v>
      </c>
      <c r="C48" s="1" t="s">
        <v>306</v>
      </c>
      <c r="D48" s="1" t="s">
        <v>457</v>
      </c>
      <c r="E48" s="2">
        <f t="shared" si="0"/>
        <v>44541884</v>
      </c>
      <c r="F48" s="2">
        <f t="shared" si="1"/>
        <v>52297935</v>
      </c>
      <c r="G48" s="2">
        <v>0</v>
      </c>
      <c r="H48" s="2">
        <v>43610000</v>
      </c>
      <c r="I48" s="2">
        <v>0</v>
      </c>
      <c r="J48" s="2">
        <v>15000</v>
      </c>
      <c r="K48" s="2">
        <v>129491</v>
      </c>
      <c r="L48" s="2">
        <v>787393</v>
      </c>
      <c r="M48" s="2">
        <v>44541884</v>
      </c>
      <c r="N48" s="2"/>
      <c r="O48" s="2">
        <v>9995000</v>
      </c>
      <c r="P48" s="2">
        <v>0</v>
      </c>
      <c r="Q48" s="2">
        <v>0</v>
      </c>
      <c r="R48" s="2">
        <v>0</v>
      </c>
      <c r="S48" s="2">
        <v>110470</v>
      </c>
      <c r="T48" s="2">
        <v>10105470</v>
      </c>
      <c r="U48" s="2"/>
      <c r="V48" s="2">
        <v>2305000</v>
      </c>
      <c r="W48" s="2">
        <v>0</v>
      </c>
      <c r="X48" s="2">
        <v>15000</v>
      </c>
      <c r="Y48" s="2">
        <v>21394</v>
      </c>
      <c r="Z48" s="2">
        <v>8025</v>
      </c>
      <c r="AA48" s="2">
        <v>2349419</v>
      </c>
      <c r="AB48" s="2">
        <v>0</v>
      </c>
      <c r="AC48" s="2">
        <v>51300000</v>
      </c>
      <c r="AD48" s="2"/>
      <c r="AE48" s="2">
        <v>0</v>
      </c>
      <c r="AF48" s="2">
        <v>108097</v>
      </c>
      <c r="AG48" s="2">
        <v>889838</v>
      </c>
      <c r="AH48" s="2">
        <v>52297935</v>
      </c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</row>
    <row r="49" spans="1:62" x14ac:dyDescent="0.2">
      <c r="A49" s="5">
        <v>1</v>
      </c>
      <c r="B49" s="5">
        <v>103029603</v>
      </c>
      <c r="C49" s="1" t="s">
        <v>177</v>
      </c>
      <c r="D49" s="1" t="s">
        <v>457</v>
      </c>
      <c r="E49" s="2">
        <f t="shared" si="0"/>
        <v>87771548</v>
      </c>
      <c r="F49" s="2">
        <f t="shared" si="1"/>
        <v>85325052</v>
      </c>
      <c r="G49" s="2">
        <v>0</v>
      </c>
      <c r="H49" s="2">
        <v>84315000</v>
      </c>
      <c r="I49" s="2">
        <v>0</v>
      </c>
      <c r="J49" s="2">
        <v>256610</v>
      </c>
      <c r="K49" s="2">
        <v>2073970</v>
      </c>
      <c r="L49" s="2">
        <v>1125968</v>
      </c>
      <c r="M49" s="2">
        <v>87771548</v>
      </c>
      <c r="N49" s="2"/>
      <c r="O49" s="2">
        <v>575000</v>
      </c>
      <c r="P49" s="2">
        <v>0</v>
      </c>
      <c r="Q49" s="2">
        <v>0</v>
      </c>
      <c r="R49" s="2">
        <v>0</v>
      </c>
      <c r="S49" s="2">
        <v>0</v>
      </c>
      <c r="T49" s="2">
        <v>575000</v>
      </c>
      <c r="U49" s="2"/>
      <c r="V49" s="2">
        <v>2750000</v>
      </c>
      <c r="W49" s="2">
        <v>0</v>
      </c>
      <c r="X49" s="2">
        <v>256610</v>
      </c>
      <c r="Y49" s="2">
        <v>0</v>
      </c>
      <c r="Z49" s="2">
        <v>14886</v>
      </c>
      <c r="AA49" s="2">
        <v>3021496</v>
      </c>
      <c r="AB49" s="2">
        <v>0</v>
      </c>
      <c r="AC49" s="2">
        <v>82140000</v>
      </c>
      <c r="AD49" s="2"/>
      <c r="AE49" s="2">
        <v>0</v>
      </c>
      <c r="AF49" s="2">
        <v>2073970</v>
      </c>
      <c r="AG49" s="2">
        <v>1111082</v>
      </c>
      <c r="AH49" s="2">
        <v>85325052</v>
      </c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</row>
    <row r="50" spans="1:62" x14ac:dyDescent="0.2">
      <c r="A50" s="5">
        <v>1</v>
      </c>
      <c r="B50" s="5">
        <v>103029803</v>
      </c>
      <c r="C50" s="1" t="s">
        <v>564</v>
      </c>
      <c r="D50" s="1" t="s">
        <v>457</v>
      </c>
      <c r="E50" s="2">
        <f t="shared" si="0"/>
        <v>14958670</v>
      </c>
      <c r="F50" s="2">
        <f t="shared" si="1"/>
        <v>18018000</v>
      </c>
      <c r="G50" s="2">
        <v>0</v>
      </c>
      <c r="H50" s="2">
        <v>14759575</v>
      </c>
      <c r="I50" s="2">
        <v>0</v>
      </c>
      <c r="J50" s="2">
        <v>0</v>
      </c>
      <c r="K50" s="2">
        <v>81073</v>
      </c>
      <c r="L50" s="2">
        <v>118022</v>
      </c>
      <c r="M50" s="2">
        <v>14958670</v>
      </c>
      <c r="N50" s="2"/>
      <c r="O50" s="2">
        <v>4425000</v>
      </c>
      <c r="P50" s="2">
        <v>0</v>
      </c>
      <c r="Q50" s="2">
        <v>0</v>
      </c>
      <c r="R50" s="2">
        <v>13725</v>
      </c>
      <c r="S50" s="2">
        <v>0</v>
      </c>
      <c r="T50" s="2">
        <v>4438725</v>
      </c>
      <c r="U50" s="2"/>
      <c r="V50" s="2">
        <v>1362570</v>
      </c>
      <c r="W50" s="2">
        <v>0</v>
      </c>
      <c r="X50" s="2">
        <v>0</v>
      </c>
      <c r="Y50" s="2">
        <v>0</v>
      </c>
      <c r="Z50" s="2">
        <v>16825</v>
      </c>
      <c r="AA50" s="2">
        <v>1379395</v>
      </c>
      <c r="AB50" s="2">
        <v>0</v>
      </c>
      <c r="AC50" s="2">
        <v>17822005</v>
      </c>
      <c r="AD50" s="2"/>
      <c r="AE50" s="2"/>
      <c r="AF50" s="2">
        <v>94798</v>
      </c>
      <c r="AG50" s="2">
        <v>101197</v>
      </c>
      <c r="AH50" s="2">
        <v>18018000</v>
      </c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</row>
    <row r="51" spans="1:62" x14ac:dyDescent="0.2">
      <c r="A51" s="5">
        <v>1</v>
      </c>
      <c r="B51" s="5">
        <v>103029902</v>
      </c>
      <c r="C51" s="1" t="s">
        <v>373</v>
      </c>
      <c r="D51" s="1" t="s">
        <v>457</v>
      </c>
      <c r="E51" s="2">
        <f t="shared" si="0"/>
        <v>41380542.399999999</v>
      </c>
      <c r="F51" s="2">
        <f t="shared" si="1"/>
        <v>37024805</v>
      </c>
      <c r="G51" s="2">
        <v>0</v>
      </c>
      <c r="H51" s="2">
        <v>35375000</v>
      </c>
      <c r="I51" s="2">
        <v>0</v>
      </c>
      <c r="J51" s="2">
        <v>0</v>
      </c>
      <c r="K51" s="2">
        <v>5768466</v>
      </c>
      <c r="L51" s="2">
        <v>237076.4</v>
      </c>
      <c r="M51" s="2">
        <v>41380542.399999999</v>
      </c>
      <c r="N51" s="2"/>
      <c r="O51" s="2">
        <v>0</v>
      </c>
      <c r="P51" s="2">
        <v>0</v>
      </c>
      <c r="Q51" s="2">
        <v>0</v>
      </c>
      <c r="R51" s="2">
        <v>678774</v>
      </c>
      <c r="S51" s="2">
        <v>0</v>
      </c>
      <c r="T51" s="2">
        <v>678774</v>
      </c>
      <c r="U51" s="2"/>
      <c r="V51" s="2">
        <v>4910000</v>
      </c>
      <c r="W51" s="2">
        <v>0</v>
      </c>
      <c r="X51" s="2">
        <v>0</v>
      </c>
      <c r="Y51" s="2">
        <v>0</v>
      </c>
      <c r="Z51" s="2">
        <v>124511.4</v>
      </c>
      <c r="AA51" s="2">
        <v>5034511.4000000004</v>
      </c>
      <c r="AB51" s="2">
        <v>0</v>
      </c>
      <c r="AC51" s="2">
        <v>30465000</v>
      </c>
      <c r="AD51" s="2"/>
      <c r="AE51" s="2"/>
      <c r="AF51" s="2">
        <v>6447240</v>
      </c>
      <c r="AG51" s="2">
        <v>112565</v>
      </c>
      <c r="AH51" s="2">
        <v>37024805</v>
      </c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</row>
    <row r="52" spans="1:62" x14ac:dyDescent="0.2">
      <c r="A52" s="5">
        <v>1</v>
      </c>
      <c r="B52" s="5">
        <v>128030603</v>
      </c>
      <c r="C52" s="1" t="s">
        <v>295</v>
      </c>
      <c r="D52" s="1" t="s">
        <v>518</v>
      </c>
      <c r="E52" s="2">
        <f t="shared" si="0"/>
        <v>18619405</v>
      </c>
      <c r="F52" s="2">
        <f t="shared" si="1"/>
        <v>17874171</v>
      </c>
      <c r="G52" s="2">
        <v>0</v>
      </c>
      <c r="H52" s="2">
        <v>17505000</v>
      </c>
      <c r="I52" s="2">
        <v>0</v>
      </c>
      <c r="J52" s="2">
        <v>0</v>
      </c>
      <c r="K52" s="2">
        <v>870421</v>
      </c>
      <c r="L52" s="2">
        <v>243984</v>
      </c>
      <c r="M52" s="2">
        <v>18619405</v>
      </c>
      <c r="N52" s="2"/>
      <c r="O52" s="2">
        <v>14800000</v>
      </c>
      <c r="P52" s="2">
        <v>0</v>
      </c>
      <c r="Q52" s="2">
        <v>0</v>
      </c>
      <c r="R52" s="2">
        <v>0</v>
      </c>
      <c r="S52" s="2">
        <v>24766</v>
      </c>
      <c r="T52" s="2">
        <v>14824766</v>
      </c>
      <c r="U52" s="2"/>
      <c r="V52" s="2">
        <v>15570000</v>
      </c>
      <c r="W52" s="2">
        <v>0</v>
      </c>
      <c r="X52" s="2">
        <v>0</v>
      </c>
      <c r="Y52" s="2">
        <v>0</v>
      </c>
      <c r="Z52" s="2">
        <v>0</v>
      </c>
      <c r="AA52" s="2">
        <v>15570000</v>
      </c>
      <c r="AB52" s="2">
        <v>0</v>
      </c>
      <c r="AC52" s="2">
        <v>16735000</v>
      </c>
      <c r="AD52" s="2"/>
      <c r="AE52" s="2"/>
      <c r="AF52" s="2">
        <v>870421</v>
      </c>
      <c r="AG52" s="2">
        <v>268750</v>
      </c>
      <c r="AH52" s="2">
        <v>17874171</v>
      </c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</row>
    <row r="53" spans="1:62" x14ac:dyDescent="0.2">
      <c r="A53" s="5">
        <v>1</v>
      </c>
      <c r="B53" s="5">
        <v>128030852</v>
      </c>
      <c r="C53" s="1" t="s">
        <v>449</v>
      </c>
      <c r="D53" s="1" t="s">
        <v>518</v>
      </c>
      <c r="E53" s="2">
        <f t="shared" si="0"/>
        <v>125474367</v>
      </c>
      <c r="F53" s="2">
        <f t="shared" si="1"/>
        <v>123121485</v>
      </c>
      <c r="G53" s="2">
        <v>0</v>
      </c>
      <c r="H53" s="2">
        <v>119725000</v>
      </c>
      <c r="I53" s="2">
        <v>0</v>
      </c>
      <c r="J53" s="2">
        <v>110032</v>
      </c>
      <c r="K53" s="2">
        <v>4056465</v>
      </c>
      <c r="L53" s="2">
        <v>1582870</v>
      </c>
      <c r="M53" s="2">
        <v>125474367</v>
      </c>
      <c r="N53" s="2"/>
      <c r="O53" s="2">
        <v>6935000</v>
      </c>
      <c r="P53" s="2">
        <v>0</v>
      </c>
      <c r="Q53" s="2">
        <v>0</v>
      </c>
      <c r="R53" s="2">
        <v>0</v>
      </c>
      <c r="S53" s="2">
        <v>0</v>
      </c>
      <c r="T53" s="2">
        <v>6935000</v>
      </c>
      <c r="U53" s="2"/>
      <c r="V53" s="2">
        <v>8855000</v>
      </c>
      <c r="W53" s="2">
        <v>0</v>
      </c>
      <c r="X53" s="2">
        <v>110032</v>
      </c>
      <c r="Y53" s="2">
        <v>0</v>
      </c>
      <c r="Z53" s="2">
        <v>322850</v>
      </c>
      <c r="AA53" s="2">
        <v>9287882</v>
      </c>
      <c r="AB53" s="2">
        <v>0</v>
      </c>
      <c r="AC53" s="2">
        <v>117805000</v>
      </c>
      <c r="AD53" s="2"/>
      <c r="AE53" s="2">
        <v>0</v>
      </c>
      <c r="AF53" s="2">
        <v>4056465</v>
      </c>
      <c r="AG53" s="2">
        <v>1260020</v>
      </c>
      <c r="AH53" s="2">
        <v>123121485</v>
      </c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</row>
    <row r="54" spans="1:62" x14ac:dyDescent="0.2">
      <c r="A54" s="5">
        <v>1</v>
      </c>
      <c r="B54" s="5">
        <v>128033053</v>
      </c>
      <c r="C54" s="1" t="s">
        <v>359</v>
      </c>
      <c r="D54" s="1" t="s">
        <v>518</v>
      </c>
      <c r="E54" s="2">
        <f t="shared" si="0"/>
        <v>14320586</v>
      </c>
      <c r="F54" s="2">
        <f t="shared" si="1"/>
        <v>49341134</v>
      </c>
      <c r="G54" s="2">
        <v>0</v>
      </c>
      <c r="H54" s="2">
        <v>11400000</v>
      </c>
      <c r="I54" s="2">
        <v>0</v>
      </c>
      <c r="J54" s="2">
        <v>0</v>
      </c>
      <c r="K54" s="2">
        <v>1758143</v>
      </c>
      <c r="L54" s="2">
        <v>1162443</v>
      </c>
      <c r="M54" s="2">
        <v>14320586</v>
      </c>
      <c r="N54" s="2"/>
      <c r="O54" s="2">
        <v>36195000</v>
      </c>
      <c r="P54" s="2">
        <v>0</v>
      </c>
      <c r="Q54" s="2">
        <v>0</v>
      </c>
      <c r="R54" s="2">
        <v>664741</v>
      </c>
      <c r="S54" s="2">
        <v>0</v>
      </c>
      <c r="T54" s="2">
        <v>36859741</v>
      </c>
      <c r="U54" s="2"/>
      <c r="V54" s="2">
        <v>1810000</v>
      </c>
      <c r="W54" s="2">
        <v>0</v>
      </c>
      <c r="X54" s="2">
        <v>0</v>
      </c>
      <c r="Y54" s="2">
        <v>0</v>
      </c>
      <c r="Z54" s="2">
        <v>29193</v>
      </c>
      <c r="AA54" s="2">
        <v>1839193</v>
      </c>
      <c r="AB54" s="2">
        <v>0</v>
      </c>
      <c r="AC54" s="2">
        <v>45785000</v>
      </c>
      <c r="AD54" s="2"/>
      <c r="AE54" s="2"/>
      <c r="AF54" s="2">
        <v>2422884</v>
      </c>
      <c r="AG54" s="2">
        <v>1133250</v>
      </c>
      <c r="AH54" s="2">
        <v>49341134</v>
      </c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</row>
    <row r="55" spans="1:62" x14ac:dyDescent="0.2">
      <c r="A55" s="5">
        <v>1</v>
      </c>
      <c r="B55" s="5">
        <v>128034503</v>
      </c>
      <c r="C55" s="1" t="s">
        <v>423</v>
      </c>
      <c r="D55" s="1" t="s">
        <v>518</v>
      </c>
      <c r="E55" s="2">
        <f t="shared" si="0"/>
        <v>3955279</v>
      </c>
      <c r="F55" s="2">
        <f t="shared" si="1"/>
        <v>3508254</v>
      </c>
      <c r="G55" s="2">
        <v>0</v>
      </c>
      <c r="H55" s="2">
        <v>3665000</v>
      </c>
      <c r="I55" s="2">
        <v>0</v>
      </c>
      <c r="J55" s="2">
        <v>0</v>
      </c>
      <c r="K55" s="2">
        <v>207428</v>
      </c>
      <c r="L55" s="2">
        <v>82851</v>
      </c>
      <c r="M55" s="2">
        <v>3955279</v>
      </c>
      <c r="N55" s="2"/>
      <c r="O55" s="2">
        <v>0</v>
      </c>
      <c r="P55" s="2">
        <v>0</v>
      </c>
      <c r="Q55" s="2">
        <v>0</v>
      </c>
      <c r="R55" s="2">
        <v>165761</v>
      </c>
      <c r="S55" s="2">
        <v>0</v>
      </c>
      <c r="T55" s="2">
        <v>165761</v>
      </c>
      <c r="U55" s="2"/>
      <c r="V55" s="2">
        <v>605000</v>
      </c>
      <c r="W55" s="2">
        <v>0</v>
      </c>
      <c r="X55" s="2">
        <v>0</v>
      </c>
      <c r="Y55" s="2">
        <v>0</v>
      </c>
      <c r="Z55" s="2">
        <v>7786</v>
      </c>
      <c r="AA55" s="2">
        <v>612786</v>
      </c>
      <c r="AB55" s="2">
        <v>0</v>
      </c>
      <c r="AC55" s="2">
        <v>3060000</v>
      </c>
      <c r="AD55" s="2"/>
      <c r="AE55" s="2"/>
      <c r="AF55" s="2">
        <v>373189</v>
      </c>
      <c r="AG55" s="2">
        <v>75065</v>
      </c>
      <c r="AH55" s="2">
        <v>3508254</v>
      </c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</row>
    <row r="56" spans="1:62" x14ac:dyDescent="0.2">
      <c r="A56" s="5">
        <v>1</v>
      </c>
      <c r="B56" s="5">
        <v>127040503</v>
      </c>
      <c r="C56" s="1" t="s">
        <v>447</v>
      </c>
      <c r="D56" s="1" t="s">
        <v>517</v>
      </c>
      <c r="E56" s="2">
        <f t="shared" si="0"/>
        <v>48619749</v>
      </c>
      <c r="F56" s="2">
        <f t="shared" si="1"/>
        <v>47646049</v>
      </c>
      <c r="G56" s="2">
        <v>0</v>
      </c>
      <c r="H56" s="2">
        <v>47880000</v>
      </c>
      <c r="I56" s="2">
        <v>0</v>
      </c>
      <c r="J56" s="2">
        <v>0</v>
      </c>
      <c r="K56" s="2">
        <v>483574</v>
      </c>
      <c r="L56" s="2">
        <v>256175</v>
      </c>
      <c r="M56" s="2">
        <v>48619749</v>
      </c>
      <c r="N56" s="2"/>
      <c r="O56" s="2">
        <v>0</v>
      </c>
      <c r="P56" s="2">
        <v>0</v>
      </c>
      <c r="Q56" s="2">
        <v>0</v>
      </c>
      <c r="R56" s="2">
        <v>0</v>
      </c>
      <c r="S56" s="2">
        <v>11300</v>
      </c>
      <c r="T56" s="2">
        <v>11300</v>
      </c>
      <c r="U56" s="2"/>
      <c r="V56" s="2">
        <v>985000</v>
      </c>
      <c r="W56" s="2">
        <v>0</v>
      </c>
      <c r="X56" s="2">
        <v>0</v>
      </c>
      <c r="Y56" s="2">
        <v>0</v>
      </c>
      <c r="Z56" s="2">
        <v>0</v>
      </c>
      <c r="AA56" s="2">
        <v>985000</v>
      </c>
      <c r="AB56" s="2">
        <v>0</v>
      </c>
      <c r="AC56" s="2">
        <v>46895000</v>
      </c>
      <c r="AD56" s="2"/>
      <c r="AE56" s="2"/>
      <c r="AF56" s="2">
        <v>483574</v>
      </c>
      <c r="AG56" s="2">
        <v>267475</v>
      </c>
      <c r="AH56" s="2">
        <v>47646049</v>
      </c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</row>
    <row r="57" spans="1:62" x14ac:dyDescent="0.2">
      <c r="A57" s="5">
        <v>1</v>
      </c>
      <c r="B57" s="5">
        <v>127040703</v>
      </c>
      <c r="C57" s="1" t="s">
        <v>357</v>
      </c>
      <c r="D57" s="1" t="s">
        <v>517</v>
      </c>
      <c r="E57" s="2">
        <f t="shared" si="0"/>
        <v>77908473.230000004</v>
      </c>
      <c r="F57" s="2">
        <f t="shared" si="1"/>
        <v>76027964.120000005</v>
      </c>
      <c r="G57" s="2">
        <v>0</v>
      </c>
      <c r="H57" s="2">
        <v>76550000</v>
      </c>
      <c r="I57" s="2">
        <v>0</v>
      </c>
      <c r="J57" s="2">
        <v>177882.23</v>
      </c>
      <c r="K57" s="2">
        <v>459299</v>
      </c>
      <c r="L57" s="2">
        <v>721292</v>
      </c>
      <c r="M57" s="2">
        <v>77908473.230000004</v>
      </c>
      <c r="N57" s="2"/>
      <c r="O57" s="2">
        <v>47005000</v>
      </c>
      <c r="P57" s="2">
        <v>0</v>
      </c>
      <c r="Q57" s="2">
        <v>127604.34</v>
      </c>
      <c r="R57" s="2">
        <v>0</v>
      </c>
      <c r="S57" s="2">
        <v>0</v>
      </c>
      <c r="T57" s="2">
        <v>47132604.340000004</v>
      </c>
      <c r="U57" s="2"/>
      <c r="V57" s="2">
        <v>48885000</v>
      </c>
      <c r="W57" s="2">
        <v>0</v>
      </c>
      <c r="X57" s="2">
        <v>128113.45</v>
      </c>
      <c r="Y57" s="2">
        <v>0</v>
      </c>
      <c r="Z57" s="2">
        <v>0</v>
      </c>
      <c r="AA57" s="2">
        <v>49013113.450000003</v>
      </c>
      <c r="AB57" s="2">
        <v>0</v>
      </c>
      <c r="AC57" s="2">
        <v>74670000</v>
      </c>
      <c r="AD57" s="2"/>
      <c r="AE57" s="2">
        <v>177373.12</v>
      </c>
      <c r="AF57" s="2">
        <v>459299</v>
      </c>
      <c r="AG57" s="2">
        <v>721292</v>
      </c>
      <c r="AH57" s="2">
        <v>76027964.120000005</v>
      </c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</row>
    <row r="58" spans="1:62" x14ac:dyDescent="0.2">
      <c r="A58" s="5">
        <v>1</v>
      </c>
      <c r="B58" s="5">
        <v>127041203</v>
      </c>
      <c r="C58" s="1" t="s">
        <v>284</v>
      </c>
      <c r="D58" s="1" t="s">
        <v>517</v>
      </c>
      <c r="E58" s="2">
        <f t="shared" si="0"/>
        <v>31805242</v>
      </c>
      <c r="F58" s="2">
        <f t="shared" si="1"/>
        <v>34043719.490000002</v>
      </c>
      <c r="G58" s="2">
        <v>0</v>
      </c>
      <c r="H58" s="2">
        <v>30964475</v>
      </c>
      <c r="I58" s="2">
        <v>0</v>
      </c>
      <c r="J58" s="2">
        <v>0</v>
      </c>
      <c r="K58" s="2">
        <v>512072</v>
      </c>
      <c r="L58" s="2">
        <v>326745</v>
      </c>
      <c r="M58" s="2">
        <v>31803292</v>
      </c>
      <c r="N58" s="2"/>
      <c r="O58" s="2">
        <v>21990000</v>
      </c>
      <c r="P58" s="2">
        <v>0</v>
      </c>
      <c r="Q58" s="2">
        <v>0</v>
      </c>
      <c r="R58" s="2">
        <v>199907</v>
      </c>
      <c r="S58" s="2">
        <v>28808</v>
      </c>
      <c r="T58" s="2">
        <v>22218715</v>
      </c>
      <c r="U58" s="2"/>
      <c r="V58" s="2">
        <v>20435000</v>
      </c>
      <c r="W58" s="2">
        <v>0</v>
      </c>
      <c r="X58" s="2">
        <v>0</v>
      </c>
      <c r="Y58" s="2">
        <v>0</v>
      </c>
      <c r="Z58" s="2">
        <v>0</v>
      </c>
      <c r="AA58" s="2">
        <v>20435000</v>
      </c>
      <c r="AB58" s="2">
        <v>0</v>
      </c>
      <c r="AC58" s="2">
        <v>32519475</v>
      </c>
      <c r="AD58" s="2"/>
      <c r="AE58" s="2"/>
      <c r="AF58" s="2">
        <v>711979</v>
      </c>
      <c r="AG58" s="2">
        <v>355553</v>
      </c>
      <c r="AH58" s="2">
        <v>33587007</v>
      </c>
      <c r="AI58" s="2">
        <v>1950</v>
      </c>
      <c r="AJ58" s="2"/>
      <c r="AK58" s="2"/>
      <c r="AL58" s="2">
        <v>0</v>
      </c>
      <c r="AM58" s="2"/>
      <c r="AN58" s="2"/>
      <c r="AO58" s="2">
        <v>1950</v>
      </c>
      <c r="AP58" s="2">
        <v>25</v>
      </c>
      <c r="AQ58" s="2"/>
      <c r="AR58" s="2"/>
      <c r="AS58" s="2">
        <v>488940.66</v>
      </c>
      <c r="AT58" s="2"/>
      <c r="AU58" s="2"/>
      <c r="AV58" s="2">
        <v>488965.66</v>
      </c>
      <c r="AW58" s="2">
        <v>0</v>
      </c>
      <c r="AX58" s="2"/>
      <c r="AY58" s="2"/>
      <c r="AZ58" s="2">
        <v>34203.17</v>
      </c>
      <c r="BA58" s="2"/>
      <c r="BB58" s="2"/>
      <c r="BC58" s="2">
        <v>34203.17</v>
      </c>
      <c r="BD58" s="2">
        <v>1975</v>
      </c>
      <c r="BE58" s="2"/>
      <c r="BF58" s="2"/>
      <c r="BG58" s="2">
        <v>454737.49</v>
      </c>
      <c r="BH58" s="2"/>
      <c r="BI58" s="2"/>
      <c r="BJ58" s="2">
        <v>456712.49</v>
      </c>
    </row>
    <row r="59" spans="1:62" x14ac:dyDescent="0.2">
      <c r="A59" s="5">
        <v>1</v>
      </c>
      <c r="B59" s="5">
        <v>127041503</v>
      </c>
      <c r="C59" s="1" t="s">
        <v>153</v>
      </c>
      <c r="D59" s="1" t="s">
        <v>517</v>
      </c>
      <c r="E59" s="2">
        <f t="shared" si="0"/>
        <v>21806264</v>
      </c>
      <c r="F59" s="2">
        <f t="shared" si="1"/>
        <v>21292140</v>
      </c>
      <c r="G59" s="2">
        <v>0</v>
      </c>
      <c r="H59" s="2">
        <v>21535400</v>
      </c>
      <c r="I59" s="2">
        <v>0</v>
      </c>
      <c r="J59" s="2">
        <v>0</v>
      </c>
      <c r="K59" s="2">
        <v>-11356</v>
      </c>
      <c r="L59" s="2">
        <v>282220</v>
      </c>
      <c r="M59" s="2">
        <v>21806264</v>
      </c>
      <c r="N59" s="2"/>
      <c r="O59" s="2">
        <v>14905000</v>
      </c>
      <c r="P59" s="2">
        <v>0</v>
      </c>
      <c r="Q59" s="2">
        <v>0</v>
      </c>
      <c r="R59" s="2">
        <v>41379</v>
      </c>
      <c r="S59" s="2">
        <v>0</v>
      </c>
      <c r="T59" s="2">
        <v>14946379</v>
      </c>
      <c r="U59" s="2"/>
      <c r="V59" s="2">
        <v>15394200</v>
      </c>
      <c r="W59" s="2">
        <v>0</v>
      </c>
      <c r="X59" s="2">
        <v>0</v>
      </c>
      <c r="Y59" s="2">
        <v>0</v>
      </c>
      <c r="Z59" s="2">
        <v>66303</v>
      </c>
      <c r="AA59" s="2">
        <v>15460503</v>
      </c>
      <c r="AB59" s="2">
        <v>0</v>
      </c>
      <c r="AC59" s="2">
        <v>21046200</v>
      </c>
      <c r="AD59" s="2"/>
      <c r="AE59" s="2"/>
      <c r="AF59" s="2">
        <v>30023</v>
      </c>
      <c r="AG59" s="2">
        <v>215917</v>
      </c>
      <c r="AH59" s="2">
        <v>21292140</v>
      </c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</row>
    <row r="60" spans="1:62" x14ac:dyDescent="0.2">
      <c r="A60" s="5">
        <v>1</v>
      </c>
      <c r="B60" s="5">
        <v>127041603</v>
      </c>
      <c r="C60" s="1" t="s">
        <v>448</v>
      </c>
      <c r="D60" s="1" t="s">
        <v>517</v>
      </c>
      <c r="E60" s="2">
        <f t="shared" si="0"/>
        <v>44016142</v>
      </c>
      <c r="F60" s="2">
        <f t="shared" si="1"/>
        <v>42697349</v>
      </c>
      <c r="G60" s="2">
        <v>0</v>
      </c>
      <c r="H60" s="2">
        <v>37735000</v>
      </c>
      <c r="I60" s="2">
        <v>0</v>
      </c>
      <c r="J60" s="2">
        <v>4728085</v>
      </c>
      <c r="K60" s="2">
        <v>874504</v>
      </c>
      <c r="L60" s="2">
        <v>658153</v>
      </c>
      <c r="M60" s="2">
        <v>43995742</v>
      </c>
      <c r="N60" s="2"/>
      <c r="O60" s="2">
        <v>0</v>
      </c>
      <c r="P60" s="2">
        <v>0</v>
      </c>
      <c r="Q60" s="2">
        <v>0</v>
      </c>
      <c r="R60" s="2">
        <v>0</v>
      </c>
      <c r="S60" s="2">
        <v>49876</v>
      </c>
      <c r="T60" s="2">
        <v>49876</v>
      </c>
      <c r="U60" s="2"/>
      <c r="V60" s="2">
        <v>875000</v>
      </c>
      <c r="W60" s="2">
        <v>0</v>
      </c>
      <c r="X60" s="2">
        <v>413004</v>
      </c>
      <c r="Y60" s="2">
        <v>0</v>
      </c>
      <c r="Z60" s="2">
        <v>77125</v>
      </c>
      <c r="AA60" s="2">
        <v>1365129</v>
      </c>
      <c r="AB60" s="2">
        <v>0</v>
      </c>
      <c r="AC60" s="2">
        <v>36860000</v>
      </c>
      <c r="AD60" s="2"/>
      <c r="AE60" s="2">
        <v>4315081</v>
      </c>
      <c r="AF60" s="2">
        <v>874504</v>
      </c>
      <c r="AG60" s="2">
        <v>630904</v>
      </c>
      <c r="AH60" s="2">
        <v>42680489</v>
      </c>
      <c r="AI60" s="2"/>
      <c r="AJ60" s="2"/>
      <c r="AK60" s="2"/>
      <c r="AL60" s="2"/>
      <c r="AM60" s="2"/>
      <c r="AN60" s="2">
        <v>20400</v>
      </c>
      <c r="AO60" s="2">
        <v>20400</v>
      </c>
      <c r="AP60" s="2"/>
      <c r="AQ60" s="2"/>
      <c r="AR60" s="2"/>
      <c r="AS60" s="2"/>
      <c r="AT60" s="2"/>
      <c r="AU60" s="2">
        <v>0</v>
      </c>
      <c r="AV60" s="2">
        <v>0</v>
      </c>
      <c r="AW60" s="2"/>
      <c r="AX60" s="2"/>
      <c r="AY60" s="2"/>
      <c r="AZ60" s="2"/>
      <c r="BA60" s="2"/>
      <c r="BB60" s="2">
        <v>3540</v>
      </c>
      <c r="BC60" s="2">
        <v>3540</v>
      </c>
      <c r="BD60" s="2"/>
      <c r="BE60" s="2"/>
      <c r="BF60" s="2"/>
      <c r="BG60" s="2"/>
      <c r="BH60" s="2"/>
      <c r="BI60" s="2">
        <v>16860</v>
      </c>
      <c r="BJ60" s="2">
        <v>16860</v>
      </c>
    </row>
    <row r="61" spans="1:62" x14ac:dyDescent="0.2">
      <c r="A61" s="5">
        <v>1</v>
      </c>
      <c r="B61" s="5">
        <v>127042003</v>
      </c>
      <c r="C61" s="1" t="s">
        <v>759</v>
      </c>
      <c r="D61" s="1" t="s">
        <v>517</v>
      </c>
      <c r="E61" s="2">
        <f t="shared" si="0"/>
        <v>28709850</v>
      </c>
      <c r="F61" s="2">
        <f t="shared" si="1"/>
        <v>28244110</v>
      </c>
      <c r="G61" s="2">
        <v>0</v>
      </c>
      <c r="H61" s="2">
        <v>27000000</v>
      </c>
      <c r="I61" s="2">
        <v>0</v>
      </c>
      <c r="J61" s="2">
        <v>0</v>
      </c>
      <c r="K61" s="2">
        <v>1259103</v>
      </c>
      <c r="L61" s="2">
        <v>450747</v>
      </c>
      <c r="M61" s="2">
        <v>28709850</v>
      </c>
      <c r="N61" s="2"/>
      <c r="O61" s="2">
        <v>10955000</v>
      </c>
      <c r="P61" s="2">
        <v>0</v>
      </c>
      <c r="Q61" s="2">
        <v>0</v>
      </c>
      <c r="R61" s="2">
        <v>15942</v>
      </c>
      <c r="S61" s="2">
        <v>85435</v>
      </c>
      <c r="T61" s="2">
        <v>11056377</v>
      </c>
      <c r="U61" s="2"/>
      <c r="V61" s="2">
        <v>11300000</v>
      </c>
      <c r="W61" s="2">
        <v>0</v>
      </c>
      <c r="X61" s="2">
        <v>0</v>
      </c>
      <c r="Y61" s="2">
        <v>0</v>
      </c>
      <c r="Z61" s="2">
        <v>222117</v>
      </c>
      <c r="AA61" s="2">
        <v>11522117</v>
      </c>
      <c r="AB61" s="2">
        <v>0</v>
      </c>
      <c r="AC61" s="2">
        <v>26655000</v>
      </c>
      <c r="AD61" s="2"/>
      <c r="AE61" s="2"/>
      <c r="AF61" s="2">
        <v>1275045</v>
      </c>
      <c r="AG61" s="2">
        <v>314065</v>
      </c>
      <c r="AH61" s="2">
        <v>28244110</v>
      </c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</row>
    <row r="62" spans="1:62" x14ac:dyDescent="0.2">
      <c r="A62" s="5">
        <v>1</v>
      </c>
      <c r="B62" s="5">
        <v>127042853</v>
      </c>
      <c r="C62" s="1" t="s">
        <v>294</v>
      </c>
      <c r="D62" s="1" t="s">
        <v>517</v>
      </c>
      <c r="E62" s="2">
        <f t="shared" si="0"/>
        <v>14289882</v>
      </c>
      <c r="F62" s="2">
        <f t="shared" si="1"/>
        <v>13656515</v>
      </c>
      <c r="G62" s="2">
        <v>0</v>
      </c>
      <c r="H62" s="2">
        <v>13575000</v>
      </c>
      <c r="I62" s="2">
        <v>0</v>
      </c>
      <c r="J62" s="2">
        <v>0</v>
      </c>
      <c r="K62" s="2">
        <v>588249</v>
      </c>
      <c r="L62" s="2">
        <v>126633</v>
      </c>
      <c r="M62" s="2">
        <v>14289882</v>
      </c>
      <c r="N62" s="2"/>
      <c r="O62" s="2">
        <v>0</v>
      </c>
      <c r="P62" s="2">
        <v>0</v>
      </c>
      <c r="Q62" s="2">
        <v>0</v>
      </c>
      <c r="R62" s="2">
        <v>50000</v>
      </c>
      <c r="S62" s="2">
        <v>35622</v>
      </c>
      <c r="T62" s="2">
        <v>85622</v>
      </c>
      <c r="U62" s="2"/>
      <c r="V62" s="2">
        <v>670000</v>
      </c>
      <c r="W62" s="2">
        <v>0</v>
      </c>
      <c r="X62" s="2">
        <v>0</v>
      </c>
      <c r="Y62" s="2">
        <v>0</v>
      </c>
      <c r="Z62" s="2">
        <v>48989</v>
      </c>
      <c r="AA62" s="2">
        <v>718989</v>
      </c>
      <c r="AB62" s="2">
        <v>0</v>
      </c>
      <c r="AC62" s="2">
        <v>12905000</v>
      </c>
      <c r="AD62" s="2"/>
      <c r="AE62" s="2"/>
      <c r="AF62" s="2">
        <v>638249</v>
      </c>
      <c r="AG62" s="2">
        <v>113266</v>
      </c>
      <c r="AH62" s="2">
        <v>13656515</v>
      </c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</row>
    <row r="63" spans="1:62" x14ac:dyDescent="0.2">
      <c r="A63" s="5">
        <v>1</v>
      </c>
      <c r="B63" s="5">
        <v>127044103</v>
      </c>
      <c r="C63" s="1" t="s">
        <v>358</v>
      </c>
      <c r="D63" s="1" t="s">
        <v>517</v>
      </c>
      <c r="E63" s="2">
        <f t="shared" si="0"/>
        <v>22426924</v>
      </c>
      <c r="F63" s="2">
        <f t="shared" si="1"/>
        <v>19781351</v>
      </c>
      <c r="G63" s="2">
        <v>0</v>
      </c>
      <c r="H63" s="2">
        <v>21341396</v>
      </c>
      <c r="I63" s="2">
        <v>0</v>
      </c>
      <c r="J63" s="2">
        <v>0</v>
      </c>
      <c r="K63" s="2">
        <v>845067</v>
      </c>
      <c r="L63" s="2">
        <v>240461</v>
      </c>
      <c r="M63" s="2">
        <v>22426924</v>
      </c>
      <c r="N63" s="2"/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/>
      <c r="V63" s="2">
        <v>2615000</v>
      </c>
      <c r="W63" s="2">
        <v>0</v>
      </c>
      <c r="X63" s="2">
        <v>0</v>
      </c>
      <c r="Y63" s="2">
        <v>0</v>
      </c>
      <c r="Z63" s="2">
        <v>30573</v>
      </c>
      <c r="AA63" s="2">
        <v>2645573</v>
      </c>
      <c r="AB63" s="2">
        <v>0</v>
      </c>
      <c r="AC63" s="2">
        <v>18726396</v>
      </c>
      <c r="AD63" s="2"/>
      <c r="AE63" s="2"/>
      <c r="AF63" s="2">
        <v>845067</v>
      </c>
      <c r="AG63" s="2">
        <v>209888</v>
      </c>
      <c r="AH63" s="2">
        <v>19781351</v>
      </c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</row>
    <row r="64" spans="1:62" x14ac:dyDescent="0.2">
      <c r="A64" s="5">
        <v>1</v>
      </c>
      <c r="B64" s="5">
        <v>127045303</v>
      </c>
      <c r="C64" s="1" t="s">
        <v>678</v>
      </c>
      <c r="D64" s="1" t="s">
        <v>517</v>
      </c>
      <c r="E64" s="2">
        <f t="shared" si="0"/>
        <v>3774692</v>
      </c>
      <c r="F64" s="2">
        <f t="shared" si="1"/>
        <v>3739450</v>
      </c>
      <c r="G64" s="2">
        <v>0</v>
      </c>
      <c r="H64" s="2">
        <v>3590000</v>
      </c>
      <c r="I64" s="2">
        <v>0</v>
      </c>
      <c r="J64" s="2">
        <v>0</v>
      </c>
      <c r="K64" s="2">
        <v>140237</v>
      </c>
      <c r="L64" s="2">
        <v>44455</v>
      </c>
      <c r="M64" s="2">
        <v>3774692</v>
      </c>
      <c r="N64" s="2"/>
      <c r="O64" s="2">
        <v>0</v>
      </c>
      <c r="P64" s="2">
        <v>0</v>
      </c>
      <c r="Q64" s="2">
        <v>0</v>
      </c>
      <c r="R64" s="2">
        <v>120675</v>
      </c>
      <c r="S64" s="2">
        <v>4083</v>
      </c>
      <c r="T64" s="2">
        <v>124758</v>
      </c>
      <c r="U64" s="2"/>
      <c r="V64" s="2">
        <v>160000</v>
      </c>
      <c r="W64" s="2">
        <v>0</v>
      </c>
      <c r="X64" s="2">
        <v>0</v>
      </c>
      <c r="Y64" s="2">
        <v>0</v>
      </c>
      <c r="Z64" s="2">
        <v>0</v>
      </c>
      <c r="AA64" s="2">
        <v>160000</v>
      </c>
      <c r="AB64" s="2">
        <v>0</v>
      </c>
      <c r="AC64" s="2">
        <v>3430000</v>
      </c>
      <c r="AD64" s="2"/>
      <c r="AE64" s="2"/>
      <c r="AF64" s="2">
        <v>260912</v>
      </c>
      <c r="AG64" s="2">
        <v>48538</v>
      </c>
      <c r="AH64" s="2">
        <v>3739450</v>
      </c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</row>
    <row r="65" spans="1:62" x14ac:dyDescent="0.2">
      <c r="A65" s="5">
        <v>1</v>
      </c>
      <c r="B65" s="5">
        <v>127045653</v>
      </c>
      <c r="C65" s="1" t="s">
        <v>285</v>
      </c>
      <c r="D65" s="1" t="s">
        <v>517</v>
      </c>
      <c r="E65" s="2">
        <f t="shared" si="0"/>
        <v>9122585</v>
      </c>
      <c r="F65" s="2">
        <f t="shared" si="1"/>
        <v>7658213.75</v>
      </c>
      <c r="G65" s="2">
        <v>0</v>
      </c>
      <c r="H65" s="2">
        <v>8380000</v>
      </c>
      <c r="I65" s="2">
        <v>0</v>
      </c>
      <c r="J65" s="2">
        <v>0</v>
      </c>
      <c r="K65" s="2">
        <v>258899</v>
      </c>
      <c r="L65" s="2">
        <v>483686</v>
      </c>
      <c r="M65" s="2">
        <v>9122585</v>
      </c>
      <c r="N65" s="2"/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/>
      <c r="V65" s="2">
        <v>1345000</v>
      </c>
      <c r="W65" s="2">
        <v>0</v>
      </c>
      <c r="X65" s="2">
        <v>0</v>
      </c>
      <c r="Y65" s="2">
        <v>0</v>
      </c>
      <c r="Z65" s="2">
        <v>119371.25</v>
      </c>
      <c r="AA65" s="2">
        <v>1464371.25</v>
      </c>
      <c r="AB65" s="2">
        <v>0</v>
      </c>
      <c r="AC65" s="2">
        <v>7035000</v>
      </c>
      <c r="AD65" s="2"/>
      <c r="AE65" s="2"/>
      <c r="AF65" s="2">
        <v>258899</v>
      </c>
      <c r="AG65" s="2">
        <v>364314.75</v>
      </c>
      <c r="AH65" s="2">
        <v>7658213.75</v>
      </c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</row>
    <row r="66" spans="1:62" x14ac:dyDescent="0.2">
      <c r="A66" s="5">
        <v>1</v>
      </c>
      <c r="B66" s="5">
        <v>127045853</v>
      </c>
      <c r="C66" s="1" t="s">
        <v>154</v>
      </c>
      <c r="D66" s="1" t="s">
        <v>517</v>
      </c>
      <c r="E66" s="2">
        <f t="shared" si="0"/>
        <v>20481357</v>
      </c>
      <c r="F66" s="2">
        <f t="shared" si="1"/>
        <v>20229725.68</v>
      </c>
      <c r="G66" s="2">
        <v>122696</v>
      </c>
      <c r="H66" s="2">
        <v>18480000</v>
      </c>
      <c r="I66" s="2">
        <v>0</v>
      </c>
      <c r="J66" s="2">
        <v>0</v>
      </c>
      <c r="K66" s="2">
        <v>1666966</v>
      </c>
      <c r="L66" s="2">
        <v>211695</v>
      </c>
      <c r="M66" s="2">
        <v>20481357</v>
      </c>
      <c r="N66" s="2">
        <v>84510.79</v>
      </c>
      <c r="O66" s="2">
        <v>0</v>
      </c>
      <c r="P66" s="2">
        <v>0</v>
      </c>
      <c r="Q66" s="2">
        <v>0</v>
      </c>
      <c r="R66" s="2">
        <v>737499</v>
      </c>
      <c r="S66" s="2">
        <v>0</v>
      </c>
      <c r="T66" s="2">
        <v>822009.79</v>
      </c>
      <c r="U66" s="2">
        <v>78641.11</v>
      </c>
      <c r="V66" s="2">
        <v>995000</v>
      </c>
      <c r="W66" s="2">
        <v>0</v>
      </c>
      <c r="X66" s="2">
        <v>0</v>
      </c>
      <c r="Y66" s="2">
        <v>0</v>
      </c>
      <c r="Z66" s="2">
        <v>0</v>
      </c>
      <c r="AA66" s="2">
        <v>1073641.1100000001</v>
      </c>
      <c r="AB66" s="2">
        <v>128565.68</v>
      </c>
      <c r="AC66" s="2">
        <v>17485000</v>
      </c>
      <c r="AD66" s="2"/>
      <c r="AE66" s="2"/>
      <c r="AF66" s="2">
        <v>2404465</v>
      </c>
      <c r="AG66" s="2">
        <v>211695</v>
      </c>
      <c r="AH66" s="2">
        <v>20229725.68</v>
      </c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</row>
    <row r="67" spans="1:62" x14ac:dyDescent="0.2">
      <c r="A67" s="5">
        <v>1</v>
      </c>
      <c r="B67" s="5">
        <v>127046903</v>
      </c>
      <c r="C67" s="1" t="s">
        <v>422</v>
      </c>
      <c r="D67" s="1" t="s">
        <v>517</v>
      </c>
      <c r="E67" s="2">
        <f t="shared" ref="E67:E130" si="2">M67+AO67</f>
        <v>12450770</v>
      </c>
      <c r="F67" s="2">
        <f t="shared" ref="F67:F130" si="3">AH67+BJ67</f>
        <v>12425479</v>
      </c>
      <c r="G67" s="2">
        <v>0</v>
      </c>
      <c r="H67" s="2">
        <v>11762429</v>
      </c>
      <c r="I67" s="2">
        <v>0</v>
      </c>
      <c r="J67" s="2">
        <v>0</v>
      </c>
      <c r="K67" s="2">
        <v>516353</v>
      </c>
      <c r="L67" s="2">
        <v>171988</v>
      </c>
      <c r="M67" s="2">
        <v>12450770</v>
      </c>
      <c r="N67" s="2"/>
      <c r="O67" s="2">
        <v>0</v>
      </c>
      <c r="P67" s="2">
        <v>0</v>
      </c>
      <c r="Q67" s="2">
        <v>0</v>
      </c>
      <c r="R67" s="2">
        <v>274082</v>
      </c>
      <c r="S67" s="2">
        <v>3389</v>
      </c>
      <c r="T67" s="2">
        <v>277471</v>
      </c>
      <c r="U67" s="2"/>
      <c r="V67" s="2">
        <v>302762</v>
      </c>
      <c r="W67" s="2">
        <v>0</v>
      </c>
      <c r="X67" s="2">
        <v>0</v>
      </c>
      <c r="Y67" s="2">
        <v>0</v>
      </c>
      <c r="Z67" s="2">
        <v>0</v>
      </c>
      <c r="AA67" s="2">
        <v>302762</v>
      </c>
      <c r="AB67" s="2">
        <v>0</v>
      </c>
      <c r="AC67" s="2">
        <v>11459667</v>
      </c>
      <c r="AD67" s="2"/>
      <c r="AE67" s="2"/>
      <c r="AF67" s="2">
        <v>790435</v>
      </c>
      <c r="AG67" s="2">
        <v>175377</v>
      </c>
      <c r="AH67" s="2">
        <v>12425479</v>
      </c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</row>
    <row r="68" spans="1:62" x14ac:dyDescent="0.2">
      <c r="A68" s="5">
        <v>1</v>
      </c>
      <c r="B68" s="5">
        <v>127047404</v>
      </c>
      <c r="C68" s="1" t="s">
        <v>679</v>
      </c>
      <c r="D68" s="1" t="s">
        <v>517</v>
      </c>
      <c r="E68" s="2">
        <f t="shared" si="2"/>
        <v>12198660</v>
      </c>
      <c r="F68" s="2">
        <f t="shared" si="3"/>
        <v>14715141</v>
      </c>
      <c r="G68" s="2">
        <v>0</v>
      </c>
      <c r="H68" s="2">
        <v>11250000</v>
      </c>
      <c r="I68" s="2">
        <v>0</v>
      </c>
      <c r="J68" s="2">
        <v>0</v>
      </c>
      <c r="K68" s="2">
        <v>664640</v>
      </c>
      <c r="L68" s="2">
        <v>284020</v>
      </c>
      <c r="M68" s="2">
        <v>12198660</v>
      </c>
      <c r="N68" s="2"/>
      <c r="O68" s="2">
        <v>10000000</v>
      </c>
      <c r="P68" s="2">
        <v>0</v>
      </c>
      <c r="Q68" s="2">
        <v>0</v>
      </c>
      <c r="R68" s="2">
        <v>0</v>
      </c>
      <c r="S68" s="2">
        <v>21481</v>
      </c>
      <c r="T68" s="2">
        <v>10021481</v>
      </c>
      <c r="U68" s="2"/>
      <c r="V68" s="2">
        <v>7505000</v>
      </c>
      <c r="W68" s="2">
        <v>0</v>
      </c>
      <c r="X68" s="2">
        <v>0</v>
      </c>
      <c r="Y68" s="2">
        <v>0</v>
      </c>
      <c r="Z68" s="2">
        <v>0</v>
      </c>
      <c r="AA68" s="2">
        <v>7505000</v>
      </c>
      <c r="AB68" s="2">
        <v>0</v>
      </c>
      <c r="AC68" s="2">
        <v>13745000</v>
      </c>
      <c r="AD68" s="2"/>
      <c r="AE68" s="2"/>
      <c r="AF68" s="2">
        <v>664640</v>
      </c>
      <c r="AG68" s="2">
        <v>305501</v>
      </c>
      <c r="AH68" s="2">
        <v>14715141</v>
      </c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</row>
    <row r="69" spans="1:62" x14ac:dyDescent="0.2">
      <c r="A69" s="5">
        <v>1</v>
      </c>
      <c r="B69" s="5">
        <v>127049303</v>
      </c>
      <c r="C69" s="1" t="s">
        <v>155</v>
      </c>
      <c r="D69" s="1" t="s">
        <v>517</v>
      </c>
      <c r="E69" s="2">
        <f t="shared" si="2"/>
        <v>5647797</v>
      </c>
      <c r="F69" s="2">
        <f t="shared" si="3"/>
        <v>5915631</v>
      </c>
      <c r="G69" s="2">
        <v>0</v>
      </c>
      <c r="H69" s="2">
        <v>5880000</v>
      </c>
      <c r="I69" s="2">
        <v>0</v>
      </c>
      <c r="J69" s="2">
        <v>0</v>
      </c>
      <c r="K69" s="2">
        <v>-322501</v>
      </c>
      <c r="L69" s="2">
        <v>90298</v>
      </c>
      <c r="M69" s="2">
        <v>5647797</v>
      </c>
      <c r="N69" s="2">
        <v>2647459</v>
      </c>
      <c r="O69" s="2">
        <v>6120000</v>
      </c>
      <c r="P69" s="2">
        <v>0</v>
      </c>
      <c r="Q69" s="2">
        <v>0</v>
      </c>
      <c r="R69" s="2">
        <v>20253</v>
      </c>
      <c r="S69" s="2">
        <v>7581</v>
      </c>
      <c r="T69" s="2">
        <v>8795293</v>
      </c>
      <c r="U69" s="2">
        <v>2647459</v>
      </c>
      <c r="V69" s="2">
        <v>5880000</v>
      </c>
      <c r="W69" s="2">
        <v>0</v>
      </c>
      <c r="X69" s="2">
        <v>0</v>
      </c>
      <c r="Y69" s="2">
        <v>0</v>
      </c>
      <c r="Z69" s="2">
        <v>0</v>
      </c>
      <c r="AA69" s="2">
        <v>8527459</v>
      </c>
      <c r="AB69" s="2">
        <v>0</v>
      </c>
      <c r="AC69" s="2">
        <v>6120000</v>
      </c>
      <c r="AD69" s="2"/>
      <c r="AE69" s="2"/>
      <c r="AF69" s="2">
        <v>-302248</v>
      </c>
      <c r="AG69" s="2">
        <v>97879</v>
      </c>
      <c r="AH69" s="2">
        <v>5915631</v>
      </c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</row>
    <row r="70" spans="1:62" x14ac:dyDescent="0.2">
      <c r="A70" s="5">
        <v>1</v>
      </c>
      <c r="B70" s="5">
        <v>108051003</v>
      </c>
      <c r="C70" s="1" t="s">
        <v>574</v>
      </c>
      <c r="D70" s="1" t="s">
        <v>470</v>
      </c>
      <c r="E70" s="2">
        <f t="shared" si="2"/>
        <v>24191099</v>
      </c>
      <c r="F70" s="2">
        <f t="shared" si="3"/>
        <v>22874736</v>
      </c>
      <c r="G70" s="2">
        <v>0</v>
      </c>
      <c r="H70" s="2">
        <v>23400000</v>
      </c>
      <c r="I70" s="2">
        <v>0</v>
      </c>
      <c r="J70" s="2">
        <v>0</v>
      </c>
      <c r="K70" s="2">
        <v>193179</v>
      </c>
      <c r="L70" s="2">
        <v>597920</v>
      </c>
      <c r="M70" s="2">
        <v>24191099</v>
      </c>
      <c r="N70" s="2"/>
      <c r="O70" s="2">
        <v>3450000</v>
      </c>
      <c r="P70" s="2">
        <v>0</v>
      </c>
      <c r="Q70" s="2">
        <v>0</v>
      </c>
      <c r="R70" s="2">
        <v>0</v>
      </c>
      <c r="S70" s="2">
        <v>0</v>
      </c>
      <c r="T70" s="2">
        <v>3450000</v>
      </c>
      <c r="U70" s="2"/>
      <c r="V70" s="2">
        <v>4725000</v>
      </c>
      <c r="W70" s="2">
        <v>0</v>
      </c>
      <c r="X70" s="2">
        <v>0</v>
      </c>
      <c r="Y70" s="2">
        <v>26222</v>
      </c>
      <c r="Z70" s="2">
        <v>15141</v>
      </c>
      <c r="AA70" s="2">
        <v>4766363</v>
      </c>
      <c r="AB70" s="2">
        <v>0</v>
      </c>
      <c r="AC70" s="2">
        <v>22125000</v>
      </c>
      <c r="AD70" s="2"/>
      <c r="AE70" s="2"/>
      <c r="AF70" s="2">
        <v>166957</v>
      </c>
      <c r="AG70" s="2">
        <v>582779</v>
      </c>
      <c r="AH70" s="2">
        <v>22874736</v>
      </c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</row>
    <row r="71" spans="1:62" x14ac:dyDescent="0.2">
      <c r="A71" s="5">
        <v>1</v>
      </c>
      <c r="B71" s="5">
        <v>108051503</v>
      </c>
      <c r="C71" s="1" t="s">
        <v>382</v>
      </c>
      <c r="D71" s="1" t="s">
        <v>470</v>
      </c>
      <c r="E71" s="2">
        <f t="shared" si="2"/>
        <v>18120114</v>
      </c>
      <c r="F71" s="2">
        <f t="shared" si="3"/>
        <v>17309094</v>
      </c>
      <c r="G71" s="2">
        <v>0</v>
      </c>
      <c r="H71" s="2">
        <v>17460000</v>
      </c>
      <c r="I71" s="2">
        <v>0</v>
      </c>
      <c r="J71" s="2">
        <v>0</v>
      </c>
      <c r="K71" s="2">
        <v>484564</v>
      </c>
      <c r="L71" s="2">
        <v>175550</v>
      </c>
      <c r="M71" s="2">
        <v>18120114</v>
      </c>
      <c r="N71" s="2"/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/>
      <c r="V71" s="2">
        <v>810000</v>
      </c>
      <c r="W71" s="2">
        <v>0</v>
      </c>
      <c r="X71" s="2">
        <v>0</v>
      </c>
      <c r="Y71" s="2">
        <v>0</v>
      </c>
      <c r="Z71" s="2">
        <v>1020</v>
      </c>
      <c r="AA71" s="2">
        <v>811020</v>
      </c>
      <c r="AB71" s="2">
        <v>0</v>
      </c>
      <c r="AC71" s="2">
        <v>16650000</v>
      </c>
      <c r="AD71" s="2"/>
      <c r="AE71" s="2"/>
      <c r="AF71" s="2">
        <v>484564</v>
      </c>
      <c r="AG71" s="2">
        <v>174530</v>
      </c>
      <c r="AH71" s="2">
        <v>17309094</v>
      </c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</row>
    <row r="72" spans="1:62" x14ac:dyDescent="0.2">
      <c r="A72" s="5">
        <v>1</v>
      </c>
      <c r="B72" s="5">
        <v>108053003</v>
      </c>
      <c r="C72" s="1" t="s">
        <v>575</v>
      </c>
      <c r="D72" s="1" t="s">
        <v>470</v>
      </c>
      <c r="E72" s="2">
        <f t="shared" si="2"/>
        <v>31675663</v>
      </c>
      <c r="F72" s="2">
        <f t="shared" si="3"/>
        <v>31703089</v>
      </c>
      <c r="G72" s="2">
        <v>0</v>
      </c>
      <c r="H72" s="2">
        <v>31610000</v>
      </c>
      <c r="I72" s="2">
        <v>0</v>
      </c>
      <c r="J72" s="2">
        <v>0</v>
      </c>
      <c r="K72" s="2">
        <v>-65073</v>
      </c>
      <c r="L72" s="2">
        <v>130736</v>
      </c>
      <c r="M72" s="2">
        <v>31675663</v>
      </c>
      <c r="N72" s="2"/>
      <c r="O72" s="2">
        <v>27210000</v>
      </c>
      <c r="P72" s="2">
        <v>0</v>
      </c>
      <c r="Q72" s="2">
        <v>0</v>
      </c>
      <c r="R72" s="2">
        <v>0</v>
      </c>
      <c r="S72" s="2">
        <v>8295</v>
      </c>
      <c r="T72" s="2">
        <v>27218295</v>
      </c>
      <c r="U72" s="2"/>
      <c r="V72" s="2">
        <v>27170000</v>
      </c>
      <c r="W72" s="2">
        <v>0</v>
      </c>
      <c r="X72" s="2">
        <v>0</v>
      </c>
      <c r="Y72" s="2">
        <v>20869</v>
      </c>
      <c r="Z72" s="2">
        <v>0</v>
      </c>
      <c r="AA72" s="2">
        <v>27190869</v>
      </c>
      <c r="AB72" s="2">
        <v>0</v>
      </c>
      <c r="AC72" s="2">
        <v>31650000</v>
      </c>
      <c r="AD72" s="2"/>
      <c r="AE72" s="2"/>
      <c r="AF72" s="2">
        <v>-85942</v>
      </c>
      <c r="AG72" s="2">
        <v>139031</v>
      </c>
      <c r="AH72" s="2">
        <v>31703089</v>
      </c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</row>
    <row r="73" spans="1:62" x14ac:dyDescent="0.2">
      <c r="A73" s="5">
        <v>1</v>
      </c>
      <c r="B73" s="5">
        <v>108056004</v>
      </c>
      <c r="C73" s="1" t="s">
        <v>133</v>
      </c>
      <c r="D73" s="1" t="s">
        <v>470</v>
      </c>
      <c r="E73" s="2">
        <f t="shared" si="2"/>
        <v>8826829</v>
      </c>
      <c r="F73" s="2">
        <f t="shared" si="3"/>
        <v>8759558</v>
      </c>
      <c r="G73" s="2">
        <v>0</v>
      </c>
      <c r="H73" s="2">
        <v>8425000</v>
      </c>
      <c r="I73" s="2">
        <v>0</v>
      </c>
      <c r="J73" s="2">
        <v>0</v>
      </c>
      <c r="K73" s="2">
        <v>4467</v>
      </c>
      <c r="L73" s="2">
        <v>397362</v>
      </c>
      <c r="M73" s="2">
        <v>8826829</v>
      </c>
      <c r="N73" s="2"/>
      <c r="O73" s="2">
        <v>0</v>
      </c>
      <c r="P73" s="2">
        <v>0</v>
      </c>
      <c r="Q73" s="2">
        <v>0</v>
      </c>
      <c r="R73" s="2">
        <v>6166</v>
      </c>
      <c r="S73" s="2">
        <v>156563</v>
      </c>
      <c r="T73" s="2">
        <v>162729</v>
      </c>
      <c r="U73" s="2"/>
      <c r="V73" s="2">
        <v>230000</v>
      </c>
      <c r="W73" s="2">
        <v>0</v>
      </c>
      <c r="X73" s="2">
        <v>0</v>
      </c>
      <c r="Y73" s="2">
        <v>0</v>
      </c>
      <c r="Z73" s="2">
        <v>0</v>
      </c>
      <c r="AA73" s="2">
        <v>230000</v>
      </c>
      <c r="AB73" s="2">
        <v>0</v>
      </c>
      <c r="AC73" s="2">
        <v>8195000</v>
      </c>
      <c r="AD73" s="2"/>
      <c r="AE73" s="2"/>
      <c r="AF73" s="2">
        <v>10633</v>
      </c>
      <c r="AG73" s="2">
        <v>553925</v>
      </c>
      <c r="AH73" s="2">
        <v>8759558</v>
      </c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</row>
    <row r="74" spans="1:62" x14ac:dyDescent="0.2">
      <c r="A74" s="5">
        <v>1</v>
      </c>
      <c r="B74" s="5">
        <v>108058003</v>
      </c>
      <c r="C74" s="1" t="s">
        <v>628</v>
      </c>
      <c r="D74" s="1" t="s">
        <v>470</v>
      </c>
      <c r="E74" s="2">
        <f t="shared" si="2"/>
        <v>24210580</v>
      </c>
      <c r="F74" s="2">
        <f t="shared" si="3"/>
        <v>23152886</v>
      </c>
      <c r="G74" s="2">
        <v>0</v>
      </c>
      <c r="H74" s="2">
        <v>24030000</v>
      </c>
      <c r="I74" s="2">
        <v>0</v>
      </c>
      <c r="J74" s="2">
        <v>77279</v>
      </c>
      <c r="K74" s="2"/>
      <c r="L74" s="2">
        <v>101480</v>
      </c>
      <c r="M74" s="2">
        <v>24208759</v>
      </c>
      <c r="N74" s="2"/>
      <c r="O74" s="2">
        <v>0</v>
      </c>
      <c r="P74" s="2">
        <v>0</v>
      </c>
      <c r="Q74" s="2">
        <v>15450</v>
      </c>
      <c r="R74" s="2"/>
      <c r="S74" s="2">
        <v>0</v>
      </c>
      <c r="T74" s="2">
        <v>15450</v>
      </c>
      <c r="U74" s="2"/>
      <c r="V74" s="2">
        <v>1060000</v>
      </c>
      <c r="W74" s="2">
        <v>0</v>
      </c>
      <c r="X74" s="2">
        <v>11637</v>
      </c>
      <c r="Y74" s="2"/>
      <c r="Z74" s="2">
        <v>1540</v>
      </c>
      <c r="AA74" s="2">
        <v>1073177</v>
      </c>
      <c r="AB74" s="2">
        <v>0</v>
      </c>
      <c r="AC74" s="2">
        <v>22970000</v>
      </c>
      <c r="AD74" s="2"/>
      <c r="AE74" s="2">
        <v>81092</v>
      </c>
      <c r="AF74" s="2"/>
      <c r="AG74" s="2">
        <v>99940</v>
      </c>
      <c r="AH74" s="2">
        <v>23151032</v>
      </c>
      <c r="AI74" s="2"/>
      <c r="AJ74" s="2"/>
      <c r="AK74" s="2"/>
      <c r="AL74" s="2"/>
      <c r="AM74" s="2"/>
      <c r="AN74" s="2">
        <v>1821</v>
      </c>
      <c r="AO74" s="2">
        <v>1821</v>
      </c>
      <c r="AP74" s="2"/>
      <c r="AQ74" s="2"/>
      <c r="AR74" s="2"/>
      <c r="AS74" s="2"/>
      <c r="AT74" s="2"/>
      <c r="AU74" s="2">
        <v>33</v>
      </c>
      <c r="AV74" s="2">
        <v>33</v>
      </c>
      <c r="AW74" s="2"/>
      <c r="AX74" s="2"/>
      <c r="AY74" s="2"/>
      <c r="AZ74" s="2"/>
      <c r="BA74" s="2"/>
      <c r="BB74" s="2">
        <v>0</v>
      </c>
      <c r="BC74" s="2">
        <v>0</v>
      </c>
      <c r="BD74" s="2"/>
      <c r="BE74" s="2"/>
      <c r="BF74" s="2"/>
      <c r="BG74" s="2"/>
      <c r="BH74" s="2"/>
      <c r="BI74" s="2">
        <v>1854</v>
      </c>
      <c r="BJ74" s="2">
        <v>1854</v>
      </c>
    </row>
    <row r="75" spans="1:62" x14ac:dyDescent="0.2">
      <c r="A75" s="5">
        <v>1</v>
      </c>
      <c r="B75" s="5">
        <v>114060503</v>
      </c>
      <c r="C75" s="1" t="s">
        <v>647</v>
      </c>
      <c r="D75" s="1" t="s">
        <v>489</v>
      </c>
      <c r="E75" s="2">
        <f t="shared" si="2"/>
        <v>18835825</v>
      </c>
      <c r="F75" s="2">
        <f t="shared" si="3"/>
        <v>18405659</v>
      </c>
      <c r="G75" s="2">
        <v>0</v>
      </c>
      <c r="H75" s="2">
        <v>18265000</v>
      </c>
      <c r="I75" s="2">
        <v>0</v>
      </c>
      <c r="J75" s="2">
        <v>234225</v>
      </c>
      <c r="K75" s="2">
        <v>96530</v>
      </c>
      <c r="L75" s="2">
        <v>240070</v>
      </c>
      <c r="M75" s="2">
        <v>18835825</v>
      </c>
      <c r="N75" s="2"/>
      <c r="O75" s="2">
        <v>7235000</v>
      </c>
      <c r="P75" s="2">
        <v>0</v>
      </c>
      <c r="Q75" s="2">
        <v>224398</v>
      </c>
      <c r="R75" s="2">
        <v>66297</v>
      </c>
      <c r="S75" s="2">
        <v>152481</v>
      </c>
      <c r="T75" s="2">
        <v>7678176</v>
      </c>
      <c r="U75" s="2"/>
      <c r="V75" s="2">
        <v>7720000</v>
      </c>
      <c r="W75" s="2">
        <v>0</v>
      </c>
      <c r="X75" s="2">
        <v>236048</v>
      </c>
      <c r="Y75" s="2">
        <v>0</v>
      </c>
      <c r="Z75" s="2">
        <v>152294</v>
      </c>
      <c r="AA75" s="2">
        <v>8108342</v>
      </c>
      <c r="AB75" s="2">
        <v>0</v>
      </c>
      <c r="AC75" s="2">
        <v>17780000</v>
      </c>
      <c r="AD75" s="2"/>
      <c r="AE75" s="2">
        <v>222575</v>
      </c>
      <c r="AF75" s="2">
        <v>162827</v>
      </c>
      <c r="AG75" s="2">
        <v>240257</v>
      </c>
      <c r="AH75" s="2">
        <v>18405659</v>
      </c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</row>
    <row r="76" spans="1:62" x14ac:dyDescent="0.2">
      <c r="A76" s="5">
        <v>1</v>
      </c>
      <c r="B76" s="5">
        <v>114060753</v>
      </c>
      <c r="C76" s="1" t="s">
        <v>397</v>
      </c>
      <c r="D76" s="1" t="s">
        <v>489</v>
      </c>
      <c r="E76" s="2">
        <f t="shared" si="2"/>
        <v>34300389</v>
      </c>
      <c r="F76" s="2">
        <f t="shared" si="3"/>
        <v>75969226</v>
      </c>
      <c r="G76" s="2">
        <v>0</v>
      </c>
      <c r="H76" s="2">
        <v>29690000</v>
      </c>
      <c r="I76" s="2">
        <v>0</v>
      </c>
      <c r="J76" s="2">
        <v>0</v>
      </c>
      <c r="K76" s="2">
        <v>4369318</v>
      </c>
      <c r="L76" s="2">
        <v>241071</v>
      </c>
      <c r="M76" s="2">
        <v>34300389</v>
      </c>
      <c r="N76" s="2"/>
      <c r="O76" s="2">
        <v>45000000</v>
      </c>
      <c r="P76" s="2">
        <v>0</v>
      </c>
      <c r="Q76" s="2">
        <v>0</v>
      </c>
      <c r="R76" s="2">
        <v>2147863</v>
      </c>
      <c r="S76" s="2">
        <v>29091</v>
      </c>
      <c r="T76" s="2">
        <v>47176954</v>
      </c>
      <c r="U76" s="2"/>
      <c r="V76" s="2">
        <v>4350000</v>
      </c>
      <c r="W76" s="2">
        <v>0</v>
      </c>
      <c r="X76" s="2">
        <v>0</v>
      </c>
      <c r="Y76" s="2">
        <v>1158117</v>
      </c>
      <c r="Z76" s="2">
        <v>0</v>
      </c>
      <c r="AA76" s="2">
        <v>5508117</v>
      </c>
      <c r="AB76" s="2">
        <v>0</v>
      </c>
      <c r="AC76" s="2">
        <v>70340000</v>
      </c>
      <c r="AD76" s="2"/>
      <c r="AE76" s="2"/>
      <c r="AF76" s="2">
        <v>5359064</v>
      </c>
      <c r="AG76" s="2">
        <v>270162</v>
      </c>
      <c r="AH76" s="2">
        <v>75969226</v>
      </c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</row>
    <row r="77" spans="1:62" x14ac:dyDescent="0.2">
      <c r="A77" s="5">
        <v>1</v>
      </c>
      <c r="B77" s="5">
        <v>114060853</v>
      </c>
      <c r="C77" s="1" t="s">
        <v>142</v>
      </c>
      <c r="D77" s="1" t="s">
        <v>489</v>
      </c>
      <c r="E77" s="2">
        <f t="shared" si="2"/>
        <v>24872208</v>
      </c>
      <c r="F77" s="2">
        <f t="shared" si="3"/>
        <v>22243755</v>
      </c>
      <c r="G77" s="2">
        <v>0</v>
      </c>
      <c r="H77" s="2">
        <v>24055000</v>
      </c>
      <c r="I77" s="2">
        <v>0</v>
      </c>
      <c r="J77" s="2">
        <v>271074</v>
      </c>
      <c r="K77" s="2">
        <v>391299</v>
      </c>
      <c r="L77" s="2">
        <v>154835</v>
      </c>
      <c r="M77" s="2">
        <v>24872208</v>
      </c>
      <c r="N77" s="2"/>
      <c r="O77" s="2">
        <v>0</v>
      </c>
      <c r="P77" s="2">
        <v>0</v>
      </c>
      <c r="Q77" s="2">
        <v>0</v>
      </c>
      <c r="R77" s="2">
        <v>54034</v>
      </c>
      <c r="S77" s="2">
        <v>44378</v>
      </c>
      <c r="T77" s="2">
        <v>98412</v>
      </c>
      <c r="U77" s="2"/>
      <c r="V77" s="2">
        <v>2600000</v>
      </c>
      <c r="W77" s="2">
        <v>0</v>
      </c>
      <c r="X77" s="2">
        <v>72226</v>
      </c>
      <c r="Y77" s="2">
        <v>0</v>
      </c>
      <c r="Z77" s="2">
        <v>54639</v>
      </c>
      <c r="AA77" s="2">
        <v>2726865</v>
      </c>
      <c r="AB77" s="2">
        <v>0</v>
      </c>
      <c r="AC77" s="2">
        <v>21455000</v>
      </c>
      <c r="AD77" s="2"/>
      <c r="AE77" s="2">
        <v>198848</v>
      </c>
      <c r="AF77" s="2">
        <v>445333</v>
      </c>
      <c r="AG77" s="2">
        <v>144574</v>
      </c>
      <c r="AH77" s="2">
        <v>22243755</v>
      </c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</row>
    <row r="78" spans="1:62" x14ac:dyDescent="0.2">
      <c r="A78" s="5">
        <v>1</v>
      </c>
      <c r="B78" s="5">
        <v>114061103</v>
      </c>
      <c r="C78" s="1" t="s">
        <v>224</v>
      </c>
      <c r="D78" s="1" t="s">
        <v>489</v>
      </c>
      <c r="E78" s="2">
        <f t="shared" si="2"/>
        <v>44810960</v>
      </c>
      <c r="F78" s="2">
        <f t="shared" si="3"/>
        <v>41129509</v>
      </c>
      <c r="G78" s="2">
        <v>0</v>
      </c>
      <c r="H78" s="2">
        <v>44077000</v>
      </c>
      <c r="I78" s="2">
        <v>0</v>
      </c>
      <c r="J78" s="2">
        <v>80831</v>
      </c>
      <c r="K78" s="2">
        <v>280000</v>
      </c>
      <c r="L78" s="2">
        <v>373129</v>
      </c>
      <c r="M78" s="2">
        <v>44810960</v>
      </c>
      <c r="N78" s="2"/>
      <c r="O78" s="2">
        <v>0</v>
      </c>
      <c r="P78" s="2">
        <v>0</v>
      </c>
      <c r="Q78" s="2">
        <v>0</v>
      </c>
      <c r="R78" s="2">
        <v>154000</v>
      </c>
      <c r="S78" s="2">
        <v>88649</v>
      </c>
      <c r="T78" s="2">
        <v>242649</v>
      </c>
      <c r="U78" s="2"/>
      <c r="V78" s="2">
        <v>3770000</v>
      </c>
      <c r="W78" s="2">
        <v>0</v>
      </c>
      <c r="X78" s="2">
        <v>16167</v>
      </c>
      <c r="Y78" s="2">
        <v>115500</v>
      </c>
      <c r="Z78" s="2">
        <v>22433</v>
      </c>
      <c r="AA78" s="2">
        <v>3924100</v>
      </c>
      <c r="AB78" s="2">
        <v>0</v>
      </c>
      <c r="AC78" s="2">
        <v>40307000</v>
      </c>
      <c r="AD78" s="2"/>
      <c r="AE78" s="2">
        <v>64664</v>
      </c>
      <c r="AF78" s="2">
        <v>318500</v>
      </c>
      <c r="AG78" s="2">
        <v>439345</v>
      </c>
      <c r="AH78" s="2">
        <v>41129509</v>
      </c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</row>
    <row r="79" spans="1:62" x14ac:dyDescent="0.2">
      <c r="A79" s="5">
        <v>1</v>
      </c>
      <c r="B79" s="5">
        <v>114061503</v>
      </c>
      <c r="C79" s="1" t="s">
        <v>225</v>
      </c>
      <c r="D79" s="1" t="s">
        <v>489</v>
      </c>
      <c r="E79" s="2">
        <f t="shared" si="2"/>
        <v>88912246</v>
      </c>
      <c r="F79" s="2">
        <f t="shared" si="3"/>
        <v>88614327</v>
      </c>
      <c r="G79" s="2">
        <v>0</v>
      </c>
      <c r="H79" s="2">
        <v>44770000</v>
      </c>
      <c r="I79" s="2">
        <v>38460000</v>
      </c>
      <c r="J79" s="2">
        <v>4076218</v>
      </c>
      <c r="K79" s="2">
        <v>816855</v>
      </c>
      <c r="L79" s="2">
        <v>789173</v>
      </c>
      <c r="M79" s="2">
        <v>88912246</v>
      </c>
      <c r="N79" s="2"/>
      <c r="O79" s="2">
        <v>19985000</v>
      </c>
      <c r="P79" s="2">
        <v>0</v>
      </c>
      <c r="Q79" s="2">
        <v>0</v>
      </c>
      <c r="R79" s="2">
        <v>136707</v>
      </c>
      <c r="S79" s="2">
        <v>0</v>
      </c>
      <c r="T79" s="2">
        <v>20121707</v>
      </c>
      <c r="U79" s="2"/>
      <c r="V79" s="2">
        <v>19410000</v>
      </c>
      <c r="W79" s="2">
        <v>555000</v>
      </c>
      <c r="X79" s="2">
        <v>387639</v>
      </c>
      <c r="Y79" s="2">
        <v>0</v>
      </c>
      <c r="Z79" s="2">
        <v>66987</v>
      </c>
      <c r="AA79" s="2">
        <v>20419626</v>
      </c>
      <c r="AB79" s="2">
        <v>0</v>
      </c>
      <c r="AC79" s="2">
        <v>45345000</v>
      </c>
      <c r="AD79" s="2">
        <v>37905000</v>
      </c>
      <c r="AE79" s="2">
        <v>3688579</v>
      </c>
      <c r="AF79" s="2">
        <v>953562</v>
      </c>
      <c r="AG79" s="2">
        <v>722186</v>
      </c>
      <c r="AH79" s="2">
        <v>88614327</v>
      </c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</row>
    <row r="80" spans="1:62" x14ac:dyDescent="0.2">
      <c r="A80" s="5">
        <v>1</v>
      </c>
      <c r="B80" s="5">
        <v>114062003</v>
      </c>
      <c r="C80" s="1" t="s">
        <v>648</v>
      </c>
      <c r="D80" s="1" t="s">
        <v>489</v>
      </c>
      <c r="E80" s="2">
        <f t="shared" si="2"/>
        <v>85070969</v>
      </c>
      <c r="F80" s="2">
        <f t="shared" si="3"/>
        <v>82500007</v>
      </c>
      <c r="G80" s="2">
        <v>0</v>
      </c>
      <c r="H80" s="2">
        <v>82692328</v>
      </c>
      <c r="I80" s="2">
        <v>0</v>
      </c>
      <c r="J80" s="2">
        <v>171387</v>
      </c>
      <c r="K80" s="2">
        <v>354900</v>
      </c>
      <c r="L80" s="2">
        <v>1852354</v>
      </c>
      <c r="M80" s="2">
        <v>85070969</v>
      </c>
      <c r="N80" s="2"/>
      <c r="O80" s="2">
        <v>19296000</v>
      </c>
      <c r="P80" s="2">
        <v>0</v>
      </c>
      <c r="Q80" s="2">
        <v>0</v>
      </c>
      <c r="R80" s="2">
        <v>460863</v>
      </c>
      <c r="S80" s="2">
        <v>173104</v>
      </c>
      <c r="T80" s="2">
        <v>19929967</v>
      </c>
      <c r="U80" s="2"/>
      <c r="V80" s="2">
        <v>22037022</v>
      </c>
      <c r="W80" s="2">
        <v>0</v>
      </c>
      <c r="X80" s="2">
        <v>84621</v>
      </c>
      <c r="Y80" s="2">
        <v>294791</v>
      </c>
      <c r="Z80" s="2">
        <v>84495</v>
      </c>
      <c r="AA80" s="2">
        <v>22500929</v>
      </c>
      <c r="AB80" s="2">
        <v>0</v>
      </c>
      <c r="AC80" s="2">
        <v>79951306</v>
      </c>
      <c r="AD80" s="2"/>
      <c r="AE80" s="2">
        <v>86766</v>
      </c>
      <c r="AF80" s="2">
        <v>520972</v>
      </c>
      <c r="AG80" s="2">
        <v>1940963</v>
      </c>
      <c r="AH80" s="2">
        <v>82500007</v>
      </c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</row>
    <row r="81" spans="1:62" x14ac:dyDescent="0.2">
      <c r="A81" s="5">
        <v>1</v>
      </c>
      <c r="B81" s="5">
        <v>114062503</v>
      </c>
      <c r="C81" s="1" t="s">
        <v>398</v>
      </c>
      <c r="D81" s="1" t="s">
        <v>489</v>
      </c>
      <c r="E81" s="2">
        <f t="shared" si="2"/>
        <v>36207959</v>
      </c>
      <c r="F81" s="2">
        <f t="shared" si="3"/>
        <v>35893083</v>
      </c>
      <c r="G81" s="2">
        <v>0</v>
      </c>
      <c r="H81" s="2">
        <v>34970000</v>
      </c>
      <c r="I81" s="2">
        <v>0</v>
      </c>
      <c r="J81" s="2">
        <v>0</v>
      </c>
      <c r="K81" s="2">
        <v>739429</v>
      </c>
      <c r="L81" s="2">
        <v>484035</v>
      </c>
      <c r="M81" s="2">
        <v>36193464</v>
      </c>
      <c r="N81" s="2"/>
      <c r="O81" s="2">
        <v>16440000</v>
      </c>
      <c r="P81" s="2">
        <v>0</v>
      </c>
      <c r="Q81" s="2">
        <v>0</v>
      </c>
      <c r="R81" s="2">
        <v>157174</v>
      </c>
      <c r="S81" s="2">
        <v>232390</v>
      </c>
      <c r="T81" s="2">
        <v>16829564</v>
      </c>
      <c r="U81" s="2"/>
      <c r="V81" s="2">
        <v>16975000</v>
      </c>
      <c r="W81" s="2">
        <v>0</v>
      </c>
      <c r="X81" s="2">
        <v>0</v>
      </c>
      <c r="Y81" s="2">
        <v>0</v>
      </c>
      <c r="Z81" s="2">
        <v>185155</v>
      </c>
      <c r="AA81" s="2">
        <v>17160155</v>
      </c>
      <c r="AB81" s="2">
        <v>0</v>
      </c>
      <c r="AC81" s="2">
        <v>34435000</v>
      </c>
      <c r="AD81" s="2"/>
      <c r="AE81" s="2"/>
      <c r="AF81" s="2">
        <v>896603</v>
      </c>
      <c r="AG81" s="2">
        <v>531270</v>
      </c>
      <c r="AH81" s="2">
        <v>35862873</v>
      </c>
      <c r="AI81" s="2"/>
      <c r="AJ81" s="2"/>
      <c r="AK81" s="2"/>
      <c r="AL81" s="2"/>
      <c r="AM81" s="2"/>
      <c r="AN81" s="2">
        <v>14495</v>
      </c>
      <c r="AO81" s="2">
        <v>14495</v>
      </c>
      <c r="AP81" s="2"/>
      <c r="AQ81" s="2"/>
      <c r="AR81" s="2"/>
      <c r="AS81" s="2"/>
      <c r="AT81" s="2"/>
      <c r="AU81" s="2">
        <v>15715</v>
      </c>
      <c r="AV81" s="2">
        <v>15715</v>
      </c>
      <c r="AW81" s="2"/>
      <c r="AX81" s="2"/>
      <c r="AY81" s="2"/>
      <c r="AZ81" s="2"/>
      <c r="BA81" s="2"/>
      <c r="BB81" s="2">
        <v>0</v>
      </c>
      <c r="BC81" s="2">
        <v>0</v>
      </c>
      <c r="BD81" s="2"/>
      <c r="BE81" s="2"/>
      <c r="BF81" s="2"/>
      <c r="BG81" s="2"/>
      <c r="BH81" s="2"/>
      <c r="BI81" s="2">
        <v>30210</v>
      </c>
      <c r="BJ81" s="2">
        <v>30210</v>
      </c>
    </row>
    <row r="82" spans="1:62" x14ac:dyDescent="0.2">
      <c r="A82" s="5">
        <v>1</v>
      </c>
      <c r="B82" s="5">
        <v>114063003</v>
      </c>
      <c r="C82" s="1" t="s">
        <v>729</v>
      </c>
      <c r="D82" s="1" t="s">
        <v>489</v>
      </c>
      <c r="E82" s="2">
        <f t="shared" si="2"/>
        <v>71269211</v>
      </c>
      <c r="F82" s="2">
        <f t="shared" si="3"/>
        <v>68659047</v>
      </c>
      <c r="G82" s="2">
        <v>0</v>
      </c>
      <c r="H82" s="2">
        <v>69895000</v>
      </c>
      <c r="I82" s="2">
        <v>0</v>
      </c>
      <c r="J82" s="2">
        <v>0</v>
      </c>
      <c r="K82" s="2">
        <v>756836</v>
      </c>
      <c r="L82" s="2">
        <v>617375</v>
      </c>
      <c r="M82" s="2">
        <v>71269211</v>
      </c>
      <c r="N82" s="2"/>
      <c r="O82" s="2">
        <v>9950000</v>
      </c>
      <c r="P82" s="2">
        <v>0</v>
      </c>
      <c r="Q82" s="2">
        <v>0</v>
      </c>
      <c r="R82" s="2">
        <v>357927</v>
      </c>
      <c r="S82" s="2">
        <v>67242</v>
      </c>
      <c r="T82" s="2">
        <v>10375169</v>
      </c>
      <c r="U82" s="2"/>
      <c r="V82" s="2">
        <v>12665000</v>
      </c>
      <c r="W82" s="2">
        <v>0</v>
      </c>
      <c r="X82" s="2">
        <v>0</v>
      </c>
      <c r="Y82" s="2">
        <v>230666</v>
      </c>
      <c r="Z82" s="2">
        <v>89667</v>
      </c>
      <c r="AA82" s="2">
        <v>12985333</v>
      </c>
      <c r="AB82" s="2">
        <v>0</v>
      </c>
      <c r="AC82" s="2">
        <v>67180000</v>
      </c>
      <c r="AD82" s="2"/>
      <c r="AE82" s="2"/>
      <c r="AF82" s="2">
        <v>884097</v>
      </c>
      <c r="AG82" s="2">
        <v>594950</v>
      </c>
      <c r="AH82" s="2">
        <v>68659047</v>
      </c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</row>
    <row r="83" spans="1:62" x14ac:dyDescent="0.2">
      <c r="A83" s="5">
        <v>1</v>
      </c>
      <c r="B83" s="5">
        <v>114063503</v>
      </c>
      <c r="C83" s="1" t="s">
        <v>588</v>
      </c>
      <c r="D83" s="1" t="s">
        <v>489</v>
      </c>
      <c r="E83" s="2">
        <f t="shared" si="2"/>
        <v>53002551</v>
      </c>
      <c r="F83" s="2">
        <f t="shared" si="3"/>
        <v>53938737</v>
      </c>
      <c r="G83" s="2">
        <v>0</v>
      </c>
      <c r="H83" s="2">
        <v>51015000</v>
      </c>
      <c r="I83" s="2">
        <v>0</v>
      </c>
      <c r="J83" s="2">
        <v>18901</v>
      </c>
      <c r="K83" s="2">
        <v>1063160</v>
      </c>
      <c r="L83" s="2">
        <v>795358</v>
      </c>
      <c r="M83" s="2">
        <v>52892419</v>
      </c>
      <c r="N83" s="2"/>
      <c r="O83" s="2">
        <v>19925000</v>
      </c>
      <c r="P83" s="2">
        <v>0</v>
      </c>
      <c r="Q83" s="2">
        <v>0</v>
      </c>
      <c r="R83" s="2">
        <v>80962</v>
      </c>
      <c r="S83" s="2">
        <v>18439</v>
      </c>
      <c r="T83" s="2">
        <v>20024401</v>
      </c>
      <c r="U83" s="2"/>
      <c r="V83" s="2">
        <v>19075000</v>
      </c>
      <c r="W83" s="2">
        <v>0</v>
      </c>
      <c r="X83" s="2">
        <v>4491</v>
      </c>
      <c r="Y83" s="2">
        <v>0</v>
      </c>
      <c r="Z83" s="2">
        <v>9151</v>
      </c>
      <c r="AA83" s="2">
        <v>19088642</v>
      </c>
      <c r="AB83" s="2">
        <v>0</v>
      </c>
      <c r="AC83" s="2">
        <v>51865000</v>
      </c>
      <c r="AD83" s="2"/>
      <c r="AE83" s="2">
        <v>14410</v>
      </c>
      <c r="AF83" s="2">
        <v>1144122</v>
      </c>
      <c r="AG83" s="2">
        <v>804646</v>
      </c>
      <c r="AH83" s="2">
        <v>53828178</v>
      </c>
      <c r="AI83" s="2"/>
      <c r="AJ83" s="2"/>
      <c r="AK83" s="2"/>
      <c r="AL83" s="2"/>
      <c r="AM83" s="2">
        <v>76423</v>
      </c>
      <c r="AN83" s="2">
        <v>33709</v>
      </c>
      <c r="AO83" s="2">
        <v>110132</v>
      </c>
      <c r="AP83" s="2"/>
      <c r="AQ83" s="2"/>
      <c r="AR83" s="2"/>
      <c r="AS83" s="2"/>
      <c r="AT83" s="2">
        <v>5199</v>
      </c>
      <c r="AU83" s="2">
        <v>0</v>
      </c>
      <c r="AV83" s="2">
        <v>5199</v>
      </c>
      <c r="AW83" s="2"/>
      <c r="AX83" s="2"/>
      <c r="AY83" s="2"/>
      <c r="AZ83" s="2"/>
      <c r="BA83" s="2">
        <v>0</v>
      </c>
      <c r="BB83" s="2">
        <v>4772</v>
      </c>
      <c r="BC83" s="2">
        <v>4772</v>
      </c>
      <c r="BD83" s="2"/>
      <c r="BE83" s="2"/>
      <c r="BF83" s="2"/>
      <c r="BG83" s="2"/>
      <c r="BH83" s="2">
        <v>81622</v>
      </c>
      <c r="BI83" s="2">
        <v>28937</v>
      </c>
      <c r="BJ83" s="2">
        <v>110559</v>
      </c>
    </row>
    <row r="84" spans="1:62" x14ac:dyDescent="0.2">
      <c r="A84" s="5">
        <v>1</v>
      </c>
      <c r="B84" s="5">
        <v>114064003</v>
      </c>
      <c r="C84" s="1" t="s">
        <v>333</v>
      </c>
      <c r="D84" s="1" t="s">
        <v>489</v>
      </c>
      <c r="E84" s="2">
        <f t="shared" si="2"/>
        <v>18701002</v>
      </c>
      <c r="F84" s="2">
        <f t="shared" si="3"/>
        <v>17338843</v>
      </c>
      <c r="G84" s="2">
        <v>0</v>
      </c>
      <c r="H84" s="2">
        <v>17685000</v>
      </c>
      <c r="I84" s="2">
        <v>0</v>
      </c>
      <c r="J84" s="2">
        <v>0</v>
      </c>
      <c r="K84" s="2">
        <v>577357</v>
      </c>
      <c r="L84" s="2">
        <v>438645</v>
      </c>
      <c r="M84" s="2">
        <v>18701002</v>
      </c>
      <c r="N84" s="2"/>
      <c r="O84" s="2">
        <v>9995000</v>
      </c>
      <c r="P84" s="2">
        <v>0</v>
      </c>
      <c r="Q84" s="2">
        <v>0</v>
      </c>
      <c r="R84" s="2">
        <v>90366</v>
      </c>
      <c r="S84" s="2">
        <v>0</v>
      </c>
      <c r="T84" s="2">
        <v>10085366</v>
      </c>
      <c r="U84" s="2"/>
      <c r="V84" s="2">
        <v>11435000</v>
      </c>
      <c r="W84" s="2">
        <v>0</v>
      </c>
      <c r="X84" s="2">
        <v>0</v>
      </c>
      <c r="Y84" s="2">
        <v>0</v>
      </c>
      <c r="Z84" s="2">
        <v>12525</v>
      </c>
      <c r="AA84" s="2">
        <v>11447525</v>
      </c>
      <c r="AB84" s="2">
        <v>0</v>
      </c>
      <c r="AC84" s="2">
        <v>16245000</v>
      </c>
      <c r="AD84" s="2"/>
      <c r="AE84" s="2"/>
      <c r="AF84" s="2">
        <v>667723</v>
      </c>
      <c r="AG84" s="2">
        <v>426120</v>
      </c>
      <c r="AH84" s="2">
        <v>17338843</v>
      </c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</row>
    <row r="85" spans="1:62" x14ac:dyDescent="0.2">
      <c r="A85" s="5">
        <v>1</v>
      </c>
      <c r="B85" s="5">
        <v>114065503</v>
      </c>
      <c r="C85" s="1" t="s">
        <v>226</v>
      </c>
      <c r="D85" s="1" t="s">
        <v>489</v>
      </c>
      <c r="E85" s="2">
        <f t="shared" si="2"/>
        <v>46700434</v>
      </c>
      <c r="F85" s="2">
        <f t="shared" si="3"/>
        <v>44130766</v>
      </c>
      <c r="G85" s="2">
        <v>0</v>
      </c>
      <c r="H85" s="2">
        <v>45755000</v>
      </c>
      <c r="I85" s="2">
        <v>0</v>
      </c>
      <c r="J85" s="2">
        <v>0</v>
      </c>
      <c r="K85" s="2">
        <v>781598</v>
      </c>
      <c r="L85" s="2">
        <v>163836</v>
      </c>
      <c r="M85" s="2">
        <v>46700434</v>
      </c>
      <c r="N85" s="2"/>
      <c r="O85" s="2">
        <v>16330000</v>
      </c>
      <c r="P85" s="2">
        <v>0</v>
      </c>
      <c r="Q85" s="2">
        <v>0</v>
      </c>
      <c r="R85" s="2">
        <v>417677</v>
      </c>
      <c r="S85" s="2">
        <v>237955</v>
      </c>
      <c r="T85" s="2">
        <v>16985632</v>
      </c>
      <c r="U85" s="2"/>
      <c r="V85" s="2">
        <v>19095000</v>
      </c>
      <c r="W85" s="2">
        <v>0</v>
      </c>
      <c r="X85" s="2">
        <v>0</v>
      </c>
      <c r="Y85" s="2">
        <v>266665</v>
      </c>
      <c r="Z85" s="2">
        <v>193635</v>
      </c>
      <c r="AA85" s="2">
        <v>19555300</v>
      </c>
      <c r="AB85" s="2">
        <v>0</v>
      </c>
      <c r="AC85" s="2">
        <v>42990000</v>
      </c>
      <c r="AD85" s="2"/>
      <c r="AE85" s="2"/>
      <c r="AF85" s="2">
        <v>932610</v>
      </c>
      <c r="AG85" s="2">
        <v>208156</v>
      </c>
      <c r="AH85" s="2">
        <v>44130766</v>
      </c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</row>
    <row r="86" spans="1:62" x14ac:dyDescent="0.2">
      <c r="A86" s="5">
        <v>1</v>
      </c>
      <c r="B86" s="5">
        <v>114066503</v>
      </c>
      <c r="C86" s="1" t="s">
        <v>227</v>
      </c>
      <c r="D86" s="1" t="s">
        <v>489</v>
      </c>
      <c r="E86" s="2">
        <f t="shared" si="2"/>
        <v>29436411</v>
      </c>
      <c r="F86" s="2">
        <f t="shared" si="3"/>
        <v>28370286.600000001</v>
      </c>
      <c r="G86" s="2">
        <v>0</v>
      </c>
      <c r="H86" s="2">
        <v>25932884</v>
      </c>
      <c r="I86" s="2">
        <v>0</v>
      </c>
      <c r="J86" s="2">
        <v>2267144</v>
      </c>
      <c r="K86" s="2">
        <v>662949</v>
      </c>
      <c r="L86" s="2">
        <v>573434</v>
      </c>
      <c r="M86" s="2">
        <v>29436411</v>
      </c>
      <c r="N86" s="2"/>
      <c r="O86" s="2">
        <v>0</v>
      </c>
      <c r="P86" s="2">
        <v>0</v>
      </c>
      <c r="Q86" s="2">
        <v>0</v>
      </c>
      <c r="R86" s="2">
        <v>241738</v>
      </c>
      <c r="S86" s="2">
        <v>70528</v>
      </c>
      <c r="T86" s="2">
        <v>312266</v>
      </c>
      <c r="U86" s="2"/>
      <c r="V86" s="2">
        <v>968530.4</v>
      </c>
      <c r="W86" s="2">
        <v>0</v>
      </c>
      <c r="X86" s="2">
        <v>144163</v>
      </c>
      <c r="Y86" s="2">
        <v>112373</v>
      </c>
      <c r="Z86" s="2">
        <v>153324</v>
      </c>
      <c r="AA86" s="2">
        <v>1378390.4</v>
      </c>
      <c r="AB86" s="2">
        <v>0</v>
      </c>
      <c r="AC86" s="2">
        <v>24964353.600000001</v>
      </c>
      <c r="AD86" s="2"/>
      <c r="AE86" s="2">
        <v>2122981</v>
      </c>
      <c r="AF86" s="2">
        <v>792314</v>
      </c>
      <c r="AG86" s="2">
        <v>490638</v>
      </c>
      <c r="AH86" s="2">
        <v>28370286.600000001</v>
      </c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</row>
    <row r="87" spans="1:62" x14ac:dyDescent="0.2">
      <c r="A87" s="5">
        <v>1</v>
      </c>
      <c r="B87" s="5">
        <v>114067002</v>
      </c>
      <c r="C87" s="1" t="s">
        <v>399</v>
      </c>
      <c r="D87" s="1" t="s">
        <v>489</v>
      </c>
      <c r="E87" s="2">
        <f t="shared" si="2"/>
        <v>424837635</v>
      </c>
      <c r="F87" s="2">
        <f t="shared" si="3"/>
        <v>421275856</v>
      </c>
      <c r="G87" s="2">
        <v>0</v>
      </c>
      <c r="H87" s="2">
        <v>315627014</v>
      </c>
      <c r="I87" s="2">
        <v>0</v>
      </c>
      <c r="J87" s="2">
        <v>0</v>
      </c>
      <c r="K87" s="2">
        <v>106970520</v>
      </c>
      <c r="L87" s="2">
        <v>2240101</v>
      </c>
      <c r="M87" s="2">
        <v>424837635</v>
      </c>
      <c r="N87" s="2"/>
      <c r="O87" s="2">
        <v>9910000</v>
      </c>
      <c r="P87" s="2">
        <v>0</v>
      </c>
      <c r="Q87" s="2">
        <v>0</v>
      </c>
      <c r="R87" s="2">
        <v>6779975</v>
      </c>
      <c r="S87" s="2">
        <v>0</v>
      </c>
      <c r="T87" s="2">
        <v>16689975</v>
      </c>
      <c r="U87" s="2"/>
      <c r="V87" s="2">
        <v>20060000</v>
      </c>
      <c r="W87" s="2">
        <v>0</v>
      </c>
      <c r="X87" s="2">
        <v>0</v>
      </c>
      <c r="Y87" s="2">
        <v>0</v>
      </c>
      <c r="Z87" s="2">
        <v>191754</v>
      </c>
      <c r="AA87" s="2">
        <v>20251754</v>
      </c>
      <c r="AB87" s="2">
        <v>0</v>
      </c>
      <c r="AC87" s="2">
        <v>305477014</v>
      </c>
      <c r="AD87" s="2"/>
      <c r="AE87" s="2"/>
      <c r="AF87" s="2">
        <v>113750495</v>
      </c>
      <c r="AG87" s="2">
        <v>2048347</v>
      </c>
      <c r="AH87" s="2">
        <v>421275856</v>
      </c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</row>
    <row r="88" spans="1:62" x14ac:dyDescent="0.2">
      <c r="A88" s="5">
        <v>1</v>
      </c>
      <c r="B88" s="5">
        <v>114067503</v>
      </c>
      <c r="C88" s="1" t="s">
        <v>228</v>
      </c>
      <c r="D88" s="1" t="s">
        <v>489</v>
      </c>
      <c r="E88" s="2">
        <f t="shared" si="2"/>
        <v>24298366</v>
      </c>
      <c r="F88" s="2">
        <f t="shared" si="3"/>
        <v>23156414</v>
      </c>
      <c r="G88" s="2">
        <v>0</v>
      </c>
      <c r="H88" s="2">
        <v>23350000</v>
      </c>
      <c r="I88" s="2">
        <v>0</v>
      </c>
      <c r="J88" s="2">
        <v>14450</v>
      </c>
      <c r="K88" s="2">
        <v>335119</v>
      </c>
      <c r="L88" s="2">
        <v>589158</v>
      </c>
      <c r="M88" s="2">
        <v>24288727</v>
      </c>
      <c r="N88" s="2"/>
      <c r="O88" s="2">
        <v>22530000</v>
      </c>
      <c r="P88" s="2">
        <v>0</v>
      </c>
      <c r="Q88" s="2">
        <v>133750</v>
      </c>
      <c r="R88" s="2">
        <v>77835</v>
      </c>
      <c r="S88" s="2">
        <v>10859</v>
      </c>
      <c r="T88" s="2">
        <v>22752444</v>
      </c>
      <c r="U88" s="2"/>
      <c r="V88" s="2">
        <v>23895000</v>
      </c>
      <c r="W88" s="2">
        <v>0</v>
      </c>
      <c r="X88" s="2">
        <v>0</v>
      </c>
      <c r="Y88" s="2">
        <v>0</v>
      </c>
      <c r="Z88" s="2">
        <v>0</v>
      </c>
      <c r="AA88" s="2">
        <v>23895000</v>
      </c>
      <c r="AB88" s="2">
        <v>0</v>
      </c>
      <c r="AC88" s="2">
        <v>21985000</v>
      </c>
      <c r="AD88" s="2"/>
      <c r="AE88" s="2">
        <v>148200</v>
      </c>
      <c r="AF88" s="2">
        <v>412954</v>
      </c>
      <c r="AG88" s="2">
        <v>600017</v>
      </c>
      <c r="AH88" s="2">
        <v>23146171</v>
      </c>
      <c r="AI88" s="2"/>
      <c r="AJ88" s="2"/>
      <c r="AK88" s="2"/>
      <c r="AL88" s="2"/>
      <c r="AM88" s="2">
        <v>6804</v>
      </c>
      <c r="AN88" s="2">
        <v>2835</v>
      </c>
      <c r="AO88" s="2">
        <v>9639</v>
      </c>
      <c r="AP88" s="2"/>
      <c r="AQ88" s="2"/>
      <c r="AR88" s="2"/>
      <c r="AS88" s="2"/>
      <c r="AT88" s="2">
        <v>539</v>
      </c>
      <c r="AU88" s="2">
        <v>65</v>
      </c>
      <c r="AV88" s="2">
        <v>604</v>
      </c>
      <c r="AW88" s="2"/>
      <c r="AX88" s="2"/>
      <c r="AY88" s="2"/>
      <c r="AZ88" s="2"/>
      <c r="BA88" s="2">
        <v>0</v>
      </c>
      <c r="BB88" s="2">
        <v>0</v>
      </c>
      <c r="BC88" s="2">
        <v>0</v>
      </c>
      <c r="BD88" s="2"/>
      <c r="BE88" s="2"/>
      <c r="BF88" s="2"/>
      <c r="BG88" s="2"/>
      <c r="BH88" s="2">
        <v>7343</v>
      </c>
      <c r="BI88" s="2">
        <v>2900</v>
      </c>
      <c r="BJ88" s="2">
        <v>10243</v>
      </c>
    </row>
    <row r="89" spans="1:62" x14ac:dyDescent="0.2">
      <c r="A89" s="5">
        <v>1</v>
      </c>
      <c r="B89" s="5">
        <v>114068003</v>
      </c>
      <c r="C89" s="1" t="s">
        <v>730</v>
      </c>
      <c r="D89" s="1" t="s">
        <v>489</v>
      </c>
      <c r="E89" s="2">
        <f t="shared" si="2"/>
        <v>30410519</v>
      </c>
      <c r="F89" s="2">
        <f t="shared" si="3"/>
        <v>28297270</v>
      </c>
      <c r="G89" s="2">
        <v>0</v>
      </c>
      <c r="H89" s="2">
        <v>29240000</v>
      </c>
      <c r="I89" s="2">
        <v>0</v>
      </c>
      <c r="J89" s="2">
        <v>0</v>
      </c>
      <c r="K89" s="2">
        <v>323142</v>
      </c>
      <c r="L89" s="2">
        <v>847377</v>
      </c>
      <c r="M89" s="2">
        <v>30410519</v>
      </c>
      <c r="N89" s="2"/>
      <c r="O89" s="2">
        <v>8795000</v>
      </c>
      <c r="P89" s="2">
        <v>0</v>
      </c>
      <c r="Q89" s="2">
        <v>0</v>
      </c>
      <c r="R89" s="2">
        <v>85001</v>
      </c>
      <c r="S89" s="2">
        <v>228550</v>
      </c>
      <c r="T89" s="2">
        <v>9108551</v>
      </c>
      <c r="U89" s="2"/>
      <c r="V89" s="2">
        <v>10925000</v>
      </c>
      <c r="W89" s="2">
        <v>0</v>
      </c>
      <c r="X89" s="2">
        <v>0</v>
      </c>
      <c r="Y89" s="2">
        <v>0</v>
      </c>
      <c r="Z89" s="2">
        <v>296800</v>
      </c>
      <c r="AA89" s="2">
        <v>11221800</v>
      </c>
      <c r="AB89" s="2">
        <v>0</v>
      </c>
      <c r="AC89" s="2">
        <v>27110000</v>
      </c>
      <c r="AD89" s="2"/>
      <c r="AE89" s="2"/>
      <c r="AF89" s="2">
        <v>408143</v>
      </c>
      <c r="AG89" s="2">
        <v>779127</v>
      </c>
      <c r="AH89" s="2">
        <v>28297270</v>
      </c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</row>
    <row r="90" spans="1:62" x14ac:dyDescent="0.2">
      <c r="A90" s="5">
        <v>1</v>
      </c>
      <c r="B90" s="5">
        <v>114068103</v>
      </c>
      <c r="C90" s="1" t="s">
        <v>229</v>
      </c>
      <c r="D90" s="1" t="s">
        <v>489</v>
      </c>
      <c r="E90" s="2">
        <f t="shared" si="2"/>
        <v>54240468.490000002</v>
      </c>
      <c r="F90" s="2">
        <f t="shared" si="3"/>
        <v>40659597.799999997</v>
      </c>
      <c r="G90" s="2">
        <v>0</v>
      </c>
      <c r="H90" s="2">
        <v>53510000</v>
      </c>
      <c r="I90" s="2">
        <v>0</v>
      </c>
      <c r="J90" s="2">
        <v>0</v>
      </c>
      <c r="K90" s="2">
        <v>569532</v>
      </c>
      <c r="L90" s="2">
        <v>160936.49</v>
      </c>
      <c r="M90" s="2">
        <v>54240468.490000002</v>
      </c>
      <c r="N90" s="2"/>
      <c r="O90" s="2">
        <v>10060000</v>
      </c>
      <c r="P90" s="2">
        <v>0</v>
      </c>
      <c r="Q90" s="2">
        <v>0</v>
      </c>
      <c r="R90" s="2">
        <v>129328</v>
      </c>
      <c r="S90" s="2">
        <v>9801.31</v>
      </c>
      <c r="T90" s="2">
        <v>10199129.310000001</v>
      </c>
      <c r="U90" s="2"/>
      <c r="V90" s="2">
        <v>23780000</v>
      </c>
      <c r="W90" s="2">
        <v>0</v>
      </c>
      <c r="X90" s="2">
        <v>0</v>
      </c>
      <c r="Y90" s="2">
        <v>0</v>
      </c>
      <c r="Z90" s="2">
        <v>0</v>
      </c>
      <c r="AA90" s="2">
        <v>23780000</v>
      </c>
      <c r="AB90" s="2">
        <v>0</v>
      </c>
      <c r="AC90" s="2">
        <v>39790000</v>
      </c>
      <c r="AD90" s="2"/>
      <c r="AE90" s="2">
        <v>0</v>
      </c>
      <c r="AF90" s="2">
        <v>698860</v>
      </c>
      <c r="AG90" s="2">
        <v>170737.8</v>
      </c>
      <c r="AH90" s="2">
        <v>40659597.799999997</v>
      </c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</row>
    <row r="91" spans="1:62" x14ac:dyDescent="0.2">
      <c r="A91" s="5">
        <v>1</v>
      </c>
      <c r="B91" s="5">
        <v>114069103</v>
      </c>
      <c r="C91" s="1" t="s">
        <v>400</v>
      </c>
      <c r="D91" s="1" t="s">
        <v>489</v>
      </c>
      <c r="E91" s="2">
        <f t="shared" si="2"/>
        <v>106131191</v>
      </c>
      <c r="F91" s="2">
        <f t="shared" si="3"/>
        <v>98493378</v>
      </c>
      <c r="G91" s="2">
        <v>0</v>
      </c>
      <c r="H91" s="2">
        <v>102930000</v>
      </c>
      <c r="I91" s="2">
        <v>0</v>
      </c>
      <c r="J91" s="2">
        <v>0</v>
      </c>
      <c r="K91" s="2">
        <v>2098919</v>
      </c>
      <c r="L91" s="2">
        <v>1040463</v>
      </c>
      <c r="M91" s="2">
        <v>106069382</v>
      </c>
      <c r="N91" s="2"/>
      <c r="O91" s="2">
        <v>190000</v>
      </c>
      <c r="P91" s="2">
        <v>0</v>
      </c>
      <c r="Q91" s="2">
        <v>0</v>
      </c>
      <c r="R91" s="2">
        <v>468450</v>
      </c>
      <c r="S91" s="2">
        <v>172865</v>
      </c>
      <c r="T91" s="2">
        <v>831315</v>
      </c>
      <c r="U91" s="2"/>
      <c r="V91" s="2">
        <v>8290000</v>
      </c>
      <c r="W91" s="2">
        <v>0</v>
      </c>
      <c r="X91" s="2">
        <v>0</v>
      </c>
      <c r="Y91" s="2">
        <v>0</v>
      </c>
      <c r="Z91" s="2">
        <v>195156</v>
      </c>
      <c r="AA91" s="2">
        <v>8485156</v>
      </c>
      <c r="AB91" s="2">
        <v>0</v>
      </c>
      <c r="AC91" s="2">
        <v>94830000</v>
      </c>
      <c r="AD91" s="2"/>
      <c r="AE91" s="2"/>
      <c r="AF91" s="2">
        <v>2567369</v>
      </c>
      <c r="AG91" s="2">
        <v>1018172</v>
      </c>
      <c r="AH91" s="2">
        <v>98415541</v>
      </c>
      <c r="AI91" s="2"/>
      <c r="AJ91" s="2"/>
      <c r="AK91" s="2"/>
      <c r="AL91" s="2"/>
      <c r="AM91" s="2">
        <v>61809</v>
      </c>
      <c r="AN91" s="2"/>
      <c r="AO91" s="2">
        <v>61809</v>
      </c>
      <c r="AP91" s="2"/>
      <c r="AQ91" s="2"/>
      <c r="AR91" s="2"/>
      <c r="AS91" s="2"/>
      <c r="AT91" s="2">
        <v>16028</v>
      </c>
      <c r="AU91" s="2"/>
      <c r="AV91" s="2">
        <v>16028</v>
      </c>
      <c r="AW91" s="2"/>
      <c r="AX91" s="2"/>
      <c r="AY91" s="2"/>
      <c r="AZ91" s="2"/>
      <c r="BA91" s="2">
        <v>0</v>
      </c>
      <c r="BB91" s="2"/>
      <c r="BC91" s="2">
        <v>0</v>
      </c>
      <c r="BD91" s="2"/>
      <c r="BE91" s="2"/>
      <c r="BF91" s="2"/>
      <c r="BG91" s="2"/>
      <c r="BH91" s="2">
        <v>77837</v>
      </c>
      <c r="BI91" s="2"/>
      <c r="BJ91" s="2">
        <v>77837</v>
      </c>
    </row>
    <row r="92" spans="1:62" x14ac:dyDescent="0.2">
      <c r="A92" s="5">
        <v>1</v>
      </c>
      <c r="B92" s="5">
        <v>114069353</v>
      </c>
      <c r="C92" s="1" t="s">
        <v>649</v>
      </c>
      <c r="D92" s="1" t="s">
        <v>489</v>
      </c>
      <c r="E92" s="2">
        <f t="shared" si="2"/>
        <v>30145360</v>
      </c>
      <c r="F92" s="2">
        <f t="shared" si="3"/>
        <v>27640076.780000001</v>
      </c>
      <c r="G92" s="2">
        <v>0</v>
      </c>
      <c r="H92" s="2">
        <v>29690000</v>
      </c>
      <c r="I92" s="2">
        <v>0</v>
      </c>
      <c r="J92" s="2">
        <v>223102</v>
      </c>
      <c r="K92" s="2">
        <v>47008</v>
      </c>
      <c r="L92" s="2">
        <v>185250</v>
      </c>
      <c r="M92" s="2">
        <v>30145360</v>
      </c>
      <c r="N92" s="2"/>
      <c r="O92" s="2">
        <v>0</v>
      </c>
      <c r="P92" s="2">
        <v>0</v>
      </c>
      <c r="Q92" s="2">
        <v>834237.18</v>
      </c>
      <c r="R92" s="2">
        <v>93703</v>
      </c>
      <c r="S92" s="2">
        <v>0</v>
      </c>
      <c r="T92" s="2">
        <v>927940.18</v>
      </c>
      <c r="U92" s="2"/>
      <c r="V92" s="2">
        <v>2400000</v>
      </c>
      <c r="W92" s="2">
        <v>0</v>
      </c>
      <c r="X92" s="2">
        <v>1033223.4</v>
      </c>
      <c r="Y92" s="2">
        <v>0</v>
      </c>
      <c r="Z92" s="2">
        <v>0</v>
      </c>
      <c r="AA92" s="2">
        <v>3433223.4</v>
      </c>
      <c r="AB92" s="2">
        <v>0</v>
      </c>
      <c r="AC92" s="2">
        <v>27290000</v>
      </c>
      <c r="AD92" s="2"/>
      <c r="AE92" s="2">
        <v>24115.78</v>
      </c>
      <c r="AF92" s="2">
        <v>140711</v>
      </c>
      <c r="AG92" s="2">
        <v>185250</v>
      </c>
      <c r="AH92" s="2">
        <v>27640076.780000001</v>
      </c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</row>
    <row r="93" spans="1:62" x14ac:dyDescent="0.2">
      <c r="A93" s="5">
        <v>1</v>
      </c>
      <c r="B93" s="5">
        <v>108070502</v>
      </c>
      <c r="C93" s="1" t="s">
        <v>576</v>
      </c>
      <c r="D93" s="1" t="s">
        <v>471</v>
      </c>
      <c r="E93" s="2">
        <f t="shared" si="2"/>
        <v>56015045</v>
      </c>
      <c r="F93" s="2">
        <f t="shared" si="3"/>
        <v>53384027</v>
      </c>
      <c r="G93" s="2">
        <v>0</v>
      </c>
      <c r="H93" s="2">
        <v>48815000</v>
      </c>
      <c r="I93" s="2">
        <v>0</v>
      </c>
      <c r="J93" s="2">
        <v>0</v>
      </c>
      <c r="K93" s="2">
        <v>2240246</v>
      </c>
      <c r="L93" s="2">
        <v>4888376</v>
      </c>
      <c r="M93" s="2">
        <v>55943622</v>
      </c>
      <c r="N93" s="2"/>
      <c r="O93" s="2">
        <v>0</v>
      </c>
      <c r="P93" s="2">
        <v>0</v>
      </c>
      <c r="Q93" s="2">
        <v>0</v>
      </c>
      <c r="R93" s="2">
        <v>459178</v>
      </c>
      <c r="S93" s="2">
        <v>1387587</v>
      </c>
      <c r="T93" s="2">
        <v>1846765</v>
      </c>
      <c r="U93" s="2"/>
      <c r="V93" s="2">
        <v>2445000</v>
      </c>
      <c r="W93" s="2">
        <v>0</v>
      </c>
      <c r="X93" s="2">
        <v>0</v>
      </c>
      <c r="Y93" s="2">
        <v>0</v>
      </c>
      <c r="Z93" s="2">
        <v>2033643</v>
      </c>
      <c r="AA93" s="2">
        <v>4478643</v>
      </c>
      <c r="AB93" s="2">
        <v>0</v>
      </c>
      <c r="AC93" s="2">
        <v>46370000</v>
      </c>
      <c r="AD93" s="2"/>
      <c r="AE93" s="2"/>
      <c r="AF93" s="2">
        <v>2699424</v>
      </c>
      <c r="AG93" s="2">
        <v>4242320</v>
      </c>
      <c r="AH93" s="2">
        <v>53311744</v>
      </c>
      <c r="AI93" s="2"/>
      <c r="AJ93" s="2"/>
      <c r="AK93" s="2"/>
      <c r="AL93" s="2"/>
      <c r="AM93" s="2">
        <v>46009</v>
      </c>
      <c r="AN93" s="2">
        <v>25414</v>
      </c>
      <c r="AO93" s="2">
        <v>71423</v>
      </c>
      <c r="AP93" s="2"/>
      <c r="AQ93" s="2"/>
      <c r="AR93" s="2"/>
      <c r="AS93" s="2"/>
      <c r="AT93" s="2">
        <v>10423</v>
      </c>
      <c r="AU93" s="2">
        <v>10784</v>
      </c>
      <c r="AV93" s="2">
        <v>21207</v>
      </c>
      <c r="AW93" s="2"/>
      <c r="AX93" s="2"/>
      <c r="AY93" s="2"/>
      <c r="AZ93" s="2"/>
      <c r="BA93" s="2">
        <v>0</v>
      </c>
      <c r="BB93" s="2">
        <v>20347</v>
      </c>
      <c r="BC93" s="2">
        <v>20347</v>
      </c>
      <c r="BD93" s="2"/>
      <c r="BE93" s="2"/>
      <c r="BF93" s="2"/>
      <c r="BG93" s="2"/>
      <c r="BH93" s="2">
        <v>56432</v>
      </c>
      <c r="BI93" s="2">
        <v>15851</v>
      </c>
      <c r="BJ93" s="2">
        <v>72283</v>
      </c>
    </row>
    <row r="94" spans="1:62" x14ac:dyDescent="0.2">
      <c r="A94" s="5">
        <v>1</v>
      </c>
      <c r="B94" s="5">
        <v>108071003</v>
      </c>
      <c r="C94" s="1" t="s">
        <v>383</v>
      </c>
      <c r="D94" s="1" t="s">
        <v>471</v>
      </c>
      <c r="E94" s="2">
        <f t="shared" si="2"/>
        <v>16271994.74</v>
      </c>
      <c r="F94" s="2">
        <f t="shared" si="3"/>
        <v>15454572.76</v>
      </c>
      <c r="G94" s="2">
        <v>0</v>
      </c>
      <c r="H94" s="2">
        <v>14925000</v>
      </c>
      <c r="I94" s="2">
        <v>0</v>
      </c>
      <c r="J94" s="2">
        <v>0</v>
      </c>
      <c r="K94" s="2">
        <v>833859</v>
      </c>
      <c r="L94" s="2">
        <v>513135.74</v>
      </c>
      <c r="M94" s="2">
        <v>16271994.74</v>
      </c>
      <c r="N94" s="2"/>
      <c r="O94" s="2">
        <v>8440000</v>
      </c>
      <c r="P94" s="2">
        <v>0</v>
      </c>
      <c r="Q94" s="2">
        <v>0</v>
      </c>
      <c r="R94" s="2">
        <v>278025</v>
      </c>
      <c r="S94" s="2">
        <v>36140.86</v>
      </c>
      <c r="T94" s="2">
        <v>8754165.8599999994</v>
      </c>
      <c r="U94" s="2"/>
      <c r="V94" s="2">
        <v>9140000</v>
      </c>
      <c r="W94" s="2">
        <v>0</v>
      </c>
      <c r="X94" s="2">
        <v>0</v>
      </c>
      <c r="Y94" s="2">
        <v>239500</v>
      </c>
      <c r="Z94" s="2">
        <v>192087.84</v>
      </c>
      <c r="AA94" s="2">
        <v>9571587.8399999999</v>
      </c>
      <c r="AB94" s="2">
        <v>0</v>
      </c>
      <c r="AC94" s="2">
        <v>14225000</v>
      </c>
      <c r="AD94" s="2"/>
      <c r="AE94" s="2"/>
      <c r="AF94" s="2">
        <v>872384</v>
      </c>
      <c r="AG94" s="2">
        <v>357188.76</v>
      </c>
      <c r="AH94" s="2">
        <v>15454572.76</v>
      </c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</row>
    <row r="95" spans="1:62" x14ac:dyDescent="0.2">
      <c r="A95" s="5">
        <v>1</v>
      </c>
      <c r="B95" s="5">
        <v>108071504</v>
      </c>
      <c r="C95" s="1" t="s">
        <v>707</v>
      </c>
      <c r="D95" s="1" t="s">
        <v>471</v>
      </c>
      <c r="E95" s="2">
        <f t="shared" si="2"/>
        <v>12730603</v>
      </c>
      <c r="F95" s="2">
        <f t="shared" si="3"/>
        <v>12562944</v>
      </c>
      <c r="G95" s="2">
        <v>0</v>
      </c>
      <c r="H95" s="2">
        <v>12220000</v>
      </c>
      <c r="I95" s="2">
        <v>0</v>
      </c>
      <c r="J95" s="2">
        <v>0</v>
      </c>
      <c r="K95" s="2">
        <v>138003</v>
      </c>
      <c r="L95" s="2">
        <v>372600</v>
      </c>
      <c r="M95" s="2">
        <v>12730603</v>
      </c>
      <c r="N95" s="2"/>
      <c r="O95" s="2">
        <v>3240000</v>
      </c>
      <c r="P95" s="2">
        <v>0</v>
      </c>
      <c r="Q95" s="2">
        <v>0</v>
      </c>
      <c r="R95" s="2">
        <v>111430</v>
      </c>
      <c r="S95" s="2">
        <v>911</v>
      </c>
      <c r="T95" s="2">
        <v>3352341</v>
      </c>
      <c r="U95" s="2"/>
      <c r="V95" s="2">
        <v>3520000</v>
      </c>
      <c r="W95" s="2">
        <v>0</v>
      </c>
      <c r="X95" s="2">
        <v>0</v>
      </c>
      <c r="Y95" s="2">
        <v>0</v>
      </c>
      <c r="Z95" s="2">
        <v>0</v>
      </c>
      <c r="AA95" s="2">
        <v>3520000</v>
      </c>
      <c r="AB95" s="2">
        <v>0</v>
      </c>
      <c r="AC95" s="2">
        <v>11940000</v>
      </c>
      <c r="AD95" s="2"/>
      <c r="AE95" s="2">
        <v>0</v>
      </c>
      <c r="AF95" s="2">
        <v>249433</v>
      </c>
      <c r="AG95" s="2">
        <v>373511</v>
      </c>
      <c r="AH95" s="2">
        <v>12562944</v>
      </c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</row>
    <row r="96" spans="1:62" x14ac:dyDescent="0.2">
      <c r="A96" s="5">
        <v>1</v>
      </c>
      <c r="B96" s="5">
        <v>108073503</v>
      </c>
      <c r="C96" s="1" t="s">
        <v>200</v>
      </c>
      <c r="D96" s="1" t="s">
        <v>471</v>
      </c>
      <c r="E96" s="2">
        <f t="shared" si="2"/>
        <v>49302372</v>
      </c>
      <c r="F96" s="2">
        <f t="shared" si="3"/>
        <v>47186746</v>
      </c>
      <c r="G96" s="2">
        <v>0</v>
      </c>
      <c r="H96" s="2">
        <v>47112600</v>
      </c>
      <c r="I96" s="2">
        <v>0</v>
      </c>
      <c r="J96" s="2">
        <v>117892</v>
      </c>
      <c r="K96" s="2">
        <v>1166900</v>
      </c>
      <c r="L96" s="2">
        <v>904980</v>
      </c>
      <c r="M96" s="2">
        <v>49302372</v>
      </c>
      <c r="N96" s="2"/>
      <c r="O96" s="2">
        <v>0</v>
      </c>
      <c r="P96" s="2">
        <v>0</v>
      </c>
      <c r="Q96" s="2">
        <v>0</v>
      </c>
      <c r="R96" s="2">
        <v>232241</v>
      </c>
      <c r="S96" s="2">
        <v>57750</v>
      </c>
      <c r="T96" s="2">
        <v>289991</v>
      </c>
      <c r="U96" s="2"/>
      <c r="V96" s="2">
        <v>2381765</v>
      </c>
      <c r="W96" s="2">
        <v>0</v>
      </c>
      <c r="X96" s="2">
        <v>23852</v>
      </c>
      <c r="Y96" s="2">
        <v>0</v>
      </c>
      <c r="Z96" s="2">
        <v>0</v>
      </c>
      <c r="AA96" s="2">
        <v>2405617</v>
      </c>
      <c r="AB96" s="2">
        <v>0</v>
      </c>
      <c r="AC96" s="2">
        <v>44730835</v>
      </c>
      <c r="AD96" s="2"/>
      <c r="AE96" s="2">
        <v>94040</v>
      </c>
      <c r="AF96" s="2">
        <v>1399141</v>
      </c>
      <c r="AG96" s="2">
        <v>962730</v>
      </c>
      <c r="AH96" s="2">
        <v>47186746</v>
      </c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</row>
    <row r="97" spans="1:62" x14ac:dyDescent="0.2">
      <c r="A97" s="5">
        <v>1</v>
      </c>
      <c r="B97" s="5">
        <v>108077503</v>
      </c>
      <c r="C97" s="1" t="s">
        <v>201</v>
      </c>
      <c r="D97" s="1" t="s">
        <v>471</v>
      </c>
      <c r="E97" s="2">
        <f t="shared" si="2"/>
        <v>20971907</v>
      </c>
      <c r="F97" s="2">
        <f t="shared" si="3"/>
        <v>21680368</v>
      </c>
      <c r="G97" s="2">
        <v>0</v>
      </c>
      <c r="H97" s="2">
        <v>0</v>
      </c>
      <c r="I97" s="2">
        <v>0</v>
      </c>
      <c r="J97" s="2">
        <v>19350000</v>
      </c>
      <c r="K97" s="2">
        <v>1012963</v>
      </c>
      <c r="L97" s="2">
        <v>608944</v>
      </c>
      <c r="M97" s="2">
        <v>20971907</v>
      </c>
      <c r="N97" s="2"/>
      <c r="O97" s="2">
        <v>0</v>
      </c>
      <c r="P97" s="2">
        <v>0</v>
      </c>
      <c r="Q97" s="2">
        <v>8029633</v>
      </c>
      <c r="R97" s="2">
        <v>396525</v>
      </c>
      <c r="S97" s="2">
        <v>45103</v>
      </c>
      <c r="T97" s="2">
        <v>8471261</v>
      </c>
      <c r="U97" s="2"/>
      <c r="V97" s="2">
        <v>0</v>
      </c>
      <c r="W97" s="2">
        <v>0</v>
      </c>
      <c r="X97" s="2">
        <v>7680000</v>
      </c>
      <c r="Y97" s="2">
        <v>82800</v>
      </c>
      <c r="Z97" s="2">
        <v>0</v>
      </c>
      <c r="AA97" s="2">
        <v>7762800</v>
      </c>
      <c r="AB97" s="2">
        <v>0</v>
      </c>
      <c r="AC97" s="2"/>
      <c r="AD97" s="2"/>
      <c r="AE97" s="2">
        <v>19699633</v>
      </c>
      <c r="AF97" s="2">
        <v>1326688</v>
      </c>
      <c r="AG97" s="2">
        <v>654047</v>
      </c>
      <c r="AH97" s="2">
        <v>21680368</v>
      </c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</row>
    <row r="98" spans="1:62" x14ac:dyDescent="0.2">
      <c r="A98" s="5">
        <v>1</v>
      </c>
      <c r="B98" s="5">
        <v>108078003</v>
      </c>
      <c r="C98" s="1" t="s">
        <v>202</v>
      </c>
      <c r="D98" s="1" t="s">
        <v>471</v>
      </c>
      <c r="E98" s="2">
        <f t="shared" si="2"/>
        <v>33123255</v>
      </c>
      <c r="F98" s="2">
        <f t="shared" si="3"/>
        <v>32386238</v>
      </c>
      <c r="G98" s="2">
        <v>0</v>
      </c>
      <c r="H98" s="2">
        <v>0</v>
      </c>
      <c r="I98" s="2">
        <v>0</v>
      </c>
      <c r="J98" s="2">
        <v>32258000</v>
      </c>
      <c r="K98" s="2">
        <v>206057</v>
      </c>
      <c r="L98" s="2">
        <v>659198</v>
      </c>
      <c r="M98" s="2">
        <v>33123255</v>
      </c>
      <c r="N98" s="2"/>
      <c r="O98" s="2">
        <v>0</v>
      </c>
      <c r="P98" s="2">
        <v>0</v>
      </c>
      <c r="Q98" s="2">
        <v>0</v>
      </c>
      <c r="R98" s="2">
        <v>122554</v>
      </c>
      <c r="S98" s="2">
        <v>0</v>
      </c>
      <c r="T98" s="2">
        <v>122554</v>
      </c>
      <c r="U98" s="2"/>
      <c r="V98" s="2">
        <v>0</v>
      </c>
      <c r="W98" s="2">
        <v>0</v>
      </c>
      <c r="X98" s="2">
        <v>831000</v>
      </c>
      <c r="Y98" s="2">
        <v>0</v>
      </c>
      <c r="Z98" s="2">
        <v>28571</v>
      </c>
      <c r="AA98" s="2">
        <v>859571</v>
      </c>
      <c r="AB98" s="2">
        <v>0</v>
      </c>
      <c r="AC98" s="2"/>
      <c r="AD98" s="2"/>
      <c r="AE98" s="2">
        <v>31427000</v>
      </c>
      <c r="AF98" s="2">
        <v>328611</v>
      </c>
      <c r="AG98" s="2">
        <v>630627</v>
      </c>
      <c r="AH98" s="2">
        <v>32386238</v>
      </c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</row>
    <row r="99" spans="1:62" x14ac:dyDescent="0.2">
      <c r="A99" s="5">
        <v>1</v>
      </c>
      <c r="B99" s="5">
        <v>108079004</v>
      </c>
      <c r="C99" s="1" t="s">
        <v>134</v>
      </c>
      <c r="D99" s="1" t="s">
        <v>471</v>
      </c>
      <c r="E99" s="2">
        <f t="shared" si="2"/>
        <v>2718015</v>
      </c>
      <c r="F99" s="2">
        <f t="shared" si="3"/>
        <v>2065457.73</v>
      </c>
      <c r="G99" s="2">
        <v>0</v>
      </c>
      <c r="H99" s="2">
        <v>1965000</v>
      </c>
      <c r="I99" s="2">
        <v>0</v>
      </c>
      <c r="J99" s="2">
        <v>0</v>
      </c>
      <c r="K99" s="2">
        <v>375653</v>
      </c>
      <c r="L99" s="2">
        <v>371490</v>
      </c>
      <c r="M99" s="2">
        <v>2712143</v>
      </c>
      <c r="N99" s="2"/>
      <c r="O99" s="2">
        <v>0</v>
      </c>
      <c r="P99" s="2">
        <v>0</v>
      </c>
      <c r="Q99" s="2">
        <v>0</v>
      </c>
      <c r="R99" s="2">
        <v>53727</v>
      </c>
      <c r="S99" s="2">
        <v>0</v>
      </c>
      <c r="T99" s="2">
        <v>53727</v>
      </c>
      <c r="U99" s="2"/>
      <c r="V99" s="2">
        <v>630000</v>
      </c>
      <c r="W99" s="2">
        <v>0</v>
      </c>
      <c r="X99" s="2">
        <v>0</v>
      </c>
      <c r="Y99" s="2">
        <v>0</v>
      </c>
      <c r="Z99" s="2">
        <v>79385</v>
      </c>
      <c r="AA99" s="2">
        <v>709385</v>
      </c>
      <c r="AB99" s="2">
        <v>0</v>
      </c>
      <c r="AC99" s="2">
        <v>1335000</v>
      </c>
      <c r="AD99" s="2"/>
      <c r="AE99" s="2"/>
      <c r="AF99" s="2">
        <v>429380</v>
      </c>
      <c r="AG99" s="2">
        <v>292105</v>
      </c>
      <c r="AH99" s="2">
        <v>2056485</v>
      </c>
      <c r="AI99" s="2"/>
      <c r="AJ99" s="2"/>
      <c r="AK99" s="2"/>
      <c r="AL99" s="2"/>
      <c r="AM99" s="2">
        <v>5872</v>
      </c>
      <c r="AN99" s="2"/>
      <c r="AO99" s="2">
        <v>5872</v>
      </c>
      <c r="AP99" s="2"/>
      <c r="AQ99" s="2"/>
      <c r="AR99" s="2"/>
      <c r="AS99" s="2"/>
      <c r="AT99" s="2">
        <v>3100.73</v>
      </c>
      <c r="AU99" s="2"/>
      <c r="AV99" s="2">
        <v>3100.73</v>
      </c>
      <c r="AW99" s="2"/>
      <c r="AX99" s="2"/>
      <c r="AY99" s="2"/>
      <c r="AZ99" s="2"/>
      <c r="BA99" s="2">
        <v>0</v>
      </c>
      <c r="BB99" s="2"/>
      <c r="BC99" s="2">
        <v>0</v>
      </c>
      <c r="BD99" s="2"/>
      <c r="BE99" s="2"/>
      <c r="BF99" s="2"/>
      <c r="BG99" s="2"/>
      <c r="BH99" s="2">
        <v>8972.73</v>
      </c>
      <c r="BI99" s="2"/>
      <c r="BJ99" s="2">
        <v>8972.73</v>
      </c>
    </row>
    <row r="100" spans="1:62" x14ac:dyDescent="0.2">
      <c r="A100" s="5">
        <v>1</v>
      </c>
      <c r="B100" s="5">
        <v>117080503</v>
      </c>
      <c r="C100" s="1" t="s">
        <v>245</v>
      </c>
      <c r="D100" s="1" t="s">
        <v>498</v>
      </c>
      <c r="E100" s="2">
        <f t="shared" si="2"/>
        <v>44194902</v>
      </c>
      <c r="F100" s="2">
        <f t="shared" si="3"/>
        <v>42438942</v>
      </c>
      <c r="G100" s="2">
        <v>0</v>
      </c>
      <c r="H100" s="2">
        <v>40145000</v>
      </c>
      <c r="I100" s="2">
        <v>0</v>
      </c>
      <c r="J100" s="2">
        <v>0</v>
      </c>
      <c r="K100" s="2">
        <v>1942682</v>
      </c>
      <c r="L100" s="2">
        <v>1942682</v>
      </c>
      <c r="M100" s="2">
        <v>44030364</v>
      </c>
      <c r="N100" s="2"/>
      <c r="O100" s="2">
        <v>19235000</v>
      </c>
      <c r="P100" s="2">
        <v>0</v>
      </c>
      <c r="Q100" s="2">
        <v>0</v>
      </c>
      <c r="R100" s="2">
        <v>958255</v>
      </c>
      <c r="S100" s="2">
        <v>0</v>
      </c>
      <c r="T100" s="2">
        <v>20193255</v>
      </c>
      <c r="U100" s="2"/>
      <c r="V100" s="2">
        <v>20865000</v>
      </c>
      <c r="W100" s="2">
        <v>0</v>
      </c>
      <c r="X100" s="2">
        <v>0</v>
      </c>
      <c r="Y100" s="2">
        <v>981937</v>
      </c>
      <c r="Z100" s="2">
        <v>68858</v>
      </c>
      <c r="AA100" s="2">
        <v>21915795</v>
      </c>
      <c r="AB100" s="2">
        <v>0</v>
      </c>
      <c r="AC100" s="2">
        <v>38515000</v>
      </c>
      <c r="AD100" s="2"/>
      <c r="AE100" s="2"/>
      <c r="AF100" s="2">
        <v>1919000</v>
      </c>
      <c r="AG100" s="2">
        <v>1873824</v>
      </c>
      <c r="AH100" s="2">
        <v>42307824</v>
      </c>
      <c r="AI100" s="2"/>
      <c r="AJ100" s="2"/>
      <c r="AK100" s="2"/>
      <c r="AL100" s="2"/>
      <c r="AM100" s="2">
        <v>137265</v>
      </c>
      <c r="AN100" s="2">
        <v>27273</v>
      </c>
      <c r="AO100" s="2">
        <v>164538</v>
      </c>
      <c r="AP100" s="2"/>
      <c r="AQ100" s="2"/>
      <c r="AR100" s="2"/>
      <c r="AS100" s="2"/>
      <c r="AT100" s="2">
        <v>7926</v>
      </c>
      <c r="AU100" s="2">
        <v>0</v>
      </c>
      <c r="AV100" s="2">
        <v>7926</v>
      </c>
      <c r="AW100" s="2"/>
      <c r="AX100" s="2"/>
      <c r="AY100" s="2"/>
      <c r="AZ100" s="2"/>
      <c r="BA100" s="2">
        <v>36087</v>
      </c>
      <c r="BB100" s="2">
        <v>5259</v>
      </c>
      <c r="BC100" s="2">
        <v>41346</v>
      </c>
      <c r="BD100" s="2"/>
      <c r="BE100" s="2"/>
      <c r="BF100" s="2"/>
      <c r="BG100" s="2"/>
      <c r="BH100" s="2">
        <v>109104</v>
      </c>
      <c r="BI100" s="2">
        <v>22014</v>
      </c>
      <c r="BJ100" s="2">
        <v>131118</v>
      </c>
    </row>
    <row r="101" spans="1:62" x14ac:dyDescent="0.2">
      <c r="A101" s="5">
        <v>1</v>
      </c>
      <c r="B101" s="5">
        <v>117081003</v>
      </c>
      <c r="C101" s="1" t="s">
        <v>246</v>
      </c>
      <c r="D101" s="1" t="s">
        <v>498</v>
      </c>
      <c r="E101" s="2">
        <f t="shared" si="2"/>
        <v>29509973</v>
      </c>
      <c r="F101" s="2">
        <f t="shared" si="3"/>
        <v>29236696</v>
      </c>
      <c r="G101" s="2">
        <v>0</v>
      </c>
      <c r="H101" s="2">
        <v>9294329</v>
      </c>
      <c r="I101" s="2">
        <v>0</v>
      </c>
      <c r="J101" s="2">
        <v>19589918</v>
      </c>
      <c r="K101" s="2">
        <v>105367</v>
      </c>
      <c r="L101" s="2">
        <v>156682</v>
      </c>
      <c r="M101" s="2">
        <v>29146296</v>
      </c>
      <c r="N101" s="2"/>
      <c r="O101" s="2">
        <v>5040000</v>
      </c>
      <c r="P101" s="2">
        <v>0</v>
      </c>
      <c r="Q101" s="2">
        <v>0</v>
      </c>
      <c r="R101" s="2">
        <v>6953</v>
      </c>
      <c r="S101" s="2">
        <v>0</v>
      </c>
      <c r="T101" s="2">
        <v>5046953</v>
      </c>
      <c r="U101" s="2"/>
      <c r="V101" s="2">
        <v>5318526</v>
      </c>
      <c r="W101" s="2">
        <v>0</v>
      </c>
      <c r="X101" s="2">
        <v>0</v>
      </c>
      <c r="Y101" s="2">
        <v>0</v>
      </c>
      <c r="Z101" s="2">
        <v>0</v>
      </c>
      <c r="AA101" s="2">
        <v>5318526</v>
      </c>
      <c r="AB101" s="2">
        <v>0</v>
      </c>
      <c r="AC101" s="2">
        <v>9015803</v>
      </c>
      <c r="AD101" s="2"/>
      <c r="AE101" s="2">
        <v>19589918</v>
      </c>
      <c r="AF101" s="2">
        <v>112320</v>
      </c>
      <c r="AG101" s="2">
        <v>156682</v>
      </c>
      <c r="AH101" s="2">
        <v>28874723</v>
      </c>
      <c r="AI101" s="2"/>
      <c r="AJ101" s="2"/>
      <c r="AK101" s="2"/>
      <c r="AL101" s="2">
        <v>359082</v>
      </c>
      <c r="AM101" s="2"/>
      <c r="AN101" s="2">
        <v>4595</v>
      </c>
      <c r="AO101" s="2">
        <v>363677</v>
      </c>
      <c r="AP101" s="2"/>
      <c r="AQ101" s="2"/>
      <c r="AR101" s="2"/>
      <c r="AS101" s="2">
        <v>0</v>
      </c>
      <c r="AT101" s="2"/>
      <c r="AU101" s="2">
        <v>0</v>
      </c>
      <c r="AV101" s="2">
        <v>0</v>
      </c>
      <c r="AW101" s="2"/>
      <c r="AX101" s="2"/>
      <c r="AY101" s="2"/>
      <c r="AZ101" s="2">
        <v>0</v>
      </c>
      <c r="BA101" s="2"/>
      <c r="BB101" s="2">
        <v>1704</v>
      </c>
      <c r="BC101" s="2">
        <v>1704</v>
      </c>
      <c r="BD101" s="2"/>
      <c r="BE101" s="2"/>
      <c r="BF101" s="2"/>
      <c r="BG101" s="2">
        <v>359082</v>
      </c>
      <c r="BH101" s="2"/>
      <c r="BI101" s="2">
        <v>2891</v>
      </c>
      <c r="BJ101" s="2">
        <v>361973</v>
      </c>
    </row>
    <row r="102" spans="1:62" x14ac:dyDescent="0.2">
      <c r="A102" s="5">
        <v>1</v>
      </c>
      <c r="B102" s="5">
        <v>117083004</v>
      </c>
      <c r="C102" s="1" t="s">
        <v>247</v>
      </c>
      <c r="D102" s="1" t="s">
        <v>498</v>
      </c>
      <c r="E102" s="2">
        <f t="shared" si="2"/>
        <v>6027465</v>
      </c>
      <c r="F102" s="2">
        <f t="shared" si="3"/>
        <v>5487566</v>
      </c>
      <c r="G102" s="2">
        <v>0</v>
      </c>
      <c r="H102" s="2">
        <v>0</v>
      </c>
      <c r="I102" s="2">
        <v>0</v>
      </c>
      <c r="J102" s="2">
        <v>5719368</v>
      </c>
      <c r="K102" s="2">
        <v>292311</v>
      </c>
      <c r="L102" s="2">
        <v>14516</v>
      </c>
      <c r="M102" s="2">
        <v>6026195</v>
      </c>
      <c r="N102" s="2"/>
      <c r="O102" s="2">
        <v>0</v>
      </c>
      <c r="P102" s="2">
        <v>0</v>
      </c>
      <c r="Q102" s="2">
        <v>0</v>
      </c>
      <c r="R102" s="2">
        <v>22747</v>
      </c>
      <c r="S102" s="2">
        <v>1869</v>
      </c>
      <c r="T102" s="2">
        <v>24616</v>
      </c>
      <c r="U102" s="2"/>
      <c r="V102" s="2">
        <v>0</v>
      </c>
      <c r="W102" s="2">
        <v>0</v>
      </c>
      <c r="X102" s="2">
        <v>564457</v>
      </c>
      <c r="Y102" s="2">
        <v>0</v>
      </c>
      <c r="Z102" s="2">
        <v>0</v>
      </c>
      <c r="AA102" s="2">
        <v>564457</v>
      </c>
      <c r="AB102" s="2">
        <v>0</v>
      </c>
      <c r="AC102" s="2"/>
      <c r="AD102" s="2"/>
      <c r="AE102" s="2">
        <v>5154911</v>
      </c>
      <c r="AF102" s="2">
        <v>315058</v>
      </c>
      <c r="AG102" s="2">
        <v>16385</v>
      </c>
      <c r="AH102" s="2">
        <v>5486354</v>
      </c>
      <c r="AI102" s="2"/>
      <c r="AJ102" s="2"/>
      <c r="AK102" s="2"/>
      <c r="AL102" s="2"/>
      <c r="AM102" s="2">
        <v>1270</v>
      </c>
      <c r="AN102" s="2"/>
      <c r="AO102" s="2">
        <v>1270</v>
      </c>
      <c r="AP102" s="2"/>
      <c r="AQ102" s="2"/>
      <c r="AR102" s="2"/>
      <c r="AS102" s="2"/>
      <c r="AT102" s="2">
        <v>0</v>
      </c>
      <c r="AU102" s="2"/>
      <c r="AV102" s="2">
        <v>0</v>
      </c>
      <c r="AW102" s="2"/>
      <c r="AX102" s="2"/>
      <c r="AY102" s="2"/>
      <c r="AZ102" s="2"/>
      <c r="BA102" s="2">
        <v>58</v>
      </c>
      <c r="BB102" s="2"/>
      <c r="BC102" s="2">
        <v>58</v>
      </c>
      <c r="BD102" s="2"/>
      <c r="BE102" s="2"/>
      <c r="BF102" s="2"/>
      <c r="BG102" s="2"/>
      <c r="BH102" s="2">
        <v>1212</v>
      </c>
      <c r="BI102" s="2"/>
      <c r="BJ102" s="2">
        <v>1212</v>
      </c>
    </row>
    <row r="103" spans="1:62" x14ac:dyDescent="0.2">
      <c r="A103" s="5">
        <v>1</v>
      </c>
      <c r="B103" s="5">
        <v>117086003</v>
      </c>
      <c r="C103" s="1" t="s">
        <v>248</v>
      </c>
      <c r="D103" s="1" t="s">
        <v>498</v>
      </c>
      <c r="E103" s="2">
        <f t="shared" si="2"/>
        <v>7819923</v>
      </c>
      <c r="F103" s="2">
        <f t="shared" si="3"/>
        <v>7381282</v>
      </c>
      <c r="G103" s="2">
        <v>0</v>
      </c>
      <c r="H103" s="2">
        <v>0</v>
      </c>
      <c r="I103" s="2">
        <v>0</v>
      </c>
      <c r="J103" s="2">
        <v>7224819</v>
      </c>
      <c r="K103" s="2"/>
      <c r="L103" s="2">
        <v>585300</v>
      </c>
      <c r="M103" s="2">
        <v>7810119</v>
      </c>
      <c r="N103" s="2"/>
      <c r="O103" s="2">
        <v>0</v>
      </c>
      <c r="P103" s="2">
        <v>0</v>
      </c>
      <c r="Q103" s="2">
        <v>69921</v>
      </c>
      <c r="R103" s="2"/>
      <c r="S103" s="2">
        <v>2546</v>
      </c>
      <c r="T103" s="2">
        <v>72467</v>
      </c>
      <c r="U103" s="2"/>
      <c r="V103" s="2">
        <v>0</v>
      </c>
      <c r="W103" s="2">
        <v>0</v>
      </c>
      <c r="X103" s="2">
        <v>510357</v>
      </c>
      <c r="Y103" s="2"/>
      <c r="Z103" s="2">
        <v>0</v>
      </c>
      <c r="AA103" s="2">
        <v>510357</v>
      </c>
      <c r="AB103" s="2">
        <v>0</v>
      </c>
      <c r="AC103" s="2"/>
      <c r="AD103" s="2"/>
      <c r="AE103" s="2">
        <v>6784383</v>
      </c>
      <c r="AF103" s="2"/>
      <c r="AG103" s="2">
        <v>587846</v>
      </c>
      <c r="AH103" s="2">
        <v>7372229</v>
      </c>
      <c r="AI103" s="2"/>
      <c r="AJ103" s="2"/>
      <c r="AK103" s="2"/>
      <c r="AL103" s="2"/>
      <c r="AM103" s="2"/>
      <c r="AN103" s="2">
        <v>9804</v>
      </c>
      <c r="AO103" s="2">
        <v>9804</v>
      </c>
      <c r="AP103" s="2"/>
      <c r="AQ103" s="2"/>
      <c r="AR103" s="2"/>
      <c r="AS103" s="2"/>
      <c r="AT103" s="2"/>
      <c r="AU103" s="2">
        <v>0</v>
      </c>
      <c r="AV103" s="2">
        <v>0</v>
      </c>
      <c r="AW103" s="2"/>
      <c r="AX103" s="2"/>
      <c r="AY103" s="2"/>
      <c r="AZ103" s="2"/>
      <c r="BA103" s="2"/>
      <c r="BB103" s="2">
        <v>751</v>
      </c>
      <c r="BC103" s="2">
        <v>751</v>
      </c>
      <c r="BD103" s="2"/>
      <c r="BE103" s="2"/>
      <c r="BF103" s="2"/>
      <c r="BG103" s="2"/>
      <c r="BH103" s="2"/>
      <c r="BI103" s="2">
        <v>9053</v>
      </c>
      <c r="BJ103" s="2">
        <v>9053</v>
      </c>
    </row>
    <row r="104" spans="1:62" x14ac:dyDescent="0.2">
      <c r="A104" s="5">
        <v>1</v>
      </c>
      <c r="B104" s="5">
        <v>117086503</v>
      </c>
      <c r="C104" s="1" t="s">
        <v>592</v>
      </c>
      <c r="D104" s="1" t="s">
        <v>498</v>
      </c>
      <c r="E104" s="2">
        <f t="shared" si="2"/>
        <v>24079724</v>
      </c>
      <c r="F104" s="2">
        <f t="shared" si="3"/>
        <v>23373216.02</v>
      </c>
      <c r="G104" s="2">
        <v>0</v>
      </c>
      <c r="H104" s="2">
        <v>23268500</v>
      </c>
      <c r="I104" s="2">
        <v>0</v>
      </c>
      <c r="J104" s="2">
        <v>0</v>
      </c>
      <c r="K104" s="2">
        <v>108423</v>
      </c>
      <c r="L104" s="2">
        <v>651584</v>
      </c>
      <c r="M104" s="2">
        <v>24028507</v>
      </c>
      <c r="N104" s="2"/>
      <c r="O104" s="2">
        <v>0</v>
      </c>
      <c r="P104" s="2">
        <v>0</v>
      </c>
      <c r="Q104" s="2">
        <v>0</v>
      </c>
      <c r="R104" s="2">
        <v>24531</v>
      </c>
      <c r="S104" s="2">
        <v>1032456.05</v>
      </c>
      <c r="T104" s="2">
        <v>1056987.05</v>
      </c>
      <c r="U104" s="2"/>
      <c r="V104" s="2">
        <v>1805000</v>
      </c>
      <c r="W104" s="2">
        <v>0</v>
      </c>
      <c r="X104" s="2">
        <v>0</v>
      </c>
      <c r="Y104" s="2">
        <v>0</v>
      </c>
      <c r="Z104" s="2">
        <v>0</v>
      </c>
      <c r="AA104" s="2">
        <v>1805000</v>
      </c>
      <c r="AB104" s="2">
        <v>0</v>
      </c>
      <c r="AC104" s="2">
        <v>21463500</v>
      </c>
      <c r="AD104" s="2"/>
      <c r="AE104" s="2"/>
      <c r="AF104" s="2">
        <v>132954</v>
      </c>
      <c r="AG104" s="2">
        <v>1684040.05</v>
      </c>
      <c r="AH104" s="2">
        <v>23280494.050000001</v>
      </c>
      <c r="AI104" s="2"/>
      <c r="AJ104" s="2"/>
      <c r="AK104" s="2"/>
      <c r="AL104" s="2"/>
      <c r="AM104" s="2"/>
      <c r="AN104" s="2">
        <v>51217</v>
      </c>
      <c r="AO104" s="2">
        <v>51217</v>
      </c>
      <c r="AP104" s="2"/>
      <c r="AQ104" s="2"/>
      <c r="AR104" s="2"/>
      <c r="AS104" s="2"/>
      <c r="AT104" s="2"/>
      <c r="AU104" s="2">
        <v>41504.97</v>
      </c>
      <c r="AV104" s="2">
        <v>41504.97</v>
      </c>
      <c r="AW104" s="2"/>
      <c r="AX104" s="2"/>
      <c r="AY104" s="2"/>
      <c r="AZ104" s="2"/>
      <c r="BA104" s="2"/>
      <c r="BB104" s="2">
        <v>0</v>
      </c>
      <c r="BC104" s="2">
        <v>0</v>
      </c>
      <c r="BD104" s="2"/>
      <c r="BE104" s="2"/>
      <c r="BF104" s="2"/>
      <c r="BG104" s="2"/>
      <c r="BH104" s="2"/>
      <c r="BI104" s="2">
        <v>92721.97</v>
      </c>
      <c r="BJ104" s="2">
        <v>92721.97</v>
      </c>
    </row>
    <row r="105" spans="1:62" x14ac:dyDescent="0.2">
      <c r="A105" s="5">
        <v>1</v>
      </c>
      <c r="B105" s="5">
        <v>117086653</v>
      </c>
      <c r="C105" s="1" t="s">
        <v>738</v>
      </c>
      <c r="D105" s="1" t="s">
        <v>498</v>
      </c>
      <c r="E105" s="2">
        <f t="shared" si="2"/>
        <v>34091548</v>
      </c>
      <c r="F105" s="2">
        <f t="shared" si="3"/>
        <v>32722318.5</v>
      </c>
      <c r="G105" s="2">
        <v>0</v>
      </c>
      <c r="H105" s="2">
        <v>33990000</v>
      </c>
      <c r="I105" s="2">
        <v>0</v>
      </c>
      <c r="J105" s="2">
        <v>0</v>
      </c>
      <c r="K105" s="2">
        <v>32765</v>
      </c>
      <c r="L105" s="2">
        <v>68783</v>
      </c>
      <c r="M105" s="2">
        <v>34091548</v>
      </c>
      <c r="N105" s="2"/>
      <c r="O105" s="2">
        <v>0</v>
      </c>
      <c r="P105" s="2">
        <v>0</v>
      </c>
      <c r="Q105" s="2">
        <v>0</v>
      </c>
      <c r="R105" s="2">
        <v>671</v>
      </c>
      <c r="S105" s="2">
        <v>10099.5</v>
      </c>
      <c r="T105" s="2">
        <v>10770.5</v>
      </c>
      <c r="U105" s="2"/>
      <c r="V105" s="2">
        <v>1380000</v>
      </c>
      <c r="W105" s="2">
        <v>0</v>
      </c>
      <c r="X105" s="2">
        <v>0</v>
      </c>
      <c r="Y105" s="2">
        <v>0</v>
      </c>
      <c r="Z105" s="2">
        <v>0</v>
      </c>
      <c r="AA105" s="2">
        <v>1380000</v>
      </c>
      <c r="AB105" s="2">
        <v>0</v>
      </c>
      <c r="AC105" s="2">
        <v>32610000</v>
      </c>
      <c r="AD105" s="2"/>
      <c r="AE105" s="2"/>
      <c r="AF105" s="2">
        <v>33436</v>
      </c>
      <c r="AG105" s="2">
        <v>78882.5</v>
      </c>
      <c r="AH105" s="2">
        <v>32722318.5</v>
      </c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</row>
    <row r="106" spans="1:62" x14ac:dyDescent="0.2">
      <c r="A106" s="5">
        <v>1</v>
      </c>
      <c r="B106" s="5">
        <v>117089003</v>
      </c>
      <c r="C106" s="1" t="s">
        <v>405</v>
      </c>
      <c r="D106" s="1" t="s">
        <v>498</v>
      </c>
      <c r="E106" s="2">
        <f t="shared" si="2"/>
        <v>28426675</v>
      </c>
      <c r="F106" s="2">
        <f t="shared" si="3"/>
        <v>26515750</v>
      </c>
      <c r="G106" s="2">
        <v>0</v>
      </c>
      <c r="H106" s="2">
        <v>28365000</v>
      </c>
      <c r="I106" s="2">
        <v>0</v>
      </c>
      <c r="J106" s="2">
        <v>0</v>
      </c>
      <c r="K106" s="2"/>
      <c r="L106" s="2">
        <v>61675</v>
      </c>
      <c r="M106" s="2">
        <v>28426675</v>
      </c>
      <c r="N106" s="2"/>
      <c r="O106" s="2">
        <v>0</v>
      </c>
      <c r="P106" s="2">
        <v>0</v>
      </c>
      <c r="Q106" s="2">
        <v>0</v>
      </c>
      <c r="R106" s="2"/>
      <c r="S106" s="2">
        <v>0</v>
      </c>
      <c r="T106" s="2">
        <v>0</v>
      </c>
      <c r="U106" s="2"/>
      <c r="V106" s="2">
        <v>1910000</v>
      </c>
      <c r="W106" s="2">
        <v>0</v>
      </c>
      <c r="X106" s="2">
        <v>0</v>
      </c>
      <c r="Y106" s="2"/>
      <c r="Z106" s="2">
        <v>925</v>
      </c>
      <c r="AA106" s="2">
        <v>1910925</v>
      </c>
      <c r="AB106" s="2">
        <v>0</v>
      </c>
      <c r="AC106" s="2">
        <v>26455000</v>
      </c>
      <c r="AD106" s="2"/>
      <c r="AE106" s="2"/>
      <c r="AF106" s="2"/>
      <c r="AG106" s="2">
        <v>60750</v>
      </c>
      <c r="AH106" s="2">
        <v>26515750</v>
      </c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</row>
    <row r="107" spans="1:62" x14ac:dyDescent="0.2">
      <c r="A107" s="5">
        <v>1</v>
      </c>
      <c r="B107" s="5">
        <v>122091002</v>
      </c>
      <c r="C107" s="1" t="s">
        <v>264</v>
      </c>
      <c r="D107" s="1" t="s">
        <v>512</v>
      </c>
      <c r="E107" s="2">
        <f t="shared" si="2"/>
        <v>135876318</v>
      </c>
      <c r="F107" s="2">
        <f t="shared" si="3"/>
        <v>131066061</v>
      </c>
      <c r="G107" s="2">
        <v>0</v>
      </c>
      <c r="H107" s="2">
        <v>125350000</v>
      </c>
      <c r="I107" s="2">
        <v>0</v>
      </c>
      <c r="J107" s="2">
        <v>2553766</v>
      </c>
      <c r="K107" s="2">
        <v>1577272</v>
      </c>
      <c r="L107" s="2">
        <v>6395280</v>
      </c>
      <c r="M107" s="2">
        <v>135876318</v>
      </c>
      <c r="N107" s="2"/>
      <c r="O107" s="2">
        <v>9830000</v>
      </c>
      <c r="P107" s="2">
        <v>0</v>
      </c>
      <c r="Q107" s="2">
        <v>0</v>
      </c>
      <c r="R107" s="2">
        <v>119375</v>
      </c>
      <c r="S107" s="2">
        <v>0</v>
      </c>
      <c r="T107" s="2">
        <v>9949375</v>
      </c>
      <c r="U107" s="2"/>
      <c r="V107" s="2">
        <v>13350000</v>
      </c>
      <c r="W107" s="2">
        <v>0</v>
      </c>
      <c r="X107" s="2">
        <v>465372</v>
      </c>
      <c r="Y107" s="2">
        <v>0</v>
      </c>
      <c r="Z107" s="2">
        <v>944260</v>
      </c>
      <c r="AA107" s="2">
        <v>14759632</v>
      </c>
      <c r="AB107" s="2">
        <v>0</v>
      </c>
      <c r="AC107" s="2">
        <v>121830000</v>
      </c>
      <c r="AD107" s="2"/>
      <c r="AE107" s="2">
        <v>2088394</v>
      </c>
      <c r="AF107" s="2">
        <v>1696647</v>
      </c>
      <c r="AG107" s="2">
        <v>5451020</v>
      </c>
      <c r="AH107" s="2">
        <v>131066061</v>
      </c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</row>
    <row r="108" spans="1:62" x14ac:dyDescent="0.2">
      <c r="A108" s="5">
        <v>1</v>
      </c>
      <c r="B108" s="5">
        <v>122091303</v>
      </c>
      <c r="C108" s="1" t="s">
        <v>670</v>
      </c>
      <c r="D108" s="1" t="s">
        <v>512</v>
      </c>
      <c r="E108" s="2">
        <f t="shared" si="2"/>
        <v>28256074</v>
      </c>
      <c r="F108" s="2">
        <f t="shared" si="3"/>
        <v>27058362</v>
      </c>
      <c r="G108" s="2">
        <v>0</v>
      </c>
      <c r="H108" s="2">
        <v>27360000</v>
      </c>
      <c r="I108" s="2">
        <v>0</v>
      </c>
      <c r="J108" s="2">
        <v>0</v>
      </c>
      <c r="K108" s="2">
        <v>310247</v>
      </c>
      <c r="L108" s="2">
        <v>585827</v>
      </c>
      <c r="M108" s="2">
        <v>28256074</v>
      </c>
      <c r="N108" s="2"/>
      <c r="O108" s="2">
        <v>0</v>
      </c>
      <c r="P108" s="2">
        <v>0</v>
      </c>
      <c r="Q108" s="2">
        <v>0</v>
      </c>
      <c r="R108" s="2">
        <v>0</v>
      </c>
      <c r="S108" s="2">
        <v>13414</v>
      </c>
      <c r="T108" s="2">
        <v>13414</v>
      </c>
      <c r="U108" s="2"/>
      <c r="V108" s="2">
        <v>1160000</v>
      </c>
      <c r="W108" s="2">
        <v>0</v>
      </c>
      <c r="X108" s="2">
        <v>0</v>
      </c>
      <c r="Y108" s="2">
        <v>51126</v>
      </c>
      <c r="Z108" s="2">
        <v>0</v>
      </c>
      <c r="AA108" s="2">
        <v>1211126</v>
      </c>
      <c r="AB108" s="2">
        <v>0</v>
      </c>
      <c r="AC108" s="2">
        <v>26200000</v>
      </c>
      <c r="AD108" s="2"/>
      <c r="AE108" s="2"/>
      <c r="AF108" s="2">
        <v>259121</v>
      </c>
      <c r="AG108" s="2">
        <v>599241</v>
      </c>
      <c r="AH108" s="2">
        <v>27058362</v>
      </c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</row>
    <row r="109" spans="1:62" x14ac:dyDescent="0.2">
      <c r="A109" s="5">
        <v>1</v>
      </c>
      <c r="B109" s="5">
        <v>122091352</v>
      </c>
      <c r="C109" s="1" t="s">
        <v>435</v>
      </c>
      <c r="D109" s="1" t="s">
        <v>512</v>
      </c>
      <c r="E109" s="2">
        <f t="shared" si="2"/>
        <v>125172468</v>
      </c>
      <c r="F109" s="2">
        <f t="shared" si="3"/>
        <v>122962026</v>
      </c>
      <c r="G109" s="2">
        <v>0</v>
      </c>
      <c r="H109" s="2">
        <v>122505000</v>
      </c>
      <c r="I109" s="2">
        <v>0</v>
      </c>
      <c r="J109" s="2">
        <v>597000</v>
      </c>
      <c r="K109" s="2">
        <v>149295</v>
      </c>
      <c r="L109" s="2">
        <v>1921173</v>
      </c>
      <c r="M109" s="2">
        <v>125172468</v>
      </c>
      <c r="N109" s="2"/>
      <c r="O109" s="2">
        <v>0</v>
      </c>
      <c r="P109" s="2">
        <v>0</v>
      </c>
      <c r="Q109" s="2">
        <v>0</v>
      </c>
      <c r="R109" s="2">
        <v>724326</v>
      </c>
      <c r="S109" s="2">
        <v>0</v>
      </c>
      <c r="T109" s="2">
        <v>724326</v>
      </c>
      <c r="U109" s="2"/>
      <c r="V109" s="2">
        <v>2840000</v>
      </c>
      <c r="W109" s="2">
        <v>0</v>
      </c>
      <c r="X109" s="2">
        <v>50000</v>
      </c>
      <c r="Y109" s="2">
        <v>0</v>
      </c>
      <c r="Z109" s="2">
        <v>44768</v>
      </c>
      <c r="AA109" s="2">
        <v>2934768</v>
      </c>
      <c r="AB109" s="2">
        <v>0</v>
      </c>
      <c r="AC109" s="2">
        <v>119665000</v>
      </c>
      <c r="AD109" s="2"/>
      <c r="AE109" s="2">
        <v>547000</v>
      </c>
      <c r="AF109" s="2">
        <v>873621</v>
      </c>
      <c r="AG109" s="2">
        <v>1876405</v>
      </c>
      <c r="AH109" s="2">
        <v>122962026</v>
      </c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</row>
    <row r="110" spans="1:62" x14ac:dyDescent="0.2">
      <c r="A110" s="5">
        <v>1</v>
      </c>
      <c r="B110" s="5">
        <v>122092002</v>
      </c>
      <c r="C110" s="1" t="s">
        <v>265</v>
      </c>
      <c r="D110" s="1" t="s">
        <v>512</v>
      </c>
      <c r="E110" s="2">
        <f t="shared" si="2"/>
        <v>131986349</v>
      </c>
      <c r="F110" s="2">
        <f t="shared" si="3"/>
        <v>128276585</v>
      </c>
      <c r="G110" s="2">
        <v>0</v>
      </c>
      <c r="H110" s="2">
        <v>130970000</v>
      </c>
      <c r="I110" s="2">
        <v>0</v>
      </c>
      <c r="J110" s="2">
        <v>0</v>
      </c>
      <c r="K110" s="2"/>
      <c r="L110" s="2">
        <v>1016349</v>
      </c>
      <c r="M110" s="2">
        <v>131986349</v>
      </c>
      <c r="N110" s="2"/>
      <c r="O110" s="2">
        <v>0</v>
      </c>
      <c r="P110" s="2">
        <v>0</v>
      </c>
      <c r="Q110" s="2">
        <v>0</v>
      </c>
      <c r="R110" s="2"/>
      <c r="S110" s="2">
        <v>50236</v>
      </c>
      <c r="T110" s="2">
        <v>50236</v>
      </c>
      <c r="U110" s="2"/>
      <c r="V110" s="2">
        <v>3760000</v>
      </c>
      <c r="W110" s="2">
        <v>0</v>
      </c>
      <c r="X110" s="2">
        <v>0</v>
      </c>
      <c r="Y110" s="2"/>
      <c r="Z110" s="2">
        <v>0</v>
      </c>
      <c r="AA110" s="2">
        <v>3760000</v>
      </c>
      <c r="AB110" s="2">
        <v>0</v>
      </c>
      <c r="AC110" s="2">
        <v>127210000</v>
      </c>
      <c r="AD110" s="2"/>
      <c r="AE110" s="2"/>
      <c r="AF110" s="2"/>
      <c r="AG110" s="2">
        <v>1066585</v>
      </c>
      <c r="AH110" s="2">
        <v>128276585</v>
      </c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</row>
    <row r="111" spans="1:62" x14ac:dyDescent="0.2">
      <c r="A111" s="5">
        <v>1</v>
      </c>
      <c r="B111" s="5">
        <v>122092102</v>
      </c>
      <c r="C111" s="1" t="s">
        <v>350</v>
      </c>
      <c r="D111" s="1" t="s">
        <v>512</v>
      </c>
      <c r="E111" s="2">
        <f t="shared" si="2"/>
        <v>168536962</v>
      </c>
      <c r="F111" s="2">
        <f t="shared" si="3"/>
        <v>119448125</v>
      </c>
      <c r="G111" s="2">
        <v>0</v>
      </c>
      <c r="H111" s="2">
        <v>153210000</v>
      </c>
      <c r="I111" s="2">
        <v>7759419</v>
      </c>
      <c r="J111" s="2">
        <v>0</v>
      </c>
      <c r="K111" s="2">
        <v>5881417</v>
      </c>
      <c r="L111" s="2">
        <v>1686126</v>
      </c>
      <c r="M111" s="2">
        <v>168536962</v>
      </c>
      <c r="N111" s="2"/>
      <c r="O111" s="2">
        <v>0</v>
      </c>
      <c r="P111" s="2">
        <v>0</v>
      </c>
      <c r="Q111" s="2">
        <v>0</v>
      </c>
      <c r="R111" s="2">
        <v>2273269</v>
      </c>
      <c r="S111" s="2">
        <v>10223</v>
      </c>
      <c r="T111" s="2">
        <v>2283492</v>
      </c>
      <c r="U111" s="2"/>
      <c r="V111" s="2">
        <v>50945000</v>
      </c>
      <c r="W111" s="2">
        <v>427329</v>
      </c>
      <c r="X111" s="2">
        <v>0</v>
      </c>
      <c r="Y111" s="2">
        <v>0</v>
      </c>
      <c r="Z111" s="2">
        <v>0</v>
      </c>
      <c r="AA111" s="2">
        <v>51372329</v>
      </c>
      <c r="AB111" s="2">
        <v>0</v>
      </c>
      <c r="AC111" s="2">
        <v>102265000</v>
      </c>
      <c r="AD111" s="2">
        <v>7332090</v>
      </c>
      <c r="AE111" s="2"/>
      <c r="AF111" s="2">
        <v>8154686</v>
      </c>
      <c r="AG111" s="2">
        <v>1696349</v>
      </c>
      <c r="AH111" s="2">
        <v>119448125</v>
      </c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</row>
    <row r="112" spans="1:62" x14ac:dyDescent="0.2">
      <c r="A112" s="5">
        <v>1</v>
      </c>
      <c r="B112" s="5">
        <v>122092353</v>
      </c>
      <c r="C112" s="1" t="s">
        <v>599</v>
      </c>
      <c r="D112" s="1" t="s">
        <v>512</v>
      </c>
      <c r="E112" s="2">
        <f t="shared" si="2"/>
        <v>164822206</v>
      </c>
      <c r="F112" s="2">
        <f t="shared" si="3"/>
        <v>160910292</v>
      </c>
      <c r="G112" s="2">
        <v>0</v>
      </c>
      <c r="H112" s="2">
        <v>157770000</v>
      </c>
      <c r="I112" s="2">
        <v>0</v>
      </c>
      <c r="J112" s="2">
        <v>0</v>
      </c>
      <c r="K112" s="2">
        <v>3262419</v>
      </c>
      <c r="L112" s="2">
        <v>3789787</v>
      </c>
      <c r="M112" s="2">
        <v>164822206</v>
      </c>
      <c r="N112" s="2"/>
      <c r="O112" s="2">
        <v>26715000</v>
      </c>
      <c r="P112" s="2">
        <v>0</v>
      </c>
      <c r="Q112" s="2">
        <v>0</v>
      </c>
      <c r="R112" s="2">
        <v>838104</v>
      </c>
      <c r="S112" s="2">
        <v>0</v>
      </c>
      <c r="T112" s="2">
        <v>27553104</v>
      </c>
      <c r="U112" s="2"/>
      <c r="V112" s="2">
        <v>30540000</v>
      </c>
      <c r="W112" s="2">
        <v>0</v>
      </c>
      <c r="X112" s="2">
        <v>0</v>
      </c>
      <c r="Y112" s="2">
        <v>514489</v>
      </c>
      <c r="Z112" s="2">
        <v>410529</v>
      </c>
      <c r="AA112" s="2">
        <v>31465018</v>
      </c>
      <c r="AB112" s="2">
        <v>0</v>
      </c>
      <c r="AC112" s="2">
        <v>153945000</v>
      </c>
      <c r="AD112" s="2"/>
      <c r="AE112" s="2"/>
      <c r="AF112" s="2">
        <v>3586034</v>
      </c>
      <c r="AG112" s="2">
        <v>3379258</v>
      </c>
      <c r="AH112" s="2">
        <v>160910292</v>
      </c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</row>
    <row r="113" spans="1:62" x14ac:dyDescent="0.2">
      <c r="A113" s="5">
        <v>1</v>
      </c>
      <c r="B113" s="5">
        <v>122097203</v>
      </c>
      <c r="C113" s="1" t="s">
        <v>600</v>
      </c>
      <c r="D113" s="1" t="s">
        <v>512</v>
      </c>
      <c r="E113" s="2">
        <f t="shared" si="2"/>
        <v>7476902</v>
      </c>
      <c r="F113" s="2">
        <f t="shared" si="3"/>
        <v>7747510</v>
      </c>
      <c r="G113" s="2">
        <v>0</v>
      </c>
      <c r="H113" s="2">
        <v>6071000</v>
      </c>
      <c r="I113" s="2">
        <v>262548</v>
      </c>
      <c r="J113" s="2">
        <v>347970</v>
      </c>
      <c r="K113" s="2">
        <v>417413</v>
      </c>
      <c r="L113" s="2">
        <v>377971</v>
      </c>
      <c r="M113" s="2">
        <v>7476902</v>
      </c>
      <c r="N113" s="2"/>
      <c r="O113" s="2">
        <v>5505000</v>
      </c>
      <c r="P113" s="2">
        <v>0</v>
      </c>
      <c r="Q113" s="2">
        <v>0</v>
      </c>
      <c r="R113" s="2">
        <v>281479</v>
      </c>
      <c r="S113" s="2">
        <v>92161</v>
      </c>
      <c r="T113" s="2">
        <v>5878640</v>
      </c>
      <c r="U113" s="2"/>
      <c r="V113" s="2">
        <v>5219000</v>
      </c>
      <c r="W113" s="2">
        <v>47844</v>
      </c>
      <c r="X113" s="2">
        <v>102539</v>
      </c>
      <c r="Y113" s="2">
        <v>162319</v>
      </c>
      <c r="Z113" s="2">
        <v>76330</v>
      </c>
      <c r="AA113" s="2">
        <v>5608032</v>
      </c>
      <c r="AB113" s="2">
        <v>0</v>
      </c>
      <c r="AC113" s="2">
        <v>6357000</v>
      </c>
      <c r="AD113" s="2">
        <v>214704</v>
      </c>
      <c r="AE113" s="2">
        <v>245431</v>
      </c>
      <c r="AF113" s="2">
        <v>536573</v>
      </c>
      <c r="AG113" s="2">
        <v>393802</v>
      </c>
      <c r="AH113" s="2">
        <v>7747510</v>
      </c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</row>
    <row r="114" spans="1:62" x14ac:dyDescent="0.2">
      <c r="A114" s="5">
        <v>1</v>
      </c>
      <c r="B114" s="5">
        <v>122097502</v>
      </c>
      <c r="C114" s="1" t="s">
        <v>436</v>
      </c>
      <c r="D114" s="1" t="s">
        <v>512</v>
      </c>
      <c r="E114" s="2">
        <f t="shared" si="2"/>
        <v>106549985</v>
      </c>
      <c r="F114" s="2">
        <f t="shared" si="3"/>
        <v>154460263</v>
      </c>
      <c r="G114" s="2">
        <v>0</v>
      </c>
      <c r="H114" s="2">
        <v>91420000</v>
      </c>
      <c r="I114" s="2">
        <v>3057826</v>
      </c>
      <c r="J114" s="2">
        <v>0</v>
      </c>
      <c r="K114" s="2">
        <v>6841863</v>
      </c>
      <c r="L114" s="2">
        <v>5230296</v>
      </c>
      <c r="M114" s="2">
        <v>106549985</v>
      </c>
      <c r="N114" s="2"/>
      <c r="O114" s="2">
        <v>80550000</v>
      </c>
      <c r="P114" s="2">
        <v>0</v>
      </c>
      <c r="Q114" s="2">
        <v>0</v>
      </c>
      <c r="R114" s="2">
        <v>2352947</v>
      </c>
      <c r="S114" s="2">
        <v>95152</v>
      </c>
      <c r="T114" s="2">
        <v>82998099</v>
      </c>
      <c r="U114" s="2"/>
      <c r="V114" s="2">
        <v>33135000</v>
      </c>
      <c r="W114" s="2">
        <v>0</v>
      </c>
      <c r="X114" s="2">
        <v>0</v>
      </c>
      <c r="Y114" s="2">
        <v>1952821</v>
      </c>
      <c r="Z114" s="2">
        <v>0</v>
      </c>
      <c r="AA114" s="2">
        <v>35087821</v>
      </c>
      <c r="AB114" s="2">
        <v>0</v>
      </c>
      <c r="AC114" s="2">
        <v>138835000</v>
      </c>
      <c r="AD114" s="2">
        <v>3057826</v>
      </c>
      <c r="AE114" s="2"/>
      <c r="AF114" s="2">
        <v>7241989</v>
      </c>
      <c r="AG114" s="2">
        <v>5325448</v>
      </c>
      <c r="AH114" s="2">
        <v>154460263</v>
      </c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</row>
    <row r="115" spans="1:62" x14ac:dyDescent="0.2">
      <c r="A115" s="5">
        <v>1</v>
      </c>
      <c r="B115" s="5">
        <v>122097604</v>
      </c>
      <c r="C115" s="1" t="s">
        <v>266</v>
      </c>
      <c r="D115" s="1" t="s">
        <v>512</v>
      </c>
      <c r="E115" s="2">
        <f t="shared" si="2"/>
        <v>22457309</v>
      </c>
      <c r="F115" s="2">
        <f t="shared" si="3"/>
        <v>21210751</v>
      </c>
      <c r="G115" s="2">
        <v>0</v>
      </c>
      <c r="H115" s="2">
        <v>21980000</v>
      </c>
      <c r="I115" s="2">
        <v>0</v>
      </c>
      <c r="J115" s="2">
        <v>0</v>
      </c>
      <c r="K115" s="2">
        <v>45854</v>
      </c>
      <c r="L115" s="2">
        <v>431455</v>
      </c>
      <c r="M115" s="2">
        <v>22457309</v>
      </c>
      <c r="N115" s="2"/>
      <c r="O115" s="2">
        <v>17630000</v>
      </c>
      <c r="P115" s="2">
        <v>0</v>
      </c>
      <c r="Q115" s="2">
        <v>0</v>
      </c>
      <c r="R115" s="2">
        <v>16366</v>
      </c>
      <c r="S115" s="2">
        <v>27076</v>
      </c>
      <c r="T115" s="2">
        <v>17673442</v>
      </c>
      <c r="U115" s="2"/>
      <c r="V115" s="2">
        <v>18920000</v>
      </c>
      <c r="W115" s="2">
        <v>0</v>
      </c>
      <c r="X115" s="2">
        <v>0</v>
      </c>
      <c r="Y115" s="2">
        <v>0</v>
      </c>
      <c r="Z115" s="2">
        <v>0</v>
      </c>
      <c r="AA115" s="2">
        <v>18920000</v>
      </c>
      <c r="AB115" s="2">
        <v>0</v>
      </c>
      <c r="AC115" s="2">
        <v>20690000</v>
      </c>
      <c r="AD115" s="2"/>
      <c r="AE115" s="2"/>
      <c r="AF115" s="2">
        <v>62220</v>
      </c>
      <c r="AG115" s="2">
        <v>458531</v>
      </c>
      <c r="AH115" s="2">
        <v>21210751</v>
      </c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</row>
    <row r="116" spans="1:62" x14ac:dyDescent="0.2">
      <c r="A116" s="5">
        <v>1</v>
      </c>
      <c r="B116" s="5">
        <v>122098003</v>
      </c>
      <c r="C116" s="1" t="s">
        <v>437</v>
      </c>
      <c r="D116" s="1" t="s">
        <v>512</v>
      </c>
      <c r="E116" s="2">
        <f t="shared" si="2"/>
        <v>24434578</v>
      </c>
      <c r="F116" s="2">
        <f t="shared" si="3"/>
        <v>21947616</v>
      </c>
      <c r="G116" s="2">
        <v>0</v>
      </c>
      <c r="H116" s="2">
        <v>22570000</v>
      </c>
      <c r="I116" s="2">
        <v>0</v>
      </c>
      <c r="J116" s="2">
        <v>1050000</v>
      </c>
      <c r="K116" s="2">
        <v>70774</v>
      </c>
      <c r="L116" s="2">
        <v>740078</v>
      </c>
      <c r="M116" s="2">
        <v>24430852</v>
      </c>
      <c r="N116" s="2"/>
      <c r="O116" s="2">
        <v>5685000</v>
      </c>
      <c r="P116" s="2">
        <v>0</v>
      </c>
      <c r="Q116" s="2">
        <v>0</v>
      </c>
      <c r="R116" s="2">
        <v>66122</v>
      </c>
      <c r="S116" s="2">
        <v>12014</v>
      </c>
      <c r="T116" s="2">
        <v>5763136</v>
      </c>
      <c r="U116" s="2"/>
      <c r="V116" s="2">
        <v>7900707</v>
      </c>
      <c r="W116" s="2">
        <v>0</v>
      </c>
      <c r="X116" s="2">
        <v>350000</v>
      </c>
      <c r="Y116" s="2">
        <v>0</v>
      </c>
      <c r="Z116" s="2">
        <v>0</v>
      </c>
      <c r="AA116" s="2">
        <v>8250707</v>
      </c>
      <c r="AB116" s="2">
        <v>0</v>
      </c>
      <c r="AC116" s="2">
        <v>20354293</v>
      </c>
      <c r="AD116" s="2"/>
      <c r="AE116" s="2">
        <v>700000</v>
      </c>
      <c r="AF116" s="2">
        <v>136896</v>
      </c>
      <c r="AG116" s="2">
        <v>752092</v>
      </c>
      <c r="AH116" s="2">
        <v>21943281</v>
      </c>
      <c r="AI116" s="2"/>
      <c r="AJ116" s="2"/>
      <c r="AK116" s="2"/>
      <c r="AL116" s="2"/>
      <c r="AM116" s="2"/>
      <c r="AN116" s="2">
        <v>3726</v>
      </c>
      <c r="AO116" s="2">
        <v>3726</v>
      </c>
      <c r="AP116" s="2"/>
      <c r="AQ116" s="2"/>
      <c r="AR116" s="2"/>
      <c r="AS116" s="2"/>
      <c r="AT116" s="2"/>
      <c r="AU116" s="2">
        <v>609</v>
      </c>
      <c r="AV116" s="2">
        <v>609</v>
      </c>
      <c r="AW116" s="2"/>
      <c r="AX116" s="2"/>
      <c r="AY116" s="2"/>
      <c r="AZ116" s="2"/>
      <c r="BA116" s="2"/>
      <c r="BB116" s="2">
        <v>0</v>
      </c>
      <c r="BC116" s="2">
        <v>0</v>
      </c>
      <c r="BD116" s="2"/>
      <c r="BE116" s="2"/>
      <c r="BF116" s="2"/>
      <c r="BG116" s="2"/>
      <c r="BH116" s="2"/>
      <c r="BI116" s="2">
        <v>4335</v>
      </c>
      <c r="BJ116" s="2">
        <v>4335</v>
      </c>
    </row>
    <row r="117" spans="1:62" x14ac:dyDescent="0.2">
      <c r="A117" s="5">
        <v>1</v>
      </c>
      <c r="B117" s="5">
        <v>122098103</v>
      </c>
      <c r="C117" s="1" t="s">
        <v>438</v>
      </c>
      <c r="D117" s="1" t="s">
        <v>512</v>
      </c>
      <c r="E117" s="2">
        <f t="shared" si="2"/>
        <v>131412495</v>
      </c>
      <c r="F117" s="2">
        <f t="shared" si="3"/>
        <v>133760879</v>
      </c>
      <c r="G117" s="2">
        <v>0</v>
      </c>
      <c r="H117" s="2">
        <v>120195013</v>
      </c>
      <c r="I117" s="2">
        <v>0</v>
      </c>
      <c r="J117" s="2">
        <v>6356840</v>
      </c>
      <c r="K117" s="2">
        <v>3857719</v>
      </c>
      <c r="L117" s="2">
        <v>1002923</v>
      </c>
      <c r="M117" s="2">
        <v>131412495</v>
      </c>
      <c r="N117" s="2"/>
      <c r="O117" s="2">
        <v>12022452</v>
      </c>
      <c r="P117" s="2">
        <v>0</v>
      </c>
      <c r="Q117" s="2">
        <v>0</v>
      </c>
      <c r="R117" s="2">
        <v>591968</v>
      </c>
      <c r="S117" s="2">
        <v>575000</v>
      </c>
      <c r="T117" s="2">
        <v>13189420</v>
      </c>
      <c r="U117" s="2"/>
      <c r="V117" s="2">
        <v>10035013</v>
      </c>
      <c r="W117" s="2">
        <v>0</v>
      </c>
      <c r="X117" s="2">
        <v>345885</v>
      </c>
      <c r="Y117" s="2">
        <v>0</v>
      </c>
      <c r="Z117" s="2">
        <v>460138</v>
      </c>
      <c r="AA117" s="2">
        <v>10841036</v>
      </c>
      <c r="AB117" s="2">
        <v>0</v>
      </c>
      <c r="AC117" s="2">
        <v>122182452</v>
      </c>
      <c r="AD117" s="2"/>
      <c r="AE117" s="2">
        <v>6010955</v>
      </c>
      <c r="AF117" s="2">
        <v>4449687</v>
      </c>
      <c r="AG117" s="2">
        <v>1117785</v>
      </c>
      <c r="AH117" s="2">
        <v>133760879</v>
      </c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</row>
    <row r="118" spans="1:62" x14ac:dyDescent="0.2">
      <c r="A118" s="5">
        <v>1</v>
      </c>
      <c r="B118" s="5">
        <v>122098202</v>
      </c>
      <c r="C118" s="1" t="s">
        <v>439</v>
      </c>
      <c r="D118" s="1" t="s">
        <v>512</v>
      </c>
      <c r="E118" s="2">
        <f t="shared" si="2"/>
        <v>440917990</v>
      </c>
      <c r="F118" s="2">
        <f t="shared" si="3"/>
        <v>433679375</v>
      </c>
      <c r="G118" s="2">
        <v>952514</v>
      </c>
      <c r="H118" s="2">
        <v>148040000</v>
      </c>
      <c r="I118" s="2">
        <v>0</v>
      </c>
      <c r="J118" s="2">
        <v>287782000</v>
      </c>
      <c r="K118" s="2">
        <v>1313533</v>
      </c>
      <c r="L118" s="2">
        <v>2829943</v>
      </c>
      <c r="M118" s="2">
        <v>440917990</v>
      </c>
      <c r="N118" s="2">
        <v>0</v>
      </c>
      <c r="O118" s="2">
        <v>19475000</v>
      </c>
      <c r="P118" s="2">
        <v>0</v>
      </c>
      <c r="Q118" s="2">
        <v>0</v>
      </c>
      <c r="R118" s="2">
        <v>534464</v>
      </c>
      <c r="S118" s="2">
        <v>58382</v>
      </c>
      <c r="T118" s="2">
        <v>20067846</v>
      </c>
      <c r="U118" s="2">
        <v>184076</v>
      </c>
      <c r="V118" s="2">
        <v>15845000</v>
      </c>
      <c r="W118" s="2">
        <v>0</v>
      </c>
      <c r="X118" s="2">
        <v>11034000</v>
      </c>
      <c r="Y118" s="2">
        <v>0</v>
      </c>
      <c r="Z118" s="2">
        <v>243385</v>
      </c>
      <c r="AA118" s="2">
        <v>27306461</v>
      </c>
      <c r="AB118" s="2">
        <v>768438</v>
      </c>
      <c r="AC118" s="2">
        <v>151670000</v>
      </c>
      <c r="AD118" s="2"/>
      <c r="AE118" s="2">
        <v>276748000</v>
      </c>
      <c r="AF118" s="2">
        <v>1847997</v>
      </c>
      <c r="AG118" s="2">
        <v>2644940</v>
      </c>
      <c r="AH118" s="2">
        <v>433679375</v>
      </c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</row>
    <row r="119" spans="1:62" x14ac:dyDescent="0.2">
      <c r="A119" s="5">
        <v>1</v>
      </c>
      <c r="B119" s="5">
        <v>122098403</v>
      </c>
      <c r="C119" s="1" t="s">
        <v>351</v>
      </c>
      <c r="D119" s="1" t="s">
        <v>512</v>
      </c>
      <c r="E119" s="2">
        <f t="shared" si="2"/>
        <v>116496023</v>
      </c>
      <c r="F119" s="2">
        <f t="shared" si="3"/>
        <v>138637776</v>
      </c>
      <c r="G119" s="2">
        <v>0</v>
      </c>
      <c r="H119" s="2">
        <v>86985000</v>
      </c>
      <c r="I119" s="2">
        <v>26397000</v>
      </c>
      <c r="J119" s="2">
        <v>1027882</v>
      </c>
      <c r="K119" s="2">
        <v>314086</v>
      </c>
      <c r="L119" s="2">
        <v>1772055</v>
      </c>
      <c r="M119" s="2">
        <v>116496023</v>
      </c>
      <c r="N119" s="2"/>
      <c r="O119" s="2">
        <v>46600000</v>
      </c>
      <c r="P119" s="2">
        <v>0</v>
      </c>
      <c r="Q119" s="2">
        <v>490821</v>
      </c>
      <c r="R119" s="2">
        <v>31785</v>
      </c>
      <c r="S119" s="2">
        <v>148689</v>
      </c>
      <c r="T119" s="2">
        <v>47271295</v>
      </c>
      <c r="U119" s="2"/>
      <c r="V119" s="2">
        <v>20480000</v>
      </c>
      <c r="W119" s="2">
        <v>3769000</v>
      </c>
      <c r="X119" s="2">
        <v>600049</v>
      </c>
      <c r="Y119" s="2">
        <v>0</v>
      </c>
      <c r="Z119" s="2">
        <v>280493</v>
      </c>
      <c r="AA119" s="2">
        <v>25129542</v>
      </c>
      <c r="AB119" s="2">
        <v>0</v>
      </c>
      <c r="AC119" s="2">
        <v>113105000</v>
      </c>
      <c r="AD119" s="2">
        <v>22628000</v>
      </c>
      <c r="AE119" s="2">
        <v>918654</v>
      </c>
      <c r="AF119" s="2">
        <v>345871</v>
      </c>
      <c r="AG119" s="2">
        <v>1640251</v>
      </c>
      <c r="AH119" s="2">
        <v>138637776</v>
      </c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</row>
    <row r="120" spans="1:62" x14ac:dyDescent="0.2">
      <c r="A120" s="5">
        <v>1</v>
      </c>
      <c r="B120" s="5">
        <v>104101252</v>
      </c>
      <c r="C120" s="1" t="s">
        <v>178</v>
      </c>
      <c r="D120" s="1" t="s">
        <v>458</v>
      </c>
      <c r="E120" s="2">
        <f t="shared" si="2"/>
        <v>98245193</v>
      </c>
      <c r="F120" s="2">
        <f t="shared" si="3"/>
        <v>95133274</v>
      </c>
      <c r="G120" s="2">
        <v>0</v>
      </c>
      <c r="H120" s="2">
        <v>64159514</v>
      </c>
      <c r="I120" s="2">
        <v>27830000</v>
      </c>
      <c r="J120" s="2">
        <v>781412</v>
      </c>
      <c r="K120" s="2">
        <v>4684899</v>
      </c>
      <c r="L120" s="2">
        <v>789368</v>
      </c>
      <c r="M120" s="2">
        <v>98245193</v>
      </c>
      <c r="N120" s="2"/>
      <c r="O120" s="2">
        <v>0</v>
      </c>
      <c r="P120" s="2">
        <v>0</v>
      </c>
      <c r="Q120" s="2">
        <v>0</v>
      </c>
      <c r="R120" s="2">
        <v>991572</v>
      </c>
      <c r="S120" s="2">
        <v>0</v>
      </c>
      <c r="T120" s="2">
        <v>991572</v>
      </c>
      <c r="U120" s="2"/>
      <c r="V120" s="2">
        <v>3740000</v>
      </c>
      <c r="W120" s="2">
        <v>65000</v>
      </c>
      <c r="X120" s="2">
        <v>256773</v>
      </c>
      <c r="Y120" s="2">
        <v>0</v>
      </c>
      <c r="Z120" s="2">
        <v>41718</v>
      </c>
      <c r="AA120" s="2">
        <v>4103491</v>
      </c>
      <c r="AB120" s="2">
        <v>0</v>
      </c>
      <c r="AC120" s="2">
        <v>60419514</v>
      </c>
      <c r="AD120" s="2">
        <v>27765000</v>
      </c>
      <c r="AE120" s="2">
        <v>524639</v>
      </c>
      <c r="AF120" s="2">
        <v>5676471</v>
      </c>
      <c r="AG120" s="2">
        <v>747650</v>
      </c>
      <c r="AH120" s="2">
        <v>95133274</v>
      </c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</row>
    <row r="121" spans="1:62" x14ac:dyDescent="0.2">
      <c r="A121" s="5">
        <v>1</v>
      </c>
      <c r="B121" s="5">
        <v>104103603</v>
      </c>
      <c r="C121" s="1" t="s">
        <v>611</v>
      </c>
      <c r="D121" s="1" t="s">
        <v>458</v>
      </c>
      <c r="E121" s="2">
        <f t="shared" si="2"/>
        <v>2274140</v>
      </c>
      <c r="F121" s="2">
        <f t="shared" si="3"/>
        <v>2103624</v>
      </c>
      <c r="G121" s="2">
        <v>0</v>
      </c>
      <c r="H121" s="2">
        <v>650475</v>
      </c>
      <c r="I121" s="2">
        <v>614603</v>
      </c>
      <c r="J121" s="2">
        <v>0</v>
      </c>
      <c r="K121" s="2">
        <v>791588</v>
      </c>
      <c r="L121" s="2">
        <v>217474</v>
      </c>
      <c r="M121" s="2">
        <v>2274140</v>
      </c>
      <c r="N121" s="2"/>
      <c r="O121" s="2">
        <v>0</v>
      </c>
      <c r="P121" s="2">
        <v>0</v>
      </c>
      <c r="Q121" s="2">
        <v>0</v>
      </c>
      <c r="R121" s="2">
        <v>487336</v>
      </c>
      <c r="S121" s="2">
        <v>16558</v>
      </c>
      <c r="T121" s="2">
        <v>503894</v>
      </c>
      <c r="U121" s="2"/>
      <c r="V121" s="2">
        <v>233201</v>
      </c>
      <c r="W121" s="2">
        <v>14889</v>
      </c>
      <c r="X121" s="2">
        <v>0</v>
      </c>
      <c r="Y121" s="2">
        <v>370236</v>
      </c>
      <c r="Z121" s="2">
        <v>56084</v>
      </c>
      <c r="AA121" s="2">
        <v>674410</v>
      </c>
      <c r="AB121" s="2">
        <v>0</v>
      </c>
      <c r="AC121" s="2">
        <v>417274</v>
      </c>
      <c r="AD121" s="2">
        <v>599714</v>
      </c>
      <c r="AE121" s="2"/>
      <c r="AF121" s="2">
        <v>908688</v>
      </c>
      <c r="AG121" s="2">
        <v>177948</v>
      </c>
      <c r="AH121" s="2">
        <v>2103624</v>
      </c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</row>
    <row r="122" spans="1:62" x14ac:dyDescent="0.2">
      <c r="A122" s="5">
        <v>1</v>
      </c>
      <c r="B122" s="5">
        <v>104105003</v>
      </c>
      <c r="C122" s="1" t="s">
        <v>699</v>
      </c>
      <c r="D122" s="1" t="s">
        <v>458</v>
      </c>
      <c r="E122" s="2">
        <f t="shared" si="2"/>
        <v>75765100</v>
      </c>
      <c r="F122" s="2">
        <f t="shared" si="3"/>
        <v>74250735</v>
      </c>
      <c r="G122" s="2">
        <v>0</v>
      </c>
      <c r="H122" s="2">
        <v>54817251</v>
      </c>
      <c r="I122" s="2">
        <v>0</v>
      </c>
      <c r="J122" s="2">
        <v>18195667</v>
      </c>
      <c r="K122" s="2">
        <v>2309795</v>
      </c>
      <c r="L122" s="2">
        <v>442387</v>
      </c>
      <c r="M122" s="2">
        <v>75765100</v>
      </c>
      <c r="N122" s="2"/>
      <c r="O122" s="2">
        <v>16165000</v>
      </c>
      <c r="P122" s="2">
        <v>0</v>
      </c>
      <c r="Q122" s="2">
        <v>0</v>
      </c>
      <c r="R122" s="2">
        <v>449284</v>
      </c>
      <c r="S122" s="2">
        <v>0</v>
      </c>
      <c r="T122" s="2">
        <v>16614284</v>
      </c>
      <c r="U122" s="2"/>
      <c r="V122" s="2">
        <v>17633104</v>
      </c>
      <c r="W122" s="2">
        <v>0</v>
      </c>
      <c r="X122" s="2">
        <v>479203</v>
      </c>
      <c r="Y122" s="2">
        <v>0</v>
      </c>
      <c r="Z122" s="2">
        <v>16342</v>
      </c>
      <c r="AA122" s="2">
        <v>18128649</v>
      </c>
      <c r="AB122" s="2">
        <v>0</v>
      </c>
      <c r="AC122" s="2">
        <v>53349147</v>
      </c>
      <c r="AD122" s="2"/>
      <c r="AE122" s="2">
        <v>17716464</v>
      </c>
      <c r="AF122" s="2">
        <v>2759079</v>
      </c>
      <c r="AG122" s="2">
        <v>426045</v>
      </c>
      <c r="AH122" s="2">
        <v>74250735</v>
      </c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</row>
    <row r="123" spans="1:62" x14ac:dyDescent="0.2">
      <c r="A123" s="5">
        <v>1</v>
      </c>
      <c r="B123" s="5">
        <v>104105353</v>
      </c>
      <c r="C123" s="1" t="s">
        <v>612</v>
      </c>
      <c r="D123" s="1" t="s">
        <v>458</v>
      </c>
      <c r="E123" s="2">
        <f t="shared" si="2"/>
        <v>16009612.85</v>
      </c>
      <c r="F123" s="2">
        <f t="shared" si="3"/>
        <v>15487596</v>
      </c>
      <c r="G123" s="2">
        <v>0</v>
      </c>
      <c r="H123" s="2">
        <v>12230000</v>
      </c>
      <c r="I123" s="2">
        <v>648549.85</v>
      </c>
      <c r="J123" s="2">
        <v>0</v>
      </c>
      <c r="K123" s="2">
        <v>2918566</v>
      </c>
      <c r="L123" s="2">
        <v>212497</v>
      </c>
      <c r="M123" s="2">
        <v>16009612.85</v>
      </c>
      <c r="N123" s="2"/>
      <c r="O123" s="2">
        <v>7955000</v>
      </c>
      <c r="P123" s="2">
        <v>0</v>
      </c>
      <c r="Q123" s="2">
        <v>0</v>
      </c>
      <c r="R123" s="2">
        <v>309509</v>
      </c>
      <c r="S123" s="2">
        <v>4186</v>
      </c>
      <c r="T123" s="2">
        <v>8268695</v>
      </c>
      <c r="U123" s="2"/>
      <c r="V123" s="2">
        <v>8775000</v>
      </c>
      <c r="W123" s="2">
        <v>15711.85</v>
      </c>
      <c r="X123" s="2">
        <v>0</v>
      </c>
      <c r="Y123" s="2">
        <v>0</v>
      </c>
      <c r="Z123" s="2">
        <v>0</v>
      </c>
      <c r="AA123" s="2">
        <v>8790711.8499999996</v>
      </c>
      <c r="AB123" s="2">
        <v>0</v>
      </c>
      <c r="AC123" s="2">
        <v>11410000</v>
      </c>
      <c r="AD123" s="2">
        <v>632838</v>
      </c>
      <c r="AE123" s="2"/>
      <c r="AF123" s="2">
        <v>3228075</v>
      </c>
      <c r="AG123" s="2">
        <v>216683</v>
      </c>
      <c r="AH123" s="2">
        <v>15487596</v>
      </c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</row>
    <row r="124" spans="1:62" x14ac:dyDescent="0.2">
      <c r="A124" s="5">
        <v>1</v>
      </c>
      <c r="B124" s="5">
        <v>104107903</v>
      </c>
      <c r="C124" s="1" t="s">
        <v>307</v>
      </c>
      <c r="D124" s="1" t="s">
        <v>458</v>
      </c>
      <c r="E124" s="2">
        <f t="shared" si="2"/>
        <v>87027900.5</v>
      </c>
      <c r="F124" s="2">
        <f t="shared" si="3"/>
        <v>116776714.75</v>
      </c>
      <c r="G124" s="2">
        <v>0</v>
      </c>
      <c r="H124" s="2">
        <v>73260000</v>
      </c>
      <c r="I124" s="2">
        <v>0</v>
      </c>
      <c r="J124" s="2">
        <v>0</v>
      </c>
      <c r="K124" s="2">
        <v>13188090</v>
      </c>
      <c r="L124" s="2">
        <v>579810.5</v>
      </c>
      <c r="M124" s="2">
        <v>87027900.5</v>
      </c>
      <c r="N124" s="2"/>
      <c r="O124" s="2">
        <v>66090000</v>
      </c>
      <c r="P124" s="2">
        <v>0</v>
      </c>
      <c r="Q124" s="2">
        <v>0</v>
      </c>
      <c r="R124" s="2">
        <v>1731299</v>
      </c>
      <c r="S124" s="2">
        <v>483902.88</v>
      </c>
      <c r="T124" s="2">
        <v>68305201.879999995</v>
      </c>
      <c r="U124" s="2"/>
      <c r="V124" s="2">
        <v>38285000</v>
      </c>
      <c r="W124" s="2">
        <v>0</v>
      </c>
      <c r="X124" s="2">
        <v>0</v>
      </c>
      <c r="Y124" s="2">
        <v>0</v>
      </c>
      <c r="Z124" s="2">
        <v>271387.63</v>
      </c>
      <c r="AA124" s="2">
        <v>38556387.630000003</v>
      </c>
      <c r="AB124" s="2">
        <v>0</v>
      </c>
      <c r="AC124" s="2">
        <v>101065000</v>
      </c>
      <c r="AD124" s="2"/>
      <c r="AE124" s="2"/>
      <c r="AF124" s="2">
        <v>14919389</v>
      </c>
      <c r="AG124" s="2">
        <v>792325.75</v>
      </c>
      <c r="AH124" s="2">
        <v>116776714.75</v>
      </c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</row>
    <row r="125" spans="1:62" x14ac:dyDescent="0.2">
      <c r="A125" s="5">
        <v>1</v>
      </c>
      <c r="B125" s="5">
        <v>104107503</v>
      </c>
      <c r="C125" s="1" t="s">
        <v>179</v>
      </c>
      <c r="D125" s="1" t="s">
        <v>458</v>
      </c>
      <c r="E125" s="2">
        <f t="shared" si="2"/>
        <v>8534634</v>
      </c>
      <c r="F125" s="2">
        <f t="shared" si="3"/>
        <v>6885535</v>
      </c>
      <c r="G125" s="2">
        <v>0</v>
      </c>
      <c r="H125" s="2">
        <v>6950000</v>
      </c>
      <c r="I125" s="2">
        <v>0</v>
      </c>
      <c r="J125" s="2">
        <v>0</v>
      </c>
      <c r="K125" s="2">
        <v>1207424</v>
      </c>
      <c r="L125" s="2">
        <v>377210</v>
      </c>
      <c r="M125" s="2">
        <v>8534634</v>
      </c>
      <c r="N125" s="2"/>
      <c r="O125" s="2">
        <v>0</v>
      </c>
      <c r="P125" s="2">
        <v>0</v>
      </c>
      <c r="Q125" s="2">
        <v>0</v>
      </c>
      <c r="R125" s="2">
        <v>82460</v>
      </c>
      <c r="S125" s="2">
        <v>0</v>
      </c>
      <c r="T125" s="2">
        <v>82460</v>
      </c>
      <c r="U125" s="2"/>
      <c r="V125" s="2">
        <v>1629255</v>
      </c>
      <c r="W125" s="2">
        <v>0</v>
      </c>
      <c r="X125" s="2">
        <v>0</v>
      </c>
      <c r="Y125" s="2">
        <v>0</v>
      </c>
      <c r="Z125" s="2">
        <v>102304</v>
      </c>
      <c r="AA125" s="2">
        <v>1731559</v>
      </c>
      <c r="AB125" s="2">
        <v>0</v>
      </c>
      <c r="AC125" s="2">
        <v>5320745</v>
      </c>
      <c r="AD125" s="2"/>
      <c r="AE125" s="2"/>
      <c r="AF125" s="2">
        <v>1289884</v>
      </c>
      <c r="AG125" s="2">
        <v>274906</v>
      </c>
      <c r="AH125" s="2">
        <v>6885535</v>
      </c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</row>
    <row r="126" spans="1:62" x14ac:dyDescent="0.2">
      <c r="A126" s="5">
        <v>1</v>
      </c>
      <c r="B126" s="5">
        <v>104107803</v>
      </c>
      <c r="C126" s="1" t="s">
        <v>565</v>
      </c>
      <c r="D126" s="1" t="s">
        <v>458</v>
      </c>
      <c r="E126" s="2">
        <f t="shared" si="2"/>
        <v>19329506</v>
      </c>
      <c r="F126" s="2">
        <f t="shared" si="3"/>
        <v>16993936</v>
      </c>
      <c r="G126" s="2">
        <v>0</v>
      </c>
      <c r="H126" s="2">
        <v>9565000</v>
      </c>
      <c r="I126" s="2">
        <v>1145699</v>
      </c>
      <c r="J126" s="2">
        <v>6633024</v>
      </c>
      <c r="K126" s="2">
        <v>1602700</v>
      </c>
      <c r="L126" s="2">
        <v>383083</v>
      </c>
      <c r="M126" s="2">
        <v>19329506</v>
      </c>
      <c r="N126" s="2"/>
      <c r="O126" s="2">
        <v>8660000</v>
      </c>
      <c r="P126" s="2">
        <v>0</v>
      </c>
      <c r="Q126" s="2">
        <v>0</v>
      </c>
      <c r="R126" s="2">
        <v>0</v>
      </c>
      <c r="S126" s="2">
        <v>191910</v>
      </c>
      <c r="T126" s="2">
        <v>8851910</v>
      </c>
      <c r="U126" s="2"/>
      <c r="V126" s="2">
        <v>9565000</v>
      </c>
      <c r="W126" s="2">
        <v>27756</v>
      </c>
      <c r="X126" s="2">
        <v>1586953</v>
      </c>
      <c r="Y126" s="2">
        <v>0</v>
      </c>
      <c r="Z126" s="2">
        <v>7771</v>
      </c>
      <c r="AA126" s="2">
        <v>11187480</v>
      </c>
      <c r="AB126" s="2">
        <v>0</v>
      </c>
      <c r="AC126" s="2">
        <v>8660000</v>
      </c>
      <c r="AD126" s="2">
        <v>1117943</v>
      </c>
      <c r="AE126" s="2">
        <v>5046071</v>
      </c>
      <c r="AF126" s="2">
        <v>1602700</v>
      </c>
      <c r="AG126" s="2">
        <v>567222</v>
      </c>
      <c r="AH126" s="2">
        <v>16993936</v>
      </c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</row>
    <row r="127" spans="1:62" x14ac:dyDescent="0.2">
      <c r="A127" s="5">
        <v>1</v>
      </c>
      <c r="B127" s="5">
        <v>108110603</v>
      </c>
      <c r="C127" s="1" t="s">
        <v>708</v>
      </c>
      <c r="D127" s="1" t="s">
        <v>472</v>
      </c>
      <c r="E127" s="2">
        <f t="shared" si="2"/>
        <v>14265373</v>
      </c>
      <c r="F127" s="2">
        <f t="shared" si="3"/>
        <v>14197154</v>
      </c>
      <c r="G127" s="2">
        <v>0</v>
      </c>
      <c r="H127" s="2">
        <v>13900000</v>
      </c>
      <c r="I127" s="2">
        <v>0</v>
      </c>
      <c r="J127" s="2">
        <v>0</v>
      </c>
      <c r="K127" s="2">
        <v>58815</v>
      </c>
      <c r="L127" s="2">
        <v>301783</v>
      </c>
      <c r="M127" s="2">
        <v>14260598</v>
      </c>
      <c r="N127" s="2"/>
      <c r="O127" s="2">
        <v>0</v>
      </c>
      <c r="P127" s="2">
        <v>0</v>
      </c>
      <c r="Q127" s="2">
        <v>0</v>
      </c>
      <c r="R127" s="2">
        <v>52546</v>
      </c>
      <c r="S127" s="2">
        <v>14271</v>
      </c>
      <c r="T127" s="2">
        <v>66817</v>
      </c>
      <c r="U127" s="2"/>
      <c r="V127" s="2">
        <v>135000</v>
      </c>
      <c r="W127" s="2">
        <v>0</v>
      </c>
      <c r="X127" s="2">
        <v>0</v>
      </c>
      <c r="Y127" s="2">
        <v>0</v>
      </c>
      <c r="Z127" s="2">
        <v>0</v>
      </c>
      <c r="AA127" s="2">
        <v>135000</v>
      </c>
      <c r="AB127" s="2">
        <v>0</v>
      </c>
      <c r="AC127" s="2">
        <v>13765000</v>
      </c>
      <c r="AD127" s="2"/>
      <c r="AE127" s="2"/>
      <c r="AF127" s="2">
        <v>111361</v>
      </c>
      <c r="AG127" s="2">
        <v>316054</v>
      </c>
      <c r="AH127" s="2">
        <v>14192415</v>
      </c>
      <c r="AI127" s="2"/>
      <c r="AJ127" s="2"/>
      <c r="AK127" s="2"/>
      <c r="AL127" s="2"/>
      <c r="AM127" s="2"/>
      <c r="AN127" s="2">
        <v>4775</v>
      </c>
      <c r="AO127" s="2">
        <v>4775</v>
      </c>
      <c r="AP127" s="2"/>
      <c r="AQ127" s="2"/>
      <c r="AR127" s="2"/>
      <c r="AS127" s="2"/>
      <c r="AT127" s="2"/>
      <c r="AU127" s="2">
        <v>0</v>
      </c>
      <c r="AV127" s="2">
        <v>0</v>
      </c>
      <c r="AW127" s="2"/>
      <c r="AX127" s="2"/>
      <c r="AY127" s="2"/>
      <c r="AZ127" s="2"/>
      <c r="BA127" s="2"/>
      <c r="BB127" s="2">
        <v>36</v>
      </c>
      <c r="BC127" s="2">
        <v>36</v>
      </c>
      <c r="BD127" s="2"/>
      <c r="BE127" s="2"/>
      <c r="BF127" s="2"/>
      <c r="BG127" s="2"/>
      <c r="BH127" s="2"/>
      <c r="BI127" s="2">
        <v>4739</v>
      </c>
      <c r="BJ127" s="2">
        <v>4739</v>
      </c>
    </row>
    <row r="128" spans="1:62" x14ac:dyDescent="0.2">
      <c r="A128" s="5">
        <v>1</v>
      </c>
      <c r="B128" s="5">
        <v>108111203</v>
      </c>
      <c r="C128" s="1" t="s">
        <v>629</v>
      </c>
      <c r="D128" s="1" t="s">
        <v>472</v>
      </c>
      <c r="E128" s="2">
        <f t="shared" si="2"/>
        <v>5120501</v>
      </c>
      <c r="F128" s="2">
        <f t="shared" si="3"/>
        <v>4425027</v>
      </c>
      <c r="G128" s="2">
        <v>0</v>
      </c>
      <c r="H128" s="2">
        <v>4050000</v>
      </c>
      <c r="I128" s="2">
        <v>27700</v>
      </c>
      <c r="J128" s="2">
        <v>0</v>
      </c>
      <c r="K128" s="2">
        <v>81073</v>
      </c>
      <c r="L128" s="2">
        <v>961728</v>
      </c>
      <c r="M128" s="2">
        <v>5120501</v>
      </c>
      <c r="N128" s="2"/>
      <c r="O128" s="2">
        <v>4168000</v>
      </c>
      <c r="P128" s="2">
        <v>0</v>
      </c>
      <c r="Q128" s="2">
        <v>0</v>
      </c>
      <c r="R128" s="2">
        <v>0</v>
      </c>
      <c r="S128" s="2">
        <v>0</v>
      </c>
      <c r="T128" s="2">
        <v>4168000</v>
      </c>
      <c r="U128" s="2"/>
      <c r="V128" s="2">
        <v>4784000</v>
      </c>
      <c r="W128" s="2">
        <v>27700</v>
      </c>
      <c r="X128" s="2">
        <v>0</v>
      </c>
      <c r="Y128" s="2">
        <v>14424</v>
      </c>
      <c r="Z128" s="2">
        <v>37350</v>
      </c>
      <c r="AA128" s="2">
        <v>4863474</v>
      </c>
      <c r="AB128" s="2">
        <v>0</v>
      </c>
      <c r="AC128" s="2">
        <v>3434000</v>
      </c>
      <c r="AD128" s="2">
        <v>0</v>
      </c>
      <c r="AE128" s="2"/>
      <c r="AF128" s="2">
        <v>66649</v>
      </c>
      <c r="AG128" s="2">
        <v>924378</v>
      </c>
      <c r="AH128" s="2">
        <v>4425027</v>
      </c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</row>
    <row r="129" spans="1:62" x14ac:dyDescent="0.2">
      <c r="A129" s="5">
        <v>1</v>
      </c>
      <c r="B129" s="5">
        <v>108111303</v>
      </c>
      <c r="C129" s="1" t="s">
        <v>630</v>
      </c>
      <c r="D129" s="1" t="s">
        <v>472</v>
      </c>
      <c r="E129" s="2">
        <f t="shared" si="2"/>
        <v>18262635</v>
      </c>
      <c r="F129" s="2">
        <f t="shared" si="3"/>
        <v>17744523</v>
      </c>
      <c r="G129" s="2">
        <v>0</v>
      </c>
      <c r="H129" s="2">
        <v>15300000</v>
      </c>
      <c r="I129" s="2">
        <v>0</v>
      </c>
      <c r="J129" s="2">
        <v>0</v>
      </c>
      <c r="K129" s="2">
        <v>2444198</v>
      </c>
      <c r="L129" s="2">
        <v>518437</v>
      </c>
      <c r="M129" s="2">
        <v>18262635</v>
      </c>
      <c r="N129" s="2"/>
      <c r="O129" s="2">
        <v>0</v>
      </c>
      <c r="P129" s="2">
        <v>0</v>
      </c>
      <c r="Q129" s="2">
        <v>0</v>
      </c>
      <c r="R129" s="2">
        <v>0</v>
      </c>
      <c r="S129" s="2">
        <v>26888</v>
      </c>
      <c r="T129" s="2">
        <v>26888</v>
      </c>
      <c r="U129" s="2"/>
      <c r="V129" s="2">
        <v>545000</v>
      </c>
      <c r="W129" s="2">
        <v>0</v>
      </c>
      <c r="X129" s="2">
        <v>0</v>
      </c>
      <c r="Y129" s="2">
        <v>0</v>
      </c>
      <c r="Z129" s="2">
        <v>0</v>
      </c>
      <c r="AA129" s="2">
        <v>545000</v>
      </c>
      <c r="AB129" s="2">
        <v>0</v>
      </c>
      <c r="AC129" s="2">
        <v>14755000</v>
      </c>
      <c r="AD129" s="2"/>
      <c r="AE129" s="2"/>
      <c r="AF129" s="2">
        <v>2444198</v>
      </c>
      <c r="AG129" s="2">
        <v>545325</v>
      </c>
      <c r="AH129" s="2">
        <v>17744523</v>
      </c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</row>
    <row r="130" spans="1:62" x14ac:dyDescent="0.2">
      <c r="A130" s="5">
        <v>1</v>
      </c>
      <c r="B130" s="5">
        <v>108111403</v>
      </c>
      <c r="C130" s="1" t="s">
        <v>709</v>
      </c>
      <c r="D130" s="1" t="s">
        <v>472</v>
      </c>
      <c r="E130" s="2">
        <f t="shared" si="2"/>
        <v>15259334.699999999</v>
      </c>
      <c r="F130" s="2">
        <f t="shared" si="3"/>
        <v>14953426.720000001</v>
      </c>
      <c r="G130" s="2">
        <v>0</v>
      </c>
      <c r="H130" s="2">
        <v>14540000</v>
      </c>
      <c r="I130" s="2">
        <v>0</v>
      </c>
      <c r="J130" s="2">
        <v>421041.72</v>
      </c>
      <c r="K130" s="2">
        <v>82522</v>
      </c>
      <c r="L130" s="2">
        <v>215770.98</v>
      </c>
      <c r="M130" s="2">
        <v>15259334.699999999</v>
      </c>
      <c r="N130" s="2"/>
      <c r="O130" s="2">
        <v>0</v>
      </c>
      <c r="P130" s="2">
        <v>0</v>
      </c>
      <c r="Q130" s="2">
        <v>0</v>
      </c>
      <c r="R130" s="2">
        <v>10693</v>
      </c>
      <c r="S130" s="2">
        <v>65173.99</v>
      </c>
      <c r="T130" s="2">
        <v>75866.990000000005</v>
      </c>
      <c r="U130" s="2"/>
      <c r="V130" s="2">
        <v>295000</v>
      </c>
      <c r="W130" s="2">
        <v>0</v>
      </c>
      <c r="X130" s="2">
        <v>90533.97</v>
      </c>
      <c r="Y130" s="2">
        <v>0</v>
      </c>
      <c r="Z130" s="2">
        <v>0</v>
      </c>
      <c r="AA130" s="2">
        <v>385533.97</v>
      </c>
      <c r="AB130" s="2">
        <v>0</v>
      </c>
      <c r="AC130" s="2">
        <v>14245000</v>
      </c>
      <c r="AD130" s="2"/>
      <c r="AE130" s="2">
        <v>330507.75</v>
      </c>
      <c r="AF130" s="2">
        <v>93215</v>
      </c>
      <c r="AG130" s="2">
        <v>280944.96999999997</v>
      </c>
      <c r="AH130" s="2">
        <v>14949667.720000001</v>
      </c>
      <c r="AI130" s="2"/>
      <c r="AJ130" s="2"/>
      <c r="AK130" s="2"/>
      <c r="AL130" s="2"/>
      <c r="AM130" s="2"/>
      <c r="AN130" s="2">
        <v>0</v>
      </c>
      <c r="AO130" s="2">
        <v>0</v>
      </c>
      <c r="AP130" s="2"/>
      <c r="AQ130" s="2"/>
      <c r="AR130" s="2"/>
      <c r="AS130" s="2"/>
      <c r="AT130" s="2"/>
      <c r="AU130" s="2">
        <v>3759</v>
      </c>
      <c r="AV130" s="2">
        <v>3759</v>
      </c>
      <c r="AW130" s="2"/>
      <c r="AX130" s="2"/>
      <c r="AY130" s="2"/>
      <c r="AZ130" s="2"/>
      <c r="BA130" s="2"/>
      <c r="BB130" s="2">
        <v>0</v>
      </c>
      <c r="BC130" s="2">
        <v>0</v>
      </c>
      <c r="BD130" s="2"/>
      <c r="BE130" s="2"/>
      <c r="BF130" s="2"/>
      <c r="BG130" s="2"/>
      <c r="BH130" s="2"/>
      <c r="BI130" s="2">
        <v>3759</v>
      </c>
      <c r="BJ130" s="2">
        <v>3759</v>
      </c>
    </row>
    <row r="131" spans="1:62" x14ac:dyDescent="0.2">
      <c r="A131" s="5">
        <v>1</v>
      </c>
      <c r="B131" s="5">
        <v>108112003</v>
      </c>
      <c r="C131" s="1" t="s">
        <v>320</v>
      </c>
      <c r="D131" s="1" t="s">
        <v>472</v>
      </c>
      <c r="E131" s="2">
        <f t="shared" ref="E131:E194" si="4">M131+AO131</f>
        <v>1838583</v>
      </c>
      <c r="F131" s="2">
        <f t="shared" ref="F131:F194" si="5">AH131+BJ131</f>
        <v>1506984</v>
      </c>
      <c r="G131" s="2">
        <v>0</v>
      </c>
      <c r="H131" s="2">
        <v>735000</v>
      </c>
      <c r="I131" s="2">
        <v>0</v>
      </c>
      <c r="J131" s="2">
        <v>0</v>
      </c>
      <c r="K131" s="2">
        <v>1103583</v>
      </c>
      <c r="L131" s="2"/>
      <c r="M131" s="2">
        <v>1838583</v>
      </c>
      <c r="N131" s="2"/>
      <c r="O131" s="2">
        <v>0</v>
      </c>
      <c r="P131" s="2">
        <v>0</v>
      </c>
      <c r="Q131" s="2">
        <v>0</v>
      </c>
      <c r="R131" s="2">
        <v>403401</v>
      </c>
      <c r="S131" s="2"/>
      <c r="T131" s="2">
        <v>403401</v>
      </c>
      <c r="U131" s="2"/>
      <c r="V131" s="2">
        <v>735000</v>
      </c>
      <c r="W131" s="2">
        <v>0</v>
      </c>
      <c r="X131" s="2">
        <v>0</v>
      </c>
      <c r="Y131" s="2">
        <v>0</v>
      </c>
      <c r="Z131" s="2"/>
      <c r="AA131" s="2">
        <v>735000</v>
      </c>
      <c r="AB131" s="2">
        <v>0</v>
      </c>
      <c r="AC131" s="2">
        <v>0</v>
      </c>
      <c r="AD131" s="2"/>
      <c r="AE131" s="2"/>
      <c r="AF131" s="2">
        <v>1506984</v>
      </c>
      <c r="AG131" s="2"/>
      <c r="AH131" s="2">
        <v>1506984</v>
      </c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</row>
    <row r="132" spans="1:62" x14ac:dyDescent="0.2">
      <c r="A132" s="5">
        <v>1</v>
      </c>
      <c r="B132" s="5">
        <v>108112203</v>
      </c>
      <c r="C132" s="1" t="s">
        <v>577</v>
      </c>
      <c r="D132" s="1" t="s">
        <v>472</v>
      </c>
      <c r="E132" s="2">
        <f t="shared" si="4"/>
        <v>6952930</v>
      </c>
      <c r="F132" s="2">
        <f t="shared" si="5"/>
        <v>6926703</v>
      </c>
      <c r="G132" s="2">
        <v>0</v>
      </c>
      <c r="H132" s="2">
        <v>0</v>
      </c>
      <c r="I132" s="2">
        <v>0</v>
      </c>
      <c r="J132" s="2">
        <v>3788000</v>
      </c>
      <c r="K132" s="2">
        <v>1654710</v>
      </c>
      <c r="L132" s="2">
        <v>1510220</v>
      </c>
      <c r="M132" s="2">
        <v>6952930</v>
      </c>
      <c r="N132" s="2"/>
      <c r="O132" s="2">
        <v>0</v>
      </c>
      <c r="P132" s="2">
        <v>0</v>
      </c>
      <c r="Q132" s="2">
        <v>0</v>
      </c>
      <c r="R132" s="2">
        <v>510918</v>
      </c>
      <c r="S132" s="2">
        <v>142855</v>
      </c>
      <c r="T132" s="2">
        <v>653773</v>
      </c>
      <c r="U132" s="2"/>
      <c r="V132" s="2">
        <v>0</v>
      </c>
      <c r="W132" s="2">
        <v>0</v>
      </c>
      <c r="X132" s="2">
        <v>680000</v>
      </c>
      <c r="Y132" s="2">
        <v>0</v>
      </c>
      <c r="Z132" s="2">
        <v>0</v>
      </c>
      <c r="AA132" s="2">
        <v>680000</v>
      </c>
      <c r="AB132" s="2">
        <v>0</v>
      </c>
      <c r="AC132" s="2"/>
      <c r="AD132" s="2"/>
      <c r="AE132" s="2">
        <v>3108000</v>
      </c>
      <c r="AF132" s="2">
        <v>2165628</v>
      </c>
      <c r="AG132" s="2">
        <v>1653075</v>
      </c>
      <c r="AH132" s="2">
        <v>6926703</v>
      </c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</row>
    <row r="133" spans="1:62" x14ac:dyDescent="0.2">
      <c r="A133" s="5">
        <v>1</v>
      </c>
      <c r="B133" s="5">
        <v>108112502</v>
      </c>
      <c r="C133" s="1" t="s">
        <v>203</v>
      </c>
      <c r="D133" s="1" t="s">
        <v>472</v>
      </c>
      <c r="E133" s="2">
        <f t="shared" si="4"/>
        <v>55667065</v>
      </c>
      <c r="F133" s="2">
        <f t="shared" si="5"/>
        <v>58691872.020000003</v>
      </c>
      <c r="G133" s="2">
        <v>0</v>
      </c>
      <c r="H133" s="2">
        <v>51605321</v>
      </c>
      <c r="I133" s="2">
        <v>396157</v>
      </c>
      <c r="J133" s="2">
        <v>0</v>
      </c>
      <c r="K133" s="2">
        <v>2078872</v>
      </c>
      <c r="L133" s="2">
        <v>1586715</v>
      </c>
      <c r="M133" s="2">
        <v>55667065</v>
      </c>
      <c r="N133" s="2"/>
      <c r="O133" s="2">
        <v>10700000</v>
      </c>
      <c r="P133" s="2">
        <v>372965.34</v>
      </c>
      <c r="Q133" s="2">
        <v>0</v>
      </c>
      <c r="R133" s="2">
        <v>0</v>
      </c>
      <c r="S133" s="2">
        <v>0</v>
      </c>
      <c r="T133" s="2">
        <v>11072965.34</v>
      </c>
      <c r="U133" s="2"/>
      <c r="V133" s="2">
        <v>7495000</v>
      </c>
      <c r="W133" s="2">
        <v>293956.32</v>
      </c>
      <c r="X133" s="2">
        <v>0</v>
      </c>
      <c r="Y133" s="2">
        <v>172472</v>
      </c>
      <c r="Z133" s="2">
        <v>86730</v>
      </c>
      <c r="AA133" s="2">
        <v>8048158.3200000003</v>
      </c>
      <c r="AB133" s="2">
        <v>0</v>
      </c>
      <c r="AC133" s="2">
        <v>54810321</v>
      </c>
      <c r="AD133" s="2">
        <v>475166.02</v>
      </c>
      <c r="AE133" s="2"/>
      <c r="AF133" s="2">
        <v>1906400</v>
      </c>
      <c r="AG133" s="2">
        <v>1499985</v>
      </c>
      <c r="AH133" s="2">
        <v>58691872.020000003</v>
      </c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</row>
    <row r="134" spans="1:62" x14ac:dyDescent="0.2">
      <c r="A134" s="5">
        <v>1</v>
      </c>
      <c r="B134" s="5">
        <v>108114503</v>
      </c>
      <c r="C134" s="1" t="s">
        <v>710</v>
      </c>
      <c r="D134" s="1" t="s">
        <v>472</v>
      </c>
      <c r="E134" s="2">
        <f t="shared" si="4"/>
        <v>14227483</v>
      </c>
      <c r="F134" s="2">
        <f t="shared" si="5"/>
        <v>13973353</v>
      </c>
      <c r="G134" s="2">
        <v>0</v>
      </c>
      <c r="H134" s="2">
        <v>11845000</v>
      </c>
      <c r="I134" s="2">
        <v>0</v>
      </c>
      <c r="J134" s="2">
        <v>0</v>
      </c>
      <c r="K134" s="2">
        <v>2147847</v>
      </c>
      <c r="L134" s="2">
        <v>234636</v>
      </c>
      <c r="M134" s="2">
        <v>14227483</v>
      </c>
      <c r="N134" s="2"/>
      <c r="O134" s="2">
        <v>0</v>
      </c>
      <c r="P134" s="2">
        <v>0</v>
      </c>
      <c r="Q134" s="2">
        <v>0</v>
      </c>
      <c r="R134" s="2">
        <v>55901</v>
      </c>
      <c r="S134" s="2">
        <v>0</v>
      </c>
      <c r="T134" s="2">
        <v>55901</v>
      </c>
      <c r="U134" s="2"/>
      <c r="V134" s="2">
        <v>295000</v>
      </c>
      <c r="W134" s="2">
        <v>0</v>
      </c>
      <c r="X134" s="2">
        <v>0</v>
      </c>
      <c r="Y134" s="2">
        <v>0</v>
      </c>
      <c r="Z134" s="2">
        <v>15031</v>
      </c>
      <c r="AA134" s="2">
        <v>310031</v>
      </c>
      <c r="AB134" s="2">
        <v>0</v>
      </c>
      <c r="AC134" s="2">
        <v>11550000</v>
      </c>
      <c r="AD134" s="2"/>
      <c r="AE134" s="2"/>
      <c r="AF134" s="2">
        <v>2203748</v>
      </c>
      <c r="AG134" s="2">
        <v>219605</v>
      </c>
      <c r="AH134" s="2">
        <v>13973353</v>
      </c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</row>
    <row r="135" spans="1:62" x14ac:dyDescent="0.2">
      <c r="A135" s="5">
        <v>1</v>
      </c>
      <c r="B135" s="5">
        <v>108116003</v>
      </c>
      <c r="C135" s="1" t="s">
        <v>578</v>
      </c>
      <c r="D135" s="1" t="s">
        <v>472</v>
      </c>
      <c r="E135" s="2">
        <f t="shared" si="4"/>
        <v>10010074</v>
      </c>
      <c r="F135" s="2">
        <f t="shared" si="5"/>
        <v>8759424</v>
      </c>
      <c r="G135" s="2">
        <v>0</v>
      </c>
      <c r="H135" s="2">
        <v>9312106</v>
      </c>
      <c r="I135" s="2">
        <v>0</v>
      </c>
      <c r="J135" s="2">
        <v>0</v>
      </c>
      <c r="K135" s="2">
        <v>249443</v>
      </c>
      <c r="L135" s="2">
        <v>448525</v>
      </c>
      <c r="M135" s="2">
        <v>10010074</v>
      </c>
      <c r="N135" s="2"/>
      <c r="O135" s="2">
        <v>0</v>
      </c>
      <c r="P135" s="2">
        <v>0</v>
      </c>
      <c r="Q135" s="2">
        <v>0</v>
      </c>
      <c r="R135" s="2">
        <v>103986</v>
      </c>
      <c r="S135" s="2">
        <v>35079</v>
      </c>
      <c r="T135" s="2">
        <v>139065</v>
      </c>
      <c r="U135" s="2"/>
      <c r="V135" s="2">
        <v>1335000</v>
      </c>
      <c r="W135" s="2">
        <v>0</v>
      </c>
      <c r="X135" s="2">
        <v>0</v>
      </c>
      <c r="Y135" s="2">
        <v>0</v>
      </c>
      <c r="Z135" s="2">
        <v>54715</v>
      </c>
      <c r="AA135" s="2">
        <v>1389715</v>
      </c>
      <c r="AB135" s="2">
        <v>0</v>
      </c>
      <c r="AC135" s="2">
        <v>7977106</v>
      </c>
      <c r="AD135" s="2"/>
      <c r="AE135" s="2"/>
      <c r="AF135" s="2">
        <v>353429</v>
      </c>
      <c r="AG135" s="2">
        <v>428889</v>
      </c>
      <c r="AH135" s="2">
        <v>8759424</v>
      </c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</row>
    <row r="136" spans="1:62" x14ac:dyDescent="0.2">
      <c r="A136" s="5">
        <v>1</v>
      </c>
      <c r="B136" s="5">
        <v>108116303</v>
      </c>
      <c r="C136" s="1" t="s">
        <v>579</v>
      </c>
      <c r="D136" s="1" t="s">
        <v>472</v>
      </c>
      <c r="E136" s="2">
        <f t="shared" si="4"/>
        <v>9073161</v>
      </c>
      <c r="F136" s="2">
        <f t="shared" si="5"/>
        <v>9950967</v>
      </c>
      <c r="G136" s="2">
        <v>0</v>
      </c>
      <c r="H136" s="2">
        <v>7780000</v>
      </c>
      <c r="I136" s="2">
        <v>0</v>
      </c>
      <c r="J136" s="2">
        <v>0</v>
      </c>
      <c r="K136" s="2">
        <v>698784</v>
      </c>
      <c r="L136" s="2">
        <v>594377</v>
      </c>
      <c r="M136" s="2">
        <v>9073161</v>
      </c>
      <c r="N136" s="2"/>
      <c r="O136" s="2">
        <v>8985000</v>
      </c>
      <c r="P136" s="2">
        <v>0</v>
      </c>
      <c r="Q136" s="2">
        <v>0</v>
      </c>
      <c r="R136" s="2">
        <v>201523</v>
      </c>
      <c r="S136" s="2">
        <v>0</v>
      </c>
      <c r="T136" s="2">
        <v>9186523</v>
      </c>
      <c r="U136" s="2"/>
      <c r="V136" s="2">
        <v>7780000</v>
      </c>
      <c r="W136" s="2">
        <v>0</v>
      </c>
      <c r="X136" s="2">
        <v>0</v>
      </c>
      <c r="Y136" s="2">
        <v>453380</v>
      </c>
      <c r="Z136" s="2">
        <v>75337</v>
      </c>
      <c r="AA136" s="2">
        <v>8308717</v>
      </c>
      <c r="AB136" s="2">
        <v>0</v>
      </c>
      <c r="AC136" s="2">
        <v>8985000</v>
      </c>
      <c r="AD136" s="2"/>
      <c r="AE136" s="2"/>
      <c r="AF136" s="2">
        <v>446927</v>
      </c>
      <c r="AG136" s="2">
        <v>519040</v>
      </c>
      <c r="AH136" s="2">
        <v>9950967</v>
      </c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</row>
    <row r="137" spans="1:62" x14ac:dyDescent="0.2">
      <c r="A137" s="5">
        <v>1</v>
      </c>
      <c r="B137" s="5">
        <v>108116503</v>
      </c>
      <c r="C137" s="1" t="s">
        <v>631</v>
      </c>
      <c r="D137" s="1" t="s">
        <v>472</v>
      </c>
      <c r="E137" s="2">
        <f t="shared" si="4"/>
        <v>44427504</v>
      </c>
      <c r="F137" s="2">
        <f t="shared" si="5"/>
        <v>39961290</v>
      </c>
      <c r="G137" s="2">
        <v>0</v>
      </c>
      <c r="H137" s="2">
        <v>7145000</v>
      </c>
      <c r="I137" s="2">
        <v>36780000</v>
      </c>
      <c r="J137" s="2">
        <v>0</v>
      </c>
      <c r="K137" s="2">
        <v>270002</v>
      </c>
      <c r="L137" s="2">
        <v>232502</v>
      </c>
      <c r="M137" s="2">
        <v>44427504</v>
      </c>
      <c r="N137" s="2"/>
      <c r="O137" s="2">
        <v>37440000</v>
      </c>
      <c r="P137" s="2">
        <v>0</v>
      </c>
      <c r="Q137" s="2">
        <v>0</v>
      </c>
      <c r="R137" s="2">
        <v>0</v>
      </c>
      <c r="S137" s="2">
        <v>0</v>
      </c>
      <c r="T137" s="2">
        <v>37440000</v>
      </c>
      <c r="U137" s="2"/>
      <c r="V137" s="2">
        <v>5090000</v>
      </c>
      <c r="W137" s="2">
        <v>36780000</v>
      </c>
      <c r="X137" s="2">
        <v>0</v>
      </c>
      <c r="Y137" s="2">
        <v>0</v>
      </c>
      <c r="Z137" s="2">
        <v>36214</v>
      </c>
      <c r="AA137" s="2">
        <v>41906214</v>
      </c>
      <c r="AB137" s="2">
        <v>0</v>
      </c>
      <c r="AC137" s="2">
        <v>39495000</v>
      </c>
      <c r="AD137" s="2">
        <v>0</v>
      </c>
      <c r="AE137" s="2"/>
      <c r="AF137" s="2">
        <v>270002</v>
      </c>
      <c r="AG137" s="2">
        <v>196288</v>
      </c>
      <c r="AH137" s="2">
        <v>39961290</v>
      </c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</row>
    <row r="138" spans="1:62" x14ac:dyDescent="0.2">
      <c r="A138" s="5">
        <v>1</v>
      </c>
      <c r="B138" s="5">
        <v>108118503</v>
      </c>
      <c r="C138" s="1" t="s">
        <v>711</v>
      </c>
      <c r="D138" s="1" t="s">
        <v>472</v>
      </c>
      <c r="E138" s="2">
        <f t="shared" si="4"/>
        <v>2159621</v>
      </c>
      <c r="F138" s="2">
        <f t="shared" si="5"/>
        <v>11188811</v>
      </c>
      <c r="G138" s="2">
        <v>0</v>
      </c>
      <c r="H138" s="2">
        <v>535000</v>
      </c>
      <c r="I138" s="2">
        <v>0</v>
      </c>
      <c r="J138" s="2">
        <v>0</v>
      </c>
      <c r="K138" s="2">
        <v>900357</v>
      </c>
      <c r="L138" s="2">
        <v>724264</v>
      </c>
      <c r="M138" s="2">
        <v>2159621</v>
      </c>
      <c r="N138" s="2"/>
      <c r="O138" s="2">
        <v>9755000</v>
      </c>
      <c r="P138" s="2">
        <v>0</v>
      </c>
      <c r="Q138" s="2">
        <v>0</v>
      </c>
      <c r="R138" s="2">
        <v>0</v>
      </c>
      <c r="S138" s="2">
        <v>49190</v>
      </c>
      <c r="T138" s="2">
        <v>9804190</v>
      </c>
      <c r="U138" s="2"/>
      <c r="V138" s="2">
        <v>775000</v>
      </c>
      <c r="W138" s="2">
        <v>0</v>
      </c>
      <c r="X138" s="2">
        <v>0</v>
      </c>
      <c r="Y138" s="2">
        <v>0</v>
      </c>
      <c r="Z138" s="2">
        <v>0</v>
      </c>
      <c r="AA138" s="2">
        <v>775000</v>
      </c>
      <c r="AB138" s="2">
        <v>0</v>
      </c>
      <c r="AC138" s="2">
        <v>9515000</v>
      </c>
      <c r="AD138" s="2"/>
      <c r="AE138" s="2"/>
      <c r="AF138" s="2">
        <v>900357</v>
      </c>
      <c r="AG138" s="2">
        <v>773454</v>
      </c>
      <c r="AH138" s="2">
        <v>11188811</v>
      </c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</row>
    <row r="139" spans="1:62" x14ac:dyDescent="0.2">
      <c r="A139" s="5">
        <v>1</v>
      </c>
      <c r="B139" s="5">
        <v>109122703</v>
      </c>
      <c r="C139" s="1" t="s">
        <v>384</v>
      </c>
      <c r="D139" s="1" t="s">
        <v>474</v>
      </c>
      <c r="E139" s="2">
        <f t="shared" si="4"/>
        <v>13163365</v>
      </c>
      <c r="F139" s="2">
        <f t="shared" si="5"/>
        <v>12600975</v>
      </c>
      <c r="G139" s="2">
        <v>0</v>
      </c>
      <c r="H139" s="2">
        <v>11985000</v>
      </c>
      <c r="I139" s="2">
        <v>828710</v>
      </c>
      <c r="J139" s="2">
        <v>0</v>
      </c>
      <c r="K139" s="2">
        <v>184202</v>
      </c>
      <c r="L139" s="2">
        <v>165453</v>
      </c>
      <c r="M139" s="2">
        <v>13163365</v>
      </c>
      <c r="N139" s="2"/>
      <c r="O139" s="2">
        <v>2585000</v>
      </c>
      <c r="P139" s="2">
        <v>866740</v>
      </c>
      <c r="Q139" s="2">
        <v>0</v>
      </c>
      <c r="R139" s="2">
        <v>0</v>
      </c>
      <c r="S139" s="2">
        <v>0</v>
      </c>
      <c r="T139" s="2">
        <v>3451740</v>
      </c>
      <c r="U139" s="2"/>
      <c r="V139" s="2">
        <v>3145000</v>
      </c>
      <c r="W139" s="2">
        <v>828710</v>
      </c>
      <c r="X139" s="2">
        <v>0</v>
      </c>
      <c r="Y139" s="2">
        <v>9705</v>
      </c>
      <c r="Z139" s="2">
        <v>30715</v>
      </c>
      <c r="AA139" s="2">
        <v>4014130</v>
      </c>
      <c r="AB139" s="2">
        <v>0</v>
      </c>
      <c r="AC139" s="2">
        <v>11425000</v>
      </c>
      <c r="AD139" s="2">
        <v>866740</v>
      </c>
      <c r="AE139" s="2"/>
      <c r="AF139" s="2">
        <v>174497</v>
      </c>
      <c r="AG139" s="2">
        <v>134738</v>
      </c>
      <c r="AH139" s="2">
        <v>12600975</v>
      </c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</row>
    <row r="140" spans="1:62" x14ac:dyDescent="0.2">
      <c r="A140" s="5">
        <v>1</v>
      </c>
      <c r="B140" s="5">
        <v>121135003</v>
      </c>
      <c r="C140" s="1" t="s">
        <v>665</v>
      </c>
      <c r="D140" s="1" t="s">
        <v>510</v>
      </c>
      <c r="E140" s="2">
        <f t="shared" si="4"/>
        <v>46595433</v>
      </c>
      <c r="F140" s="2">
        <f t="shared" si="5"/>
        <v>43880129</v>
      </c>
      <c r="G140" s="2">
        <v>0</v>
      </c>
      <c r="H140" s="2">
        <v>39205000</v>
      </c>
      <c r="I140" s="2">
        <v>0</v>
      </c>
      <c r="J140" s="2">
        <v>0</v>
      </c>
      <c r="K140" s="2">
        <v>6599820</v>
      </c>
      <c r="L140" s="2">
        <v>790613</v>
      </c>
      <c r="M140" s="2">
        <v>46595433</v>
      </c>
      <c r="N140" s="2"/>
      <c r="O140" s="2">
        <v>21705000</v>
      </c>
      <c r="P140" s="2">
        <v>0</v>
      </c>
      <c r="Q140" s="2">
        <v>0</v>
      </c>
      <c r="R140" s="2">
        <v>850283</v>
      </c>
      <c r="S140" s="2">
        <v>0</v>
      </c>
      <c r="T140" s="2">
        <v>22555283</v>
      </c>
      <c r="U140" s="2"/>
      <c r="V140" s="2">
        <v>25235000</v>
      </c>
      <c r="W140" s="2">
        <v>0</v>
      </c>
      <c r="X140" s="2">
        <v>0</v>
      </c>
      <c r="Y140" s="2">
        <v>0</v>
      </c>
      <c r="Z140" s="2">
        <v>35587</v>
      </c>
      <c r="AA140" s="2">
        <v>25270587</v>
      </c>
      <c r="AB140" s="2">
        <v>0</v>
      </c>
      <c r="AC140" s="2">
        <v>35675000</v>
      </c>
      <c r="AD140" s="2"/>
      <c r="AE140" s="2"/>
      <c r="AF140" s="2">
        <v>7450103</v>
      </c>
      <c r="AG140" s="2">
        <v>755026</v>
      </c>
      <c r="AH140" s="2">
        <v>43880129</v>
      </c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</row>
    <row r="141" spans="1:62" x14ac:dyDescent="0.2">
      <c r="A141" s="5">
        <v>1</v>
      </c>
      <c r="B141" s="5">
        <v>121135503</v>
      </c>
      <c r="C141" s="1" t="s">
        <v>413</v>
      </c>
      <c r="D141" s="1" t="s">
        <v>510</v>
      </c>
      <c r="E141" s="2">
        <f t="shared" si="4"/>
        <v>3320000</v>
      </c>
      <c r="F141" s="2">
        <f t="shared" si="5"/>
        <v>27248668</v>
      </c>
      <c r="G141" s="2">
        <v>0</v>
      </c>
      <c r="H141" s="2">
        <v>3320000</v>
      </c>
      <c r="I141" s="2">
        <v>0</v>
      </c>
      <c r="J141" s="2">
        <v>0</v>
      </c>
      <c r="K141" s="2">
        <v>0</v>
      </c>
      <c r="L141" s="2">
        <v>0</v>
      </c>
      <c r="M141" s="2">
        <v>3320000</v>
      </c>
      <c r="N141" s="2"/>
      <c r="O141" s="2">
        <v>23449000</v>
      </c>
      <c r="P141" s="2">
        <v>0</v>
      </c>
      <c r="Q141" s="2">
        <v>0</v>
      </c>
      <c r="R141" s="2">
        <v>300270</v>
      </c>
      <c r="S141" s="2">
        <v>2029398</v>
      </c>
      <c r="T141" s="2">
        <v>25778668</v>
      </c>
      <c r="U141" s="2"/>
      <c r="V141" s="2">
        <v>1850000</v>
      </c>
      <c r="W141" s="2">
        <v>0</v>
      </c>
      <c r="X141" s="2">
        <v>0</v>
      </c>
      <c r="Y141" s="2">
        <v>0</v>
      </c>
      <c r="Z141" s="2">
        <v>0</v>
      </c>
      <c r="AA141" s="2">
        <v>1850000</v>
      </c>
      <c r="AB141" s="2">
        <v>0</v>
      </c>
      <c r="AC141" s="2">
        <v>24919000</v>
      </c>
      <c r="AD141" s="2"/>
      <c r="AE141" s="2"/>
      <c r="AF141" s="2">
        <v>300270</v>
      </c>
      <c r="AG141" s="2">
        <v>2029398</v>
      </c>
      <c r="AH141" s="2">
        <v>27248668</v>
      </c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</row>
    <row r="142" spans="1:62" x14ac:dyDescent="0.2">
      <c r="A142" s="5">
        <v>1</v>
      </c>
      <c r="B142" s="5">
        <v>121136503</v>
      </c>
      <c r="C142" s="1" t="s">
        <v>414</v>
      </c>
      <c r="D142" s="1" t="s">
        <v>510</v>
      </c>
      <c r="E142" s="2">
        <f t="shared" si="4"/>
        <v>48313391</v>
      </c>
      <c r="F142" s="2">
        <f t="shared" si="5"/>
        <v>48003900</v>
      </c>
      <c r="G142" s="2">
        <v>0</v>
      </c>
      <c r="H142" s="2">
        <v>14135000</v>
      </c>
      <c r="I142" s="2">
        <v>0</v>
      </c>
      <c r="J142" s="2">
        <v>31525656</v>
      </c>
      <c r="K142" s="2">
        <v>1749197</v>
      </c>
      <c r="L142" s="2">
        <v>99861</v>
      </c>
      <c r="M142" s="2">
        <v>47509714</v>
      </c>
      <c r="N142" s="2"/>
      <c r="O142" s="2">
        <v>0</v>
      </c>
      <c r="P142" s="2">
        <v>0</v>
      </c>
      <c r="Q142" s="2">
        <v>695157</v>
      </c>
      <c r="R142" s="2">
        <v>85982</v>
      </c>
      <c r="S142" s="2">
        <v>0</v>
      </c>
      <c r="T142" s="2">
        <v>781139</v>
      </c>
      <c r="U142" s="2"/>
      <c r="V142" s="2">
        <v>975000</v>
      </c>
      <c r="W142" s="2">
        <v>0</v>
      </c>
      <c r="X142" s="2">
        <v>117270</v>
      </c>
      <c r="Y142" s="2">
        <v>0</v>
      </c>
      <c r="Z142" s="2">
        <v>17037</v>
      </c>
      <c r="AA142" s="2">
        <v>1109307</v>
      </c>
      <c r="AB142" s="2">
        <v>0</v>
      </c>
      <c r="AC142" s="2">
        <v>13160000</v>
      </c>
      <c r="AD142" s="2"/>
      <c r="AE142" s="2">
        <v>32103543</v>
      </c>
      <c r="AF142" s="2">
        <v>1835179</v>
      </c>
      <c r="AG142" s="2">
        <v>82824</v>
      </c>
      <c r="AH142" s="2">
        <v>47181546</v>
      </c>
      <c r="AI142" s="2"/>
      <c r="AJ142" s="2"/>
      <c r="AK142" s="2"/>
      <c r="AL142" s="2">
        <v>801130</v>
      </c>
      <c r="AM142" s="2"/>
      <c r="AN142" s="2">
        <v>2547</v>
      </c>
      <c r="AO142" s="2">
        <v>803677</v>
      </c>
      <c r="AP142" s="2"/>
      <c r="AQ142" s="2"/>
      <c r="AR142" s="2"/>
      <c r="AS142" s="2">
        <v>18511</v>
      </c>
      <c r="AT142" s="2"/>
      <c r="AU142" s="2">
        <v>166</v>
      </c>
      <c r="AV142" s="2">
        <v>18677</v>
      </c>
      <c r="AW142" s="2"/>
      <c r="AX142" s="2"/>
      <c r="AY142" s="2"/>
      <c r="AZ142" s="2">
        <v>0</v>
      </c>
      <c r="BA142" s="2"/>
      <c r="BB142" s="2">
        <v>0</v>
      </c>
      <c r="BC142" s="2">
        <v>0</v>
      </c>
      <c r="BD142" s="2"/>
      <c r="BE142" s="2"/>
      <c r="BF142" s="2"/>
      <c r="BG142" s="2">
        <v>819641</v>
      </c>
      <c r="BH142" s="2"/>
      <c r="BI142" s="2">
        <v>2713</v>
      </c>
      <c r="BJ142" s="2">
        <v>822354</v>
      </c>
    </row>
    <row r="143" spans="1:62" x14ac:dyDescent="0.2">
      <c r="A143" s="5">
        <v>1</v>
      </c>
      <c r="B143" s="5">
        <v>121136603</v>
      </c>
      <c r="C143" s="1" t="s">
        <v>415</v>
      </c>
      <c r="D143" s="1" t="s">
        <v>510</v>
      </c>
      <c r="E143" s="2">
        <f t="shared" si="4"/>
        <v>40757030</v>
      </c>
      <c r="F143" s="2">
        <f t="shared" si="5"/>
        <v>39403041</v>
      </c>
      <c r="G143" s="2">
        <v>0</v>
      </c>
      <c r="H143" s="2">
        <v>29964600</v>
      </c>
      <c r="I143" s="2">
        <v>0</v>
      </c>
      <c r="J143" s="2">
        <v>0</v>
      </c>
      <c r="K143" s="2">
        <v>10648029</v>
      </c>
      <c r="L143" s="2">
        <v>144401</v>
      </c>
      <c r="M143" s="2">
        <v>40757030</v>
      </c>
      <c r="N143" s="2"/>
      <c r="O143" s="2">
        <v>0</v>
      </c>
      <c r="P143" s="2">
        <v>0</v>
      </c>
      <c r="Q143" s="2">
        <v>0</v>
      </c>
      <c r="R143" s="2">
        <v>0</v>
      </c>
      <c r="S143" s="2">
        <v>0</v>
      </c>
      <c r="T143" s="2">
        <v>0</v>
      </c>
      <c r="U143" s="2"/>
      <c r="V143" s="2">
        <v>1345800</v>
      </c>
      <c r="W143" s="2">
        <v>0</v>
      </c>
      <c r="X143" s="2">
        <v>0</v>
      </c>
      <c r="Y143" s="2">
        <v>0</v>
      </c>
      <c r="Z143" s="2">
        <v>8189</v>
      </c>
      <c r="AA143" s="2">
        <v>1353989</v>
      </c>
      <c r="AB143" s="2">
        <v>0</v>
      </c>
      <c r="AC143" s="2">
        <v>28618800</v>
      </c>
      <c r="AD143" s="2"/>
      <c r="AE143" s="2"/>
      <c r="AF143" s="2">
        <v>10648029</v>
      </c>
      <c r="AG143" s="2">
        <v>136212</v>
      </c>
      <c r="AH143" s="2">
        <v>39403041</v>
      </c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</row>
    <row r="144" spans="1:62" x14ac:dyDescent="0.2">
      <c r="A144" s="5">
        <v>1</v>
      </c>
      <c r="B144" s="5">
        <v>121139004</v>
      </c>
      <c r="C144" s="1" t="s">
        <v>416</v>
      </c>
      <c r="D144" s="1" t="s">
        <v>510</v>
      </c>
      <c r="E144" s="2">
        <f t="shared" si="4"/>
        <v>3084791</v>
      </c>
      <c r="F144" s="2">
        <f t="shared" si="5"/>
        <v>2741826</v>
      </c>
      <c r="G144" s="2">
        <v>0</v>
      </c>
      <c r="H144" s="2">
        <v>0</v>
      </c>
      <c r="I144" s="2">
        <v>0</v>
      </c>
      <c r="J144" s="2">
        <v>2755747</v>
      </c>
      <c r="K144" s="2">
        <v>141547</v>
      </c>
      <c r="L144" s="2">
        <v>187497</v>
      </c>
      <c r="M144" s="2">
        <v>3084791</v>
      </c>
      <c r="N144" s="2"/>
      <c r="O144" s="2">
        <v>0</v>
      </c>
      <c r="P144" s="2">
        <v>0</v>
      </c>
      <c r="Q144" s="2">
        <v>0</v>
      </c>
      <c r="R144" s="2">
        <v>58722</v>
      </c>
      <c r="S144" s="2">
        <v>0</v>
      </c>
      <c r="T144" s="2">
        <v>58722</v>
      </c>
      <c r="U144" s="2"/>
      <c r="V144" s="2">
        <v>0</v>
      </c>
      <c r="W144" s="2">
        <v>0</v>
      </c>
      <c r="X144" s="2">
        <v>391254</v>
      </c>
      <c r="Y144" s="2">
        <v>0</v>
      </c>
      <c r="Z144" s="2">
        <v>10433</v>
      </c>
      <c r="AA144" s="2">
        <v>401687</v>
      </c>
      <c r="AB144" s="2">
        <v>0</v>
      </c>
      <c r="AC144" s="2"/>
      <c r="AD144" s="2"/>
      <c r="AE144" s="2">
        <v>2364493</v>
      </c>
      <c r="AF144" s="2">
        <v>200269</v>
      </c>
      <c r="AG144" s="2">
        <v>177064</v>
      </c>
      <c r="AH144" s="2">
        <v>2741826</v>
      </c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</row>
    <row r="145" spans="1:62" x14ac:dyDescent="0.2">
      <c r="A145" s="5">
        <v>1</v>
      </c>
      <c r="B145" s="5">
        <v>110141003</v>
      </c>
      <c r="C145" s="1" t="s">
        <v>634</v>
      </c>
      <c r="D145" s="1" t="s">
        <v>478</v>
      </c>
      <c r="E145" s="2">
        <f t="shared" si="4"/>
        <v>27373440.48</v>
      </c>
      <c r="F145" s="2">
        <f t="shared" si="5"/>
        <v>25810175.119999997</v>
      </c>
      <c r="G145" s="2">
        <v>0</v>
      </c>
      <c r="H145" s="2">
        <v>26724090</v>
      </c>
      <c r="I145" s="2">
        <v>0</v>
      </c>
      <c r="J145" s="2">
        <v>0</v>
      </c>
      <c r="K145" s="2">
        <v>25515</v>
      </c>
      <c r="L145" s="2">
        <v>594429.52</v>
      </c>
      <c r="M145" s="2">
        <v>27344034.52</v>
      </c>
      <c r="N145" s="2"/>
      <c r="O145" s="2">
        <v>0</v>
      </c>
      <c r="P145" s="2">
        <v>0</v>
      </c>
      <c r="Q145" s="2">
        <v>0</v>
      </c>
      <c r="R145" s="2">
        <v>68441</v>
      </c>
      <c r="S145" s="2">
        <v>0</v>
      </c>
      <c r="T145" s="2">
        <v>68441</v>
      </c>
      <c r="U145" s="2"/>
      <c r="V145" s="2">
        <v>1620990</v>
      </c>
      <c r="W145" s="2">
        <v>0</v>
      </c>
      <c r="X145" s="2">
        <v>0</v>
      </c>
      <c r="Y145" s="2">
        <v>0</v>
      </c>
      <c r="Z145" s="2">
        <v>10861.48</v>
      </c>
      <c r="AA145" s="2">
        <v>1631851.48</v>
      </c>
      <c r="AB145" s="2">
        <v>0</v>
      </c>
      <c r="AC145" s="2">
        <v>25103100</v>
      </c>
      <c r="AD145" s="2"/>
      <c r="AE145" s="2"/>
      <c r="AF145" s="2">
        <v>93956</v>
      </c>
      <c r="AG145" s="2">
        <v>583568.04</v>
      </c>
      <c r="AH145" s="2">
        <v>25780624.039999999</v>
      </c>
      <c r="AI145" s="2"/>
      <c r="AJ145" s="2"/>
      <c r="AK145" s="2"/>
      <c r="AL145" s="2"/>
      <c r="AM145" s="2"/>
      <c r="AN145" s="2">
        <v>29405.96</v>
      </c>
      <c r="AO145" s="2">
        <v>29405.96</v>
      </c>
      <c r="AP145" s="2"/>
      <c r="AQ145" s="2"/>
      <c r="AR145" s="2"/>
      <c r="AS145" s="2"/>
      <c r="AT145" s="2"/>
      <c r="AU145" s="2">
        <v>145.12</v>
      </c>
      <c r="AV145" s="2">
        <v>145.12</v>
      </c>
      <c r="AW145" s="2"/>
      <c r="AX145" s="2"/>
      <c r="AY145" s="2"/>
      <c r="AZ145" s="2"/>
      <c r="BA145" s="2"/>
      <c r="BB145" s="2">
        <v>0</v>
      </c>
      <c r="BC145" s="2">
        <v>0</v>
      </c>
      <c r="BD145" s="2"/>
      <c r="BE145" s="2"/>
      <c r="BF145" s="2"/>
      <c r="BG145" s="2"/>
      <c r="BH145" s="2"/>
      <c r="BI145" s="2">
        <v>29551.08</v>
      </c>
      <c r="BJ145" s="2">
        <v>29551.08</v>
      </c>
    </row>
    <row r="146" spans="1:62" x14ac:dyDescent="0.2">
      <c r="A146" s="5">
        <v>1</v>
      </c>
      <c r="B146" s="5">
        <v>110141103</v>
      </c>
      <c r="C146" s="1" t="s">
        <v>635</v>
      </c>
      <c r="D146" s="1" t="s">
        <v>478</v>
      </c>
      <c r="E146" s="2">
        <f t="shared" si="4"/>
        <v>47215385</v>
      </c>
      <c r="F146" s="2">
        <f t="shared" si="5"/>
        <v>45627325</v>
      </c>
      <c r="G146" s="2">
        <v>0</v>
      </c>
      <c r="H146" s="2">
        <v>40209458</v>
      </c>
      <c r="I146" s="2">
        <v>0</v>
      </c>
      <c r="J146" s="2">
        <v>2219299</v>
      </c>
      <c r="K146" s="2">
        <v>3772623</v>
      </c>
      <c r="L146" s="2">
        <v>1014005</v>
      </c>
      <c r="M146" s="2">
        <v>47215385</v>
      </c>
      <c r="N146" s="2"/>
      <c r="O146" s="2">
        <v>0</v>
      </c>
      <c r="P146" s="2">
        <v>0</v>
      </c>
      <c r="Q146" s="2">
        <v>0</v>
      </c>
      <c r="R146" s="2">
        <v>802841</v>
      </c>
      <c r="S146" s="2">
        <v>0</v>
      </c>
      <c r="T146" s="2">
        <v>802841</v>
      </c>
      <c r="U146" s="2"/>
      <c r="V146" s="2">
        <v>2235000</v>
      </c>
      <c r="W146" s="2">
        <v>0</v>
      </c>
      <c r="X146" s="2">
        <v>129562</v>
      </c>
      <c r="Y146" s="2">
        <v>0</v>
      </c>
      <c r="Z146" s="2">
        <v>26339</v>
      </c>
      <c r="AA146" s="2">
        <v>2390901</v>
      </c>
      <c r="AB146" s="2">
        <v>0</v>
      </c>
      <c r="AC146" s="2">
        <v>37974458</v>
      </c>
      <c r="AD146" s="2"/>
      <c r="AE146" s="2">
        <v>2089737</v>
      </c>
      <c r="AF146" s="2">
        <v>4575464</v>
      </c>
      <c r="AG146" s="2">
        <v>987666</v>
      </c>
      <c r="AH146" s="2">
        <v>45627325</v>
      </c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</row>
    <row r="147" spans="1:62" x14ac:dyDescent="0.2">
      <c r="A147" s="5">
        <v>1</v>
      </c>
      <c r="B147" s="5">
        <v>110147003</v>
      </c>
      <c r="C147" s="1" t="s">
        <v>209</v>
      </c>
      <c r="D147" s="1" t="s">
        <v>478</v>
      </c>
      <c r="E147" s="2">
        <f t="shared" si="4"/>
        <v>23758099.050000001</v>
      </c>
      <c r="F147" s="2">
        <f t="shared" si="5"/>
        <v>22090571.710000001</v>
      </c>
      <c r="G147" s="2">
        <v>0</v>
      </c>
      <c r="H147" s="2">
        <v>21775000</v>
      </c>
      <c r="I147" s="2">
        <v>0</v>
      </c>
      <c r="J147" s="2">
        <v>583726.05000000005</v>
      </c>
      <c r="K147" s="2">
        <v>1038357</v>
      </c>
      <c r="L147" s="2">
        <v>361016</v>
      </c>
      <c r="M147" s="2">
        <v>23758099.050000001</v>
      </c>
      <c r="N147" s="2"/>
      <c r="O147" s="2">
        <v>0</v>
      </c>
      <c r="P147" s="2">
        <v>0</v>
      </c>
      <c r="Q147" s="2">
        <v>200090</v>
      </c>
      <c r="R147" s="2">
        <v>44437</v>
      </c>
      <c r="S147" s="2">
        <v>0</v>
      </c>
      <c r="T147" s="2">
        <v>244527</v>
      </c>
      <c r="U147" s="2"/>
      <c r="V147" s="2">
        <v>1620000</v>
      </c>
      <c r="W147" s="2">
        <v>0</v>
      </c>
      <c r="X147" s="2">
        <v>278013.34000000003</v>
      </c>
      <c r="Y147" s="2">
        <v>0</v>
      </c>
      <c r="Z147" s="2">
        <v>14041</v>
      </c>
      <c r="AA147" s="2">
        <v>1912054.34</v>
      </c>
      <c r="AB147" s="2">
        <v>0</v>
      </c>
      <c r="AC147" s="2">
        <v>20155000</v>
      </c>
      <c r="AD147" s="2"/>
      <c r="AE147" s="2">
        <v>505802.71</v>
      </c>
      <c r="AF147" s="2">
        <v>1082794</v>
      </c>
      <c r="AG147" s="2">
        <v>346975</v>
      </c>
      <c r="AH147" s="2">
        <v>22090571.710000001</v>
      </c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</row>
    <row r="148" spans="1:62" x14ac:dyDescent="0.2">
      <c r="A148" s="5">
        <v>1</v>
      </c>
      <c r="B148" s="5">
        <v>110148002</v>
      </c>
      <c r="C148" s="1" t="s">
        <v>210</v>
      </c>
      <c r="D148" s="1" t="s">
        <v>478</v>
      </c>
      <c r="E148" s="2">
        <f t="shared" si="4"/>
        <v>59376929</v>
      </c>
      <c r="F148" s="2">
        <f t="shared" si="5"/>
        <v>131539815</v>
      </c>
      <c r="G148" s="2">
        <v>0</v>
      </c>
      <c r="H148" s="2">
        <v>56050000</v>
      </c>
      <c r="I148" s="2">
        <v>0</v>
      </c>
      <c r="J148" s="2">
        <v>0</v>
      </c>
      <c r="K148" s="2">
        <v>1353078</v>
      </c>
      <c r="L148" s="2">
        <v>1878445</v>
      </c>
      <c r="M148" s="2">
        <v>59281523</v>
      </c>
      <c r="N148" s="2"/>
      <c r="O148" s="2">
        <v>84725000</v>
      </c>
      <c r="P148" s="2">
        <v>0</v>
      </c>
      <c r="Q148" s="2">
        <v>0</v>
      </c>
      <c r="R148" s="2">
        <v>209414</v>
      </c>
      <c r="S148" s="2">
        <v>27948</v>
      </c>
      <c r="T148" s="2">
        <v>84962362</v>
      </c>
      <c r="U148" s="2"/>
      <c r="V148" s="2">
        <v>12790283</v>
      </c>
      <c r="W148" s="2">
        <v>0</v>
      </c>
      <c r="X148" s="2">
        <v>0</v>
      </c>
      <c r="Y148" s="2">
        <v>0</v>
      </c>
      <c r="Z148" s="2">
        <v>0</v>
      </c>
      <c r="AA148" s="2">
        <v>12790283</v>
      </c>
      <c r="AB148" s="2">
        <v>0</v>
      </c>
      <c r="AC148" s="2">
        <v>127984717</v>
      </c>
      <c r="AD148" s="2"/>
      <c r="AE148" s="2"/>
      <c r="AF148" s="2">
        <v>1562492</v>
      </c>
      <c r="AG148" s="2">
        <v>1906393</v>
      </c>
      <c r="AH148" s="2">
        <v>131453602</v>
      </c>
      <c r="AI148" s="2"/>
      <c r="AJ148" s="2"/>
      <c r="AK148" s="2"/>
      <c r="AL148" s="2"/>
      <c r="AM148" s="2"/>
      <c r="AN148" s="2">
        <v>95406</v>
      </c>
      <c r="AO148" s="2">
        <v>95406</v>
      </c>
      <c r="AP148" s="2"/>
      <c r="AQ148" s="2"/>
      <c r="AR148" s="2"/>
      <c r="AS148" s="2"/>
      <c r="AT148" s="2"/>
      <c r="AU148" s="2">
        <v>0</v>
      </c>
      <c r="AV148" s="2">
        <v>0</v>
      </c>
      <c r="AW148" s="2"/>
      <c r="AX148" s="2"/>
      <c r="AY148" s="2"/>
      <c r="AZ148" s="2"/>
      <c r="BA148" s="2"/>
      <c r="BB148" s="2">
        <v>9193</v>
      </c>
      <c r="BC148" s="2">
        <v>9193</v>
      </c>
      <c r="BD148" s="2"/>
      <c r="BE148" s="2"/>
      <c r="BF148" s="2"/>
      <c r="BG148" s="2"/>
      <c r="BH148" s="2"/>
      <c r="BI148" s="2">
        <v>86213</v>
      </c>
      <c r="BJ148" s="2">
        <v>86213</v>
      </c>
    </row>
    <row r="149" spans="1:62" x14ac:dyDescent="0.2">
      <c r="A149" s="5">
        <v>1</v>
      </c>
      <c r="B149" s="5">
        <v>124150503</v>
      </c>
      <c r="C149" s="1" t="s">
        <v>274</v>
      </c>
      <c r="D149" s="1" t="s">
        <v>514</v>
      </c>
      <c r="E149" s="2">
        <f t="shared" si="4"/>
        <v>39951925</v>
      </c>
      <c r="F149" s="2">
        <f t="shared" si="5"/>
        <v>34659597</v>
      </c>
      <c r="G149" s="2">
        <v>0</v>
      </c>
      <c r="H149" s="2">
        <v>30275000</v>
      </c>
      <c r="I149" s="2">
        <v>0</v>
      </c>
      <c r="J149" s="2">
        <v>223084</v>
      </c>
      <c r="K149" s="2">
        <v>8129674</v>
      </c>
      <c r="L149" s="2">
        <v>1324167</v>
      </c>
      <c r="M149" s="2">
        <v>39951925</v>
      </c>
      <c r="N149" s="2"/>
      <c r="O149" s="2">
        <v>13580000</v>
      </c>
      <c r="P149" s="2">
        <v>0</v>
      </c>
      <c r="Q149" s="2">
        <v>26506</v>
      </c>
      <c r="R149" s="2">
        <v>0</v>
      </c>
      <c r="S149" s="2">
        <v>0</v>
      </c>
      <c r="T149" s="2">
        <v>13606506</v>
      </c>
      <c r="U149" s="2"/>
      <c r="V149" s="2">
        <v>18730000</v>
      </c>
      <c r="W149" s="2">
        <v>0</v>
      </c>
      <c r="X149" s="2">
        <v>86141</v>
      </c>
      <c r="Y149" s="2">
        <v>0</v>
      </c>
      <c r="Z149" s="2">
        <v>82693</v>
      </c>
      <c r="AA149" s="2">
        <v>18898834</v>
      </c>
      <c r="AB149" s="2">
        <v>0</v>
      </c>
      <c r="AC149" s="2">
        <v>25125000</v>
      </c>
      <c r="AD149" s="2"/>
      <c r="AE149" s="2">
        <v>163449</v>
      </c>
      <c r="AF149" s="2">
        <v>8129674</v>
      </c>
      <c r="AG149" s="2">
        <v>1241474</v>
      </c>
      <c r="AH149" s="2">
        <v>34659597</v>
      </c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</row>
    <row r="150" spans="1:62" x14ac:dyDescent="0.2">
      <c r="A150" s="5">
        <v>1</v>
      </c>
      <c r="B150" s="5">
        <v>124151902</v>
      </c>
      <c r="C150" s="1" t="s">
        <v>444</v>
      </c>
      <c r="D150" s="1" t="s">
        <v>514</v>
      </c>
      <c r="E150" s="2">
        <f t="shared" si="4"/>
        <v>195756691</v>
      </c>
      <c r="F150" s="2">
        <f t="shared" si="5"/>
        <v>189988659.13999999</v>
      </c>
      <c r="G150" s="2">
        <v>0</v>
      </c>
      <c r="H150" s="2">
        <v>188713703</v>
      </c>
      <c r="I150" s="2">
        <v>0</v>
      </c>
      <c r="J150" s="2">
        <v>0</v>
      </c>
      <c r="K150" s="2">
        <v>5000903</v>
      </c>
      <c r="L150" s="2">
        <v>2042085</v>
      </c>
      <c r="M150" s="2">
        <v>195756691</v>
      </c>
      <c r="N150" s="2"/>
      <c r="O150" s="2">
        <v>0</v>
      </c>
      <c r="P150" s="2">
        <v>0</v>
      </c>
      <c r="Q150" s="2">
        <v>0</v>
      </c>
      <c r="R150" s="2">
        <v>198133</v>
      </c>
      <c r="S150" s="2">
        <v>0</v>
      </c>
      <c r="T150" s="2">
        <v>198133</v>
      </c>
      <c r="U150" s="2"/>
      <c r="V150" s="2">
        <v>5950570</v>
      </c>
      <c r="W150" s="2">
        <v>0</v>
      </c>
      <c r="X150" s="2">
        <v>0</v>
      </c>
      <c r="Y150" s="2">
        <v>0</v>
      </c>
      <c r="Z150" s="2">
        <v>15594.86</v>
      </c>
      <c r="AA150" s="2">
        <v>5966164.8600000003</v>
      </c>
      <c r="AB150" s="2">
        <v>0</v>
      </c>
      <c r="AC150" s="2">
        <v>182763133</v>
      </c>
      <c r="AD150" s="2"/>
      <c r="AE150" s="2"/>
      <c r="AF150" s="2">
        <v>5199036</v>
      </c>
      <c r="AG150" s="2">
        <v>2026490.14</v>
      </c>
      <c r="AH150" s="2">
        <v>189988659.13999999</v>
      </c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</row>
    <row r="151" spans="1:62" x14ac:dyDescent="0.2">
      <c r="A151" s="5">
        <v>1</v>
      </c>
      <c r="B151" s="5">
        <v>124152003</v>
      </c>
      <c r="C151" s="1" t="s">
        <v>445</v>
      </c>
      <c r="D151" s="1" t="s">
        <v>514</v>
      </c>
      <c r="E151" s="2">
        <f t="shared" si="4"/>
        <v>170057558</v>
      </c>
      <c r="F151" s="2">
        <f t="shared" si="5"/>
        <v>139771098.65000001</v>
      </c>
      <c r="G151" s="2">
        <v>0</v>
      </c>
      <c r="H151" s="2">
        <v>162369348</v>
      </c>
      <c r="I151" s="2">
        <v>0</v>
      </c>
      <c r="J151" s="2">
        <v>0</v>
      </c>
      <c r="K151" s="2">
        <v>5248601</v>
      </c>
      <c r="L151" s="2">
        <v>2439609</v>
      </c>
      <c r="M151" s="2">
        <v>170057558</v>
      </c>
      <c r="N151" s="2"/>
      <c r="O151" s="2">
        <v>0</v>
      </c>
      <c r="P151" s="2">
        <v>0</v>
      </c>
      <c r="Q151" s="2">
        <v>0</v>
      </c>
      <c r="R151" s="2">
        <v>1624561</v>
      </c>
      <c r="S151" s="2">
        <v>184225</v>
      </c>
      <c r="T151" s="2">
        <v>1808786</v>
      </c>
      <c r="U151" s="2"/>
      <c r="V151" s="2">
        <v>31279632.350000001</v>
      </c>
      <c r="W151" s="2">
        <v>0</v>
      </c>
      <c r="X151" s="2">
        <v>0</v>
      </c>
      <c r="Y151" s="2">
        <v>815613</v>
      </c>
      <c r="Z151" s="2">
        <v>0</v>
      </c>
      <c r="AA151" s="2">
        <v>32095245.350000001</v>
      </c>
      <c r="AB151" s="2">
        <v>0</v>
      </c>
      <c r="AC151" s="2">
        <v>131089715.65000001</v>
      </c>
      <c r="AD151" s="2"/>
      <c r="AE151" s="2"/>
      <c r="AF151" s="2">
        <v>6057549</v>
      </c>
      <c r="AG151" s="2">
        <v>2623834</v>
      </c>
      <c r="AH151" s="2">
        <v>139771098.65000001</v>
      </c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</row>
    <row r="152" spans="1:62" x14ac:dyDescent="0.2">
      <c r="A152" s="5">
        <v>1</v>
      </c>
      <c r="B152" s="5">
        <v>124153503</v>
      </c>
      <c r="C152" s="1" t="s">
        <v>604</v>
      </c>
      <c r="D152" s="1" t="s">
        <v>514</v>
      </c>
      <c r="E152" s="2">
        <f t="shared" si="4"/>
        <v>53776432</v>
      </c>
      <c r="F152" s="2">
        <f t="shared" si="5"/>
        <v>52333973</v>
      </c>
      <c r="G152" s="2">
        <v>0</v>
      </c>
      <c r="H152" s="2">
        <v>50798483</v>
      </c>
      <c r="I152" s="2">
        <v>0</v>
      </c>
      <c r="J152" s="2">
        <v>0</v>
      </c>
      <c r="K152" s="2">
        <v>1254827</v>
      </c>
      <c r="L152" s="2">
        <v>1718986</v>
      </c>
      <c r="M152" s="2">
        <v>53772296</v>
      </c>
      <c r="N152" s="2"/>
      <c r="O152" s="2">
        <v>9640000</v>
      </c>
      <c r="P152" s="2">
        <v>0</v>
      </c>
      <c r="Q152" s="2">
        <v>0</v>
      </c>
      <c r="R152" s="2">
        <v>0</v>
      </c>
      <c r="S152" s="2">
        <v>301286</v>
      </c>
      <c r="T152" s="2">
        <v>9941286</v>
      </c>
      <c r="U152" s="2"/>
      <c r="V152" s="2">
        <v>11115376</v>
      </c>
      <c r="W152" s="2">
        <v>0</v>
      </c>
      <c r="X152" s="2">
        <v>0</v>
      </c>
      <c r="Y152" s="2">
        <v>0</v>
      </c>
      <c r="Z152" s="2">
        <v>269776</v>
      </c>
      <c r="AA152" s="2">
        <v>11385152</v>
      </c>
      <c r="AB152" s="2">
        <v>0</v>
      </c>
      <c r="AC152" s="2">
        <v>49323107</v>
      </c>
      <c r="AD152" s="2"/>
      <c r="AE152" s="2"/>
      <c r="AF152" s="2">
        <v>1254827</v>
      </c>
      <c r="AG152" s="2">
        <v>1750496</v>
      </c>
      <c r="AH152" s="2">
        <v>52328430</v>
      </c>
      <c r="AI152" s="2"/>
      <c r="AJ152" s="2"/>
      <c r="AK152" s="2"/>
      <c r="AL152" s="2"/>
      <c r="AM152" s="2"/>
      <c r="AN152" s="2">
        <v>4136</v>
      </c>
      <c r="AO152" s="2">
        <v>4136</v>
      </c>
      <c r="AP152" s="2"/>
      <c r="AQ152" s="2"/>
      <c r="AR152" s="2"/>
      <c r="AS152" s="2"/>
      <c r="AT152" s="2"/>
      <c r="AU152" s="2">
        <v>1407</v>
      </c>
      <c r="AV152" s="2">
        <v>1407</v>
      </c>
      <c r="AW152" s="2"/>
      <c r="AX152" s="2"/>
      <c r="AY152" s="2"/>
      <c r="AZ152" s="2"/>
      <c r="BA152" s="2"/>
      <c r="BB152" s="2">
        <v>0</v>
      </c>
      <c r="BC152" s="2">
        <v>0</v>
      </c>
      <c r="BD152" s="2"/>
      <c r="BE152" s="2"/>
      <c r="BF152" s="2"/>
      <c r="BG152" s="2"/>
      <c r="BH152" s="2"/>
      <c r="BI152" s="2">
        <v>5543</v>
      </c>
      <c r="BJ152" s="2">
        <v>5543</v>
      </c>
    </row>
    <row r="153" spans="1:62" x14ac:dyDescent="0.2">
      <c r="A153" s="5">
        <v>1</v>
      </c>
      <c r="B153" s="5">
        <v>124154003</v>
      </c>
      <c r="C153" s="1" t="s">
        <v>353</v>
      </c>
      <c r="D153" s="1" t="s">
        <v>514</v>
      </c>
      <c r="E153" s="2">
        <f t="shared" si="4"/>
        <v>175487950</v>
      </c>
      <c r="F153" s="2">
        <f t="shared" si="5"/>
        <v>161285026</v>
      </c>
      <c r="G153" s="2">
        <v>0</v>
      </c>
      <c r="H153" s="2">
        <v>73230000</v>
      </c>
      <c r="I153" s="2">
        <v>0</v>
      </c>
      <c r="J153" s="2">
        <v>95602320</v>
      </c>
      <c r="K153" s="2">
        <v>4813269</v>
      </c>
      <c r="L153" s="2">
        <v>876681</v>
      </c>
      <c r="M153" s="2">
        <v>174522270</v>
      </c>
      <c r="N153" s="2"/>
      <c r="O153" s="2">
        <v>0</v>
      </c>
      <c r="P153" s="2">
        <v>0</v>
      </c>
      <c r="Q153" s="2">
        <v>0</v>
      </c>
      <c r="R153" s="2">
        <v>1333858</v>
      </c>
      <c r="S153" s="2">
        <v>234795</v>
      </c>
      <c r="T153" s="2">
        <v>1568653</v>
      </c>
      <c r="U153" s="2"/>
      <c r="V153" s="2">
        <v>5695000</v>
      </c>
      <c r="W153" s="2">
        <v>0</v>
      </c>
      <c r="X153" s="2">
        <v>9238680</v>
      </c>
      <c r="Y153" s="2">
        <v>659400</v>
      </c>
      <c r="Z153" s="2">
        <v>96376</v>
      </c>
      <c r="AA153" s="2">
        <v>15689456</v>
      </c>
      <c r="AB153" s="2">
        <v>0</v>
      </c>
      <c r="AC153" s="2">
        <v>67535000</v>
      </c>
      <c r="AD153" s="2"/>
      <c r="AE153" s="2">
        <v>86363640</v>
      </c>
      <c r="AF153" s="2">
        <v>5487727</v>
      </c>
      <c r="AG153" s="2">
        <v>1015100</v>
      </c>
      <c r="AH153" s="2">
        <v>160401467</v>
      </c>
      <c r="AI153" s="2"/>
      <c r="AJ153" s="2"/>
      <c r="AK153" s="2"/>
      <c r="AL153" s="2">
        <v>965680</v>
      </c>
      <c r="AM153" s="2"/>
      <c r="AN153" s="2">
        <v>0</v>
      </c>
      <c r="AO153" s="2">
        <v>965680</v>
      </c>
      <c r="AP153" s="2"/>
      <c r="AQ153" s="2"/>
      <c r="AR153" s="2"/>
      <c r="AS153" s="2">
        <v>0</v>
      </c>
      <c r="AT153" s="2"/>
      <c r="AU153" s="2">
        <v>11199</v>
      </c>
      <c r="AV153" s="2">
        <v>11199</v>
      </c>
      <c r="AW153" s="2"/>
      <c r="AX153" s="2"/>
      <c r="AY153" s="2"/>
      <c r="AZ153" s="2">
        <v>93320</v>
      </c>
      <c r="BA153" s="2"/>
      <c r="BB153" s="2">
        <v>0</v>
      </c>
      <c r="BC153" s="2">
        <v>93320</v>
      </c>
      <c r="BD153" s="2"/>
      <c r="BE153" s="2"/>
      <c r="BF153" s="2"/>
      <c r="BG153" s="2">
        <v>872360</v>
      </c>
      <c r="BH153" s="2"/>
      <c r="BI153" s="2">
        <v>11199</v>
      </c>
      <c r="BJ153" s="2">
        <v>883559</v>
      </c>
    </row>
    <row r="154" spans="1:62" x14ac:dyDescent="0.2">
      <c r="A154" s="5">
        <v>1</v>
      </c>
      <c r="B154" s="5">
        <v>124156503</v>
      </c>
      <c r="C154" s="1" t="s">
        <v>354</v>
      </c>
      <c r="D154" s="1" t="s">
        <v>514</v>
      </c>
      <c r="E154" s="2">
        <f t="shared" si="4"/>
        <v>68492502</v>
      </c>
      <c r="F154" s="2">
        <f t="shared" si="5"/>
        <v>65775532</v>
      </c>
      <c r="G154" s="2">
        <v>0</v>
      </c>
      <c r="H154" s="2">
        <v>66425000</v>
      </c>
      <c r="I154" s="2">
        <v>0</v>
      </c>
      <c r="J154" s="2">
        <v>0</v>
      </c>
      <c r="K154" s="2">
        <v>1064127</v>
      </c>
      <c r="L154" s="2">
        <v>1003375</v>
      </c>
      <c r="M154" s="2">
        <v>68492502</v>
      </c>
      <c r="N154" s="2"/>
      <c r="O154" s="2">
        <v>9995000</v>
      </c>
      <c r="P154" s="2">
        <v>0</v>
      </c>
      <c r="Q154" s="2">
        <v>0</v>
      </c>
      <c r="R154" s="2">
        <v>82651</v>
      </c>
      <c r="S154" s="2">
        <v>15379</v>
      </c>
      <c r="T154" s="2">
        <v>10093030</v>
      </c>
      <c r="U154" s="2"/>
      <c r="V154" s="2">
        <v>12810000</v>
      </c>
      <c r="W154" s="2">
        <v>0</v>
      </c>
      <c r="X154" s="2">
        <v>0</v>
      </c>
      <c r="Y154" s="2">
        <v>0</v>
      </c>
      <c r="Z154" s="2">
        <v>0</v>
      </c>
      <c r="AA154" s="2">
        <v>12810000</v>
      </c>
      <c r="AB154" s="2">
        <v>0</v>
      </c>
      <c r="AC154" s="2">
        <v>63610000</v>
      </c>
      <c r="AD154" s="2"/>
      <c r="AE154" s="2"/>
      <c r="AF154" s="2">
        <v>1146778</v>
      </c>
      <c r="AG154" s="2">
        <v>1018754</v>
      </c>
      <c r="AH154" s="2">
        <v>65775532</v>
      </c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</row>
    <row r="155" spans="1:62" x14ac:dyDescent="0.2">
      <c r="A155" s="5">
        <v>1</v>
      </c>
      <c r="B155" s="5">
        <v>124156603</v>
      </c>
      <c r="C155" s="1" t="s">
        <v>419</v>
      </c>
      <c r="D155" s="1" t="s">
        <v>514</v>
      </c>
      <c r="E155" s="2">
        <f t="shared" si="4"/>
        <v>121402124</v>
      </c>
      <c r="F155" s="2">
        <f t="shared" si="5"/>
        <v>116868707</v>
      </c>
      <c r="G155" s="2">
        <v>0</v>
      </c>
      <c r="H155" s="2">
        <v>118040000</v>
      </c>
      <c r="I155" s="2">
        <v>0</v>
      </c>
      <c r="J155" s="2">
        <v>1340883</v>
      </c>
      <c r="K155" s="2">
        <v>1416381</v>
      </c>
      <c r="L155" s="2">
        <v>538229</v>
      </c>
      <c r="M155" s="2">
        <v>121335493</v>
      </c>
      <c r="N155" s="2"/>
      <c r="O155" s="2">
        <v>58855000</v>
      </c>
      <c r="P155" s="2">
        <v>0</v>
      </c>
      <c r="Q155" s="2">
        <v>0</v>
      </c>
      <c r="R155" s="2">
        <v>461623</v>
      </c>
      <c r="S155" s="2">
        <v>59920</v>
      </c>
      <c r="T155" s="2">
        <v>59376543</v>
      </c>
      <c r="U155" s="2"/>
      <c r="V155" s="2">
        <v>63330000</v>
      </c>
      <c r="W155" s="2">
        <v>0</v>
      </c>
      <c r="X155" s="2">
        <v>439143</v>
      </c>
      <c r="Y155" s="2">
        <v>95041</v>
      </c>
      <c r="Z155" s="2">
        <v>57805</v>
      </c>
      <c r="AA155" s="2">
        <v>63921989</v>
      </c>
      <c r="AB155" s="2">
        <v>0</v>
      </c>
      <c r="AC155" s="2">
        <v>113565000</v>
      </c>
      <c r="AD155" s="2"/>
      <c r="AE155" s="2">
        <v>901740</v>
      </c>
      <c r="AF155" s="2">
        <v>1782963</v>
      </c>
      <c r="AG155" s="2">
        <v>540344</v>
      </c>
      <c r="AH155" s="2">
        <v>116790047</v>
      </c>
      <c r="AI155" s="2"/>
      <c r="AJ155" s="2"/>
      <c r="AK155" s="2"/>
      <c r="AL155" s="2"/>
      <c r="AM155" s="2">
        <v>48840</v>
      </c>
      <c r="AN155" s="2">
        <v>17791</v>
      </c>
      <c r="AO155" s="2">
        <v>66631</v>
      </c>
      <c r="AP155" s="2"/>
      <c r="AQ155" s="2"/>
      <c r="AR155" s="2"/>
      <c r="AS155" s="2"/>
      <c r="AT155" s="2">
        <v>8924</v>
      </c>
      <c r="AU155" s="2">
        <v>5210</v>
      </c>
      <c r="AV155" s="2">
        <v>14134</v>
      </c>
      <c r="AW155" s="2"/>
      <c r="AX155" s="2"/>
      <c r="AY155" s="2"/>
      <c r="AZ155" s="2"/>
      <c r="BA155" s="2">
        <v>0</v>
      </c>
      <c r="BB155" s="2">
        <v>2105</v>
      </c>
      <c r="BC155" s="2">
        <v>2105</v>
      </c>
      <c r="BD155" s="2"/>
      <c r="BE155" s="2"/>
      <c r="BF155" s="2"/>
      <c r="BG155" s="2"/>
      <c r="BH155" s="2">
        <v>57764</v>
      </c>
      <c r="BI155" s="2">
        <v>20896</v>
      </c>
      <c r="BJ155" s="2">
        <v>78660</v>
      </c>
    </row>
    <row r="156" spans="1:62" x14ac:dyDescent="0.2">
      <c r="A156" s="5">
        <v>1</v>
      </c>
      <c r="B156" s="5">
        <v>124156703</v>
      </c>
      <c r="C156" s="1" t="s">
        <v>275</v>
      </c>
      <c r="D156" s="1" t="s">
        <v>514</v>
      </c>
      <c r="E156" s="2">
        <f t="shared" si="4"/>
        <v>70975790</v>
      </c>
      <c r="F156" s="2">
        <f t="shared" si="5"/>
        <v>67232235</v>
      </c>
      <c r="G156" s="2">
        <v>0</v>
      </c>
      <c r="H156" s="2">
        <v>69150000</v>
      </c>
      <c r="I156" s="2">
        <v>0</v>
      </c>
      <c r="J156" s="2">
        <v>0</v>
      </c>
      <c r="K156" s="2">
        <v>1376602</v>
      </c>
      <c r="L156" s="2">
        <v>449188</v>
      </c>
      <c r="M156" s="2">
        <v>70975790</v>
      </c>
      <c r="N156" s="2"/>
      <c r="O156" s="2">
        <v>23200000</v>
      </c>
      <c r="P156" s="2">
        <v>0</v>
      </c>
      <c r="Q156" s="2">
        <v>0</v>
      </c>
      <c r="R156" s="2">
        <v>401615</v>
      </c>
      <c r="S156" s="2">
        <v>314830</v>
      </c>
      <c r="T156" s="2">
        <v>23916445</v>
      </c>
      <c r="U156" s="2"/>
      <c r="V156" s="2">
        <v>27660000</v>
      </c>
      <c r="W156" s="2">
        <v>0</v>
      </c>
      <c r="X156" s="2">
        <v>0</v>
      </c>
      <c r="Y156" s="2">
        <v>0</v>
      </c>
      <c r="Z156" s="2">
        <v>0</v>
      </c>
      <c r="AA156" s="2">
        <v>27660000</v>
      </c>
      <c r="AB156" s="2">
        <v>0</v>
      </c>
      <c r="AC156" s="2">
        <v>64690000</v>
      </c>
      <c r="AD156" s="2"/>
      <c r="AE156" s="2"/>
      <c r="AF156" s="2">
        <v>1778217</v>
      </c>
      <c r="AG156" s="2">
        <v>764018</v>
      </c>
      <c r="AH156" s="2">
        <v>67232235</v>
      </c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</row>
    <row r="157" spans="1:62" x14ac:dyDescent="0.2">
      <c r="A157" s="5">
        <v>1</v>
      </c>
      <c r="B157" s="5">
        <v>124157203</v>
      </c>
      <c r="C157" s="1" t="s">
        <v>276</v>
      </c>
      <c r="D157" s="1" t="s">
        <v>514</v>
      </c>
      <c r="E157" s="2">
        <f t="shared" si="4"/>
        <v>116428075</v>
      </c>
      <c r="F157" s="2">
        <f t="shared" si="5"/>
        <v>120655533</v>
      </c>
      <c r="G157" s="2">
        <v>0</v>
      </c>
      <c r="H157" s="2">
        <v>114865000</v>
      </c>
      <c r="I157" s="2">
        <v>0</v>
      </c>
      <c r="J157" s="2">
        <v>0</v>
      </c>
      <c r="K157" s="2">
        <v>188774</v>
      </c>
      <c r="L157" s="2">
        <v>1374301</v>
      </c>
      <c r="M157" s="2">
        <v>116428075</v>
      </c>
      <c r="N157" s="2"/>
      <c r="O157" s="2">
        <v>12598000</v>
      </c>
      <c r="P157" s="2">
        <v>167463.67999999999</v>
      </c>
      <c r="Q157" s="2">
        <v>0</v>
      </c>
      <c r="R157" s="2">
        <v>0</v>
      </c>
      <c r="S157" s="2">
        <v>199458</v>
      </c>
      <c r="T157" s="2">
        <v>12964921.68</v>
      </c>
      <c r="U157" s="2"/>
      <c r="V157" s="2">
        <v>8570000</v>
      </c>
      <c r="W157" s="2">
        <v>167463.67999999999</v>
      </c>
      <c r="X157" s="2">
        <v>0</v>
      </c>
      <c r="Y157" s="2">
        <v>0</v>
      </c>
      <c r="Z157" s="2">
        <v>0</v>
      </c>
      <c r="AA157" s="2">
        <v>8737463.6799999997</v>
      </c>
      <c r="AB157" s="2">
        <v>0</v>
      </c>
      <c r="AC157" s="2">
        <v>118893000</v>
      </c>
      <c r="AD157" s="2">
        <v>0</v>
      </c>
      <c r="AE157" s="2"/>
      <c r="AF157" s="2">
        <v>188774</v>
      </c>
      <c r="AG157" s="2">
        <v>1573759</v>
      </c>
      <c r="AH157" s="2">
        <v>120655533</v>
      </c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</row>
    <row r="158" spans="1:62" x14ac:dyDescent="0.2">
      <c r="A158" s="5">
        <v>1</v>
      </c>
      <c r="B158" s="5">
        <v>124157802</v>
      </c>
      <c r="C158" s="1" t="s">
        <v>605</v>
      </c>
      <c r="D158" s="1" t="s">
        <v>514</v>
      </c>
      <c r="E158" s="2">
        <f t="shared" si="4"/>
        <v>55963678</v>
      </c>
      <c r="F158" s="2">
        <f t="shared" si="5"/>
        <v>74265439</v>
      </c>
      <c r="G158" s="2">
        <v>0</v>
      </c>
      <c r="H158" s="2">
        <v>46560000</v>
      </c>
      <c r="I158" s="2">
        <v>0</v>
      </c>
      <c r="J158" s="2">
        <v>0</v>
      </c>
      <c r="K158" s="2">
        <v>3264232</v>
      </c>
      <c r="L158" s="2">
        <v>6139446</v>
      </c>
      <c r="M158" s="2">
        <v>55963678</v>
      </c>
      <c r="N158" s="2"/>
      <c r="O158" s="2">
        <v>40845000</v>
      </c>
      <c r="P158" s="2">
        <v>0</v>
      </c>
      <c r="Q158" s="2">
        <v>0</v>
      </c>
      <c r="R158" s="2">
        <v>511288</v>
      </c>
      <c r="S158" s="2">
        <v>260473</v>
      </c>
      <c r="T158" s="2">
        <v>41616761</v>
      </c>
      <c r="U158" s="2"/>
      <c r="V158" s="2">
        <v>23315000</v>
      </c>
      <c r="W158" s="2">
        <v>0</v>
      </c>
      <c r="X158" s="2">
        <v>0</v>
      </c>
      <c r="Y158" s="2">
        <v>0</v>
      </c>
      <c r="Z158" s="2">
        <v>0</v>
      </c>
      <c r="AA158" s="2">
        <v>23315000</v>
      </c>
      <c r="AB158" s="2">
        <v>0</v>
      </c>
      <c r="AC158" s="2">
        <v>64090000</v>
      </c>
      <c r="AD158" s="2"/>
      <c r="AE158" s="2"/>
      <c r="AF158" s="2">
        <v>3775520</v>
      </c>
      <c r="AG158" s="2">
        <v>6399919</v>
      </c>
      <c r="AH158" s="2">
        <v>74265439</v>
      </c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</row>
    <row r="159" spans="1:62" x14ac:dyDescent="0.2">
      <c r="A159" s="5">
        <v>1</v>
      </c>
      <c r="B159" s="5">
        <v>124158503</v>
      </c>
      <c r="C159" s="1" t="s">
        <v>151</v>
      </c>
      <c r="D159" s="1" t="s">
        <v>514</v>
      </c>
      <c r="E159" s="2">
        <f t="shared" si="4"/>
        <v>102638711</v>
      </c>
      <c r="F159" s="2">
        <f t="shared" si="5"/>
        <v>98043314</v>
      </c>
      <c r="G159" s="2">
        <v>0</v>
      </c>
      <c r="H159" s="2">
        <v>96915000</v>
      </c>
      <c r="I159" s="2">
        <v>0</v>
      </c>
      <c r="J159" s="2">
        <v>0</v>
      </c>
      <c r="K159" s="2">
        <v>2362488</v>
      </c>
      <c r="L159" s="2">
        <v>3361223</v>
      </c>
      <c r="M159" s="2">
        <v>102638711</v>
      </c>
      <c r="N159" s="2"/>
      <c r="O159" s="2">
        <v>19800000</v>
      </c>
      <c r="P159" s="2">
        <v>0</v>
      </c>
      <c r="Q159" s="2">
        <v>0</v>
      </c>
      <c r="R159" s="2">
        <v>517599</v>
      </c>
      <c r="S159" s="2">
        <v>0</v>
      </c>
      <c r="T159" s="2">
        <v>20317599</v>
      </c>
      <c r="U159" s="2"/>
      <c r="V159" s="2">
        <v>24070000</v>
      </c>
      <c r="W159" s="2">
        <v>0</v>
      </c>
      <c r="X159" s="2">
        <v>0</v>
      </c>
      <c r="Y159" s="2">
        <v>189616</v>
      </c>
      <c r="Z159" s="2">
        <v>653380</v>
      </c>
      <c r="AA159" s="2">
        <v>24912996</v>
      </c>
      <c r="AB159" s="2">
        <v>0</v>
      </c>
      <c r="AC159" s="2">
        <v>92645000</v>
      </c>
      <c r="AD159" s="2"/>
      <c r="AE159" s="2"/>
      <c r="AF159" s="2">
        <v>2690471</v>
      </c>
      <c r="AG159" s="2">
        <v>2707843</v>
      </c>
      <c r="AH159" s="2">
        <v>98043314</v>
      </c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</row>
    <row r="160" spans="1:62" x14ac:dyDescent="0.2">
      <c r="A160" s="5">
        <v>1</v>
      </c>
      <c r="B160" s="5">
        <v>124159002</v>
      </c>
      <c r="C160" s="1" t="s">
        <v>277</v>
      </c>
      <c r="D160" s="1" t="s">
        <v>514</v>
      </c>
      <c r="E160" s="2">
        <f t="shared" si="4"/>
        <v>290129786</v>
      </c>
      <c r="F160" s="2">
        <f t="shared" si="5"/>
        <v>276925369</v>
      </c>
      <c r="G160" s="2">
        <v>0</v>
      </c>
      <c r="H160" s="2">
        <v>285016000</v>
      </c>
      <c r="I160" s="2">
        <v>0</v>
      </c>
      <c r="J160" s="2">
        <v>0</v>
      </c>
      <c r="K160" s="2">
        <v>236392</v>
      </c>
      <c r="L160" s="2">
        <v>4877394</v>
      </c>
      <c r="M160" s="2">
        <v>290129786</v>
      </c>
      <c r="N160" s="2"/>
      <c r="O160" s="2">
        <v>65485000</v>
      </c>
      <c r="P160" s="2">
        <v>0</v>
      </c>
      <c r="Q160" s="2">
        <v>0</v>
      </c>
      <c r="R160" s="2">
        <v>1846104</v>
      </c>
      <c r="S160" s="2">
        <v>124080</v>
      </c>
      <c r="T160" s="2">
        <v>67455184</v>
      </c>
      <c r="U160" s="2"/>
      <c r="V160" s="2">
        <v>78675000</v>
      </c>
      <c r="W160" s="2">
        <v>0</v>
      </c>
      <c r="X160" s="2">
        <v>0</v>
      </c>
      <c r="Y160" s="2">
        <v>1788980</v>
      </c>
      <c r="Z160" s="2">
        <v>195621</v>
      </c>
      <c r="AA160" s="2">
        <v>80659601</v>
      </c>
      <c r="AB160" s="2">
        <v>0</v>
      </c>
      <c r="AC160" s="2">
        <v>271826000</v>
      </c>
      <c r="AD160" s="2"/>
      <c r="AE160" s="2"/>
      <c r="AF160" s="2">
        <v>293516</v>
      </c>
      <c r="AG160" s="2">
        <v>4805853</v>
      </c>
      <c r="AH160" s="2">
        <v>276925369</v>
      </c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</row>
    <row r="161" spans="1:62" x14ac:dyDescent="0.2">
      <c r="A161" s="5">
        <v>1</v>
      </c>
      <c r="B161" s="5">
        <v>106160303</v>
      </c>
      <c r="C161" s="1" t="s">
        <v>130</v>
      </c>
      <c r="D161" s="1" t="s">
        <v>464</v>
      </c>
      <c r="E161" s="2">
        <f t="shared" si="4"/>
        <v>3984395</v>
      </c>
      <c r="F161" s="2">
        <f t="shared" si="5"/>
        <v>3457083</v>
      </c>
      <c r="G161" s="2">
        <v>0</v>
      </c>
      <c r="H161" s="2">
        <v>3155000</v>
      </c>
      <c r="I161" s="2">
        <v>0</v>
      </c>
      <c r="J161" s="2">
        <v>0</v>
      </c>
      <c r="K161" s="2">
        <v>596250</v>
      </c>
      <c r="L161" s="2">
        <v>230478</v>
      </c>
      <c r="M161" s="2">
        <v>3981728</v>
      </c>
      <c r="N161" s="2"/>
      <c r="O161" s="2">
        <v>0</v>
      </c>
      <c r="P161" s="2">
        <v>0</v>
      </c>
      <c r="Q161" s="2">
        <v>0</v>
      </c>
      <c r="R161" s="2">
        <v>143688</v>
      </c>
      <c r="S161" s="2">
        <v>0</v>
      </c>
      <c r="T161" s="2">
        <v>143688</v>
      </c>
      <c r="U161" s="2"/>
      <c r="V161" s="2">
        <v>615000</v>
      </c>
      <c r="W161" s="2">
        <v>0</v>
      </c>
      <c r="X161" s="2">
        <v>0</v>
      </c>
      <c r="Y161" s="2">
        <v>0</v>
      </c>
      <c r="Z161" s="2">
        <v>55969</v>
      </c>
      <c r="AA161" s="2">
        <v>670969</v>
      </c>
      <c r="AB161" s="2">
        <v>0</v>
      </c>
      <c r="AC161" s="2">
        <v>2540000</v>
      </c>
      <c r="AD161" s="2"/>
      <c r="AE161" s="2"/>
      <c r="AF161" s="2">
        <v>739938</v>
      </c>
      <c r="AG161" s="2">
        <v>174509</v>
      </c>
      <c r="AH161" s="2">
        <v>3454447</v>
      </c>
      <c r="AI161" s="2"/>
      <c r="AJ161" s="2"/>
      <c r="AK161" s="2"/>
      <c r="AL161" s="2"/>
      <c r="AM161" s="2"/>
      <c r="AN161" s="2">
        <v>2667</v>
      </c>
      <c r="AO161" s="2">
        <v>2667</v>
      </c>
      <c r="AP161" s="2"/>
      <c r="AQ161" s="2"/>
      <c r="AR161" s="2"/>
      <c r="AS161" s="2"/>
      <c r="AT161" s="2"/>
      <c r="AU161" s="2">
        <v>0</v>
      </c>
      <c r="AV161" s="2">
        <v>0</v>
      </c>
      <c r="AW161" s="2"/>
      <c r="AX161" s="2"/>
      <c r="AY161" s="2"/>
      <c r="AZ161" s="2"/>
      <c r="BA161" s="2"/>
      <c r="BB161" s="2">
        <v>31</v>
      </c>
      <c r="BC161" s="2">
        <v>31</v>
      </c>
      <c r="BD161" s="2"/>
      <c r="BE161" s="2"/>
      <c r="BF161" s="2"/>
      <c r="BG161" s="2"/>
      <c r="BH161" s="2"/>
      <c r="BI161" s="2">
        <v>2636</v>
      </c>
      <c r="BJ161" s="2">
        <v>2636</v>
      </c>
    </row>
    <row r="162" spans="1:62" x14ac:dyDescent="0.2">
      <c r="A162" s="5">
        <v>1</v>
      </c>
      <c r="B162" s="5">
        <v>106161203</v>
      </c>
      <c r="C162" s="1" t="s">
        <v>570</v>
      </c>
      <c r="D162" s="1" t="s">
        <v>464</v>
      </c>
      <c r="E162" s="2">
        <f t="shared" si="4"/>
        <v>4048621</v>
      </c>
      <c r="F162" s="2">
        <f t="shared" si="5"/>
        <v>3278172</v>
      </c>
      <c r="G162" s="2">
        <v>0</v>
      </c>
      <c r="H162" s="2">
        <v>3110000</v>
      </c>
      <c r="I162" s="2">
        <v>0</v>
      </c>
      <c r="J162" s="2">
        <v>0</v>
      </c>
      <c r="K162" s="2">
        <v>742494</v>
      </c>
      <c r="L162" s="2">
        <v>196127</v>
      </c>
      <c r="M162" s="2">
        <v>4048621</v>
      </c>
      <c r="N162" s="2"/>
      <c r="O162" s="2">
        <v>0</v>
      </c>
      <c r="P162" s="2">
        <v>0</v>
      </c>
      <c r="Q162" s="2">
        <v>0</v>
      </c>
      <c r="R162" s="2">
        <v>119060</v>
      </c>
      <c r="S162" s="2">
        <v>0</v>
      </c>
      <c r="T162" s="2">
        <v>119060</v>
      </c>
      <c r="U162" s="2"/>
      <c r="V162" s="2">
        <v>850000</v>
      </c>
      <c r="W162" s="2">
        <v>0</v>
      </c>
      <c r="X162" s="2">
        <v>0</v>
      </c>
      <c r="Y162" s="2">
        <v>0</v>
      </c>
      <c r="Z162" s="2">
        <v>39509</v>
      </c>
      <c r="AA162" s="2">
        <v>889509</v>
      </c>
      <c r="AB162" s="2">
        <v>0</v>
      </c>
      <c r="AC162" s="2">
        <v>2260000</v>
      </c>
      <c r="AD162" s="2"/>
      <c r="AE162" s="2"/>
      <c r="AF162" s="2">
        <v>861554</v>
      </c>
      <c r="AG162" s="2">
        <v>156618</v>
      </c>
      <c r="AH162" s="2">
        <v>3278172</v>
      </c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</row>
    <row r="163" spans="1:62" x14ac:dyDescent="0.2">
      <c r="A163" s="5">
        <v>1</v>
      </c>
      <c r="B163" s="5">
        <v>106161703</v>
      </c>
      <c r="C163" s="1" t="s">
        <v>131</v>
      </c>
      <c r="D163" s="1" t="s">
        <v>464</v>
      </c>
      <c r="E163" s="2">
        <f t="shared" si="4"/>
        <v>4513954</v>
      </c>
      <c r="F163" s="2">
        <f t="shared" si="5"/>
        <v>4187748</v>
      </c>
      <c r="G163" s="2">
        <v>0</v>
      </c>
      <c r="H163" s="2">
        <v>3130000</v>
      </c>
      <c r="I163" s="2">
        <v>0</v>
      </c>
      <c r="J163" s="2">
        <v>0</v>
      </c>
      <c r="K163" s="2">
        <v>1080240</v>
      </c>
      <c r="L163" s="2">
        <v>303714</v>
      </c>
      <c r="M163" s="2">
        <v>4513954</v>
      </c>
      <c r="N163" s="2"/>
      <c r="O163" s="2">
        <v>0</v>
      </c>
      <c r="P163" s="2">
        <v>0</v>
      </c>
      <c r="Q163" s="2">
        <v>0</v>
      </c>
      <c r="R163" s="2">
        <v>55425</v>
      </c>
      <c r="S163" s="2">
        <v>0</v>
      </c>
      <c r="T163" s="2">
        <v>55425</v>
      </c>
      <c r="U163" s="2"/>
      <c r="V163" s="2">
        <v>365000</v>
      </c>
      <c r="W163" s="2">
        <v>0</v>
      </c>
      <c r="X163" s="2">
        <v>0</v>
      </c>
      <c r="Y163" s="2">
        <v>0</v>
      </c>
      <c r="Z163" s="2">
        <v>16631</v>
      </c>
      <c r="AA163" s="2">
        <v>381631</v>
      </c>
      <c r="AB163" s="2">
        <v>0</v>
      </c>
      <c r="AC163" s="2">
        <v>2765000</v>
      </c>
      <c r="AD163" s="2"/>
      <c r="AE163" s="2"/>
      <c r="AF163" s="2">
        <v>1135665</v>
      </c>
      <c r="AG163" s="2">
        <v>287083</v>
      </c>
      <c r="AH163" s="2">
        <v>4187748</v>
      </c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</row>
    <row r="164" spans="1:62" x14ac:dyDescent="0.2">
      <c r="A164" s="5">
        <v>1</v>
      </c>
      <c r="B164" s="5">
        <v>106166503</v>
      </c>
      <c r="C164" s="1" t="s">
        <v>705</v>
      </c>
      <c r="D164" s="1" t="s">
        <v>464</v>
      </c>
      <c r="E164" s="2">
        <f t="shared" si="4"/>
        <v>1471322</v>
      </c>
      <c r="F164" s="2">
        <f t="shared" si="5"/>
        <v>1430916</v>
      </c>
      <c r="G164" s="2">
        <v>0</v>
      </c>
      <c r="H164" s="2">
        <v>0</v>
      </c>
      <c r="I164" s="2">
        <v>470000</v>
      </c>
      <c r="J164" s="2">
        <v>0</v>
      </c>
      <c r="K164" s="2">
        <v>694044</v>
      </c>
      <c r="L164" s="2">
        <v>307278</v>
      </c>
      <c r="M164" s="2">
        <v>1471322</v>
      </c>
      <c r="N164" s="2"/>
      <c r="O164" s="2">
        <v>0</v>
      </c>
      <c r="P164" s="2">
        <v>0</v>
      </c>
      <c r="Q164" s="2">
        <v>0</v>
      </c>
      <c r="R164" s="2">
        <v>50000</v>
      </c>
      <c r="S164" s="2">
        <v>0</v>
      </c>
      <c r="T164" s="2">
        <v>50000</v>
      </c>
      <c r="U164" s="2"/>
      <c r="V164" s="2">
        <v>0</v>
      </c>
      <c r="W164" s="2">
        <v>50000</v>
      </c>
      <c r="X164" s="2">
        <v>0</v>
      </c>
      <c r="Y164" s="2">
        <v>0</v>
      </c>
      <c r="Z164" s="2">
        <v>40406</v>
      </c>
      <c r="AA164" s="2">
        <v>90406</v>
      </c>
      <c r="AB164" s="2">
        <v>0</v>
      </c>
      <c r="AC164" s="2"/>
      <c r="AD164" s="2">
        <v>420000</v>
      </c>
      <c r="AE164" s="2"/>
      <c r="AF164" s="2">
        <v>744044</v>
      </c>
      <c r="AG164" s="2">
        <v>266872</v>
      </c>
      <c r="AH164" s="2">
        <v>1430916</v>
      </c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</row>
    <row r="165" spans="1:62" x14ac:dyDescent="0.2">
      <c r="A165" s="5">
        <v>1</v>
      </c>
      <c r="B165" s="5">
        <v>106167504</v>
      </c>
      <c r="C165" s="1" t="s">
        <v>312</v>
      </c>
      <c r="D165" s="1" t="s">
        <v>464</v>
      </c>
      <c r="E165" s="2">
        <f t="shared" si="4"/>
        <v>1749568</v>
      </c>
      <c r="F165" s="2">
        <f t="shared" si="5"/>
        <v>1226559</v>
      </c>
      <c r="G165" s="2">
        <v>0</v>
      </c>
      <c r="H165" s="2">
        <v>1405000</v>
      </c>
      <c r="I165" s="2">
        <v>0</v>
      </c>
      <c r="J165" s="2">
        <v>0</v>
      </c>
      <c r="K165" s="2">
        <v>336128</v>
      </c>
      <c r="L165" s="2">
        <v>8440</v>
      </c>
      <c r="M165" s="2">
        <v>1749568</v>
      </c>
      <c r="N165" s="2"/>
      <c r="O165" s="2">
        <v>0</v>
      </c>
      <c r="P165" s="2">
        <v>0</v>
      </c>
      <c r="Q165" s="2">
        <v>0</v>
      </c>
      <c r="R165" s="2">
        <v>0</v>
      </c>
      <c r="S165" s="2">
        <v>0</v>
      </c>
      <c r="T165" s="2">
        <v>0</v>
      </c>
      <c r="U165" s="2"/>
      <c r="V165" s="2">
        <v>475000</v>
      </c>
      <c r="W165" s="2">
        <v>0</v>
      </c>
      <c r="X165" s="2">
        <v>0</v>
      </c>
      <c r="Y165" s="2">
        <v>41269</v>
      </c>
      <c r="Z165" s="2">
        <v>6740</v>
      </c>
      <c r="AA165" s="2">
        <v>523009</v>
      </c>
      <c r="AB165" s="2">
        <v>0</v>
      </c>
      <c r="AC165" s="2">
        <v>930000</v>
      </c>
      <c r="AD165" s="2"/>
      <c r="AE165" s="2"/>
      <c r="AF165" s="2">
        <v>294859</v>
      </c>
      <c r="AG165" s="2">
        <v>1700</v>
      </c>
      <c r="AH165" s="2">
        <v>1226559</v>
      </c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</row>
    <row r="166" spans="1:62" x14ac:dyDescent="0.2">
      <c r="A166" s="5">
        <v>1</v>
      </c>
      <c r="B166" s="5">
        <v>106168003</v>
      </c>
      <c r="C166" s="1" t="s">
        <v>377</v>
      </c>
      <c r="D166" s="1" t="s">
        <v>464</v>
      </c>
      <c r="E166" s="2">
        <f t="shared" si="4"/>
        <v>11301618</v>
      </c>
      <c r="F166" s="2">
        <f t="shared" si="5"/>
        <v>10520204</v>
      </c>
      <c r="G166" s="2">
        <v>0</v>
      </c>
      <c r="H166" s="2">
        <v>10715000</v>
      </c>
      <c r="I166" s="2">
        <v>0</v>
      </c>
      <c r="J166" s="2">
        <v>0</v>
      </c>
      <c r="K166" s="2">
        <v>400025</v>
      </c>
      <c r="L166" s="2">
        <v>186593</v>
      </c>
      <c r="M166" s="2">
        <v>11301618</v>
      </c>
      <c r="N166" s="2"/>
      <c r="O166" s="2">
        <v>0</v>
      </c>
      <c r="P166" s="2">
        <v>0</v>
      </c>
      <c r="Q166" s="2">
        <v>0</v>
      </c>
      <c r="R166" s="2">
        <v>0</v>
      </c>
      <c r="S166" s="2">
        <v>0</v>
      </c>
      <c r="T166" s="2">
        <v>0</v>
      </c>
      <c r="U166" s="2"/>
      <c r="V166" s="2">
        <v>740000</v>
      </c>
      <c r="W166" s="2">
        <v>0</v>
      </c>
      <c r="X166" s="2">
        <v>0</v>
      </c>
      <c r="Y166" s="2">
        <v>25851</v>
      </c>
      <c r="Z166" s="2">
        <v>15563</v>
      </c>
      <c r="AA166" s="2">
        <v>781414</v>
      </c>
      <c r="AB166" s="2">
        <v>0</v>
      </c>
      <c r="AC166" s="2">
        <v>9975000</v>
      </c>
      <c r="AD166" s="2"/>
      <c r="AE166" s="2"/>
      <c r="AF166" s="2">
        <v>374174</v>
      </c>
      <c r="AG166" s="2">
        <v>171030</v>
      </c>
      <c r="AH166" s="2">
        <v>10520204</v>
      </c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</row>
    <row r="167" spans="1:62" x14ac:dyDescent="0.2">
      <c r="A167" s="5">
        <v>1</v>
      </c>
      <c r="B167" s="5">
        <v>106169003</v>
      </c>
      <c r="C167" s="1" t="s">
        <v>192</v>
      </c>
      <c r="D167" s="1" t="s">
        <v>464</v>
      </c>
      <c r="E167" s="2">
        <f t="shared" si="4"/>
        <v>3697154</v>
      </c>
      <c r="F167" s="2">
        <f t="shared" si="5"/>
        <v>3640992</v>
      </c>
      <c r="G167" s="2">
        <v>0</v>
      </c>
      <c r="H167" s="2">
        <v>3105000</v>
      </c>
      <c r="I167" s="2">
        <v>0</v>
      </c>
      <c r="J167" s="2">
        <v>0</v>
      </c>
      <c r="K167" s="2">
        <v>523729</v>
      </c>
      <c r="L167" s="2">
        <v>68425</v>
      </c>
      <c r="M167" s="2">
        <v>3697154</v>
      </c>
      <c r="N167" s="2"/>
      <c r="O167" s="2">
        <v>0</v>
      </c>
      <c r="P167" s="2">
        <v>0</v>
      </c>
      <c r="Q167" s="2">
        <v>0</v>
      </c>
      <c r="R167" s="2">
        <v>181388</v>
      </c>
      <c r="S167" s="2">
        <v>2450</v>
      </c>
      <c r="T167" s="2">
        <v>183838</v>
      </c>
      <c r="U167" s="2"/>
      <c r="V167" s="2">
        <v>240000</v>
      </c>
      <c r="W167" s="2">
        <v>0</v>
      </c>
      <c r="X167" s="2">
        <v>0</v>
      </c>
      <c r="Y167" s="2">
        <v>0</v>
      </c>
      <c r="Z167" s="2">
        <v>0</v>
      </c>
      <c r="AA167" s="2">
        <v>240000</v>
      </c>
      <c r="AB167" s="2">
        <v>0</v>
      </c>
      <c r="AC167" s="2">
        <v>2865000</v>
      </c>
      <c r="AD167" s="2"/>
      <c r="AE167" s="2"/>
      <c r="AF167" s="2">
        <v>705117</v>
      </c>
      <c r="AG167" s="2">
        <v>70875</v>
      </c>
      <c r="AH167" s="2">
        <v>3640992</v>
      </c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</row>
    <row r="168" spans="1:62" x14ac:dyDescent="0.2">
      <c r="A168" s="5">
        <v>1</v>
      </c>
      <c r="B168" s="5">
        <v>110171003</v>
      </c>
      <c r="C168" s="1" t="s">
        <v>636</v>
      </c>
      <c r="D168" s="1" t="s">
        <v>465</v>
      </c>
      <c r="E168" s="2">
        <f t="shared" si="4"/>
        <v>50552177</v>
      </c>
      <c r="F168" s="2">
        <f t="shared" si="5"/>
        <v>49056558</v>
      </c>
      <c r="G168" s="2">
        <v>0</v>
      </c>
      <c r="H168" s="2">
        <v>46400000</v>
      </c>
      <c r="I168" s="2">
        <v>0</v>
      </c>
      <c r="J168" s="2">
        <v>1715000</v>
      </c>
      <c r="K168" s="2">
        <v>1585693</v>
      </c>
      <c r="L168" s="2">
        <v>786724</v>
      </c>
      <c r="M168" s="2">
        <v>50487417</v>
      </c>
      <c r="N168" s="2"/>
      <c r="O168" s="2">
        <v>0</v>
      </c>
      <c r="P168" s="2">
        <v>0</v>
      </c>
      <c r="Q168" s="2">
        <v>0</v>
      </c>
      <c r="R168" s="2">
        <v>0</v>
      </c>
      <c r="S168" s="2">
        <v>0</v>
      </c>
      <c r="T168" s="2">
        <v>0</v>
      </c>
      <c r="U168" s="2"/>
      <c r="V168" s="2">
        <v>1210000</v>
      </c>
      <c r="W168" s="2">
        <v>0</v>
      </c>
      <c r="X168" s="2">
        <v>122500</v>
      </c>
      <c r="Y168" s="2">
        <v>35017</v>
      </c>
      <c r="Z168" s="2">
        <v>128821</v>
      </c>
      <c r="AA168" s="2">
        <v>1496338</v>
      </c>
      <c r="AB168" s="2">
        <v>0</v>
      </c>
      <c r="AC168" s="2">
        <v>45190000</v>
      </c>
      <c r="AD168" s="2"/>
      <c r="AE168" s="2">
        <v>1592500</v>
      </c>
      <c r="AF168" s="2">
        <v>1550676</v>
      </c>
      <c r="AG168" s="2">
        <v>657903</v>
      </c>
      <c r="AH168" s="2">
        <v>48991079</v>
      </c>
      <c r="AI168" s="2"/>
      <c r="AJ168" s="2"/>
      <c r="AK168" s="2"/>
      <c r="AL168" s="2"/>
      <c r="AM168" s="2">
        <v>2727</v>
      </c>
      <c r="AN168" s="2">
        <v>62033</v>
      </c>
      <c r="AO168" s="2">
        <v>64760</v>
      </c>
      <c r="AP168" s="2"/>
      <c r="AQ168" s="2"/>
      <c r="AR168" s="2"/>
      <c r="AS168" s="2"/>
      <c r="AT168" s="2">
        <v>308</v>
      </c>
      <c r="AU168" s="2">
        <v>411</v>
      </c>
      <c r="AV168" s="2">
        <v>719</v>
      </c>
      <c r="AW168" s="2"/>
      <c r="AX168" s="2"/>
      <c r="AY168" s="2"/>
      <c r="AZ168" s="2"/>
      <c r="BA168" s="2">
        <v>0</v>
      </c>
      <c r="BB168" s="2">
        <v>0</v>
      </c>
      <c r="BC168" s="2">
        <v>0</v>
      </c>
      <c r="BD168" s="2"/>
      <c r="BE168" s="2"/>
      <c r="BF168" s="2"/>
      <c r="BG168" s="2"/>
      <c r="BH168" s="2">
        <v>3035</v>
      </c>
      <c r="BI168" s="2">
        <v>62444</v>
      </c>
      <c r="BJ168" s="2">
        <v>65479</v>
      </c>
    </row>
    <row r="169" spans="1:62" x14ac:dyDescent="0.2">
      <c r="A169" s="5">
        <v>1</v>
      </c>
      <c r="B169" s="5">
        <v>110171803</v>
      </c>
      <c r="C169" s="1" t="s">
        <v>211</v>
      </c>
      <c r="D169" s="1" t="s">
        <v>465</v>
      </c>
      <c r="E169" s="2">
        <f t="shared" si="4"/>
        <v>20133689.140000001</v>
      </c>
      <c r="F169" s="2">
        <f t="shared" si="5"/>
        <v>19514634.5</v>
      </c>
      <c r="G169" s="2">
        <v>0</v>
      </c>
      <c r="H169" s="2">
        <v>18595000</v>
      </c>
      <c r="I169" s="2">
        <v>0</v>
      </c>
      <c r="J169" s="2">
        <v>441871.14</v>
      </c>
      <c r="K169" s="2">
        <v>457682</v>
      </c>
      <c r="L169" s="2">
        <v>621780</v>
      </c>
      <c r="M169" s="2">
        <v>20116333.140000001</v>
      </c>
      <c r="N169" s="2"/>
      <c r="O169" s="2">
        <v>0</v>
      </c>
      <c r="P169" s="2">
        <v>0</v>
      </c>
      <c r="Q169" s="2">
        <v>0</v>
      </c>
      <c r="R169" s="2">
        <v>146648</v>
      </c>
      <c r="S169" s="2">
        <v>22682</v>
      </c>
      <c r="T169" s="2">
        <v>169330</v>
      </c>
      <c r="U169" s="2"/>
      <c r="V169" s="2">
        <v>725000</v>
      </c>
      <c r="W169" s="2">
        <v>0</v>
      </c>
      <c r="X169" s="2">
        <v>63540.639999999999</v>
      </c>
      <c r="Y169" s="2">
        <v>0</v>
      </c>
      <c r="Z169" s="2">
        <v>0</v>
      </c>
      <c r="AA169" s="2">
        <v>788540.64</v>
      </c>
      <c r="AB169" s="2">
        <v>0</v>
      </c>
      <c r="AC169" s="2">
        <v>17870000</v>
      </c>
      <c r="AD169" s="2"/>
      <c r="AE169" s="2">
        <v>378330.5</v>
      </c>
      <c r="AF169" s="2">
        <v>604330</v>
      </c>
      <c r="AG169" s="2">
        <v>644462</v>
      </c>
      <c r="AH169" s="2">
        <v>19497122.5</v>
      </c>
      <c r="AI169" s="2"/>
      <c r="AJ169" s="2"/>
      <c r="AK169" s="2"/>
      <c r="AL169" s="2"/>
      <c r="AM169" s="2">
        <v>781</v>
      </c>
      <c r="AN169" s="2">
        <v>16575</v>
      </c>
      <c r="AO169" s="2">
        <v>17356</v>
      </c>
      <c r="AP169" s="2"/>
      <c r="AQ169" s="2"/>
      <c r="AR169" s="2"/>
      <c r="AS169" s="2"/>
      <c r="AT169" s="2">
        <v>36</v>
      </c>
      <c r="AU169" s="2">
        <v>120</v>
      </c>
      <c r="AV169" s="2">
        <v>156</v>
      </c>
      <c r="AW169" s="2"/>
      <c r="AX169" s="2"/>
      <c r="AY169" s="2"/>
      <c r="AZ169" s="2"/>
      <c r="BA169" s="2">
        <v>0</v>
      </c>
      <c r="BB169" s="2">
        <v>0</v>
      </c>
      <c r="BC169" s="2">
        <v>0</v>
      </c>
      <c r="BD169" s="2"/>
      <c r="BE169" s="2"/>
      <c r="BF169" s="2"/>
      <c r="BG169" s="2"/>
      <c r="BH169" s="2">
        <v>817</v>
      </c>
      <c r="BI169" s="2">
        <v>16695</v>
      </c>
      <c r="BJ169" s="2">
        <v>17512</v>
      </c>
    </row>
    <row r="170" spans="1:62" x14ac:dyDescent="0.2">
      <c r="A170" s="5">
        <v>1</v>
      </c>
      <c r="B170" s="5">
        <v>106172003</v>
      </c>
      <c r="C170" s="1" t="s">
        <v>193</v>
      </c>
      <c r="D170" s="1" t="s">
        <v>465</v>
      </c>
      <c r="E170" s="2">
        <f t="shared" si="4"/>
        <v>30754542.710000001</v>
      </c>
      <c r="F170" s="2">
        <f t="shared" si="5"/>
        <v>27733337.329999998</v>
      </c>
      <c r="G170" s="2">
        <v>0</v>
      </c>
      <c r="H170" s="2">
        <v>24525000</v>
      </c>
      <c r="I170" s="2">
        <v>0</v>
      </c>
      <c r="J170" s="2">
        <v>0</v>
      </c>
      <c r="K170" s="2">
        <v>4989400</v>
      </c>
      <c r="L170" s="2">
        <v>1240142.71</v>
      </c>
      <c r="M170" s="2">
        <v>30754542.710000001</v>
      </c>
      <c r="N170" s="2"/>
      <c r="O170" s="2">
        <v>9575000</v>
      </c>
      <c r="P170" s="2">
        <v>0</v>
      </c>
      <c r="Q170" s="2">
        <v>0</v>
      </c>
      <c r="R170" s="2">
        <v>0</v>
      </c>
      <c r="S170" s="2">
        <v>0</v>
      </c>
      <c r="T170" s="2">
        <v>9575000</v>
      </c>
      <c r="U170" s="2"/>
      <c r="V170" s="2">
        <v>12090000</v>
      </c>
      <c r="W170" s="2">
        <v>0</v>
      </c>
      <c r="X170" s="2">
        <v>0</v>
      </c>
      <c r="Y170" s="2">
        <v>471648</v>
      </c>
      <c r="Z170" s="2">
        <v>34557.379999999997</v>
      </c>
      <c r="AA170" s="2">
        <v>12596205.380000001</v>
      </c>
      <c r="AB170" s="2">
        <v>0</v>
      </c>
      <c r="AC170" s="2">
        <v>22010000</v>
      </c>
      <c r="AD170" s="2"/>
      <c r="AE170" s="2"/>
      <c r="AF170" s="2">
        <v>4517752</v>
      </c>
      <c r="AG170" s="2">
        <v>1205585.33</v>
      </c>
      <c r="AH170" s="2">
        <v>27733337.329999998</v>
      </c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</row>
    <row r="171" spans="1:62" x14ac:dyDescent="0.2">
      <c r="A171" s="5">
        <v>1</v>
      </c>
      <c r="B171" s="5">
        <v>110173003</v>
      </c>
      <c r="C171" s="1" t="s">
        <v>637</v>
      </c>
      <c r="D171" s="1" t="s">
        <v>465</v>
      </c>
      <c r="E171" s="2">
        <f t="shared" si="4"/>
        <v>5042420</v>
      </c>
      <c r="F171" s="2">
        <f t="shared" si="5"/>
        <v>4604839</v>
      </c>
      <c r="G171" s="2">
        <v>0</v>
      </c>
      <c r="H171" s="2">
        <v>3774000</v>
      </c>
      <c r="I171" s="2">
        <v>0</v>
      </c>
      <c r="J171" s="2">
        <v>105359</v>
      </c>
      <c r="K171" s="2">
        <v>945000</v>
      </c>
      <c r="L171" s="2">
        <v>213227</v>
      </c>
      <c r="M171" s="2">
        <v>5037586</v>
      </c>
      <c r="N171" s="2"/>
      <c r="O171" s="2">
        <v>0</v>
      </c>
      <c r="P171" s="2">
        <v>0</v>
      </c>
      <c r="Q171" s="2">
        <v>0</v>
      </c>
      <c r="R171" s="2">
        <v>234113</v>
      </c>
      <c r="S171" s="2">
        <v>0</v>
      </c>
      <c r="T171" s="2">
        <v>234113</v>
      </c>
      <c r="U171" s="2"/>
      <c r="V171" s="2">
        <v>600000</v>
      </c>
      <c r="W171" s="2">
        <v>0</v>
      </c>
      <c r="X171" s="2">
        <v>41271</v>
      </c>
      <c r="Y171" s="2">
        <v>0</v>
      </c>
      <c r="Z171" s="2">
        <v>30957</v>
      </c>
      <c r="AA171" s="2">
        <v>672228</v>
      </c>
      <c r="AB171" s="2">
        <v>0</v>
      </c>
      <c r="AC171" s="2">
        <v>3174000</v>
      </c>
      <c r="AD171" s="2"/>
      <c r="AE171" s="2">
        <v>64088</v>
      </c>
      <c r="AF171" s="2">
        <v>1179113</v>
      </c>
      <c r="AG171" s="2">
        <v>182270</v>
      </c>
      <c r="AH171" s="2">
        <v>4599471</v>
      </c>
      <c r="AI171" s="2"/>
      <c r="AJ171" s="2"/>
      <c r="AK171" s="2"/>
      <c r="AL171" s="2"/>
      <c r="AM171" s="2"/>
      <c r="AN171" s="2">
        <v>4834</v>
      </c>
      <c r="AO171" s="2">
        <v>4834</v>
      </c>
      <c r="AP171" s="2"/>
      <c r="AQ171" s="2"/>
      <c r="AR171" s="2"/>
      <c r="AS171" s="2"/>
      <c r="AT171" s="2"/>
      <c r="AU171" s="2">
        <v>534</v>
      </c>
      <c r="AV171" s="2">
        <v>534</v>
      </c>
      <c r="AW171" s="2"/>
      <c r="AX171" s="2"/>
      <c r="AY171" s="2"/>
      <c r="AZ171" s="2"/>
      <c r="BA171" s="2"/>
      <c r="BB171" s="2">
        <v>0</v>
      </c>
      <c r="BC171" s="2">
        <v>0</v>
      </c>
      <c r="BD171" s="2"/>
      <c r="BE171" s="2"/>
      <c r="BF171" s="2"/>
      <c r="BG171" s="2"/>
      <c r="BH171" s="2"/>
      <c r="BI171" s="2">
        <v>5368</v>
      </c>
      <c r="BJ171" s="2">
        <v>5368</v>
      </c>
    </row>
    <row r="172" spans="1:62" x14ac:dyDescent="0.2">
      <c r="A172" s="5">
        <v>1</v>
      </c>
      <c r="B172" s="5">
        <v>110173504</v>
      </c>
      <c r="C172" s="1" t="s">
        <v>583</v>
      </c>
      <c r="D172" s="1" t="s">
        <v>465</v>
      </c>
      <c r="E172" s="2">
        <f t="shared" si="4"/>
        <v>7584326</v>
      </c>
      <c r="F172" s="2">
        <f t="shared" si="5"/>
        <v>7463502</v>
      </c>
      <c r="G172" s="2">
        <v>0</v>
      </c>
      <c r="H172" s="2">
        <v>7255000</v>
      </c>
      <c r="I172" s="2">
        <v>0</v>
      </c>
      <c r="J172" s="2">
        <v>0</v>
      </c>
      <c r="K172" s="2">
        <v>115198</v>
      </c>
      <c r="L172" s="2">
        <v>211411</v>
      </c>
      <c r="M172" s="2">
        <v>7581609</v>
      </c>
      <c r="N172" s="2"/>
      <c r="O172" s="2">
        <v>0</v>
      </c>
      <c r="P172" s="2">
        <v>0</v>
      </c>
      <c r="Q172" s="2">
        <v>0</v>
      </c>
      <c r="R172" s="2">
        <v>100157</v>
      </c>
      <c r="S172" s="2">
        <v>0</v>
      </c>
      <c r="T172" s="2">
        <v>100157</v>
      </c>
      <c r="U172" s="2"/>
      <c r="V172" s="2">
        <v>200000</v>
      </c>
      <c r="W172" s="2">
        <v>0</v>
      </c>
      <c r="X172" s="2">
        <v>0</v>
      </c>
      <c r="Y172" s="2">
        <v>0</v>
      </c>
      <c r="Z172" s="2">
        <v>21353</v>
      </c>
      <c r="AA172" s="2">
        <v>221353</v>
      </c>
      <c r="AB172" s="2">
        <v>0</v>
      </c>
      <c r="AC172" s="2">
        <v>7055000</v>
      </c>
      <c r="AD172" s="2"/>
      <c r="AE172" s="2"/>
      <c r="AF172" s="2">
        <v>215355</v>
      </c>
      <c r="AG172" s="2">
        <v>190058</v>
      </c>
      <c r="AH172" s="2">
        <v>7460413</v>
      </c>
      <c r="AI172" s="2"/>
      <c r="AJ172" s="2"/>
      <c r="AK172" s="2"/>
      <c r="AL172" s="2"/>
      <c r="AM172" s="2"/>
      <c r="AN172" s="2">
        <v>2717</v>
      </c>
      <c r="AO172" s="2">
        <v>2717</v>
      </c>
      <c r="AP172" s="2"/>
      <c r="AQ172" s="2"/>
      <c r="AR172" s="2"/>
      <c r="AS172" s="2"/>
      <c r="AT172" s="2"/>
      <c r="AU172" s="2">
        <v>372</v>
      </c>
      <c r="AV172" s="2">
        <v>372</v>
      </c>
      <c r="AW172" s="2"/>
      <c r="AX172" s="2"/>
      <c r="AY172" s="2"/>
      <c r="AZ172" s="2"/>
      <c r="BA172" s="2"/>
      <c r="BB172" s="2">
        <v>0</v>
      </c>
      <c r="BC172" s="2">
        <v>0</v>
      </c>
      <c r="BD172" s="2"/>
      <c r="BE172" s="2"/>
      <c r="BF172" s="2"/>
      <c r="BG172" s="2"/>
      <c r="BH172" s="2"/>
      <c r="BI172" s="2">
        <v>3089</v>
      </c>
      <c r="BJ172" s="2">
        <v>3089</v>
      </c>
    </row>
    <row r="173" spans="1:62" x14ac:dyDescent="0.2">
      <c r="A173" s="5">
        <v>1</v>
      </c>
      <c r="B173" s="5">
        <v>110175003</v>
      </c>
      <c r="C173" s="1" t="s">
        <v>716</v>
      </c>
      <c r="D173" s="1" t="s">
        <v>465</v>
      </c>
      <c r="E173" s="2">
        <f t="shared" si="4"/>
        <v>18446076</v>
      </c>
      <c r="F173" s="2">
        <f t="shared" si="5"/>
        <v>17726105</v>
      </c>
      <c r="G173" s="2">
        <v>0</v>
      </c>
      <c r="H173" s="2">
        <v>16500000</v>
      </c>
      <c r="I173" s="2">
        <v>0</v>
      </c>
      <c r="J173" s="2">
        <v>-48625</v>
      </c>
      <c r="K173" s="2">
        <v>1821696</v>
      </c>
      <c r="L173" s="2">
        <v>173005</v>
      </c>
      <c r="M173" s="2">
        <v>18446076</v>
      </c>
      <c r="N173" s="2"/>
      <c r="O173" s="2">
        <v>0</v>
      </c>
      <c r="P173" s="2">
        <v>0</v>
      </c>
      <c r="Q173" s="2">
        <v>0</v>
      </c>
      <c r="R173" s="2">
        <v>0</v>
      </c>
      <c r="S173" s="2">
        <v>18055</v>
      </c>
      <c r="T173" s="2">
        <v>18055</v>
      </c>
      <c r="U173" s="2"/>
      <c r="V173" s="2">
        <v>720000</v>
      </c>
      <c r="W173" s="2">
        <v>0</v>
      </c>
      <c r="X173" s="2">
        <v>18026</v>
      </c>
      <c r="Y173" s="2">
        <v>0</v>
      </c>
      <c r="Z173" s="2">
        <v>0</v>
      </c>
      <c r="AA173" s="2">
        <v>738026</v>
      </c>
      <c r="AB173" s="2">
        <v>0</v>
      </c>
      <c r="AC173" s="2">
        <v>15780000</v>
      </c>
      <c r="AD173" s="2"/>
      <c r="AE173" s="2">
        <v>-66651</v>
      </c>
      <c r="AF173" s="2">
        <v>1821696</v>
      </c>
      <c r="AG173" s="2">
        <v>191060</v>
      </c>
      <c r="AH173" s="2">
        <v>17726105</v>
      </c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</row>
    <row r="174" spans="1:62" x14ac:dyDescent="0.2">
      <c r="A174" s="5">
        <v>1</v>
      </c>
      <c r="B174" s="5">
        <v>110177003</v>
      </c>
      <c r="C174" s="1" t="s">
        <v>139</v>
      </c>
      <c r="D174" s="1" t="s">
        <v>465</v>
      </c>
      <c r="E174" s="2">
        <f t="shared" si="4"/>
        <v>37953490</v>
      </c>
      <c r="F174" s="2">
        <f t="shared" si="5"/>
        <v>36056747</v>
      </c>
      <c r="G174" s="2">
        <v>0</v>
      </c>
      <c r="H174" s="2">
        <v>34420000</v>
      </c>
      <c r="I174" s="2">
        <v>0</v>
      </c>
      <c r="J174" s="2">
        <v>0</v>
      </c>
      <c r="K174" s="2">
        <v>113053</v>
      </c>
      <c r="L174" s="2">
        <v>3420437</v>
      </c>
      <c r="M174" s="2">
        <v>37953490</v>
      </c>
      <c r="N174" s="2"/>
      <c r="O174" s="2">
        <v>12170000</v>
      </c>
      <c r="P174" s="2">
        <v>0</v>
      </c>
      <c r="Q174" s="2">
        <v>0</v>
      </c>
      <c r="R174" s="2">
        <v>0</v>
      </c>
      <c r="S174" s="2">
        <v>0</v>
      </c>
      <c r="T174" s="2">
        <v>12170000</v>
      </c>
      <c r="U174" s="2"/>
      <c r="V174" s="2">
        <v>13460000</v>
      </c>
      <c r="W174" s="2">
        <v>0</v>
      </c>
      <c r="X174" s="2">
        <v>0</v>
      </c>
      <c r="Y174" s="2">
        <v>0</v>
      </c>
      <c r="Z174" s="2">
        <v>606743</v>
      </c>
      <c r="AA174" s="2">
        <v>14066743</v>
      </c>
      <c r="AB174" s="2">
        <v>0</v>
      </c>
      <c r="AC174" s="2">
        <v>33130000</v>
      </c>
      <c r="AD174" s="2"/>
      <c r="AE174" s="2"/>
      <c r="AF174" s="2">
        <v>113053</v>
      </c>
      <c r="AG174" s="2">
        <v>2813694</v>
      </c>
      <c r="AH174" s="2">
        <v>36056747</v>
      </c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</row>
    <row r="175" spans="1:62" x14ac:dyDescent="0.2">
      <c r="A175" s="5">
        <v>1</v>
      </c>
      <c r="B175" s="5">
        <v>110179003</v>
      </c>
      <c r="C175" s="1" t="s">
        <v>717</v>
      </c>
      <c r="D175" s="1" t="s">
        <v>465</v>
      </c>
      <c r="E175" s="2">
        <f t="shared" si="4"/>
        <v>10876393.5</v>
      </c>
      <c r="F175" s="2">
        <f t="shared" si="5"/>
        <v>10207762</v>
      </c>
      <c r="G175" s="2">
        <v>0</v>
      </c>
      <c r="H175" s="2">
        <v>9045000</v>
      </c>
      <c r="I175" s="2">
        <v>0</v>
      </c>
      <c r="J175" s="2">
        <v>0</v>
      </c>
      <c r="K175" s="2">
        <v>1539891</v>
      </c>
      <c r="L175" s="2">
        <v>291502.5</v>
      </c>
      <c r="M175" s="2">
        <v>10876393.5</v>
      </c>
      <c r="N175" s="2"/>
      <c r="O175" s="2">
        <v>0</v>
      </c>
      <c r="P175" s="2">
        <v>0</v>
      </c>
      <c r="Q175" s="2">
        <v>0</v>
      </c>
      <c r="R175" s="2">
        <v>0</v>
      </c>
      <c r="S175" s="2">
        <v>0</v>
      </c>
      <c r="T175" s="2">
        <v>0</v>
      </c>
      <c r="U175" s="2"/>
      <c r="V175" s="2">
        <v>585000</v>
      </c>
      <c r="W175" s="2">
        <v>0</v>
      </c>
      <c r="X175" s="2">
        <v>0</v>
      </c>
      <c r="Y175" s="2">
        <v>20444</v>
      </c>
      <c r="Z175" s="2">
        <v>63187.5</v>
      </c>
      <c r="AA175" s="2">
        <v>668631.5</v>
      </c>
      <c r="AB175" s="2">
        <v>0</v>
      </c>
      <c r="AC175" s="2">
        <v>8460000</v>
      </c>
      <c r="AD175" s="2"/>
      <c r="AE175" s="2"/>
      <c r="AF175" s="2">
        <v>1519447</v>
      </c>
      <c r="AG175" s="2">
        <v>228315</v>
      </c>
      <c r="AH175" s="2">
        <v>10207762</v>
      </c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</row>
    <row r="176" spans="1:62" x14ac:dyDescent="0.2">
      <c r="A176" s="5">
        <v>1</v>
      </c>
      <c r="B176" s="5">
        <v>110183602</v>
      </c>
      <c r="C176" s="1" t="s">
        <v>718</v>
      </c>
      <c r="D176" s="1" t="s">
        <v>479</v>
      </c>
      <c r="E176" s="2">
        <f t="shared" si="4"/>
        <v>27980311.5</v>
      </c>
      <c r="F176" s="2">
        <f t="shared" si="5"/>
        <v>24285158</v>
      </c>
      <c r="G176" s="2">
        <v>0</v>
      </c>
      <c r="H176" s="2">
        <v>24620034</v>
      </c>
      <c r="I176" s="2">
        <v>0</v>
      </c>
      <c r="J176" s="2">
        <v>365269</v>
      </c>
      <c r="K176" s="2">
        <v>2352716</v>
      </c>
      <c r="L176" s="2">
        <v>642292.5</v>
      </c>
      <c r="M176" s="2">
        <v>27980311.5</v>
      </c>
      <c r="N176" s="2"/>
      <c r="O176" s="2">
        <v>6635000</v>
      </c>
      <c r="P176" s="2">
        <v>0</v>
      </c>
      <c r="Q176" s="2">
        <v>0</v>
      </c>
      <c r="R176" s="2">
        <v>155293</v>
      </c>
      <c r="S176" s="2">
        <v>0</v>
      </c>
      <c r="T176" s="2">
        <v>6790293</v>
      </c>
      <c r="U176" s="2"/>
      <c r="V176" s="2">
        <v>10249994</v>
      </c>
      <c r="W176" s="2">
        <v>0</v>
      </c>
      <c r="X176" s="2">
        <v>212430</v>
      </c>
      <c r="Y176" s="2">
        <v>0</v>
      </c>
      <c r="Z176" s="2">
        <v>23022.5</v>
      </c>
      <c r="AA176" s="2">
        <v>10485446.5</v>
      </c>
      <c r="AB176" s="2">
        <v>0</v>
      </c>
      <c r="AC176" s="2">
        <v>21005040</v>
      </c>
      <c r="AD176" s="2"/>
      <c r="AE176" s="2">
        <v>152839</v>
      </c>
      <c r="AF176" s="2">
        <v>2508009</v>
      </c>
      <c r="AG176" s="2">
        <v>619270</v>
      </c>
      <c r="AH176" s="2">
        <v>24285158</v>
      </c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</row>
    <row r="177" spans="1:62" x14ac:dyDescent="0.2">
      <c r="A177" s="5">
        <v>1</v>
      </c>
      <c r="B177" s="5">
        <v>116191004</v>
      </c>
      <c r="C177" s="1" t="s">
        <v>240</v>
      </c>
      <c r="D177" s="1" t="s">
        <v>493</v>
      </c>
      <c r="E177" s="2">
        <f t="shared" si="4"/>
        <v>12814219</v>
      </c>
      <c r="F177" s="2">
        <f t="shared" si="5"/>
        <v>12331002</v>
      </c>
      <c r="G177" s="2">
        <v>0</v>
      </c>
      <c r="H177" s="2">
        <v>11540000</v>
      </c>
      <c r="I177" s="2">
        <v>158503</v>
      </c>
      <c r="J177" s="2">
        <v>874556</v>
      </c>
      <c r="K177" s="2">
        <v>179300</v>
      </c>
      <c r="L177" s="2">
        <v>61860</v>
      </c>
      <c r="M177" s="2">
        <v>12814219</v>
      </c>
      <c r="N177" s="2"/>
      <c r="O177" s="2">
        <v>6685000</v>
      </c>
      <c r="P177" s="2">
        <v>145967</v>
      </c>
      <c r="Q177" s="2">
        <v>64281</v>
      </c>
      <c r="R177" s="2">
        <v>188214</v>
      </c>
      <c r="S177" s="2">
        <v>76258</v>
      </c>
      <c r="T177" s="2">
        <v>7159720</v>
      </c>
      <c r="U177" s="2"/>
      <c r="V177" s="2">
        <v>7030000</v>
      </c>
      <c r="W177" s="2">
        <v>158503</v>
      </c>
      <c r="X177" s="2">
        <v>298626</v>
      </c>
      <c r="Y177" s="2">
        <v>69297</v>
      </c>
      <c r="Z177" s="2">
        <v>86511</v>
      </c>
      <c r="AA177" s="2">
        <v>7642937</v>
      </c>
      <c r="AB177" s="2">
        <v>0</v>
      </c>
      <c r="AC177" s="2">
        <v>11195000</v>
      </c>
      <c r="AD177" s="2">
        <v>145967</v>
      </c>
      <c r="AE177" s="2">
        <v>640211</v>
      </c>
      <c r="AF177" s="2">
        <v>298217</v>
      </c>
      <c r="AG177" s="2">
        <v>51607</v>
      </c>
      <c r="AH177" s="2">
        <v>12331002</v>
      </c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</row>
    <row r="178" spans="1:62" x14ac:dyDescent="0.2">
      <c r="A178" s="5">
        <v>1</v>
      </c>
      <c r="B178" s="5">
        <v>116191103</v>
      </c>
      <c r="C178" s="1" t="s">
        <v>591</v>
      </c>
      <c r="D178" s="1" t="s">
        <v>493</v>
      </c>
      <c r="E178" s="2">
        <f t="shared" si="4"/>
        <v>23465397</v>
      </c>
      <c r="F178" s="2">
        <f t="shared" si="5"/>
        <v>22392860</v>
      </c>
      <c r="G178" s="2">
        <v>0</v>
      </c>
      <c r="H178" s="2">
        <v>17950000</v>
      </c>
      <c r="I178" s="2">
        <v>550824</v>
      </c>
      <c r="J178" s="2">
        <v>0</v>
      </c>
      <c r="K178" s="2">
        <v>0</v>
      </c>
      <c r="L178" s="2">
        <v>4964573</v>
      </c>
      <c r="M178" s="2">
        <v>23465397</v>
      </c>
      <c r="N178" s="2"/>
      <c r="O178" s="2">
        <v>8000211</v>
      </c>
      <c r="P178" s="2">
        <v>0</v>
      </c>
      <c r="Q178" s="2">
        <v>0</v>
      </c>
      <c r="R178" s="2">
        <v>0</v>
      </c>
      <c r="S178" s="2">
        <v>317094</v>
      </c>
      <c r="T178" s="2">
        <v>8317305</v>
      </c>
      <c r="U178" s="2"/>
      <c r="V178" s="2">
        <v>9327154</v>
      </c>
      <c r="W178" s="2">
        <v>62688</v>
      </c>
      <c r="X178" s="2">
        <v>0</v>
      </c>
      <c r="Y178" s="2">
        <v>0</v>
      </c>
      <c r="Z178" s="2">
        <v>0</v>
      </c>
      <c r="AA178" s="2">
        <v>9389842</v>
      </c>
      <c r="AB178" s="2">
        <v>0</v>
      </c>
      <c r="AC178" s="2">
        <v>16623057</v>
      </c>
      <c r="AD178" s="2">
        <v>488136</v>
      </c>
      <c r="AE178" s="2"/>
      <c r="AF178" s="2">
        <v>0</v>
      </c>
      <c r="AG178" s="2">
        <v>5281667</v>
      </c>
      <c r="AH178" s="2">
        <v>22392860</v>
      </c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</row>
    <row r="179" spans="1:62" x14ac:dyDescent="0.2">
      <c r="A179" s="5">
        <v>1</v>
      </c>
      <c r="B179" s="5">
        <v>116191203</v>
      </c>
      <c r="C179" s="1" t="s">
        <v>654</v>
      </c>
      <c r="D179" s="1" t="s">
        <v>493</v>
      </c>
      <c r="E179" s="2">
        <f t="shared" si="4"/>
        <v>16882971</v>
      </c>
      <c r="F179" s="2">
        <f t="shared" si="5"/>
        <v>15495156</v>
      </c>
      <c r="G179" s="2">
        <v>0</v>
      </c>
      <c r="H179" s="2">
        <v>15435000</v>
      </c>
      <c r="I179" s="2">
        <v>426659</v>
      </c>
      <c r="J179" s="2">
        <v>4556</v>
      </c>
      <c r="K179" s="2">
        <v>354206</v>
      </c>
      <c r="L179" s="2">
        <v>662550</v>
      </c>
      <c r="M179" s="2">
        <v>16882971</v>
      </c>
      <c r="N179" s="2"/>
      <c r="O179" s="2">
        <v>0</v>
      </c>
      <c r="P179" s="2">
        <v>0</v>
      </c>
      <c r="Q179" s="2">
        <v>0</v>
      </c>
      <c r="R179" s="2">
        <v>72624</v>
      </c>
      <c r="S179" s="2">
        <v>0</v>
      </c>
      <c r="T179" s="2">
        <v>72624</v>
      </c>
      <c r="U179" s="2"/>
      <c r="V179" s="2">
        <v>1405000</v>
      </c>
      <c r="W179" s="2">
        <v>46603</v>
      </c>
      <c r="X179" s="2">
        <v>4556</v>
      </c>
      <c r="Y179" s="2">
        <v>0</v>
      </c>
      <c r="Z179" s="2">
        <v>4280</v>
      </c>
      <c r="AA179" s="2">
        <v>1460439</v>
      </c>
      <c r="AB179" s="2">
        <v>0</v>
      </c>
      <c r="AC179" s="2">
        <v>14030000</v>
      </c>
      <c r="AD179" s="2">
        <v>380056</v>
      </c>
      <c r="AE179" s="2">
        <v>0</v>
      </c>
      <c r="AF179" s="2">
        <v>426830</v>
      </c>
      <c r="AG179" s="2">
        <v>658270</v>
      </c>
      <c r="AH179" s="2">
        <v>15495156</v>
      </c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</row>
    <row r="180" spans="1:62" x14ac:dyDescent="0.2">
      <c r="A180" s="5">
        <v>1</v>
      </c>
      <c r="B180" s="5">
        <v>116191503</v>
      </c>
      <c r="C180" s="1" t="s">
        <v>734</v>
      </c>
      <c r="D180" s="1" t="s">
        <v>493</v>
      </c>
      <c r="E180" s="2">
        <f t="shared" si="4"/>
        <v>39185048</v>
      </c>
      <c r="F180" s="2">
        <f t="shared" si="5"/>
        <v>47748940.189999998</v>
      </c>
      <c r="G180" s="2">
        <v>0</v>
      </c>
      <c r="H180" s="2">
        <v>0</v>
      </c>
      <c r="I180" s="2">
        <v>0</v>
      </c>
      <c r="J180" s="2">
        <v>36653462</v>
      </c>
      <c r="K180" s="2">
        <v>103716</v>
      </c>
      <c r="L180" s="2">
        <v>2427870</v>
      </c>
      <c r="M180" s="2">
        <v>39185048</v>
      </c>
      <c r="N180" s="2"/>
      <c r="O180" s="2">
        <v>0</v>
      </c>
      <c r="P180" s="2">
        <v>0</v>
      </c>
      <c r="Q180" s="2">
        <v>9990000</v>
      </c>
      <c r="R180" s="2">
        <v>129924</v>
      </c>
      <c r="S180" s="2">
        <v>0</v>
      </c>
      <c r="T180" s="2">
        <v>10119924</v>
      </c>
      <c r="U180" s="2"/>
      <c r="V180" s="2">
        <v>0</v>
      </c>
      <c r="W180" s="2">
        <v>0</v>
      </c>
      <c r="X180" s="2">
        <v>1315336</v>
      </c>
      <c r="Y180" s="2">
        <v>0</v>
      </c>
      <c r="Z180" s="2">
        <v>240695.81</v>
      </c>
      <c r="AA180" s="2">
        <v>1556031.81</v>
      </c>
      <c r="AB180" s="2">
        <v>0</v>
      </c>
      <c r="AC180" s="2"/>
      <c r="AD180" s="2"/>
      <c r="AE180" s="2">
        <v>45328126</v>
      </c>
      <c r="AF180" s="2">
        <v>233640</v>
      </c>
      <c r="AG180" s="2">
        <v>2187174.19</v>
      </c>
      <c r="AH180" s="2">
        <v>47748940.189999998</v>
      </c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</row>
    <row r="181" spans="1:62" x14ac:dyDescent="0.2">
      <c r="A181" s="5">
        <v>1</v>
      </c>
      <c r="B181" s="5">
        <v>116195004</v>
      </c>
      <c r="C181" s="1" t="s">
        <v>403</v>
      </c>
      <c r="D181" s="1" t="s">
        <v>493</v>
      </c>
      <c r="E181" s="2">
        <f t="shared" si="4"/>
        <v>7526792</v>
      </c>
      <c r="F181" s="2">
        <f t="shared" si="5"/>
        <v>6629201</v>
      </c>
      <c r="G181" s="2">
        <v>0</v>
      </c>
      <c r="H181" s="2">
        <v>5015000</v>
      </c>
      <c r="I181" s="2">
        <v>0</v>
      </c>
      <c r="J181" s="2">
        <v>1122608</v>
      </c>
      <c r="K181" s="2">
        <v>1055811</v>
      </c>
      <c r="L181" s="2">
        <v>333373</v>
      </c>
      <c r="M181" s="2">
        <v>7526792</v>
      </c>
      <c r="N181" s="2"/>
      <c r="O181" s="2">
        <v>0</v>
      </c>
      <c r="P181" s="2">
        <v>0</v>
      </c>
      <c r="Q181" s="2">
        <v>0</v>
      </c>
      <c r="R181" s="2">
        <v>198478</v>
      </c>
      <c r="S181" s="2">
        <v>0</v>
      </c>
      <c r="T181" s="2">
        <v>198478</v>
      </c>
      <c r="U181" s="2"/>
      <c r="V181" s="2">
        <v>765000</v>
      </c>
      <c r="W181" s="2">
        <v>0</v>
      </c>
      <c r="X181" s="2">
        <v>314204</v>
      </c>
      <c r="Y181" s="2">
        <v>0</v>
      </c>
      <c r="Z181" s="2">
        <v>16865</v>
      </c>
      <c r="AA181" s="2">
        <v>1096069</v>
      </c>
      <c r="AB181" s="2">
        <v>0</v>
      </c>
      <c r="AC181" s="2">
        <v>4250000</v>
      </c>
      <c r="AD181" s="2"/>
      <c r="AE181" s="2">
        <v>808404</v>
      </c>
      <c r="AF181" s="2">
        <v>1254289</v>
      </c>
      <c r="AG181" s="2">
        <v>316508</v>
      </c>
      <c r="AH181" s="2">
        <v>6629201</v>
      </c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</row>
    <row r="182" spans="1:62" x14ac:dyDescent="0.2">
      <c r="A182" s="5">
        <v>1</v>
      </c>
      <c r="B182" s="5">
        <v>116197503</v>
      </c>
      <c r="C182" s="1" t="s">
        <v>144</v>
      </c>
      <c r="D182" s="1" t="s">
        <v>493</v>
      </c>
      <c r="E182" s="2">
        <f t="shared" si="4"/>
        <v>24052230</v>
      </c>
      <c r="F182" s="2">
        <f t="shared" si="5"/>
        <v>22992523.5</v>
      </c>
      <c r="G182" s="2">
        <v>0</v>
      </c>
      <c r="H182" s="2">
        <v>23101650</v>
      </c>
      <c r="I182" s="2">
        <v>0</v>
      </c>
      <c r="J182" s="2">
        <v>0</v>
      </c>
      <c r="K182" s="2">
        <v>261884</v>
      </c>
      <c r="L182" s="2">
        <v>684216</v>
      </c>
      <c r="M182" s="2">
        <v>24047750</v>
      </c>
      <c r="N182" s="2"/>
      <c r="O182" s="2">
        <v>0</v>
      </c>
      <c r="P182" s="2">
        <v>0</v>
      </c>
      <c r="Q182" s="2">
        <v>0</v>
      </c>
      <c r="R182" s="2">
        <v>24475</v>
      </c>
      <c r="S182" s="2">
        <v>0</v>
      </c>
      <c r="T182" s="2">
        <v>24475</v>
      </c>
      <c r="U182" s="2"/>
      <c r="V182" s="2">
        <v>604996.5</v>
      </c>
      <c r="W182" s="2">
        <v>0</v>
      </c>
      <c r="X182" s="2">
        <v>0</v>
      </c>
      <c r="Y182" s="2">
        <v>0</v>
      </c>
      <c r="Z182" s="2">
        <v>479185</v>
      </c>
      <c r="AA182" s="2">
        <v>1084181.5</v>
      </c>
      <c r="AB182" s="2">
        <v>0</v>
      </c>
      <c r="AC182" s="2">
        <v>22496653.5</v>
      </c>
      <c r="AD182" s="2"/>
      <c r="AE182" s="2"/>
      <c r="AF182" s="2">
        <v>286359</v>
      </c>
      <c r="AG182" s="2">
        <v>205031</v>
      </c>
      <c r="AH182" s="2">
        <v>22988043.5</v>
      </c>
      <c r="AI182" s="2"/>
      <c r="AJ182" s="2"/>
      <c r="AK182" s="2"/>
      <c r="AL182" s="2"/>
      <c r="AM182" s="2">
        <v>4480</v>
      </c>
      <c r="AN182" s="2"/>
      <c r="AO182" s="2">
        <v>4480</v>
      </c>
      <c r="AP182" s="2"/>
      <c r="AQ182" s="2"/>
      <c r="AR182" s="2"/>
      <c r="AS182" s="2"/>
      <c r="AT182" s="2">
        <v>0</v>
      </c>
      <c r="AU182" s="2"/>
      <c r="AV182" s="2">
        <v>0</v>
      </c>
      <c r="AW182" s="2"/>
      <c r="AX182" s="2"/>
      <c r="AY182" s="2"/>
      <c r="AZ182" s="2"/>
      <c r="BA182" s="2">
        <v>0</v>
      </c>
      <c r="BB182" s="2"/>
      <c r="BC182" s="2">
        <v>0</v>
      </c>
      <c r="BD182" s="2"/>
      <c r="BE182" s="2"/>
      <c r="BF182" s="2"/>
      <c r="BG182" s="2"/>
      <c r="BH182" s="2">
        <v>4480</v>
      </c>
      <c r="BI182" s="2"/>
      <c r="BJ182" s="2">
        <v>4480</v>
      </c>
    </row>
    <row r="183" spans="1:62" x14ac:dyDescent="0.2">
      <c r="A183" s="5">
        <v>1</v>
      </c>
      <c r="B183" s="5">
        <v>105201033</v>
      </c>
      <c r="C183" s="1" t="s">
        <v>620</v>
      </c>
      <c r="D183" s="1" t="s">
        <v>461</v>
      </c>
      <c r="E183" s="2">
        <f t="shared" si="4"/>
        <v>57867435</v>
      </c>
      <c r="F183" s="2">
        <f t="shared" si="5"/>
        <v>57878432</v>
      </c>
      <c r="G183" s="2">
        <v>0</v>
      </c>
      <c r="H183" s="2">
        <v>49613192</v>
      </c>
      <c r="I183" s="2">
        <v>0</v>
      </c>
      <c r="J183" s="2">
        <v>3422939</v>
      </c>
      <c r="K183" s="2">
        <v>3604752</v>
      </c>
      <c r="L183" s="2">
        <v>1226552</v>
      </c>
      <c r="M183" s="2">
        <v>57867435</v>
      </c>
      <c r="N183" s="2"/>
      <c r="O183" s="2">
        <v>9690000</v>
      </c>
      <c r="P183" s="2">
        <v>0</v>
      </c>
      <c r="Q183" s="2">
        <v>604881</v>
      </c>
      <c r="R183" s="2">
        <v>610790</v>
      </c>
      <c r="S183" s="2">
        <v>0</v>
      </c>
      <c r="T183" s="2">
        <v>10905671</v>
      </c>
      <c r="U183" s="2"/>
      <c r="V183" s="2">
        <v>10683674</v>
      </c>
      <c r="W183" s="2">
        <v>0</v>
      </c>
      <c r="X183" s="2">
        <v>155330</v>
      </c>
      <c r="Y183" s="2">
        <v>0</v>
      </c>
      <c r="Z183" s="2">
        <v>55670</v>
      </c>
      <c r="AA183" s="2">
        <v>10894674</v>
      </c>
      <c r="AB183" s="2">
        <v>0</v>
      </c>
      <c r="AC183" s="2">
        <v>48619518</v>
      </c>
      <c r="AD183" s="2"/>
      <c r="AE183" s="2">
        <v>3872490</v>
      </c>
      <c r="AF183" s="2">
        <v>4215542</v>
      </c>
      <c r="AG183" s="2">
        <v>1170882</v>
      </c>
      <c r="AH183" s="2">
        <v>57878432</v>
      </c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</row>
    <row r="184" spans="1:62" x14ac:dyDescent="0.2">
      <c r="A184" s="5">
        <v>1</v>
      </c>
      <c r="B184" s="5">
        <v>105201352</v>
      </c>
      <c r="C184" s="1" t="s">
        <v>702</v>
      </c>
      <c r="D184" s="1" t="s">
        <v>461</v>
      </c>
      <c r="E184" s="2">
        <f t="shared" si="4"/>
        <v>52629625</v>
      </c>
      <c r="F184" s="2">
        <f t="shared" si="5"/>
        <v>48909231.5</v>
      </c>
      <c r="G184" s="2">
        <v>0</v>
      </c>
      <c r="H184" s="2">
        <v>49870000</v>
      </c>
      <c r="I184" s="2">
        <v>0</v>
      </c>
      <c r="J184" s="2">
        <v>181160</v>
      </c>
      <c r="K184" s="2">
        <v>1255315</v>
      </c>
      <c r="L184" s="2">
        <v>1323150</v>
      </c>
      <c r="M184" s="2">
        <v>52629625</v>
      </c>
      <c r="N184" s="2"/>
      <c r="O184" s="2">
        <v>180000</v>
      </c>
      <c r="P184" s="2">
        <v>0</v>
      </c>
      <c r="Q184" s="2">
        <v>0</v>
      </c>
      <c r="R184" s="2">
        <v>0</v>
      </c>
      <c r="S184" s="2">
        <v>0</v>
      </c>
      <c r="T184" s="2">
        <v>180000</v>
      </c>
      <c r="U184" s="2"/>
      <c r="V184" s="2">
        <v>3490000</v>
      </c>
      <c r="W184" s="2">
        <v>0</v>
      </c>
      <c r="X184" s="2">
        <v>181160</v>
      </c>
      <c r="Y184" s="2">
        <v>130416</v>
      </c>
      <c r="Z184" s="2">
        <v>98817.5</v>
      </c>
      <c r="AA184" s="2">
        <v>3900393.5</v>
      </c>
      <c r="AB184" s="2">
        <v>0</v>
      </c>
      <c r="AC184" s="2">
        <v>46560000</v>
      </c>
      <c r="AD184" s="2"/>
      <c r="AE184" s="2">
        <v>0</v>
      </c>
      <c r="AF184" s="2">
        <v>1124899</v>
      </c>
      <c r="AG184" s="2">
        <v>1224332.5</v>
      </c>
      <c r="AH184" s="2">
        <v>48909231.5</v>
      </c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</row>
    <row r="185" spans="1:62" x14ac:dyDescent="0.2">
      <c r="A185" s="5">
        <v>1</v>
      </c>
      <c r="B185" s="5">
        <v>105204703</v>
      </c>
      <c r="C185" s="1" t="s">
        <v>703</v>
      </c>
      <c r="D185" s="1" t="s">
        <v>461</v>
      </c>
      <c r="E185" s="2">
        <f t="shared" si="4"/>
        <v>17736653.5</v>
      </c>
      <c r="F185" s="2">
        <f t="shared" si="5"/>
        <v>16006948.140000001</v>
      </c>
      <c r="G185" s="2">
        <v>0</v>
      </c>
      <c r="H185" s="2">
        <v>7850000</v>
      </c>
      <c r="I185" s="2">
        <v>0</v>
      </c>
      <c r="J185" s="2">
        <v>5835941.5</v>
      </c>
      <c r="K185" s="2">
        <v>2002503</v>
      </c>
      <c r="L185" s="2">
        <v>2048209</v>
      </c>
      <c r="M185" s="2">
        <v>17736653.5</v>
      </c>
      <c r="N185" s="2"/>
      <c r="O185" s="2">
        <v>7705000</v>
      </c>
      <c r="P185" s="2">
        <v>0</v>
      </c>
      <c r="Q185" s="2">
        <v>0</v>
      </c>
      <c r="R185" s="2">
        <v>415145</v>
      </c>
      <c r="S185" s="2">
        <v>352000</v>
      </c>
      <c r="T185" s="2">
        <v>8472145</v>
      </c>
      <c r="U185" s="2"/>
      <c r="V185" s="2">
        <v>9255000</v>
      </c>
      <c r="W185" s="2">
        <v>0</v>
      </c>
      <c r="X185" s="2">
        <v>63005.36</v>
      </c>
      <c r="Y185" s="2">
        <v>446657</v>
      </c>
      <c r="Z185" s="2">
        <v>437188</v>
      </c>
      <c r="AA185" s="2">
        <v>10201850.359999999</v>
      </c>
      <c r="AB185" s="2">
        <v>0</v>
      </c>
      <c r="AC185" s="2">
        <v>6300000</v>
      </c>
      <c r="AD185" s="2"/>
      <c r="AE185" s="2">
        <v>5772936.1399999997</v>
      </c>
      <c r="AF185" s="2">
        <v>1970991</v>
      </c>
      <c r="AG185" s="2">
        <v>1963021</v>
      </c>
      <c r="AH185" s="2">
        <v>16006948.140000001</v>
      </c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</row>
    <row r="186" spans="1:62" x14ac:dyDescent="0.2">
      <c r="A186" s="5">
        <v>1</v>
      </c>
      <c r="B186" s="5">
        <v>115210503</v>
      </c>
      <c r="C186" s="1" t="s">
        <v>231</v>
      </c>
      <c r="D186" s="1" t="s">
        <v>490</v>
      </c>
      <c r="E186" s="2">
        <f t="shared" si="4"/>
        <v>35834710</v>
      </c>
      <c r="F186" s="2">
        <f t="shared" si="5"/>
        <v>32723863</v>
      </c>
      <c r="G186" s="2">
        <v>0</v>
      </c>
      <c r="H186" s="2">
        <v>34115000</v>
      </c>
      <c r="I186" s="2">
        <v>0</v>
      </c>
      <c r="J186" s="2">
        <v>0</v>
      </c>
      <c r="K186" s="2">
        <v>624710</v>
      </c>
      <c r="L186" s="2">
        <v>1095000</v>
      </c>
      <c r="M186" s="2">
        <v>35834710</v>
      </c>
      <c r="N186" s="2"/>
      <c r="O186" s="2">
        <v>0</v>
      </c>
      <c r="P186" s="2">
        <v>0</v>
      </c>
      <c r="Q186" s="2">
        <v>0</v>
      </c>
      <c r="R186" s="2">
        <v>432438</v>
      </c>
      <c r="S186" s="2">
        <v>104876</v>
      </c>
      <c r="T186" s="2">
        <v>537314</v>
      </c>
      <c r="U186" s="2"/>
      <c r="V186" s="2">
        <v>3207955</v>
      </c>
      <c r="W186" s="2">
        <v>0</v>
      </c>
      <c r="X186" s="2">
        <v>0</v>
      </c>
      <c r="Y186" s="2">
        <v>241330</v>
      </c>
      <c r="Z186" s="2">
        <v>198876</v>
      </c>
      <c r="AA186" s="2">
        <v>3648161</v>
      </c>
      <c r="AB186" s="2">
        <v>0</v>
      </c>
      <c r="AC186" s="2">
        <v>30907045</v>
      </c>
      <c r="AD186" s="2"/>
      <c r="AE186" s="2"/>
      <c r="AF186" s="2">
        <v>815818</v>
      </c>
      <c r="AG186" s="2">
        <v>1001000</v>
      </c>
      <c r="AH186" s="2">
        <v>32723863</v>
      </c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</row>
    <row r="187" spans="1:62" x14ac:dyDescent="0.2">
      <c r="A187" s="5">
        <v>1</v>
      </c>
      <c r="B187" s="5">
        <v>115211003</v>
      </c>
      <c r="C187" s="1" t="s">
        <v>731</v>
      </c>
      <c r="D187" s="1" t="s">
        <v>490</v>
      </c>
      <c r="E187" s="2">
        <f t="shared" si="4"/>
        <v>21306626</v>
      </c>
      <c r="F187" s="2">
        <f t="shared" si="5"/>
        <v>20730181.579999998</v>
      </c>
      <c r="G187" s="2">
        <v>0</v>
      </c>
      <c r="H187" s="2">
        <v>20820000</v>
      </c>
      <c r="I187" s="2">
        <v>0</v>
      </c>
      <c r="J187" s="2">
        <v>0</v>
      </c>
      <c r="K187" s="2">
        <v>226215</v>
      </c>
      <c r="L187" s="2">
        <v>251646</v>
      </c>
      <c r="M187" s="2">
        <v>21297861</v>
      </c>
      <c r="N187" s="2"/>
      <c r="O187" s="2">
        <v>9990000</v>
      </c>
      <c r="P187" s="2">
        <v>0</v>
      </c>
      <c r="Q187" s="2">
        <v>0</v>
      </c>
      <c r="R187" s="2">
        <v>95678</v>
      </c>
      <c r="S187" s="2">
        <v>66052.47</v>
      </c>
      <c r="T187" s="2">
        <v>10151730.470000001</v>
      </c>
      <c r="U187" s="2"/>
      <c r="V187" s="2">
        <v>10655000</v>
      </c>
      <c r="W187" s="2">
        <v>0</v>
      </c>
      <c r="X187" s="2">
        <v>0</v>
      </c>
      <c r="Y187" s="2">
        <v>55820</v>
      </c>
      <c r="Z187" s="2">
        <v>20539.89</v>
      </c>
      <c r="AA187" s="2">
        <v>10731359.890000001</v>
      </c>
      <c r="AB187" s="2">
        <v>0</v>
      </c>
      <c r="AC187" s="2">
        <v>20155000</v>
      </c>
      <c r="AD187" s="2"/>
      <c r="AE187" s="2"/>
      <c r="AF187" s="2">
        <v>266073</v>
      </c>
      <c r="AG187" s="2">
        <v>297158.58</v>
      </c>
      <c r="AH187" s="2">
        <v>20718231.579999998</v>
      </c>
      <c r="AI187" s="2"/>
      <c r="AJ187" s="2"/>
      <c r="AK187" s="2"/>
      <c r="AL187" s="2"/>
      <c r="AM187" s="2">
        <v>8765</v>
      </c>
      <c r="AN187" s="2"/>
      <c r="AO187" s="2">
        <v>8765</v>
      </c>
      <c r="AP187" s="2"/>
      <c r="AQ187" s="2"/>
      <c r="AR187" s="2"/>
      <c r="AS187" s="2"/>
      <c r="AT187" s="2">
        <v>3185</v>
      </c>
      <c r="AU187" s="2"/>
      <c r="AV187" s="2">
        <v>3185</v>
      </c>
      <c r="AW187" s="2"/>
      <c r="AX187" s="2"/>
      <c r="AY187" s="2"/>
      <c r="AZ187" s="2"/>
      <c r="BA187" s="2">
        <v>0</v>
      </c>
      <c r="BB187" s="2"/>
      <c r="BC187" s="2">
        <v>0</v>
      </c>
      <c r="BD187" s="2"/>
      <c r="BE187" s="2"/>
      <c r="BF187" s="2"/>
      <c r="BG187" s="2"/>
      <c r="BH187" s="2">
        <v>11950</v>
      </c>
      <c r="BI187" s="2"/>
      <c r="BJ187" s="2">
        <v>11950</v>
      </c>
    </row>
    <row r="188" spans="1:62" x14ac:dyDescent="0.2">
      <c r="A188" s="5">
        <v>1</v>
      </c>
      <c r="B188" s="5">
        <v>115211103</v>
      </c>
      <c r="C188" s="1" t="s">
        <v>334</v>
      </c>
      <c r="D188" s="1" t="s">
        <v>490</v>
      </c>
      <c r="E188" s="2">
        <f t="shared" si="4"/>
        <v>72736598</v>
      </c>
      <c r="F188" s="2">
        <f t="shared" si="5"/>
        <v>73326347</v>
      </c>
      <c r="G188" s="2">
        <v>0</v>
      </c>
      <c r="H188" s="2">
        <v>66605000</v>
      </c>
      <c r="I188" s="2">
        <v>0</v>
      </c>
      <c r="J188" s="2">
        <v>2793224</v>
      </c>
      <c r="K188" s="2">
        <v>1324463</v>
      </c>
      <c r="L188" s="2">
        <v>2008907</v>
      </c>
      <c r="M188" s="2">
        <v>72731594</v>
      </c>
      <c r="N188" s="2"/>
      <c r="O188" s="2">
        <v>30175000</v>
      </c>
      <c r="P188" s="2">
        <v>0</v>
      </c>
      <c r="Q188" s="2">
        <v>1434414</v>
      </c>
      <c r="R188" s="2">
        <v>408735</v>
      </c>
      <c r="S188" s="2">
        <v>1469525</v>
      </c>
      <c r="T188" s="2">
        <v>33487674</v>
      </c>
      <c r="U188" s="2"/>
      <c r="V188" s="2">
        <v>30485000</v>
      </c>
      <c r="W188" s="2">
        <v>0</v>
      </c>
      <c r="X188" s="2">
        <v>445000</v>
      </c>
      <c r="Y188" s="2">
        <v>318260</v>
      </c>
      <c r="Z188" s="2">
        <v>1648041</v>
      </c>
      <c r="AA188" s="2">
        <v>32896301</v>
      </c>
      <c r="AB188" s="2">
        <v>0</v>
      </c>
      <c r="AC188" s="2">
        <v>66295000</v>
      </c>
      <c r="AD188" s="2"/>
      <c r="AE188" s="2">
        <v>3782638</v>
      </c>
      <c r="AF188" s="2">
        <v>1414938</v>
      </c>
      <c r="AG188" s="2">
        <v>1830391</v>
      </c>
      <c r="AH188" s="2">
        <v>73322967</v>
      </c>
      <c r="AI188" s="2"/>
      <c r="AJ188" s="2"/>
      <c r="AK188" s="2"/>
      <c r="AL188" s="2"/>
      <c r="AM188" s="2"/>
      <c r="AN188" s="2">
        <v>5004</v>
      </c>
      <c r="AO188" s="2">
        <v>5004</v>
      </c>
      <c r="AP188" s="2"/>
      <c r="AQ188" s="2"/>
      <c r="AR188" s="2"/>
      <c r="AS188" s="2"/>
      <c r="AT188" s="2"/>
      <c r="AU188" s="2">
        <v>2531</v>
      </c>
      <c r="AV188" s="2">
        <v>2531</v>
      </c>
      <c r="AW188" s="2"/>
      <c r="AX188" s="2"/>
      <c r="AY188" s="2"/>
      <c r="AZ188" s="2"/>
      <c r="BA188" s="2"/>
      <c r="BB188" s="2">
        <v>4155</v>
      </c>
      <c r="BC188" s="2">
        <v>4155</v>
      </c>
      <c r="BD188" s="2"/>
      <c r="BE188" s="2"/>
      <c r="BF188" s="2"/>
      <c r="BG188" s="2"/>
      <c r="BH188" s="2"/>
      <c r="BI188" s="2">
        <v>3380</v>
      </c>
      <c r="BJ188" s="2">
        <v>3380</v>
      </c>
    </row>
    <row r="189" spans="1:62" x14ac:dyDescent="0.2">
      <c r="A189" s="5">
        <v>1</v>
      </c>
      <c r="B189" s="5">
        <v>115211603</v>
      </c>
      <c r="C189" s="1" t="s">
        <v>232</v>
      </c>
      <c r="D189" s="1" t="s">
        <v>490</v>
      </c>
      <c r="E189" s="2">
        <f t="shared" si="4"/>
        <v>78380257</v>
      </c>
      <c r="F189" s="2">
        <f t="shared" si="5"/>
        <v>126010333</v>
      </c>
      <c r="G189" s="2">
        <v>0</v>
      </c>
      <c r="H189" s="2">
        <v>74260000</v>
      </c>
      <c r="I189" s="2">
        <v>0</v>
      </c>
      <c r="J189" s="2">
        <v>0</v>
      </c>
      <c r="K189" s="2">
        <v>779564</v>
      </c>
      <c r="L189" s="2">
        <v>3340693</v>
      </c>
      <c r="M189" s="2">
        <v>78380257</v>
      </c>
      <c r="N189" s="2"/>
      <c r="O189" s="2">
        <v>54410000</v>
      </c>
      <c r="P189" s="2">
        <v>0</v>
      </c>
      <c r="Q189" s="2">
        <v>0</v>
      </c>
      <c r="R189" s="2">
        <v>212677</v>
      </c>
      <c r="S189" s="2">
        <v>57399</v>
      </c>
      <c r="T189" s="2">
        <v>54680076</v>
      </c>
      <c r="U189" s="2"/>
      <c r="V189" s="2">
        <v>7050000</v>
      </c>
      <c r="W189" s="2">
        <v>0</v>
      </c>
      <c r="X189" s="2">
        <v>0</v>
      </c>
      <c r="Y189" s="2">
        <v>0</v>
      </c>
      <c r="Z189" s="2">
        <v>0</v>
      </c>
      <c r="AA189" s="2">
        <v>7050000</v>
      </c>
      <c r="AB189" s="2">
        <v>0</v>
      </c>
      <c r="AC189" s="2">
        <v>121620000</v>
      </c>
      <c r="AD189" s="2"/>
      <c r="AE189" s="2"/>
      <c r="AF189" s="2">
        <v>992241</v>
      </c>
      <c r="AG189" s="2">
        <v>3398092</v>
      </c>
      <c r="AH189" s="2">
        <v>126010333</v>
      </c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</row>
    <row r="190" spans="1:62" x14ac:dyDescent="0.2">
      <c r="A190" s="5">
        <v>1</v>
      </c>
      <c r="B190" s="5">
        <v>115212503</v>
      </c>
      <c r="C190" s="1" t="s">
        <v>589</v>
      </c>
      <c r="D190" s="1" t="s">
        <v>490</v>
      </c>
      <c r="E190" s="2">
        <f t="shared" si="4"/>
        <v>17443244</v>
      </c>
      <c r="F190" s="2">
        <f t="shared" si="5"/>
        <v>14230646</v>
      </c>
      <c r="G190" s="2">
        <v>0</v>
      </c>
      <c r="H190" s="2">
        <v>16546000</v>
      </c>
      <c r="I190" s="2">
        <v>0</v>
      </c>
      <c r="J190" s="2">
        <v>0</v>
      </c>
      <c r="K190" s="2">
        <v>584220</v>
      </c>
      <c r="L190" s="2">
        <v>313024</v>
      </c>
      <c r="M190" s="2">
        <v>17443244</v>
      </c>
      <c r="N190" s="2"/>
      <c r="O190" s="2">
        <v>10000000</v>
      </c>
      <c r="P190" s="2">
        <v>0</v>
      </c>
      <c r="Q190" s="2">
        <v>0</v>
      </c>
      <c r="R190" s="2">
        <v>219564</v>
      </c>
      <c r="S190" s="2">
        <v>313399</v>
      </c>
      <c r="T190" s="2">
        <v>10532963</v>
      </c>
      <c r="U190" s="2"/>
      <c r="V190" s="2">
        <v>13422000</v>
      </c>
      <c r="W190" s="2">
        <v>0</v>
      </c>
      <c r="X190" s="2">
        <v>0</v>
      </c>
      <c r="Y190" s="2">
        <v>123561</v>
      </c>
      <c r="Z190" s="2">
        <v>200000</v>
      </c>
      <c r="AA190" s="2">
        <v>13745561</v>
      </c>
      <c r="AB190" s="2">
        <v>0</v>
      </c>
      <c r="AC190" s="2">
        <v>13124000</v>
      </c>
      <c r="AD190" s="2"/>
      <c r="AE190" s="2"/>
      <c r="AF190" s="2">
        <v>680223</v>
      </c>
      <c r="AG190" s="2">
        <v>426423</v>
      </c>
      <c r="AH190" s="2">
        <v>14230646</v>
      </c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</row>
    <row r="191" spans="1:62" x14ac:dyDescent="0.2">
      <c r="A191" s="5">
        <v>1</v>
      </c>
      <c r="B191" s="5">
        <v>115216503</v>
      </c>
      <c r="C191" s="1" t="s">
        <v>233</v>
      </c>
      <c r="D191" s="1" t="s">
        <v>490</v>
      </c>
      <c r="E191" s="2">
        <f t="shared" si="4"/>
        <v>48149431</v>
      </c>
      <c r="F191" s="2">
        <f t="shared" si="5"/>
        <v>44124389</v>
      </c>
      <c r="G191" s="2">
        <v>0</v>
      </c>
      <c r="H191" s="2">
        <v>46610000</v>
      </c>
      <c r="I191" s="2">
        <v>0</v>
      </c>
      <c r="J191" s="2">
        <v>0</v>
      </c>
      <c r="K191" s="2">
        <v>929160</v>
      </c>
      <c r="L191" s="2">
        <v>606680</v>
      </c>
      <c r="M191" s="2">
        <v>48145840</v>
      </c>
      <c r="N191" s="2"/>
      <c r="O191" s="2">
        <v>7000000</v>
      </c>
      <c r="P191" s="2">
        <v>0</v>
      </c>
      <c r="Q191" s="2">
        <v>0</v>
      </c>
      <c r="R191" s="2">
        <v>332092</v>
      </c>
      <c r="S191" s="2">
        <v>111695</v>
      </c>
      <c r="T191" s="2">
        <v>7443787</v>
      </c>
      <c r="U191" s="2"/>
      <c r="V191" s="2">
        <v>11135000</v>
      </c>
      <c r="W191" s="2">
        <v>0</v>
      </c>
      <c r="X191" s="2">
        <v>0</v>
      </c>
      <c r="Y191" s="2">
        <v>170551</v>
      </c>
      <c r="Z191" s="2">
        <v>170000</v>
      </c>
      <c r="AA191" s="2">
        <v>11475551</v>
      </c>
      <c r="AB191" s="2">
        <v>0</v>
      </c>
      <c r="AC191" s="2">
        <v>42475000</v>
      </c>
      <c r="AD191" s="2"/>
      <c r="AE191" s="2"/>
      <c r="AF191" s="2">
        <v>1090701</v>
      </c>
      <c r="AG191" s="2">
        <v>548375</v>
      </c>
      <c r="AH191" s="2">
        <v>44114076</v>
      </c>
      <c r="AI191" s="2"/>
      <c r="AJ191" s="2"/>
      <c r="AK191" s="2"/>
      <c r="AL191" s="2"/>
      <c r="AM191" s="2"/>
      <c r="AN191" s="2">
        <v>3591</v>
      </c>
      <c r="AO191" s="2">
        <v>3591</v>
      </c>
      <c r="AP191" s="2"/>
      <c r="AQ191" s="2"/>
      <c r="AR191" s="2"/>
      <c r="AS191" s="2"/>
      <c r="AT191" s="2"/>
      <c r="AU191" s="2">
        <v>6722</v>
      </c>
      <c r="AV191" s="2">
        <v>6722</v>
      </c>
      <c r="AW191" s="2"/>
      <c r="AX191" s="2"/>
      <c r="AY191" s="2"/>
      <c r="AZ191" s="2"/>
      <c r="BA191" s="2"/>
      <c r="BB191" s="2">
        <v>0</v>
      </c>
      <c r="BC191" s="2">
        <v>0</v>
      </c>
      <c r="BD191" s="2"/>
      <c r="BE191" s="2"/>
      <c r="BF191" s="2"/>
      <c r="BG191" s="2"/>
      <c r="BH191" s="2"/>
      <c r="BI191" s="2">
        <v>10313</v>
      </c>
      <c r="BJ191" s="2">
        <v>10313</v>
      </c>
    </row>
    <row r="192" spans="1:62" x14ac:dyDescent="0.2">
      <c r="A192" s="5">
        <v>1</v>
      </c>
      <c r="B192" s="5">
        <v>115218003</v>
      </c>
      <c r="C192" s="1" t="s">
        <v>234</v>
      </c>
      <c r="D192" s="1" t="s">
        <v>490</v>
      </c>
      <c r="E192" s="2">
        <f t="shared" si="4"/>
        <v>32023003</v>
      </c>
      <c r="F192" s="2">
        <f t="shared" si="5"/>
        <v>29649170</v>
      </c>
      <c r="G192" s="2">
        <v>0</v>
      </c>
      <c r="H192" s="2">
        <v>30095000</v>
      </c>
      <c r="I192" s="2">
        <v>0</v>
      </c>
      <c r="J192" s="2">
        <v>0</v>
      </c>
      <c r="K192" s="2">
        <v>647268</v>
      </c>
      <c r="L192" s="2">
        <v>1280735</v>
      </c>
      <c r="M192" s="2">
        <v>32023003</v>
      </c>
      <c r="N192" s="2"/>
      <c r="O192" s="2">
        <v>0</v>
      </c>
      <c r="P192" s="2">
        <v>0</v>
      </c>
      <c r="Q192" s="2">
        <v>0</v>
      </c>
      <c r="R192" s="2">
        <v>157773</v>
      </c>
      <c r="S192" s="2">
        <v>0</v>
      </c>
      <c r="T192" s="2">
        <v>157773</v>
      </c>
      <c r="U192" s="2"/>
      <c r="V192" s="2">
        <v>2470000</v>
      </c>
      <c r="W192" s="2">
        <v>0</v>
      </c>
      <c r="X192" s="2">
        <v>0</v>
      </c>
      <c r="Y192" s="2">
        <v>0</v>
      </c>
      <c r="Z192" s="2">
        <v>281934</v>
      </c>
      <c r="AA192" s="2">
        <v>2751934</v>
      </c>
      <c r="AB192" s="2">
        <v>0</v>
      </c>
      <c r="AC192" s="2">
        <v>27625000</v>
      </c>
      <c r="AD192" s="2"/>
      <c r="AE192" s="2"/>
      <c r="AF192" s="2">
        <v>805041</v>
      </c>
      <c r="AG192" s="2">
        <v>998801</v>
      </c>
      <c r="AH192" s="2">
        <v>29428842</v>
      </c>
      <c r="AI192" s="2"/>
      <c r="AJ192" s="2"/>
      <c r="AK192" s="2"/>
      <c r="AL192" s="2">
        <v>0</v>
      </c>
      <c r="AM192" s="2">
        <v>0</v>
      </c>
      <c r="AN192" s="2"/>
      <c r="AO192" s="2">
        <v>0</v>
      </c>
      <c r="AP192" s="2"/>
      <c r="AQ192" s="2"/>
      <c r="AR192" s="2"/>
      <c r="AS192" s="2">
        <v>229857</v>
      </c>
      <c r="AT192" s="2">
        <v>19846</v>
      </c>
      <c r="AU192" s="2"/>
      <c r="AV192" s="2">
        <v>249703</v>
      </c>
      <c r="AW192" s="2"/>
      <c r="AX192" s="2"/>
      <c r="AY192" s="2"/>
      <c r="AZ192" s="2">
        <v>29375</v>
      </c>
      <c r="BA192" s="2">
        <v>0</v>
      </c>
      <c r="BB192" s="2"/>
      <c r="BC192" s="2">
        <v>29375</v>
      </c>
      <c r="BD192" s="2"/>
      <c r="BE192" s="2"/>
      <c r="BF192" s="2"/>
      <c r="BG192" s="2">
        <v>200482</v>
      </c>
      <c r="BH192" s="2">
        <v>19846</v>
      </c>
      <c r="BI192" s="2"/>
      <c r="BJ192" s="2">
        <v>220328</v>
      </c>
    </row>
    <row r="193" spans="1:62" x14ac:dyDescent="0.2">
      <c r="A193" s="5">
        <v>1</v>
      </c>
      <c r="B193" s="5">
        <v>115218303</v>
      </c>
      <c r="C193" s="1" t="s">
        <v>650</v>
      </c>
      <c r="D193" s="1" t="s">
        <v>490</v>
      </c>
      <c r="E193" s="2">
        <f t="shared" si="4"/>
        <v>26711122</v>
      </c>
      <c r="F193" s="2">
        <f t="shared" si="5"/>
        <v>35752121</v>
      </c>
      <c r="G193" s="2">
        <v>0</v>
      </c>
      <c r="H193" s="2">
        <v>25607389</v>
      </c>
      <c r="I193" s="2">
        <v>0</v>
      </c>
      <c r="J193" s="2">
        <v>0</v>
      </c>
      <c r="K193" s="2">
        <v>385225</v>
      </c>
      <c r="L193" s="2">
        <v>718508</v>
      </c>
      <c r="M193" s="2">
        <v>26711122</v>
      </c>
      <c r="N193" s="2"/>
      <c r="O193" s="2">
        <v>9995000</v>
      </c>
      <c r="P193" s="2">
        <v>0</v>
      </c>
      <c r="Q193" s="2">
        <v>0</v>
      </c>
      <c r="R193" s="2">
        <v>88478</v>
      </c>
      <c r="S193" s="2">
        <v>167521</v>
      </c>
      <c r="T193" s="2">
        <v>10250999</v>
      </c>
      <c r="U193" s="2"/>
      <c r="V193" s="2">
        <v>1210000</v>
      </c>
      <c r="W193" s="2">
        <v>0</v>
      </c>
      <c r="X193" s="2">
        <v>0</v>
      </c>
      <c r="Y193" s="2">
        <v>0</v>
      </c>
      <c r="Z193" s="2">
        <v>0</v>
      </c>
      <c r="AA193" s="2">
        <v>1210000</v>
      </c>
      <c r="AB193" s="2">
        <v>0</v>
      </c>
      <c r="AC193" s="2">
        <v>34392389</v>
      </c>
      <c r="AD193" s="2"/>
      <c r="AE193" s="2"/>
      <c r="AF193" s="2">
        <v>473703</v>
      </c>
      <c r="AG193" s="2">
        <v>886029</v>
      </c>
      <c r="AH193" s="2">
        <v>35752121</v>
      </c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</row>
    <row r="194" spans="1:62" x14ac:dyDescent="0.2">
      <c r="A194" s="5">
        <v>1</v>
      </c>
      <c r="B194" s="5">
        <v>115221402</v>
      </c>
      <c r="C194" s="1" t="s">
        <v>651</v>
      </c>
      <c r="D194" s="1" t="s">
        <v>491</v>
      </c>
      <c r="E194" s="2">
        <f t="shared" si="4"/>
        <v>174086529.24000001</v>
      </c>
      <c r="F194" s="2">
        <f t="shared" si="5"/>
        <v>166916337.80000001</v>
      </c>
      <c r="G194" s="2">
        <v>0</v>
      </c>
      <c r="H194" s="2">
        <v>147905000</v>
      </c>
      <c r="I194" s="2">
        <v>9618441</v>
      </c>
      <c r="J194" s="2">
        <v>0</v>
      </c>
      <c r="K194" s="2">
        <v>13561456</v>
      </c>
      <c r="L194" s="2">
        <v>3001632.24</v>
      </c>
      <c r="M194" s="2">
        <v>174086529.24000001</v>
      </c>
      <c r="N194" s="2"/>
      <c r="O194" s="2">
        <v>0</v>
      </c>
      <c r="P194" s="2">
        <v>9007801</v>
      </c>
      <c r="Q194" s="2">
        <v>0</v>
      </c>
      <c r="R194" s="2">
        <v>1254692</v>
      </c>
      <c r="S194" s="2">
        <v>135756.56</v>
      </c>
      <c r="T194" s="2">
        <v>10398249.560000001</v>
      </c>
      <c r="U194" s="2"/>
      <c r="V194" s="2">
        <v>7950000</v>
      </c>
      <c r="W194" s="2">
        <v>9618441</v>
      </c>
      <c r="X194" s="2">
        <v>0</v>
      </c>
      <c r="Y194" s="2">
        <v>0</v>
      </c>
      <c r="Z194" s="2">
        <v>0</v>
      </c>
      <c r="AA194" s="2">
        <v>17568441</v>
      </c>
      <c r="AB194" s="2">
        <v>0</v>
      </c>
      <c r="AC194" s="2">
        <v>139955000</v>
      </c>
      <c r="AD194" s="2">
        <v>9007801</v>
      </c>
      <c r="AE194" s="2"/>
      <c r="AF194" s="2">
        <v>14816148</v>
      </c>
      <c r="AG194" s="2">
        <v>3137388.8</v>
      </c>
      <c r="AH194" s="2">
        <v>166916337.80000001</v>
      </c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</row>
    <row r="195" spans="1:62" x14ac:dyDescent="0.2">
      <c r="A195" s="5">
        <v>1</v>
      </c>
      <c r="B195" s="5">
        <v>115221753</v>
      </c>
      <c r="C195" s="1" t="s">
        <v>401</v>
      </c>
      <c r="D195" s="1" t="s">
        <v>491</v>
      </c>
      <c r="E195" s="2">
        <f t="shared" ref="E195:E258" si="6">M195+AO195</f>
        <v>53563389</v>
      </c>
      <c r="F195" s="2">
        <f t="shared" ref="F195:F258" si="7">AH195+BJ195</f>
        <v>48640116</v>
      </c>
      <c r="G195" s="2">
        <v>0</v>
      </c>
      <c r="H195" s="2">
        <v>45260000</v>
      </c>
      <c r="I195" s="2">
        <v>3494321</v>
      </c>
      <c r="J195" s="2">
        <v>0</v>
      </c>
      <c r="K195" s="2">
        <v>3503396</v>
      </c>
      <c r="L195" s="2">
        <v>1250608</v>
      </c>
      <c r="M195" s="2">
        <v>53508325</v>
      </c>
      <c r="N195" s="2"/>
      <c r="O195" s="2">
        <v>9995000</v>
      </c>
      <c r="P195" s="2">
        <v>3236754</v>
      </c>
      <c r="Q195" s="2">
        <v>0</v>
      </c>
      <c r="R195" s="2">
        <v>259118</v>
      </c>
      <c r="S195" s="2">
        <v>0</v>
      </c>
      <c r="T195" s="2">
        <v>13490872</v>
      </c>
      <c r="U195" s="2"/>
      <c r="V195" s="2">
        <v>14905000</v>
      </c>
      <c r="W195" s="2">
        <v>3494321</v>
      </c>
      <c r="X195" s="2">
        <v>0</v>
      </c>
      <c r="Y195" s="2">
        <v>0</v>
      </c>
      <c r="Z195" s="2">
        <v>14824</v>
      </c>
      <c r="AA195" s="2">
        <v>18414145</v>
      </c>
      <c r="AB195" s="2">
        <v>0</v>
      </c>
      <c r="AC195" s="2">
        <v>40350000</v>
      </c>
      <c r="AD195" s="2">
        <v>3236754</v>
      </c>
      <c r="AE195" s="2"/>
      <c r="AF195" s="2">
        <v>3762514</v>
      </c>
      <c r="AG195" s="2">
        <v>1235784</v>
      </c>
      <c r="AH195" s="2">
        <v>48585052</v>
      </c>
      <c r="AI195" s="2"/>
      <c r="AJ195" s="2"/>
      <c r="AK195" s="2"/>
      <c r="AL195" s="2"/>
      <c r="AM195" s="2"/>
      <c r="AN195" s="2">
        <v>55064</v>
      </c>
      <c r="AO195" s="2">
        <v>55064</v>
      </c>
      <c r="AP195" s="2"/>
      <c r="AQ195" s="2"/>
      <c r="AR195" s="2"/>
      <c r="AS195" s="2"/>
      <c r="AT195" s="2"/>
      <c r="AU195" s="2">
        <v>0</v>
      </c>
      <c r="AV195" s="2">
        <v>0</v>
      </c>
      <c r="AW195" s="2"/>
      <c r="AX195" s="2"/>
      <c r="AY195" s="2"/>
      <c r="AZ195" s="2"/>
      <c r="BA195" s="2"/>
      <c r="BB195" s="2">
        <v>0</v>
      </c>
      <c r="BC195" s="2">
        <v>0</v>
      </c>
      <c r="BD195" s="2"/>
      <c r="BE195" s="2"/>
      <c r="BF195" s="2"/>
      <c r="BG195" s="2"/>
      <c r="BH195" s="2"/>
      <c r="BI195" s="2">
        <v>55064</v>
      </c>
      <c r="BJ195" s="2">
        <v>55064</v>
      </c>
    </row>
    <row r="196" spans="1:62" x14ac:dyDescent="0.2">
      <c r="A196" s="5">
        <v>1</v>
      </c>
      <c r="B196" s="5">
        <v>115222504</v>
      </c>
      <c r="C196" s="1" t="s">
        <v>590</v>
      </c>
      <c r="D196" s="1" t="s">
        <v>491</v>
      </c>
      <c r="E196" s="2">
        <f t="shared" si="6"/>
        <v>13433252.68</v>
      </c>
      <c r="F196" s="2">
        <f t="shared" si="7"/>
        <v>22354931.239999998</v>
      </c>
      <c r="G196" s="2">
        <v>0</v>
      </c>
      <c r="H196" s="2">
        <v>11905000</v>
      </c>
      <c r="I196" s="2">
        <v>0</v>
      </c>
      <c r="J196" s="2">
        <v>451158.71</v>
      </c>
      <c r="K196" s="2">
        <v>282108</v>
      </c>
      <c r="L196" s="2">
        <v>794985.97</v>
      </c>
      <c r="M196" s="2">
        <v>13433252.68</v>
      </c>
      <c r="N196" s="2"/>
      <c r="O196" s="2">
        <v>9905000</v>
      </c>
      <c r="P196" s="2">
        <v>0</v>
      </c>
      <c r="Q196" s="2">
        <v>0</v>
      </c>
      <c r="R196" s="2">
        <v>75306</v>
      </c>
      <c r="S196" s="2">
        <v>51140.36</v>
      </c>
      <c r="T196" s="2">
        <v>10031446.359999999</v>
      </c>
      <c r="U196" s="2"/>
      <c r="V196" s="2">
        <v>1010000</v>
      </c>
      <c r="W196" s="2">
        <v>0</v>
      </c>
      <c r="X196" s="2">
        <v>63653.8</v>
      </c>
      <c r="Y196" s="2">
        <v>36114</v>
      </c>
      <c r="Z196" s="2">
        <v>0</v>
      </c>
      <c r="AA196" s="2">
        <v>1109767.8</v>
      </c>
      <c r="AB196" s="2">
        <v>0</v>
      </c>
      <c r="AC196" s="2">
        <v>20800000</v>
      </c>
      <c r="AD196" s="2"/>
      <c r="AE196" s="2">
        <v>387504.91</v>
      </c>
      <c r="AF196" s="2">
        <v>321300</v>
      </c>
      <c r="AG196" s="2">
        <v>846126.33</v>
      </c>
      <c r="AH196" s="2">
        <v>22354931.239999998</v>
      </c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</row>
    <row r="197" spans="1:62" x14ac:dyDescent="0.2">
      <c r="A197" s="5">
        <v>1</v>
      </c>
      <c r="B197" s="5">
        <v>115222752</v>
      </c>
      <c r="C197" s="1" t="s">
        <v>652</v>
      </c>
      <c r="D197" s="1" t="s">
        <v>491</v>
      </c>
      <c r="E197" s="2">
        <f t="shared" si="6"/>
        <v>278080417</v>
      </c>
      <c r="F197" s="2">
        <f t="shared" si="7"/>
        <v>271292214</v>
      </c>
      <c r="G197" s="2">
        <v>0</v>
      </c>
      <c r="H197" s="2">
        <v>14298000</v>
      </c>
      <c r="I197" s="2">
        <v>258495000</v>
      </c>
      <c r="J197" s="2">
        <v>480465</v>
      </c>
      <c r="K197" s="2">
        <v>2578551</v>
      </c>
      <c r="L197" s="2">
        <v>1951565</v>
      </c>
      <c r="M197" s="2">
        <v>277803581</v>
      </c>
      <c r="N197" s="2"/>
      <c r="O197" s="2">
        <v>0</v>
      </c>
      <c r="P197" s="2">
        <v>0</v>
      </c>
      <c r="Q197" s="2">
        <v>0</v>
      </c>
      <c r="R197" s="2">
        <v>1863731</v>
      </c>
      <c r="S197" s="2">
        <v>42926.22</v>
      </c>
      <c r="T197" s="2">
        <v>1906657.22</v>
      </c>
      <c r="U197" s="2"/>
      <c r="V197" s="2">
        <v>0</v>
      </c>
      <c r="W197" s="2">
        <v>6365000</v>
      </c>
      <c r="X197" s="2">
        <v>480465</v>
      </c>
      <c r="Y197" s="2">
        <v>1613146</v>
      </c>
      <c r="Z197" s="2">
        <v>174275.22</v>
      </c>
      <c r="AA197" s="2">
        <v>8632886.2200000007</v>
      </c>
      <c r="AB197" s="2">
        <v>0</v>
      </c>
      <c r="AC197" s="2">
        <v>14298000</v>
      </c>
      <c r="AD197" s="2">
        <v>252130000</v>
      </c>
      <c r="AE197" s="2">
        <v>0</v>
      </c>
      <c r="AF197" s="2">
        <v>2829136</v>
      </c>
      <c r="AG197" s="2">
        <v>1820216</v>
      </c>
      <c r="AH197" s="2">
        <v>271077352</v>
      </c>
      <c r="AI197" s="2"/>
      <c r="AJ197" s="2"/>
      <c r="AK197" s="2"/>
      <c r="AL197" s="2"/>
      <c r="AM197" s="2">
        <v>161849</v>
      </c>
      <c r="AN197" s="2">
        <v>114987</v>
      </c>
      <c r="AO197" s="2">
        <v>276836</v>
      </c>
      <c r="AP197" s="2"/>
      <c r="AQ197" s="2"/>
      <c r="AR197" s="2"/>
      <c r="AS197" s="2"/>
      <c r="AT197" s="2">
        <v>32603</v>
      </c>
      <c r="AU197" s="2">
        <v>993.21</v>
      </c>
      <c r="AV197" s="2">
        <v>33596.21</v>
      </c>
      <c r="AW197" s="2"/>
      <c r="AX197" s="2"/>
      <c r="AY197" s="2"/>
      <c r="AZ197" s="2"/>
      <c r="BA197" s="2">
        <v>12590</v>
      </c>
      <c r="BB197" s="2">
        <v>82980.210000000006</v>
      </c>
      <c r="BC197" s="2">
        <v>95570.21</v>
      </c>
      <c r="BD197" s="2"/>
      <c r="BE197" s="2"/>
      <c r="BF197" s="2"/>
      <c r="BG197" s="2"/>
      <c r="BH197" s="2">
        <v>181862</v>
      </c>
      <c r="BI197" s="2">
        <v>33000</v>
      </c>
      <c r="BJ197" s="2">
        <v>214862</v>
      </c>
    </row>
    <row r="198" spans="1:62" x14ac:dyDescent="0.2">
      <c r="A198" s="5">
        <v>1</v>
      </c>
      <c r="B198" s="5">
        <v>115224003</v>
      </c>
      <c r="C198" s="1" t="s">
        <v>335</v>
      </c>
      <c r="D198" s="1" t="s">
        <v>491</v>
      </c>
      <c r="E198" s="2">
        <f t="shared" si="6"/>
        <v>37582779</v>
      </c>
      <c r="F198" s="2">
        <f t="shared" si="7"/>
        <v>44108305</v>
      </c>
      <c r="G198" s="2">
        <v>0</v>
      </c>
      <c r="H198" s="2">
        <v>34905000</v>
      </c>
      <c r="I198" s="2">
        <v>0</v>
      </c>
      <c r="J198" s="2">
        <v>0</v>
      </c>
      <c r="K198" s="2">
        <v>1438000</v>
      </c>
      <c r="L198" s="2">
        <v>1239779</v>
      </c>
      <c r="M198" s="2">
        <v>37582779</v>
      </c>
      <c r="N198" s="2"/>
      <c r="O198" s="2">
        <v>9163000</v>
      </c>
      <c r="P198" s="2">
        <v>0</v>
      </c>
      <c r="Q198" s="2">
        <v>0</v>
      </c>
      <c r="R198" s="2">
        <v>244878</v>
      </c>
      <c r="S198" s="2">
        <v>97648</v>
      </c>
      <c r="T198" s="2">
        <v>9505526</v>
      </c>
      <c r="U198" s="2"/>
      <c r="V198" s="2">
        <v>2980000</v>
      </c>
      <c r="W198" s="2">
        <v>0</v>
      </c>
      <c r="X198" s="2">
        <v>0</v>
      </c>
      <c r="Y198" s="2">
        <v>0</v>
      </c>
      <c r="Z198" s="2">
        <v>0</v>
      </c>
      <c r="AA198" s="2">
        <v>2980000</v>
      </c>
      <c r="AB198" s="2">
        <v>0</v>
      </c>
      <c r="AC198" s="2">
        <v>41088000</v>
      </c>
      <c r="AD198" s="2"/>
      <c r="AE198" s="2"/>
      <c r="AF198" s="2">
        <v>1682878</v>
      </c>
      <c r="AG198" s="2">
        <v>1337427</v>
      </c>
      <c r="AH198" s="2">
        <v>44108305</v>
      </c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</row>
    <row r="199" spans="1:62" x14ac:dyDescent="0.2">
      <c r="A199" s="5">
        <v>1</v>
      </c>
      <c r="B199" s="5">
        <v>115226003</v>
      </c>
      <c r="C199" s="1" t="s">
        <v>653</v>
      </c>
      <c r="D199" s="1" t="s">
        <v>491</v>
      </c>
      <c r="E199" s="2">
        <f t="shared" si="6"/>
        <v>73395530</v>
      </c>
      <c r="F199" s="2">
        <f t="shared" si="7"/>
        <v>69253503</v>
      </c>
      <c r="G199" s="2">
        <v>0</v>
      </c>
      <c r="H199" s="2">
        <v>70871969</v>
      </c>
      <c r="I199" s="2">
        <v>0</v>
      </c>
      <c r="J199" s="2">
        <v>1132349</v>
      </c>
      <c r="K199" s="2">
        <v>418994</v>
      </c>
      <c r="L199" s="2">
        <v>972218</v>
      </c>
      <c r="M199" s="2">
        <v>73395530</v>
      </c>
      <c r="N199" s="2"/>
      <c r="O199" s="2">
        <v>0</v>
      </c>
      <c r="P199" s="2">
        <v>0</v>
      </c>
      <c r="Q199" s="2">
        <v>0</v>
      </c>
      <c r="R199" s="2">
        <v>8692</v>
      </c>
      <c r="S199" s="2">
        <v>2210</v>
      </c>
      <c r="T199" s="2">
        <v>10902</v>
      </c>
      <c r="U199" s="2"/>
      <c r="V199" s="2">
        <v>3804829</v>
      </c>
      <c r="W199" s="2">
        <v>0</v>
      </c>
      <c r="X199" s="2">
        <v>348100</v>
      </c>
      <c r="Y199" s="2">
        <v>0</v>
      </c>
      <c r="Z199" s="2">
        <v>0</v>
      </c>
      <c r="AA199" s="2">
        <v>4152929</v>
      </c>
      <c r="AB199" s="2">
        <v>0</v>
      </c>
      <c r="AC199" s="2">
        <v>67067140</v>
      </c>
      <c r="AD199" s="2"/>
      <c r="AE199" s="2">
        <v>784249</v>
      </c>
      <c r="AF199" s="2">
        <v>427686</v>
      </c>
      <c r="AG199" s="2">
        <v>974428</v>
      </c>
      <c r="AH199" s="2">
        <v>69253503</v>
      </c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</row>
    <row r="200" spans="1:62" x14ac:dyDescent="0.2">
      <c r="A200" s="5">
        <v>1</v>
      </c>
      <c r="B200" s="5">
        <v>115226103</v>
      </c>
      <c r="C200" s="1" t="s">
        <v>732</v>
      </c>
      <c r="D200" s="1" t="s">
        <v>491</v>
      </c>
      <c r="E200" s="2">
        <f t="shared" si="6"/>
        <v>780396</v>
      </c>
      <c r="F200" s="2">
        <f t="shared" si="7"/>
        <v>10772169</v>
      </c>
      <c r="G200" s="2">
        <v>0</v>
      </c>
      <c r="H200" s="2">
        <v>0</v>
      </c>
      <c r="I200" s="2">
        <v>0</v>
      </c>
      <c r="J200" s="2">
        <v>80758</v>
      </c>
      <c r="K200" s="2">
        <v>273001</v>
      </c>
      <c r="L200" s="2">
        <v>426637</v>
      </c>
      <c r="M200" s="2">
        <v>780396</v>
      </c>
      <c r="N200" s="2"/>
      <c r="O200" s="2">
        <v>9998407</v>
      </c>
      <c r="P200" s="2">
        <v>0</v>
      </c>
      <c r="Q200" s="2">
        <v>0</v>
      </c>
      <c r="R200" s="2">
        <v>40781</v>
      </c>
      <c r="S200" s="2">
        <v>0</v>
      </c>
      <c r="T200" s="2">
        <v>10039188</v>
      </c>
      <c r="U200" s="2"/>
      <c r="V200" s="2">
        <v>0</v>
      </c>
      <c r="W200" s="2">
        <v>0</v>
      </c>
      <c r="X200" s="2">
        <v>14741</v>
      </c>
      <c r="Y200" s="2">
        <v>0</v>
      </c>
      <c r="Z200" s="2">
        <v>32674</v>
      </c>
      <c r="AA200" s="2">
        <v>47415</v>
      </c>
      <c r="AB200" s="2">
        <v>0</v>
      </c>
      <c r="AC200" s="2">
        <v>9998407</v>
      </c>
      <c r="AD200" s="2"/>
      <c r="AE200" s="2">
        <v>66017</v>
      </c>
      <c r="AF200" s="2">
        <v>313782</v>
      </c>
      <c r="AG200" s="2">
        <v>393963</v>
      </c>
      <c r="AH200" s="2">
        <v>10772169</v>
      </c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</row>
    <row r="201" spans="1:62" x14ac:dyDescent="0.2">
      <c r="A201" s="5">
        <v>1</v>
      </c>
      <c r="B201" s="5">
        <v>115228003</v>
      </c>
      <c r="C201" s="1" t="s">
        <v>236</v>
      </c>
      <c r="D201" s="1" t="s">
        <v>491</v>
      </c>
      <c r="E201" s="2">
        <f t="shared" si="6"/>
        <v>28829663</v>
      </c>
      <c r="F201" s="2">
        <f t="shared" si="7"/>
        <v>28101276</v>
      </c>
      <c r="G201" s="2">
        <v>0</v>
      </c>
      <c r="H201" s="2">
        <v>7400000</v>
      </c>
      <c r="I201" s="2">
        <v>0</v>
      </c>
      <c r="J201" s="2">
        <v>20505000</v>
      </c>
      <c r="K201" s="2">
        <v>537616</v>
      </c>
      <c r="L201" s="2">
        <v>387047</v>
      </c>
      <c r="M201" s="2">
        <v>28829663</v>
      </c>
      <c r="N201" s="2"/>
      <c r="O201" s="2">
        <v>0</v>
      </c>
      <c r="P201" s="2">
        <v>0</v>
      </c>
      <c r="Q201" s="2">
        <v>0</v>
      </c>
      <c r="R201" s="2">
        <v>130347</v>
      </c>
      <c r="S201" s="2">
        <v>0</v>
      </c>
      <c r="T201" s="2">
        <v>130347</v>
      </c>
      <c r="U201" s="2"/>
      <c r="V201" s="2">
        <v>170000</v>
      </c>
      <c r="W201" s="2">
        <v>0</v>
      </c>
      <c r="X201" s="2">
        <v>635000</v>
      </c>
      <c r="Y201" s="2">
        <v>0</v>
      </c>
      <c r="Z201" s="2">
        <v>53734</v>
      </c>
      <c r="AA201" s="2">
        <v>858734</v>
      </c>
      <c r="AB201" s="2">
        <v>0</v>
      </c>
      <c r="AC201" s="2">
        <v>7230000</v>
      </c>
      <c r="AD201" s="2"/>
      <c r="AE201" s="2">
        <v>19870000</v>
      </c>
      <c r="AF201" s="2">
        <v>667963</v>
      </c>
      <c r="AG201" s="2">
        <v>333313</v>
      </c>
      <c r="AH201" s="2">
        <v>28101276</v>
      </c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</row>
    <row r="202" spans="1:62" x14ac:dyDescent="0.2">
      <c r="A202" s="5">
        <v>1</v>
      </c>
      <c r="B202" s="5">
        <v>115228303</v>
      </c>
      <c r="C202" s="1" t="s">
        <v>336</v>
      </c>
      <c r="D202" s="1" t="s">
        <v>491</v>
      </c>
      <c r="E202" s="2">
        <f t="shared" si="6"/>
        <v>41860192</v>
      </c>
      <c r="F202" s="2">
        <f t="shared" si="7"/>
        <v>41580639</v>
      </c>
      <c r="G202" s="2">
        <v>0</v>
      </c>
      <c r="H202" s="2">
        <v>38160000</v>
      </c>
      <c r="I202" s="2">
        <v>0</v>
      </c>
      <c r="J202" s="2">
        <v>2718315</v>
      </c>
      <c r="K202" s="2">
        <v>350870</v>
      </c>
      <c r="L202" s="2">
        <v>631007</v>
      </c>
      <c r="M202" s="2">
        <v>41860192</v>
      </c>
      <c r="N202" s="2"/>
      <c r="O202" s="2">
        <v>0</v>
      </c>
      <c r="P202" s="2">
        <v>0</v>
      </c>
      <c r="Q202" s="2">
        <v>0</v>
      </c>
      <c r="R202" s="2">
        <v>356035</v>
      </c>
      <c r="S202" s="2">
        <v>51862</v>
      </c>
      <c r="T202" s="2">
        <v>407897</v>
      </c>
      <c r="U202" s="2"/>
      <c r="V202" s="2">
        <v>1910000</v>
      </c>
      <c r="W202" s="2">
        <v>0</v>
      </c>
      <c r="X202" s="2">
        <v>117450</v>
      </c>
      <c r="Y202" s="2">
        <v>0</v>
      </c>
      <c r="Z202" s="2">
        <v>0</v>
      </c>
      <c r="AA202" s="2">
        <v>2027450</v>
      </c>
      <c r="AB202" s="2">
        <v>0</v>
      </c>
      <c r="AC202" s="2">
        <v>36250000</v>
      </c>
      <c r="AD202" s="2"/>
      <c r="AE202" s="2">
        <v>2600865</v>
      </c>
      <c r="AF202" s="2">
        <v>706905</v>
      </c>
      <c r="AG202" s="2">
        <v>682869</v>
      </c>
      <c r="AH202" s="2">
        <v>40240639</v>
      </c>
      <c r="AI202" s="2"/>
      <c r="AJ202" s="2"/>
      <c r="AK202" s="2"/>
      <c r="AL202" s="2">
        <v>0</v>
      </c>
      <c r="AM202" s="2"/>
      <c r="AN202" s="2"/>
      <c r="AO202" s="2">
        <v>0</v>
      </c>
      <c r="AP202" s="2"/>
      <c r="AQ202" s="2"/>
      <c r="AR202" s="2"/>
      <c r="AS202" s="2">
        <v>1340000</v>
      </c>
      <c r="AT202" s="2"/>
      <c r="AU202" s="2"/>
      <c r="AV202" s="2">
        <v>1340000</v>
      </c>
      <c r="AW202" s="2"/>
      <c r="AX202" s="2"/>
      <c r="AY202" s="2"/>
      <c r="AZ202" s="2">
        <v>0</v>
      </c>
      <c r="BA202" s="2"/>
      <c r="BB202" s="2"/>
      <c r="BC202" s="2">
        <v>0</v>
      </c>
      <c r="BD202" s="2"/>
      <c r="BE202" s="2"/>
      <c r="BF202" s="2"/>
      <c r="BG202" s="2">
        <v>1340000</v>
      </c>
      <c r="BH202" s="2"/>
      <c r="BI202" s="2"/>
      <c r="BJ202" s="2">
        <v>1340000</v>
      </c>
    </row>
    <row r="203" spans="1:62" x14ac:dyDescent="0.2">
      <c r="A203" s="5">
        <v>1</v>
      </c>
      <c r="B203" s="5">
        <v>115229003</v>
      </c>
      <c r="C203" s="1" t="s">
        <v>237</v>
      </c>
      <c r="D203" s="1" t="s">
        <v>491</v>
      </c>
      <c r="E203" s="2">
        <f t="shared" si="6"/>
        <v>10193711.470000001</v>
      </c>
      <c r="F203" s="2">
        <f t="shared" si="7"/>
        <v>8974792.6500000004</v>
      </c>
      <c r="G203" s="2">
        <v>0</v>
      </c>
      <c r="H203" s="2">
        <v>9835000</v>
      </c>
      <c r="I203" s="2">
        <v>0</v>
      </c>
      <c r="J203" s="2">
        <v>0</v>
      </c>
      <c r="K203" s="2">
        <v>61281</v>
      </c>
      <c r="L203" s="2">
        <v>297430.46999999997</v>
      </c>
      <c r="M203" s="2">
        <v>10193711.470000001</v>
      </c>
      <c r="N203" s="2"/>
      <c r="O203" s="2">
        <v>0</v>
      </c>
      <c r="P203" s="2">
        <v>0</v>
      </c>
      <c r="Q203" s="2">
        <v>0</v>
      </c>
      <c r="R203" s="2">
        <v>65289</v>
      </c>
      <c r="S203" s="2">
        <v>27832.18</v>
      </c>
      <c r="T203" s="2">
        <v>93121.18</v>
      </c>
      <c r="U203" s="2"/>
      <c r="V203" s="2">
        <v>1245000</v>
      </c>
      <c r="W203" s="2">
        <v>0</v>
      </c>
      <c r="X203" s="2">
        <v>0</v>
      </c>
      <c r="Y203" s="2">
        <v>67040</v>
      </c>
      <c r="Z203" s="2">
        <v>0</v>
      </c>
      <c r="AA203" s="2">
        <v>1312040</v>
      </c>
      <c r="AB203" s="2">
        <v>0</v>
      </c>
      <c r="AC203" s="2">
        <v>8590000</v>
      </c>
      <c r="AD203" s="2"/>
      <c r="AE203" s="2"/>
      <c r="AF203" s="2">
        <v>59530</v>
      </c>
      <c r="AG203" s="2">
        <v>325262.65000000002</v>
      </c>
      <c r="AH203" s="2">
        <v>8974792.6500000004</v>
      </c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</row>
    <row r="204" spans="1:62" x14ac:dyDescent="0.2">
      <c r="A204" s="5">
        <v>1</v>
      </c>
      <c r="B204" s="5">
        <v>125231232</v>
      </c>
      <c r="C204" s="1" t="s">
        <v>420</v>
      </c>
      <c r="D204" s="1" t="s">
        <v>515</v>
      </c>
      <c r="E204" s="2">
        <f t="shared" si="6"/>
        <v>83268082</v>
      </c>
      <c r="F204" s="2">
        <f t="shared" si="7"/>
        <v>83956405</v>
      </c>
      <c r="G204" s="2">
        <v>0</v>
      </c>
      <c r="H204" s="2">
        <v>11655000</v>
      </c>
      <c r="I204" s="2">
        <v>60225000</v>
      </c>
      <c r="J204" s="2">
        <v>10000000</v>
      </c>
      <c r="K204" s="2">
        <v>1386946</v>
      </c>
      <c r="L204" s="2"/>
      <c r="M204" s="2">
        <v>83266946</v>
      </c>
      <c r="N204" s="2"/>
      <c r="O204" s="2">
        <v>0</v>
      </c>
      <c r="P204" s="2">
        <v>0</v>
      </c>
      <c r="Q204" s="2">
        <v>4665000</v>
      </c>
      <c r="R204" s="2">
        <v>296549</v>
      </c>
      <c r="S204" s="2"/>
      <c r="T204" s="2">
        <v>4961549</v>
      </c>
      <c r="U204" s="2"/>
      <c r="V204" s="2">
        <v>770000</v>
      </c>
      <c r="W204" s="2">
        <v>3505000</v>
      </c>
      <c r="X204" s="2">
        <v>0</v>
      </c>
      <c r="Y204" s="2">
        <v>0</v>
      </c>
      <c r="Z204" s="2"/>
      <c r="AA204" s="2">
        <v>4275000</v>
      </c>
      <c r="AB204" s="2">
        <v>0</v>
      </c>
      <c r="AC204" s="2">
        <v>10885000</v>
      </c>
      <c r="AD204" s="2">
        <v>56720000</v>
      </c>
      <c r="AE204" s="2">
        <v>14665000</v>
      </c>
      <c r="AF204" s="2">
        <v>1683495</v>
      </c>
      <c r="AG204" s="2"/>
      <c r="AH204" s="2">
        <v>83953495</v>
      </c>
      <c r="AI204" s="2"/>
      <c r="AJ204" s="2"/>
      <c r="AK204" s="2"/>
      <c r="AL204" s="2"/>
      <c r="AM204" s="2"/>
      <c r="AN204" s="2">
        <v>1136</v>
      </c>
      <c r="AO204" s="2">
        <v>1136</v>
      </c>
      <c r="AP204" s="2"/>
      <c r="AQ204" s="2"/>
      <c r="AR204" s="2"/>
      <c r="AS204" s="2"/>
      <c r="AT204" s="2"/>
      <c r="AU204" s="2">
        <v>2910</v>
      </c>
      <c r="AV204" s="2">
        <v>2910</v>
      </c>
      <c r="AW204" s="2"/>
      <c r="AX204" s="2"/>
      <c r="AY204" s="2"/>
      <c r="AZ204" s="2"/>
      <c r="BA204" s="2"/>
      <c r="BB204" s="2">
        <v>1136</v>
      </c>
      <c r="BC204" s="2">
        <v>1136</v>
      </c>
      <c r="BD204" s="2"/>
      <c r="BE204" s="2"/>
      <c r="BF204" s="2"/>
      <c r="BG204" s="2"/>
      <c r="BH204" s="2"/>
      <c r="BI204" s="2">
        <v>2910</v>
      </c>
      <c r="BJ204" s="2">
        <v>2910</v>
      </c>
    </row>
    <row r="205" spans="1:62" x14ac:dyDescent="0.2">
      <c r="A205" s="5">
        <v>1</v>
      </c>
      <c r="B205" s="5">
        <v>125231303</v>
      </c>
      <c r="C205" s="1" t="s">
        <v>278</v>
      </c>
      <c r="D205" s="1" t="s">
        <v>515</v>
      </c>
      <c r="E205" s="2">
        <f t="shared" si="6"/>
        <v>63716818.560000002</v>
      </c>
      <c r="F205" s="2">
        <f t="shared" si="7"/>
        <v>58796733.909999996</v>
      </c>
      <c r="G205" s="2">
        <v>0</v>
      </c>
      <c r="H205" s="2">
        <v>63027324</v>
      </c>
      <c r="I205" s="2">
        <v>0</v>
      </c>
      <c r="J205" s="2">
        <v>0</v>
      </c>
      <c r="K205" s="2">
        <v>143421</v>
      </c>
      <c r="L205" s="2">
        <v>546073.56000000006</v>
      </c>
      <c r="M205" s="2">
        <v>63716818.560000002</v>
      </c>
      <c r="N205" s="2"/>
      <c r="O205" s="2">
        <v>12025000</v>
      </c>
      <c r="P205" s="2">
        <v>0</v>
      </c>
      <c r="Q205" s="2">
        <v>0</v>
      </c>
      <c r="R205" s="2">
        <v>72643.8</v>
      </c>
      <c r="S205" s="2">
        <v>0</v>
      </c>
      <c r="T205" s="2">
        <v>12097643.800000001</v>
      </c>
      <c r="U205" s="2"/>
      <c r="V205" s="2">
        <v>16899093.5</v>
      </c>
      <c r="W205" s="2">
        <v>0</v>
      </c>
      <c r="X205" s="2">
        <v>0</v>
      </c>
      <c r="Y205" s="2">
        <v>64385.4</v>
      </c>
      <c r="Z205" s="2">
        <v>54249.55</v>
      </c>
      <c r="AA205" s="2">
        <v>17017728.449999999</v>
      </c>
      <c r="AB205" s="2">
        <v>0</v>
      </c>
      <c r="AC205" s="2">
        <v>58153230.5</v>
      </c>
      <c r="AD205" s="2"/>
      <c r="AE205" s="2"/>
      <c r="AF205" s="2">
        <v>151679.4</v>
      </c>
      <c r="AG205" s="2">
        <v>491824.01</v>
      </c>
      <c r="AH205" s="2">
        <v>58796733.909999996</v>
      </c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</row>
    <row r="206" spans="1:62" x14ac:dyDescent="0.2">
      <c r="A206" s="5">
        <v>1</v>
      </c>
      <c r="B206" s="5">
        <v>125234103</v>
      </c>
      <c r="C206" s="1" t="s">
        <v>355</v>
      </c>
      <c r="D206" s="1" t="s">
        <v>515</v>
      </c>
      <c r="E206" s="2">
        <f t="shared" si="6"/>
        <v>115073539</v>
      </c>
      <c r="F206" s="2">
        <f t="shared" si="7"/>
        <v>112062960</v>
      </c>
      <c r="G206" s="2">
        <v>0</v>
      </c>
      <c r="H206" s="2">
        <v>95192546</v>
      </c>
      <c r="I206" s="2">
        <v>13641136</v>
      </c>
      <c r="J206" s="2">
        <v>2056598</v>
      </c>
      <c r="K206" s="2">
        <v>1151353</v>
      </c>
      <c r="L206" s="2">
        <v>3031906</v>
      </c>
      <c r="M206" s="2">
        <v>115073539</v>
      </c>
      <c r="N206" s="2"/>
      <c r="O206" s="2">
        <v>44625000</v>
      </c>
      <c r="P206" s="2">
        <v>215433</v>
      </c>
      <c r="Q206" s="2">
        <v>0</v>
      </c>
      <c r="R206" s="2">
        <v>374409</v>
      </c>
      <c r="S206" s="2">
        <v>0</v>
      </c>
      <c r="T206" s="2">
        <v>45214842</v>
      </c>
      <c r="U206" s="2"/>
      <c r="V206" s="2">
        <v>34021000</v>
      </c>
      <c r="W206" s="2">
        <v>13225887</v>
      </c>
      <c r="X206" s="2">
        <v>425110</v>
      </c>
      <c r="Y206" s="2">
        <v>326865</v>
      </c>
      <c r="Z206" s="2">
        <v>226559</v>
      </c>
      <c r="AA206" s="2">
        <v>48225421</v>
      </c>
      <c r="AB206" s="2">
        <v>0</v>
      </c>
      <c r="AC206" s="2">
        <v>105796546</v>
      </c>
      <c r="AD206" s="2">
        <v>630682</v>
      </c>
      <c r="AE206" s="2">
        <v>1631488</v>
      </c>
      <c r="AF206" s="2">
        <v>1198897</v>
      </c>
      <c r="AG206" s="2">
        <v>2805347</v>
      </c>
      <c r="AH206" s="2">
        <v>112062960</v>
      </c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</row>
    <row r="207" spans="1:62" x14ac:dyDescent="0.2">
      <c r="A207" s="5">
        <v>1</v>
      </c>
      <c r="B207" s="5">
        <v>125234502</v>
      </c>
      <c r="C207" s="1" t="s">
        <v>279</v>
      </c>
      <c r="D207" s="1" t="s">
        <v>515</v>
      </c>
      <c r="E207" s="2">
        <f t="shared" si="6"/>
        <v>132853792</v>
      </c>
      <c r="F207" s="2">
        <f t="shared" si="7"/>
        <v>126041265</v>
      </c>
      <c r="G207" s="2">
        <v>0</v>
      </c>
      <c r="H207" s="2">
        <v>130744000</v>
      </c>
      <c r="I207" s="2">
        <v>0</v>
      </c>
      <c r="J207" s="2">
        <v>0</v>
      </c>
      <c r="K207" s="2">
        <v>313863</v>
      </c>
      <c r="L207" s="2">
        <v>1795929</v>
      </c>
      <c r="M207" s="2">
        <v>132853792</v>
      </c>
      <c r="N207" s="2"/>
      <c r="O207" s="2">
        <v>17780000</v>
      </c>
      <c r="P207" s="2">
        <v>0</v>
      </c>
      <c r="Q207" s="2">
        <v>0</v>
      </c>
      <c r="R207" s="2">
        <v>203831</v>
      </c>
      <c r="S207" s="2">
        <v>38280</v>
      </c>
      <c r="T207" s="2">
        <v>18022111</v>
      </c>
      <c r="U207" s="2"/>
      <c r="V207" s="2">
        <v>24121000</v>
      </c>
      <c r="W207" s="2">
        <v>0</v>
      </c>
      <c r="X207" s="2">
        <v>0</v>
      </c>
      <c r="Y207" s="2">
        <v>198104</v>
      </c>
      <c r="Z207" s="2">
        <v>515534</v>
      </c>
      <c r="AA207" s="2">
        <v>24834638</v>
      </c>
      <c r="AB207" s="2">
        <v>0</v>
      </c>
      <c r="AC207" s="2">
        <v>124403000</v>
      </c>
      <c r="AD207" s="2"/>
      <c r="AE207" s="2"/>
      <c r="AF207" s="2">
        <v>319590</v>
      </c>
      <c r="AG207" s="2">
        <v>1318675</v>
      </c>
      <c r="AH207" s="2">
        <v>126041265</v>
      </c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</row>
    <row r="208" spans="1:62" x14ac:dyDescent="0.2">
      <c r="A208" s="5">
        <v>1</v>
      </c>
      <c r="B208" s="5">
        <v>125235103</v>
      </c>
      <c r="C208" s="1" t="s">
        <v>446</v>
      </c>
      <c r="D208" s="1" t="s">
        <v>515</v>
      </c>
      <c r="E208" s="2">
        <f t="shared" si="6"/>
        <v>43891721</v>
      </c>
      <c r="F208" s="2">
        <f t="shared" si="7"/>
        <v>51021944</v>
      </c>
      <c r="G208" s="2">
        <v>0</v>
      </c>
      <c r="H208" s="2">
        <v>42245000</v>
      </c>
      <c r="I208" s="2">
        <v>0</v>
      </c>
      <c r="J208" s="2">
        <v>0</v>
      </c>
      <c r="K208" s="2"/>
      <c r="L208" s="2">
        <v>1646721</v>
      </c>
      <c r="M208" s="2">
        <v>43891721</v>
      </c>
      <c r="N208" s="2"/>
      <c r="O208" s="2">
        <v>24755000</v>
      </c>
      <c r="P208" s="2">
        <v>0</v>
      </c>
      <c r="Q208" s="2">
        <v>1858779</v>
      </c>
      <c r="R208" s="2"/>
      <c r="S208" s="2">
        <v>170748</v>
      </c>
      <c r="T208" s="2">
        <v>26784527</v>
      </c>
      <c r="U208" s="2"/>
      <c r="V208" s="2">
        <v>19075000</v>
      </c>
      <c r="W208" s="2">
        <v>0</v>
      </c>
      <c r="X208" s="2">
        <v>341636</v>
      </c>
      <c r="Y208" s="2"/>
      <c r="Z208" s="2">
        <v>237668</v>
      </c>
      <c r="AA208" s="2">
        <v>19654304</v>
      </c>
      <c r="AB208" s="2">
        <v>0</v>
      </c>
      <c r="AC208" s="2">
        <v>47925000</v>
      </c>
      <c r="AD208" s="2"/>
      <c r="AE208" s="2">
        <v>1517143</v>
      </c>
      <c r="AF208" s="2"/>
      <c r="AG208" s="2">
        <v>1579801</v>
      </c>
      <c r="AH208" s="2">
        <v>51021944</v>
      </c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</row>
    <row r="209" spans="1:62" x14ac:dyDescent="0.2">
      <c r="A209" s="5">
        <v>1</v>
      </c>
      <c r="B209" s="5">
        <v>125235502</v>
      </c>
      <c r="C209" s="1" t="s">
        <v>421</v>
      </c>
      <c r="D209" s="1" t="s">
        <v>515</v>
      </c>
      <c r="E209" s="2">
        <f t="shared" si="6"/>
        <v>91063393</v>
      </c>
      <c r="F209" s="2">
        <f t="shared" si="7"/>
        <v>87734055</v>
      </c>
      <c r="G209" s="2">
        <v>0</v>
      </c>
      <c r="H209" s="2">
        <v>89275000</v>
      </c>
      <c r="I209" s="2">
        <v>0</v>
      </c>
      <c r="J209" s="2">
        <v>0</v>
      </c>
      <c r="K209" s="2">
        <v>578737</v>
      </c>
      <c r="L209" s="2">
        <v>1209656</v>
      </c>
      <c r="M209" s="2">
        <v>91063393</v>
      </c>
      <c r="N209" s="2"/>
      <c r="O209" s="2">
        <v>0</v>
      </c>
      <c r="P209" s="2">
        <v>0</v>
      </c>
      <c r="Q209" s="2">
        <v>0</v>
      </c>
      <c r="R209" s="2">
        <v>377728</v>
      </c>
      <c r="S209" s="2">
        <v>92880</v>
      </c>
      <c r="T209" s="2">
        <v>470608</v>
      </c>
      <c r="U209" s="2"/>
      <c r="V209" s="2">
        <v>3565000</v>
      </c>
      <c r="W209" s="2">
        <v>0</v>
      </c>
      <c r="X209" s="2">
        <v>0</v>
      </c>
      <c r="Y209" s="2">
        <v>234946</v>
      </c>
      <c r="Z209" s="2">
        <v>0</v>
      </c>
      <c r="AA209" s="2">
        <v>3799946</v>
      </c>
      <c r="AB209" s="2">
        <v>0</v>
      </c>
      <c r="AC209" s="2">
        <v>85710000</v>
      </c>
      <c r="AD209" s="2"/>
      <c r="AE209" s="2"/>
      <c r="AF209" s="2">
        <v>721519</v>
      </c>
      <c r="AG209" s="2">
        <v>1302536</v>
      </c>
      <c r="AH209" s="2">
        <v>87734055</v>
      </c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</row>
    <row r="210" spans="1:62" x14ac:dyDescent="0.2">
      <c r="A210" s="5">
        <v>1</v>
      </c>
      <c r="B210" s="5">
        <v>125236903</v>
      </c>
      <c r="C210" s="1" t="s">
        <v>280</v>
      </c>
      <c r="D210" s="1" t="s">
        <v>515</v>
      </c>
      <c r="E210" s="2">
        <f t="shared" si="6"/>
        <v>86447954</v>
      </c>
      <c r="F210" s="2">
        <f t="shared" si="7"/>
        <v>83154953.409999996</v>
      </c>
      <c r="G210" s="2">
        <v>0</v>
      </c>
      <c r="H210" s="2">
        <v>82845000</v>
      </c>
      <c r="I210" s="2">
        <v>0</v>
      </c>
      <c r="J210" s="2">
        <v>2190065</v>
      </c>
      <c r="K210" s="2">
        <v>498033</v>
      </c>
      <c r="L210" s="2">
        <v>914856</v>
      </c>
      <c r="M210" s="2">
        <v>86447954</v>
      </c>
      <c r="N210" s="2"/>
      <c r="O210" s="2">
        <v>0</v>
      </c>
      <c r="P210" s="2">
        <v>0</v>
      </c>
      <c r="Q210" s="2">
        <v>0</v>
      </c>
      <c r="R210" s="2">
        <v>352705</v>
      </c>
      <c r="S210" s="2">
        <v>41141.410000000003</v>
      </c>
      <c r="T210" s="2">
        <v>393846.41</v>
      </c>
      <c r="U210" s="2"/>
      <c r="V210" s="2">
        <v>3540000</v>
      </c>
      <c r="W210" s="2">
        <v>0</v>
      </c>
      <c r="X210" s="2">
        <v>146847</v>
      </c>
      <c r="Y210" s="2">
        <v>0</v>
      </c>
      <c r="Z210" s="2">
        <v>0</v>
      </c>
      <c r="AA210" s="2">
        <v>3686847</v>
      </c>
      <c r="AB210" s="2">
        <v>0</v>
      </c>
      <c r="AC210" s="2">
        <v>79305000</v>
      </c>
      <c r="AD210" s="2"/>
      <c r="AE210" s="2">
        <v>2043218</v>
      </c>
      <c r="AF210" s="2">
        <v>850738</v>
      </c>
      <c r="AG210" s="2">
        <v>955997.41</v>
      </c>
      <c r="AH210" s="2">
        <v>83154953.409999996</v>
      </c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</row>
    <row r="211" spans="1:62" x14ac:dyDescent="0.2">
      <c r="A211" s="5">
        <v>1</v>
      </c>
      <c r="B211" s="5">
        <v>125237603</v>
      </c>
      <c r="C211" s="1" t="s">
        <v>675</v>
      </c>
      <c r="D211" s="1" t="s">
        <v>515</v>
      </c>
      <c r="E211" s="2">
        <f t="shared" si="6"/>
        <v>104545848</v>
      </c>
      <c r="F211" s="2">
        <f t="shared" si="7"/>
        <v>102083343</v>
      </c>
      <c r="G211" s="2">
        <v>0</v>
      </c>
      <c r="H211" s="2">
        <v>96350000</v>
      </c>
      <c r="I211" s="2">
        <v>7174264</v>
      </c>
      <c r="J211" s="2">
        <v>319387</v>
      </c>
      <c r="K211" s="2">
        <v>320254</v>
      </c>
      <c r="L211" s="2">
        <v>381943</v>
      </c>
      <c r="M211" s="2">
        <v>104545848</v>
      </c>
      <c r="N211" s="2"/>
      <c r="O211" s="2">
        <v>59080000</v>
      </c>
      <c r="P211" s="2">
        <v>1246230</v>
      </c>
      <c r="Q211" s="2">
        <v>0</v>
      </c>
      <c r="R211" s="2">
        <v>369225</v>
      </c>
      <c r="S211" s="2">
        <v>101063</v>
      </c>
      <c r="T211" s="2">
        <v>60796518</v>
      </c>
      <c r="U211" s="2"/>
      <c r="V211" s="2">
        <v>63040000</v>
      </c>
      <c r="W211" s="2">
        <v>73087</v>
      </c>
      <c r="X211" s="2">
        <v>36777</v>
      </c>
      <c r="Y211" s="2">
        <v>109159</v>
      </c>
      <c r="Z211" s="2">
        <v>0</v>
      </c>
      <c r="AA211" s="2">
        <v>63259023</v>
      </c>
      <c r="AB211" s="2">
        <v>0</v>
      </c>
      <c r="AC211" s="2">
        <v>92390000</v>
      </c>
      <c r="AD211" s="2">
        <v>8347407</v>
      </c>
      <c r="AE211" s="2">
        <v>282610</v>
      </c>
      <c r="AF211" s="2">
        <v>580320</v>
      </c>
      <c r="AG211" s="2">
        <v>483006</v>
      </c>
      <c r="AH211" s="2">
        <v>102083343</v>
      </c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</row>
    <row r="212" spans="1:62" x14ac:dyDescent="0.2">
      <c r="A212" s="5">
        <v>1</v>
      </c>
      <c r="B212" s="5">
        <v>125237702</v>
      </c>
      <c r="C212" s="1" t="s">
        <v>356</v>
      </c>
      <c r="D212" s="1" t="s">
        <v>515</v>
      </c>
      <c r="E212" s="2">
        <f t="shared" si="6"/>
        <v>64327037</v>
      </c>
      <c r="F212" s="2">
        <f t="shared" si="7"/>
        <v>61018616</v>
      </c>
      <c r="G212" s="2">
        <v>0</v>
      </c>
      <c r="H212" s="2">
        <v>52765000</v>
      </c>
      <c r="I212" s="2">
        <v>0</v>
      </c>
      <c r="J212" s="2">
        <v>6099289</v>
      </c>
      <c r="K212" s="2">
        <v>1020680</v>
      </c>
      <c r="L212" s="2">
        <v>4412068</v>
      </c>
      <c r="M212" s="2">
        <v>64297037</v>
      </c>
      <c r="N212" s="2"/>
      <c r="O212" s="2">
        <v>0</v>
      </c>
      <c r="P212" s="2">
        <v>0</v>
      </c>
      <c r="Q212" s="2">
        <v>2922965</v>
      </c>
      <c r="R212" s="2">
        <v>290219</v>
      </c>
      <c r="S212" s="2">
        <v>210039</v>
      </c>
      <c r="T212" s="2">
        <v>3423223</v>
      </c>
      <c r="U212" s="2"/>
      <c r="V212" s="2">
        <v>3450000</v>
      </c>
      <c r="W212" s="2">
        <v>0</v>
      </c>
      <c r="X212" s="2">
        <v>2183816</v>
      </c>
      <c r="Y212" s="2">
        <v>0</v>
      </c>
      <c r="Z212" s="2">
        <v>1098766</v>
      </c>
      <c r="AA212" s="2">
        <v>6732582</v>
      </c>
      <c r="AB212" s="2">
        <v>0</v>
      </c>
      <c r="AC212" s="2">
        <v>49315000</v>
      </c>
      <c r="AD212" s="2"/>
      <c r="AE212" s="2">
        <v>6838438</v>
      </c>
      <c r="AF212" s="2">
        <v>1310899</v>
      </c>
      <c r="AG212" s="2">
        <v>3523341</v>
      </c>
      <c r="AH212" s="2">
        <v>60987678</v>
      </c>
      <c r="AI212" s="2"/>
      <c r="AJ212" s="2"/>
      <c r="AK212" s="2"/>
      <c r="AL212" s="2"/>
      <c r="AM212" s="2"/>
      <c r="AN212" s="2">
        <v>30000</v>
      </c>
      <c r="AO212" s="2">
        <v>30000</v>
      </c>
      <c r="AP212" s="2"/>
      <c r="AQ212" s="2"/>
      <c r="AR212" s="2"/>
      <c r="AS212" s="2"/>
      <c r="AT212" s="2"/>
      <c r="AU212" s="2">
        <v>938</v>
      </c>
      <c r="AV212" s="2">
        <v>938</v>
      </c>
      <c r="AW212" s="2"/>
      <c r="AX212" s="2"/>
      <c r="AY212" s="2"/>
      <c r="AZ212" s="2"/>
      <c r="BA212" s="2"/>
      <c r="BB212" s="2">
        <v>0</v>
      </c>
      <c r="BC212" s="2">
        <v>0</v>
      </c>
      <c r="BD212" s="2"/>
      <c r="BE212" s="2"/>
      <c r="BF212" s="2"/>
      <c r="BG212" s="2"/>
      <c r="BH212" s="2"/>
      <c r="BI212" s="2">
        <v>30938</v>
      </c>
      <c r="BJ212" s="2">
        <v>30938</v>
      </c>
    </row>
    <row r="213" spans="1:62" x14ac:dyDescent="0.2">
      <c r="A213" s="5">
        <v>1</v>
      </c>
      <c r="B213" s="5">
        <v>125237903</v>
      </c>
      <c r="C213" s="1" t="s">
        <v>676</v>
      </c>
      <c r="D213" s="1" t="s">
        <v>515</v>
      </c>
      <c r="E213" s="2">
        <f t="shared" si="6"/>
        <v>83564714</v>
      </c>
      <c r="F213" s="2">
        <f t="shared" si="7"/>
        <v>78911762.450000003</v>
      </c>
      <c r="G213" s="2">
        <v>0</v>
      </c>
      <c r="H213" s="2">
        <v>78240000</v>
      </c>
      <c r="I213" s="2">
        <v>2022936</v>
      </c>
      <c r="J213" s="2">
        <v>579107</v>
      </c>
      <c r="K213" s="2">
        <v>905275</v>
      </c>
      <c r="L213" s="2">
        <v>1817396</v>
      </c>
      <c r="M213" s="2">
        <v>83564714</v>
      </c>
      <c r="N213" s="2"/>
      <c r="O213" s="2">
        <v>0</v>
      </c>
      <c r="P213" s="2">
        <v>1006506.98</v>
      </c>
      <c r="Q213" s="2">
        <v>170625</v>
      </c>
      <c r="R213" s="2">
        <v>213901</v>
      </c>
      <c r="S213" s="2">
        <v>163824.47</v>
      </c>
      <c r="T213" s="2">
        <v>1554857.45</v>
      </c>
      <c r="U213" s="2"/>
      <c r="V213" s="2">
        <v>5950000</v>
      </c>
      <c r="W213" s="2">
        <v>82885</v>
      </c>
      <c r="X213" s="2">
        <v>174924</v>
      </c>
      <c r="Y213" s="2">
        <v>0</v>
      </c>
      <c r="Z213" s="2">
        <v>0</v>
      </c>
      <c r="AA213" s="2">
        <v>6207809</v>
      </c>
      <c r="AB213" s="2">
        <v>0</v>
      </c>
      <c r="AC213" s="2">
        <v>72290000</v>
      </c>
      <c r="AD213" s="2">
        <v>2946557.98</v>
      </c>
      <c r="AE213" s="2">
        <v>574808</v>
      </c>
      <c r="AF213" s="2">
        <v>1119176</v>
      </c>
      <c r="AG213" s="2">
        <v>1981220.47</v>
      </c>
      <c r="AH213" s="2">
        <v>78911762.450000003</v>
      </c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</row>
    <row r="214" spans="1:62" x14ac:dyDescent="0.2">
      <c r="A214" s="5">
        <v>1</v>
      </c>
      <c r="B214" s="5">
        <v>125238402</v>
      </c>
      <c r="C214" s="1" t="s">
        <v>677</v>
      </c>
      <c r="D214" s="1" t="s">
        <v>515</v>
      </c>
      <c r="E214" s="2">
        <f t="shared" si="6"/>
        <v>57993365</v>
      </c>
      <c r="F214" s="2">
        <f t="shared" si="7"/>
        <v>56983761</v>
      </c>
      <c r="G214" s="2">
        <v>0</v>
      </c>
      <c r="H214" s="2">
        <v>53663857</v>
      </c>
      <c r="I214" s="2">
        <v>0</v>
      </c>
      <c r="J214" s="2">
        <v>801581</v>
      </c>
      <c r="K214" s="2">
        <v>2857730</v>
      </c>
      <c r="L214" s="2">
        <v>670197</v>
      </c>
      <c r="M214" s="2">
        <v>57993365</v>
      </c>
      <c r="N214" s="2"/>
      <c r="O214" s="2">
        <v>0</v>
      </c>
      <c r="P214" s="2">
        <v>0</v>
      </c>
      <c r="Q214" s="2">
        <v>0</v>
      </c>
      <c r="R214" s="2">
        <v>44106</v>
      </c>
      <c r="S214" s="2">
        <v>122480</v>
      </c>
      <c r="T214" s="2">
        <v>166586</v>
      </c>
      <c r="U214" s="2"/>
      <c r="V214" s="2">
        <v>1092977</v>
      </c>
      <c r="W214" s="2">
        <v>0</v>
      </c>
      <c r="X214" s="2">
        <v>83213</v>
      </c>
      <c r="Y214" s="2">
        <v>0</v>
      </c>
      <c r="Z214" s="2">
        <v>0</v>
      </c>
      <c r="AA214" s="2">
        <v>1176190</v>
      </c>
      <c r="AB214" s="2">
        <v>0</v>
      </c>
      <c r="AC214" s="2">
        <v>52570880</v>
      </c>
      <c r="AD214" s="2"/>
      <c r="AE214" s="2">
        <v>718368</v>
      </c>
      <c r="AF214" s="2">
        <v>2901836</v>
      </c>
      <c r="AG214" s="2">
        <v>792677</v>
      </c>
      <c r="AH214" s="2">
        <v>56983761</v>
      </c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</row>
    <row r="215" spans="1:62" x14ac:dyDescent="0.2">
      <c r="A215" s="5">
        <v>1</v>
      </c>
      <c r="B215" s="5">
        <v>125238502</v>
      </c>
      <c r="C215" s="1" t="s">
        <v>281</v>
      </c>
      <c r="D215" s="1" t="s">
        <v>515</v>
      </c>
      <c r="E215" s="2">
        <f t="shared" si="6"/>
        <v>48459952</v>
      </c>
      <c r="F215" s="2">
        <f t="shared" si="7"/>
        <v>45205608.869999997</v>
      </c>
      <c r="G215" s="2">
        <v>0</v>
      </c>
      <c r="H215" s="2">
        <v>46290000</v>
      </c>
      <c r="I215" s="2">
        <v>1272122</v>
      </c>
      <c r="J215" s="2">
        <v>802719</v>
      </c>
      <c r="K215" s="2">
        <v>-428720</v>
      </c>
      <c r="L215" s="2">
        <v>523831</v>
      </c>
      <c r="M215" s="2">
        <v>48459952</v>
      </c>
      <c r="N215" s="2"/>
      <c r="O215" s="2">
        <v>0</v>
      </c>
      <c r="P215" s="2">
        <v>0</v>
      </c>
      <c r="Q215" s="2">
        <v>373168</v>
      </c>
      <c r="R215" s="2">
        <v>334338</v>
      </c>
      <c r="S215" s="2">
        <v>0</v>
      </c>
      <c r="T215" s="2">
        <v>707506</v>
      </c>
      <c r="U215" s="2"/>
      <c r="V215" s="2">
        <v>3405000</v>
      </c>
      <c r="W215" s="2">
        <v>90622.13</v>
      </c>
      <c r="X215" s="2">
        <v>280957</v>
      </c>
      <c r="Y215" s="2">
        <v>180162</v>
      </c>
      <c r="Z215" s="2">
        <v>5108</v>
      </c>
      <c r="AA215" s="2">
        <v>3961849.13</v>
      </c>
      <c r="AB215" s="2">
        <v>0</v>
      </c>
      <c r="AC215" s="2">
        <v>42885000</v>
      </c>
      <c r="AD215" s="2">
        <v>1181499.8700000001</v>
      </c>
      <c r="AE215" s="2">
        <v>894930</v>
      </c>
      <c r="AF215" s="2">
        <v>-274544</v>
      </c>
      <c r="AG215" s="2">
        <v>518723</v>
      </c>
      <c r="AH215" s="2">
        <v>45205608.869999997</v>
      </c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</row>
    <row r="216" spans="1:62" x14ac:dyDescent="0.2">
      <c r="A216" s="5">
        <v>1</v>
      </c>
      <c r="B216" s="5">
        <v>125239452</v>
      </c>
      <c r="C216" s="1" t="s">
        <v>282</v>
      </c>
      <c r="D216" s="1" t="s">
        <v>515</v>
      </c>
      <c r="E216" s="2">
        <f t="shared" si="6"/>
        <v>45176875</v>
      </c>
      <c r="F216" s="2">
        <f t="shared" si="7"/>
        <v>41744221</v>
      </c>
      <c r="G216" s="2">
        <v>0</v>
      </c>
      <c r="H216" s="2">
        <v>35069287</v>
      </c>
      <c r="I216" s="2">
        <v>1935173</v>
      </c>
      <c r="J216" s="2">
        <v>3174674</v>
      </c>
      <c r="K216" s="2">
        <v>2564107</v>
      </c>
      <c r="L216" s="2">
        <v>2433634</v>
      </c>
      <c r="M216" s="2">
        <v>45176875</v>
      </c>
      <c r="N216" s="2"/>
      <c r="O216" s="2">
        <v>21587000</v>
      </c>
      <c r="P216" s="2">
        <v>991559</v>
      </c>
      <c r="Q216" s="2">
        <v>1969967</v>
      </c>
      <c r="R216" s="2">
        <v>569177</v>
      </c>
      <c r="S216" s="2">
        <v>379994</v>
      </c>
      <c r="T216" s="2">
        <v>25497697</v>
      </c>
      <c r="U216" s="2"/>
      <c r="V216" s="2">
        <v>26671192</v>
      </c>
      <c r="W216" s="2">
        <v>93417</v>
      </c>
      <c r="X216" s="2">
        <v>1638860</v>
      </c>
      <c r="Y216" s="2">
        <v>398024</v>
      </c>
      <c r="Z216" s="2">
        <v>128858</v>
      </c>
      <c r="AA216" s="2">
        <v>28930351</v>
      </c>
      <c r="AB216" s="2">
        <v>0</v>
      </c>
      <c r="AC216" s="2">
        <v>29985095</v>
      </c>
      <c r="AD216" s="2">
        <v>2833315</v>
      </c>
      <c r="AE216" s="2">
        <v>3505781</v>
      </c>
      <c r="AF216" s="2">
        <v>2735260</v>
      </c>
      <c r="AG216" s="2">
        <v>2684770</v>
      </c>
      <c r="AH216" s="2">
        <v>41744221</v>
      </c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</row>
    <row r="217" spans="1:62" x14ac:dyDescent="0.2">
      <c r="A217" s="5">
        <v>1</v>
      </c>
      <c r="B217" s="5">
        <v>125239603</v>
      </c>
      <c r="C217" s="1" t="s">
        <v>152</v>
      </c>
      <c r="D217" s="1" t="s">
        <v>515</v>
      </c>
      <c r="E217" s="2">
        <f t="shared" si="6"/>
        <v>91769834</v>
      </c>
      <c r="F217" s="2">
        <f t="shared" si="7"/>
        <v>87273025</v>
      </c>
      <c r="G217" s="2">
        <v>0</v>
      </c>
      <c r="H217" s="2">
        <v>88980000</v>
      </c>
      <c r="I217" s="2">
        <v>0</v>
      </c>
      <c r="J217" s="2">
        <v>776988</v>
      </c>
      <c r="K217" s="2">
        <v>1201497</v>
      </c>
      <c r="L217" s="2">
        <v>811349</v>
      </c>
      <c r="M217" s="2">
        <v>91769834</v>
      </c>
      <c r="N217" s="2"/>
      <c r="O217" s="2">
        <v>0</v>
      </c>
      <c r="P217" s="2">
        <v>0</v>
      </c>
      <c r="Q217" s="2">
        <v>334767</v>
      </c>
      <c r="R217" s="2">
        <v>325437</v>
      </c>
      <c r="S217" s="2">
        <v>0</v>
      </c>
      <c r="T217" s="2">
        <v>660204</v>
      </c>
      <c r="U217" s="2"/>
      <c r="V217" s="2">
        <v>4502000</v>
      </c>
      <c r="W217" s="2">
        <v>0</v>
      </c>
      <c r="X217" s="2">
        <v>518189</v>
      </c>
      <c r="Y217" s="2">
        <v>135627</v>
      </c>
      <c r="Z217" s="2">
        <v>1197</v>
      </c>
      <c r="AA217" s="2">
        <v>5157013</v>
      </c>
      <c r="AB217" s="2">
        <v>0</v>
      </c>
      <c r="AC217" s="2">
        <v>84478000</v>
      </c>
      <c r="AD217" s="2"/>
      <c r="AE217" s="2">
        <v>593566</v>
      </c>
      <c r="AF217" s="2">
        <v>1391307</v>
      </c>
      <c r="AG217" s="2">
        <v>810152</v>
      </c>
      <c r="AH217" s="2">
        <v>87273025</v>
      </c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</row>
    <row r="218" spans="1:62" x14ac:dyDescent="0.2">
      <c r="A218" s="5">
        <v>1</v>
      </c>
      <c r="B218" s="5">
        <v>125239652</v>
      </c>
      <c r="C218" s="1" t="s">
        <v>293</v>
      </c>
      <c r="D218" s="1" t="s">
        <v>515</v>
      </c>
      <c r="E218" s="2">
        <f t="shared" si="6"/>
        <v>60345150</v>
      </c>
      <c r="F218" s="2">
        <f t="shared" si="7"/>
        <v>66265960</v>
      </c>
      <c r="G218" s="2">
        <v>0</v>
      </c>
      <c r="H218" s="2">
        <v>36765000</v>
      </c>
      <c r="I218" s="2">
        <v>571289</v>
      </c>
      <c r="J218" s="2">
        <v>0</v>
      </c>
      <c r="K218" s="2">
        <v>21788884</v>
      </c>
      <c r="L218" s="2">
        <v>1219977</v>
      </c>
      <c r="M218" s="2">
        <v>60345150</v>
      </c>
      <c r="N218" s="2"/>
      <c r="O218" s="2">
        <v>9680000</v>
      </c>
      <c r="P218" s="2">
        <v>0</v>
      </c>
      <c r="Q218" s="2">
        <v>0</v>
      </c>
      <c r="R218" s="2">
        <v>0</v>
      </c>
      <c r="S218" s="2">
        <v>0</v>
      </c>
      <c r="T218" s="2">
        <v>9680000</v>
      </c>
      <c r="U218" s="2"/>
      <c r="V218" s="2">
        <v>1855000</v>
      </c>
      <c r="W218" s="2">
        <v>38056</v>
      </c>
      <c r="X218" s="2">
        <v>0</v>
      </c>
      <c r="Y218" s="2">
        <v>1725595</v>
      </c>
      <c r="Z218" s="2">
        <v>140539</v>
      </c>
      <c r="AA218" s="2">
        <v>3759190</v>
      </c>
      <c r="AB218" s="2">
        <v>0</v>
      </c>
      <c r="AC218" s="2">
        <v>44590000</v>
      </c>
      <c r="AD218" s="2">
        <v>533233</v>
      </c>
      <c r="AE218" s="2"/>
      <c r="AF218" s="2">
        <v>20063289</v>
      </c>
      <c r="AG218" s="2">
        <v>1079438</v>
      </c>
      <c r="AH218" s="2">
        <v>66265960</v>
      </c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</row>
    <row r="219" spans="1:62" x14ac:dyDescent="0.2">
      <c r="A219" s="5">
        <v>1</v>
      </c>
      <c r="B219" s="5">
        <v>109243503</v>
      </c>
      <c r="C219" s="1" t="s">
        <v>712</v>
      </c>
      <c r="D219" s="1" t="s">
        <v>475</v>
      </c>
      <c r="E219" s="2">
        <f t="shared" si="6"/>
        <v>2646252</v>
      </c>
      <c r="F219" s="2">
        <f t="shared" si="7"/>
        <v>1846252</v>
      </c>
      <c r="G219" s="2">
        <v>0</v>
      </c>
      <c r="H219" s="2">
        <v>2385000</v>
      </c>
      <c r="I219" s="2">
        <v>0</v>
      </c>
      <c r="J219" s="2">
        <v>0</v>
      </c>
      <c r="K219" s="2">
        <v>190350</v>
      </c>
      <c r="L219" s="2">
        <v>70902</v>
      </c>
      <c r="M219" s="2">
        <v>2646252</v>
      </c>
      <c r="N219" s="2"/>
      <c r="O219" s="2">
        <v>0</v>
      </c>
      <c r="P219" s="2">
        <v>0</v>
      </c>
      <c r="Q219" s="2">
        <v>0</v>
      </c>
      <c r="R219" s="2">
        <v>0</v>
      </c>
      <c r="S219" s="2">
        <v>0</v>
      </c>
      <c r="T219" s="2">
        <v>0</v>
      </c>
      <c r="U219" s="2"/>
      <c r="V219" s="2">
        <v>800000</v>
      </c>
      <c r="W219" s="2">
        <v>0</v>
      </c>
      <c r="X219" s="2">
        <v>0</v>
      </c>
      <c r="Y219" s="2">
        <v>0</v>
      </c>
      <c r="Z219" s="2">
        <v>0</v>
      </c>
      <c r="AA219" s="2">
        <v>800000</v>
      </c>
      <c r="AB219" s="2">
        <v>0</v>
      </c>
      <c r="AC219" s="2">
        <v>1585000</v>
      </c>
      <c r="AD219" s="2"/>
      <c r="AE219" s="2"/>
      <c r="AF219" s="2">
        <v>190350</v>
      </c>
      <c r="AG219" s="2">
        <v>70902</v>
      </c>
      <c r="AH219" s="2">
        <v>1846252</v>
      </c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</row>
    <row r="220" spans="1:62" x14ac:dyDescent="0.2">
      <c r="A220" s="5">
        <v>1</v>
      </c>
      <c r="B220" s="5">
        <v>109246003</v>
      </c>
      <c r="C220" s="1" t="s">
        <v>581</v>
      </c>
      <c r="D220" s="1" t="s">
        <v>475</v>
      </c>
      <c r="E220" s="2">
        <f t="shared" si="6"/>
        <v>648698</v>
      </c>
      <c r="F220" s="2">
        <f t="shared" si="7"/>
        <v>654195</v>
      </c>
      <c r="G220" s="2">
        <v>0</v>
      </c>
      <c r="H220" s="2">
        <v>0</v>
      </c>
      <c r="I220" s="2">
        <v>0</v>
      </c>
      <c r="J220" s="2">
        <v>0</v>
      </c>
      <c r="K220" s="2">
        <v>627410</v>
      </c>
      <c r="L220" s="2">
        <v>21288</v>
      </c>
      <c r="M220" s="2">
        <v>648698</v>
      </c>
      <c r="N220" s="2"/>
      <c r="O220" s="2">
        <v>0</v>
      </c>
      <c r="P220" s="2">
        <v>0</v>
      </c>
      <c r="Q220" s="2">
        <v>0</v>
      </c>
      <c r="R220" s="2">
        <v>4423</v>
      </c>
      <c r="S220" s="2">
        <v>1074</v>
      </c>
      <c r="T220" s="2">
        <v>5497</v>
      </c>
      <c r="U220" s="2"/>
      <c r="V220" s="2">
        <v>0</v>
      </c>
      <c r="W220" s="2">
        <v>0</v>
      </c>
      <c r="X220" s="2">
        <v>0</v>
      </c>
      <c r="Y220" s="2">
        <v>0</v>
      </c>
      <c r="Z220" s="2">
        <v>0</v>
      </c>
      <c r="AA220" s="2">
        <v>0</v>
      </c>
      <c r="AB220" s="2">
        <v>0</v>
      </c>
      <c r="AC220" s="2"/>
      <c r="AD220" s="2"/>
      <c r="AE220" s="2"/>
      <c r="AF220" s="2">
        <v>631833</v>
      </c>
      <c r="AG220" s="2">
        <v>22362</v>
      </c>
      <c r="AH220" s="2">
        <v>654195</v>
      </c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</row>
    <row r="221" spans="1:62" x14ac:dyDescent="0.2">
      <c r="A221" s="5">
        <v>1</v>
      </c>
      <c r="B221" s="5">
        <v>109248003</v>
      </c>
      <c r="C221" s="1" t="s">
        <v>713</v>
      </c>
      <c r="D221" s="1" t="s">
        <v>475</v>
      </c>
      <c r="E221" s="2">
        <f t="shared" si="6"/>
        <v>6502220</v>
      </c>
      <c r="F221" s="2">
        <f t="shared" si="7"/>
        <v>15179406.130000001</v>
      </c>
      <c r="G221" s="2">
        <v>0</v>
      </c>
      <c r="H221" s="2">
        <v>6140000</v>
      </c>
      <c r="I221" s="2">
        <v>0</v>
      </c>
      <c r="J221" s="2">
        <v>0</v>
      </c>
      <c r="K221" s="2">
        <v>18605</v>
      </c>
      <c r="L221" s="2">
        <v>343615</v>
      </c>
      <c r="M221" s="2">
        <v>6502220</v>
      </c>
      <c r="N221" s="2"/>
      <c r="O221" s="2">
        <v>13860000</v>
      </c>
      <c r="P221" s="2">
        <v>0</v>
      </c>
      <c r="Q221" s="2">
        <v>0</v>
      </c>
      <c r="R221" s="2">
        <v>0</v>
      </c>
      <c r="S221" s="2">
        <v>104184.13</v>
      </c>
      <c r="T221" s="2">
        <v>13964184.130000001</v>
      </c>
      <c r="U221" s="2"/>
      <c r="V221" s="2">
        <v>5275000</v>
      </c>
      <c r="W221" s="2">
        <v>0</v>
      </c>
      <c r="X221" s="2">
        <v>0</v>
      </c>
      <c r="Y221" s="2">
        <v>11998</v>
      </c>
      <c r="Z221" s="2">
        <v>0</v>
      </c>
      <c r="AA221" s="2">
        <v>5286998</v>
      </c>
      <c r="AB221" s="2">
        <v>0</v>
      </c>
      <c r="AC221" s="2">
        <v>14725000</v>
      </c>
      <c r="AD221" s="2"/>
      <c r="AE221" s="2"/>
      <c r="AF221" s="2">
        <v>6607</v>
      </c>
      <c r="AG221" s="2">
        <v>447799.13</v>
      </c>
      <c r="AH221" s="2">
        <v>15179406.130000001</v>
      </c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</row>
    <row r="222" spans="1:62" x14ac:dyDescent="0.2">
      <c r="A222" s="5">
        <v>1</v>
      </c>
      <c r="B222" s="5">
        <v>105251453</v>
      </c>
      <c r="C222" s="1" t="s">
        <v>186</v>
      </c>
      <c r="D222" s="1" t="s">
        <v>462</v>
      </c>
      <c r="E222" s="2">
        <f t="shared" si="6"/>
        <v>24491264</v>
      </c>
      <c r="F222" s="2">
        <f t="shared" si="7"/>
        <v>23009824.289999999</v>
      </c>
      <c r="G222" s="2">
        <v>0</v>
      </c>
      <c r="H222" s="2">
        <v>22112113</v>
      </c>
      <c r="I222" s="2">
        <v>0</v>
      </c>
      <c r="J222" s="2">
        <v>0</v>
      </c>
      <c r="K222" s="2">
        <v>909881</v>
      </c>
      <c r="L222" s="2">
        <v>1469270</v>
      </c>
      <c r="M222" s="2">
        <v>24491264</v>
      </c>
      <c r="N222" s="2"/>
      <c r="O222" s="2">
        <v>0</v>
      </c>
      <c r="P222" s="2">
        <v>0</v>
      </c>
      <c r="Q222" s="2">
        <v>0</v>
      </c>
      <c r="R222" s="2">
        <v>375747</v>
      </c>
      <c r="S222" s="2">
        <v>214191</v>
      </c>
      <c r="T222" s="2">
        <v>589938</v>
      </c>
      <c r="U222" s="2"/>
      <c r="V222" s="2">
        <v>1714563.71</v>
      </c>
      <c r="W222" s="2">
        <v>0</v>
      </c>
      <c r="X222" s="2">
        <v>0</v>
      </c>
      <c r="Y222" s="2">
        <v>212497</v>
      </c>
      <c r="Z222" s="2">
        <v>144317</v>
      </c>
      <c r="AA222" s="2">
        <v>2071377.71</v>
      </c>
      <c r="AB222" s="2">
        <v>0</v>
      </c>
      <c r="AC222" s="2">
        <v>20397549.289999999</v>
      </c>
      <c r="AD222" s="2"/>
      <c r="AE222" s="2"/>
      <c r="AF222" s="2">
        <v>1073131</v>
      </c>
      <c r="AG222" s="2">
        <v>1539144</v>
      </c>
      <c r="AH222" s="2">
        <v>23009824.289999999</v>
      </c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</row>
    <row r="223" spans="1:62" x14ac:dyDescent="0.2">
      <c r="A223" s="5">
        <v>1</v>
      </c>
      <c r="B223" s="5">
        <v>105252602</v>
      </c>
      <c r="C223" s="1" t="s">
        <v>704</v>
      </c>
      <c r="D223" s="1" t="s">
        <v>462</v>
      </c>
      <c r="E223" s="2">
        <f t="shared" si="6"/>
        <v>141268333</v>
      </c>
      <c r="F223" s="2">
        <f t="shared" si="7"/>
        <v>122557883</v>
      </c>
      <c r="G223" s="2">
        <v>11950380</v>
      </c>
      <c r="H223" s="2">
        <v>108383644</v>
      </c>
      <c r="I223" s="2">
        <v>0</v>
      </c>
      <c r="J223" s="2">
        <v>9668451</v>
      </c>
      <c r="K223" s="2">
        <v>1716058</v>
      </c>
      <c r="L223" s="2">
        <v>5464800</v>
      </c>
      <c r="M223" s="2">
        <v>137183333</v>
      </c>
      <c r="N223" s="2">
        <v>551740</v>
      </c>
      <c r="O223" s="2">
        <v>0</v>
      </c>
      <c r="P223" s="2">
        <v>0</v>
      </c>
      <c r="Q223" s="2">
        <v>0</v>
      </c>
      <c r="R223" s="2">
        <v>1004462</v>
      </c>
      <c r="S223" s="2">
        <v>1245640</v>
      </c>
      <c r="T223" s="2">
        <v>2801842</v>
      </c>
      <c r="U223" s="2">
        <v>12065376</v>
      </c>
      <c r="V223" s="2">
        <v>7035000</v>
      </c>
      <c r="W223" s="2">
        <v>0</v>
      </c>
      <c r="X223" s="2">
        <v>453451</v>
      </c>
      <c r="Y223" s="2">
        <v>667593</v>
      </c>
      <c r="Z223" s="2">
        <v>1200872</v>
      </c>
      <c r="AA223" s="2">
        <v>21422292</v>
      </c>
      <c r="AB223" s="2">
        <v>436744</v>
      </c>
      <c r="AC223" s="2">
        <v>101348644</v>
      </c>
      <c r="AD223" s="2"/>
      <c r="AE223" s="2">
        <v>9215000</v>
      </c>
      <c r="AF223" s="2">
        <v>2052927</v>
      </c>
      <c r="AG223" s="2">
        <v>5509568</v>
      </c>
      <c r="AH223" s="2">
        <v>118562883</v>
      </c>
      <c r="AI223" s="2"/>
      <c r="AJ223" s="2">
        <v>4085000</v>
      </c>
      <c r="AK223" s="2"/>
      <c r="AL223" s="2"/>
      <c r="AM223" s="2"/>
      <c r="AN223" s="2"/>
      <c r="AO223" s="2">
        <v>4085000</v>
      </c>
      <c r="AP223" s="2"/>
      <c r="AQ223" s="2">
        <v>0</v>
      </c>
      <c r="AR223" s="2"/>
      <c r="AS223" s="2"/>
      <c r="AT223" s="2"/>
      <c r="AU223" s="2"/>
      <c r="AV223" s="2">
        <v>0</v>
      </c>
      <c r="AW223" s="2"/>
      <c r="AX223" s="2">
        <v>90000</v>
      </c>
      <c r="AY223" s="2"/>
      <c r="AZ223" s="2"/>
      <c r="BA223" s="2"/>
      <c r="BB223" s="2"/>
      <c r="BC223" s="2">
        <v>90000</v>
      </c>
      <c r="BD223" s="2"/>
      <c r="BE223" s="2">
        <v>3995000</v>
      </c>
      <c r="BF223" s="2"/>
      <c r="BG223" s="2"/>
      <c r="BH223" s="2"/>
      <c r="BI223" s="2"/>
      <c r="BJ223" s="2">
        <v>3995000</v>
      </c>
    </row>
    <row r="224" spans="1:62" x14ac:dyDescent="0.2">
      <c r="A224" s="5">
        <v>1</v>
      </c>
      <c r="B224" s="5">
        <v>105253303</v>
      </c>
      <c r="C224" s="1" t="s">
        <v>621</v>
      </c>
      <c r="D224" s="1" t="s">
        <v>462</v>
      </c>
      <c r="E224" s="2">
        <f t="shared" si="6"/>
        <v>21520192</v>
      </c>
      <c r="F224" s="2">
        <f t="shared" si="7"/>
        <v>20548695</v>
      </c>
      <c r="G224" s="2">
        <v>0</v>
      </c>
      <c r="H224" s="2">
        <v>19971842</v>
      </c>
      <c r="I224" s="2">
        <v>0</v>
      </c>
      <c r="J224" s="2">
        <v>692663</v>
      </c>
      <c r="K224" s="2"/>
      <c r="L224" s="2">
        <v>855687</v>
      </c>
      <c r="M224" s="2">
        <v>21520192</v>
      </c>
      <c r="N224" s="2"/>
      <c r="O224" s="2">
        <v>0</v>
      </c>
      <c r="P224" s="2">
        <v>0</v>
      </c>
      <c r="Q224" s="2">
        <v>521832</v>
      </c>
      <c r="R224" s="2"/>
      <c r="S224" s="2">
        <v>0</v>
      </c>
      <c r="T224" s="2">
        <v>521832</v>
      </c>
      <c r="U224" s="2"/>
      <c r="V224" s="2">
        <v>1400000</v>
      </c>
      <c r="W224" s="2">
        <v>0</v>
      </c>
      <c r="X224" s="2">
        <v>93329</v>
      </c>
      <c r="Y224" s="2"/>
      <c r="Z224" s="2">
        <v>0</v>
      </c>
      <c r="AA224" s="2">
        <v>1493329</v>
      </c>
      <c r="AB224" s="2">
        <v>0</v>
      </c>
      <c r="AC224" s="2">
        <v>18571842</v>
      </c>
      <c r="AD224" s="2"/>
      <c r="AE224" s="2">
        <v>1121166</v>
      </c>
      <c r="AF224" s="2"/>
      <c r="AG224" s="2">
        <v>855687</v>
      </c>
      <c r="AH224" s="2">
        <v>20548695</v>
      </c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</row>
    <row r="225" spans="1:62" x14ac:dyDescent="0.2">
      <c r="A225" s="5">
        <v>1</v>
      </c>
      <c r="B225" s="5">
        <v>105253553</v>
      </c>
      <c r="C225" s="1" t="s">
        <v>187</v>
      </c>
      <c r="D225" s="1" t="s">
        <v>462</v>
      </c>
      <c r="E225" s="2">
        <f t="shared" si="6"/>
        <v>22263554</v>
      </c>
      <c r="F225" s="2">
        <f t="shared" si="7"/>
        <v>19690222</v>
      </c>
      <c r="G225" s="2">
        <v>0</v>
      </c>
      <c r="H225" s="2">
        <v>17535000</v>
      </c>
      <c r="I225" s="2">
        <v>0</v>
      </c>
      <c r="J225" s="2">
        <v>1873752</v>
      </c>
      <c r="K225" s="2">
        <v>1601339</v>
      </c>
      <c r="L225" s="2">
        <v>1253463</v>
      </c>
      <c r="M225" s="2">
        <v>22263554</v>
      </c>
      <c r="N225" s="2"/>
      <c r="O225" s="2">
        <v>4045000</v>
      </c>
      <c r="P225" s="2">
        <v>0</v>
      </c>
      <c r="Q225" s="2">
        <v>0</v>
      </c>
      <c r="R225" s="2">
        <v>468415</v>
      </c>
      <c r="S225" s="2">
        <v>192721</v>
      </c>
      <c r="T225" s="2">
        <v>4706136</v>
      </c>
      <c r="U225" s="2"/>
      <c r="V225" s="2">
        <v>6595000</v>
      </c>
      <c r="W225" s="2">
        <v>0</v>
      </c>
      <c r="X225" s="2">
        <v>190601</v>
      </c>
      <c r="Y225" s="2">
        <v>261895</v>
      </c>
      <c r="Z225" s="2">
        <v>231972</v>
      </c>
      <c r="AA225" s="2">
        <v>7279468</v>
      </c>
      <c r="AB225" s="2">
        <v>0</v>
      </c>
      <c r="AC225" s="2">
        <v>14985000</v>
      </c>
      <c r="AD225" s="2"/>
      <c r="AE225" s="2">
        <v>1683151</v>
      </c>
      <c r="AF225" s="2">
        <v>1807859</v>
      </c>
      <c r="AG225" s="2">
        <v>1214212</v>
      </c>
      <c r="AH225" s="2">
        <v>19690222</v>
      </c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</row>
    <row r="226" spans="1:62" x14ac:dyDescent="0.2">
      <c r="A226" s="5">
        <v>1</v>
      </c>
      <c r="B226" s="5">
        <v>105253903</v>
      </c>
      <c r="C226" s="1" t="s">
        <v>375</v>
      </c>
      <c r="D226" s="1" t="s">
        <v>462</v>
      </c>
      <c r="E226" s="2">
        <f t="shared" si="6"/>
        <v>54808814</v>
      </c>
      <c r="F226" s="2">
        <f t="shared" si="7"/>
        <v>52420981</v>
      </c>
      <c r="G226" s="2">
        <v>0</v>
      </c>
      <c r="H226" s="2">
        <v>7530000</v>
      </c>
      <c r="I226" s="2">
        <v>0</v>
      </c>
      <c r="J226" s="2">
        <v>45112000</v>
      </c>
      <c r="K226" s="2">
        <v>596314</v>
      </c>
      <c r="L226" s="2">
        <v>1570500</v>
      </c>
      <c r="M226" s="2">
        <v>54808814</v>
      </c>
      <c r="N226" s="2"/>
      <c r="O226" s="2">
        <v>0</v>
      </c>
      <c r="P226" s="2">
        <v>0</v>
      </c>
      <c r="Q226" s="2">
        <v>0</v>
      </c>
      <c r="R226" s="2">
        <v>159079</v>
      </c>
      <c r="S226" s="2">
        <v>0</v>
      </c>
      <c r="T226" s="2">
        <v>159079</v>
      </c>
      <c r="U226" s="2"/>
      <c r="V226" s="2">
        <v>2475000</v>
      </c>
      <c r="W226" s="2">
        <v>0</v>
      </c>
      <c r="X226" s="2">
        <v>29000</v>
      </c>
      <c r="Y226" s="2">
        <v>0</v>
      </c>
      <c r="Z226" s="2">
        <v>42912</v>
      </c>
      <c r="AA226" s="2">
        <v>2546912</v>
      </c>
      <c r="AB226" s="2">
        <v>0</v>
      </c>
      <c r="AC226" s="2">
        <v>5055000</v>
      </c>
      <c r="AD226" s="2"/>
      <c r="AE226" s="2">
        <v>45083000</v>
      </c>
      <c r="AF226" s="2">
        <v>755393</v>
      </c>
      <c r="AG226" s="2">
        <v>1527588</v>
      </c>
      <c r="AH226" s="2">
        <v>52420981</v>
      </c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</row>
    <row r="227" spans="1:62" x14ac:dyDescent="0.2">
      <c r="A227" s="5">
        <v>1</v>
      </c>
      <c r="B227" s="5">
        <v>105254053</v>
      </c>
      <c r="C227" s="1" t="s">
        <v>309</v>
      </c>
      <c r="D227" s="1" t="s">
        <v>462</v>
      </c>
      <c r="E227" s="2">
        <f t="shared" si="6"/>
        <v>14801134</v>
      </c>
      <c r="F227" s="2">
        <f t="shared" si="7"/>
        <v>33075508</v>
      </c>
      <c r="G227" s="2">
        <v>0</v>
      </c>
      <c r="H227" s="2">
        <v>12110868</v>
      </c>
      <c r="I227" s="2">
        <v>0</v>
      </c>
      <c r="J227" s="2">
        <v>1153341</v>
      </c>
      <c r="K227" s="2">
        <v>843149</v>
      </c>
      <c r="L227" s="2">
        <v>693776</v>
      </c>
      <c r="M227" s="2">
        <v>14801134</v>
      </c>
      <c r="N227" s="2">
        <v>6380000</v>
      </c>
      <c r="O227" s="2">
        <v>15055000</v>
      </c>
      <c r="P227" s="2">
        <v>0</v>
      </c>
      <c r="Q227" s="2">
        <v>0</v>
      </c>
      <c r="R227" s="2">
        <v>154828</v>
      </c>
      <c r="S227" s="2">
        <v>20203</v>
      </c>
      <c r="T227" s="2">
        <v>21610031</v>
      </c>
      <c r="U227" s="2">
        <v>0</v>
      </c>
      <c r="V227" s="2">
        <v>3271460</v>
      </c>
      <c r="W227" s="2">
        <v>0</v>
      </c>
      <c r="X227" s="2">
        <v>64197</v>
      </c>
      <c r="Y227" s="2">
        <v>0</v>
      </c>
      <c r="Z227" s="2">
        <v>0</v>
      </c>
      <c r="AA227" s="2">
        <v>3335657</v>
      </c>
      <c r="AB227" s="2">
        <v>6380000</v>
      </c>
      <c r="AC227" s="2">
        <v>23894408</v>
      </c>
      <c r="AD227" s="2"/>
      <c r="AE227" s="2">
        <v>1089144</v>
      </c>
      <c r="AF227" s="2">
        <v>997977</v>
      </c>
      <c r="AG227" s="2">
        <v>713979</v>
      </c>
      <c r="AH227" s="2">
        <v>33075508</v>
      </c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</row>
    <row r="228" spans="1:62" x14ac:dyDescent="0.2">
      <c r="A228" s="5">
        <v>1</v>
      </c>
      <c r="B228" s="5">
        <v>105254353</v>
      </c>
      <c r="C228" s="1" t="s">
        <v>569</v>
      </c>
      <c r="D228" s="1" t="s">
        <v>462</v>
      </c>
      <c r="E228" s="2">
        <f t="shared" si="6"/>
        <v>20526935</v>
      </c>
      <c r="F228" s="2">
        <f t="shared" si="7"/>
        <v>19129255</v>
      </c>
      <c r="G228" s="2">
        <v>0</v>
      </c>
      <c r="H228" s="2">
        <v>17962696</v>
      </c>
      <c r="I228" s="2">
        <v>0</v>
      </c>
      <c r="J228" s="2">
        <v>0</v>
      </c>
      <c r="K228" s="2">
        <v>928982</v>
      </c>
      <c r="L228" s="2">
        <v>1635257</v>
      </c>
      <c r="M228" s="2">
        <v>20526935</v>
      </c>
      <c r="N228" s="2"/>
      <c r="O228" s="2">
        <v>0</v>
      </c>
      <c r="P228" s="2">
        <v>0</v>
      </c>
      <c r="Q228" s="2">
        <v>0</v>
      </c>
      <c r="R228" s="2">
        <v>264061</v>
      </c>
      <c r="S228" s="2">
        <v>211600</v>
      </c>
      <c r="T228" s="2">
        <v>475661</v>
      </c>
      <c r="U228" s="2"/>
      <c r="V228" s="2">
        <v>1412696</v>
      </c>
      <c r="W228" s="2">
        <v>0</v>
      </c>
      <c r="X228" s="2">
        <v>0</v>
      </c>
      <c r="Y228" s="2">
        <v>159825</v>
      </c>
      <c r="Z228" s="2">
        <v>300820</v>
      </c>
      <c r="AA228" s="2">
        <v>1873341</v>
      </c>
      <c r="AB228" s="2">
        <v>0</v>
      </c>
      <c r="AC228" s="2">
        <v>16550000</v>
      </c>
      <c r="AD228" s="2"/>
      <c r="AE228" s="2"/>
      <c r="AF228" s="2">
        <v>1033218</v>
      </c>
      <c r="AG228" s="2">
        <v>1546037</v>
      </c>
      <c r="AH228" s="2">
        <v>19129255</v>
      </c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</row>
    <row r="229" spans="1:62" x14ac:dyDescent="0.2">
      <c r="A229" s="5">
        <v>1</v>
      </c>
      <c r="B229" s="5">
        <v>105256553</v>
      </c>
      <c r="C229" s="1" t="s">
        <v>622</v>
      </c>
      <c r="D229" s="1" t="s">
        <v>462</v>
      </c>
      <c r="E229" s="2">
        <f t="shared" si="6"/>
        <v>27927721</v>
      </c>
      <c r="F229" s="2">
        <f t="shared" si="7"/>
        <v>27190445</v>
      </c>
      <c r="G229" s="2">
        <v>0</v>
      </c>
      <c r="H229" s="2">
        <v>27560000</v>
      </c>
      <c r="I229" s="2">
        <v>0</v>
      </c>
      <c r="J229" s="2">
        <v>0</v>
      </c>
      <c r="K229" s="2">
        <v>-74763</v>
      </c>
      <c r="L229" s="2">
        <v>442484</v>
      </c>
      <c r="M229" s="2">
        <v>27927721</v>
      </c>
      <c r="N229" s="2"/>
      <c r="O229" s="2">
        <v>0</v>
      </c>
      <c r="P229" s="2">
        <v>0</v>
      </c>
      <c r="Q229" s="2">
        <v>0</v>
      </c>
      <c r="R229" s="2">
        <v>0</v>
      </c>
      <c r="S229" s="2">
        <v>116018</v>
      </c>
      <c r="T229" s="2">
        <v>116018</v>
      </c>
      <c r="U229" s="2"/>
      <c r="V229" s="2">
        <v>735000</v>
      </c>
      <c r="W229" s="2">
        <v>0</v>
      </c>
      <c r="X229" s="2">
        <v>0</v>
      </c>
      <c r="Y229" s="2">
        <v>16663</v>
      </c>
      <c r="Z229" s="2">
        <v>101631</v>
      </c>
      <c r="AA229" s="2">
        <v>853294</v>
      </c>
      <c r="AB229" s="2">
        <v>0</v>
      </c>
      <c r="AC229" s="2">
        <v>26825000</v>
      </c>
      <c r="AD229" s="2"/>
      <c r="AE229" s="2"/>
      <c r="AF229" s="2">
        <v>-91426</v>
      </c>
      <c r="AG229" s="2">
        <v>456871</v>
      </c>
      <c r="AH229" s="2">
        <v>27190445</v>
      </c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</row>
    <row r="230" spans="1:62" x14ac:dyDescent="0.2">
      <c r="A230" s="5">
        <v>1</v>
      </c>
      <c r="B230" s="5">
        <v>105257602</v>
      </c>
      <c r="C230" s="1" t="s">
        <v>188</v>
      </c>
      <c r="D230" s="1" t="s">
        <v>462</v>
      </c>
      <c r="E230" s="2">
        <f t="shared" si="6"/>
        <v>67476632</v>
      </c>
      <c r="F230" s="2">
        <f t="shared" si="7"/>
        <v>58123088</v>
      </c>
      <c r="G230" s="2">
        <v>5000000</v>
      </c>
      <c r="H230" s="2">
        <v>52850000</v>
      </c>
      <c r="I230" s="2">
        <v>0</v>
      </c>
      <c r="J230" s="2">
        <v>1778701</v>
      </c>
      <c r="K230" s="2">
        <v>2599226</v>
      </c>
      <c r="L230" s="2">
        <v>5248705</v>
      </c>
      <c r="M230" s="2">
        <v>67476632</v>
      </c>
      <c r="N230" s="2">
        <v>0</v>
      </c>
      <c r="O230" s="2">
        <v>0</v>
      </c>
      <c r="P230" s="2">
        <v>0</v>
      </c>
      <c r="Q230" s="2">
        <v>205995</v>
      </c>
      <c r="R230" s="2">
        <v>137189</v>
      </c>
      <c r="S230" s="2">
        <v>0</v>
      </c>
      <c r="T230" s="2">
        <v>343184</v>
      </c>
      <c r="U230" s="2">
        <v>5000000</v>
      </c>
      <c r="V230" s="2">
        <v>3775000</v>
      </c>
      <c r="W230" s="2">
        <v>0</v>
      </c>
      <c r="X230" s="2">
        <v>224881</v>
      </c>
      <c r="Y230" s="2">
        <v>0</v>
      </c>
      <c r="Z230" s="2">
        <v>696847</v>
      </c>
      <c r="AA230" s="2">
        <v>9696728</v>
      </c>
      <c r="AB230" s="2">
        <v>0</v>
      </c>
      <c r="AC230" s="2">
        <v>49075000</v>
      </c>
      <c r="AD230" s="2"/>
      <c r="AE230" s="2">
        <v>1759815</v>
      </c>
      <c r="AF230" s="2">
        <v>2736415</v>
      </c>
      <c r="AG230" s="2">
        <v>4551858</v>
      </c>
      <c r="AH230" s="2">
        <v>58123088</v>
      </c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</row>
    <row r="231" spans="1:62" x14ac:dyDescent="0.2">
      <c r="A231" s="5">
        <v>1</v>
      </c>
      <c r="B231" s="5">
        <v>105258303</v>
      </c>
      <c r="C231" s="1" t="s">
        <v>189</v>
      </c>
      <c r="D231" s="1" t="s">
        <v>462</v>
      </c>
      <c r="E231" s="2">
        <f t="shared" si="6"/>
        <v>18067415</v>
      </c>
      <c r="F231" s="2">
        <f t="shared" si="7"/>
        <v>17151877</v>
      </c>
      <c r="G231" s="2">
        <v>0</v>
      </c>
      <c r="H231" s="2">
        <v>17140000</v>
      </c>
      <c r="I231" s="2">
        <v>0</v>
      </c>
      <c r="J231" s="2">
        <v>0</v>
      </c>
      <c r="K231" s="2"/>
      <c r="L231" s="2">
        <v>927415</v>
      </c>
      <c r="M231" s="2">
        <v>18067415</v>
      </c>
      <c r="N231" s="2"/>
      <c r="O231" s="2">
        <v>0</v>
      </c>
      <c r="P231" s="2">
        <v>0</v>
      </c>
      <c r="Q231" s="2">
        <v>0</v>
      </c>
      <c r="R231" s="2"/>
      <c r="S231" s="2">
        <v>0</v>
      </c>
      <c r="T231" s="2">
        <v>0</v>
      </c>
      <c r="U231" s="2"/>
      <c r="V231" s="2">
        <v>840000</v>
      </c>
      <c r="W231" s="2">
        <v>0</v>
      </c>
      <c r="X231" s="2">
        <v>0</v>
      </c>
      <c r="Y231" s="2"/>
      <c r="Z231" s="2">
        <v>75538</v>
      </c>
      <c r="AA231" s="2">
        <v>915538</v>
      </c>
      <c r="AB231" s="2">
        <v>0</v>
      </c>
      <c r="AC231" s="2">
        <v>16300000</v>
      </c>
      <c r="AD231" s="2"/>
      <c r="AE231" s="2"/>
      <c r="AF231" s="2"/>
      <c r="AG231" s="2">
        <v>851877</v>
      </c>
      <c r="AH231" s="2">
        <v>17151877</v>
      </c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</row>
    <row r="232" spans="1:62" x14ac:dyDescent="0.2">
      <c r="A232" s="5">
        <v>1</v>
      </c>
      <c r="B232" s="5">
        <v>105258503</v>
      </c>
      <c r="C232" s="1" t="s">
        <v>310</v>
      </c>
      <c r="D232" s="1" t="s">
        <v>462</v>
      </c>
      <c r="E232" s="2">
        <f t="shared" si="6"/>
        <v>1115973</v>
      </c>
      <c r="F232" s="2">
        <f t="shared" si="7"/>
        <v>1117150</v>
      </c>
      <c r="G232" s="2">
        <v>0</v>
      </c>
      <c r="H232" s="2">
        <v>0</v>
      </c>
      <c r="I232" s="2">
        <v>0</v>
      </c>
      <c r="J232" s="2">
        <v>50000</v>
      </c>
      <c r="K232" s="2">
        <v>642322</v>
      </c>
      <c r="L232" s="2">
        <v>423651</v>
      </c>
      <c r="M232" s="2">
        <v>1115973</v>
      </c>
      <c r="N232" s="2"/>
      <c r="O232" s="2">
        <v>0</v>
      </c>
      <c r="P232" s="2">
        <v>0</v>
      </c>
      <c r="Q232" s="2">
        <v>0</v>
      </c>
      <c r="R232" s="2">
        <v>70632</v>
      </c>
      <c r="S232" s="2">
        <v>0</v>
      </c>
      <c r="T232" s="2">
        <v>70632</v>
      </c>
      <c r="U232" s="2"/>
      <c r="V232" s="2">
        <v>0</v>
      </c>
      <c r="W232" s="2">
        <v>0</v>
      </c>
      <c r="X232" s="2">
        <v>50000</v>
      </c>
      <c r="Y232" s="2">
        <v>0</v>
      </c>
      <c r="Z232" s="2">
        <v>19455</v>
      </c>
      <c r="AA232" s="2">
        <v>69455</v>
      </c>
      <c r="AB232" s="2">
        <v>0</v>
      </c>
      <c r="AC232" s="2"/>
      <c r="AD232" s="2"/>
      <c r="AE232" s="2">
        <v>0</v>
      </c>
      <c r="AF232" s="2">
        <v>712954</v>
      </c>
      <c r="AG232" s="2">
        <v>404196</v>
      </c>
      <c r="AH232" s="2">
        <v>1117150</v>
      </c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</row>
    <row r="233" spans="1:62" x14ac:dyDescent="0.2">
      <c r="A233" s="5">
        <v>1</v>
      </c>
      <c r="B233" s="5">
        <v>105259103</v>
      </c>
      <c r="C233" s="1" t="s">
        <v>623</v>
      </c>
      <c r="D233" s="1" t="s">
        <v>462</v>
      </c>
      <c r="E233" s="2">
        <f t="shared" si="6"/>
        <v>5259154</v>
      </c>
      <c r="F233" s="2">
        <f t="shared" si="7"/>
        <v>4341736</v>
      </c>
      <c r="G233" s="2">
        <v>0</v>
      </c>
      <c r="H233" s="2">
        <v>4243000</v>
      </c>
      <c r="I233" s="2">
        <v>0</v>
      </c>
      <c r="J233" s="2">
        <v>0</v>
      </c>
      <c r="K233" s="2">
        <v>371605</v>
      </c>
      <c r="L233" s="2">
        <v>644549</v>
      </c>
      <c r="M233" s="2">
        <v>5259154</v>
      </c>
      <c r="N233" s="2"/>
      <c r="O233" s="2">
        <v>0</v>
      </c>
      <c r="P233" s="2">
        <v>0</v>
      </c>
      <c r="Q233" s="2">
        <v>0</v>
      </c>
      <c r="R233" s="2">
        <v>57710</v>
      </c>
      <c r="S233" s="2">
        <v>33872</v>
      </c>
      <c r="T233" s="2">
        <v>91582</v>
      </c>
      <c r="U233" s="2"/>
      <c r="V233" s="2">
        <v>1009000</v>
      </c>
      <c r="W233" s="2">
        <v>0</v>
      </c>
      <c r="X233" s="2">
        <v>0</v>
      </c>
      <c r="Y233" s="2">
        <v>0</v>
      </c>
      <c r="Z233" s="2">
        <v>0</v>
      </c>
      <c r="AA233" s="2">
        <v>1009000</v>
      </c>
      <c r="AB233" s="2">
        <v>0</v>
      </c>
      <c r="AC233" s="2">
        <v>3234000</v>
      </c>
      <c r="AD233" s="2"/>
      <c r="AE233" s="2"/>
      <c r="AF233" s="2">
        <v>429315</v>
      </c>
      <c r="AG233" s="2">
        <v>678421</v>
      </c>
      <c r="AH233" s="2">
        <v>4341736</v>
      </c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</row>
    <row r="234" spans="1:62" x14ac:dyDescent="0.2">
      <c r="A234" s="5">
        <v>1</v>
      </c>
      <c r="B234" s="5">
        <v>105259703</v>
      </c>
      <c r="C234" s="1" t="s">
        <v>376</v>
      </c>
      <c r="D234" s="1" t="s">
        <v>462</v>
      </c>
      <c r="E234" s="2">
        <f t="shared" si="6"/>
        <v>24167427</v>
      </c>
      <c r="F234" s="2">
        <f t="shared" si="7"/>
        <v>22466545</v>
      </c>
      <c r="G234" s="2">
        <v>0</v>
      </c>
      <c r="H234" s="2">
        <v>21784852</v>
      </c>
      <c r="I234" s="2">
        <v>0</v>
      </c>
      <c r="J234" s="2">
        <v>2045577</v>
      </c>
      <c r="K234" s="2">
        <v>176368</v>
      </c>
      <c r="L234" s="2">
        <v>160630</v>
      </c>
      <c r="M234" s="2">
        <v>24167427</v>
      </c>
      <c r="N234" s="2"/>
      <c r="O234" s="2">
        <v>0</v>
      </c>
      <c r="P234" s="2">
        <v>0</v>
      </c>
      <c r="Q234" s="2">
        <v>0</v>
      </c>
      <c r="R234" s="2">
        <v>22846</v>
      </c>
      <c r="S234" s="2">
        <v>52370</v>
      </c>
      <c r="T234" s="2">
        <v>75216</v>
      </c>
      <c r="U234" s="2"/>
      <c r="V234" s="2">
        <v>1533230</v>
      </c>
      <c r="W234" s="2">
        <v>0</v>
      </c>
      <c r="X234" s="2">
        <v>242868</v>
      </c>
      <c r="Y234" s="2">
        <v>0</v>
      </c>
      <c r="Z234" s="2">
        <v>0</v>
      </c>
      <c r="AA234" s="2">
        <v>1776098</v>
      </c>
      <c r="AB234" s="2">
        <v>0</v>
      </c>
      <c r="AC234" s="2">
        <v>20251622</v>
      </c>
      <c r="AD234" s="2"/>
      <c r="AE234" s="2">
        <v>1802709</v>
      </c>
      <c r="AF234" s="2">
        <v>199214</v>
      </c>
      <c r="AG234" s="2">
        <v>213000</v>
      </c>
      <c r="AH234" s="2">
        <v>22466545</v>
      </c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</row>
    <row r="235" spans="1:62" x14ac:dyDescent="0.2">
      <c r="A235" s="5">
        <v>1</v>
      </c>
      <c r="B235" s="5">
        <v>101260303</v>
      </c>
      <c r="C235" s="1" t="s">
        <v>300</v>
      </c>
      <c r="D235" s="1" t="s">
        <v>454</v>
      </c>
      <c r="E235" s="2">
        <f t="shared" si="6"/>
        <v>40792083</v>
      </c>
      <c r="F235" s="2">
        <f t="shared" si="7"/>
        <v>37891184</v>
      </c>
      <c r="G235" s="2">
        <v>0</v>
      </c>
      <c r="H235" s="2">
        <v>35905000</v>
      </c>
      <c r="I235" s="2">
        <v>0</v>
      </c>
      <c r="J235" s="2">
        <v>0</v>
      </c>
      <c r="K235" s="2">
        <v>3064831</v>
      </c>
      <c r="L235" s="2">
        <v>1822252</v>
      </c>
      <c r="M235" s="2">
        <v>40792083</v>
      </c>
      <c r="N235" s="2"/>
      <c r="O235" s="2">
        <v>18160000</v>
      </c>
      <c r="P235" s="2">
        <v>0</v>
      </c>
      <c r="Q235" s="2">
        <v>0</v>
      </c>
      <c r="R235" s="2">
        <v>0</v>
      </c>
      <c r="S235" s="2">
        <v>0</v>
      </c>
      <c r="T235" s="2">
        <v>18160000</v>
      </c>
      <c r="U235" s="2"/>
      <c r="V235" s="2">
        <v>20610000</v>
      </c>
      <c r="W235" s="2">
        <v>0</v>
      </c>
      <c r="X235" s="2">
        <v>0</v>
      </c>
      <c r="Y235" s="2">
        <v>300363</v>
      </c>
      <c r="Z235" s="2">
        <v>174000</v>
      </c>
      <c r="AA235" s="2">
        <v>21084363</v>
      </c>
      <c r="AB235" s="2">
        <v>0</v>
      </c>
      <c r="AC235" s="2">
        <v>33455000</v>
      </c>
      <c r="AD235" s="2"/>
      <c r="AE235" s="2"/>
      <c r="AF235" s="2">
        <v>2764468</v>
      </c>
      <c r="AG235" s="2">
        <v>1648252</v>
      </c>
      <c r="AH235" s="2">
        <v>37867720</v>
      </c>
      <c r="AI235" s="2"/>
      <c r="AJ235" s="2"/>
      <c r="AK235" s="2"/>
      <c r="AL235" s="2"/>
      <c r="AM235" s="2"/>
      <c r="AN235" s="2">
        <v>0</v>
      </c>
      <c r="AO235" s="2">
        <v>0</v>
      </c>
      <c r="AP235" s="2"/>
      <c r="AQ235" s="2"/>
      <c r="AR235" s="2"/>
      <c r="AS235" s="2"/>
      <c r="AT235" s="2"/>
      <c r="AU235" s="2">
        <v>23464</v>
      </c>
      <c r="AV235" s="2">
        <v>23464</v>
      </c>
      <c r="AW235" s="2"/>
      <c r="AX235" s="2"/>
      <c r="AY235" s="2"/>
      <c r="AZ235" s="2"/>
      <c r="BA235" s="2"/>
      <c r="BB235" s="2">
        <v>0</v>
      </c>
      <c r="BC235" s="2">
        <v>0</v>
      </c>
      <c r="BD235" s="2"/>
      <c r="BE235" s="2"/>
      <c r="BF235" s="2"/>
      <c r="BG235" s="2"/>
      <c r="BH235" s="2"/>
      <c r="BI235" s="2">
        <v>23464</v>
      </c>
      <c r="BJ235" s="2">
        <v>23464</v>
      </c>
    </row>
    <row r="236" spans="1:62" x14ac:dyDescent="0.2">
      <c r="A236" s="5">
        <v>1</v>
      </c>
      <c r="B236" s="5">
        <v>101260803</v>
      </c>
      <c r="C236" s="1" t="s">
        <v>683</v>
      </c>
      <c r="D236" s="1" t="s">
        <v>454</v>
      </c>
      <c r="E236" s="2">
        <f t="shared" si="6"/>
        <v>41907640</v>
      </c>
      <c r="F236" s="2">
        <f t="shared" si="7"/>
        <v>42058723</v>
      </c>
      <c r="G236" s="2">
        <v>0</v>
      </c>
      <c r="H236" s="2">
        <v>41007500</v>
      </c>
      <c r="I236" s="2">
        <v>0</v>
      </c>
      <c r="J236" s="2">
        <v>0</v>
      </c>
      <c r="K236" s="2">
        <v>658123</v>
      </c>
      <c r="L236" s="2">
        <v>242017</v>
      </c>
      <c r="M236" s="2">
        <v>41907640</v>
      </c>
      <c r="N236" s="2"/>
      <c r="O236" s="2">
        <v>1120000</v>
      </c>
      <c r="P236" s="2">
        <v>0</v>
      </c>
      <c r="Q236" s="2">
        <v>0</v>
      </c>
      <c r="R236" s="2">
        <v>0</v>
      </c>
      <c r="S236" s="2">
        <v>28578</v>
      </c>
      <c r="T236" s="2">
        <v>1148578</v>
      </c>
      <c r="U236" s="2"/>
      <c r="V236" s="2">
        <v>942000</v>
      </c>
      <c r="W236" s="2">
        <v>0</v>
      </c>
      <c r="X236" s="2">
        <v>0</v>
      </c>
      <c r="Y236" s="2">
        <v>55495</v>
      </c>
      <c r="Z236" s="2">
        <v>0</v>
      </c>
      <c r="AA236" s="2">
        <v>997495</v>
      </c>
      <c r="AB236" s="2">
        <v>0</v>
      </c>
      <c r="AC236" s="2">
        <v>41185500</v>
      </c>
      <c r="AD236" s="2"/>
      <c r="AE236" s="2"/>
      <c r="AF236" s="2">
        <v>602628</v>
      </c>
      <c r="AG236" s="2">
        <v>270595</v>
      </c>
      <c r="AH236" s="2">
        <v>42058723</v>
      </c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</row>
    <row r="237" spans="1:62" x14ac:dyDescent="0.2">
      <c r="A237" s="5">
        <v>1</v>
      </c>
      <c r="B237" s="5">
        <v>101261302</v>
      </c>
      <c r="C237" s="1" t="s">
        <v>158</v>
      </c>
      <c r="D237" s="1" t="s">
        <v>454</v>
      </c>
      <c r="E237" s="2">
        <f t="shared" si="6"/>
        <v>105347397</v>
      </c>
      <c r="F237" s="2">
        <f t="shared" si="7"/>
        <v>103334437.5</v>
      </c>
      <c r="G237" s="2">
        <v>0</v>
      </c>
      <c r="H237" s="2">
        <v>102130000</v>
      </c>
      <c r="I237" s="2">
        <v>0</v>
      </c>
      <c r="J237" s="2">
        <v>50107</v>
      </c>
      <c r="K237" s="2">
        <v>0</v>
      </c>
      <c r="L237" s="2">
        <v>3167290</v>
      </c>
      <c r="M237" s="2">
        <v>105347397</v>
      </c>
      <c r="N237" s="2"/>
      <c r="O237" s="2">
        <v>12940000</v>
      </c>
      <c r="P237" s="2">
        <v>0</v>
      </c>
      <c r="Q237" s="2">
        <v>0</v>
      </c>
      <c r="R237" s="2">
        <v>0</v>
      </c>
      <c r="S237" s="2">
        <v>0</v>
      </c>
      <c r="T237" s="2">
        <v>12940000</v>
      </c>
      <c r="U237" s="2"/>
      <c r="V237" s="2">
        <v>14902852.5</v>
      </c>
      <c r="W237" s="2">
        <v>0</v>
      </c>
      <c r="X237" s="2">
        <v>50107</v>
      </c>
      <c r="Y237" s="2">
        <v>0</v>
      </c>
      <c r="Z237" s="2">
        <v>0</v>
      </c>
      <c r="AA237" s="2">
        <v>14952959.5</v>
      </c>
      <c r="AB237" s="2">
        <v>0</v>
      </c>
      <c r="AC237" s="2">
        <v>100167147.5</v>
      </c>
      <c r="AD237" s="2"/>
      <c r="AE237" s="2">
        <v>0</v>
      </c>
      <c r="AF237" s="2">
        <v>0</v>
      </c>
      <c r="AG237" s="2">
        <v>3167290</v>
      </c>
      <c r="AH237" s="2">
        <v>103334437.5</v>
      </c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</row>
    <row r="238" spans="1:62" x14ac:dyDescent="0.2">
      <c r="A238" s="5">
        <v>1</v>
      </c>
      <c r="B238" s="5">
        <v>101262903</v>
      </c>
      <c r="C238" s="1" t="s">
        <v>363</v>
      </c>
      <c r="D238" s="1" t="s">
        <v>454</v>
      </c>
      <c r="E238" s="2">
        <f t="shared" si="6"/>
        <v>26858099</v>
      </c>
      <c r="F238" s="2">
        <f t="shared" si="7"/>
        <v>26645099</v>
      </c>
      <c r="G238" s="2">
        <v>0</v>
      </c>
      <c r="H238" s="2">
        <v>26070851</v>
      </c>
      <c r="I238" s="2">
        <v>0</v>
      </c>
      <c r="J238" s="2">
        <v>0</v>
      </c>
      <c r="K238" s="2">
        <v>438627</v>
      </c>
      <c r="L238" s="2">
        <v>348621</v>
      </c>
      <c r="M238" s="2">
        <v>26858099</v>
      </c>
      <c r="N238" s="2"/>
      <c r="O238" s="2">
        <v>0</v>
      </c>
      <c r="P238" s="2">
        <v>0</v>
      </c>
      <c r="Q238" s="2">
        <v>0</v>
      </c>
      <c r="R238" s="2">
        <v>230503</v>
      </c>
      <c r="S238" s="2">
        <v>87451</v>
      </c>
      <c r="T238" s="2">
        <v>317954</v>
      </c>
      <c r="U238" s="2"/>
      <c r="V238" s="2">
        <v>152101</v>
      </c>
      <c r="W238" s="2">
        <v>0</v>
      </c>
      <c r="X238" s="2">
        <v>0</v>
      </c>
      <c r="Y238" s="2">
        <v>286799</v>
      </c>
      <c r="Z238" s="2">
        <v>92054</v>
      </c>
      <c r="AA238" s="2">
        <v>530954</v>
      </c>
      <c r="AB238" s="2">
        <v>0</v>
      </c>
      <c r="AC238" s="2">
        <v>25918750</v>
      </c>
      <c r="AD238" s="2"/>
      <c r="AE238" s="2"/>
      <c r="AF238" s="2">
        <v>382331</v>
      </c>
      <c r="AG238" s="2">
        <v>344018</v>
      </c>
      <c r="AH238" s="2">
        <v>26645099</v>
      </c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</row>
    <row r="239" spans="1:62" x14ac:dyDescent="0.2">
      <c r="A239" s="5">
        <v>1</v>
      </c>
      <c r="B239" s="5">
        <v>101264003</v>
      </c>
      <c r="C239" s="1" t="s">
        <v>684</v>
      </c>
      <c r="D239" s="1" t="s">
        <v>454</v>
      </c>
      <c r="E239" s="2">
        <f t="shared" si="6"/>
        <v>68641734</v>
      </c>
      <c r="F239" s="2">
        <f t="shared" si="7"/>
        <v>67000141</v>
      </c>
      <c r="G239" s="2">
        <v>0</v>
      </c>
      <c r="H239" s="2">
        <v>65395000</v>
      </c>
      <c r="I239" s="2">
        <v>0</v>
      </c>
      <c r="J239" s="2">
        <v>0</v>
      </c>
      <c r="K239" s="2">
        <v>2515501</v>
      </c>
      <c r="L239" s="2">
        <v>731233</v>
      </c>
      <c r="M239" s="2">
        <v>68641734</v>
      </c>
      <c r="N239" s="2"/>
      <c r="O239" s="2">
        <v>0</v>
      </c>
      <c r="P239" s="2">
        <v>0</v>
      </c>
      <c r="Q239" s="2">
        <v>0</v>
      </c>
      <c r="R239" s="2">
        <v>0</v>
      </c>
      <c r="S239" s="2">
        <v>38407</v>
      </c>
      <c r="T239" s="2">
        <v>38407</v>
      </c>
      <c r="U239" s="2"/>
      <c r="V239" s="2">
        <v>1680000</v>
      </c>
      <c r="W239" s="2">
        <v>0</v>
      </c>
      <c r="X239" s="2">
        <v>0</v>
      </c>
      <c r="Y239" s="2">
        <v>0</v>
      </c>
      <c r="Z239" s="2">
        <v>0</v>
      </c>
      <c r="AA239" s="2">
        <v>1680000</v>
      </c>
      <c r="AB239" s="2">
        <v>0</v>
      </c>
      <c r="AC239" s="2">
        <v>63715000</v>
      </c>
      <c r="AD239" s="2"/>
      <c r="AE239" s="2"/>
      <c r="AF239" s="2">
        <v>2515501</v>
      </c>
      <c r="AG239" s="2">
        <v>769640</v>
      </c>
      <c r="AH239" s="2">
        <v>67000141</v>
      </c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</row>
    <row r="240" spans="1:62" x14ac:dyDescent="0.2">
      <c r="A240" s="5">
        <v>1</v>
      </c>
      <c r="B240" s="5">
        <v>101268003</v>
      </c>
      <c r="C240" s="1" t="s">
        <v>364</v>
      </c>
      <c r="D240" s="1" t="s">
        <v>454</v>
      </c>
      <c r="E240" s="2">
        <f t="shared" si="6"/>
        <v>87224628</v>
      </c>
      <c r="F240" s="2">
        <f t="shared" si="7"/>
        <v>88057458</v>
      </c>
      <c r="G240" s="2">
        <v>0</v>
      </c>
      <c r="H240" s="2">
        <v>79341000</v>
      </c>
      <c r="I240" s="2">
        <v>0</v>
      </c>
      <c r="J240" s="2">
        <v>0</v>
      </c>
      <c r="K240" s="2">
        <v>6590535</v>
      </c>
      <c r="L240" s="2">
        <v>1293093</v>
      </c>
      <c r="M240" s="2">
        <v>87224628</v>
      </c>
      <c r="N240" s="2"/>
      <c r="O240" s="2">
        <v>41970000</v>
      </c>
      <c r="P240" s="2">
        <v>0</v>
      </c>
      <c r="Q240" s="2">
        <v>0</v>
      </c>
      <c r="R240" s="2">
        <v>555489</v>
      </c>
      <c r="S240" s="2">
        <v>0</v>
      </c>
      <c r="T240" s="2">
        <v>42525489</v>
      </c>
      <c r="U240" s="2"/>
      <c r="V240" s="2">
        <v>41685000</v>
      </c>
      <c r="W240" s="2">
        <v>0</v>
      </c>
      <c r="X240" s="2">
        <v>0</v>
      </c>
      <c r="Y240" s="2">
        <v>0</v>
      </c>
      <c r="Z240" s="2">
        <v>7659</v>
      </c>
      <c r="AA240" s="2">
        <v>41692659</v>
      </c>
      <c r="AB240" s="2">
        <v>0</v>
      </c>
      <c r="AC240" s="2">
        <v>79626000</v>
      </c>
      <c r="AD240" s="2"/>
      <c r="AE240" s="2"/>
      <c r="AF240" s="2">
        <v>7146024</v>
      </c>
      <c r="AG240" s="2">
        <v>1285434</v>
      </c>
      <c r="AH240" s="2">
        <v>88057458</v>
      </c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</row>
    <row r="241" spans="1:62" x14ac:dyDescent="0.2">
      <c r="A241" s="5">
        <v>1</v>
      </c>
      <c r="B241" s="5">
        <v>106272003</v>
      </c>
      <c r="C241" s="1" t="s">
        <v>194</v>
      </c>
      <c r="D241" s="1" t="s">
        <v>466</v>
      </c>
      <c r="E241" s="2">
        <f t="shared" si="6"/>
        <v>5712742</v>
      </c>
      <c r="F241" s="2">
        <f t="shared" si="7"/>
        <v>5201678</v>
      </c>
      <c r="G241" s="2">
        <v>0</v>
      </c>
      <c r="H241" s="2">
        <v>5000000</v>
      </c>
      <c r="I241" s="2">
        <v>0</v>
      </c>
      <c r="J241" s="2">
        <v>0</v>
      </c>
      <c r="K241" s="2">
        <v>463793</v>
      </c>
      <c r="L241" s="2">
        <v>248949</v>
      </c>
      <c r="M241" s="2">
        <v>5712742</v>
      </c>
      <c r="N241" s="2"/>
      <c r="O241" s="2">
        <v>0</v>
      </c>
      <c r="P241" s="2">
        <v>0</v>
      </c>
      <c r="Q241" s="2">
        <v>0</v>
      </c>
      <c r="R241" s="2">
        <v>163062</v>
      </c>
      <c r="S241" s="2">
        <v>0</v>
      </c>
      <c r="T241" s="2">
        <v>163062</v>
      </c>
      <c r="U241" s="2"/>
      <c r="V241" s="2">
        <v>660000</v>
      </c>
      <c r="W241" s="2">
        <v>0</v>
      </c>
      <c r="X241" s="2">
        <v>0</v>
      </c>
      <c r="Y241" s="2">
        <v>0</v>
      </c>
      <c r="Z241" s="2">
        <v>14126</v>
      </c>
      <c r="AA241" s="2">
        <v>674126</v>
      </c>
      <c r="AB241" s="2">
        <v>0</v>
      </c>
      <c r="AC241" s="2">
        <v>4340000</v>
      </c>
      <c r="AD241" s="2"/>
      <c r="AE241" s="2"/>
      <c r="AF241" s="2">
        <v>626855</v>
      </c>
      <c r="AG241" s="2">
        <v>234823</v>
      </c>
      <c r="AH241" s="2">
        <v>5201678</v>
      </c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</row>
    <row r="242" spans="1:62" x14ac:dyDescent="0.2">
      <c r="A242" s="5">
        <v>1</v>
      </c>
      <c r="B242" s="5">
        <v>112281302</v>
      </c>
      <c r="C242" s="1" t="s">
        <v>215</v>
      </c>
      <c r="D242" s="1" t="s">
        <v>485</v>
      </c>
      <c r="E242" s="2">
        <f t="shared" si="6"/>
        <v>144136549</v>
      </c>
      <c r="F242" s="2">
        <f t="shared" si="7"/>
        <v>152069938</v>
      </c>
      <c r="G242" s="2">
        <v>0</v>
      </c>
      <c r="H242" s="2">
        <v>119840000</v>
      </c>
      <c r="I242" s="2">
        <v>19980000</v>
      </c>
      <c r="J242" s="2">
        <v>1027920</v>
      </c>
      <c r="K242" s="2">
        <v>678351</v>
      </c>
      <c r="L242" s="2">
        <v>2498911</v>
      </c>
      <c r="M242" s="2">
        <v>144025182</v>
      </c>
      <c r="N242" s="2"/>
      <c r="O242" s="2">
        <v>61970000</v>
      </c>
      <c r="P242" s="2">
        <v>0</v>
      </c>
      <c r="Q242" s="2">
        <v>3045528</v>
      </c>
      <c r="R242" s="2">
        <v>105178</v>
      </c>
      <c r="S242" s="2">
        <v>1300238</v>
      </c>
      <c r="T242" s="2">
        <v>66420944</v>
      </c>
      <c r="U242" s="2"/>
      <c r="V242" s="2">
        <v>56135000</v>
      </c>
      <c r="W242" s="2">
        <v>5000</v>
      </c>
      <c r="X242" s="2">
        <v>676211</v>
      </c>
      <c r="Y242" s="2">
        <v>0</v>
      </c>
      <c r="Z242" s="2">
        <v>1676624</v>
      </c>
      <c r="AA242" s="2">
        <v>58492835</v>
      </c>
      <c r="AB242" s="2">
        <v>0</v>
      </c>
      <c r="AC242" s="2">
        <v>125675000</v>
      </c>
      <c r="AD242" s="2">
        <v>19975000</v>
      </c>
      <c r="AE242" s="2">
        <v>3397237</v>
      </c>
      <c r="AF242" s="2">
        <v>783529</v>
      </c>
      <c r="AG242" s="2">
        <v>2122525</v>
      </c>
      <c r="AH242" s="2">
        <v>151953291</v>
      </c>
      <c r="AI242" s="2"/>
      <c r="AJ242" s="2"/>
      <c r="AK242" s="2"/>
      <c r="AL242" s="2"/>
      <c r="AM242" s="2">
        <v>18119</v>
      </c>
      <c r="AN242" s="2">
        <v>93248</v>
      </c>
      <c r="AO242" s="2">
        <v>111367</v>
      </c>
      <c r="AP242" s="2"/>
      <c r="AQ242" s="2"/>
      <c r="AR242" s="2"/>
      <c r="AS242" s="2"/>
      <c r="AT242" s="2">
        <v>3076</v>
      </c>
      <c r="AU242" s="2">
        <v>75216</v>
      </c>
      <c r="AV242" s="2">
        <v>78292</v>
      </c>
      <c r="AW242" s="2"/>
      <c r="AX242" s="2"/>
      <c r="AY242" s="2"/>
      <c r="AZ242" s="2"/>
      <c r="BA242" s="2">
        <v>0</v>
      </c>
      <c r="BB242" s="2">
        <v>73012</v>
      </c>
      <c r="BC242" s="2">
        <v>73012</v>
      </c>
      <c r="BD242" s="2"/>
      <c r="BE242" s="2"/>
      <c r="BF242" s="2"/>
      <c r="BG242" s="2"/>
      <c r="BH242" s="2">
        <v>21195</v>
      </c>
      <c r="BI242" s="2">
        <v>95452</v>
      </c>
      <c r="BJ242" s="2">
        <v>116647</v>
      </c>
    </row>
    <row r="243" spans="1:62" x14ac:dyDescent="0.2">
      <c r="A243" s="5">
        <v>1</v>
      </c>
      <c r="B243" s="5">
        <v>112282004</v>
      </c>
      <c r="C243" s="1" t="s">
        <v>326</v>
      </c>
      <c r="D243" s="1" t="s">
        <v>485</v>
      </c>
      <c r="E243" s="2">
        <f t="shared" si="6"/>
        <v>152952</v>
      </c>
      <c r="F243" s="2">
        <f t="shared" si="7"/>
        <v>161597</v>
      </c>
      <c r="G243" s="2">
        <v>0</v>
      </c>
      <c r="H243" s="2">
        <v>0</v>
      </c>
      <c r="I243" s="2">
        <v>0</v>
      </c>
      <c r="J243" s="2">
        <v>0</v>
      </c>
      <c r="K243" s="2">
        <v>52794</v>
      </c>
      <c r="L243" s="2">
        <v>100158</v>
      </c>
      <c r="M243" s="2">
        <v>152952</v>
      </c>
      <c r="N243" s="2"/>
      <c r="O243" s="2">
        <v>0</v>
      </c>
      <c r="P243" s="2">
        <v>0</v>
      </c>
      <c r="Q243" s="2">
        <v>0</v>
      </c>
      <c r="R243" s="2">
        <v>31290</v>
      </c>
      <c r="S243" s="2">
        <v>4913</v>
      </c>
      <c r="T243" s="2">
        <v>36203</v>
      </c>
      <c r="U243" s="2"/>
      <c r="V243" s="2">
        <v>0</v>
      </c>
      <c r="W243" s="2">
        <v>0</v>
      </c>
      <c r="X243" s="2">
        <v>0</v>
      </c>
      <c r="Y243" s="2">
        <v>27558</v>
      </c>
      <c r="Z243" s="2">
        <v>0</v>
      </c>
      <c r="AA243" s="2">
        <v>27558</v>
      </c>
      <c r="AB243" s="2">
        <v>0</v>
      </c>
      <c r="AC243" s="2"/>
      <c r="AD243" s="2"/>
      <c r="AE243" s="2"/>
      <c r="AF243" s="2">
        <v>56526</v>
      </c>
      <c r="AG243" s="2">
        <v>105071</v>
      </c>
      <c r="AH243" s="2">
        <v>161597</v>
      </c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</row>
    <row r="244" spans="1:62" x14ac:dyDescent="0.2">
      <c r="A244" s="5">
        <v>1</v>
      </c>
      <c r="B244" s="5">
        <v>112283003</v>
      </c>
      <c r="C244" s="1" t="s">
        <v>216</v>
      </c>
      <c r="D244" s="1" t="s">
        <v>485</v>
      </c>
      <c r="E244" s="2">
        <f t="shared" si="6"/>
        <v>11523400</v>
      </c>
      <c r="F244" s="2">
        <f t="shared" si="7"/>
        <v>19665168</v>
      </c>
      <c r="G244" s="2">
        <v>0</v>
      </c>
      <c r="H244" s="2">
        <v>10775031</v>
      </c>
      <c r="I244" s="2">
        <v>0</v>
      </c>
      <c r="J244" s="2">
        <v>0</v>
      </c>
      <c r="K244" s="2">
        <v>383401</v>
      </c>
      <c r="L244" s="2">
        <v>347176</v>
      </c>
      <c r="M244" s="2">
        <v>11505608</v>
      </c>
      <c r="N244" s="2"/>
      <c r="O244" s="2">
        <v>12987000</v>
      </c>
      <c r="P244" s="2">
        <v>0</v>
      </c>
      <c r="Q244" s="2">
        <v>0</v>
      </c>
      <c r="R244" s="2">
        <v>0</v>
      </c>
      <c r="S244" s="2">
        <v>609</v>
      </c>
      <c r="T244" s="2">
        <v>12987609</v>
      </c>
      <c r="U244" s="2"/>
      <c r="V244" s="2">
        <v>4810665</v>
      </c>
      <c r="W244" s="2">
        <v>0</v>
      </c>
      <c r="X244" s="2">
        <v>0</v>
      </c>
      <c r="Y244" s="2">
        <v>14091</v>
      </c>
      <c r="Z244" s="2">
        <v>22250</v>
      </c>
      <c r="AA244" s="2">
        <v>4847006</v>
      </c>
      <c r="AB244" s="2">
        <v>0</v>
      </c>
      <c r="AC244" s="2">
        <v>18951366</v>
      </c>
      <c r="AD244" s="2"/>
      <c r="AE244" s="2"/>
      <c r="AF244" s="2">
        <v>369310</v>
      </c>
      <c r="AG244" s="2">
        <v>325535</v>
      </c>
      <c r="AH244" s="2">
        <v>19646211</v>
      </c>
      <c r="AI244" s="2"/>
      <c r="AJ244" s="2"/>
      <c r="AK244" s="2"/>
      <c r="AL244" s="2"/>
      <c r="AM244" s="2">
        <v>7175</v>
      </c>
      <c r="AN244" s="2">
        <v>10617</v>
      </c>
      <c r="AO244" s="2">
        <v>17792</v>
      </c>
      <c r="AP244" s="2"/>
      <c r="AQ244" s="2"/>
      <c r="AR244" s="2"/>
      <c r="AS244" s="2"/>
      <c r="AT244" s="2">
        <v>1141</v>
      </c>
      <c r="AU244" s="2">
        <v>690</v>
      </c>
      <c r="AV244" s="2">
        <v>1831</v>
      </c>
      <c r="AW244" s="2"/>
      <c r="AX244" s="2"/>
      <c r="AY244" s="2"/>
      <c r="AZ244" s="2"/>
      <c r="BA244" s="2">
        <v>0</v>
      </c>
      <c r="BB244" s="2">
        <v>666</v>
      </c>
      <c r="BC244" s="2">
        <v>666</v>
      </c>
      <c r="BD244" s="2"/>
      <c r="BE244" s="2"/>
      <c r="BF244" s="2"/>
      <c r="BG244" s="2"/>
      <c r="BH244" s="2">
        <v>8316</v>
      </c>
      <c r="BI244" s="2">
        <v>10641</v>
      </c>
      <c r="BJ244" s="2">
        <v>18957</v>
      </c>
    </row>
    <row r="245" spans="1:62" x14ac:dyDescent="0.2">
      <c r="A245" s="5">
        <v>1</v>
      </c>
      <c r="B245" s="5">
        <v>112286003</v>
      </c>
      <c r="C245" s="1" t="s">
        <v>721</v>
      </c>
      <c r="D245" s="1" t="s">
        <v>485</v>
      </c>
      <c r="E245" s="2">
        <f t="shared" si="6"/>
        <v>35681535</v>
      </c>
      <c r="F245" s="2">
        <f t="shared" si="7"/>
        <v>34647345</v>
      </c>
      <c r="G245" s="2">
        <v>0</v>
      </c>
      <c r="H245" s="2">
        <v>31682080</v>
      </c>
      <c r="I245" s="2">
        <v>0</v>
      </c>
      <c r="J245" s="2">
        <v>2933846</v>
      </c>
      <c r="K245" s="2">
        <v>109542</v>
      </c>
      <c r="L245" s="2">
        <v>939258</v>
      </c>
      <c r="M245" s="2">
        <v>35664726</v>
      </c>
      <c r="N245" s="2"/>
      <c r="O245" s="2">
        <v>14592697</v>
      </c>
      <c r="P245" s="2">
        <v>0</v>
      </c>
      <c r="Q245" s="2">
        <v>0</v>
      </c>
      <c r="R245" s="2">
        <v>189925</v>
      </c>
      <c r="S245" s="2">
        <v>0</v>
      </c>
      <c r="T245" s="2">
        <v>14782622</v>
      </c>
      <c r="U245" s="2"/>
      <c r="V245" s="2">
        <v>15267323</v>
      </c>
      <c r="W245" s="2">
        <v>0</v>
      </c>
      <c r="X245" s="2">
        <v>365108</v>
      </c>
      <c r="Y245" s="2">
        <v>131501</v>
      </c>
      <c r="Z245" s="2">
        <v>53628</v>
      </c>
      <c r="AA245" s="2">
        <v>15817560</v>
      </c>
      <c r="AB245" s="2">
        <v>0</v>
      </c>
      <c r="AC245" s="2">
        <v>31007454</v>
      </c>
      <c r="AD245" s="2"/>
      <c r="AE245" s="2">
        <v>2568738</v>
      </c>
      <c r="AF245" s="2">
        <v>167966</v>
      </c>
      <c r="AG245" s="2">
        <v>885630</v>
      </c>
      <c r="AH245" s="2">
        <v>34629788</v>
      </c>
      <c r="AI245" s="2"/>
      <c r="AJ245" s="2"/>
      <c r="AK245" s="2"/>
      <c r="AL245" s="2"/>
      <c r="AM245" s="2"/>
      <c r="AN245" s="2">
        <v>16809</v>
      </c>
      <c r="AO245" s="2">
        <v>16809</v>
      </c>
      <c r="AP245" s="2"/>
      <c r="AQ245" s="2"/>
      <c r="AR245" s="2"/>
      <c r="AS245" s="2"/>
      <c r="AT245" s="2"/>
      <c r="AU245" s="2">
        <v>748</v>
      </c>
      <c r="AV245" s="2">
        <v>748</v>
      </c>
      <c r="AW245" s="2"/>
      <c r="AX245" s="2"/>
      <c r="AY245" s="2"/>
      <c r="AZ245" s="2"/>
      <c r="BA245" s="2"/>
      <c r="BB245" s="2">
        <v>0</v>
      </c>
      <c r="BC245" s="2">
        <v>0</v>
      </c>
      <c r="BD245" s="2"/>
      <c r="BE245" s="2"/>
      <c r="BF245" s="2"/>
      <c r="BG245" s="2"/>
      <c r="BH245" s="2"/>
      <c r="BI245" s="2">
        <v>17557</v>
      </c>
      <c r="BJ245" s="2">
        <v>17557</v>
      </c>
    </row>
    <row r="246" spans="1:62" x14ac:dyDescent="0.2">
      <c r="A246" s="5">
        <v>1</v>
      </c>
      <c r="B246" s="5">
        <v>112289003</v>
      </c>
      <c r="C246" s="1" t="s">
        <v>642</v>
      </c>
      <c r="D246" s="1" t="s">
        <v>485</v>
      </c>
      <c r="E246" s="2">
        <f t="shared" si="6"/>
        <v>46800303</v>
      </c>
      <c r="F246" s="2">
        <f t="shared" si="7"/>
        <v>43807267</v>
      </c>
      <c r="G246" s="2">
        <v>0</v>
      </c>
      <c r="H246" s="2">
        <v>45221329</v>
      </c>
      <c r="I246" s="2">
        <v>0</v>
      </c>
      <c r="J246" s="2">
        <v>0</v>
      </c>
      <c r="K246" s="2">
        <v>392810</v>
      </c>
      <c r="L246" s="2">
        <v>1118039</v>
      </c>
      <c r="M246" s="2">
        <v>46732178</v>
      </c>
      <c r="N246" s="2"/>
      <c r="O246" s="2">
        <v>0</v>
      </c>
      <c r="P246" s="2">
        <v>0</v>
      </c>
      <c r="Q246" s="2">
        <v>0</v>
      </c>
      <c r="R246" s="2">
        <v>306797</v>
      </c>
      <c r="S246" s="2">
        <v>7920</v>
      </c>
      <c r="T246" s="2">
        <v>314717</v>
      </c>
      <c r="U246" s="2"/>
      <c r="V246" s="2">
        <v>2955535</v>
      </c>
      <c r="W246" s="2">
        <v>0</v>
      </c>
      <c r="X246" s="2">
        <v>0</v>
      </c>
      <c r="Y246" s="2">
        <v>188062</v>
      </c>
      <c r="Z246" s="2">
        <v>161203</v>
      </c>
      <c r="AA246" s="2">
        <v>3304800</v>
      </c>
      <c r="AB246" s="2">
        <v>0</v>
      </c>
      <c r="AC246" s="2">
        <v>42265794</v>
      </c>
      <c r="AD246" s="2"/>
      <c r="AE246" s="2"/>
      <c r="AF246" s="2">
        <v>511545</v>
      </c>
      <c r="AG246" s="2">
        <v>964756</v>
      </c>
      <c r="AH246" s="2">
        <v>43742095</v>
      </c>
      <c r="AI246" s="2"/>
      <c r="AJ246" s="2"/>
      <c r="AK246" s="2"/>
      <c r="AL246" s="2"/>
      <c r="AM246" s="2">
        <v>28934</v>
      </c>
      <c r="AN246" s="2">
        <v>39191</v>
      </c>
      <c r="AO246" s="2">
        <v>68125</v>
      </c>
      <c r="AP246" s="2"/>
      <c r="AQ246" s="2"/>
      <c r="AR246" s="2"/>
      <c r="AS246" s="2"/>
      <c r="AT246" s="2">
        <v>3164</v>
      </c>
      <c r="AU246" s="2">
        <v>0</v>
      </c>
      <c r="AV246" s="2">
        <v>3164</v>
      </c>
      <c r="AW246" s="2"/>
      <c r="AX246" s="2"/>
      <c r="AY246" s="2"/>
      <c r="AZ246" s="2"/>
      <c r="BA246" s="2">
        <v>0</v>
      </c>
      <c r="BB246" s="2">
        <v>6117</v>
      </c>
      <c r="BC246" s="2">
        <v>6117</v>
      </c>
      <c r="BD246" s="2"/>
      <c r="BE246" s="2"/>
      <c r="BF246" s="2"/>
      <c r="BG246" s="2"/>
      <c r="BH246" s="2">
        <v>32098</v>
      </c>
      <c r="BI246" s="2">
        <v>33074</v>
      </c>
      <c r="BJ246" s="2">
        <v>65172</v>
      </c>
    </row>
    <row r="247" spans="1:62" x14ac:dyDescent="0.2">
      <c r="A247" s="5">
        <v>1</v>
      </c>
      <c r="B247" s="5">
        <v>111291304</v>
      </c>
      <c r="C247" s="1" t="s">
        <v>386</v>
      </c>
      <c r="D247" s="1" t="s">
        <v>480</v>
      </c>
      <c r="E247" s="2">
        <f t="shared" si="6"/>
        <v>11238600</v>
      </c>
      <c r="F247" s="2">
        <f t="shared" si="7"/>
        <v>10676846</v>
      </c>
      <c r="G247" s="2">
        <v>0</v>
      </c>
      <c r="H247" s="2">
        <v>10285000</v>
      </c>
      <c r="I247" s="2">
        <v>0</v>
      </c>
      <c r="J247" s="2">
        <v>0</v>
      </c>
      <c r="K247" s="2">
        <v>553430</v>
      </c>
      <c r="L247" s="2">
        <v>400170</v>
      </c>
      <c r="M247" s="2">
        <v>11238600</v>
      </c>
      <c r="N247" s="2"/>
      <c r="O247" s="2">
        <v>9645000</v>
      </c>
      <c r="P247" s="2">
        <v>0</v>
      </c>
      <c r="Q247" s="2">
        <v>0</v>
      </c>
      <c r="R247" s="2">
        <v>93606</v>
      </c>
      <c r="S247" s="2">
        <v>0</v>
      </c>
      <c r="T247" s="2">
        <v>9738606</v>
      </c>
      <c r="U247" s="2"/>
      <c r="V247" s="2">
        <v>10285000</v>
      </c>
      <c r="W247" s="2">
        <v>0</v>
      </c>
      <c r="X247" s="2">
        <v>0</v>
      </c>
      <c r="Y247" s="2">
        <v>0</v>
      </c>
      <c r="Z247" s="2">
        <v>15360</v>
      </c>
      <c r="AA247" s="2">
        <v>10300360</v>
      </c>
      <c r="AB247" s="2">
        <v>0</v>
      </c>
      <c r="AC247" s="2">
        <v>9645000</v>
      </c>
      <c r="AD247" s="2"/>
      <c r="AE247" s="2"/>
      <c r="AF247" s="2">
        <v>647036</v>
      </c>
      <c r="AG247" s="2">
        <v>384810</v>
      </c>
      <c r="AH247" s="2">
        <v>10676846</v>
      </c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</row>
    <row r="248" spans="1:62" x14ac:dyDescent="0.2">
      <c r="A248" s="5">
        <v>1</v>
      </c>
      <c r="B248" s="5">
        <v>111292304</v>
      </c>
      <c r="C248" s="1" t="s">
        <v>212</v>
      </c>
      <c r="D248" s="1" t="s">
        <v>480</v>
      </c>
      <c r="E248" s="2">
        <f t="shared" si="6"/>
        <v>8612295</v>
      </c>
      <c r="F248" s="2">
        <f t="shared" si="7"/>
        <v>8214811.1500000004</v>
      </c>
      <c r="G248" s="2">
        <v>0</v>
      </c>
      <c r="H248" s="2">
        <v>8093000</v>
      </c>
      <c r="I248" s="2">
        <v>0</v>
      </c>
      <c r="J248" s="2">
        <v>0</v>
      </c>
      <c r="K248" s="2">
        <v>326445</v>
      </c>
      <c r="L248" s="2">
        <v>192850</v>
      </c>
      <c r="M248" s="2">
        <v>8612295</v>
      </c>
      <c r="N248" s="2"/>
      <c r="O248" s="2">
        <v>0</v>
      </c>
      <c r="P248" s="2">
        <v>0</v>
      </c>
      <c r="Q248" s="2">
        <v>0</v>
      </c>
      <c r="R248" s="2">
        <v>7259</v>
      </c>
      <c r="S248" s="2">
        <v>0</v>
      </c>
      <c r="T248" s="2">
        <v>7259</v>
      </c>
      <c r="U248" s="2"/>
      <c r="V248" s="2">
        <v>349000</v>
      </c>
      <c r="W248" s="2">
        <v>0</v>
      </c>
      <c r="X248" s="2">
        <v>0</v>
      </c>
      <c r="Y248" s="2">
        <v>0</v>
      </c>
      <c r="Z248" s="2">
        <v>81346.429999999993</v>
      </c>
      <c r="AA248" s="2">
        <v>430346.43</v>
      </c>
      <c r="AB248" s="2">
        <v>0</v>
      </c>
      <c r="AC248" s="2">
        <v>7744000</v>
      </c>
      <c r="AD248" s="2"/>
      <c r="AE248" s="2"/>
      <c r="AF248" s="2">
        <v>333704</v>
      </c>
      <c r="AG248" s="2">
        <v>111503.57</v>
      </c>
      <c r="AH248" s="2">
        <v>8189207.5700000003</v>
      </c>
      <c r="AI248" s="2"/>
      <c r="AJ248" s="2"/>
      <c r="AK248" s="2"/>
      <c r="AL248" s="2"/>
      <c r="AM248" s="2">
        <v>0</v>
      </c>
      <c r="AN248" s="2">
        <v>0</v>
      </c>
      <c r="AO248" s="2">
        <v>0</v>
      </c>
      <c r="AP248" s="2"/>
      <c r="AQ248" s="2"/>
      <c r="AR248" s="2"/>
      <c r="AS248" s="2"/>
      <c r="AT248" s="2">
        <v>14352</v>
      </c>
      <c r="AU248" s="2">
        <v>11251.58</v>
      </c>
      <c r="AV248" s="2">
        <v>25603.58</v>
      </c>
      <c r="AW248" s="2"/>
      <c r="AX248" s="2"/>
      <c r="AY248" s="2"/>
      <c r="AZ248" s="2"/>
      <c r="BA248" s="2">
        <v>0</v>
      </c>
      <c r="BB248" s="2">
        <v>0</v>
      </c>
      <c r="BC248" s="2">
        <v>0</v>
      </c>
      <c r="BD248" s="2"/>
      <c r="BE248" s="2"/>
      <c r="BF248" s="2"/>
      <c r="BG248" s="2"/>
      <c r="BH248" s="2">
        <v>14352</v>
      </c>
      <c r="BI248" s="2">
        <v>11251.58</v>
      </c>
      <c r="BJ248" s="2">
        <v>25603.58</v>
      </c>
    </row>
    <row r="249" spans="1:62" x14ac:dyDescent="0.2">
      <c r="A249" s="5">
        <v>1</v>
      </c>
      <c r="B249" s="5">
        <v>111297504</v>
      </c>
      <c r="C249" s="1" t="s">
        <v>638</v>
      </c>
      <c r="D249" s="1" t="s">
        <v>480</v>
      </c>
      <c r="E249" s="2">
        <f t="shared" si="6"/>
        <v>7917222</v>
      </c>
      <c r="F249" s="2">
        <f t="shared" si="7"/>
        <v>7794707.0800000001</v>
      </c>
      <c r="G249" s="2">
        <v>0</v>
      </c>
      <c r="H249" s="2">
        <v>6967226</v>
      </c>
      <c r="I249" s="2">
        <v>0</v>
      </c>
      <c r="J249" s="2">
        <v>0</v>
      </c>
      <c r="K249" s="2">
        <v>759306</v>
      </c>
      <c r="L249" s="2">
        <v>190690</v>
      </c>
      <c r="M249" s="2">
        <v>7917222</v>
      </c>
      <c r="N249" s="2"/>
      <c r="O249" s="2">
        <v>0</v>
      </c>
      <c r="P249" s="2">
        <v>0</v>
      </c>
      <c r="Q249" s="2">
        <v>0</v>
      </c>
      <c r="R249" s="2">
        <v>218482</v>
      </c>
      <c r="S249" s="2">
        <v>82.5</v>
      </c>
      <c r="T249" s="2">
        <v>218564.5</v>
      </c>
      <c r="U249" s="2"/>
      <c r="V249" s="2">
        <v>341079.42</v>
      </c>
      <c r="W249" s="2">
        <v>0</v>
      </c>
      <c r="X249" s="2">
        <v>0</v>
      </c>
      <c r="Y249" s="2">
        <v>0</v>
      </c>
      <c r="Z249" s="2">
        <v>0</v>
      </c>
      <c r="AA249" s="2">
        <v>341079.42</v>
      </c>
      <c r="AB249" s="2">
        <v>0</v>
      </c>
      <c r="AC249" s="2">
        <v>6626146.5800000001</v>
      </c>
      <c r="AD249" s="2"/>
      <c r="AE249" s="2"/>
      <c r="AF249" s="2">
        <v>977788</v>
      </c>
      <c r="AG249" s="2">
        <v>190772.5</v>
      </c>
      <c r="AH249" s="2">
        <v>7794707.0800000001</v>
      </c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</row>
    <row r="250" spans="1:62" x14ac:dyDescent="0.2">
      <c r="A250" s="5">
        <v>1</v>
      </c>
      <c r="B250" s="5">
        <v>101301303</v>
      </c>
      <c r="C250" s="1" t="s">
        <v>685</v>
      </c>
      <c r="D250" s="1" t="s">
        <v>455</v>
      </c>
      <c r="E250" s="2">
        <f t="shared" si="6"/>
        <v>25116949</v>
      </c>
      <c r="F250" s="2">
        <f t="shared" si="7"/>
        <v>25021115</v>
      </c>
      <c r="G250" s="2">
        <v>0</v>
      </c>
      <c r="H250" s="2">
        <v>24400000</v>
      </c>
      <c r="I250" s="2">
        <v>0</v>
      </c>
      <c r="J250" s="2">
        <v>21000</v>
      </c>
      <c r="K250" s="2">
        <v>406532</v>
      </c>
      <c r="L250" s="2">
        <v>289417</v>
      </c>
      <c r="M250" s="2">
        <v>25116949</v>
      </c>
      <c r="N250" s="2"/>
      <c r="O250" s="2">
        <v>4585000</v>
      </c>
      <c r="P250" s="2">
        <v>0</v>
      </c>
      <c r="Q250" s="2">
        <v>308728</v>
      </c>
      <c r="R250" s="2">
        <v>0</v>
      </c>
      <c r="S250" s="2">
        <v>38288</v>
      </c>
      <c r="T250" s="2">
        <v>4932016</v>
      </c>
      <c r="U250" s="2"/>
      <c r="V250" s="2">
        <v>4970000</v>
      </c>
      <c r="W250" s="2">
        <v>0</v>
      </c>
      <c r="X250" s="2">
        <v>47000</v>
      </c>
      <c r="Y250" s="2">
        <v>0</v>
      </c>
      <c r="Z250" s="2">
        <v>10850</v>
      </c>
      <c r="AA250" s="2">
        <v>5027850</v>
      </c>
      <c r="AB250" s="2">
        <v>0</v>
      </c>
      <c r="AC250" s="2">
        <v>24015000</v>
      </c>
      <c r="AD250" s="2"/>
      <c r="AE250" s="2">
        <v>282728</v>
      </c>
      <c r="AF250" s="2">
        <v>406532</v>
      </c>
      <c r="AG250" s="2">
        <v>316855</v>
      </c>
      <c r="AH250" s="2">
        <v>25021115</v>
      </c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</row>
    <row r="251" spans="1:62" x14ac:dyDescent="0.2">
      <c r="A251" s="5">
        <v>1</v>
      </c>
      <c r="B251" s="5">
        <v>101301403</v>
      </c>
      <c r="C251" s="1" t="s">
        <v>365</v>
      </c>
      <c r="D251" s="1" t="s">
        <v>455</v>
      </c>
      <c r="E251" s="2">
        <f t="shared" si="6"/>
        <v>44372632</v>
      </c>
      <c r="F251" s="2">
        <f t="shared" si="7"/>
        <v>42449160</v>
      </c>
      <c r="G251" s="2">
        <v>0</v>
      </c>
      <c r="H251" s="2">
        <v>40510000</v>
      </c>
      <c r="I251" s="2">
        <v>601902</v>
      </c>
      <c r="J251" s="2">
        <v>0</v>
      </c>
      <c r="K251" s="2">
        <v>2612333</v>
      </c>
      <c r="L251" s="2">
        <v>648397</v>
      </c>
      <c r="M251" s="2">
        <v>44372632</v>
      </c>
      <c r="N251" s="2"/>
      <c r="O251" s="2">
        <v>0</v>
      </c>
      <c r="P251" s="2">
        <v>0</v>
      </c>
      <c r="Q251" s="2">
        <v>0</v>
      </c>
      <c r="R251" s="2">
        <v>0</v>
      </c>
      <c r="S251" s="2">
        <v>77291</v>
      </c>
      <c r="T251" s="2">
        <v>77291</v>
      </c>
      <c r="U251" s="2"/>
      <c r="V251" s="2">
        <v>1180000</v>
      </c>
      <c r="W251" s="2">
        <v>94076</v>
      </c>
      <c r="X251" s="2">
        <v>0</v>
      </c>
      <c r="Y251" s="2">
        <v>581697</v>
      </c>
      <c r="Z251" s="2">
        <v>144990</v>
      </c>
      <c r="AA251" s="2">
        <v>2000763</v>
      </c>
      <c r="AB251" s="2">
        <v>0</v>
      </c>
      <c r="AC251" s="2">
        <v>39330000</v>
      </c>
      <c r="AD251" s="2">
        <v>507826</v>
      </c>
      <c r="AE251" s="2"/>
      <c r="AF251" s="2">
        <v>2030636</v>
      </c>
      <c r="AG251" s="2">
        <v>580698</v>
      </c>
      <c r="AH251" s="2">
        <v>42449160</v>
      </c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</row>
    <row r="252" spans="1:62" x14ac:dyDescent="0.2">
      <c r="A252" s="5">
        <v>1</v>
      </c>
      <c r="B252" s="5">
        <v>101303503</v>
      </c>
      <c r="C252" s="1" t="s">
        <v>686</v>
      </c>
      <c r="D252" s="1" t="s">
        <v>455</v>
      </c>
      <c r="E252" s="2">
        <f t="shared" si="6"/>
        <v>6474002</v>
      </c>
      <c r="F252" s="2">
        <f t="shared" si="7"/>
        <v>12222799</v>
      </c>
      <c r="G252" s="2">
        <v>0</v>
      </c>
      <c r="H252" s="2">
        <v>3452182</v>
      </c>
      <c r="I252" s="2">
        <v>0</v>
      </c>
      <c r="J252" s="2">
        <v>6667</v>
      </c>
      <c r="K252" s="2">
        <v>2821773</v>
      </c>
      <c r="L252" s="2">
        <v>193380</v>
      </c>
      <c r="M252" s="2">
        <v>6474002</v>
      </c>
      <c r="N252" s="2"/>
      <c r="O252" s="2">
        <v>5800000</v>
      </c>
      <c r="P252" s="2">
        <v>0</v>
      </c>
      <c r="Q252" s="2">
        <v>120527</v>
      </c>
      <c r="R252" s="2">
        <v>661541</v>
      </c>
      <c r="S252" s="2">
        <v>51515</v>
      </c>
      <c r="T252" s="2">
        <v>6633583</v>
      </c>
      <c r="U252" s="2"/>
      <c r="V252" s="2">
        <v>320456</v>
      </c>
      <c r="W252" s="2">
        <v>0</v>
      </c>
      <c r="X252" s="2">
        <v>35820</v>
      </c>
      <c r="Y252" s="2">
        <v>459153</v>
      </c>
      <c r="Z252" s="2">
        <v>69357</v>
      </c>
      <c r="AA252" s="2">
        <v>884786</v>
      </c>
      <c r="AB252" s="2">
        <v>0</v>
      </c>
      <c r="AC252" s="2">
        <v>8931726</v>
      </c>
      <c r="AD252" s="2"/>
      <c r="AE252" s="2">
        <v>91374</v>
      </c>
      <c r="AF252" s="2">
        <v>3024161</v>
      </c>
      <c r="AG252" s="2">
        <v>175538</v>
      </c>
      <c r="AH252" s="2">
        <v>12222799</v>
      </c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</row>
    <row r="253" spans="1:62" x14ac:dyDescent="0.2">
      <c r="A253" s="5">
        <v>1</v>
      </c>
      <c r="B253" s="5">
        <v>101306503</v>
      </c>
      <c r="C253" s="1" t="s">
        <v>289</v>
      </c>
      <c r="D253" s="1" t="s">
        <v>455</v>
      </c>
      <c r="E253" s="2">
        <f t="shared" si="6"/>
        <v>249163</v>
      </c>
      <c r="F253" s="2">
        <f t="shared" si="7"/>
        <v>222921</v>
      </c>
      <c r="G253" s="2">
        <v>0</v>
      </c>
      <c r="H253" s="2">
        <v>0</v>
      </c>
      <c r="I253" s="2">
        <v>0</v>
      </c>
      <c r="J253" s="2">
        <v>213688</v>
      </c>
      <c r="K253" s="2"/>
      <c r="L253" s="2">
        <v>35475</v>
      </c>
      <c r="M253" s="2">
        <v>249163</v>
      </c>
      <c r="N253" s="2"/>
      <c r="O253" s="2">
        <v>0</v>
      </c>
      <c r="P253" s="2">
        <v>0</v>
      </c>
      <c r="Q253" s="2">
        <v>0</v>
      </c>
      <c r="R253" s="2"/>
      <c r="S253" s="2">
        <v>54325</v>
      </c>
      <c r="T253" s="2">
        <v>54325</v>
      </c>
      <c r="U253" s="2"/>
      <c r="V253" s="2">
        <v>0</v>
      </c>
      <c r="W253" s="2">
        <v>0</v>
      </c>
      <c r="X253" s="2">
        <v>56432</v>
      </c>
      <c r="Y253" s="2"/>
      <c r="Z253" s="2">
        <v>24135</v>
      </c>
      <c r="AA253" s="2">
        <v>80567</v>
      </c>
      <c r="AB253" s="2">
        <v>0</v>
      </c>
      <c r="AC253" s="2"/>
      <c r="AD253" s="2"/>
      <c r="AE253" s="2">
        <v>157256</v>
      </c>
      <c r="AF253" s="2"/>
      <c r="AG253" s="2">
        <v>65665</v>
      </c>
      <c r="AH253" s="2">
        <v>222921</v>
      </c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</row>
    <row r="254" spans="1:62" x14ac:dyDescent="0.2">
      <c r="A254" s="5">
        <v>1</v>
      </c>
      <c r="B254" s="5">
        <v>101308503</v>
      </c>
      <c r="C254" s="1" t="s">
        <v>159</v>
      </c>
      <c r="D254" s="1" t="s">
        <v>455</v>
      </c>
      <c r="E254" s="2">
        <f t="shared" si="6"/>
        <v>9884467</v>
      </c>
      <c r="F254" s="2">
        <f t="shared" si="7"/>
        <v>9120636</v>
      </c>
      <c r="G254" s="2">
        <v>0</v>
      </c>
      <c r="H254" s="2">
        <v>6784469</v>
      </c>
      <c r="I254" s="2">
        <v>514285</v>
      </c>
      <c r="J254" s="2">
        <v>0</v>
      </c>
      <c r="K254" s="2">
        <v>1967143</v>
      </c>
      <c r="L254" s="2">
        <v>618570</v>
      </c>
      <c r="M254" s="2">
        <v>9884467</v>
      </c>
      <c r="N254" s="2"/>
      <c r="O254" s="2">
        <v>0</v>
      </c>
      <c r="P254" s="2">
        <v>0</v>
      </c>
      <c r="Q254" s="2">
        <v>0</v>
      </c>
      <c r="R254" s="2">
        <v>277249</v>
      </c>
      <c r="S254" s="2">
        <v>133040</v>
      </c>
      <c r="T254" s="2">
        <v>410289</v>
      </c>
      <c r="U254" s="2"/>
      <c r="V254" s="2">
        <v>914013</v>
      </c>
      <c r="W254" s="2">
        <v>78617</v>
      </c>
      <c r="X254" s="2">
        <v>0</v>
      </c>
      <c r="Y254" s="2">
        <v>0</v>
      </c>
      <c r="Z254" s="2">
        <v>181490</v>
      </c>
      <c r="AA254" s="2">
        <v>1174120</v>
      </c>
      <c r="AB254" s="2">
        <v>0</v>
      </c>
      <c r="AC254" s="2">
        <v>5870456</v>
      </c>
      <c r="AD254" s="2">
        <v>435668</v>
      </c>
      <c r="AE254" s="2"/>
      <c r="AF254" s="2">
        <v>2244392</v>
      </c>
      <c r="AG254" s="2">
        <v>570120</v>
      </c>
      <c r="AH254" s="2">
        <v>9120636</v>
      </c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</row>
    <row r="255" spans="1:62" x14ac:dyDescent="0.2">
      <c r="A255" s="5">
        <v>1</v>
      </c>
      <c r="B255" s="5">
        <v>111312503</v>
      </c>
      <c r="C255" s="1" t="s">
        <v>639</v>
      </c>
      <c r="D255" s="1" t="s">
        <v>481</v>
      </c>
      <c r="E255" s="2">
        <f t="shared" si="6"/>
        <v>34326595</v>
      </c>
      <c r="F255" s="2">
        <f t="shared" si="7"/>
        <v>34368051</v>
      </c>
      <c r="G255" s="2">
        <v>0</v>
      </c>
      <c r="H255" s="2">
        <v>32820000</v>
      </c>
      <c r="I255" s="2">
        <v>0</v>
      </c>
      <c r="J255" s="2">
        <v>0</v>
      </c>
      <c r="K255" s="2">
        <v>393531</v>
      </c>
      <c r="L255" s="2">
        <v>1113064</v>
      </c>
      <c r="M255" s="2">
        <v>34326595</v>
      </c>
      <c r="N255" s="2"/>
      <c r="O255" s="2">
        <v>18685000</v>
      </c>
      <c r="P255" s="2">
        <v>0</v>
      </c>
      <c r="Q255" s="2">
        <v>0</v>
      </c>
      <c r="R255" s="2">
        <v>138634</v>
      </c>
      <c r="S255" s="2">
        <v>0</v>
      </c>
      <c r="T255" s="2">
        <v>18823634</v>
      </c>
      <c r="U255" s="2"/>
      <c r="V255" s="2">
        <v>18740000</v>
      </c>
      <c r="W255" s="2">
        <v>0</v>
      </c>
      <c r="X255" s="2">
        <v>0</v>
      </c>
      <c r="Y255" s="2">
        <v>0</v>
      </c>
      <c r="Z255" s="2">
        <v>42178</v>
      </c>
      <c r="AA255" s="2">
        <v>18782178</v>
      </c>
      <c r="AB255" s="2">
        <v>0</v>
      </c>
      <c r="AC255" s="2">
        <v>32765000</v>
      </c>
      <c r="AD255" s="2"/>
      <c r="AE255" s="2"/>
      <c r="AF255" s="2">
        <v>532165</v>
      </c>
      <c r="AG255" s="2">
        <v>1070886</v>
      </c>
      <c r="AH255" s="2">
        <v>34368051</v>
      </c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</row>
    <row r="256" spans="1:62" x14ac:dyDescent="0.2">
      <c r="A256" s="5">
        <v>1</v>
      </c>
      <c r="B256" s="5">
        <v>111312804</v>
      </c>
      <c r="C256" s="1" t="s">
        <v>387</v>
      </c>
      <c r="D256" s="1" t="s">
        <v>481</v>
      </c>
      <c r="E256" s="2">
        <f t="shared" si="6"/>
        <v>13949298</v>
      </c>
      <c r="F256" s="2">
        <f t="shared" si="7"/>
        <v>13244303.16</v>
      </c>
      <c r="G256" s="2">
        <v>0</v>
      </c>
      <c r="H256" s="2">
        <v>13570000</v>
      </c>
      <c r="I256" s="2">
        <v>0</v>
      </c>
      <c r="J256" s="2">
        <v>0</v>
      </c>
      <c r="K256" s="2">
        <v>82708</v>
      </c>
      <c r="L256" s="2">
        <v>296590</v>
      </c>
      <c r="M256" s="2">
        <v>13949298</v>
      </c>
      <c r="N256" s="2"/>
      <c r="O256" s="2">
        <v>0</v>
      </c>
      <c r="P256" s="2">
        <v>0</v>
      </c>
      <c r="Q256" s="2">
        <v>6605.77</v>
      </c>
      <c r="R256" s="2">
        <v>32258</v>
      </c>
      <c r="S256" s="2">
        <v>11492</v>
      </c>
      <c r="T256" s="2">
        <v>50355.77</v>
      </c>
      <c r="U256" s="2"/>
      <c r="V256" s="2">
        <v>755000</v>
      </c>
      <c r="W256" s="2">
        <v>0</v>
      </c>
      <c r="X256" s="2">
        <v>350.61</v>
      </c>
      <c r="Y256" s="2">
        <v>0</v>
      </c>
      <c r="Z256" s="2">
        <v>0</v>
      </c>
      <c r="AA256" s="2">
        <v>755350.61</v>
      </c>
      <c r="AB256" s="2">
        <v>0</v>
      </c>
      <c r="AC256" s="2">
        <v>12815000</v>
      </c>
      <c r="AD256" s="2"/>
      <c r="AE256" s="2">
        <v>6255.16</v>
      </c>
      <c r="AF256" s="2">
        <v>114966</v>
      </c>
      <c r="AG256" s="2">
        <v>308082</v>
      </c>
      <c r="AH256" s="2">
        <v>13244303.16</v>
      </c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</row>
    <row r="257" spans="1:62" x14ac:dyDescent="0.2">
      <c r="A257" s="5">
        <v>1</v>
      </c>
      <c r="B257" s="5">
        <v>111316003</v>
      </c>
      <c r="C257" s="1" t="s">
        <v>719</v>
      </c>
      <c r="D257" s="1" t="s">
        <v>481</v>
      </c>
      <c r="E257" s="2">
        <f t="shared" si="6"/>
        <v>29754107</v>
      </c>
      <c r="F257" s="2">
        <f t="shared" si="7"/>
        <v>29281907</v>
      </c>
      <c r="G257" s="2">
        <v>0</v>
      </c>
      <c r="H257" s="2">
        <v>28505000</v>
      </c>
      <c r="I257" s="2">
        <v>0</v>
      </c>
      <c r="J257" s="2">
        <v>0</v>
      </c>
      <c r="K257" s="2">
        <v>1020747</v>
      </c>
      <c r="L257" s="2">
        <v>188840</v>
      </c>
      <c r="M257" s="2">
        <v>29714587</v>
      </c>
      <c r="N257" s="2"/>
      <c r="O257" s="2">
        <v>3083000</v>
      </c>
      <c r="P257" s="2">
        <v>0</v>
      </c>
      <c r="Q257" s="2">
        <v>0</v>
      </c>
      <c r="R257" s="2">
        <v>227913</v>
      </c>
      <c r="S257" s="2">
        <v>2205</v>
      </c>
      <c r="T257" s="2">
        <v>3313118</v>
      </c>
      <c r="U257" s="2"/>
      <c r="V257" s="2">
        <v>3790000</v>
      </c>
      <c r="W257" s="2">
        <v>0</v>
      </c>
      <c r="X257" s="2">
        <v>0</v>
      </c>
      <c r="Y257" s="2">
        <v>0</v>
      </c>
      <c r="Z257" s="2">
        <v>0</v>
      </c>
      <c r="AA257" s="2">
        <v>3790000</v>
      </c>
      <c r="AB257" s="2">
        <v>0</v>
      </c>
      <c r="AC257" s="2">
        <v>27798000</v>
      </c>
      <c r="AD257" s="2"/>
      <c r="AE257" s="2"/>
      <c r="AF257" s="2">
        <v>1248660</v>
      </c>
      <c r="AG257" s="2">
        <v>191045</v>
      </c>
      <c r="AH257" s="2">
        <v>29237705</v>
      </c>
      <c r="AI257" s="2"/>
      <c r="AJ257" s="2"/>
      <c r="AK257" s="2"/>
      <c r="AL257" s="2"/>
      <c r="AM257" s="2">
        <v>36580</v>
      </c>
      <c r="AN257" s="2">
        <v>2940</v>
      </c>
      <c r="AO257" s="2">
        <v>39520</v>
      </c>
      <c r="AP257" s="2"/>
      <c r="AQ257" s="2"/>
      <c r="AR257" s="2"/>
      <c r="AS257" s="2"/>
      <c r="AT257" s="2">
        <v>4002</v>
      </c>
      <c r="AU257" s="2">
        <v>680</v>
      </c>
      <c r="AV257" s="2">
        <v>4682</v>
      </c>
      <c r="AW257" s="2"/>
      <c r="AX257" s="2"/>
      <c r="AY257" s="2"/>
      <c r="AZ257" s="2"/>
      <c r="BA257" s="2">
        <v>0</v>
      </c>
      <c r="BB257" s="2">
        <v>0</v>
      </c>
      <c r="BC257" s="2">
        <v>0</v>
      </c>
      <c r="BD257" s="2"/>
      <c r="BE257" s="2"/>
      <c r="BF257" s="2"/>
      <c r="BG257" s="2"/>
      <c r="BH257" s="2">
        <v>40582</v>
      </c>
      <c r="BI257" s="2">
        <v>3620</v>
      </c>
      <c r="BJ257" s="2">
        <v>44202</v>
      </c>
    </row>
    <row r="258" spans="1:62" x14ac:dyDescent="0.2">
      <c r="A258" s="5">
        <v>1</v>
      </c>
      <c r="B258" s="5">
        <v>111317503</v>
      </c>
      <c r="C258" s="1" t="s">
        <v>524</v>
      </c>
      <c r="D258" s="1" t="s">
        <v>481</v>
      </c>
      <c r="E258" s="2">
        <f t="shared" si="6"/>
        <v>26632238</v>
      </c>
      <c r="F258" s="2">
        <f t="shared" si="7"/>
        <v>25156777</v>
      </c>
      <c r="G258" s="2">
        <v>0</v>
      </c>
      <c r="H258" s="2">
        <v>5835000</v>
      </c>
      <c r="I258" s="2">
        <v>0</v>
      </c>
      <c r="J258" s="2">
        <v>19156414</v>
      </c>
      <c r="K258" s="2">
        <v>750339</v>
      </c>
      <c r="L258" s="2">
        <v>257289</v>
      </c>
      <c r="M258" s="2">
        <v>25999042</v>
      </c>
      <c r="N258" s="2"/>
      <c r="O258" s="2">
        <v>0</v>
      </c>
      <c r="P258" s="2">
        <v>0</v>
      </c>
      <c r="Q258" s="2">
        <v>0</v>
      </c>
      <c r="R258" s="2">
        <v>117515</v>
      </c>
      <c r="S258" s="2">
        <v>0</v>
      </c>
      <c r="T258" s="2">
        <v>117515</v>
      </c>
      <c r="U258" s="2"/>
      <c r="V258" s="2">
        <v>660000</v>
      </c>
      <c r="W258" s="2">
        <v>0</v>
      </c>
      <c r="X258" s="2">
        <v>856474</v>
      </c>
      <c r="Y258" s="2">
        <v>0</v>
      </c>
      <c r="Z258" s="2">
        <v>51999</v>
      </c>
      <c r="AA258" s="2">
        <v>1568473</v>
      </c>
      <c r="AB258" s="2">
        <v>0</v>
      </c>
      <c r="AC258" s="2">
        <v>5175000</v>
      </c>
      <c r="AD258" s="2"/>
      <c r="AE258" s="2">
        <v>18299940</v>
      </c>
      <c r="AF258" s="2">
        <v>867854</v>
      </c>
      <c r="AG258" s="2">
        <v>205290</v>
      </c>
      <c r="AH258" s="2">
        <v>24548084</v>
      </c>
      <c r="AI258" s="2"/>
      <c r="AJ258" s="2"/>
      <c r="AK258" s="2"/>
      <c r="AL258" s="2">
        <v>607586</v>
      </c>
      <c r="AM258" s="2">
        <v>25610</v>
      </c>
      <c r="AN258" s="2">
        <v>0</v>
      </c>
      <c r="AO258" s="2">
        <v>633196</v>
      </c>
      <c r="AP258" s="2"/>
      <c r="AQ258" s="2"/>
      <c r="AR258" s="2"/>
      <c r="AS258" s="2">
        <v>0</v>
      </c>
      <c r="AT258" s="2">
        <v>1693</v>
      </c>
      <c r="AU258" s="2">
        <v>1330</v>
      </c>
      <c r="AV258" s="2">
        <v>3023</v>
      </c>
      <c r="AW258" s="2"/>
      <c r="AX258" s="2"/>
      <c r="AY258" s="2"/>
      <c r="AZ258" s="2">
        <v>27526</v>
      </c>
      <c r="BA258" s="2">
        <v>0</v>
      </c>
      <c r="BB258" s="2">
        <v>0</v>
      </c>
      <c r="BC258" s="2">
        <v>27526</v>
      </c>
      <c r="BD258" s="2"/>
      <c r="BE258" s="2"/>
      <c r="BF258" s="2"/>
      <c r="BG258" s="2">
        <v>580060</v>
      </c>
      <c r="BH258" s="2">
        <v>27303</v>
      </c>
      <c r="BI258" s="2">
        <v>1330</v>
      </c>
      <c r="BJ258" s="2">
        <v>608693</v>
      </c>
    </row>
    <row r="259" spans="1:62" x14ac:dyDescent="0.2">
      <c r="A259" s="5">
        <v>1</v>
      </c>
      <c r="B259" s="5">
        <v>128321103</v>
      </c>
      <c r="C259" s="1" t="s">
        <v>156</v>
      </c>
      <c r="D259" s="1" t="s">
        <v>519</v>
      </c>
      <c r="E259" s="2">
        <f t="shared" ref="E259:E322" si="8">M259+AO259</f>
        <v>25039724</v>
      </c>
      <c r="F259" s="2">
        <f t="shared" ref="F259:F322" si="9">AH259+BJ259</f>
        <v>59865335.460000001</v>
      </c>
      <c r="G259" s="2">
        <v>0</v>
      </c>
      <c r="H259" s="2">
        <v>23971548</v>
      </c>
      <c r="I259" s="2">
        <v>0</v>
      </c>
      <c r="J259" s="2">
        <v>0</v>
      </c>
      <c r="K259" s="2">
        <v>302155</v>
      </c>
      <c r="L259" s="2">
        <v>764636</v>
      </c>
      <c r="M259" s="2">
        <v>25038339</v>
      </c>
      <c r="N259" s="2"/>
      <c r="O259" s="2">
        <v>20360000</v>
      </c>
      <c r="P259" s="2">
        <v>0</v>
      </c>
      <c r="Q259" s="2">
        <v>36542108</v>
      </c>
      <c r="R259" s="2">
        <v>107499</v>
      </c>
      <c r="S259" s="2">
        <v>20578</v>
      </c>
      <c r="T259" s="2">
        <v>57030185</v>
      </c>
      <c r="U259" s="2"/>
      <c r="V259" s="2">
        <v>23264465.539999999</v>
      </c>
      <c r="W259" s="2">
        <v>0</v>
      </c>
      <c r="X259" s="2">
        <v>0</v>
      </c>
      <c r="Y259" s="2">
        <v>0</v>
      </c>
      <c r="Z259" s="2">
        <v>0</v>
      </c>
      <c r="AA259" s="2">
        <v>23264465.539999999</v>
      </c>
      <c r="AB259" s="2">
        <v>0</v>
      </c>
      <c r="AC259" s="2">
        <v>21067082.460000001</v>
      </c>
      <c r="AD259" s="2"/>
      <c r="AE259" s="2">
        <v>36542108</v>
      </c>
      <c r="AF259" s="2">
        <v>409654</v>
      </c>
      <c r="AG259" s="2">
        <v>785214</v>
      </c>
      <c r="AH259" s="2">
        <v>58804058.460000001</v>
      </c>
      <c r="AI259" s="2"/>
      <c r="AJ259" s="2"/>
      <c r="AK259" s="2"/>
      <c r="AL259" s="2">
        <v>0</v>
      </c>
      <c r="AM259" s="2"/>
      <c r="AN259" s="2">
        <v>1385</v>
      </c>
      <c r="AO259" s="2">
        <v>1385</v>
      </c>
      <c r="AP259" s="2"/>
      <c r="AQ259" s="2"/>
      <c r="AR259" s="2"/>
      <c r="AS259" s="2">
        <v>1059892</v>
      </c>
      <c r="AT259" s="2"/>
      <c r="AU259" s="2">
        <v>0</v>
      </c>
      <c r="AV259" s="2">
        <v>1059892</v>
      </c>
      <c r="AW259" s="2"/>
      <c r="AX259" s="2"/>
      <c r="AY259" s="2"/>
      <c r="AZ259" s="2">
        <v>0</v>
      </c>
      <c r="BA259" s="2"/>
      <c r="BB259" s="2">
        <v>0</v>
      </c>
      <c r="BC259" s="2">
        <v>0</v>
      </c>
      <c r="BD259" s="2"/>
      <c r="BE259" s="2"/>
      <c r="BF259" s="2"/>
      <c r="BG259" s="2">
        <v>1059892</v>
      </c>
      <c r="BH259" s="2"/>
      <c r="BI259" s="2">
        <v>1385</v>
      </c>
      <c r="BJ259" s="2">
        <v>1061277</v>
      </c>
    </row>
    <row r="260" spans="1:62" x14ac:dyDescent="0.2">
      <c r="A260" s="5">
        <v>1</v>
      </c>
      <c r="B260" s="5">
        <v>128323303</v>
      </c>
      <c r="C260" s="1" t="s">
        <v>296</v>
      </c>
      <c r="D260" s="1" t="s">
        <v>519</v>
      </c>
      <c r="E260" s="2">
        <f t="shared" si="8"/>
        <v>18158590</v>
      </c>
      <c r="F260" s="2">
        <f t="shared" si="9"/>
        <v>17311497</v>
      </c>
      <c r="G260" s="2">
        <v>0</v>
      </c>
      <c r="H260" s="2">
        <v>16150000</v>
      </c>
      <c r="I260" s="2">
        <v>0</v>
      </c>
      <c r="J260" s="2">
        <v>1256634</v>
      </c>
      <c r="K260" s="2">
        <v>400377</v>
      </c>
      <c r="L260" s="2">
        <v>351579</v>
      </c>
      <c r="M260" s="2">
        <v>18158590</v>
      </c>
      <c r="N260" s="2"/>
      <c r="O260" s="2">
        <v>0</v>
      </c>
      <c r="P260" s="2">
        <v>0</v>
      </c>
      <c r="Q260" s="2">
        <v>0</v>
      </c>
      <c r="R260" s="2">
        <v>16474</v>
      </c>
      <c r="S260" s="2">
        <v>7624</v>
      </c>
      <c r="T260" s="2">
        <v>24098</v>
      </c>
      <c r="U260" s="2"/>
      <c r="V260" s="2">
        <v>390000</v>
      </c>
      <c r="W260" s="2">
        <v>0</v>
      </c>
      <c r="X260" s="2">
        <v>481191</v>
      </c>
      <c r="Y260" s="2">
        <v>0</v>
      </c>
      <c r="Z260" s="2">
        <v>0</v>
      </c>
      <c r="AA260" s="2">
        <v>871191</v>
      </c>
      <c r="AB260" s="2">
        <v>0</v>
      </c>
      <c r="AC260" s="2">
        <v>15760000</v>
      </c>
      <c r="AD260" s="2"/>
      <c r="AE260" s="2">
        <v>775443</v>
      </c>
      <c r="AF260" s="2">
        <v>416851</v>
      </c>
      <c r="AG260" s="2">
        <v>359203</v>
      </c>
      <c r="AH260" s="2">
        <v>17311497</v>
      </c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</row>
    <row r="261" spans="1:62" x14ac:dyDescent="0.2">
      <c r="A261" s="5">
        <v>1</v>
      </c>
      <c r="B261" s="5">
        <v>128323703</v>
      </c>
      <c r="C261" s="1" t="s">
        <v>297</v>
      </c>
      <c r="D261" s="1" t="s">
        <v>519</v>
      </c>
      <c r="E261" s="2">
        <f t="shared" si="8"/>
        <v>35727008</v>
      </c>
      <c r="F261" s="2">
        <f t="shared" si="9"/>
        <v>33324451</v>
      </c>
      <c r="G261" s="2">
        <v>0</v>
      </c>
      <c r="H261" s="2">
        <v>33075000</v>
      </c>
      <c r="I261" s="2">
        <v>1443418</v>
      </c>
      <c r="J261" s="2">
        <v>0</v>
      </c>
      <c r="K261" s="2">
        <v>563460</v>
      </c>
      <c r="L261" s="2">
        <v>645130</v>
      </c>
      <c r="M261" s="2">
        <v>35727008</v>
      </c>
      <c r="N261" s="2"/>
      <c r="O261" s="2">
        <v>0</v>
      </c>
      <c r="P261" s="2">
        <v>0</v>
      </c>
      <c r="Q261" s="2">
        <v>0</v>
      </c>
      <c r="R261" s="2">
        <v>0</v>
      </c>
      <c r="S261" s="2">
        <v>120047</v>
      </c>
      <c r="T261" s="2">
        <v>120047</v>
      </c>
      <c r="U261" s="2"/>
      <c r="V261" s="2">
        <v>2214000</v>
      </c>
      <c r="W261" s="2">
        <v>118205</v>
      </c>
      <c r="X261" s="2">
        <v>0</v>
      </c>
      <c r="Y261" s="2">
        <v>190399</v>
      </c>
      <c r="Z261" s="2">
        <v>0</v>
      </c>
      <c r="AA261" s="2">
        <v>2522604</v>
      </c>
      <c r="AB261" s="2">
        <v>0</v>
      </c>
      <c r="AC261" s="2">
        <v>30861000</v>
      </c>
      <c r="AD261" s="2">
        <v>1325213</v>
      </c>
      <c r="AE261" s="2"/>
      <c r="AF261" s="2">
        <v>373061</v>
      </c>
      <c r="AG261" s="2">
        <v>765177</v>
      </c>
      <c r="AH261" s="2">
        <v>33324451</v>
      </c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</row>
    <row r="262" spans="1:62" x14ac:dyDescent="0.2">
      <c r="A262" s="5">
        <v>1</v>
      </c>
      <c r="B262" s="5">
        <v>128325203</v>
      </c>
      <c r="C262" s="1" t="s">
        <v>286</v>
      </c>
      <c r="D262" s="1" t="s">
        <v>519</v>
      </c>
      <c r="E262" s="2">
        <f t="shared" si="8"/>
        <v>10396339</v>
      </c>
      <c r="F262" s="2">
        <f t="shared" si="9"/>
        <v>9056040.5</v>
      </c>
      <c r="G262" s="2">
        <v>0</v>
      </c>
      <c r="H262" s="2">
        <v>5421372</v>
      </c>
      <c r="I262" s="2">
        <v>0</v>
      </c>
      <c r="J262" s="2">
        <v>0</v>
      </c>
      <c r="K262" s="2">
        <v>4924036</v>
      </c>
      <c r="L262" s="2">
        <v>50931</v>
      </c>
      <c r="M262" s="2">
        <v>10396339</v>
      </c>
      <c r="N262" s="2"/>
      <c r="O262" s="2">
        <v>0</v>
      </c>
      <c r="P262" s="2">
        <v>0</v>
      </c>
      <c r="Q262" s="2">
        <v>0</v>
      </c>
      <c r="R262" s="2">
        <v>762949</v>
      </c>
      <c r="S262" s="2">
        <v>135437.5</v>
      </c>
      <c r="T262" s="2">
        <v>898386.5</v>
      </c>
      <c r="U262" s="2"/>
      <c r="V262" s="2">
        <v>1291372</v>
      </c>
      <c r="W262" s="2">
        <v>0</v>
      </c>
      <c r="X262" s="2">
        <v>0</v>
      </c>
      <c r="Y262" s="2">
        <v>947313</v>
      </c>
      <c r="Z262" s="2">
        <v>0</v>
      </c>
      <c r="AA262" s="2">
        <v>2238685</v>
      </c>
      <c r="AB262" s="2">
        <v>0</v>
      </c>
      <c r="AC262" s="2">
        <v>4130000</v>
      </c>
      <c r="AD262" s="2"/>
      <c r="AE262" s="2"/>
      <c r="AF262" s="2">
        <v>4739672</v>
      </c>
      <c r="AG262" s="2">
        <v>186368.5</v>
      </c>
      <c r="AH262" s="2">
        <v>9056040.5</v>
      </c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</row>
    <row r="263" spans="1:62" x14ac:dyDescent="0.2">
      <c r="A263" s="5">
        <v>1</v>
      </c>
      <c r="B263" s="5">
        <v>128326303</v>
      </c>
      <c r="C263" s="1" t="s">
        <v>450</v>
      </c>
      <c r="D263" s="1" t="s">
        <v>519</v>
      </c>
      <c r="E263" s="2">
        <f t="shared" si="8"/>
        <v>9367353</v>
      </c>
      <c r="F263" s="2">
        <f t="shared" si="9"/>
        <v>8831183</v>
      </c>
      <c r="G263" s="2">
        <v>0</v>
      </c>
      <c r="H263" s="2">
        <v>8090000</v>
      </c>
      <c r="I263" s="2">
        <v>0</v>
      </c>
      <c r="J263" s="2">
        <v>0</v>
      </c>
      <c r="K263" s="2">
        <v>892734</v>
      </c>
      <c r="L263" s="2">
        <v>364562</v>
      </c>
      <c r="M263" s="2">
        <v>9347296</v>
      </c>
      <c r="N263" s="2"/>
      <c r="O263" s="2">
        <v>0</v>
      </c>
      <c r="P263" s="2">
        <v>0</v>
      </c>
      <c r="Q263" s="2">
        <v>0</v>
      </c>
      <c r="R263" s="2">
        <v>158969</v>
      </c>
      <c r="S263" s="2">
        <v>30415</v>
      </c>
      <c r="T263" s="2">
        <v>189384</v>
      </c>
      <c r="U263" s="2"/>
      <c r="V263" s="2">
        <v>730000</v>
      </c>
      <c r="W263" s="2">
        <v>0</v>
      </c>
      <c r="X263" s="2">
        <v>0</v>
      </c>
      <c r="Y263" s="2">
        <v>0</v>
      </c>
      <c r="Z263" s="2">
        <v>0</v>
      </c>
      <c r="AA263" s="2">
        <v>730000</v>
      </c>
      <c r="AB263" s="2">
        <v>0</v>
      </c>
      <c r="AC263" s="2">
        <v>7360000</v>
      </c>
      <c r="AD263" s="2"/>
      <c r="AE263" s="2"/>
      <c r="AF263" s="2">
        <v>1051703</v>
      </c>
      <c r="AG263" s="2">
        <v>394977</v>
      </c>
      <c r="AH263" s="2">
        <v>8806680</v>
      </c>
      <c r="AI263" s="2"/>
      <c r="AJ263" s="2"/>
      <c r="AK263" s="2"/>
      <c r="AL263" s="2"/>
      <c r="AM263" s="2"/>
      <c r="AN263" s="2">
        <v>20057</v>
      </c>
      <c r="AO263" s="2">
        <v>20057</v>
      </c>
      <c r="AP263" s="2"/>
      <c r="AQ263" s="2"/>
      <c r="AR263" s="2"/>
      <c r="AS263" s="2"/>
      <c r="AT263" s="2"/>
      <c r="AU263" s="2">
        <v>4446</v>
      </c>
      <c r="AV263" s="2">
        <v>4446</v>
      </c>
      <c r="AW263" s="2"/>
      <c r="AX263" s="2"/>
      <c r="AY263" s="2"/>
      <c r="AZ263" s="2"/>
      <c r="BA263" s="2"/>
      <c r="BB263" s="2">
        <v>0</v>
      </c>
      <c r="BC263" s="2">
        <v>0</v>
      </c>
      <c r="BD263" s="2"/>
      <c r="BE263" s="2"/>
      <c r="BF263" s="2"/>
      <c r="BG263" s="2"/>
      <c r="BH263" s="2"/>
      <c r="BI263" s="2">
        <v>24503</v>
      </c>
      <c r="BJ263" s="2">
        <v>24503</v>
      </c>
    </row>
    <row r="264" spans="1:62" x14ac:dyDescent="0.2">
      <c r="A264" s="5">
        <v>1</v>
      </c>
      <c r="B264" s="5">
        <v>128327303</v>
      </c>
      <c r="C264" s="1" t="s">
        <v>360</v>
      </c>
      <c r="D264" s="1" t="s">
        <v>519</v>
      </c>
      <c r="E264" s="2">
        <f t="shared" si="8"/>
        <v>11295449</v>
      </c>
      <c r="F264" s="2">
        <f t="shared" si="9"/>
        <v>8652370</v>
      </c>
      <c r="G264" s="2">
        <v>0</v>
      </c>
      <c r="H264" s="2">
        <v>10655000</v>
      </c>
      <c r="I264" s="2">
        <v>0</v>
      </c>
      <c r="J264" s="2">
        <v>0</v>
      </c>
      <c r="K264" s="2">
        <v>252170</v>
      </c>
      <c r="L264" s="2">
        <v>370987</v>
      </c>
      <c r="M264" s="2">
        <v>11278157</v>
      </c>
      <c r="N264" s="2"/>
      <c r="O264" s="2">
        <v>0</v>
      </c>
      <c r="P264" s="2">
        <v>0</v>
      </c>
      <c r="Q264" s="2">
        <v>0</v>
      </c>
      <c r="R264" s="2">
        <v>0</v>
      </c>
      <c r="S264" s="2">
        <v>9163</v>
      </c>
      <c r="T264" s="2">
        <v>9163</v>
      </c>
      <c r="U264" s="2"/>
      <c r="V264" s="2">
        <v>2655000</v>
      </c>
      <c r="W264" s="2">
        <v>0</v>
      </c>
      <c r="X264" s="2">
        <v>0</v>
      </c>
      <c r="Y264" s="2">
        <v>0</v>
      </c>
      <c r="Z264" s="2">
        <v>0</v>
      </c>
      <c r="AA264" s="2">
        <v>2655000</v>
      </c>
      <c r="AB264" s="2">
        <v>0</v>
      </c>
      <c r="AC264" s="2">
        <v>8000000</v>
      </c>
      <c r="AD264" s="2"/>
      <c r="AE264" s="2"/>
      <c r="AF264" s="2">
        <v>252170</v>
      </c>
      <c r="AG264" s="2">
        <v>380150</v>
      </c>
      <c r="AH264" s="2">
        <v>8632320</v>
      </c>
      <c r="AI264" s="2"/>
      <c r="AJ264" s="2"/>
      <c r="AK264" s="2"/>
      <c r="AL264" s="2"/>
      <c r="AM264" s="2"/>
      <c r="AN264" s="2">
        <v>17292</v>
      </c>
      <c r="AO264" s="2">
        <v>17292</v>
      </c>
      <c r="AP264" s="2"/>
      <c r="AQ264" s="2"/>
      <c r="AR264" s="2"/>
      <c r="AS264" s="2"/>
      <c r="AT264" s="2"/>
      <c r="AU264" s="2">
        <v>2758</v>
      </c>
      <c r="AV264" s="2">
        <v>2758</v>
      </c>
      <c r="AW264" s="2"/>
      <c r="AX264" s="2"/>
      <c r="AY264" s="2"/>
      <c r="AZ264" s="2"/>
      <c r="BA264" s="2"/>
      <c r="BB264" s="2">
        <v>0</v>
      </c>
      <c r="BC264" s="2">
        <v>0</v>
      </c>
      <c r="BD264" s="2"/>
      <c r="BE264" s="2"/>
      <c r="BF264" s="2"/>
      <c r="BG264" s="2"/>
      <c r="BH264" s="2"/>
      <c r="BI264" s="2">
        <v>20050</v>
      </c>
      <c r="BJ264" s="2">
        <v>20050</v>
      </c>
    </row>
    <row r="265" spans="1:62" x14ac:dyDescent="0.2">
      <c r="A265" s="5">
        <v>1</v>
      </c>
      <c r="B265" s="5">
        <v>128328003</v>
      </c>
      <c r="C265" s="1" t="s">
        <v>361</v>
      </c>
      <c r="D265" s="1" t="s">
        <v>519</v>
      </c>
      <c r="E265" s="2">
        <f t="shared" si="8"/>
        <v>17247417</v>
      </c>
      <c r="F265" s="2">
        <f t="shared" si="9"/>
        <v>18014963</v>
      </c>
      <c r="G265" s="2">
        <v>0</v>
      </c>
      <c r="H265" s="2">
        <v>15690000</v>
      </c>
      <c r="I265" s="2">
        <v>0</v>
      </c>
      <c r="J265" s="2">
        <v>23288</v>
      </c>
      <c r="K265" s="2">
        <v>984873</v>
      </c>
      <c r="L265" s="2">
        <v>525032</v>
      </c>
      <c r="M265" s="2">
        <v>17223193</v>
      </c>
      <c r="N265" s="2"/>
      <c r="O265" s="2">
        <v>1070000</v>
      </c>
      <c r="P265" s="2">
        <v>0</v>
      </c>
      <c r="Q265" s="2">
        <v>0</v>
      </c>
      <c r="R265" s="2">
        <v>0</v>
      </c>
      <c r="S265" s="2">
        <v>10967</v>
      </c>
      <c r="T265" s="2">
        <v>1080967</v>
      </c>
      <c r="U265" s="2"/>
      <c r="V265" s="2">
        <v>290000</v>
      </c>
      <c r="W265" s="2">
        <v>0</v>
      </c>
      <c r="X265" s="2">
        <v>11644</v>
      </c>
      <c r="Y265" s="2">
        <v>0</v>
      </c>
      <c r="Z265" s="2">
        <v>0</v>
      </c>
      <c r="AA265" s="2">
        <v>301644</v>
      </c>
      <c r="AB265" s="2">
        <v>0</v>
      </c>
      <c r="AC265" s="2">
        <v>16470000</v>
      </c>
      <c r="AD265" s="2"/>
      <c r="AE265" s="2">
        <v>11644</v>
      </c>
      <c r="AF265" s="2">
        <v>984873</v>
      </c>
      <c r="AG265" s="2">
        <v>535999</v>
      </c>
      <c r="AH265" s="2">
        <v>18002516</v>
      </c>
      <c r="AI265" s="2"/>
      <c r="AJ265" s="2"/>
      <c r="AK265" s="2"/>
      <c r="AL265" s="2">
        <v>24224</v>
      </c>
      <c r="AM265" s="2"/>
      <c r="AN265" s="2"/>
      <c r="AO265" s="2">
        <v>24224</v>
      </c>
      <c r="AP265" s="2"/>
      <c r="AQ265" s="2"/>
      <c r="AR265" s="2"/>
      <c r="AS265" s="2">
        <v>0</v>
      </c>
      <c r="AT265" s="2"/>
      <c r="AU265" s="2"/>
      <c r="AV265" s="2">
        <v>0</v>
      </c>
      <c r="AW265" s="2"/>
      <c r="AX265" s="2"/>
      <c r="AY265" s="2"/>
      <c r="AZ265" s="2">
        <v>11777</v>
      </c>
      <c r="BA265" s="2"/>
      <c r="BB265" s="2"/>
      <c r="BC265" s="2">
        <v>11777</v>
      </c>
      <c r="BD265" s="2"/>
      <c r="BE265" s="2"/>
      <c r="BF265" s="2"/>
      <c r="BG265" s="2">
        <v>12447</v>
      </c>
      <c r="BH265" s="2"/>
      <c r="BI265" s="2"/>
      <c r="BJ265" s="2">
        <v>12447</v>
      </c>
    </row>
    <row r="266" spans="1:62" x14ac:dyDescent="0.2">
      <c r="A266" s="5">
        <v>1</v>
      </c>
      <c r="B266" s="5">
        <v>106330703</v>
      </c>
      <c r="C266" s="1" t="s">
        <v>313</v>
      </c>
      <c r="D266" s="1" t="s">
        <v>467</v>
      </c>
      <c r="E266" s="2">
        <f t="shared" si="8"/>
        <v>3059047</v>
      </c>
      <c r="F266" s="2">
        <f t="shared" si="9"/>
        <v>2810523</v>
      </c>
      <c r="G266" s="2">
        <v>0</v>
      </c>
      <c r="H266" s="2">
        <v>2550000</v>
      </c>
      <c r="I266" s="2">
        <v>0</v>
      </c>
      <c r="J266" s="2">
        <v>0</v>
      </c>
      <c r="K266" s="2">
        <v>0</v>
      </c>
      <c r="L266" s="2">
        <v>509047</v>
      </c>
      <c r="M266" s="2">
        <v>3059047</v>
      </c>
      <c r="N266" s="2"/>
      <c r="O266" s="2">
        <v>2580000</v>
      </c>
      <c r="P266" s="2">
        <v>0</v>
      </c>
      <c r="Q266" s="2">
        <v>0</v>
      </c>
      <c r="R266" s="2">
        <v>0</v>
      </c>
      <c r="S266" s="2">
        <v>0</v>
      </c>
      <c r="T266" s="2">
        <v>2580000</v>
      </c>
      <c r="U266" s="2"/>
      <c r="V266" s="2">
        <v>2790000</v>
      </c>
      <c r="W266" s="2">
        <v>0</v>
      </c>
      <c r="X266" s="2">
        <v>0</v>
      </c>
      <c r="Y266" s="2">
        <v>0</v>
      </c>
      <c r="Z266" s="2">
        <v>38524</v>
      </c>
      <c r="AA266" s="2">
        <v>2828524</v>
      </c>
      <c r="AB266" s="2">
        <v>0</v>
      </c>
      <c r="AC266" s="2">
        <v>2340000</v>
      </c>
      <c r="AD266" s="2"/>
      <c r="AE266" s="2"/>
      <c r="AF266" s="2">
        <v>0</v>
      </c>
      <c r="AG266" s="2">
        <v>470523</v>
      </c>
      <c r="AH266" s="2">
        <v>2810523</v>
      </c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</row>
    <row r="267" spans="1:62" x14ac:dyDescent="0.2">
      <c r="A267" s="5">
        <v>1</v>
      </c>
      <c r="B267" s="5">
        <v>106330803</v>
      </c>
      <c r="C267" s="1" t="s">
        <v>624</v>
      </c>
      <c r="D267" s="1" t="s">
        <v>467</v>
      </c>
      <c r="E267" s="2">
        <f t="shared" si="8"/>
        <v>23282454.57</v>
      </c>
      <c r="F267" s="2">
        <f t="shared" si="9"/>
        <v>20316972.280000001</v>
      </c>
      <c r="G267" s="2">
        <v>0</v>
      </c>
      <c r="H267" s="2">
        <v>22565000</v>
      </c>
      <c r="I267" s="2">
        <v>0</v>
      </c>
      <c r="J267" s="2">
        <v>0</v>
      </c>
      <c r="K267" s="2">
        <v>158561</v>
      </c>
      <c r="L267" s="2">
        <v>547274.11</v>
      </c>
      <c r="M267" s="2">
        <v>23270835.109999999</v>
      </c>
      <c r="N267" s="2"/>
      <c r="O267" s="2">
        <v>6515000</v>
      </c>
      <c r="P267" s="2">
        <v>0</v>
      </c>
      <c r="Q267" s="2">
        <v>0</v>
      </c>
      <c r="R267" s="2">
        <v>0</v>
      </c>
      <c r="S267" s="2">
        <v>0</v>
      </c>
      <c r="T267" s="2">
        <v>6515000</v>
      </c>
      <c r="U267" s="2"/>
      <c r="V267" s="2">
        <v>9395000</v>
      </c>
      <c r="W267" s="2">
        <v>0</v>
      </c>
      <c r="X267" s="2">
        <v>0</v>
      </c>
      <c r="Y267" s="2">
        <v>283</v>
      </c>
      <c r="Z267" s="2">
        <v>86837.85</v>
      </c>
      <c r="AA267" s="2">
        <v>9482120.8499999996</v>
      </c>
      <c r="AB267" s="2">
        <v>0</v>
      </c>
      <c r="AC267" s="2">
        <v>19685000</v>
      </c>
      <c r="AD267" s="2"/>
      <c r="AE267" s="2"/>
      <c r="AF267" s="2">
        <v>158278</v>
      </c>
      <c r="AG267" s="2">
        <v>460436.26</v>
      </c>
      <c r="AH267" s="2">
        <v>20303714.260000002</v>
      </c>
      <c r="AI267" s="2"/>
      <c r="AJ267" s="2"/>
      <c r="AK267" s="2"/>
      <c r="AL267" s="2"/>
      <c r="AM267" s="2">
        <v>6533</v>
      </c>
      <c r="AN267" s="2">
        <v>5086.46</v>
      </c>
      <c r="AO267" s="2">
        <v>11619.46</v>
      </c>
      <c r="AP267" s="2"/>
      <c r="AQ267" s="2"/>
      <c r="AR267" s="2"/>
      <c r="AS267" s="2"/>
      <c r="AT267" s="2">
        <v>811</v>
      </c>
      <c r="AU267" s="2">
        <v>827.56</v>
      </c>
      <c r="AV267" s="2">
        <v>1638.56</v>
      </c>
      <c r="AW267" s="2"/>
      <c r="AX267" s="2"/>
      <c r="AY267" s="2"/>
      <c r="AZ267" s="2"/>
      <c r="BA267" s="2">
        <v>0</v>
      </c>
      <c r="BB267" s="2">
        <v>0</v>
      </c>
      <c r="BC267" s="2">
        <v>0</v>
      </c>
      <c r="BD267" s="2"/>
      <c r="BE267" s="2"/>
      <c r="BF267" s="2"/>
      <c r="BG267" s="2"/>
      <c r="BH267" s="2">
        <v>7344</v>
      </c>
      <c r="BI267" s="2">
        <v>5914.02</v>
      </c>
      <c r="BJ267" s="2">
        <v>13258.02</v>
      </c>
    </row>
    <row r="268" spans="1:62" x14ac:dyDescent="0.2">
      <c r="A268" s="5">
        <v>1</v>
      </c>
      <c r="B268" s="5">
        <v>106338003</v>
      </c>
      <c r="C268" s="1" t="s">
        <v>195</v>
      </c>
      <c r="D268" s="1" t="s">
        <v>467</v>
      </c>
      <c r="E268" s="2">
        <f t="shared" si="8"/>
        <v>28286153</v>
      </c>
      <c r="F268" s="2">
        <f t="shared" si="9"/>
        <v>27018988</v>
      </c>
      <c r="G268" s="2">
        <v>0</v>
      </c>
      <c r="H268" s="2">
        <v>27945000</v>
      </c>
      <c r="I268" s="2">
        <v>0</v>
      </c>
      <c r="J268" s="2">
        <v>387218</v>
      </c>
      <c r="K268" s="2">
        <v>-1141234</v>
      </c>
      <c r="L268" s="2">
        <v>1095169</v>
      </c>
      <c r="M268" s="2">
        <v>28286153</v>
      </c>
      <c r="N268" s="2"/>
      <c r="O268" s="2">
        <v>0</v>
      </c>
      <c r="P268" s="2">
        <v>0</v>
      </c>
      <c r="Q268" s="2">
        <v>240975</v>
      </c>
      <c r="R268" s="2">
        <v>191860</v>
      </c>
      <c r="S268" s="2">
        <v>210208</v>
      </c>
      <c r="T268" s="2">
        <v>643043</v>
      </c>
      <c r="U268" s="2"/>
      <c r="V268" s="2">
        <v>1140000</v>
      </c>
      <c r="W268" s="2">
        <v>0</v>
      </c>
      <c r="X268" s="2">
        <v>250555</v>
      </c>
      <c r="Y268" s="2">
        <v>205300</v>
      </c>
      <c r="Z268" s="2">
        <v>314353</v>
      </c>
      <c r="AA268" s="2">
        <v>1910208</v>
      </c>
      <c r="AB268" s="2">
        <v>0</v>
      </c>
      <c r="AC268" s="2">
        <v>26805000</v>
      </c>
      <c r="AD268" s="2"/>
      <c r="AE268" s="2">
        <v>377638</v>
      </c>
      <c r="AF268" s="2">
        <v>-1154674</v>
      </c>
      <c r="AG268" s="2">
        <v>991024</v>
      </c>
      <c r="AH268" s="2">
        <v>27018988</v>
      </c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</row>
    <row r="269" spans="1:62" x14ac:dyDescent="0.2">
      <c r="A269" s="5">
        <v>1</v>
      </c>
      <c r="B269" s="5">
        <v>111343603</v>
      </c>
      <c r="C269" s="1" t="s">
        <v>388</v>
      </c>
      <c r="D269" s="1" t="s">
        <v>482</v>
      </c>
      <c r="E269" s="2">
        <f t="shared" si="8"/>
        <v>18675346.539999999</v>
      </c>
      <c r="F269" s="2">
        <f t="shared" si="9"/>
        <v>18360606.809999999</v>
      </c>
      <c r="G269" s="2">
        <v>0</v>
      </c>
      <c r="H269" s="2">
        <v>0</v>
      </c>
      <c r="I269" s="2">
        <v>0</v>
      </c>
      <c r="J269" s="2">
        <v>17024605.539999999</v>
      </c>
      <c r="K269" s="2">
        <v>1001383</v>
      </c>
      <c r="L269" s="2">
        <v>649358</v>
      </c>
      <c r="M269" s="2">
        <v>18675346.539999999</v>
      </c>
      <c r="N269" s="2"/>
      <c r="O269" s="2">
        <v>0</v>
      </c>
      <c r="P269" s="2">
        <v>0</v>
      </c>
      <c r="Q269" s="2">
        <v>0</v>
      </c>
      <c r="R269" s="2">
        <v>0</v>
      </c>
      <c r="S269" s="2">
        <v>56211</v>
      </c>
      <c r="T269" s="2">
        <v>56211</v>
      </c>
      <c r="U269" s="2"/>
      <c r="V269" s="2">
        <v>0</v>
      </c>
      <c r="W269" s="2">
        <v>0</v>
      </c>
      <c r="X269" s="2">
        <v>334090.73</v>
      </c>
      <c r="Y269" s="2">
        <v>36860</v>
      </c>
      <c r="Z269" s="2">
        <v>0</v>
      </c>
      <c r="AA269" s="2">
        <v>370950.73</v>
      </c>
      <c r="AB269" s="2">
        <v>0</v>
      </c>
      <c r="AC269" s="2"/>
      <c r="AD269" s="2"/>
      <c r="AE269" s="2">
        <v>16690514.810000001</v>
      </c>
      <c r="AF269" s="2">
        <v>964523</v>
      </c>
      <c r="AG269" s="2">
        <v>705569</v>
      </c>
      <c r="AH269" s="2">
        <v>18360606.809999999</v>
      </c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</row>
    <row r="270" spans="1:62" x14ac:dyDescent="0.2">
      <c r="A270" s="5">
        <v>1</v>
      </c>
      <c r="B270" s="5">
        <v>119350303</v>
      </c>
      <c r="C270" s="1" t="s">
        <v>428</v>
      </c>
      <c r="D270" s="1" t="s">
        <v>504</v>
      </c>
      <c r="E270" s="2">
        <f t="shared" si="8"/>
        <v>17119382</v>
      </c>
      <c r="F270" s="2">
        <f t="shared" si="9"/>
        <v>15492538</v>
      </c>
      <c r="G270" s="2">
        <v>0</v>
      </c>
      <c r="H270" s="2">
        <v>15385000</v>
      </c>
      <c r="I270" s="2">
        <v>0</v>
      </c>
      <c r="J270" s="2">
        <v>0</v>
      </c>
      <c r="K270" s="2">
        <v>694453</v>
      </c>
      <c r="L270" s="2">
        <v>1039929</v>
      </c>
      <c r="M270" s="2">
        <v>17119382</v>
      </c>
      <c r="N270" s="2"/>
      <c r="O270" s="2">
        <v>6855000</v>
      </c>
      <c r="P270" s="2">
        <v>0</v>
      </c>
      <c r="Q270" s="2">
        <v>0</v>
      </c>
      <c r="R270" s="2">
        <v>311256</v>
      </c>
      <c r="S270" s="2">
        <v>0</v>
      </c>
      <c r="T270" s="2">
        <v>7166256</v>
      </c>
      <c r="U270" s="2"/>
      <c r="V270" s="2">
        <v>8700000</v>
      </c>
      <c r="W270" s="2">
        <v>0</v>
      </c>
      <c r="X270" s="2">
        <v>0</v>
      </c>
      <c r="Y270" s="2">
        <v>0</v>
      </c>
      <c r="Z270" s="2">
        <v>93100</v>
      </c>
      <c r="AA270" s="2">
        <v>8793100</v>
      </c>
      <c r="AB270" s="2">
        <v>0</v>
      </c>
      <c r="AC270" s="2">
        <v>13540000</v>
      </c>
      <c r="AD270" s="2"/>
      <c r="AE270" s="2"/>
      <c r="AF270" s="2">
        <v>1005709</v>
      </c>
      <c r="AG270" s="2">
        <v>946829</v>
      </c>
      <c r="AH270" s="2">
        <v>15492538</v>
      </c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</row>
    <row r="271" spans="1:62" x14ac:dyDescent="0.2">
      <c r="A271" s="5">
        <v>1</v>
      </c>
      <c r="B271" s="5">
        <v>119351303</v>
      </c>
      <c r="C271" s="1" t="s">
        <v>657</v>
      </c>
      <c r="D271" s="1" t="s">
        <v>504</v>
      </c>
      <c r="E271" s="2">
        <f t="shared" si="8"/>
        <v>18951364</v>
      </c>
      <c r="F271" s="2">
        <f t="shared" si="9"/>
        <v>17878853.559999999</v>
      </c>
      <c r="G271" s="2">
        <v>0</v>
      </c>
      <c r="H271" s="2">
        <v>4790000</v>
      </c>
      <c r="I271" s="2">
        <v>13205145</v>
      </c>
      <c r="J271" s="2">
        <v>0</v>
      </c>
      <c r="K271" s="2">
        <v>246824</v>
      </c>
      <c r="L271" s="2">
        <v>709395</v>
      </c>
      <c r="M271" s="2">
        <v>18951364</v>
      </c>
      <c r="N271" s="2"/>
      <c r="O271" s="2">
        <v>0</v>
      </c>
      <c r="P271" s="2">
        <v>0</v>
      </c>
      <c r="Q271" s="2">
        <v>0</v>
      </c>
      <c r="R271" s="2">
        <v>136611.85999999999</v>
      </c>
      <c r="S271" s="2">
        <v>0</v>
      </c>
      <c r="T271" s="2">
        <v>136611.85999999999</v>
      </c>
      <c r="U271" s="2"/>
      <c r="V271" s="2">
        <v>510000</v>
      </c>
      <c r="W271" s="2">
        <v>637330.30000000005</v>
      </c>
      <c r="X271" s="2">
        <v>0</v>
      </c>
      <c r="Y271" s="2">
        <v>0</v>
      </c>
      <c r="Z271" s="2">
        <v>61792</v>
      </c>
      <c r="AA271" s="2">
        <v>1209122.3</v>
      </c>
      <c r="AB271" s="2">
        <v>0</v>
      </c>
      <c r="AC271" s="2">
        <v>4280000</v>
      </c>
      <c r="AD271" s="2">
        <v>12567814.699999999</v>
      </c>
      <c r="AE271" s="2"/>
      <c r="AF271" s="2">
        <v>383435.86</v>
      </c>
      <c r="AG271" s="2">
        <v>647603</v>
      </c>
      <c r="AH271" s="2">
        <v>17878853.559999999</v>
      </c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</row>
    <row r="272" spans="1:62" x14ac:dyDescent="0.2">
      <c r="A272" s="5">
        <v>1</v>
      </c>
      <c r="B272" s="5">
        <v>119352203</v>
      </c>
      <c r="C272" s="1" t="s">
        <v>410</v>
      </c>
      <c r="D272" s="1" t="s">
        <v>504</v>
      </c>
      <c r="E272" s="2">
        <f t="shared" si="8"/>
        <v>8921357</v>
      </c>
      <c r="F272" s="2">
        <f t="shared" si="9"/>
        <v>8263937</v>
      </c>
      <c r="G272" s="2">
        <v>0</v>
      </c>
      <c r="H272" s="2">
        <v>6530000</v>
      </c>
      <c r="I272" s="2">
        <v>0</v>
      </c>
      <c r="J272" s="2">
        <v>0</v>
      </c>
      <c r="K272" s="2">
        <v>1782592</v>
      </c>
      <c r="L272" s="2">
        <v>608765</v>
      </c>
      <c r="M272" s="2">
        <v>8921357</v>
      </c>
      <c r="N272" s="2"/>
      <c r="O272" s="2">
        <v>6380000</v>
      </c>
      <c r="P272" s="2">
        <v>0</v>
      </c>
      <c r="Q272" s="2">
        <v>0</v>
      </c>
      <c r="R272" s="2">
        <v>720072</v>
      </c>
      <c r="S272" s="2">
        <v>9775</v>
      </c>
      <c r="T272" s="2">
        <v>7109847</v>
      </c>
      <c r="U272" s="2"/>
      <c r="V272" s="2">
        <v>7350000</v>
      </c>
      <c r="W272" s="2">
        <v>0</v>
      </c>
      <c r="X272" s="2">
        <v>0</v>
      </c>
      <c r="Y272" s="2">
        <v>417267</v>
      </c>
      <c r="Z272" s="2">
        <v>0</v>
      </c>
      <c r="AA272" s="2">
        <v>7767267</v>
      </c>
      <c r="AB272" s="2">
        <v>0</v>
      </c>
      <c r="AC272" s="2">
        <v>5560000</v>
      </c>
      <c r="AD272" s="2"/>
      <c r="AE272" s="2"/>
      <c r="AF272" s="2">
        <v>2085397</v>
      </c>
      <c r="AG272" s="2">
        <v>618540</v>
      </c>
      <c r="AH272" s="2">
        <v>8263937</v>
      </c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</row>
    <row r="273" spans="1:62" x14ac:dyDescent="0.2">
      <c r="A273" s="5">
        <v>1</v>
      </c>
      <c r="B273" s="5">
        <v>119354603</v>
      </c>
      <c r="C273" s="1" t="s">
        <v>658</v>
      </c>
      <c r="D273" s="1" t="s">
        <v>504</v>
      </c>
      <c r="E273" s="2">
        <f t="shared" si="8"/>
        <v>4929106</v>
      </c>
      <c r="F273" s="2">
        <f t="shared" si="9"/>
        <v>6363097</v>
      </c>
      <c r="G273" s="2">
        <v>0</v>
      </c>
      <c r="H273" s="2">
        <v>3370000</v>
      </c>
      <c r="I273" s="2">
        <v>0</v>
      </c>
      <c r="J273" s="2">
        <v>430800</v>
      </c>
      <c r="K273" s="2">
        <v>810273</v>
      </c>
      <c r="L273" s="2">
        <v>318033</v>
      </c>
      <c r="M273" s="2">
        <v>4929106</v>
      </c>
      <c r="N273" s="2"/>
      <c r="O273" s="2">
        <v>1500000</v>
      </c>
      <c r="P273" s="2">
        <v>0</v>
      </c>
      <c r="Q273" s="2">
        <v>82536</v>
      </c>
      <c r="R273" s="2">
        <v>530459</v>
      </c>
      <c r="S273" s="2">
        <v>150665</v>
      </c>
      <c r="T273" s="2">
        <v>2263660</v>
      </c>
      <c r="U273" s="2"/>
      <c r="V273" s="2">
        <v>170000</v>
      </c>
      <c r="W273" s="2">
        <v>0</v>
      </c>
      <c r="X273" s="2">
        <v>222960</v>
      </c>
      <c r="Y273" s="2">
        <v>382562</v>
      </c>
      <c r="Z273" s="2">
        <v>54147</v>
      </c>
      <c r="AA273" s="2">
        <v>829669</v>
      </c>
      <c r="AB273" s="2">
        <v>0</v>
      </c>
      <c r="AC273" s="2">
        <v>4700000</v>
      </c>
      <c r="AD273" s="2"/>
      <c r="AE273" s="2">
        <v>290376</v>
      </c>
      <c r="AF273" s="2">
        <v>958170</v>
      </c>
      <c r="AG273" s="2">
        <v>414551</v>
      </c>
      <c r="AH273" s="2">
        <v>6363097</v>
      </c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</row>
    <row r="274" spans="1:62" x14ac:dyDescent="0.2">
      <c r="A274" s="5">
        <v>1</v>
      </c>
      <c r="B274" s="5">
        <v>119355503</v>
      </c>
      <c r="C274" s="1" t="s">
        <v>255</v>
      </c>
      <c r="D274" s="1" t="s">
        <v>504</v>
      </c>
      <c r="E274" s="2">
        <f t="shared" si="8"/>
        <v>24267385</v>
      </c>
      <c r="F274" s="2">
        <f t="shared" si="9"/>
        <v>24111182</v>
      </c>
      <c r="G274" s="2">
        <v>0</v>
      </c>
      <c r="H274" s="2">
        <v>23600000</v>
      </c>
      <c r="I274" s="2">
        <v>0</v>
      </c>
      <c r="J274" s="2">
        <v>0</v>
      </c>
      <c r="K274" s="2">
        <v>361827</v>
      </c>
      <c r="L274" s="2">
        <v>305558</v>
      </c>
      <c r="M274" s="2">
        <v>24267385</v>
      </c>
      <c r="N274" s="2"/>
      <c r="O274" s="2">
        <v>9965000</v>
      </c>
      <c r="P274" s="2">
        <v>0</v>
      </c>
      <c r="Q274" s="2">
        <v>0</v>
      </c>
      <c r="R274" s="2">
        <v>0</v>
      </c>
      <c r="S274" s="2">
        <v>104990</v>
      </c>
      <c r="T274" s="2">
        <v>10069990</v>
      </c>
      <c r="U274" s="2"/>
      <c r="V274" s="2">
        <v>10115000</v>
      </c>
      <c r="W274" s="2">
        <v>0</v>
      </c>
      <c r="X274" s="2">
        <v>0</v>
      </c>
      <c r="Y274" s="2">
        <v>0</v>
      </c>
      <c r="Z274" s="2">
        <v>111193</v>
      </c>
      <c r="AA274" s="2">
        <v>10226193</v>
      </c>
      <c r="AB274" s="2">
        <v>0</v>
      </c>
      <c r="AC274" s="2">
        <v>23450000</v>
      </c>
      <c r="AD274" s="2"/>
      <c r="AE274" s="2"/>
      <c r="AF274" s="2">
        <v>361827</v>
      </c>
      <c r="AG274" s="2">
        <v>299355</v>
      </c>
      <c r="AH274" s="2">
        <v>24111182</v>
      </c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</row>
    <row r="275" spans="1:62" x14ac:dyDescent="0.2">
      <c r="A275" s="5">
        <v>1</v>
      </c>
      <c r="B275" s="5">
        <v>119356503</v>
      </c>
      <c r="C275" s="1" t="s">
        <v>597</v>
      </c>
      <c r="D275" s="1" t="s">
        <v>504</v>
      </c>
      <c r="E275" s="2">
        <f t="shared" si="8"/>
        <v>65536201</v>
      </c>
      <c r="F275" s="2">
        <f t="shared" si="9"/>
        <v>68765951</v>
      </c>
      <c r="G275" s="2">
        <v>0</v>
      </c>
      <c r="H275" s="2">
        <v>63160000</v>
      </c>
      <c r="I275" s="2">
        <v>0</v>
      </c>
      <c r="J275" s="2">
        <v>117228</v>
      </c>
      <c r="K275" s="2">
        <v>1356463</v>
      </c>
      <c r="L275" s="2">
        <v>902510</v>
      </c>
      <c r="M275" s="2">
        <v>65536201</v>
      </c>
      <c r="N275" s="2"/>
      <c r="O275" s="2">
        <v>15025000</v>
      </c>
      <c r="P275" s="2">
        <v>0</v>
      </c>
      <c r="Q275" s="2">
        <v>0</v>
      </c>
      <c r="R275" s="2">
        <v>57537</v>
      </c>
      <c r="S275" s="2">
        <v>34441</v>
      </c>
      <c r="T275" s="2">
        <v>15116978</v>
      </c>
      <c r="U275" s="2"/>
      <c r="V275" s="2">
        <v>11770000</v>
      </c>
      <c r="W275" s="2">
        <v>0</v>
      </c>
      <c r="X275" s="2">
        <v>117228</v>
      </c>
      <c r="Y275" s="2">
        <v>0</v>
      </c>
      <c r="Z275" s="2">
        <v>0</v>
      </c>
      <c r="AA275" s="2">
        <v>11887228</v>
      </c>
      <c r="AB275" s="2">
        <v>0</v>
      </c>
      <c r="AC275" s="2">
        <v>66415000</v>
      </c>
      <c r="AD275" s="2"/>
      <c r="AE275" s="2">
        <v>0</v>
      </c>
      <c r="AF275" s="2">
        <v>1414000</v>
      </c>
      <c r="AG275" s="2">
        <v>936951</v>
      </c>
      <c r="AH275" s="2">
        <v>68765951</v>
      </c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</row>
    <row r="276" spans="1:62" x14ac:dyDescent="0.2">
      <c r="A276" s="5">
        <v>1</v>
      </c>
      <c r="B276" s="5">
        <v>119356603</v>
      </c>
      <c r="C276" s="1" t="s">
        <v>429</v>
      </c>
      <c r="D276" s="1" t="s">
        <v>504</v>
      </c>
      <c r="E276" s="2">
        <f t="shared" si="8"/>
        <v>4199333</v>
      </c>
      <c r="F276" s="2">
        <f t="shared" si="9"/>
        <v>3260945</v>
      </c>
      <c r="G276" s="2">
        <v>0</v>
      </c>
      <c r="H276" s="2">
        <v>3750000</v>
      </c>
      <c r="I276" s="2">
        <v>0</v>
      </c>
      <c r="J276" s="2">
        <v>330018</v>
      </c>
      <c r="K276" s="2"/>
      <c r="L276" s="2">
        <v>119315</v>
      </c>
      <c r="M276" s="2">
        <v>4199333</v>
      </c>
      <c r="N276" s="2"/>
      <c r="O276" s="2">
        <v>0</v>
      </c>
      <c r="P276" s="2">
        <v>0</v>
      </c>
      <c r="Q276" s="2">
        <v>24499</v>
      </c>
      <c r="R276" s="2"/>
      <c r="S276" s="2">
        <v>46540</v>
      </c>
      <c r="T276" s="2">
        <v>71039</v>
      </c>
      <c r="U276" s="2"/>
      <c r="V276" s="2">
        <v>740000</v>
      </c>
      <c r="W276" s="2">
        <v>0</v>
      </c>
      <c r="X276" s="2">
        <v>223787</v>
      </c>
      <c r="Y276" s="2"/>
      <c r="Z276" s="2">
        <v>45640</v>
      </c>
      <c r="AA276" s="2">
        <v>1009427</v>
      </c>
      <c r="AB276" s="2">
        <v>0</v>
      </c>
      <c r="AC276" s="2">
        <v>3010000</v>
      </c>
      <c r="AD276" s="2"/>
      <c r="AE276" s="2">
        <v>130730</v>
      </c>
      <c r="AF276" s="2"/>
      <c r="AG276" s="2">
        <v>120215</v>
      </c>
      <c r="AH276" s="2">
        <v>3260945</v>
      </c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</row>
    <row r="277" spans="1:62" x14ac:dyDescent="0.2">
      <c r="A277" s="5">
        <v>1</v>
      </c>
      <c r="B277" s="5">
        <v>119357003</v>
      </c>
      <c r="C277" s="1" t="s">
        <v>256</v>
      </c>
      <c r="D277" s="1" t="s">
        <v>504</v>
      </c>
      <c r="E277" s="2">
        <f t="shared" si="8"/>
        <v>27058404</v>
      </c>
      <c r="F277" s="2">
        <f t="shared" si="9"/>
        <v>23104444</v>
      </c>
      <c r="G277" s="2">
        <v>0</v>
      </c>
      <c r="H277" s="2">
        <v>22760000</v>
      </c>
      <c r="I277" s="2">
        <v>0</v>
      </c>
      <c r="J277" s="2">
        <v>3089361</v>
      </c>
      <c r="K277" s="2">
        <v>585246</v>
      </c>
      <c r="L277" s="2">
        <v>623797</v>
      </c>
      <c r="M277" s="2">
        <v>27058404</v>
      </c>
      <c r="N277" s="2"/>
      <c r="O277" s="2">
        <v>0</v>
      </c>
      <c r="P277" s="2">
        <v>0</v>
      </c>
      <c r="Q277" s="2">
        <v>193545</v>
      </c>
      <c r="R277" s="2">
        <v>0</v>
      </c>
      <c r="S277" s="2">
        <v>7048</v>
      </c>
      <c r="T277" s="2">
        <v>200593</v>
      </c>
      <c r="U277" s="2"/>
      <c r="V277" s="2">
        <v>1340000</v>
      </c>
      <c r="W277" s="2">
        <v>0</v>
      </c>
      <c r="X277" s="2">
        <v>2793591</v>
      </c>
      <c r="Y277" s="2">
        <v>20962</v>
      </c>
      <c r="Z277" s="2">
        <v>0</v>
      </c>
      <c r="AA277" s="2">
        <v>4154553</v>
      </c>
      <c r="AB277" s="2">
        <v>0</v>
      </c>
      <c r="AC277" s="2">
        <v>21420000</v>
      </c>
      <c r="AD277" s="2"/>
      <c r="AE277" s="2">
        <v>489315</v>
      </c>
      <c r="AF277" s="2">
        <v>564284</v>
      </c>
      <c r="AG277" s="2">
        <v>630845</v>
      </c>
      <c r="AH277" s="2">
        <v>23104444</v>
      </c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</row>
    <row r="278" spans="1:62" x14ac:dyDescent="0.2">
      <c r="A278" s="5">
        <v>1</v>
      </c>
      <c r="B278" s="5">
        <v>119357402</v>
      </c>
      <c r="C278" s="1" t="s">
        <v>659</v>
      </c>
      <c r="D278" s="1" t="s">
        <v>504</v>
      </c>
      <c r="E278" s="2">
        <f t="shared" si="8"/>
        <v>169189185</v>
      </c>
      <c r="F278" s="2">
        <f t="shared" si="9"/>
        <v>182667688</v>
      </c>
      <c r="G278" s="2">
        <v>12500000</v>
      </c>
      <c r="H278" s="2">
        <v>132250000</v>
      </c>
      <c r="I278" s="2">
        <v>0</v>
      </c>
      <c r="J278" s="2">
        <v>0</v>
      </c>
      <c r="K278" s="2">
        <v>6386000</v>
      </c>
      <c r="L278" s="2">
        <v>18053185</v>
      </c>
      <c r="M278" s="2">
        <v>169189185</v>
      </c>
      <c r="N278" s="2">
        <v>18500000</v>
      </c>
      <c r="O278" s="2">
        <v>52565000</v>
      </c>
      <c r="P278" s="2">
        <v>0</v>
      </c>
      <c r="Q278" s="2">
        <v>0</v>
      </c>
      <c r="R278" s="2">
        <v>1531500</v>
      </c>
      <c r="S278" s="2">
        <v>0</v>
      </c>
      <c r="T278" s="2">
        <v>72596500</v>
      </c>
      <c r="U278" s="2">
        <v>12500000</v>
      </c>
      <c r="V278" s="2">
        <v>44525000</v>
      </c>
      <c r="W278" s="2">
        <v>0</v>
      </c>
      <c r="X278" s="2">
        <v>0</v>
      </c>
      <c r="Y278" s="2">
        <v>2084000</v>
      </c>
      <c r="Z278" s="2">
        <v>8997</v>
      </c>
      <c r="AA278" s="2">
        <v>59117997</v>
      </c>
      <c r="AB278" s="2">
        <v>18500000</v>
      </c>
      <c r="AC278" s="2">
        <v>140290000</v>
      </c>
      <c r="AD278" s="2"/>
      <c r="AE278" s="2"/>
      <c r="AF278" s="2">
        <v>5833500</v>
      </c>
      <c r="AG278" s="2">
        <v>18044188</v>
      </c>
      <c r="AH278" s="2">
        <v>182667688</v>
      </c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</row>
    <row r="279" spans="1:62" x14ac:dyDescent="0.2">
      <c r="A279" s="5">
        <v>1</v>
      </c>
      <c r="B279" s="5">
        <v>119358403</v>
      </c>
      <c r="C279" s="1" t="s">
        <v>257</v>
      </c>
      <c r="D279" s="1" t="s">
        <v>504</v>
      </c>
      <c r="E279" s="2">
        <f t="shared" si="8"/>
        <v>48939291</v>
      </c>
      <c r="F279" s="2">
        <f t="shared" si="9"/>
        <v>52335689</v>
      </c>
      <c r="G279" s="2">
        <v>0</v>
      </c>
      <c r="H279" s="2">
        <v>10211494</v>
      </c>
      <c r="I279" s="2">
        <v>0</v>
      </c>
      <c r="J279" s="2">
        <v>0</v>
      </c>
      <c r="K279" s="2">
        <v>38137482</v>
      </c>
      <c r="L279" s="2">
        <v>590315</v>
      </c>
      <c r="M279" s="2">
        <v>48939291</v>
      </c>
      <c r="N279" s="2"/>
      <c r="O279" s="2">
        <v>6883338</v>
      </c>
      <c r="P279" s="2">
        <v>0</v>
      </c>
      <c r="Q279" s="2">
        <v>0</v>
      </c>
      <c r="R279" s="2">
        <v>0</v>
      </c>
      <c r="S279" s="2">
        <v>38457</v>
      </c>
      <c r="T279" s="2">
        <v>6921795</v>
      </c>
      <c r="U279" s="2"/>
      <c r="V279" s="2">
        <v>2557608</v>
      </c>
      <c r="W279" s="2">
        <v>0</v>
      </c>
      <c r="X279" s="2">
        <v>0</v>
      </c>
      <c r="Y279" s="2">
        <v>967789</v>
      </c>
      <c r="Z279" s="2">
        <v>0</v>
      </c>
      <c r="AA279" s="2">
        <v>3525397</v>
      </c>
      <c r="AB279" s="2">
        <v>0</v>
      </c>
      <c r="AC279" s="2">
        <v>14537224</v>
      </c>
      <c r="AD279" s="2"/>
      <c r="AE279" s="2"/>
      <c r="AF279" s="2">
        <v>37169693</v>
      </c>
      <c r="AG279" s="2">
        <v>628772</v>
      </c>
      <c r="AH279" s="2">
        <v>52335689</v>
      </c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</row>
    <row r="280" spans="1:62" x14ac:dyDescent="0.2">
      <c r="A280" s="5">
        <v>1</v>
      </c>
      <c r="B280" s="5">
        <v>113361303</v>
      </c>
      <c r="C280" s="1" t="s">
        <v>644</v>
      </c>
      <c r="D280" s="1" t="s">
        <v>487</v>
      </c>
      <c r="E280" s="2">
        <f t="shared" si="8"/>
        <v>21176174</v>
      </c>
      <c r="F280" s="2">
        <f t="shared" si="9"/>
        <v>22864088</v>
      </c>
      <c r="G280" s="2">
        <v>0</v>
      </c>
      <c r="H280" s="2">
        <v>17535000</v>
      </c>
      <c r="I280" s="2">
        <v>0</v>
      </c>
      <c r="J280" s="2">
        <v>0</v>
      </c>
      <c r="K280" s="2">
        <v>1267077</v>
      </c>
      <c r="L280" s="2">
        <v>2327565</v>
      </c>
      <c r="M280" s="2">
        <v>21129642</v>
      </c>
      <c r="N280" s="2"/>
      <c r="O280" s="2">
        <v>7365000</v>
      </c>
      <c r="P280" s="2">
        <v>0</v>
      </c>
      <c r="Q280" s="2">
        <v>0</v>
      </c>
      <c r="R280" s="2">
        <v>291648</v>
      </c>
      <c r="S280" s="2">
        <v>798016</v>
      </c>
      <c r="T280" s="2">
        <v>8454664</v>
      </c>
      <c r="U280" s="2"/>
      <c r="V280" s="2">
        <v>6780000</v>
      </c>
      <c r="W280" s="2">
        <v>0</v>
      </c>
      <c r="X280" s="2">
        <v>0</v>
      </c>
      <c r="Y280" s="2">
        <v>0</v>
      </c>
      <c r="Z280" s="2">
        <v>0</v>
      </c>
      <c r="AA280" s="2">
        <v>6780000</v>
      </c>
      <c r="AB280" s="2">
        <v>0</v>
      </c>
      <c r="AC280" s="2">
        <v>18120000</v>
      </c>
      <c r="AD280" s="2"/>
      <c r="AE280" s="2"/>
      <c r="AF280" s="2">
        <v>1558725</v>
      </c>
      <c r="AG280" s="2">
        <v>3125581</v>
      </c>
      <c r="AH280" s="2">
        <v>22804306</v>
      </c>
      <c r="AI280" s="2"/>
      <c r="AJ280" s="2"/>
      <c r="AK280" s="2"/>
      <c r="AL280" s="2"/>
      <c r="AM280" s="2"/>
      <c r="AN280" s="2">
        <v>46532</v>
      </c>
      <c r="AO280" s="2">
        <v>46532</v>
      </c>
      <c r="AP280" s="2"/>
      <c r="AQ280" s="2"/>
      <c r="AR280" s="2"/>
      <c r="AS280" s="2"/>
      <c r="AT280" s="2"/>
      <c r="AU280" s="2">
        <v>13250</v>
      </c>
      <c r="AV280" s="2">
        <v>13250</v>
      </c>
      <c r="AW280" s="2"/>
      <c r="AX280" s="2"/>
      <c r="AY280" s="2"/>
      <c r="AZ280" s="2"/>
      <c r="BA280" s="2"/>
      <c r="BB280" s="2">
        <v>0</v>
      </c>
      <c r="BC280" s="2">
        <v>0</v>
      </c>
      <c r="BD280" s="2"/>
      <c r="BE280" s="2"/>
      <c r="BF280" s="2"/>
      <c r="BG280" s="2"/>
      <c r="BH280" s="2"/>
      <c r="BI280" s="2">
        <v>59782</v>
      </c>
      <c r="BJ280" s="2">
        <v>59782</v>
      </c>
    </row>
    <row r="281" spans="1:62" x14ac:dyDescent="0.2">
      <c r="A281" s="5">
        <v>1</v>
      </c>
      <c r="B281" s="5">
        <v>113361503</v>
      </c>
      <c r="C281" s="1" t="s">
        <v>723</v>
      </c>
      <c r="D281" s="1" t="s">
        <v>487</v>
      </c>
      <c r="E281" s="2">
        <f t="shared" si="8"/>
        <v>27121417</v>
      </c>
      <c r="F281" s="2">
        <f t="shared" si="9"/>
        <v>52612545</v>
      </c>
      <c r="G281" s="2">
        <v>0</v>
      </c>
      <c r="H281" s="2">
        <v>26515000</v>
      </c>
      <c r="I281" s="2">
        <v>0</v>
      </c>
      <c r="J281" s="2">
        <v>0</v>
      </c>
      <c r="K281" s="2">
        <v>394774</v>
      </c>
      <c r="L281" s="2">
        <v>211643</v>
      </c>
      <c r="M281" s="2">
        <v>27121417</v>
      </c>
      <c r="N281" s="2"/>
      <c r="O281" s="2">
        <v>9995000</v>
      </c>
      <c r="P281" s="2">
        <v>0</v>
      </c>
      <c r="Q281" s="2">
        <v>25727628</v>
      </c>
      <c r="R281" s="2">
        <v>70387</v>
      </c>
      <c r="S281" s="2">
        <v>45133</v>
      </c>
      <c r="T281" s="2">
        <v>35838148</v>
      </c>
      <c r="U281" s="2"/>
      <c r="V281" s="2">
        <v>10995000</v>
      </c>
      <c r="W281" s="2">
        <v>0</v>
      </c>
      <c r="X281" s="2">
        <v>0</v>
      </c>
      <c r="Y281" s="2">
        <v>0</v>
      </c>
      <c r="Z281" s="2">
        <v>77539</v>
      </c>
      <c r="AA281" s="2">
        <v>11072539</v>
      </c>
      <c r="AB281" s="2">
        <v>0</v>
      </c>
      <c r="AC281" s="2">
        <v>25515000</v>
      </c>
      <c r="AD281" s="2"/>
      <c r="AE281" s="2">
        <v>25727628</v>
      </c>
      <c r="AF281" s="2">
        <v>465161</v>
      </c>
      <c r="AG281" s="2">
        <v>179237</v>
      </c>
      <c r="AH281" s="2">
        <v>51887026</v>
      </c>
      <c r="AI281" s="2"/>
      <c r="AJ281" s="2"/>
      <c r="AK281" s="2"/>
      <c r="AL281" s="2">
        <v>0</v>
      </c>
      <c r="AM281" s="2"/>
      <c r="AN281" s="2"/>
      <c r="AO281" s="2">
        <v>0</v>
      </c>
      <c r="AP281" s="2"/>
      <c r="AQ281" s="2"/>
      <c r="AR281" s="2"/>
      <c r="AS281" s="2">
        <v>725519</v>
      </c>
      <c r="AT281" s="2"/>
      <c r="AU281" s="2"/>
      <c r="AV281" s="2">
        <v>725519</v>
      </c>
      <c r="AW281" s="2"/>
      <c r="AX281" s="2"/>
      <c r="AY281" s="2"/>
      <c r="AZ281" s="2">
        <v>0</v>
      </c>
      <c r="BA281" s="2"/>
      <c r="BB281" s="2"/>
      <c r="BC281" s="2">
        <v>0</v>
      </c>
      <c r="BD281" s="2"/>
      <c r="BE281" s="2"/>
      <c r="BF281" s="2"/>
      <c r="BG281" s="2">
        <v>725519</v>
      </c>
      <c r="BH281" s="2"/>
      <c r="BI281" s="2"/>
      <c r="BJ281" s="2">
        <v>725519</v>
      </c>
    </row>
    <row r="282" spans="1:62" x14ac:dyDescent="0.2">
      <c r="A282" s="5">
        <v>1</v>
      </c>
      <c r="B282" s="5">
        <v>113361703</v>
      </c>
      <c r="C282" s="1" t="s">
        <v>724</v>
      </c>
      <c r="D282" s="1" t="s">
        <v>487</v>
      </c>
      <c r="E282" s="2">
        <f t="shared" si="8"/>
        <v>31086123</v>
      </c>
      <c r="F282" s="2">
        <f t="shared" si="9"/>
        <v>26777617</v>
      </c>
      <c r="G282" s="2">
        <v>0</v>
      </c>
      <c r="H282" s="2">
        <v>28935000</v>
      </c>
      <c r="I282" s="2">
        <v>0</v>
      </c>
      <c r="J282" s="2">
        <v>756724</v>
      </c>
      <c r="K282" s="2">
        <v>738387</v>
      </c>
      <c r="L282" s="2">
        <v>656012</v>
      </c>
      <c r="M282" s="2">
        <v>31086123</v>
      </c>
      <c r="N282" s="2"/>
      <c r="O282" s="2">
        <v>0</v>
      </c>
      <c r="P282" s="2">
        <v>0</v>
      </c>
      <c r="Q282" s="2">
        <v>0</v>
      </c>
      <c r="R282" s="2">
        <v>188003</v>
      </c>
      <c r="S282" s="2">
        <v>63105</v>
      </c>
      <c r="T282" s="2">
        <v>251108</v>
      </c>
      <c r="U282" s="2"/>
      <c r="V282" s="2">
        <v>4250000</v>
      </c>
      <c r="W282" s="2">
        <v>0</v>
      </c>
      <c r="X282" s="2">
        <v>190053</v>
      </c>
      <c r="Y282" s="2">
        <v>54798</v>
      </c>
      <c r="Z282" s="2">
        <v>64763</v>
      </c>
      <c r="AA282" s="2">
        <v>4559614</v>
      </c>
      <c r="AB282" s="2">
        <v>0</v>
      </c>
      <c r="AC282" s="2">
        <v>24685000</v>
      </c>
      <c r="AD282" s="2"/>
      <c r="AE282" s="2">
        <v>566671</v>
      </c>
      <c r="AF282" s="2">
        <v>871592</v>
      </c>
      <c r="AG282" s="2">
        <v>654354</v>
      </c>
      <c r="AH282" s="2">
        <v>26777617</v>
      </c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</row>
    <row r="283" spans="1:62" x14ac:dyDescent="0.2">
      <c r="A283" s="5">
        <v>1</v>
      </c>
      <c r="B283" s="5">
        <v>113362203</v>
      </c>
      <c r="C283" s="1" t="s">
        <v>393</v>
      </c>
      <c r="D283" s="1" t="s">
        <v>487</v>
      </c>
      <c r="E283" s="2">
        <f t="shared" si="8"/>
        <v>62515054</v>
      </c>
      <c r="F283" s="2">
        <f t="shared" si="9"/>
        <v>57963473</v>
      </c>
      <c r="G283" s="2">
        <v>0</v>
      </c>
      <c r="H283" s="2">
        <v>38133469</v>
      </c>
      <c r="I283" s="2">
        <v>22950000</v>
      </c>
      <c r="J283" s="2">
        <v>0</v>
      </c>
      <c r="K283" s="2">
        <v>207371</v>
      </c>
      <c r="L283" s="2">
        <v>1201989</v>
      </c>
      <c r="M283" s="2">
        <v>62492829</v>
      </c>
      <c r="N283" s="2"/>
      <c r="O283" s="2">
        <v>0</v>
      </c>
      <c r="P283" s="2">
        <v>0</v>
      </c>
      <c r="Q283" s="2">
        <v>0</v>
      </c>
      <c r="R283" s="2">
        <v>148243</v>
      </c>
      <c r="S283" s="2">
        <v>100052</v>
      </c>
      <c r="T283" s="2">
        <v>248295</v>
      </c>
      <c r="U283" s="2"/>
      <c r="V283" s="2">
        <v>4802823</v>
      </c>
      <c r="W283" s="2">
        <v>0</v>
      </c>
      <c r="X283" s="2">
        <v>0</v>
      </c>
      <c r="Y283" s="2">
        <v>0</v>
      </c>
      <c r="Z283" s="2">
        <v>0</v>
      </c>
      <c r="AA283" s="2">
        <v>4802823</v>
      </c>
      <c r="AB283" s="2">
        <v>0</v>
      </c>
      <c r="AC283" s="2">
        <v>33330646</v>
      </c>
      <c r="AD283" s="2">
        <v>22950000</v>
      </c>
      <c r="AE283" s="2"/>
      <c r="AF283" s="2">
        <v>355614</v>
      </c>
      <c r="AG283" s="2">
        <v>1302041</v>
      </c>
      <c r="AH283" s="2">
        <v>57938301</v>
      </c>
      <c r="AI283" s="2"/>
      <c r="AJ283" s="2"/>
      <c r="AK283" s="2"/>
      <c r="AL283" s="2"/>
      <c r="AM283" s="2"/>
      <c r="AN283" s="2">
        <v>22225</v>
      </c>
      <c r="AO283" s="2">
        <v>22225</v>
      </c>
      <c r="AP283" s="2"/>
      <c r="AQ283" s="2"/>
      <c r="AR283" s="2"/>
      <c r="AS283" s="2"/>
      <c r="AT283" s="2"/>
      <c r="AU283" s="2">
        <v>2947</v>
      </c>
      <c r="AV283" s="2">
        <v>2947</v>
      </c>
      <c r="AW283" s="2"/>
      <c r="AX283" s="2"/>
      <c r="AY283" s="2"/>
      <c r="AZ283" s="2"/>
      <c r="BA283" s="2"/>
      <c r="BB283" s="2">
        <v>0</v>
      </c>
      <c r="BC283" s="2">
        <v>0</v>
      </c>
      <c r="BD283" s="2"/>
      <c r="BE283" s="2"/>
      <c r="BF283" s="2"/>
      <c r="BG283" s="2"/>
      <c r="BH283" s="2"/>
      <c r="BI283" s="2">
        <v>25172</v>
      </c>
      <c r="BJ283" s="2">
        <v>25172</v>
      </c>
    </row>
    <row r="284" spans="1:62" x14ac:dyDescent="0.2">
      <c r="A284" s="5">
        <v>1</v>
      </c>
      <c r="B284" s="5">
        <v>113362303</v>
      </c>
      <c r="C284" s="1" t="s">
        <v>140</v>
      </c>
      <c r="D284" s="1" t="s">
        <v>487</v>
      </c>
      <c r="E284" s="2">
        <f t="shared" si="8"/>
        <v>28268576</v>
      </c>
      <c r="F284" s="2">
        <f t="shared" si="9"/>
        <v>25582758</v>
      </c>
      <c r="G284" s="2">
        <v>0</v>
      </c>
      <c r="H284" s="2">
        <v>26080000</v>
      </c>
      <c r="I284" s="2">
        <v>1488631</v>
      </c>
      <c r="J284" s="2">
        <v>0</v>
      </c>
      <c r="K284" s="2">
        <v>114333</v>
      </c>
      <c r="L284" s="2">
        <v>585612</v>
      </c>
      <c r="M284" s="2">
        <v>28268576</v>
      </c>
      <c r="N284" s="2"/>
      <c r="O284" s="2">
        <v>12680000</v>
      </c>
      <c r="P284" s="2">
        <v>0</v>
      </c>
      <c r="Q284" s="2">
        <v>0</v>
      </c>
      <c r="R284" s="2">
        <v>402401</v>
      </c>
      <c r="S284" s="2">
        <v>0</v>
      </c>
      <c r="T284" s="2">
        <v>13082401</v>
      </c>
      <c r="U284" s="2"/>
      <c r="V284" s="2">
        <v>15140000</v>
      </c>
      <c r="W284" s="2">
        <v>41597</v>
      </c>
      <c r="X284" s="2">
        <v>0</v>
      </c>
      <c r="Y284" s="2">
        <v>449461</v>
      </c>
      <c r="Z284" s="2">
        <v>137161</v>
      </c>
      <c r="AA284" s="2">
        <v>15768219</v>
      </c>
      <c r="AB284" s="2">
        <v>0</v>
      </c>
      <c r="AC284" s="2">
        <v>23620000</v>
      </c>
      <c r="AD284" s="2">
        <v>1447034</v>
      </c>
      <c r="AE284" s="2"/>
      <c r="AF284" s="2">
        <v>67273</v>
      </c>
      <c r="AG284" s="2">
        <v>448451</v>
      </c>
      <c r="AH284" s="2">
        <v>25582758</v>
      </c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</row>
    <row r="285" spans="1:62" x14ac:dyDescent="0.2">
      <c r="A285" s="5">
        <v>1</v>
      </c>
      <c r="B285" s="5">
        <v>113362403</v>
      </c>
      <c r="C285" s="1" t="s">
        <v>220</v>
      </c>
      <c r="D285" s="1" t="s">
        <v>487</v>
      </c>
      <c r="E285" s="2">
        <f t="shared" si="8"/>
        <v>45756418.729999997</v>
      </c>
      <c r="F285" s="2">
        <f t="shared" si="9"/>
        <v>117441278.29000001</v>
      </c>
      <c r="G285" s="2">
        <v>0</v>
      </c>
      <c r="H285" s="2">
        <v>44430000</v>
      </c>
      <c r="I285" s="2">
        <v>0</v>
      </c>
      <c r="J285" s="2">
        <v>0</v>
      </c>
      <c r="K285" s="2">
        <v>476561</v>
      </c>
      <c r="L285" s="2">
        <v>849857.73</v>
      </c>
      <c r="M285" s="2">
        <v>45756418.729999997</v>
      </c>
      <c r="N285" s="2"/>
      <c r="O285" s="2">
        <v>8865000</v>
      </c>
      <c r="P285" s="2">
        <v>0</v>
      </c>
      <c r="Q285" s="2">
        <v>71158718</v>
      </c>
      <c r="R285" s="2">
        <v>83704</v>
      </c>
      <c r="S285" s="2">
        <v>274874.56</v>
      </c>
      <c r="T285" s="2">
        <v>80382296.560000002</v>
      </c>
      <c r="U285" s="2"/>
      <c r="V285" s="2">
        <v>10055000</v>
      </c>
      <c r="W285" s="2">
        <v>0</v>
      </c>
      <c r="X285" s="2">
        <v>0</v>
      </c>
      <c r="Y285" s="2">
        <v>0</v>
      </c>
      <c r="Z285" s="2">
        <v>35430</v>
      </c>
      <c r="AA285" s="2">
        <v>10090430</v>
      </c>
      <c r="AB285" s="2">
        <v>0</v>
      </c>
      <c r="AC285" s="2">
        <v>43240000</v>
      </c>
      <c r="AD285" s="2"/>
      <c r="AE285" s="2">
        <v>71158718</v>
      </c>
      <c r="AF285" s="2">
        <v>560265</v>
      </c>
      <c r="AG285" s="2">
        <v>1089302.29</v>
      </c>
      <c r="AH285" s="2">
        <v>116048285.29000001</v>
      </c>
      <c r="AI285" s="2"/>
      <c r="AJ285" s="2"/>
      <c r="AK285" s="2"/>
      <c r="AL285" s="2">
        <v>0</v>
      </c>
      <c r="AM285" s="2"/>
      <c r="AN285" s="2"/>
      <c r="AO285" s="2">
        <v>0</v>
      </c>
      <c r="AP285" s="2"/>
      <c r="AQ285" s="2"/>
      <c r="AR285" s="2"/>
      <c r="AS285" s="2">
        <v>1392993</v>
      </c>
      <c r="AT285" s="2"/>
      <c r="AU285" s="2"/>
      <c r="AV285" s="2">
        <v>1392993</v>
      </c>
      <c r="AW285" s="2"/>
      <c r="AX285" s="2"/>
      <c r="AY285" s="2"/>
      <c r="AZ285" s="2">
        <v>0</v>
      </c>
      <c r="BA285" s="2"/>
      <c r="BB285" s="2"/>
      <c r="BC285" s="2">
        <v>0</v>
      </c>
      <c r="BD285" s="2"/>
      <c r="BE285" s="2"/>
      <c r="BF285" s="2"/>
      <c r="BG285" s="2">
        <v>1392993</v>
      </c>
      <c r="BH285" s="2"/>
      <c r="BI285" s="2"/>
      <c r="BJ285" s="2">
        <v>1392993</v>
      </c>
    </row>
    <row r="286" spans="1:62" x14ac:dyDescent="0.2">
      <c r="A286" s="5">
        <v>1</v>
      </c>
      <c r="B286" s="5">
        <v>113362603</v>
      </c>
      <c r="C286" s="1" t="s">
        <v>586</v>
      </c>
      <c r="D286" s="1" t="s">
        <v>487</v>
      </c>
      <c r="E286" s="2">
        <f t="shared" si="8"/>
        <v>47350737</v>
      </c>
      <c r="F286" s="2">
        <f t="shared" si="9"/>
        <v>43131843</v>
      </c>
      <c r="G286" s="2">
        <v>0</v>
      </c>
      <c r="H286" s="2">
        <v>45230000</v>
      </c>
      <c r="I286" s="2">
        <v>0</v>
      </c>
      <c r="J286" s="2">
        <v>0</v>
      </c>
      <c r="K286" s="2">
        <v>516524</v>
      </c>
      <c r="L286" s="2">
        <v>1604213</v>
      </c>
      <c r="M286" s="2">
        <v>47350737</v>
      </c>
      <c r="N286" s="2"/>
      <c r="O286" s="2">
        <v>9825000</v>
      </c>
      <c r="P286" s="2">
        <v>0</v>
      </c>
      <c r="Q286" s="2">
        <v>0</v>
      </c>
      <c r="R286" s="2">
        <v>187645</v>
      </c>
      <c r="S286" s="2">
        <v>58461</v>
      </c>
      <c r="T286" s="2">
        <v>10071106</v>
      </c>
      <c r="U286" s="2"/>
      <c r="V286" s="2">
        <v>14290000</v>
      </c>
      <c r="W286" s="2">
        <v>0</v>
      </c>
      <c r="X286" s="2">
        <v>0</v>
      </c>
      <c r="Y286" s="2">
        <v>0</v>
      </c>
      <c r="Z286" s="2">
        <v>0</v>
      </c>
      <c r="AA286" s="2">
        <v>14290000</v>
      </c>
      <c r="AB286" s="2">
        <v>0</v>
      </c>
      <c r="AC286" s="2">
        <v>40765000</v>
      </c>
      <c r="AD286" s="2"/>
      <c r="AE286" s="2"/>
      <c r="AF286" s="2">
        <v>704169</v>
      </c>
      <c r="AG286" s="2">
        <v>1662674</v>
      </c>
      <c r="AH286" s="2">
        <v>43131843</v>
      </c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</row>
    <row r="287" spans="1:62" x14ac:dyDescent="0.2">
      <c r="A287" s="5">
        <v>1</v>
      </c>
      <c r="B287" s="5">
        <v>113363103</v>
      </c>
      <c r="C287" s="1" t="s">
        <v>864</v>
      </c>
      <c r="D287" s="1" t="s">
        <v>487</v>
      </c>
      <c r="E287" s="2">
        <f t="shared" si="8"/>
        <v>119109085</v>
      </c>
      <c r="F287" s="2">
        <f t="shared" si="9"/>
        <v>113592468</v>
      </c>
      <c r="G287" s="2">
        <v>0</v>
      </c>
      <c r="H287" s="2">
        <v>114445000</v>
      </c>
      <c r="I287" s="2">
        <v>0</v>
      </c>
      <c r="J287" s="2">
        <v>0</v>
      </c>
      <c r="K287" s="2">
        <v>1748628</v>
      </c>
      <c r="L287" s="2">
        <v>2850194</v>
      </c>
      <c r="M287" s="2">
        <v>119043822</v>
      </c>
      <c r="N287" s="2"/>
      <c r="O287" s="2">
        <v>33640000</v>
      </c>
      <c r="P287" s="2">
        <v>0</v>
      </c>
      <c r="Q287" s="2">
        <v>0</v>
      </c>
      <c r="R287" s="2">
        <v>896371</v>
      </c>
      <c r="S287" s="2">
        <v>200242</v>
      </c>
      <c r="T287" s="2">
        <v>34736613</v>
      </c>
      <c r="U287" s="2"/>
      <c r="V287" s="2">
        <v>39430000</v>
      </c>
      <c r="W287" s="2">
        <v>0</v>
      </c>
      <c r="X287" s="2">
        <v>0</v>
      </c>
      <c r="Y287" s="2">
        <v>567207</v>
      </c>
      <c r="Z287" s="2">
        <v>254143</v>
      </c>
      <c r="AA287" s="2">
        <v>40251350</v>
      </c>
      <c r="AB287" s="2">
        <v>0</v>
      </c>
      <c r="AC287" s="2">
        <v>108655000</v>
      </c>
      <c r="AD287" s="2"/>
      <c r="AE287" s="2"/>
      <c r="AF287" s="2">
        <v>2077792</v>
      </c>
      <c r="AG287" s="2">
        <v>2796293</v>
      </c>
      <c r="AH287" s="2">
        <v>113529085</v>
      </c>
      <c r="AI287" s="2"/>
      <c r="AJ287" s="2"/>
      <c r="AK287" s="2"/>
      <c r="AL287" s="2"/>
      <c r="AM287" s="2"/>
      <c r="AN287" s="2">
        <v>65263</v>
      </c>
      <c r="AO287" s="2">
        <v>65263</v>
      </c>
      <c r="AP287" s="2"/>
      <c r="AQ287" s="2"/>
      <c r="AR287" s="2"/>
      <c r="AS287" s="2"/>
      <c r="AT287" s="2"/>
      <c r="AU287" s="2">
        <v>5825</v>
      </c>
      <c r="AV287" s="2">
        <v>5825</v>
      </c>
      <c r="AW287" s="2"/>
      <c r="AX287" s="2"/>
      <c r="AY287" s="2"/>
      <c r="AZ287" s="2"/>
      <c r="BA287" s="2"/>
      <c r="BB287" s="2">
        <v>7705</v>
      </c>
      <c r="BC287" s="2">
        <v>7705</v>
      </c>
      <c r="BD287" s="2"/>
      <c r="BE287" s="2"/>
      <c r="BF287" s="2"/>
      <c r="BG287" s="2"/>
      <c r="BH287" s="2"/>
      <c r="BI287" s="2">
        <v>63383</v>
      </c>
      <c r="BJ287" s="2">
        <v>63383</v>
      </c>
    </row>
    <row r="288" spans="1:62" x14ac:dyDescent="0.2">
      <c r="A288" s="5">
        <v>1</v>
      </c>
      <c r="B288" s="5">
        <v>113363603</v>
      </c>
      <c r="C288" s="1" t="s">
        <v>222</v>
      </c>
      <c r="D288" s="1" t="s">
        <v>487</v>
      </c>
      <c r="E288" s="2">
        <f t="shared" si="8"/>
        <v>43506127</v>
      </c>
      <c r="F288" s="2">
        <f t="shared" si="9"/>
        <v>39854226</v>
      </c>
      <c r="G288" s="2">
        <v>0</v>
      </c>
      <c r="H288" s="2">
        <v>40151000</v>
      </c>
      <c r="I288" s="2">
        <v>0</v>
      </c>
      <c r="J288" s="2">
        <v>1502386</v>
      </c>
      <c r="K288" s="2">
        <v>724307</v>
      </c>
      <c r="L288" s="2">
        <v>1044771</v>
      </c>
      <c r="M288" s="2">
        <v>43422464</v>
      </c>
      <c r="N288" s="2"/>
      <c r="O288" s="2">
        <v>12055000</v>
      </c>
      <c r="P288" s="2">
        <v>0</v>
      </c>
      <c r="Q288" s="2">
        <v>118638</v>
      </c>
      <c r="R288" s="2">
        <v>14492</v>
      </c>
      <c r="S288" s="2">
        <v>37801</v>
      </c>
      <c r="T288" s="2">
        <v>12225931</v>
      </c>
      <c r="U288" s="2"/>
      <c r="V288" s="2">
        <v>15773000</v>
      </c>
      <c r="W288" s="2">
        <v>0</v>
      </c>
      <c r="X288" s="2">
        <v>84027</v>
      </c>
      <c r="Y288" s="2">
        <v>0</v>
      </c>
      <c r="Z288" s="2">
        <v>23586</v>
      </c>
      <c r="AA288" s="2">
        <v>15880613</v>
      </c>
      <c r="AB288" s="2">
        <v>0</v>
      </c>
      <c r="AC288" s="2">
        <v>36433000</v>
      </c>
      <c r="AD288" s="2"/>
      <c r="AE288" s="2">
        <v>1536997</v>
      </c>
      <c r="AF288" s="2">
        <v>738799</v>
      </c>
      <c r="AG288" s="2">
        <v>1058986</v>
      </c>
      <c r="AH288" s="2">
        <v>39767782</v>
      </c>
      <c r="AI288" s="2"/>
      <c r="AJ288" s="2"/>
      <c r="AK288" s="2"/>
      <c r="AL288" s="2">
        <v>46739</v>
      </c>
      <c r="AM288" s="2">
        <v>12335</v>
      </c>
      <c r="AN288" s="2">
        <v>24589</v>
      </c>
      <c r="AO288" s="2">
        <v>83663</v>
      </c>
      <c r="AP288" s="2"/>
      <c r="AQ288" s="2"/>
      <c r="AR288" s="2"/>
      <c r="AS288" s="2">
        <v>0</v>
      </c>
      <c r="AT288" s="2">
        <v>2229</v>
      </c>
      <c r="AU288" s="2">
        <v>1353</v>
      </c>
      <c r="AV288" s="2">
        <v>3582</v>
      </c>
      <c r="AW288" s="2"/>
      <c r="AX288" s="2"/>
      <c r="AY288" s="2"/>
      <c r="AZ288" s="2">
        <v>801</v>
      </c>
      <c r="BA288" s="2">
        <v>0</v>
      </c>
      <c r="BB288" s="2">
        <v>0</v>
      </c>
      <c r="BC288" s="2">
        <v>801</v>
      </c>
      <c r="BD288" s="2"/>
      <c r="BE288" s="2"/>
      <c r="BF288" s="2"/>
      <c r="BG288" s="2">
        <v>45938</v>
      </c>
      <c r="BH288" s="2">
        <v>14564</v>
      </c>
      <c r="BI288" s="2">
        <v>25942</v>
      </c>
      <c r="BJ288" s="2">
        <v>86444</v>
      </c>
    </row>
    <row r="289" spans="1:62" x14ac:dyDescent="0.2">
      <c r="A289" s="5">
        <v>1</v>
      </c>
      <c r="B289" s="5">
        <v>113364002</v>
      </c>
      <c r="C289" s="1" t="s">
        <v>725</v>
      </c>
      <c r="D289" s="1" t="s">
        <v>487</v>
      </c>
      <c r="E289" s="2">
        <f t="shared" si="8"/>
        <v>383922189</v>
      </c>
      <c r="F289" s="2">
        <f t="shared" si="9"/>
        <v>377600894</v>
      </c>
      <c r="G289" s="2">
        <v>0</v>
      </c>
      <c r="H289" s="2">
        <v>140449000</v>
      </c>
      <c r="I289" s="2">
        <v>0</v>
      </c>
      <c r="J289" s="2">
        <v>231945237</v>
      </c>
      <c r="K289" s="2">
        <v>4844925</v>
      </c>
      <c r="L289" s="2">
        <v>2715792</v>
      </c>
      <c r="M289" s="2">
        <v>379954954</v>
      </c>
      <c r="N289" s="2"/>
      <c r="O289" s="2">
        <v>9875000</v>
      </c>
      <c r="P289" s="2">
        <v>0</v>
      </c>
      <c r="Q289" s="2">
        <v>3990323</v>
      </c>
      <c r="R289" s="2">
        <v>791902</v>
      </c>
      <c r="S289" s="2">
        <v>102656</v>
      </c>
      <c r="T289" s="2">
        <v>14759881</v>
      </c>
      <c r="U289" s="2"/>
      <c r="V289" s="2">
        <v>17445000</v>
      </c>
      <c r="W289" s="2">
        <v>0</v>
      </c>
      <c r="X289" s="2">
        <v>3614031</v>
      </c>
      <c r="Y289" s="2">
        <v>0</v>
      </c>
      <c r="Z289" s="2">
        <v>0</v>
      </c>
      <c r="AA289" s="2">
        <v>21059031</v>
      </c>
      <c r="AB289" s="2">
        <v>0</v>
      </c>
      <c r="AC289" s="2">
        <v>132879000</v>
      </c>
      <c r="AD289" s="2"/>
      <c r="AE289" s="2">
        <v>232321529</v>
      </c>
      <c r="AF289" s="2">
        <v>5636827</v>
      </c>
      <c r="AG289" s="2">
        <v>2818448</v>
      </c>
      <c r="AH289" s="2">
        <v>373655804</v>
      </c>
      <c r="AI289" s="2"/>
      <c r="AJ289" s="2"/>
      <c r="AK289" s="2"/>
      <c r="AL289" s="2">
        <v>3915020</v>
      </c>
      <c r="AM289" s="2"/>
      <c r="AN289" s="2">
        <v>52215</v>
      </c>
      <c r="AO289" s="2">
        <v>3967235</v>
      </c>
      <c r="AP289" s="2"/>
      <c r="AQ289" s="2"/>
      <c r="AR289" s="2"/>
      <c r="AS289" s="2">
        <v>0</v>
      </c>
      <c r="AT289" s="2"/>
      <c r="AU289" s="2">
        <v>0</v>
      </c>
      <c r="AV289" s="2">
        <v>0</v>
      </c>
      <c r="AW289" s="2"/>
      <c r="AX289" s="2"/>
      <c r="AY289" s="2"/>
      <c r="AZ289" s="2">
        <v>5881</v>
      </c>
      <c r="BA289" s="2"/>
      <c r="BB289" s="2">
        <v>16264</v>
      </c>
      <c r="BC289" s="2">
        <v>22145</v>
      </c>
      <c r="BD289" s="2"/>
      <c r="BE289" s="2"/>
      <c r="BF289" s="2"/>
      <c r="BG289" s="2">
        <v>3909139</v>
      </c>
      <c r="BH289" s="2"/>
      <c r="BI289" s="2">
        <v>35951</v>
      </c>
      <c r="BJ289" s="2">
        <v>3945090</v>
      </c>
    </row>
    <row r="290" spans="1:62" x14ac:dyDescent="0.2">
      <c r="A290" s="5">
        <v>1</v>
      </c>
      <c r="B290" s="5">
        <v>113364403</v>
      </c>
      <c r="C290" s="1" t="s">
        <v>645</v>
      </c>
      <c r="D290" s="1" t="s">
        <v>487</v>
      </c>
      <c r="E290" s="2">
        <f t="shared" si="8"/>
        <v>39679876</v>
      </c>
      <c r="F290" s="2">
        <f t="shared" si="9"/>
        <v>45510854</v>
      </c>
      <c r="G290" s="2">
        <v>0</v>
      </c>
      <c r="H290" s="2">
        <v>36565000</v>
      </c>
      <c r="I290" s="2">
        <v>0</v>
      </c>
      <c r="J290" s="2">
        <v>1928636</v>
      </c>
      <c r="K290" s="2">
        <v>477414</v>
      </c>
      <c r="L290" s="2">
        <v>708826</v>
      </c>
      <c r="M290" s="2">
        <v>39679876</v>
      </c>
      <c r="N290" s="2"/>
      <c r="O290" s="2">
        <v>8990000</v>
      </c>
      <c r="P290" s="2">
        <v>0</v>
      </c>
      <c r="Q290" s="2">
        <v>61163</v>
      </c>
      <c r="R290" s="2">
        <v>0</v>
      </c>
      <c r="S290" s="2">
        <v>113947</v>
      </c>
      <c r="T290" s="2">
        <v>9165110</v>
      </c>
      <c r="U290" s="2"/>
      <c r="V290" s="2">
        <v>3015000</v>
      </c>
      <c r="W290" s="2">
        <v>0</v>
      </c>
      <c r="X290" s="2">
        <v>238451</v>
      </c>
      <c r="Y290" s="2">
        <v>0</v>
      </c>
      <c r="Z290" s="2">
        <v>80681</v>
      </c>
      <c r="AA290" s="2">
        <v>3334132</v>
      </c>
      <c r="AB290" s="2">
        <v>0</v>
      </c>
      <c r="AC290" s="2">
        <v>42540000</v>
      </c>
      <c r="AD290" s="2"/>
      <c r="AE290" s="2">
        <v>1751348</v>
      </c>
      <c r="AF290" s="2">
        <v>477414</v>
      </c>
      <c r="AG290" s="2">
        <v>742092</v>
      </c>
      <c r="AH290" s="2">
        <v>45510854</v>
      </c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</row>
    <row r="291" spans="1:62" x14ac:dyDescent="0.2">
      <c r="A291" s="5">
        <v>1</v>
      </c>
      <c r="B291" s="5">
        <v>113364503</v>
      </c>
      <c r="C291" s="1" t="s">
        <v>726</v>
      </c>
      <c r="D291" s="1" t="s">
        <v>487</v>
      </c>
      <c r="E291" s="2">
        <f t="shared" si="8"/>
        <v>228881979</v>
      </c>
      <c r="F291" s="2">
        <f t="shared" si="9"/>
        <v>219872043</v>
      </c>
      <c r="G291" s="2">
        <v>0</v>
      </c>
      <c r="H291" s="2">
        <v>127050000</v>
      </c>
      <c r="I291" s="2">
        <v>0</v>
      </c>
      <c r="J291" s="2">
        <v>0</v>
      </c>
      <c r="K291" s="2">
        <v>101358000</v>
      </c>
      <c r="L291" s="2">
        <v>473979</v>
      </c>
      <c r="M291" s="2">
        <v>228881979</v>
      </c>
      <c r="N291" s="2"/>
      <c r="O291" s="2">
        <v>66570000</v>
      </c>
      <c r="P291" s="2">
        <v>0</v>
      </c>
      <c r="Q291" s="2">
        <v>0</v>
      </c>
      <c r="R291" s="2">
        <v>0</v>
      </c>
      <c r="S291" s="2">
        <v>477160</v>
      </c>
      <c r="T291" s="2">
        <v>67047160</v>
      </c>
      <c r="U291" s="2"/>
      <c r="V291" s="2">
        <v>74255000</v>
      </c>
      <c r="W291" s="2">
        <v>0</v>
      </c>
      <c r="X291" s="2">
        <v>0</v>
      </c>
      <c r="Y291" s="2">
        <v>1338000</v>
      </c>
      <c r="Z291" s="2">
        <v>464096</v>
      </c>
      <c r="AA291" s="2">
        <v>76057096</v>
      </c>
      <c r="AB291" s="2">
        <v>0</v>
      </c>
      <c r="AC291" s="2">
        <v>119365000</v>
      </c>
      <c r="AD291" s="2"/>
      <c r="AE291" s="2"/>
      <c r="AF291" s="2">
        <v>100020000</v>
      </c>
      <c r="AG291" s="2">
        <v>487043</v>
      </c>
      <c r="AH291" s="2">
        <v>219872043</v>
      </c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</row>
    <row r="292" spans="1:62" x14ac:dyDescent="0.2">
      <c r="A292" s="5">
        <v>1</v>
      </c>
      <c r="B292" s="5">
        <v>113365203</v>
      </c>
      <c r="C292" s="1" t="s">
        <v>223</v>
      </c>
      <c r="D292" s="1" t="s">
        <v>487</v>
      </c>
      <c r="E292" s="2">
        <f t="shared" si="8"/>
        <v>50918950</v>
      </c>
      <c r="F292" s="2">
        <f t="shared" si="9"/>
        <v>61243182</v>
      </c>
      <c r="G292" s="2">
        <v>0</v>
      </c>
      <c r="H292" s="2">
        <v>42835000</v>
      </c>
      <c r="I292" s="2">
        <v>0</v>
      </c>
      <c r="J292" s="2">
        <v>5580624</v>
      </c>
      <c r="K292" s="2">
        <v>613049</v>
      </c>
      <c r="L292" s="2">
        <v>1839353</v>
      </c>
      <c r="M292" s="2">
        <v>50868026</v>
      </c>
      <c r="N292" s="2"/>
      <c r="O292" s="2">
        <v>14205000</v>
      </c>
      <c r="P292" s="2">
        <v>0</v>
      </c>
      <c r="Q292" s="2">
        <v>37929</v>
      </c>
      <c r="R292" s="2">
        <v>199166</v>
      </c>
      <c r="S292" s="2">
        <v>171904</v>
      </c>
      <c r="T292" s="2">
        <v>14613999</v>
      </c>
      <c r="U292" s="2"/>
      <c r="V292" s="2">
        <v>4285000</v>
      </c>
      <c r="W292" s="2">
        <v>0</v>
      </c>
      <c r="X292" s="2">
        <v>5000</v>
      </c>
      <c r="Y292" s="2">
        <v>0</v>
      </c>
      <c r="Z292" s="2">
        <v>0</v>
      </c>
      <c r="AA292" s="2">
        <v>4290000</v>
      </c>
      <c r="AB292" s="2">
        <v>0</v>
      </c>
      <c r="AC292" s="2">
        <v>52755000</v>
      </c>
      <c r="AD292" s="2"/>
      <c r="AE292" s="2">
        <v>5613553</v>
      </c>
      <c r="AF292" s="2">
        <v>812215</v>
      </c>
      <c r="AG292" s="2">
        <v>2011257</v>
      </c>
      <c r="AH292" s="2">
        <v>61192025</v>
      </c>
      <c r="AI292" s="2"/>
      <c r="AJ292" s="2"/>
      <c r="AK292" s="2"/>
      <c r="AL292" s="2"/>
      <c r="AM292" s="2"/>
      <c r="AN292" s="2">
        <v>50924</v>
      </c>
      <c r="AO292" s="2">
        <v>50924</v>
      </c>
      <c r="AP292" s="2"/>
      <c r="AQ292" s="2"/>
      <c r="AR292" s="2"/>
      <c r="AS292" s="2"/>
      <c r="AT292" s="2"/>
      <c r="AU292" s="2">
        <v>233</v>
      </c>
      <c r="AV292" s="2">
        <v>233</v>
      </c>
      <c r="AW292" s="2"/>
      <c r="AX292" s="2"/>
      <c r="AY292" s="2"/>
      <c r="AZ292" s="2"/>
      <c r="BA292" s="2"/>
      <c r="BB292" s="2">
        <v>0</v>
      </c>
      <c r="BC292" s="2">
        <v>0</v>
      </c>
      <c r="BD292" s="2"/>
      <c r="BE292" s="2"/>
      <c r="BF292" s="2"/>
      <c r="BG292" s="2"/>
      <c r="BH292" s="2"/>
      <c r="BI292" s="2">
        <v>51157</v>
      </c>
      <c r="BJ292" s="2">
        <v>51157</v>
      </c>
    </row>
    <row r="293" spans="1:62" x14ac:dyDescent="0.2">
      <c r="A293" s="5">
        <v>1</v>
      </c>
      <c r="B293" s="5">
        <v>113365303</v>
      </c>
      <c r="C293" s="1" t="s">
        <v>332</v>
      </c>
      <c r="D293" s="1" t="s">
        <v>487</v>
      </c>
      <c r="E293" s="2">
        <f t="shared" si="8"/>
        <v>26106818</v>
      </c>
      <c r="F293" s="2">
        <f t="shared" si="9"/>
        <v>23119817</v>
      </c>
      <c r="G293" s="2">
        <v>0</v>
      </c>
      <c r="H293" s="2">
        <v>24820000</v>
      </c>
      <c r="I293" s="2">
        <v>0</v>
      </c>
      <c r="J293" s="2">
        <v>425066</v>
      </c>
      <c r="K293" s="2">
        <v>185518</v>
      </c>
      <c r="L293" s="2">
        <v>676234</v>
      </c>
      <c r="M293" s="2">
        <v>26106818</v>
      </c>
      <c r="N293" s="2"/>
      <c r="O293" s="2">
        <v>6400000</v>
      </c>
      <c r="P293" s="2">
        <v>0</v>
      </c>
      <c r="Q293" s="2">
        <v>216909</v>
      </c>
      <c r="R293" s="2">
        <v>0</v>
      </c>
      <c r="S293" s="2">
        <v>208952</v>
      </c>
      <c r="T293" s="2">
        <v>6825861</v>
      </c>
      <c r="U293" s="2"/>
      <c r="V293" s="2">
        <v>9750000</v>
      </c>
      <c r="W293" s="2">
        <v>0</v>
      </c>
      <c r="X293" s="2">
        <v>25600</v>
      </c>
      <c r="Y293" s="2">
        <v>3379</v>
      </c>
      <c r="Z293" s="2">
        <v>33883</v>
      </c>
      <c r="AA293" s="2">
        <v>9812862</v>
      </c>
      <c r="AB293" s="2">
        <v>0</v>
      </c>
      <c r="AC293" s="2">
        <v>21470000</v>
      </c>
      <c r="AD293" s="2"/>
      <c r="AE293" s="2">
        <v>616375</v>
      </c>
      <c r="AF293" s="2">
        <v>182139</v>
      </c>
      <c r="AG293" s="2">
        <v>851303</v>
      </c>
      <c r="AH293" s="2">
        <v>23119817</v>
      </c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</row>
    <row r="294" spans="1:62" x14ac:dyDescent="0.2">
      <c r="A294" s="5">
        <v>1</v>
      </c>
      <c r="B294" s="5">
        <v>113367003</v>
      </c>
      <c r="C294" s="1" t="s">
        <v>394</v>
      </c>
      <c r="D294" s="1" t="s">
        <v>487</v>
      </c>
      <c r="E294" s="2">
        <f t="shared" si="8"/>
        <v>5490222.79</v>
      </c>
      <c r="F294" s="2">
        <f t="shared" si="9"/>
        <v>2911875.89</v>
      </c>
      <c r="G294" s="2">
        <v>0</v>
      </c>
      <c r="H294" s="2">
        <v>2750000</v>
      </c>
      <c r="I294" s="2">
        <v>0</v>
      </c>
      <c r="J294" s="2">
        <v>0</v>
      </c>
      <c r="K294" s="2">
        <v>1480489</v>
      </c>
      <c r="L294" s="2">
        <v>1259733.79</v>
      </c>
      <c r="M294" s="2">
        <v>5490222.79</v>
      </c>
      <c r="N294" s="2"/>
      <c r="O294" s="2">
        <v>0</v>
      </c>
      <c r="P294" s="2">
        <v>0</v>
      </c>
      <c r="Q294" s="2">
        <v>0</v>
      </c>
      <c r="R294" s="2">
        <v>354020</v>
      </c>
      <c r="S294" s="2">
        <v>107497.60000000001</v>
      </c>
      <c r="T294" s="2">
        <v>461517.6</v>
      </c>
      <c r="U294" s="2"/>
      <c r="V294" s="2">
        <v>2750000</v>
      </c>
      <c r="W294" s="2">
        <v>0</v>
      </c>
      <c r="X294" s="2">
        <v>0</v>
      </c>
      <c r="Y294" s="2">
        <v>179598</v>
      </c>
      <c r="Z294" s="2">
        <v>110266.5</v>
      </c>
      <c r="AA294" s="2">
        <v>3039864.5</v>
      </c>
      <c r="AB294" s="2">
        <v>0</v>
      </c>
      <c r="AC294" s="2">
        <v>0</v>
      </c>
      <c r="AD294" s="2"/>
      <c r="AE294" s="2"/>
      <c r="AF294" s="2">
        <v>1654911</v>
      </c>
      <c r="AG294" s="2">
        <v>1256964.8899999999</v>
      </c>
      <c r="AH294" s="2">
        <v>2911875.89</v>
      </c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</row>
    <row r="295" spans="1:62" x14ac:dyDescent="0.2">
      <c r="A295" s="5">
        <v>1</v>
      </c>
      <c r="B295" s="5">
        <v>113369003</v>
      </c>
      <c r="C295" s="1" t="s">
        <v>395</v>
      </c>
      <c r="D295" s="1" t="s">
        <v>487</v>
      </c>
      <c r="E295" s="2">
        <f t="shared" si="8"/>
        <v>87322362</v>
      </c>
      <c r="F295" s="2">
        <f t="shared" si="9"/>
        <v>83521008</v>
      </c>
      <c r="G295" s="2">
        <v>0</v>
      </c>
      <c r="H295" s="2">
        <v>84300000</v>
      </c>
      <c r="I295" s="2">
        <v>0</v>
      </c>
      <c r="J295" s="2">
        <v>0</v>
      </c>
      <c r="K295" s="2">
        <v>2596878</v>
      </c>
      <c r="L295" s="2">
        <v>425484</v>
      </c>
      <c r="M295" s="2">
        <v>87322362</v>
      </c>
      <c r="N295" s="2"/>
      <c r="O295" s="2">
        <v>28610000</v>
      </c>
      <c r="P295" s="2">
        <v>0</v>
      </c>
      <c r="Q295" s="2">
        <v>0</v>
      </c>
      <c r="R295" s="2">
        <v>357260</v>
      </c>
      <c r="S295" s="2">
        <v>46386</v>
      </c>
      <c r="T295" s="2">
        <v>29013646</v>
      </c>
      <c r="U295" s="2"/>
      <c r="V295" s="2">
        <v>32815000</v>
      </c>
      <c r="W295" s="2">
        <v>0</v>
      </c>
      <c r="X295" s="2">
        <v>0</v>
      </c>
      <c r="Y295" s="2">
        <v>0</v>
      </c>
      <c r="Z295" s="2">
        <v>0</v>
      </c>
      <c r="AA295" s="2">
        <v>32815000</v>
      </c>
      <c r="AB295" s="2">
        <v>0</v>
      </c>
      <c r="AC295" s="2">
        <v>80095000</v>
      </c>
      <c r="AD295" s="2"/>
      <c r="AE295" s="2"/>
      <c r="AF295" s="2">
        <v>2954138</v>
      </c>
      <c r="AG295" s="2">
        <v>471870</v>
      </c>
      <c r="AH295" s="2">
        <v>83521008</v>
      </c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</row>
    <row r="296" spans="1:62" x14ac:dyDescent="0.2">
      <c r="A296" s="5">
        <v>1</v>
      </c>
      <c r="B296" s="5">
        <v>104372003</v>
      </c>
      <c r="C296" s="1" t="s">
        <v>180</v>
      </c>
      <c r="D296" s="1" t="s">
        <v>459</v>
      </c>
      <c r="E296" s="2">
        <f t="shared" si="8"/>
        <v>10221095.460000001</v>
      </c>
      <c r="F296" s="2">
        <f t="shared" si="9"/>
        <v>9653627.9600000009</v>
      </c>
      <c r="G296" s="2">
        <v>0</v>
      </c>
      <c r="H296" s="2">
        <v>9350000</v>
      </c>
      <c r="I296" s="2">
        <v>0</v>
      </c>
      <c r="J296" s="2">
        <v>304848</v>
      </c>
      <c r="K296" s="2">
        <v>475318</v>
      </c>
      <c r="L296" s="2">
        <v>90929.46</v>
      </c>
      <c r="M296" s="2">
        <v>10221095.460000001</v>
      </c>
      <c r="N296" s="2"/>
      <c r="O296" s="2">
        <v>0</v>
      </c>
      <c r="P296" s="2">
        <v>0</v>
      </c>
      <c r="Q296" s="2">
        <v>100000</v>
      </c>
      <c r="R296" s="2">
        <v>861205</v>
      </c>
      <c r="S296" s="2">
        <v>12403.5</v>
      </c>
      <c r="T296" s="2">
        <v>973608.5</v>
      </c>
      <c r="U296" s="2"/>
      <c r="V296" s="2">
        <v>1045000</v>
      </c>
      <c r="W296" s="2">
        <v>0</v>
      </c>
      <c r="X296" s="2">
        <v>52983</v>
      </c>
      <c r="Y296" s="2">
        <v>404000</v>
      </c>
      <c r="Z296" s="2">
        <v>39093</v>
      </c>
      <c r="AA296" s="2">
        <v>1541076</v>
      </c>
      <c r="AB296" s="2">
        <v>0</v>
      </c>
      <c r="AC296" s="2">
        <v>8305000</v>
      </c>
      <c r="AD296" s="2"/>
      <c r="AE296" s="2">
        <v>351865</v>
      </c>
      <c r="AF296" s="2">
        <v>932523</v>
      </c>
      <c r="AG296" s="2">
        <v>64239.96</v>
      </c>
      <c r="AH296" s="2">
        <v>9653627.9600000009</v>
      </c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</row>
    <row r="297" spans="1:62" x14ac:dyDescent="0.2">
      <c r="A297" s="5">
        <v>1</v>
      </c>
      <c r="B297" s="5">
        <v>104374003</v>
      </c>
      <c r="C297" s="1" t="s">
        <v>181</v>
      </c>
      <c r="D297" s="1" t="s">
        <v>459</v>
      </c>
      <c r="E297" s="2">
        <f t="shared" si="8"/>
        <v>15522669</v>
      </c>
      <c r="F297" s="2">
        <f t="shared" si="9"/>
        <v>14682669</v>
      </c>
      <c r="G297" s="2">
        <v>0</v>
      </c>
      <c r="H297" s="2">
        <v>13295000</v>
      </c>
      <c r="I297" s="2">
        <v>0</v>
      </c>
      <c r="J297" s="2">
        <v>0</v>
      </c>
      <c r="K297" s="2">
        <v>1903310</v>
      </c>
      <c r="L297" s="2">
        <v>324359</v>
      </c>
      <c r="M297" s="2">
        <v>15522669</v>
      </c>
      <c r="N297" s="2"/>
      <c r="O297" s="2">
        <v>0</v>
      </c>
      <c r="P297" s="2">
        <v>0</v>
      </c>
      <c r="Q297" s="2">
        <v>0</v>
      </c>
      <c r="R297" s="2">
        <v>0</v>
      </c>
      <c r="S297" s="2">
        <v>0</v>
      </c>
      <c r="T297" s="2">
        <v>0</v>
      </c>
      <c r="U297" s="2"/>
      <c r="V297" s="2">
        <v>840000</v>
      </c>
      <c r="W297" s="2">
        <v>0</v>
      </c>
      <c r="X297" s="2">
        <v>0</v>
      </c>
      <c r="Y297" s="2">
        <v>0</v>
      </c>
      <c r="Z297" s="2">
        <v>0</v>
      </c>
      <c r="AA297" s="2">
        <v>840000</v>
      </c>
      <c r="AB297" s="2">
        <v>0</v>
      </c>
      <c r="AC297" s="2">
        <v>12455000</v>
      </c>
      <c r="AD297" s="2"/>
      <c r="AE297" s="2"/>
      <c r="AF297" s="2">
        <v>1903310</v>
      </c>
      <c r="AG297" s="2">
        <v>324359</v>
      </c>
      <c r="AH297" s="2">
        <v>14682669</v>
      </c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</row>
    <row r="298" spans="1:62" x14ac:dyDescent="0.2">
      <c r="A298" s="5">
        <v>1</v>
      </c>
      <c r="B298" s="5">
        <v>104375003</v>
      </c>
      <c r="C298" s="1" t="s">
        <v>182</v>
      </c>
      <c r="D298" s="1" t="s">
        <v>459</v>
      </c>
      <c r="E298" s="2">
        <f t="shared" si="8"/>
        <v>21907910</v>
      </c>
      <c r="F298" s="2">
        <f t="shared" si="9"/>
        <v>21284971</v>
      </c>
      <c r="G298" s="2">
        <v>0</v>
      </c>
      <c r="H298" s="2">
        <v>20740000</v>
      </c>
      <c r="I298" s="2">
        <v>0</v>
      </c>
      <c r="J298" s="2">
        <v>0</v>
      </c>
      <c r="K298" s="2">
        <v>1044212</v>
      </c>
      <c r="L298" s="2">
        <v>123698</v>
      </c>
      <c r="M298" s="2">
        <v>21907910</v>
      </c>
      <c r="N298" s="2"/>
      <c r="O298" s="2">
        <v>3740000</v>
      </c>
      <c r="P298" s="2">
        <v>0</v>
      </c>
      <c r="Q298" s="2">
        <v>0</v>
      </c>
      <c r="R298" s="2">
        <v>227381</v>
      </c>
      <c r="S298" s="2">
        <v>4680</v>
      </c>
      <c r="T298" s="2">
        <v>3972061</v>
      </c>
      <c r="U298" s="2"/>
      <c r="V298" s="2">
        <v>4595000</v>
      </c>
      <c r="W298" s="2">
        <v>0</v>
      </c>
      <c r="X298" s="2">
        <v>0</v>
      </c>
      <c r="Y298" s="2">
        <v>0</v>
      </c>
      <c r="Z298" s="2">
        <v>0</v>
      </c>
      <c r="AA298" s="2">
        <v>4595000</v>
      </c>
      <c r="AB298" s="2">
        <v>0</v>
      </c>
      <c r="AC298" s="2">
        <v>19885000</v>
      </c>
      <c r="AD298" s="2"/>
      <c r="AE298" s="2"/>
      <c r="AF298" s="2">
        <v>1271593</v>
      </c>
      <c r="AG298" s="2">
        <v>128378</v>
      </c>
      <c r="AH298" s="2">
        <v>21284971</v>
      </c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</row>
    <row r="299" spans="1:62" x14ac:dyDescent="0.2">
      <c r="A299" s="5">
        <v>1</v>
      </c>
      <c r="B299" s="5">
        <v>104375203</v>
      </c>
      <c r="C299" s="1" t="s">
        <v>566</v>
      </c>
      <c r="D299" s="1" t="s">
        <v>459</v>
      </c>
      <c r="E299" s="2">
        <f t="shared" si="8"/>
        <v>25520403</v>
      </c>
      <c r="F299" s="2">
        <f t="shared" si="9"/>
        <v>25608785</v>
      </c>
      <c r="G299" s="2">
        <v>0</v>
      </c>
      <c r="H299" s="2">
        <v>23630000</v>
      </c>
      <c r="I299" s="2">
        <v>0</v>
      </c>
      <c r="J299" s="2">
        <v>261516</v>
      </c>
      <c r="K299" s="2">
        <v>984287</v>
      </c>
      <c r="L299" s="2">
        <v>644600</v>
      </c>
      <c r="M299" s="2">
        <v>25520403</v>
      </c>
      <c r="N299" s="2"/>
      <c r="O299" s="2">
        <v>10020000</v>
      </c>
      <c r="P299" s="2">
        <v>0</v>
      </c>
      <c r="Q299" s="2">
        <v>56690</v>
      </c>
      <c r="R299" s="2">
        <v>209850</v>
      </c>
      <c r="S299" s="2">
        <v>68960</v>
      </c>
      <c r="T299" s="2">
        <v>10355500</v>
      </c>
      <c r="U299" s="2"/>
      <c r="V299" s="2">
        <v>10115000</v>
      </c>
      <c r="W299" s="2">
        <v>0</v>
      </c>
      <c r="X299" s="2">
        <v>152118</v>
      </c>
      <c r="Y299" s="2">
        <v>0</v>
      </c>
      <c r="Z299" s="2">
        <v>0</v>
      </c>
      <c r="AA299" s="2">
        <v>10267118</v>
      </c>
      <c r="AB299" s="2">
        <v>0</v>
      </c>
      <c r="AC299" s="2">
        <v>23535000</v>
      </c>
      <c r="AD299" s="2"/>
      <c r="AE299" s="2">
        <v>166088</v>
      </c>
      <c r="AF299" s="2">
        <v>1194137</v>
      </c>
      <c r="AG299" s="2">
        <v>713560</v>
      </c>
      <c r="AH299" s="2">
        <v>25608785</v>
      </c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</row>
    <row r="300" spans="1:62" x14ac:dyDescent="0.2">
      <c r="A300" s="5">
        <v>1</v>
      </c>
      <c r="B300" s="5">
        <v>104375302</v>
      </c>
      <c r="C300" s="1" t="s">
        <v>613</v>
      </c>
      <c r="D300" s="1" t="s">
        <v>459</v>
      </c>
      <c r="E300" s="2">
        <f t="shared" si="8"/>
        <v>62322050</v>
      </c>
      <c r="F300" s="2">
        <f t="shared" si="9"/>
        <v>60391480</v>
      </c>
      <c r="G300" s="2">
        <v>30014</v>
      </c>
      <c r="H300" s="2">
        <v>41560000</v>
      </c>
      <c r="I300" s="2">
        <v>17370000</v>
      </c>
      <c r="J300" s="2">
        <v>0</v>
      </c>
      <c r="K300" s="2"/>
      <c r="L300" s="2">
        <v>3362036</v>
      </c>
      <c r="M300" s="2">
        <v>62322050</v>
      </c>
      <c r="N300" s="2">
        <v>0</v>
      </c>
      <c r="O300" s="2">
        <v>0</v>
      </c>
      <c r="P300" s="2">
        <v>0</v>
      </c>
      <c r="Q300" s="2">
        <v>0</v>
      </c>
      <c r="R300" s="2"/>
      <c r="S300" s="2">
        <v>515981</v>
      </c>
      <c r="T300" s="2">
        <v>515981</v>
      </c>
      <c r="U300" s="2">
        <v>8487</v>
      </c>
      <c r="V300" s="2">
        <v>1855000</v>
      </c>
      <c r="W300" s="2">
        <v>5000</v>
      </c>
      <c r="X300" s="2">
        <v>0</v>
      </c>
      <c r="Y300" s="2"/>
      <c r="Z300" s="2">
        <v>578064</v>
      </c>
      <c r="AA300" s="2">
        <v>2446551</v>
      </c>
      <c r="AB300" s="2">
        <v>21527</v>
      </c>
      <c r="AC300" s="2">
        <v>39705000</v>
      </c>
      <c r="AD300" s="2">
        <v>17365000</v>
      </c>
      <c r="AE300" s="2"/>
      <c r="AF300" s="2"/>
      <c r="AG300" s="2">
        <v>3299953</v>
      </c>
      <c r="AH300" s="2">
        <v>60391480</v>
      </c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</row>
    <row r="301" spans="1:62" x14ac:dyDescent="0.2">
      <c r="A301" s="5">
        <v>1</v>
      </c>
      <c r="B301" s="5">
        <v>104376203</v>
      </c>
      <c r="C301" s="1" t="s">
        <v>308</v>
      </c>
      <c r="D301" s="1" t="s">
        <v>459</v>
      </c>
      <c r="E301" s="2">
        <f t="shared" si="8"/>
        <v>3037051.76</v>
      </c>
      <c r="F301" s="2">
        <f t="shared" si="9"/>
        <v>2823126.46</v>
      </c>
      <c r="G301" s="2">
        <v>0</v>
      </c>
      <c r="H301" s="2">
        <v>2469330.08</v>
      </c>
      <c r="I301" s="2">
        <v>0</v>
      </c>
      <c r="J301" s="2">
        <v>0</v>
      </c>
      <c r="K301" s="2">
        <v>344150</v>
      </c>
      <c r="L301" s="2">
        <v>223571.68</v>
      </c>
      <c r="M301" s="2">
        <v>3037051.76</v>
      </c>
      <c r="N301" s="2"/>
      <c r="O301" s="2">
        <v>0</v>
      </c>
      <c r="P301" s="2">
        <v>0</v>
      </c>
      <c r="Q301" s="2">
        <v>0</v>
      </c>
      <c r="R301" s="2">
        <v>132122</v>
      </c>
      <c r="S301" s="2">
        <v>11014.37</v>
      </c>
      <c r="T301" s="2">
        <v>143136.37</v>
      </c>
      <c r="U301" s="2"/>
      <c r="V301" s="2">
        <v>357061.67</v>
      </c>
      <c r="W301" s="2">
        <v>0</v>
      </c>
      <c r="X301" s="2">
        <v>0</v>
      </c>
      <c r="Y301" s="2">
        <v>0</v>
      </c>
      <c r="Z301" s="2">
        <v>0</v>
      </c>
      <c r="AA301" s="2">
        <v>357061.67</v>
      </c>
      <c r="AB301" s="2">
        <v>0</v>
      </c>
      <c r="AC301" s="2">
        <v>2112268.41</v>
      </c>
      <c r="AD301" s="2"/>
      <c r="AE301" s="2"/>
      <c r="AF301" s="2">
        <v>476272</v>
      </c>
      <c r="AG301" s="2">
        <v>234586.05</v>
      </c>
      <c r="AH301" s="2">
        <v>2823126.46</v>
      </c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</row>
    <row r="302" spans="1:62" x14ac:dyDescent="0.2">
      <c r="A302" s="5">
        <v>1</v>
      </c>
      <c r="B302" s="5">
        <v>104377003</v>
      </c>
      <c r="C302" s="1" t="s">
        <v>183</v>
      </c>
      <c r="D302" s="1" t="s">
        <v>459</v>
      </c>
      <c r="E302" s="2">
        <f t="shared" si="8"/>
        <v>1835314</v>
      </c>
      <c r="F302" s="2">
        <f t="shared" si="9"/>
        <v>1437318</v>
      </c>
      <c r="G302" s="2">
        <v>0</v>
      </c>
      <c r="H302" s="2">
        <v>1575000</v>
      </c>
      <c r="I302" s="2">
        <v>0</v>
      </c>
      <c r="J302" s="2">
        <v>46464</v>
      </c>
      <c r="K302" s="2">
        <v>49734</v>
      </c>
      <c r="L302" s="2">
        <v>164116</v>
      </c>
      <c r="M302" s="2">
        <v>1835314</v>
      </c>
      <c r="N302" s="2"/>
      <c r="O302" s="2">
        <v>0</v>
      </c>
      <c r="P302" s="2">
        <v>0</v>
      </c>
      <c r="Q302" s="2">
        <v>159330</v>
      </c>
      <c r="R302" s="2">
        <v>0</v>
      </c>
      <c r="S302" s="2">
        <v>19623</v>
      </c>
      <c r="T302" s="2">
        <v>178953</v>
      </c>
      <c r="U302" s="2"/>
      <c r="V302" s="2">
        <v>515000</v>
      </c>
      <c r="W302" s="2">
        <v>0</v>
      </c>
      <c r="X302" s="2">
        <v>47684</v>
      </c>
      <c r="Y302" s="2">
        <v>14265</v>
      </c>
      <c r="Z302" s="2">
        <v>0</v>
      </c>
      <c r="AA302" s="2">
        <v>576949</v>
      </c>
      <c r="AB302" s="2">
        <v>0</v>
      </c>
      <c r="AC302" s="2">
        <v>1060000</v>
      </c>
      <c r="AD302" s="2"/>
      <c r="AE302" s="2">
        <v>158110</v>
      </c>
      <c r="AF302" s="2">
        <v>35469</v>
      </c>
      <c r="AG302" s="2">
        <v>183739</v>
      </c>
      <c r="AH302" s="2">
        <v>1437318</v>
      </c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</row>
    <row r="303" spans="1:62" x14ac:dyDescent="0.2">
      <c r="A303" s="5">
        <v>1</v>
      </c>
      <c r="B303" s="5">
        <v>104378003</v>
      </c>
      <c r="C303" s="1" t="s">
        <v>614</v>
      </c>
      <c r="D303" s="1" t="s">
        <v>459</v>
      </c>
      <c r="E303" s="2">
        <f t="shared" si="8"/>
        <v>23690980</v>
      </c>
      <c r="F303" s="2">
        <f t="shared" si="9"/>
        <v>22594148</v>
      </c>
      <c r="G303" s="2">
        <v>0</v>
      </c>
      <c r="H303" s="2">
        <v>21960000</v>
      </c>
      <c r="I303" s="2">
        <v>0</v>
      </c>
      <c r="J303" s="2">
        <v>0</v>
      </c>
      <c r="K303" s="2">
        <v>1413407</v>
      </c>
      <c r="L303" s="2">
        <v>317573</v>
      </c>
      <c r="M303" s="2">
        <v>23690980</v>
      </c>
      <c r="N303" s="2"/>
      <c r="O303" s="2">
        <v>0</v>
      </c>
      <c r="P303" s="2">
        <v>0</v>
      </c>
      <c r="Q303" s="2">
        <v>0</v>
      </c>
      <c r="R303" s="2">
        <v>0</v>
      </c>
      <c r="S303" s="2">
        <v>0</v>
      </c>
      <c r="T303" s="2">
        <v>0</v>
      </c>
      <c r="U303" s="2"/>
      <c r="V303" s="2">
        <v>1015000</v>
      </c>
      <c r="W303" s="2">
        <v>0</v>
      </c>
      <c r="X303" s="2">
        <v>0</v>
      </c>
      <c r="Y303" s="2">
        <v>0</v>
      </c>
      <c r="Z303" s="2">
        <v>81832</v>
      </c>
      <c r="AA303" s="2">
        <v>1096832</v>
      </c>
      <c r="AB303" s="2">
        <v>0</v>
      </c>
      <c r="AC303" s="2">
        <v>20945000</v>
      </c>
      <c r="AD303" s="2"/>
      <c r="AE303" s="2"/>
      <c r="AF303" s="2">
        <v>1413407</v>
      </c>
      <c r="AG303" s="2">
        <v>235741</v>
      </c>
      <c r="AH303" s="2">
        <v>22594148</v>
      </c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</row>
    <row r="304" spans="1:62" x14ac:dyDescent="0.2">
      <c r="A304" s="5">
        <v>1</v>
      </c>
      <c r="B304" s="5">
        <v>113380303</v>
      </c>
      <c r="C304" s="1" t="s">
        <v>646</v>
      </c>
      <c r="D304" s="1" t="s">
        <v>488</v>
      </c>
      <c r="E304" s="2">
        <f t="shared" si="8"/>
        <v>32179721</v>
      </c>
      <c r="F304" s="2">
        <f t="shared" si="9"/>
        <v>31047427</v>
      </c>
      <c r="G304" s="2">
        <v>0</v>
      </c>
      <c r="H304" s="2">
        <v>29430000</v>
      </c>
      <c r="I304" s="2">
        <v>831759</v>
      </c>
      <c r="J304" s="2">
        <v>565366</v>
      </c>
      <c r="K304" s="2">
        <v>817898</v>
      </c>
      <c r="L304" s="2">
        <v>534698</v>
      </c>
      <c r="M304" s="2">
        <v>32179721</v>
      </c>
      <c r="N304" s="2"/>
      <c r="O304" s="2">
        <v>4915000</v>
      </c>
      <c r="P304" s="2">
        <v>0</v>
      </c>
      <c r="Q304" s="2">
        <v>148055</v>
      </c>
      <c r="R304" s="2">
        <v>345155</v>
      </c>
      <c r="S304" s="2">
        <v>0</v>
      </c>
      <c r="T304" s="2">
        <v>5408210</v>
      </c>
      <c r="U304" s="2"/>
      <c r="V304" s="2">
        <v>6015000</v>
      </c>
      <c r="W304" s="2">
        <v>34517</v>
      </c>
      <c r="X304" s="2">
        <v>156540</v>
      </c>
      <c r="Y304" s="2">
        <v>323549</v>
      </c>
      <c r="Z304" s="2">
        <v>10898</v>
      </c>
      <c r="AA304" s="2">
        <v>6540504</v>
      </c>
      <c r="AB304" s="2">
        <v>0</v>
      </c>
      <c r="AC304" s="2">
        <v>28330000</v>
      </c>
      <c r="AD304" s="2">
        <v>797242</v>
      </c>
      <c r="AE304" s="2">
        <v>556881</v>
      </c>
      <c r="AF304" s="2">
        <v>839504</v>
      </c>
      <c r="AG304" s="2">
        <v>523800</v>
      </c>
      <c r="AH304" s="2">
        <v>31047427</v>
      </c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</row>
    <row r="305" spans="1:62" x14ac:dyDescent="0.2">
      <c r="A305" s="5">
        <v>1</v>
      </c>
      <c r="B305" s="5">
        <v>113381303</v>
      </c>
      <c r="C305" s="1" t="s">
        <v>727</v>
      </c>
      <c r="D305" s="1" t="s">
        <v>488</v>
      </c>
      <c r="E305" s="2">
        <f t="shared" si="8"/>
        <v>37441812</v>
      </c>
      <c r="F305" s="2">
        <f t="shared" si="9"/>
        <v>32345477.399999999</v>
      </c>
      <c r="G305" s="2">
        <v>0</v>
      </c>
      <c r="H305" s="2">
        <v>32581269</v>
      </c>
      <c r="I305" s="2">
        <v>2367928</v>
      </c>
      <c r="J305" s="2">
        <v>0</v>
      </c>
      <c r="K305" s="2">
        <v>702327</v>
      </c>
      <c r="L305" s="2">
        <v>1790288</v>
      </c>
      <c r="M305" s="2">
        <v>37441812</v>
      </c>
      <c r="N305" s="2"/>
      <c r="O305" s="2">
        <v>10840000</v>
      </c>
      <c r="P305" s="2">
        <v>0</v>
      </c>
      <c r="Q305" s="2">
        <v>0</v>
      </c>
      <c r="R305" s="2">
        <v>159925</v>
      </c>
      <c r="S305" s="2">
        <v>27006</v>
      </c>
      <c r="T305" s="2">
        <v>11026931</v>
      </c>
      <c r="U305" s="2"/>
      <c r="V305" s="2">
        <v>16025000</v>
      </c>
      <c r="W305" s="2">
        <v>98265.600000000006</v>
      </c>
      <c r="X305" s="2">
        <v>0</v>
      </c>
      <c r="Y305" s="2">
        <v>0</v>
      </c>
      <c r="Z305" s="2">
        <v>0</v>
      </c>
      <c r="AA305" s="2">
        <v>16123265.6</v>
      </c>
      <c r="AB305" s="2">
        <v>0</v>
      </c>
      <c r="AC305" s="2">
        <v>27396269</v>
      </c>
      <c r="AD305" s="2">
        <v>2269662.4</v>
      </c>
      <c r="AE305" s="2"/>
      <c r="AF305" s="2">
        <v>862252</v>
      </c>
      <c r="AG305" s="2">
        <v>1817294</v>
      </c>
      <c r="AH305" s="2">
        <v>32345477.399999999</v>
      </c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</row>
    <row r="306" spans="1:62" x14ac:dyDescent="0.2">
      <c r="A306" s="5">
        <v>1</v>
      </c>
      <c r="B306" s="5">
        <v>113382303</v>
      </c>
      <c r="C306" s="1" t="s">
        <v>141</v>
      </c>
      <c r="D306" s="1" t="s">
        <v>488</v>
      </c>
      <c r="E306" s="2">
        <f t="shared" si="8"/>
        <v>44087102</v>
      </c>
      <c r="F306" s="2">
        <f t="shared" si="9"/>
        <v>41201091</v>
      </c>
      <c r="G306" s="2">
        <v>0</v>
      </c>
      <c r="H306" s="2">
        <v>41563000</v>
      </c>
      <c r="I306" s="2">
        <v>0</v>
      </c>
      <c r="J306" s="2">
        <v>1047741</v>
      </c>
      <c r="K306" s="2">
        <v>497982</v>
      </c>
      <c r="L306" s="2">
        <v>909227</v>
      </c>
      <c r="M306" s="2">
        <v>44017950</v>
      </c>
      <c r="N306" s="2"/>
      <c r="O306" s="2">
        <v>0</v>
      </c>
      <c r="P306" s="2">
        <v>0</v>
      </c>
      <c r="Q306" s="2">
        <v>0</v>
      </c>
      <c r="R306" s="2">
        <v>303319</v>
      </c>
      <c r="S306" s="2">
        <v>0</v>
      </c>
      <c r="T306" s="2">
        <v>303319</v>
      </c>
      <c r="U306" s="2"/>
      <c r="V306" s="2">
        <v>3105000</v>
      </c>
      <c r="W306" s="2">
        <v>0</v>
      </c>
      <c r="X306" s="2">
        <v>61632</v>
      </c>
      <c r="Y306" s="2">
        <v>0</v>
      </c>
      <c r="Z306" s="2">
        <v>26940</v>
      </c>
      <c r="AA306" s="2">
        <v>3193572</v>
      </c>
      <c r="AB306" s="2">
        <v>0</v>
      </c>
      <c r="AC306" s="2">
        <v>38458000</v>
      </c>
      <c r="AD306" s="2"/>
      <c r="AE306" s="2">
        <v>986109</v>
      </c>
      <c r="AF306" s="2">
        <v>801301</v>
      </c>
      <c r="AG306" s="2">
        <v>882287</v>
      </c>
      <c r="AH306" s="2">
        <v>41127697</v>
      </c>
      <c r="AI306" s="2"/>
      <c r="AJ306" s="2"/>
      <c r="AK306" s="2"/>
      <c r="AL306" s="2"/>
      <c r="AM306" s="2">
        <v>29820</v>
      </c>
      <c r="AN306" s="2">
        <v>39332</v>
      </c>
      <c r="AO306" s="2">
        <v>69152</v>
      </c>
      <c r="AP306" s="2"/>
      <c r="AQ306" s="2"/>
      <c r="AR306" s="2"/>
      <c r="AS306" s="2"/>
      <c r="AT306" s="2">
        <v>9385</v>
      </c>
      <c r="AU306" s="2">
        <v>0</v>
      </c>
      <c r="AV306" s="2">
        <v>9385</v>
      </c>
      <c r="AW306" s="2"/>
      <c r="AX306" s="2"/>
      <c r="AY306" s="2"/>
      <c r="AZ306" s="2"/>
      <c r="BA306" s="2">
        <v>0</v>
      </c>
      <c r="BB306" s="2">
        <v>5143</v>
      </c>
      <c r="BC306" s="2">
        <v>5143</v>
      </c>
      <c r="BD306" s="2"/>
      <c r="BE306" s="2"/>
      <c r="BF306" s="2"/>
      <c r="BG306" s="2"/>
      <c r="BH306" s="2">
        <v>39205</v>
      </c>
      <c r="BI306" s="2">
        <v>34189</v>
      </c>
      <c r="BJ306" s="2">
        <v>73394</v>
      </c>
    </row>
    <row r="307" spans="1:62" x14ac:dyDescent="0.2">
      <c r="A307" s="5">
        <v>1</v>
      </c>
      <c r="B307" s="5">
        <v>113384603</v>
      </c>
      <c r="C307" s="1" t="s">
        <v>396</v>
      </c>
      <c r="D307" s="1" t="s">
        <v>488</v>
      </c>
      <c r="E307" s="2">
        <f t="shared" si="8"/>
        <v>143275916</v>
      </c>
      <c r="F307" s="2">
        <f t="shared" si="9"/>
        <v>142012320</v>
      </c>
      <c r="G307" s="2">
        <v>0</v>
      </c>
      <c r="H307" s="2">
        <v>46480000</v>
      </c>
      <c r="I307" s="2">
        <v>15000000</v>
      </c>
      <c r="J307" s="2">
        <v>79015565</v>
      </c>
      <c r="K307" s="2">
        <v>779886</v>
      </c>
      <c r="L307" s="2">
        <v>1027440</v>
      </c>
      <c r="M307" s="2">
        <v>142302891</v>
      </c>
      <c r="N307" s="2"/>
      <c r="O307" s="2">
        <v>13805000</v>
      </c>
      <c r="P307" s="2">
        <v>0</v>
      </c>
      <c r="Q307" s="2">
        <v>1542277</v>
      </c>
      <c r="R307" s="2">
        <v>0</v>
      </c>
      <c r="S307" s="2">
        <v>242672</v>
      </c>
      <c r="T307" s="2">
        <v>15589949</v>
      </c>
      <c r="U307" s="2"/>
      <c r="V307" s="2">
        <v>16860000</v>
      </c>
      <c r="W307" s="2">
        <v>0</v>
      </c>
      <c r="X307" s="2">
        <v>0</v>
      </c>
      <c r="Y307" s="2">
        <v>12485</v>
      </c>
      <c r="Z307" s="2">
        <v>0</v>
      </c>
      <c r="AA307" s="2">
        <v>16872485</v>
      </c>
      <c r="AB307" s="2">
        <v>0</v>
      </c>
      <c r="AC307" s="2">
        <v>43425000</v>
      </c>
      <c r="AD307" s="2">
        <v>15000000</v>
      </c>
      <c r="AE307" s="2">
        <v>80557842</v>
      </c>
      <c r="AF307" s="2">
        <v>767401</v>
      </c>
      <c r="AG307" s="2">
        <v>1270112</v>
      </c>
      <c r="AH307" s="2">
        <v>141020355</v>
      </c>
      <c r="AI307" s="2"/>
      <c r="AJ307" s="2"/>
      <c r="AK307" s="2"/>
      <c r="AL307" s="2">
        <v>959703</v>
      </c>
      <c r="AM307" s="2"/>
      <c r="AN307" s="2">
        <v>13322</v>
      </c>
      <c r="AO307" s="2">
        <v>973025</v>
      </c>
      <c r="AP307" s="2"/>
      <c r="AQ307" s="2"/>
      <c r="AR307" s="2"/>
      <c r="AS307" s="2">
        <v>18732</v>
      </c>
      <c r="AT307" s="2"/>
      <c r="AU307" s="2">
        <v>208</v>
      </c>
      <c r="AV307" s="2">
        <v>18940</v>
      </c>
      <c r="AW307" s="2"/>
      <c r="AX307" s="2"/>
      <c r="AY307" s="2"/>
      <c r="AZ307" s="2">
        <v>0</v>
      </c>
      <c r="BA307" s="2"/>
      <c r="BB307" s="2">
        <v>0</v>
      </c>
      <c r="BC307" s="2">
        <v>0</v>
      </c>
      <c r="BD307" s="2"/>
      <c r="BE307" s="2"/>
      <c r="BF307" s="2"/>
      <c r="BG307" s="2">
        <v>978435</v>
      </c>
      <c r="BH307" s="2"/>
      <c r="BI307" s="2">
        <v>13530</v>
      </c>
      <c r="BJ307" s="2">
        <v>991965</v>
      </c>
    </row>
    <row r="308" spans="1:62" x14ac:dyDescent="0.2">
      <c r="A308" s="5">
        <v>1</v>
      </c>
      <c r="B308" s="5">
        <v>113385003</v>
      </c>
      <c r="C308" s="1" t="s">
        <v>728</v>
      </c>
      <c r="D308" s="1" t="s">
        <v>488</v>
      </c>
      <c r="E308" s="2">
        <f t="shared" si="8"/>
        <v>23346518</v>
      </c>
      <c r="F308" s="2">
        <f t="shared" si="9"/>
        <v>21845294.199999999</v>
      </c>
      <c r="G308" s="2">
        <v>0</v>
      </c>
      <c r="H308" s="2">
        <v>20415000</v>
      </c>
      <c r="I308" s="2">
        <v>1220399</v>
      </c>
      <c r="J308" s="2">
        <v>21531</v>
      </c>
      <c r="K308" s="2">
        <v>304013</v>
      </c>
      <c r="L308" s="2">
        <v>1385575</v>
      </c>
      <c r="M308" s="2">
        <v>23346518</v>
      </c>
      <c r="N308" s="2"/>
      <c r="O308" s="2">
        <v>0</v>
      </c>
      <c r="P308" s="2">
        <v>0</v>
      </c>
      <c r="Q308" s="2">
        <v>797</v>
      </c>
      <c r="R308" s="2">
        <v>260222</v>
      </c>
      <c r="S308" s="2">
        <v>490257</v>
      </c>
      <c r="T308" s="2">
        <v>751276</v>
      </c>
      <c r="U308" s="2"/>
      <c r="V308" s="2">
        <v>1475000</v>
      </c>
      <c r="W308" s="2">
        <v>50644.800000000003</v>
      </c>
      <c r="X308" s="2">
        <v>7340</v>
      </c>
      <c r="Y308" s="2">
        <v>200362</v>
      </c>
      <c r="Z308" s="2">
        <v>519153</v>
      </c>
      <c r="AA308" s="2">
        <v>2252499.7999999998</v>
      </c>
      <c r="AB308" s="2">
        <v>0</v>
      </c>
      <c r="AC308" s="2">
        <v>18940000</v>
      </c>
      <c r="AD308" s="2">
        <v>1169754.2</v>
      </c>
      <c r="AE308" s="2">
        <v>14988</v>
      </c>
      <c r="AF308" s="2">
        <v>363873</v>
      </c>
      <c r="AG308" s="2">
        <v>1356679</v>
      </c>
      <c r="AH308" s="2">
        <v>21845294.199999999</v>
      </c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</row>
    <row r="309" spans="1:62" x14ac:dyDescent="0.2">
      <c r="A309" s="5">
        <v>1</v>
      </c>
      <c r="B309" s="5">
        <v>113385303</v>
      </c>
      <c r="C309" s="1" t="s">
        <v>587</v>
      </c>
      <c r="D309" s="1" t="s">
        <v>488</v>
      </c>
      <c r="E309" s="2">
        <f t="shared" si="8"/>
        <v>64886674</v>
      </c>
      <c r="F309" s="2">
        <f t="shared" si="9"/>
        <v>61109345</v>
      </c>
      <c r="G309" s="2">
        <v>0</v>
      </c>
      <c r="H309" s="2">
        <v>63970000</v>
      </c>
      <c r="I309" s="2">
        <v>0</v>
      </c>
      <c r="J309" s="2">
        <v>0</v>
      </c>
      <c r="K309" s="2">
        <v>266663</v>
      </c>
      <c r="L309" s="2">
        <v>650011</v>
      </c>
      <c r="M309" s="2">
        <v>64886674</v>
      </c>
      <c r="N309" s="2"/>
      <c r="O309" s="2">
        <v>15360000</v>
      </c>
      <c r="P309" s="2">
        <v>0</v>
      </c>
      <c r="Q309" s="2">
        <v>0</v>
      </c>
      <c r="R309" s="2">
        <v>107700</v>
      </c>
      <c r="S309" s="2">
        <v>64971</v>
      </c>
      <c r="T309" s="2">
        <v>15532671</v>
      </c>
      <c r="U309" s="2"/>
      <c r="V309" s="2">
        <v>19310000</v>
      </c>
      <c r="W309" s="2">
        <v>0</v>
      </c>
      <c r="X309" s="2">
        <v>0</v>
      </c>
      <c r="Y309" s="2">
        <v>0</v>
      </c>
      <c r="Z309" s="2">
        <v>0</v>
      </c>
      <c r="AA309" s="2">
        <v>19310000</v>
      </c>
      <c r="AB309" s="2">
        <v>0</v>
      </c>
      <c r="AC309" s="2">
        <v>60020000</v>
      </c>
      <c r="AD309" s="2"/>
      <c r="AE309" s="2"/>
      <c r="AF309" s="2">
        <v>374363</v>
      </c>
      <c r="AG309" s="2">
        <v>714982</v>
      </c>
      <c r="AH309" s="2">
        <v>61109345</v>
      </c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</row>
    <row r="310" spans="1:62" x14ac:dyDescent="0.2">
      <c r="A310" s="5">
        <v>1</v>
      </c>
      <c r="B310" s="5">
        <v>121390302</v>
      </c>
      <c r="C310" s="1" t="s">
        <v>417</v>
      </c>
      <c r="D310" s="1" t="s">
        <v>511</v>
      </c>
      <c r="E310" s="2">
        <f t="shared" si="8"/>
        <v>204742010</v>
      </c>
      <c r="F310" s="2">
        <f t="shared" si="9"/>
        <v>198627096</v>
      </c>
      <c r="G310" s="2">
        <v>0</v>
      </c>
      <c r="H310" s="2">
        <v>196324348</v>
      </c>
      <c r="I310" s="2">
        <v>0</v>
      </c>
      <c r="J310" s="2">
        <v>0</v>
      </c>
      <c r="K310" s="2">
        <v>5949276</v>
      </c>
      <c r="L310" s="2">
        <v>2468386</v>
      </c>
      <c r="M310" s="2">
        <v>204742010</v>
      </c>
      <c r="N310" s="2"/>
      <c r="O310" s="2">
        <v>0</v>
      </c>
      <c r="P310" s="2">
        <v>0</v>
      </c>
      <c r="Q310" s="2">
        <v>0</v>
      </c>
      <c r="R310" s="2">
        <v>205053</v>
      </c>
      <c r="S310" s="2">
        <v>0</v>
      </c>
      <c r="T310" s="2">
        <v>205053</v>
      </c>
      <c r="U310" s="2"/>
      <c r="V310" s="2">
        <v>5381413</v>
      </c>
      <c r="W310" s="2">
        <v>0</v>
      </c>
      <c r="X310" s="2">
        <v>0</v>
      </c>
      <c r="Y310" s="2">
        <v>0</v>
      </c>
      <c r="Z310" s="2">
        <v>938554</v>
      </c>
      <c r="AA310" s="2">
        <v>6319967</v>
      </c>
      <c r="AB310" s="2">
        <v>0</v>
      </c>
      <c r="AC310" s="2">
        <v>190942935</v>
      </c>
      <c r="AD310" s="2"/>
      <c r="AE310" s="2"/>
      <c r="AF310" s="2">
        <v>6154329</v>
      </c>
      <c r="AG310" s="2">
        <v>1529832</v>
      </c>
      <c r="AH310" s="2">
        <v>198627096</v>
      </c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</row>
    <row r="311" spans="1:62" x14ac:dyDescent="0.2">
      <c r="A311" s="5">
        <v>1</v>
      </c>
      <c r="B311" s="5">
        <v>121391303</v>
      </c>
      <c r="C311" s="1" t="s">
        <v>666</v>
      </c>
      <c r="D311" s="1" t="s">
        <v>511</v>
      </c>
      <c r="E311" s="2">
        <f t="shared" si="8"/>
        <v>45710480</v>
      </c>
      <c r="F311" s="2">
        <f t="shared" si="9"/>
        <v>44856107</v>
      </c>
      <c r="G311" s="2">
        <v>0</v>
      </c>
      <c r="H311" s="2">
        <v>25495000</v>
      </c>
      <c r="I311" s="2">
        <v>0</v>
      </c>
      <c r="J311" s="2">
        <v>19530000</v>
      </c>
      <c r="K311" s="2"/>
      <c r="L311" s="2">
        <v>679320</v>
      </c>
      <c r="M311" s="2">
        <v>45704320</v>
      </c>
      <c r="N311" s="2"/>
      <c r="O311" s="2">
        <v>0</v>
      </c>
      <c r="P311" s="2">
        <v>0</v>
      </c>
      <c r="Q311" s="2">
        <v>731777</v>
      </c>
      <c r="R311" s="2"/>
      <c r="S311" s="2">
        <v>49440</v>
      </c>
      <c r="T311" s="2">
        <v>781217</v>
      </c>
      <c r="U311" s="2"/>
      <c r="V311" s="2">
        <v>1320000</v>
      </c>
      <c r="W311" s="2">
        <v>0</v>
      </c>
      <c r="X311" s="2">
        <v>175099</v>
      </c>
      <c r="Y311" s="2"/>
      <c r="Z311" s="2">
        <v>141451</v>
      </c>
      <c r="AA311" s="2">
        <v>1636550</v>
      </c>
      <c r="AB311" s="2">
        <v>0</v>
      </c>
      <c r="AC311" s="2">
        <v>24175000</v>
      </c>
      <c r="AD311" s="2"/>
      <c r="AE311" s="2">
        <v>20086678</v>
      </c>
      <c r="AF311" s="2"/>
      <c r="AG311" s="2">
        <v>587309</v>
      </c>
      <c r="AH311" s="2">
        <v>44848987</v>
      </c>
      <c r="AI311" s="2"/>
      <c r="AJ311" s="2"/>
      <c r="AK311" s="2"/>
      <c r="AL311" s="2"/>
      <c r="AM311" s="2"/>
      <c r="AN311" s="2">
        <v>6160</v>
      </c>
      <c r="AO311" s="2">
        <v>6160</v>
      </c>
      <c r="AP311" s="2"/>
      <c r="AQ311" s="2"/>
      <c r="AR311" s="2"/>
      <c r="AS311" s="2"/>
      <c r="AT311" s="2"/>
      <c r="AU311" s="2">
        <v>960</v>
      </c>
      <c r="AV311" s="2">
        <v>960</v>
      </c>
      <c r="AW311" s="2"/>
      <c r="AX311" s="2"/>
      <c r="AY311" s="2"/>
      <c r="AZ311" s="2"/>
      <c r="BA311" s="2"/>
      <c r="BB311" s="2">
        <v>0</v>
      </c>
      <c r="BC311" s="2">
        <v>0</v>
      </c>
      <c r="BD311" s="2"/>
      <c r="BE311" s="2"/>
      <c r="BF311" s="2"/>
      <c r="BG311" s="2"/>
      <c r="BH311" s="2"/>
      <c r="BI311" s="2">
        <v>7120</v>
      </c>
      <c r="BJ311" s="2">
        <v>7120</v>
      </c>
    </row>
    <row r="312" spans="1:62" x14ac:dyDescent="0.2">
      <c r="A312" s="5">
        <v>1</v>
      </c>
      <c r="B312" s="5">
        <v>121392303</v>
      </c>
      <c r="C312" s="1" t="s">
        <v>433</v>
      </c>
      <c r="D312" s="1" t="s">
        <v>511</v>
      </c>
      <c r="E312" s="2">
        <f t="shared" si="8"/>
        <v>110123218</v>
      </c>
      <c r="F312" s="2">
        <f t="shared" si="9"/>
        <v>264966928</v>
      </c>
      <c r="G312" s="2">
        <v>0</v>
      </c>
      <c r="H312" s="2">
        <v>69945000</v>
      </c>
      <c r="I312" s="2">
        <v>34505000</v>
      </c>
      <c r="J312" s="2">
        <v>1893304</v>
      </c>
      <c r="K312" s="2">
        <v>2181007</v>
      </c>
      <c r="L312" s="2">
        <v>1566371</v>
      </c>
      <c r="M312" s="2">
        <v>110090682</v>
      </c>
      <c r="N312" s="2"/>
      <c r="O312" s="2">
        <v>20060000</v>
      </c>
      <c r="P312" s="2">
        <v>0</v>
      </c>
      <c r="Q312" s="2">
        <v>164275787</v>
      </c>
      <c r="R312" s="2">
        <v>866897</v>
      </c>
      <c r="S312" s="2">
        <v>115922</v>
      </c>
      <c r="T312" s="2">
        <v>185318606</v>
      </c>
      <c r="U312" s="2"/>
      <c r="V312" s="2">
        <v>29870000</v>
      </c>
      <c r="W312" s="2">
        <v>2345000</v>
      </c>
      <c r="X312" s="2">
        <v>1340624</v>
      </c>
      <c r="Y312" s="2">
        <v>0</v>
      </c>
      <c r="Z312" s="2">
        <v>0</v>
      </c>
      <c r="AA312" s="2">
        <v>33555624</v>
      </c>
      <c r="AB312" s="2">
        <v>0</v>
      </c>
      <c r="AC312" s="2">
        <v>60135000</v>
      </c>
      <c r="AD312" s="2">
        <v>32160000</v>
      </c>
      <c r="AE312" s="2">
        <v>164828467</v>
      </c>
      <c r="AF312" s="2">
        <v>3047904</v>
      </c>
      <c r="AG312" s="2">
        <v>1682293</v>
      </c>
      <c r="AH312" s="2">
        <v>261853664</v>
      </c>
      <c r="AI312" s="2"/>
      <c r="AJ312" s="2"/>
      <c r="AK312" s="2"/>
      <c r="AL312" s="2">
        <v>0</v>
      </c>
      <c r="AM312" s="2"/>
      <c r="AN312" s="2">
        <v>32536</v>
      </c>
      <c r="AO312" s="2">
        <v>32536</v>
      </c>
      <c r="AP312" s="2"/>
      <c r="AQ312" s="2"/>
      <c r="AR312" s="2"/>
      <c r="AS312" s="2">
        <v>3077275</v>
      </c>
      <c r="AT312" s="2"/>
      <c r="AU312" s="2">
        <v>3453</v>
      </c>
      <c r="AV312" s="2">
        <v>3080728</v>
      </c>
      <c r="AW312" s="2"/>
      <c r="AX312" s="2"/>
      <c r="AY312" s="2"/>
      <c r="AZ312" s="2">
        <v>0</v>
      </c>
      <c r="BA312" s="2"/>
      <c r="BB312" s="2">
        <v>0</v>
      </c>
      <c r="BC312" s="2">
        <v>0</v>
      </c>
      <c r="BD312" s="2"/>
      <c r="BE312" s="2"/>
      <c r="BF312" s="2"/>
      <c r="BG312" s="2">
        <v>3077275</v>
      </c>
      <c r="BH312" s="2"/>
      <c r="BI312" s="2">
        <v>35989</v>
      </c>
      <c r="BJ312" s="2">
        <v>3113264</v>
      </c>
    </row>
    <row r="313" spans="1:62" x14ac:dyDescent="0.2">
      <c r="A313" s="5">
        <v>1</v>
      </c>
      <c r="B313" s="5">
        <v>121394503</v>
      </c>
      <c r="C313" s="1" t="s">
        <v>667</v>
      </c>
      <c r="D313" s="1" t="s">
        <v>511</v>
      </c>
      <c r="E313" s="2">
        <f t="shared" si="8"/>
        <v>25978258</v>
      </c>
      <c r="F313" s="2">
        <f t="shared" si="9"/>
        <v>24022556</v>
      </c>
      <c r="G313" s="2">
        <v>0</v>
      </c>
      <c r="H313" s="2">
        <v>24975000</v>
      </c>
      <c r="I313" s="2">
        <v>0</v>
      </c>
      <c r="J313" s="2">
        <v>143405</v>
      </c>
      <c r="K313" s="2">
        <v>114283</v>
      </c>
      <c r="L313" s="2">
        <v>739671</v>
      </c>
      <c r="M313" s="2">
        <v>25972359</v>
      </c>
      <c r="N313" s="2"/>
      <c r="O313" s="2">
        <v>9685000</v>
      </c>
      <c r="P313" s="2">
        <v>0</v>
      </c>
      <c r="Q313" s="2">
        <v>177222</v>
      </c>
      <c r="R313" s="2">
        <v>46528</v>
      </c>
      <c r="S313" s="2">
        <v>105561</v>
      </c>
      <c r="T313" s="2">
        <v>10014311</v>
      </c>
      <c r="U313" s="2"/>
      <c r="V313" s="2">
        <v>11815000</v>
      </c>
      <c r="W313" s="2">
        <v>0</v>
      </c>
      <c r="X313" s="2">
        <v>156172</v>
      </c>
      <c r="Y313" s="2">
        <v>0</v>
      </c>
      <c r="Z313" s="2">
        <v>0</v>
      </c>
      <c r="AA313" s="2">
        <v>11971172</v>
      </c>
      <c r="AB313" s="2">
        <v>0</v>
      </c>
      <c r="AC313" s="2">
        <v>22845000</v>
      </c>
      <c r="AD313" s="2"/>
      <c r="AE313" s="2">
        <v>164455</v>
      </c>
      <c r="AF313" s="2">
        <v>160811</v>
      </c>
      <c r="AG313" s="2">
        <v>845232</v>
      </c>
      <c r="AH313" s="2">
        <v>24015498</v>
      </c>
      <c r="AI313" s="2"/>
      <c r="AJ313" s="2"/>
      <c r="AK313" s="2"/>
      <c r="AL313" s="2"/>
      <c r="AM313" s="2"/>
      <c r="AN313" s="2">
        <v>5899</v>
      </c>
      <c r="AO313" s="2">
        <v>5899</v>
      </c>
      <c r="AP313" s="2"/>
      <c r="AQ313" s="2"/>
      <c r="AR313" s="2"/>
      <c r="AS313" s="2"/>
      <c r="AT313" s="2"/>
      <c r="AU313" s="2">
        <v>1159</v>
      </c>
      <c r="AV313" s="2">
        <v>1159</v>
      </c>
      <c r="AW313" s="2"/>
      <c r="AX313" s="2"/>
      <c r="AY313" s="2"/>
      <c r="AZ313" s="2"/>
      <c r="BA313" s="2"/>
      <c r="BB313" s="2">
        <v>0</v>
      </c>
      <c r="BC313" s="2">
        <v>0</v>
      </c>
      <c r="BD313" s="2"/>
      <c r="BE313" s="2"/>
      <c r="BF313" s="2"/>
      <c r="BG313" s="2"/>
      <c r="BH313" s="2"/>
      <c r="BI313" s="2">
        <v>7058</v>
      </c>
      <c r="BJ313" s="2">
        <v>7058</v>
      </c>
    </row>
    <row r="314" spans="1:62" x14ac:dyDescent="0.2">
      <c r="A314" s="5">
        <v>1</v>
      </c>
      <c r="B314" s="5">
        <v>121394603</v>
      </c>
      <c r="C314" s="1" t="s">
        <v>598</v>
      </c>
      <c r="D314" s="1" t="s">
        <v>511</v>
      </c>
      <c r="E314" s="2">
        <f t="shared" si="8"/>
        <v>49407761</v>
      </c>
      <c r="F314" s="2">
        <f t="shared" si="9"/>
        <v>47222905</v>
      </c>
      <c r="G314" s="2">
        <v>0</v>
      </c>
      <c r="H314" s="2">
        <v>48270000</v>
      </c>
      <c r="I314" s="2">
        <v>0</v>
      </c>
      <c r="J314" s="2">
        <v>0</v>
      </c>
      <c r="K314" s="2">
        <v>592021</v>
      </c>
      <c r="L314" s="2">
        <v>545740</v>
      </c>
      <c r="M314" s="2">
        <v>49407761</v>
      </c>
      <c r="N314" s="2"/>
      <c r="O314" s="2">
        <v>0</v>
      </c>
      <c r="P314" s="2">
        <v>0</v>
      </c>
      <c r="Q314" s="2">
        <v>0</v>
      </c>
      <c r="R314" s="2">
        <v>103445</v>
      </c>
      <c r="S314" s="2">
        <v>0</v>
      </c>
      <c r="T314" s="2">
        <v>103445</v>
      </c>
      <c r="U314" s="2"/>
      <c r="V314" s="2">
        <v>2045000</v>
      </c>
      <c r="W314" s="2">
        <v>0</v>
      </c>
      <c r="X314" s="2">
        <v>0</v>
      </c>
      <c r="Y314" s="2">
        <v>6230</v>
      </c>
      <c r="Z314" s="2">
        <v>237071</v>
      </c>
      <c r="AA314" s="2">
        <v>2288301</v>
      </c>
      <c r="AB314" s="2">
        <v>0</v>
      </c>
      <c r="AC314" s="2">
        <v>46225000</v>
      </c>
      <c r="AD314" s="2"/>
      <c r="AE314" s="2"/>
      <c r="AF314" s="2">
        <v>689236</v>
      </c>
      <c r="AG314" s="2">
        <v>308669</v>
      </c>
      <c r="AH314" s="2">
        <v>47222905</v>
      </c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</row>
    <row r="315" spans="1:62" x14ac:dyDescent="0.2">
      <c r="A315" s="5">
        <v>1</v>
      </c>
      <c r="B315" s="5">
        <v>121395103</v>
      </c>
      <c r="C315" s="1" t="s">
        <v>668</v>
      </c>
      <c r="D315" s="1" t="s">
        <v>511</v>
      </c>
      <c r="E315" s="2">
        <f t="shared" si="8"/>
        <v>139750984</v>
      </c>
      <c r="F315" s="2">
        <f t="shared" si="9"/>
        <v>141975194</v>
      </c>
      <c r="G315" s="2">
        <v>0</v>
      </c>
      <c r="H315" s="2">
        <v>123945000</v>
      </c>
      <c r="I315" s="2">
        <v>0</v>
      </c>
      <c r="J315" s="2">
        <v>0</v>
      </c>
      <c r="K315" s="2">
        <v>12601786</v>
      </c>
      <c r="L315" s="2">
        <v>3204198</v>
      </c>
      <c r="M315" s="2">
        <v>139750984</v>
      </c>
      <c r="N315" s="2"/>
      <c r="O315" s="2">
        <v>25805000</v>
      </c>
      <c r="P315" s="2">
        <v>0</v>
      </c>
      <c r="Q315" s="2">
        <v>0</v>
      </c>
      <c r="R315" s="2">
        <v>2323726</v>
      </c>
      <c r="S315" s="2">
        <v>365484</v>
      </c>
      <c r="T315" s="2">
        <v>28494210</v>
      </c>
      <c r="U315" s="2"/>
      <c r="V315" s="2">
        <v>26270000</v>
      </c>
      <c r="W315" s="2">
        <v>0</v>
      </c>
      <c r="X315" s="2">
        <v>0</v>
      </c>
      <c r="Y315" s="2">
        <v>0</v>
      </c>
      <c r="Z315" s="2">
        <v>0</v>
      </c>
      <c r="AA315" s="2">
        <v>26270000</v>
      </c>
      <c r="AB315" s="2">
        <v>0</v>
      </c>
      <c r="AC315" s="2">
        <v>123480000</v>
      </c>
      <c r="AD315" s="2"/>
      <c r="AE315" s="2"/>
      <c r="AF315" s="2">
        <v>14925512</v>
      </c>
      <c r="AG315" s="2">
        <v>3569682</v>
      </c>
      <c r="AH315" s="2">
        <v>141975194</v>
      </c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</row>
    <row r="316" spans="1:62" x14ac:dyDescent="0.2">
      <c r="A316" s="5">
        <v>1</v>
      </c>
      <c r="B316" s="5">
        <v>121395603</v>
      </c>
      <c r="C316" s="1" t="s">
        <v>263</v>
      </c>
      <c r="D316" s="1" t="s">
        <v>511</v>
      </c>
      <c r="E316" s="2">
        <f t="shared" si="8"/>
        <v>37945526</v>
      </c>
      <c r="F316" s="2">
        <f t="shared" si="9"/>
        <v>44955507</v>
      </c>
      <c r="G316" s="2">
        <v>0</v>
      </c>
      <c r="H316" s="2">
        <v>35525000</v>
      </c>
      <c r="I316" s="2">
        <v>0</v>
      </c>
      <c r="J316" s="2">
        <v>719980</v>
      </c>
      <c r="K316" s="2">
        <v>525001</v>
      </c>
      <c r="L316" s="2">
        <v>1175545</v>
      </c>
      <c r="M316" s="2">
        <v>37945526</v>
      </c>
      <c r="N316" s="2"/>
      <c r="O316" s="2">
        <v>23815000</v>
      </c>
      <c r="P316" s="2">
        <v>0</v>
      </c>
      <c r="Q316" s="2">
        <v>1879150</v>
      </c>
      <c r="R316" s="2">
        <v>558412</v>
      </c>
      <c r="S316" s="2">
        <v>73983</v>
      </c>
      <c r="T316" s="2">
        <v>26326545</v>
      </c>
      <c r="U316" s="2"/>
      <c r="V316" s="2">
        <v>18145000</v>
      </c>
      <c r="W316" s="2">
        <v>0</v>
      </c>
      <c r="X316" s="2">
        <v>1046443</v>
      </c>
      <c r="Y316" s="2">
        <v>0</v>
      </c>
      <c r="Z316" s="2">
        <v>125121</v>
      </c>
      <c r="AA316" s="2">
        <v>19316564</v>
      </c>
      <c r="AB316" s="2">
        <v>0</v>
      </c>
      <c r="AC316" s="2">
        <v>41195000</v>
      </c>
      <c r="AD316" s="2"/>
      <c r="AE316" s="2">
        <v>1552687</v>
      </c>
      <c r="AF316" s="2">
        <v>1083413</v>
      </c>
      <c r="AG316" s="2">
        <v>1124407</v>
      </c>
      <c r="AH316" s="2">
        <v>44955507</v>
      </c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</row>
    <row r="317" spans="1:62" x14ac:dyDescent="0.2">
      <c r="A317" s="5">
        <v>1</v>
      </c>
      <c r="B317" s="5">
        <v>121395703</v>
      </c>
      <c r="C317" s="1" t="s">
        <v>669</v>
      </c>
      <c r="D317" s="1" t="s">
        <v>511</v>
      </c>
      <c r="E317" s="2">
        <f t="shared" si="8"/>
        <v>74960500</v>
      </c>
      <c r="F317" s="2">
        <f t="shared" si="9"/>
        <v>71302470</v>
      </c>
      <c r="G317" s="2">
        <v>0</v>
      </c>
      <c r="H317" s="2">
        <v>68291400</v>
      </c>
      <c r="I317" s="2">
        <v>0</v>
      </c>
      <c r="J317" s="2">
        <v>2099301</v>
      </c>
      <c r="K317" s="2">
        <v>4367455</v>
      </c>
      <c r="L317" s="2">
        <v>202344</v>
      </c>
      <c r="M317" s="2">
        <v>74960500</v>
      </c>
      <c r="N317" s="2"/>
      <c r="O317" s="2">
        <v>0</v>
      </c>
      <c r="P317" s="2">
        <v>0</v>
      </c>
      <c r="Q317" s="2">
        <v>0</v>
      </c>
      <c r="R317" s="2">
        <v>998570</v>
      </c>
      <c r="S317" s="2">
        <v>10056</v>
      </c>
      <c r="T317" s="2">
        <v>1008626</v>
      </c>
      <c r="U317" s="2"/>
      <c r="V317" s="2">
        <v>3972000</v>
      </c>
      <c r="W317" s="2">
        <v>0</v>
      </c>
      <c r="X317" s="2">
        <v>238855</v>
      </c>
      <c r="Y317" s="2">
        <v>455801</v>
      </c>
      <c r="Z317" s="2">
        <v>0</v>
      </c>
      <c r="AA317" s="2">
        <v>4666656</v>
      </c>
      <c r="AB317" s="2">
        <v>0</v>
      </c>
      <c r="AC317" s="2">
        <v>64319400</v>
      </c>
      <c r="AD317" s="2"/>
      <c r="AE317" s="2">
        <v>1860446</v>
      </c>
      <c r="AF317" s="2">
        <v>4910224</v>
      </c>
      <c r="AG317" s="2">
        <v>212400</v>
      </c>
      <c r="AH317" s="2">
        <v>71302470</v>
      </c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</row>
    <row r="318" spans="1:62" x14ac:dyDescent="0.2">
      <c r="A318" s="5">
        <v>1</v>
      </c>
      <c r="B318" s="5">
        <v>121397803</v>
      </c>
      <c r="C318" s="1" t="s">
        <v>434</v>
      </c>
      <c r="D318" s="1" t="s">
        <v>511</v>
      </c>
      <c r="E318" s="2">
        <f t="shared" si="8"/>
        <v>75676750.799999997</v>
      </c>
      <c r="F318" s="2">
        <f t="shared" si="9"/>
        <v>73488935.129999995</v>
      </c>
      <c r="G318" s="2">
        <v>0</v>
      </c>
      <c r="H318" s="2">
        <v>73400000</v>
      </c>
      <c r="I318" s="2">
        <v>0</v>
      </c>
      <c r="J318" s="2">
        <v>0</v>
      </c>
      <c r="K318" s="2">
        <v>798322</v>
      </c>
      <c r="L318" s="2">
        <v>1478428.8</v>
      </c>
      <c r="M318" s="2">
        <v>75676750.799999997</v>
      </c>
      <c r="N318" s="2"/>
      <c r="O318" s="2">
        <v>13150000</v>
      </c>
      <c r="P318" s="2">
        <v>0</v>
      </c>
      <c r="Q318" s="2">
        <v>0</v>
      </c>
      <c r="R318" s="2">
        <v>117375</v>
      </c>
      <c r="S318" s="2">
        <v>2274.86</v>
      </c>
      <c r="T318" s="2">
        <v>13269649.859999999</v>
      </c>
      <c r="U318" s="2"/>
      <c r="V318" s="2">
        <v>15450000</v>
      </c>
      <c r="W318" s="2">
        <v>0</v>
      </c>
      <c r="X318" s="2">
        <v>0</v>
      </c>
      <c r="Y318" s="2">
        <v>0</v>
      </c>
      <c r="Z318" s="2">
        <v>7465.53</v>
      </c>
      <c r="AA318" s="2">
        <v>15457465.529999999</v>
      </c>
      <c r="AB318" s="2">
        <v>0</v>
      </c>
      <c r="AC318" s="2">
        <v>71100000</v>
      </c>
      <c r="AD318" s="2"/>
      <c r="AE318" s="2"/>
      <c r="AF318" s="2">
        <v>915697</v>
      </c>
      <c r="AG318" s="2">
        <v>1473238.13</v>
      </c>
      <c r="AH318" s="2">
        <v>73488935.129999995</v>
      </c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</row>
    <row r="319" spans="1:62" x14ac:dyDescent="0.2">
      <c r="A319" s="5">
        <v>1</v>
      </c>
      <c r="B319" s="5">
        <v>118401403</v>
      </c>
      <c r="C319" s="1" t="s">
        <v>739</v>
      </c>
      <c r="D319" s="1" t="s">
        <v>502</v>
      </c>
      <c r="E319" s="2">
        <f t="shared" si="8"/>
        <v>16283671</v>
      </c>
      <c r="F319" s="2">
        <f t="shared" si="9"/>
        <v>20725316</v>
      </c>
      <c r="G319" s="2">
        <v>0</v>
      </c>
      <c r="H319" s="2">
        <v>13700000</v>
      </c>
      <c r="I319" s="2">
        <v>0</v>
      </c>
      <c r="J319" s="2">
        <v>170461</v>
      </c>
      <c r="K319" s="2">
        <v>1559610</v>
      </c>
      <c r="L319" s="2">
        <v>853600</v>
      </c>
      <c r="M319" s="2">
        <v>16283671</v>
      </c>
      <c r="N319" s="2"/>
      <c r="O319" s="2">
        <v>13425000</v>
      </c>
      <c r="P319" s="2">
        <v>0</v>
      </c>
      <c r="Q319" s="2">
        <v>169292</v>
      </c>
      <c r="R319" s="2">
        <v>0</v>
      </c>
      <c r="S319" s="2">
        <v>188263</v>
      </c>
      <c r="T319" s="2">
        <v>13782555</v>
      </c>
      <c r="U319" s="2"/>
      <c r="V319" s="2">
        <v>9005000</v>
      </c>
      <c r="W319" s="2">
        <v>0</v>
      </c>
      <c r="X319" s="2">
        <v>120395</v>
      </c>
      <c r="Y319" s="2">
        <v>0</v>
      </c>
      <c r="Z319" s="2">
        <v>215515</v>
      </c>
      <c r="AA319" s="2">
        <v>9340910</v>
      </c>
      <c r="AB319" s="2">
        <v>0</v>
      </c>
      <c r="AC319" s="2">
        <v>18120000</v>
      </c>
      <c r="AD319" s="2"/>
      <c r="AE319" s="2">
        <v>219358</v>
      </c>
      <c r="AF319" s="2">
        <v>1559610</v>
      </c>
      <c r="AG319" s="2">
        <v>826348</v>
      </c>
      <c r="AH319" s="2">
        <v>20725316</v>
      </c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</row>
    <row r="320" spans="1:62" x14ac:dyDescent="0.2">
      <c r="A320" s="5">
        <v>1</v>
      </c>
      <c r="B320" s="5">
        <v>118401603</v>
      </c>
      <c r="C320" s="1" t="s">
        <v>341</v>
      </c>
      <c r="D320" s="1" t="s">
        <v>502</v>
      </c>
      <c r="E320" s="2">
        <f t="shared" si="8"/>
        <v>63504898</v>
      </c>
      <c r="F320" s="2">
        <f t="shared" si="9"/>
        <v>61934066</v>
      </c>
      <c r="G320" s="2">
        <v>0</v>
      </c>
      <c r="H320" s="2">
        <v>56020000</v>
      </c>
      <c r="I320" s="2">
        <v>0</v>
      </c>
      <c r="J320" s="2">
        <v>5867818</v>
      </c>
      <c r="K320" s="2">
        <v>1376681</v>
      </c>
      <c r="L320" s="2">
        <v>240399</v>
      </c>
      <c r="M320" s="2">
        <v>63504898</v>
      </c>
      <c r="N320" s="2"/>
      <c r="O320" s="2">
        <v>0</v>
      </c>
      <c r="P320" s="2">
        <v>0</v>
      </c>
      <c r="Q320" s="2">
        <v>0</v>
      </c>
      <c r="R320" s="2">
        <v>1003069</v>
      </c>
      <c r="S320" s="2">
        <v>0</v>
      </c>
      <c r="T320" s="2">
        <v>1003069</v>
      </c>
      <c r="U320" s="2"/>
      <c r="V320" s="2">
        <v>955000</v>
      </c>
      <c r="W320" s="2">
        <v>0</v>
      </c>
      <c r="X320" s="2">
        <v>947990</v>
      </c>
      <c r="Y320" s="2">
        <v>649721</v>
      </c>
      <c r="Z320" s="2">
        <v>21190</v>
      </c>
      <c r="AA320" s="2">
        <v>2573901</v>
      </c>
      <c r="AB320" s="2">
        <v>0</v>
      </c>
      <c r="AC320" s="2">
        <v>55065000</v>
      </c>
      <c r="AD320" s="2"/>
      <c r="AE320" s="2">
        <v>4919828</v>
      </c>
      <c r="AF320" s="2">
        <v>1730029</v>
      </c>
      <c r="AG320" s="2">
        <v>219209</v>
      </c>
      <c r="AH320" s="2">
        <v>61934066</v>
      </c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</row>
    <row r="321" spans="1:62" x14ac:dyDescent="0.2">
      <c r="A321" s="5">
        <v>1</v>
      </c>
      <c r="B321" s="5">
        <v>118402603</v>
      </c>
      <c r="C321" s="1" t="s">
        <v>146</v>
      </c>
      <c r="D321" s="1" t="s">
        <v>502</v>
      </c>
      <c r="E321" s="2">
        <f t="shared" si="8"/>
        <v>18556163</v>
      </c>
      <c r="F321" s="2">
        <f t="shared" si="9"/>
        <v>17167326</v>
      </c>
      <c r="G321" s="2">
        <v>0</v>
      </c>
      <c r="H321" s="2">
        <v>17420000</v>
      </c>
      <c r="I321" s="2">
        <v>0</v>
      </c>
      <c r="J321" s="2">
        <v>0</v>
      </c>
      <c r="K321" s="2">
        <v>692144</v>
      </c>
      <c r="L321" s="2">
        <v>444019</v>
      </c>
      <c r="M321" s="2">
        <v>18556163</v>
      </c>
      <c r="N321" s="2"/>
      <c r="O321" s="2">
        <v>0</v>
      </c>
      <c r="P321" s="2">
        <v>0</v>
      </c>
      <c r="Q321" s="2">
        <v>0</v>
      </c>
      <c r="R321" s="2">
        <v>0</v>
      </c>
      <c r="S321" s="2">
        <v>34012</v>
      </c>
      <c r="T321" s="2">
        <v>34012</v>
      </c>
      <c r="U321" s="2"/>
      <c r="V321" s="2">
        <v>1090000</v>
      </c>
      <c r="W321" s="2">
        <v>0</v>
      </c>
      <c r="X321" s="2">
        <v>0</v>
      </c>
      <c r="Y321" s="2">
        <v>332849</v>
      </c>
      <c r="Z321" s="2">
        <v>0</v>
      </c>
      <c r="AA321" s="2">
        <v>1422849</v>
      </c>
      <c r="AB321" s="2">
        <v>0</v>
      </c>
      <c r="AC321" s="2">
        <v>16330000</v>
      </c>
      <c r="AD321" s="2"/>
      <c r="AE321" s="2"/>
      <c r="AF321" s="2">
        <v>359295</v>
      </c>
      <c r="AG321" s="2">
        <v>478031</v>
      </c>
      <c r="AH321" s="2">
        <v>17167326</v>
      </c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</row>
    <row r="322" spans="1:62" x14ac:dyDescent="0.2">
      <c r="A322" s="5">
        <v>1</v>
      </c>
      <c r="B322" s="5">
        <v>118403003</v>
      </c>
      <c r="C322" s="1" t="s">
        <v>594</v>
      </c>
      <c r="D322" s="1" t="s">
        <v>502</v>
      </c>
      <c r="E322" s="2">
        <f t="shared" si="8"/>
        <v>20813640</v>
      </c>
      <c r="F322" s="2">
        <f t="shared" si="9"/>
        <v>19557120</v>
      </c>
      <c r="G322" s="2">
        <v>0</v>
      </c>
      <c r="H322" s="2">
        <v>19725000</v>
      </c>
      <c r="I322" s="2">
        <v>0</v>
      </c>
      <c r="J322" s="2">
        <v>0</v>
      </c>
      <c r="K322" s="2"/>
      <c r="L322" s="2">
        <v>1088640</v>
      </c>
      <c r="M322" s="2">
        <v>20813640</v>
      </c>
      <c r="N322" s="2"/>
      <c r="O322" s="2">
        <v>0</v>
      </c>
      <c r="P322" s="2">
        <v>0</v>
      </c>
      <c r="Q322" s="2">
        <v>0</v>
      </c>
      <c r="R322" s="2"/>
      <c r="S322" s="2">
        <v>0</v>
      </c>
      <c r="T322" s="2">
        <v>0</v>
      </c>
      <c r="U322" s="2"/>
      <c r="V322" s="2">
        <v>1250000</v>
      </c>
      <c r="W322" s="2">
        <v>0</v>
      </c>
      <c r="X322" s="2">
        <v>0</v>
      </c>
      <c r="Y322" s="2"/>
      <c r="Z322" s="2">
        <v>6520</v>
      </c>
      <c r="AA322" s="2">
        <v>1256520</v>
      </c>
      <c r="AB322" s="2">
        <v>0</v>
      </c>
      <c r="AC322" s="2">
        <v>18475000</v>
      </c>
      <c r="AD322" s="2"/>
      <c r="AE322" s="2"/>
      <c r="AF322" s="2"/>
      <c r="AG322" s="2">
        <v>1082120</v>
      </c>
      <c r="AH322" s="2">
        <v>19557120</v>
      </c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</row>
    <row r="323" spans="1:62" x14ac:dyDescent="0.2">
      <c r="A323" s="5">
        <v>1</v>
      </c>
      <c r="B323" s="5">
        <v>118403302</v>
      </c>
      <c r="C323" s="1" t="s">
        <v>342</v>
      </c>
      <c r="D323" s="1" t="s">
        <v>502</v>
      </c>
      <c r="E323" s="2">
        <f t="shared" ref="E323:E386" si="10">M323+AO323</f>
        <v>112899478</v>
      </c>
      <c r="F323" s="2">
        <f t="shared" ref="F323:F386" si="11">AH323+BJ323</f>
        <v>123070975</v>
      </c>
      <c r="G323" s="2">
        <v>0</v>
      </c>
      <c r="H323" s="2">
        <v>96953039</v>
      </c>
      <c r="I323" s="2">
        <v>10355000</v>
      </c>
      <c r="J323" s="2">
        <v>0</v>
      </c>
      <c r="K323" s="2">
        <v>976818</v>
      </c>
      <c r="L323" s="2">
        <v>4614621</v>
      </c>
      <c r="M323" s="2">
        <v>112899478</v>
      </c>
      <c r="N323" s="2"/>
      <c r="O323" s="2">
        <v>18925000</v>
      </c>
      <c r="P323" s="2">
        <v>0</v>
      </c>
      <c r="Q323" s="2">
        <v>0</v>
      </c>
      <c r="R323" s="2">
        <v>875460</v>
      </c>
      <c r="S323" s="2">
        <v>556330</v>
      </c>
      <c r="T323" s="2">
        <v>20356790</v>
      </c>
      <c r="U323" s="2"/>
      <c r="V323" s="2">
        <v>8760000</v>
      </c>
      <c r="W323" s="2">
        <v>5000</v>
      </c>
      <c r="X323" s="2">
        <v>0</v>
      </c>
      <c r="Y323" s="2">
        <v>918937</v>
      </c>
      <c r="Z323" s="2">
        <v>501356</v>
      </c>
      <c r="AA323" s="2">
        <v>10185293</v>
      </c>
      <c r="AB323" s="2">
        <v>0</v>
      </c>
      <c r="AC323" s="2">
        <v>107118039</v>
      </c>
      <c r="AD323" s="2">
        <v>10350000</v>
      </c>
      <c r="AE323" s="2"/>
      <c r="AF323" s="2">
        <v>933341</v>
      </c>
      <c r="AG323" s="2">
        <v>4669595</v>
      </c>
      <c r="AH323" s="2">
        <v>123070975</v>
      </c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</row>
    <row r="324" spans="1:62" x14ac:dyDescent="0.2">
      <c r="A324" s="5">
        <v>1</v>
      </c>
      <c r="B324" s="5">
        <v>118403903</v>
      </c>
      <c r="C324" s="1" t="s">
        <v>253</v>
      </c>
      <c r="D324" s="1" t="s">
        <v>502</v>
      </c>
      <c r="E324" s="2">
        <f t="shared" si="10"/>
        <v>13717670.390000001</v>
      </c>
      <c r="F324" s="2">
        <f t="shared" si="11"/>
        <v>12467749.699999999</v>
      </c>
      <c r="G324" s="2">
        <v>0</v>
      </c>
      <c r="H324" s="2">
        <v>11409309.390000001</v>
      </c>
      <c r="I324" s="2">
        <v>0</v>
      </c>
      <c r="J324" s="2">
        <v>370338</v>
      </c>
      <c r="K324" s="2">
        <v>1435737</v>
      </c>
      <c r="L324" s="2">
        <v>502286</v>
      </c>
      <c r="M324" s="2">
        <v>13717670.390000001</v>
      </c>
      <c r="N324" s="2"/>
      <c r="O324" s="2">
        <v>0</v>
      </c>
      <c r="P324" s="2">
        <v>0</v>
      </c>
      <c r="Q324" s="2">
        <v>152400</v>
      </c>
      <c r="R324" s="2">
        <v>549000</v>
      </c>
      <c r="S324" s="2">
        <v>0</v>
      </c>
      <c r="T324" s="2">
        <v>701400</v>
      </c>
      <c r="U324" s="2"/>
      <c r="V324" s="2">
        <v>1104907.43</v>
      </c>
      <c r="W324" s="2">
        <v>0</v>
      </c>
      <c r="X324" s="2">
        <v>222413.26</v>
      </c>
      <c r="Y324" s="2">
        <v>624000</v>
      </c>
      <c r="Z324" s="2">
        <v>0</v>
      </c>
      <c r="AA324" s="2">
        <v>1951320.69</v>
      </c>
      <c r="AB324" s="2">
        <v>0</v>
      </c>
      <c r="AC324" s="2">
        <v>10304401.960000001</v>
      </c>
      <c r="AD324" s="2"/>
      <c r="AE324" s="2">
        <v>300324.74</v>
      </c>
      <c r="AF324" s="2">
        <v>1360737</v>
      </c>
      <c r="AG324" s="2">
        <v>502286</v>
      </c>
      <c r="AH324" s="2">
        <v>12467749.699999999</v>
      </c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</row>
    <row r="325" spans="1:62" x14ac:dyDescent="0.2">
      <c r="A325" s="5">
        <v>1</v>
      </c>
      <c r="B325" s="5">
        <v>118406003</v>
      </c>
      <c r="C325" s="1" t="s">
        <v>409</v>
      </c>
      <c r="D325" s="1" t="s">
        <v>502</v>
      </c>
      <c r="E325" s="2">
        <f t="shared" si="10"/>
        <v>11497774</v>
      </c>
      <c r="F325" s="2">
        <f t="shared" si="11"/>
        <v>11067774</v>
      </c>
      <c r="G325" s="2">
        <v>0</v>
      </c>
      <c r="H325" s="2">
        <v>9330000</v>
      </c>
      <c r="I325" s="2">
        <v>0</v>
      </c>
      <c r="J325" s="2">
        <v>243384</v>
      </c>
      <c r="K325" s="2">
        <v>1093836</v>
      </c>
      <c r="L325" s="2">
        <v>830554</v>
      </c>
      <c r="M325" s="2">
        <v>11497774</v>
      </c>
      <c r="N325" s="2"/>
      <c r="O325" s="2">
        <v>4930000</v>
      </c>
      <c r="P325" s="2">
        <v>0</v>
      </c>
      <c r="Q325" s="2">
        <v>26503</v>
      </c>
      <c r="R325" s="2">
        <v>800000</v>
      </c>
      <c r="S325" s="2">
        <v>218639</v>
      </c>
      <c r="T325" s="2">
        <v>5975142</v>
      </c>
      <c r="U325" s="2"/>
      <c r="V325" s="2">
        <v>5360000</v>
      </c>
      <c r="W325" s="2">
        <v>0</v>
      </c>
      <c r="X325" s="2">
        <v>26503</v>
      </c>
      <c r="Y325" s="2">
        <v>800000</v>
      </c>
      <c r="Z325" s="2">
        <v>218639</v>
      </c>
      <c r="AA325" s="2">
        <v>6405142</v>
      </c>
      <c r="AB325" s="2">
        <v>0</v>
      </c>
      <c r="AC325" s="2">
        <v>8900000</v>
      </c>
      <c r="AD325" s="2"/>
      <c r="AE325" s="2">
        <v>243384</v>
      </c>
      <c r="AF325" s="2">
        <v>1093836</v>
      </c>
      <c r="AG325" s="2">
        <v>830554</v>
      </c>
      <c r="AH325" s="2">
        <v>11067774</v>
      </c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</row>
    <row r="326" spans="1:62" x14ac:dyDescent="0.2">
      <c r="A326" s="5">
        <v>1</v>
      </c>
      <c r="B326" s="5">
        <v>118406602</v>
      </c>
      <c r="C326" s="1" t="s">
        <v>343</v>
      </c>
      <c r="D326" s="1" t="s">
        <v>502</v>
      </c>
      <c r="E326" s="2">
        <f t="shared" si="10"/>
        <v>46179975</v>
      </c>
      <c r="F326" s="2">
        <f t="shared" si="11"/>
        <v>44066809</v>
      </c>
      <c r="G326" s="2">
        <v>0</v>
      </c>
      <c r="H326" s="2">
        <v>36465000</v>
      </c>
      <c r="I326" s="2">
        <v>0</v>
      </c>
      <c r="J326" s="2">
        <v>0</v>
      </c>
      <c r="K326" s="2">
        <v>8332941</v>
      </c>
      <c r="L326" s="2">
        <v>1382034</v>
      </c>
      <c r="M326" s="2">
        <v>46179975</v>
      </c>
      <c r="N326" s="2"/>
      <c r="O326" s="2">
        <v>6765000</v>
      </c>
      <c r="P326" s="2">
        <v>0</v>
      </c>
      <c r="Q326" s="2">
        <v>0</v>
      </c>
      <c r="R326" s="2">
        <v>424588</v>
      </c>
      <c r="S326" s="2">
        <v>0</v>
      </c>
      <c r="T326" s="2">
        <v>7189588</v>
      </c>
      <c r="U326" s="2"/>
      <c r="V326" s="2">
        <v>9103750</v>
      </c>
      <c r="W326" s="2">
        <v>0</v>
      </c>
      <c r="X326" s="2">
        <v>0</v>
      </c>
      <c r="Y326" s="2">
        <v>0</v>
      </c>
      <c r="Z326" s="2">
        <v>199004</v>
      </c>
      <c r="AA326" s="2">
        <v>9302754</v>
      </c>
      <c r="AB326" s="2">
        <v>0</v>
      </c>
      <c r="AC326" s="2">
        <v>34126250</v>
      </c>
      <c r="AD326" s="2"/>
      <c r="AE326" s="2"/>
      <c r="AF326" s="2">
        <v>8757529</v>
      </c>
      <c r="AG326" s="2">
        <v>1183030</v>
      </c>
      <c r="AH326" s="2">
        <v>44066809</v>
      </c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</row>
    <row r="327" spans="1:62" x14ac:dyDescent="0.2">
      <c r="A327" s="5">
        <v>1</v>
      </c>
      <c r="B327" s="5">
        <v>118408852</v>
      </c>
      <c r="C327" s="1" t="s">
        <v>254</v>
      </c>
      <c r="D327" s="1" t="s">
        <v>502</v>
      </c>
      <c r="E327" s="2">
        <f t="shared" si="10"/>
        <v>30981994</v>
      </c>
      <c r="F327" s="2">
        <f t="shared" si="11"/>
        <v>28291470.420000002</v>
      </c>
      <c r="G327" s="2">
        <v>0</v>
      </c>
      <c r="H327" s="2">
        <v>23746868</v>
      </c>
      <c r="I327" s="2">
        <v>0</v>
      </c>
      <c r="J327" s="2">
        <v>0</v>
      </c>
      <c r="K327" s="2">
        <v>5685054</v>
      </c>
      <c r="L327" s="2">
        <v>1550072</v>
      </c>
      <c r="M327" s="2">
        <v>30981994</v>
      </c>
      <c r="N327" s="2"/>
      <c r="O327" s="2">
        <v>14945000</v>
      </c>
      <c r="P327" s="2">
        <v>0</v>
      </c>
      <c r="Q327" s="2">
        <v>50000</v>
      </c>
      <c r="R327" s="2">
        <v>3478206</v>
      </c>
      <c r="S327" s="2">
        <v>0</v>
      </c>
      <c r="T327" s="2">
        <v>18473206</v>
      </c>
      <c r="U327" s="2"/>
      <c r="V327" s="2">
        <v>19169089.199999999</v>
      </c>
      <c r="W327" s="2">
        <v>0</v>
      </c>
      <c r="X327" s="2">
        <v>0</v>
      </c>
      <c r="Y327" s="2">
        <v>1914305</v>
      </c>
      <c r="Z327" s="2">
        <v>80335.38</v>
      </c>
      <c r="AA327" s="2">
        <v>21163729.579999998</v>
      </c>
      <c r="AB327" s="2">
        <v>0</v>
      </c>
      <c r="AC327" s="2">
        <v>19522778.800000001</v>
      </c>
      <c r="AD327" s="2"/>
      <c r="AE327" s="2">
        <v>50000</v>
      </c>
      <c r="AF327" s="2">
        <v>7248955</v>
      </c>
      <c r="AG327" s="2">
        <v>1469736.62</v>
      </c>
      <c r="AH327" s="2">
        <v>28291470.420000002</v>
      </c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</row>
    <row r="328" spans="1:62" x14ac:dyDescent="0.2">
      <c r="A328" s="5">
        <v>1</v>
      </c>
      <c r="B328" s="5">
        <v>118409203</v>
      </c>
      <c r="C328" s="1" t="s">
        <v>595</v>
      </c>
      <c r="D328" s="1" t="s">
        <v>502</v>
      </c>
      <c r="E328" s="2">
        <f t="shared" si="10"/>
        <v>24432439</v>
      </c>
      <c r="F328" s="2">
        <f t="shared" si="11"/>
        <v>23456484</v>
      </c>
      <c r="G328" s="2">
        <v>0</v>
      </c>
      <c r="H328" s="2">
        <v>23745000</v>
      </c>
      <c r="I328" s="2">
        <v>0</v>
      </c>
      <c r="J328" s="2">
        <v>74842</v>
      </c>
      <c r="K328" s="2">
        <v>53142</v>
      </c>
      <c r="L328" s="2">
        <v>559455</v>
      </c>
      <c r="M328" s="2">
        <v>24432439</v>
      </c>
      <c r="N328" s="2"/>
      <c r="O328" s="2">
        <v>0</v>
      </c>
      <c r="P328" s="2">
        <v>0</v>
      </c>
      <c r="Q328" s="2">
        <v>44845</v>
      </c>
      <c r="R328" s="2">
        <v>102869</v>
      </c>
      <c r="S328" s="2">
        <v>15535</v>
      </c>
      <c r="T328" s="2">
        <v>163249</v>
      </c>
      <c r="U328" s="2"/>
      <c r="V328" s="2">
        <v>1083337</v>
      </c>
      <c r="W328" s="2">
        <v>0</v>
      </c>
      <c r="X328" s="2">
        <v>55867</v>
      </c>
      <c r="Y328" s="2">
        <v>0</v>
      </c>
      <c r="Z328" s="2">
        <v>0</v>
      </c>
      <c r="AA328" s="2">
        <v>1139204</v>
      </c>
      <c r="AB328" s="2">
        <v>0</v>
      </c>
      <c r="AC328" s="2">
        <v>22661663</v>
      </c>
      <c r="AD328" s="2"/>
      <c r="AE328" s="2">
        <v>63820</v>
      </c>
      <c r="AF328" s="2">
        <v>156011</v>
      </c>
      <c r="AG328" s="2">
        <v>574990</v>
      </c>
      <c r="AH328" s="2">
        <v>23456484</v>
      </c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</row>
    <row r="329" spans="1:62" x14ac:dyDescent="0.2">
      <c r="A329" s="5">
        <v>1</v>
      </c>
      <c r="B329" s="5">
        <v>118409302</v>
      </c>
      <c r="C329" s="1" t="s">
        <v>596</v>
      </c>
      <c r="D329" s="1" t="s">
        <v>502</v>
      </c>
      <c r="E329" s="2">
        <f t="shared" si="10"/>
        <v>33549768.41</v>
      </c>
      <c r="F329" s="2">
        <f t="shared" si="11"/>
        <v>36088884.799999997</v>
      </c>
      <c r="G329" s="2">
        <v>0</v>
      </c>
      <c r="H329" s="2">
        <v>29024000</v>
      </c>
      <c r="I329" s="2">
        <v>0</v>
      </c>
      <c r="J329" s="2">
        <v>2281894.41</v>
      </c>
      <c r="K329" s="2">
        <v>426647</v>
      </c>
      <c r="L329" s="2">
        <v>1817227</v>
      </c>
      <c r="M329" s="2">
        <v>33549768.41</v>
      </c>
      <c r="N329" s="2"/>
      <c r="O329" s="2">
        <v>0</v>
      </c>
      <c r="P329" s="2">
        <v>0</v>
      </c>
      <c r="Q329" s="2">
        <v>5188300</v>
      </c>
      <c r="R329" s="2">
        <v>103429</v>
      </c>
      <c r="S329" s="2">
        <v>0</v>
      </c>
      <c r="T329" s="2">
        <v>5291729</v>
      </c>
      <c r="U329" s="2"/>
      <c r="V329" s="2">
        <v>0</v>
      </c>
      <c r="W329" s="2">
        <v>0</v>
      </c>
      <c r="X329" s="2">
        <v>2680107.61</v>
      </c>
      <c r="Y329" s="2">
        <v>0</v>
      </c>
      <c r="Z329" s="2">
        <v>72505</v>
      </c>
      <c r="AA329" s="2">
        <v>2752612.61</v>
      </c>
      <c r="AB329" s="2">
        <v>0</v>
      </c>
      <c r="AC329" s="2">
        <v>29024000</v>
      </c>
      <c r="AD329" s="2"/>
      <c r="AE329" s="2">
        <v>4790086.8</v>
      </c>
      <c r="AF329" s="2">
        <v>530076</v>
      </c>
      <c r="AG329" s="2">
        <v>1744722</v>
      </c>
      <c r="AH329" s="2">
        <v>36088884.799999997</v>
      </c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</row>
    <row r="330" spans="1:62" x14ac:dyDescent="0.2">
      <c r="A330" s="5">
        <v>1</v>
      </c>
      <c r="B330" s="5">
        <v>117412003</v>
      </c>
      <c r="C330" s="1" t="s">
        <v>340</v>
      </c>
      <c r="D330" s="1" t="s">
        <v>499</v>
      </c>
      <c r="E330" s="2">
        <f t="shared" si="10"/>
        <v>19653285</v>
      </c>
      <c r="F330" s="2">
        <f t="shared" si="11"/>
        <v>17947105</v>
      </c>
      <c r="G330" s="2">
        <v>0</v>
      </c>
      <c r="H330" s="2">
        <v>19235000</v>
      </c>
      <c r="I330" s="2">
        <v>0</v>
      </c>
      <c r="J330" s="2">
        <v>31494</v>
      </c>
      <c r="K330" s="2">
        <v>31716</v>
      </c>
      <c r="L330" s="2">
        <v>354076</v>
      </c>
      <c r="M330" s="2">
        <v>19652286</v>
      </c>
      <c r="N330" s="2"/>
      <c r="O330" s="2">
        <v>0</v>
      </c>
      <c r="P330" s="2">
        <v>0</v>
      </c>
      <c r="Q330" s="2">
        <v>0</v>
      </c>
      <c r="R330" s="2">
        <v>132156</v>
      </c>
      <c r="S330" s="2">
        <v>152504</v>
      </c>
      <c r="T330" s="2">
        <v>284660</v>
      </c>
      <c r="U330" s="2"/>
      <c r="V330" s="2">
        <v>1770000</v>
      </c>
      <c r="W330" s="2">
        <v>0</v>
      </c>
      <c r="X330" s="2">
        <v>31494</v>
      </c>
      <c r="Y330" s="2">
        <v>0</v>
      </c>
      <c r="Z330" s="2">
        <v>191744</v>
      </c>
      <c r="AA330" s="2">
        <v>1993238</v>
      </c>
      <c r="AB330" s="2">
        <v>0</v>
      </c>
      <c r="AC330" s="2">
        <v>17465000</v>
      </c>
      <c r="AD330" s="2"/>
      <c r="AE330" s="2">
        <v>0</v>
      </c>
      <c r="AF330" s="2">
        <v>163872</v>
      </c>
      <c r="AG330" s="2">
        <v>314836</v>
      </c>
      <c r="AH330" s="2">
        <v>17943708</v>
      </c>
      <c r="AI330" s="2"/>
      <c r="AJ330" s="2"/>
      <c r="AK330" s="2"/>
      <c r="AL330" s="2"/>
      <c r="AM330" s="2"/>
      <c r="AN330" s="2">
        <v>999</v>
      </c>
      <c r="AO330" s="2">
        <v>999</v>
      </c>
      <c r="AP330" s="2"/>
      <c r="AQ330" s="2"/>
      <c r="AR330" s="2"/>
      <c r="AS330" s="2"/>
      <c r="AT330" s="2"/>
      <c r="AU330" s="2">
        <v>2698</v>
      </c>
      <c r="AV330" s="2">
        <v>2698</v>
      </c>
      <c r="AW330" s="2"/>
      <c r="AX330" s="2"/>
      <c r="AY330" s="2"/>
      <c r="AZ330" s="2"/>
      <c r="BA330" s="2"/>
      <c r="BB330" s="2">
        <v>300</v>
      </c>
      <c r="BC330" s="2">
        <v>300</v>
      </c>
      <c r="BD330" s="2"/>
      <c r="BE330" s="2"/>
      <c r="BF330" s="2"/>
      <c r="BG330" s="2"/>
      <c r="BH330" s="2"/>
      <c r="BI330" s="2">
        <v>3397</v>
      </c>
      <c r="BJ330" s="2">
        <v>3397</v>
      </c>
    </row>
    <row r="331" spans="1:62" x14ac:dyDescent="0.2">
      <c r="A331" s="5">
        <v>1</v>
      </c>
      <c r="B331" s="5">
        <v>117414003</v>
      </c>
      <c r="C331" s="1" t="s">
        <v>249</v>
      </c>
      <c r="D331" s="1" t="s">
        <v>499</v>
      </c>
      <c r="E331" s="2">
        <f t="shared" si="10"/>
        <v>43047198</v>
      </c>
      <c r="F331" s="2">
        <f t="shared" si="11"/>
        <v>41464259</v>
      </c>
      <c r="G331" s="2">
        <v>0</v>
      </c>
      <c r="H331" s="2">
        <v>41120000</v>
      </c>
      <c r="I331" s="2">
        <v>0</v>
      </c>
      <c r="J331" s="2">
        <v>0</v>
      </c>
      <c r="K331" s="2">
        <v>1158175</v>
      </c>
      <c r="L331" s="2">
        <v>764963</v>
      </c>
      <c r="M331" s="2">
        <v>43043138</v>
      </c>
      <c r="N331" s="2"/>
      <c r="O331" s="2">
        <v>19895000</v>
      </c>
      <c r="P331" s="2">
        <v>0</v>
      </c>
      <c r="Q331" s="2">
        <v>0</v>
      </c>
      <c r="R331" s="2">
        <v>379310</v>
      </c>
      <c r="S331" s="2">
        <v>363670</v>
      </c>
      <c r="T331" s="2">
        <v>20637980</v>
      </c>
      <c r="U331" s="2"/>
      <c r="V331" s="2">
        <v>21840000</v>
      </c>
      <c r="W331" s="2">
        <v>0</v>
      </c>
      <c r="X331" s="2">
        <v>0</v>
      </c>
      <c r="Y331" s="2">
        <v>0</v>
      </c>
      <c r="Z331" s="2">
        <v>381304</v>
      </c>
      <c r="AA331" s="2">
        <v>22221304</v>
      </c>
      <c r="AB331" s="2">
        <v>0</v>
      </c>
      <c r="AC331" s="2">
        <v>39175000</v>
      </c>
      <c r="AD331" s="2"/>
      <c r="AE331" s="2"/>
      <c r="AF331" s="2">
        <v>1537485</v>
      </c>
      <c r="AG331" s="2">
        <v>747329</v>
      </c>
      <c r="AH331" s="2">
        <v>41459814</v>
      </c>
      <c r="AI331" s="2"/>
      <c r="AJ331" s="2"/>
      <c r="AK331" s="2"/>
      <c r="AL331" s="2"/>
      <c r="AM331" s="2"/>
      <c r="AN331" s="2">
        <v>4060</v>
      </c>
      <c r="AO331" s="2">
        <v>4060</v>
      </c>
      <c r="AP331" s="2"/>
      <c r="AQ331" s="2"/>
      <c r="AR331" s="2"/>
      <c r="AS331" s="2"/>
      <c r="AT331" s="2"/>
      <c r="AU331" s="2">
        <v>800</v>
      </c>
      <c r="AV331" s="2">
        <v>800</v>
      </c>
      <c r="AW331" s="2"/>
      <c r="AX331" s="2"/>
      <c r="AY331" s="2"/>
      <c r="AZ331" s="2"/>
      <c r="BA331" s="2"/>
      <c r="BB331" s="2">
        <v>415</v>
      </c>
      <c r="BC331" s="2">
        <v>415</v>
      </c>
      <c r="BD331" s="2"/>
      <c r="BE331" s="2"/>
      <c r="BF331" s="2"/>
      <c r="BG331" s="2"/>
      <c r="BH331" s="2"/>
      <c r="BI331" s="2">
        <v>4445</v>
      </c>
      <c r="BJ331" s="2">
        <v>4445</v>
      </c>
    </row>
    <row r="332" spans="1:62" x14ac:dyDescent="0.2">
      <c r="A332" s="5">
        <v>1</v>
      </c>
      <c r="B332" s="5">
        <v>117414203</v>
      </c>
      <c r="C332" s="1" t="s">
        <v>250</v>
      </c>
      <c r="D332" s="1" t="s">
        <v>499</v>
      </c>
      <c r="E332" s="2">
        <f t="shared" si="10"/>
        <v>20669608.710000001</v>
      </c>
      <c r="F332" s="2">
        <f t="shared" si="11"/>
        <v>24174392.129999999</v>
      </c>
      <c r="G332" s="2">
        <v>0</v>
      </c>
      <c r="H332" s="2">
        <v>19830000</v>
      </c>
      <c r="I332" s="2">
        <v>0</v>
      </c>
      <c r="J332" s="2">
        <v>210697</v>
      </c>
      <c r="K332" s="2">
        <v>582234</v>
      </c>
      <c r="L332" s="2">
        <v>46677.71</v>
      </c>
      <c r="M332" s="2">
        <v>20669608.710000001</v>
      </c>
      <c r="N332" s="2"/>
      <c r="O332" s="2">
        <v>5200000</v>
      </c>
      <c r="P332" s="2">
        <v>0</v>
      </c>
      <c r="Q332" s="2">
        <v>0</v>
      </c>
      <c r="R332" s="2">
        <v>226365</v>
      </c>
      <c r="S332" s="2">
        <v>17681.73</v>
      </c>
      <c r="T332" s="2">
        <v>5444046.7300000004</v>
      </c>
      <c r="U332" s="2"/>
      <c r="V332" s="2">
        <v>1625000</v>
      </c>
      <c r="W332" s="2">
        <v>0</v>
      </c>
      <c r="X332" s="2">
        <v>196256</v>
      </c>
      <c r="Y332" s="2">
        <v>95776</v>
      </c>
      <c r="Z332" s="2">
        <v>22231.31</v>
      </c>
      <c r="AA332" s="2">
        <v>1939263.31</v>
      </c>
      <c r="AB332" s="2">
        <v>0</v>
      </c>
      <c r="AC332" s="2">
        <v>23405000</v>
      </c>
      <c r="AD332" s="2"/>
      <c r="AE332" s="2">
        <v>14441</v>
      </c>
      <c r="AF332" s="2">
        <v>712823</v>
      </c>
      <c r="AG332" s="2">
        <v>42128.13</v>
      </c>
      <c r="AH332" s="2">
        <v>24174392.129999999</v>
      </c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</row>
    <row r="333" spans="1:62" x14ac:dyDescent="0.2">
      <c r="A333" s="5">
        <v>1</v>
      </c>
      <c r="B333" s="5">
        <v>117415004</v>
      </c>
      <c r="C333" s="1" t="s">
        <v>655</v>
      </c>
      <c r="D333" s="1" t="s">
        <v>499</v>
      </c>
      <c r="E333" s="2">
        <f t="shared" si="10"/>
        <v>12409438</v>
      </c>
      <c r="F333" s="2">
        <f t="shared" si="11"/>
        <v>11972955.6</v>
      </c>
      <c r="G333" s="2">
        <v>0</v>
      </c>
      <c r="H333" s="2">
        <v>9805000</v>
      </c>
      <c r="I333" s="2">
        <v>0</v>
      </c>
      <c r="J333" s="2">
        <v>2358823</v>
      </c>
      <c r="K333" s="2">
        <v>205078</v>
      </c>
      <c r="L333" s="2">
        <v>40537</v>
      </c>
      <c r="M333" s="2">
        <v>12409438</v>
      </c>
      <c r="N333" s="2"/>
      <c r="O333" s="2">
        <v>0</v>
      </c>
      <c r="P333" s="2">
        <v>0</v>
      </c>
      <c r="Q333" s="2">
        <v>2765157.99</v>
      </c>
      <c r="R333" s="2">
        <v>11210</v>
      </c>
      <c r="S333" s="2">
        <v>13867.65</v>
      </c>
      <c r="T333" s="2">
        <v>2790235.64</v>
      </c>
      <c r="U333" s="2"/>
      <c r="V333" s="2">
        <v>2580000</v>
      </c>
      <c r="W333" s="2">
        <v>0</v>
      </c>
      <c r="X333" s="2">
        <v>645659.55000000005</v>
      </c>
      <c r="Y333" s="2">
        <v>0</v>
      </c>
      <c r="Z333" s="2">
        <v>1058.49</v>
      </c>
      <c r="AA333" s="2">
        <v>3226718.04</v>
      </c>
      <c r="AB333" s="2">
        <v>0</v>
      </c>
      <c r="AC333" s="2">
        <v>7225000</v>
      </c>
      <c r="AD333" s="2"/>
      <c r="AE333" s="2">
        <v>4478321.4400000004</v>
      </c>
      <c r="AF333" s="2">
        <v>216288</v>
      </c>
      <c r="AG333" s="2">
        <v>53346.16</v>
      </c>
      <c r="AH333" s="2">
        <v>11972955.6</v>
      </c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</row>
    <row r="334" spans="1:62" x14ac:dyDescent="0.2">
      <c r="A334" s="5">
        <v>1</v>
      </c>
      <c r="B334" s="5">
        <v>117415103</v>
      </c>
      <c r="C334" s="1" t="s">
        <v>251</v>
      </c>
      <c r="D334" s="1" t="s">
        <v>499</v>
      </c>
      <c r="E334" s="2">
        <f t="shared" si="10"/>
        <v>20078187</v>
      </c>
      <c r="F334" s="2">
        <f t="shared" si="11"/>
        <v>18715932</v>
      </c>
      <c r="G334" s="2">
        <v>0</v>
      </c>
      <c r="H334" s="2">
        <v>18200000</v>
      </c>
      <c r="I334" s="2">
        <v>0</v>
      </c>
      <c r="J334" s="2">
        <v>0</v>
      </c>
      <c r="K334" s="2">
        <v>832055</v>
      </c>
      <c r="L334" s="2">
        <v>1011721</v>
      </c>
      <c r="M334" s="2">
        <v>20043776</v>
      </c>
      <c r="N334" s="2"/>
      <c r="O334" s="2">
        <v>0</v>
      </c>
      <c r="P334" s="2">
        <v>0</v>
      </c>
      <c r="Q334" s="2">
        <v>0</v>
      </c>
      <c r="R334" s="2">
        <v>398572</v>
      </c>
      <c r="S334" s="2">
        <v>410769</v>
      </c>
      <c r="T334" s="2">
        <v>809341</v>
      </c>
      <c r="U334" s="2"/>
      <c r="V334" s="2">
        <v>1500000</v>
      </c>
      <c r="W334" s="2">
        <v>0</v>
      </c>
      <c r="X334" s="2">
        <v>0</v>
      </c>
      <c r="Y334" s="2">
        <v>331350</v>
      </c>
      <c r="Z334" s="2">
        <v>344379</v>
      </c>
      <c r="AA334" s="2">
        <v>2175729</v>
      </c>
      <c r="AB334" s="2">
        <v>0</v>
      </c>
      <c r="AC334" s="2">
        <v>16700000</v>
      </c>
      <c r="AD334" s="2"/>
      <c r="AE334" s="2"/>
      <c r="AF334" s="2">
        <v>899277</v>
      </c>
      <c r="AG334" s="2">
        <v>1078111</v>
      </c>
      <c r="AH334" s="2">
        <v>18677388</v>
      </c>
      <c r="AI334" s="2"/>
      <c r="AJ334" s="2"/>
      <c r="AK334" s="2"/>
      <c r="AL334" s="2"/>
      <c r="AM334" s="2">
        <v>34411</v>
      </c>
      <c r="AN334" s="2"/>
      <c r="AO334" s="2">
        <v>34411</v>
      </c>
      <c r="AP334" s="2"/>
      <c r="AQ334" s="2"/>
      <c r="AR334" s="2"/>
      <c r="AS334" s="2"/>
      <c r="AT334" s="2">
        <v>4502</v>
      </c>
      <c r="AU334" s="2"/>
      <c r="AV334" s="2">
        <v>4502</v>
      </c>
      <c r="AW334" s="2"/>
      <c r="AX334" s="2"/>
      <c r="AY334" s="2"/>
      <c r="AZ334" s="2"/>
      <c r="BA334" s="2">
        <v>369</v>
      </c>
      <c r="BB334" s="2"/>
      <c r="BC334" s="2">
        <v>369</v>
      </c>
      <c r="BD334" s="2"/>
      <c r="BE334" s="2"/>
      <c r="BF334" s="2"/>
      <c r="BG334" s="2"/>
      <c r="BH334" s="2">
        <v>38544</v>
      </c>
      <c r="BI334" s="2"/>
      <c r="BJ334" s="2">
        <v>38544</v>
      </c>
    </row>
    <row r="335" spans="1:62" x14ac:dyDescent="0.2">
      <c r="A335" s="5">
        <v>1</v>
      </c>
      <c r="B335" s="5">
        <v>117415303</v>
      </c>
      <c r="C335" s="1" t="s">
        <v>593</v>
      </c>
      <c r="D335" s="1" t="s">
        <v>499</v>
      </c>
      <c r="E335" s="2">
        <f t="shared" si="10"/>
        <v>9593849.8100000005</v>
      </c>
      <c r="F335" s="2">
        <f t="shared" si="11"/>
        <v>8776327.4900000002</v>
      </c>
      <c r="G335" s="2">
        <v>0</v>
      </c>
      <c r="H335" s="2">
        <v>8550000</v>
      </c>
      <c r="I335" s="2">
        <v>0</v>
      </c>
      <c r="J335" s="2">
        <v>0</v>
      </c>
      <c r="K335" s="2">
        <v>928122</v>
      </c>
      <c r="L335" s="2">
        <v>115727.81</v>
      </c>
      <c r="M335" s="2">
        <v>9593849.8100000005</v>
      </c>
      <c r="N335" s="2"/>
      <c r="O335" s="2">
        <v>0</v>
      </c>
      <c r="P335" s="2">
        <v>0</v>
      </c>
      <c r="Q335" s="2">
        <v>0</v>
      </c>
      <c r="R335" s="2">
        <v>142556</v>
      </c>
      <c r="S335" s="2">
        <v>9921.68</v>
      </c>
      <c r="T335" s="2">
        <v>152477.68</v>
      </c>
      <c r="U335" s="2"/>
      <c r="V335" s="2">
        <v>970000</v>
      </c>
      <c r="W335" s="2">
        <v>0</v>
      </c>
      <c r="X335" s="2">
        <v>0</v>
      </c>
      <c r="Y335" s="2">
        <v>0</v>
      </c>
      <c r="Z335" s="2">
        <v>0</v>
      </c>
      <c r="AA335" s="2">
        <v>970000</v>
      </c>
      <c r="AB335" s="2">
        <v>0</v>
      </c>
      <c r="AC335" s="2">
        <v>7580000</v>
      </c>
      <c r="AD335" s="2"/>
      <c r="AE335" s="2"/>
      <c r="AF335" s="2">
        <v>1070678</v>
      </c>
      <c r="AG335" s="2">
        <v>125649.49</v>
      </c>
      <c r="AH335" s="2">
        <v>8776327.4900000002</v>
      </c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</row>
    <row r="336" spans="1:62" x14ac:dyDescent="0.2">
      <c r="A336" s="5">
        <v>1</v>
      </c>
      <c r="B336" s="5">
        <v>117416103</v>
      </c>
      <c r="C336" s="1" t="s">
        <v>145</v>
      </c>
      <c r="D336" s="1" t="s">
        <v>499</v>
      </c>
      <c r="E336" s="2">
        <f t="shared" si="10"/>
        <v>11606029</v>
      </c>
      <c r="F336" s="2">
        <f t="shared" si="11"/>
        <v>10209573</v>
      </c>
      <c r="G336" s="2">
        <v>0</v>
      </c>
      <c r="H336" s="2">
        <v>11415000</v>
      </c>
      <c r="I336" s="2">
        <v>0</v>
      </c>
      <c r="J336" s="2">
        <v>0</v>
      </c>
      <c r="K336" s="2">
        <v>67579</v>
      </c>
      <c r="L336" s="2">
        <v>123450</v>
      </c>
      <c r="M336" s="2">
        <v>11606029</v>
      </c>
      <c r="N336" s="2"/>
      <c r="O336" s="2">
        <v>0</v>
      </c>
      <c r="P336" s="2">
        <v>0</v>
      </c>
      <c r="Q336" s="2">
        <v>0</v>
      </c>
      <c r="R336" s="2">
        <v>89170</v>
      </c>
      <c r="S336" s="2">
        <v>0</v>
      </c>
      <c r="T336" s="2">
        <v>89170</v>
      </c>
      <c r="U336" s="2"/>
      <c r="V336" s="2">
        <v>1480000</v>
      </c>
      <c r="W336" s="2">
        <v>0</v>
      </c>
      <c r="X336" s="2">
        <v>0</v>
      </c>
      <c r="Y336" s="2">
        <v>0</v>
      </c>
      <c r="Z336" s="2">
        <v>5626</v>
      </c>
      <c r="AA336" s="2">
        <v>1485626</v>
      </c>
      <c r="AB336" s="2">
        <v>0</v>
      </c>
      <c r="AC336" s="2">
        <v>9935000</v>
      </c>
      <c r="AD336" s="2"/>
      <c r="AE336" s="2"/>
      <c r="AF336" s="2">
        <v>156749</v>
      </c>
      <c r="AG336" s="2">
        <v>117824</v>
      </c>
      <c r="AH336" s="2">
        <v>10209573</v>
      </c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</row>
    <row r="337" spans="1:62" x14ac:dyDescent="0.2">
      <c r="A337" s="5">
        <v>1</v>
      </c>
      <c r="B337" s="5">
        <v>117417202</v>
      </c>
      <c r="C337" s="1" t="s">
        <v>252</v>
      </c>
      <c r="D337" s="1" t="s">
        <v>499</v>
      </c>
      <c r="E337" s="2">
        <f t="shared" si="10"/>
        <v>98102878.760000005</v>
      </c>
      <c r="F337" s="2">
        <f t="shared" si="11"/>
        <v>95342724.939999998</v>
      </c>
      <c r="G337" s="2">
        <v>0</v>
      </c>
      <c r="H337" s="2">
        <v>93704000</v>
      </c>
      <c r="I337" s="2">
        <v>0</v>
      </c>
      <c r="J337" s="2">
        <v>494272.76</v>
      </c>
      <c r="K337" s="2">
        <v>3397024</v>
      </c>
      <c r="L337" s="2">
        <v>507582</v>
      </c>
      <c r="M337" s="2">
        <v>98102878.760000005</v>
      </c>
      <c r="N337" s="2"/>
      <c r="O337" s="2">
        <v>0</v>
      </c>
      <c r="P337" s="2">
        <v>0</v>
      </c>
      <c r="Q337" s="2">
        <v>641520</v>
      </c>
      <c r="R337" s="2">
        <v>162161</v>
      </c>
      <c r="S337" s="2">
        <v>74378</v>
      </c>
      <c r="T337" s="2">
        <v>878059</v>
      </c>
      <c r="U337" s="2"/>
      <c r="V337" s="2">
        <v>3345000</v>
      </c>
      <c r="W337" s="2">
        <v>0</v>
      </c>
      <c r="X337" s="2">
        <v>293212.82</v>
      </c>
      <c r="Y337" s="2">
        <v>0</v>
      </c>
      <c r="Z337" s="2">
        <v>0</v>
      </c>
      <c r="AA337" s="2">
        <v>3638212.82</v>
      </c>
      <c r="AB337" s="2">
        <v>0</v>
      </c>
      <c r="AC337" s="2">
        <v>90359000</v>
      </c>
      <c r="AD337" s="2"/>
      <c r="AE337" s="2">
        <v>842579.94</v>
      </c>
      <c r="AF337" s="2">
        <v>3559185</v>
      </c>
      <c r="AG337" s="2">
        <v>581960</v>
      </c>
      <c r="AH337" s="2">
        <v>95342724.939999998</v>
      </c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</row>
    <row r="338" spans="1:62" x14ac:dyDescent="0.2">
      <c r="A338" s="5">
        <v>1</v>
      </c>
      <c r="B338" s="5">
        <v>109420803</v>
      </c>
      <c r="C338" s="1" t="s">
        <v>323</v>
      </c>
      <c r="D338" s="1" t="s">
        <v>476</v>
      </c>
      <c r="E338" s="2">
        <f t="shared" si="10"/>
        <v>14041981.1</v>
      </c>
      <c r="F338" s="2">
        <f t="shared" si="11"/>
        <v>11134942.369999999</v>
      </c>
      <c r="G338" s="2">
        <v>0</v>
      </c>
      <c r="H338" s="2">
        <v>12890000</v>
      </c>
      <c r="I338" s="2">
        <v>0</v>
      </c>
      <c r="J338" s="2">
        <v>485100.1</v>
      </c>
      <c r="K338" s="2">
        <v>198295</v>
      </c>
      <c r="L338" s="2">
        <v>468586</v>
      </c>
      <c r="M338" s="2">
        <v>14041981.1</v>
      </c>
      <c r="N338" s="2"/>
      <c r="O338" s="2">
        <v>8470000</v>
      </c>
      <c r="P338" s="2">
        <v>0</v>
      </c>
      <c r="Q338" s="2">
        <v>78356</v>
      </c>
      <c r="R338" s="2">
        <v>0</v>
      </c>
      <c r="S338" s="2">
        <v>22094</v>
      </c>
      <c r="T338" s="2">
        <v>8570450</v>
      </c>
      <c r="U338" s="2"/>
      <c r="V338" s="2">
        <v>11230000</v>
      </c>
      <c r="W338" s="2">
        <v>0</v>
      </c>
      <c r="X338" s="2">
        <v>170732.73</v>
      </c>
      <c r="Y338" s="2">
        <v>76756</v>
      </c>
      <c r="Z338" s="2">
        <v>0</v>
      </c>
      <c r="AA338" s="2">
        <v>11477488.73</v>
      </c>
      <c r="AB338" s="2">
        <v>0</v>
      </c>
      <c r="AC338" s="2">
        <v>10130000</v>
      </c>
      <c r="AD338" s="2"/>
      <c r="AE338" s="2">
        <v>392723.37</v>
      </c>
      <c r="AF338" s="2">
        <v>121539</v>
      </c>
      <c r="AG338" s="2">
        <v>490680</v>
      </c>
      <c r="AH338" s="2">
        <v>11134942.369999999</v>
      </c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</row>
    <row r="339" spans="1:62" x14ac:dyDescent="0.2">
      <c r="A339" s="5">
        <v>1</v>
      </c>
      <c r="B339" s="5">
        <v>109422303</v>
      </c>
      <c r="C339" s="1" t="s">
        <v>714</v>
      </c>
      <c r="D339" s="1" t="s">
        <v>476</v>
      </c>
      <c r="E339" s="2">
        <f t="shared" si="10"/>
        <v>13224674.75</v>
      </c>
      <c r="F339" s="2">
        <f t="shared" si="11"/>
        <v>12582457.5</v>
      </c>
      <c r="G339" s="2">
        <v>0</v>
      </c>
      <c r="H339" s="2">
        <v>12605000</v>
      </c>
      <c r="I339" s="2">
        <v>0</v>
      </c>
      <c r="J339" s="2">
        <v>0</v>
      </c>
      <c r="K339" s="2">
        <v>240851</v>
      </c>
      <c r="L339" s="2">
        <v>378823.75</v>
      </c>
      <c r="M339" s="2">
        <v>13224674.75</v>
      </c>
      <c r="N339" s="2"/>
      <c r="O339" s="2">
        <v>0</v>
      </c>
      <c r="P339" s="2">
        <v>0</v>
      </c>
      <c r="Q339" s="2">
        <v>0</v>
      </c>
      <c r="R339" s="2">
        <v>15379</v>
      </c>
      <c r="S339" s="2">
        <v>39548.080000000002</v>
      </c>
      <c r="T339" s="2">
        <v>54927.08</v>
      </c>
      <c r="U339" s="2"/>
      <c r="V339" s="2">
        <v>670000</v>
      </c>
      <c r="W339" s="2">
        <v>0</v>
      </c>
      <c r="X339" s="2">
        <v>0</v>
      </c>
      <c r="Y339" s="2">
        <v>0</v>
      </c>
      <c r="Z339" s="2">
        <v>27144.33</v>
      </c>
      <c r="AA339" s="2">
        <v>697144.33</v>
      </c>
      <c r="AB339" s="2">
        <v>0</v>
      </c>
      <c r="AC339" s="2">
        <v>11935000</v>
      </c>
      <c r="AD339" s="2"/>
      <c r="AE339" s="2"/>
      <c r="AF339" s="2">
        <v>256230</v>
      </c>
      <c r="AG339" s="2">
        <v>391227.5</v>
      </c>
      <c r="AH339" s="2">
        <v>12582457.5</v>
      </c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</row>
    <row r="340" spans="1:62" x14ac:dyDescent="0.2">
      <c r="A340" s="5">
        <v>1</v>
      </c>
      <c r="B340" s="5">
        <v>109426003</v>
      </c>
      <c r="C340" s="1" t="s">
        <v>207</v>
      </c>
      <c r="D340" s="1" t="s">
        <v>476</v>
      </c>
      <c r="E340" s="2">
        <f t="shared" si="10"/>
        <v>7080000</v>
      </c>
      <c r="F340" s="2">
        <f t="shared" si="11"/>
        <v>6090059</v>
      </c>
      <c r="G340" s="2">
        <v>0</v>
      </c>
      <c r="H340" s="2">
        <v>6240874</v>
      </c>
      <c r="I340" s="2">
        <v>0</v>
      </c>
      <c r="J340" s="2">
        <v>645645</v>
      </c>
      <c r="K340" s="2">
        <v>122264</v>
      </c>
      <c r="L340" s="2">
        <v>71217</v>
      </c>
      <c r="M340" s="2">
        <v>7080000</v>
      </c>
      <c r="N340" s="2"/>
      <c r="O340" s="2">
        <v>0</v>
      </c>
      <c r="P340" s="2">
        <v>0</v>
      </c>
      <c r="Q340" s="2">
        <v>68199</v>
      </c>
      <c r="R340" s="2">
        <v>0</v>
      </c>
      <c r="S340" s="2">
        <v>0</v>
      </c>
      <c r="T340" s="2">
        <v>68199</v>
      </c>
      <c r="U340" s="2"/>
      <c r="V340" s="2">
        <v>1000062</v>
      </c>
      <c r="W340" s="2">
        <v>0</v>
      </c>
      <c r="X340" s="2">
        <v>38571</v>
      </c>
      <c r="Y340" s="2">
        <v>0</v>
      </c>
      <c r="Z340" s="2">
        <v>19507</v>
      </c>
      <c r="AA340" s="2">
        <v>1058140</v>
      </c>
      <c r="AB340" s="2">
        <v>0</v>
      </c>
      <c r="AC340" s="2">
        <v>5240812</v>
      </c>
      <c r="AD340" s="2"/>
      <c r="AE340" s="2">
        <v>675273</v>
      </c>
      <c r="AF340" s="2">
        <v>122264</v>
      </c>
      <c r="AG340" s="2">
        <v>51710</v>
      </c>
      <c r="AH340" s="2">
        <v>6090059</v>
      </c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</row>
    <row r="341" spans="1:62" x14ac:dyDescent="0.2">
      <c r="A341" s="5">
        <v>1</v>
      </c>
      <c r="B341" s="5">
        <v>109426303</v>
      </c>
      <c r="C341" s="1" t="s">
        <v>324</v>
      </c>
      <c r="D341" s="1" t="s">
        <v>476</v>
      </c>
      <c r="E341" s="2">
        <f t="shared" si="10"/>
        <v>10883433</v>
      </c>
      <c r="F341" s="2">
        <f t="shared" si="11"/>
        <v>10175989</v>
      </c>
      <c r="G341" s="2">
        <v>0</v>
      </c>
      <c r="H341" s="2">
        <v>9470000</v>
      </c>
      <c r="I341" s="2">
        <v>973085</v>
      </c>
      <c r="J341" s="2">
        <v>0</v>
      </c>
      <c r="K341" s="2">
        <v>140327</v>
      </c>
      <c r="L341" s="2">
        <v>300021</v>
      </c>
      <c r="M341" s="2">
        <v>10883433</v>
      </c>
      <c r="N341" s="2"/>
      <c r="O341" s="2">
        <v>4919000</v>
      </c>
      <c r="P341" s="2">
        <v>1017740</v>
      </c>
      <c r="Q341" s="2">
        <v>0</v>
      </c>
      <c r="R341" s="2">
        <v>35742</v>
      </c>
      <c r="S341" s="2">
        <v>0</v>
      </c>
      <c r="T341" s="2">
        <v>5972482</v>
      </c>
      <c r="U341" s="2"/>
      <c r="V341" s="2">
        <v>5695000</v>
      </c>
      <c r="W341" s="2">
        <v>973085</v>
      </c>
      <c r="X341" s="2">
        <v>0</v>
      </c>
      <c r="Y341" s="2">
        <v>0</v>
      </c>
      <c r="Z341" s="2">
        <v>11841</v>
      </c>
      <c r="AA341" s="2">
        <v>6679926</v>
      </c>
      <c r="AB341" s="2">
        <v>0</v>
      </c>
      <c r="AC341" s="2">
        <v>8694000</v>
      </c>
      <c r="AD341" s="2">
        <v>1017740</v>
      </c>
      <c r="AE341" s="2"/>
      <c r="AF341" s="2">
        <v>176069</v>
      </c>
      <c r="AG341" s="2">
        <v>288180</v>
      </c>
      <c r="AH341" s="2">
        <v>10175989</v>
      </c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</row>
    <row r="342" spans="1:62" x14ac:dyDescent="0.2">
      <c r="A342" s="5">
        <v>1</v>
      </c>
      <c r="B342" s="5">
        <v>109427503</v>
      </c>
      <c r="C342" s="1" t="s">
        <v>385</v>
      </c>
      <c r="D342" s="1" t="s">
        <v>476</v>
      </c>
      <c r="E342" s="2">
        <f t="shared" si="10"/>
        <v>7883181</v>
      </c>
      <c r="F342" s="2">
        <f t="shared" si="11"/>
        <v>7374010</v>
      </c>
      <c r="G342" s="2">
        <v>0</v>
      </c>
      <c r="H342" s="2">
        <v>6710000</v>
      </c>
      <c r="I342" s="2">
        <v>825245</v>
      </c>
      <c r="J342" s="2">
        <v>0</v>
      </c>
      <c r="K342" s="2">
        <v>140688</v>
      </c>
      <c r="L342" s="2">
        <v>207248</v>
      </c>
      <c r="M342" s="2">
        <v>7883181</v>
      </c>
      <c r="N342" s="2"/>
      <c r="O342" s="2">
        <v>6760000</v>
      </c>
      <c r="P342" s="2">
        <v>863116</v>
      </c>
      <c r="Q342" s="2">
        <v>0</v>
      </c>
      <c r="R342" s="2">
        <v>41717</v>
      </c>
      <c r="S342" s="2">
        <v>76241</v>
      </c>
      <c r="T342" s="2">
        <v>7741074</v>
      </c>
      <c r="U342" s="2"/>
      <c r="V342" s="2">
        <v>7425000</v>
      </c>
      <c r="W342" s="2">
        <v>825245</v>
      </c>
      <c r="X342" s="2">
        <v>0</v>
      </c>
      <c r="Y342" s="2">
        <v>0</v>
      </c>
      <c r="Z342" s="2">
        <v>0</v>
      </c>
      <c r="AA342" s="2">
        <v>8250245</v>
      </c>
      <c r="AB342" s="2">
        <v>0</v>
      </c>
      <c r="AC342" s="2">
        <v>6045000</v>
      </c>
      <c r="AD342" s="2">
        <v>863116</v>
      </c>
      <c r="AE342" s="2"/>
      <c r="AF342" s="2">
        <v>182405</v>
      </c>
      <c r="AG342" s="2">
        <v>283489</v>
      </c>
      <c r="AH342" s="2">
        <v>7374010</v>
      </c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</row>
    <row r="343" spans="1:62" x14ac:dyDescent="0.2">
      <c r="A343" s="5">
        <v>1</v>
      </c>
      <c r="B343" s="5">
        <v>104431304</v>
      </c>
      <c r="C343" s="1" t="s">
        <v>615</v>
      </c>
      <c r="D343" s="1" t="s">
        <v>460</v>
      </c>
      <c r="E343" s="2">
        <f t="shared" si="10"/>
        <v>1587517</v>
      </c>
      <c r="F343" s="2">
        <f t="shared" si="11"/>
        <v>1261085</v>
      </c>
      <c r="G343" s="2">
        <v>0</v>
      </c>
      <c r="H343" s="2">
        <v>1216407</v>
      </c>
      <c r="I343" s="2">
        <v>0</v>
      </c>
      <c r="J343" s="2">
        <v>0</v>
      </c>
      <c r="K343" s="2">
        <v>316121</v>
      </c>
      <c r="L343" s="2">
        <v>54989</v>
      </c>
      <c r="M343" s="2">
        <v>1587517</v>
      </c>
      <c r="N343" s="2"/>
      <c r="O343" s="2">
        <v>385000</v>
      </c>
      <c r="P343" s="2">
        <v>0</v>
      </c>
      <c r="Q343" s="2">
        <v>88500</v>
      </c>
      <c r="R343" s="2">
        <v>34677</v>
      </c>
      <c r="S343" s="2">
        <v>0</v>
      </c>
      <c r="T343" s="2">
        <v>508177</v>
      </c>
      <c r="U343" s="2"/>
      <c r="V343" s="2">
        <v>809487</v>
      </c>
      <c r="W343" s="2">
        <v>0</v>
      </c>
      <c r="X343" s="2">
        <v>17700</v>
      </c>
      <c r="Y343" s="2">
        <v>0</v>
      </c>
      <c r="Z343" s="2">
        <v>7422</v>
      </c>
      <c r="AA343" s="2">
        <v>834609</v>
      </c>
      <c r="AB343" s="2">
        <v>0</v>
      </c>
      <c r="AC343" s="2">
        <v>791920</v>
      </c>
      <c r="AD343" s="2"/>
      <c r="AE343" s="2">
        <v>70800</v>
      </c>
      <c r="AF343" s="2">
        <v>350798</v>
      </c>
      <c r="AG343" s="2">
        <v>47567</v>
      </c>
      <c r="AH343" s="2">
        <v>1261085</v>
      </c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</row>
    <row r="344" spans="1:62" x14ac:dyDescent="0.2">
      <c r="A344" s="5">
        <v>1</v>
      </c>
      <c r="B344" s="5">
        <v>104432503</v>
      </c>
      <c r="C344" s="1" t="s">
        <v>567</v>
      </c>
      <c r="D344" s="1" t="s">
        <v>460</v>
      </c>
      <c r="E344" s="2">
        <f t="shared" si="10"/>
        <v>15184442</v>
      </c>
      <c r="F344" s="2">
        <f t="shared" si="11"/>
        <v>14919834</v>
      </c>
      <c r="G344" s="2">
        <v>0</v>
      </c>
      <c r="H344" s="2">
        <v>13390000</v>
      </c>
      <c r="I344" s="2">
        <v>667059</v>
      </c>
      <c r="J344" s="2">
        <v>0</v>
      </c>
      <c r="K344" s="2">
        <v>953485</v>
      </c>
      <c r="L344" s="2">
        <v>173898</v>
      </c>
      <c r="M344" s="2">
        <v>15184442</v>
      </c>
      <c r="N344" s="2"/>
      <c r="O344" s="2">
        <v>0</v>
      </c>
      <c r="P344" s="2">
        <v>0</v>
      </c>
      <c r="Q344" s="2">
        <v>0</v>
      </c>
      <c r="R344" s="2">
        <v>240205</v>
      </c>
      <c r="S344" s="2">
        <v>0</v>
      </c>
      <c r="T344" s="2">
        <v>240205</v>
      </c>
      <c r="U344" s="2"/>
      <c r="V344" s="2">
        <v>455000</v>
      </c>
      <c r="W344" s="2">
        <v>47647</v>
      </c>
      <c r="X344" s="2">
        <v>0</v>
      </c>
      <c r="Y344" s="2">
        <v>0</v>
      </c>
      <c r="Z344" s="2">
        <v>2166</v>
      </c>
      <c r="AA344" s="2">
        <v>504813</v>
      </c>
      <c r="AB344" s="2">
        <v>0</v>
      </c>
      <c r="AC344" s="2">
        <v>12935000</v>
      </c>
      <c r="AD344" s="2">
        <v>619412</v>
      </c>
      <c r="AE344" s="2"/>
      <c r="AF344" s="2">
        <v>1193690</v>
      </c>
      <c r="AG344" s="2">
        <v>171732</v>
      </c>
      <c r="AH344" s="2">
        <v>14919834</v>
      </c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</row>
    <row r="345" spans="1:62" x14ac:dyDescent="0.2">
      <c r="A345" s="5">
        <v>1</v>
      </c>
      <c r="B345" s="5">
        <v>104432803</v>
      </c>
      <c r="C345" s="1" t="s">
        <v>616</v>
      </c>
      <c r="D345" s="1" t="s">
        <v>460</v>
      </c>
      <c r="E345" s="2">
        <f t="shared" si="10"/>
        <v>10365357</v>
      </c>
      <c r="F345" s="2">
        <f t="shared" si="11"/>
        <v>9155945</v>
      </c>
      <c r="G345" s="2">
        <v>0</v>
      </c>
      <c r="H345" s="2">
        <v>9365853</v>
      </c>
      <c r="I345" s="2">
        <v>0</v>
      </c>
      <c r="J345" s="2">
        <v>13701</v>
      </c>
      <c r="K345" s="2">
        <v>699276</v>
      </c>
      <c r="L345" s="2">
        <v>286527</v>
      </c>
      <c r="M345" s="2">
        <v>10365357</v>
      </c>
      <c r="N345" s="2"/>
      <c r="O345" s="2">
        <v>0</v>
      </c>
      <c r="P345" s="2">
        <v>0</v>
      </c>
      <c r="Q345" s="2">
        <v>0</v>
      </c>
      <c r="R345" s="2">
        <v>29163</v>
      </c>
      <c r="S345" s="2">
        <v>0</v>
      </c>
      <c r="T345" s="2">
        <v>29163</v>
      </c>
      <c r="U345" s="2"/>
      <c r="V345" s="2">
        <v>1197396</v>
      </c>
      <c r="W345" s="2">
        <v>0</v>
      </c>
      <c r="X345" s="2">
        <v>11689</v>
      </c>
      <c r="Y345" s="2">
        <v>0</v>
      </c>
      <c r="Z345" s="2">
        <v>29490</v>
      </c>
      <c r="AA345" s="2">
        <v>1238575</v>
      </c>
      <c r="AB345" s="2">
        <v>0</v>
      </c>
      <c r="AC345" s="2">
        <v>8168457</v>
      </c>
      <c r="AD345" s="2"/>
      <c r="AE345" s="2">
        <v>2012</v>
      </c>
      <c r="AF345" s="2">
        <v>728439</v>
      </c>
      <c r="AG345" s="2">
        <v>257037</v>
      </c>
      <c r="AH345" s="2">
        <v>9155945</v>
      </c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</row>
    <row r="346" spans="1:62" x14ac:dyDescent="0.2">
      <c r="A346" s="5">
        <v>1</v>
      </c>
      <c r="B346" s="5">
        <v>104432903</v>
      </c>
      <c r="C346" s="1" t="s">
        <v>617</v>
      </c>
      <c r="D346" s="1" t="s">
        <v>460</v>
      </c>
      <c r="E346" s="2">
        <f t="shared" si="10"/>
        <v>13690930</v>
      </c>
      <c r="F346" s="2">
        <f t="shared" si="11"/>
        <v>12793155.84</v>
      </c>
      <c r="G346" s="2">
        <v>0</v>
      </c>
      <c r="H346" s="2">
        <v>6385000</v>
      </c>
      <c r="I346" s="2">
        <v>0</v>
      </c>
      <c r="J346" s="2">
        <v>2040220</v>
      </c>
      <c r="K346" s="2">
        <v>5062186</v>
      </c>
      <c r="L346" s="2">
        <v>203524</v>
      </c>
      <c r="M346" s="2">
        <v>13690930</v>
      </c>
      <c r="N346" s="2"/>
      <c r="O346" s="2">
        <v>0</v>
      </c>
      <c r="P346" s="2">
        <v>0</v>
      </c>
      <c r="Q346" s="2">
        <v>1831000</v>
      </c>
      <c r="R346" s="2">
        <v>0</v>
      </c>
      <c r="S346" s="2">
        <v>0</v>
      </c>
      <c r="T346" s="2">
        <v>1831000</v>
      </c>
      <c r="U346" s="2"/>
      <c r="V346" s="2">
        <v>860000</v>
      </c>
      <c r="W346" s="2">
        <v>0</v>
      </c>
      <c r="X346" s="2">
        <v>1853458</v>
      </c>
      <c r="Y346" s="2">
        <v>0</v>
      </c>
      <c r="Z346" s="2">
        <v>15316.16</v>
      </c>
      <c r="AA346" s="2">
        <v>2728774.16</v>
      </c>
      <c r="AB346" s="2">
        <v>0</v>
      </c>
      <c r="AC346" s="2">
        <v>5525000</v>
      </c>
      <c r="AD346" s="2"/>
      <c r="AE346" s="2">
        <v>2017762</v>
      </c>
      <c r="AF346" s="2">
        <v>5062186</v>
      </c>
      <c r="AG346" s="2">
        <v>188207.84</v>
      </c>
      <c r="AH346" s="2">
        <v>12793155.84</v>
      </c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</row>
    <row r="347" spans="1:62" x14ac:dyDescent="0.2">
      <c r="A347" s="5">
        <v>1</v>
      </c>
      <c r="B347" s="5">
        <v>104433303</v>
      </c>
      <c r="C347" s="1" t="s">
        <v>700</v>
      </c>
      <c r="D347" s="1" t="s">
        <v>460</v>
      </c>
      <c r="E347" s="2">
        <f t="shared" si="10"/>
        <v>31581498</v>
      </c>
      <c r="F347" s="2">
        <f t="shared" si="11"/>
        <v>30766807</v>
      </c>
      <c r="G347" s="2">
        <v>0</v>
      </c>
      <c r="H347" s="2">
        <v>29145000</v>
      </c>
      <c r="I347" s="2">
        <v>0</v>
      </c>
      <c r="J347" s="2">
        <v>0</v>
      </c>
      <c r="K347" s="2">
        <v>1645740</v>
      </c>
      <c r="L347" s="2">
        <v>769476</v>
      </c>
      <c r="M347" s="2">
        <v>31560216</v>
      </c>
      <c r="N347" s="2"/>
      <c r="O347" s="2">
        <v>14730000</v>
      </c>
      <c r="P347" s="2">
        <v>0</v>
      </c>
      <c r="Q347" s="2">
        <v>0</v>
      </c>
      <c r="R347" s="2">
        <v>503756</v>
      </c>
      <c r="S347" s="2">
        <v>27404</v>
      </c>
      <c r="T347" s="2">
        <v>15261160</v>
      </c>
      <c r="U347" s="2"/>
      <c r="V347" s="2">
        <v>16070000</v>
      </c>
      <c r="W347" s="2">
        <v>0</v>
      </c>
      <c r="X347" s="2">
        <v>0</v>
      </c>
      <c r="Y347" s="2">
        <v>0</v>
      </c>
      <c r="Z347" s="2">
        <v>0</v>
      </c>
      <c r="AA347" s="2">
        <v>16070000</v>
      </c>
      <c r="AB347" s="2">
        <v>0</v>
      </c>
      <c r="AC347" s="2">
        <v>27805000</v>
      </c>
      <c r="AD347" s="2"/>
      <c r="AE347" s="2"/>
      <c r="AF347" s="2">
        <v>2149496</v>
      </c>
      <c r="AG347" s="2">
        <v>796880</v>
      </c>
      <c r="AH347" s="2">
        <v>30751376</v>
      </c>
      <c r="AI347" s="2"/>
      <c r="AJ347" s="2"/>
      <c r="AK347" s="2"/>
      <c r="AL347" s="2"/>
      <c r="AM347" s="2"/>
      <c r="AN347" s="2">
        <v>21282</v>
      </c>
      <c r="AO347" s="2">
        <v>21282</v>
      </c>
      <c r="AP347" s="2"/>
      <c r="AQ347" s="2"/>
      <c r="AR347" s="2"/>
      <c r="AS347" s="2"/>
      <c r="AT347" s="2"/>
      <c r="AU347" s="2">
        <v>0</v>
      </c>
      <c r="AV347" s="2">
        <v>0</v>
      </c>
      <c r="AW347" s="2"/>
      <c r="AX347" s="2"/>
      <c r="AY347" s="2"/>
      <c r="AZ347" s="2"/>
      <c r="BA347" s="2"/>
      <c r="BB347" s="2">
        <v>5851</v>
      </c>
      <c r="BC347" s="2">
        <v>5851</v>
      </c>
      <c r="BD347" s="2"/>
      <c r="BE347" s="2"/>
      <c r="BF347" s="2"/>
      <c r="BG347" s="2"/>
      <c r="BH347" s="2"/>
      <c r="BI347" s="2">
        <v>15431</v>
      </c>
      <c r="BJ347" s="2">
        <v>15431</v>
      </c>
    </row>
    <row r="348" spans="1:62" x14ac:dyDescent="0.2">
      <c r="A348" s="5">
        <v>1</v>
      </c>
      <c r="B348" s="5">
        <v>104433604</v>
      </c>
      <c r="C348" s="1" t="s">
        <v>374</v>
      </c>
      <c r="D348" s="1" t="s">
        <v>460</v>
      </c>
      <c r="E348" s="2">
        <f t="shared" si="10"/>
        <v>5144732</v>
      </c>
      <c r="F348" s="2">
        <f t="shared" si="11"/>
        <v>4796781</v>
      </c>
      <c r="G348" s="2">
        <v>0</v>
      </c>
      <c r="H348" s="2">
        <v>4775000</v>
      </c>
      <c r="I348" s="2">
        <v>0</v>
      </c>
      <c r="J348" s="2">
        <v>0</v>
      </c>
      <c r="K348" s="2">
        <v>297657</v>
      </c>
      <c r="L348" s="2">
        <v>69345</v>
      </c>
      <c r="M348" s="2">
        <v>5142002</v>
      </c>
      <c r="N348" s="2"/>
      <c r="O348" s="2">
        <v>0</v>
      </c>
      <c r="P348" s="2">
        <v>0</v>
      </c>
      <c r="Q348" s="2">
        <v>0</v>
      </c>
      <c r="R348" s="2">
        <v>58149</v>
      </c>
      <c r="S348" s="2">
        <v>33900</v>
      </c>
      <c r="T348" s="2">
        <v>92049</v>
      </c>
      <c r="U348" s="2"/>
      <c r="V348" s="2">
        <v>440000</v>
      </c>
      <c r="W348" s="2">
        <v>0</v>
      </c>
      <c r="X348" s="2">
        <v>0</v>
      </c>
      <c r="Y348" s="2">
        <v>0</v>
      </c>
      <c r="Z348" s="2">
        <v>0</v>
      </c>
      <c r="AA348" s="2">
        <v>440000</v>
      </c>
      <c r="AB348" s="2">
        <v>0</v>
      </c>
      <c r="AC348" s="2">
        <v>4335000</v>
      </c>
      <c r="AD348" s="2"/>
      <c r="AE348" s="2"/>
      <c r="AF348" s="2">
        <v>355806</v>
      </c>
      <c r="AG348" s="2">
        <v>103245</v>
      </c>
      <c r="AH348" s="2">
        <v>4794051</v>
      </c>
      <c r="AI348" s="2"/>
      <c r="AJ348" s="2"/>
      <c r="AK348" s="2"/>
      <c r="AL348" s="2"/>
      <c r="AM348" s="2"/>
      <c r="AN348" s="2">
        <v>2730</v>
      </c>
      <c r="AO348" s="2">
        <v>2730</v>
      </c>
      <c r="AP348" s="2"/>
      <c r="AQ348" s="2"/>
      <c r="AR348" s="2"/>
      <c r="AS348" s="2"/>
      <c r="AT348" s="2"/>
      <c r="AU348" s="2">
        <v>0</v>
      </c>
      <c r="AV348" s="2">
        <v>0</v>
      </c>
      <c r="AW348" s="2"/>
      <c r="AX348" s="2"/>
      <c r="AY348" s="2"/>
      <c r="AZ348" s="2"/>
      <c r="BA348" s="2"/>
      <c r="BB348" s="2">
        <v>0</v>
      </c>
      <c r="BC348" s="2">
        <v>0</v>
      </c>
      <c r="BD348" s="2"/>
      <c r="BE348" s="2"/>
      <c r="BF348" s="2"/>
      <c r="BG348" s="2"/>
      <c r="BH348" s="2"/>
      <c r="BI348" s="2">
        <v>2730</v>
      </c>
      <c r="BJ348" s="2">
        <v>2730</v>
      </c>
    </row>
    <row r="349" spans="1:62" x14ac:dyDescent="0.2">
      <c r="A349" s="5">
        <v>1</v>
      </c>
      <c r="B349" s="5">
        <v>104433903</v>
      </c>
      <c r="C349" s="1" t="s">
        <v>618</v>
      </c>
      <c r="D349" s="1" t="s">
        <v>460</v>
      </c>
      <c r="E349" s="2">
        <f t="shared" si="10"/>
        <v>15630067</v>
      </c>
      <c r="F349" s="2">
        <f t="shared" si="11"/>
        <v>14870469</v>
      </c>
      <c r="G349" s="2">
        <v>0</v>
      </c>
      <c r="H349" s="2">
        <v>14440000</v>
      </c>
      <c r="I349" s="2">
        <v>0</v>
      </c>
      <c r="J349" s="2">
        <v>1029550</v>
      </c>
      <c r="K349" s="2"/>
      <c r="L349" s="2">
        <v>160517</v>
      </c>
      <c r="M349" s="2">
        <v>15630067</v>
      </c>
      <c r="N349" s="2"/>
      <c r="O349" s="2">
        <v>0</v>
      </c>
      <c r="P349" s="2">
        <v>0</v>
      </c>
      <c r="Q349" s="2">
        <v>924000</v>
      </c>
      <c r="R349" s="2"/>
      <c r="S349" s="2">
        <v>16704</v>
      </c>
      <c r="T349" s="2">
        <v>940704</v>
      </c>
      <c r="U349" s="2"/>
      <c r="V349" s="2">
        <v>765000</v>
      </c>
      <c r="W349" s="2">
        <v>0</v>
      </c>
      <c r="X349" s="2">
        <v>935302</v>
      </c>
      <c r="Y349" s="2"/>
      <c r="Z349" s="2">
        <v>0</v>
      </c>
      <c r="AA349" s="2">
        <v>1700302</v>
      </c>
      <c r="AB349" s="2">
        <v>0</v>
      </c>
      <c r="AC349" s="2">
        <v>13675000</v>
      </c>
      <c r="AD349" s="2"/>
      <c r="AE349" s="2">
        <v>1018248</v>
      </c>
      <c r="AF349" s="2"/>
      <c r="AG349" s="2">
        <v>177221</v>
      </c>
      <c r="AH349" s="2">
        <v>14870469</v>
      </c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</row>
    <row r="350" spans="1:62" x14ac:dyDescent="0.2">
      <c r="A350" s="5">
        <v>1</v>
      </c>
      <c r="B350" s="5">
        <v>104435003</v>
      </c>
      <c r="C350" s="1" t="s">
        <v>184</v>
      </c>
      <c r="D350" s="1" t="s">
        <v>460</v>
      </c>
      <c r="E350" s="2">
        <f t="shared" si="10"/>
        <v>22255112</v>
      </c>
      <c r="F350" s="2">
        <f t="shared" si="11"/>
        <v>21515600</v>
      </c>
      <c r="G350" s="2">
        <v>0</v>
      </c>
      <c r="H350" s="2">
        <v>21955000</v>
      </c>
      <c r="I350" s="2">
        <v>0</v>
      </c>
      <c r="J350" s="2">
        <v>0</v>
      </c>
      <c r="K350" s="2"/>
      <c r="L350" s="2">
        <v>300112</v>
      </c>
      <c r="M350" s="2">
        <v>22255112</v>
      </c>
      <c r="N350" s="2"/>
      <c r="O350" s="2">
        <v>0</v>
      </c>
      <c r="P350" s="2">
        <v>0</v>
      </c>
      <c r="Q350" s="2">
        <v>0</v>
      </c>
      <c r="R350" s="2"/>
      <c r="S350" s="2">
        <v>83448</v>
      </c>
      <c r="T350" s="2">
        <v>83448</v>
      </c>
      <c r="U350" s="2"/>
      <c r="V350" s="2">
        <v>795000</v>
      </c>
      <c r="W350" s="2">
        <v>0</v>
      </c>
      <c r="X350" s="2">
        <v>0</v>
      </c>
      <c r="Y350" s="2"/>
      <c r="Z350" s="2">
        <v>27960</v>
      </c>
      <c r="AA350" s="2">
        <v>822960</v>
      </c>
      <c r="AB350" s="2">
        <v>0</v>
      </c>
      <c r="AC350" s="2">
        <v>21160000</v>
      </c>
      <c r="AD350" s="2"/>
      <c r="AE350" s="2"/>
      <c r="AF350" s="2"/>
      <c r="AG350" s="2">
        <v>355600</v>
      </c>
      <c r="AH350" s="2">
        <v>21515600</v>
      </c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</row>
    <row r="351" spans="1:62" x14ac:dyDescent="0.2">
      <c r="A351" s="5">
        <v>1</v>
      </c>
      <c r="B351" s="5">
        <v>104435303</v>
      </c>
      <c r="C351" s="1" t="s">
        <v>619</v>
      </c>
      <c r="D351" s="1" t="s">
        <v>460</v>
      </c>
      <c r="E351" s="2">
        <f t="shared" si="10"/>
        <v>5348850</v>
      </c>
      <c r="F351" s="2">
        <f t="shared" si="11"/>
        <v>4962800</v>
      </c>
      <c r="G351" s="2">
        <v>0</v>
      </c>
      <c r="H351" s="2">
        <v>0</v>
      </c>
      <c r="I351" s="2">
        <v>0</v>
      </c>
      <c r="J351" s="2">
        <v>2815163</v>
      </c>
      <c r="K351" s="2">
        <v>2021334</v>
      </c>
      <c r="L351" s="2">
        <v>512353</v>
      </c>
      <c r="M351" s="2">
        <v>5348850</v>
      </c>
      <c r="N351" s="2"/>
      <c r="O351" s="2">
        <v>0</v>
      </c>
      <c r="P351" s="2">
        <v>0</v>
      </c>
      <c r="Q351" s="2">
        <v>781000</v>
      </c>
      <c r="R351" s="2">
        <v>972569</v>
      </c>
      <c r="S351" s="2">
        <v>83136</v>
      </c>
      <c r="T351" s="2">
        <v>1836705</v>
      </c>
      <c r="U351" s="2"/>
      <c r="V351" s="2">
        <v>0</v>
      </c>
      <c r="W351" s="2">
        <v>0</v>
      </c>
      <c r="X351" s="2">
        <v>1935501</v>
      </c>
      <c r="Y351" s="2">
        <v>287254</v>
      </c>
      <c r="Z351" s="2">
        <v>0</v>
      </c>
      <c r="AA351" s="2">
        <v>2222755</v>
      </c>
      <c r="AB351" s="2">
        <v>0</v>
      </c>
      <c r="AC351" s="2"/>
      <c r="AD351" s="2"/>
      <c r="AE351" s="2">
        <v>1660662</v>
      </c>
      <c r="AF351" s="2">
        <v>2706649</v>
      </c>
      <c r="AG351" s="2">
        <v>595489</v>
      </c>
      <c r="AH351" s="2">
        <v>4962800</v>
      </c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</row>
    <row r="352" spans="1:62" x14ac:dyDescent="0.2">
      <c r="A352" s="5">
        <v>1</v>
      </c>
      <c r="B352" s="5">
        <v>104435603</v>
      </c>
      <c r="C352" s="1" t="s">
        <v>185</v>
      </c>
      <c r="D352" s="1" t="s">
        <v>460</v>
      </c>
      <c r="E352" s="2">
        <f t="shared" si="10"/>
        <v>45667409</v>
      </c>
      <c r="F352" s="2">
        <f t="shared" si="11"/>
        <v>50598586</v>
      </c>
      <c r="G352" s="2">
        <v>0</v>
      </c>
      <c r="H352" s="2">
        <v>32534426</v>
      </c>
      <c r="I352" s="2">
        <v>0</v>
      </c>
      <c r="J352" s="2">
        <v>9206312</v>
      </c>
      <c r="K352" s="2">
        <v>3474472</v>
      </c>
      <c r="L352" s="2">
        <v>452199</v>
      </c>
      <c r="M352" s="2">
        <v>45667409</v>
      </c>
      <c r="N352" s="2"/>
      <c r="O352" s="2">
        <v>6101315</v>
      </c>
      <c r="P352" s="2">
        <v>0</v>
      </c>
      <c r="Q352" s="2">
        <v>0</v>
      </c>
      <c r="R352" s="2">
        <v>1128845</v>
      </c>
      <c r="S352" s="2">
        <v>0</v>
      </c>
      <c r="T352" s="2">
        <v>7230160</v>
      </c>
      <c r="U352" s="2"/>
      <c r="V352" s="2">
        <v>1786127</v>
      </c>
      <c r="W352" s="2">
        <v>0</v>
      </c>
      <c r="X352" s="2">
        <v>501312</v>
      </c>
      <c r="Y352" s="2">
        <v>8097</v>
      </c>
      <c r="Z352" s="2">
        <v>3447</v>
      </c>
      <c r="AA352" s="2">
        <v>2298983</v>
      </c>
      <c r="AB352" s="2">
        <v>0</v>
      </c>
      <c r="AC352" s="2">
        <v>36849614</v>
      </c>
      <c r="AD352" s="2"/>
      <c r="AE352" s="2">
        <v>8705000</v>
      </c>
      <c r="AF352" s="2">
        <v>4595220</v>
      </c>
      <c r="AG352" s="2">
        <v>448752</v>
      </c>
      <c r="AH352" s="2">
        <v>50598586</v>
      </c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</row>
    <row r="353" spans="1:62" x14ac:dyDescent="0.2">
      <c r="A353" s="5">
        <v>1</v>
      </c>
      <c r="B353" s="5">
        <v>104435703</v>
      </c>
      <c r="C353" s="1" t="s">
        <v>701</v>
      </c>
      <c r="D353" s="1" t="s">
        <v>460</v>
      </c>
      <c r="E353" s="2">
        <f t="shared" si="10"/>
        <v>11372590</v>
      </c>
      <c r="F353" s="2">
        <f t="shared" si="11"/>
        <v>11383568</v>
      </c>
      <c r="G353" s="2">
        <v>0</v>
      </c>
      <c r="H353" s="2">
        <v>8255000</v>
      </c>
      <c r="I353" s="2">
        <v>0</v>
      </c>
      <c r="J353" s="2">
        <v>1900000</v>
      </c>
      <c r="K353" s="2">
        <v>1097834</v>
      </c>
      <c r="L353" s="2">
        <v>119756</v>
      </c>
      <c r="M353" s="2">
        <v>11372590</v>
      </c>
      <c r="N353" s="2"/>
      <c r="O353" s="2">
        <v>0</v>
      </c>
      <c r="P353" s="2">
        <v>0</v>
      </c>
      <c r="Q353" s="2">
        <v>2655000</v>
      </c>
      <c r="R353" s="2">
        <v>193912</v>
      </c>
      <c r="S353" s="2">
        <v>6314</v>
      </c>
      <c r="T353" s="2">
        <v>2855226</v>
      </c>
      <c r="U353" s="2"/>
      <c r="V353" s="2">
        <v>930000</v>
      </c>
      <c r="W353" s="2">
        <v>0</v>
      </c>
      <c r="X353" s="2">
        <v>1900000</v>
      </c>
      <c r="Y353" s="2">
        <v>0</v>
      </c>
      <c r="Z353" s="2">
        <v>14248</v>
      </c>
      <c r="AA353" s="2">
        <v>2844248</v>
      </c>
      <c r="AB353" s="2">
        <v>0</v>
      </c>
      <c r="AC353" s="2">
        <v>7325000</v>
      </c>
      <c r="AD353" s="2"/>
      <c r="AE353" s="2">
        <v>2655000</v>
      </c>
      <c r="AF353" s="2">
        <v>1291746</v>
      </c>
      <c r="AG353" s="2">
        <v>111822</v>
      </c>
      <c r="AH353" s="2">
        <v>11383568</v>
      </c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</row>
    <row r="354" spans="1:62" x14ac:dyDescent="0.2">
      <c r="A354" s="5">
        <v>1</v>
      </c>
      <c r="B354" s="5">
        <v>104437503</v>
      </c>
      <c r="C354" s="1" t="s">
        <v>568</v>
      </c>
      <c r="D354" s="1" t="s">
        <v>460</v>
      </c>
      <c r="E354" s="2">
        <f t="shared" si="10"/>
        <v>18309049</v>
      </c>
      <c r="F354" s="2">
        <f t="shared" si="11"/>
        <v>17804566</v>
      </c>
      <c r="G354" s="2">
        <v>0</v>
      </c>
      <c r="H354" s="2">
        <v>16464595</v>
      </c>
      <c r="I354" s="2">
        <v>0</v>
      </c>
      <c r="J354" s="2">
        <v>0</v>
      </c>
      <c r="K354" s="2">
        <v>1508784</v>
      </c>
      <c r="L354" s="2">
        <v>316964</v>
      </c>
      <c r="M354" s="2">
        <v>18290343</v>
      </c>
      <c r="N354" s="2"/>
      <c r="O354" s="2">
        <v>3541000</v>
      </c>
      <c r="P354" s="2">
        <v>0</v>
      </c>
      <c r="Q354" s="2">
        <v>0</v>
      </c>
      <c r="R354" s="2">
        <v>177630</v>
      </c>
      <c r="S354" s="2">
        <v>0</v>
      </c>
      <c r="T354" s="2">
        <v>3718630</v>
      </c>
      <c r="U354" s="2"/>
      <c r="V354" s="2">
        <v>4211652</v>
      </c>
      <c r="W354" s="2">
        <v>0</v>
      </c>
      <c r="X354" s="2">
        <v>0</v>
      </c>
      <c r="Y354" s="2">
        <v>0</v>
      </c>
      <c r="Z354" s="2">
        <v>12951</v>
      </c>
      <c r="AA354" s="2">
        <v>4224603</v>
      </c>
      <c r="AB354" s="2">
        <v>0</v>
      </c>
      <c r="AC354" s="2">
        <v>15793943</v>
      </c>
      <c r="AD354" s="2"/>
      <c r="AE354" s="2"/>
      <c r="AF354" s="2">
        <v>1686414</v>
      </c>
      <c r="AG354" s="2">
        <v>304013</v>
      </c>
      <c r="AH354" s="2">
        <v>17784370</v>
      </c>
      <c r="AI354" s="2"/>
      <c r="AJ354" s="2"/>
      <c r="AK354" s="2"/>
      <c r="AL354" s="2"/>
      <c r="AM354" s="2"/>
      <c r="AN354" s="2">
        <v>18706</v>
      </c>
      <c r="AO354" s="2">
        <v>18706</v>
      </c>
      <c r="AP354" s="2"/>
      <c r="AQ354" s="2"/>
      <c r="AR354" s="2"/>
      <c r="AS354" s="2"/>
      <c r="AT354" s="2"/>
      <c r="AU354" s="2">
        <v>1490</v>
      </c>
      <c r="AV354" s="2">
        <v>1490</v>
      </c>
      <c r="AW354" s="2"/>
      <c r="AX354" s="2"/>
      <c r="AY354" s="2"/>
      <c r="AZ354" s="2"/>
      <c r="BA354" s="2"/>
      <c r="BB354" s="2">
        <v>0</v>
      </c>
      <c r="BC354" s="2">
        <v>0</v>
      </c>
      <c r="BD354" s="2"/>
      <c r="BE354" s="2"/>
      <c r="BF354" s="2"/>
      <c r="BG354" s="2"/>
      <c r="BH354" s="2"/>
      <c r="BI354" s="2">
        <v>20196</v>
      </c>
      <c r="BJ354" s="2">
        <v>20196</v>
      </c>
    </row>
    <row r="355" spans="1:62" x14ac:dyDescent="0.2">
      <c r="A355" s="5">
        <v>1</v>
      </c>
      <c r="B355" s="5">
        <v>111444602</v>
      </c>
      <c r="C355" s="1" t="s">
        <v>389</v>
      </c>
      <c r="D355" s="1" t="s">
        <v>483</v>
      </c>
      <c r="E355" s="2">
        <f t="shared" si="10"/>
        <v>106120008</v>
      </c>
      <c r="F355" s="2">
        <f t="shared" si="11"/>
        <v>109964060</v>
      </c>
      <c r="G355" s="2">
        <v>0</v>
      </c>
      <c r="H355" s="2">
        <v>87840000</v>
      </c>
      <c r="I355" s="2">
        <v>0</v>
      </c>
      <c r="J355" s="2">
        <v>10274196</v>
      </c>
      <c r="K355" s="2">
        <v>6041895</v>
      </c>
      <c r="L355" s="2">
        <v>1763938</v>
      </c>
      <c r="M355" s="2">
        <v>105920029</v>
      </c>
      <c r="N355" s="2"/>
      <c r="O355" s="2">
        <v>17275000</v>
      </c>
      <c r="P355" s="2">
        <v>0</v>
      </c>
      <c r="Q355" s="2">
        <v>277520</v>
      </c>
      <c r="R355" s="2">
        <v>386715</v>
      </c>
      <c r="S355" s="2">
        <v>320246</v>
      </c>
      <c r="T355" s="2">
        <v>18259481</v>
      </c>
      <c r="U355" s="2"/>
      <c r="V355" s="2">
        <v>13555000</v>
      </c>
      <c r="W355" s="2">
        <v>0</v>
      </c>
      <c r="X355" s="2">
        <v>903327</v>
      </c>
      <c r="Y355" s="2">
        <v>0</v>
      </c>
      <c r="Z355" s="2">
        <v>0</v>
      </c>
      <c r="AA355" s="2">
        <v>14458327</v>
      </c>
      <c r="AB355" s="2">
        <v>0</v>
      </c>
      <c r="AC355" s="2">
        <v>91560000</v>
      </c>
      <c r="AD355" s="2"/>
      <c r="AE355" s="2">
        <v>9648389</v>
      </c>
      <c r="AF355" s="2">
        <v>6428610</v>
      </c>
      <c r="AG355" s="2">
        <v>2084184</v>
      </c>
      <c r="AH355" s="2">
        <v>109721183</v>
      </c>
      <c r="AI355" s="2"/>
      <c r="AJ355" s="2"/>
      <c r="AK355" s="2"/>
      <c r="AL355" s="2"/>
      <c r="AM355" s="2">
        <v>131719</v>
      </c>
      <c r="AN355" s="2">
        <v>68260</v>
      </c>
      <c r="AO355" s="2">
        <v>199979</v>
      </c>
      <c r="AP355" s="2"/>
      <c r="AQ355" s="2"/>
      <c r="AR355" s="2"/>
      <c r="AS355" s="2"/>
      <c r="AT355" s="2">
        <v>45058</v>
      </c>
      <c r="AU355" s="2">
        <v>0</v>
      </c>
      <c r="AV355" s="2">
        <v>45058</v>
      </c>
      <c r="AW355" s="2"/>
      <c r="AX355" s="2"/>
      <c r="AY355" s="2"/>
      <c r="AZ355" s="2"/>
      <c r="BA355" s="2">
        <v>0</v>
      </c>
      <c r="BB355" s="2">
        <v>2160</v>
      </c>
      <c r="BC355" s="2">
        <v>2160</v>
      </c>
      <c r="BD355" s="2"/>
      <c r="BE355" s="2"/>
      <c r="BF355" s="2"/>
      <c r="BG355" s="2"/>
      <c r="BH355" s="2">
        <v>176777</v>
      </c>
      <c r="BI355" s="2">
        <v>66100</v>
      </c>
      <c r="BJ355" s="2">
        <v>242877</v>
      </c>
    </row>
    <row r="356" spans="1:62" x14ac:dyDescent="0.2">
      <c r="A356" s="5">
        <v>1</v>
      </c>
      <c r="B356" s="5">
        <v>120452003</v>
      </c>
      <c r="C356" s="1" t="s">
        <v>148</v>
      </c>
      <c r="D356" s="1" t="s">
        <v>507</v>
      </c>
      <c r="E356" s="2">
        <f t="shared" si="10"/>
        <v>213497536</v>
      </c>
      <c r="F356" s="2">
        <f t="shared" si="11"/>
        <v>208390951.84999999</v>
      </c>
      <c r="G356" s="2">
        <v>0</v>
      </c>
      <c r="H356" s="2">
        <v>196150518</v>
      </c>
      <c r="I356" s="2">
        <v>0</v>
      </c>
      <c r="J356" s="2">
        <v>2937661</v>
      </c>
      <c r="K356" s="2">
        <v>9241931</v>
      </c>
      <c r="L356" s="2">
        <v>5167426</v>
      </c>
      <c r="M356" s="2">
        <v>213497536</v>
      </c>
      <c r="N356" s="2"/>
      <c r="O356" s="2">
        <v>32710000</v>
      </c>
      <c r="P356" s="2">
        <v>0</v>
      </c>
      <c r="Q356" s="2">
        <v>1759407</v>
      </c>
      <c r="R356" s="2">
        <v>1656168</v>
      </c>
      <c r="S356" s="2">
        <v>33514</v>
      </c>
      <c r="T356" s="2">
        <v>36159089</v>
      </c>
      <c r="U356" s="2"/>
      <c r="V356" s="2">
        <v>39414690.280000001</v>
      </c>
      <c r="W356" s="2">
        <v>0</v>
      </c>
      <c r="X356" s="2">
        <v>1850982.87</v>
      </c>
      <c r="Y356" s="2">
        <v>0</v>
      </c>
      <c r="Z356" s="2">
        <v>0</v>
      </c>
      <c r="AA356" s="2">
        <v>41265673.149999999</v>
      </c>
      <c r="AB356" s="2">
        <v>0</v>
      </c>
      <c r="AC356" s="2">
        <v>189445827.72</v>
      </c>
      <c r="AD356" s="2"/>
      <c r="AE356" s="2">
        <v>2846085.13</v>
      </c>
      <c r="AF356" s="2">
        <v>10898099</v>
      </c>
      <c r="AG356" s="2">
        <v>5200940</v>
      </c>
      <c r="AH356" s="2">
        <v>208390951.84999999</v>
      </c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</row>
    <row r="357" spans="1:62" x14ac:dyDescent="0.2">
      <c r="A357" s="5">
        <v>1</v>
      </c>
      <c r="B357" s="5">
        <v>120455203</v>
      </c>
      <c r="C357" s="1" t="s">
        <v>662</v>
      </c>
      <c r="D357" s="1" t="s">
        <v>507</v>
      </c>
      <c r="E357" s="2">
        <f t="shared" si="10"/>
        <v>42442382</v>
      </c>
      <c r="F357" s="2">
        <f t="shared" si="11"/>
        <v>36105090</v>
      </c>
      <c r="G357" s="2">
        <v>0</v>
      </c>
      <c r="H357" s="2">
        <v>37652951</v>
      </c>
      <c r="I357" s="2">
        <v>0</v>
      </c>
      <c r="J357" s="2">
        <v>60799</v>
      </c>
      <c r="K357" s="2">
        <v>2118419</v>
      </c>
      <c r="L357" s="2">
        <v>2610213</v>
      </c>
      <c r="M357" s="2">
        <v>42442382</v>
      </c>
      <c r="N357" s="2"/>
      <c r="O357" s="2">
        <v>0</v>
      </c>
      <c r="P357" s="2">
        <v>0</v>
      </c>
      <c r="Q357" s="2">
        <v>0</v>
      </c>
      <c r="R357" s="2">
        <v>666368</v>
      </c>
      <c r="S357" s="2">
        <v>0</v>
      </c>
      <c r="T357" s="2">
        <v>666368</v>
      </c>
      <c r="U357" s="2"/>
      <c r="V357" s="2">
        <v>6747835</v>
      </c>
      <c r="W357" s="2">
        <v>0</v>
      </c>
      <c r="X357" s="2">
        <v>60799</v>
      </c>
      <c r="Y357" s="2">
        <v>0</v>
      </c>
      <c r="Z357" s="2">
        <v>195026</v>
      </c>
      <c r="AA357" s="2">
        <v>7003660</v>
      </c>
      <c r="AB357" s="2">
        <v>0</v>
      </c>
      <c r="AC357" s="2">
        <v>30905116</v>
      </c>
      <c r="AD357" s="2"/>
      <c r="AE357" s="2">
        <v>0</v>
      </c>
      <c r="AF357" s="2">
        <v>2784787</v>
      </c>
      <c r="AG357" s="2">
        <v>2415187</v>
      </c>
      <c r="AH357" s="2">
        <v>36105090</v>
      </c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</row>
    <row r="358" spans="1:62" x14ac:dyDescent="0.2">
      <c r="A358" s="5">
        <v>1</v>
      </c>
      <c r="B358" s="5">
        <v>120455403</v>
      </c>
      <c r="C358" s="1" t="s">
        <v>663</v>
      </c>
      <c r="D358" s="1" t="s">
        <v>507</v>
      </c>
      <c r="E358" s="2">
        <f t="shared" si="10"/>
        <v>254216773</v>
      </c>
      <c r="F358" s="2">
        <f t="shared" si="11"/>
        <v>249437673</v>
      </c>
      <c r="G358" s="2">
        <v>0</v>
      </c>
      <c r="H358" s="2">
        <v>225620000</v>
      </c>
      <c r="I358" s="2">
        <v>1040437</v>
      </c>
      <c r="J358" s="2">
        <v>0</v>
      </c>
      <c r="K358" s="2">
        <v>22552905</v>
      </c>
      <c r="L358" s="2">
        <v>5003431</v>
      </c>
      <c r="M358" s="2">
        <v>254216773</v>
      </c>
      <c r="N358" s="2"/>
      <c r="O358" s="2">
        <v>40270000</v>
      </c>
      <c r="P358" s="2">
        <v>0</v>
      </c>
      <c r="Q358" s="2">
        <v>0</v>
      </c>
      <c r="R358" s="2">
        <v>4494651</v>
      </c>
      <c r="S358" s="2">
        <v>268956</v>
      </c>
      <c r="T358" s="2">
        <v>45033607</v>
      </c>
      <c r="U358" s="2"/>
      <c r="V358" s="2">
        <v>47830000</v>
      </c>
      <c r="W358" s="2">
        <v>320515</v>
      </c>
      <c r="X358" s="2">
        <v>0</v>
      </c>
      <c r="Y358" s="2">
        <v>1646042</v>
      </c>
      <c r="Z358" s="2">
        <v>16150</v>
      </c>
      <c r="AA358" s="2">
        <v>49812707</v>
      </c>
      <c r="AB358" s="2">
        <v>0</v>
      </c>
      <c r="AC358" s="2">
        <v>218060000</v>
      </c>
      <c r="AD358" s="2">
        <v>719922</v>
      </c>
      <c r="AE358" s="2"/>
      <c r="AF358" s="2">
        <v>25401514</v>
      </c>
      <c r="AG358" s="2">
        <v>5256237</v>
      </c>
      <c r="AH358" s="2">
        <v>249437673</v>
      </c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</row>
    <row r="359" spans="1:62" x14ac:dyDescent="0.2">
      <c r="A359" s="5">
        <v>1</v>
      </c>
      <c r="B359" s="5">
        <v>120456003</v>
      </c>
      <c r="C359" s="1" t="s">
        <v>431</v>
      </c>
      <c r="D359" s="1" t="s">
        <v>507</v>
      </c>
      <c r="E359" s="2">
        <f t="shared" si="10"/>
        <v>275663551</v>
      </c>
      <c r="F359" s="2">
        <f t="shared" si="11"/>
        <v>277547616</v>
      </c>
      <c r="G359" s="2">
        <v>0</v>
      </c>
      <c r="H359" s="2">
        <v>86262749</v>
      </c>
      <c r="I359" s="2">
        <v>51864000</v>
      </c>
      <c r="J359" s="2">
        <v>132590208</v>
      </c>
      <c r="K359" s="2">
        <v>2515047</v>
      </c>
      <c r="L359" s="2">
        <v>2431547</v>
      </c>
      <c r="M359" s="2">
        <v>275663551</v>
      </c>
      <c r="N359" s="2"/>
      <c r="O359" s="2">
        <v>6200000</v>
      </c>
      <c r="P359" s="2">
        <v>0</v>
      </c>
      <c r="Q359" s="2">
        <v>2419959</v>
      </c>
      <c r="R359" s="2">
        <v>845437</v>
      </c>
      <c r="S359" s="2">
        <v>137370</v>
      </c>
      <c r="T359" s="2">
        <v>9602766</v>
      </c>
      <c r="U359" s="2"/>
      <c r="V359" s="2">
        <v>5836260</v>
      </c>
      <c r="W359" s="2">
        <v>1740000</v>
      </c>
      <c r="X359" s="2">
        <v>0</v>
      </c>
      <c r="Y359" s="2">
        <v>0</v>
      </c>
      <c r="Z359" s="2">
        <v>142441</v>
      </c>
      <c r="AA359" s="2">
        <v>7718701</v>
      </c>
      <c r="AB359" s="2">
        <v>0</v>
      </c>
      <c r="AC359" s="2">
        <v>86626489</v>
      </c>
      <c r="AD359" s="2">
        <v>50124000</v>
      </c>
      <c r="AE359" s="2">
        <v>135010167</v>
      </c>
      <c r="AF359" s="2">
        <v>3360484</v>
      </c>
      <c r="AG359" s="2">
        <v>2426476</v>
      </c>
      <c r="AH359" s="2">
        <v>277547616</v>
      </c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</row>
    <row r="360" spans="1:62" x14ac:dyDescent="0.2">
      <c r="A360" s="5">
        <v>1</v>
      </c>
      <c r="B360" s="5">
        <v>123460302</v>
      </c>
      <c r="C360" s="1" t="s">
        <v>267</v>
      </c>
      <c r="D360" s="1" t="s">
        <v>513</v>
      </c>
      <c r="E360" s="2">
        <f t="shared" si="10"/>
        <v>105653747</v>
      </c>
      <c r="F360" s="2">
        <f t="shared" si="11"/>
        <v>101419344</v>
      </c>
      <c r="G360" s="2">
        <v>0</v>
      </c>
      <c r="H360" s="2">
        <v>101855000</v>
      </c>
      <c r="I360" s="2">
        <v>0</v>
      </c>
      <c r="J360" s="2">
        <v>0</v>
      </c>
      <c r="K360" s="2">
        <v>1125804</v>
      </c>
      <c r="L360" s="2">
        <v>2672943</v>
      </c>
      <c r="M360" s="2">
        <v>105653747</v>
      </c>
      <c r="N360" s="2"/>
      <c r="O360" s="2">
        <v>15110000</v>
      </c>
      <c r="P360" s="2">
        <v>0</v>
      </c>
      <c r="Q360" s="2">
        <v>0</v>
      </c>
      <c r="R360" s="2">
        <v>480133</v>
      </c>
      <c r="S360" s="2">
        <v>0</v>
      </c>
      <c r="T360" s="2">
        <v>15590133</v>
      </c>
      <c r="U360" s="2"/>
      <c r="V360" s="2">
        <v>19790000</v>
      </c>
      <c r="W360" s="2">
        <v>0</v>
      </c>
      <c r="X360" s="2">
        <v>0</v>
      </c>
      <c r="Y360" s="2">
        <v>0</v>
      </c>
      <c r="Z360" s="2">
        <v>34536</v>
      </c>
      <c r="AA360" s="2">
        <v>19824536</v>
      </c>
      <c r="AB360" s="2">
        <v>0</v>
      </c>
      <c r="AC360" s="2">
        <v>97175000</v>
      </c>
      <c r="AD360" s="2"/>
      <c r="AE360" s="2"/>
      <c r="AF360" s="2">
        <v>1605937</v>
      </c>
      <c r="AG360" s="2">
        <v>2638407</v>
      </c>
      <c r="AH360" s="2">
        <v>101419344</v>
      </c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</row>
    <row r="361" spans="1:62" x14ac:dyDescent="0.2">
      <c r="A361" s="5">
        <v>1</v>
      </c>
      <c r="B361" s="5">
        <v>123460504</v>
      </c>
      <c r="C361" s="1" t="s">
        <v>268</v>
      </c>
      <c r="D361" s="1" t="s">
        <v>513</v>
      </c>
      <c r="E361" s="2">
        <f t="shared" si="10"/>
        <v>0</v>
      </c>
      <c r="F361" s="2">
        <f t="shared" si="11"/>
        <v>0</v>
      </c>
      <c r="G361" s="2">
        <v>0</v>
      </c>
      <c r="H361" s="2">
        <v>0</v>
      </c>
      <c r="I361" s="2">
        <v>0</v>
      </c>
      <c r="J361" s="2">
        <v>0</v>
      </c>
      <c r="K361" s="2"/>
      <c r="L361" s="2"/>
      <c r="M361" s="2"/>
      <c r="N361" s="2"/>
      <c r="O361" s="2">
        <v>0</v>
      </c>
      <c r="P361" s="2">
        <v>0</v>
      </c>
      <c r="Q361" s="2">
        <v>0</v>
      </c>
      <c r="R361" s="2"/>
      <c r="S361" s="2"/>
      <c r="T361" s="2"/>
      <c r="U361" s="2"/>
      <c r="V361" s="2">
        <v>0</v>
      </c>
      <c r="W361" s="2">
        <v>0</v>
      </c>
      <c r="X361" s="2">
        <v>0</v>
      </c>
      <c r="Y361" s="2"/>
      <c r="Z361" s="2"/>
      <c r="AA361" s="2"/>
      <c r="AB361" s="2">
        <v>0</v>
      </c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</row>
    <row r="362" spans="1:62" x14ac:dyDescent="0.2">
      <c r="A362" s="5">
        <v>1</v>
      </c>
      <c r="B362" s="5">
        <v>123461302</v>
      </c>
      <c r="C362" s="1" t="s">
        <v>601</v>
      </c>
      <c r="D362" s="1" t="s">
        <v>513</v>
      </c>
      <c r="E362" s="2">
        <f t="shared" si="10"/>
        <v>236895774</v>
      </c>
      <c r="F362" s="2">
        <f t="shared" si="11"/>
        <v>255770082</v>
      </c>
      <c r="G362" s="2">
        <v>0</v>
      </c>
      <c r="H362" s="2">
        <v>93050000</v>
      </c>
      <c r="I362" s="2">
        <v>0</v>
      </c>
      <c r="J362" s="2">
        <v>0</v>
      </c>
      <c r="K362" s="2">
        <v>143032000</v>
      </c>
      <c r="L362" s="2">
        <v>813774</v>
      </c>
      <c r="M362" s="2">
        <v>236895774</v>
      </c>
      <c r="N362" s="2"/>
      <c r="O362" s="2">
        <v>25000000</v>
      </c>
      <c r="P362" s="2">
        <v>0</v>
      </c>
      <c r="Q362" s="2">
        <v>0</v>
      </c>
      <c r="R362" s="2">
        <v>0</v>
      </c>
      <c r="S362" s="2">
        <v>38308</v>
      </c>
      <c r="T362" s="2">
        <v>25038308</v>
      </c>
      <c r="U362" s="2"/>
      <c r="V362" s="2">
        <v>4000000</v>
      </c>
      <c r="W362" s="2">
        <v>0</v>
      </c>
      <c r="X362" s="2">
        <v>0</v>
      </c>
      <c r="Y362" s="2">
        <v>2164000</v>
      </c>
      <c r="Z362" s="2">
        <v>0</v>
      </c>
      <c r="AA362" s="2">
        <v>6164000</v>
      </c>
      <c r="AB362" s="2">
        <v>0</v>
      </c>
      <c r="AC362" s="2">
        <v>114050000</v>
      </c>
      <c r="AD362" s="2"/>
      <c r="AE362" s="2"/>
      <c r="AF362" s="2">
        <v>140868000</v>
      </c>
      <c r="AG362" s="2">
        <v>852082</v>
      </c>
      <c r="AH362" s="2">
        <v>255770082</v>
      </c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</row>
    <row r="363" spans="1:62" x14ac:dyDescent="0.2">
      <c r="A363" s="5">
        <v>1</v>
      </c>
      <c r="B363" s="5">
        <v>123461602</v>
      </c>
      <c r="C363" s="1" t="s">
        <v>671</v>
      </c>
      <c r="D363" s="1" t="s">
        <v>513</v>
      </c>
      <c r="E363" s="2">
        <f t="shared" si="10"/>
        <v>41389961</v>
      </c>
      <c r="F363" s="2">
        <f t="shared" si="11"/>
        <v>48291331</v>
      </c>
      <c r="G363" s="2">
        <v>0</v>
      </c>
      <c r="H363" s="2">
        <v>35790000</v>
      </c>
      <c r="I363" s="2">
        <v>0</v>
      </c>
      <c r="J363" s="2">
        <v>0</v>
      </c>
      <c r="K363" s="2">
        <v>2556789</v>
      </c>
      <c r="L363" s="2">
        <v>3043172</v>
      </c>
      <c r="M363" s="2">
        <v>41389961</v>
      </c>
      <c r="N363" s="2"/>
      <c r="O363" s="2">
        <v>19375000</v>
      </c>
      <c r="P363" s="2">
        <v>0</v>
      </c>
      <c r="Q363" s="2">
        <v>0</v>
      </c>
      <c r="R363" s="2">
        <v>441024</v>
      </c>
      <c r="S363" s="2">
        <v>35346</v>
      </c>
      <c r="T363" s="2">
        <v>19851370</v>
      </c>
      <c r="U363" s="2"/>
      <c r="V363" s="2">
        <v>12950000</v>
      </c>
      <c r="W363" s="2">
        <v>0</v>
      </c>
      <c r="X363" s="2">
        <v>0</v>
      </c>
      <c r="Y363" s="2">
        <v>0</v>
      </c>
      <c r="Z363" s="2">
        <v>0</v>
      </c>
      <c r="AA363" s="2">
        <v>12950000</v>
      </c>
      <c r="AB363" s="2">
        <v>0</v>
      </c>
      <c r="AC363" s="2">
        <v>42215000</v>
      </c>
      <c r="AD363" s="2"/>
      <c r="AE363" s="2"/>
      <c r="AF363" s="2">
        <v>2997813</v>
      </c>
      <c r="AG363" s="2">
        <v>3078518</v>
      </c>
      <c r="AH363" s="2">
        <v>48291331</v>
      </c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</row>
    <row r="364" spans="1:62" x14ac:dyDescent="0.2">
      <c r="A364" s="5">
        <v>1</v>
      </c>
      <c r="B364" s="5">
        <v>123463603</v>
      </c>
      <c r="C364" s="1" t="s">
        <v>672</v>
      </c>
      <c r="D364" s="1" t="s">
        <v>513</v>
      </c>
      <c r="E364" s="2">
        <f t="shared" si="10"/>
        <v>28256897</v>
      </c>
      <c r="F364" s="2">
        <f t="shared" si="11"/>
        <v>42112472</v>
      </c>
      <c r="G364" s="2">
        <v>0</v>
      </c>
      <c r="H364" s="2">
        <v>22775000</v>
      </c>
      <c r="I364" s="2">
        <v>2335000</v>
      </c>
      <c r="J364" s="2">
        <v>0</v>
      </c>
      <c r="K364" s="2">
        <v>653497</v>
      </c>
      <c r="L364" s="2">
        <v>2402500</v>
      </c>
      <c r="M364" s="2">
        <v>28165997</v>
      </c>
      <c r="N364" s="2"/>
      <c r="O364" s="2">
        <v>30220000</v>
      </c>
      <c r="P364" s="2">
        <v>0</v>
      </c>
      <c r="Q364" s="2">
        <v>0</v>
      </c>
      <c r="R364" s="2">
        <v>649941</v>
      </c>
      <c r="S364" s="2">
        <v>211650</v>
      </c>
      <c r="T364" s="2">
        <v>31081591</v>
      </c>
      <c r="U364" s="2"/>
      <c r="V364" s="2">
        <v>15785000</v>
      </c>
      <c r="W364" s="2">
        <v>745000</v>
      </c>
      <c r="X364" s="2">
        <v>0</v>
      </c>
      <c r="Y364" s="2">
        <v>503016</v>
      </c>
      <c r="Z364" s="2">
        <v>189500</v>
      </c>
      <c r="AA364" s="2">
        <v>17222516</v>
      </c>
      <c r="AB364" s="2">
        <v>0</v>
      </c>
      <c r="AC364" s="2">
        <v>37210000</v>
      </c>
      <c r="AD364" s="2">
        <v>1590000</v>
      </c>
      <c r="AE364" s="2"/>
      <c r="AF364" s="2">
        <v>800422</v>
      </c>
      <c r="AG364" s="2">
        <v>2424650</v>
      </c>
      <c r="AH364" s="2">
        <v>42025072</v>
      </c>
      <c r="AI364" s="2"/>
      <c r="AJ364" s="2"/>
      <c r="AK364" s="2"/>
      <c r="AL364" s="2"/>
      <c r="AM364" s="2"/>
      <c r="AN364" s="2">
        <v>90900</v>
      </c>
      <c r="AO364" s="2">
        <v>90900</v>
      </c>
      <c r="AP364" s="2"/>
      <c r="AQ364" s="2"/>
      <c r="AR364" s="2"/>
      <c r="AS364" s="2"/>
      <c r="AT364" s="2"/>
      <c r="AU364" s="2">
        <v>7150</v>
      </c>
      <c r="AV364" s="2">
        <v>7150</v>
      </c>
      <c r="AW364" s="2"/>
      <c r="AX364" s="2"/>
      <c r="AY364" s="2"/>
      <c r="AZ364" s="2"/>
      <c r="BA364" s="2"/>
      <c r="BB364" s="2">
        <v>10650</v>
      </c>
      <c r="BC364" s="2">
        <v>10650</v>
      </c>
      <c r="BD364" s="2"/>
      <c r="BE364" s="2"/>
      <c r="BF364" s="2"/>
      <c r="BG364" s="2"/>
      <c r="BH364" s="2"/>
      <c r="BI364" s="2">
        <v>87400</v>
      </c>
      <c r="BJ364" s="2">
        <v>87400</v>
      </c>
    </row>
    <row r="365" spans="1:62" x14ac:dyDescent="0.2">
      <c r="A365" s="5">
        <v>1</v>
      </c>
      <c r="B365" s="5">
        <v>123463803</v>
      </c>
      <c r="C365" s="1" t="s">
        <v>269</v>
      </c>
      <c r="D365" s="1" t="s">
        <v>513</v>
      </c>
      <c r="E365" s="2">
        <f t="shared" si="10"/>
        <v>19962931</v>
      </c>
      <c r="F365" s="2">
        <f t="shared" si="11"/>
        <v>19348640</v>
      </c>
      <c r="G365" s="2">
        <v>0</v>
      </c>
      <c r="H365" s="2">
        <v>19765000</v>
      </c>
      <c r="I365" s="2">
        <v>0</v>
      </c>
      <c r="J365" s="2">
        <v>0</v>
      </c>
      <c r="K365" s="2"/>
      <c r="L365" s="2">
        <v>197931</v>
      </c>
      <c r="M365" s="2">
        <v>19962931</v>
      </c>
      <c r="N365" s="2"/>
      <c r="O365" s="2">
        <v>0</v>
      </c>
      <c r="P365" s="2">
        <v>0</v>
      </c>
      <c r="Q365" s="2">
        <v>0</v>
      </c>
      <c r="R365" s="2"/>
      <c r="S365" s="2">
        <v>15709</v>
      </c>
      <c r="T365" s="2">
        <v>15709</v>
      </c>
      <c r="U365" s="2"/>
      <c r="V365" s="2">
        <v>630000</v>
      </c>
      <c r="W365" s="2">
        <v>0</v>
      </c>
      <c r="X365" s="2">
        <v>0</v>
      </c>
      <c r="Y365" s="2"/>
      <c r="Z365" s="2">
        <v>0</v>
      </c>
      <c r="AA365" s="2">
        <v>630000</v>
      </c>
      <c r="AB365" s="2">
        <v>0</v>
      </c>
      <c r="AC365" s="2">
        <v>19135000</v>
      </c>
      <c r="AD365" s="2"/>
      <c r="AE365" s="2"/>
      <c r="AF365" s="2"/>
      <c r="AG365" s="2">
        <v>213640</v>
      </c>
      <c r="AH365" s="2">
        <v>19348640</v>
      </c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</row>
    <row r="366" spans="1:62" x14ac:dyDescent="0.2">
      <c r="A366" s="5">
        <v>1</v>
      </c>
      <c r="B366" s="5">
        <v>123464502</v>
      </c>
      <c r="C366" s="1" t="s">
        <v>602</v>
      </c>
      <c r="D366" s="1" t="s">
        <v>513</v>
      </c>
      <c r="E366" s="2">
        <f t="shared" si="10"/>
        <v>290514914</v>
      </c>
      <c r="F366" s="2">
        <f t="shared" si="11"/>
        <v>286616244</v>
      </c>
      <c r="G366" s="2">
        <v>0</v>
      </c>
      <c r="H366" s="2">
        <v>284315000</v>
      </c>
      <c r="I366" s="2">
        <v>0</v>
      </c>
      <c r="J366" s="2">
        <v>0</v>
      </c>
      <c r="K366" s="2">
        <v>3884405</v>
      </c>
      <c r="L366" s="2">
        <v>2315509</v>
      </c>
      <c r="M366" s="2">
        <v>290514914</v>
      </c>
      <c r="N366" s="2"/>
      <c r="O366" s="2">
        <v>41580000</v>
      </c>
      <c r="P366" s="2">
        <v>0</v>
      </c>
      <c r="Q366" s="2">
        <v>0</v>
      </c>
      <c r="R366" s="2">
        <v>556727</v>
      </c>
      <c r="S366" s="2">
        <v>55258</v>
      </c>
      <c r="T366" s="2">
        <v>42191985</v>
      </c>
      <c r="U366" s="2"/>
      <c r="V366" s="2">
        <v>45710000</v>
      </c>
      <c r="W366" s="2">
        <v>0</v>
      </c>
      <c r="X366" s="2">
        <v>0</v>
      </c>
      <c r="Y366" s="2">
        <v>0</v>
      </c>
      <c r="Z366" s="2">
        <v>380655</v>
      </c>
      <c r="AA366" s="2">
        <v>46090655</v>
      </c>
      <c r="AB366" s="2">
        <v>0</v>
      </c>
      <c r="AC366" s="2">
        <v>280185000</v>
      </c>
      <c r="AD366" s="2"/>
      <c r="AE366" s="2"/>
      <c r="AF366" s="2">
        <v>4441132</v>
      </c>
      <c r="AG366" s="2">
        <v>1990112</v>
      </c>
      <c r="AH366" s="2">
        <v>286616244</v>
      </c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</row>
    <row r="367" spans="1:62" x14ac:dyDescent="0.2">
      <c r="A367" s="5">
        <v>1</v>
      </c>
      <c r="B367" s="5">
        <v>123464603</v>
      </c>
      <c r="C367" s="1" t="s">
        <v>149</v>
      </c>
      <c r="D367" s="1" t="s">
        <v>513</v>
      </c>
      <c r="E367" s="2">
        <f t="shared" si="10"/>
        <v>46400014</v>
      </c>
      <c r="F367" s="2">
        <f t="shared" si="11"/>
        <v>43026826</v>
      </c>
      <c r="G367" s="2">
        <v>188039</v>
      </c>
      <c r="H367" s="2">
        <v>45325000</v>
      </c>
      <c r="I367" s="2">
        <v>0</v>
      </c>
      <c r="J367" s="2">
        <v>0</v>
      </c>
      <c r="K367" s="2">
        <v>216712</v>
      </c>
      <c r="L367" s="2">
        <v>670263</v>
      </c>
      <c r="M367" s="2">
        <v>46400014</v>
      </c>
      <c r="N367" s="2">
        <v>121073</v>
      </c>
      <c r="O367" s="2">
        <v>9220000</v>
      </c>
      <c r="P367" s="2">
        <v>0</v>
      </c>
      <c r="Q367" s="2">
        <v>0</v>
      </c>
      <c r="R367" s="2">
        <v>70936</v>
      </c>
      <c r="S367" s="2">
        <v>51529</v>
      </c>
      <c r="T367" s="2">
        <v>9463538</v>
      </c>
      <c r="U367" s="2">
        <v>126726</v>
      </c>
      <c r="V367" s="2">
        <v>12710000</v>
      </c>
      <c r="W367" s="2">
        <v>0</v>
      </c>
      <c r="X367" s="2">
        <v>0</v>
      </c>
      <c r="Y367" s="2">
        <v>0</v>
      </c>
      <c r="Z367" s="2">
        <v>0</v>
      </c>
      <c r="AA367" s="2">
        <v>12836726</v>
      </c>
      <c r="AB367" s="2">
        <v>182386</v>
      </c>
      <c r="AC367" s="2">
        <v>41835000</v>
      </c>
      <c r="AD367" s="2"/>
      <c r="AE367" s="2"/>
      <c r="AF367" s="2">
        <v>287648</v>
      </c>
      <c r="AG367" s="2">
        <v>721792</v>
      </c>
      <c r="AH367" s="2">
        <v>43026826</v>
      </c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</row>
    <row r="368" spans="1:62" x14ac:dyDescent="0.2">
      <c r="A368" s="5">
        <v>1</v>
      </c>
      <c r="B368" s="5">
        <v>123465303</v>
      </c>
      <c r="C368" s="1" t="s">
        <v>440</v>
      </c>
      <c r="D368" s="1" t="s">
        <v>513</v>
      </c>
      <c r="E368" s="2">
        <f t="shared" si="10"/>
        <v>97149669</v>
      </c>
      <c r="F368" s="2">
        <f t="shared" si="11"/>
        <v>94989293</v>
      </c>
      <c r="G368" s="2">
        <v>0</v>
      </c>
      <c r="H368" s="2">
        <v>89225000</v>
      </c>
      <c r="I368" s="2">
        <v>0</v>
      </c>
      <c r="J368" s="2">
        <v>1363526</v>
      </c>
      <c r="K368" s="2">
        <v>3979717</v>
      </c>
      <c r="L368" s="2">
        <v>2581426</v>
      </c>
      <c r="M368" s="2">
        <v>97149669</v>
      </c>
      <c r="N368" s="2"/>
      <c r="O368" s="2">
        <v>11025000</v>
      </c>
      <c r="P368" s="2">
        <v>0</v>
      </c>
      <c r="Q368" s="2">
        <v>0</v>
      </c>
      <c r="R368" s="2">
        <v>342948</v>
      </c>
      <c r="S368" s="2">
        <v>0</v>
      </c>
      <c r="T368" s="2">
        <v>11367948</v>
      </c>
      <c r="U368" s="2"/>
      <c r="V368" s="2">
        <v>12345000</v>
      </c>
      <c r="W368" s="2">
        <v>0</v>
      </c>
      <c r="X368" s="2">
        <v>1050246</v>
      </c>
      <c r="Y368" s="2">
        <v>0</v>
      </c>
      <c r="Z368" s="2">
        <v>133078</v>
      </c>
      <c r="AA368" s="2">
        <v>13528324</v>
      </c>
      <c r="AB368" s="2">
        <v>0</v>
      </c>
      <c r="AC368" s="2">
        <v>87905000</v>
      </c>
      <c r="AD368" s="2"/>
      <c r="AE368" s="2">
        <v>313280</v>
      </c>
      <c r="AF368" s="2">
        <v>4322665</v>
      </c>
      <c r="AG368" s="2">
        <v>2448348</v>
      </c>
      <c r="AH368" s="2">
        <v>94989293</v>
      </c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</row>
    <row r="369" spans="1:62" x14ac:dyDescent="0.2">
      <c r="A369" s="5">
        <v>1</v>
      </c>
      <c r="B369" s="5">
        <v>123465602</v>
      </c>
      <c r="C369" s="1" t="s">
        <v>673</v>
      </c>
      <c r="D369" s="1" t="s">
        <v>513</v>
      </c>
      <c r="E369" s="2">
        <f t="shared" si="10"/>
        <v>102820938</v>
      </c>
      <c r="F369" s="2">
        <f t="shared" si="11"/>
        <v>107317244</v>
      </c>
      <c r="G369" s="2">
        <v>0</v>
      </c>
      <c r="H369" s="2">
        <v>71690667</v>
      </c>
      <c r="I369" s="2">
        <v>0</v>
      </c>
      <c r="J369" s="2">
        <v>24127513</v>
      </c>
      <c r="K369" s="2">
        <v>425926</v>
      </c>
      <c r="L369" s="2">
        <v>6576832</v>
      </c>
      <c r="M369" s="2">
        <v>102820938</v>
      </c>
      <c r="N369" s="2"/>
      <c r="O369" s="2">
        <v>0</v>
      </c>
      <c r="P369" s="2">
        <v>0</v>
      </c>
      <c r="Q369" s="2">
        <v>13177857</v>
      </c>
      <c r="R369" s="2">
        <v>0</v>
      </c>
      <c r="S369" s="2">
        <v>1009743</v>
      </c>
      <c r="T369" s="2">
        <v>14187600</v>
      </c>
      <c r="U369" s="2"/>
      <c r="V369" s="2">
        <v>6964333</v>
      </c>
      <c r="W369" s="2">
        <v>0</v>
      </c>
      <c r="X369" s="2">
        <v>1260677</v>
      </c>
      <c r="Y369" s="2">
        <v>225384</v>
      </c>
      <c r="Z369" s="2">
        <v>1240900</v>
      </c>
      <c r="AA369" s="2">
        <v>9691294</v>
      </c>
      <c r="AB369" s="2">
        <v>0</v>
      </c>
      <c r="AC369" s="2">
        <v>64726334</v>
      </c>
      <c r="AD369" s="2"/>
      <c r="AE369" s="2">
        <v>36044693</v>
      </c>
      <c r="AF369" s="2">
        <v>200542</v>
      </c>
      <c r="AG369" s="2">
        <v>6345675</v>
      </c>
      <c r="AH369" s="2">
        <v>107317244</v>
      </c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</row>
    <row r="370" spans="1:62" x14ac:dyDescent="0.2">
      <c r="A370" s="5">
        <v>1</v>
      </c>
      <c r="B370" s="5">
        <v>123465702</v>
      </c>
      <c r="C370" s="1" t="s">
        <v>270</v>
      </c>
      <c r="D370" s="1" t="s">
        <v>513</v>
      </c>
      <c r="E370" s="2">
        <f t="shared" si="10"/>
        <v>102612254</v>
      </c>
      <c r="F370" s="2">
        <f t="shared" si="11"/>
        <v>112267579</v>
      </c>
      <c r="G370" s="2">
        <v>0</v>
      </c>
      <c r="H370" s="2">
        <v>88510000</v>
      </c>
      <c r="I370" s="2">
        <v>0</v>
      </c>
      <c r="J370" s="2">
        <v>5681994</v>
      </c>
      <c r="K370" s="2">
        <v>4607667</v>
      </c>
      <c r="L370" s="2">
        <v>3812593</v>
      </c>
      <c r="M370" s="2">
        <v>102612254</v>
      </c>
      <c r="N370" s="2"/>
      <c r="O370" s="2">
        <v>19945000</v>
      </c>
      <c r="P370" s="2">
        <v>0</v>
      </c>
      <c r="Q370" s="2">
        <v>966185</v>
      </c>
      <c r="R370" s="2">
        <v>925664</v>
      </c>
      <c r="S370" s="2">
        <v>142836</v>
      </c>
      <c r="T370" s="2">
        <v>21979685</v>
      </c>
      <c r="U370" s="2"/>
      <c r="V370" s="2">
        <v>10050000</v>
      </c>
      <c r="W370" s="2">
        <v>0</v>
      </c>
      <c r="X370" s="2">
        <v>1658033</v>
      </c>
      <c r="Y370" s="2">
        <v>538096</v>
      </c>
      <c r="Z370" s="2">
        <v>78231</v>
      </c>
      <c r="AA370" s="2">
        <v>12324360</v>
      </c>
      <c r="AB370" s="2">
        <v>0</v>
      </c>
      <c r="AC370" s="2">
        <v>98405000</v>
      </c>
      <c r="AD370" s="2"/>
      <c r="AE370" s="2">
        <v>4990146</v>
      </c>
      <c r="AF370" s="2">
        <v>4995235</v>
      </c>
      <c r="AG370" s="2">
        <v>3877198</v>
      </c>
      <c r="AH370" s="2">
        <v>112267579</v>
      </c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</row>
    <row r="371" spans="1:62" x14ac:dyDescent="0.2">
      <c r="A371" s="5">
        <v>1</v>
      </c>
      <c r="B371" s="5">
        <v>123466103</v>
      </c>
      <c r="C371" s="1" t="s">
        <v>441</v>
      </c>
      <c r="D371" s="1" t="s">
        <v>513</v>
      </c>
      <c r="E371" s="2">
        <f t="shared" si="10"/>
        <v>126381170</v>
      </c>
      <c r="F371" s="2">
        <f t="shared" si="11"/>
        <v>121307290</v>
      </c>
      <c r="G371" s="2">
        <v>0</v>
      </c>
      <c r="H371" s="2">
        <v>115765000</v>
      </c>
      <c r="I371" s="2">
        <v>0</v>
      </c>
      <c r="J371" s="2">
        <v>7580601</v>
      </c>
      <c r="K371" s="2">
        <v>1922294</v>
      </c>
      <c r="L371" s="2">
        <v>1113275</v>
      </c>
      <c r="M371" s="2">
        <v>126381170</v>
      </c>
      <c r="N371" s="2"/>
      <c r="O371" s="2">
        <v>15750000</v>
      </c>
      <c r="P371" s="2">
        <v>0</v>
      </c>
      <c r="Q371" s="2">
        <v>98790</v>
      </c>
      <c r="R371" s="2">
        <v>464150</v>
      </c>
      <c r="S371" s="2">
        <v>0</v>
      </c>
      <c r="T371" s="2">
        <v>16312940</v>
      </c>
      <c r="U371" s="2"/>
      <c r="V371" s="2">
        <v>20155000</v>
      </c>
      <c r="W371" s="2">
        <v>0</v>
      </c>
      <c r="X371" s="2">
        <v>1080006</v>
      </c>
      <c r="Y371" s="2">
        <v>142273</v>
      </c>
      <c r="Z371" s="2">
        <v>9541</v>
      </c>
      <c r="AA371" s="2">
        <v>21386820</v>
      </c>
      <c r="AB371" s="2">
        <v>0</v>
      </c>
      <c r="AC371" s="2">
        <v>111360000</v>
      </c>
      <c r="AD371" s="2"/>
      <c r="AE371" s="2">
        <v>6599385</v>
      </c>
      <c r="AF371" s="2">
        <v>2244171</v>
      </c>
      <c r="AG371" s="2">
        <v>1103734</v>
      </c>
      <c r="AH371" s="2">
        <v>121307290</v>
      </c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</row>
    <row r="372" spans="1:62" x14ac:dyDescent="0.2">
      <c r="A372" s="5">
        <v>1</v>
      </c>
      <c r="B372" s="5">
        <v>123466303</v>
      </c>
      <c r="C372" s="1" t="s">
        <v>271</v>
      </c>
      <c r="D372" s="1" t="s">
        <v>513</v>
      </c>
      <c r="E372" s="2">
        <f t="shared" si="10"/>
        <v>45350930</v>
      </c>
      <c r="F372" s="2">
        <f t="shared" si="11"/>
        <v>49684071</v>
      </c>
      <c r="G372" s="2">
        <v>0</v>
      </c>
      <c r="H372" s="2">
        <v>43495000</v>
      </c>
      <c r="I372" s="2">
        <v>0</v>
      </c>
      <c r="J372" s="2">
        <v>0</v>
      </c>
      <c r="K372" s="2">
        <v>1518714</v>
      </c>
      <c r="L372" s="2">
        <v>337216</v>
      </c>
      <c r="M372" s="2">
        <v>45350930</v>
      </c>
      <c r="N372" s="2"/>
      <c r="O372" s="2">
        <v>13360000</v>
      </c>
      <c r="P372" s="2">
        <v>0</v>
      </c>
      <c r="Q372" s="2">
        <v>0</v>
      </c>
      <c r="R372" s="2">
        <v>148265</v>
      </c>
      <c r="S372" s="2">
        <v>0</v>
      </c>
      <c r="T372" s="2">
        <v>13508265</v>
      </c>
      <c r="U372" s="2"/>
      <c r="V372" s="2">
        <v>9155000</v>
      </c>
      <c r="W372" s="2">
        <v>0</v>
      </c>
      <c r="X372" s="2">
        <v>0</v>
      </c>
      <c r="Y372" s="2">
        <v>0</v>
      </c>
      <c r="Z372" s="2">
        <v>20124</v>
      </c>
      <c r="AA372" s="2">
        <v>9175124</v>
      </c>
      <c r="AB372" s="2">
        <v>0</v>
      </c>
      <c r="AC372" s="2">
        <v>47700000</v>
      </c>
      <c r="AD372" s="2"/>
      <c r="AE372" s="2"/>
      <c r="AF372" s="2">
        <v>1666979</v>
      </c>
      <c r="AG372" s="2">
        <v>317092</v>
      </c>
      <c r="AH372" s="2">
        <v>49684071</v>
      </c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</row>
    <row r="373" spans="1:62" x14ac:dyDescent="0.2">
      <c r="A373" s="5">
        <v>1</v>
      </c>
      <c r="B373" s="5">
        <v>123466403</v>
      </c>
      <c r="C373" s="1" t="s">
        <v>442</v>
      </c>
      <c r="D373" s="1" t="s">
        <v>513</v>
      </c>
      <c r="E373" s="2">
        <f t="shared" si="10"/>
        <v>57279187</v>
      </c>
      <c r="F373" s="2">
        <f t="shared" si="11"/>
        <v>55411939</v>
      </c>
      <c r="G373" s="2">
        <v>0</v>
      </c>
      <c r="H373" s="2">
        <v>56402000</v>
      </c>
      <c r="I373" s="2">
        <v>0</v>
      </c>
      <c r="J373" s="2">
        <v>0</v>
      </c>
      <c r="K373" s="2">
        <v>138068</v>
      </c>
      <c r="L373" s="2">
        <v>727621</v>
      </c>
      <c r="M373" s="2">
        <v>57267689</v>
      </c>
      <c r="N373" s="2"/>
      <c r="O373" s="2">
        <v>0</v>
      </c>
      <c r="P373" s="2">
        <v>0</v>
      </c>
      <c r="Q373" s="2">
        <v>0</v>
      </c>
      <c r="R373" s="2">
        <v>686159</v>
      </c>
      <c r="S373" s="2">
        <v>70466</v>
      </c>
      <c r="T373" s="2">
        <v>756625</v>
      </c>
      <c r="U373" s="2"/>
      <c r="V373" s="2">
        <v>2051000</v>
      </c>
      <c r="W373" s="2">
        <v>0</v>
      </c>
      <c r="X373" s="2">
        <v>0</v>
      </c>
      <c r="Y373" s="2">
        <v>293274</v>
      </c>
      <c r="Z373" s="2">
        <v>287091</v>
      </c>
      <c r="AA373" s="2">
        <v>2631365</v>
      </c>
      <c r="AB373" s="2">
        <v>0</v>
      </c>
      <c r="AC373" s="2">
        <v>54351000</v>
      </c>
      <c r="AD373" s="2"/>
      <c r="AE373" s="2"/>
      <c r="AF373" s="2">
        <v>530953</v>
      </c>
      <c r="AG373" s="2">
        <v>510996</v>
      </c>
      <c r="AH373" s="2">
        <v>55392949</v>
      </c>
      <c r="AI373" s="2"/>
      <c r="AJ373" s="2"/>
      <c r="AK373" s="2"/>
      <c r="AL373" s="2"/>
      <c r="AM373" s="2"/>
      <c r="AN373" s="2">
        <v>11498</v>
      </c>
      <c r="AO373" s="2">
        <v>11498</v>
      </c>
      <c r="AP373" s="2"/>
      <c r="AQ373" s="2"/>
      <c r="AR373" s="2"/>
      <c r="AS373" s="2"/>
      <c r="AT373" s="2"/>
      <c r="AU373" s="2">
        <v>7506</v>
      </c>
      <c r="AV373" s="2">
        <v>7506</v>
      </c>
      <c r="AW373" s="2"/>
      <c r="AX373" s="2"/>
      <c r="AY373" s="2"/>
      <c r="AZ373" s="2"/>
      <c r="BA373" s="2"/>
      <c r="BB373" s="2">
        <v>14</v>
      </c>
      <c r="BC373" s="2">
        <v>14</v>
      </c>
      <c r="BD373" s="2"/>
      <c r="BE373" s="2"/>
      <c r="BF373" s="2"/>
      <c r="BG373" s="2"/>
      <c r="BH373" s="2"/>
      <c r="BI373" s="2">
        <v>18990</v>
      </c>
      <c r="BJ373" s="2">
        <v>18990</v>
      </c>
    </row>
    <row r="374" spans="1:62" x14ac:dyDescent="0.2">
      <c r="A374" s="5">
        <v>1</v>
      </c>
      <c r="B374" s="5">
        <v>123467103</v>
      </c>
      <c r="C374" s="1" t="s">
        <v>418</v>
      </c>
      <c r="D374" s="1" t="s">
        <v>513</v>
      </c>
      <c r="E374" s="2">
        <f t="shared" si="10"/>
        <v>110508611</v>
      </c>
      <c r="F374" s="2">
        <f t="shared" si="11"/>
        <v>82380416</v>
      </c>
      <c r="G374" s="2">
        <v>0</v>
      </c>
      <c r="H374" s="2">
        <v>106055000</v>
      </c>
      <c r="I374" s="2">
        <v>0</v>
      </c>
      <c r="J374" s="2">
        <v>0</v>
      </c>
      <c r="K374" s="2">
        <v>1810937</v>
      </c>
      <c r="L374" s="2">
        <v>2626141</v>
      </c>
      <c r="M374" s="2">
        <v>110492078</v>
      </c>
      <c r="N374" s="2"/>
      <c r="O374" s="2">
        <v>25345000</v>
      </c>
      <c r="P374" s="2">
        <v>0</v>
      </c>
      <c r="Q374" s="2">
        <v>0</v>
      </c>
      <c r="R374" s="2">
        <v>139002</v>
      </c>
      <c r="S374" s="2">
        <v>390098</v>
      </c>
      <c r="T374" s="2">
        <v>25874100</v>
      </c>
      <c r="U374" s="2"/>
      <c r="V374" s="2">
        <v>53970000</v>
      </c>
      <c r="W374" s="2">
        <v>0</v>
      </c>
      <c r="X374" s="2">
        <v>0</v>
      </c>
      <c r="Y374" s="2">
        <v>0</v>
      </c>
      <c r="Z374" s="2">
        <v>33930</v>
      </c>
      <c r="AA374" s="2">
        <v>54003930</v>
      </c>
      <c r="AB374" s="2">
        <v>0</v>
      </c>
      <c r="AC374" s="2">
        <v>77430000</v>
      </c>
      <c r="AD374" s="2"/>
      <c r="AE374" s="2"/>
      <c r="AF374" s="2">
        <v>1949939</v>
      </c>
      <c r="AG374" s="2">
        <v>2982309</v>
      </c>
      <c r="AH374" s="2">
        <v>82362248</v>
      </c>
      <c r="AI374" s="2"/>
      <c r="AJ374" s="2"/>
      <c r="AK374" s="2"/>
      <c r="AL374" s="2"/>
      <c r="AM374" s="2">
        <v>16533</v>
      </c>
      <c r="AN374" s="2"/>
      <c r="AO374" s="2">
        <v>16533</v>
      </c>
      <c r="AP374" s="2"/>
      <c r="AQ374" s="2"/>
      <c r="AR374" s="2"/>
      <c r="AS374" s="2"/>
      <c r="AT374" s="2">
        <v>1635</v>
      </c>
      <c r="AU374" s="2"/>
      <c r="AV374" s="2">
        <v>1635</v>
      </c>
      <c r="AW374" s="2"/>
      <c r="AX374" s="2"/>
      <c r="AY374" s="2"/>
      <c r="AZ374" s="2"/>
      <c r="BA374" s="2">
        <v>0</v>
      </c>
      <c r="BB374" s="2"/>
      <c r="BC374" s="2">
        <v>0</v>
      </c>
      <c r="BD374" s="2"/>
      <c r="BE374" s="2"/>
      <c r="BF374" s="2"/>
      <c r="BG374" s="2"/>
      <c r="BH374" s="2">
        <v>18168</v>
      </c>
      <c r="BI374" s="2"/>
      <c r="BJ374" s="2">
        <v>18168</v>
      </c>
    </row>
    <row r="375" spans="1:62" x14ac:dyDescent="0.2">
      <c r="A375" s="5">
        <v>1</v>
      </c>
      <c r="B375" s="5">
        <v>123467203</v>
      </c>
      <c r="C375" s="1" t="s">
        <v>352</v>
      </c>
      <c r="D375" s="1" t="s">
        <v>513</v>
      </c>
      <c r="E375" s="2">
        <f t="shared" si="10"/>
        <v>64754858</v>
      </c>
      <c r="F375" s="2">
        <f t="shared" si="11"/>
        <v>60733882</v>
      </c>
      <c r="G375" s="2">
        <v>0</v>
      </c>
      <c r="H375" s="2">
        <v>64264000</v>
      </c>
      <c r="I375" s="2">
        <v>0</v>
      </c>
      <c r="J375" s="2">
        <v>0</v>
      </c>
      <c r="K375" s="2">
        <v>164930</v>
      </c>
      <c r="L375" s="2">
        <v>325928</v>
      </c>
      <c r="M375" s="2">
        <v>64754858</v>
      </c>
      <c r="N375" s="2"/>
      <c r="O375" s="2">
        <v>9606000</v>
      </c>
      <c r="P375" s="2">
        <v>0</v>
      </c>
      <c r="Q375" s="2">
        <v>0</v>
      </c>
      <c r="R375" s="2">
        <v>49040</v>
      </c>
      <c r="S375" s="2">
        <v>0</v>
      </c>
      <c r="T375" s="2">
        <v>9655040</v>
      </c>
      <c r="U375" s="2"/>
      <c r="V375" s="2">
        <v>13556000</v>
      </c>
      <c r="W375" s="2">
        <v>0</v>
      </c>
      <c r="X375" s="2">
        <v>0</v>
      </c>
      <c r="Y375" s="2">
        <v>0</v>
      </c>
      <c r="Z375" s="2">
        <v>120016</v>
      </c>
      <c r="AA375" s="2">
        <v>13676016</v>
      </c>
      <c r="AB375" s="2">
        <v>0</v>
      </c>
      <c r="AC375" s="2">
        <v>60314000</v>
      </c>
      <c r="AD375" s="2"/>
      <c r="AE375" s="2"/>
      <c r="AF375" s="2">
        <v>213970</v>
      </c>
      <c r="AG375" s="2">
        <v>205912</v>
      </c>
      <c r="AH375" s="2">
        <v>60733882</v>
      </c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</row>
    <row r="376" spans="1:62" x14ac:dyDescent="0.2">
      <c r="A376" s="5">
        <v>1</v>
      </c>
      <c r="B376" s="5">
        <v>123467303</v>
      </c>
      <c r="C376" s="1" t="s">
        <v>443</v>
      </c>
      <c r="D376" s="1" t="s">
        <v>513</v>
      </c>
      <c r="E376" s="2">
        <f t="shared" si="10"/>
        <v>141080639</v>
      </c>
      <c r="F376" s="2">
        <f t="shared" si="11"/>
        <v>130310346</v>
      </c>
      <c r="G376" s="2">
        <v>0</v>
      </c>
      <c r="H376" s="2">
        <v>122360000</v>
      </c>
      <c r="I376" s="2">
        <v>0</v>
      </c>
      <c r="J376" s="2">
        <v>14423200</v>
      </c>
      <c r="K376" s="2">
        <v>2329621</v>
      </c>
      <c r="L376" s="2">
        <v>1967818</v>
      </c>
      <c r="M376" s="2">
        <v>141080639</v>
      </c>
      <c r="N376" s="2"/>
      <c r="O376" s="2">
        <v>44705000</v>
      </c>
      <c r="P376" s="2">
        <v>0</v>
      </c>
      <c r="Q376" s="2">
        <v>0</v>
      </c>
      <c r="R376" s="2">
        <v>551593</v>
      </c>
      <c r="S376" s="2">
        <v>19382</v>
      </c>
      <c r="T376" s="2">
        <v>45275975</v>
      </c>
      <c r="U376" s="2"/>
      <c r="V376" s="2">
        <v>55410000</v>
      </c>
      <c r="W376" s="2">
        <v>0</v>
      </c>
      <c r="X376" s="2">
        <v>636268</v>
      </c>
      <c r="Y376" s="2">
        <v>0</v>
      </c>
      <c r="Z376" s="2">
        <v>0</v>
      </c>
      <c r="AA376" s="2">
        <v>56046268</v>
      </c>
      <c r="AB376" s="2">
        <v>0</v>
      </c>
      <c r="AC376" s="2">
        <v>111655000</v>
      </c>
      <c r="AD376" s="2"/>
      <c r="AE376" s="2">
        <v>13786932</v>
      </c>
      <c r="AF376" s="2">
        <v>2881214</v>
      </c>
      <c r="AG376" s="2">
        <v>1987200</v>
      </c>
      <c r="AH376" s="2">
        <v>130310346</v>
      </c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</row>
    <row r="377" spans="1:62" x14ac:dyDescent="0.2">
      <c r="A377" s="5">
        <v>1</v>
      </c>
      <c r="B377" s="5">
        <v>123468303</v>
      </c>
      <c r="C377" s="1" t="s">
        <v>603</v>
      </c>
      <c r="D377" s="1" t="s">
        <v>513</v>
      </c>
      <c r="E377" s="2">
        <f t="shared" si="10"/>
        <v>258339412</v>
      </c>
      <c r="F377" s="2">
        <f t="shared" si="11"/>
        <v>250104416</v>
      </c>
      <c r="G377" s="2">
        <v>0</v>
      </c>
      <c r="H377" s="2">
        <v>126305000</v>
      </c>
      <c r="I377" s="2">
        <v>0</v>
      </c>
      <c r="J377" s="2">
        <v>4328256</v>
      </c>
      <c r="K377" s="2">
        <v>124011236</v>
      </c>
      <c r="L377" s="2">
        <v>2284788</v>
      </c>
      <c r="M377" s="2">
        <v>256929280</v>
      </c>
      <c r="N377" s="2"/>
      <c r="O377" s="2">
        <v>0</v>
      </c>
      <c r="P377" s="2">
        <v>0</v>
      </c>
      <c r="Q377" s="2">
        <v>0</v>
      </c>
      <c r="R377" s="2">
        <v>890057</v>
      </c>
      <c r="S377" s="2">
        <v>172198</v>
      </c>
      <c r="T377" s="2">
        <v>1062255</v>
      </c>
      <c r="U377" s="2"/>
      <c r="V377" s="2">
        <v>8115000</v>
      </c>
      <c r="W377" s="2">
        <v>0</v>
      </c>
      <c r="X377" s="2">
        <v>1178871</v>
      </c>
      <c r="Y377" s="2">
        <v>8281</v>
      </c>
      <c r="Z377" s="2">
        <v>0</v>
      </c>
      <c r="AA377" s="2">
        <v>9302152</v>
      </c>
      <c r="AB377" s="2">
        <v>0</v>
      </c>
      <c r="AC377" s="2">
        <v>118190000</v>
      </c>
      <c r="AD377" s="2"/>
      <c r="AE377" s="2">
        <v>3149385</v>
      </c>
      <c r="AF377" s="2">
        <v>124893012</v>
      </c>
      <c r="AG377" s="2">
        <v>2456986</v>
      </c>
      <c r="AH377" s="2">
        <v>248689383</v>
      </c>
      <c r="AI377" s="2"/>
      <c r="AJ377" s="2"/>
      <c r="AK377" s="2"/>
      <c r="AL377" s="2">
        <v>1374935</v>
      </c>
      <c r="AM377" s="2"/>
      <c r="AN377" s="2">
        <v>35197</v>
      </c>
      <c r="AO377" s="2">
        <v>1410132</v>
      </c>
      <c r="AP377" s="2"/>
      <c r="AQ377" s="2"/>
      <c r="AR377" s="2"/>
      <c r="AS377" s="2">
        <v>10000</v>
      </c>
      <c r="AT377" s="2"/>
      <c r="AU377" s="2">
        <v>1515</v>
      </c>
      <c r="AV377" s="2">
        <v>11515</v>
      </c>
      <c r="AW377" s="2"/>
      <c r="AX377" s="2"/>
      <c r="AY377" s="2"/>
      <c r="AZ377" s="2">
        <v>0</v>
      </c>
      <c r="BA377" s="2"/>
      <c r="BB377" s="2">
        <v>6614</v>
      </c>
      <c r="BC377" s="2">
        <v>6614</v>
      </c>
      <c r="BD377" s="2"/>
      <c r="BE377" s="2"/>
      <c r="BF377" s="2"/>
      <c r="BG377" s="2">
        <v>1384935</v>
      </c>
      <c r="BH377" s="2"/>
      <c r="BI377" s="2">
        <v>30098</v>
      </c>
      <c r="BJ377" s="2">
        <v>1415033</v>
      </c>
    </row>
    <row r="378" spans="1:62" x14ac:dyDescent="0.2">
      <c r="A378" s="5">
        <v>1</v>
      </c>
      <c r="B378" s="5">
        <v>123468402</v>
      </c>
      <c r="C378" s="1" t="s">
        <v>272</v>
      </c>
      <c r="D378" s="1" t="s">
        <v>513</v>
      </c>
      <c r="E378" s="2">
        <f t="shared" si="10"/>
        <v>185062766</v>
      </c>
      <c r="F378" s="2">
        <f t="shared" si="11"/>
        <v>184363863</v>
      </c>
      <c r="G378" s="2">
        <v>0</v>
      </c>
      <c r="H378" s="2">
        <v>54205000</v>
      </c>
      <c r="I378" s="2">
        <v>0</v>
      </c>
      <c r="J378" s="2">
        <v>125567709</v>
      </c>
      <c r="K378" s="2">
        <v>791312</v>
      </c>
      <c r="L378" s="2">
        <v>4498745</v>
      </c>
      <c r="M378" s="2">
        <v>185062766</v>
      </c>
      <c r="N378" s="2"/>
      <c r="O378" s="2">
        <v>0</v>
      </c>
      <c r="P378" s="2">
        <v>0</v>
      </c>
      <c r="Q378" s="2">
        <v>18211000</v>
      </c>
      <c r="R378" s="2">
        <v>397653</v>
      </c>
      <c r="S378" s="2">
        <v>768664</v>
      </c>
      <c r="T378" s="2">
        <v>19377317</v>
      </c>
      <c r="U378" s="2"/>
      <c r="V378" s="2">
        <v>5455000</v>
      </c>
      <c r="W378" s="2">
        <v>0</v>
      </c>
      <c r="X378" s="2">
        <v>13575263</v>
      </c>
      <c r="Y378" s="2">
        <v>195709</v>
      </c>
      <c r="Z378" s="2">
        <v>850248</v>
      </c>
      <c r="AA378" s="2">
        <v>20076220</v>
      </c>
      <c r="AB378" s="2">
        <v>0</v>
      </c>
      <c r="AC378" s="2">
        <v>48750000</v>
      </c>
      <c r="AD378" s="2"/>
      <c r="AE378" s="2">
        <v>130203446</v>
      </c>
      <c r="AF378" s="2">
        <v>993256</v>
      </c>
      <c r="AG378" s="2">
        <v>4417161</v>
      </c>
      <c r="AH378" s="2">
        <v>184363863</v>
      </c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</row>
    <row r="379" spans="1:62" x14ac:dyDescent="0.2">
      <c r="A379" s="5">
        <v>1</v>
      </c>
      <c r="B379" s="5">
        <v>123468503</v>
      </c>
      <c r="C379" s="1" t="s">
        <v>150</v>
      </c>
      <c r="D379" s="1" t="s">
        <v>513</v>
      </c>
      <c r="E379" s="2">
        <f t="shared" si="10"/>
        <v>67344296</v>
      </c>
      <c r="F379" s="2">
        <f t="shared" si="11"/>
        <v>63192422</v>
      </c>
      <c r="G379" s="2">
        <v>0</v>
      </c>
      <c r="H379" s="2">
        <v>65710000</v>
      </c>
      <c r="I379" s="2">
        <v>0</v>
      </c>
      <c r="J379" s="2">
        <v>65000</v>
      </c>
      <c r="K379" s="2">
        <v>501021</v>
      </c>
      <c r="L379" s="2">
        <v>1068275</v>
      </c>
      <c r="M379" s="2">
        <v>67344296</v>
      </c>
      <c r="N379" s="2"/>
      <c r="O379" s="2">
        <v>0</v>
      </c>
      <c r="P379" s="2">
        <v>0</v>
      </c>
      <c r="Q379" s="2">
        <v>0</v>
      </c>
      <c r="R379" s="2">
        <v>0</v>
      </c>
      <c r="S379" s="2">
        <v>0</v>
      </c>
      <c r="T379" s="2">
        <v>0</v>
      </c>
      <c r="U379" s="2"/>
      <c r="V379" s="2">
        <v>4035000</v>
      </c>
      <c r="W379" s="2">
        <v>0</v>
      </c>
      <c r="X379" s="2">
        <v>65000</v>
      </c>
      <c r="Y379" s="2">
        <v>24133</v>
      </c>
      <c r="Z379" s="2">
        <v>27741</v>
      </c>
      <c r="AA379" s="2">
        <v>4151874</v>
      </c>
      <c r="AB379" s="2">
        <v>0</v>
      </c>
      <c r="AC379" s="2">
        <v>61675000</v>
      </c>
      <c r="AD379" s="2"/>
      <c r="AE379" s="2">
        <v>0</v>
      </c>
      <c r="AF379" s="2">
        <v>476888</v>
      </c>
      <c r="AG379" s="2">
        <v>1040534</v>
      </c>
      <c r="AH379" s="2">
        <v>63192422</v>
      </c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</row>
    <row r="380" spans="1:62" x14ac:dyDescent="0.2">
      <c r="A380" s="5">
        <v>1</v>
      </c>
      <c r="B380" s="5">
        <v>123468603</v>
      </c>
      <c r="C380" s="1" t="s">
        <v>674</v>
      </c>
      <c r="D380" s="1" t="s">
        <v>513</v>
      </c>
      <c r="E380" s="2">
        <f t="shared" si="10"/>
        <v>99087744</v>
      </c>
      <c r="F380" s="2">
        <f t="shared" si="11"/>
        <v>96842740</v>
      </c>
      <c r="G380" s="2">
        <v>0</v>
      </c>
      <c r="H380" s="2">
        <v>28605000</v>
      </c>
      <c r="I380" s="2">
        <v>0</v>
      </c>
      <c r="J380" s="2">
        <v>68585708</v>
      </c>
      <c r="K380" s="2">
        <v>590760</v>
      </c>
      <c r="L380" s="2">
        <v>1306276</v>
      </c>
      <c r="M380" s="2">
        <v>99087744</v>
      </c>
      <c r="N380" s="2"/>
      <c r="O380" s="2">
        <v>0</v>
      </c>
      <c r="P380" s="2">
        <v>0</v>
      </c>
      <c r="Q380" s="2">
        <v>0</v>
      </c>
      <c r="R380" s="2">
        <v>0</v>
      </c>
      <c r="S380" s="2">
        <v>28939</v>
      </c>
      <c r="T380" s="2">
        <v>28939</v>
      </c>
      <c r="U380" s="2"/>
      <c r="V380" s="2">
        <v>1675000</v>
      </c>
      <c r="W380" s="2">
        <v>0</v>
      </c>
      <c r="X380" s="2">
        <v>544875</v>
      </c>
      <c r="Y380" s="2">
        <v>5970</v>
      </c>
      <c r="Z380" s="2">
        <v>48098</v>
      </c>
      <c r="AA380" s="2">
        <v>2273943</v>
      </c>
      <c r="AB380" s="2">
        <v>0</v>
      </c>
      <c r="AC380" s="2">
        <v>26930000</v>
      </c>
      <c r="AD380" s="2"/>
      <c r="AE380" s="2">
        <v>68040833</v>
      </c>
      <c r="AF380" s="2">
        <v>584790</v>
      </c>
      <c r="AG380" s="2">
        <v>1287117</v>
      </c>
      <c r="AH380" s="2">
        <v>96842740</v>
      </c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</row>
    <row r="381" spans="1:62" x14ac:dyDescent="0.2">
      <c r="A381" s="5">
        <v>1</v>
      </c>
      <c r="B381" s="5">
        <v>123469303</v>
      </c>
      <c r="C381" s="1" t="s">
        <v>273</v>
      </c>
      <c r="D381" s="1" t="s">
        <v>513</v>
      </c>
      <c r="E381" s="2">
        <f t="shared" si="10"/>
        <v>151461480</v>
      </c>
      <c r="F381" s="2">
        <f t="shared" si="11"/>
        <v>147746962</v>
      </c>
      <c r="G381" s="2">
        <v>0</v>
      </c>
      <c r="H381" s="2">
        <v>0</v>
      </c>
      <c r="I381" s="2">
        <v>1713807</v>
      </c>
      <c r="J381" s="2">
        <v>146552000</v>
      </c>
      <c r="K381" s="2">
        <v>1287642</v>
      </c>
      <c r="L381" s="2">
        <v>1908031</v>
      </c>
      <c r="M381" s="2">
        <v>151461480</v>
      </c>
      <c r="N381" s="2"/>
      <c r="O381" s="2">
        <v>0</v>
      </c>
      <c r="P381" s="2">
        <v>1781512</v>
      </c>
      <c r="Q381" s="2">
        <v>0</v>
      </c>
      <c r="R381" s="2">
        <v>282414</v>
      </c>
      <c r="S381" s="2">
        <v>36363</v>
      </c>
      <c r="T381" s="2">
        <v>2100289</v>
      </c>
      <c r="U381" s="2"/>
      <c r="V381" s="2">
        <v>0</v>
      </c>
      <c r="W381" s="2">
        <v>1713807</v>
      </c>
      <c r="X381" s="2">
        <v>4101000</v>
      </c>
      <c r="Y381" s="2">
        <v>0</v>
      </c>
      <c r="Z381" s="2">
        <v>0</v>
      </c>
      <c r="AA381" s="2">
        <v>5814807</v>
      </c>
      <c r="AB381" s="2">
        <v>0</v>
      </c>
      <c r="AC381" s="2"/>
      <c r="AD381" s="2">
        <v>1781512</v>
      </c>
      <c r="AE381" s="2">
        <v>142451000</v>
      </c>
      <c r="AF381" s="2">
        <v>1570056</v>
      </c>
      <c r="AG381" s="2">
        <v>1944394</v>
      </c>
      <c r="AH381" s="2">
        <v>147746962</v>
      </c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</row>
    <row r="382" spans="1:62" x14ac:dyDescent="0.2">
      <c r="A382" s="5">
        <v>1</v>
      </c>
      <c r="B382" s="5">
        <v>116471803</v>
      </c>
      <c r="C382" s="1" t="s">
        <v>337</v>
      </c>
      <c r="D382" s="1" t="s">
        <v>494</v>
      </c>
      <c r="E382" s="2">
        <f t="shared" si="10"/>
        <v>32546235</v>
      </c>
      <c r="F382" s="2">
        <f t="shared" si="11"/>
        <v>31719220.059999999</v>
      </c>
      <c r="G382" s="2">
        <v>0</v>
      </c>
      <c r="H382" s="2">
        <v>30900000</v>
      </c>
      <c r="I382" s="2">
        <v>603758</v>
      </c>
      <c r="J382" s="2">
        <v>0</v>
      </c>
      <c r="K382" s="2">
        <v>608975</v>
      </c>
      <c r="L382" s="2">
        <v>433502</v>
      </c>
      <c r="M382" s="2">
        <v>32546235</v>
      </c>
      <c r="N382" s="2"/>
      <c r="O382" s="2">
        <v>0</v>
      </c>
      <c r="P382" s="2">
        <v>0</v>
      </c>
      <c r="Q382" s="2">
        <v>0</v>
      </c>
      <c r="R382" s="2">
        <v>68679</v>
      </c>
      <c r="S382" s="2">
        <v>0</v>
      </c>
      <c r="T382" s="2">
        <v>68679</v>
      </c>
      <c r="U382" s="2"/>
      <c r="V382" s="2">
        <v>815000</v>
      </c>
      <c r="W382" s="2">
        <v>66990</v>
      </c>
      <c r="X382" s="2">
        <v>0</v>
      </c>
      <c r="Y382" s="2">
        <v>0</v>
      </c>
      <c r="Z382" s="2">
        <v>13703.94</v>
      </c>
      <c r="AA382" s="2">
        <v>895693.94</v>
      </c>
      <c r="AB382" s="2">
        <v>0</v>
      </c>
      <c r="AC382" s="2">
        <v>30085000</v>
      </c>
      <c r="AD382" s="2">
        <v>536768</v>
      </c>
      <c r="AE382" s="2"/>
      <c r="AF382" s="2">
        <v>677654</v>
      </c>
      <c r="AG382" s="2">
        <v>419798.06</v>
      </c>
      <c r="AH382" s="2">
        <v>31719220.059999999</v>
      </c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</row>
    <row r="383" spans="1:62" x14ac:dyDescent="0.2">
      <c r="A383" s="5">
        <v>1</v>
      </c>
      <c r="B383" s="5">
        <v>120480803</v>
      </c>
      <c r="C383" s="1" t="s">
        <v>260</v>
      </c>
      <c r="D383" s="1" t="s">
        <v>508</v>
      </c>
      <c r="E383" s="2">
        <f t="shared" si="10"/>
        <v>43733041</v>
      </c>
      <c r="F383" s="2">
        <f t="shared" si="11"/>
        <v>39944682</v>
      </c>
      <c r="G383" s="2">
        <v>0</v>
      </c>
      <c r="H383" s="2">
        <v>42215000</v>
      </c>
      <c r="I383" s="2">
        <v>0</v>
      </c>
      <c r="J383" s="2">
        <v>0</v>
      </c>
      <c r="K383" s="2">
        <v>1000000</v>
      </c>
      <c r="L383" s="2">
        <v>518041</v>
      </c>
      <c r="M383" s="2">
        <v>43733041</v>
      </c>
      <c r="N383" s="2"/>
      <c r="O383" s="2">
        <v>8790000</v>
      </c>
      <c r="P383" s="2">
        <v>0</v>
      </c>
      <c r="Q383" s="2">
        <v>0</v>
      </c>
      <c r="R383" s="2">
        <v>0</v>
      </c>
      <c r="S383" s="2">
        <v>0</v>
      </c>
      <c r="T383" s="2">
        <v>8790000</v>
      </c>
      <c r="U383" s="2"/>
      <c r="V383" s="2">
        <v>12385000</v>
      </c>
      <c r="W383" s="2">
        <v>0</v>
      </c>
      <c r="X383" s="2">
        <v>0</v>
      </c>
      <c r="Y383" s="2">
        <v>0</v>
      </c>
      <c r="Z383" s="2">
        <v>193359</v>
      </c>
      <c r="AA383" s="2">
        <v>12578359</v>
      </c>
      <c r="AB383" s="2">
        <v>0</v>
      </c>
      <c r="AC383" s="2">
        <v>38620000</v>
      </c>
      <c r="AD383" s="2"/>
      <c r="AE383" s="2"/>
      <c r="AF383" s="2">
        <v>1000000</v>
      </c>
      <c r="AG383" s="2">
        <v>324682</v>
      </c>
      <c r="AH383" s="2">
        <v>39944682</v>
      </c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</row>
    <row r="384" spans="1:62" x14ac:dyDescent="0.2">
      <c r="A384" s="5">
        <v>1</v>
      </c>
      <c r="B384" s="5">
        <v>120481002</v>
      </c>
      <c r="C384" s="1" t="s">
        <v>411</v>
      </c>
      <c r="D384" s="1" t="s">
        <v>508</v>
      </c>
      <c r="E384" s="2">
        <f t="shared" si="10"/>
        <v>311762061</v>
      </c>
      <c r="F384" s="2">
        <f t="shared" si="11"/>
        <v>635786029</v>
      </c>
      <c r="G384" s="2">
        <v>0</v>
      </c>
      <c r="H384" s="2">
        <v>269355000</v>
      </c>
      <c r="I384" s="2">
        <v>0</v>
      </c>
      <c r="J384" s="2">
        <v>26737764</v>
      </c>
      <c r="K384" s="2">
        <v>8948194</v>
      </c>
      <c r="L384" s="2">
        <v>6428774</v>
      </c>
      <c r="M384" s="2">
        <v>311469732</v>
      </c>
      <c r="N384" s="2"/>
      <c r="O384" s="2">
        <v>73555000</v>
      </c>
      <c r="P384" s="2">
        <v>0</v>
      </c>
      <c r="Q384" s="2">
        <v>293731105</v>
      </c>
      <c r="R384" s="2">
        <v>1477106</v>
      </c>
      <c r="S384" s="2">
        <v>0</v>
      </c>
      <c r="T384" s="2">
        <v>368763211</v>
      </c>
      <c r="U384" s="2"/>
      <c r="V384" s="2">
        <v>52415000</v>
      </c>
      <c r="W384" s="2">
        <v>0</v>
      </c>
      <c r="X384" s="2">
        <v>994870</v>
      </c>
      <c r="Y384" s="2">
        <v>0</v>
      </c>
      <c r="Z384" s="2">
        <v>1260194</v>
      </c>
      <c r="AA384" s="2">
        <v>54670064</v>
      </c>
      <c r="AB384" s="2">
        <v>0</v>
      </c>
      <c r="AC384" s="2">
        <v>290495000</v>
      </c>
      <c r="AD384" s="2"/>
      <c r="AE384" s="2">
        <v>319473999</v>
      </c>
      <c r="AF384" s="2">
        <v>10425300</v>
      </c>
      <c r="AG384" s="2">
        <v>5168580</v>
      </c>
      <c r="AH384" s="2">
        <v>625562879</v>
      </c>
      <c r="AI384" s="2"/>
      <c r="AJ384" s="2"/>
      <c r="AK384" s="2"/>
      <c r="AL384" s="2">
        <v>0</v>
      </c>
      <c r="AM384" s="2">
        <v>98729</v>
      </c>
      <c r="AN384" s="2">
        <v>193600</v>
      </c>
      <c r="AO384" s="2">
        <v>292329</v>
      </c>
      <c r="AP384" s="2"/>
      <c r="AQ384" s="2"/>
      <c r="AR384" s="2"/>
      <c r="AS384" s="2">
        <v>9981076</v>
      </c>
      <c r="AT384" s="2">
        <v>9139</v>
      </c>
      <c r="AU384" s="2">
        <v>0</v>
      </c>
      <c r="AV384" s="2">
        <v>9990215</v>
      </c>
      <c r="AW384" s="2"/>
      <c r="AX384" s="2"/>
      <c r="AY384" s="2"/>
      <c r="AZ384" s="2">
        <v>0</v>
      </c>
      <c r="BA384" s="2">
        <v>0</v>
      </c>
      <c r="BB384" s="2">
        <v>59394</v>
      </c>
      <c r="BC384" s="2">
        <v>59394</v>
      </c>
      <c r="BD384" s="2"/>
      <c r="BE384" s="2"/>
      <c r="BF384" s="2"/>
      <c r="BG384" s="2">
        <v>9981076</v>
      </c>
      <c r="BH384" s="2">
        <v>107868</v>
      </c>
      <c r="BI384" s="2">
        <v>134206</v>
      </c>
      <c r="BJ384" s="2">
        <v>10223150</v>
      </c>
    </row>
    <row r="385" spans="1:62" x14ac:dyDescent="0.2">
      <c r="A385" s="5">
        <v>1</v>
      </c>
      <c r="B385" s="5">
        <v>120483302</v>
      </c>
      <c r="C385" s="1" t="s">
        <v>261</v>
      </c>
      <c r="D385" s="1" t="s">
        <v>508</v>
      </c>
      <c r="E385" s="2">
        <f t="shared" si="10"/>
        <v>129676264</v>
      </c>
      <c r="F385" s="2">
        <f t="shared" si="11"/>
        <v>121461125</v>
      </c>
      <c r="G385" s="2">
        <v>0</v>
      </c>
      <c r="H385" s="2">
        <v>124235000</v>
      </c>
      <c r="I385" s="2">
        <v>0</v>
      </c>
      <c r="J385" s="2">
        <v>222745</v>
      </c>
      <c r="K385" s="2">
        <v>347128</v>
      </c>
      <c r="L385" s="2">
        <v>4871391</v>
      </c>
      <c r="M385" s="2">
        <v>129676264</v>
      </c>
      <c r="N385" s="2"/>
      <c r="O385" s="2">
        <v>0</v>
      </c>
      <c r="P385" s="2">
        <v>0</v>
      </c>
      <c r="Q385" s="2">
        <v>1072718</v>
      </c>
      <c r="R385" s="2">
        <v>388370</v>
      </c>
      <c r="S385" s="2">
        <v>469471</v>
      </c>
      <c r="T385" s="2">
        <v>1930559</v>
      </c>
      <c r="U385" s="2"/>
      <c r="V385" s="2">
        <v>8890000</v>
      </c>
      <c r="W385" s="2">
        <v>0</v>
      </c>
      <c r="X385" s="2">
        <v>818227</v>
      </c>
      <c r="Y385" s="2">
        <v>0</v>
      </c>
      <c r="Z385" s="2">
        <v>437471</v>
      </c>
      <c r="AA385" s="2">
        <v>10145698</v>
      </c>
      <c r="AB385" s="2">
        <v>0</v>
      </c>
      <c r="AC385" s="2">
        <v>115345000</v>
      </c>
      <c r="AD385" s="2"/>
      <c r="AE385" s="2">
        <v>477236</v>
      </c>
      <c r="AF385" s="2">
        <v>735498</v>
      </c>
      <c r="AG385" s="2">
        <v>4903391</v>
      </c>
      <c r="AH385" s="2">
        <v>121461125</v>
      </c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</row>
    <row r="386" spans="1:62" x14ac:dyDescent="0.2">
      <c r="A386" s="5">
        <v>1</v>
      </c>
      <c r="B386" s="5">
        <v>120484803</v>
      </c>
      <c r="C386" s="1" t="s">
        <v>348</v>
      </c>
      <c r="D386" s="1" t="s">
        <v>508</v>
      </c>
      <c r="E386" s="2">
        <f t="shared" si="10"/>
        <v>191520850</v>
      </c>
      <c r="F386" s="2">
        <f t="shared" si="11"/>
        <v>195377199</v>
      </c>
      <c r="G386" s="2">
        <v>0</v>
      </c>
      <c r="H386" s="2">
        <v>86815000</v>
      </c>
      <c r="I386" s="2">
        <v>0</v>
      </c>
      <c r="J386" s="2">
        <v>95848560</v>
      </c>
      <c r="K386" s="2">
        <v>2556883</v>
      </c>
      <c r="L386" s="2">
        <v>4049737</v>
      </c>
      <c r="M386" s="2">
        <v>189270180</v>
      </c>
      <c r="N386" s="2"/>
      <c r="O386" s="2">
        <v>26575000</v>
      </c>
      <c r="P386" s="2">
        <v>0</v>
      </c>
      <c r="Q386" s="2">
        <v>6263897</v>
      </c>
      <c r="R386" s="2">
        <v>591514</v>
      </c>
      <c r="S386" s="2">
        <v>275548</v>
      </c>
      <c r="T386" s="2">
        <v>33705959</v>
      </c>
      <c r="U386" s="2"/>
      <c r="V386" s="2">
        <v>29980000</v>
      </c>
      <c r="W386" s="2">
        <v>0</v>
      </c>
      <c r="X386" s="2">
        <v>0</v>
      </c>
      <c r="Y386" s="2">
        <v>0</v>
      </c>
      <c r="Z386" s="2">
        <v>13029</v>
      </c>
      <c r="AA386" s="2">
        <v>29993029</v>
      </c>
      <c r="AB386" s="2">
        <v>0</v>
      </c>
      <c r="AC386" s="2">
        <v>83410000</v>
      </c>
      <c r="AD386" s="2"/>
      <c r="AE386" s="2">
        <v>102112457</v>
      </c>
      <c r="AF386" s="2">
        <v>3148397</v>
      </c>
      <c r="AG386" s="2">
        <v>4312256</v>
      </c>
      <c r="AH386" s="2">
        <v>192983110</v>
      </c>
      <c r="AI386" s="2"/>
      <c r="AJ386" s="2"/>
      <c r="AK386" s="2"/>
      <c r="AL386" s="2">
        <v>2141926</v>
      </c>
      <c r="AM386" s="2">
        <v>55624</v>
      </c>
      <c r="AN386" s="2">
        <v>53120</v>
      </c>
      <c r="AO386" s="2">
        <v>2250670</v>
      </c>
      <c r="AP386" s="2"/>
      <c r="AQ386" s="2"/>
      <c r="AR386" s="2"/>
      <c r="AS386" s="2">
        <v>143274</v>
      </c>
      <c r="AT386" s="2">
        <v>7457</v>
      </c>
      <c r="AU386" s="2">
        <v>2986</v>
      </c>
      <c r="AV386" s="2">
        <v>153717</v>
      </c>
      <c r="AW386" s="2"/>
      <c r="AX386" s="2"/>
      <c r="AY386" s="2"/>
      <c r="AZ386" s="2">
        <v>0</v>
      </c>
      <c r="BA386" s="2">
        <v>0</v>
      </c>
      <c r="BB386" s="2">
        <v>10298</v>
      </c>
      <c r="BC386" s="2">
        <v>10298</v>
      </c>
      <c r="BD386" s="2"/>
      <c r="BE386" s="2"/>
      <c r="BF386" s="2"/>
      <c r="BG386" s="2">
        <v>2285200</v>
      </c>
      <c r="BH386" s="2">
        <v>63081</v>
      </c>
      <c r="BI386" s="2">
        <v>45808</v>
      </c>
      <c r="BJ386" s="2">
        <v>2394089</v>
      </c>
    </row>
    <row r="387" spans="1:62" x14ac:dyDescent="0.2">
      <c r="A387" s="5">
        <v>1</v>
      </c>
      <c r="B387" s="5">
        <v>120484903</v>
      </c>
      <c r="C387" s="1" t="s">
        <v>432</v>
      </c>
      <c r="D387" s="1" t="s">
        <v>508</v>
      </c>
      <c r="E387" s="2">
        <f t="shared" ref="E387:E450" si="12">M387+AO387</f>
        <v>231809574</v>
      </c>
      <c r="F387" s="2">
        <f t="shared" ref="F387:F450" si="13">AH387+BJ387</f>
        <v>236112717</v>
      </c>
      <c r="G387" s="2">
        <v>0</v>
      </c>
      <c r="H387" s="2">
        <v>120925000</v>
      </c>
      <c r="I387" s="2">
        <v>0</v>
      </c>
      <c r="J387" s="2">
        <v>0</v>
      </c>
      <c r="K387" s="2">
        <v>108345560</v>
      </c>
      <c r="L387" s="2">
        <v>2405299</v>
      </c>
      <c r="M387" s="2">
        <v>231675859</v>
      </c>
      <c r="N387" s="2"/>
      <c r="O387" s="2">
        <v>15695000</v>
      </c>
      <c r="P387" s="2">
        <v>0</v>
      </c>
      <c r="Q387" s="2">
        <v>0</v>
      </c>
      <c r="R387" s="2">
        <v>1557124</v>
      </c>
      <c r="S387" s="2">
        <v>0</v>
      </c>
      <c r="T387" s="2">
        <v>17252124</v>
      </c>
      <c r="U387" s="2"/>
      <c r="V387" s="2">
        <v>11685000</v>
      </c>
      <c r="W387" s="2">
        <v>0</v>
      </c>
      <c r="X387" s="2">
        <v>0</v>
      </c>
      <c r="Y387" s="2">
        <v>0</v>
      </c>
      <c r="Z387" s="2">
        <v>1265725</v>
      </c>
      <c r="AA387" s="2">
        <v>12950725</v>
      </c>
      <c r="AB387" s="2">
        <v>0</v>
      </c>
      <c r="AC387" s="2">
        <v>124935000</v>
      </c>
      <c r="AD387" s="2"/>
      <c r="AE387" s="2"/>
      <c r="AF387" s="2">
        <v>109902684</v>
      </c>
      <c r="AG387" s="2">
        <v>1139574</v>
      </c>
      <c r="AH387" s="2">
        <v>235977258</v>
      </c>
      <c r="AI387" s="2"/>
      <c r="AJ387" s="2"/>
      <c r="AK387" s="2"/>
      <c r="AL387" s="2"/>
      <c r="AM387" s="2">
        <v>130509</v>
      </c>
      <c r="AN387" s="2">
        <v>3206</v>
      </c>
      <c r="AO387" s="2">
        <v>133715</v>
      </c>
      <c r="AP387" s="2"/>
      <c r="AQ387" s="2"/>
      <c r="AR387" s="2"/>
      <c r="AS387" s="2"/>
      <c r="AT387" s="2">
        <v>1783</v>
      </c>
      <c r="AU387" s="2">
        <v>0</v>
      </c>
      <c r="AV387" s="2">
        <v>1783</v>
      </c>
      <c r="AW387" s="2"/>
      <c r="AX387" s="2"/>
      <c r="AY387" s="2"/>
      <c r="AZ387" s="2"/>
      <c r="BA387" s="2">
        <v>0</v>
      </c>
      <c r="BB387" s="2">
        <v>39</v>
      </c>
      <c r="BC387" s="2">
        <v>39</v>
      </c>
      <c r="BD387" s="2"/>
      <c r="BE387" s="2"/>
      <c r="BF387" s="2"/>
      <c r="BG387" s="2"/>
      <c r="BH387" s="2">
        <v>132292</v>
      </c>
      <c r="BI387" s="2">
        <v>3167</v>
      </c>
      <c r="BJ387" s="2">
        <v>135459</v>
      </c>
    </row>
    <row r="388" spans="1:62" x14ac:dyDescent="0.2">
      <c r="A388" s="5">
        <v>1</v>
      </c>
      <c r="B388" s="5">
        <v>120485603</v>
      </c>
      <c r="C388" s="1" t="s">
        <v>412</v>
      </c>
      <c r="D388" s="1" t="s">
        <v>508</v>
      </c>
      <c r="E388" s="2">
        <f t="shared" si="12"/>
        <v>3168101</v>
      </c>
      <c r="F388" s="2">
        <f t="shared" si="13"/>
        <v>1414575</v>
      </c>
      <c r="G388" s="2">
        <v>0</v>
      </c>
      <c r="H388" s="2">
        <v>1805000</v>
      </c>
      <c r="I388" s="2">
        <v>0</v>
      </c>
      <c r="J388" s="2">
        <v>0</v>
      </c>
      <c r="K388" s="2">
        <v>399484</v>
      </c>
      <c r="L388" s="2">
        <v>963617</v>
      </c>
      <c r="M388" s="2">
        <v>3168101</v>
      </c>
      <c r="N388" s="2"/>
      <c r="O388" s="2">
        <v>0</v>
      </c>
      <c r="P388" s="2">
        <v>0</v>
      </c>
      <c r="Q388" s="2">
        <v>0</v>
      </c>
      <c r="R388" s="2">
        <v>55844</v>
      </c>
      <c r="S388" s="2">
        <v>28133</v>
      </c>
      <c r="T388" s="2">
        <v>83977</v>
      </c>
      <c r="U388" s="2"/>
      <c r="V388" s="2">
        <v>1805000</v>
      </c>
      <c r="W388" s="2">
        <v>0</v>
      </c>
      <c r="X388" s="2">
        <v>0</v>
      </c>
      <c r="Y388" s="2">
        <v>0</v>
      </c>
      <c r="Z388" s="2">
        <v>32503</v>
      </c>
      <c r="AA388" s="2">
        <v>1837503</v>
      </c>
      <c r="AB388" s="2">
        <v>0</v>
      </c>
      <c r="AC388" s="2">
        <v>0</v>
      </c>
      <c r="AD388" s="2"/>
      <c r="AE388" s="2"/>
      <c r="AF388" s="2">
        <v>455328</v>
      </c>
      <c r="AG388" s="2">
        <v>959247</v>
      </c>
      <c r="AH388" s="2">
        <v>1414575</v>
      </c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</row>
    <row r="389" spans="1:62" x14ac:dyDescent="0.2">
      <c r="A389" s="5">
        <v>1</v>
      </c>
      <c r="B389" s="5">
        <v>120486003</v>
      </c>
      <c r="C389" s="1" t="s">
        <v>349</v>
      </c>
      <c r="D389" s="1" t="s">
        <v>508</v>
      </c>
      <c r="E389" s="2">
        <f t="shared" si="12"/>
        <v>33614862</v>
      </c>
      <c r="F389" s="2">
        <f t="shared" si="13"/>
        <v>29699821</v>
      </c>
      <c r="G389" s="2">
        <v>0</v>
      </c>
      <c r="H389" s="2">
        <v>25360000</v>
      </c>
      <c r="I389" s="2">
        <v>0</v>
      </c>
      <c r="J389" s="2">
        <v>324952</v>
      </c>
      <c r="K389" s="2">
        <v>6703816</v>
      </c>
      <c r="L389" s="2">
        <v>1226094</v>
      </c>
      <c r="M389" s="2">
        <v>33614862</v>
      </c>
      <c r="N389" s="2"/>
      <c r="O389" s="2">
        <v>8367000</v>
      </c>
      <c r="P389" s="2">
        <v>0</v>
      </c>
      <c r="Q389" s="2">
        <v>0</v>
      </c>
      <c r="R389" s="2">
        <v>71961</v>
      </c>
      <c r="S389" s="2">
        <v>0</v>
      </c>
      <c r="T389" s="2">
        <v>8438961</v>
      </c>
      <c r="U389" s="2"/>
      <c r="V389" s="2">
        <v>12024000</v>
      </c>
      <c r="W389" s="2">
        <v>0</v>
      </c>
      <c r="X389" s="2">
        <v>206448</v>
      </c>
      <c r="Y389" s="2">
        <v>0</v>
      </c>
      <c r="Z389" s="2">
        <v>123554</v>
      </c>
      <c r="AA389" s="2">
        <v>12354002</v>
      </c>
      <c r="AB389" s="2">
        <v>0</v>
      </c>
      <c r="AC389" s="2">
        <v>21703000</v>
      </c>
      <c r="AD389" s="2"/>
      <c r="AE389" s="2">
        <v>118504</v>
      </c>
      <c r="AF389" s="2">
        <v>6775777</v>
      </c>
      <c r="AG389" s="2">
        <v>1102540</v>
      </c>
      <c r="AH389" s="2">
        <v>29699821</v>
      </c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</row>
    <row r="390" spans="1:62" x14ac:dyDescent="0.2">
      <c r="A390" s="5">
        <v>1</v>
      </c>
      <c r="B390" s="5">
        <v>120488603</v>
      </c>
      <c r="C390" s="1" t="s">
        <v>262</v>
      </c>
      <c r="D390" s="1" t="s">
        <v>508</v>
      </c>
      <c r="E390" s="2">
        <f t="shared" si="12"/>
        <v>43794150</v>
      </c>
      <c r="F390" s="2">
        <f t="shared" si="13"/>
        <v>40429150</v>
      </c>
      <c r="G390" s="2">
        <v>0</v>
      </c>
      <c r="H390" s="2">
        <v>42745000</v>
      </c>
      <c r="I390" s="2">
        <v>0</v>
      </c>
      <c r="J390" s="2">
        <v>0</v>
      </c>
      <c r="K390" s="2">
        <v>420466</v>
      </c>
      <c r="L390" s="2">
        <v>628684</v>
      </c>
      <c r="M390" s="2">
        <v>43794150</v>
      </c>
      <c r="N390" s="2"/>
      <c r="O390" s="2">
        <v>0</v>
      </c>
      <c r="P390" s="2">
        <v>0</v>
      </c>
      <c r="Q390" s="2">
        <v>0</v>
      </c>
      <c r="R390" s="2">
        <v>0</v>
      </c>
      <c r="S390" s="2">
        <v>0</v>
      </c>
      <c r="T390" s="2">
        <v>0</v>
      </c>
      <c r="U390" s="2"/>
      <c r="V390" s="2">
        <v>3365000</v>
      </c>
      <c r="W390" s="2">
        <v>0</v>
      </c>
      <c r="X390" s="2">
        <v>0</v>
      </c>
      <c r="Y390" s="2">
        <v>0</v>
      </c>
      <c r="Z390" s="2">
        <v>0</v>
      </c>
      <c r="AA390" s="2">
        <v>3365000</v>
      </c>
      <c r="AB390" s="2">
        <v>0</v>
      </c>
      <c r="AC390" s="2">
        <v>39380000</v>
      </c>
      <c r="AD390" s="2"/>
      <c r="AE390" s="2"/>
      <c r="AF390" s="2">
        <v>420466</v>
      </c>
      <c r="AG390" s="2">
        <v>628684</v>
      </c>
      <c r="AH390" s="2">
        <v>40429150</v>
      </c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</row>
    <row r="391" spans="1:62" x14ac:dyDescent="0.2">
      <c r="A391" s="5">
        <v>1</v>
      </c>
      <c r="B391" s="5">
        <v>116493503</v>
      </c>
      <c r="C391" s="1" t="s">
        <v>338</v>
      </c>
      <c r="D391" s="1" t="s">
        <v>495</v>
      </c>
      <c r="E391" s="2">
        <f t="shared" si="12"/>
        <v>28863733</v>
      </c>
      <c r="F391" s="2">
        <f t="shared" si="13"/>
        <v>28063354</v>
      </c>
      <c r="G391" s="2">
        <v>0</v>
      </c>
      <c r="H391" s="2">
        <v>28355000</v>
      </c>
      <c r="I391" s="2">
        <v>0</v>
      </c>
      <c r="J391" s="2">
        <v>0</v>
      </c>
      <c r="K391" s="2">
        <v>198561</v>
      </c>
      <c r="L391" s="2">
        <v>308859</v>
      </c>
      <c r="M391" s="2">
        <v>28862420</v>
      </c>
      <c r="N391" s="2"/>
      <c r="O391" s="2">
        <v>0</v>
      </c>
      <c r="P391" s="2">
        <v>0</v>
      </c>
      <c r="Q391" s="2">
        <v>0</v>
      </c>
      <c r="R391" s="2">
        <v>6335</v>
      </c>
      <c r="S391" s="2">
        <v>0</v>
      </c>
      <c r="T391" s="2">
        <v>6335</v>
      </c>
      <c r="U391" s="2"/>
      <c r="V391" s="2">
        <v>805000</v>
      </c>
      <c r="W391" s="2">
        <v>0</v>
      </c>
      <c r="X391" s="2">
        <v>0</v>
      </c>
      <c r="Y391" s="2">
        <v>0</v>
      </c>
      <c r="Z391" s="2">
        <v>1401</v>
      </c>
      <c r="AA391" s="2">
        <v>806401</v>
      </c>
      <c r="AB391" s="2">
        <v>0</v>
      </c>
      <c r="AC391" s="2">
        <v>27550000</v>
      </c>
      <c r="AD391" s="2"/>
      <c r="AE391" s="2"/>
      <c r="AF391" s="2">
        <v>204896</v>
      </c>
      <c r="AG391" s="2">
        <v>307458</v>
      </c>
      <c r="AH391" s="2">
        <v>28062354</v>
      </c>
      <c r="AI391" s="2"/>
      <c r="AJ391" s="2"/>
      <c r="AK391" s="2"/>
      <c r="AL391" s="2"/>
      <c r="AM391" s="2"/>
      <c r="AN391" s="2">
        <v>1313</v>
      </c>
      <c r="AO391" s="2">
        <v>1313</v>
      </c>
      <c r="AP391" s="2"/>
      <c r="AQ391" s="2"/>
      <c r="AR391" s="2"/>
      <c r="AS391" s="2"/>
      <c r="AT391" s="2"/>
      <c r="AU391" s="2">
        <v>0</v>
      </c>
      <c r="AV391" s="2">
        <v>0</v>
      </c>
      <c r="AW391" s="2"/>
      <c r="AX391" s="2"/>
      <c r="AY391" s="2"/>
      <c r="AZ391" s="2"/>
      <c r="BA391" s="2"/>
      <c r="BB391" s="2">
        <v>313</v>
      </c>
      <c r="BC391" s="2">
        <v>313</v>
      </c>
      <c r="BD391" s="2"/>
      <c r="BE391" s="2"/>
      <c r="BF391" s="2"/>
      <c r="BG391" s="2"/>
      <c r="BH391" s="2"/>
      <c r="BI391" s="2">
        <v>1000</v>
      </c>
      <c r="BJ391" s="2">
        <v>1000</v>
      </c>
    </row>
    <row r="392" spans="1:62" x14ac:dyDescent="0.2">
      <c r="A392" s="5">
        <v>1</v>
      </c>
      <c r="B392" s="5">
        <v>116495003</v>
      </c>
      <c r="C392" s="1" t="s">
        <v>241</v>
      </c>
      <c r="D392" s="1" t="s">
        <v>495</v>
      </c>
      <c r="E392" s="2">
        <f t="shared" si="12"/>
        <v>15693951</v>
      </c>
      <c r="F392" s="2">
        <f t="shared" si="13"/>
        <v>20331279</v>
      </c>
      <c r="G392" s="2">
        <v>0</v>
      </c>
      <c r="H392" s="2">
        <v>14935000</v>
      </c>
      <c r="I392" s="2">
        <v>0</v>
      </c>
      <c r="J392" s="2">
        <v>0</v>
      </c>
      <c r="K392" s="2">
        <v>731030</v>
      </c>
      <c r="L392" s="2">
        <v>27921</v>
      </c>
      <c r="M392" s="2">
        <v>15693951</v>
      </c>
      <c r="N392" s="2"/>
      <c r="O392" s="2">
        <v>13135000</v>
      </c>
      <c r="P392" s="2">
        <v>0</v>
      </c>
      <c r="Q392" s="2">
        <v>0</v>
      </c>
      <c r="R392" s="2">
        <v>488738</v>
      </c>
      <c r="S392" s="2">
        <v>5506</v>
      </c>
      <c r="T392" s="2">
        <v>13629244</v>
      </c>
      <c r="U392" s="2"/>
      <c r="V392" s="2">
        <v>8738000</v>
      </c>
      <c r="W392" s="2">
        <v>0</v>
      </c>
      <c r="X392" s="2">
        <v>0</v>
      </c>
      <c r="Y392" s="2">
        <v>253916</v>
      </c>
      <c r="Z392" s="2">
        <v>0</v>
      </c>
      <c r="AA392" s="2">
        <v>8991916</v>
      </c>
      <c r="AB392" s="2">
        <v>0</v>
      </c>
      <c r="AC392" s="2">
        <v>19332000</v>
      </c>
      <c r="AD392" s="2"/>
      <c r="AE392" s="2"/>
      <c r="AF392" s="2">
        <v>965852</v>
      </c>
      <c r="AG392" s="2">
        <v>33427</v>
      </c>
      <c r="AH392" s="2">
        <v>20331279</v>
      </c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</row>
    <row r="393" spans="1:62" x14ac:dyDescent="0.2">
      <c r="A393" s="5">
        <v>1</v>
      </c>
      <c r="B393" s="5">
        <v>116495103</v>
      </c>
      <c r="C393" s="1" t="s">
        <v>242</v>
      </c>
      <c r="D393" s="1" t="s">
        <v>495</v>
      </c>
      <c r="E393" s="2">
        <f t="shared" si="12"/>
        <v>11568219</v>
      </c>
      <c r="F393" s="2">
        <f t="shared" si="13"/>
        <v>10045141</v>
      </c>
      <c r="G393" s="2">
        <v>0</v>
      </c>
      <c r="H393" s="2">
        <v>10810000</v>
      </c>
      <c r="I393" s="2">
        <v>0</v>
      </c>
      <c r="J393" s="2">
        <v>0</v>
      </c>
      <c r="K393" s="2">
        <v>758219</v>
      </c>
      <c r="L393" s="2"/>
      <c r="M393" s="2">
        <v>11568219</v>
      </c>
      <c r="N393" s="2"/>
      <c r="O393" s="2">
        <v>4545000</v>
      </c>
      <c r="P393" s="2">
        <v>0</v>
      </c>
      <c r="Q393" s="2">
        <v>0</v>
      </c>
      <c r="R393" s="2">
        <v>683889</v>
      </c>
      <c r="S393" s="2"/>
      <c r="T393" s="2">
        <v>5228889</v>
      </c>
      <c r="U393" s="2"/>
      <c r="V393" s="2">
        <v>6098912</v>
      </c>
      <c r="W393" s="2">
        <v>0</v>
      </c>
      <c r="X393" s="2">
        <v>0</v>
      </c>
      <c r="Y393" s="2">
        <v>653055</v>
      </c>
      <c r="Z393" s="2"/>
      <c r="AA393" s="2">
        <v>6751967</v>
      </c>
      <c r="AB393" s="2">
        <v>0</v>
      </c>
      <c r="AC393" s="2">
        <v>9256088</v>
      </c>
      <c r="AD393" s="2"/>
      <c r="AE393" s="2"/>
      <c r="AF393" s="2">
        <v>789053</v>
      </c>
      <c r="AG393" s="2"/>
      <c r="AH393" s="2">
        <v>10045141</v>
      </c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</row>
    <row r="394" spans="1:62" x14ac:dyDescent="0.2">
      <c r="A394" s="5">
        <v>1</v>
      </c>
      <c r="B394" s="5">
        <v>116496503</v>
      </c>
      <c r="C394" s="1" t="s">
        <v>339</v>
      </c>
      <c r="D394" s="1" t="s">
        <v>495</v>
      </c>
      <c r="E394" s="2">
        <f t="shared" si="12"/>
        <v>4043424</v>
      </c>
      <c r="F394" s="2">
        <f t="shared" si="13"/>
        <v>8249685</v>
      </c>
      <c r="G394" s="2">
        <v>0</v>
      </c>
      <c r="H394" s="2">
        <v>3616000</v>
      </c>
      <c r="I394" s="2">
        <v>0</v>
      </c>
      <c r="J394" s="2">
        <v>0</v>
      </c>
      <c r="K394" s="2">
        <v>68278</v>
      </c>
      <c r="L394" s="2">
        <v>359146</v>
      </c>
      <c r="M394" s="2">
        <v>4043424</v>
      </c>
      <c r="N394" s="2"/>
      <c r="O394" s="2">
        <v>4500000</v>
      </c>
      <c r="P394" s="2">
        <v>0</v>
      </c>
      <c r="Q394" s="2">
        <v>0</v>
      </c>
      <c r="R394" s="2">
        <v>395703</v>
      </c>
      <c r="S394" s="2">
        <v>9274</v>
      </c>
      <c r="T394" s="2">
        <v>4904977</v>
      </c>
      <c r="U394" s="2"/>
      <c r="V394" s="2">
        <v>226000</v>
      </c>
      <c r="W394" s="2">
        <v>0</v>
      </c>
      <c r="X394" s="2">
        <v>0</v>
      </c>
      <c r="Y394" s="2">
        <v>388716</v>
      </c>
      <c r="Z394" s="2">
        <v>84000</v>
      </c>
      <c r="AA394" s="2">
        <v>698716</v>
      </c>
      <c r="AB394" s="2">
        <v>0</v>
      </c>
      <c r="AC394" s="2">
        <v>7890000</v>
      </c>
      <c r="AD394" s="2"/>
      <c r="AE394" s="2"/>
      <c r="AF394" s="2">
        <v>75265</v>
      </c>
      <c r="AG394" s="2">
        <v>284420</v>
      </c>
      <c r="AH394" s="2">
        <v>8249685</v>
      </c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</row>
    <row r="395" spans="1:62" x14ac:dyDescent="0.2">
      <c r="A395" s="5">
        <v>1</v>
      </c>
      <c r="B395" s="5">
        <v>116496603</v>
      </c>
      <c r="C395" s="1" t="s">
        <v>243</v>
      </c>
      <c r="D395" s="1" t="s">
        <v>495</v>
      </c>
      <c r="E395" s="2">
        <f t="shared" si="12"/>
        <v>29574738</v>
      </c>
      <c r="F395" s="2">
        <f t="shared" si="13"/>
        <v>89928666</v>
      </c>
      <c r="G395" s="2">
        <v>0</v>
      </c>
      <c r="H395" s="2">
        <v>28740000</v>
      </c>
      <c r="I395" s="2">
        <v>0</v>
      </c>
      <c r="J395" s="2">
        <v>412946</v>
      </c>
      <c r="K395" s="2">
        <v>236155</v>
      </c>
      <c r="L395" s="2">
        <v>185637</v>
      </c>
      <c r="M395" s="2">
        <v>29574738</v>
      </c>
      <c r="N395" s="2"/>
      <c r="O395" s="2">
        <v>9955000</v>
      </c>
      <c r="P395" s="2">
        <v>0</v>
      </c>
      <c r="Q395" s="2">
        <v>56083000</v>
      </c>
      <c r="R395" s="2">
        <v>0</v>
      </c>
      <c r="S395" s="2">
        <v>0</v>
      </c>
      <c r="T395" s="2">
        <v>66038000</v>
      </c>
      <c r="U395" s="2"/>
      <c r="V395" s="2">
        <v>2363000</v>
      </c>
      <c r="W395" s="2">
        <v>0</v>
      </c>
      <c r="X395" s="2">
        <v>3260458</v>
      </c>
      <c r="Y395" s="2">
        <v>55252</v>
      </c>
      <c r="Z395" s="2">
        <v>5362</v>
      </c>
      <c r="AA395" s="2">
        <v>5684072</v>
      </c>
      <c r="AB395" s="2">
        <v>0</v>
      </c>
      <c r="AC395" s="2">
        <v>36332000</v>
      </c>
      <c r="AD395" s="2"/>
      <c r="AE395" s="2">
        <v>53235488</v>
      </c>
      <c r="AF395" s="2">
        <v>180903</v>
      </c>
      <c r="AG395" s="2">
        <v>180275</v>
      </c>
      <c r="AH395" s="2">
        <v>89928666</v>
      </c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</row>
    <row r="396" spans="1:62" x14ac:dyDescent="0.2">
      <c r="A396" s="5">
        <v>1</v>
      </c>
      <c r="B396" s="5">
        <v>116498003</v>
      </c>
      <c r="C396" s="1" t="s">
        <v>244</v>
      </c>
      <c r="D396" s="1" t="s">
        <v>495</v>
      </c>
      <c r="E396" s="2">
        <f t="shared" si="12"/>
        <v>7651041</v>
      </c>
      <c r="F396" s="2">
        <f t="shared" si="13"/>
        <v>3648530.78</v>
      </c>
      <c r="G396" s="2">
        <v>3639000</v>
      </c>
      <c r="H396" s="2">
        <v>3535000</v>
      </c>
      <c r="I396" s="2">
        <v>0</v>
      </c>
      <c r="J396" s="2">
        <v>0</v>
      </c>
      <c r="K396" s="2">
        <v>80621</v>
      </c>
      <c r="L396" s="2">
        <v>396420</v>
      </c>
      <c r="M396" s="2">
        <v>7651041</v>
      </c>
      <c r="N396" s="2">
        <v>0</v>
      </c>
      <c r="O396" s="2">
        <v>0</v>
      </c>
      <c r="P396" s="2">
        <v>0</v>
      </c>
      <c r="Q396" s="2">
        <v>0</v>
      </c>
      <c r="R396" s="2">
        <v>19732</v>
      </c>
      <c r="S396" s="2">
        <v>19861.97</v>
      </c>
      <c r="T396" s="2">
        <v>39593.97</v>
      </c>
      <c r="U396" s="2">
        <v>497365.28</v>
      </c>
      <c r="V396" s="2">
        <v>3535000</v>
      </c>
      <c r="W396" s="2">
        <v>0</v>
      </c>
      <c r="X396" s="2">
        <v>0</v>
      </c>
      <c r="Y396" s="2">
        <v>0</v>
      </c>
      <c r="Z396" s="2">
        <v>9738.91</v>
      </c>
      <c r="AA396" s="2">
        <v>4042104.19</v>
      </c>
      <c r="AB396" s="2">
        <v>3141634.72</v>
      </c>
      <c r="AC396" s="2">
        <v>0</v>
      </c>
      <c r="AD396" s="2"/>
      <c r="AE396" s="2"/>
      <c r="AF396" s="2">
        <v>100353</v>
      </c>
      <c r="AG396" s="2">
        <v>406543.06</v>
      </c>
      <c r="AH396" s="2">
        <v>3648530.78</v>
      </c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</row>
    <row r="397" spans="1:62" x14ac:dyDescent="0.2">
      <c r="A397" s="5">
        <v>1</v>
      </c>
      <c r="B397" s="5">
        <v>115503004</v>
      </c>
      <c r="C397" s="1" t="s">
        <v>733</v>
      </c>
      <c r="D397" s="1" t="s">
        <v>492</v>
      </c>
      <c r="E397" s="2">
        <f t="shared" si="12"/>
        <v>12152210</v>
      </c>
      <c r="F397" s="2">
        <f t="shared" si="13"/>
        <v>10915376</v>
      </c>
      <c r="G397" s="2">
        <v>0</v>
      </c>
      <c r="H397" s="2">
        <v>11420000</v>
      </c>
      <c r="I397" s="2">
        <v>0</v>
      </c>
      <c r="J397" s="2">
        <v>0</v>
      </c>
      <c r="K397" s="2">
        <v>173970</v>
      </c>
      <c r="L397" s="2">
        <v>558240</v>
      </c>
      <c r="M397" s="2">
        <v>12152210</v>
      </c>
      <c r="N397" s="2"/>
      <c r="O397" s="2">
        <v>0</v>
      </c>
      <c r="P397" s="2">
        <v>0</v>
      </c>
      <c r="Q397" s="2">
        <v>0</v>
      </c>
      <c r="R397" s="2">
        <v>35227</v>
      </c>
      <c r="S397" s="2">
        <v>37939</v>
      </c>
      <c r="T397" s="2">
        <v>73166</v>
      </c>
      <c r="U397" s="2"/>
      <c r="V397" s="2">
        <v>1310000</v>
      </c>
      <c r="W397" s="2">
        <v>0</v>
      </c>
      <c r="X397" s="2">
        <v>0</v>
      </c>
      <c r="Y397" s="2">
        <v>0</v>
      </c>
      <c r="Z397" s="2">
        <v>0</v>
      </c>
      <c r="AA397" s="2">
        <v>1310000</v>
      </c>
      <c r="AB397" s="2">
        <v>0</v>
      </c>
      <c r="AC397" s="2">
        <v>10110000</v>
      </c>
      <c r="AD397" s="2"/>
      <c r="AE397" s="2"/>
      <c r="AF397" s="2">
        <v>209197</v>
      </c>
      <c r="AG397" s="2">
        <v>596179</v>
      </c>
      <c r="AH397" s="2">
        <v>10915376</v>
      </c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</row>
    <row r="398" spans="1:62" x14ac:dyDescent="0.2">
      <c r="A398" s="5">
        <v>1</v>
      </c>
      <c r="B398" s="5">
        <v>115504003</v>
      </c>
      <c r="C398" s="1" t="s">
        <v>402</v>
      </c>
      <c r="D398" s="1" t="s">
        <v>492</v>
      </c>
      <c r="E398" s="2">
        <f t="shared" si="12"/>
        <v>34515306</v>
      </c>
      <c r="F398" s="2">
        <f t="shared" si="13"/>
        <v>33773656</v>
      </c>
      <c r="G398" s="2">
        <v>32446</v>
      </c>
      <c r="H398" s="2">
        <v>33750000</v>
      </c>
      <c r="I398" s="2">
        <v>0</v>
      </c>
      <c r="J398" s="2">
        <v>0</v>
      </c>
      <c r="K398" s="2">
        <v>264210</v>
      </c>
      <c r="L398" s="2">
        <v>468650</v>
      </c>
      <c r="M398" s="2">
        <v>34515306</v>
      </c>
      <c r="N398" s="2">
        <v>0</v>
      </c>
      <c r="O398" s="2">
        <v>0</v>
      </c>
      <c r="P398" s="2">
        <v>0</v>
      </c>
      <c r="Q398" s="2">
        <v>0</v>
      </c>
      <c r="R398" s="2">
        <v>135943</v>
      </c>
      <c r="S398" s="2">
        <v>71120</v>
      </c>
      <c r="T398" s="2">
        <v>207063</v>
      </c>
      <c r="U398" s="2">
        <v>8464</v>
      </c>
      <c r="V398" s="2">
        <v>745000</v>
      </c>
      <c r="W398" s="2">
        <v>0</v>
      </c>
      <c r="X398" s="2">
        <v>0</v>
      </c>
      <c r="Y398" s="2">
        <v>80089</v>
      </c>
      <c r="Z398" s="2">
        <v>115160</v>
      </c>
      <c r="AA398" s="2">
        <v>948713</v>
      </c>
      <c r="AB398" s="2">
        <v>23982</v>
      </c>
      <c r="AC398" s="2">
        <v>33005000</v>
      </c>
      <c r="AD398" s="2"/>
      <c r="AE398" s="2"/>
      <c r="AF398" s="2">
        <v>320064</v>
      </c>
      <c r="AG398" s="2">
        <v>424610</v>
      </c>
      <c r="AH398" s="2">
        <v>33773656</v>
      </c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</row>
    <row r="399" spans="1:62" x14ac:dyDescent="0.2">
      <c r="A399" s="5">
        <v>1</v>
      </c>
      <c r="B399" s="5">
        <v>115506003</v>
      </c>
      <c r="C399" s="1" t="s">
        <v>238</v>
      </c>
      <c r="D399" s="1" t="s">
        <v>492</v>
      </c>
      <c r="E399" s="2">
        <f t="shared" si="12"/>
        <v>21812100</v>
      </c>
      <c r="F399" s="2">
        <f t="shared" si="13"/>
        <v>25345080</v>
      </c>
      <c r="G399" s="2">
        <v>0</v>
      </c>
      <c r="H399" s="2">
        <v>18375000</v>
      </c>
      <c r="I399" s="2">
        <v>0</v>
      </c>
      <c r="J399" s="2">
        <v>2192698</v>
      </c>
      <c r="K399" s="2">
        <v>787234</v>
      </c>
      <c r="L399" s="2">
        <v>452072</v>
      </c>
      <c r="M399" s="2">
        <v>21807004</v>
      </c>
      <c r="N399" s="2"/>
      <c r="O399" s="2">
        <v>13255000</v>
      </c>
      <c r="P399" s="2">
        <v>0</v>
      </c>
      <c r="Q399" s="2">
        <v>0</v>
      </c>
      <c r="R399" s="2">
        <v>152645</v>
      </c>
      <c r="S399" s="2">
        <v>251429</v>
      </c>
      <c r="T399" s="2">
        <v>13659074</v>
      </c>
      <c r="U399" s="2"/>
      <c r="V399" s="2">
        <v>9520000</v>
      </c>
      <c r="W399" s="2">
        <v>0</v>
      </c>
      <c r="X399" s="2">
        <v>274817</v>
      </c>
      <c r="Y399" s="2">
        <v>89294</v>
      </c>
      <c r="Z399" s="2">
        <v>240846</v>
      </c>
      <c r="AA399" s="2">
        <v>10124957</v>
      </c>
      <c r="AB399" s="2">
        <v>0</v>
      </c>
      <c r="AC399" s="2">
        <v>22110000</v>
      </c>
      <c r="AD399" s="2"/>
      <c r="AE399" s="2">
        <v>1917881</v>
      </c>
      <c r="AF399" s="2">
        <v>850585</v>
      </c>
      <c r="AG399" s="2">
        <v>462655</v>
      </c>
      <c r="AH399" s="2">
        <v>25341121</v>
      </c>
      <c r="AI399" s="2"/>
      <c r="AJ399" s="2"/>
      <c r="AK399" s="2"/>
      <c r="AL399" s="2"/>
      <c r="AM399" s="2"/>
      <c r="AN399" s="2">
        <v>5096</v>
      </c>
      <c r="AO399" s="2">
        <v>5096</v>
      </c>
      <c r="AP399" s="2"/>
      <c r="AQ399" s="2"/>
      <c r="AR399" s="2"/>
      <c r="AS399" s="2"/>
      <c r="AT399" s="2"/>
      <c r="AU399" s="2">
        <v>2905</v>
      </c>
      <c r="AV399" s="2">
        <v>2905</v>
      </c>
      <c r="AW399" s="2"/>
      <c r="AX399" s="2"/>
      <c r="AY399" s="2"/>
      <c r="AZ399" s="2"/>
      <c r="BA399" s="2"/>
      <c r="BB399" s="2">
        <v>4042</v>
      </c>
      <c r="BC399" s="2">
        <v>4042</v>
      </c>
      <c r="BD399" s="2"/>
      <c r="BE399" s="2"/>
      <c r="BF399" s="2"/>
      <c r="BG399" s="2"/>
      <c r="BH399" s="2"/>
      <c r="BI399" s="2">
        <v>3959</v>
      </c>
      <c r="BJ399" s="2">
        <v>3959</v>
      </c>
    </row>
    <row r="400" spans="1:62" x14ac:dyDescent="0.2">
      <c r="A400" s="5">
        <v>1</v>
      </c>
      <c r="B400" s="5">
        <v>115508003</v>
      </c>
      <c r="C400" s="1" t="s">
        <v>239</v>
      </c>
      <c r="D400" s="1" t="s">
        <v>492</v>
      </c>
      <c r="E400" s="2">
        <f t="shared" si="12"/>
        <v>18664912</v>
      </c>
      <c r="F400" s="2">
        <f t="shared" si="13"/>
        <v>17043176</v>
      </c>
      <c r="G400" s="2">
        <v>0</v>
      </c>
      <c r="H400" s="2">
        <v>16865000</v>
      </c>
      <c r="I400" s="2">
        <v>0</v>
      </c>
      <c r="J400" s="2">
        <v>0</v>
      </c>
      <c r="K400" s="2">
        <v>617067</v>
      </c>
      <c r="L400" s="2">
        <v>1182845</v>
      </c>
      <c r="M400" s="2">
        <v>18664912</v>
      </c>
      <c r="N400" s="2"/>
      <c r="O400" s="2">
        <v>8505000</v>
      </c>
      <c r="P400" s="2">
        <v>0</v>
      </c>
      <c r="Q400" s="2">
        <v>0</v>
      </c>
      <c r="R400" s="2">
        <v>165606</v>
      </c>
      <c r="S400" s="2">
        <v>333605</v>
      </c>
      <c r="T400" s="2">
        <v>9004211</v>
      </c>
      <c r="U400" s="2"/>
      <c r="V400" s="2">
        <v>10338000</v>
      </c>
      <c r="W400" s="2">
        <v>0</v>
      </c>
      <c r="X400" s="2">
        <v>0</v>
      </c>
      <c r="Y400" s="2">
        <v>131024</v>
      </c>
      <c r="Z400" s="2">
        <v>156923</v>
      </c>
      <c r="AA400" s="2">
        <v>10625947</v>
      </c>
      <c r="AB400" s="2">
        <v>0</v>
      </c>
      <c r="AC400" s="2">
        <v>15032000</v>
      </c>
      <c r="AD400" s="2"/>
      <c r="AE400" s="2"/>
      <c r="AF400" s="2">
        <v>651649</v>
      </c>
      <c r="AG400" s="2">
        <v>1359527</v>
      </c>
      <c r="AH400" s="2">
        <v>17043176</v>
      </c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</row>
    <row r="401" spans="1:62" x14ac:dyDescent="0.2">
      <c r="A401" s="5">
        <v>1</v>
      </c>
      <c r="B401" s="5">
        <v>126515001</v>
      </c>
      <c r="C401" s="1" t="s">
        <v>283</v>
      </c>
      <c r="D401" s="1" t="s">
        <v>516</v>
      </c>
      <c r="E401" s="2">
        <f t="shared" si="12"/>
        <v>3365228012</v>
      </c>
      <c r="F401" s="2">
        <f t="shared" si="13"/>
        <v>3276700787.8000002</v>
      </c>
      <c r="G401" s="2">
        <v>0</v>
      </c>
      <c r="H401" s="2">
        <v>2052723898</v>
      </c>
      <c r="I401" s="2">
        <v>1124855000</v>
      </c>
      <c r="J401" s="2">
        <v>0</v>
      </c>
      <c r="K401" s="2">
        <v>810906</v>
      </c>
      <c r="L401" s="2">
        <v>186838208</v>
      </c>
      <c r="M401" s="2">
        <v>3365228012</v>
      </c>
      <c r="N401" s="2">
        <v>300000000</v>
      </c>
      <c r="O401" s="2">
        <v>251323639.02000001</v>
      </c>
      <c r="P401" s="2">
        <v>80000000</v>
      </c>
      <c r="Q401" s="2">
        <v>0</v>
      </c>
      <c r="R401" s="2">
        <v>411025</v>
      </c>
      <c r="S401" s="2">
        <v>0</v>
      </c>
      <c r="T401" s="2">
        <v>631734664.01999998</v>
      </c>
      <c r="U401" s="2">
        <v>300000000</v>
      </c>
      <c r="V401" s="2">
        <v>307047513.19999999</v>
      </c>
      <c r="W401" s="2">
        <v>102300000</v>
      </c>
      <c r="X401" s="2">
        <v>0</v>
      </c>
      <c r="Y401" s="2">
        <v>0</v>
      </c>
      <c r="Z401" s="2">
        <v>10914375.02</v>
      </c>
      <c r="AA401" s="2">
        <v>720261888.22000003</v>
      </c>
      <c r="AB401" s="2">
        <v>0</v>
      </c>
      <c r="AC401" s="2">
        <v>1997000023.8199999</v>
      </c>
      <c r="AD401" s="2">
        <v>1102555000</v>
      </c>
      <c r="AE401" s="2"/>
      <c r="AF401" s="2">
        <v>1221931</v>
      </c>
      <c r="AG401" s="2">
        <v>175923832.97999999</v>
      </c>
      <c r="AH401" s="2">
        <v>3276700787.8000002</v>
      </c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</row>
    <row r="402" spans="1:62" x14ac:dyDescent="0.2">
      <c r="A402" s="5">
        <v>1</v>
      </c>
      <c r="B402" s="5">
        <v>120522003</v>
      </c>
      <c r="C402" s="1" t="s">
        <v>664</v>
      </c>
      <c r="D402" s="1" t="s">
        <v>509</v>
      </c>
      <c r="E402" s="2">
        <f t="shared" si="12"/>
        <v>6488716</v>
      </c>
      <c r="F402" s="2">
        <f t="shared" si="13"/>
        <v>17188060</v>
      </c>
      <c r="G402" s="2">
        <v>0</v>
      </c>
      <c r="H402" s="2">
        <v>0</v>
      </c>
      <c r="I402" s="2">
        <v>0</v>
      </c>
      <c r="J402" s="2">
        <v>0</v>
      </c>
      <c r="K402" s="2">
        <v>4023886</v>
      </c>
      <c r="L402" s="2">
        <v>2391346</v>
      </c>
      <c r="M402" s="2">
        <v>6415232</v>
      </c>
      <c r="N402" s="2"/>
      <c r="O402" s="2">
        <v>9885000</v>
      </c>
      <c r="P402" s="2">
        <v>0</v>
      </c>
      <c r="Q402" s="2">
        <v>0</v>
      </c>
      <c r="R402" s="2">
        <v>832511</v>
      </c>
      <c r="S402" s="2">
        <v>8126</v>
      </c>
      <c r="T402" s="2">
        <v>10725637</v>
      </c>
      <c r="U402" s="2"/>
      <c r="V402" s="2">
        <v>0</v>
      </c>
      <c r="W402" s="2">
        <v>0</v>
      </c>
      <c r="X402" s="2">
        <v>0</v>
      </c>
      <c r="Y402" s="2">
        <v>0</v>
      </c>
      <c r="Z402" s="2">
        <v>0</v>
      </c>
      <c r="AA402" s="2">
        <v>0</v>
      </c>
      <c r="AB402" s="2">
        <v>0</v>
      </c>
      <c r="AC402" s="2">
        <v>9885000</v>
      </c>
      <c r="AD402" s="2"/>
      <c r="AE402" s="2"/>
      <c r="AF402" s="2">
        <v>4856397</v>
      </c>
      <c r="AG402" s="2">
        <v>2399472</v>
      </c>
      <c r="AH402" s="2">
        <v>17140869</v>
      </c>
      <c r="AI402" s="2"/>
      <c r="AJ402" s="2"/>
      <c r="AK402" s="2"/>
      <c r="AL402" s="2"/>
      <c r="AM402" s="2">
        <v>14879</v>
      </c>
      <c r="AN402" s="2">
        <v>58605</v>
      </c>
      <c r="AO402" s="2">
        <v>73484</v>
      </c>
      <c r="AP402" s="2"/>
      <c r="AQ402" s="2"/>
      <c r="AR402" s="2"/>
      <c r="AS402" s="2"/>
      <c r="AT402" s="2">
        <v>1172</v>
      </c>
      <c r="AU402" s="2">
        <v>0</v>
      </c>
      <c r="AV402" s="2">
        <v>1172</v>
      </c>
      <c r="AW402" s="2"/>
      <c r="AX402" s="2"/>
      <c r="AY402" s="2"/>
      <c r="AZ402" s="2"/>
      <c r="BA402" s="2">
        <v>0</v>
      </c>
      <c r="BB402" s="2">
        <v>27465</v>
      </c>
      <c r="BC402" s="2">
        <v>27465</v>
      </c>
      <c r="BD402" s="2"/>
      <c r="BE402" s="2"/>
      <c r="BF402" s="2"/>
      <c r="BG402" s="2"/>
      <c r="BH402" s="2">
        <v>16051</v>
      </c>
      <c r="BI402" s="2">
        <v>31140</v>
      </c>
      <c r="BJ402" s="2">
        <v>47191</v>
      </c>
    </row>
    <row r="403" spans="1:62" x14ac:dyDescent="0.2">
      <c r="A403" s="5">
        <v>1</v>
      </c>
      <c r="B403" s="5">
        <v>119648303</v>
      </c>
      <c r="C403" s="1" t="s">
        <v>259</v>
      </c>
      <c r="D403" s="1" t="s">
        <v>509</v>
      </c>
      <c r="E403" s="2">
        <f t="shared" si="12"/>
        <v>52064103</v>
      </c>
      <c r="F403" s="2">
        <f t="shared" si="13"/>
        <v>48363634</v>
      </c>
      <c r="G403" s="2">
        <v>0</v>
      </c>
      <c r="H403" s="2">
        <v>46620000</v>
      </c>
      <c r="I403" s="2">
        <v>0</v>
      </c>
      <c r="J403" s="2">
        <v>3657258</v>
      </c>
      <c r="K403" s="2">
        <v>848087</v>
      </c>
      <c r="L403" s="2">
        <v>938758</v>
      </c>
      <c r="M403" s="2">
        <v>52064103</v>
      </c>
      <c r="N403" s="2"/>
      <c r="O403" s="2">
        <v>4305000</v>
      </c>
      <c r="P403" s="2">
        <v>0</v>
      </c>
      <c r="Q403" s="2">
        <v>229908</v>
      </c>
      <c r="R403" s="2">
        <v>75875</v>
      </c>
      <c r="S403" s="2">
        <v>0</v>
      </c>
      <c r="T403" s="2">
        <v>4610783</v>
      </c>
      <c r="U403" s="2"/>
      <c r="V403" s="2">
        <v>8095000</v>
      </c>
      <c r="W403" s="2">
        <v>0</v>
      </c>
      <c r="X403" s="2">
        <v>35000</v>
      </c>
      <c r="Y403" s="2">
        <v>0</v>
      </c>
      <c r="Z403" s="2">
        <v>181252</v>
      </c>
      <c r="AA403" s="2">
        <v>8311252</v>
      </c>
      <c r="AB403" s="2">
        <v>0</v>
      </c>
      <c r="AC403" s="2">
        <v>42830000</v>
      </c>
      <c r="AD403" s="2"/>
      <c r="AE403" s="2">
        <v>3852166</v>
      </c>
      <c r="AF403" s="2">
        <v>923962</v>
      </c>
      <c r="AG403" s="2">
        <v>757506</v>
      </c>
      <c r="AH403" s="2">
        <v>48363634</v>
      </c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</row>
    <row r="404" spans="1:62" x14ac:dyDescent="0.2">
      <c r="A404" s="5">
        <v>1</v>
      </c>
      <c r="B404" s="5">
        <v>109530304</v>
      </c>
      <c r="C404" s="1" t="s">
        <v>208</v>
      </c>
      <c r="D404" s="1" t="s">
        <v>477</v>
      </c>
      <c r="E404" s="2">
        <f t="shared" si="12"/>
        <v>734920</v>
      </c>
      <c r="F404" s="2">
        <f t="shared" si="13"/>
        <v>594522</v>
      </c>
      <c r="G404" s="2">
        <v>0</v>
      </c>
      <c r="H404" s="2">
        <v>660000</v>
      </c>
      <c r="I404" s="2">
        <v>0</v>
      </c>
      <c r="J404" s="2">
        <v>0</v>
      </c>
      <c r="K404" s="2">
        <v>33126</v>
      </c>
      <c r="L404" s="2">
        <v>41794</v>
      </c>
      <c r="M404" s="2">
        <v>734920</v>
      </c>
      <c r="N404" s="2"/>
      <c r="O404" s="2">
        <v>0</v>
      </c>
      <c r="P404" s="2">
        <v>0</v>
      </c>
      <c r="Q404" s="2">
        <v>0</v>
      </c>
      <c r="R404" s="2">
        <v>0</v>
      </c>
      <c r="S404" s="2">
        <v>22596</v>
      </c>
      <c r="T404" s="2">
        <v>22596</v>
      </c>
      <c r="U404" s="2"/>
      <c r="V404" s="2">
        <v>160000</v>
      </c>
      <c r="W404" s="2">
        <v>0</v>
      </c>
      <c r="X404" s="2">
        <v>0</v>
      </c>
      <c r="Y404" s="2">
        <v>2994</v>
      </c>
      <c r="Z404" s="2">
        <v>0</v>
      </c>
      <c r="AA404" s="2">
        <v>162994</v>
      </c>
      <c r="AB404" s="2">
        <v>0</v>
      </c>
      <c r="AC404" s="2">
        <v>500000</v>
      </c>
      <c r="AD404" s="2"/>
      <c r="AE404" s="2"/>
      <c r="AF404" s="2">
        <v>30132</v>
      </c>
      <c r="AG404" s="2">
        <v>64390</v>
      </c>
      <c r="AH404" s="2">
        <v>594522</v>
      </c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</row>
    <row r="405" spans="1:62" x14ac:dyDescent="0.2">
      <c r="A405" s="5">
        <v>1</v>
      </c>
      <c r="B405" s="5">
        <v>109531304</v>
      </c>
      <c r="C405" s="1" t="s">
        <v>715</v>
      </c>
      <c r="D405" s="1" t="s">
        <v>477</v>
      </c>
      <c r="E405" s="2">
        <f t="shared" si="12"/>
        <v>8172979</v>
      </c>
      <c r="F405" s="2">
        <f t="shared" si="13"/>
        <v>7390403</v>
      </c>
      <c r="G405" s="2">
        <v>0</v>
      </c>
      <c r="H405" s="2">
        <v>8100000</v>
      </c>
      <c r="I405" s="2">
        <v>0</v>
      </c>
      <c r="J405" s="2">
        <v>0</v>
      </c>
      <c r="K405" s="2">
        <v>20171</v>
      </c>
      <c r="L405" s="2">
        <v>52808</v>
      </c>
      <c r="M405" s="2">
        <v>8172979</v>
      </c>
      <c r="N405" s="2"/>
      <c r="O405" s="2">
        <v>0</v>
      </c>
      <c r="P405" s="2">
        <v>0</v>
      </c>
      <c r="Q405" s="2">
        <v>0</v>
      </c>
      <c r="R405" s="2">
        <v>0</v>
      </c>
      <c r="S405" s="2">
        <v>3097</v>
      </c>
      <c r="T405" s="2">
        <v>3097</v>
      </c>
      <c r="U405" s="2"/>
      <c r="V405" s="2">
        <v>770000</v>
      </c>
      <c r="W405" s="2">
        <v>0</v>
      </c>
      <c r="X405" s="2">
        <v>0</v>
      </c>
      <c r="Y405" s="2">
        <v>15673</v>
      </c>
      <c r="Z405" s="2">
        <v>0</v>
      </c>
      <c r="AA405" s="2">
        <v>785673</v>
      </c>
      <c r="AB405" s="2">
        <v>0</v>
      </c>
      <c r="AC405" s="2">
        <v>7330000</v>
      </c>
      <c r="AD405" s="2"/>
      <c r="AE405" s="2"/>
      <c r="AF405" s="2">
        <v>4498</v>
      </c>
      <c r="AG405" s="2">
        <v>55905</v>
      </c>
      <c r="AH405" s="2">
        <v>7390403</v>
      </c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</row>
    <row r="406" spans="1:62" x14ac:dyDescent="0.2">
      <c r="A406" s="5">
        <v>1</v>
      </c>
      <c r="B406" s="5">
        <v>109532804</v>
      </c>
      <c r="C406" s="1" t="s">
        <v>582</v>
      </c>
      <c r="D406" s="1" t="s">
        <v>477</v>
      </c>
      <c r="E406" s="2">
        <f t="shared" si="12"/>
        <v>3811625</v>
      </c>
      <c r="F406" s="2">
        <f t="shared" si="13"/>
        <v>3403137</v>
      </c>
      <c r="G406" s="2">
        <v>0</v>
      </c>
      <c r="H406" s="2">
        <v>3650000</v>
      </c>
      <c r="I406" s="2">
        <v>0</v>
      </c>
      <c r="J406" s="2">
        <v>0</v>
      </c>
      <c r="K406" s="2">
        <v>90152</v>
      </c>
      <c r="L406" s="2">
        <v>71473</v>
      </c>
      <c r="M406" s="2">
        <v>3811625</v>
      </c>
      <c r="N406" s="2"/>
      <c r="O406" s="2">
        <v>0</v>
      </c>
      <c r="P406" s="2">
        <v>0</v>
      </c>
      <c r="Q406" s="2">
        <v>0</v>
      </c>
      <c r="R406" s="2">
        <v>9781</v>
      </c>
      <c r="S406" s="2">
        <v>0</v>
      </c>
      <c r="T406" s="2">
        <v>9781</v>
      </c>
      <c r="U406" s="2"/>
      <c r="V406" s="2">
        <v>415000</v>
      </c>
      <c r="W406" s="2">
        <v>0</v>
      </c>
      <c r="X406" s="2">
        <v>0</v>
      </c>
      <c r="Y406" s="2">
        <v>0</v>
      </c>
      <c r="Z406" s="2">
        <v>3269</v>
      </c>
      <c r="AA406" s="2">
        <v>418269</v>
      </c>
      <c r="AB406" s="2">
        <v>0</v>
      </c>
      <c r="AC406" s="2">
        <v>3235000</v>
      </c>
      <c r="AD406" s="2"/>
      <c r="AE406" s="2"/>
      <c r="AF406" s="2">
        <v>99933</v>
      </c>
      <c r="AG406" s="2">
        <v>68204</v>
      </c>
      <c r="AH406" s="2">
        <v>3403137</v>
      </c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</row>
    <row r="407" spans="1:62" x14ac:dyDescent="0.2">
      <c r="A407" s="5">
        <v>1</v>
      </c>
      <c r="B407" s="5">
        <v>109535504</v>
      </c>
      <c r="C407" s="1" t="s">
        <v>633</v>
      </c>
      <c r="D407" s="1" t="s">
        <v>477</v>
      </c>
      <c r="E407" s="2">
        <f t="shared" si="12"/>
        <v>5020024</v>
      </c>
      <c r="F407" s="2">
        <f t="shared" si="13"/>
        <v>4705601</v>
      </c>
      <c r="G407" s="2">
        <v>0</v>
      </c>
      <c r="H407" s="2">
        <v>4830000</v>
      </c>
      <c r="I407" s="2">
        <v>0</v>
      </c>
      <c r="J407" s="2">
        <v>0</v>
      </c>
      <c r="K407" s="2">
        <v>22424</v>
      </c>
      <c r="L407" s="2">
        <v>167600</v>
      </c>
      <c r="M407" s="2">
        <v>5020024</v>
      </c>
      <c r="N407" s="2"/>
      <c r="O407" s="2">
        <v>0</v>
      </c>
      <c r="P407" s="2">
        <v>0</v>
      </c>
      <c r="Q407" s="2">
        <v>0</v>
      </c>
      <c r="R407" s="2">
        <v>11559</v>
      </c>
      <c r="S407" s="2">
        <v>518</v>
      </c>
      <c r="T407" s="2">
        <v>12077</v>
      </c>
      <c r="U407" s="2"/>
      <c r="V407" s="2">
        <v>325000</v>
      </c>
      <c r="W407" s="2">
        <v>0</v>
      </c>
      <c r="X407" s="2">
        <v>0</v>
      </c>
      <c r="Y407" s="2">
        <v>0</v>
      </c>
      <c r="Z407" s="2">
        <v>1500</v>
      </c>
      <c r="AA407" s="2">
        <v>326500</v>
      </c>
      <c r="AB407" s="2">
        <v>0</v>
      </c>
      <c r="AC407" s="2">
        <v>4505000</v>
      </c>
      <c r="AD407" s="2"/>
      <c r="AE407" s="2"/>
      <c r="AF407" s="2">
        <v>33983</v>
      </c>
      <c r="AG407" s="2">
        <v>166618</v>
      </c>
      <c r="AH407" s="2">
        <v>4705601</v>
      </c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</row>
    <row r="408" spans="1:62" x14ac:dyDescent="0.2">
      <c r="A408" s="5">
        <v>1</v>
      </c>
      <c r="B408" s="5">
        <v>109537504</v>
      </c>
      <c r="C408" s="1" t="s">
        <v>325</v>
      </c>
      <c r="D408" s="1" t="s">
        <v>477</v>
      </c>
      <c r="E408" s="2">
        <f t="shared" si="12"/>
        <v>4811453</v>
      </c>
      <c r="F408" s="2">
        <f t="shared" si="13"/>
        <v>4329134</v>
      </c>
      <c r="G408" s="2">
        <v>0</v>
      </c>
      <c r="H408" s="2">
        <v>4025000</v>
      </c>
      <c r="I408" s="2">
        <v>520905</v>
      </c>
      <c r="J408" s="2">
        <v>0</v>
      </c>
      <c r="K408" s="2">
        <v>112690</v>
      </c>
      <c r="L408" s="2">
        <v>152858</v>
      </c>
      <c r="M408" s="2">
        <v>4811453</v>
      </c>
      <c r="N408" s="2"/>
      <c r="O408" s="2">
        <v>0</v>
      </c>
      <c r="P408" s="2">
        <v>544808</v>
      </c>
      <c r="Q408" s="2">
        <v>0</v>
      </c>
      <c r="R408" s="2">
        <v>4636</v>
      </c>
      <c r="S408" s="2">
        <v>0</v>
      </c>
      <c r="T408" s="2">
        <v>549444</v>
      </c>
      <c r="U408" s="2"/>
      <c r="V408" s="2">
        <v>510000</v>
      </c>
      <c r="W408" s="2">
        <v>520905</v>
      </c>
      <c r="X408" s="2">
        <v>0</v>
      </c>
      <c r="Y408" s="2">
        <v>0</v>
      </c>
      <c r="Z408" s="2">
        <v>858</v>
      </c>
      <c r="AA408" s="2">
        <v>1031763</v>
      </c>
      <c r="AB408" s="2">
        <v>0</v>
      </c>
      <c r="AC408" s="2">
        <v>3515000</v>
      </c>
      <c r="AD408" s="2">
        <v>544808</v>
      </c>
      <c r="AE408" s="2"/>
      <c r="AF408" s="2">
        <v>117326</v>
      </c>
      <c r="AG408" s="2">
        <v>152000</v>
      </c>
      <c r="AH408" s="2">
        <v>4329134</v>
      </c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</row>
    <row r="409" spans="1:62" x14ac:dyDescent="0.2">
      <c r="A409" s="5">
        <v>1</v>
      </c>
      <c r="B409" s="5">
        <v>129540803</v>
      </c>
      <c r="C409" s="1" t="s">
        <v>362</v>
      </c>
      <c r="D409" s="1" t="s">
        <v>520</v>
      </c>
      <c r="E409" s="2">
        <f t="shared" si="12"/>
        <v>52332679.450000003</v>
      </c>
      <c r="F409" s="2">
        <f t="shared" si="13"/>
        <v>50757765.189999998</v>
      </c>
      <c r="G409" s="2">
        <v>0</v>
      </c>
      <c r="H409" s="2">
        <v>45095000</v>
      </c>
      <c r="I409" s="2">
        <v>0</v>
      </c>
      <c r="J409" s="2">
        <v>105732.12</v>
      </c>
      <c r="K409" s="2">
        <v>5550765.4500000002</v>
      </c>
      <c r="L409" s="2">
        <v>1128570.3799999999</v>
      </c>
      <c r="M409" s="2">
        <v>51880067.950000003</v>
      </c>
      <c r="N409" s="2"/>
      <c r="O409" s="2">
        <v>0</v>
      </c>
      <c r="P409" s="2">
        <v>0</v>
      </c>
      <c r="Q409" s="2">
        <v>92421</v>
      </c>
      <c r="R409" s="2">
        <v>932907.7</v>
      </c>
      <c r="S409" s="2">
        <v>57585.88</v>
      </c>
      <c r="T409" s="2">
        <v>1082914.58</v>
      </c>
      <c r="U409" s="2"/>
      <c r="V409" s="2">
        <v>2620000</v>
      </c>
      <c r="W409" s="2">
        <v>0</v>
      </c>
      <c r="X409" s="2">
        <v>92265.27</v>
      </c>
      <c r="Y409" s="2">
        <v>0</v>
      </c>
      <c r="Z409" s="2">
        <v>0</v>
      </c>
      <c r="AA409" s="2">
        <v>2712265.27</v>
      </c>
      <c r="AB409" s="2">
        <v>0</v>
      </c>
      <c r="AC409" s="2">
        <v>42475000</v>
      </c>
      <c r="AD409" s="2"/>
      <c r="AE409" s="2">
        <v>105887.85</v>
      </c>
      <c r="AF409" s="2">
        <v>6483673.1500000004</v>
      </c>
      <c r="AG409" s="2">
        <v>1186156.26</v>
      </c>
      <c r="AH409" s="2">
        <v>50250717.259999998</v>
      </c>
      <c r="AI409" s="2"/>
      <c r="AJ409" s="2"/>
      <c r="AK409" s="2"/>
      <c r="AL409" s="2"/>
      <c r="AM409" s="2">
        <v>417799.55</v>
      </c>
      <c r="AN409" s="2">
        <v>34811.949999999997</v>
      </c>
      <c r="AO409" s="2">
        <v>452611.5</v>
      </c>
      <c r="AP409" s="2"/>
      <c r="AQ409" s="2"/>
      <c r="AR409" s="2"/>
      <c r="AS409" s="2"/>
      <c r="AT409" s="2">
        <v>59547.3</v>
      </c>
      <c r="AU409" s="2">
        <v>0</v>
      </c>
      <c r="AV409" s="2">
        <v>59547.3</v>
      </c>
      <c r="AW409" s="2"/>
      <c r="AX409" s="2"/>
      <c r="AY409" s="2"/>
      <c r="AZ409" s="2"/>
      <c r="BA409" s="2">
        <v>0</v>
      </c>
      <c r="BB409" s="2">
        <v>5110.87</v>
      </c>
      <c r="BC409" s="2">
        <v>5110.87</v>
      </c>
      <c r="BD409" s="2"/>
      <c r="BE409" s="2"/>
      <c r="BF409" s="2"/>
      <c r="BG409" s="2"/>
      <c r="BH409" s="2">
        <v>477346.85</v>
      </c>
      <c r="BI409" s="2">
        <v>29701.08</v>
      </c>
      <c r="BJ409" s="2">
        <v>507047.93</v>
      </c>
    </row>
    <row r="410" spans="1:62" x14ac:dyDescent="0.2">
      <c r="A410" s="5">
        <v>1</v>
      </c>
      <c r="B410" s="5">
        <v>129544503</v>
      </c>
      <c r="C410" s="1" t="s">
        <v>298</v>
      </c>
      <c r="D410" s="1" t="s">
        <v>520</v>
      </c>
      <c r="E410" s="2">
        <f t="shared" si="12"/>
        <v>13395770</v>
      </c>
      <c r="F410" s="2">
        <f t="shared" si="13"/>
        <v>12680593</v>
      </c>
      <c r="G410" s="2">
        <v>0</v>
      </c>
      <c r="H410" s="2">
        <v>11890000</v>
      </c>
      <c r="I410" s="2">
        <v>0</v>
      </c>
      <c r="J410" s="2">
        <v>0</v>
      </c>
      <c r="K410" s="2">
        <v>1095699</v>
      </c>
      <c r="L410" s="2">
        <v>410071</v>
      </c>
      <c r="M410" s="2">
        <v>13395770</v>
      </c>
      <c r="N410" s="2"/>
      <c r="O410" s="2">
        <v>0</v>
      </c>
      <c r="P410" s="2">
        <v>0</v>
      </c>
      <c r="Q410" s="2">
        <v>0</v>
      </c>
      <c r="R410" s="2">
        <v>155243</v>
      </c>
      <c r="S410" s="2">
        <v>0</v>
      </c>
      <c r="T410" s="2">
        <v>155243</v>
      </c>
      <c r="U410" s="2"/>
      <c r="V410" s="2">
        <v>865000</v>
      </c>
      <c r="W410" s="2">
        <v>0</v>
      </c>
      <c r="X410" s="2">
        <v>0</v>
      </c>
      <c r="Y410" s="2">
        <v>0</v>
      </c>
      <c r="Z410" s="2">
        <v>5420</v>
      </c>
      <c r="AA410" s="2">
        <v>870420</v>
      </c>
      <c r="AB410" s="2">
        <v>0</v>
      </c>
      <c r="AC410" s="2">
        <v>11025000</v>
      </c>
      <c r="AD410" s="2"/>
      <c r="AE410" s="2"/>
      <c r="AF410" s="2">
        <v>1250942</v>
      </c>
      <c r="AG410" s="2">
        <v>404651</v>
      </c>
      <c r="AH410" s="2">
        <v>12680593</v>
      </c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</row>
    <row r="411" spans="1:62" x14ac:dyDescent="0.2">
      <c r="A411" s="5">
        <v>1</v>
      </c>
      <c r="B411" s="5">
        <v>129544703</v>
      </c>
      <c r="C411" s="1" t="s">
        <v>451</v>
      </c>
      <c r="D411" s="1" t="s">
        <v>520</v>
      </c>
      <c r="E411" s="2">
        <f t="shared" si="12"/>
        <v>6114990</v>
      </c>
      <c r="F411" s="2">
        <f t="shared" si="13"/>
        <v>12650404</v>
      </c>
      <c r="G411" s="2">
        <v>0</v>
      </c>
      <c r="H411" s="2">
        <v>5320000</v>
      </c>
      <c r="I411" s="2">
        <v>0</v>
      </c>
      <c r="J411" s="2">
        <v>0</v>
      </c>
      <c r="K411" s="2">
        <v>343201</v>
      </c>
      <c r="L411" s="2">
        <v>451789</v>
      </c>
      <c r="M411" s="2">
        <v>6114990</v>
      </c>
      <c r="N411" s="2"/>
      <c r="O411" s="2">
        <v>18738119</v>
      </c>
      <c r="P411" s="2">
        <v>0</v>
      </c>
      <c r="Q411" s="2">
        <v>0</v>
      </c>
      <c r="R411" s="2">
        <v>9152</v>
      </c>
      <c r="S411" s="2">
        <v>65332</v>
      </c>
      <c r="T411" s="2">
        <v>18812603</v>
      </c>
      <c r="U411" s="2"/>
      <c r="V411" s="2">
        <v>12277189</v>
      </c>
      <c r="W411" s="2">
        <v>0</v>
      </c>
      <c r="X411" s="2">
        <v>0</v>
      </c>
      <c r="Y411" s="2">
        <v>0</v>
      </c>
      <c r="Z411" s="2">
        <v>0</v>
      </c>
      <c r="AA411" s="2">
        <v>12277189</v>
      </c>
      <c r="AB411" s="2">
        <v>0</v>
      </c>
      <c r="AC411" s="2">
        <v>11780930</v>
      </c>
      <c r="AD411" s="2"/>
      <c r="AE411" s="2"/>
      <c r="AF411" s="2">
        <v>352353</v>
      </c>
      <c r="AG411" s="2">
        <v>517121</v>
      </c>
      <c r="AH411" s="2">
        <v>12650404</v>
      </c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</row>
    <row r="412" spans="1:62" x14ac:dyDescent="0.2">
      <c r="A412" s="5">
        <v>1</v>
      </c>
      <c r="B412" s="5">
        <v>129545003</v>
      </c>
      <c r="C412" s="1" t="s">
        <v>452</v>
      </c>
      <c r="D412" s="1" t="s">
        <v>520</v>
      </c>
      <c r="E412" s="2">
        <f t="shared" si="12"/>
        <v>16550858</v>
      </c>
      <c r="F412" s="2">
        <f t="shared" si="13"/>
        <v>31670546</v>
      </c>
      <c r="G412" s="2">
        <v>0</v>
      </c>
      <c r="H412" s="2">
        <v>15980000</v>
      </c>
      <c r="I412" s="2">
        <v>0</v>
      </c>
      <c r="J412" s="2">
        <v>0</v>
      </c>
      <c r="K412" s="2">
        <v>108603</v>
      </c>
      <c r="L412" s="2">
        <v>462255</v>
      </c>
      <c r="M412" s="2">
        <v>16550858</v>
      </c>
      <c r="N412" s="2"/>
      <c r="O412" s="2">
        <v>18645000</v>
      </c>
      <c r="P412" s="2">
        <v>0</v>
      </c>
      <c r="Q412" s="2">
        <v>0</v>
      </c>
      <c r="R412" s="2">
        <v>0</v>
      </c>
      <c r="S412" s="2">
        <v>0</v>
      </c>
      <c r="T412" s="2">
        <v>18645000</v>
      </c>
      <c r="U412" s="2"/>
      <c r="V412" s="2">
        <v>3525000</v>
      </c>
      <c r="W412" s="2">
        <v>0</v>
      </c>
      <c r="X412" s="2">
        <v>0</v>
      </c>
      <c r="Y412" s="2">
        <v>0</v>
      </c>
      <c r="Z412" s="2">
        <v>312</v>
      </c>
      <c r="AA412" s="2">
        <v>3525312</v>
      </c>
      <c r="AB412" s="2">
        <v>0</v>
      </c>
      <c r="AC412" s="2">
        <v>31100000</v>
      </c>
      <c r="AD412" s="2"/>
      <c r="AE412" s="2"/>
      <c r="AF412" s="2">
        <v>108603</v>
      </c>
      <c r="AG412" s="2">
        <v>461943</v>
      </c>
      <c r="AH412" s="2">
        <v>31670546</v>
      </c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</row>
    <row r="413" spans="1:62" x14ac:dyDescent="0.2">
      <c r="A413" s="5">
        <v>1</v>
      </c>
      <c r="B413" s="5">
        <v>129546003</v>
      </c>
      <c r="C413" s="1" t="s">
        <v>680</v>
      </c>
      <c r="D413" s="1" t="s">
        <v>520</v>
      </c>
      <c r="E413" s="2">
        <f t="shared" si="12"/>
        <v>17771342</v>
      </c>
      <c r="F413" s="2">
        <f t="shared" si="13"/>
        <v>16923795</v>
      </c>
      <c r="G413" s="2">
        <v>0</v>
      </c>
      <c r="H413" s="2">
        <v>16710000</v>
      </c>
      <c r="I413" s="2">
        <v>0</v>
      </c>
      <c r="J413" s="2">
        <v>0</v>
      </c>
      <c r="K413" s="2">
        <v>728427</v>
      </c>
      <c r="L413" s="2">
        <v>332915</v>
      </c>
      <c r="M413" s="2">
        <v>17771342</v>
      </c>
      <c r="N413" s="2"/>
      <c r="O413" s="2">
        <v>6555000</v>
      </c>
      <c r="P413" s="2">
        <v>0</v>
      </c>
      <c r="Q413" s="2">
        <v>0</v>
      </c>
      <c r="R413" s="2">
        <v>322119</v>
      </c>
      <c r="S413" s="2">
        <v>0</v>
      </c>
      <c r="T413" s="2">
        <v>6877119</v>
      </c>
      <c r="U413" s="2"/>
      <c r="V413" s="2">
        <v>7670000</v>
      </c>
      <c r="W413" s="2">
        <v>0</v>
      </c>
      <c r="X413" s="2">
        <v>0</v>
      </c>
      <c r="Y413" s="2">
        <v>0</v>
      </c>
      <c r="Z413" s="2">
        <v>54666</v>
      </c>
      <c r="AA413" s="2">
        <v>7724666</v>
      </c>
      <c r="AB413" s="2">
        <v>0</v>
      </c>
      <c r="AC413" s="2">
        <v>15595000</v>
      </c>
      <c r="AD413" s="2"/>
      <c r="AE413" s="2"/>
      <c r="AF413" s="2">
        <v>1050546</v>
      </c>
      <c r="AG413" s="2">
        <v>278249</v>
      </c>
      <c r="AH413" s="2">
        <v>16923795</v>
      </c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</row>
    <row r="414" spans="1:62" x14ac:dyDescent="0.2">
      <c r="A414" s="5">
        <v>1</v>
      </c>
      <c r="B414" s="5">
        <v>129546103</v>
      </c>
      <c r="C414" s="1" t="s">
        <v>681</v>
      </c>
      <c r="D414" s="1" t="s">
        <v>520</v>
      </c>
      <c r="E414" s="2">
        <f t="shared" si="12"/>
        <v>8859287.8900000006</v>
      </c>
      <c r="F414" s="2">
        <f t="shared" si="13"/>
        <v>8505607.8000000007</v>
      </c>
      <c r="G414" s="2">
        <v>0</v>
      </c>
      <c r="H414" s="2">
        <v>4035000</v>
      </c>
      <c r="I414" s="2">
        <v>0</v>
      </c>
      <c r="J414" s="2">
        <v>3731909.39</v>
      </c>
      <c r="K414" s="2">
        <v>142361</v>
      </c>
      <c r="L414" s="2">
        <v>950017.5</v>
      </c>
      <c r="M414" s="2">
        <v>8859287.8900000006</v>
      </c>
      <c r="N414" s="2"/>
      <c r="O414" s="2">
        <v>0</v>
      </c>
      <c r="P414" s="2">
        <v>0</v>
      </c>
      <c r="Q414" s="2">
        <v>374840.83</v>
      </c>
      <c r="R414" s="2">
        <v>580211</v>
      </c>
      <c r="S414" s="2">
        <v>0</v>
      </c>
      <c r="T414" s="2">
        <v>955051.83</v>
      </c>
      <c r="U414" s="2"/>
      <c r="V414" s="2">
        <v>255000</v>
      </c>
      <c r="W414" s="2">
        <v>0</v>
      </c>
      <c r="X414" s="2">
        <v>605017.42000000004</v>
      </c>
      <c r="Y414" s="2">
        <v>444592</v>
      </c>
      <c r="Z414" s="2">
        <v>4122.5</v>
      </c>
      <c r="AA414" s="2">
        <v>1308731.92</v>
      </c>
      <c r="AB414" s="2">
        <v>0</v>
      </c>
      <c r="AC414" s="2">
        <v>3780000</v>
      </c>
      <c r="AD414" s="2"/>
      <c r="AE414" s="2">
        <v>3501732.8</v>
      </c>
      <c r="AF414" s="2">
        <v>277980</v>
      </c>
      <c r="AG414" s="2">
        <v>945895</v>
      </c>
      <c r="AH414" s="2">
        <v>8505607.8000000007</v>
      </c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</row>
    <row r="415" spans="1:62" x14ac:dyDescent="0.2">
      <c r="A415" s="5">
        <v>1</v>
      </c>
      <c r="B415" s="5">
        <v>129546803</v>
      </c>
      <c r="C415" s="1" t="s">
        <v>453</v>
      </c>
      <c r="D415" s="1" t="s">
        <v>520</v>
      </c>
      <c r="E415" s="2">
        <f t="shared" si="12"/>
        <v>12680350</v>
      </c>
      <c r="F415" s="2">
        <f t="shared" si="13"/>
        <v>12432781.220000001</v>
      </c>
      <c r="G415" s="2">
        <v>0</v>
      </c>
      <c r="H415" s="2">
        <v>12510000</v>
      </c>
      <c r="I415" s="2">
        <v>0</v>
      </c>
      <c r="J415" s="2">
        <v>0</v>
      </c>
      <c r="K415" s="2">
        <v>139233</v>
      </c>
      <c r="L415" s="2">
        <v>31117</v>
      </c>
      <c r="M415" s="2">
        <v>12680350</v>
      </c>
      <c r="N415" s="2"/>
      <c r="O415" s="2">
        <v>0</v>
      </c>
      <c r="P415" s="2">
        <v>0</v>
      </c>
      <c r="Q415" s="2">
        <v>0</v>
      </c>
      <c r="R415" s="2">
        <v>0</v>
      </c>
      <c r="S415" s="2">
        <v>0</v>
      </c>
      <c r="T415" s="2">
        <v>0</v>
      </c>
      <c r="U415" s="2"/>
      <c r="V415" s="2">
        <v>120000</v>
      </c>
      <c r="W415" s="2">
        <v>0</v>
      </c>
      <c r="X415" s="2">
        <v>0</v>
      </c>
      <c r="Y415" s="2">
        <v>126667</v>
      </c>
      <c r="Z415" s="2">
        <v>901.78</v>
      </c>
      <c r="AA415" s="2">
        <v>247568.78</v>
      </c>
      <c r="AB415" s="2">
        <v>0</v>
      </c>
      <c r="AC415" s="2">
        <v>12390000</v>
      </c>
      <c r="AD415" s="2"/>
      <c r="AE415" s="2"/>
      <c r="AF415" s="2">
        <v>12566</v>
      </c>
      <c r="AG415" s="2">
        <v>30215.22</v>
      </c>
      <c r="AH415" s="2">
        <v>12432781.220000001</v>
      </c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</row>
    <row r="416" spans="1:62" x14ac:dyDescent="0.2">
      <c r="A416" s="5">
        <v>1</v>
      </c>
      <c r="B416" s="5">
        <v>129547303</v>
      </c>
      <c r="C416" s="1" t="s">
        <v>157</v>
      </c>
      <c r="D416" s="1" t="s">
        <v>520</v>
      </c>
      <c r="E416" s="2">
        <f t="shared" si="12"/>
        <v>17872291</v>
      </c>
      <c r="F416" s="2">
        <f t="shared" si="13"/>
        <v>17823934</v>
      </c>
      <c r="G416" s="2">
        <v>0</v>
      </c>
      <c r="H416" s="2">
        <v>16799249</v>
      </c>
      <c r="I416" s="2">
        <v>0</v>
      </c>
      <c r="J416" s="2">
        <v>288804</v>
      </c>
      <c r="K416" s="2">
        <v>374300</v>
      </c>
      <c r="L416" s="2">
        <v>409938</v>
      </c>
      <c r="M416" s="2">
        <v>17872291</v>
      </c>
      <c r="N416" s="2"/>
      <c r="O416" s="2">
        <v>8600000</v>
      </c>
      <c r="P416" s="2">
        <v>0</v>
      </c>
      <c r="Q416" s="2">
        <v>241512</v>
      </c>
      <c r="R416" s="2">
        <v>7553</v>
      </c>
      <c r="S416" s="2">
        <v>0</v>
      </c>
      <c r="T416" s="2">
        <v>8849065</v>
      </c>
      <c r="U416" s="2"/>
      <c r="V416" s="2">
        <v>8618699</v>
      </c>
      <c r="W416" s="2">
        <v>0</v>
      </c>
      <c r="X416" s="2">
        <v>270828</v>
      </c>
      <c r="Y416" s="2">
        <v>0</v>
      </c>
      <c r="Z416" s="2">
        <v>7895</v>
      </c>
      <c r="AA416" s="2">
        <v>8897422</v>
      </c>
      <c r="AB416" s="2">
        <v>0</v>
      </c>
      <c r="AC416" s="2">
        <v>16780550</v>
      </c>
      <c r="AD416" s="2"/>
      <c r="AE416" s="2">
        <v>259488</v>
      </c>
      <c r="AF416" s="2">
        <v>381853</v>
      </c>
      <c r="AG416" s="2">
        <v>402043</v>
      </c>
      <c r="AH416" s="2">
        <v>17823934</v>
      </c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</row>
    <row r="417" spans="1:62" x14ac:dyDescent="0.2">
      <c r="A417" s="5">
        <v>1</v>
      </c>
      <c r="B417" s="5">
        <v>129547203</v>
      </c>
      <c r="C417" s="1" t="s">
        <v>287</v>
      </c>
      <c r="D417" s="1" t="s">
        <v>520</v>
      </c>
      <c r="E417" s="2">
        <f t="shared" si="12"/>
        <v>19232830</v>
      </c>
      <c r="F417" s="2">
        <f t="shared" si="13"/>
        <v>18100198</v>
      </c>
      <c r="G417" s="2">
        <v>0</v>
      </c>
      <c r="H417" s="2">
        <v>0</v>
      </c>
      <c r="I417" s="2">
        <v>0</v>
      </c>
      <c r="J417" s="2">
        <v>18701826</v>
      </c>
      <c r="K417" s="2">
        <v>309249</v>
      </c>
      <c r="L417" s="2">
        <v>221755</v>
      </c>
      <c r="M417" s="2">
        <v>19232830</v>
      </c>
      <c r="N417" s="2"/>
      <c r="O417" s="2">
        <v>0</v>
      </c>
      <c r="P417" s="2">
        <v>0</v>
      </c>
      <c r="Q417" s="2">
        <v>218300</v>
      </c>
      <c r="R417" s="2">
        <v>397350</v>
      </c>
      <c r="S417" s="2">
        <v>0</v>
      </c>
      <c r="T417" s="2">
        <v>615650</v>
      </c>
      <c r="U417" s="2"/>
      <c r="V417" s="2">
        <v>0</v>
      </c>
      <c r="W417" s="2">
        <v>0</v>
      </c>
      <c r="X417" s="2">
        <v>1388206</v>
      </c>
      <c r="Y417" s="2">
        <v>348733</v>
      </c>
      <c r="Z417" s="2">
        <v>11343</v>
      </c>
      <c r="AA417" s="2">
        <v>1748282</v>
      </c>
      <c r="AB417" s="2">
        <v>0</v>
      </c>
      <c r="AC417" s="2"/>
      <c r="AD417" s="2"/>
      <c r="AE417" s="2">
        <v>17531920</v>
      </c>
      <c r="AF417" s="2">
        <v>357866</v>
      </c>
      <c r="AG417" s="2">
        <v>210412</v>
      </c>
      <c r="AH417" s="2">
        <v>18100198</v>
      </c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</row>
    <row r="418" spans="1:62" x14ac:dyDescent="0.2">
      <c r="A418" s="5">
        <v>1</v>
      </c>
      <c r="B418" s="5">
        <v>129547603</v>
      </c>
      <c r="C418" s="1" t="s">
        <v>299</v>
      </c>
      <c r="D418" s="1" t="s">
        <v>520</v>
      </c>
      <c r="E418" s="2">
        <f t="shared" si="12"/>
        <v>24221243</v>
      </c>
      <c r="F418" s="2">
        <f t="shared" si="13"/>
        <v>22522493.82</v>
      </c>
      <c r="G418" s="2">
        <v>0</v>
      </c>
      <c r="H418" s="2">
        <v>17492750</v>
      </c>
      <c r="I418" s="2">
        <v>562921</v>
      </c>
      <c r="J418" s="2">
        <v>3014791</v>
      </c>
      <c r="K418" s="2">
        <v>632062</v>
      </c>
      <c r="L418" s="2">
        <v>2481891</v>
      </c>
      <c r="M418" s="2">
        <v>24184415</v>
      </c>
      <c r="N418" s="2"/>
      <c r="O418" s="2">
        <v>2348330.64</v>
      </c>
      <c r="P418" s="2">
        <v>0</v>
      </c>
      <c r="Q418" s="2">
        <v>0</v>
      </c>
      <c r="R418" s="2">
        <v>24019</v>
      </c>
      <c r="S418" s="2">
        <v>0</v>
      </c>
      <c r="T418" s="2">
        <v>2372349.64</v>
      </c>
      <c r="U418" s="2"/>
      <c r="V418" s="2">
        <v>3527601.07</v>
      </c>
      <c r="W418" s="2">
        <v>72635.960000000006</v>
      </c>
      <c r="X418" s="2">
        <v>246060.14</v>
      </c>
      <c r="Y418" s="2">
        <v>0</v>
      </c>
      <c r="Z418" s="2">
        <v>187973.65</v>
      </c>
      <c r="AA418" s="2">
        <v>4034270.82</v>
      </c>
      <c r="AB418" s="2">
        <v>0</v>
      </c>
      <c r="AC418" s="2">
        <v>16313479.57</v>
      </c>
      <c r="AD418" s="2">
        <v>490285.04</v>
      </c>
      <c r="AE418" s="2">
        <v>2768730.86</v>
      </c>
      <c r="AF418" s="2">
        <v>656081</v>
      </c>
      <c r="AG418" s="2">
        <v>2293917.35</v>
      </c>
      <c r="AH418" s="2">
        <v>22522493.82</v>
      </c>
      <c r="AI418" s="2"/>
      <c r="AJ418" s="2"/>
      <c r="AK418" s="2"/>
      <c r="AL418" s="2"/>
      <c r="AM418" s="2"/>
      <c r="AN418" s="2">
        <v>36828</v>
      </c>
      <c r="AO418" s="2">
        <v>36828</v>
      </c>
      <c r="AP418" s="2"/>
      <c r="AQ418" s="2"/>
      <c r="AR418" s="2"/>
      <c r="AS418" s="2"/>
      <c r="AT418" s="2"/>
      <c r="AU418" s="2">
        <v>0</v>
      </c>
      <c r="AV418" s="2">
        <v>0</v>
      </c>
      <c r="AW418" s="2"/>
      <c r="AX418" s="2"/>
      <c r="AY418" s="2"/>
      <c r="AZ418" s="2"/>
      <c r="BA418" s="2"/>
      <c r="BB418" s="2">
        <v>36828</v>
      </c>
      <c r="BC418" s="2">
        <v>36828</v>
      </c>
      <c r="BD418" s="2"/>
      <c r="BE418" s="2"/>
      <c r="BF418" s="2"/>
      <c r="BG418" s="2"/>
      <c r="BH418" s="2"/>
      <c r="BI418" s="2">
        <v>0</v>
      </c>
      <c r="BJ418" s="2">
        <v>0</v>
      </c>
    </row>
    <row r="419" spans="1:62" x14ac:dyDescent="0.2">
      <c r="A419" s="5">
        <v>1</v>
      </c>
      <c r="B419" s="5">
        <v>129547803</v>
      </c>
      <c r="C419" s="1" t="s">
        <v>288</v>
      </c>
      <c r="D419" s="1" t="s">
        <v>520</v>
      </c>
      <c r="E419" s="2">
        <f t="shared" si="12"/>
        <v>13241129.560000001</v>
      </c>
      <c r="F419" s="2">
        <f t="shared" si="13"/>
        <v>14758152.84</v>
      </c>
      <c r="G419" s="2">
        <v>0</v>
      </c>
      <c r="H419" s="2">
        <v>12188160.369999999</v>
      </c>
      <c r="I419" s="2">
        <v>0</v>
      </c>
      <c r="J419" s="2">
        <v>0</v>
      </c>
      <c r="K419" s="2">
        <v>702754</v>
      </c>
      <c r="L419" s="2">
        <v>350215.19</v>
      </c>
      <c r="M419" s="2">
        <v>13241129.560000001</v>
      </c>
      <c r="N419" s="2"/>
      <c r="O419" s="2">
        <v>1979525.82</v>
      </c>
      <c r="P419" s="2">
        <v>0</v>
      </c>
      <c r="Q419" s="2">
        <v>0</v>
      </c>
      <c r="R419" s="2">
        <v>281030</v>
      </c>
      <c r="S419" s="2">
        <v>0</v>
      </c>
      <c r="T419" s="2">
        <v>2260555.8199999998</v>
      </c>
      <c r="U419" s="2"/>
      <c r="V419" s="2">
        <v>530000</v>
      </c>
      <c r="W419" s="2">
        <v>0</v>
      </c>
      <c r="X419" s="2">
        <v>0</v>
      </c>
      <c r="Y419" s="2">
        <v>179296</v>
      </c>
      <c r="Z419" s="2">
        <v>34236.54</v>
      </c>
      <c r="AA419" s="2">
        <v>743532.54</v>
      </c>
      <c r="AB419" s="2">
        <v>0</v>
      </c>
      <c r="AC419" s="2">
        <v>13637686.189999999</v>
      </c>
      <c r="AD419" s="2"/>
      <c r="AE419" s="2"/>
      <c r="AF419" s="2">
        <v>804488</v>
      </c>
      <c r="AG419" s="2">
        <v>315978.65000000002</v>
      </c>
      <c r="AH419" s="2">
        <v>14758152.84</v>
      </c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</row>
    <row r="420" spans="1:62" x14ac:dyDescent="0.2">
      <c r="A420" s="5">
        <v>1</v>
      </c>
      <c r="B420" s="5">
        <v>129548803</v>
      </c>
      <c r="C420" s="1" t="s">
        <v>682</v>
      </c>
      <c r="D420" s="1" t="s">
        <v>520</v>
      </c>
      <c r="E420" s="2">
        <f t="shared" si="12"/>
        <v>400764</v>
      </c>
      <c r="F420" s="2">
        <f t="shared" si="13"/>
        <v>477739</v>
      </c>
      <c r="G420" s="2">
        <v>0</v>
      </c>
      <c r="H420" s="2">
        <v>0</v>
      </c>
      <c r="I420" s="2">
        <v>0</v>
      </c>
      <c r="J420" s="2">
        <v>0</v>
      </c>
      <c r="K420" s="2">
        <v>220689</v>
      </c>
      <c r="L420" s="2">
        <v>180075</v>
      </c>
      <c r="M420" s="2">
        <v>400764</v>
      </c>
      <c r="N420" s="2"/>
      <c r="O420" s="2">
        <v>0</v>
      </c>
      <c r="P420" s="2">
        <v>0</v>
      </c>
      <c r="Q420" s="2">
        <v>0</v>
      </c>
      <c r="R420" s="2">
        <v>159301</v>
      </c>
      <c r="S420" s="2">
        <v>3623</v>
      </c>
      <c r="T420" s="2">
        <v>162924</v>
      </c>
      <c r="U420" s="2"/>
      <c r="V420" s="2">
        <v>0</v>
      </c>
      <c r="W420" s="2">
        <v>0</v>
      </c>
      <c r="X420" s="2">
        <v>0</v>
      </c>
      <c r="Y420" s="2">
        <v>85949</v>
      </c>
      <c r="Z420" s="2">
        <v>0</v>
      </c>
      <c r="AA420" s="2">
        <v>85949</v>
      </c>
      <c r="AB420" s="2">
        <v>0</v>
      </c>
      <c r="AC420" s="2"/>
      <c r="AD420" s="2"/>
      <c r="AE420" s="2"/>
      <c r="AF420" s="2">
        <v>294041</v>
      </c>
      <c r="AG420" s="2">
        <v>183698</v>
      </c>
      <c r="AH420" s="2">
        <v>477739</v>
      </c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</row>
    <row r="421" spans="1:62" x14ac:dyDescent="0.2">
      <c r="A421" s="5">
        <v>1</v>
      </c>
      <c r="B421" s="5">
        <v>116555003</v>
      </c>
      <c r="C421" s="1" t="s">
        <v>735</v>
      </c>
      <c r="D421" s="1" t="s">
        <v>496</v>
      </c>
      <c r="E421" s="2">
        <f t="shared" si="12"/>
        <v>55490731</v>
      </c>
      <c r="F421" s="2">
        <f t="shared" si="13"/>
        <v>53329177</v>
      </c>
      <c r="G421" s="2">
        <v>150000</v>
      </c>
      <c r="H421" s="2">
        <v>47450000</v>
      </c>
      <c r="I421" s="2">
        <v>7753000</v>
      </c>
      <c r="J421" s="2">
        <v>0</v>
      </c>
      <c r="K421" s="2">
        <v>69088</v>
      </c>
      <c r="L421" s="2">
        <v>68643</v>
      </c>
      <c r="M421" s="2">
        <v>55490731</v>
      </c>
      <c r="N421" s="2">
        <v>0</v>
      </c>
      <c r="O421" s="2">
        <v>19990000</v>
      </c>
      <c r="P421" s="2">
        <v>0</v>
      </c>
      <c r="Q421" s="2">
        <v>0</v>
      </c>
      <c r="R421" s="2">
        <v>95238</v>
      </c>
      <c r="S421" s="2">
        <v>113208</v>
      </c>
      <c r="T421" s="2">
        <v>20198446</v>
      </c>
      <c r="U421" s="2">
        <v>150000</v>
      </c>
      <c r="V421" s="2">
        <v>21780000</v>
      </c>
      <c r="W421" s="2">
        <v>430000</v>
      </c>
      <c r="X421" s="2">
        <v>0</v>
      </c>
      <c r="Y421" s="2">
        <v>0</v>
      </c>
      <c r="Z421" s="2">
        <v>0</v>
      </c>
      <c r="AA421" s="2">
        <v>22360000</v>
      </c>
      <c r="AB421" s="2">
        <v>0</v>
      </c>
      <c r="AC421" s="2">
        <v>45660000</v>
      </c>
      <c r="AD421" s="2">
        <v>7323000</v>
      </c>
      <c r="AE421" s="2"/>
      <c r="AF421" s="2">
        <v>164326</v>
      </c>
      <c r="AG421" s="2">
        <v>181851</v>
      </c>
      <c r="AH421" s="2">
        <v>53329177</v>
      </c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</row>
    <row r="422" spans="1:62" x14ac:dyDescent="0.2">
      <c r="A422" s="5">
        <v>1</v>
      </c>
      <c r="B422" s="5">
        <v>116557103</v>
      </c>
      <c r="C422" s="1" t="s">
        <v>736</v>
      </c>
      <c r="D422" s="1" t="s">
        <v>496</v>
      </c>
      <c r="E422" s="2">
        <f t="shared" si="12"/>
        <v>37375171</v>
      </c>
      <c r="F422" s="2">
        <f t="shared" si="13"/>
        <v>36195367.25</v>
      </c>
      <c r="G422" s="2">
        <v>0</v>
      </c>
      <c r="H422" s="2">
        <v>34549876</v>
      </c>
      <c r="I422" s="2">
        <v>0</v>
      </c>
      <c r="J422" s="2">
        <v>0</v>
      </c>
      <c r="K422" s="2">
        <v>1933180</v>
      </c>
      <c r="L422" s="2">
        <v>858900</v>
      </c>
      <c r="M422" s="2">
        <v>37341956</v>
      </c>
      <c r="N422" s="2"/>
      <c r="O422" s="2">
        <v>4870000</v>
      </c>
      <c r="P422" s="2">
        <v>0</v>
      </c>
      <c r="Q422" s="2">
        <v>0</v>
      </c>
      <c r="R422" s="2">
        <v>475928</v>
      </c>
      <c r="S422" s="2">
        <v>63532</v>
      </c>
      <c r="T422" s="2">
        <v>5409460</v>
      </c>
      <c r="U422" s="2"/>
      <c r="V422" s="2">
        <v>6490168.75</v>
      </c>
      <c r="W422" s="2">
        <v>0</v>
      </c>
      <c r="X422" s="2">
        <v>0</v>
      </c>
      <c r="Y422" s="2">
        <v>41019</v>
      </c>
      <c r="Z422" s="2">
        <v>67032</v>
      </c>
      <c r="AA422" s="2">
        <v>6598219.75</v>
      </c>
      <c r="AB422" s="2">
        <v>0</v>
      </c>
      <c r="AC422" s="2">
        <v>32929707.25</v>
      </c>
      <c r="AD422" s="2"/>
      <c r="AE422" s="2"/>
      <c r="AF422" s="2">
        <v>2368089</v>
      </c>
      <c r="AG422" s="2">
        <v>855400</v>
      </c>
      <c r="AH422" s="2">
        <v>36153196.25</v>
      </c>
      <c r="AI422" s="2"/>
      <c r="AJ422" s="2"/>
      <c r="AK422" s="2"/>
      <c r="AL422" s="2"/>
      <c r="AM422" s="2">
        <v>29465</v>
      </c>
      <c r="AN422" s="2">
        <v>3750</v>
      </c>
      <c r="AO422" s="2">
        <v>33215</v>
      </c>
      <c r="AP422" s="2"/>
      <c r="AQ422" s="2"/>
      <c r="AR422" s="2"/>
      <c r="AS422" s="2"/>
      <c r="AT422" s="2">
        <v>7796</v>
      </c>
      <c r="AU422" s="2">
        <v>1160</v>
      </c>
      <c r="AV422" s="2">
        <v>8956</v>
      </c>
      <c r="AW422" s="2"/>
      <c r="AX422" s="2"/>
      <c r="AY422" s="2"/>
      <c r="AZ422" s="2"/>
      <c r="BA422" s="2">
        <v>0</v>
      </c>
      <c r="BB422" s="2">
        <v>0</v>
      </c>
      <c r="BC422" s="2">
        <v>0</v>
      </c>
      <c r="BD422" s="2"/>
      <c r="BE422" s="2"/>
      <c r="BF422" s="2"/>
      <c r="BG422" s="2"/>
      <c r="BH422" s="2">
        <v>37261</v>
      </c>
      <c r="BI422" s="2">
        <v>4910</v>
      </c>
      <c r="BJ422" s="2">
        <v>42171</v>
      </c>
    </row>
    <row r="423" spans="1:62" x14ac:dyDescent="0.2">
      <c r="A423" s="5">
        <v>1</v>
      </c>
      <c r="B423" s="5">
        <v>108561003</v>
      </c>
      <c r="C423" s="1" t="s">
        <v>135</v>
      </c>
      <c r="D423" s="1" t="s">
        <v>473</v>
      </c>
      <c r="E423" s="2">
        <f t="shared" si="12"/>
        <v>11831221.32</v>
      </c>
      <c r="F423" s="2">
        <f t="shared" si="13"/>
        <v>11026990.689999999</v>
      </c>
      <c r="G423" s="2">
        <v>0</v>
      </c>
      <c r="H423" s="2">
        <v>11590000</v>
      </c>
      <c r="I423" s="2">
        <v>0</v>
      </c>
      <c r="J423" s="2">
        <v>0</v>
      </c>
      <c r="K423" s="2">
        <v>85434</v>
      </c>
      <c r="L423" s="2">
        <v>155787.32</v>
      </c>
      <c r="M423" s="2">
        <v>11831221.32</v>
      </c>
      <c r="N423" s="2"/>
      <c r="O423" s="2">
        <v>0</v>
      </c>
      <c r="P423" s="2">
        <v>0</v>
      </c>
      <c r="Q423" s="2">
        <v>0</v>
      </c>
      <c r="R423" s="2">
        <v>36428</v>
      </c>
      <c r="S423" s="2">
        <v>0</v>
      </c>
      <c r="T423" s="2">
        <v>36428</v>
      </c>
      <c r="U423" s="2"/>
      <c r="V423" s="2">
        <v>835000</v>
      </c>
      <c r="W423" s="2">
        <v>0</v>
      </c>
      <c r="X423" s="2">
        <v>0</v>
      </c>
      <c r="Y423" s="2">
        <v>0</v>
      </c>
      <c r="Z423" s="2">
        <v>5658.63</v>
      </c>
      <c r="AA423" s="2">
        <v>840658.63</v>
      </c>
      <c r="AB423" s="2">
        <v>0</v>
      </c>
      <c r="AC423" s="2">
        <v>10755000</v>
      </c>
      <c r="AD423" s="2"/>
      <c r="AE423" s="2"/>
      <c r="AF423" s="2">
        <v>121862</v>
      </c>
      <c r="AG423" s="2">
        <v>150128.69</v>
      </c>
      <c r="AH423" s="2">
        <v>11026990.689999999</v>
      </c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</row>
    <row r="424" spans="1:62" x14ac:dyDescent="0.2">
      <c r="A424" s="5">
        <v>1</v>
      </c>
      <c r="B424" s="5">
        <v>108561803</v>
      </c>
      <c r="C424" s="1" t="s">
        <v>136</v>
      </c>
      <c r="D424" s="1" t="s">
        <v>473</v>
      </c>
      <c r="E424" s="2">
        <f t="shared" si="12"/>
        <v>12204779</v>
      </c>
      <c r="F424" s="2">
        <f t="shared" si="13"/>
        <v>11795442</v>
      </c>
      <c r="G424" s="2">
        <v>0</v>
      </c>
      <c r="H424" s="2">
        <v>11770000</v>
      </c>
      <c r="I424" s="2">
        <v>0</v>
      </c>
      <c r="J424" s="2">
        <v>0</v>
      </c>
      <c r="K424" s="2">
        <v>-2649</v>
      </c>
      <c r="L424" s="2">
        <v>405323</v>
      </c>
      <c r="M424" s="2">
        <v>12172674</v>
      </c>
      <c r="N424" s="2"/>
      <c r="O424" s="2">
        <v>0</v>
      </c>
      <c r="P424" s="2">
        <v>0</v>
      </c>
      <c r="Q424" s="2">
        <v>0</v>
      </c>
      <c r="R424" s="2">
        <v>9697</v>
      </c>
      <c r="S424" s="2">
        <v>0</v>
      </c>
      <c r="T424" s="2">
        <v>9697</v>
      </c>
      <c r="U424" s="2"/>
      <c r="V424" s="2">
        <v>365000</v>
      </c>
      <c r="W424" s="2">
        <v>0</v>
      </c>
      <c r="X424" s="2">
        <v>0</v>
      </c>
      <c r="Y424" s="2">
        <v>0</v>
      </c>
      <c r="Z424" s="2">
        <v>61550</v>
      </c>
      <c r="AA424" s="2">
        <v>426550</v>
      </c>
      <c r="AB424" s="2">
        <v>0</v>
      </c>
      <c r="AC424" s="2">
        <v>11405000</v>
      </c>
      <c r="AD424" s="2"/>
      <c r="AE424" s="2"/>
      <c r="AF424" s="2">
        <v>7048</v>
      </c>
      <c r="AG424" s="2">
        <v>343773</v>
      </c>
      <c r="AH424" s="2">
        <v>11755821</v>
      </c>
      <c r="AI424" s="2"/>
      <c r="AJ424" s="2"/>
      <c r="AK424" s="2"/>
      <c r="AL424" s="2"/>
      <c r="AM424" s="2"/>
      <c r="AN424" s="2">
        <v>32105</v>
      </c>
      <c r="AO424" s="2">
        <v>32105</v>
      </c>
      <c r="AP424" s="2"/>
      <c r="AQ424" s="2"/>
      <c r="AR424" s="2"/>
      <c r="AS424" s="2"/>
      <c r="AT424" s="2"/>
      <c r="AU424" s="2">
        <v>7516</v>
      </c>
      <c r="AV424" s="2">
        <v>7516</v>
      </c>
      <c r="AW424" s="2"/>
      <c r="AX424" s="2"/>
      <c r="AY424" s="2"/>
      <c r="AZ424" s="2"/>
      <c r="BA424" s="2"/>
      <c r="BB424" s="2">
        <v>0</v>
      </c>
      <c r="BC424" s="2">
        <v>0</v>
      </c>
      <c r="BD424" s="2"/>
      <c r="BE424" s="2"/>
      <c r="BF424" s="2"/>
      <c r="BG424" s="2"/>
      <c r="BH424" s="2"/>
      <c r="BI424" s="2">
        <v>39621</v>
      </c>
      <c r="BJ424" s="2">
        <v>39621</v>
      </c>
    </row>
    <row r="425" spans="1:62" x14ac:dyDescent="0.2">
      <c r="A425" s="5">
        <v>1</v>
      </c>
      <c r="B425" s="5">
        <v>108565203</v>
      </c>
      <c r="C425" s="1" t="s">
        <v>632</v>
      </c>
      <c r="D425" s="1" t="s">
        <v>473</v>
      </c>
      <c r="E425" s="2">
        <f t="shared" si="12"/>
        <v>8927538</v>
      </c>
      <c r="F425" s="2">
        <f t="shared" si="13"/>
        <v>8322488.9100000001</v>
      </c>
      <c r="G425" s="2">
        <v>0</v>
      </c>
      <c r="H425" s="2">
        <v>6120000</v>
      </c>
      <c r="I425" s="2">
        <v>0</v>
      </c>
      <c r="J425" s="2">
        <v>2159430</v>
      </c>
      <c r="K425" s="2">
        <v>349672</v>
      </c>
      <c r="L425" s="2">
        <v>298436</v>
      </c>
      <c r="M425" s="2">
        <v>8927538</v>
      </c>
      <c r="N425" s="2"/>
      <c r="O425" s="2">
        <v>0</v>
      </c>
      <c r="P425" s="2">
        <v>0</v>
      </c>
      <c r="Q425" s="2">
        <v>0</v>
      </c>
      <c r="R425" s="2">
        <v>195931</v>
      </c>
      <c r="S425" s="2">
        <v>0</v>
      </c>
      <c r="T425" s="2">
        <v>195931</v>
      </c>
      <c r="U425" s="2"/>
      <c r="V425" s="2">
        <v>535000</v>
      </c>
      <c r="W425" s="2">
        <v>0</v>
      </c>
      <c r="X425" s="2">
        <v>111860.09</v>
      </c>
      <c r="Y425" s="2">
        <v>105900</v>
      </c>
      <c r="Z425" s="2">
        <v>48220</v>
      </c>
      <c r="AA425" s="2">
        <v>800980.09</v>
      </c>
      <c r="AB425" s="2">
        <v>0</v>
      </c>
      <c r="AC425" s="2">
        <v>5585000</v>
      </c>
      <c r="AD425" s="2"/>
      <c r="AE425" s="2">
        <v>2047569.91</v>
      </c>
      <c r="AF425" s="2">
        <v>439703</v>
      </c>
      <c r="AG425" s="2">
        <v>250216</v>
      </c>
      <c r="AH425" s="2">
        <v>8322488.9100000001</v>
      </c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</row>
    <row r="426" spans="1:62" x14ac:dyDescent="0.2">
      <c r="A426" s="5">
        <v>1</v>
      </c>
      <c r="B426" s="5">
        <v>108565503</v>
      </c>
      <c r="C426" s="1" t="s">
        <v>204</v>
      </c>
      <c r="D426" s="1" t="s">
        <v>473</v>
      </c>
      <c r="E426" s="2">
        <f t="shared" si="12"/>
        <v>14380619</v>
      </c>
      <c r="F426" s="2">
        <f t="shared" si="13"/>
        <v>12682380</v>
      </c>
      <c r="G426" s="2">
        <v>0</v>
      </c>
      <c r="H426" s="2">
        <v>13627289</v>
      </c>
      <c r="I426" s="2">
        <v>0</v>
      </c>
      <c r="J426" s="2">
        <v>0</v>
      </c>
      <c r="K426" s="2">
        <v>496508</v>
      </c>
      <c r="L426" s="2">
        <v>240330</v>
      </c>
      <c r="M426" s="2">
        <v>14364127</v>
      </c>
      <c r="N426" s="2"/>
      <c r="O426" s="2">
        <v>4199000</v>
      </c>
      <c r="P426" s="2">
        <v>0</v>
      </c>
      <c r="Q426" s="2">
        <v>0</v>
      </c>
      <c r="R426" s="2">
        <v>0</v>
      </c>
      <c r="S426" s="2">
        <v>0</v>
      </c>
      <c r="T426" s="2">
        <v>4199000</v>
      </c>
      <c r="U426" s="2"/>
      <c r="V426" s="2">
        <v>5835000</v>
      </c>
      <c r="W426" s="2">
        <v>0</v>
      </c>
      <c r="X426" s="2">
        <v>0</v>
      </c>
      <c r="Y426" s="2">
        <v>26267</v>
      </c>
      <c r="Z426" s="2">
        <v>37450</v>
      </c>
      <c r="AA426" s="2">
        <v>5898717</v>
      </c>
      <c r="AB426" s="2">
        <v>0</v>
      </c>
      <c r="AC426" s="2">
        <v>11991289</v>
      </c>
      <c r="AD426" s="2"/>
      <c r="AE426" s="2"/>
      <c r="AF426" s="2">
        <v>470241</v>
      </c>
      <c r="AG426" s="2">
        <v>202880</v>
      </c>
      <c r="AH426" s="2">
        <v>12664410</v>
      </c>
      <c r="AI426" s="2"/>
      <c r="AJ426" s="2"/>
      <c r="AK426" s="2"/>
      <c r="AL426" s="2"/>
      <c r="AM426" s="2"/>
      <c r="AN426" s="2">
        <v>16492</v>
      </c>
      <c r="AO426" s="2">
        <v>16492</v>
      </c>
      <c r="AP426" s="2"/>
      <c r="AQ426" s="2"/>
      <c r="AR426" s="2"/>
      <c r="AS426" s="2"/>
      <c r="AT426" s="2"/>
      <c r="AU426" s="2">
        <v>1478</v>
      </c>
      <c r="AV426" s="2">
        <v>1478</v>
      </c>
      <c r="AW426" s="2"/>
      <c r="AX426" s="2"/>
      <c r="AY426" s="2"/>
      <c r="AZ426" s="2"/>
      <c r="BA426" s="2"/>
      <c r="BB426" s="2">
        <v>0</v>
      </c>
      <c r="BC426" s="2">
        <v>0</v>
      </c>
      <c r="BD426" s="2"/>
      <c r="BE426" s="2"/>
      <c r="BF426" s="2"/>
      <c r="BG426" s="2"/>
      <c r="BH426" s="2"/>
      <c r="BI426" s="2">
        <v>17970</v>
      </c>
      <c r="BJ426" s="2">
        <v>17970</v>
      </c>
    </row>
    <row r="427" spans="1:62" x14ac:dyDescent="0.2">
      <c r="A427" s="5">
        <v>1</v>
      </c>
      <c r="B427" s="5">
        <v>108566303</v>
      </c>
      <c r="C427" s="1" t="s">
        <v>321</v>
      </c>
      <c r="D427" s="1" t="s">
        <v>473</v>
      </c>
      <c r="E427" s="2">
        <f t="shared" si="12"/>
        <v>2991879</v>
      </c>
      <c r="F427" s="2">
        <f t="shared" si="13"/>
        <v>2375834</v>
      </c>
      <c r="G427" s="2">
        <v>0</v>
      </c>
      <c r="H427" s="2">
        <v>2335000</v>
      </c>
      <c r="I427" s="2">
        <v>0</v>
      </c>
      <c r="J427" s="2">
        <v>50216</v>
      </c>
      <c r="K427" s="2">
        <v>392730</v>
      </c>
      <c r="L427" s="2">
        <v>213933</v>
      </c>
      <c r="M427" s="2">
        <v>2991879</v>
      </c>
      <c r="N427" s="2"/>
      <c r="O427" s="2">
        <v>0</v>
      </c>
      <c r="P427" s="2">
        <v>0</v>
      </c>
      <c r="Q427" s="2">
        <v>0</v>
      </c>
      <c r="R427" s="2">
        <v>150131</v>
      </c>
      <c r="S427" s="2">
        <v>15636</v>
      </c>
      <c r="T427" s="2">
        <v>165767</v>
      </c>
      <c r="U427" s="2"/>
      <c r="V427" s="2">
        <v>755000</v>
      </c>
      <c r="W427" s="2">
        <v>0</v>
      </c>
      <c r="X427" s="2">
        <v>26812</v>
      </c>
      <c r="Y427" s="2">
        <v>0</v>
      </c>
      <c r="Z427" s="2">
        <v>0</v>
      </c>
      <c r="AA427" s="2">
        <v>781812</v>
      </c>
      <c r="AB427" s="2">
        <v>0</v>
      </c>
      <c r="AC427" s="2">
        <v>1580000</v>
      </c>
      <c r="AD427" s="2"/>
      <c r="AE427" s="2">
        <v>23404</v>
      </c>
      <c r="AF427" s="2">
        <v>542861</v>
      </c>
      <c r="AG427" s="2">
        <v>229569</v>
      </c>
      <c r="AH427" s="2">
        <v>2375834</v>
      </c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</row>
    <row r="428" spans="1:62" x14ac:dyDescent="0.2">
      <c r="A428" s="5">
        <v>1</v>
      </c>
      <c r="B428" s="5">
        <v>108567004</v>
      </c>
      <c r="C428" s="1" t="s">
        <v>205</v>
      </c>
      <c r="D428" s="1" t="s">
        <v>473</v>
      </c>
      <c r="E428" s="2">
        <f t="shared" si="12"/>
        <v>631112</v>
      </c>
      <c r="F428" s="2">
        <f t="shared" si="13"/>
        <v>663719</v>
      </c>
      <c r="G428" s="2">
        <v>0</v>
      </c>
      <c r="H428" s="2">
        <v>0</v>
      </c>
      <c r="I428" s="2">
        <v>0</v>
      </c>
      <c r="J428" s="2">
        <v>0</v>
      </c>
      <c r="K428" s="2">
        <v>508506</v>
      </c>
      <c r="L428" s="2">
        <v>122606</v>
      </c>
      <c r="M428" s="2">
        <v>631112</v>
      </c>
      <c r="N428" s="2"/>
      <c r="O428" s="2">
        <v>0</v>
      </c>
      <c r="P428" s="2">
        <v>0</v>
      </c>
      <c r="Q428" s="2">
        <v>0</v>
      </c>
      <c r="R428" s="2">
        <v>10018</v>
      </c>
      <c r="S428" s="2">
        <v>22589</v>
      </c>
      <c r="T428" s="2">
        <v>32607</v>
      </c>
      <c r="U428" s="2"/>
      <c r="V428" s="2">
        <v>0</v>
      </c>
      <c r="W428" s="2">
        <v>0</v>
      </c>
      <c r="X428" s="2">
        <v>0</v>
      </c>
      <c r="Y428" s="2">
        <v>0</v>
      </c>
      <c r="Z428" s="2">
        <v>0</v>
      </c>
      <c r="AA428" s="2">
        <v>0</v>
      </c>
      <c r="AB428" s="2">
        <v>0</v>
      </c>
      <c r="AC428" s="2"/>
      <c r="AD428" s="2"/>
      <c r="AE428" s="2"/>
      <c r="AF428" s="2">
        <v>518524</v>
      </c>
      <c r="AG428" s="2">
        <v>145195</v>
      </c>
      <c r="AH428" s="2">
        <v>663719</v>
      </c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</row>
    <row r="429" spans="1:62" x14ac:dyDescent="0.2">
      <c r="A429" s="5">
        <v>1</v>
      </c>
      <c r="B429" s="5">
        <v>108567204</v>
      </c>
      <c r="C429" s="1" t="s">
        <v>206</v>
      </c>
      <c r="D429" s="1" t="s">
        <v>473</v>
      </c>
      <c r="E429" s="2">
        <f t="shared" si="12"/>
        <v>6096469.04</v>
      </c>
      <c r="F429" s="2">
        <f t="shared" si="13"/>
        <v>5380779.8799999999</v>
      </c>
      <c r="G429" s="2">
        <v>0</v>
      </c>
      <c r="H429" s="2">
        <v>5440000</v>
      </c>
      <c r="I429" s="2">
        <v>0</v>
      </c>
      <c r="J429" s="2">
        <v>0</v>
      </c>
      <c r="K429" s="2">
        <v>310349</v>
      </c>
      <c r="L429" s="2">
        <v>346120.04</v>
      </c>
      <c r="M429" s="2">
        <v>6096469.04</v>
      </c>
      <c r="N429" s="2"/>
      <c r="O429" s="2">
        <v>0</v>
      </c>
      <c r="P429" s="2">
        <v>0</v>
      </c>
      <c r="Q429" s="2">
        <v>0</v>
      </c>
      <c r="R429" s="2">
        <v>73425</v>
      </c>
      <c r="S429" s="2">
        <v>0</v>
      </c>
      <c r="T429" s="2">
        <v>73425</v>
      </c>
      <c r="U429" s="2"/>
      <c r="V429" s="2">
        <v>745000</v>
      </c>
      <c r="W429" s="2">
        <v>0</v>
      </c>
      <c r="X429" s="2">
        <v>0</v>
      </c>
      <c r="Y429" s="2">
        <v>0</v>
      </c>
      <c r="Z429" s="2">
        <v>44114.16</v>
      </c>
      <c r="AA429" s="2">
        <v>789114.16</v>
      </c>
      <c r="AB429" s="2">
        <v>0</v>
      </c>
      <c r="AC429" s="2">
        <v>4695000</v>
      </c>
      <c r="AD429" s="2"/>
      <c r="AE429" s="2"/>
      <c r="AF429" s="2">
        <v>383774</v>
      </c>
      <c r="AG429" s="2">
        <v>302005.88</v>
      </c>
      <c r="AH429" s="2">
        <v>5380779.8799999999</v>
      </c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</row>
    <row r="430" spans="1:62" x14ac:dyDescent="0.2">
      <c r="A430" s="5">
        <v>1</v>
      </c>
      <c r="B430" s="5">
        <v>108567404</v>
      </c>
      <c r="C430" s="1" t="s">
        <v>137</v>
      </c>
      <c r="D430" s="1" t="s">
        <v>473</v>
      </c>
      <c r="E430" s="2">
        <f t="shared" si="12"/>
        <v>6380213</v>
      </c>
      <c r="F430" s="2">
        <f t="shared" si="13"/>
        <v>3832682</v>
      </c>
      <c r="G430" s="2">
        <v>0</v>
      </c>
      <c r="H430" s="2">
        <v>6100000</v>
      </c>
      <c r="I430" s="2">
        <v>0</v>
      </c>
      <c r="J430" s="2">
        <v>0</v>
      </c>
      <c r="K430" s="2">
        <v>136451</v>
      </c>
      <c r="L430" s="2">
        <v>140791</v>
      </c>
      <c r="M430" s="2">
        <v>6377242</v>
      </c>
      <c r="N430" s="2"/>
      <c r="O430" s="2">
        <v>0</v>
      </c>
      <c r="P430" s="2">
        <v>0</v>
      </c>
      <c r="Q430" s="2">
        <v>0</v>
      </c>
      <c r="R430" s="2">
        <v>49654</v>
      </c>
      <c r="S430" s="2">
        <v>12082</v>
      </c>
      <c r="T430" s="2">
        <v>61736</v>
      </c>
      <c r="U430" s="2"/>
      <c r="V430" s="2">
        <v>2610000</v>
      </c>
      <c r="W430" s="2">
        <v>0</v>
      </c>
      <c r="X430" s="2">
        <v>0</v>
      </c>
      <c r="Y430" s="2">
        <v>0</v>
      </c>
      <c r="Z430" s="2">
        <v>0</v>
      </c>
      <c r="AA430" s="2">
        <v>2610000</v>
      </c>
      <c r="AB430" s="2">
        <v>0</v>
      </c>
      <c r="AC430" s="2">
        <v>3490000</v>
      </c>
      <c r="AD430" s="2"/>
      <c r="AE430" s="2"/>
      <c r="AF430" s="2">
        <v>186105</v>
      </c>
      <c r="AG430" s="2">
        <v>152873</v>
      </c>
      <c r="AH430" s="2">
        <v>3828978</v>
      </c>
      <c r="AI430" s="2"/>
      <c r="AJ430" s="2"/>
      <c r="AK430" s="2"/>
      <c r="AL430" s="2"/>
      <c r="AM430" s="2"/>
      <c r="AN430" s="2">
        <v>2971</v>
      </c>
      <c r="AO430" s="2">
        <v>2971</v>
      </c>
      <c r="AP430" s="2"/>
      <c r="AQ430" s="2"/>
      <c r="AR430" s="2"/>
      <c r="AS430" s="2"/>
      <c r="AT430" s="2"/>
      <c r="AU430" s="2">
        <v>733</v>
      </c>
      <c r="AV430" s="2">
        <v>733</v>
      </c>
      <c r="AW430" s="2"/>
      <c r="AX430" s="2"/>
      <c r="AY430" s="2"/>
      <c r="AZ430" s="2"/>
      <c r="BA430" s="2"/>
      <c r="BB430" s="2">
        <v>0</v>
      </c>
      <c r="BC430" s="2">
        <v>0</v>
      </c>
      <c r="BD430" s="2"/>
      <c r="BE430" s="2"/>
      <c r="BF430" s="2"/>
      <c r="BG430" s="2"/>
      <c r="BH430" s="2"/>
      <c r="BI430" s="2">
        <v>3704</v>
      </c>
      <c r="BJ430" s="2">
        <v>3704</v>
      </c>
    </row>
    <row r="431" spans="1:62" x14ac:dyDescent="0.2">
      <c r="A431" s="5">
        <v>1</v>
      </c>
      <c r="B431" s="5">
        <v>108567703</v>
      </c>
      <c r="C431" s="1" t="s">
        <v>322</v>
      </c>
      <c r="D431" s="1" t="s">
        <v>473</v>
      </c>
      <c r="E431" s="2">
        <f t="shared" si="12"/>
        <v>38147423.299999997</v>
      </c>
      <c r="F431" s="2">
        <f t="shared" si="13"/>
        <v>36838636.390000001</v>
      </c>
      <c r="G431" s="2">
        <v>0</v>
      </c>
      <c r="H431" s="2">
        <v>36861611</v>
      </c>
      <c r="I431" s="2">
        <v>0</v>
      </c>
      <c r="J431" s="2">
        <v>0</v>
      </c>
      <c r="K431" s="2">
        <v>271925</v>
      </c>
      <c r="L431" s="2">
        <v>1013887.3</v>
      </c>
      <c r="M431" s="2">
        <v>38147423.299999997</v>
      </c>
      <c r="N431" s="2"/>
      <c r="O431" s="2">
        <v>10000000</v>
      </c>
      <c r="P431" s="2">
        <v>0</v>
      </c>
      <c r="Q431" s="2">
        <v>0</v>
      </c>
      <c r="R431" s="2">
        <v>62943</v>
      </c>
      <c r="S431" s="2">
        <v>0</v>
      </c>
      <c r="T431" s="2">
        <v>10062943</v>
      </c>
      <c r="U431" s="2"/>
      <c r="V431" s="2">
        <v>11285606</v>
      </c>
      <c r="W431" s="2">
        <v>0</v>
      </c>
      <c r="X431" s="2">
        <v>0</v>
      </c>
      <c r="Y431" s="2">
        <v>0</v>
      </c>
      <c r="Z431" s="2">
        <v>86123.91</v>
      </c>
      <c r="AA431" s="2">
        <v>11371729.91</v>
      </c>
      <c r="AB431" s="2">
        <v>0</v>
      </c>
      <c r="AC431" s="2">
        <v>35576005</v>
      </c>
      <c r="AD431" s="2"/>
      <c r="AE431" s="2"/>
      <c r="AF431" s="2">
        <v>334868</v>
      </c>
      <c r="AG431" s="2">
        <v>927763.39</v>
      </c>
      <c r="AH431" s="2">
        <v>36838636.390000001</v>
      </c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</row>
    <row r="432" spans="1:62" x14ac:dyDescent="0.2">
      <c r="A432" s="5">
        <v>1</v>
      </c>
      <c r="B432" s="5">
        <v>108568404</v>
      </c>
      <c r="C432" s="1" t="s">
        <v>138</v>
      </c>
      <c r="D432" s="1" t="s">
        <v>473</v>
      </c>
      <c r="E432" s="2">
        <f t="shared" si="12"/>
        <v>378064</v>
      </c>
      <c r="F432" s="2">
        <f t="shared" si="13"/>
        <v>337223</v>
      </c>
      <c r="G432" s="2">
        <v>0</v>
      </c>
      <c r="H432" s="2">
        <v>0</v>
      </c>
      <c r="I432" s="2">
        <v>0</v>
      </c>
      <c r="J432" s="2">
        <v>203410</v>
      </c>
      <c r="K432" s="2">
        <v>106207</v>
      </c>
      <c r="L432" s="2">
        <v>60531</v>
      </c>
      <c r="M432" s="2">
        <v>370148</v>
      </c>
      <c r="N432" s="2"/>
      <c r="O432" s="2">
        <v>0</v>
      </c>
      <c r="P432" s="2">
        <v>0</v>
      </c>
      <c r="Q432" s="2">
        <v>0</v>
      </c>
      <c r="R432" s="2">
        <v>0</v>
      </c>
      <c r="S432" s="2">
        <v>0</v>
      </c>
      <c r="T432" s="2">
        <v>0</v>
      </c>
      <c r="U432" s="2"/>
      <c r="V432" s="2">
        <v>0</v>
      </c>
      <c r="W432" s="2">
        <v>0</v>
      </c>
      <c r="X432" s="2">
        <v>15626</v>
      </c>
      <c r="Y432" s="2">
        <v>18974</v>
      </c>
      <c r="Z432" s="2">
        <v>7050</v>
      </c>
      <c r="AA432" s="2">
        <v>41650</v>
      </c>
      <c r="AB432" s="2">
        <v>0</v>
      </c>
      <c r="AC432" s="2"/>
      <c r="AD432" s="2"/>
      <c r="AE432" s="2">
        <v>187784</v>
      </c>
      <c r="AF432" s="2">
        <v>87233</v>
      </c>
      <c r="AG432" s="2">
        <v>53481</v>
      </c>
      <c r="AH432" s="2">
        <v>328498</v>
      </c>
      <c r="AI432" s="2"/>
      <c r="AJ432" s="2"/>
      <c r="AK432" s="2"/>
      <c r="AL432" s="2"/>
      <c r="AM432" s="2"/>
      <c r="AN432" s="2">
        <v>7916</v>
      </c>
      <c r="AO432" s="2">
        <v>7916</v>
      </c>
      <c r="AP432" s="2"/>
      <c r="AQ432" s="2"/>
      <c r="AR432" s="2"/>
      <c r="AS432" s="2"/>
      <c r="AT432" s="2"/>
      <c r="AU432" s="2">
        <v>809</v>
      </c>
      <c r="AV432" s="2">
        <v>809</v>
      </c>
      <c r="AW432" s="2"/>
      <c r="AX432" s="2"/>
      <c r="AY432" s="2"/>
      <c r="AZ432" s="2"/>
      <c r="BA432" s="2"/>
      <c r="BB432" s="2">
        <v>0</v>
      </c>
      <c r="BC432" s="2">
        <v>0</v>
      </c>
      <c r="BD432" s="2"/>
      <c r="BE432" s="2"/>
      <c r="BF432" s="2"/>
      <c r="BG432" s="2"/>
      <c r="BH432" s="2"/>
      <c r="BI432" s="2">
        <v>8725</v>
      </c>
      <c r="BJ432" s="2">
        <v>8725</v>
      </c>
    </row>
    <row r="433" spans="1:62" x14ac:dyDescent="0.2">
      <c r="A433" s="5">
        <v>1</v>
      </c>
      <c r="B433" s="5">
        <v>108569103</v>
      </c>
      <c r="C433" s="1" t="s">
        <v>580</v>
      </c>
      <c r="D433" s="1" t="s">
        <v>473</v>
      </c>
      <c r="E433" s="2">
        <f t="shared" si="12"/>
        <v>10501658</v>
      </c>
      <c r="F433" s="2">
        <f t="shared" si="13"/>
        <v>19167591</v>
      </c>
      <c r="G433" s="2">
        <v>0</v>
      </c>
      <c r="H433" s="2">
        <v>9980000</v>
      </c>
      <c r="I433" s="2">
        <v>0</v>
      </c>
      <c r="J433" s="2">
        <v>0</v>
      </c>
      <c r="K433" s="2">
        <v>178240</v>
      </c>
      <c r="L433" s="2">
        <v>343418</v>
      </c>
      <c r="M433" s="2">
        <v>10501658</v>
      </c>
      <c r="N433" s="2"/>
      <c r="O433" s="2">
        <v>9960000</v>
      </c>
      <c r="P433" s="2">
        <v>0</v>
      </c>
      <c r="Q433" s="2">
        <v>0</v>
      </c>
      <c r="R433" s="2">
        <v>0</v>
      </c>
      <c r="S433" s="2">
        <v>21410</v>
      </c>
      <c r="T433" s="2">
        <v>9981410</v>
      </c>
      <c r="U433" s="2"/>
      <c r="V433" s="2">
        <v>1315000</v>
      </c>
      <c r="W433" s="2">
        <v>0</v>
      </c>
      <c r="X433" s="2">
        <v>0</v>
      </c>
      <c r="Y433" s="2">
        <v>477</v>
      </c>
      <c r="Z433" s="2">
        <v>0</v>
      </c>
      <c r="AA433" s="2">
        <v>1315477</v>
      </c>
      <c r="AB433" s="2">
        <v>0</v>
      </c>
      <c r="AC433" s="2">
        <v>18625000</v>
      </c>
      <c r="AD433" s="2"/>
      <c r="AE433" s="2"/>
      <c r="AF433" s="2">
        <v>177763</v>
      </c>
      <c r="AG433" s="2">
        <v>364828</v>
      </c>
      <c r="AH433" s="2">
        <v>19167591</v>
      </c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</row>
    <row r="434" spans="1:62" x14ac:dyDescent="0.2">
      <c r="A434" s="5">
        <v>1</v>
      </c>
      <c r="B434" s="5">
        <v>117576303</v>
      </c>
      <c r="C434" s="1" t="s">
        <v>656</v>
      </c>
      <c r="D434" s="1" t="s">
        <v>500</v>
      </c>
      <c r="E434" s="2">
        <f t="shared" si="12"/>
        <v>4171338</v>
      </c>
      <c r="F434" s="2">
        <f t="shared" si="13"/>
        <v>4778317.3600000003</v>
      </c>
      <c r="G434" s="2">
        <v>0</v>
      </c>
      <c r="H434" s="2">
        <v>3610000</v>
      </c>
      <c r="I434" s="2">
        <v>0</v>
      </c>
      <c r="J434" s="2">
        <v>561338</v>
      </c>
      <c r="K434" s="2">
        <v>0</v>
      </c>
      <c r="L434" s="2">
        <v>0</v>
      </c>
      <c r="M434" s="2">
        <v>4171338</v>
      </c>
      <c r="N434" s="2"/>
      <c r="O434" s="2">
        <v>3770000</v>
      </c>
      <c r="P434" s="2">
        <v>0</v>
      </c>
      <c r="Q434" s="2">
        <v>0</v>
      </c>
      <c r="R434" s="2">
        <v>149073.12</v>
      </c>
      <c r="S434" s="2">
        <v>462810</v>
      </c>
      <c r="T434" s="2">
        <v>4381883.12</v>
      </c>
      <c r="U434" s="2"/>
      <c r="V434" s="2">
        <v>3690000</v>
      </c>
      <c r="W434" s="2">
        <v>0</v>
      </c>
      <c r="X434" s="2">
        <v>84903.76</v>
      </c>
      <c r="Y434" s="2">
        <v>0</v>
      </c>
      <c r="Z434" s="2">
        <v>0</v>
      </c>
      <c r="AA434" s="2">
        <v>3774903.76</v>
      </c>
      <c r="AB434" s="2">
        <v>0</v>
      </c>
      <c r="AC434" s="2">
        <v>3690000</v>
      </c>
      <c r="AD434" s="2"/>
      <c r="AE434" s="2">
        <v>476434.24</v>
      </c>
      <c r="AF434" s="2">
        <v>149073.12</v>
      </c>
      <c r="AG434" s="2">
        <v>462810</v>
      </c>
      <c r="AH434" s="2">
        <v>4778317.3600000003</v>
      </c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</row>
    <row r="435" spans="1:62" x14ac:dyDescent="0.2">
      <c r="A435" s="5">
        <v>1</v>
      </c>
      <c r="B435" s="5">
        <v>119581003</v>
      </c>
      <c r="C435" s="1" t="s">
        <v>258</v>
      </c>
      <c r="D435" s="1" t="s">
        <v>505</v>
      </c>
      <c r="E435" s="2">
        <f t="shared" si="12"/>
        <v>5432289</v>
      </c>
      <c r="F435" s="2">
        <f t="shared" si="13"/>
        <v>4740609</v>
      </c>
      <c r="G435" s="2">
        <v>0</v>
      </c>
      <c r="H435" s="2">
        <v>4495000</v>
      </c>
      <c r="I435" s="2">
        <v>0</v>
      </c>
      <c r="J435" s="2">
        <v>0</v>
      </c>
      <c r="K435" s="2">
        <v>576714</v>
      </c>
      <c r="L435" s="2">
        <v>360575</v>
      </c>
      <c r="M435" s="2">
        <v>5432289</v>
      </c>
      <c r="N435" s="2"/>
      <c r="O435" s="2">
        <v>0</v>
      </c>
      <c r="P435" s="2">
        <v>0</v>
      </c>
      <c r="Q435" s="2">
        <v>0</v>
      </c>
      <c r="R435" s="2">
        <v>23923</v>
      </c>
      <c r="S435" s="2">
        <v>84397</v>
      </c>
      <c r="T435" s="2">
        <v>108320</v>
      </c>
      <c r="U435" s="2"/>
      <c r="V435" s="2">
        <v>800000</v>
      </c>
      <c r="W435" s="2">
        <v>0</v>
      </c>
      <c r="X435" s="2">
        <v>0</v>
      </c>
      <c r="Y435" s="2">
        <v>0</v>
      </c>
      <c r="Z435" s="2">
        <v>0</v>
      </c>
      <c r="AA435" s="2">
        <v>800000</v>
      </c>
      <c r="AB435" s="2">
        <v>0</v>
      </c>
      <c r="AC435" s="2">
        <v>3695000</v>
      </c>
      <c r="AD435" s="2"/>
      <c r="AE435" s="2"/>
      <c r="AF435" s="2">
        <v>600637</v>
      </c>
      <c r="AG435" s="2">
        <v>444972</v>
      </c>
      <c r="AH435" s="2">
        <v>4740609</v>
      </c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</row>
    <row r="436" spans="1:62" x14ac:dyDescent="0.2">
      <c r="A436" s="5">
        <v>1</v>
      </c>
      <c r="B436" s="5">
        <v>119582503</v>
      </c>
      <c r="C436" s="1" t="s">
        <v>660</v>
      </c>
      <c r="D436" s="1" t="s">
        <v>505</v>
      </c>
      <c r="E436" s="2">
        <f t="shared" si="12"/>
        <v>14768731</v>
      </c>
      <c r="F436" s="2">
        <f t="shared" si="13"/>
        <v>14346551</v>
      </c>
      <c r="G436" s="2">
        <v>0</v>
      </c>
      <c r="H436" s="2">
        <v>12165000</v>
      </c>
      <c r="I436" s="2">
        <v>0</v>
      </c>
      <c r="J436" s="2">
        <v>0</v>
      </c>
      <c r="K436" s="2">
        <v>1911254</v>
      </c>
      <c r="L436" s="2">
        <v>692477</v>
      </c>
      <c r="M436" s="2">
        <v>14768731</v>
      </c>
      <c r="N436" s="2"/>
      <c r="O436" s="2">
        <v>0</v>
      </c>
      <c r="P436" s="2">
        <v>0</v>
      </c>
      <c r="Q436" s="2">
        <v>0</v>
      </c>
      <c r="R436" s="2">
        <v>0</v>
      </c>
      <c r="S436" s="2">
        <v>62820</v>
      </c>
      <c r="T436" s="2">
        <v>62820</v>
      </c>
      <c r="U436" s="2"/>
      <c r="V436" s="2">
        <v>485000</v>
      </c>
      <c r="W436" s="2">
        <v>0</v>
      </c>
      <c r="X436" s="2">
        <v>0</v>
      </c>
      <c r="Y436" s="2">
        <v>0</v>
      </c>
      <c r="Z436" s="2">
        <v>0</v>
      </c>
      <c r="AA436" s="2">
        <v>485000</v>
      </c>
      <c r="AB436" s="2">
        <v>0</v>
      </c>
      <c r="AC436" s="2">
        <v>11680000</v>
      </c>
      <c r="AD436" s="2"/>
      <c r="AE436" s="2"/>
      <c r="AF436" s="2">
        <v>1911254</v>
      </c>
      <c r="AG436" s="2">
        <v>755297</v>
      </c>
      <c r="AH436" s="2">
        <v>14346551</v>
      </c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</row>
    <row r="437" spans="1:62" x14ac:dyDescent="0.2">
      <c r="A437" s="5">
        <v>1</v>
      </c>
      <c r="B437" s="5">
        <v>119583003</v>
      </c>
      <c r="C437" s="1" t="s">
        <v>344</v>
      </c>
      <c r="D437" s="1" t="s">
        <v>505</v>
      </c>
      <c r="E437" s="2">
        <f t="shared" si="12"/>
        <v>3128724</v>
      </c>
      <c r="F437" s="2">
        <f t="shared" si="13"/>
        <v>2367178</v>
      </c>
      <c r="G437" s="2">
        <v>0</v>
      </c>
      <c r="H437" s="2">
        <v>0</v>
      </c>
      <c r="I437" s="2">
        <v>0</v>
      </c>
      <c r="J437" s="2">
        <v>2075144</v>
      </c>
      <c r="K437" s="2">
        <v>766493</v>
      </c>
      <c r="L437" s="2">
        <v>287087</v>
      </c>
      <c r="M437" s="2">
        <v>3128724</v>
      </c>
      <c r="N437" s="2"/>
      <c r="O437" s="2">
        <v>0</v>
      </c>
      <c r="P437" s="2">
        <v>0</v>
      </c>
      <c r="Q437" s="2">
        <v>0</v>
      </c>
      <c r="R437" s="2">
        <v>0</v>
      </c>
      <c r="S437" s="2">
        <v>0</v>
      </c>
      <c r="T437" s="2">
        <v>0</v>
      </c>
      <c r="U437" s="2"/>
      <c r="V437" s="2">
        <v>0</v>
      </c>
      <c r="W437" s="2">
        <v>0</v>
      </c>
      <c r="X437" s="2">
        <v>761546</v>
      </c>
      <c r="Y437" s="2">
        <v>0</v>
      </c>
      <c r="Z437" s="2">
        <v>0</v>
      </c>
      <c r="AA437" s="2">
        <v>761546</v>
      </c>
      <c r="AB437" s="2">
        <v>0</v>
      </c>
      <c r="AC437" s="2"/>
      <c r="AD437" s="2"/>
      <c r="AE437" s="2">
        <v>1313598</v>
      </c>
      <c r="AF437" s="2">
        <v>766493</v>
      </c>
      <c r="AG437" s="2">
        <v>287087</v>
      </c>
      <c r="AH437" s="2">
        <v>2367178</v>
      </c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</row>
    <row r="438" spans="1:62" x14ac:dyDescent="0.2">
      <c r="A438" s="5">
        <v>1</v>
      </c>
      <c r="B438" s="5">
        <v>119584503</v>
      </c>
      <c r="C438" s="1" t="s">
        <v>345</v>
      </c>
      <c r="D438" s="1" t="s">
        <v>505</v>
      </c>
      <c r="E438" s="2">
        <f t="shared" si="12"/>
        <v>4584639</v>
      </c>
      <c r="F438" s="2">
        <f t="shared" si="13"/>
        <v>4472286</v>
      </c>
      <c r="G438" s="2">
        <v>0</v>
      </c>
      <c r="H438" s="2">
        <v>1190000</v>
      </c>
      <c r="I438" s="2">
        <v>0</v>
      </c>
      <c r="J438" s="2">
        <v>0</v>
      </c>
      <c r="K438" s="2">
        <v>1671375</v>
      </c>
      <c r="L438" s="2">
        <v>1723264</v>
      </c>
      <c r="M438" s="2">
        <v>4584639</v>
      </c>
      <c r="N438" s="2"/>
      <c r="O438" s="2">
        <v>0</v>
      </c>
      <c r="P438" s="2">
        <v>0</v>
      </c>
      <c r="Q438" s="2">
        <v>0</v>
      </c>
      <c r="R438" s="2">
        <v>999083</v>
      </c>
      <c r="S438" s="2">
        <v>117661</v>
      </c>
      <c r="T438" s="2">
        <v>1116744</v>
      </c>
      <c r="U438" s="2"/>
      <c r="V438" s="2">
        <v>770000</v>
      </c>
      <c r="W438" s="2">
        <v>0</v>
      </c>
      <c r="X438" s="2">
        <v>0</v>
      </c>
      <c r="Y438" s="2">
        <v>459097</v>
      </c>
      <c r="Z438" s="2">
        <v>0</v>
      </c>
      <c r="AA438" s="2">
        <v>1229097</v>
      </c>
      <c r="AB438" s="2">
        <v>0</v>
      </c>
      <c r="AC438" s="2">
        <v>420000</v>
      </c>
      <c r="AD438" s="2"/>
      <c r="AE438" s="2"/>
      <c r="AF438" s="2">
        <v>2211361</v>
      </c>
      <c r="AG438" s="2">
        <v>1840925</v>
      </c>
      <c r="AH438" s="2">
        <v>4472286</v>
      </c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</row>
    <row r="439" spans="1:62" x14ac:dyDescent="0.2">
      <c r="A439" s="5">
        <v>1</v>
      </c>
      <c r="B439" s="5">
        <v>119584603</v>
      </c>
      <c r="C439" s="1" t="s">
        <v>346</v>
      </c>
      <c r="D439" s="1" t="s">
        <v>505</v>
      </c>
      <c r="E439" s="2">
        <f t="shared" si="12"/>
        <v>5617632</v>
      </c>
      <c r="F439" s="2">
        <f t="shared" si="13"/>
        <v>4902060.5</v>
      </c>
      <c r="G439" s="2">
        <v>0</v>
      </c>
      <c r="H439" s="2">
        <v>4410000</v>
      </c>
      <c r="I439" s="2">
        <v>0</v>
      </c>
      <c r="J439" s="2">
        <v>0</v>
      </c>
      <c r="K439" s="2">
        <v>961021</v>
      </c>
      <c r="L439" s="2">
        <v>246611</v>
      </c>
      <c r="M439" s="2">
        <v>5617632</v>
      </c>
      <c r="N439" s="2"/>
      <c r="O439" s="2">
        <v>0</v>
      </c>
      <c r="P439" s="2">
        <v>0</v>
      </c>
      <c r="Q439" s="2">
        <v>0</v>
      </c>
      <c r="R439" s="2">
        <v>26783</v>
      </c>
      <c r="S439" s="2">
        <v>0</v>
      </c>
      <c r="T439" s="2">
        <v>26783</v>
      </c>
      <c r="U439" s="2"/>
      <c r="V439" s="2">
        <v>685000</v>
      </c>
      <c r="W439" s="2">
        <v>0</v>
      </c>
      <c r="X439" s="2">
        <v>0</v>
      </c>
      <c r="Y439" s="2">
        <v>0</v>
      </c>
      <c r="Z439" s="2">
        <v>57354.5</v>
      </c>
      <c r="AA439" s="2">
        <v>742354.5</v>
      </c>
      <c r="AB439" s="2">
        <v>0</v>
      </c>
      <c r="AC439" s="2">
        <v>3725000</v>
      </c>
      <c r="AD439" s="2"/>
      <c r="AE439" s="2"/>
      <c r="AF439" s="2">
        <v>987804</v>
      </c>
      <c r="AG439" s="2">
        <v>189256.5</v>
      </c>
      <c r="AH439" s="2">
        <v>4902060.5</v>
      </c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</row>
    <row r="440" spans="1:62" x14ac:dyDescent="0.2">
      <c r="A440" s="5">
        <v>1</v>
      </c>
      <c r="B440" s="5">
        <v>119586503</v>
      </c>
      <c r="C440" s="1" t="s">
        <v>147</v>
      </c>
      <c r="D440" s="1" t="s">
        <v>505</v>
      </c>
      <c r="E440" s="2">
        <f t="shared" si="12"/>
        <v>3938496</v>
      </c>
      <c r="F440" s="2">
        <f t="shared" si="13"/>
        <v>2255782</v>
      </c>
      <c r="G440" s="2">
        <v>0</v>
      </c>
      <c r="H440" s="2">
        <v>1935000</v>
      </c>
      <c r="I440" s="2">
        <v>0</v>
      </c>
      <c r="J440" s="2">
        <v>251743</v>
      </c>
      <c r="K440" s="2">
        <v>1220018</v>
      </c>
      <c r="L440" s="2">
        <v>531735</v>
      </c>
      <c r="M440" s="2">
        <v>3938496</v>
      </c>
      <c r="N440" s="2"/>
      <c r="O440" s="2">
        <v>0</v>
      </c>
      <c r="P440" s="2">
        <v>0</v>
      </c>
      <c r="Q440" s="2">
        <v>104148</v>
      </c>
      <c r="R440" s="2">
        <v>742822</v>
      </c>
      <c r="S440" s="2">
        <v>137576</v>
      </c>
      <c r="T440" s="2">
        <v>984546</v>
      </c>
      <c r="U440" s="2"/>
      <c r="V440" s="2">
        <v>1935000</v>
      </c>
      <c r="W440" s="2">
        <v>0</v>
      </c>
      <c r="X440" s="2">
        <v>90401</v>
      </c>
      <c r="Y440" s="2">
        <v>399677</v>
      </c>
      <c r="Z440" s="2">
        <v>242182</v>
      </c>
      <c r="AA440" s="2">
        <v>2667260</v>
      </c>
      <c r="AB440" s="2">
        <v>0</v>
      </c>
      <c r="AC440" s="2">
        <v>0</v>
      </c>
      <c r="AD440" s="2"/>
      <c r="AE440" s="2">
        <v>265490</v>
      </c>
      <c r="AF440" s="2">
        <v>1563163</v>
      </c>
      <c r="AG440" s="2">
        <v>427129</v>
      </c>
      <c r="AH440" s="2">
        <v>2255782</v>
      </c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</row>
    <row r="441" spans="1:62" x14ac:dyDescent="0.2">
      <c r="A441" s="5">
        <v>1</v>
      </c>
      <c r="B441" s="5">
        <v>117596003</v>
      </c>
      <c r="C441" s="1" t="s">
        <v>406</v>
      </c>
      <c r="D441" s="1" t="s">
        <v>501</v>
      </c>
      <c r="E441" s="2">
        <f t="shared" si="12"/>
        <v>12987523</v>
      </c>
      <c r="F441" s="2">
        <f t="shared" si="13"/>
        <v>10582989</v>
      </c>
      <c r="G441" s="2">
        <v>0</v>
      </c>
      <c r="H441" s="2">
        <v>12470000</v>
      </c>
      <c r="I441" s="2">
        <v>0</v>
      </c>
      <c r="J441" s="2">
        <v>0</v>
      </c>
      <c r="K441" s="2">
        <v>302971</v>
      </c>
      <c r="L441" s="2">
        <v>214552</v>
      </c>
      <c r="M441" s="2">
        <v>12987523</v>
      </c>
      <c r="N441" s="2"/>
      <c r="O441" s="2">
        <v>0</v>
      </c>
      <c r="P441" s="2">
        <v>0</v>
      </c>
      <c r="Q441" s="2">
        <v>0</v>
      </c>
      <c r="R441" s="2">
        <v>17519</v>
      </c>
      <c r="S441" s="2">
        <v>28056</v>
      </c>
      <c r="T441" s="2">
        <v>45575</v>
      </c>
      <c r="U441" s="2"/>
      <c r="V441" s="2">
        <v>2435000</v>
      </c>
      <c r="W441" s="2">
        <v>0</v>
      </c>
      <c r="X441" s="2">
        <v>0</v>
      </c>
      <c r="Y441" s="2">
        <v>0</v>
      </c>
      <c r="Z441" s="2">
        <v>15109</v>
      </c>
      <c r="AA441" s="2">
        <v>2450109</v>
      </c>
      <c r="AB441" s="2">
        <v>0</v>
      </c>
      <c r="AC441" s="2">
        <v>10035000</v>
      </c>
      <c r="AD441" s="2"/>
      <c r="AE441" s="2"/>
      <c r="AF441" s="2">
        <v>320490</v>
      </c>
      <c r="AG441" s="2">
        <v>227499</v>
      </c>
      <c r="AH441" s="2">
        <v>10582989</v>
      </c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</row>
    <row r="442" spans="1:62" x14ac:dyDescent="0.2">
      <c r="A442" s="5">
        <v>1</v>
      </c>
      <c r="B442" s="5">
        <v>117597003</v>
      </c>
      <c r="C442" s="1" t="s">
        <v>407</v>
      </c>
      <c r="D442" s="1" t="s">
        <v>501</v>
      </c>
      <c r="E442" s="2">
        <f t="shared" si="12"/>
        <v>44501391</v>
      </c>
      <c r="F442" s="2">
        <f t="shared" si="13"/>
        <v>43758476</v>
      </c>
      <c r="G442" s="2">
        <v>0</v>
      </c>
      <c r="H442" s="2">
        <v>38475000</v>
      </c>
      <c r="I442" s="2">
        <v>0</v>
      </c>
      <c r="J442" s="2">
        <v>0</v>
      </c>
      <c r="K442" s="2">
        <v>5541715</v>
      </c>
      <c r="L442" s="2">
        <v>494008</v>
      </c>
      <c r="M442" s="2">
        <v>44510723</v>
      </c>
      <c r="N442" s="2"/>
      <c r="O442" s="2">
        <v>4044000</v>
      </c>
      <c r="P442" s="2">
        <v>0</v>
      </c>
      <c r="Q442" s="2">
        <v>0</v>
      </c>
      <c r="R442" s="2">
        <v>853070</v>
      </c>
      <c r="S442" s="2">
        <v>216841</v>
      </c>
      <c r="T442" s="2">
        <v>5113911</v>
      </c>
      <c r="U442" s="2"/>
      <c r="V442" s="2">
        <v>5850000</v>
      </c>
      <c r="W442" s="2">
        <v>0</v>
      </c>
      <c r="X442" s="2">
        <v>0</v>
      </c>
      <c r="Y442" s="2">
        <v>0</v>
      </c>
      <c r="Z442" s="2">
        <v>0</v>
      </c>
      <c r="AA442" s="2">
        <v>5850000</v>
      </c>
      <c r="AB442" s="2">
        <v>0</v>
      </c>
      <c r="AC442" s="2">
        <v>36669000</v>
      </c>
      <c r="AD442" s="2"/>
      <c r="AE442" s="2"/>
      <c r="AF442" s="2">
        <v>6394785</v>
      </c>
      <c r="AG442" s="2">
        <v>710849</v>
      </c>
      <c r="AH442" s="2">
        <v>43774634</v>
      </c>
      <c r="AI442" s="2"/>
      <c r="AJ442" s="2"/>
      <c r="AK442" s="2"/>
      <c r="AL442" s="2"/>
      <c r="AM442" s="2">
        <v>-13826</v>
      </c>
      <c r="AN442" s="2">
        <v>4494</v>
      </c>
      <c r="AO442" s="2">
        <v>-9332</v>
      </c>
      <c r="AP442" s="2"/>
      <c r="AQ442" s="2"/>
      <c r="AR442" s="2"/>
      <c r="AS442" s="2"/>
      <c r="AT442" s="2">
        <v>0</v>
      </c>
      <c r="AU442" s="2">
        <v>5553</v>
      </c>
      <c r="AV442" s="2">
        <v>5553</v>
      </c>
      <c r="AW442" s="2"/>
      <c r="AX442" s="2"/>
      <c r="AY442" s="2"/>
      <c r="AZ442" s="2"/>
      <c r="BA442" s="2">
        <v>12379</v>
      </c>
      <c r="BB442" s="2">
        <v>0</v>
      </c>
      <c r="BC442" s="2">
        <v>12379</v>
      </c>
      <c r="BD442" s="2"/>
      <c r="BE442" s="2"/>
      <c r="BF442" s="2"/>
      <c r="BG442" s="2"/>
      <c r="BH442" s="2">
        <v>-26205</v>
      </c>
      <c r="BI442" s="2">
        <v>10047</v>
      </c>
      <c r="BJ442" s="2">
        <v>-16158</v>
      </c>
    </row>
    <row r="443" spans="1:62" x14ac:dyDescent="0.2">
      <c r="A443" s="5">
        <v>1</v>
      </c>
      <c r="B443" s="5">
        <v>117598503</v>
      </c>
      <c r="C443" s="1" t="s">
        <v>408</v>
      </c>
      <c r="D443" s="1" t="s">
        <v>501</v>
      </c>
      <c r="E443" s="2">
        <f t="shared" si="12"/>
        <v>29705780</v>
      </c>
      <c r="F443" s="2">
        <f t="shared" si="13"/>
        <v>28553125</v>
      </c>
      <c r="G443" s="2">
        <v>0</v>
      </c>
      <c r="H443" s="2">
        <v>28955000</v>
      </c>
      <c r="I443" s="2">
        <v>0</v>
      </c>
      <c r="J443" s="2">
        <v>205800</v>
      </c>
      <c r="K443" s="2">
        <v>444566</v>
      </c>
      <c r="L443" s="2">
        <v>100414</v>
      </c>
      <c r="M443" s="2">
        <v>29705780</v>
      </c>
      <c r="N443" s="2"/>
      <c r="O443" s="2">
        <v>6620000</v>
      </c>
      <c r="P443" s="2">
        <v>0</v>
      </c>
      <c r="Q443" s="2">
        <v>0</v>
      </c>
      <c r="R443" s="2">
        <v>92082</v>
      </c>
      <c r="S443" s="2">
        <v>12843</v>
      </c>
      <c r="T443" s="2">
        <v>6724925</v>
      </c>
      <c r="U443" s="2"/>
      <c r="V443" s="2">
        <v>7835000</v>
      </c>
      <c r="W443" s="2">
        <v>0</v>
      </c>
      <c r="X443" s="2">
        <v>42580</v>
      </c>
      <c r="Y443" s="2">
        <v>0</v>
      </c>
      <c r="Z443" s="2">
        <v>0</v>
      </c>
      <c r="AA443" s="2">
        <v>7877580</v>
      </c>
      <c r="AB443" s="2">
        <v>0</v>
      </c>
      <c r="AC443" s="2">
        <v>27740000</v>
      </c>
      <c r="AD443" s="2"/>
      <c r="AE443" s="2">
        <v>163220</v>
      </c>
      <c r="AF443" s="2">
        <v>536648</v>
      </c>
      <c r="AG443" s="2">
        <v>113257</v>
      </c>
      <c r="AH443" s="2">
        <v>28553125</v>
      </c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</row>
    <row r="444" spans="1:62" x14ac:dyDescent="0.2">
      <c r="A444" s="5">
        <v>1</v>
      </c>
      <c r="B444" s="5">
        <v>116604003</v>
      </c>
      <c r="C444" s="1" t="s">
        <v>404</v>
      </c>
      <c r="D444" s="1" t="s">
        <v>497</v>
      </c>
      <c r="E444" s="2">
        <f t="shared" si="12"/>
        <v>38801580.310000002</v>
      </c>
      <c r="F444" s="2">
        <f t="shared" si="13"/>
        <v>43925731.869999997</v>
      </c>
      <c r="G444" s="2">
        <v>0</v>
      </c>
      <c r="H444" s="2">
        <v>36711906</v>
      </c>
      <c r="I444" s="2">
        <v>0</v>
      </c>
      <c r="J444" s="2">
        <v>855761.13</v>
      </c>
      <c r="K444" s="2">
        <v>786111</v>
      </c>
      <c r="L444" s="2">
        <v>447802.18</v>
      </c>
      <c r="M444" s="2">
        <v>38801580.310000002</v>
      </c>
      <c r="N444" s="2"/>
      <c r="O444" s="2">
        <v>7000000</v>
      </c>
      <c r="P444" s="2">
        <v>0</v>
      </c>
      <c r="Q444" s="2">
        <v>0</v>
      </c>
      <c r="R444" s="2">
        <v>146890</v>
      </c>
      <c r="S444" s="2">
        <v>6306.36</v>
      </c>
      <c r="T444" s="2">
        <v>7153196.3600000003</v>
      </c>
      <c r="U444" s="2"/>
      <c r="V444" s="2">
        <v>1746906</v>
      </c>
      <c r="W444" s="2">
        <v>0</v>
      </c>
      <c r="X444" s="2">
        <v>282138.8</v>
      </c>
      <c r="Y444" s="2">
        <v>0</v>
      </c>
      <c r="Z444" s="2">
        <v>0</v>
      </c>
      <c r="AA444" s="2">
        <v>2029044.8</v>
      </c>
      <c r="AB444" s="2">
        <v>0</v>
      </c>
      <c r="AC444" s="2">
        <v>41965000</v>
      </c>
      <c r="AD444" s="2"/>
      <c r="AE444" s="2">
        <v>573622.32999999996</v>
      </c>
      <c r="AF444" s="2">
        <v>933001</v>
      </c>
      <c r="AG444" s="2">
        <v>454108.54</v>
      </c>
      <c r="AH444" s="2">
        <v>43925731.869999997</v>
      </c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</row>
    <row r="445" spans="1:62" x14ac:dyDescent="0.2">
      <c r="A445" s="5">
        <v>1</v>
      </c>
      <c r="B445" s="5">
        <v>116605003</v>
      </c>
      <c r="C445" s="1" t="s">
        <v>737</v>
      </c>
      <c r="D445" s="1" t="s">
        <v>497</v>
      </c>
      <c r="E445" s="2">
        <f t="shared" si="12"/>
        <v>62785643</v>
      </c>
      <c r="F445" s="2">
        <f t="shared" si="13"/>
        <v>62406031</v>
      </c>
      <c r="G445" s="2">
        <v>0</v>
      </c>
      <c r="H445" s="2">
        <v>25620000</v>
      </c>
      <c r="I445" s="2">
        <v>0</v>
      </c>
      <c r="J445" s="2">
        <v>36802000</v>
      </c>
      <c r="K445" s="2">
        <v>181156</v>
      </c>
      <c r="L445" s="2">
        <v>182487</v>
      </c>
      <c r="M445" s="2">
        <v>62785643</v>
      </c>
      <c r="N445" s="2"/>
      <c r="O445" s="2">
        <v>19995000</v>
      </c>
      <c r="P445" s="2">
        <v>0</v>
      </c>
      <c r="Q445" s="2">
        <v>0</v>
      </c>
      <c r="R445" s="2">
        <v>0</v>
      </c>
      <c r="S445" s="2">
        <v>166250</v>
      </c>
      <c r="T445" s="2">
        <v>20161250</v>
      </c>
      <c r="U445" s="2"/>
      <c r="V445" s="2">
        <v>19625000</v>
      </c>
      <c r="W445" s="2">
        <v>0</v>
      </c>
      <c r="X445" s="2">
        <v>863000</v>
      </c>
      <c r="Y445" s="2">
        <v>52862</v>
      </c>
      <c r="Z445" s="2">
        <v>0</v>
      </c>
      <c r="AA445" s="2">
        <v>20540862</v>
      </c>
      <c r="AB445" s="2">
        <v>0</v>
      </c>
      <c r="AC445" s="2">
        <v>25990000</v>
      </c>
      <c r="AD445" s="2"/>
      <c r="AE445" s="2">
        <v>35939000</v>
      </c>
      <c r="AF445" s="2">
        <v>128294</v>
      </c>
      <c r="AG445" s="2">
        <v>348737</v>
      </c>
      <c r="AH445" s="2">
        <v>62406031</v>
      </c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</row>
    <row r="446" spans="1:62" x14ac:dyDescent="0.2">
      <c r="A446" s="5">
        <v>1</v>
      </c>
      <c r="B446" s="5">
        <v>106611303</v>
      </c>
      <c r="C446" s="1" t="s">
        <v>378</v>
      </c>
      <c r="D446" s="1" t="s">
        <v>468</v>
      </c>
      <c r="E446" s="2">
        <f t="shared" si="12"/>
        <v>7865326</v>
      </c>
      <c r="F446" s="2">
        <f t="shared" si="13"/>
        <v>7467357</v>
      </c>
      <c r="G446" s="2">
        <v>0</v>
      </c>
      <c r="H446" s="2">
        <v>0</v>
      </c>
      <c r="I446" s="2">
        <v>0</v>
      </c>
      <c r="J446" s="2">
        <v>5265000</v>
      </c>
      <c r="K446" s="2">
        <v>1643433</v>
      </c>
      <c r="L446" s="2">
        <v>946892</v>
      </c>
      <c r="M446" s="2">
        <v>7855325</v>
      </c>
      <c r="N446" s="2"/>
      <c r="O446" s="2">
        <v>0</v>
      </c>
      <c r="P446" s="2">
        <v>0</v>
      </c>
      <c r="Q446" s="2">
        <v>0</v>
      </c>
      <c r="R446" s="2">
        <v>474502</v>
      </c>
      <c r="S446" s="2">
        <v>239681</v>
      </c>
      <c r="T446" s="2">
        <v>714183</v>
      </c>
      <c r="U446" s="2"/>
      <c r="V446" s="2">
        <v>0</v>
      </c>
      <c r="W446" s="2">
        <v>0</v>
      </c>
      <c r="X446" s="2">
        <v>535000</v>
      </c>
      <c r="Y446" s="2">
        <v>408122</v>
      </c>
      <c r="Z446" s="2">
        <v>168537</v>
      </c>
      <c r="AA446" s="2">
        <v>1111659</v>
      </c>
      <c r="AB446" s="2">
        <v>0</v>
      </c>
      <c r="AC446" s="2"/>
      <c r="AD446" s="2"/>
      <c r="AE446" s="2">
        <v>4730000</v>
      </c>
      <c r="AF446" s="2">
        <v>1709813</v>
      </c>
      <c r="AG446" s="2">
        <v>1018036</v>
      </c>
      <c r="AH446" s="2">
        <v>7457849</v>
      </c>
      <c r="AI446" s="2"/>
      <c r="AJ446" s="2"/>
      <c r="AK446" s="2"/>
      <c r="AL446" s="2"/>
      <c r="AM446" s="2"/>
      <c r="AN446" s="2">
        <v>10001</v>
      </c>
      <c r="AO446" s="2">
        <v>10001</v>
      </c>
      <c r="AP446" s="2"/>
      <c r="AQ446" s="2"/>
      <c r="AR446" s="2"/>
      <c r="AS446" s="2"/>
      <c r="AT446" s="2"/>
      <c r="AU446" s="2">
        <v>0</v>
      </c>
      <c r="AV446" s="2">
        <v>0</v>
      </c>
      <c r="AW446" s="2"/>
      <c r="AX446" s="2"/>
      <c r="AY446" s="2"/>
      <c r="AZ446" s="2"/>
      <c r="BA446" s="2"/>
      <c r="BB446" s="2">
        <v>493</v>
      </c>
      <c r="BC446" s="2">
        <v>493</v>
      </c>
      <c r="BD446" s="2"/>
      <c r="BE446" s="2"/>
      <c r="BF446" s="2"/>
      <c r="BG446" s="2"/>
      <c r="BH446" s="2"/>
      <c r="BI446" s="2">
        <v>9508</v>
      </c>
      <c r="BJ446" s="2">
        <v>9508</v>
      </c>
    </row>
    <row r="447" spans="1:62" x14ac:dyDescent="0.2">
      <c r="A447" s="5">
        <v>1</v>
      </c>
      <c r="B447" s="5">
        <v>106612203</v>
      </c>
      <c r="C447" s="1" t="s">
        <v>314</v>
      </c>
      <c r="D447" s="1" t="s">
        <v>468</v>
      </c>
      <c r="E447" s="2">
        <f t="shared" si="12"/>
        <v>13544758</v>
      </c>
      <c r="F447" s="2">
        <f t="shared" si="13"/>
        <v>13575531.42</v>
      </c>
      <c r="G447" s="2">
        <v>0</v>
      </c>
      <c r="H447" s="2">
        <v>12520000</v>
      </c>
      <c r="I447" s="2">
        <v>0</v>
      </c>
      <c r="J447" s="2">
        <v>0</v>
      </c>
      <c r="K447" s="2">
        <v>547196</v>
      </c>
      <c r="L447" s="2">
        <v>477562</v>
      </c>
      <c r="M447" s="2">
        <v>13544758</v>
      </c>
      <c r="N447" s="2"/>
      <c r="O447" s="2">
        <v>5965000</v>
      </c>
      <c r="P447" s="2">
        <v>0</v>
      </c>
      <c r="Q447" s="2">
        <v>0</v>
      </c>
      <c r="R447" s="2">
        <v>17654</v>
      </c>
      <c r="S447" s="2">
        <v>28119.42</v>
      </c>
      <c r="T447" s="2">
        <v>6010773.4199999999</v>
      </c>
      <c r="U447" s="2"/>
      <c r="V447" s="2">
        <v>5980000</v>
      </c>
      <c r="W447" s="2">
        <v>0</v>
      </c>
      <c r="X447" s="2">
        <v>0</v>
      </c>
      <c r="Y447" s="2">
        <v>0</v>
      </c>
      <c r="Z447" s="2">
        <v>0</v>
      </c>
      <c r="AA447" s="2">
        <v>5980000</v>
      </c>
      <c r="AB447" s="2">
        <v>0</v>
      </c>
      <c r="AC447" s="2">
        <v>12505000</v>
      </c>
      <c r="AD447" s="2"/>
      <c r="AE447" s="2"/>
      <c r="AF447" s="2">
        <v>564850</v>
      </c>
      <c r="AG447" s="2">
        <v>505681.42</v>
      </c>
      <c r="AH447" s="2">
        <v>13575531.42</v>
      </c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</row>
    <row r="448" spans="1:62" x14ac:dyDescent="0.2">
      <c r="A448" s="5">
        <v>1</v>
      </c>
      <c r="B448" s="5">
        <v>106616203</v>
      </c>
      <c r="C448" s="1" t="s">
        <v>315</v>
      </c>
      <c r="D448" s="1" t="s">
        <v>468</v>
      </c>
      <c r="E448" s="2">
        <f t="shared" si="12"/>
        <v>23020231</v>
      </c>
      <c r="F448" s="2">
        <f t="shared" si="13"/>
        <v>21327336</v>
      </c>
      <c r="G448" s="2">
        <v>0</v>
      </c>
      <c r="H448" s="2">
        <v>20315000</v>
      </c>
      <c r="I448" s="2">
        <v>0</v>
      </c>
      <c r="J448" s="2">
        <v>0</v>
      </c>
      <c r="K448" s="2">
        <v>2114605</v>
      </c>
      <c r="L448" s="2">
        <v>590626</v>
      </c>
      <c r="M448" s="2">
        <v>23020231</v>
      </c>
      <c r="N448" s="2"/>
      <c r="O448" s="2">
        <v>4965000</v>
      </c>
      <c r="P448" s="2">
        <v>0</v>
      </c>
      <c r="Q448" s="2">
        <v>0</v>
      </c>
      <c r="R448" s="2">
        <v>0</v>
      </c>
      <c r="S448" s="2">
        <v>0</v>
      </c>
      <c r="T448" s="2">
        <v>4965000</v>
      </c>
      <c r="U448" s="2"/>
      <c r="V448" s="2">
        <v>6070000</v>
      </c>
      <c r="W448" s="2">
        <v>0</v>
      </c>
      <c r="X448" s="2">
        <v>0</v>
      </c>
      <c r="Y448" s="2">
        <v>555260</v>
      </c>
      <c r="Z448" s="2">
        <v>32635</v>
      </c>
      <c r="AA448" s="2">
        <v>6657895</v>
      </c>
      <c r="AB448" s="2">
        <v>0</v>
      </c>
      <c r="AC448" s="2">
        <v>19210000</v>
      </c>
      <c r="AD448" s="2"/>
      <c r="AE448" s="2"/>
      <c r="AF448" s="2">
        <v>1559345</v>
      </c>
      <c r="AG448" s="2">
        <v>557991</v>
      </c>
      <c r="AH448" s="2">
        <v>21327336</v>
      </c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</row>
    <row r="449" spans="1:62" x14ac:dyDescent="0.2">
      <c r="A449" s="5">
        <v>1</v>
      </c>
      <c r="B449" s="5">
        <v>106617203</v>
      </c>
      <c r="C449" s="1" t="s">
        <v>625</v>
      </c>
      <c r="D449" s="1" t="s">
        <v>468</v>
      </c>
      <c r="E449" s="2">
        <f t="shared" si="12"/>
        <v>19584103</v>
      </c>
      <c r="F449" s="2">
        <f t="shared" si="13"/>
        <v>21617054</v>
      </c>
      <c r="G449" s="2">
        <v>0</v>
      </c>
      <c r="H449" s="2">
        <v>15740000</v>
      </c>
      <c r="I449" s="2">
        <v>0</v>
      </c>
      <c r="J449" s="2">
        <v>1011399</v>
      </c>
      <c r="K449" s="2">
        <v>2370522</v>
      </c>
      <c r="L449" s="2">
        <v>462182</v>
      </c>
      <c r="M449" s="2">
        <v>19584103</v>
      </c>
      <c r="N449" s="2"/>
      <c r="O449" s="2">
        <v>8455000</v>
      </c>
      <c r="P449" s="2">
        <v>0</v>
      </c>
      <c r="Q449" s="2">
        <v>0</v>
      </c>
      <c r="R449" s="2">
        <v>442647</v>
      </c>
      <c r="S449" s="2">
        <v>0</v>
      </c>
      <c r="T449" s="2">
        <v>8897647</v>
      </c>
      <c r="U449" s="2"/>
      <c r="V449" s="2">
        <v>6635000</v>
      </c>
      <c r="W449" s="2">
        <v>0</v>
      </c>
      <c r="X449" s="2">
        <v>180452</v>
      </c>
      <c r="Y449" s="2">
        <v>0</v>
      </c>
      <c r="Z449" s="2">
        <v>49244</v>
      </c>
      <c r="AA449" s="2">
        <v>6864696</v>
      </c>
      <c r="AB449" s="2">
        <v>0</v>
      </c>
      <c r="AC449" s="2">
        <v>17560000</v>
      </c>
      <c r="AD449" s="2"/>
      <c r="AE449" s="2">
        <v>830947</v>
      </c>
      <c r="AF449" s="2">
        <v>2813169</v>
      </c>
      <c r="AG449" s="2">
        <v>412938</v>
      </c>
      <c r="AH449" s="2">
        <v>21617054</v>
      </c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</row>
    <row r="450" spans="1:62" x14ac:dyDescent="0.2">
      <c r="A450" s="5">
        <v>1</v>
      </c>
      <c r="B450" s="5">
        <v>106618603</v>
      </c>
      <c r="C450" s="1" t="s">
        <v>571</v>
      </c>
      <c r="D450" s="1" t="s">
        <v>468</v>
      </c>
      <c r="E450" s="2">
        <f t="shared" si="12"/>
        <v>12285784.800000001</v>
      </c>
      <c r="F450" s="2">
        <f t="shared" si="13"/>
        <v>6111575.7999999998</v>
      </c>
      <c r="G450" s="2">
        <v>0</v>
      </c>
      <c r="H450" s="2">
        <v>11550000</v>
      </c>
      <c r="I450" s="2">
        <v>0</v>
      </c>
      <c r="J450" s="2">
        <v>0</v>
      </c>
      <c r="K450" s="2">
        <v>188702</v>
      </c>
      <c r="L450" s="2">
        <v>544210</v>
      </c>
      <c r="M450" s="2">
        <v>12282912</v>
      </c>
      <c r="N450" s="2"/>
      <c r="O450" s="2">
        <v>0</v>
      </c>
      <c r="P450" s="2">
        <v>0</v>
      </c>
      <c r="Q450" s="2">
        <v>0</v>
      </c>
      <c r="R450" s="2">
        <v>218695</v>
      </c>
      <c r="S450" s="2">
        <v>50045</v>
      </c>
      <c r="T450" s="2">
        <v>268740</v>
      </c>
      <c r="U450" s="2"/>
      <c r="V450" s="2">
        <v>6295000</v>
      </c>
      <c r="W450" s="2">
        <v>0</v>
      </c>
      <c r="X450" s="2">
        <v>0</v>
      </c>
      <c r="Y450" s="2">
        <v>71800</v>
      </c>
      <c r="Z450" s="2">
        <v>77175</v>
      </c>
      <c r="AA450" s="2">
        <v>6443975</v>
      </c>
      <c r="AB450" s="2">
        <v>0</v>
      </c>
      <c r="AC450" s="2">
        <v>5255000</v>
      </c>
      <c r="AD450" s="2"/>
      <c r="AE450" s="2"/>
      <c r="AF450" s="2">
        <v>335597</v>
      </c>
      <c r="AG450" s="2">
        <v>517080</v>
      </c>
      <c r="AH450" s="2">
        <v>6107677</v>
      </c>
      <c r="AI450" s="2"/>
      <c r="AJ450" s="2"/>
      <c r="AK450" s="2"/>
      <c r="AL450" s="2"/>
      <c r="AM450" s="2"/>
      <c r="AN450" s="2">
        <v>2872.8</v>
      </c>
      <c r="AO450" s="2">
        <v>2872.8</v>
      </c>
      <c r="AP450" s="2"/>
      <c r="AQ450" s="2"/>
      <c r="AR450" s="2"/>
      <c r="AS450" s="2"/>
      <c r="AT450" s="2"/>
      <c r="AU450" s="2">
        <v>1026</v>
      </c>
      <c r="AV450" s="2">
        <v>1026</v>
      </c>
      <c r="AW450" s="2"/>
      <c r="AX450" s="2"/>
      <c r="AY450" s="2"/>
      <c r="AZ450" s="2"/>
      <c r="BA450" s="2"/>
      <c r="BB450" s="2">
        <v>0</v>
      </c>
      <c r="BC450" s="2">
        <v>0</v>
      </c>
      <c r="BD450" s="2"/>
      <c r="BE450" s="2"/>
      <c r="BF450" s="2"/>
      <c r="BG450" s="2"/>
      <c r="BH450" s="2"/>
      <c r="BI450" s="2">
        <v>3898.8</v>
      </c>
      <c r="BJ450" s="2">
        <v>3898.8</v>
      </c>
    </row>
    <row r="451" spans="1:62" x14ac:dyDescent="0.2">
      <c r="A451" s="5">
        <v>1</v>
      </c>
      <c r="B451" s="5">
        <v>105628302</v>
      </c>
      <c r="C451" s="1" t="s">
        <v>311</v>
      </c>
      <c r="D451" s="1" t="s">
        <v>463</v>
      </c>
      <c r="E451" s="2">
        <f t="shared" ref="E451:E514" si="14">M451+AO451</f>
        <v>76381338</v>
      </c>
      <c r="F451" s="2">
        <f t="shared" ref="F451:F514" si="15">AH451+BJ451</f>
        <v>75194869</v>
      </c>
      <c r="G451" s="2">
        <v>0</v>
      </c>
      <c r="H451" s="2">
        <v>71300000</v>
      </c>
      <c r="I451" s="2">
        <v>0</v>
      </c>
      <c r="J451" s="2">
        <v>0</v>
      </c>
      <c r="K451" s="2">
        <v>4481749</v>
      </c>
      <c r="L451" s="2">
        <v>599589</v>
      </c>
      <c r="M451" s="2">
        <v>76381338</v>
      </c>
      <c r="N451" s="2"/>
      <c r="O451" s="2">
        <v>0</v>
      </c>
      <c r="P451" s="2">
        <v>0</v>
      </c>
      <c r="Q451" s="2">
        <v>0</v>
      </c>
      <c r="R451" s="2">
        <v>2016071</v>
      </c>
      <c r="S451" s="2">
        <v>17091</v>
      </c>
      <c r="T451" s="2">
        <v>2033162</v>
      </c>
      <c r="U451" s="2"/>
      <c r="V451" s="2">
        <v>2085000</v>
      </c>
      <c r="W451" s="2">
        <v>0</v>
      </c>
      <c r="X451" s="2">
        <v>0</v>
      </c>
      <c r="Y451" s="2">
        <v>1134631</v>
      </c>
      <c r="Z451" s="2">
        <v>0</v>
      </c>
      <c r="AA451" s="2">
        <v>3219631</v>
      </c>
      <c r="AB451" s="2">
        <v>0</v>
      </c>
      <c r="AC451" s="2">
        <v>69215000</v>
      </c>
      <c r="AD451" s="2"/>
      <c r="AE451" s="2"/>
      <c r="AF451" s="2">
        <v>5363189</v>
      </c>
      <c r="AG451" s="2">
        <v>616680</v>
      </c>
      <c r="AH451" s="2">
        <v>75194869</v>
      </c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</row>
    <row r="452" spans="1:62" x14ac:dyDescent="0.2">
      <c r="A452" s="5">
        <v>1</v>
      </c>
      <c r="B452" s="5">
        <v>101630504</v>
      </c>
      <c r="C452" s="1" t="s">
        <v>160</v>
      </c>
      <c r="D452" s="1" t="s">
        <v>456</v>
      </c>
      <c r="E452" s="2">
        <f t="shared" si="14"/>
        <v>2075588</v>
      </c>
      <c r="F452" s="2">
        <f t="shared" si="15"/>
        <v>1722532</v>
      </c>
      <c r="G452" s="2">
        <v>0</v>
      </c>
      <c r="H452" s="2">
        <v>1420353</v>
      </c>
      <c r="I452" s="2">
        <v>0</v>
      </c>
      <c r="J452" s="2">
        <v>43073</v>
      </c>
      <c r="K452" s="2">
        <v>573463</v>
      </c>
      <c r="L452" s="2">
        <v>38699</v>
      </c>
      <c r="M452" s="2">
        <v>2075588</v>
      </c>
      <c r="N452" s="2"/>
      <c r="O452" s="2">
        <v>0</v>
      </c>
      <c r="P452" s="2">
        <v>0</v>
      </c>
      <c r="Q452" s="2">
        <v>0</v>
      </c>
      <c r="R452" s="2">
        <v>162384</v>
      </c>
      <c r="S452" s="2">
        <v>11607</v>
      </c>
      <c r="T452" s="2">
        <v>173991</v>
      </c>
      <c r="U452" s="2"/>
      <c r="V452" s="2">
        <v>396396</v>
      </c>
      <c r="W452" s="2">
        <v>0</v>
      </c>
      <c r="X452" s="2">
        <v>20100</v>
      </c>
      <c r="Y452" s="2">
        <v>95809</v>
      </c>
      <c r="Z452" s="2">
        <v>14742</v>
      </c>
      <c r="AA452" s="2">
        <v>527047</v>
      </c>
      <c r="AB452" s="2">
        <v>0</v>
      </c>
      <c r="AC452" s="2">
        <v>1023957</v>
      </c>
      <c r="AD452" s="2"/>
      <c r="AE452" s="2">
        <v>22973</v>
      </c>
      <c r="AF452" s="2">
        <v>640038</v>
      </c>
      <c r="AG452" s="2">
        <v>35564</v>
      </c>
      <c r="AH452" s="2">
        <v>1722532</v>
      </c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</row>
    <row r="453" spans="1:62" x14ac:dyDescent="0.2">
      <c r="A453" s="5">
        <v>1</v>
      </c>
      <c r="B453" s="5">
        <v>101630903</v>
      </c>
      <c r="C453" s="1" t="s">
        <v>687</v>
      </c>
      <c r="D453" s="1" t="s">
        <v>456</v>
      </c>
      <c r="E453" s="2">
        <f t="shared" si="14"/>
        <v>20017278</v>
      </c>
      <c r="F453" s="2">
        <f t="shared" si="15"/>
        <v>18926197</v>
      </c>
      <c r="G453" s="2">
        <v>0</v>
      </c>
      <c r="H453" s="2">
        <v>19271130</v>
      </c>
      <c r="I453" s="2">
        <v>0</v>
      </c>
      <c r="J453" s="2">
        <v>148500</v>
      </c>
      <c r="K453" s="2">
        <v>460857</v>
      </c>
      <c r="L453" s="2">
        <v>136791</v>
      </c>
      <c r="M453" s="2">
        <v>20017278</v>
      </c>
      <c r="N453" s="2"/>
      <c r="O453" s="2">
        <v>0</v>
      </c>
      <c r="P453" s="2">
        <v>0</v>
      </c>
      <c r="Q453" s="2">
        <v>168000</v>
      </c>
      <c r="R453" s="2">
        <v>0</v>
      </c>
      <c r="S453" s="2">
        <v>17979</v>
      </c>
      <c r="T453" s="2">
        <v>185979</v>
      </c>
      <c r="U453" s="2"/>
      <c r="V453" s="2">
        <v>1137467</v>
      </c>
      <c r="W453" s="2">
        <v>0</v>
      </c>
      <c r="X453" s="2">
        <v>121760</v>
      </c>
      <c r="Y453" s="2">
        <v>0</v>
      </c>
      <c r="Z453" s="2">
        <v>17833</v>
      </c>
      <c r="AA453" s="2">
        <v>1277060</v>
      </c>
      <c r="AB453" s="2">
        <v>0</v>
      </c>
      <c r="AC453" s="2">
        <v>18133663</v>
      </c>
      <c r="AD453" s="2"/>
      <c r="AE453" s="2">
        <v>194740</v>
      </c>
      <c r="AF453" s="2">
        <v>460857</v>
      </c>
      <c r="AG453" s="2">
        <v>136937</v>
      </c>
      <c r="AH453" s="2">
        <v>18926197</v>
      </c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</row>
    <row r="454" spans="1:62" x14ac:dyDescent="0.2">
      <c r="A454" s="5">
        <v>1</v>
      </c>
      <c r="B454" s="5">
        <v>101631003</v>
      </c>
      <c r="C454" s="1" t="s">
        <v>688</v>
      </c>
      <c r="D454" s="1" t="s">
        <v>456</v>
      </c>
      <c r="E454" s="2">
        <f t="shared" si="14"/>
        <v>5443393.2300000004</v>
      </c>
      <c r="F454" s="2">
        <f t="shared" si="15"/>
        <v>3747951.57</v>
      </c>
      <c r="G454" s="2">
        <v>1620233.23</v>
      </c>
      <c r="H454" s="2">
        <v>2187366</v>
      </c>
      <c r="I454" s="2">
        <v>0</v>
      </c>
      <c r="J454" s="2">
        <v>0</v>
      </c>
      <c r="K454" s="2">
        <v>1333628</v>
      </c>
      <c r="L454" s="2">
        <v>302166</v>
      </c>
      <c r="M454" s="2">
        <v>5443393.2300000004</v>
      </c>
      <c r="N454" s="2">
        <v>0</v>
      </c>
      <c r="O454" s="2">
        <v>0</v>
      </c>
      <c r="P454" s="2">
        <v>0</v>
      </c>
      <c r="Q454" s="2">
        <v>0</v>
      </c>
      <c r="R454" s="2">
        <v>342517</v>
      </c>
      <c r="S454" s="2">
        <v>121506</v>
      </c>
      <c r="T454" s="2">
        <v>464023</v>
      </c>
      <c r="U454" s="2">
        <v>1620233.23</v>
      </c>
      <c r="V454" s="2">
        <v>200928.43</v>
      </c>
      <c r="W454" s="2">
        <v>0</v>
      </c>
      <c r="X454" s="2">
        <v>0</v>
      </c>
      <c r="Y454" s="2">
        <v>151450</v>
      </c>
      <c r="Z454" s="2">
        <v>186853</v>
      </c>
      <c r="AA454" s="2">
        <v>2159464.66</v>
      </c>
      <c r="AB454" s="2">
        <v>0</v>
      </c>
      <c r="AC454" s="2">
        <v>1986437.57</v>
      </c>
      <c r="AD454" s="2"/>
      <c r="AE454" s="2"/>
      <c r="AF454" s="2">
        <v>1524695</v>
      </c>
      <c r="AG454" s="2">
        <v>236819</v>
      </c>
      <c r="AH454" s="2">
        <v>3747951.57</v>
      </c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</row>
    <row r="455" spans="1:62" x14ac:dyDescent="0.2">
      <c r="A455" s="5">
        <v>1</v>
      </c>
      <c r="B455" s="5">
        <v>101631203</v>
      </c>
      <c r="C455" s="1" t="s">
        <v>161</v>
      </c>
      <c r="D455" s="1" t="s">
        <v>456</v>
      </c>
      <c r="E455" s="2">
        <f t="shared" si="14"/>
        <v>38231005</v>
      </c>
      <c r="F455" s="2">
        <f t="shared" si="15"/>
        <v>39497591</v>
      </c>
      <c r="G455" s="2">
        <v>0</v>
      </c>
      <c r="H455" s="2">
        <v>37092990</v>
      </c>
      <c r="I455" s="2">
        <v>0</v>
      </c>
      <c r="J455" s="2">
        <v>0</v>
      </c>
      <c r="K455" s="2">
        <v>1047864</v>
      </c>
      <c r="L455" s="2">
        <v>90151</v>
      </c>
      <c r="M455" s="2">
        <v>38231005</v>
      </c>
      <c r="N455" s="2"/>
      <c r="O455" s="2">
        <v>1655000</v>
      </c>
      <c r="P455" s="2">
        <v>0</v>
      </c>
      <c r="Q455" s="2">
        <v>0</v>
      </c>
      <c r="R455" s="2">
        <v>352610</v>
      </c>
      <c r="S455" s="2">
        <v>396425</v>
      </c>
      <c r="T455" s="2">
        <v>2404035</v>
      </c>
      <c r="U455" s="2"/>
      <c r="V455" s="2">
        <v>1011450</v>
      </c>
      <c r="W455" s="2">
        <v>0</v>
      </c>
      <c r="X455" s="2">
        <v>0</v>
      </c>
      <c r="Y455" s="2">
        <v>101013</v>
      </c>
      <c r="Z455" s="2">
        <v>24986</v>
      </c>
      <c r="AA455" s="2">
        <v>1137449</v>
      </c>
      <c r="AB455" s="2">
        <v>0</v>
      </c>
      <c r="AC455" s="2">
        <v>37736540</v>
      </c>
      <c r="AD455" s="2"/>
      <c r="AE455" s="2"/>
      <c r="AF455" s="2">
        <v>1299461</v>
      </c>
      <c r="AG455" s="2">
        <v>461590</v>
      </c>
      <c r="AH455" s="2">
        <v>39497591</v>
      </c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</row>
    <row r="456" spans="1:62" x14ac:dyDescent="0.2">
      <c r="A456" s="5">
        <v>1</v>
      </c>
      <c r="B456" s="5">
        <v>101631503</v>
      </c>
      <c r="C456" s="1" t="s">
        <v>424</v>
      </c>
      <c r="D456" s="1" t="s">
        <v>456</v>
      </c>
      <c r="E456" s="2">
        <f t="shared" si="14"/>
        <v>18815260</v>
      </c>
      <c r="F456" s="2">
        <f t="shared" si="15"/>
        <v>18763386</v>
      </c>
      <c r="G456" s="2">
        <v>0</v>
      </c>
      <c r="H456" s="2">
        <v>17495506</v>
      </c>
      <c r="I456" s="2">
        <v>0</v>
      </c>
      <c r="J456" s="2">
        <v>815544</v>
      </c>
      <c r="K456" s="2">
        <v>193220</v>
      </c>
      <c r="L456" s="2">
        <v>310990</v>
      </c>
      <c r="M456" s="2">
        <v>18815260</v>
      </c>
      <c r="N456" s="2"/>
      <c r="O456" s="2">
        <v>0</v>
      </c>
      <c r="P456" s="2">
        <v>0</v>
      </c>
      <c r="Q456" s="2">
        <v>1250000</v>
      </c>
      <c r="R456" s="2">
        <v>83221</v>
      </c>
      <c r="S456" s="2">
        <v>42350</v>
      </c>
      <c r="T456" s="2">
        <v>1375571</v>
      </c>
      <c r="U456" s="2"/>
      <c r="V456" s="2">
        <v>1125395</v>
      </c>
      <c r="W456" s="2">
        <v>0</v>
      </c>
      <c r="X456" s="2">
        <v>88073</v>
      </c>
      <c r="Y456" s="2">
        <v>213977</v>
      </c>
      <c r="Z456" s="2">
        <v>0</v>
      </c>
      <c r="AA456" s="2">
        <v>1427445</v>
      </c>
      <c r="AB456" s="2">
        <v>0</v>
      </c>
      <c r="AC456" s="2">
        <v>16370111</v>
      </c>
      <c r="AD456" s="2"/>
      <c r="AE456" s="2">
        <v>1977471</v>
      </c>
      <c r="AF456" s="2">
        <v>62464</v>
      </c>
      <c r="AG456" s="2">
        <v>353340</v>
      </c>
      <c r="AH456" s="2">
        <v>18763386</v>
      </c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</row>
    <row r="457" spans="1:62" x14ac:dyDescent="0.2">
      <c r="A457" s="5">
        <v>1</v>
      </c>
      <c r="B457" s="5">
        <v>101631703</v>
      </c>
      <c r="C457" s="1" t="s">
        <v>366</v>
      </c>
      <c r="D457" s="1" t="s">
        <v>456</v>
      </c>
      <c r="E457" s="2">
        <f t="shared" si="14"/>
        <v>98361852</v>
      </c>
      <c r="F457" s="2">
        <f t="shared" si="15"/>
        <v>121034862</v>
      </c>
      <c r="G457" s="2">
        <v>0</v>
      </c>
      <c r="H457" s="2">
        <v>93449041</v>
      </c>
      <c r="I457" s="2">
        <v>0</v>
      </c>
      <c r="J457" s="2">
        <v>0</v>
      </c>
      <c r="K457" s="2">
        <v>4246993</v>
      </c>
      <c r="L457" s="2">
        <v>665818</v>
      </c>
      <c r="M457" s="2">
        <v>98361852</v>
      </c>
      <c r="N457" s="2"/>
      <c r="O457" s="2">
        <v>25350000</v>
      </c>
      <c r="P457" s="2">
        <v>0</v>
      </c>
      <c r="Q457" s="2">
        <v>0</v>
      </c>
      <c r="R457" s="2">
        <v>715582</v>
      </c>
      <c r="S457" s="2">
        <v>283018</v>
      </c>
      <c r="T457" s="2">
        <v>26348600</v>
      </c>
      <c r="U457" s="2"/>
      <c r="V457" s="2">
        <v>3353147</v>
      </c>
      <c r="W457" s="2">
        <v>0</v>
      </c>
      <c r="X457" s="2">
        <v>0</v>
      </c>
      <c r="Y457" s="2">
        <v>208173</v>
      </c>
      <c r="Z457" s="2">
        <v>114270</v>
      </c>
      <c r="AA457" s="2">
        <v>3675590</v>
      </c>
      <c r="AB457" s="2">
        <v>0</v>
      </c>
      <c r="AC457" s="2">
        <v>115445894</v>
      </c>
      <c r="AD457" s="2"/>
      <c r="AE457" s="2"/>
      <c r="AF457" s="2">
        <v>4754402</v>
      </c>
      <c r="AG457" s="2">
        <v>834566</v>
      </c>
      <c r="AH457" s="2">
        <v>121034862</v>
      </c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</row>
    <row r="458" spans="1:62" x14ac:dyDescent="0.2">
      <c r="A458" s="5">
        <v>1</v>
      </c>
      <c r="B458" s="5">
        <v>101631803</v>
      </c>
      <c r="C458" s="1" t="s">
        <v>689</v>
      </c>
      <c r="D458" s="1" t="s">
        <v>456</v>
      </c>
      <c r="E458" s="2">
        <f t="shared" si="14"/>
        <v>26296629</v>
      </c>
      <c r="F458" s="2">
        <f t="shared" si="15"/>
        <v>24749932</v>
      </c>
      <c r="G458" s="2">
        <v>0</v>
      </c>
      <c r="H458" s="2">
        <v>23690950</v>
      </c>
      <c r="I458" s="2">
        <v>0</v>
      </c>
      <c r="J458" s="2">
        <v>210684</v>
      </c>
      <c r="K458" s="2">
        <v>2191786</v>
      </c>
      <c r="L458" s="2">
        <v>203209</v>
      </c>
      <c r="M458" s="2">
        <v>26296629</v>
      </c>
      <c r="N458" s="2"/>
      <c r="O458" s="2">
        <v>6190000</v>
      </c>
      <c r="P458" s="2">
        <v>0</v>
      </c>
      <c r="Q458" s="2">
        <v>0</v>
      </c>
      <c r="R458" s="2">
        <v>781033</v>
      </c>
      <c r="S458" s="2">
        <v>21030</v>
      </c>
      <c r="T458" s="2">
        <v>6992063</v>
      </c>
      <c r="U458" s="2"/>
      <c r="V458" s="2">
        <v>8296546</v>
      </c>
      <c r="W458" s="2">
        <v>0</v>
      </c>
      <c r="X458" s="2">
        <v>12000</v>
      </c>
      <c r="Y458" s="2">
        <v>230214</v>
      </c>
      <c r="Z458" s="2">
        <v>0</v>
      </c>
      <c r="AA458" s="2">
        <v>8538760</v>
      </c>
      <c r="AB458" s="2">
        <v>0</v>
      </c>
      <c r="AC458" s="2">
        <v>21584404</v>
      </c>
      <c r="AD458" s="2"/>
      <c r="AE458" s="2">
        <v>198684</v>
      </c>
      <c r="AF458" s="2">
        <v>2742605</v>
      </c>
      <c r="AG458" s="2">
        <v>224239</v>
      </c>
      <c r="AH458" s="2">
        <v>24749932</v>
      </c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</row>
    <row r="459" spans="1:62" x14ac:dyDescent="0.2">
      <c r="A459" s="5">
        <v>1</v>
      </c>
      <c r="B459" s="5">
        <v>101631903</v>
      </c>
      <c r="C459" s="1" t="s">
        <v>162</v>
      </c>
      <c r="D459" s="1" t="s">
        <v>456</v>
      </c>
      <c r="E459" s="2">
        <f t="shared" si="14"/>
        <v>29628553</v>
      </c>
      <c r="F459" s="2">
        <f t="shared" si="15"/>
        <v>28951179</v>
      </c>
      <c r="G459" s="2">
        <v>0</v>
      </c>
      <c r="H459" s="2">
        <v>26915000</v>
      </c>
      <c r="I459" s="2">
        <v>0</v>
      </c>
      <c r="J459" s="2">
        <v>0</v>
      </c>
      <c r="K459" s="2">
        <v>2080545</v>
      </c>
      <c r="L459" s="2">
        <v>633008</v>
      </c>
      <c r="M459" s="2">
        <v>29628553</v>
      </c>
      <c r="N459" s="2"/>
      <c r="O459" s="2">
        <v>7375000</v>
      </c>
      <c r="P459" s="2">
        <v>0</v>
      </c>
      <c r="Q459" s="2">
        <v>0</v>
      </c>
      <c r="R459" s="2">
        <v>404076</v>
      </c>
      <c r="S459" s="2">
        <v>113595</v>
      </c>
      <c r="T459" s="2">
        <v>7892671</v>
      </c>
      <c r="U459" s="2"/>
      <c r="V459" s="2">
        <v>8330000</v>
      </c>
      <c r="W459" s="2">
        <v>0</v>
      </c>
      <c r="X459" s="2">
        <v>0</v>
      </c>
      <c r="Y459" s="2">
        <v>83109</v>
      </c>
      <c r="Z459" s="2">
        <v>156936</v>
      </c>
      <c r="AA459" s="2">
        <v>8570045</v>
      </c>
      <c r="AB459" s="2">
        <v>0</v>
      </c>
      <c r="AC459" s="2">
        <v>25960000</v>
      </c>
      <c r="AD459" s="2"/>
      <c r="AE459" s="2"/>
      <c r="AF459" s="2">
        <v>2401512</v>
      </c>
      <c r="AG459" s="2">
        <v>589667</v>
      </c>
      <c r="AH459" s="2">
        <v>28951179</v>
      </c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</row>
    <row r="460" spans="1:62" x14ac:dyDescent="0.2">
      <c r="A460" s="5">
        <v>1</v>
      </c>
      <c r="B460" s="5">
        <v>101632403</v>
      </c>
      <c r="C460" s="1" t="s">
        <v>163</v>
      </c>
      <c r="D460" s="1" t="s">
        <v>456</v>
      </c>
      <c r="E460" s="2">
        <f t="shared" si="14"/>
        <v>4199164</v>
      </c>
      <c r="F460" s="2">
        <f t="shared" si="15"/>
        <v>4127005</v>
      </c>
      <c r="G460" s="2">
        <v>0</v>
      </c>
      <c r="H460" s="2">
        <v>3405000</v>
      </c>
      <c r="I460" s="2">
        <v>0</v>
      </c>
      <c r="J460" s="2">
        <v>0</v>
      </c>
      <c r="K460" s="2">
        <v>382074</v>
      </c>
      <c r="L460" s="2">
        <v>382510</v>
      </c>
      <c r="M460" s="2">
        <v>4169584</v>
      </c>
      <c r="N460" s="2"/>
      <c r="O460" s="2">
        <v>0</v>
      </c>
      <c r="P460" s="2">
        <v>0</v>
      </c>
      <c r="Q460" s="2">
        <v>0</v>
      </c>
      <c r="R460" s="2">
        <v>48014</v>
      </c>
      <c r="S460" s="2">
        <v>0</v>
      </c>
      <c r="T460" s="2">
        <v>48014</v>
      </c>
      <c r="U460" s="2"/>
      <c r="V460" s="2">
        <v>125000</v>
      </c>
      <c r="W460" s="2">
        <v>0</v>
      </c>
      <c r="X460" s="2">
        <v>0</v>
      </c>
      <c r="Y460" s="2">
        <v>0</v>
      </c>
      <c r="Z460" s="2">
        <v>1395</v>
      </c>
      <c r="AA460" s="2">
        <v>126395</v>
      </c>
      <c r="AB460" s="2">
        <v>0</v>
      </c>
      <c r="AC460" s="2">
        <v>3280000</v>
      </c>
      <c r="AD460" s="2"/>
      <c r="AE460" s="2"/>
      <c r="AF460" s="2">
        <v>430088</v>
      </c>
      <c r="AG460" s="2">
        <v>381115</v>
      </c>
      <c r="AH460" s="2">
        <v>4091203</v>
      </c>
      <c r="AI460" s="2"/>
      <c r="AJ460" s="2"/>
      <c r="AK460" s="2"/>
      <c r="AL460" s="2"/>
      <c r="AM460" s="2"/>
      <c r="AN460" s="2">
        <v>29580</v>
      </c>
      <c r="AO460" s="2">
        <v>29580</v>
      </c>
      <c r="AP460" s="2"/>
      <c r="AQ460" s="2"/>
      <c r="AR460" s="2"/>
      <c r="AS460" s="2"/>
      <c r="AT460" s="2"/>
      <c r="AU460" s="2">
        <v>6222</v>
      </c>
      <c r="AV460" s="2">
        <v>6222</v>
      </c>
      <c r="AW460" s="2"/>
      <c r="AX460" s="2"/>
      <c r="AY460" s="2"/>
      <c r="AZ460" s="2"/>
      <c r="BA460" s="2"/>
      <c r="BB460" s="2">
        <v>0</v>
      </c>
      <c r="BC460" s="2">
        <v>0</v>
      </c>
      <c r="BD460" s="2"/>
      <c r="BE460" s="2"/>
      <c r="BF460" s="2"/>
      <c r="BG460" s="2"/>
      <c r="BH460" s="2"/>
      <c r="BI460" s="2">
        <v>35802</v>
      </c>
      <c r="BJ460" s="2">
        <v>35802</v>
      </c>
    </row>
    <row r="461" spans="1:62" x14ac:dyDescent="0.2">
      <c r="A461" s="5">
        <v>1</v>
      </c>
      <c r="B461" s="5">
        <v>101633903</v>
      </c>
      <c r="C461" s="1" t="s">
        <v>425</v>
      </c>
      <c r="D461" s="1" t="s">
        <v>456</v>
      </c>
      <c r="E461" s="2">
        <f t="shared" si="14"/>
        <v>38052259</v>
      </c>
      <c r="F461" s="2">
        <f t="shared" si="15"/>
        <v>37247070</v>
      </c>
      <c r="G461" s="2">
        <v>0</v>
      </c>
      <c r="H461" s="2">
        <v>34293154</v>
      </c>
      <c r="I461" s="2">
        <v>0</v>
      </c>
      <c r="J461" s="2">
        <v>1352664</v>
      </c>
      <c r="K461" s="2">
        <v>1813246</v>
      </c>
      <c r="L461" s="2">
        <v>593195</v>
      </c>
      <c r="M461" s="2">
        <v>38052259</v>
      </c>
      <c r="N461" s="2"/>
      <c r="O461" s="2">
        <v>3855000</v>
      </c>
      <c r="P461" s="2">
        <v>0</v>
      </c>
      <c r="Q461" s="2">
        <v>0</v>
      </c>
      <c r="R461" s="2">
        <v>586714</v>
      </c>
      <c r="S461" s="2">
        <v>8953</v>
      </c>
      <c r="T461" s="2">
        <v>4450667</v>
      </c>
      <c r="U461" s="2"/>
      <c r="V461" s="2">
        <v>4618136</v>
      </c>
      <c r="W461" s="2">
        <v>0</v>
      </c>
      <c r="X461" s="2">
        <v>183741</v>
      </c>
      <c r="Y461" s="2">
        <v>447199</v>
      </c>
      <c r="Z461" s="2">
        <v>6780</v>
      </c>
      <c r="AA461" s="2">
        <v>5255856</v>
      </c>
      <c r="AB461" s="2">
        <v>0</v>
      </c>
      <c r="AC461" s="2">
        <v>33530018</v>
      </c>
      <c r="AD461" s="2"/>
      <c r="AE461" s="2">
        <v>1168923</v>
      </c>
      <c r="AF461" s="2">
        <v>1952761</v>
      </c>
      <c r="AG461" s="2">
        <v>595368</v>
      </c>
      <c r="AH461" s="2">
        <v>37247070</v>
      </c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</row>
    <row r="462" spans="1:62" x14ac:dyDescent="0.2">
      <c r="A462" s="5">
        <v>1</v>
      </c>
      <c r="B462" s="5">
        <v>101636503</v>
      </c>
      <c r="C462" s="1" t="s">
        <v>426</v>
      </c>
      <c r="D462" s="1" t="s">
        <v>456</v>
      </c>
      <c r="E462" s="2">
        <f t="shared" si="14"/>
        <v>51094817</v>
      </c>
      <c r="F462" s="2">
        <f t="shared" si="15"/>
        <v>57927214</v>
      </c>
      <c r="G462" s="2">
        <v>0</v>
      </c>
      <c r="H462" s="2">
        <v>43570000</v>
      </c>
      <c r="I462" s="2">
        <v>755000</v>
      </c>
      <c r="J462" s="2">
        <v>472625</v>
      </c>
      <c r="K462" s="2">
        <v>4314637</v>
      </c>
      <c r="L462" s="2">
        <v>1982555</v>
      </c>
      <c r="M462" s="2">
        <v>51094817</v>
      </c>
      <c r="N462" s="2"/>
      <c r="O462" s="2">
        <v>10000000</v>
      </c>
      <c r="P462" s="2">
        <v>0</v>
      </c>
      <c r="Q462" s="2">
        <v>65375</v>
      </c>
      <c r="R462" s="2">
        <v>0</v>
      </c>
      <c r="S462" s="2">
        <v>196405</v>
      </c>
      <c r="T462" s="2">
        <v>10261780</v>
      </c>
      <c r="U462" s="2"/>
      <c r="V462" s="2">
        <v>3170000</v>
      </c>
      <c r="W462" s="2">
        <v>5000</v>
      </c>
      <c r="X462" s="2">
        <v>151500</v>
      </c>
      <c r="Y462" s="2">
        <v>0</v>
      </c>
      <c r="Z462" s="2">
        <v>102883</v>
      </c>
      <c r="AA462" s="2">
        <v>3429383</v>
      </c>
      <c r="AB462" s="2">
        <v>0</v>
      </c>
      <c r="AC462" s="2">
        <v>50400000</v>
      </c>
      <c r="AD462" s="2">
        <v>750000</v>
      </c>
      <c r="AE462" s="2">
        <v>386500</v>
      </c>
      <c r="AF462" s="2">
        <v>4314637</v>
      </c>
      <c r="AG462" s="2">
        <v>2076077</v>
      </c>
      <c r="AH462" s="2">
        <v>57927214</v>
      </c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</row>
    <row r="463" spans="1:62" x14ac:dyDescent="0.2">
      <c r="A463" s="5">
        <v>1</v>
      </c>
      <c r="B463" s="5">
        <v>101637002</v>
      </c>
      <c r="C463" s="1" t="s">
        <v>606</v>
      </c>
      <c r="D463" s="1" t="s">
        <v>456</v>
      </c>
      <c r="E463" s="2">
        <f t="shared" si="14"/>
        <v>33467223</v>
      </c>
      <c r="F463" s="2">
        <f t="shared" si="15"/>
        <v>52293339</v>
      </c>
      <c r="G463" s="2">
        <v>0</v>
      </c>
      <c r="H463" s="2">
        <v>32069684</v>
      </c>
      <c r="I463" s="2">
        <v>0</v>
      </c>
      <c r="J463" s="2">
        <v>0</v>
      </c>
      <c r="K463" s="2">
        <v>716892</v>
      </c>
      <c r="L463" s="2">
        <v>680647</v>
      </c>
      <c r="M463" s="2">
        <v>33467223</v>
      </c>
      <c r="N463" s="2"/>
      <c r="O463" s="2">
        <v>35220000</v>
      </c>
      <c r="P463" s="2">
        <v>0</v>
      </c>
      <c r="Q463" s="2">
        <v>0</v>
      </c>
      <c r="R463" s="2">
        <v>551104</v>
      </c>
      <c r="S463" s="2">
        <v>158496</v>
      </c>
      <c r="T463" s="2">
        <v>35929600</v>
      </c>
      <c r="U463" s="2"/>
      <c r="V463" s="2">
        <v>16714919</v>
      </c>
      <c r="W463" s="2">
        <v>0</v>
      </c>
      <c r="X463" s="2">
        <v>0</v>
      </c>
      <c r="Y463" s="2">
        <v>249521</v>
      </c>
      <c r="Z463" s="2">
        <v>139044</v>
      </c>
      <c r="AA463" s="2">
        <v>17103484</v>
      </c>
      <c r="AB463" s="2">
        <v>0</v>
      </c>
      <c r="AC463" s="2">
        <v>50574765</v>
      </c>
      <c r="AD463" s="2"/>
      <c r="AE463" s="2"/>
      <c r="AF463" s="2">
        <v>1018475</v>
      </c>
      <c r="AG463" s="2">
        <v>700099</v>
      </c>
      <c r="AH463" s="2">
        <v>52293339</v>
      </c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</row>
    <row r="464" spans="1:62" x14ac:dyDescent="0.2">
      <c r="A464" s="5">
        <v>1</v>
      </c>
      <c r="B464" s="5">
        <v>101638003</v>
      </c>
      <c r="C464" s="1" t="s">
        <v>290</v>
      </c>
      <c r="D464" s="1" t="s">
        <v>456</v>
      </c>
      <c r="E464" s="2">
        <f t="shared" si="14"/>
        <v>36385000</v>
      </c>
      <c r="F464" s="2">
        <f t="shared" si="15"/>
        <v>39385000</v>
      </c>
      <c r="G464" s="2">
        <v>0</v>
      </c>
      <c r="H464" s="2">
        <v>36385000</v>
      </c>
      <c r="I464" s="2">
        <v>0</v>
      </c>
      <c r="J464" s="2">
        <v>0</v>
      </c>
      <c r="K464" s="2"/>
      <c r="L464" s="2"/>
      <c r="M464" s="2">
        <v>36385000</v>
      </c>
      <c r="N464" s="2"/>
      <c r="O464" s="2">
        <v>25150000</v>
      </c>
      <c r="P464" s="2">
        <v>0</v>
      </c>
      <c r="Q464" s="2">
        <v>0</v>
      </c>
      <c r="R464" s="2"/>
      <c r="S464" s="2"/>
      <c r="T464" s="2">
        <v>25150000</v>
      </c>
      <c r="U464" s="2"/>
      <c r="V464" s="2">
        <v>22150000</v>
      </c>
      <c r="W464" s="2">
        <v>0</v>
      </c>
      <c r="X464" s="2">
        <v>0</v>
      </c>
      <c r="Y464" s="2"/>
      <c r="Z464" s="2"/>
      <c r="AA464" s="2">
        <v>22150000</v>
      </c>
      <c r="AB464" s="2">
        <v>0</v>
      </c>
      <c r="AC464" s="2">
        <v>39385000</v>
      </c>
      <c r="AD464" s="2"/>
      <c r="AE464" s="2"/>
      <c r="AF464" s="2"/>
      <c r="AG464" s="2"/>
      <c r="AH464" s="2">
        <v>39385000</v>
      </c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</row>
    <row r="465" spans="1:62" x14ac:dyDescent="0.2">
      <c r="A465" s="5">
        <v>1</v>
      </c>
      <c r="B465" s="5">
        <v>101638803</v>
      </c>
      <c r="C465" s="1" t="s">
        <v>164</v>
      </c>
      <c r="D465" s="1" t="s">
        <v>456</v>
      </c>
      <c r="E465" s="2">
        <f t="shared" si="14"/>
        <v>23347802</v>
      </c>
      <c r="F465" s="2">
        <f t="shared" si="15"/>
        <v>20836106</v>
      </c>
      <c r="G465" s="2">
        <v>0</v>
      </c>
      <c r="H465" s="2">
        <v>0</v>
      </c>
      <c r="I465" s="2">
        <v>17793253</v>
      </c>
      <c r="J465" s="2">
        <v>0</v>
      </c>
      <c r="K465" s="2">
        <v>4571135</v>
      </c>
      <c r="L465" s="2">
        <v>983414</v>
      </c>
      <c r="M465" s="2">
        <v>23347802</v>
      </c>
      <c r="N465" s="2"/>
      <c r="O465" s="2">
        <v>0</v>
      </c>
      <c r="P465" s="2">
        <v>0</v>
      </c>
      <c r="Q465" s="2">
        <v>0</v>
      </c>
      <c r="R465" s="2">
        <v>0</v>
      </c>
      <c r="S465" s="2">
        <v>29959</v>
      </c>
      <c r="T465" s="2">
        <v>29959</v>
      </c>
      <c r="U465" s="2"/>
      <c r="V465" s="2">
        <v>0</v>
      </c>
      <c r="W465" s="2">
        <v>1259137</v>
      </c>
      <c r="X465" s="2">
        <v>0</v>
      </c>
      <c r="Y465" s="2">
        <v>1282518</v>
      </c>
      <c r="Z465" s="2">
        <v>0</v>
      </c>
      <c r="AA465" s="2">
        <v>2541655</v>
      </c>
      <c r="AB465" s="2">
        <v>0</v>
      </c>
      <c r="AC465" s="2"/>
      <c r="AD465" s="2">
        <v>16534116</v>
      </c>
      <c r="AE465" s="2"/>
      <c r="AF465" s="2">
        <v>3288617</v>
      </c>
      <c r="AG465" s="2">
        <v>1013373</v>
      </c>
      <c r="AH465" s="2">
        <v>20836106</v>
      </c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</row>
    <row r="466" spans="1:62" x14ac:dyDescent="0.2">
      <c r="A466" s="5">
        <v>1</v>
      </c>
      <c r="B466" s="5">
        <v>119648703</v>
      </c>
      <c r="C466" s="1" t="s">
        <v>661</v>
      </c>
      <c r="D466" s="1" t="s">
        <v>506</v>
      </c>
      <c r="E466" s="2">
        <f t="shared" si="14"/>
        <v>27574057</v>
      </c>
      <c r="F466" s="2">
        <f t="shared" si="15"/>
        <v>32180607</v>
      </c>
      <c r="G466" s="2">
        <v>0</v>
      </c>
      <c r="H466" s="2">
        <v>26340000</v>
      </c>
      <c r="I466" s="2">
        <v>0</v>
      </c>
      <c r="J466" s="2">
        <v>0</v>
      </c>
      <c r="K466" s="2">
        <v>391690</v>
      </c>
      <c r="L466" s="2">
        <v>828761</v>
      </c>
      <c r="M466" s="2">
        <v>27560451</v>
      </c>
      <c r="N466" s="2"/>
      <c r="O466" s="2">
        <v>19455000</v>
      </c>
      <c r="P466" s="2">
        <v>0</v>
      </c>
      <c r="Q466" s="2">
        <v>0</v>
      </c>
      <c r="R466" s="2">
        <v>101380</v>
      </c>
      <c r="S466" s="2">
        <v>12334</v>
      </c>
      <c r="T466" s="2">
        <v>19568714</v>
      </c>
      <c r="U466" s="2"/>
      <c r="V466" s="2">
        <v>14965000</v>
      </c>
      <c r="W466" s="2">
        <v>0</v>
      </c>
      <c r="X466" s="2">
        <v>0</v>
      </c>
      <c r="Y466" s="2">
        <v>0</v>
      </c>
      <c r="Z466" s="2">
        <v>0</v>
      </c>
      <c r="AA466" s="2">
        <v>14965000</v>
      </c>
      <c r="AB466" s="2">
        <v>0</v>
      </c>
      <c r="AC466" s="2">
        <v>30830000</v>
      </c>
      <c r="AD466" s="2"/>
      <c r="AE466" s="2"/>
      <c r="AF466" s="2">
        <v>493070</v>
      </c>
      <c r="AG466" s="2">
        <v>841095</v>
      </c>
      <c r="AH466" s="2">
        <v>32164165</v>
      </c>
      <c r="AI466" s="2"/>
      <c r="AJ466" s="2"/>
      <c r="AK466" s="2"/>
      <c r="AL466" s="2"/>
      <c r="AM466" s="2">
        <v>13606</v>
      </c>
      <c r="AN466" s="2"/>
      <c r="AO466" s="2">
        <v>13606</v>
      </c>
      <c r="AP466" s="2"/>
      <c r="AQ466" s="2"/>
      <c r="AR466" s="2"/>
      <c r="AS466" s="2"/>
      <c r="AT466" s="2">
        <v>2836</v>
      </c>
      <c r="AU466" s="2"/>
      <c r="AV466" s="2">
        <v>2836</v>
      </c>
      <c r="AW466" s="2"/>
      <c r="AX466" s="2"/>
      <c r="AY466" s="2"/>
      <c r="AZ466" s="2"/>
      <c r="BA466" s="2">
        <v>0</v>
      </c>
      <c r="BB466" s="2"/>
      <c r="BC466" s="2">
        <v>0</v>
      </c>
      <c r="BD466" s="2"/>
      <c r="BE466" s="2"/>
      <c r="BF466" s="2"/>
      <c r="BG466" s="2"/>
      <c r="BH466" s="2">
        <v>16442</v>
      </c>
      <c r="BI466" s="2"/>
      <c r="BJ466" s="2">
        <v>16442</v>
      </c>
    </row>
    <row r="467" spans="1:62" x14ac:dyDescent="0.2">
      <c r="A467" s="5">
        <v>1</v>
      </c>
      <c r="B467" s="5">
        <v>119648903</v>
      </c>
      <c r="C467" s="1" t="s">
        <v>347</v>
      </c>
      <c r="D467" s="1" t="s">
        <v>506</v>
      </c>
      <c r="E467" s="2">
        <f t="shared" si="14"/>
        <v>27124610</v>
      </c>
      <c r="F467" s="2">
        <f t="shared" si="15"/>
        <v>23915385</v>
      </c>
      <c r="G467" s="2">
        <v>0</v>
      </c>
      <c r="H467" s="2">
        <v>23050000</v>
      </c>
      <c r="I467" s="2">
        <v>0</v>
      </c>
      <c r="J467" s="2">
        <v>1551932</v>
      </c>
      <c r="K467" s="2">
        <v>1248352</v>
      </c>
      <c r="L467" s="2">
        <v>1219829</v>
      </c>
      <c r="M467" s="2">
        <v>27070113</v>
      </c>
      <c r="N467" s="2"/>
      <c r="O467" s="2">
        <v>0</v>
      </c>
      <c r="P467" s="2">
        <v>0</v>
      </c>
      <c r="Q467" s="2">
        <v>0</v>
      </c>
      <c r="R467" s="2">
        <v>1326274</v>
      </c>
      <c r="S467" s="2">
        <v>325445</v>
      </c>
      <c r="T467" s="2">
        <v>1651719</v>
      </c>
      <c r="U467" s="2"/>
      <c r="V467" s="2">
        <v>3025000</v>
      </c>
      <c r="W467" s="2">
        <v>0</v>
      </c>
      <c r="X467" s="2">
        <v>701241</v>
      </c>
      <c r="Y467" s="2">
        <v>831060</v>
      </c>
      <c r="Z467" s="2">
        <v>296711</v>
      </c>
      <c r="AA467" s="2">
        <v>4854012</v>
      </c>
      <c r="AB467" s="2">
        <v>0</v>
      </c>
      <c r="AC467" s="2">
        <v>20025000</v>
      </c>
      <c r="AD467" s="2"/>
      <c r="AE467" s="2">
        <v>850691</v>
      </c>
      <c r="AF467" s="2">
        <v>1743566</v>
      </c>
      <c r="AG467" s="2">
        <v>1248563</v>
      </c>
      <c r="AH467" s="2">
        <v>23867820</v>
      </c>
      <c r="AI467" s="2"/>
      <c r="AJ467" s="2"/>
      <c r="AK467" s="2"/>
      <c r="AL467" s="2"/>
      <c r="AM467" s="2"/>
      <c r="AN467" s="2">
        <v>54497</v>
      </c>
      <c r="AO467" s="2">
        <v>54497</v>
      </c>
      <c r="AP467" s="2"/>
      <c r="AQ467" s="2"/>
      <c r="AR467" s="2"/>
      <c r="AS467" s="2"/>
      <c r="AT467" s="2"/>
      <c r="AU467" s="2">
        <v>7740</v>
      </c>
      <c r="AV467" s="2">
        <v>7740</v>
      </c>
      <c r="AW467" s="2"/>
      <c r="AX467" s="2"/>
      <c r="AY467" s="2"/>
      <c r="AZ467" s="2"/>
      <c r="BA467" s="2"/>
      <c r="BB467" s="2">
        <v>14672</v>
      </c>
      <c r="BC467" s="2">
        <v>14672</v>
      </c>
      <c r="BD467" s="2"/>
      <c r="BE467" s="2"/>
      <c r="BF467" s="2"/>
      <c r="BG467" s="2"/>
      <c r="BH467" s="2"/>
      <c r="BI467" s="2">
        <v>47565</v>
      </c>
      <c r="BJ467" s="2">
        <v>47565</v>
      </c>
    </row>
    <row r="468" spans="1:62" x14ac:dyDescent="0.2">
      <c r="A468" s="5">
        <v>1</v>
      </c>
      <c r="B468" s="5">
        <v>107650603</v>
      </c>
      <c r="C468" s="1" t="s">
        <v>196</v>
      </c>
      <c r="D468" s="1" t="s">
        <v>469</v>
      </c>
      <c r="E468" s="2">
        <f t="shared" si="14"/>
        <v>31959972.969999999</v>
      </c>
      <c r="F468" s="2">
        <f t="shared" si="15"/>
        <v>30872772.620000001</v>
      </c>
      <c r="G468" s="2">
        <v>0</v>
      </c>
      <c r="H468" s="2">
        <v>31428093</v>
      </c>
      <c r="I468" s="2">
        <v>0</v>
      </c>
      <c r="J468" s="2">
        <v>168291.97</v>
      </c>
      <c r="K468" s="2">
        <v>266872</v>
      </c>
      <c r="L468" s="2">
        <v>96716</v>
      </c>
      <c r="M468" s="2">
        <v>31959972.969999999</v>
      </c>
      <c r="N468" s="2">
        <v>1700000</v>
      </c>
      <c r="O468" s="2">
        <v>0</v>
      </c>
      <c r="P468" s="2">
        <v>0</v>
      </c>
      <c r="Q468" s="2">
        <v>64970</v>
      </c>
      <c r="R468" s="2">
        <v>154947</v>
      </c>
      <c r="S468" s="2">
        <v>6440</v>
      </c>
      <c r="T468" s="2">
        <v>1926357</v>
      </c>
      <c r="U468" s="2">
        <v>1700000</v>
      </c>
      <c r="V468" s="2">
        <v>1155000</v>
      </c>
      <c r="W468" s="2">
        <v>0</v>
      </c>
      <c r="X468" s="2">
        <v>158557.35</v>
      </c>
      <c r="Y468" s="2">
        <v>0</v>
      </c>
      <c r="Z468" s="2">
        <v>0</v>
      </c>
      <c r="AA468" s="2">
        <v>3013557.35</v>
      </c>
      <c r="AB468" s="2">
        <v>0</v>
      </c>
      <c r="AC468" s="2">
        <v>30273093</v>
      </c>
      <c r="AD468" s="2"/>
      <c r="AE468" s="2">
        <v>74704.62</v>
      </c>
      <c r="AF468" s="2">
        <v>421819</v>
      </c>
      <c r="AG468" s="2">
        <v>103156</v>
      </c>
      <c r="AH468" s="2">
        <v>30872772.620000001</v>
      </c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</row>
    <row r="469" spans="1:62" x14ac:dyDescent="0.2">
      <c r="A469" s="5">
        <v>1</v>
      </c>
      <c r="B469" s="5">
        <v>107650703</v>
      </c>
      <c r="C469" s="1" t="s">
        <v>379</v>
      </c>
      <c r="D469" s="1" t="s">
        <v>469</v>
      </c>
      <c r="E469" s="2">
        <f t="shared" si="14"/>
        <v>32654253</v>
      </c>
      <c r="F469" s="2">
        <f t="shared" si="15"/>
        <v>32157505</v>
      </c>
      <c r="G469" s="2">
        <v>0</v>
      </c>
      <c r="H469" s="2">
        <v>31870000</v>
      </c>
      <c r="I469" s="2">
        <v>0</v>
      </c>
      <c r="J469" s="2">
        <v>0</v>
      </c>
      <c r="K469" s="2">
        <v>566381</v>
      </c>
      <c r="L469" s="2">
        <v>217872</v>
      </c>
      <c r="M469" s="2">
        <v>32654253</v>
      </c>
      <c r="N469" s="2"/>
      <c r="O469" s="2">
        <v>10000000</v>
      </c>
      <c r="P469" s="2">
        <v>0</v>
      </c>
      <c r="Q469" s="2">
        <v>0</v>
      </c>
      <c r="R469" s="2">
        <v>177768</v>
      </c>
      <c r="S469" s="2">
        <v>5484</v>
      </c>
      <c r="T469" s="2">
        <v>10183252</v>
      </c>
      <c r="U469" s="2"/>
      <c r="V469" s="2">
        <v>10680000</v>
      </c>
      <c r="W469" s="2">
        <v>0</v>
      </c>
      <c r="X469" s="2">
        <v>0</v>
      </c>
      <c r="Y469" s="2">
        <v>0</v>
      </c>
      <c r="Z469" s="2">
        <v>0</v>
      </c>
      <c r="AA469" s="2">
        <v>10680000</v>
      </c>
      <c r="AB469" s="2">
        <v>0</v>
      </c>
      <c r="AC469" s="2">
        <v>31190000</v>
      </c>
      <c r="AD469" s="2"/>
      <c r="AE469" s="2"/>
      <c r="AF469" s="2">
        <v>744149</v>
      </c>
      <c r="AG469" s="2">
        <v>223356</v>
      </c>
      <c r="AH469" s="2">
        <v>32157505</v>
      </c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</row>
    <row r="470" spans="1:62" x14ac:dyDescent="0.2">
      <c r="A470" s="5">
        <v>1</v>
      </c>
      <c r="B470" s="5">
        <v>107651603</v>
      </c>
      <c r="C470" s="1" t="s">
        <v>197</v>
      </c>
      <c r="D470" s="1" t="s">
        <v>469</v>
      </c>
      <c r="E470" s="2">
        <f t="shared" si="14"/>
        <v>33357041</v>
      </c>
      <c r="F470" s="2">
        <f t="shared" si="15"/>
        <v>31862328</v>
      </c>
      <c r="G470" s="2">
        <v>0</v>
      </c>
      <c r="H470" s="2">
        <v>31350000</v>
      </c>
      <c r="I470" s="2">
        <v>0</v>
      </c>
      <c r="J470" s="2">
        <v>0</v>
      </c>
      <c r="K470" s="2">
        <v>1054341</v>
      </c>
      <c r="L470" s="2">
        <v>952700</v>
      </c>
      <c r="M470" s="2">
        <v>33357041</v>
      </c>
      <c r="N470" s="2"/>
      <c r="O470" s="2">
        <v>0</v>
      </c>
      <c r="P470" s="2">
        <v>0</v>
      </c>
      <c r="Q470" s="2">
        <v>0</v>
      </c>
      <c r="R470" s="2">
        <v>371077</v>
      </c>
      <c r="S470" s="2">
        <v>24210</v>
      </c>
      <c r="T470" s="2">
        <v>395287</v>
      </c>
      <c r="U470" s="2"/>
      <c r="V470" s="2">
        <v>1890000</v>
      </c>
      <c r="W470" s="2">
        <v>0</v>
      </c>
      <c r="X470" s="2">
        <v>0</v>
      </c>
      <c r="Y470" s="2">
        <v>0</v>
      </c>
      <c r="Z470" s="2">
        <v>0</v>
      </c>
      <c r="AA470" s="2">
        <v>1890000</v>
      </c>
      <c r="AB470" s="2">
        <v>0</v>
      </c>
      <c r="AC470" s="2">
        <v>29460000</v>
      </c>
      <c r="AD470" s="2"/>
      <c r="AE470" s="2"/>
      <c r="AF470" s="2">
        <v>1425418</v>
      </c>
      <c r="AG470" s="2">
        <v>976910</v>
      </c>
      <c r="AH470" s="2">
        <v>31862328</v>
      </c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</row>
    <row r="471" spans="1:62" x14ac:dyDescent="0.2">
      <c r="A471" s="5">
        <v>1</v>
      </c>
      <c r="B471" s="5">
        <v>107652603</v>
      </c>
      <c r="C471" s="1" t="s">
        <v>198</v>
      </c>
      <c r="D471" s="1" t="s">
        <v>469</v>
      </c>
      <c r="E471" s="2">
        <f t="shared" si="14"/>
        <v>17517554.219999999</v>
      </c>
      <c r="F471" s="2">
        <f t="shared" si="15"/>
        <v>16219489</v>
      </c>
      <c r="G471" s="2">
        <v>0</v>
      </c>
      <c r="H471" s="2">
        <v>11395000</v>
      </c>
      <c r="I471" s="2">
        <v>0</v>
      </c>
      <c r="J471" s="2">
        <v>2384000</v>
      </c>
      <c r="K471" s="2">
        <v>1967833.22</v>
      </c>
      <c r="L471" s="2">
        <v>1770721</v>
      </c>
      <c r="M471" s="2">
        <v>17517554.219999999</v>
      </c>
      <c r="N471" s="2"/>
      <c r="O471" s="2">
        <v>0</v>
      </c>
      <c r="P471" s="2">
        <v>0</v>
      </c>
      <c r="Q471" s="2">
        <v>0</v>
      </c>
      <c r="R471" s="2">
        <v>167676</v>
      </c>
      <c r="S471" s="2">
        <v>56171</v>
      </c>
      <c r="T471" s="2">
        <v>223847</v>
      </c>
      <c r="U471" s="2"/>
      <c r="V471" s="2">
        <v>660000</v>
      </c>
      <c r="W471" s="2">
        <v>0</v>
      </c>
      <c r="X471" s="2">
        <v>712000</v>
      </c>
      <c r="Y471" s="2">
        <v>149912.22</v>
      </c>
      <c r="Z471" s="2">
        <v>0</v>
      </c>
      <c r="AA471" s="2">
        <v>1521912.22</v>
      </c>
      <c r="AB471" s="2">
        <v>0</v>
      </c>
      <c r="AC471" s="2">
        <v>10735000</v>
      </c>
      <c r="AD471" s="2"/>
      <c r="AE471" s="2">
        <v>1672000</v>
      </c>
      <c r="AF471" s="2">
        <v>1985597</v>
      </c>
      <c r="AG471" s="2">
        <v>1826892</v>
      </c>
      <c r="AH471" s="2">
        <v>16219489</v>
      </c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</row>
    <row r="472" spans="1:62" x14ac:dyDescent="0.2">
      <c r="A472" s="5">
        <v>1</v>
      </c>
      <c r="B472" s="5">
        <v>107653102</v>
      </c>
      <c r="C472" s="1" t="s">
        <v>626</v>
      </c>
      <c r="D472" s="1" t="s">
        <v>469</v>
      </c>
      <c r="E472" s="2">
        <f t="shared" si="14"/>
        <v>29250071.5</v>
      </c>
      <c r="F472" s="2">
        <f t="shared" si="15"/>
        <v>25505261.510000002</v>
      </c>
      <c r="G472" s="2">
        <v>0</v>
      </c>
      <c r="H472" s="2">
        <v>0</v>
      </c>
      <c r="I472" s="2">
        <v>25437190</v>
      </c>
      <c r="J472" s="2">
        <v>0</v>
      </c>
      <c r="K472" s="2">
        <v>2779721</v>
      </c>
      <c r="L472" s="2">
        <v>1033160.5</v>
      </c>
      <c r="M472" s="2">
        <v>29250071.5</v>
      </c>
      <c r="N472" s="2"/>
      <c r="O472" s="2">
        <v>0</v>
      </c>
      <c r="P472" s="2">
        <v>10090000</v>
      </c>
      <c r="Q472" s="2">
        <v>0</v>
      </c>
      <c r="R472" s="2">
        <v>811722</v>
      </c>
      <c r="S472" s="2">
        <v>54221.35</v>
      </c>
      <c r="T472" s="2">
        <v>10955943.35</v>
      </c>
      <c r="U472" s="2"/>
      <c r="V472" s="2">
        <v>0</v>
      </c>
      <c r="W472" s="2">
        <v>14700753.34</v>
      </c>
      <c r="X472" s="2">
        <v>0</v>
      </c>
      <c r="Y472" s="2">
        <v>0</v>
      </c>
      <c r="Z472" s="2">
        <v>0</v>
      </c>
      <c r="AA472" s="2">
        <v>14700753.34</v>
      </c>
      <c r="AB472" s="2">
        <v>0</v>
      </c>
      <c r="AC472" s="2"/>
      <c r="AD472" s="2">
        <v>20826436.66</v>
      </c>
      <c r="AE472" s="2"/>
      <c r="AF472" s="2">
        <v>3591443</v>
      </c>
      <c r="AG472" s="2">
        <v>1087381.8500000001</v>
      </c>
      <c r="AH472" s="2">
        <v>25505261.510000002</v>
      </c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</row>
    <row r="473" spans="1:62" x14ac:dyDescent="0.2">
      <c r="A473" s="5">
        <v>1</v>
      </c>
      <c r="B473" s="5">
        <v>107653203</v>
      </c>
      <c r="C473" s="1" t="s">
        <v>706</v>
      </c>
      <c r="D473" s="1" t="s">
        <v>469</v>
      </c>
      <c r="E473" s="2">
        <f t="shared" si="14"/>
        <v>30578417</v>
      </c>
      <c r="F473" s="2">
        <f t="shared" si="15"/>
        <v>28589310</v>
      </c>
      <c r="G473" s="2">
        <v>0</v>
      </c>
      <c r="H473" s="2">
        <v>29365000</v>
      </c>
      <c r="I473" s="2">
        <v>0</v>
      </c>
      <c r="J473" s="2">
        <v>0</v>
      </c>
      <c r="K473" s="2">
        <v>331337</v>
      </c>
      <c r="L473" s="2">
        <v>882080</v>
      </c>
      <c r="M473" s="2">
        <v>30578417</v>
      </c>
      <c r="N473" s="2"/>
      <c r="O473" s="2">
        <v>0</v>
      </c>
      <c r="P473" s="2">
        <v>0</v>
      </c>
      <c r="Q473" s="2">
        <v>0</v>
      </c>
      <c r="R473" s="2">
        <v>344482</v>
      </c>
      <c r="S473" s="2">
        <v>45013</v>
      </c>
      <c r="T473" s="2">
        <v>389495</v>
      </c>
      <c r="U473" s="2"/>
      <c r="V473" s="2">
        <v>2355000</v>
      </c>
      <c r="W473" s="2">
        <v>0</v>
      </c>
      <c r="X473" s="2">
        <v>0</v>
      </c>
      <c r="Y473" s="2">
        <v>0</v>
      </c>
      <c r="Z473" s="2">
        <v>23602</v>
      </c>
      <c r="AA473" s="2">
        <v>2378602</v>
      </c>
      <c r="AB473" s="2">
        <v>0</v>
      </c>
      <c r="AC473" s="2">
        <v>27010000</v>
      </c>
      <c r="AD473" s="2"/>
      <c r="AE473" s="2"/>
      <c r="AF473" s="2">
        <v>675819</v>
      </c>
      <c r="AG473" s="2">
        <v>903491</v>
      </c>
      <c r="AH473" s="2">
        <v>28589310</v>
      </c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</row>
    <row r="474" spans="1:62" x14ac:dyDescent="0.2">
      <c r="A474" s="5">
        <v>1</v>
      </c>
      <c r="B474" s="5">
        <v>107653802</v>
      </c>
      <c r="C474" s="1" t="s">
        <v>380</v>
      </c>
      <c r="D474" s="1" t="s">
        <v>469</v>
      </c>
      <c r="E474" s="2">
        <f t="shared" si="14"/>
        <v>89427607</v>
      </c>
      <c r="F474" s="2">
        <f t="shared" si="15"/>
        <v>82770437</v>
      </c>
      <c r="G474" s="2">
        <v>0</v>
      </c>
      <c r="H474" s="2">
        <v>87935000</v>
      </c>
      <c r="I474" s="2">
        <v>0</v>
      </c>
      <c r="J474" s="2">
        <v>0</v>
      </c>
      <c r="K474" s="2">
        <v>645487</v>
      </c>
      <c r="L474" s="2">
        <v>820983</v>
      </c>
      <c r="M474" s="2">
        <v>89401470</v>
      </c>
      <c r="N474" s="2"/>
      <c r="O474" s="2">
        <v>21245000</v>
      </c>
      <c r="P474" s="2">
        <v>0</v>
      </c>
      <c r="Q474" s="2">
        <v>0</v>
      </c>
      <c r="R474" s="2">
        <v>0</v>
      </c>
      <c r="S474" s="2">
        <v>95822</v>
      </c>
      <c r="T474" s="2">
        <v>21340822</v>
      </c>
      <c r="U474" s="2"/>
      <c r="V474" s="2">
        <v>27995000</v>
      </c>
      <c r="W474" s="2">
        <v>0</v>
      </c>
      <c r="X474" s="2">
        <v>0</v>
      </c>
      <c r="Y474" s="2">
        <v>0</v>
      </c>
      <c r="Z474" s="2">
        <v>0</v>
      </c>
      <c r="AA474" s="2">
        <v>27995000</v>
      </c>
      <c r="AB474" s="2">
        <v>0</v>
      </c>
      <c r="AC474" s="2">
        <v>81185000</v>
      </c>
      <c r="AD474" s="2"/>
      <c r="AE474" s="2"/>
      <c r="AF474" s="2">
        <v>645487</v>
      </c>
      <c r="AG474" s="2">
        <v>916805</v>
      </c>
      <c r="AH474" s="2">
        <v>82747292</v>
      </c>
      <c r="AI474" s="2"/>
      <c r="AJ474" s="2"/>
      <c r="AK474" s="2"/>
      <c r="AL474" s="2"/>
      <c r="AM474" s="2"/>
      <c r="AN474" s="2">
        <v>26137</v>
      </c>
      <c r="AO474" s="2">
        <v>26137</v>
      </c>
      <c r="AP474" s="2"/>
      <c r="AQ474" s="2"/>
      <c r="AR474" s="2"/>
      <c r="AS474" s="2"/>
      <c r="AT474" s="2"/>
      <c r="AU474" s="2">
        <v>0</v>
      </c>
      <c r="AV474" s="2">
        <v>0</v>
      </c>
      <c r="AW474" s="2"/>
      <c r="AX474" s="2"/>
      <c r="AY474" s="2"/>
      <c r="AZ474" s="2"/>
      <c r="BA474" s="2"/>
      <c r="BB474" s="2">
        <v>2992</v>
      </c>
      <c r="BC474" s="2">
        <v>2992</v>
      </c>
      <c r="BD474" s="2"/>
      <c r="BE474" s="2"/>
      <c r="BF474" s="2"/>
      <c r="BG474" s="2"/>
      <c r="BH474" s="2"/>
      <c r="BI474" s="2">
        <v>23145</v>
      </c>
      <c r="BJ474" s="2">
        <v>23145</v>
      </c>
    </row>
    <row r="475" spans="1:62" x14ac:dyDescent="0.2">
      <c r="A475" s="5">
        <v>1</v>
      </c>
      <c r="B475" s="5">
        <v>107654103</v>
      </c>
      <c r="C475" s="1" t="s">
        <v>381</v>
      </c>
      <c r="D475" s="1" t="s">
        <v>469</v>
      </c>
      <c r="E475" s="2">
        <f t="shared" si="14"/>
        <v>21093138</v>
      </c>
      <c r="F475" s="2">
        <f t="shared" si="15"/>
        <v>19830813</v>
      </c>
      <c r="G475" s="2">
        <v>0</v>
      </c>
      <c r="H475" s="2">
        <v>20927353</v>
      </c>
      <c r="I475" s="2">
        <v>0</v>
      </c>
      <c r="J475" s="2">
        <v>0</v>
      </c>
      <c r="K475" s="2">
        <v>-76218</v>
      </c>
      <c r="L475" s="2">
        <v>242003</v>
      </c>
      <c r="M475" s="2">
        <v>21093138</v>
      </c>
      <c r="N475" s="2"/>
      <c r="O475" s="2">
        <v>0</v>
      </c>
      <c r="P475" s="2">
        <v>0</v>
      </c>
      <c r="Q475" s="2">
        <v>0</v>
      </c>
      <c r="R475" s="2">
        <v>0</v>
      </c>
      <c r="S475" s="2">
        <v>67928</v>
      </c>
      <c r="T475" s="2">
        <v>67928</v>
      </c>
      <c r="U475" s="2"/>
      <c r="V475" s="2">
        <v>1330253</v>
      </c>
      <c r="W475" s="2">
        <v>0</v>
      </c>
      <c r="X475" s="2">
        <v>0</v>
      </c>
      <c r="Y475" s="2">
        <v>0</v>
      </c>
      <c r="Z475" s="2">
        <v>0</v>
      </c>
      <c r="AA475" s="2">
        <v>1330253</v>
      </c>
      <c r="AB475" s="2">
        <v>0</v>
      </c>
      <c r="AC475" s="2">
        <v>19597100</v>
      </c>
      <c r="AD475" s="2"/>
      <c r="AE475" s="2"/>
      <c r="AF475" s="2">
        <v>-76218</v>
      </c>
      <c r="AG475" s="2">
        <v>309931</v>
      </c>
      <c r="AH475" s="2">
        <v>19830813</v>
      </c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</row>
    <row r="476" spans="1:62" x14ac:dyDescent="0.2">
      <c r="A476" s="5">
        <v>1</v>
      </c>
      <c r="B476" s="5">
        <v>107654403</v>
      </c>
      <c r="C476" s="1" t="s">
        <v>199</v>
      </c>
      <c r="D476" s="1" t="s">
        <v>469</v>
      </c>
      <c r="E476" s="2">
        <f t="shared" si="14"/>
        <v>68805858.019999996</v>
      </c>
      <c r="F476" s="2">
        <f t="shared" si="15"/>
        <v>67589833.989999995</v>
      </c>
      <c r="G476" s="2">
        <v>0</v>
      </c>
      <c r="H476" s="2">
        <v>65450000</v>
      </c>
      <c r="I476" s="2">
        <v>0</v>
      </c>
      <c r="J476" s="2">
        <v>0</v>
      </c>
      <c r="K476" s="2">
        <v>1852607</v>
      </c>
      <c r="L476" s="2">
        <v>1455078.82</v>
      </c>
      <c r="M476" s="2">
        <v>68757685.819999993</v>
      </c>
      <c r="N476" s="2"/>
      <c r="O476" s="2">
        <v>0</v>
      </c>
      <c r="P476" s="2">
        <v>0</v>
      </c>
      <c r="Q476" s="2">
        <v>0</v>
      </c>
      <c r="R476" s="2">
        <v>1917842</v>
      </c>
      <c r="S476" s="2">
        <v>0</v>
      </c>
      <c r="T476" s="2">
        <v>1917842</v>
      </c>
      <c r="U476" s="2"/>
      <c r="V476" s="2">
        <v>1695000</v>
      </c>
      <c r="W476" s="2">
        <v>0</v>
      </c>
      <c r="X476" s="2">
        <v>0</v>
      </c>
      <c r="Y476" s="2">
        <v>1348963</v>
      </c>
      <c r="Z476" s="2">
        <v>87130.83</v>
      </c>
      <c r="AA476" s="2">
        <v>3131093.83</v>
      </c>
      <c r="AB476" s="2">
        <v>0</v>
      </c>
      <c r="AC476" s="2">
        <v>63755000</v>
      </c>
      <c r="AD476" s="2"/>
      <c r="AE476" s="2"/>
      <c r="AF476" s="2">
        <v>2421486</v>
      </c>
      <c r="AG476" s="2">
        <v>1367947.99</v>
      </c>
      <c r="AH476" s="2">
        <v>67544433.989999995</v>
      </c>
      <c r="AI476" s="2"/>
      <c r="AJ476" s="2"/>
      <c r="AK476" s="2"/>
      <c r="AL476" s="2"/>
      <c r="AM476" s="2"/>
      <c r="AN476" s="2">
        <v>48172.2</v>
      </c>
      <c r="AO476" s="2">
        <v>48172.2</v>
      </c>
      <c r="AP476" s="2"/>
      <c r="AQ476" s="2"/>
      <c r="AR476" s="2"/>
      <c r="AS476" s="2"/>
      <c r="AT476" s="2"/>
      <c r="AU476" s="2">
        <v>0</v>
      </c>
      <c r="AV476" s="2">
        <v>0</v>
      </c>
      <c r="AW476" s="2"/>
      <c r="AX476" s="2"/>
      <c r="AY476" s="2"/>
      <c r="AZ476" s="2"/>
      <c r="BA476" s="2"/>
      <c r="BB476" s="2">
        <v>2772.2</v>
      </c>
      <c r="BC476" s="2">
        <v>2772.2</v>
      </c>
      <c r="BD476" s="2"/>
      <c r="BE476" s="2"/>
      <c r="BF476" s="2"/>
      <c r="BG476" s="2"/>
      <c r="BH476" s="2"/>
      <c r="BI476" s="2">
        <v>45400</v>
      </c>
      <c r="BJ476" s="2">
        <v>45400</v>
      </c>
    </row>
    <row r="477" spans="1:62" x14ac:dyDescent="0.2">
      <c r="A477" s="5">
        <v>1</v>
      </c>
      <c r="B477" s="5">
        <v>107654903</v>
      </c>
      <c r="C477" s="1" t="s">
        <v>627</v>
      </c>
      <c r="D477" s="1" t="s">
        <v>469</v>
      </c>
      <c r="E477" s="2">
        <f t="shared" si="14"/>
        <v>18355421</v>
      </c>
      <c r="F477" s="2">
        <f t="shared" si="15"/>
        <v>16219580</v>
      </c>
      <c r="G477" s="2">
        <v>0</v>
      </c>
      <c r="H477" s="2">
        <v>17995000</v>
      </c>
      <c r="I477" s="2">
        <v>0</v>
      </c>
      <c r="J477" s="2">
        <v>0</v>
      </c>
      <c r="K477" s="2">
        <v>-182257</v>
      </c>
      <c r="L477" s="2">
        <v>523297</v>
      </c>
      <c r="M477" s="2">
        <v>18336040</v>
      </c>
      <c r="N477" s="2"/>
      <c r="O477" s="2">
        <v>0</v>
      </c>
      <c r="P477" s="2">
        <v>0</v>
      </c>
      <c r="Q477" s="2">
        <v>0</v>
      </c>
      <c r="R477" s="2">
        <v>0</v>
      </c>
      <c r="S477" s="2">
        <v>0</v>
      </c>
      <c r="T477" s="2">
        <v>0</v>
      </c>
      <c r="U477" s="2"/>
      <c r="V477" s="2">
        <v>2005000</v>
      </c>
      <c r="W477" s="2">
        <v>0</v>
      </c>
      <c r="X477" s="2">
        <v>0</v>
      </c>
      <c r="Y477" s="2">
        <v>41885</v>
      </c>
      <c r="Z477" s="2">
        <v>95090</v>
      </c>
      <c r="AA477" s="2">
        <v>2141975</v>
      </c>
      <c r="AB477" s="2">
        <v>0</v>
      </c>
      <c r="AC477" s="2">
        <v>15990000</v>
      </c>
      <c r="AD477" s="2"/>
      <c r="AE477" s="2"/>
      <c r="AF477" s="2">
        <v>-224142</v>
      </c>
      <c r="AG477" s="2">
        <v>428207</v>
      </c>
      <c r="AH477" s="2">
        <v>16194065</v>
      </c>
      <c r="AI477" s="2"/>
      <c r="AJ477" s="2"/>
      <c r="AK477" s="2"/>
      <c r="AL477" s="2"/>
      <c r="AM477" s="2"/>
      <c r="AN477" s="2">
        <v>19381</v>
      </c>
      <c r="AO477" s="2">
        <v>19381</v>
      </c>
      <c r="AP477" s="2"/>
      <c r="AQ477" s="2"/>
      <c r="AR477" s="2"/>
      <c r="AS477" s="2"/>
      <c r="AT477" s="2"/>
      <c r="AU477" s="2">
        <v>6134</v>
      </c>
      <c r="AV477" s="2">
        <v>6134</v>
      </c>
      <c r="AW477" s="2"/>
      <c r="AX477" s="2"/>
      <c r="AY477" s="2"/>
      <c r="AZ477" s="2"/>
      <c r="BA477" s="2"/>
      <c r="BB477" s="2">
        <v>0</v>
      </c>
      <c r="BC477" s="2">
        <v>0</v>
      </c>
      <c r="BD477" s="2"/>
      <c r="BE477" s="2"/>
      <c r="BF477" s="2"/>
      <c r="BG477" s="2"/>
      <c r="BH477" s="2"/>
      <c r="BI477" s="2">
        <v>25515</v>
      </c>
      <c r="BJ477" s="2">
        <v>25515</v>
      </c>
    </row>
    <row r="478" spans="1:62" x14ac:dyDescent="0.2">
      <c r="A478" s="5">
        <v>1</v>
      </c>
      <c r="B478" s="5">
        <v>107655803</v>
      </c>
      <c r="C478" s="1" t="s">
        <v>316</v>
      </c>
      <c r="D478" s="1" t="s">
        <v>469</v>
      </c>
      <c r="E478" s="2">
        <f t="shared" si="14"/>
        <v>12939334</v>
      </c>
      <c r="F478" s="2">
        <f t="shared" si="15"/>
        <v>13107920.5</v>
      </c>
      <c r="G478" s="2">
        <v>0</v>
      </c>
      <c r="H478" s="2">
        <v>11480000</v>
      </c>
      <c r="I478" s="2">
        <v>0</v>
      </c>
      <c r="J478" s="2">
        <v>321352</v>
      </c>
      <c r="K478" s="2">
        <v>894550</v>
      </c>
      <c r="L478" s="2">
        <v>243432</v>
      </c>
      <c r="M478" s="2">
        <v>12939334</v>
      </c>
      <c r="N478" s="2"/>
      <c r="O478" s="2">
        <v>8440000</v>
      </c>
      <c r="P478" s="2">
        <v>0</v>
      </c>
      <c r="Q478" s="2">
        <v>0</v>
      </c>
      <c r="R478" s="2">
        <v>0</v>
      </c>
      <c r="S478" s="2">
        <v>6010.5</v>
      </c>
      <c r="T478" s="2">
        <v>8446010.5</v>
      </c>
      <c r="U478" s="2"/>
      <c r="V478" s="2">
        <v>8135000</v>
      </c>
      <c r="W478" s="2">
        <v>0</v>
      </c>
      <c r="X478" s="2">
        <v>36152</v>
      </c>
      <c r="Y478" s="2">
        <v>106272</v>
      </c>
      <c r="Z478" s="2">
        <v>0</v>
      </c>
      <c r="AA478" s="2">
        <v>8277424</v>
      </c>
      <c r="AB478" s="2">
        <v>0</v>
      </c>
      <c r="AC478" s="2">
        <v>11785000</v>
      </c>
      <c r="AD478" s="2"/>
      <c r="AE478" s="2">
        <v>285200</v>
      </c>
      <c r="AF478" s="2">
        <v>788278</v>
      </c>
      <c r="AG478" s="2">
        <v>249442.5</v>
      </c>
      <c r="AH478" s="2">
        <v>13107920.5</v>
      </c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</row>
    <row r="479" spans="1:62" x14ac:dyDescent="0.2">
      <c r="A479" s="5">
        <v>1</v>
      </c>
      <c r="B479" s="5">
        <v>107655903</v>
      </c>
      <c r="C479" s="1" t="s">
        <v>572</v>
      </c>
      <c r="D479" s="1" t="s">
        <v>469</v>
      </c>
      <c r="E479" s="2">
        <f t="shared" si="14"/>
        <v>20628855</v>
      </c>
      <c r="F479" s="2">
        <f t="shared" si="15"/>
        <v>20200433</v>
      </c>
      <c r="G479" s="2">
        <v>0</v>
      </c>
      <c r="H479" s="2">
        <v>17766541</v>
      </c>
      <c r="I479" s="2">
        <v>0</v>
      </c>
      <c r="J479" s="2">
        <v>2780964</v>
      </c>
      <c r="K479" s="2">
        <v>-384298</v>
      </c>
      <c r="L479" s="2">
        <v>465648</v>
      </c>
      <c r="M479" s="2">
        <v>20628855</v>
      </c>
      <c r="N479" s="2"/>
      <c r="O479" s="2">
        <v>1205000</v>
      </c>
      <c r="P479" s="2">
        <v>0</v>
      </c>
      <c r="Q479" s="2">
        <v>149601</v>
      </c>
      <c r="R479" s="2">
        <v>986132</v>
      </c>
      <c r="S479" s="2">
        <v>45230</v>
      </c>
      <c r="T479" s="2">
        <v>2385963</v>
      </c>
      <c r="U479" s="2"/>
      <c r="V479" s="2">
        <v>1507323</v>
      </c>
      <c r="W479" s="2">
        <v>0</v>
      </c>
      <c r="X479" s="2">
        <v>404359</v>
      </c>
      <c r="Y479" s="2">
        <v>902703</v>
      </c>
      <c r="Z479" s="2">
        <v>0</v>
      </c>
      <c r="AA479" s="2">
        <v>2814385</v>
      </c>
      <c r="AB479" s="2">
        <v>0</v>
      </c>
      <c r="AC479" s="2">
        <v>17464218</v>
      </c>
      <c r="AD479" s="2"/>
      <c r="AE479" s="2">
        <v>2526206</v>
      </c>
      <c r="AF479" s="2">
        <v>-300869</v>
      </c>
      <c r="AG479" s="2">
        <v>510878</v>
      </c>
      <c r="AH479" s="2">
        <v>20200433</v>
      </c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</row>
    <row r="480" spans="1:62" x14ac:dyDescent="0.2">
      <c r="A480" s="5">
        <v>1</v>
      </c>
      <c r="B480" s="5">
        <v>107656303</v>
      </c>
      <c r="C480" s="1" t="s">
        <v>132</v>
      </c>
      <c r="D480" s="1" t="s">
        <v>469</v>
      </c>
      <c r="E480" s="2">
        <f t="shared" si="14"/>
        <v>36826612</v>
      </c>
      <c r="F480" s="2">
        <f t="shared" si="15"/>
        <v>39032143</v>
      </c>
      <c r="G480" s="2">
        <v>0</v>
      </c>
      <c r="H480" s="2">
        <v>35930000</v>
      </c>
      <c r="I480" s="2">
        <v>0</v>
      </c>
      <c r="J480" s="2">
        <v>654431</v>
      </c>
      <c r="K480" s="2">
        <v>36071</v>
      </c>
      <c r="L480" s="2">
        <v>206110</v>
      </c>
      <c r="M480" s="2">
        <v>36826612</v>
      </c>
      <c r="N480" s="2"/>
      <c r="O480" s="2">
        <v>4960000</v>
      </c>
      <c r="P480" s="2">
        <v>0</v>
      </c>
      <c r="Q480" s="2">
        <v>1985550</v>
      </c>
      <c r="R480" s="2">
        <v>136050</v>
      </c>
      <c r="S480" s="2">
        <v>18021</v>
      </c>
      <c r="T480" s="2">
        <v>7099621</v>
      </c>
      <c r="U480" s="2"/>
      <c r="V480" s="2">
        <v>4725000</v>
      </c>
      <c r="W480" s="2">
        <v>0</v>
      </c>
      <c r="X480" s="2">
        <v>175870</v>
      </c>
      <c r="Y480" s="2">
        <v>0</v>
      </c>
      <c r="Z480" s="2">
        <v>0</v>
      </c>
      <c r="AA480" s="2">
        <v>4900870</v>
      </c>
      <c r="AB480" s="2">
        <v>0</v>
      </c>
      <c r="AC480" s="2">
        <v>36165000</v>
      </c>
      <c r="AD480" s="2"/>
      <c r="AE480" s="2">
        <v>2464111</v>
      </c>
      <c r="AF480" s="2">
        <v>172121</v>
      </c>
      <c r="AG480" s="2">
        <v>224131</v>
      </c>
      <c r="AH480" s="2">
        <v>39025363</v>
      </c>
      <c r="AI480" s="2"/>
      <c r="AJ480" s="2"/>
      <c r="AK480" s="2"/>
      <c r="AL480" s="2"/>
      <c r="AM480" s="2"/>
      <c r="AN480" s="2">
        <v>0</v>
      </c>
      <c r="AO480" s="2">
        <v>0</v>
      </c>
      <c r="AP480" s="2"/>
      <c r="AQ480" s="2"/>
      <c r="AR480" s="2"/>
      <c r="AS480" s="2"/>
      <c r="AT480" s="2"/>
      <c r="AU480" s="2">
        <v>6780</v>
      </c>
      <c r="AV480" s="2">
        <v>6780</v>
      </c>
      <c r="AW480" s="2"/>
      <c r="AX480" s="2"/>
      <c r="AY480" s="2"/>
      <c r="AZ480" s="2"/>
      <c r="BA480" s="2"/>
      <c r="BB480" s="2">
        <v>0</v>
      </c>
      <c r="BC480" s="2">
        <v>0</v>
      </c>
      <c r="BD480" s="2"/>
      <c r="BE480" s="2"/>
      <c r="BF480" s="2"/>
      <c r="BG480" s="2"/>
      <c r="BH480" s="2"/>
      <c r="BI480" s="2">
        <v>6780</v>
      </c>
      <c r="BJ480" s="2">
        <v>6780</v>
      </c>
    </row>
    <row r="481" spans="1:62" x14ac:dyDescent="0.2">
      <c r="A481" s="5">
        <v>1</v>
      </c>
      <c r="B481" s="5">
        <v>107656502</v>
      </c>
      <c r="C481" s="1" t="s">
        <v>317</v>
      </c>
      <c r="D481" s="1" t="s">
        <v>469</v>
      </c>
      <c r="E481" s="2">
        <f t="shared" si="14"/>
        <v>102958160</v>
      </c>
      <c r="F481" s="2">
        <f t="shared" si="15"/>
        <v>98537999</v>
      </c>
      <c r="G481" s="2">
        <v>0</v>
      </c>
      <c r="H481" s="2">
        <v>99045000</v>
      </c>
      <c r="I481" s="2">
        <v>0</v>
      </c>
      <c r="J481" s="2">
        <v>0</v>
      </c>
      <c r="K481" s="2">
        <v>2523078</v>
      </c>
      <c r="L481" s="2">
        <v>1390082</v>
      </c>
      <c r="M481" s="2">
        <v>102958160</v>
      </c>
      <c r="N481" s="2"/>
      <c r="O481" s="2">
        <v>0</v>
      </c>
      <c r="P481" s="2">
        <v>0</v>
      </c>
      <c r="Q481" s="2">
        <v>0</v>
      </c>
      <c r="R481" s="2">
        <v>1087492</v>
      </c>
      <c r="S481" s="2">
        <v>60478</v>
      </c>
      <c r="T481" s="2">
        <v>1147970</v>
      </c>
      <c r="U481" s="2"/>
      <c r="V481" s="2">
        <v>2670000</v>
      </c>
      <c r="W481" s="2">
        <v>0</v>
      </c>
      <c r="X481" s="2">
        <v>0</v>
      </c>
      <c r="Y481" s="2">
        <v>2898131</v>
      </c>
      <c r="Z481" s="2">
        <v>0</v>
      </c>
      <c r="AA481" s="2">
        <v>5568131</v>
      </c>
      <c r="AB481" s="2">
        <v>0</v>
      </c>
      <c r="AC481" s="2">
        <v>96375000</v>
      </c>
      <c r="AD481" s="2"/>
      <c r="AE481" s="2"/>
      <c r="AF481" s="2">
        <v>712439</v>
      </c>
      <c r="AG481" s="2">
        <v>1450560</v>
      </c>
      <c r="AH481" s="2">
        <v>98537999</v>
      </c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</row>
    <row r="482" spans="1:62" x14ac:dyDescent="0.2">
      <c r="A482" s="5">
        <v>1</v>
      </c>
      <c r="B482" s="5">
        <v>107657103</v>
      </c>
      <c r="C482" s="1" t="s">
        <v>318</v>
      </c>
      <c r="D482" s="1" t="s">
        <v>469</v>
      </c>
      <c r="E482" s="2">
        <f t="shared" si="14"/>
        <v>4531490</v>
      </c>
      <c r="F482" s="2">
        <f t="shared" si="15"/>
        <v>5980759</v>
      </c>
      <c r="G482" s="2">
        <v>0</v>
      </c>
      <c r="H482" s="2">
        <v>0</v>
      </c>
      <c r="I482" s="2">
        <v>0</v>
      </c>
      <c r="J482" s="2">
        <v>0</v>
      </c>
      <c r="K482" s="2">
        <v>3081490</v>
      </c>
      <c r="L482" s="2">
        <v>1450000</v>
      </c>
      <c r="M482" s="2">
        <v>4531490</v>
      </c>
      <c r="N482" s="2"/>
      <c r="O482" s="2">
        <v>4445000</v>
      </c>
      <c r="P482" s="2">
        <v>0</v>
      </c>
      <c r="Q482" s="2">
        <v>0</v>
      </c>
      <c r="R482" s="2">
        <v>0</v>
      </c>
      <c r="S482" s="2">
        <v>0</v>
      </c>
      <c r="T482" s="2">
        <v>4445000</v>
      </c>
      <c r="U482" s="2"/>
      <c r="V482" s="2">
        <v>2530000</v>
      </c>
      <c r="W482" s="2">
        <v>0</v>
      </c>
      <c r="X482" s="2">
        <v>0</v>
      </c>
      <c r="Y482" s="2">
        <v>465731</v>
      </c>
      <c r="Z482" s="2">
        <v>0</v>
      </c>
      <c r="AA482" s="2">
        <v>2995731</v>
      </c>
      <c r="AB482" s="2">
        <v>0</v>
      </c>
      <c r="AC482" s="2">
        <v>1915000</v>
      </c>
      <c r="AD482" s="2"/>
      <c r="AE482" s="2"/>
      <c r="AF482" s="2">
        <v>2615759</v>
      </c>
      <c r="AG482" s="2">
        <v>1450000</v>
      </c>
      <c r="AH482" s="2">
        <v>5980759</v>
      </c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</row>
    <row r="483" spans="1:62" x14ac:dyDescent="0.2">
      <c r="A483" s="5">
        <v>1</v>
      </c>
      <c r="B483" s="5">
        <v>107657503</v>
      </c>
      <c r="C483" s="1" t="s">
        <v>319</v>
      </c>
      <c r="D483" s="1" t="s">
        <v>469</v>
      </c>
      <c r="E483" s="2">
        <f t="shared" si="14"/>
        <v>33746400</v>
      </c>
      <c r="F483" s="2">
        <f t="shared" si="15"/>
        <v>31996090</v>
      </c>
      <c r="G483" s="2">
        <v>0</v>
      </c>
      <c r="H483" s="2">
        <v>31995000</v>
      </c>
      <c r="I483" s="2">
        <v>0</v>
      </c>
      <c r="J483" s="2">
        <v>829500</v>
      </c>
      <c r="K483" s="2">
        <v>326265</v>
      </c>
      <c r="L483" s="2">
        <v>552010</v>
      </c>
      <c r="M483" s="2">
        <v>33702775</v>
      </c>
      <c r="N483" s="2"/>
      <c r="O483" s="2">
        <v>0</v>
      </c>
      <c r="P483" s="2">
        <v>0</v>
      </c>
      <c r="Q483" s="2">
        <v>156000</v>
      </c>
      <c r="R483" s="2">
        <v>0</v>
      </c>
      <c r="S483" s="2">
        <v>0</v>
      </c>
      <c r="T483" s="2">
        <v>156000</v>
      </c>
      <c r="U483" s="2"/>
      <c r="V483" s="2">
        <v>1600000</v>
      </c>
      <c r="W483" s="2">
        <v>0</v>
      </c>
      <c r="X483" s="2">
        <v>304500</v>
      </c>
      <c r="Y483" s="2">
        <v>0</v>
      </c>
      <c r="Z483" s="2">
        <v>0</v>
      </c>
      <c r="AA483" s="2">
        <v>1904500</v>
      </c>
      <c r="AB483" s="2">
        <v>0</v>
      </c>
      <c r="AC483" s="2">
        <v>30395000</v>
      </c>
      <c r="AD483" s="2"/>
      <c r="AE483" s="2">
        <v>681000</v>
      </c>
      <c r="AF483" s="2">
        <v>326265</v>
      </c>
      <c r="AG483" s="2">
        <v>552010</v>
      </c>
      <c r="AH483" s="2">
        <v>31954275</v>
      </c>
      <c r="AI483" s="2"/>
      <c r="AJ483" s="2"/>
      <c r="AK483" s="2"/>
      <c r="AL483" s="2"/>
      <c r="AM483" s="2"/>
      <c r="AN483" s="2">
        <v>43625</v>
      </c>
      <c r="AO483" s="2">
        <v>43625</v>
      </c>
      <c r="AP483" s="2"/>
      <c r="AQ483" s="2"/>
      <c r="AR483" s="2"/>
      <c r="AS483" s="2"/>
      <c r="AT483" s="2"/>
      <c r="AU483" s="2">
        <v>0</v>
      </c>
      <c r="AV483" s="2">
        <v>0</v>
      </c>
      <c r="AW483" s="2"/>
      <c r="AX483" s="2"/>
      <c r="AY483" s="2"/>
      <c r="AZ483" s="2"/>
      <c r="BA483" s="2"/>
      <c r="BB483" s="2">
        <v>1810</v>
      </c>
      <c r="BC483" s="2">
        <v>1810</v>
      </c>
      <c r="BD483" s="2"/>
      <c r="BE483" s="2"/>
      <c r="BF483" s="2"/>
      <c r="BG483" s="2"/>
      <c r="BH483" s="2"/>
      <c r="BI483" s="2">
        <v>41815</v>
      </c>
      <c r="BJ483" s="2">
        <v>41815</v>
      </c>
    </row>
    <row r="484" spans="1:62" x14ac:dyDescent="0.2">
      <c r="A484" s="5">
        <v>1</v>
      </c>
      <c r="B484" s="5">
        <v>107658903</v>
      </c>
      <c r="C484" s="1" t="s">
        <v>573</v>
      </c>
      <c r="D484" s="1" t="s">
        <v>469</v>
      </c>
      <c r="E484" s="2">
        <f t="shared" si="14"/>
        <v>38567467</v>
      </c>
      <c r="F484" s="2">
        <f t="shared" si="15"/>
        <v>37573899</v>
      </c>
      <c r="G484" s="2">
        <v>0</v>
      </c>
      <c r="H484" s="2">
        <v>37098431</v>
      </c>
      <c r="I484" s="2">
        <v>0</v>
      </c>
      <c r="J484" s="2">
        <v>447142</v>
      </c>
      <c r="K484" s="2">
        <v>266635</v>
      </c>
      <c r="L484" s="2">
        <v>755259</v>
      </c>
      <c r="M484" s="2">
        <v>38567467</v>
      </c>
      <c r="N484" s="2"/>
      <c r="O484" s="2">
        <v>0</v>
      </c>
      <c r="P484" s="2">
        <v>0</v>
      </c>
      <c r="Q484" s="2">
        <v>0</v>
      </c>
      <c r="R484" s="2">
        <v>207274</v>
      </c>
      <c r="S484" s="2">
        <v>55465</v>
      </c>
      <c r="T484" s="2">
        <v>262739</v>
      </c>
      <c r="U484" s="2"/>
      <c r="V484" s="2">
        <v>1073022</v>
      </c>
      <c r="W484" s="2">
        <v>0</v>
      </c>
      <c r="X484" s="2">
        <v>183285</v>
      </c>
      <c r="Y484" s="2">
        <v>0</v>
      </c>
      <c r="Z484" s="2">
        <v>0</v>
      </c>
      <c r="AA484" s="2">
        <v>1256307</v>
      </c>
      <c r="AB484" s="2">
        <v>0</v>
      </c>
      <c r="AC484" s="2">
        <v>36025409</v>
      </c>
      <c r="AD484" s="2"/>
      <c r="AE484" s="2">
        <v>263857</v>
      </c>
      <c r="AF484" s="2">
        <v>473909</v>
      </c>
      <c r="AG484" s="2">
        <v>810724</v>
      </c>
      <c r="AH484" s="2">
        <v>37573899</v>
      </c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</row>
    <row r="485" spans="1:62" x14ac:dyDescent="0.2">
      <c r="A485" s="5">
        <v>1</v>
      </c>
      <c r="B485" s="5">
        <v>119665003</v>
      </c>
      <c r="C485" s="1" t="s">
        <v>430</v>
      </c>
      <c r="D485" s="1" t="s">
        <v>503</v>
      </c>
      <c r="E485" s="2">
        <f t="shared" si="14"/>
        <v>1804789</v>
      </c>
      <c r="F485" s="2">
        <f t="shared" si="15"/>
        <v>1908235</v>
      </c>
      <c r="G485" s="2">
        <v>0</v>
      </c>
      <c r="H485" s="2">
        <v>835000</v>
      </c>
      <c r="I485" s="2">
        <v>0</v>
      </c>
      <c r="J485" s="2">
        <v>0</v>
      </c>
      <c r="K485" s="2">
        <v>552386</v>
      </c>
      <c r="L485" s="2">
        <v>417403</v>
      </c>
      <c r="M485" s="2">
        <v>1804789</v>
      </c>
      <c r="N485" s="2"/>
      <c r="O485" s="2">
        <v>0</v>
      </c>
      <c r="P485" s="2">
        <v>0</v>
      </c>
      <c r="Q485" s="2">
        <v>0</v>
      </c>
      <c r="R485" s="2">
        <v>187066</v>
      </c>
      <c r="S485" s="2">
        <v>207992</v>
      </c>
      <c r="T485" s="2">
        <v>395058</v>
      </c>
      <c r="U485" s="2"/>
      <c r="V485" s="2">
        <v>170000</v>
      </c>
      <c r="W485" s="2">
        <v>0</v>
      </c>
      <c r="X485" s="2">
        <v>0</v>
      </c>
      <c r="Y485" s="2">
        <v>0</v>
      </c>
      <c r="Z485" s="2">
        <v>121612</v>
      </c>
      <c r="AA485" s="2">
        <v>291612</v>
      </c>
      <c r="AB485" s="2">
        <v>0</v>
      </c>
      <c r="AC485" s="2">
        <v>665000</v>
      </c>
      <c r="AD485" s="2"/>
      <c r="AE485" s="2"/>
      <c r="AF485" s="2">
        <v>739452</v>
      </c>
      <c r="AG485" s="2">
        <v>503783</v>
      </c>
      <c r="AH485" s="2">
        <v>1908235</v>
      </c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</row>
    <row r="486" spans="1:62" x14ac:dyDescent="0.2">
      <c r="A486" s="5">
        <v>1</v>
      </c>
      <c r="B486" s="5">
        <v>118667503</v>
      </c>
      <c r="C486" s="1" t="s">
        <v>427</v>
      </c>
      <c r="D486" s="1" t="s">
        <v>503</v>
      </c>
      <c r="E486" s="2">
        <f t="shared" si="14"/>
        <v>27233423</v>
      </c>
      <c r="F486" s="2">
        <f t="shared" si="15"/>
        <v>24328570</v>
      </c>
      <c r="G486" s="2">
        <v>0</v>
      </c>
      <c r="H486" s="2">
        <v>24060000</v>
      </c>
      <c r="I486" s="2">
        <v>0</v>
      </c>
      <c r="J486" s="2">
        <v>1894147</v>
      </c>
      <c r="K486" s="2">
        <v>145121</v>
      </c>
      <c r="L486" s="2">
        <v>1134155</v>
      </c>
      <c r="M486" s="2">
        <v>27233423</v>
      </c>
      <c r="N486" s="2"/>
      <c r="O486" s="2">
        <v>10115000</v>
      </c>
      <c r="P486" s="2">
        <v>0</v>
      </c>
      <c r="Q486" s="2">
        <v>0</v>
      </c>
      <c r="R486" s="2">
        <v>174442</v>
      </c>
      <c r="S486" s="2">
        <v>0</v>
      </c>
      <c r="T486" s="2">
        <v>10289442</v>
      </c>
      <c r="U486" s="2"/>
      <c r="V486" s="2">
        <v>11200000</v>
      </c>
      <c r="W486" s="2">
        <v>0</v>
      </c>
      <c r="X486" s="2">
        <v>1894147</v>
      </c>
      <c r="Y486" s="2">
        <v>23079</v>
      </c>
      <c r="Z486" s="2">
        <v>77069</v>
      </c>
      <c r="AA486" s="2">
        <v>13194295</v>
      </c>
      <c r="AB486" s="2">
        <v>0</v>
      </c>
      <c r="AC486" s="2">
        <v>22975000</v>
      </c>
      <c r="AD486" s="2"/>
      <c r="AE486" s="2">
        <v>0</v>
      </c>
      <c r="AF486" s="2">
        <v>296484</v>
      </c>
      <c r="AG486" s="2">
        <v>1057086</v>
      </c>
      <c r="AH486" s="2">
        <v>24328570</v>
      </c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</row>
    <row r="487" spans="1:62" x14ac:dyDescent="0.2">
      <c r="A487" s="5">
        <v>1</v>
      </c>
      <c r="B487" s="5">
        <v>112671303</v>
      </c>
      <c r="C487" s="1" t="s">
        <v>584</v>
      </c>
      <c r="D487" s="1" t="s">
        <v>486</v>
      </c>
      <c r="E487" s="2">
        <f t="shared" si="14"/>
        <v>59278132</v>
      </c>
      <c r="F487" s="2">
        <f t="shared" si="15"/>
        <v>53315178</v>
      </c>
      <c r="G487" s="2">
        <v>0</v>
      </c>
      <c r="H487" s="2">
        <v>55450000</v>
      </c>
      <c r="I487" s="2">
        <v>0</v>
      </c>
      <c r="J487" s="2">
        <v>0</v>
      </c>
      <c r="K487" s="2">
        <v>2344401</v>
      </c>
      <c r="L487" s="2">
        <v>1483731</v>
      </c>
      <c r="M487" s="2">
        <v>59278132</v>
      </c>
      <c r="N487" s="2"/>
      <c r="O487" s="2">
        <v>0</v>
      </c>
      <c r="P487" s="2">
        <v>0</v>
      </c>
      <c r="Q487" s="2">
        <v>0</v>
      </c>
      <c r="R487" s="2">
        <v>526143</v>
      </c>
      <c r="S487" s="2">
        <v>90903</v>
      </c>
      <c r="T487" s="2">
        <v>617046</v>
      </c>
      <c r="U487" s="2"/>
      <c r="V487" s="2">
        <v>6580000</v>
      </c>
      <c r="W487" s="2">
        <v>0</v>
      </c>
      <c r="X487" s="2">
        <v>0</v>
      </c>
      <c r="Y487" s="2">
        <v>0</v>
      </c>
      <c r="Z487" s="2">
        <v>0</v>
      </c>
      <c r="AA487" s="2">
        <v>6580000</v>
      </c>
      <c r="AB487" s="2">
        <v>0</v>
      </c>
      <c r="AC487" s="2">
        <v>48870000</v>
      </c>
      <c r="AD487" s="2"/>
      <c r="AE487" s="2"/>
      <c r="AF487" s="2">
        <v>2870544</v>
      </c>
      <c r="AG487" s="2">
        <v>1574634</v>
      </c>
      <c r="AH487" s="2">
        <v>53315178</v>
      </c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</row>
    <row r="488" spans="1:62" x14ac:dyDescent="0.2">
      <c r="A488" s="5">
        <v>1</v>
      </c>
      <c r="B488" s="5">
        <v>112671603</v>
      </c>
      <c r="C488" s="1" t="s">
        <v>643</v>
      </c>
      <c r="D488" s="1" t="s">
        <v>486</v>
      </c>
      <c r="E488" s="2">
        <f t="shared" si="14"/>
        <v>220985374</v>
      </c>
      <c r="F488" s="2">
        <f t="shared" si="15"/>
        <v>213259187</v>
      </c>
      <c r="G488" s="2">
        <v>0</v>
      </c>
      <c r="H488" s="2">
        <v>75340000</v>
      </c>
      <c r="I488" s="2">
        <v>0</v>
      </c>
      <c r="J488" s="2">
        <v>141970445</v>
      </c>
      <c r="K488" s="2">
        <v>1970830</v>
      </c>
      <c r="L488" s="2">
        <v>1670099</v>
      </c>
      <c r="M488" s="2">
        <v>220951374</v>
      </c>
      <c r="N488" s="2"/>
      <c r="O488" s="2">
        <v>58120000</v>
      </c>
      <c r="P488" s="2">
        <v>0</v>
      </c>
      <c r="Q488" s="2">
        <v>0</v>
      </c>
      <c r="R488" s="2">
        <v>1558092</v>
      </c>
      <c r="S488" s="2">
        <v>51052</v>
      </c>
      <c r="T488" s="2">
        <v>59729144</v>
      </c>
      <c r="U488" s="2"/>
      <c r="V488" s="2">
        <v>64105000</v>
      </c>
      <c r="W488" s="2">
        <v>0</v>
      </c>
      <c r="X488" s="2">
        <v>2586739</v>
      </c>
      <c r="Y488" s="2">
        <v>746592</v>
      </c>
      <c r="Z488" s="2">
        <v>0</v>
      </c>
      <c r="AA488" s="2">
        <v>67438331</v>
      </c>
      <c r="AB488" s="2">
        <v>0</v>
      </c>
      <c r="AC488" s="2">
        <v>69355000</v>
      </c>
      <c r="AD488" s="2"/>
      <c r="AE488" s="2">
        <v>139383706</v>
      </c>
      <c r="AF488" s="2">
        <v>2782330</v>
      </c>
      <c r="AG488" s="2">
        <v>1721151</v>
      </c>
      <c r="AH488" s="2">
        <v>213242187</v>
      </c>
      <c r="AI488" s="2"/>
      <c r="AJ488" s="2"/>
      <c r="AK488" s="2"/>
      <c r="AL488" s="2">
        <v>34000</v>
      </c>
      <c r="AM488" s="2"/>
      <c r="AN488" s="2"/>
      <c r="AO488" s="2">
        <v>34000</v>
      </c>
      <c r="AP488" s="2"/>
      <c r="AQ488" s="2"/>
      <c r="AR488" s="2"/>
      <c r="AS488" s="2">
        <v>0</v>
      </c>
      <c r="AT488" s="2"/>
      <c r="AU488" s="2"/>
      <c r="AV488" s="2">
        <v>0</v>
      </c>
      <c r="AW488" s="2"/>
      <c r="AX488" s="2"/>
      <c r="AY488" s="2"/>
      <c r="AZ488" s="2">
        <v>17000</v>
      </c>
      <c r="BA488" s="2"/>
      <c r="BB488" s="2"/>
      <c r="BC488" s="2">
        <v>17000</v>
      </c>
      <c r="BD488" s="2"/>
      <c r="BE488" s="2"/>
      <c r="BF488" s="2"/>
      <c r="BG488" s="2">
        <v>17000</v>
      </c>
      <c r="BH488" s="2"/>
      <c r="BI488" s="2"/>
      <c r="BJ488" s="2">
        <v>17000</v>
      </c>
    </row>
    <row r="489" spans="1:62" x14ac:dyDescent="0.2">
      <c r="A489" s="5">
        <v>1</v>
      </c>
      <c r="B489" s="5">
        <v>112671803</v>
      </c>
      <c r="C489" s="1" t="s">
        <v>217</v>
      </c>
      <c r="D489" s="1" t="s">
        <v>486</v>
      </c>
      <c r="E489" s="2">
        <f t="shared" si="14"/>
        <v>51831232</v>
      </c>
      <c r="F489" s="2">
        <f t="shared" si="15"/>
        <v>48321454</v>
      </c>
      <c r="G489" s="2">
        <v>0</v>
      </c>
      <c r="H489" s="2">
        <v>0</v>
      </c>
      <c r="I489" s="2">
        <v>0</v>
      </c>
      <c r="J489" s="2">
        <v>49982000</v>
      </c>
      <c r="K489" s="2">
        <v>625037</v>
      </c>
      <c r="L489" s="2">
        <v>1224195</v>
      </c>
      <c r="M489" s="2">
        <v>51831232</v>
      </c>
      <c r="N489" s="2"/>
      <c r="O489" s="2">
        <v>0</v>
      </c>
      <c r="P489" s="2">
        <v>0</v>
      </c>
      <c r="Q489" s="2">
        <v>0</v>
      </c>
      <c r="R489" s="2">
        <v>160535</v>
      </c>
      <c r="S489" s="2">
        <v>130237</v>
      </c>
      <c r="T489" s="2">
        <v>290772</v>
      </c>
      <c r="U489" s="2"/>
      <c r="V489" s="2">
        <v>0</v>
      </c>
      <c r="W489" s="2">
        <v>0</v>
      </c>
      <c r="X489" s="2">
        <v>3674000</v>
      </c>
      <c r="Y489" s="2">
        <v>0</v>
      </c>
      <c r="Z489" s="2">
        <v>126550</v>
      </c>
      <c r="AA489" s="2">
        <v>3800550</v>
      </c>
      <c r="AB489" s="2">
        <v>0</v>
      </c>
      <c r="AC489" s="2"/>
      <c r="AD489" s="2"/>
      <c r="AE489" s="2">
        <v>46308000</v>
      </c>
      <c r="AF489" s="2">
        <v>785572</v>
      </c>
      <c r="AG489" s="2">
        <v>1227882</v>
      </c>
      <c r="AH489" s="2">
        <v>48321454</v>
      </c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</row>
    <row r="490" spans="1:62" x14ac:dyDescent="0.2">
      <c r="A490" s="5">
        <v>1</v>
      </c>
      <c r="B490" s="5">
        <v>112672203</v>
      </c>
      <c r="C490" s="1" t="s">
        <v>585</v>
      </c>
      <c r="D490" s="1" t="s">
        <v>486</v>
      </c>
      <c r="E490" s="2">
        <f t="shared" si="14"/>
        <v>51795169</v>
      </c>
      <c r="F490" s="2">
        <f t="shared" si="15"/>
        <v>49433198</v>
      </c>
      <c r="G490" s="2">
        <v>0</v>
      </c>
      <c r="H490" s="2">
        <v>48033700</v>
      </c>
      <c r="I490" s="2">
        <v>0</v>
      </c>
      <c r="J490" s="2">
        <v>2595979</v>
      </c>
      <c r="K490" s="2">
        <v>617190</v>
      </c>
      <c r="L490" s="2">
        <v>548300</v>
      </c>
      <c r="M490" s="2">
        <v>51795169</v>
      </c>
      <c r="N490" s="2"/>
      <c r="O490" s="2">
        <v>7845000</v>
      </c>
      <c r="P490" s="2">
        <v>0</v>
      </c>
      <c r="Q490" s="2">
        <v>217500</v>
      </c>
      <c r="R490" s="2">
        <v>157725</v>
      </c>
      <c r="S490" s="2">
        <v>44215</v>
      </c>
      <c r="T490" s="2">
        <v>8264440</v>
      </c>
      <c r="U490" s="2"/>
      <c r="V490" s="2">
        <v>10383100</v>
      </c>
      <c r="W490" s="2">
        <v>0</v>
      </c>
      <c r="X490" s="2">
        <v>175452</v>
      </c>
      <c r="Y490" s="2">
        <v>0</v>
      </c>
      <c r="Z490" s="2">
        <v>67859</v>
      </c>
      <c r="AA490" s="2">
        <v>10626411</v>
      </c>
      <c r="AB490" s="2">
        <v>0</v>
      </c>
      <c r="AC490" s="2">
        <v>45495600</v>
      </c>
      <c r="AD490" s="2"/>
      <c r="AE490" s="2">
        <v>2638027</v>
      </c>
      <c r="AF490" s="2">
        <v>774915</v>
      </c>
      <c r="AG490" s="2">
        <v>524656</v>
      </c>
      <c r="AH490" s="2">
        <v>49433198</v>
      </c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</row>
    <row r="491" spans="1:62" x14ac:dyDescent="0.2">
      <c r="A491" s="5">
        <v>1</v>
      </c>
      <c r="B491" s="5">
        <v>112672803</v>
      </c>
      <c r="C491" s="1" t="s">
        <v>391</v>
      </c>
      <c r="D491" s="1" t="s">
        <v>486</v>
      </c>
      <c r="E491" s="2">
        <f t="shared" si="14"/>
        <v>21687595</v>
      </c>
      <c r="F491" s="2">
        <f t="shared" si="15"/>
        <v>19813184</v>
      </c>
      <c r="G491" s="2">
        <v>0</v>
      </c>
      <c r="H491" s="2">
        <v>20900000</v>
      </c>
      <c r="I491" s="2">
        <v>0</v>
      </c>
      <c r="J491" s="2">
        <v>0</v>
      </c>
      <c r="K491" s="2">
        <v>380362</v>
      </c>
      <c r="L491" s="2">
        <v>398428</v>
      </c>
      <c r="M491" s="2">
        <v>21678790</v>
      </c>
      <c r="N491" s="2"/>
      <c r="O491" s="2">
        <v>0</v>
      </c>
      <c r="P491" s="2">
        <v>0</v>
      </c>
      <c r="Q491" s="2">
        <v>0</v>
      </c>
      <c r="R491" s="2">
        <v>187896</v>
      </c>
      <c r="S491" s="2">
        <v>321008</v>
      </c>
      <c r="T491" s="2">
        <v>508904</v>
      </c>
      <c r="U491" s="2"/>
      <c r="V491" s="2">
        <v>1975000</v>
      </c>
      <c r="W491" s="2">
        <v>0</v>
      </c>
      <c r="X491" s="2">
        <v>0</v>
      </c>
      <c r="Y491" s="2">
        <v>114786</v>
      </c>
      <c r="Z491" s="2">
        <v>292159</v>
      </c>
      <c r="AA491" s="2">
        <v>2381945</v>
      </c>
      <c r="AB491" s="2">
        <v>0</v>
      </c>
      <c r="AC491" s="2">
        <v>18925000</v>
      </c>
      <c r="AD491" s="2"/>
      <c r="AE491" s="2"/>
      <c r="AF491" s="2">
        <v>453472</v>
      </c>
      <c r="AG491" s="2">
        <v>427277</v>
      </c>
      <c r="AH491" s="2">
        <v>19805749</v>
      </c>
      <c r="AI491" s="2"/>
      <c r="AJ491" s="2"/>
      <c r="AK491" s="2"/>
      <c r="AL491" s="2"/>
      <c r="AM491" s="2"/>
      <c r="AN491" s="2">
        <v>8805</v>
      </c>
      <c r="AO491" s="2">
        <v>8805</v>
      </c>
      <c r="AP491" s="2"/>
      <c r="AQ491" s="2"/>
      <c r="AR491" s="2"/>
      <c r="AS491" s="2"/>
      <c r="AT491" s="2"/>
      <c r="AU491" s="2">
        <v>11845</v>
      </c>
      <c r="AV491" s="2">
        <v>11845</v>
      </c>
      <c r="AW491" s="2"/>
      <c r="AX491" s="2"/>
      <c r="AY491" s="2"/>
      <c r="AZ491" s="2"/>
      <c r="BA491" s="2"/>
      <c r="BB491" s="2">
        <v>13215</v>
      </c>
      <c r="BC491" s="2">
        <v>13215</v>
      </c>
      <c r="BD491" s="2"/>
      <c r="BE491" s="2"/>
      <c r="BF491" s="2"/>
      <c r="BG491" s="2"/>
      <c r="BH491" s="2"/>
      <c r="BI491" s="2">
        <v>7435</v>
      </c>
      <c r="BJ491" s="2">
        <v>7435</v>
      </c>
    </row>
    <row r="492" spans="1:62" x14ac:dyDescent="0.2">
      <c r="A492" s="5">
        <v>1</v>
      </c>
      <c r="B492" s="5">
        <v>112674403</v>
      </c>
      <c r="C492" s="1" t="s">
        <v>218</v>
      </c>
      <c r="D492" s="1" t="s">
        <v>486</v>
      </c>
      <c r="E492" s="2">
        <f t="shared" si="14"/>
        <v>74953098</v>
      </c>
      <c r="F492" s="2">
        <f t="shared" si="15"/>
        <v>71090466</v>
      </c>
      <c r="G492" s="2">
        <v>0</v>
      </c>
      <c r="H492" s="2">
        <v>73179000</v>
      </c>
      <c r="I492" s="2">
        <v>0</v>
      </c>
      <c r="J492" s="2">
        <v>0</v>
      </c>
      <c r="K492" s="2">
        <v>843382</v>
      </c>
      <c r="L492" s="2">
        <v>930716</v>
      </c>
      <c r="M492" s="2">
        <v>74953098</v>
      </c>
      <c r="N492" s="2"/>
      <c r="O492" s="2">
        <v>53465000</v>
      </c>
      <c r="P492" s="2">
        <v>0</v>
      </c>
      <c r="Q492" s="2">
        <v>0</v>
      </c>
      <c r="R492" s="2">
        <v>365985</v>
      </c>
      <c r="S492" s="2">
        <v>66560</v>
      </c>
      <c r="T492" s="2">
        <v>53897545</v>
      </c>
      <c r="U492" s="2"/>
      <c r="V492" s="2">
        <v>57578000</v>
      </c>
      <c r="W492" s="2">
        <v>0</v>
      </c>
      <c r="X492" s="2">
        <v>0</v>
      </c>
      <c r="Y492" s="2">
        <v>121367</v>
      </c>
      <c r="Z492" s="2">
        <v>60810</v>
      </c>
      <c r="AA492" s="2">
        <v>57760177</v>
      </c>
      <c r="AB492" s="2">
        <v>0</v>
      </c>
      <c r="AC492" s="2">
        <v>69066000</v>
      </c>
      <c r="AD492" s="2"/>
      <c r="AE492" s="2"/>
      <c r="AF492" s="2">
        <v>1088000</v>
      </c>
      <c r="AG492" s="2">
        <v>936466</v>
      </c>
      <c r="AH492" s="2">
        <v>71090466</v>
      </c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</row>
    <row r="493" spans="1:62" x14ac:dyDescent="0.2">
      <c r="A493" s="5">
        <v>1</v>
      </c>
      <c r="B493" s="5">
        <v>115674603</v>
      </c>
      <c r="C493" s="1" t="s">
        <v>143</v>
      </c>
      <c r="D493" s="1" t="s">
        <v>486</v>
      </c>
      <c r="E493" s="2">
        <f t="shared" si="14"/>
        <v>38680001</v>
      </c>
      <c r="F493" s="2">
        <f t="shared" si="15"/>
        <v>40304986</v>
      </c>
      <c r="G493" s="2">
        <v>0</v>
      </c>
      <c r="H493" s="2">
        <v>36820000</v>
      </c>
      <c r="I493" s="2">
        <v>0</v>
      </c>
      <c r="J493" s="2">
        <v>463992</v>
      </c>
      <c r="K493" s="2">
        <v>544762</v>
      </c>
      <c r="L493" s="2">
        <v>824399</v>
      </c>
      <c r="M493" s="2">
        <v>38653153</v>
      </c>
      <c r="N493" s="2"/>
      <c r="O493" s="2">
        <v>13545000</v>
      </c>
      <c r="P493" s="2">
        <v>0</v>
      </c>
      <c r="Q493" s="2">
        <v>0</v>
      </c>
      <c r="R493" s="2">
        <v>394432</v>
      </c>
      <c r="S493" s="2">
        <v>696236</v>
      </c>
      <c r="T493" s="2">
        <v>14635668</v>
      </c>
      <c r="U493" s="2"/>
      <c r="V493" s="2">
        <v>11912500</v>
      </c>
      <c r="W493" s="2">
        <v>0</v>
      </c>
      <c r="X493" s="2">
        <v>30079</v>
      </c>
      <c r="Y493" s="2">
        <v>392794</v>
      </c>
      <c r="Z493" s="2">
        <v>675117</v>
      </c>
      <c r="AA493" s="2">
        <v>13010490</v>
      </c>
      <c r="AB493" s="2">
        <v>0</v>
      </c>
      <c r="AC493" s="2">
        <v>38452500</v>
      </c>
      <c r="AD493" s="2"/>
      <c r="AE493" s="2">
        <v>433913</v>
      </c>
      <c r="AF493" s="2">
        <v>546400</v>
      </c>
      <c r="AG493" s="2">
        <v>845518</v>
      </c>
      <c r="AH493" s="2">
        <v>40278331</v>
      </c>
      <c r="AI493" s="2"/>
      <c r="AJ493" s="2"/>
      <c r="AK493" s="2"/>
      <c r="AL493" s="2"/>
      <c r="AM493" s="2">
        <v>5764</v>
      </c>
      <c r="AN493" s="2">
        <v>21084</v>
      </c>
      <c r="AO493" s="2">
        <v>26848</v>
      </c>
      <c r="AP493" s="2"/>
      <c r="AQ493" s="2"/>
      <c r="AR493" s="2"/>
      <c r="AS493" s="2"/>
      <c r="AT493" s="2">
        <v>3945</v>
      </c>
      <c r="AU493" s="2">
        <v>10432</v>
      </c>
      <c r="AV493" s="2">
        <v>14377</v>
      </c>
      <c r="AW493" s="2"/>
      <c r="AX493" s="2"/>
      <c r="AY493" s="2"/>
      <c r="AZ493" s="2"/>
      <c r="BA493" s="2">
        <v>3929</v>
      </c>
      <c r="BB493" s="2">
        <v>10641</v>
      </c>
      <c r="BC493" s="2">
        <v>14570</v>
      </c>
      <c r="BD493" s="2"/>
      <c r="BE493" s="2"/>
      <c r="BF493" s="2"/>
      <c r="BG493" s="2"/>
      <c r="BH493" s="2">
        <v>5780</v>
      </c>
      <c r="BI493" s="2">
        <v>20875</v>
      </c>
      <c r="BJ493" s="2">
        <v>26655</v>
      </c>
    </row>
    <row r="494" spans="1:62" x14ac:dyDescent="0.2">
      <c r="A494" s="5">
        <v>1</v>
      </c>
      <c r="B494" s="5">
        <v>112675503</v>
      </c>
      <c r="C494" s="1" t="s">
        <v>327</v>
      </c>
      <c r="D494" s="1" t="s">
        <v>486</v>
      </c>
      <c r="E494" s="2">
        <f t="shared" si="14"/>
        <v>73359319</v>
      </c>
      <c r="F494" s="2">
        <f t="shared" si="15"/>
        <v>67162951</v>
      </c>
      <c r="G494" s="2">
        <v>0</v>
      </c>
      <c r="H494" s="2">
        <v>71810000</v>
      </c>
      <c r="I494" s="2">
        <v>0</v>
      </c>
      <c r="J494" s="2">
        <v>0</v>
      </c>
      <c r="K494" s="2">
        <v>668681</v>
      </c>
      <c r="L494" s="2">
        <v>880638</v>
      </c>
      <c r="M494" s="2">
        <v>73359319</v>
      </c>
      <c r="N494" s="2"/>
      <c r="O494" s="2">
        <v>0</v>
      </c>
      <c r="P494" s="2">
        <v>0</v>
      </c>
      <c r="Q494" s="2">
        <v>0</v>
      </c>
      <c r="R494" s="2">
        <v>155678</v>
      </c>
      <c r="S494" s="2">
        <v>94040</v>
      </c>
      <c r="T494" s="2">
        <v>249718</v>
      </c>
      <c r="U494" s="2"/>
      <c r="V494" s="2">
        <v>6355000</v>
      </c>
      <c r="W494" s="2">
        <v>0</v>
      </c>
      <c r="X494" s="2">
        <v>0</v>
      </c>
      <c r="Y494" s="2">
        <v>0</v>
      </c>
      <c r="Z494" s="2">
        <v>91086</v>
      </c>
      <c r="AA494" s="2">
        <v>6446086</v>
      </c>
      <c r="AB494" s="2">
        <v>0</v>
      </c>
      <c r="AC494" s="2">
        <v>65455000</v>
      </c>
      <c r="AD494" s="2"/>
      <c r="AE494" s="2"/>
      <c r="AF494" s="2">
        <v>824359</v>
      </c>
      <c r="AG494" s="2">
        <v>883592</v>
      </c>
      <c r="AH494" s="2">
        <v>67162951</v>
      </c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</row>
    <row r="495" spans="1:62" x14ac:dyDescent="0.2">
      <c r="A495" s="5">
        <v>1</v>
      </c>
      <c r="B495" s="5">
        <v>112676203</v>
      </c>
      <c r="C495" s="1" t="s">
        <v>328</v>
      </c>
      <c r="D495" s="1" t="s">
        <v>486</v>
      </c>
      <c r="E495" s="2">
        <f t="shared" si="14"/>
        <v>45586265</v>
      </c>
      <c r="F495" s="2">
        <f t="shared" si="15"/>
        <v>42680296</v>
      </c>
      <c r="G495" s="2">
        <v>0</v>
      </c>
      <c r="H495" s="2">
        <v>43861000</v>
      </c>
      <c r="I495" s="2">
        <v>0</v>
      </c>
      <c r="J495" s="2">
        <v>0</v>
      </c>
      <c r="K495" s="2">
        <v>781760</v>
      </c>
      <c r="L495" s="2">
        <v>930466</v>
      </c>
      <c r="M495" s="2">
        <v>45573226</v>
      </c>
      <c r="N495" s="2"/>
      <c r="O495" s="2">
        <v>0</v>
      </c>
      <c r="P495" s="2">
        <v>0</v>
      </c>
      <c r="Q495" s="2">
        <v>0</v>
      </c>
      <c r="R495" s="2">
        <v>25610</v>
      </c>
      <c r="S495" s="2">
        <v>45947</v>
      </c>
      <c r="T495" s="2">
        <v>71557</v>
      </c>
      <c r="U495" s="2"/>
      <c r="V495" s="2">
        <v>2974000</v>
      </c>
      <c r="W495" s="2">
        <v>0</v>
      </c>
      <c r="X495" s="2">
        <v>0</v>
      </c>
      <c r="Y495" s="2">
        <v>0</v>
      </c>
      <c r="Z495" s="2">
        <v>0</v>
      </c>
      <c r="AA495" s="2">
        <v>2974000</v>
      </c>
      <c r="AB495" s="2">
        <v>0</v>
      </c>
      <c r="AC495" s="2">
        <v>40887000</v>
      </c>
      <c r="AD495" s="2"/>
      <c r="AE495" s="2"/>
      <c r="AF495" s="2">
        <v>807370</v>
      </c>
      <c r="AG495" s="2">
        <v>976413</v>
      </c>
      <c r="AH495" s="2">
        <v>42670783</v>
      </c>
      <c r="AI495" s="2"/>
      <c r="AJ495" s="2"/>
      <c r="AK495" s="2"/>
      <c r="AL495" s="2"/>
      <c r="AM495" s="2"/>
      <c r="AN495" s="2">
        <v>13039</v>
      </c>
      <c r="AO495" s="2">
        <v>13039</v>
      </c>
      <c r="AP495" s="2"/>
      <c r="AQ495" s="2"/>
      <c r="AR495" s="2"/>
      <c r="AS495" s="2"/>
      <c r="AT495" s="2"/>
      <c r="AU495" s="2">
        <v>0</v>
      </c>
      <c r="AV495" s="2">
        <v>0</v>
      </c>
      <c r="AW495" s="2"/>
      <c r="AX495" s="2"/>
      <c r="AY495" s="2"/>
      <c r="AZ495" s="2"/>
      <c r="BA495" s="2"/>
      <c r="BB495" s="2">
        <v>3526</v>
      </c>
      <c r="BC495" s="2">
        <v>3526</v>
      </c>
      <c r="BD495" s="2"/>
      <c r="BE495" s="2"/>
      <c r="BF495" s="2"/>
      <c r="BG495" s="2"/>
      <c r="BH495" s="2"/>
      <c r="BI495" s="2">
        <v>9513</v>
      </c>
      <c r="BJ495" s="2">
        <v>9513</v>
      </c>
    </row>
    <row r="496" spans="1:62" x14ac:dyDescent="0.2">
      <c r="A496" s="5">
        <v>1</v>
      </c>
      <c r="B496" s="5">
        <v>112676403</v>
      </c>
      <c r="C496" s="1" t="s">
        <v>329</v>
      </c>
      <c r="D496" s="1" t="s">
        <v>486</v>
      </c>
      <c r="E496" s="2">
        <f t="shared" si="14"/>
        <v>30449166</v>
      </c>
      <c r="F496" s="2">
        <f t="shared" si="15"/>
        <v>26736597</v>
      </c>
      <c r="G496" s="2">
        <v>189796</v>
      </c>
      <c r="H496" s="2">
        <v>28200000</v>
      </c>
      <c r="I496" s="2">
        <v>0</v>
      </c>
      <c r="J496" s="2">
        <v>0</v>
      </c>
      <c r="K496" s="2">
        <v>738845</v>
      </c>
      <c r="L496" s="2">
        <v>1265699</v>
      </c>
      <c r="M496" s="2">
        <v>30394340</v>
      </c>
      <c r="N496" s="2">
        <v>0</v>
      </c>
      <c r="O496" s="2">
        <v>18570000</v>
      </c>
      <c r="P496" s="2">
        <v>0</v>
      </c>
      <c r="Q496" s="2">
        <v>0</v>
      </c>
      <c r="R496" s="2">
        <v>215920</v>
      </c>
      <c r="S496" s="2">
        <v>246081</v>
      </c>
      <c r="T496" s="2">
        <v>19032001</v>
      </c>
      <c r="U496" s="2">
        <v>54701</v>
      </c>
      <c r="V496" s="2">
        <v>22460000</v>
      </c>
      <c r="W496" s="2">
        <v>0</v>
      </c>
      <c r="X496" s="2">
        <v>0</v>
      </c>
      <c r="Y496" s="2">
        <v>0</v>
      </c>
      <c r="Z496" s="2">
        <v>234487</v>
      </c>
      <c r="AA496" s="2">
        <v>22749188</v>
      </c>
      <c r="AB496" s="2">
        <v>135095</v>
      </c>
      <c r="AC496" s="2">
        <v>24310000</v>
      </c>
      <c r="AD496" s="2"/>
      <c r="AE496" s="2"/>
      <c r="AF496" s="2">
        <v>954765</v>
      </c>
      <c r="AG496" s="2">
        <v>1277293</v>
      </c>
      <c r="AH496" s="2">
        <v>26677153</v>
      </c>
      <c r="AI496" s="2"/>
      <c r="AJ496" s="2"/>
      <c r="AK496" s="2"/>
      <c r="AL496" s="2"/>
      <c r="AM496" s="2"/>
      <c r="AN496" s="2">
        <v>54826</v>
      </c>
      <c r="AO496" s="2">
        <v>54826</v>
      </c>
      <c r="AP496" s="2"/>
      <c r="AQ496" s="2"/>
      <c r="AR496" s="2"/>
      <c r="AS496" s="2"/>
      <c r="AT496" s="2"/>
      <c r="AU496" s="2">
        <v>4618</v>
      </c>
      <c r="AV496" s="2">
        <v>4618</v>
      </c>
      <c r="AW496" s="2"/>
      <c r="AX496" s="2"/>
      <c r="AY496" s="2"/>
      <c r="AZ496" s="2"/>
      <c r="BA496" s="2"/>
      <c r="BB496" s="2">
        <v>0</v>
      </c>
      <c r="BC496" s="2">
        <v>0</v>
      </c>
      <c r="BD496" s="2"/>
      <c r="BE496" s="2"/>
      <c r="BF496" s="2"/>
      <c r="BG496" s="2"/>
      <c r="BH496" s="2"/>
      <c r="BI496" s="2">
        <v>59444</v>
      </c>
      <c r="BJ496" s="2">
        <v>59444</v>
      </c>
    </row>
    <row r="497" spans="1:62" x14ac:dyDescent="0.2">
      <c r="A497" s="5">
        <v>1</v>
      </c>
      <c r="B497" s="5">
        <v>112676503</v>
      </c>
      <c r="C497" s="1" t="s">
        <v>330</v>
      </c>
      <c r="D497" s="1" t="s">
        <v>486</v>
      </c>
      <c r="E497" s="2">
        <f t="shared" si="14"/>
        <v>39870238</v>
      </c>
      <c r="F497" s="2">
        <f t="shared" si="15"/>
        <v>35931661</v>
      </c>
      <c r="G497" s="2">
        <v>0</v>
      </c>
      <c r="H497" s="2">
        <v>38090000</v>
      </c>
      <c r="I497" s="2">
        <v>0</v>
      </c>
      <c r="J497" s="2">
        <v>0</v>
      </c>
      <c r="K497" s="2">
        <v>783140</v>
      </c>
      <c r="L497" s="2">
        <v>997098</v>
      </c>
      <c r="M497" s="2">
        <v>39870238</v>
      </c>
      <c r="N497" s="2"/>
      <c r="O497" s="2">
        <v>4950000</v>
      </c>
      <c r="P497" s="2">
        <v>0</v>
      </c>
      <c r="Q497" s="2">
        <v>257421</v>
      </c>
      <c r="R497" s="2">
        <v>390608</v>
      </c>
      <c r="S497" s="2">
        <v>175011</v>
      </c>
      <c r="T497" s="2">
        <v>5773040</v>
      </c>
      <c r="U497" s="2"/>
      <c r="V497" s="2">
        <v>9245000</v>
      </c>
      <c r="W497" s="2">
        <v>0</v>
      </c>
      <c r="X497" s="2">
        <v>65715</v>
      </c>
      <c r="Y497" s="2">
        <v>245048</v>
      </c>
      <c r="Z497" s="2">
        <v>155854</v>
      </c>
      <c r="AA497" s="2">
        <v>9711617</v>
      </c>
      <c r="AB497" s="2">
        <v>0</v>
      </c>
      <c r="AC497" s="2">
        <v>33795000</v>
      </c>
      <c r="AD497" s="2"/>
      <c r="AE497" s="2">
        <v>191706</v>
      </c>
      <c r="AF497" s="2">
        <v>928700</v>
      </c>
      <c r="AG497" s="2">
        <v>1016255</v>
      </c>
      <c r="AH497" s="2">
        <v>35931661</v>
      </c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</row>
    <row r="498" spans="1:62" x14ac:dyDescent="0.2">
      <c r="A498" s="5">
        <v>1</v>
      </c>
      <c r="B498" s="5">
        <v>112676703</v>
      </c>
      <c r="C498" s="1" t="s">
        <v>219</v>
      </c>
      <c r="D498" s="1" t="s">
        <v>486</v>
      </c>
      <c r="E498" s="2">
        <f t="shared" si="14"/>
        <v>82641229</v>
      </c>
      <c r="F498" s="2">
        <f t="shared" si="15"/>
        <v>76119452</v>
      </c>
      <c r="G498" s="2">
        <v>0</v>
      </c>
      <c r="H498" s="2">
        <v>81810000</v>
      </c>
      <c r="I498" s="2">
        <v>0</v>
      </c>
      <c r="J498" s="2">
        <v>0</v>
      </c>
      <c r="K498" s="2">
        <v>403572</v>
      </c>
      <c r="L498" s="2">
        <v>427657</v>
      </c>
      <c r="M498" s="2">
        <v>82641229</v>
      </c>
      <c r="N498" s="2"/>
      <c r="O498" s="2">
        <v>31045000</v>
      </c>
      <c r="P498" s="2">
        <v>0</v>
      </c>
      <c r="Q498" s="2">
        <v>0</v>
      </c>
      <c r="R498" s="2">
        <v>119365</v>
      </c>
      <c r="S498" s="2">
        <v>56458</v>
      </c>
      <c r="T498" s="2">
        <v>31220823</v>
      </c>
      <c r="U498" s="2"/>
      <c r="V498" s="2">
        <v>37742600</v>
      </c>
      <c r="W498" s="2">
        <v>0</v>
      </c>
      <c r="X498" s="2">
        <v>0</v>
      </c>
      <c r="Y498" s="2">
        <v>0</v>
      </c>
      <c r="Z498" s="2">
        <v>0</v>
      </c>
      <c r="AA498" s="2">
        <v>37742600</v>
      </c>
      <c r="AB498" s="2">
        <v>0</v>
      </c>
      <c r="AC498" s="2">
        <v>75112400</v>
      </c>
      <c r="AD498" s="2"/>
      <c r="AE498" s="2"/>
      <c r="AF498" s="2">
        <v>522937</v>
      </c>
      <c r="AG498" s="2">
        <v>484115</v>
      </c>
      <c r="AH498" s="2">
        <v>76119452</v>
      </c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</row>
    <row r="499" spans="1:62" x14ac:dyDescent="0.2">
      <c r="A499" s="5">
        <v>1</v>
      </c>
      <c r="B499" s="5">
        <v>115219002</v>
      </c>
      <c r="C499" s="1" t="s">
        <v>235</v>
      </c>
      <c r="D499" s="1" t="s">
        <v>486</v>
      </c>
      <c r="E499" s="2">
        <f t="shared" si="14"/>
        <v>56655627</v>
      </c>
      <c r="F499" s="2">
        <f t="shared" si="15"/>
        <v>51858989</v>
      </c>
      <c r="G499" s="2">
        <v>0</v>
      </c>
      <c r="H499" s="2">
        <v>50905000</v>
      </c>
      <c r="I499" s="2">
        <v>0</v>
      </c>
      <c r="J499" s="2">
        <v>190212</v>
      </c>
      <c r="K499" s="2">
        <v>4141917</v>
      </c>
      <c r="L499" s="2">
        <v>1418498</v>
      </c>
      <c r="M499" s="2">
        <v>56655627</v>
      </c>
      <c r="N499" s="2"/>
      <c r="O499" s="2">
        <v>0</v>
      </c>
      <c r="P499" s="2">
        <v>0</v>
      </c>
      <c r="Q499" s="2">
        <v>0</v>
      </c>
      <c r="R499" s="2">
        <v>784301</v>
      </c>
      <c r="S499" s="2">
        <v>414587</v>
      </c>
      <c r="T499" s="2">
        <v>1198888</v>
      </c>
      <c r="U499" s="2"/>
      <c r="V499" s="2">
        <v>5245000</v>
      </c>
      <c r="W499" s="2">
        <v>0</v>
      </c>
      <c r="X499" s="2">
        <v>94421</v>
      </c>
      <c r="Y499" s="2">
        <v>443930</v>
      </c>
      <c r="Z499" s="2">
        <v>212175</v>
      </c>
      <c r="AA499" s="2">
        <v>5995526</v>
      </c>
      <c r="AB499" s="2">
        <v>0</v>
      </c>
      <c r="AC499" s="2">
        <v>45660000</v>
      </c>
      <c r="AD499" s="2"/>
      <c r="AE499" s="2">
        <v>95791</v>
      </c>
      <c r="AF499" s="2">
        <v>4482288</v>
      </c>
      <c r="AG499" s="2">
        <v>1620910</v>
      </c>
      <c r="AH499" s="2">
        <v>51858989</v>
      </c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</row>
    <row r="500" spans="1:62" x14ac:dyDescent="0.2">
      <c r="A500" s="5">
        <v>1</v>
      </c>
      <c r="B500" s="5">
        <v>112678503</v>
      </c>
      <c r="C500" s="1" t="s">
        <v>392</v>
      </c>
      <c r="D500" s="1" t="s">
        <v>486</v>
      </c>
      <c r="E500" s="2">
        <f t="shared" si="14"/>
        <v>59269258</v>
      </c>
      <c r="F500" s="2">
        <f t="shared" si="15"/>
        <v>56624258</v>
      </c>
      <c r="G500" s="2">
        <v>0</v>
      </c>
      <c r="H500" s="2">
        <v>57505000</v>
      </c>
      <c r="I500" s="2">
        <v>0</v>
      </c>
      <c r="J500" s="2">
        <v>0</v>
      </c>
      <c r="K500" s="2">
        <v>949018</v>
      </c>
      <c r="L500" s="2">
        <v>776700</v>
      </c>
      <c r="M500" s="2">
        <v>59230718</v>
      </c>
      <c r="N500" s="2"/>
      <c r="O500" s="2">
        <v>0</v>
      </c>
      <c r="P500" s="2">
        <v>0</v>
      </c>
      <c r="Q500" s="2">
        <v>0</v>
      </c>
      <c r="R500" s="2">
        <v>0</v>
      </c>
      <c r="S500" s="2">
        <v>0</v>
      </c>
      <c r="T500" s="2">
        <v>0</v>
      </c>
      <c r="U500" s="2"/>
      <c r="V500" s="2">
        <v>2645000</v>
      </c>
      <c r="W500" s="2">
        <v>0</v>
      </c>
      <c r="X500" s="2">
        <v>0</v>
      </c>
      <c r="Y500" s="2">
        <v>0</v>
      </c>
      <c r="Z500" s="2">
        <v>0</v>
      </c>
      <c r="AA500" s="2">
        <v>2645000</v>
      </c>
      <c r="AB500" s="2">
        <v>0</v>
      </c>
      <c r="AC500" s="2">
        <v>54860000</v>
      </c>
      <c r="AD500" s="2"/>
      <c r="AE500" s="2"/>
      <c r="AF500" s="2">
        <v>949018</v>
      </c>
      <c r="AG500" s="2">
        <v>776700</v>
      </c>
      <c r="AH500" s="2">
        <v>56585718</v>
      </c>
      <c r="AI500" s="2"/>
      <c r="AJ500" s="2"/>
      <c r="AK500" s="2"/>
      <c r="AL500" s="2"/>
      <c r="AM500" s="2">
        <v>14842</v>
      </c>
      <c r="AN500" s="2">
        <v>23698</v>
      </c>
      <c r="AO500" s="2">
        <v>38540</v>
      </c>
      <c r="AP500" s="2"/>
      <c r="AQ500" s="2"/>
      <c r="AR500" s="2"/>
      <c r="AS500" s="2"/>
      <c r="AT500" s="2">
        <v>0</v>
      </c>
      <c r="AU500" s="2">
        <v>0</v>
      </c>
      <c r="AV500" s="2">
        <v>0</v>
      </c>
      <c r="AW500" s="2"/>
      <c r="AX500" s="2"/>
      <c r="AY500" s="2"/>
      <c r="AZ500" s="2"/>
      <c r="BA500" s="2">
        <v>0</v>
      </c>
      <c r="BB500" s="2">
        <v>0</v>
      </c>
      <c r="BC500" s="2">
        <v>0</v>
      </c>
      <c r="BD500" s="2"/>
      <c r="BE500" s="2"/>
      <c r="BF500" s="2"/>
      <c r="BG500" s="2"/>
      <c r="BH500" s="2">
        <v>14842</v>
      </c>
      <c r="BI500" s="2">
        <v>23698</v>
      </c>
      <c r="BJ500" s="2">
        <v>38540</v>
      </c>
    </row>
    <row r="501" spans="1:62" x14ac:dyDescent="0.2">
      <c r="A501" s="5">
        <v>1</v>
      </c>
      <c r="B501" s="5">
        <v>112679002</v>
      </c>
      <c r="C501" s="1" t="s">
        <v>722</v>
      </c>
      <c r="D501" s="1" t="s">
        <v>486</v>
      </c>
      <c r="E501" s="2">
        <f t="shared" si="14"/>
        <v>117617052</v>
      </c>
      <c r="F501" s="2">
        <f t="shared" si="15"/>
        <v>110396415</v>
      </c>
      <c r="G501" s="2">
        <v>0</v>
      </c>
      <c r="H501" s="2">
        <v>114435823</v>
      </c>
      <c r="I501" s="2">
        <v>0</v>
      </c>
      <c r="J501" s="2">
        <v>0</v>
      </c>
      <c r="K501" s="2">
        <v>1262023</v>
      </c>
      <c r="L501" s="2">
        <v>1811254</v>
      </c>
      <c r="M501" s="2">
        <v>117509100</v>
      </c>
      <c r="N501" s="2"/>
      <c r="O501" s="2">
        <v>9840000</v>
      </c>
      <c r="P501" s="2">
        <v>0</v>
      </c>
      <c r="Q501" s="2">
        <v>0</v>
      </c>
      <c r="R501" s="2">
        <v>397841</v>
      </c>
      <c r="S501" s="2">
        <v>0</v>
      </c>
      <c r="T501" s="2">
        <v>10237841</v>
      </c>
      <c r="U501" s="2"/>
      <c r="V501" s="2">
        <v>17320059</v>
      </c>
      <c r="W501" s="2">
        <v>0</v>
      </c>
      <c r="X501" s="2">
        <v>0</v>
      </c>
      <c r="Y501" s="2">
        <v>0</v>
      </c>
      <c r="Z501" s="2">
        <v>140160</v>
      </c>
      <c r="AA501" s="2">
        <v>17460219</v>
      </c>
      <c r="AB501" s="2">
        <v>0</v>
      </c>
      <c r="AC501" s="2">
        <v>106955764</v>
      </c>
      <c r="AD501" s="2"/>
      <c r="AE501" s="2"/>
      <c r="AF501" s="2">
        <v>1659864</v>
      </c>
      <c r="AG501" s="2">
        <v>1671094</v>
      </c>
      <c r="AH501" s="2">
        <v>110286722</v>
      </c>
      <c r="AI501" s="2"/>
      <c r="AJ501" s="2"/>
      <c r="AK501" s="2"/>
      <c r="AL501" s="2"/>
      <c r="AM501" s="2">
        <v>66423</v>
      </c>
      <c r="AN501" s="2">
        <v>41529</v>
      </c>
      <c r="AO501" s="2">
        <v>107952</v>
      </c>
      <c r="AP501" s="2"/>
      <c r="AQ501" s="2"/>
      <c r="AR501" s="2"/>
      <c r="AS501" s="2"/>
      <c r="AT501" s="2">
        <v>20939</v>
      </c>
      <c r="AU501" s="2">
        <v>0</v>
      </c>
      <c r="AV501" s="2">
        <v>20939</v>
      </c>
      <c r="AW501" s="2"/>
      <c r="AX501" s="2"/>
      <c r="AY501" s="2"/>
      <c r="AZ501" s="2"/>
      <c r="BA501" s="2">
        <v>0</v>
      </c>
      <c r="BB501" s="2">
        <v>19198</v>
      </c>
      <c r="BC501" s="2">
        <v>19198</v>
      </c>
      <c r="BD501" s="2"/>
      <c r="BE501" s="2"/>
      <c r="BF501" s="2"/>
      <c r="BG501" s="2"/>
      <c r="BH501" s="2">
        <v>87362</v>
      </c>
      <c r="BI501" s="2">
        <v>22331</v>
      </c>
      <c r="BJ501" s="2">
        <v>109693</v>
      </c>
    </row>
    <row r="502" spans="1:62" x14ac:dyDescent="0.2">
      <c r="A502" s="5">
        <v>1</v>
      </c>
      <c r="B502" s="5">
        <v>112679403</v>
      </c>
      <c r="C502" s="1" t="s">
        <v>331</v>
      </c>
      <c r="D502" s="1" t="s">
        <v>486</v>
      </c>
      <c r="E502" s="2">
        <f t="shared" si="14"/>
        <v>39227141</v>
      </c>
      <c r="F502" s="2">
        <f t="shared" si="15"/>
        <v>45575091</v>
      </c>
      <c r="G502" s="2">
        <v>0</v>
      </c>
      <c r="H502" s="2">
        <v>37155000</v>
      </c>
      <c r="I502" s="2">
        <v>0</v>
      </c>
      <c r="J502" s="2">
        <v>0</v>
      </c>
      <c r="K502" s="2">
        <v>1127161</v>
      </c>
      <c r="L502" s="2">
        <v>913855</v>
      </c>
      <c r="M502" s="2">
        <v>39196016</v>
      </c>
      <c r="N502" s="2"/>
      <c r="O502" s="2">
        <v>19770000</v>
      </c>
      <c r="P502" s="2">
        <v>0</v>
      </c>
      <c r="Q502" s="2">
        <v>0</v>
      </c>
      <c r="R502" s="2">
        <v>113993</v>
      </c>
      <c r="S502" s="2">
        <v>365443</v>
      </c>
      <c r="T502" s="2">
        <v>20249436</v>
      </c>
      <c r="U502" s="2"/>
      <c r="V502" s="2">
        <v>13555000</v>
      </c>
      <c r="W502" s="2">
        <v>0</v>
      </c>
      <c r="X502" s="2">
        <v>0</v>
      </c>
      <c r="Y502" s="2">
        <v>0</v>
      </c>
      <c r="Z502" s="2">
        <v>335530</v>
      </c>
      <c r="AA502" s="2">
        <v>13890530</v>
      </c>
      <c r="AB502" s="2">
        <v>0</v>
      </c>
      <c r="AC502" s="2">
        <v>43370000</v>
      </c>
      <c r="AD502" s="2"/>
      <c r="AE502" s="2"/>
      <c r="AF502" s="2">
        <v>1241154</v>
      </c>
      <c r="AG502" s="2">
        <v>943768</v>
      </c>
      <c r="AH502" s="2">
        <v>45554922</v>
      </c>
      <c r="AI502" s="2"/>
      <c r="AJ502" s="2"/>
      <c r="AK502" s="2"/>
      <c r="AL502" s="2">
        <v>31125</v>
      </c>
      <c r="AM502" s="2"/>
      <c r="AN502" s="2"/>
      <c r="AO502" s="2">
        <v>31125</v>
      </c>
      <c r="AP502" s="2"/>
      <c r="AQ502" s="2"/>
      <c r="AR502" s="2"/>
      <c r="AS502" s="2">
        <v>0</v>
      </c>
      <c r="AT502" s="2"/>
      <c r="AU502" s="2"/>
      <c r="AV502" s="2">
        <v>0</v>
      </c>
      <c r="AW502" s="2"/>
      <c r="AX502" s="2"/>
      <c r="AY502" s="2"/>
      <c r="AZ502" s="2">
        <v>10956</v>
      </c>
      <c r="BA502" s="2"/>
      <c r="BB502" s="2"/>
      <c r="BC502" s="2">
        <v>10956</v>
      </c>
      <c r="BD502" s="2"/>
      <c r="BE502" s="2"/>
      <c r="BF502" s="2"/>
      <c r="BG502" s="2">
        <v>20169</v>
      </c>
      <c r="BH502" s="2"/>
      <c r="BI502" s="2"/>
      <c r="BJ502" s="2">
        <v>20169</v>
      </c>
    </row>
    <row r="503" spans="1:62" x14ac:dyDescent="0.2">
      <c r="A503" s="5">
        <v>3</v>
      </c>
      <c r="B503" s="5">
        <v>103020407</v>
      </c>
      <c r="C503" s="1" t="s">
        <v>96</v>
      </c>
      <c r="D503" s="1" t="s">
        <v>457</v>
      </c>
      <c r="E503" s="2">
        <f t="shared" si="14"/>
        <v>17502009.68</v>
      </c>
      <c r="F503" s="2">
        <f t="shared" si="15"/>
        <v>16682730.029999999</v>
      </c>
      <c r="G503" s="2">
        <v>0</v>
      </c>
      <c r="H503" s="2">
        <v>17065000</v>
      </c>
      <c r="I503" s="2">
        <v>0</v>
      </c>
      <c r="J503" s="2">
        <v>112390.61</v>
      </c>
      <c r="K503" s="2"/>
      <c r="L503" s="2">
        <v>324619.07</v>
      </c>
      <c r="M503" s="2">
        <v>17502009.68</v>
      </c>
      <c r="N503" s="2"/>
      <c r="O503" s="2">
        <v>0</v>
      </c>
      <c r="P503" s="2">
        <v>0</v>
      </c>
      <c r="Q503" s="2">
        <v>0</v>
      </c>
      <c r="R503" s="2"/>
      <c r="S503" s="2">
        <v>47383.88</v>
      </c>
      <c r="T503" s="2">
        <v>47383.88</v>
      </c>
      <c r="U503" s="2"/>
      <c r="V503" s="2">
        <v>845000</v>
      </c>
      <c r="W503" s="2">
        <v>0</v>
      </c>
      <c r="X503" s="2">
        <v>21663.53</v>
      </c>
      <c r="Y503" s="2"/>
      <c r="Z503" s="2">
        <v>0</v>
      </c>
      <c r="AA503" s="2">
        <v>866663.53</v>
      </c>
      <c r="AB503" s="2">
        <v>0</v>
      </c>
      <c r="AC503" s="2">
        <v>16220000</v>
      </c>
      <c r="AD503" s="2"/>
      <c r="AE503" s="2">
        <v>90727.08</v>
      </c>
      <c r="AF503" s="2"/>
      <c r="AG503" s="2">
        <v>372002.95</v>
      </c>
      <c r="AH503" s="2">
        <v>16682730.029999999</v>
      </c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</row>
    <row r="504" spans="1:62" x14ac:dyDescent="0.2">
      <c r="A504" s="5">
        <v>3</v>
      </c>
      <c r="B504" s="5">
        <v>103023807</v>
      </c>
      <c r="C504" s="1" t="s">
        <v>99</v>
      </c>
      <c r="D504" s="1" t="s">
        <v>457</v>
      </c>
      <c r="E504" s="2">
        <f t="shared" si="14"/>
        <v>750656</v>
      </c>
      <c r="F504" s="2">
        <f t="shared" si="15"/>
        <v>840756</v>
      </c>
      <c r="G504" s="2">
        <v>0</v>
      </c>
      <c r="H504" s="2">
        <v>0</v>
      </c>
      <c r="I504" s="2">
        <v>0</v>
      </c>
      <c r="J504" s="2">
        <v>0</v>
      </c>
      <c r="K504" s="2">
        <v>692334</v>
      </c>
      <c r="L504" s="2">
        <v>58322</v>
      </c>
      <c r="M504" s="2">
        <v>750656</v>
      </c>
      <c r="N504" s="2">
        <v>4900000</v>
      </c>
      <c r="O504" s="2">
        <v>0</v>
      </c>
      <c r="P504" s="2">
        <v>0</v>
      </c>
      <c r="Q504" s="2">
        <v>0</v>
      </c>
      <c r="R504" s="2">
        <v>225034</v>
      </c>
      <c r="S504" s="2">
        <v>22172</v>
      </c>
      <c r="T504" s="2">
        <v>5147206</v>
      </c>
      <c r="U504" s="2">
        <v>4900000</v>
      </c>
      <c r="V504" s="2">
        <v>0</v>
      </c>
      <c r="W504" s="2">
        <v>0</v>
      </c>
      <c r="X504" s="2">
        <v>0</v>
      </c>
      <c r="Y504" s="2">
        <v>140588</v>
      </c>
      <c r="Z504" s="2">
        <v>16518</v>
      </c>
      <c r="AA504" s="2">
        <v>5057106</v>
      </c>
      <c r="AB504" s="2">
        <v>0</v>
      </c>
      <c r="AC504" s="2"/>
      <c r="AD504" s="2"/>
      <c r="AE504" s="2"/>
      <c r="AF504" s="2">
        <v>776780</v>
      </c>
      <c r="AG504" s="2">
        <v>63976</v>
      </c>
      <c r="AH504" s="2">
        <v>840756</v>
      </c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</row>
    <row r="505" spans="1:62" x14ac:dyDescent="0.2">
      <c r="A505" s="5">
        <v>3</v>
      </c>
      <c r="B505" s="5">
        <v>103027307</v>
      </c>
      <c r="C505" s="1" t="s">
        <v>100</v>
      </c>
      <c r="D505" s="1" t="s">
        <v>457</v>
      </c>
      <c r="E505" s="2">
        <f t="shared" si="14"/>
        <v>1127721</v>
      </c>
      <c r="F505" s="2">
        <f t="shared" si="15"/>
        <v>1089113</v>
      </c>
      <c r="G505" s="2">
        <v>0</v>
      </c>
      <c r="H505" s="2">
        <v>0</v>
      </c>
      <c r="I505" s="2">
        <v>0</v>
      </c>
      <c r="J505" s="2">
        <v>645467</v>
      </c>
      <c r="K505" s="2">
        <v>400400</v>
      </c>
      <c r="L505" s="2">
        <v>81854</v>
      </c>
      <c r="M505" s="2">
        <v>1127721</v>
      </c>
      <c r="N505" s="2"/>
      <c r="O505" s="2">
        <v>0</v>
      </c>
      <c r="P505" s="2">
        <v>0</v>
      </c>
      <c r="Q505" s="2">
        <v>0</v>
      </c>
      <c r="R505" s="2">
        <v>28350</v>
      </c>
      <c r="S505" s="2">
        <v>4590</v>
      </c>
      <c r="T505" s="2">
        <v>32940</v>
      </c>
      <c r="U505" s="2"/>
      <c r="V505" s="2">
        <v>0</v>
      </c>
      <c r="W505" s="2">
        <v>0</v>
      </c>
      <c r="X505" s="2">
        <v>65437</v>
      </c>
      <c r="Y505" s="2">
        <v>0</v>
      </c>
      <c r="Z505" s="2">
        <v>6111</v>
      </c>
      <c r="AA505" s="2">
        <v>71548</v>
      </c>
      <c r="AB505" s="2">
        <v>0</v>
      </c>
      <c r="AC505" s="2"/>
      <c r="AD505" s="2"/>
      <c r="AE505" s="2">
        <v>580030</v>
      </c>
      <c r="AF505" s="2">
        <v>428750</v>
      </c>
      <c r="AG505" s="2">
        <v>80333</v>
      </c>
      <c r="AH505" s="2">
        <v>1089113</v>
      </c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</row>
    <row r="506" spans="1:62" x14ac:dyDescent="0.2">
      <c r="A506" s="5">
        <v>3</v>
      </c>
      <c r="B506" s="5">
        <v>103028807</v>
      </c>
      <c r="C506" s="1" t="s">
        <v>862</v>
      </c>
      <c r="D506" s="1" t="s">
        <v>457</v>
      </c>
      <c r="E506" s="2">
        <f t="shared" si="14"/>
        <v>624455</v>
      </c>
      <c r="F506" s="2">
        <f t="shared" si="15"/>
        <v>615958</v>
      </c>
      <c r="G506" s="2">
        <v>0</v>
      </c>
      <c r="H506" s="2">
        <v>0</v>
      </c>
      <c r="I506" s="2">
        <v>0</v>
      </c>
      <c r="J506" s="2">
        <v>0</v>
      </c>
      <c r="K506" s="2">
        <v>447351</v>
      </c>
      <c r="L506" s="2">
        <v>177104</v>
      </c>
      <c r="M506" s="2">
        <v>624455</v>
      </c>
      <c r="N506" s="2"/>
      <c r="O506" s="2">
        <v>0</v>
      </c>
      <c r="P506" s="2">
        <v>0</v>
      </c>
      <c r="Q506" s="2">
        <v>0</v>
      </c>
      <c r="R506" s="2">
        <v>201256</v>
      </c>
      <c r="S506" s="2">
        <v>0</v>
      </c>
      <c r="T506" s="2">
        <v>201256</v>
      </c>
      <c r="U506" s="2"/>
      <c r="V506" s="2">
        <v>0</v>
      </c>
      <c r="W506" s="2">
        <v>0</v>
      </c>
      <c r="X506" s="2">
        <v>0</v>
      </c>
      <c r="Y506" s="2">
        <v>200601</v>
      </c>
      <c r="Z506" s="2">
        <v>9152</v>
      </c>
      <c r="AA506" s="2">
        <v>209753</v>
      </c>
      <c r="AB506" s="2">
        <v>0</v>
      </c>
      <c r="AC506" s="2"/>
      <c r="AD506" s="2"/>
      <c r="AE506" s="2"/>
      <c r="AF506" s="2">
        <v>448006</v>
      </c>
      <c r="AG506" s="2">
        <v>167952</v>
      </c>
      <c r="AH506" s="2">
        <v>615958</v>
      </c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</row>
    <row r="507" spans="1:62" x14ac:dyDescent="0.2">
      <c r="A507" s="5">
        <v>3</v>
      </c>
      <c r="B507" s="5">
        <v>128034607</v>
      </c>
      <c r="C507" s="1" t="s">
        <v>69</v>
      </c>
      <c r="D507" s="1" t="s">
        <v>518</v>
      </c>
      <c r="E507" s="2">
        <f t="shared" si="14"/>
        <v>2295199</v>
      </c>
      <c r="F507" s="2">
        <f t="shared" si="15"/>
        <v>2838300</v>
      </c>
      <c r="G507" s="2">
        <v>0</v>
      </c>
      <c r="H507" s="2">
        <v>0</v>
      </c>
      <c r="I507" s="2">
        <v>0</v>
      </c>
      <c r="J507" s="2">
        <v>48617</v>
      </c>
      <c r="K507" s="2">
        <v>466318</v>
      </c>
      <c r="L507" s="2">
        <v>351828</v>
      </c>
      <c r="M507" s="2">
        <v>866763</v>
      </c>
      <c r="N507" s="2"/>
      <c r="O507" s="2">
        <v>0</v>
      </c>
      <c r="P507" s="2">
        <v>0</v>
      </c>
      <c r="Q507" s="2">
        <v>137250</v>
      </c>
      <c r="R507" s="2">
        <v>130057</v>
      </c>
      <c r="S507" s="2">
        <v>58315</v>
      </c>
      <c r="T507" s="2">
        <v>325622</v>
      </c>
      <c r="U507" s="2"/>
      <c r="V507" s="2">
        <v>0</v>
      </c>
      <c r="W507" s="2">
        <v>0</v>
      </c>
      <c r="X507" s="2">
        <v>54091</v>
      </c>
      <c r="Y507" s="2">
        <v>0</v>
      </c>
      <c r="Z507" s="2">
        <v>69819</v>
      </c>
      <c r="AA507" s="2">
        <v>123910</v>
      </c>
      <c r="AB507" s="2">
        <v>0</v>
      </c>
      <c r="AC507" s="2"/>
      <c r="AD507" s="2"/>
      <c r="AE507" s="2">
        <v>131776</v>
      </c>
      <c r="AF507" s="2">
        <v>596375</v>
      </c>
      <c r="AG507" s="2">
        <v>340324</v>
      </c>
      <c r="AH507" s="2">
        <v>1068475</v>
      </c>
      <c r="AI507" s="2"/>
      <c r="AJ507" s="2"/>
      <c r="AK507" s="2"/>
      <c r="AL507" s="2">
        <v>1328382</v>
      </c>
      <c r="AM507" s="2">
        <v>80194</v>
      </c>
      <c r="AN507" s="2">
        <v>19860</v>
      </c>
      <c r="AO507" s="2">
        <v>1428436</v>
      </c>
      <c r="AP507" s="2"/>
      <c r="AQ507" s="2"/>
      <c r="AR507" s="2"/>
      <c r="AS507" s="2">
        <v>412567</v>
      </c>
      <c r="AT507" s="2">
        <v>22367</v>
      </c>
      <c r="AU507" s="2">
        <v>3955</v>
      </c>
      <c r="AV507" s="2">
        <v>438889</v>
      </c>
      <c r="AW507" s="2"/>
      <c r="AX507" s="2"/>
      <c r="AY507" s="2"/>
      <c r="AZ507" s="2">
        <v>96902</v>
      </c>
      <c r="BA507" s="2">
        <v>0</v>
      </c>
      <c r="BB507" s="2">
        <v>598</v>
      </c>
      <c r="BC507" s="2">
        <v>97500</v>
      </c>
      <c r="BD507" s="2"/>
      <c r="BE507" s="2"/>
      <c r="BF507" s="2"/>
      <c r="BG507" s="2">
        <v>1644047</v>
      </c>
      <c r="BH507" s="2">
        <v>102561</v>
      </c>
      <c r="BI507" s="2">
        <v>23217</v>
      </c>
      <c r="BJ507" s="2">
        <v>1769825</v>
      </c>
    </row>
    <row r="508" spans="1:62" x14ac:dyDescent="0.2">
      <c r="A508" s="5">
        <v>3</v>
      </c>
      <c r="B508" s="5">
        <v>127041307</v>
      </c>
      <c r="C508" s="1" t="s">
        <v>740</v>
      </c>
      <c r="D508" s="1" t="s">
        <v>517</v>
      </c>
      <c r="E508" s="2">
        <f t="shared" si="14"/>
        <v>417507.5</v>
      </c>
      <c r="F508" s="2">
        <f t="shared" si="15"/>
        <v>574254</v>
      </c>
      <c r="G508" s="2">
        <v>0</v>
      </c>
      <c r="H508" s="2">
        <v>0</v>
      </c>
      <c r="I508" s="2">
        <v>0</v>
      </c>
      <c r="J508" s="2">
        <v>0</v>
      </c>
      <c r="K508" s="2">
        <v>329000</v>
      </c>
      <c r="L508" s="2">
        <v>88507.5</v>
      </c>
      <c r="M508" s="2">
        <v>417507.5</v>
      </c>
      <c r="N508" s="2"/>
      <c r="O508" s="2">
        <v>0</v>
      </c>
      <c r="P508" s="2">
        <v>0</v>
      </c>
      <c r="Q508" s="2">
        <v>0</v>
      </c>
      <c r="R508" s="2">
        <v>162484</v>
      </c>
      <c r="S508" s="2">
        <v>0</v>
      </c>
      <c r="T508" s="2">
        <v>162484</v>
      </c>
      <c r="U508" s="2"/>
      <c r="V508" s="2">
        <v>0</v>
      </c>
      <c r="W508" s="2">
        <v>0</v>
      </c>
      <c r="X508" s="2">
        <v>0</v>
      </c>
      <c r="Y508" s="2">
        <v>0</v>
      </c>
      <c r="Z508" s="2">
        <v>5737.5</v>
      </c>
      <c r="AA508" s="2">
        <v>5737.5</v>
      </c>
      <c r="AB508" s="2">
        <v>0</v>
      </c>
      <c r="AC508" s="2"/>
      <c r="AD508" s="2"/>
      <c r="AE508" s="2"/>
      <c r="AF508" s="2">
        <v>491484</v>
      </c>
      <c r="AG508" s="2">
        <v>82770</v>
      </c>
      <c r="AH508" s="2">
        <v>574254</v>
      </c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</row>
    <row r="509" spans="1:62" x14ac:dyDescent="0.2">
      <c r="A509" s="5">
        <v>3</v>
      </c>
      <c r="B509" s="5">
        <v>108051307</v>
      </c>
      <c r="C509" s="1" t="s">
        <v>120</v>
      </c>
      <c r="D509" s="1" t="s">
        <v>470</v>
      </c>
      <c r="E509" s="2">
        <f t="shared" si="14"/>
        <v>117310</v>
      </c>
      <c r="F509" s="2">
        <f t="shared" si="15"/>
        <v>126597</v>
      </c>
      <c r="G509" s="2">
        <v>0</v>
      </c>
      <c r="H509" s="2">
        <v>0</v>
      </c>
      <c r="I509" s="2">
        <v>0</v>
      </c>
      <c r="J509" s="2">
        <v>0</v>
      </c>
      <c r="K509" s="2">
        <v>22785</v>
      </c>
      <c r="L509" s="2">
        <v>94525</v>
      </c>
      <c r="M509" s="2">
        <v>117310</v>
      </c>
      <c r="N509" s="2"/>
      <c r="O509" s="2">
        <v>0</v>
      </c>
      <c r="P509" s="2">
        <v>0</v>
      </c>
      <c r="Q509" s="2">
        <v>0</v>
      </c>
      <c r="R509" s="2">
        <v>5331</v>
      </c>
      <c r="S509" s="2">
        <v>3956</v>
      </c>
      <c r="T509" s="2">
        <v>9287</v>
      </c>
      <c r="U509" s="2"/>
      <c r="V509" s="2">
        <v>0</v>
      </c>
      <c r="W509" s="2">
        <v>0</v>
      </c>
      <c r="X509" s="2">
        <v>0</v>
      </c>
      <c r="Y509" s="2">
        <v>0</v>
      </c>
      <c r="Z509" s="2">
        <v>0</v>
      </c>
      <c r="AA509" s="2">
        <v>0</v>
      </c>
      <c r="AB509" s="2">
        <v>0</v>
      </c>
      <c r="AC509" s="2"/>
      <c r="AD509" s="2"/>
      <c r="AE509" s="2"/>
      <c r="AF509" s="2">
        <v>28116</v>
      </c>
      <c r="AG509" s="2">
        <v>98481</v>
      </c>
      <c r="AH509" s="2">
        <v>126597</v>
      </c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</row>
    <row r="510" spans="1:62" x14ac:dyDescent="0.2">
      <c r="A510" s="5">
        <v>3</v>
      </c>
      <c r="B510" s="5">
        <v>114060557</v>
      </c>
      <c r="C510" s="1" t="s">
        <v>543</v>
      </c>
      <c r="D510" s="1" t="s">
        <v>489</v>
      </c>
      <c r="E510" s="2">
        <f t="shared" si="14"/>
        <v>12807731</v>
      </c>
      <c r="F510" s="2">
        <f t="shared" si="15"/>
        <v>7836490</v>
      </c>
      <c r="G510" s="2">
        <v>0</v>
      </c>
      <c r="H510" s="2">
        <v>12350000</v>
      </c>
      <c r="I510" s="2">
        <v>0</v>
      </c>
      <c r="J510" s="2">
        <v>0</v>
      </c>
      <c r="K510" s="2">
        <v>98266</v>
      </c>
      <c r="L510" s="2">
        <v>337908</v>
      </c>
      <c r="M510" s="2">
        <v>12786174</v>
      </c>
      <c r="N510" s="2"/>
      <c r="O510" s="2">
        <v>7337000</v>
      </c>
      <c r="P510" s="2">
        <v>0</v>
      </c>
      <c r="Q510" s="2">
        <v>0</v>
      </c>
      <c r="R510" s="2">
        <v>42249</v>
      </c>
      <c r="S510" s="2">
        <v>2130</v>
      </c>
      <c r="T510" s="2">
        <v>7381379</v>
      </c>
      <c r="U510" s="2"/>
      <c r="V510" s="2">
        <v>12350000</v>
      </c>
      <c r="W510" s="2">
        <v>0</v>
      </c>
      <c r="X510" s="2">
        <v>0</v>
      </c>
      <c r="Y510" s="2">
        <v>0</v>
      </c>
      <c r="Z510" s="2">
        <v>0</v>
      </c>
      <c r="AA510" s="2">
        <v>12350000</v>
      </c>
      <c r="AB510" s="2">
        <v>0</v>
      </c>
      <c r="AC510" s="2">
        <v>7337000</v>
      </c>
      <c r="AD510" s="2"/>
      <c r="AE510" s="2"/>
      <c r="AF510" s="2">
        <v>140515</v>
      </c>
      <c r="AG510" s="2">
        <v>340038</v>
      </c>
      <c r="AH510" s="2">
        <v>7817553</v>
      </c>
      <c r="AI510" s="2"/>
      <c r="AJ510" s="2"/>
      <c r="AK510" s="2"/>
      <c r="AL510" s="2"/>
      <c r="AM510" s="2"/>
      <c r="AN510" s="2">
        <v>21557</v>
      </c>
      <c r="AO510" s="2">
        <v>21557</v>
      </c>
      <c r="AP510" s="2"/>
      <c r="AQ510" s="2"/>
      <c r="AR510" s="2"/>
      <c r="AS510" s="2"/>
      <c r="AT510" s="2"/>
      <c r="AU510" s="2">
        <v>0</v>
      </c>
      <c r="AV510" s="2">
        <v>0</v>
      </c>
      <c r="AW510" s="2"/>
      <c r="AX510" s="2"/>
      <c r="AY510" s="2"/>
      <c r="AZ510" s="2"/>
      <c r="BA510" s="2"/>
      <c r="BB510" s="2">
        <v>2620</v>
      </c>
      <c r="BC510" s="2">
        <v>2620</v>
      </c>
      <c r="BD510" s="2"/>
      <c r="BE510" s="2"/>
      <c r="BF510" s="2"/>
      <c r="BG510" s="2"/>
      <c r="BH510" s="2"/>
      <c r="BI510" s="2">
        <v>18937</v>
      </c>
      <c r="BJ510" s="2">
        <v>18937</v>
      </c>
    </row>
    <row r="511" spans="1:62" x14ac:dyDescent="0.2">
      <c r="A511" s="5">
        <v>3</v>
      </c>
      <c r="B511" s="5">
        <v>114067107</v>
      </c>
      <c r="C511" s="1" t="s">
        <v>741</v>
      </c>
      <c r="D511" s="1" t="s">
        <v>489</v>
      </c>
      <c r="E511" s="2">
        <f t="shared" si="14"/>
        <v>427522</v>
      </c>
      <c r="F511" s="2">
        <f t="shared" si="15"/>
        <v>422491</v>
      </c>
      <c r="G511" s="2">
        <v>0</v>
      </c>
      <c r="H511" s="2">
        <v>0</v>
      </c>
      <c r="I511" s="2">
        <v>0</v>
      </c>
      <c r="J511" s="2">
        <v>0</v>
      </c>
      <c r="K511" s="2">
        <v>168497</v>
      </c>
      <c r="L511" s="2">
        <v>259025</v>
      </c>
      <c r="M511" s="2">
        <v>427522</v>
      </c>
      <c r="N511" s="2"/>
      <c r="O511" s="2">
        <v>0</v>
      </c>
      <c r="P511" s="2">
        <v>0</v>
      </c>
      <c r="Q511" s="2">
        <v>0</v>
      </c>
      <c r="R511" s="2">
        <v>63948</v>
      </c>
      <c r="S511" s="2">
        <v>5725</v>
      </c>
      <c r="T511" s="2">
        <v>69673</v>
      </c>
      <c r="U511" s="2"/>
      <c r="V511" s="2">
        <v>0</v>
      </c>
      <c r="W511" s="2">
        <v>0</v>
      </c>
      <c r="X511" s="2">
        <v>0</v>
      </c>
      <c r="Y511" s="2">
        <v>33004</v>
      </c>
      <c r="Z511" s="2">
        <v>41700</v>
      </c>
      <c r="AA511" s="2">
        <v>74704</v>
      </c>
      <c r="AB511" s="2">
        <v>0</v>
      </c>
      <c r="AC511" s="2"/>
      <c r="AD511" s="2"/>
      <c r="AE511" s="2"/>
      <c r="AF511" s="2">
        <v>199441</v>
      </c>
      <c r="AG511" s="2">
        <v>223050</v>
      </c>
      <c r="AH511" s="2">
        <v>422491</v>
      </c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</row>
    <row r="512" spans="1:62" x14ac:dyDescent="0.2">
      <c r="A512" s="5">
        <v>3</v>
      </c>
      <c r="B512" s="5">
        <v>108070607</v>
      </c>
      <c r="C512" s="1" t="s">
        <v>122</v>
      </c>
      <c r="D512" s="1" t="s">
        <v>471</v>
      </c>
      <c r="E512" s="2">
        <f t="shared" si="14"/>
        <v>1683271.25</v>
      </c>
      <c r="F512" s="2">
        <f t="shared" si="15"/>
        <v>1581472.57</v>
      </c>
      <c r="G512" s="2">
        <v>0</v>
      </c>
      <c r="H512" s="2">
        <v>0</v>
      </c>
      <c r="I512" s="2">
        <v>0</v>
      </c>
      <c r="J512" s="2">
        <v>890410.86</v>
      </c>
      <c r="K512" s="2">
        <v>292069</v>
      </c>
      <c r="L512" s="2">
        <v>460435.99</v>
      </c>
      <c r="M512" s="2">
        <v>1642915.85</v>
      </c>
      <c r="N512" s="2"/>
      <c r="O512" s="2">
        <v>0</v>
      </c>
      <c r="P512" s="2">
        <v>0</v>
      </c>
      <c r="Q512" s="2">
        <v>0</v>
      </c>
      <c r="R512" s="2">
        <v>55947</v>
      </c>
      <c r="S512" s="2">
        <v>152917.49</v>
      </c>
      <c r="T512" s="2">
        <v>208864.49</v>
      </c>
      <c r="U512" s="2"/>
      <c r="V512" s="2">
        <v>0</v>
      </c>
      <c r="W512" s="2">
        <v>0</v>
      </c>
      <c r="X512" s="2">
        <v>107555.06</v>
      </c>
      <c r="Y512" s="2">
        <v>0</v>
      </c>
      <c r="Z512" s="2">
        <v>207617.99</v>
      </c>
      <c r="AA512" s="2">
        <v>315173.05</v>
      </c>
      <c r="AB512" s="2">
        <v>0</v>
      </c>
      <c r="AC512" s="2"/>
      <c r="AD512" s="2"/>
      <c r="AE512" s="2">
        <v>782855.8</v>
      </c>
      <c r="AF512" s="2">
        <v>348016</v>
      </c>
      <c r="AG512" s="2">
        <v>405735.49</v>
      </c>
      <c r="AH512" s="2">
        <v>1536607.29</v>
      </c>
      <c r="AI512" s="2"/>
      <c r="AJ512" s="2"/>
      <c r="AK512" s="2"/>
      <c r="AL512" s="2"/>
      <c r="AM512" s="2">
        <v>12399</v>
      </c>
      <c r="AN512" s="2">
        <v>27956.400000000001</v>
      </c>
      <c r="AO512" s="2">
        <v>40355.4</v>
      </c>
      <c r="AP512" s="2"/>
      <c r="AQ512" s="2"/>
      <c r="AR512" s="2"/>
      <c r="AS512" s="2"/>
      <c r="AT512" s="2">
        <v>4242</v>
      </c>
      <c r="AU512" s="2">
        <v>14590.88</v>
      </c>
      <c r="AV512" s="2">
        <v>18832.88</v>
      </c>
      <c r="AW512" s="2"/>
      <c r="AX512" s="2"/>
      <c r="AY512" s="2"/>
      <c r="AZ512" s="2"/>
      <c r="BA512" s="2">
        <v>0</v>
      </c>
      <c r="BB512" s="2">
        <v>14323</v>
      </c>
      <c r="BC512" s="2">
        <v>14323</v>
      </c>
      <c r="BD512" s="2"/>
      <c r="BE512" s="2"/>
      <c r="BF512" s="2"/>
      <c r="BG512" s="2"/>
      <c r="BH512" s="2">
        <v>16641</v>
      </c>
      <c r="BI512" s="2">
        <v>28224.28</v>
      </c>
      <c r="BJ512" s="2">
        <v>44865.279999999999</v>
      </c>
    </row>
    <row r="513" spans="1:62" x14ac:dyDescent="0.2">
      <c r="A513" s="5">
        <v>3</v>
      </c>
      <c r="B513" s="5">
        <v>117080607</v>
      </c>
      <c r="C513" s="1" t="s">
        <v>550</v>
      </c>
      <c r="D513" s="1" t="s">
        <v>498</v>
      </c>
      <c r="E513" s="2">
        <f t="shared" si="14"/>
        <v>6607397</v>
      </c>
      <c r="F513" s="2">
        <f t="shared" si="15"/>
        <v>6109337</v>
      </c>
      <c r="G513" s="2">
        <v>0</v>
      </c>
      <c r="H513" s="2">
        <v>0</v>
      </c>
      <c r="I513" s="2">
        <v>0</v>
      </c>
      <c r="J513" s="2">
        <v>6555000</v>
      </c>
      <c r="K513" s="2"/>
      <c r="L513" s="2">
        <v>52397</v>
      </c>
      <c r="M513" s="2">
        <v>6607397</v>
      </c>
      <c r="N513" s="2"/>
      <c r="O513" s="2">
        <v>0</v>
      </c>
      <c r="P513" s="2">
        <v>0</v>
      </c>
      <c r="Q513" s="2">
        <v>0</v>
      </c>
      <c r="R513" s="2"/>
      <c r="S513" s="2">
        <v>11940</v>
      </c>
      <c r="T513" s="2">
        <v>11940</v>
      </c>
      <c r="U513" s="2"/>
      <c r="V513" s="2">
        <v>0</v>
      </c>
      <c r="W513" s="2">
        <v>0</v>
      </c>
      <c r="X513" s="2">
        <v>510000</v>
      </c>
      <c r="Y513" s="2"/>
      <c r="Z513" s="2">
        <v>0</v>
      </c>
      <c r="AA513" s="2">
        <v>510000</v>
      </c>
      <c r="AB513" s="2">
        <v>0</v>
      </c>
      <c r="AC513" s="2"/>
      <c r="AD513" s="2"/>
      <c r="AE513" s="2">
        <v>6045000</v>
      </c>
      <c r="AF513" s="2"/>
      <c r="AG513" s="2">
        <v>64337</v>
      </c>
      <c r="AH513" s="2">
        <v>6109337</v>
      </c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</row>
    <row r="514" spans="1:62" x14ac:dyDescent="0.2">
      <c r="A514" s="5">
        <v>3</v>
      </c>
      <c r="B514" s="5">
        <v>122091457</v>
      </c>
      <c r="C514" s="1" t="s">
        <v>2</v>
      </c>
      <c r="D514" s="1" t="s">
        <v>512</v>
      </c>
      <c r="E514" s="2">
        <f t="shared" si="14"/>
        <v>716935</v>
      </c>
      <c r="F514" s="2">
        <f t="shared" si="15"/>
        <v>784900</v>
      </c>
      <c r="G514" s="2">
        <v>0</v>
      </c>
      <c r="H514" s="2">
        <v>0</v>
      </c>
      <c r="I514" s="2">
        <v>0</v>
      </c>
      <c r="J514" s="2">
        <v>0</v>
      </c>
      <c r="K514" s="2">
        <v>301879</v>
      </c>
      <c r="L514" s="2">
        <v>415056</v>
      </c>
      <c r="M514" s="2">
        <v>716935</v>
      </c>
      <c r="N514" s="2"/>
      <c r="O514" s="2">
        <v>0</v>
      </c>
      <c r="P514" s="2">
        <v>0</v>
      </c>
      <c r="Q514" s="2">
        <v>0</v>
      </c>
      <c r="R514" s="2">
        <v>47155</v>
      </c>
      <c r="S514" s="2">
        <v>21026</v>
      </c>
      <c r="T514" s="2">
        <v>68181</v>
      </c>
      <c r="U514" s="2"/>
      <c r="V514" s="2">
        <v>0</v>
      </c>
      <c r="W514" s="2">
        <v>0</v>
      </c>
      <c r="X514" s="2">
        <v>0</v>
      </c>
      <c r="Y514" s="2">
        <v>0</v>
      </c>
      <c r="Z514" s="2">
        <v>216</v>
      </c>
      <c r="AA514" s="2">
        <v>216</v>
      </c>
      <c r="AB514" s="2">
        <v>0</v>
      </c>
      <c r="AC514" s="2"/>
      <c r="AD514" s="2"/>
      <c r="AE514" s="2"/>
      <c r="AF514" s="2">
        <v>349034</v>
      </c>
      <c r="AG514" s="2">
        <v>435866</v>
      </c>
      <c r="AH514" s="2">
        <v>784900</v>
      </c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</row>
    <row r="515" spans="1:62" x14ac:dyDescent="0.2">
      <c r="A515" s="5">
        <v>3</v>
      </c>
      <c r="B515" s="5">
        <v>122097007</v>
      </c>
      <c r="C515" s="1" t="s">
        <v>5</v>
      </c>
      <c r="D515" s="1" t="s">
        <v>512</v>
      </c>
      <c r="E515" s="2">
        <f t="shared" ref="E515:E578" si="16">M515+AO515</f>
        <v>14458497</v>
      </c>
      <c r="F515" s="2">
        <f t="shared" ref="F515:F578" si="17">AH515+BJ515</f>
        <v>13522946</v>
      </c>
      <c r="G515" s="2">
        <v>0</v>
      </c>
      <c r="H515" s="2">
        <v>0</v>
      </c>
      <c r="I515" s="2">
        <v>0</v>
      </c>
      <c r="J515" s="2">
        <v>14283067</v>
      </c>
      <c r="K515" s="2">
        <v>58048</v>
      </c>
      <c r="L515" s="2">
        <v>117382</v>
      </c>
      <c r="M515" s="2">
        <v>14458497</v>
      </c>
      <c r="N515" s="2"/>
      <c r="O515" s="2">
        <v>0</v>
      </c>
      <c r="P515" s="2">
        <v>0</v>
      </c>
      <c r="Q515" s="2">
        <v>0</v>
      </c>
      <c r="R515" s="2">
        <v>10671</v>
      </c>
      <c r="S515" s="2">
        <v>0</v>
      </c>
      <c r="T515" s="2">
        <v>10671</v>
      </c>
      <c r="U515" s="2"/>
      <c r="V515" s="2">
        <v>0</v>
      </c>
      <c r="W515" s="2">
        <v>0</v>
      </c>
      <c r="X515" s="2">
        <v>945000</v>
      </c>
      <c r="Y515" s="2">
        <v>0</v>
      </c>
      <c r="Z515" s="2">
        <v>1222</v>
      </c>
      <c r="AA515" s="2">
        <v>946222</v>
      </c>
      <c r="AB515" s="2">
        <v>0</v>
      </c>
      <c r="AC515" s="2"/>
      <c r="AD515" s="2"/>
      <c r="AE515" s="2">
        <v>13338067</v>
      </c>
      <c r="AF515" s="2">
        <v>68719</v>
      </c>
      <c r="AG515" s="2">
        <v>116160</v>
      </c>
      <c r="AH515" s="2">
        <v>13522946</v>
      </c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</row>
    <row r="516" spans="1:62" x14ac:dyDescent="0.2">
      <c r="A516" s="5">
        <v>3</v>
      </c>
      <c r="B516" s="5">
        <v>122099007</v>
      </c>
      <c r="C516" s="1" t="s">
        <v>794</v>
      </c>
      <c r="D516" s="1" t="s">
        <v>512</v>
      </c>
      <c r="E516" s="2">
        <f t="shared" si="16"/>
        <v>32759302</v>
      </c>
      <c r="F516" s="2">
        <f t="shared" si="17"/>
        <v>32792618</v>
      </c>
      <c r="G516" s="2">
        <v>0</v>
      </c>
      <c r="H516" s="2">
        <v>20790000</v>
      </c>
      <c r="I516" s="2">
        <v>0</v>
      </c>
      <c r="J516" s="2">
        <v>11405120</v>
      </c>
      <c r="K516" s="2">
        <v>0</v>
      </c>
      <c r="L516" s="2">
        <v>229103</v>
      </c>
      <c r="M516" s="2">
        <v>32424223</v>
      </c>
      <c r="N516" s="2"/>
      <c r="O516" s="2">
        <v>2933000</v>
      </c>
      <c r="P516" s="2">
        <v>0</v>
      </c>
      <c r="Q516" s="2">
        <v>227128</v>
      </c>
      <c r="R516" s="2">
        <v>8782</v>
      </c>
      <c r="S516" s="2">
        <v>0</v>
      </c>
      <c r="T516" s="2">
        <v>3168910</v>
      </c>
      <c r="U516" s="2"/>
      <c r="V516" s="2">
        <v>3025000</v>
      </c>
      <c r="W516" s="2">
        <v>0</v>
      </c>
      <c r="X516" s="2">
        <v>0</v>
      </c>
      <c r="Y516" s="2">
        <v>0</v>
      </c>
      <c r="Z516" s="2">
        <v>117076</v>
      </c>
      <c r="AA516" s="2">
        <v>3142076</v>
      </c>
      <c r="AB516" s="2">
        <v>0</v>
      </c>
      <c r="AC516" s="2">
        <v>20698000</v>
      </c>
      <c r="AD516" s="2"/>
      <c r="AE516" s="2">
        <v>11632248</v>
      </c>
      <c r="AF516" s="2">
        <v>8782</v>
      </c>
      <c r="AG516" s="2">
        <v>112027</v>
      </c>
      <c r="AH516" s="2">
        <v>32451057</v>
      </c>
      <c r="AI516" s="2"/>
      <c r="AJ516" s="2"/>
      <c r="AK516" s="2"/>
      <c r="AL516" s="2">
        <v>325445</v>
      </c>
      <c r="AM516" s="2"/>
      <c r="AN516" s="2">
        <v>9634</v>
      </c>
      <c r="AO516" s="2">
        <v>335079</v>
      </c>
      <c r="AP516" s="2"/>
      <c r="AQ516" s="2"/>
      <c r="AR516" s="2"/>
      <c r="AS516" s="2">
        <v>6482</v>
      </c>
      <c r="AT516" s="2"/>
      <c r="AU516" s="2">
        <v>0</v>
      </c>
      <c r="AV516" s="2">
        <v>6482</v>
      </c>
      <c r="AW516" s="2"/>
      <c r="AX516" s="2"/>
      <c r="AY516" s="2"/>
      <c r="AZ516" s="2">
        <v>0</v>
      </c>
      <c r="BA516" s="2"/>
      <c r="BB516" s="2">
        <v>0</v>
      </c>
      <c r="BC516" s="2">
        <v>0</v>
      </c>
      <c r="BD516" s="2"/>
      <c r="BE516" s="2"/>
      <c r="BF516" s="2"/>
      <c r="BG516" s="2">
        <v>331927</v>
      </c>
      <c r="BH516" s="2"/>
      <c r="BI516" s="2">
        <v>9634</v>
      </c>
      <c r="BJ516" s="2">
        <v>341561</v>
      </c>
    </row>
    <row r="517" spans="1:62" x14ac:dyDescent="0.2">
      <c r="A517" s="5">
        <v>3</v>
      </c>
      <c r="B517" s="5">
        <v>104101307</v>
      </c>
      <c r="C517" s="1" t="s">
        <v>104</v>
      </c>
      <c r="D517" s="1" t="s">
        <v>458</v>
      </c>
      <c r="E517" s="2">
        <f t="shared" si="16"/>
        <v>309601</v>
      </c>
      <c r="F517" s="2">
        <f t="shared" si="17"/>
        <v>487709</v>
      </c>
      <c r="G517" s="2">
        <v>0</v>
      </c>
      <c r="H517" s="2">
        <v>0</v>
      </c>
      <c r="I517" s="2">
        <v>0</v>
      </c>
      <c r="J517" s="2">
        <v>2461</v>
      </c>
      <c r="K517" s="2">
        <v>291738</v>
      </c>
      <c r="L517" s="2">
        <v>15402</v>
      </c>
      <c r="M517" s="2">
        <v>309601</v>
      </c>
      <c r="N517" s="2"/>
      <c r="O517" s="2">
        <v>0</v>
      </c>
      <c r="P517" s="2">
        <v>0</v>
      </c>
      <c r="Q517" s="2">
        <v>102263</v>
      </c>
      <c r="R517" s="2">
        <v>92900</v>
      </c>
      <c r="S517" s="2">
        <v>8371</v>
      </c>
      <c r="T517" s="2">
        <v>203534</v>
      </c>
      <c r="U517" s="2"/>
      <c r="V517" s="2">
        <v>0</v>
      </c>
      <c r="W517" s="2">
        <v>0</v>
      </c>
      <c r="X517" s="2">
        <v>25343</v>
      </c>
      <c r="Y517" s="2">
        <v>0</v>
      </c>
      <c r="Z517" s="2">
        <v>83</v>
      </c>
      <c r="AA517" s="2">
        <v>25426</v>
      </c>
      <c r="AB517" s="2">
        <v>0</v>
      </c>
      <c r="AC517" s="2"/>
      <c r="AD517" s="2"/>
      <c r="AE517" s="2">
        <v>79381</v>
      </c>
      <c r="AF517" s="2">
        <v>384638</v>
      </c>
      <c r="AG517" s="2">
        <v>23690</v>
      </c>
      <c r="AH517" s="2">
        <v>487709</v>
      </c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</row>
    <row r="518" spans="1:62" x14ac:dyDescent="0.2">
      <c r="A518" s="5">
        <v>3</v>
      </c>
      <c r="B518" s="5">
        <v>108110307</v>
      </c>
      <c r="C518" s="1" t="s">
        <v>123</v>
      </c>
      <c r="D518" s="1" t="s">
        <v>472</v>
      </c>
      <c r="E518" s="2">
        <f t="shared" si="16"/>
        <v>573914</v>
      </c>
      <c r="F518" s="2">
        <f t="shared" si="17"/>
        <v>643602</v>
      </c>
      <c r="G518" s="2">
        <v>0</v>
      </c>
      <c r="H518" s="2">
        <v>0</v>
      </c>
      <c r="I518" s="2">
        <v>0</v>
      </c>
      <c r="J518" s="2">
        <v>0</v>
      </c>
      <c r="K518" s="2">
        <v>447014</v>
      </c>
      <c r="L518" s="2">
        <v>126900</v>
      </c>
      <c r="M518" s="2">
        <v>573914</v>
      </c>
      <c r="N518" s="2"/>
      <c r="O518" s="2">
        <v>0</v>
      </c>
      <c r="P518" s="2">
        <v>0</v>
      </c>
      <c r="Q518" s="2">
        <v>0</v>
      </c>
      <c r="R518" s="2">
        <v>69598</v>
      </c>
      <c r="S518" s="2">
        <v>90</v>
      </c>
      <c r="T518" s="2">
        <v>69688</v>
      </c>
      <c r="U518" s="2"/>
      <c r="V518" s="2">
        <v>0</v>
      </c>
      <c r="W518" s="2">
        <v>0</v>
      </c>
      <c r="X518" s="2">
        <v>0</v>
      </c>
      <c r="Y518" s="2">
        <v>0</v>
      </c>
      <c r="Z518" s="2">
        <v>0</v>
      </c>
      <c r="AA518" s="2">
        <v>0</v>
      </c>
      <c r="AB518" s="2">
        <v>0</v>
      </c>
      <c r="AC518" s="2"/>
      <c r="AD518" s="2"/>
      <c r="AE518" s="2"/>
      <c r="AF518" s="2">
        <v>516612</v>
      </c>
      <c r="AG518" s="2">
        <v>126990</v>
      </c>
      <c r="AH518" s="2">
        <v>643602</v>
      </c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</row>
    <row r="519" spans="1:62" x14ac:dyDescent="0.2">
      <c r="A519" s="5">
        <v>3</v>
      </c>
      <c r="B519" s="5">
        <v>108112607</v>
      </c>
      <c r="C519" s="1" t="s">
        <v>760</v>
      </c>
      <c r="D519" s="1" t="s">
        <v>472</v>
      </c>
      <c r="E519" s="2">
        <f t="shared" si="16"/>
        <v>387185</v>
      </c>
      <c r="F519" s="2">
        <f t="shared" si="17"/>
        <v>149659</v>
      </c>
      <c r="G519" s="2">
        <v>0</v>
      </c>
      <c r="H519" s="2">
        <v>0</v>
      </c>
      <c r="I519" s="2">
        <v>0</v>
      </c>
      <c r="J519" s="2">
        <v>281751</v>
      </c>
      <c r="K519" s="2">
        <v>50811</v>
      </c>
      <c r="L519" s="2">
        <v>54623</v>
      </c>
      <c r="M519" s="2">
        <v>387185</v>
      </c>
      <c r="N519" s="2"/>
      <c r="O519" s="2">
        <v>0</v>
      </c>
      <c r="P519" s="2">
        <v>0</v>
      </c>
      <c r="Q519" s="2">
        <v>0</v>
      </c>
      <c r="R519" s="2">
        <v>0</v>
      </c>
      <c r="S519" s="2">
        <v>0</v>
      </c>
      <c r="T519" s="2">
        <v>0</v>
      </c>
      <c r="U519" s="2"/>
      <c r="V519" s="2">
        <v>0</v>
      </c>
      <c r="W519" s="2">
        <v>0</v>
      </c>
      <c r="X519" s="2">
        <v>224126</v>
      </c>
      <c r="Y519" s="2">
        <v>8019</v>
      </c>
      <c r="Z519" s="2">
        <v>5381</v>
      </c>
      <c r="AA519" s="2">
        <v>237526</v>
      </c>
      <c r="AB519" s="2">
        <v>0</v>
      </c>
      <c r="AC519" s="2"/>
      <c r="AD519" s="2"/>
      <c r="AE519" s="2">
        <v>57625</v>
      </c>
      <c r="AF519" s="2">
        <v>42792</v>
      </c>
      <c r="AG519" s="2">
        <v>49242</v>
      </c>
      <c r="AH519" s="2">
        <v>149659</v>
      </c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</row>
    <row r="520" spans="1:62" x14ac:dyDescent="0.2">
      <c r="A520" s="5">
        <v>3</v>
      </c>
      <c r="B520" s="5">
        <v>121131507</v>
      </c>
      <c r="C520" s="1" t="s">
        <v>562</v>
      </c>
      <c r="D520" s="1" t="s">
        <v>510</v>
      </c>
      <c r="E520" s="2">
        <f t="shared" si="16"/>
        <v>1023247</v>
      </c>
      <c r="F520" s="2">
        <f t="shared" si="17"/>
        <v>1092013</v>
      </c>
      <c r="G520" s="2">
        <v>0</v>
      </c>
      <c r="H520" s="2">
        <v>0</v>
      </c>
      <c r="I520" s="2">
        <v>0</v>
      </c>
      <c r="J520" s="2">
        <v>0</v>
      </c>
      <c r="K520" s="2">
        <v>743508</v>
      </c>
      <c r="L520" s="2">
        <v>279739</v>
      </c>
      <c r="M520" s="2">
        <v>1023247</v>
      </c>
      <c r="N520" s="2"/>
      <c r="O520" s="2">
        <v>0</v>
      </c>
      <c r="P520" s="2">
        <v>0</v>
      </c>
      <c r="Q520" s="2">
        <v>0</v>
      </c>
      <c r="R520" s="2">
        <v>44260</v>
      </c>
      <c r="S520" s="2">
        <v>24506</v>
      </c>
      <c r="T520" s="2">
        <v>68766</v>
      </c>
      <c r="U520" s="2"/>
      <c r="V520" s="2">
        <v>0</v>
      </c>
      <c r="W520" s="2">
        <v>0</v>
      </c>
      <c r="X520" s="2">
        <v>0</v>
      </c>
      <c r="Y520" s="2">
        <v>0</v>
      </c>
      <c r="Z520" s="2">
        <v>0</v>
      </c>
      <c r="AA520" s="2">
        <v>0</v>
      </c>
      <c r="AB520" s="2">
        <v>0</v>
      </c>
      <c r="AC520" s="2"/>
      <c r="AD520" s="2"/>
      <c r="AE520" s="2"/>
      <c r="AF520" s="2">
        <v>787768</v>
      </c>
      <c r="AG520" s="2">
        <v>304245</v>
      </c>
      <c r="AH520" s="2">
        <v>1092013</v>
      </c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</row>
    <row r="521" spans="1:62" x14ac:dyDescent="0.2">
      <c r="A521" s="5">
        <v>3</v>
      </c>
      <c r="B521" s="5">
        <v>110141607</v>
      </c>
      <c r="C521" s="1" t="s">
        <v>527</v>
      </c>
      <c r="D521" s="1" t="s">
        <v>478</v>
      </c>
      <c r="E521" s="2">
        <f t="shared" si="16"/>
        <v>9244766</v>
      </c>
      <c r="F521" s="2">
        <f t="shared" si="17"/>
        <v>5869268</v>
      </c>
      <c r="G521" s="2">
        <v>0</v>
      </c>
      <c r="H521" s="2">
        <v>0</v>
      </c>
      <c r="I521" s="2">
        <v>6480000</v>
      </c>
      <c r="J521" s="2">
        <v>2721639</v>
      </c>
      <c r="K521" s="2"/>
      <c r="L521" s="2">
        <v>43127</v>
      </c>
      <c r="M521" s="2">
        <v>9244766</v>
      </c>
      <c r="N521" s="2"/>
      <c r="O521" s="2">
        <v>0</v>
      </c>
      <c r="P521" s="2">
        <v>6305000</v>
      </c>
      <c r="Q521" s="2">
        <v>0</v>
      </c>
      <c r="R521" s="2"/>
      <c r="S521" s="2">
        <v>11141</v>
      </c>
      <c r="T521" s="2">
        <v>6316141</v>
      </c>
      <c r="U521" s="2"/>
      <c r="V521" s="2">
        <v>0</v>
      </c>
      <c r="W521" s="2">
        <v>6970000</v>
      </c>
      <c r="X521" s="2">
        <v>2721639</v>
      </c>
      <c r="Y521" s="2"/>
      <c r="Z521" s="2">
        <v>0</v>
      </c>
      <c r="AA521" s="2">
        <v>9691639</v>
      </c>
      <c r="AB521" s="2">
        <v>0</v>
      </c>
      <c r="AC521" s="2"/>
      <c r="AD521" s="2">
        <v>5815000</v>
      </c>
      <c r="AE521" s="2">
        <v>0</v>
      </c>
      <c r="AF521" s="2"/>
      <c r="AG521" s="2">
        <v>54268</v>
      </c>
      <c r="AH521" s="2">
        <v>5869268</v>
      </c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</row>
    <row r="522" spans="1:62" x14ac:dyDescent="0.2">
      <c r="A522" s="5">
        <v>3</v>
      </c>
      <c r="B522" s="5">
        <v>124151607</v>
      </c>
      <c r="C522" s="1" t="s">
        <v>795</v>
      </c>
      <c r="D522" s="1" t="s">
        <v>514</v>
      </c>
      <c r="E522" s="2">
        <f t="shared" si="16"/>
        <v>1889755</v>
      </c>
      <c r="F522" s="2">
        <f t="shared" si="17"/>
        <v>1945788</v>
      </c>
      <c r="G522" s="2">
        <v>0</v>
      </c>
      <c r="H522" s="2">
        <v>0</v>
      </c>
      <c r="I522" s="2">
        <v>0</v>
      </c>
      <c r="J522" s="2">
        <v>0</v>
      </c>
      <c r="K522" s="2">
        <v>1278340</v>
      </c>
      <c r="L522" s="2">
        <v>611415</v>
      </c>
      <c r="M522" s="2">
        <v>1889755</v>
      </c>
      <c r="N522" s="2"/>
      <c r="O522" s="2">
        <v>0</v>
      </c>
      <c r="P522" s="2">
        <v>0</v>
      </c>
      <c r="Q522" s="2">
        <v>0</v>
      </c>
      <c r="R522" s="2">
        <v>73253</v>
      </c>
      <c r="S522" s="2">
        <v>325040</v>
      </c>
      <c r="T522" s="2">
        <v>398293</v>
      </c>
      <c r="U522" s="2"/>
      <c r="V522" s="2">
        <v>0</v>
      </c>
      <c r="W522" s="2">
        <v>0</v>
      </c>
      <c r="X522" s="2">
        <v>0</v>
      </c>
      <c r="Y522" s="2">
        <v>0</v>
      </c>
      <c r="Z522" s="2">
        <v>342260</v>
      </c>
      <c r="AA522" s="2">
        <v>342260</v>
      </c>
      <c r="AB522" s="2">
        <v>0</v>
      </c>
      <c r="AC522" s="2"/>
      <c r="AD522" s="2"/>
      <c r="AE522" s="2"/>
      <c r="AF522" s="2">
        <v>1351593</v>
      </c>
      <c r="AG522" s="2">
        <v>594195</v>
      </c>
      <c r="AH522" s="2">
        <v>1945788</v>
      </c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</row>
    <row r="523" spans="1:62" x14ac:dyDescent="0.2">
      <c r="A523" s="5">
        <v>3</v>
      </c>
      <c r="B523" s="5">
        <v>106161357</v>
      </c>
      <c r="C523" s="1" t="s">
        <v>113</v>
      </c>
      <c r="D523" s="1" t="s">
        <v>464</v>
      </c>
      <c r="E523" s="2">
        <f t="shared" si="16"/>
        <v>577452</v>
      </c>
      <c r="F523" s="2">
        <f t="shared" si="17"/>
        <v>647730</v>
      </c>
      <c r="G523" s="2">
        <v>0</v>
      </c>
      <c r="H523" s="2">
        <v>0</v>
      </c>
      <c r="I523" s="2">
        <v>0</v>
      </c>
      <c r="J523" s="2">
        <v>0</v>
      </c>
      <c r="K523" s="2">
        <v>213611</v>
      </c>
      <c r="L523" s="2">
        <v>363841</v>
      </c>
      <c r="M523" s="2">
        <v>577452</v>
      </c>
      <c r="N523" s="2"/>
      <c r="O523" s="2">
        <v>0</v>
      </c>
      <c r="P523" s="2">
        <v>0</v>
      </c>
      <c r="Q523" s="2">
        <v>0</v>
      </c>
      <c r="R523" s="2">
        <v>28362</v>
      </c>
      <c r="S523" s="2">
        <v>41916</v>
      </c>
      <c r="T523" s="2">
        <v>70278</v>
      </c>
      <c r="U523" s="2"/>
      <c r="V523" s="2">
        <v>0</v>
      </c>
      <c r="W523" s="2">
        <v>0</v>
      </c>
      <c r="X523" s="2">
        <v>0</v>
      </c>
      <c r="Y523" s="2">
        <v>0</v>
      </c>
      <c r="Z523" s="2">
        <v>0</v>
      </c>
      <c r="AA523" s="2">
        <v>0</v>
      </c>
      <c r="AB523" s="2">
        <v>0</v>
      </c>
      <c r="AC523" s="2"/>
      <c r="AD523" s="2"/>
      <c r="AE523" s="2"/>
      <c r="AF523" s="2">
        <v>241973</v>
      </c>
      <c r="AG523" s="2">
        <v>405757</v>
      </c>
      <c r="AH523" s="2">
        <v>647730</v>
      </c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</row>
    <row r="524" spans="1:62" x14ac:dyDescent="0.2">
      <c r="A524" s="5">
        <v>3</v>
      </c>
      <c r="B524" s="5">
        <v>110171607</v>
      </c>
      <c r="C524" s="1" t="s">
        <v>531</v>
      </c>
      <c r="D524" s="1" t="s">
        <v>465</v>
      </c>
      <c r="E524" s="2">
        <f t="shared" si="16"/>
        <v>7010400</v>
      </c>
      <c r="F524" s="2">
        <f t="shared" si="17"/>
        <v>6501560</v>
      </c>
      <c r="G524" s="2">
        <v>0</v>
      </c>
      <c r="H524" s="2">
        <v>6950000</v>
      </c>
      <c r="I524" s="2">
        <v>0</v>
      </c>
      <c r="J524" s="2">
        <v>0</v>
      </c>
      <c r="K524" s="2"/>
      <c r="L524" s="2">
        <v>60400</v>
      </c>
      <c r="M524" s="2">
        <v>7010400</v>
      </c>
      <c r="N524" s="2"/>
      <c r="O524" s="2">
        <v>0</v>
      </c>
      <c r="P524" s="2">
        <v>0</v>
      </c>
      <c r="Q524" s="2">
        <v>0</v>
      </c>
      <c r="R524" s="2"/>
      <c r="S524" s="2">
        <v>0</v>
      </c>
      <c r="T524" s="2">
        <v>0</v>
      </c>
      <c r="U524" s="2"/>
      <c r="V524" s="2">
        <v>505000</v>
      </c>
      <c r="W524" s="2">
        <v>0</v>
      </c>
      <c r="X524" s="2">
        <v>0</v>
      </c>
      <c r="Y524" s="2"/>
      <c r="Z524" s="2">
        <v>3840</v>
      </c>
      <c r="AA524" s="2">
        <v>508840</v>
      </c>
      <c r="AB524" s="2">
        <v>0</v>
      </c>
      <c r="AC524" s="2">
        <v>6445000</v>
      </c>
      <c r="AD524" s="2"/>
      <c r="AE524" s="2"/>
      <c r="AF524" s="2"/>
      <c r="AG524" s="2">
        <v>56560</v>
      </c>
      <c r="AH524" s="2">
        <v>6501560</v>
      </c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</row>
    <row r="525" spans="1:62" x14ac:dyDescent="0.2">
      <c r="A525" s="5">
        <v>3</v>
      </c>
      <c r="B525" s="5">
        <v>116191757</v>
      </c>
      <c r="C525" s="1" t="s">
        <v>548</v>
      </c>
      <c r="D525" s="1" t="s">
        <v>493</v>
      </c>
      <c r="E525" s="2">
        <f t="shared" si="16"/>
        <v>3750768</v>
      </c>
      <c r="F525" s="2">
        <f t="shared" si="17"/>
        <v>3543469</v>
      </c>
      <c r="G525" s="2">
        <v>87446</v>
      </c>
      <c r="H525" s="2">
        <v>172503</v>
      </c>
      <c r="I525" s="2">
        <v>2655000</v>
      </c>
      <c r="J525" s="2">
        <v>0</v>
      </c>
      <c r="K525" s="2">
        <v>542916</v>
      </c>
      <c r="L525" s="2">
        <v>292903</v>
      </c>
      <c r="M525" s="2">
        <v>3750768</v>
      </c>
      <c r="N525" s="2">
        <v>2460</v>
      </c>
      <c r="O525" s="2">
        <v>0</v>
      </c>
      <c r="P525" s="2">
        <v>2445000</v>
      </c>
      <c r="Q525" s="2">
        <v>0</v>
      </c>
      <c r="R525" s="2">
        <v>63683</v>
      </c>
      <c r="S525" s="2">
        <v>41723</v>
      </c>
      <c r="T525" s="2">
        <v>2552866</v>
      </c>
      <c r="U525" s="2">
        <v>14508</v>
      </c>
      <c r="V525" s="2">
        <v>23469</v>
      </c>
      <c r="W525" s="2">
        <v>2655000</v>
      </c>
      <c r="X525" s="2">
        <v>0</v>
      </c>
      <c r="Y525" s="2">
        <v>57908</v>
      </c>
      <c r="Z525" s="2">
        <v>9280</v>
      </c>
      <c r="AA525" s="2">
        <v>2760165</v>
      </c>
      <c r="AB525" s="2">
        <v>75398</v>
      </c>
      <c r="AC525" s="2">
        <v>149034</v>
      </c>
      <c r="AD525" s="2">
        <v>2445000</v>
      </c>
      <c r="AE525" s="2"/>
      <c r="AF525" s="2">
        <v>548691</v>
      </c>
      <c r="AG525" s="2">
        <v>325346</v>
      </c>
      <c r="AH525" s="2">
        <v>3543469</v>
      </c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</row>
    <row r="526" spans="1:62" x14ac:dyDescent="0.2">
      <c r="A526" s="5">
        <v>3</v>
      </c>
      <c r="B526" s="5">
        <v>105201407</v>
      </c>
      <c r="C526" s="1" t="s">
        <v>742</v>
      </c>
      <c r="D526" s="1" t="s">
        <v>461</v>
      </c>
      <c r="E526" s="2">
        <f t="shared" si="16"/>
        <v>12214205</v>
      </c>
      <c r="F526" s="2">
        <f t="shared" si="17"/>
        <v>12179236</v>
      </c>
      <c r="G526" s="2">
        <v>0</v>
      </c>
      <c r="H526" s="2">
        <v>0</v>
      </c>
      <c r="I526" s="2">
        <v>11945000</v>
      </c>
      <c r="J526" s="2">
        <v>0</v>
      </c>
      <c r="K526" s="2">
        <v>32751</v>
      </c>
      <c r="L526" s="2">
        <v>236454</v>
      </c>
      <c r="M526" s="2">
        <v>12214205</v>
      </c>
      <c r="N526" s="2"/>
      <c r="O526" s="2">
        <v>0</v>
      </c>
      <c r="P526" s="2">
        <v>0</v>
      </c>
      <c r="Q526" s="2">
        <v>0</v>
      </c>
      <c r="R526" s="2">
        <v>38002</v>
      </c>
      <c r="S526" s="2">
        <v>0</v>
      </c>
      <c r="T526" s="2">
        <v>38002</v>
      </c>
      <c r="U526" s="2"/>
      <c r="V526" s="2">
        <v>0</v>
      </c>
      <c r="W526" s="2">
        <v>35000</v>
      </c>
      <c r="X526" s="2">
        <v>0</v>
      </c>
      <c r="Y526" s="2">
        <v>0</v>
      </c>
      <c r="Z526" s="2">
        <v>37971</v>
      </c>
      <c r="AA526" s="2">
        <v>72971</v>
      </c>
      <c r="AB526" s="2">
        <v>0</v>
      </c>
      <c r="AC526" s="2"/>
      <c r="AD526" s="2">
        <v>11910000</v>
      </c>
      <c r="AE526" s="2"/>
      <c r="AF526" s="2">
        <v>70753</v>
      </c>
      <c r="AG526" s="2">
        <v>198483</v>
      </c>
      <c r="AH526" s="2">
        <v>12179236</v>
      </c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</row>
    <row r="527" spans="1:62" x14ac:dyDescent="0.2">
      <c r="A527" s="5">
        <v>3</v>
      </c>
      <c r="B527" s="5">
        <v>115211657</v>
      </c>
      <c r="C527" s="1" t="s">
        <v>810</v>
      </c>
      <c r="D527" s="1" t="s">
        <v>490</v>
      </c>
      <c r="E527" s="2">
        <f t="shared" si="16"/>
        <v>239027</v>
      </c>
      <c r="F527" s="2">
        <f t="shared" si="17"/>
        <v>263701</v>
      </c>
      <c r="G527" s="2">
        <v>0</v>
      </c>
      <c r="H527" s="2">
        <v>0</v>
      </c>
      <c r="I527" s="2">
        <v>0</v>
      </c>
      <c r="J527" s="2">
        <v>0</v>
      </c>
      <c r="K527" s="2">
        <v>95699</v>
      </c>
      <c r="L527" s="2">
        <v>143328</v>
      </c>
      <c r="M527" s="2">
        <v>239027</v>
      </c>
      <c r="N527" s="2"/>
      <c r="O527" s="2">
        <v>0</v>
      </c>
      <c r="P527" s="2">
        <v>0</v>
      </c>
      <c r="Q527" s="2">
        <v>0</v>
      </c>
      <c r="R527" s="2">
        <v>40342</v>
      </c>
      <c r="S527" s="2">
        <v>39718</v>
      </c>
      <c r="T527" s="2">
        <v>80060</v>
      </c>
      <c r="U527" s="2"/>
      <c r="V527" s="2">
        <v>0</v>
      </c>
      <c r="W527" s="2">
        <v>0</v>
      </c>
      <c r="X527" s="2">
        <v>0</v>
      </c>
      <c r="Y527" s="2">
        <v>27146</v>
      </c>
      <c r="Z527" s="2">
        <v>28240</v>
      </c>
      <c r="AA527" s="2">
        <v>55386</v>
      </c>
      <c r="AB527" s="2">
        <v>0</v>
      </c>
      <c r="AC527" s="2"/>
      <c r="AD527" s="2"/>
      <c r="AE527" s="2"/>
      <c r="AF527" s="2">
        <v>108895</v>
      </c>
      <c r="AG527" s="2">
        <v>154806</v>
      </c>
      <c r="AH527" s="2">
        <v>263701</v>
      </c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</row>
    <row r="528" spans="1:62" x14ac:dyDescent="0.2">
      <c r="A528" s="5">
        <v>3</v>
      </c>
      <c r="B528" s="5">
        <v>115221607</v>
      </c>
      <c r="C528" s="1" t="s">
        <v>761</v>
      </c>
      <c r="D528" s="1" t="s">
        <v>491</v>
      </c>
      <c r="E528" s="2">
        <f t="shared" si="16"/>
        <v>21590803</v>
      </c>
      <c r="F528" s="2">
        <f t="shared" si="17"/>
        <v>20292590</v>
      </c>
      <c r="G528" s="2">
        <v>0</v>
      </c>
      <c r="H528" s="2">
        <v>20714174</v>
      </c>
      <c r="I528" s="2">
        <v>0</v>
      </c>
      <c r="J528" s="2">
        <v>133859</v>
      </c>
      <c r="K528" s="2">
        <v>217057</v>
      </c>
      <c r="L528" s="2">
        <v>525713</v>
      </c>
      <c r="M528" s="2">
        <v>21590803</v>
      </c>
      <c r="N528" s="2"/>
      <c r="O528" s="2">
        <v>19405000</v>
      </c>
      <c r="P528" s="2">
        <v>0</v>
      </c>
      <c r="Q528" s="2">
        <v>0</v>
      </c>
      <c r="R528" s="2">
        <v>23609</v>
      </c>
      <c r="S528" s="2">
        <v>40281</v>
      </c>
      <c r="T528" s="2">
        <v>19468890</v>
      </c>
      <c r="U528" s="2"/>
      <c r="V528" s="2">
        <v>20714174</v>
      </c>
      <c r="W528" s="2">
        <v>0</v>
      </c>
      <c r="X528" s="2">
        <v>38629</v>
      </c>
      <c r="Y528" s="2">
        <v>0</v>
      </c>
      <c r="Z528" s="2">
        <v>14300</v>
      </c>
      <c r="AA528" s="2">
        <v>20767103</v>
      </c>
      <c r="AB528" s="2">
        <v>0</v>
      </c>
      <c r="AC528" s="2">
        <v>19405000</v>
      </c>
      <c r="AD528" s="2"/>
      <c r="AE528" s="2">
        <v>95230</v>
      </c>
      <c r="AF528" s="2">
        <v>240666</v>
      </c>
      <c r="AG528" s="2">
        <v>551694</v>
      </c>
      <c r="AH528" s="2">
        <v>20292590</v>
      </c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</row>
    <row r="529" spans="1:62" x14ac:dyDescent="0.2">
      <c r="A529" s="5">
        <v>3</v>
      </c>
      <c r="B529" s="5">
        <v>125232407</v>
      </c>
      <c r="C529" s="1" t="s">
        <v>762</v>
      </c>
      <c r="D529" s="1" t="s">
        <v>515</v>
      </c>
      <c r="E529" s="2">
        <f t="shared" si="16"/>
        <v>-425460</v>
      </c>
      <c r="F529" s="2">
        <f t="shared" si="17"/>
        <v>-405935</v>
      </c>
      <c r="G529" s="2">
        <v>0</v>
      </c>
      <c r="H529" s="2">
        <v>0</v>
      </c>
      <c r="I529" s="2">
        <v>0</v>
      </c>
      <c r="J529" s="2">
        <v>0</v>
      </c>
      <c r="K529" s="2">
        <v>-564751</v>
      </c>
      <c r="L529" s="2">
        <v>139291</v>
      </c>
      <c r="M529" s="2">
        <v>-425460</v>
      </c>
      <c r="N529" s="2"/>
      <c r="O529" s="2">
        <v>0</v>
      </c>
      <c r="P529" s="2">
        <v>0</v>
      </c>
      <c r="Q529" s="2">
        <v>0</v>
      </c>
      <c r="R529" s="2">
        <v>29677</v>
      </c>
      <c r="S529" s="2">
        <v>18095</v>
      </c>
      <c r="T529" s="2">
        <v>47772</v>
      </c>
      <c r="U529" s="2"/>
      <c r="V529" s="2">
        <v>0</v>
      </c>
      <c r="W529" s="2">
        <v>0</v>
      </c>
      <c r="X529" s="2">
        <v>0</v>
      </c>
      <c r="Y529" s="2">
        <v>28247</v>
      </c>
      <c r="Z529" s="2">
        <v>0</v>
      </c>
      <c r="AA529" s="2">
        <v>28247</v>
      </c>
      <c r="AB529" s="2">
        <v>0</v>
      </c>
      <c r="AC529" s="2"/>
      <c r="AD529" s="2"/>
      <c r="AE529" s="2"/>
      <c r="AF529" s="2">
        <v>-563321</v>
      </c>
      <c r="AG529" s="2">
        <v>157386</v>
      </c>
      <c r="AH529" s="2">
        <v>-405935</v>
      </c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</row>
    <row r="530" spans="1:62" x14ac:dyDescent="0.2">
      <c r="A530" s="5">
        <v>3</v>
      </c>
      <c r="B530" s="5">
        <v>105252807</v>
      </c>
      <c r="C530" s="1" t="s">
        <v>110</v>
      </c>
      <c r="D530" s="1" t="s">
        <v>462</v>
      </c>
      <c r="E530" s="2">
        <f t="shared" si="16"/>
        <v>320703</v>
      </c>
      <c r="F530" s="2">
        <f t="shared" si="17"/>
        <v>343427</v>
      </c>
      <c r="G530" s="2">
        <v>0</v>
      </c>
      <c r="H530" s="2">
        <v>0</v>
      </c>
      <c r="I530" s="2">
        <v>0</v>
      </c>
      <c r="J530" s="2">
        <v>0</v>
      </c>
      <c r="K530" s="2">
        <v>53637</v>
      </c>
      <c r="L530" s="2">
        <v>267066</v>
      </c>
      <c r="M530" s="2">
        <v>320703</v>
      </c>
      <c r="N530" s="2"/>
      <c r="O530" s="2">
        <v>0</v>
      </c>
      <c r="P530" s="2">
        <v>0</v>
      </c>
      <c r="Q530" s="2">
        <v>0</v>
      </c>
      <c r="R530" s="2">
        <v>27535</v>
      </c>
      <c r="S530" s="2">
        <v>31562</v>
      </c>
      <c r="T530" s="2">
        <v>59097</v>
      </c>
      <c r="U530" s="2"/>
      <c r="V530" s="2">
        <v>0</v>
      </c>
      <c r="W530" s="2">
        <v>0</v>
      </c>
      <c r="X530" s="2">
        <v>0</v>
      </c>
      <c r="Y530" s="2">
        <v>22317</v>
      </c>
      <c r="Z530" s="2">
        <v>14056</v>
      </c>
      <c r="AA530" s="2">
        <v>36373</v>
      </c>
      <c r="AB530" s="2">
        <v>0</v>
      </c>
      <c r="AC530" s="2"/>
      <c r="AD530" s="2"/>
      <c r="AE530" s="2"/>
      <c r="AF530" s="2">
        <v>58855</v>
      </c>
      <c r="AG530" s="2">
        <v>284572</v>
      </c>
      <c r="AH530" s="2">
        <v>343427</v>
      </c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</row>
    <row r="531" spans="1:62" x14ac:dyDescent="0.2">
      <c r="A531" s="5">
        <v>3</v>
      </c>
      <c r="B531" s="5">
        <v>101266007</v>
      </c>
      <c r="C531" s="1" t="s">
        <v>83</v>
      </c>
      <c r="D531" s="1" t="s">
        <v>454</v>
      </c>
      <c r="E531" s="2">
        <f t="shared" si="16"/>
        <v>176466</v>
      </c>
      <c r="F531" s="2">
        <f t="shared" si="17"/>
        <v>196812</v>
      </c>
      <c r="G531" s="2">
        <v>0</v>
      </c>
      <c r="H531" s="2">
        <v>0</v>
      </c>
      <c r="I531" s="2">
        <v>0</v>
      </c>
      <c r="J531" s="2">
        <v>0</v>
      </c>
      <c r="K531" s="2"/>
      <c r="L531" s="2">
        <v>176466</v>
      </c>
      <c r="M531" s="2">
        <v>176466</v>
      </c>
      <c r="N531" s="2"/>
      <c r="O531" s="2">
        <v>0</v>
      </c>
      <c r="P531" s="2">
        <v>0</v>
      </c>
      <c r="Q531" s="2">
        <v>0</v>
      </c>
      <c r="R531" s="2"/>
      <c r="S531" s="2">
        <v>20346</v>
      </c>
      <c r="T531" s="2">
        <v>20346</v>
      </c>
      <c r="U531" s="2"/>
      <c r="V531" s="2">
        <v>0</v>
      </c>
      <c r="W531" s="2">
        <v>0</v>
      </c>
      <c r="X531" s="2">
        <v>0</v>
      </c>
      <c r="Y531" s="2"/>
      <c r="Z531" s="2">
        <v>0</v>
      </c>
      <c r="AA531" s="2">
        <v>0</v>
      </c>
      <c r="AB531" s="2">
        <v>0</v>
      </c>
      <c r="AC531" s="2"/>
      <c r="AD531" s="2"/>
      <c r="AE531" s="2"/>
      <c r="AF531" s="2"/>
      <c r="AG531" s="2">
        <v>196812</v>
      </c>
      <c r="AH531" s="2">
        <v>196812</v>
      </c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</row>
    <row r="532" spans="1:62" x14ac:dyDescent="0.2">
      <c r="A532" s="5">
        <v>3</v>
      </c>
      <c r="B532" s="5">
        <v>101262507</v>
      </c>
      <c r="C532" s="1" t="s">
        <v>763</v>
      </c>
      <c r="D532" s="1" t="s">
        <v>454</v>
      </c>
      <c r="E532" s="2">
        <f t="shared" si="16"/>
        <v>1226621</v>
      </c>
      <c r="F532" s="2">
        <f t="shared" si="17"/>
        <v>1513604</v>
      </c>
      <c r="G532" s="2">
        <v>0</v>
      </c>
      <c r="H532" s="2">
        <v>0</v>
      </c>
      <c r="I532" s="2">
        <v>0</v>
      </c>
      <c r="J532" s="2">
        <v>0</v>
      </c>
      <c r="K532" s="2">
        <v>1164567</v>
      </c>
      <c r="L532" s="2">
        <v>62054</v>
      </c>
      <c r="M532" s="2">
        <v>1226621</v>
      </c>
      <c r="N532" s="2">
        <v>4160078</v>
      </c>
      <c r="O532" s="2">
        <v>0</v>
      </c>
      <c r="P532" s="2">
        <v>0</v>
      </c>
      <c r="Q532" s="2">
        <v>0</v>
      </c>
      <c r="R532" s="2">
        <v>286580</v>
      </c>
      <c r="S532" s="2">
        <v>42181</v>
      </c>
      <c r="T532" s="2">
        <v>4488839</v>
      </c>
      <c r="U532" s="2">
        <v>4160078</v>
      </c>
      <c r="V532" s="2">
        <v>0</v>
      </c>
      <c r="W532" s="2">
        <v>0</v>
      </c>
      <c r="X532" s="2">
        <v>0</v>
      </c>
      <c r="Y532" s="2">
        <v>34656</v>
      </c>
      <c r="Z532" s="2">
        <v>7122</v>
      </c>
      <c r="AA532" s="2">
        <v>4201856</v>
      </c>
      <c r="AB532" s="2">
        <v>0</v>
      </c>
      <c r="AC532" s="2"/>
      <c r="AD532" s="2"/>
      <c r="AE532" s="2"/>
      <c r="AF532" s="2">
        <v>1416491</v>
      </c>
      <c r="AG532" s="2">
        <v>97113</v>
      </c>
      <c r="AH532" s="2">
        <v>1513604</v>
      </c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</row>
    <row r="533" spans="1:62" x14ac:dyDescent="0.2">
      <c r="A533" s="5">
        <v>3</v>
      </c>
      <c r="B533" s="5">
        <v>112282307</v>
      </c>
      <c r="C533" s="1" t="s">
        <v>535</v>
      </c>
      <c r="D533" s="1" t="s">
        <v>485</v>
      </c>
      <c r="E533" s="2">
        <f t="shared" si="16"/>
        <v>15122900</v>
      </c>
      <c r="F533" s="2">
        <f t="shared" si="17"/>
        <v>14555546</v>
      </c>
      <c r="G533" s="2">
        <v>0</v>
      </c>
      <c r="H533" s="2">
        <v>0</v>
      </c>
      <c r="I533" s="2">
        <v>13290000</v>
      </c>
      <c r="J533" s="2">
        <v>1565000</v>
      </c>
      <c r="K533" s="2">
        <v>79732</v>
      </c>
      <c r="L533" s="2">
        <v>188168</v>
      </c>
      <c r="M533" s="2">
        <v>15122900</v>
      </c>
      <c r="N533" s="2"/>
      <c r="O533" s="2">
        <v>0</v>
      </c>
      <c r="P533" s="2">
        <v>0</v>
      </c>
      <c r="Q533" s="2">
        <v>0</v>
      </c>
      <c r="R533" s="2">
        <v>0</v>
      </c>
      <c r="S533" s="2">
        <v>122820</v>
      </c>
      <c r="T533" s="2">
        <v>122820</v>
      </c>
      <c r="U533" s="2"/>
      <c r="V533" s="2">
        <v>0</v>
      </c>
      <c r="W533" s="2">
        <v>310000</v>
      </c>
      <c r="X533" s="2">
        <v>245000</v>
      </c>
      <c r="Y533" s="2">
        <v>2196</v>
      </c>
      <c r="Z533" s="2">
        <v>132978</v>
      </c>
      <c r="AA533" s="2">
        <v>690174</v>
      </c>
      <c r="AB533" s="2">
        <v>0</v>
      </c>
      <c r="AC533" s="2"/>
      <c r="AD533" s="2">
        <v>12980000</v>
      </c>
      <c r="AE533" s="2">
        <v>1320000</v>
      </c>
      <c r="AF533" s="2">
        <v>77536</v>
      </c>
      <c r="AG533" s="2">
        <v>178010</v>
      </c>
      <c r="AH533" s="2">
        <v>14555546</v>
      </c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</row>
    <row r="534" spans="1:62" x14ac:dyDescent="0.2">
      <c r="A534" s="5">
        <v>3</v>
      </c>
      <c r="B534" s="5">
        <v>111292507</v>
      </c>
      <c r="C534" s="1" t="s">
        <v>532</v>
      </c>
      <c r="D534" s="1" t="s">
        <v>480</v>
      </c>
      <c r="E534" s="2">
        <f t="shared" si="16"/>
        <v>143572</v>
      </c>
      <c r="F534" s="2">
        <f t="shared" si="17"/>
        <v>162275</v>
      </c>
      <c r="G534" s="2">
        <v>0</v>
      </c>
      <c r="H534" s="2">
        <v>0</v>
      </c>
      <c r="I534" s="2">
        <v>0</v>
      </c>
      <c r="J534" s="2">
        <v>0</v>
      </c>
      <c r="K534" s="2">
        <v>138864</v>
      </c>
      <c r="L534" s="2">
        <v>4708</v>
      </c>
      <c r="M534" s="2">
        <v>143572</v>
      </c>
      <c r="N534" s="2"/>
      <c r="O534" s="2">
        <v>0</v>
      </c>
      <c r="P534" s="2">
        <v>0</v>
      </c>
      <c r="Q534" s="2">
        <v>0</v>
      </c>
      <c r="R534" s="2">
        <v>18609</v>
      </c>
      <c r="S534" s="2">
        <v>94</v>
      </c>
      <c r="T534" s="2">
        <v>18703</v>
      </c>
      <c r="U534" s="2"/>
      <c r="V534" s="2">
        <v>0</v>
      </c>
      <c r="W534" s="2">
        <v>0</v>
      </c>
      <c r="X534" s="2">
        <v>0</v>
      </c>
      <c r="Y534" s="2">
        <v>0</v>
      </c>
      <c r="Z534" s="2">
        <v>0</v>
      </c>
      <c r="AA534" s="2">
        <v>0</v>
      </c>
      <c r="AB534" s="2">
        <v>0</v>
      </c>
      <c r="AC534" s="2"/>
      <c r="AD534" s="2"/>
      <c r="AE534" s="2"/>
      <c r="AF534" s="2">
        <v>157473</v>
      </c>
      <c r="AG534" s="2">
        <v>4802</v>
      </c>
      <c r="AH534" s="2">
        <v>162275</v>
      </c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</row>
    <row r="535" spans="1:62" x14ac:dyDescent="0.2">
      <c r="A535" s="5">
        <v>3</v>
      </c>
      <c r="B535" s="5">
        <v>101302607</v>
      </c>
      <c r="C535" s="1" t="s">
        <v>84</v>
      </c>
      <c r="D535" s="1" t="s">
        <v>455</v>
      </c>
      <c r="E535" s="2">
        <f t="shared" si="16"/>
        <v>466098</v>
      </c>
      <c r="F535" s="2">
        <f t="shared" si="17"/>
        <v>398172</v>
      </c>
      <c r="G535" s="2">
        <v>0</v>
      </c>
      <c r="H535" s="2">
        <v>0</v>
      </c>
      <c r="I535" s="2">
        <v>0</v>
      </c>
      <c r="J535" s="2">
        <v>0</v>
      </c>
      <c r="K535" s="2">
        <v>409173</v>
      </c>
      <c r="L535" s="2">
        <v>56925</v>
      </c>
      <c r="M535" s="2">
        <v>466098</v>
      </c>
      <c r="N535" s="2"/>
      <c r="O535" s="2">
        <v>0</v>
      </c>
      <c r="P535" s="2">
        <v>0</v>
      </c>
      <c r="Q535" s="2">
        <v>0</v>
      </c>
      <c r="R535" s="2">
        <v>49301</v>
      </c>
      <c r="S535" s="2">
        <v>20800</v>
      </c>
      <c r="T535" s="2">
        <v>70101</v>
      </c>
      <c r="U535" s="2"/>
      <c r="V535" s="2">
        <v>0</v>
      </c>
      <c r="W535" s="2">
        <v>0</v>
      </c>
      <c r="X535" s="2">
        <v>0</v>
      </c>
      <c r="Y535" s="2">
        <v>111915</v>
      </c>
      <c r="Z535" s="2">
        <v>26112</v>
      </c>
      <c r="AA535" s="2">
        <v>138027</v>
      </c>
      <c r="AB535" s="2">
        <v>0</v>
      </c>
      <c r="AC535" s="2"/>
      <c r="AD535" s="2"/>
      <c r="AE535" s="2"/>
      <c r="AF535" s="2">
        <v>346559</v>
      </c>
      <c r="AG535" s="2">
        <v>51613</v>
      </c>
      <c r="AH535" s="2">
        <v>398172</v>
      </c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</row>
    <row r="536" spans="1:62" x14ac:dyDescent="0.2">
      <c r="A536" s="5">
        <v>3</v>
      </c>
      <c r="B536" s="5">
        <v>111312607</v>
      </c>
      <c r="C536" s="1" t="s">
        <v>72</v>
      </c>
      <c r="D536" s="1" t="s">
        <v>481</v>
      </c>
      <c r="E536" s="2">
        <f t="shared" si="16"/>
        <v>1171131</v>
      </c>
      <c r="F536" s="2">
        <f t="shared" si="17"/>
        <v>1115435.3799999999</v>
      </c>
      <c r="G536" s="2">
        <v>0</v>
      </c>
      <c r="H536" s="2">
        <v>0</v>
      </c>
      <c r="I536" s="2">
        <v>0</v>
      </c>
      <c r="J536" s="2">
        <v>987808</v>
      </c>
      <c r="K536" s="2">
        <v>74649</v>
      </c>
      <c r="L536" s="2">
        <v>86318</v>
      </c>
      <c r="M536" s="2">
        <v>1148775</v>
      </c>
      <c r="N536" s="2"/>
      <c r="O536" s="2">
        <v>0</v>
      </c>
      <c r="P536" s="2">
        <v>0</v>
      </c>
      <c r="Q536" s="2">
        <v>0</v>
      </c>
      <c r="R536" s="2">
        <v>38809</v>
      </c>
      <c r="S536" s="2">
        <v>0</v>
      </c>
      <c r="T536" s="2">
        <v>38809</v>
      </c>
      <c r="U536" s="2"/>
      <c r="V536" s="2">
        <v>0</v>
      </c>
      <c r="W536" s="2">
        <v>0</v>
      </c>
      <c r="X536" s="2">
        <v>100574.03</v>
      </c>
      <c r="Y536" s="2">
        <v>0</v>
      </c>
      <c r="Z536" s="2">
        <v>1662.52</v>
      </c>
      <c r="AA536" s="2">
        <v>102236.55</v>
      </c>
      <c r="AB536" s="2">
        <v>0</v>
      </c>
      <c r="AC536" s="2"/>
      <c r="AD536" s="2"/>
      <c r="AE536" s="2">
        <v>887233.97</v>
      </c>
      <c r="AF536" s="2">
        <v>113458</v>
      </c>
      <c r="AG536" s="2">
        <v>84655.48</v>
      </c>
      <c r="AH536" s="2">
        <v>1085347.45</v>
      </c>
      <c r="AI536" s="2"/>
      <c r="AJ536" s="2"/>
      <c r="AK536" s="2"/>
      <c r="AL536" s="2"/>
      <c r="AM536" s="2">
        <v>11048</v>
      </c>
      <c r="AN536" s="2">
        <v>11308</v>
      </c>
      <c r="AO536" s="2">
        <v>22356</v>
      </c>
      <c r="AP536" s="2"/>
      <c r="AQ536" s="2"/>
      <c r="AR536" s="2"/>
      <c r="AS536" s="2"/>
      <c r="AT536" s="2">
        <v>7025</v>
      </c>
      <c r="AU536" s="2">
        <v>706.93</v>
      </c>
      <c r="AV536" s="2">
        <v>7731.93</v>
      </c>
      <c r="AW536" s="2"/>
      <c r="AX536" s="2"/>
      <c r="AY536" s="2"/>
      <c r="AZ536" s="2"/>
      <c r="BA536" s="2">
        <v>0</v>
      </c>
      <c r="BB536" s="2">
        <v>0</v>
      </c>
      <c r="BC536" s="2">
        <v>0</v>
      </c>
      <c r="BD536" s="2"/>
      <c r="BE536" s="2"/>
      <c r="BF536" s="2"/>
      <c r="BG536" s="2"/>
      <c r="BH536" s="2">
        <v>18073</v>
      </c>
      <c r="BI536" s="2">
        <v>12014.93</v>
      </c>
      <c r="BJ536" s="2">
        <v>30087.93</v>
      </c>
    </row>
    <row r="537" spans="1:62" x14ac:dyDescent="0.2">
      <c r="A537" s="5">
        <v>3</v>
      </c>
      <c r="B537" s="5">
        <v>128324207</v>
      </c>
      <c r="C537" s="1" t="s">
        <v>70</v>
      </c>
      <c r="D537" s="1" t="s">
        <v>519</v>
      </c>
      <c r="E537" s="2">
        <f t="shared" si="16"/>
        <v>3726533</v>
      </c>
      <c r="F537" s="2">
        <f t="shared" si="17"/>
        <v>3457633</v>
      </c>
      <c r="G537" s="2">
        <v>0</v>
      </c>
      <c r="H537" s="2">
        <v>3455000</v>
      </c>
      <c r="I537" s="2">
        <v>0</v>
      </c>
      <c r="J537" s="2">
        <v>0</v>
      </c>
      <c r="K537" s="2">
        <v>63045</v>
      </c>
      <c r="L537" s="2">
        <v>208488</v>
      </c>
      <c r="M537" s="2">
        <v>3726533</v>
      </c>
      <c r="N537" s="2"/>
      <c r="O537" s="2">
        <v>0</v>
      </c>
      <c r="P537" s="2">
        <v>0</v>
      </c>
      <c r="Q537" s="2">
        <v>0</v>
      </c>
      <c r="R537" s="2">
        <v>0</v>
      </c>
      <c r="S537" s="2">
        <v>16100</v>
      </c>
      <c r="T537" s="2">
        <v>16100</v>
      </c>
      <c r="U537" s="2"/>
      <c r="V537" s="2">
        <v>285000</v>
      </c>
      <c r="W537" s="2">
        <v>0</v>
      </c>
      <c r="X537" s="2">
        <v>0</v>
      </c>
      <c r="Y537" s="2">
        <v>0</v>
      </c>
      <c r="Z537" s="2">
        <v>0</v>
      </c>
      <c r="AA537" s="2">
        <v>285000</v>
      </c>
      <c r="AB537" s="2">
        <v>0</v>
      </c>
      <c r="AC537" s="2">
        <v>3170000</v>
      </c>
      <c r="AD537" s="2"/>
      <c r="AE537" s="2"/>
      <c r="AF537" s="2">
        <v>63045</v>
      </c>
      <c r="AG537" s="2">
        <v>224588</v>
      </c>
      <c r="AH537" s="2">
        <v>3457633</v>
      </c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</row>
    <row r="538" spans="1:62" x14ac:dyDescent="0.2">
      <c r="A538" s="5">
        <v>3</v>
      </c>
      <c r="B538" s="5">
        <v>106333407</v>
      </c>
      <c r="C538" s="1" t="s">
        <v>114</v>
      </c>
      <c r="D538" s="1" t="s">
        <v>467</v>
      </c>
      <c r="E538" s="2">
        <f t="shared" si="16"/>
        <v>11042712</v>
      </c>
      <c r="F538" s="2">
        <f t="shared" si="17"/>
        <v>10550188</v>
      </c>
      <c r="G538" s="2">
        <v>0</v>
      </c>
      <c r="H538" s="2">
        <v>0</v>
      </c>
      <c r="I538" s="2">
        <v>10715000</v>
      </c>
      <c r="J538" s="2">
        <v>0</v>
      </c>
      <c r="K538" s="2">
        <v>20449</v>
      </c>
      <c r="L538" s="2">
        <v>307263</v>
      </c>
      <c r="M538" s="2">
        <v>11042712</v>
      </c>
      <c r="N538" s="2"/>
      <c r="O538" s="2">
        <v>0</v>
      </c>
      <c r="P538" s="2">
        <v>0</v>
      </c>
      <c r="Q538" s="2">
        <v>0</v>
      </c>
      <c r="R538" s="2">
        <v>81171</v>
      </c>
      <c r="S538" s="2">
        <v>26305</v>
      </c>
      <c r="T538" s="2">
        <v>107476</v>
      </c>
      <c r="U538" s="2"/>
      <c r="V538" s="2">
        <v>0</v>
      </c>
      <c r="W538" s="2">
        <v>600000</v>
      </c>
      <c r="X538" s="2">
        <v>0</v>
      </c>
      <c r="Y538" s="2">
        <v>0</v>
      </c>
      <c r="Z538" s="2">
        <v>0</v>
      </c>
      <c r="AA538" s="2">
        <v>600000</v>
      </c>
      <c r="AB538" s="2">
        <v>0</v>
      </c>
      <c r="AC538" s="2"/>
      <c r="AD538" s="2">
        <v>10115000</v>
      </c>
      <c r="AE538" s="2"/>
      <c r="AF538" s="2">
        <v>101620</v>
      </c>
      <c r="AG538" s="2">
        <v>333568</v>
      </c>
      <c r="AH538" s="2">
        <v>10550188</v>
      </c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</row>
    <row r="539" spans="1:62" x14ac:dyDescent="0.2">
      <c r="A539" s="5">
        <v>3</v>
      </c>
      <c r="B539" s="5">
        <v>119354207</v>
      </c>
      <c r="C539" s="1" t="s">
        <v>554</v>
      </c>
      <c r="D539" s="1" t="s">
        <v>504</v>
      </c>
      <c r="E539" s="2">
        <f t="shared" si="16"/>
        <v>27437983</v>
      </c>
      <c r="F539" s="2">
        <f t="shared" si="17"/>
        <v>25566412</v>
      </c>
      <c r="G539" s="2">
        <v>113861</v>
      </c>
      <c r="H539" s="2">
        <v>0</v>
      </c>
      <c r="I539" s="2">
        <v>16660000</v>
      </c>
      <c r="J539" s="2">
        <v>231572</v>
      </c>
      <c r="K539" s="2">
        <v>10235939</v>
      </c>
      <c r="L539" s="2">
        <v>196611</v>
      </c>
      <c r="M539" s="2">
        <v>27437983</v>
      </c>
      <c r="N539" s="2">
        <v>0</v>
      </c>
      <c r="O539" s="2">
        <v>0</v>
      </c>
      <c r="P539" s="2">
        <v>0</v>
      </c>
      <c r="Q539" s="2">
        <v>0</v>
      </c>
      <c r="R539" s="2">
        <v>0</v>
      </c>
      <c r="S539" s="2">
        <v>2449</v>
      </c>
      <c r="T539" s="2">
        <v>2449</v>
      </c>
      <c r="U539" s="2">
        <v>0</v>
      </c>
      <c r="V539" s="2">
        <v>0</v>
      </c>
      <c r="W539" s="2">
        <v>710000</v>
      </c>
      <c r="X539" s="2">
        <v>27484</v>
      </c>
      <c r="Y539" s="2">
        <v>1136536</v>
      </c>
      <c r="Z539" s="2">
        <v>0</v>
      </c>
      <c r="AA539" s="2">
        <v>1874020</v>
      </c>
      <c r="AB539" s="2">
        <v>113861</v>
      </c>
      <c r="AC539" s="2"/>
      <c r="AD539" s="2">
        <v>15950000</v>
      </c>
      <c r="AE539" s="2">
        <v>204088</v>
      </c>
      <c r="AF539" s="2">
        <v>9099403</v>
      </c>
      <c r="AG539" s="2">
        <v>199060</v>
      </c>
      <c r="AH539" s="2">
        <v>25566412</v>
      </c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</row>
    <row r="540" spans="1:62" x14ac:dyDescent="0.2">
      <c r="A540" s="5">
        <v>3</v>
      </c>
      <c r="B540" s="5">
        <v>113363807</v>
      </c>
      <c r="C540" s="1" t="s">
        <v>541</v>
      </c>
      <c r="D540" s="1" t="s">
        <v>487</v>
      </c>
      <c r="E540" s="2">
        <f t="shared" si="16"/>
        <v>50872677</v>
      </c>
      <c r="F540" s="2">
        <f t="shared" si="17"/>
        <v>53213900</v>
      </c>
      <c r="G540" s="2">
        <v>0</v>
      </c>
      <c r="H540" s="2">
        <v>0</v>
      </c>
      <c r="I540" s="2">
        <v>17930000</v>
      </c>
      <c r="J540" s="2">
        <v>31013226</v>
      </c>
      <c r="K540" s="2">
        <v>483972</v>
      </c>
      <c r="L540" s="2">
        <v>446705</v>
      </c>
      <c r="M540" s="2">
        <v>49873903</v>
      </c>
      <c r="N540" s="2"/>
      <c r="O540" s="2">
        <v>0</v>
      </c>
      <c r="P540" s="2">
        <v>3900000</v>
      </c>
      <c r="Q540" s="2">
        <v>0</v>
      </c>
      <c r="R540" s="2">
        <v>111399</v>
      </c>
      <c r="S540" s="2">
        <v>43199</v>
      </c>
      <c r="T540" s="2">
        <v>4054598</v>
      </c>
      <c r="U540" s="2"/>
      <c r="V540" s="2">
        <v>0</v>
      </c>
      <c r="W540" s="2">
        <v>610000</v>
      </c>
      <c r="X540" s="2">
        <v>911920</v>
      </c>
      <c r="Y540" s="2">
        <v>51652</v>
      </c>
      <c r="Z540" s="2">
        <v>110435</v>
      </c>
      <c r="AA540" s="2">
        <v>1684007</v>
      </c>
      <c r="AB540" s="2">
        <v>0</v>
      </c>
      <c r="AC540" s="2"/>
      <c r="AD540" s="2">
        <v>21220000</v>
      </c>
      <c r="AE540" s="2">
        <v>30101306</v>
      </c>
      <c r="AF540" s="2">
        <v>543719</v>
      </c>
      <c r="AG540" s="2">
        <v>379469</v>
      </c>
      <c r="AH540" s="2">
        <v>52244494</v>
      </c>
      <c r="AI540" s="2"/>
      <c r="AJ540" s="2"/>
      <c r="AK540" s="2"/>
      <c r="AL540" s="2">
        <v>998774</v>
      </c>
      <c r="AM540" s="2"/>
      <c r="AN540" s="2"/>
      <c r="AO540" s="2">
        <v>998774</v>
      </c>
      <c r="AP540" s="2"/>
      <c r="AQ540" s="2"/>
      <c r="AR540" s="2"/>
      <c r="AS540" s="2">
        <v>0</v>
      </c>
      <c r="AT540" s="2"/>
      <c r="AU540" s="2"/>
      <c r="AV540" s="2">
        <v>0</v>
      </c>
      <c r="AW540" s="2"/>
      <c r="AX540" s="2"/>
      <c r="AY540" s="2"/>
      <c r="AZ540" s="2">
        <v>29368</v>
      </c>
      <c r="BA540" s="2"/>
      <c r="BB540" s="2"/>
      <c r="BC540" s="2">
        <v>29368</v>
      </c>
      <c r="BD540" s="2"/>
      <c r="BE540" s="2"/>
      <c r="BF540" s="2"/>
      <c r="BG540" s="2">
        <v>969406</v>
      </c>
      <c r="BH540" s="2"/>
      <c r="BI540" s="2"/>
      <c r="BJ540" s="2">
        <v>969406</v>
      </c>
    </row>
    <row r="541" spans="1:62" x14ac:dyDescent="0.2">
      <c r="A541" s="5">
        <v>3</v>
      </c>
      <c r="B541" s="5">
        <v>104374207</v>
      </c>
      <c r="C541" s="1" t="s">
        <v>105</v>
      </c>
      <c r="D541" s="1" t="s">
        <v>459</v>
      </c>
      <c r="E541" s="2">
        <f t="shared" si="16"/>
        <v>720187</v>
      </c>
      <c r="F541" s="2">
        <f t="shared" si="17"/>
        <v>1001823</v>
      </c>
      <c r="G541" s="2">
        <v>0</v>
      </c>
      <c r="H541" s="2">
        <v>0</v>
      </c>
      <c r="I541" s="2">
        <v>0</v>
      </c>
      <c r="J541" s="2">
        <v>0</v>
      </c>
      <c r="K541" s="2">
        <v>511753</v>
      </c>
      <c r="L541" s="2">
        <v>208434</v>
      </c>
      <c r="M541" s="2">
        <v>720187</v>
      </c>
      <c r="N541" s="2"/>
      <c r="O541" s="2">
        <v>0</v>
      </c>
      <c r="P541" s="2">
        <v>0</v>
      </c>
      <c r="Q541" s="2">
        <v>95393</v>
      </c>
      <c r="R541" s="2">
        <v>290095</v>
      </c>
      <c r="S541" s="2">
        <v>0</v>
      </c>
      <c r="T541" s="2">
        <v>385488</v>
      </c>
      <c r="U541" s="2"/>
      <c r="V541" s="2">
        <v>0</v>
      </c>
      <c r="W541" s="2">
        <v>0</v>
      </c>
      <c r="X541" s="2">
        <v>95393</v>
      </c>
      <c r="Y541" s="2">
        <v>0</v>
      </c>
      <c r="Z541" s="2">
        <v>8459</v>
      </c>
      <c r="AA541" s="2">
        <v>103852</v>
      </c>
      <c r="AB541" s="2">
        <v>0</v>
      </c>
      <c r="AC541" s="2"/>
      <c r="AD541" s="2"/>
      <c r="AE541" s="2">
        <v>0</v>
      </c>
      <c r="AF541" s="2">
        <v>801848</v>
      </c>
      <c r="AG541" s="2">
        <v>199975</v>
      </c>
      <c r="AH541" s="2">
        <v>1001823</v>
      </c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</row>
    <row r="542" spans="1:62" x14ac:dyDescent="0.2">
      <c r="A542" s="5">
        <v>3</v>
      </c>
      <c r="B542" s="5">
        <v>113384307</v>
      </c>
      <c r="C542" s="1" t="s">
        <v>542</v>
      </c>
      <c r="D542" s="1" t="s">
        <v>488</v>
      </c>
      <c r="E542" s="2">
        <f t="shared" si="16"/>
        <v>8959972</v>
      </c>
      <c r="F542" s="2">
        <f t="shared" si="17"/>
        <v>8631596</v>
      </c>
      <c r="G542" s="2">
        <v>0</v>
      </c>
      <c r="H542" s="2">
        <v>0</v>
      </c>
      <c r="I542" s="2">
        <v>8675000</v>
      </c>
      <c r="J542" s="2">
        <v>0</v>
      </c>
      <c r="K542" s="2">
        <v>0</v>
      </c>
      <c r="L542" s="2">
        <v>284972</v>
      </c>
      <c r="M542" s="2">
        <v>8959972</v>
      </c>
      <c r="N542" s="2"/>
      <c r="O542" s="2">
        <v>0</v>
      </c>
      <c r="P542" s="2">
        <v>0</v>
      </c>
      <c r="Q542" s="2">
        <v>0</v>
      </c>
      <c r="R542" s="2">
        <v>23521</v>
      </c>
      <c r="S542" s="2">
        <v>61106</v>
      </c>
      <c r="T542" s="2">
        <v>84627</v>
      </c>
      <c r="U542" s="2"/>
      <c r="V542" s="2">
        <v>0</v>
      </c>
      <c r="W542" s="2">
        <v>360000</v>
      </c>
      <c r="X542" s="2">
        <v>0</v>
      </c>
      <c r="Y542" s="2">
        <v>23521</v>
      </c>
      <c r="Z542" s="2">
        <v>29482</v>
      </c>
      <c r="AA542" s="2">
        <v>413003</v>
      </c>
      <c r="AB542" s="2">
        <v>0</v>
      </c>
      <c r="AC542" s="2"/>
      <c r="AD542" s="2">
        <v>8315000</v>
      </c>
      <c r="AE542" s="2"/>
      <c r="AF542" s="2">
        <v>0</v>
      </c>
      <c r="AG542" s="2">
        <v>316596</v>
      </c>
      <c r="AH542" s="2">
        <v>8631596</v>
      </c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</row>
    <row r="543" spans="1:62" x14ac:dyDescent="0.2">
      <c r="A543" s="5">
        <v>3</v>
      </c>
      <c r="B543" s="5">
        <v>121393007</v>
      </c>
      <c r="C543" s="1" t="s">
        <v>563</v>
      </c>
      <c r="D543" s="1" t="s">
        <v>511</v>
      </c>
      <c r="E543" s="2">
        <f t="shared" si="16"/>
        <v>45638726</v>
      </c>
      <c r="F543" s="2">
        <f t="shared" si="17"/>
        <v>44126761</v>
      </c>
      <c r="G543" s="2">
        <v>0</v>
      </c>
      <c r="H543" s="2">
        <v>43810000</v>
      </c>
      <c r="I543" s="2">
        <v>0</v>
      </c>
      <c r="J543" s="2">
        <v>0</v>
      </c>
      <c r="K543" s="2">
        <v>699894</v>
      </c>
      <c r="L543" s="2">
        <v>1117920</v>
      </c>
      <c r="M543" s="2">
        <v>45627814</v>
      </c>
      <c r="N543" s="2"/>
      <c r="O543" s="2">
        <v>0</v>
      </c>
      <c r="P543" s="2">
        <v>0</v>
      </c>
      <c r="Q543" s="2">
        <v>0</v>
      </c>
      <c r="R543" s="2">
        <v>87475</v>
      </c>
      <c r="S543" s="2">
        <v>406900</v>
      </c>
      <c r="T543" s="2">
        <v>494375</v>
      </c>
      <c r="U543" s="2"/>
      <c r="V543" s="2">
        <v>1570000</v>
      </c>
      <c r="W543" s="2">
        <v>0</v>
      </c>
      <c r="X543" s="2">
        <v>0</v>
      </c>
      <c r="Y543" s="2">
        <v>0</v>
      </c>
      <c r="Z543" s="2">
        <v>428317</v>
      </c>
      <c r="AA543" s="2">
        <v>1998317</v>
      </c>
      <c r="AB543" s="2">
        <v>0</v>
      </c>
      <c r="AC543" s="2">
        <v>42240000</v>
      </c>
      <c r="AD543" s="2"/>
      <c r="AE543" s="2"/>
      <c r="AF543" s="2">
        <v>787369</v>
      </c>
      <c r="AG543" s="2">
        <v>1096503</v>
      </c>
      <c r="AH543" s="2">
        <v>44123872</v>
      </c>
      <c r="AI543" s="2"/>
      <c r="AJ543" s="2"/>
      <c r="AK543" s="2"/>
      <c r="AL543" s="2"/>
      <c r="AM543" s="2"/>
      <c r="AN543" s="2">
        <v>10912</v>
      </c>
      <c r="AO543" s="2">
        <v>10912</v>
      </c>
      <c r="AP543" s="2"/>
      <c r="AQ543" s="2"/>
      <c r="AR543" s="2"/>
      <c r="AS543" s="2"/>
      <c r="AT543" s="2"/>
      <c r="AU543" s="2">
        <v>6120</v>
      </c>
      <c r="AV543" s="2">
        <v>6120</v>
      </c>
      <c r="AW543" s="2"/>
      <c r="AX543" s="2"/>
      <c r="AY543" s="2"/>
      <c r="AZ543" s="2"/>
      <c r="BA543" s="2"/>
      <c r="BB543" s="2">
        <v>14143</v>
      </c>
      <c r="BC543" s="2">
        <v>14143</v>
      </c>
      <c r="BD543" s="2"/>
      <c r="BE543" s="2"/>
      <c r="BF543" s="2"/>
      <c r="BG543" s="2"/>
      <c r="BH543" s="2"/>
      <c r="BI543" s="2">
        <v>2889</v>
      </c>
      <c r="BJ543" s="2">
        <v>2889</v>
      </c>
    </row>
    <row r="544" spans="1:62" x14ac:dyDescent="0.2">
      <c r="A544" s="5">
        <v>3</v>
      </c>
      <c r="B544" s="5">
        <v>118408707</v>
      </c>
      <c r="C544" s="1" t="s">
        <v>743</v>
      </c>
      <c r="D544" s="1" t="s">
        <v>502</v>
      </c>
      <c r="E544" s="2">
        <f t="shared" si="16"/>
        <v>1447921</v>
      </c>
      <c r="F544" s="2">
        <f t="shared" si="17"/>
        <v>1822262</v>
      </c>
      <c r="G544" s="2">
        <v>0</v>
      </c>
      <c r="H544" s="2">
        <v>0</v>
      </c>
      <c r="I544" s="2">
        <v>0</v>
      </c>
      <c r="J544" s="2">
        <v>203798</v>
      </c>
      <c r="K544" s="2">
        <v>600705</v>
      </c>
      <c r="L544" s="2">
        <v>643418</v>
      </c>
      <c r="M544" s="2">
        <v>1447921</v>
      </c>
      <c r="N544" s="2"/>
      <c r="O544" s="2">
        <v>0</v>
      </c>
      <c r="P544" s="2">
        <v>0</v>
      </c>
      <c r="Q544" s="2">
        <v>0</v>
      </c>
      <c r="R544" s="2">
        <v>69990</v>
      </c>
      <c r="S544" s="2">
        <v>376322</v>
      </c>
      <c r="T544" s="2">
        <v>446312</v>
      </c>
      <c r="U544" s="2"/>
      <c r="V544" s="2">
        <v>0</v>
      </c>
      <c r="W544" s="2">
        <v>0</v>
      </c>
      <c r="X544" s="2">
        <v>71971</v>
      </c>
      <c r="Y544" s="2">
        <v>0</v>
      </c>
      <c r="Z544" s="2">
        <v>0</v>
      </c>
      <c r="AA544" s="2">
        <v>71971</v>
      </c>
      <c r="AB544" s="2">
        <v>0</v>
      </c>
      <c r="AC544" s="2"/>
      <c r="AD544" s="2"/>
      <c r="AE544" s="2">
        <v>131827</v>
      </c>
      <c r="AF544" s="2">
        <v>670695</v>
      </c>
      <c r="AG544" s="2">
        <v>1019740</v>
      </c>
      <c r="AH544" s="2">
        <v>1822262</v>
      </c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</row>
    <row r="545" spans="1:62" x14ac:dyDescent="0.2">
      <c r="A545" s="5">
        <v>3</v>
      </c>
      <c r="B545" s="5">
        <v>118408607</v>
      </c>
      <c r="C545" s="1" t="s">
        <v>764</v>
      </c>
      <c r="D545" s="1" t="s">
        <v>502</v>
      </c>
      <c r="E545" s="2">
        <f t="shared" si="16"/>
        <v>9630981</v>
      </c>
      <c r="F545" s="2">
        <f t="shared" si="17"/>
        <v>9288414</v>
      </c>
      <c r="G545" s="2">
        <v>0</v>
      </c>
      <c r="H545" s="2">
        <v>8550000</v>
      </c>
      <c r="I545" s="2">
        <v>0</v>
      </c>
      <c r="J545" s="2">
        <v>83496</v>
      </c>
      <c r="K545" s="2">
        <v>544090</v>
      </c>
      <c r="L545" s="2">
        <v>453395</v>
      </c>
      <c r="M545" s="2">
        <v>9630981</v>
      </c>
      <c r="N545" s="2"/>
      <c r="O545" s="2">
        <v>0</v>
      </c>
      <c r="P545" s="2">
        <v>0</v>
      </c>
      <c r="Q545" s="2">
        <v>0</v>
      </c>
      <c r="R545" s="2">
        <v>311309</v>
      </c>
      <c r="S545" s="2">
        <v>25857</v>
      </c>
      <c r="T545" s="2">
        <v>337166</v>
      </c>
      <c r="U545" s="2"/>
      <c r="V545" s="2">
        <v>445000</v>
      </c>
      <c r="W545" s="2">
        <v>0</v>
      </c>
      <c r="X545" s="2">
        <v>83496</v>
      </c>
      <c r="Y545" s="2">
        <v>151237</v>
      </c>
      <c r="Z545" s="2">
        <v>0</v>
      </c>
      <c r="AA545" s="2">
        <v>679733</v>
      </c>
      <c r="AB545" s="2">
        <v>0</v>
      </c>
      <c r="AC545" s="2">
        <v>8105000</v>
      </c>
      <c r="AD545" s="2"/>
      <c r="AE545" s="2">
        <v>0</v>
      </c>
      <c r="AF545" s="2">
        <v>704162</v>
      </c>
      <c r="AG545" s="2">
        <v>479252</v>
      </c>
      <c r="AH545" s="2">
        <v>9288414</v>
      </c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</row>
    <row r="546" spans="1:62" x14ac:dyDescent="0.2">
      <c r="A546" s="5">
        <v>3</v>
      </c>
      <c r="B546" s="5">
        <v>117414807</v>
      </c>
      <c r="C546" s="1" t="s">
        <v>551</v>
      </c>
      <c r="D546" s="1" t="s">
        <v>499</v>
      </c>
      <c r="E546" s="2">
        <f t="shared" si="16"/>
        <v>5788</v>
      </c>
      <c r="F546" s="2">
        <f t="shared" si="17"/>
        <v>5400</v>
      </c>
      <c r="G546" s="2">
        <v>0</v>
      </c>
      <c r="H546" s="2">
        <v>0</v>
      </c>
      <c r="I546" s="2">
        <v>0</v>
      </c>
      <c r="J546" s="2">
        <v>1025</v>
      </c>
      <c r="K546" s="2"/>
      <c r="L546" s="2">
        <v>4763</v>
      </c>
      <c r="M546" s="2">
        <v>5788</v>
      </c>
      <c r="N546" s="2"/>
      <c r="O546" s="2">
        <v>0</v>
      </c>
      <c r="P546" s="2">
        <v>0</v>
      </c>
      <c r="Q546" s="2">
        <v>0</v>
      </c>
      <c r="R546" s="2"/>
      <c r="S546" s="2">
        <v>900</v>
      </c>
      <c r="T546" s="2">
        <v>900</v>
      </c>
      <c r="U546" s="2"/>
      <c r="V546" s="2">
        <v>0</v>
      </c>
      <c r="W546" s="2">
        <v>0</v>
      </c>
      <c r="X546" s="2">
        <v>1025</v>
      </c>
      <c r="Y546" s="2"/>
      <c r="Z546" s="2">
        <v>263</v>
      </c>
      <c r="AA546" s="2">
        <v>1288</v>
      </c>
      <c r="AB546" s="2">
        <v>0</v>
      </c>
      <c r="AC546" s="2"/>
      <c r="AD546" s="2"/>
      <c r="AE546" s="2">
        <v>0</v>
      </c>
      <c r="AF546" s="2"/>
      <c r="AG546" s="2">
        <v>5400</v>
      </c>
      <c r="AH546" s="2">
        <v>5400</v>
      </c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</row>
    <row r="547" spans="1:62" x14ac:dyDescent="0.2">
      <c r="A547" s="5">
        <v>3</v>
      </c>
      <c r="B547" s="5">
        <v>109420107</v>
      </c>
      <c r="C547" s="1" t="s">
        <v>765</v>
      </c>
      <c r="D547" s="1" t="s">
        <v>476</v>
      </c>
      <c r="E547" s="2">
        <f t="shared" si="16"/>
        <v>5606126</v>
      </c>
      <c r="F547" s="2">
        <f t="shared" si="17"/>
        <v>5764754</v>
      </c>
      <c r="G547" s="2">
        <v>0</v>
      </c>
      <c r="H547" s="2">
        <v>0</v>
      </c>
      <c r="I547" s="2">
        <v>0</v>
      </c>
      <c r="J547" s="2">
        <v>5532793</v>
      </c>
      <c r="K547" s="2">
        <v>14858</v>
      </c>
      <c r="L547" s="2">
        <v>58475</v>
      </c>
      <c r="M547" s="2">
        <v>5606126</v>
      </c>
      <c r="N547" s="2"/>
      <c r="O547" s="2">
        <v>0</v>
      </c>
      <c r="P547" s="2">
        <v>0</v>
      </c>
      <c r="Q547" s="2">
        <v>503531</v>
      </c>
      <c r="R547" s="2">
        <v>0</v>
      </c>
      <c r="S547" s="2">
        <v>0</v>
      </c>
      <c r="T547" s="2">
        <v>503531</v>
      </c>
      <c r="U547" s="2"/>
      <c r="V547" s="2">
        <v>0</v>
      </c>
      <c r="W547" s="2">
        <v>0</v>
      </c>
      <c r="X547" s="2">
        <v>335000</v>
      </c>
      <c r="Y547" s="2">
        <v>48</v>
      </c>
      <c r="Z547" s="2">
        <v>9855</v>
      </c>
      <c r="AA547" s="2">
        <v>344903</v>
      </c>
      <c r="AB547" s="2">
        <v>0</v>
      </c>
      <c r="AC547" s="2"/>
      <c r="AD547" s="2"/>
      <c r="AE547" s="2">
        <v>5701324</v>
      </c>
      <c r="AF547" s="2">
        <v>14810</v>
      </c>
      <c r="AG547" s="2">
        <v>48620</v>
      </c>
      <c r="AH547" s="2">
        <v>5764754</v>
      </c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</row>
    <row r="548" spans="1:62" x14ac:dyDescent="0.2">
      <c r="A548" s="5">
        <v>3</v>
      </c>
      <c r="B548" s="5">
        <v>104435107</v>
      </c>
      <c r="C548" s="1" t="s">
        <v>107</v>
      </c>
      <c r="D548" s="1" t="s">
        <v>460</v>
      </c>
      <c r="E548" s="2">
        <f t="shared" si="16"/>
        <v>11526311</v>
      </c>
      <c r="F548" s="2">
        <f t="shared" si="17"/>
        <v>11398948</v>
      </c>
      <c r="G548" s="2">
        <v>0</v>
      </c>
      <c r="H548" s="2">
        <v>0</v>
      </c>
      <c r="I548" s="2">
        <v>0</v>
      </c>
      <c r="J548" s="2">
        <v>11210000</v>
      </c>
      <c r="K548" s="2">
        <v>256611</v>
      </c>
      <c r="L548" s="2">
        <v>59700</v>
      </c>
      <c r="M548" s="2">
        <v>11526311</v>
      </c>
      <c r="N548" s="2"/>
      <c r="O548" s="2">
        <v>0</v>
      </c>
      <c r="P548" s="2">
        <v>0</v>
      </c>
      <c r="Q548" s="2">
        <v>475000</v>
      </c>
      <c r="R548" s="2">
        <v>64919</v>
      </c>
      <c r="S548" s="2">
        <v>0</v>
      </c>
      <c r="T548" s="2">
        <v>539919</v>
      </c>
      <c r="U548" s="2"/>
      <c r="V548" s="2">
        <v>0</v>
      </c>
      <c r="W548" s="2">
        <v>0</v>
      </c>
      <c r="X548" s="2">
        <v>665000</v>
      </c>
      <c r="Y548" s="2">
        <v>0</v>
      </c>
      <c r="Z548" s="2">
        <v>2282</v>
      </c>
      <c r="AA548" s="2">
        <v>667282</v>
      </c>
      <c r="AB548" s="2">
        <v>0</v>
      </c>
      <c r="AC548" s="2"/>
      <c r="AD548" s="2"/>
      <c r="AE548" s="2">
        <v>11020000</v>
      </c>
      <c r="AF548" s="2">
        <v>321530</v>
      </c>
      <c r="AG548" s="2">
        <v>57418</v>
      </c>
      <c r="AH548" s="2">
        <v>11398948</v>
      </c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</row>
    <row r="549" spans="1:62" x14ac:dyDescent="0.2">
      <c r="A549" s="5">
        <v>3</v>
      </c>
      <c r="B549" s="5">
        <v>111444307</v>
      </c>
      <c r="C549" s="1" t="s">
        <v>863</v>
      </c>
      <c r="D549" s="1" t="s">
        <v>483</v>
      </c>
      <c r="E549" s="2">
        <f t="shared" si="16"/>
        <v>1676008</v>
      </c>
      <c r="F549" s="2">
        <f t="shared" si="17"/>
        <v>1649682.5</v>
      </c>
      <c r="G549" s="2">
        <v>0</v>
      </c>
      <c r="H549" s="2">
        <v>0</v>
      </c>
      <c r="I549" s="2">
        <v>0</v>
      </c>
      <c r="J549" s="2">
        <v>1320278</v>
      </c>
      <c r="K549" s="2">
        <v>286555</v>
      </c>
      <c r="L549" s="2">
        <v>69175</v>
      </c>
      <c r="M549" s="2">
        <v>1676008</v>
      </c>
      <c r="N549" s="2"/>
      <c r="O549" s="2">
        <v>0</v>
      </c>
      <c r="P549" s="2">
        <v>0</v>
      </c>
      <c r="Q549" s="2">
        <v>0</v>
      </c>
      <c r="R549" s="2">
        <v>69788</v>
      </c>
      <c r="S549" s="2">
        <v>9455</v>
      </c>
      <c r="T549" s="2">
        <v>79243</v>
      </c>
      <c r="U549" s="2"/>
      <c r="V549" s="2">
        <v>0</v>
      </c>
      <c r="W549" s="2">
        <v>0</v>
      </c>
      <c r="X549" s="2">
        <v>105471</v>
      </c>
      <c r="Y549" s="2">
        <v>0</v>
      </c>
      <c r="Z549" s="2">
        <v>97.5</v>
      </c>
      <c r="AA549" s="2">
        <v>105568.5</v>
      </c>
      <c r="AB549" s="2">
        <v>0</v>
      </c>
      <c r="AC549" s="2"/>
      <c r="AD549" s="2"/>
      <c r="AE549" s="2">
        <v>1214807</v>
      </c>
      <c r="AF549" s="2">
        <v>356343</v>
      </c>
      <c r="AG549" s="2">
        <v>78532.5</v>
      </c>
      <c r="AH549" s="2">
        <v>1649682.5</v>
      </c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</row>
    <row r="550" spans="1:62" x14ac:dyDescent="0.2">
      <c r="A550" s="5">
        <v>3</v>
      </c>
      <c r="B550" s="5">
        <v>120454507</v>
      </c>
      <c r="C550" s="1" t="s">
        <v>558</v>
      </c>
      <c r="D550" s="1" t="s">
        <v>507</v>
      </c>
      <c r="E550" s="2">
        <f t="shared" si="16"/>
        <v>707756</v>
      </c>
      <c r="F550" s="2">
        <f t="shared" si="17"/>
        <v>764283</v>
      </c>
      <c r="G550" s="2">
        <v>0</v>
      </c>
      <c r="H550" s="2">
        <v>0</v>
      </c>
      <c r="I550" s="2">
        <v>0</v>
      </c>
      <c r="J550" s="2">
        <v>0</v>
      </c>
      <c r="K550" s="2">
        <v>376198</v>
      </c>
      <c r="L550" s="2">
        <v>319937</v>
      </c>
      <c r="M550" s="2">
        <v>696135</v>
      </c>
      <c r="N550" s="2"/>
      <c r="O550" s="2">
        <v>0</v>
      </c>
      <c r="P550" s="2">
        <v>0</v>
      </c>
      <c r="Q550" s="2">
        <v>0</v>
      </c>
      <c r="R550" s="2">
        <v>109457</v>
      </c>
      <c r="S550" s="2">
        <v>2838</v>
      </c>
      <c r="T550" s="2">
        <v>112295</v>
      </c>
      <c r="U550" s="2"/>
      <c r="V550" s="2">
        <v>0</v>
      </c>
      <c r="W550" s="2">
        <v>0</v>
      </c>
      <c r="X550" s="2">
        <v>0</v>
      </c>
      <c r="Y550" s="2">
        <v>54844</v>
      </c>
      <c r="Z550" s="2">
        <v>0</v>
      </c>
      <c r="AA550" s="2">
        <v>54844</v>
      </c>
      <c r="AB550" s="2">
        <v>0</v>
      </c>
      <c r="AC550" s="2"/>
      <c r="AD550" s="2"/>
      <c r="AE550" s="2"/>
      <c r="AF550" s="2">
        <v>430811</v>
      </c>
      <c r="AG550" s="2">
        <v>322775</v>
      </c>
      <c r="AH550" s="2">
        <v>753586</v>
      </c>
      <c r="AI550" s="2"/>
      <c r="AJ550" s="2"/>
      <c r="AK550" s="2"/>
      <c r="AL550" s="2"/>
      <c r="AM550" s="2">
        <v>7125</v>
      </c>
      <c r="AN550" s="2">
        <v>4496</v>
      </c>
      <c r="AO550" s="2">
        <v>11621</v>
      </c>
      <c r="AP550" s="2"/>
      <c r="AQ550" s="2"/>
      <c r="AR550" s="2"/>
      <c r="AS550" s="2"/>
      <c r="AT550" s="2">
        <v>2823</v>
      </c>
      <c r="AU550" s="2">
        <v>1661</v>
      </c>
      <c r="AV550" s="2">
        <v>4484</v>
      </c>
      <c r="AW550" s="2"/>
      <c r="AX550" s="2"/>
      <c r="AY550" s="2"/>
      <c r="AZ550" s="2"/>
      <c r="BA550" s="2">
        <v>5408</v>
      </c>
      <c r="BB550" s="2">
        <v>0</v>
      </c>
      <c r="BC550" s="2">
        <v>5408</v>
      </c>
      <c r="BD550" s="2"/>
      <c r="BE550" s="2"/>
      <c r="BF550" s="2"/>
      <c r="BG550" s="2"/>
      <c r="BH550" s="2">
        <v>4540</v>
      </c>
      <c r="BI550" s="2">
        <v>6157</v>
      </c>
      <c r="BJ550" s="2">
        <v>10697</v>
      </c>
    </row>
    <row r="551" spans="1:62" x14ac:dyDescent="0.2">
      <c r="A551" s="5">
        <v>3</v>
      </c>
      <c r="B551" s="5">
        <v>123460957</v>
      </c>
      <c r="C551" s="1" t="s">
        <v>744</v>
      </c>
      <c r="D551" s="1" t="s">
        <v>513</v>
      </c>
      <c r="E551" s="2">
        <f t="shared" si="16"/>
        <v>13365405</v>
      </c>
      <c r="F551" s="2">
        <f t="shared" si="17"/>
        <v>12214326</v>
      </c>
      <c r="G551" s="2">
        <v>0</v>
      </c>
      <c r="H551" s="2">
        <v>13060000</v>
      </c>
      <c r="I551" s="2">
        <v>0</v>
      </c>
      <c r="J551" s="2">
        <v>0</v>
      </c>
      <c r="K551" s="2"/>
      <c r="L551" s="2">
        <v>305405</v>
      </c>
      <c r="M551" s="2">
        <v>13365405</v>
      </c>
      <c r="N551" s="2"/>
      <c r="O551" s="2">
        <v>0</v>
      </c>
      <c r="P551" s="2">
        <v>0</v>
      </c>
      <c r="Q551" s="2">
        <v>0</v>
      </c>
      <c r="R551" s="2"/>
      <c r="S551" s="2">
        <v>8921</v>
      </c>
      <c r="T551" s="2">
        <v>8921</v>
      </c>
      <c r="U551" s="2"/>
      <c r="V551" s="2">
        <v>1160000</v>
      </c>
      <c r="W551" s="2">
        <v>0</v>
      </c>
      <c r="X551" s="2">
        <v>0</v>
      </c>
      <c r="Y551" s="2"/>
      <c r="Z551" s="2">
        <v>0</v>
      </c>
      <c r="AA551" s="2">
        <v>1160000</v>
      </c>
      <c r="AB551" s="2">
        <v>0</v>
      </c>
      <c r="AC551" s="2">
        <v>11900000</v>
      </c>
      <c r="AD551" s="2"/>
      <c r="AE551" s="2"/>
      <c r="AF551" s="2"/>
      <c r="AG551" s="2">
        <v>314326</v>
      </c>
      <c r="AH551" s="2">
        <v>12214326</v>
      </c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</row>
    <row r="552" spans="1:62" x14ac:dyDescent="0.2">
      <c r="A552" s="5">
        <v>3</v>
      </c>
      <c r="B552" s="5">
        <v>123463507</v>
      </c>
      <c r="C552" s="1" t="s">
        <v>8</v>
      </c>
      <c r="D552" s="1" t="s">
        <v>513</v>
      </c>
      <c r="E552" s="2">
        <f t="shared" si="16"/>
        <v>427731</v>
      </c>
      <c r="F552" s="2">
        <f t="shared" si="17"/>
        <v>415649</v>
      </c>
      <c r="G552" s="2">
        <v>0</v>
      </c>
      <c r="H552" s="2">
        <v>0</v>
      </c>
      <c r="I552" s="2">
        <v>0</v>
      </c>
      <c r="J552" s="2">
        <v>0</v>
      </c>
      <c r="K552" s="2">
        <v>207000</v>
      </c>
      <c r="L552" s="2">
        <v>220731</v>
      </c>
      <c r="M552" s="2">
        <v>427731</v>
      </c>
      <c r="N552" s="2"/>
      <c r="O552" s="2">
        <v>0</v>
      </c>
      <c r="P552" s="2">
        <v>0</v>
      </c>
      <c r="Q552" s="2">
        <v>0</v>
      </c>
      <c r="R552" s="2">
        <v>0</v>
      </c>
      <c r="S552" s="2">
        <v>10754</v>
      </c>
      <c r="T552" s="2">
        <v>10754</v>
      </c>
      <c r="U552" s="2"/>
      <c r="V552" s="2">
        <v>0</v>
      </c>
      <c r="W552" s="2">
        <v>0</v>
      </c>
      <c r="X552" s="2">
        <v>0</v>
      </c>
      <c r="Y552" s="2">
        <v>12493</v>
      </c>
      <c r="Z552" s="2">
        <v>10343</v>
      </c>
      <c r="AA552" s="2">
        <v>22836</v>
      </c>
      <c r="AB552" s="2">
        <v>0</v>
      </c>
      <c r="AC552" s="2"/>
      <c r="AD552" s="2"/>
      <c r="AE552" s="2"/>
      <c r="AF552" s="2">
        <v>194507</v>
      </c>
      <c r="AG552" s="2">
        <v>221142</v>
      </c>
      <c r="AH552" s="2">
        <v>415649</v>
      </c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</row>
    <row r="553" spans="1:62" x14ac:dyDescent="0.2">
      <c r="A553" s="5">
        <v>3</v>
      </c>
      <c r="B553" s="5">
        <v>123465507</v>
      </c>
      <c r="C553" s="1" t="s">
        <v>9</v>
      </c>
      <c r="D553" s="1" t="s">
        <v>513</v>
      </c>
      <c r="E553" s="2">
        <f t="shared" si="16"/>
        <v>8830355</v>
      </c>
      <c r="F553" s="2">
        <f t="shared" si="17"/>
        <v>9157634</v>
      </c>
      <c r="G553" s="2">
        <v>0</v>
      </c>
      <c r="H553" s="2">
        <v>0</v>
      </c>
      <c r="I553" s="2">
        <v>0</v>
      </c>
      <c r="J553" s="2">
        <v>8480000</v>
      </c>
      <c r="K553" s="2">
        <v>61336</v>
      </c>
      <c r="L553" s="2">
        <v>289019</v>
      </c>
      <c r="M553" s="2">
        <v>8830355</v>
      </c>
      <c r="N553" s="2"/>
      <c r="O553" s="2">
        <v>0</v>
      </c>
      <c r="P553" s="2">
        <v>0</v>
      </c>
      <c r="Q553" s="2">
        <v>8815000</v>
      </c>
      <c r="R553" s="2">
        <v>7551</v>
      </c>
      <c r="S553" s="2">
        <v>0</v>
      </c>
      <c r="T553" s="2">
        <v>8822551</v>
      </c>
      <c r="U553" s="2"/>
      <c r="V553" s="2">
        <v>0</v>
      </c>
      <c r="W553" s="2">
        <v>0</v>
      </c>
      <c r="X553" s="2">
        <v>8480000</v>
      </c>
      <c r="Y553" s="2">
        <v>0</v>
      </c>
      <c r="Z553" s="2">
        <v>15272</v>
      </c>
      <c r="AA553" s="2">
        <v>8495272</v>
      </c>
      <c r="AB553" s="2">
        <v>0</v>
      </c>
      <c r="AC553" s="2"/>
      <c r="AD553" s="2"/>
      <c r="AE553" s="2">
        <v>8815000</v>
      </c>
      <c r="AF553" s="2">
        <v>68887</v>
      </c>
      <c r="AG553" s="2">
        <v>273747</v>
      </c>
      <c r="AH553" s="2">
        <v>9157634</v>
      </c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</row>
    <row r="554" spans="1:62" x14ac:dyDescent="0.2">
      <c r="A554" s="5">
        <v>3</v>
      </c>
      <c r="B554" s="5">
        <v>123469007</v>
      </c>
      <c r="C554" s="1" t="s">
        <v>766</v>
      </c>
      <c r="D554" s="1" t="s">
        <v>513</v>
      </c>
      <c r="E554" s="2">
        <f t="shared" si="16"/>
        <v>93380</v>
      </c>
      <c r="F554" s="2">
        <f t="shared" si="17"/>
        <v>89954</v>
      </c>
      <c r="G554" s="2">
        <v>0</v>
      </c>
      <c r="H554" s="2">
        <v>0</v>
      </c>
      <c r="I554" s="2">
        <v>0</v>
      </c>
      <c r="J554" s="2">
        <v>54445</v>
      </c>
      <c r="K554" s="2"/>
      <c r="L554" s="2">
        <v>38935</v>
      </c>
      <c r="M554" s="2">
        <v>93380</v>
      </c>
      <c r="N554" s="2"/>
      <c r="O554" s="2">
        <v>0</v>
      </c>
      <c r="P554" s="2">
        <v>0</v>
      </c>
      <c r="Q554" s="2">
        <v>1559</v>
      </c>
      <c r="R554" s="2"/>
      <c r="S554" s="2">
        <v>0</v>
      </c>
      <c r="T554" s="2">
        <v>1559</v>
      </c>
      <c r="U554" s="2"/>
      <c r="V554" s="2">
        <v>0</v>
      </c>
      <c r="W554" s="2">
        <v>0</v>
      </c>
      <c r="X554" s="2">
        <v>0</v>
      </c>
      <c r="Y554" s="2"/>
      <c r="Z554" s="2">
        <v>4985</v>
      </c>
      <c r="AA554" s="2">
        <v>4985</v>
      </c>
      <c r="AB554" s="2">
        <v>0</v>
      </c>
      <c r="AC554" s="2"/>
      <c r="AD554" s="2"/>
      <c r="AE554" s="2">
        <v>56004</v>
      </c>
      <c r="AF554" s="2"/>
      <c r="AG554" s="2">
        <v>33950</v>
      </c>
      <c r="AH554" s="2">
        <v>89954</v>
      </c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</row>
    <row r="555" spans="1:62" x14ac:dyDescent="0.2">
      <c r="A555" s="5">
        <v>3</v>
      </c>
      <c r="B555" s="5">
        <v>120481107</v>
      </c>
      <c r="C555" s="1" t="s">
        <v>560</v>
      </c>
      <c r="D555" s="1" t="s">
        <v>508</v>
      </c>
      <c r="E555" s="2">
        <f t="shared" si="16"/>
        <v>20999868</v>
      </c>
      <c r="F555" s="2">
        <f t="shared" si="17"/>
        <v>21641306</v>
      </c>
      <c r="G555" s="2">
        <v>0</v>
      </c>
      <c r="H555" s="2">
        <v>6405000</v>
      </c>
      <c r="I555" s="2">
        <v>0</v>
      </c>
      <c r="J555" s="2">
        <v>13965843</v>
      </c>
      <c r="K555" s="2">
        <v>221718</v>
      </c>
      <c r="L555" s="2">
        <v>264681</v>
      </c>
      <c r="M555" s="2">
        <v>20857242</v>
      </c>
      <c r="N555" s="2"/>
      <c r="O555" s="2">
        <v>6610000</v>
      </c>
      <c r="P555" s="2">
        <v>0</v>
      </c>
      <c r="Q555" s="2">
        <v>1053490</v>
      </c>
      <c r="R555" s="2">
        <v>59749</v>
      </c>
      <c r="S555" s="2">
        <v>4397</v>
      </c>
      <c r="T555" s="2">
        <v>7727636</v>
      </c>
      <c r="U555" s="2"/>
      <c r="V555" s="2">
        <v>7090000</v>
      </c>
      <c r="W555" s="2">
        <v>0</v>
      </c>
      <c r="X555" s="2">
        <v>0</v>
      </c>
      <c r="Y555" s="2">
        <v>0</v>
      </c>
      <c r="Z555" s="2">
        <v>7122</v>
      </c>
      <c r="AA555" s="2">
        <v>7097122</v>
      </c>
      <c r="AB555" s="2">
        <v>0</v>
      </c>
      <c r="AC555" s="2">
        <v>5925000</v>
      </c>
      <c r="AD555" s="2"/>
      <c r="AE555" s="2">
        <v>15019333</v>
      </c>
      <c r="AF555" s="2">
        <v>281467</v>
      </c>
      <c r="AG555" s="2">
        <v>261956</v>
      </c>
      <c r="AH555" s="2">
        <v>21487756</v>
      </c>
      <c r="AI555" s="2"/>
      <c r="AJ555" s="2"/>
      <c r="AK555" s="2"/>
      <c r="AL555" s="2">
        <v>139324</v>
      </c>
      <c r="AM555" s="2"/>
      <c r="AN555" s="2">
        <v>3302</v>
      </c>
      <c r="AO555" s="2">
        <v>142626</v>
      </c>
      <c r="AP555" s="2"/>
      <c r="AQ555" s="2"/>
      <c r="AR555" s="2"/>
      <c r="AS555" s="2">
        <v>10509</v>
      </c>
      <c r="AT555" s="2"/>
      <c r="AU555" s="2">
        <v>415</v>
      </c>
      <c r="AV555" s="2">
        <v>10924</v>
      </c>
      <c r="AW555" s="2"/>
      <c r="AX555" s="2"/>
      <c r="AY555" s="2"/>
      <c r="AZ555" s="2">
        <v>0</v>
      </c>
      <c r="BA555" s="2"/>
      <c r="BB555" s="2">
        <v>0</v>
      </c>
      <c r="BC555" s="2">
        <v>0</v>
      </c>
      <c r="BD555" s="2"/>
      <c r="BE555" s="2"/>
      <c r="BF555" s="2"/>
      <c r="BG555" s="2">
        <v>149833</v>
      </c>
      <c r="BH555" s="2"/>
      <c r="BI555" s="2">
        <v>3717</v>
      </c>
      <c r="BJ555" s="2">
        <v>153550</v>
      </c>
    </row>
    <row r="556" spans="1:62" x14ac:dyDescent="0.2">
      <c r="A556" s="5">
        <v>3</v>
      </c>
      <c r="B556" s="5">
        <v>120483007</v>
      </c>
      <c r="C556" s="1" t="s">
        <v>561</v>
      </c>
      <c r="D556" s="1" t="s">
        <v>508</v>
      </c>
      <c r="E556" s="2">
        <f t="shared" si="16"/>
        <v>14557847.5</v>
      </c>
      <c r="F556" s="2">
        <f t="shared" si="17"/>
        <v>13709462.6</v>
      </c>
      <c r="G556" s="2">
        <v>0</v>
      </c>
      <c r="H556" s="2">
        <v>14140000</v>
      </c>
      <c r="I556" s="2">
        <v>0</v>
      </c>
      <c r="J556" s="2">
        <v>0</v>
      </c>
      <c r="K556" s="2">
        <v>138956</v>
      </c>
      <c r="L556" s="2">
        <v>278891.5</v>
      </c>
      <c r="M556" s="2">
        <v>14557847.5</v>
      </c>
      <c r="N556" s="2"/>
      <c r="O556" s="2">
        <v>0</v>
      </c>
      <c r="P556" s="2">
        <v>0</v>
      </c>
      <c r="Q556" s="2">
        <v>0</v>
      </c>
      <c r="R556" s="2">
        <v>15906</v>
      </c>
      <c r="S556" s="2">
        <v>35036.699999999997</v>
      </c>
      <c r="T556" s="2">
        <v>50942.7</v>
      </c>
      <c r="U556" s="2"/>
      <c r="V556" s="2">
        <v>860000</v>
      </c>
      <c r="W556" s="2">
        <v>0</v>
      </c>
      <c r="X556" s="2">
        <v>0</v>
      </c>
      <c r="Y556" s="2">
        <v>0</v>
      </c>
      <c r="Z556" s="2">
        <v>39327.599999999999</v>
      </c>
      <c r="AA556" s="2">
        <v>899327.6</v>
      </c>
      <c r="AB556" s="2">
        <v>0</v>
      </c>
      <c r="AC556" s="2">
        <v>13280000</v>
      </c>
      <c r="AD556" s="2"/>
      <c r="AE556" s="2"/>
      <c r="AF556" s="2">
        <v>154862</v>
      </c>
      <c r="AG556" s="2">
        <v>274600.59999999998</v>
      </c>
      <c r="AH556" s="2">
        <v>13709462.6</v>
      </c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</row>
    <row r="557" spans="1:62" x14ac:dyDescent="0.2">
      <c r="A557" s="5">
        <v>3</v>
      </c>
      <c r="B557" s="5">
        <v>116495207</v>
      </c>
      <c r="C557" s="1" t="s">
        <v>745</v>
      </c>
      <c r="D557" s="1" t="s">
        <v>495</v>
      </c>
      <c r="E557" s="2">
        <f t="shared" si="16"/>
        <v>229903</v>
      </c>
      <c r="F557" s="2">
        <f t="shared" si="17"/>
        <v>214286</v>
      </c>
      <c r="G557" s="2">
        <v>0</v>
      </c>
      <c r="H557" s="2">
        <v>0</v>
      </c>
      <c r="I557" s="2">
        <v>0</v>
      </c>
      <c r="J557" s="2">
        <v>192433</v>
      </c>
      <c r="K557" s="2">
        <v>37470</v>
      </c>
      <c r="L557" s="2">
        <v>0</v>
      </c>
      <c r="M557" s="2">
        <v>229903</v>
      </c>
      <c r="N557" s="2"/>
      <c r="O557" s="2">
        <v>0</v>
      </c>
      <c r="P557" s="2">
        <v>0</v>
      </c>
      <c r="Q557" s="2">
        <v>0</v>
      </c>
      <c r="R557" s="2">
        <v>48152</v>
      </c>
      <c r="S557" s="2">
        <v>0</v>
      </c>
      <c r="T557" s="2">
        <v>48152</v>
      </c>
      <c r="U557" s="2"/>
      <c r="V557" s="2">
        <v>0</v>
      </c>
      <c r="W557" s="2">
        <v>0</v>
      </c>
      <c r="X557" s="2">
        <v>19461</v>
      </c>
      <c r="Y557" s="2">
        <v>44308</v>
      </c>
      <c r="Z557" s="2">
        <v>0</v>
      </c>
      <c r="AA557" s="2">
        <v>63769</v>
      </c>
      <c r="AB557" s="2">
        <v>0</v>
      </c>
      <c r="AC557" s="2"/>
      <c r="AD557" s="2"/>
      <c r="AE557" s="2">
        <v>172972</v>
      </c>
      <c r="AF557" s="2">
        <v>41314</v>
      </c>
      <c r="AG557" s="2">
        <v>0</v>
      </c>
      <c r="AH557" s="2">
        <v>214286</v>
      </c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</row>
    <row r="558" spans="1:62" x14ac:dyDescent="0.2">
      <c r="A558" s="5">
        <v>3</v>
      </c>
      <c r="B558" s="5">
        <v>126514007</v>
      </c>
      <c r="C558" s="1" t="s">
        <v>65</v>
      </c>
      <c r="D558" s="1" t="s">
        <v>516</v>
      </c>
      <c r="E558" s="2">
        <f t="shared" si="16"/>
        <v>5860201</v>
      </c>
      <c r="F558" s="2">
        <f t="shared" si="17"/>
        <v>4502468</v>
      </c>
      <c r="G558" s="2">
        <v>0</v>
      </c>
      <c r="H558" s="2">
        <v>0</v>
      </c>
      <c r="I558" s="2">
        <v>0</v>
      </c>
      <c r="J558" s="2">
        <v>0</v>
      </c>
      <c r="K558" s="2"/>
      <c r="L558" s="2">
        <v>5860201</v>
      </c>
      <c r="M558" s="2">
        <v>5860201</v>
      </c>
      <c r="N558" s="2"/>
      <c r="O558" s="2">
        <v>0</v>
      </c>
      <c r="P558" s="2">
        <v>0</v>
      </c>
      <c r="Q558" s="2">
        <v>0</v>
      </c>
      <c r="R558" s="2"/>
      <c r="S558" s="2">
        <v>0</v>
      </c>
      <c r="T558" s="2">
        <v>0</v>
      </c>
      <c r="U558" s="2"/>
      <c r="V558" s="2">
        <v>0</v>
      </c>
      <c r="W558" s="2">
        <v>0</v>
      </c>
      <c r="X558" s="2">
        <v>0</v>
      </c>
      <c r="Y558" s="2"/>
      <c r="Z558" s="2">
        <v>1357733</v>
      </c>
      <c r="AA558" s="2">
        <v>1357733</v>
      </c>
      <c r="AB558" s="2">
        <v>0</v>
      </c>
      <c r="AC558" s="2"/>
      <c r="AD558" s="2"/>
      <c r="AE558" s="2"/>
      <c r="AF558" s="2"/>
      <c r="AG558" s="2">
        <v>4502468</v>
      </c>
      <c r="AH558" s="2">
        <v>4502468</v>
      </c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</row>
    <row r="559" spans="1:62" x14ac:dyDescent="0.2">
      <c r="A559" s="5">
        <v>3</v>
      </c>
      <c r="B559" s="5">
        <v>129546907</v>
      </c>
      <c r="C559" s="1" t="s">
        <v>71</v>
      </c>
      <c r="D559" s="1" t="s">
        <v>520</v>
      </c>
      <c r="E559" s="2">
        <f t="shared" si="16"/>
        <v>2280231</v>
      </c>
      <c r="F559" s="2">
        <f t="shared" si="17"/>
        <v>2313704</v>
      </c>
      <c r="G559" s="2">
        <v>0</v>
      </c>
      <c r="H559" s="2">
        <v>0</v>
      </c>
      <c r="I559" s="2">
        <v>0</v>
      </c>
      <c r="J559" s="2">
        <v>0</v>
      </c>
      <c r="K559" s="2">
        <v>0</v>
      </c>
      <c r="L559" s="2">
        <v>164948</v>
      </c>
      <c r="M559" s="2">
        <v>164948</v>
      </c>
      <c r="N559" s="2"/>
      <c r="O559" s="2">
        <v>0</v>
      </c>
      <c r="P559" s="2">
        <v>0</v>
      </c>
      <c r="Q559" s="2">
        <v>0</v>
      </c>
      <c r="R559" s="2">
        <v>56664</v>
      </c>
      <c r="S559" s="2">
        <v>15009</v>
      </c>
      <c r="T559" s="2">
        <v>71673</v>
      </c>
      <c r="U559" s="2"/>
      <c r="V559" s="2">
        <v>0</v>
      </c>
      <c r="W559" s="2">
        <v>0</v>
      </c>
      <c r="X559" s="2">
        <v>0</v>
      </c>
      <c r="Y559" s="2">
        <v>0</v>
      </c>
      <c r="Z559" s="2">
        <v>0</v>
      </c>
      <c r="AA559" s="2">
        <v>0</v>
      </c>
      <c r="AB559" s="2">
        <v>0</v>
      </c>
      <c r="AC559" s="2"/>
      <c r="AD559" s="2"/>
      <c r="AE559" s="2"/>
      <c r="AF559" s="2">
        <v>56664</v>
      </c>
      <c r="AG559" s="2">
        <v>179957</v>
      </c>
      <c r="AH559" s="2">
        <v>236621</v>
      </c>
      <c r="AI559" s="2"/>
      <c r="AJ559" s="2"/>
      <c r="AK559" s="2"/>
      <c r="AL559" s="2">
        <v>2104200</v>
      </c>
      <c r="AM559" s="2">
        <v>11083</v>
      </c>
      <c r="AN559" s="2"/>
      <c r="AO559" s="2">
        <v>2115283</v>
      </c>
      <c r="AP559" s="2"/>
      <c r="AQ559" s="2"/>
      <c r="AR559" s="2"/>
      <c r="AS559" s="2">
        <v>0</v>
      </c>
      <c r="AT559" s="2">
        <v>0</v>
      </c>
      <c r="AU559" s="2"/>
      <c r="AV559" s="2">
        <v>0</v>
      </c>
      <c r="AW559" s="2"/>
      <c r="AX559" s="2"/>
      <c r="AY559" s="2"/>
      <c r="AZ559" s="2">
        <v>38200</v>
      </c>
      <c r="BA559" s="2">
        <v>0</v>
      </c>
      <c r="BB559" s="2"/>
      <c r="BC559" s="2">
        <v>38200</v>
      </c>
      <c r="BD559" s="2"/>
      <c r="BE559" s="2"/>
      <c r="BF559" s="2"/>
      <c r="BG559" s="2">
        <v>2066000</v>
      </c>
      <c r="BH559" s="2">
        <v>11083</v>
      </c>
      <c r="BI559" s="2"/>
      <c r="BJ559" s="2">
        <v>2077083</v>
      </c>
    </row>
    <row r="560" spans="1:62" x14ac:dyDescent="0.2">
      <c r="A560" s="5">
        <v>3</v>
      </c>
      <c r="B560" s="5">
        <v>108567807</v>
      </c>
      <c r="C560" s="1" t="s">
        <v>525</v>
      </c>
      <c r="D560" s="1" t="s">
        <v>473</v>
      </c>
      <c r="E560" s="2">
        <f t="shared" si="16"/>
        <v>195071</v>
      </c>
      <c r="F560" s="2">
        <f t="shared" si="17"/>
        <v>206473</v>
      </c>
      <c r="G560" s="2">
        <v>0</v>
      </c>
      <c r="H560" s="2">
        <v>0</v>
      </c>
      <c r="I560" s="2">
        <v>0</v>
      </c>
      <c r="J560" s="2">
        <v>0</v>
      </c>
      <c r="K560" s="2">
        <v>105628</v>
      </c>
      <c r="L560" s="2">
        <v>89443</v>
      </c>
      <c r="M560" s="2">
        <v>195071</v>
      </c>
      <c r="N560" s="2"/>
      <c r="O560" s="2">
        <v>0</v>
      </c>
      <c r="P560" s="2">
        <v>0</v>
      </c>
      <c r="Q560" s="2">
        <v>0</v>
      </c>
      <c r="R560" s="2">
        <v>7061</v>
      </c>
      <c r="S560" s="2">
        <v>4341</v>
      </c>
      <c r="T560" s="2">
        <v>11402</v>
      </c>
      <c r="U560" s="2"/>
      <c r="V560" s="2">
        <v>0</v>
      </c>
      <c r="W560" s="2">
        <v>0</v>
      </c>
      <c r="X560" s="2">
        <v>0</v>
      </c>
      <c r="Y560" s="2">
        <v>0</v>
      </c>
      <c r="Z560" s="2">
        <v>0</v>
      </c>
      <c r="AA560" s="2">
        <v>0</v>
      </c>
      <c r="AB560" s="2">
        <v>0</v>
      </c>
      <c r="AC560" s="2"/>
      <c r="AD560" s="2"/>
      <c r="AE560" s="2"/>
      <c r="AF560" s="2">
        <v>112689</v>
      </c>
      <c r="AG560" s="2">
        <v>93784</v>
      </c>
      <c r="AH560" s="2">
        <v>206473</v>
      </c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</row>
    <row r="561" spans="1:62" x14ac:dyDescent="0.2">
      <c r="A561" s="5">
        <v>3</v>
      </c>
      <c r="B561" s="5">
        <v>119584707</v>
      </c>
      <c r="C561" s="1" t="s">
        <v>555</v>
      </c>
      <c r="D561" s="1" t="s">
        <v>505</v>
      </c>
      <c r="E561" s="2">
        <f t="shared" si="16"/>
        <v>212983</v>
      </c>
      <c r="F561" s="2">
        <f t="shared" si="17"/>
        <v>272630</v>
      </c>
      <c r="G561" s="2">
        <v>0</v>
      </c>
      <c r="H561" s="2">
        <v>0</v>
      </c>
      <c r="I561" s="2">
        <v>0</v>
      </c>
      <c r="J561" s="2">
        <v>0</v>
      </c>
      <c r="K561" s="2">
        <v>60040</v>
      </c>
      <c r="L561" s="2">
        <v>152943</v>
      </c>
      <c r="M561" s="2">
        <v>212983</v>
      </c>
      <c r="N561" s="2"/>
      <c r="O561" s="2">
        <v>0</v>
      </c>
      <c r="P561" s="2">
        <v>0</v>
      </c>
      <c r="Q561" s="2">
        <v>0</v>
      </c>
      <c r="R561" s="2">
        <v>0</v>
      </c>
      <c r="S561" s="2">
        <v>59647</v>
      </c>
      <c r="T561" s="2">
        <v>59647</v>
      </c>
      <c r="U561" s="2"/>
      <c r="V561" s="2">
        <v>0</v>
      </c>
      <c r="W561" s="2">
        <v>0</v>
      </c>
      <c r="X561" s="2">
        <v>0</v>
      </c>
      <c r="Y561" s="2">
        <v>0</v>
      </c>
      <c r="Z561" s="2">
        <v>0</v>
      </c>
      <c r="AA561" s="2">
        <v>0</v>
      </c>
      <c r="AB561" s="2">
        <v>0</v>
      </c>
      <c r="AC561" s="2"/>
      <c r="AD561" s="2"/>
      <c r="AE561" s="2"/>
      <c r="AF561" s="2">
        <v>60040</v>
      </c>
      <c r="AG561" s="2">
        <v>212590</v>
      </c>
      <c r="AH561" s="2">
        <v>272630</v>
      </c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</row>
    <row r="562" spans="1:62" x14ac:dyDescent="0.2">
      <c r="A562" s="5">
        <v>3</v>
      </c>
      <c r="B562" s="5">
        <v>116606707</v>
      </c>
      <c r="C562" s="1" t="s">
        <v>73</v>
      </c>
      <c r="D562" s="1" t="s">
        <v>497</v>
      </c>
      <c r="E562" s="2">
        <f t="shared" si="16"/>
        <v>1657579</v>
      </c>
      <c r="F562" s="2">
        <f t="shared" si="17"/>
        <v>1613758</v>
      </c>
      <c r="G562" s="2">
        <v>0</v>
      </c>
      <c r="H562" s="2">
        <v>0</v>
      </c>
      <c r="I562" s="2">
        <v>0</v>
      </c>
      <c r="J562" s="2">
        <v>1416706</v>
      </c>
      <c r="K562" s="2">
        <v>240873</v>
      </c>
      <c r="L562" s="2"/>
      <c r="M562" s="2">
        <v>1657579</v>
      </c>
      <c r="N562" s="2"/>
      <c r="O562" s="2">
        <v>0</v>
      </c>
      <c r="P562" s="2">
        <v>0</v>
      </c>
      <c r="Q562" s="2">
        <v>0</v>
      </c>
      <c r="R562" s="2">
        <v>191120</v>
      </c>
      <c r="S562" s="2"/>
      <c r="T562" s="2">
        <v>191120</v>
      </c>
      <c r="U562" s="2"/>
      <c r="V562" s="2">
        <v>0</v>
      </c>
      <c r="W562" s="2">
        <v>0</v>
      </c>
      <c r="X562" s="2">
        <v>125487</v>
      </c>
      <c r="Y562" s="2">
        <v>109454</v>
      </c>
      <c r="Z562" s="2"/>
      <c r="AA562" s="2">
        <v>234941</v>
      </c>
      <c r="AB562" s="2">
        <v>0</v>
      </c>
      <c r="AC562" s="2"/>
      <c r="AD562" s="2"/>
      <c r="AE562" s="2">
        <v>1291219</v>
      </c>
      <c r="AF562" s="2">
        <v>322539</v>
      </c>
      <c r="AG562" s="2"/>
      <c r="AH562" s="2">
        <v>1613758</v>
      </c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</row>
    <row r="563" spans="1:62" x14ac:dyDescent="0.2">
      <c r="A563" s="5">
        <v>3</v>
      </c>
      <c r="B563" s="5">
        <v>106619107</v>
      </c>
      <c r="C563" s="1" t="s">
        <v>115</v>
      </c>
      <c r="D563" s="1" t="s">
        <v>468</v>
      </c>
      <c r="E563" s="2">
        <f t="shared" si="16"/>
        <v>3341999</v>
      </c>
      <c r="F563" s="2">
        <f t="shared" si="17"/>
        <v>3413004</v>
      </c>
      <c r="G563" s="2">
        <v>0</v>
      </c>
      <c r="H563" s="2">
        <v>0</v>
      </c>
      <c r="I563" s="2">
        <v>2515000</v>
      </c>
      <c r="J563" s="2">
        <v>0</v>
      </c>
      <c r="K563" s="2">
        <v>687776</v>
      </c>
      <c r="L563" s="2">
        <v>139223</v>
      </c>
      <c r="M563" s="2">
        <v>3341999</v>
      </c>
      <c r="N563" s="2"/>
      <c r="O563" s="2">
        <v>2632000</v>
      </c>
      <c r="P563" s="2">
        <v>0</v>
      </c>
      <c r="Q563" s="2">
        <v>0</v>
      </c>
      <c r="R563" s="2">
        <v>114016</v>
      </c>
      <c r="S563" s="2">
        <v>0</v>
      </c>
      <c r="T563" s="2">
        <v>2746016</v>
      </c>
      <c r="U563" s="2"/>
      <c r="V563" s="2">
        <v>141000</v>
      </c>
      <c r="W563" s="2">
        <v>2515000</v>
      </c>
      <c r="X563" s="2">
        <v>0</v>
      </c>
      <c r="Y563" s="2">
        <v>0</v>
      </c>
      <c r="Z563" s="2">
        <v>19011</v>
      </c>
      <c r="AA563" s="2">
        <v>2675011</v>
      </c>
      <c r="AB563" s="2">
        <v>0</v>
      </c>
      <c r="AC563" s="2">
        <v>2491000</v>
      </c>
      <c r="AD563" s="2">
        <v>0</v>
      </c>
      <c r="AE563" s="2"/>
      <c r="AF563" s="2">
        <v>801792</v>
      </c>
      <c r="AG563" s="2">
        <v>120212</v>
      </c>
      <c r="AH563" s="2">
        <v>3413004</v>
      </c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</row>
    <row r="564" spans="1:62" x14ac:dyDescent="0.2">
      <c r="A564" s="5">
        <v>3</v>
      </c>
      <c r="B564" s="5">
        <v>101634207</v>
      </c>
      <c r="C564" s="1" t="s">
        <v>85</v>
      </c>
      <c r="D564" s="1" t="s">
        <v>456</v>
      </c>
      <c r="E564" s="2">
        <f t="shared" si="16"/>
        <v>92120</v>
      </c>
      <c r="F564" s="2">
        <f t="shared" si="17"/>
        <v>79018</v>
      </c>
      <c r="G564" s="2">
        <v>0</v>
      </c>
      <c r="H564" s="2">
        <v>0</v>
      </c>
      <c r="I564" s="2">
        <v>0</v>
      </c>
      <c r="J564" s="2">
        <v>0</v>
      </c>
      <c r="K564" s="2"/>
      <c r="L564" s="2">
        <v>92120</v>
      </c>
      <c r="M564" s="2">
        <v>92120</v>
      </c>
      <c r="N564" s="2"/>
      <c r="O564" s="2">
        <v>0</v>
      </c>
      <c r="P564" s="2">
        <v>0</v>
      </c>
      <c r="Q564" s="2">
        <v>0</v>
      </c>
      <c r="R564" s="2"/>
      <c r="S564" s="2">
        <v>14850</v>
      </c>
      <c r="T564" s="2">
        <v>14850</v>
      </c>
      <c r="U564" s="2"/>
      <c r="V564" s="2">
        <v>0</v>
      </c>
      <c r="W564" s="2">
        <v>0</v>
      </c>
      <c r="X564" s="2">
        <v>0</v>
      </c>
      <c r="Y564" s="2"/>
      <c r="Z564" s="2">
        <v>27952</v>
      </c>
      <c r="AA564" s="2">
        <v>27952</v>
      </c>
      <c r="AB564" s="2">
        <v>0</v>
      </c>
      <c r="AC564" s="2"/>
      <c r="AD564" s="2"/>
      <c r="AE564" s="2"/>
      <c r="AF564" s="2"/>
      <c r="AG564" s="2">
        <v>79018</v>
      </c>
      <c r="AH564" s="2">
        <v>79018</v>
      </c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</row>
    <row r="565" spans="1:62" x14ac:dyDescent="0.2">
      <c r="A565" s="5">
        <v>3</v>
      </c>
      <c r="B565" s="5">
        <v>101638907</v>
      </c>
      <c r="C565" s="1" t="s">
        <v>86</v>
      </c>
      <c r="D565" s="1" t="s">
        <v>456</v>
      </c>
      <c r="E565" s="2">
        <f t="shared" si="16"/>
        <v>142300</v>
      </c>
      <c r="F565" s="2">
        <f t="shared" si="17"/>
        <v>125050</v>
      </c>
      <c r="G565" s="2">
        <v>0</v>
      </c>
      <c r="H565" s="2">
        <v>0</v>
      </c>
      <c r="I565" s="2">
        <v>0</v>
      </c>
      <c r="J565" s="2">
        <v>0</v>
      </c>
      <c r="K565" s="2">
        <v>71150</v>
      </c>
      <c r="L565" s="2">
        <v>71150</v>
      </c>
      <c r="M565" s="2">
        <v>142300</v>
      </c>
      <c r="N565" s="2"/>
      <c r="O565" s="2">
        <v>0</v>
      </c>
      <c r="P565" s="2">
        <v>0</v>
      </c>
      <c r="Q565" s="2">
        <v>0</v>
      </c>
      <c r="R565" s="2">
        <v>18000</v>
      </c>
      <c r="S565" s="2">
        <v>18000</v>
      </c>
      <c r="T565" s="2">
        <v>36000</v>
      </c>
      <c r="U565" s="2"/>
      <c r="V565" s="2">
        <v>0</v>
      </c>
      <c r="W565" s="2">
        <v>0</v>
      </c>
      <c r="X565" s="2">
        <v>0</v>
      </c>
      <c r="Y565" s="2">
        <v>26625</v>
      </c>
      <c r="Z565" s="2">
        <v>26625</v>
      </c>
      <c r="AA565" s="2">
        <v>53250</v>
      </c>
      <c r="AB565" s="2">
        <v>0</v>
      </c>
      <c r="AC565" s="2"/>
      <c r="AD565" s="2"/>
      <c r="AE565" s="2"/>
      <c r="AF565" s="2">
        <v>62525</v>
      </c>
      <c r="AG565" s="2">
        <v>62525</v>
      </c>
      <c r="AH565" s="2">
        <v>125050</v>
      </c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</row>
    <row r="566" spans="1:62" x14ac:dyDescent="0.2">
      <c r="A566" s="5">
        <v>3</v>
      </c>
      <c r="B566" s="5">
        <v>107651207</v>
      </c>
      <c r="C566" s="1" t="s">
        <v>116</v>
      </c>
      <c r="D566" s="1" t="s">
        <v>469</v>
      </c>
      <c r="E566" s="2">
        <f t="shared" si="16"/>
        <v>12747913</v>
      </c>
      <c r="F566" s="2">
        <f t="shared" si="17"/>
        <v>6536449</v>
      </c>
      <c r="G566" s="2">
        <v>6000000</v>
      </c>
      <c r="H566" s="2">
        <v>0</v>
      </c>
      <c r="I566" s="2">
        <v>0</v>
      </c>
      <c r="J566" s="2">
        <v>6143282</v>
      </c>
      <c r="K566" s="2">
        <v>395977</v>
      </c>
      <c r="L566" s="2">
        <v>208654</v>
      </c>
      <c r="M566" s="2">
        <v>12747913</v>
      </c>
      <c r="N566" s="2">
        <v>0</v>
      </c>
      <c r="O566" s="2">
        <v>0</v>
      </c>
      <c r="P566" s="2">
        <v>0</v>
      </c>
      <c r="Q566" s="2">
        <v>0</v>
      </c>
      <c r="R566" s="2">
        <v>194343</v>
      </c>
      <c r="S566" s="2">
        <v>0</v>
      </c>
      <c r="T566" s="2">
        <v>194343</v>
      </c>
      <c r="U566" s="2">
        <v>6000000</v>
      </c>
      <c r="V566" s="2">
        <v>0</v>
      </c>
      <c r="W566" s="2">
        <v>0</v>
      </c>
      <c r="X566" s="2">
        <v>359788</v>
      </c>
      <c r="Y566" s="2">
        <v>29524</v>
      </c>
      <c r="Z566" s="2">
        <v>16495</v>
      </c>
      <c r="AA566" s="2">
        <v>6405807</v>
      </c>
      <c r="AB566" s="2">
        <v>0</v>
      </c>
      <c r="AC566" s="2"/>
      <c r="AD566" s="2"/>
      <c r="AE566" s="2">
        <v>5783494</v>
      </c>
      <c r="AF566" s="2">
        <v>560796</v>
      </c>
      <c r="AG566" s="2">
        <v>192159</v>
      </c>
      <c r="AH566" s="2">
        <v>6536449</v>
      </c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</row>
    <row r="567" spans="1:62" x14ac:dyDescent="0.2">
      <c r="A567" s="5">
        <v>3</v>
      </c>
      <c r="B567" s="5">
        <v>107652207</v>
      </c>
      <c r="C567" s="1" t="s">
        <v>117</v>
      </c>
      <c r="D567" s="1" t="s">
        <v>469</v>
      </c>
      <c r="E567" s="2">
        <f t="shared" si="16"/>
        <v>5276264</v>
      </c>
      <c r="F567" s="2">
        <f t="shared" si="17"/>
        <v>5087599</v>
      </c>
      <c r="G567" s="2">
        <v>0</v>
      </c>
      <c r="H567" s="2">
        <v>0</v>
      </c>
      <c r="I567" s="2">
        <v>0</v>
      </c>
      <c r="J567" s="2">
        <v>5136752</v>
      </c>
      <c r="K567" s="2">
        <v>84030</v>
      </c>
      <c r="L567" s="2">
        <v>55482</v>
      </c>
      <c r="M567" s="2">
        <v>5276264</v>
      </c>
      <c r="N567" s="2"/>
      <c r="O567" s="2">
        <v>0</v>
      </c>
      <c r="P567" s="2">
        <v>0</v>
      </c>
      <c r="Q567" s="2">
        <v>0</v>
      </c>
      <c r="R567" s="2">
        <v>58818</v>
      </c>
      <c r="S567" s="2">
        <v>6106</v>
      </c>
      <c r="T567" s="2">
        <v>64924</v>
      </c>
      <c r="U567" s="2"/>
      <c r="V567" s="2">
        <v>0</v>
      </c>
      <c r="W567" s="2">
        <v>0</v>
      </c>
      <c r="X567" s="2">
        <v>253589</v>
      </c>
      <c r="Y567" s="2">
        <v>0</v>
      </c>
      <c r="Z567" s="2">
        <v>0</v>
      </c>
      <c r="AA567" s="2">
        <v>253589</v>
      </c>
      <c r="AB567" s="2">
        <v>0</v>
      </c>
      <c r="AC567" s="2"/>
      <c r="AD567" s="2"/>
      <c r="AE567" s="2">
        <v>4883163</v>
      </c>
      <c r="AF567" s="2">
        <v>142848</v>
      </c>
      <c r="AG567" s="2">
        <v>61588</v>
      </c>
      <c r="AH567" s="2">
        <v>5087599</v>
      </c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</row>
    <row r="568" spans="1:62" x14ac:dyDescent="0.2">
      <c r="A568" s="5">
        <v>3</v>
      </c>
      <c r="B568" s="5">
        <v>107656407</v>
      </c>
      <c r="C568" s="1" t="s">
        <v>119</v>
      </c>
      <c r="D568" s="1" t="s">
        <v>469</v>
      </c>
      <c r="E568" s="2">
        <f t="shared" si="16"/>
        <v>2195242.87</v>
      </c>
      <c r="F568" s="2">
        <f t="shared" si="17"/>
        <v>2058058.85</v>
      </c>
      <c r="G568" s="2">
        <v>0</v>
      </c>
      <c r="H568" s="2">
        <v>0</v>
      </c>
      <c r="I568" s="2">
        <v>0</v>
      </c>
      <c r="J568" s="2">
        <v>1733260.87</v>
      </c>
      <c r="K568" s="2">
        <v>244786</v>
      </c>
      <c r="L568" s="2">
        <v>217196</v>
      </c>
      <c r="M568" s="2">
        <v>2195242.87</v>
      </c>
      <c r="N568" s="2">
        <v>1455000</v>
      </c>
      <c r="O568" s="2">
        <v>0</v>
      </c>
      <c r="P568" s="2">
        <v>0</v>
      </c>
      <c r="Q568" s="2">
        <v>0</v>
      </c>
      <c r="R568" s="2">
        <v>84677</v>
      </c>
      <c r="S568" s="2">
        <v>0</v>
      </c>
      <c r="T568" s="2">
        <v>1539677</v>
      </c>
      <c r="U568" s="2">
        <v>1455000</v>
      </c>
      <c r="V568" s="2">
        <v>0</v>
      </c>
      <c r="W568" s="2">
        <v>0</v>
      </c>
      <c r="X568" s="2">
        <v>123444.38</v>
      </c>
      <c r="Y568" s="2">
        <v>83714</v>
      </c>
      <c r="Z568" s="2">
        <v>14702.64</v>
      </c>
      <c r="AA568" s="2">
        <v>1676861.02</v>
      </c>
      <c r="AB568" s="2">
        <v>0</v>
      </c>
      <c r="AC568" s="2"/>
      <c r="AD568" s="2"/>
      <c r="AE568" s="2">
        <v>1609816.49</v>
      </c>
      <c r="AF568" s="2">
        <v>245749</v>
      </c>
      <c r="AG568" s="2">
        <v>202493.36</v>
      </c>
      <c r="AH568" s="2">
        <v>2058058.85</v>
      </c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</row>
    <row r="569" spans="1:62" x14ac:dyDescent="0.2">
      <c r="A569" s="5">
        <v>3</v>
      </c>
      <c r="B569" s="5">
        <v>112679107</v>
      </c>
      <c r="C569" s="1" t="s">
        <v>538</v>
      </c>
      <c r="D569" s="1" t="s">
        <v>486</v>
      </c>
      <c r="E569" s="2">
        <f t="shared" si="16"/>
        <v>679889</v>
      </c>
      <c r="F569" s="2">
        <f t="shared" si="17"/>
        <v>701207</v>
      </c>
      <c r="G569" s="2">
        <v>0</v>
      </c>
      <c r="H569" s="2">
        <v>0</v>
      </c>
      <c r="I569" s="2">
        <v>0</v>
      </c>
      <c r="J569" s="2">
        <v>0</v>
      </c>
      <c r="K569" s="2">
        <v>271564</v>
      </c>
      <c r="L569" s="2">
        <v>403292</v>
      </c>
      <c r="M569" s="2">
        <v>674856</v>
      </c>
      <c r="N569" s="2"/>
      <c r="O569" s="2">
        <v>0</v>
      </c>
      <c r="P569" s="2">
        <v>0</v>
      </c>
      <c r="Q569" s="2">
        <v>364318</v>
      </c>
      <c r="R569" s="2">
        <v>55346</v>
      </c>
      <c r="S569" s="2">
        <v>0</v>
      </c>
      <c r="T569" s="2">
        <v>419664</v>
      </c>
      <c r="U569" s="2"/>
      <c r="V569" s="2">
        <v>0</v>
      </c>
      <c r="W569" s="2">
        <v>0</v>
      </c>
      <c r="X569" s="2">
        <v>364318</v>
      </c>
      <c r="Y569" s="2">
        <v>0</v>
      </c>
      <c r="Z569" s="2">
        <v>38647</v>
      </c>
      <c r="AA569" s="2">
        <v>402965</v>
      </c>
      <c r="AB569" s="2">
        <v>0</v>
      </c>
      <c r="AC569" s="2"/>
      <c r="AD569" s="2"/>
      <c r="AE569" s="2">
        <v>0</v>
      </c>
      <c r="AF569" s="2">
        <v>326910</v>
      </c>
      <c r="AG569" s="2">
        <v>364645</v>
      </c>
      <c r="AH569" s="2">
        <v>691555</v>
      </c>
      <c r="AI569" s="2"/>
      <c r="AJ569" s="2"/>
      <c r="AK569" s="2"/>
      <c r="AL569" s="2"/>
      <c r="AM569" s="2"/>
      <c r="AN569" s="2">
        <v>5033</v>
      </c>
      <c r="AO569" s="2">
        <v>5033</v>
      </c>
      <c r="AP569" s="2"/>
      <c r="AQ569" s="2"/>
      <c r="AR569" s="2"/>
      <c r="AS569" s="2"/>
      <c r="AT569" s="2"/>
      <c r="AU569" s="2">
        <v>4619</v>
      </c>
      <c r="AV569" s="2">
        <v>4619</v>
      </c>
      <c r="AW569" s="2"/>
      <c r="AX569" s="2"/>
      <c r="AY569" s="2"/>
      <c r="AZ569" s="2"/>
      <c r="BA569" s="2"/>
      <c r="BB569" s="2">
        <v>0</v>
      </c>
      <c r="BC569" s="2">
        <v>0</v>
      </c>
      <c r="BD569" s="2"/>
      <c r="BE569" s="2"/>
      <c r="BF569" s="2"/>
      <c r="BG569" s="2"/>
      <c r="BH569" s="2"/>
      <c r="BI569" s="2">
        <v>9652</v>
      </c>
      <c r="BJ569" s="2">
        <v>9652</v>
      </c>
    </row>
    <row r="570" spans="1:62" x14ac:dyDescent="0.2">
      <c r="A570" s="5">
        <v>4</v>
      </c>
      <c r="B570" s="5">
        <v>197010542</v>
      </c>
      <c r="C570" s="1" t="s">
        <v>767</v>
      </c>
      <c r="D570" s="1" t="s">
        <v>484</v>
      </c>
      <c r="E570" s="2">
        <f t="shared" si="16"/>
        <v>0</v>
      </c>
      <c r="F570" s="2">
        <f t="shared" si="17"/>
        <v>0</v>
      </c>
      <c r="G570" s="2">
        <v>0</v>
      </c>
      <c r="H570" s="2">
        <v>0</v>
      </c>
      <c r="I570" s="2">
        <v>0</v>
      </c>
      <c r="J570" s="2">
        <v>0</v>
      </c>
      <c r="K570" s="2"/>
      <c r="L570" s="2"/>
      <c r="M570" s="2"/>
      <c r="N570" s="2"/>
      <c r="O570" s="2">
        <v>0</v>
      </c>
      <c r="P570" s="2">
        <v>0</v>
      </c>
      <c r="Q570" s="2">
        <v>0</v>
      </c>
      <c r="R570" s="2"/>
      <c r="S570" s="2"/>
      <c r="T570" s="2"/>
      <c r="U570" s="2"/>
      <c r="V570" s="2">
        <v>0</v>
      </c>
      <c r="W570" s="2">
        <v>0</v>
      </c>
      <c r="X570" s="2">
        <v>0</v>
      </c>
      <c r="Y570" s="2"/>
      <c r="Z570" s="2"/>
      <c r="AA570" s="2"/>
      <c r="AB570" s="2">
        <v>0</v>
      </c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</row>
    <row r="571" spans="1:62" x14ac:dyDescent="0.2">
      <c r="A571" s="5">
        <v>4</v>
      </c>
      <c r="B571" s="5">
        <v>141019741</v>
      </c>
      <c r="C571" s="1" t="s">
        <v>768</v>
      </c>
      <c r="D571" s="1" t="s">
        <v>484</v>
      </c>
      <c r="E571" s="2">
        <f t="shared" si="16"/>
        <v>0</v>
      </c>
      <c r="F571" s="2">
        <f t="shared" si="17"/>
        <v>0</v>
      </c>
      <c r="G571" s="2">
        <v>0</v>
      </c>
      <c r="H571" s="2">
        <v>0</v>
      </c>
      <c r="I571" s="2">
        <v>0</v>
      </c>
      <c r="J571" s="2">
        <v>0</v>
      </c>
      <c r="K571" s="2"/>
      <c r="L571" s="2"/>
      <c r="M571" s="2"/>
      <c r="N571" s="2"/>
      <c r="O571" s="2">
        <v>0</v>
      </c>
      <c r="P571" s="2">
        <v>0</v>
      </c>
      <c r="Q571" s="2">
        <v>0</v>
      </c>
      <c r="R571" s="2"/>
      <c r="S571" s="2"/>
      <c r="T571" s="2"/>
      <c r="U571" s="2"/>
      <c r="V571" s="2">
        <v>0</v>
      </c>
      <c r="W571" s="2">
        <v>0</v>
      </c>
      <c r="X571" s="2">
        <v>0</v>
      </c>
      <c r="Y571" s="2"/>
      <c r="Z571" s="2"/>
      <c r="AA571" s="2"/>
      <c r="AB571" s="2">
        <v>0</v>
      </c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</row>
    <row r="572" spans="1:62" x14ac:dyDescent="0.2">
      <c r="A572" s="5">
        <v>4</v>
      </c>
      <c r="B572" s="5">
        <v>102020003</v>
      </c>
      <c r="C572" s="1" t="s">
        <v>89</v>
      </c>
      <c r="D572" s="1" t="s">
        <v>457</v>
      </c>
      <c r="E572" s="2">
        <f t="shared" si="16"/>
        <v>0</v>
      </c>
      <c r="F572" s="2">
        <f t="shared" si="17"/>
        <v>0</v>
      </c>
      <c r="G572" s="2">
        <v>0</v>
      </c>
      <c r="H572" s="2">
        <v>0</v>
      </c>
      <c r="I572" s="2">
        <v>0</v>
      </c>
      <c r="J572" s="2">
        <v>0</v>
      </c>
      <c r="K572" s="2"/>
      <c r="L572" s="2"/>
      <c r="M572" s="2"/>
      <c r="N572" s="2"/>
      <c r="O572" s="2">
        <v>0</v>
      </c>
      <c r="P572" s="2">
        <v>0</v>
      </c>
      <c r="Q572" s="2">
        <v>0</v>
      </c>
      <c r="R572" s="2"/>
      <c r="S572" s="2"/>
      <c r="T572" s="2"/>
      <c r="U572" s="2"/>
      <c r="V572" s="2">
        <v>0</v>
      </c>
      <c r="W572" s="2">
        <v>0</v>
      </c>
      <c r="X572" s="2">
        <v>0</v>
      </c>
      <c r="Y572" s="2"/>
      <c r="Z572" s="2"/>
      <c r="AA572" s="2"/>
      <c r="AB572" s="2">
        <v>0</v>
      </c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</row>
    <row r="573" spans="1:62" x14ac:dyDescent="0.2">
      <c r="A573" s="5">
        <v>4</v>
      </c>
      <c r="B573" s="5">
        <v>102020001</v>
      </c>
      <c r="C573" s="1" t="s">
        <v>88</v>
      </c>
      <c r="D573" s="1" t="s">
        <v>457</v>
      </c>
      <c r="E573" s="2">
        <f t="shared" si="16"/>
        <v>0</v>
      </c>
      <c r="F573" s="2">
        <f t="shared" si="17"/>
        <v>0</v>
      </c>
      <c r="G573" s="2">
        <v>0</v>
      </c>
      <c r="H573" s="2">
        <v>0</v>
      </c>
      <c r="I573" s="2">
        <v>0</v>
      </c>
      <c r="J573" s="2">
        <v>0</v>
      </c>
      <c r="K573" s="2"/>
      <c r="L573" s="2"/>
      <c r="M573" s="2"/>
      <c r="N573" s="2"/>
      <c r="O573" s="2">
        <v>0</v>
      </c>
      <c r="P573" s="2">
        <v>0</v>
      </c>
      <c r="Q573" s="2">
        <v>0</v>
      </c>
      <c r="R573" s="2"/>
      <c r="S573" s="2"/>
      <c r="T573" s="2"/>
      <c r="U573" s="2"/>
      <c r="V573" s="2">
        <v>0</v>
      </c>
      <c r="W573" s="2">
        <v>0</v>
      </c>
      <c r="X573" s="2">
        <v>0</v>
      </c>
      <c r="Y573" s="2"/>
      <c r="Z573" s="2"/>
      <c r="AA573" s="2"/>
      <c r="AB573" s="2">
        <v>0</v>
      </c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</row>
    <row r="574" spans="1:62" x14ac:dyDescent="0.2">
      <c r="A574" s="5">
        <v>4</v>
      </c>
      <c r="B574" s="5">
        <v>199025446</v>
      </c>
      <c r="C574" s="1" t="s">
        <v>74</v>
      </c>
      <c r="D574" s="1" t="s">
        <v>457</v>
      </c>
      <c r="E574" s="2">
        <f t="shared" si="16"/>
        <v>41320</v>
      </c>
      <c r="F574" s="2">
        <f t="shared" si="17"/>
        <v>5285667</v>
      </c>
      <c r="G574" s="2">
        <v>0</v>
      </c>
      <c r="H574" s="2">
        <v>0</v>
      </c>
      <c r="I574" s="2">
        <v>0</v>
      </c>
      <c r="J574" s="2">
        <v>41320</v>
      </c>
      <c r="K574" s="2"/>
      <c r="L574" s="2"/>
      <c r="M574" s="2">
        <v>41320</v>
      </c>
      <c r="N574" s="2"/>
      <c r="O574" s="2">
        <v>0</v>
      </c>
      <c r="P574" s="2">
        <v>0</v>
      </c>
      <c r="Q574" s="2">
        <v>5961989</v>
      </c>
      <c r="R574" s="2"/>
      <c r="S574" s="2"/>
      <c r="T574" s="2">
        <v>5961989</v>
      </c>
      <c r="U574" s="2"/>
      <c r="V574" s="2">
        <v>0</v>
      </c>
      <c r="W574" s="2">
        <v>0</v>
      </c>
      <c r="X574" s="2">
        <v>717642</v>
      </c>
      <c r="Y574" s="2"/>
      <c r="Z574" s="2"/>
      <c r="AA574" s="2">
        <v>717642</v>
      </c>
      <c r="AB574" s="2">
        <v>0</v>
      </c>
      <c r="AC574" s="2"/>
      <c r="AD574" s="2"/>
      <c r="AE574" s="2">
        <v>5285667</v>
      </c>
      <c r="AF574" s="2"/>
      <c r="AG574" s="2"/>
      <c r="AH574" s="2">
        <v>5285667</v>
      </c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</row>
    <row r="575" spans="1:62" x14ac:dyDescent="0.2">
      <c r="A575" s="5">
        <v>4</v>
      </c>
      <c r="B575" s="5">
        <v>102023217</v>
      </c>
      <c r="C575" s="1" t="s">
        <v>859</v>
      </c>
      <c r="D575" s="1" t="s">
        <v>457</v>
      </c>
      <c r="E575" s="2">
        <f t="shared" si="16"/>
        <v>0</v>
      </c>
      <c r="F575" s="2">
        <f t="shared" si="17"/>
        <v>588501</v>
      </c>
      <c r="G575" s="2">
        <v>0</v>
      </c>
      <c r="H575" s="2">
        <v>0</v>
      </c>
      <c r="I575" s="2">
        <v>0</v>
      </c>
      <c r="J575" s="2">
        <v>0</v>
      </c>
      <c r="K575" s="2"/>
      <c r="L575" s="2"/>
      <c r="M575" s="2">
        <v>0</v>
      </c>
      <c r="N575" s="2">
        <v>588501</v>
      </c>
      <c r="O575" s="2">
        <v>0</v>
      </c>
      <c r="P575" s="2">
        <v>0</v>
      </c>
      <c r="Q575" s="2">
        <v>0</v>
      </c>
      <c r="R575" s="2"/>
      <c r="S575" s="2"/>
      <c r="T575" s="2">
        <v>588501</v>
      </c>
      <c r="U575" s="2">
        <v>0</v>
      </c>
      <c r="V575" s="2">
        <v>0</v>
      </c>
      <c r="W575" s="2">
        <v>0</v>
      </c>
      <c r="X575" s="2">
        <v>0</v>
      </c>
      <c r="Y575" s="2"/>
      <c r="Z575" s="2"/>
      <c r="AA575" s="2">
        <v>0</v>
      </c>
      <c r="AB575" s="2">
        <v>588501</v>
      </c>
      <c r="AC575" s="2"/>
      <c r="AD575" s="2"/>
      <c r="AE575" s="2"/>
      <c r="AF575" s="2"/>
      <c r="AG575" s="2"/>
      <c r="AH575" s="2">
        <v>588501</v>
      </c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</row>
    <row r="576" spans="1:62" x14ac:dyDescent="0.2">
      <c r="A576" s="5">
        <v>4</v>
      </c>
      <c r="B576" s="5">
        <v>102023030</v>
      </c>
      <c r="C576" s="1" t="s">
        <v>90</v>
      </c>
      <c r="D576" s="1" t="s">
        <v>457</v>
      </c>
      <c r="E576" s="2">
        <f t="shared" si="16"/>
        <v>0</v>
      </c>
      <c r="F576" s="2">
        <f t="shared" si="17"/>
        <v>0</v>
      </c>
      <c r="G576" s="2">
        <v>0</v>
      </c>
      <c r="H576" s="2">
        <v>0</v>
      </c>
      <c r="I576" s="2">
        <v>0</v>
      </c>
      <c r="J576" s="2">
        <v>0</v>
      </c>
      <c r="K576" s="2"/>
      <c r="L576" s="2"/>
      <c r="M576" s="2"/>
      <c r="N576" s="2"/>
      <c r="O576" s="2">
        <v>0</v>
      </c>
      <c r="P576" s="2">
        <v>0</v>
      </c>
      <c r="Q576" s="2">
        <v>0</v>
      </c>
      <c r="R576" s="2"/>
      <c r="S576" s="2"/>
      <c r="T576" s="2"/>
      <c r="U576" s="2"/>
      <c r="V576" s="2">
        <v>0</v>
      </c>
      <c r="W576" s="2">
        <v>0</v>
      </c>
      <c r="X576" s="2">
        <v>0</v>
      </c>
      <c r="Y576" s="2"/>
      <c r="Z576" s="2"/>
      <c r="AA576" s="2"/>
      <c r="AB576" s="2">
        <v>0</v>
      </c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</row>
    <row r="577" spans="1:62" x14ac:dyDescent="0.2">
      <c r="A577" s="5">
        <v>4</v>
      </c>
      <c r="B577" s="5">
        <v>103022481</v>
      </c>
      <c r="C577" s="1" t="s">
        <v>811</v>
      </c>
      <c r="D577" s="1" t="s">
        <v>457</v>
      </c>
      <c r="E577" s="2">
        <f t="shared" si="16"/>
        <v>237880</v>
      </c>
      <c r="F577" s="2">
        <f t="shared" si="17"/>
        <v>232668</v>
      </c>
      <c r="G577" s="2">
        <v>0</v>
      </c>
      <c r="H577" s="2">
        <v>0</v>
      </c>
      <c r="I577" s="2">
        <v>0</v>
      </c>
      <c r="J577" s="2">
        <v>237880</v>
      </c>
      <c r="K577" s="2"/>
      <c r="L577" s="2"/>
      <c r="M577" s="2">
        <v>237880</v>
      </c>
      <c r="N577" s="2"/>
      <c r="O577" s="2">
        <v>0</v>
      </c>
      <c r="P577" s="2">
        <v>0</v>
      </c>
      <c r="Q577" s="2">
        <v>0</v>
      </c>
      <c r="R577" s="2"/>
      <c r="S577" s="2"/>
      <c r="T577" s="2">
        <v>0</v>
      </c>
      <c r="U577" s="2"/>
      <c r="V577" s="2">
        <v>0</v>
      </c>
      <c r="W577" s="2">
        <v>0</v>
      </c>
      <c r="X577" s="2">
        <v>5212</v>
      </c>
      <c r="Y577" s="2"/>
      <c r="Z577" s="2"/>
      <c r="AA577" s="2">
        <v>5212</v>
      </c>
      <c r="AB577" s="2">
        <v>0</v>
      </c>
      <c r="AC577" s="2"/>
      <c r="AD577" s="2"/>
      <c r="AE577" s="2">
        <v>232668</v>
      </c>
      <c r="AF577" s="2"/>
      <c r="AG577" s="2"/>
      <c r="AH577" s="2">
        <v>232668</v>
      </c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</row>
    <row r="578" spans="1:62" x14ac:dyDescent="0.2">
      <c r="A578" s="5">
        <v>4</v>
      </c>
      <c r="B578" s="5">
        <v>115220003</v>
      </c>
      <c r="C578" s="1" t="s">
        <v>546</v>
      </c>
      <c r="D578" s="1" t="s">
        <v>457</v>
      </c>
      <c r="E578" s="2">
        <f t="shared" si="16"/>
        <v>0</v>
      </c>
      <c r="F578" s="2">
        <f t="shared" si="17"/>
        <v>0</v>
      </c>
      <c r="G578" s="2">
        <v>0</v>
      </c>
      <c r="H578" s="2">
        <v>0</v>
      </c>
      <c r="I578" s="2">
        <v>0</v>
      </c>
      <c r="J578" s="2">
        <v>0</v>
      </c>
      <c r="K578" s="2"/>
      <c r="L578" s="2"/>
      <c r="M578" s="2"/>
      <c r="N578" s="2"/>
      <c r="O578" s="2">
        <v>0</v>
      </c>
      <c r="P578" s="2">
        <v>0</v>
      </c>
      <c r="Q578" s="2">
        <v>0</v>
      </c>
      <c r="R578" s="2"/>
      <c r="S578" s="2"/>
      <c r="T578" s="2"/>
      <c r="U578" s="2"/>
      <c r="V578" s="2">
        <v>0</v>
      </c>
      <c r="W578" s="2">
        <v>0</v>
      </c>
      <c r="X578" s="2">
        <v>0</v>
      </c>
      <c r="Y578" s="2"/>
      <c r="Z578" s="2"/>
      <c r="AA578" s="2"/>
      <c r="AB578" s="2">
        <v>0</v>
      </c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</row>
    <row r="579" spans="1:62" x14ac:dyDescent="0.2">
      <c r="A579" s="5">
        <v>4</v>
      </c>
      <c r="B579" s="5">
        <v>103024952</v>
      </c>
      <c r="C579" s="1" t="s">
        <v>861</v>
      </c>
      <c r="D579" s="1" t="s">
        <v>457</v>
      </c>
      <c r="E579" s="2">
        <f t="shared" ref="E579:E642" si="18">M579+AO579</f>
        <v>0</v>
      </c>
      <c r="F579" s="2">
        <f t="shared" ref="F579:F642" si="19">AH579+BJ579</f>
        <v>1865129</v>
      </c>
      <c r="G579" s="2">
        <v>0</v>
      </c>
      <c r="H579" s="2">
        <v>0</v>
      </c>
      <c r="I579" s="2">
        <v>0</v>
      </c>
      <c r="J579" s="2">
        <v>0</v>
      </c>
      <c r="K579" s="2"/>
      <c r="L579" s="2"/>
      <c r="M579" s="2">
        <v>0</v>
      </c>
      <c r="N579" s="2">
        <v>1865129</v>
      </c>
      <c r="O579" s="2">
        <v>0</v>
      </c>
      <c r="P579" s="2">
        <v>0</v>
      </c>
      <c r="Q579" s="2">
        <v>0</v>
      </c>
      <c r="R579" s="2"/>
      <c r="S579" s="2"/>
      <c r="T579" s="2">
        <v>1865129</v>
      </c>
      <c r="U579" s="2">
        <v>0</v>
      </c>
      <c r="V579" s="2">
        <v>0</v>
      </c>
      <c r="W579" s="2">
        <v>0</v>
      </c>
      <c r="X579" s="2">
        <v>0</v>
      </c>
      <c r="Y579" s="2"/>
      <c r="Z579" s="2"/>
      <c r="AA579" s="2">
        <v>0</v>
      </c>
      <c r="AB579" s="2">
        <v>1865129</v>
      </c>
      <c r="AC579" s="2"/>
      <c r="AD579" s="2"/>
      <c r="AE579" s="2"/>
      <c r="AF579" s="2"/>
      <c r="AG579" s="2"/>
      <c r="AH579" s="2">
        <v>1865129</v>
      </c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</row>
    <row r="580" spans="1:62" x14ac:dyDescent="0.2">
      <c r="A580" s="5">
        <v>4</v>
      </c>
      <c r="B580" s="5">
        <v>160028259</v>
      </c>
      <c r="C580" s="1" t="s">
        <v>769</v>
      </c>
      <c r="D580" s="1" t="s">
        <v>457</v>
      </c>
      <c r="E580" s="2">
        <f t="shared" si="18"/>
        <v>727645</v>
      </c>
      <c r="F580" s="2">
        <f t="shared" si="19"/>
        <v>0</v>
      </c>
      <c r="G580" s="2">
        <v>670643</v>
      </c>
      <c r="H580" s="2">
        <v>0</v>
      </c>
      <c r="I580" s="2">
        <v>0</v>
      </c>
      <c r="J580" s="2">
        <v>57002</v>
      </c>
      <c r="K580" s="2"/>
      <c r="L580" s="2"/>
      <c r="M580" s="2">
        <v>727645</v>
      </c>
      <c r="N580" s="2">
        <v>0</v>
      </c>
      <c r="O580" s="2">
        <v>0</v>
      </c>
      <c r="P580" s="2">
        <v>0</v>
      </c>
      <c r="Q580" s="2">
        <v>0</v>
      </c>
      <c r="R580" s="2"/>
      <c r="S580" s="2"/>
      <c r="T580" s="2">
        <v>0</v>
      </c>
      <c r="U580" s="2">
        <v>670643</v>
      </c>
      <c r="V580" s="2">
        <v>0</v>
      </c>
      <c r="W580" s="2">
        <v>0</v>
      </c>
      <c r="X580" s="2">
        <v>57002</v>
      </c>
      <c r="Y580" s="2"/>
      <c r="Z580" s="2"/>
      <c r="AA580" s="2">
        <v>727645</v>
      </c>
      <c r="AB580" s="2">
        <v>0</v>
      </c>
      <c r="AC580" s="2"/>
      <c r="AD580" s="2"/>
      <c r="AE580" s="2">
        <v>0</v>
      </c>
      <c r="AF580" s="2"/>
      <c r="AG580" s="2"/>
      <c r="AH580" s="2">
        <v>0</v>
      </c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</row>
    <row r="581" spans="1:62" x14ac:dyDescent="0.2">
      <c r="A581" s="5">
        <v>4</v>
      </c>
      <c r="B581" s="5">
        <v>103020005</v>
      </c>
      <c r="C581" s="1" t="s">
        <v>95</v>
      </c>
      <c r="D581" s="1" t="s">
        <v>457</v>
      </c>
      <c r="E581" s="2">
        <f t="shared" si="18"/>
        <v>0</v>
      </c>
      <c r="F581" s="2">
        <f t="shared" si="19"/>
        <v>0</v>
      </c>
      <c r="G581" s="2">
        <v>0</v>
      </c>
      <c r="H581" s="2">
        <v>0</v>
      </c>
      <c r="I581" s="2">
        <v>0</v>
      </c>
      <c r="J581" s="2">
        <v>0</v>
      </c>
      <c r="K581" s="2"/>
      <c r="L581" s="2"/>
      <c r="M581" s="2"/>
      <c r="N581" s="2"/>
      <c r="O581" s="2">
        <v>0</v>
      </c>
      <c r="P581" s="2">
        <v>0</v>
      </c>
      <c r="Q581" s="2">
        <v>0</v>
      </c>
      <c r="R581" s="2"/>
      <c r="S581" s="2"/>
      <c r="T581" s="2"/>
      <c r="U581" s="2"/>
      <c r="V581" s="2">
        <v>0</v>
      </c>
      <c r="W581" s="2">
        <v>0</v>
      </c>
      <c r="X581" s="2">
        <v>0</v>
      </c>
      <c r="Y581" s="2"/>
      <c r="Z581" s="2"/>
      <c r="AA581" s="2"/>
      <c r="AB581" s="2">
        <v>0</v>
      </c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</row>
    <row r="582" spans="1:62" x14ac:dyDescent="0.2">
      <c r="A582" s="5">
        <v>4</v>
      </c>
      <c r="B582" s="5">
        <v>103020002</v>
      </c>
      <c r="C582" s="1" t="s">
        <v>93</v>
      </c>
      <c r="D582" s="1" t="s">
        <v>457</v>
      </c>
      <c r="E582" s="2">
        <f t="shared" si="18"/>
        <v>0</v>
      </c>
      <c r="F582" s="2">
        <f t="shared" si="19"/>
        <v>0</v>
      </c>
      <c r="G582" s="2">
        <v>0</v>
      </c>
      <c r="H582" s="2">
        <v>0</v>
      </c>
      <c r="I582" s="2">
        <v>0</v>
      </c>
      <c r="J582" s="2">
        <v>0</v>
      </c>
      <c r="K582" s="2"/>
      <c r="L582" s="2"/>
      <c r="M582" s="2"/>
      <c r="N582" s="2"/>
      <c r="O582" s="2">
        <v>0</v>
      </c>
      <c r="P582" s="2">
        <v>0</v>
      </c>
      <c r="Q582" s="2">
        <v>0</v>
      </c>
      <c r="R582" s="2"/>
      <c r="S582" s="2"/>
      <c r="T582" s="2"/>
      <c r="U582" s="2"/>
      <c r="V582" s="2">
        <v>0</v>
      </c>
      <c r="W582" s="2">
        <v>0</v>
      </c>
      <c r="X582" s="2">
        <v>0</v>
      </c>
      <c r="Y582" s="2"/>
      <c r="Z582" s="2"/>
      <c r="AA582" s="2"/>
      <c r="AB582" s="2">
        <v>0</v>
      </c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</row>
    <row r="583" spans="1:62" x14ac:dyDescent="0.2">
      <c r="A583" s="5">
        <v>4</v>
      </c>
      <c r="B583" s="5">
        <v>103020003</v>
      </c>
      <c r="C583" s="1" t="s">
        <v>94</v>
      </c>
      <c r="D583" s="1" t="s">
        <v>457</v>
      </c>
      <c r="E583" s="2">
        <f t="shared" si="18"/>
        <v>0</v>
      </c>
      <c r="F583" s="2">
        <f t="shared" si="19"/>
        <v>0</v>
      </c>
      <c r="G583" s="2">
        <v>0</v>
      </c>
      <c r="H583" s="2">
        <v>0</v>
      </c>
      <c r="I583" s="2">
        <v>0</v>
      </c>
      <c r="J583" s="2">
        <v>0</v>
      </c>
      <c r="K583" s="2"/>
      <c r="L583" s="2"/>
      <c r="M583" s="2"/>
      <c r="N583" s="2"/>
      <c r="O583" s="2">
        <v>0</v>
      </c>
      <c r="P583" s="2">
        <v>0</v>
      </c>
      <c r="Q583" s="2">
        <v>0</v>
      </c>
      <c r="R583" s="2"/>
      <c r="S583" s="2"/>
      <c r="T583" s="2"/>
      <c r="U583" s="2"/>
      <c r="V583" s="2">
        <v>0</v>
      </c>
      <c r="W583" s="2">
        <v>0</v>
      </c>
      <c r="X583" s="2">
        <v>0</v>
      </c>
      <c r="Y583" s="2"/>
      <c r="Z583" s="2"/>
      <c r="AA583" s="2"/>
      <c r="AB583" s="2">
        <v>0</v>
      </c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</row>
    <row r="584" spans="1:62" x14ac:dyDescent="0.2">
      <c r="A584" s="5">
        <v>4</v>
      </c>
      <c r="B584" s="5">
        <v>103020004</v>
      </c>
      <c r="C584" s="1" t="s">
        <v>746</v>
      </c>
      <c r="D584" s="1" t="s">
        <v>457</v>
      </c>
      <c r="E584" s="2">
        <f t="shared" si="18"/>
        <v>0</v>
      </c>
      <c r="F584" s="2">
        <f t="shared" si="19"/>
        <v>0</v>
      </c>
      <c r="G584" s="2">
        <v>0</v>
      </c>
      <c r="H584" s="2">
        <v>0</v>
      </c>
      <c r="I584" s="2">
        <v>0</v>
      </c>
      <c r="J584" s="2">
        <v>0</v>
      </c>
      <c r="K584" s="2"/>
      <c r="L584" s="2"/>
      <c r="M584" s="2"/>
      <c r="N584" s="2"/>
      <c r="O584" s="2">
        <v>0</v>
      </c>
      <c r="P584" s="2">
        <v>0</v>
      </c>
      <c r="Q584" s="2">
        <v>0</v>
      </c>
      <c r="R584" s="2"/>
      <c r="S584" s="2"/>
      <c r="T584" s="2"/>
      <c r="U584" s="2"/>
      <c r="V584" s="2">
        <v>0</v>
      </c>
      <c r="W584" s="2">
        <v>0</v>
      </c>
      <c r="X584" s="2">
        <v>0</v>
      </c>
      <c r="Y584" s="2"/>
      <c r="Z584" s="2"/>
      <c r="AA584" s="2"/>
      <c r="AB584" s="2">
        <v>0</v>
      </c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</row>
    <row r="585" spans="1:62" x14ac:dyDescent="0.2">
      <c r="A585" s="5">
        <v>4</v>
      </c>
      <c r="B585" s="5">
        <v>103028192</v>
      </c>
      <c r="C585" s="1" t="s">
        <v>812</v>
      </c>
      <c r="D585" s="1" t="s">
        <v>457</v>
      </c>
      <c r="E585" s="2">
        <f t="shared" si="18"/>
        <v>0</v>
      </c>
      <c r="F585" s="2">
        <f t="shared" si="19"/>
        <v>0</v>
      </c>
      <c r="G585" s="2">
        <v>0</v>
      </c>
      <c r="H585" s="2">
        <v>0</v>
      </c>
      <c r="I585" s="2">
        <v>0</v>
      </c>
      <c r="J585" s="2">
        <v>0</v>
      </c>
      <c r="K585" s="2"/>
      <c r="L585" s="2"/>
      <c r="M585" s="2"/>
      <c r="N585" s="2"/>
      <c r="O585" s="2">
        <v>0</v>
      </c>
      <c r="P585" s="2">
        <v>0</v>
      </c>
      <c r="Q585" s="2">
        <v>0</v>
      </c>
      <c r="R585" s="2"/>
      <c r="S585" s="2"/>
      <c r="T585" s="2"/>
      <c r="U585" s="2"/>
      <c r="V585" s="2">
        <v>0</v>
      </c>
      <c r="W585" s="2">
        <v>0</v>
      </c>
      <c r="X585" s="2">
        <v>0</v>
      </c>
      <c r="Y585" s="2"/>
      <c r="Z585" s="2"/>
      <c r="AA585" s="2"/>
      <c r="AB585" s="2">
        <v>0</v>
      </c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</row>
    <row r="586" spans="1:62" x14ac:dyDescent="0.2">
      <c r="A586" s="5">
        <v>4</v>
      </c>
      <c r="B586" s="5">
        <v>103024162</v>
      </c>
      <c r="C586" s="1" t="s">
        <v>813</v>
      </c>
      <c r="D586" s="1" t="s">
        <v>457</v>
      </c>
      <c r="E586" s="2">
        <f t="shared" si="18"/>
        <v>1932207</v>
      </c>
      <c r="F586" s="2">
        <f t="shared" si="19"/>
        <v>1812355</v>
      </c>
      <c r="G586" s="2">
        <v>171</v>
      </c>
      <c r="H586" s="2">
        <v>0</v>
      </c>
      <c r="I586" s="2">
        <v>0</v>
      </c>
      <c r="J586" s="2">
        <v>1932036</v>
      </c>
      <c r="K586" s="2"/>
      <c r="L586" s="2"/>
      <c r="M586" s="2">
        <v>1932207</v>
      </c>
      <c r="N586" s="2">
        <v>0</v>
      </c>
      <c r="O586" s="2">
        <v>0</v>
      </c>
      <c r="P586" s="2">
        <v>0</v>
      </c>
      <c r="Q586" s="2">
        <v>0</v>
      </c>
      <c r="R586" s="2"/>
      <c r="S586" s="2"/>
      <c r="T586" s="2">
        <v>0</v>
      </c>
      <c r="U586" s="2">
        <v>171</v>
      </c>
      <c r="V586" s="2">
        <v>0</v>
      </c>
      <c r="W586" s="2">
        <v>0</v>
      </c>
      <c r="X586" s="2">
        <v>119681</v>
      </c>
      <c r="Y586" s="2"/>
      <c r="Z586" s="2"/>
      <c r="AA586" s="2">
        <v>119852</v>
      </c>
      <c r="AB586" s="2">
        <v>0</v>
      </c>
      <c r="AC586" s="2"/>
      <c r="AD586" s="2"/>
      <c r="AE586" s="2">
        <v>1812355</v>
      </c>
      <c r="AF586" s="2"/>
      <c r="AG586" s="2"/>
      <c r="AH586" s="2">
        <v>1812355</v>
      </c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</row>
    <row r="587" spans="1:62" x14ac:dyDescent="0.2">
      <c r="A587" s="5">
        <v>4</v>
      </c>
      <c r="B587" s="5">
        <v>103023410</v>
      </c>
      <c r="C587" s="1" t="s">
        <v>98</v>
      </c>
      <c r="D587" s="1" t="s">
        <v>457</v>
      </c>
      <c r="E587" s="2">
        <f t="shared" si="18"/>
        <v>423425</v>
      </c>
      <c r="F587" s="2">
        <f t="shared" si="19"/>
        <v>399920</v>
      </c>
      <c r="G587" s="2">
        <v>0</v>
      </c>
      <c r="H587" s="2">
        <v>0</v>
      </c>
      <c r="I587" s="2">
        <v>0</v>
      </c>
      <c r="J587" s="2">
        <v>423425</v>
      </c>
      <c r="K587" s="2"/>
      <c r="L587" s="2"/>
      <c r="M587" s="2">
        <v>423425</v>
      </c>
      <c r="N587" s="2"/>
      <c r="O587" s="2">
        <v>0</v>
      </c>
      <c r="P587" s="2">
        <v>0</v>
      </c>
      <c r="Q587" s="2">
        <v>0</v>
      </c>
      <c r="R587" s="2"/>
      <c r="S587" s="2"/>
      <c r="T587" s="2">
        <v>0</v>
      </c>
      <c r="U587" s="2"/>
      <c r="V587" s="2">
        <v>0</v>
      </c>
      <c r="W587" s="2">
        <v>0</v>
      </c>
      <c r="X587" s="2">
        <v>23505</v>
      </c>
      <c r="Y587" s="2"/>
      <c r="Z587" s="2"/>
      <c r="AA587" s="2">
        <v>23505</v>
      </c>
      <c r="AB587" s="2">
        <v>0</v>
      </c>
      <c r="AC587" s="2"/>
      <c r="AD587" s="2"/>
      <c r="AE587" s="2">
        <v>399920</v>
      </c>
      <c r="AF587" s="2"/>
      <c r="AG587" s="2"/>
      <c r="AH587" s="2">
        <v>399920</v>
      </c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</row>
    <row r="588" spans="1:62" x14ac:dyDescent="0.2">
      <c r="A588" s="5">
        <v>4</v>
      </c>
      <c r="B588" s="5">
        <v>103023090</v>
      </c>
      <c r="C588" s="1" t="s">
        <v>860</v>
      </c>
      <c r="D588" s="1" t="s">
        <v>457</v>
      </c>
      <c r="E588" s="2">
        <f t="shared" si="18"/>
        <v>51741</v>
      </c>
      <c r="F588" s="2">
        <f t="shared" si="19"/>
        <v>54608</v>
      </c>
      <c r="G588" s="2">
        <v>0</v>
      </c>
      <c r="H588" s="2">
        <v>0</v>
      </c>
      <c r="I588" s="2">
        <v>0</v>
      </c>
      <c r="J588" s="2">
        <v>51741</v>
      </c>
      <c r="K588" s="2"/>
      <c r="L588" s="2"/>
      <c r="M588" s="2">
        <v>51741</v>
      </c>
      <c r="N588" s="2"/>
      <c r="O588" s="2">
        <v>0</v>
      </c>
      <c r="P588" s="2">
        <v>0</v>
      </c>
      <c r="Q588" s="2">
        <v>17582</v>
      </c>
      <c r="R588" s="2"/>
      <c r="S588" s="2"/>
      <c r="T588" s="2">
        <v>17582</v>
      </c>
      <c r="U588" s="2"/>
      <c r="V588" s="2">
        <v>0</v>
      </c>
      <c r="W588" s="2">
        <v>0</v>
      </c>
      <c r="X588" s="2">
        <v>14715</v>
      </c>
      <c r="Y588" s="2"/>
      <c r="Z588" s="2"/>
      <c r="AA588" s="2">
        <v>14715</v>
      </c>
      <c r="AB588" s="2">
        <v>0</v>
      </c>
      <c r="AC588" s="2"/>
      <c r="AD588" s="2"/>
      <c r="AE588" s="2">
        <v>54608</v>
      </c>
      <c r="AF588" s="2"/>
      <c r="AG588" s="2"/>
      <c r="AH588" s="2">
        <v>54608</v>
      </c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</row>
    <row r="589" spans="1:62" x14ac:dyDescent="0.2">
      <c r="A589" s="5">
        <v>4</v>
      </c>
      <c r="B589" s="5">
        <v>102023080</v>
      </c>
      <c r="C589" s="1" t="s">
        <v>814</v>
      </c>
      <c r="D589" s="1" t="s">
        <v>457</v>
      </c>
      <c r="E589" s="2">
        <f t="shared" si="18"/>
        <v>400864</v>
      </c>
      <c r="F589" s="2">
        <f t="shared" si="19"/>
        <v>372723</v>
      </c>
      <c r="G589" s="2">
        <v>348763</v>
      </c>
      <c r="H589" s="2">
        <v>0</v>
      </c>
      <c r="I589" s="2">
        <v>0</v>
      </c>
      <c r="J589" s="2">
        <v>52101</v>
      </c>
      <c r="K589" s="2"/>
      <c r="L589" s="2"/>
      <c r="M589" s="2">
        <v>400864</v>
      </c>
      <c r="N589" s="2">
        <v>0</v>
      </c>
      <c r="O589" s="2">
        <v>0</v>
      </c>
      <c r="P589" s="2">
        <v>0</v>
      </c>
      <c r="Q589" s="2">
        <v>0</v>
      </c>
      <c r="R589" s="2"/>
      <c r="S589" s="2"/>
      <c r="T589" s="2">
        <v>0</v>
      </c>
      <c r="U589" s="2">
        <v>3534</v>
      </c>
      <c r="V589" s="2">
        <v>0</v>
      </c>
      <c r="W589" s="2">
        <v>0</v>
      </c>
      <c r="X589" s="2">
        <v>24607</v>
      </c>
      <c r="Y589" s="2"/>
      <c r="Z589" s="2"/>
      <c r="AA589" s="2">
        <v>28141</v>
      </c>
      <c r="AB589" s="2">
        <v>345229</v>
      </c>
      <c r="AC589" s="2"/>
      <c r="AD589" s="2"/>
      <c r="AE589" s="2">
        <v>27494</v>
      </c>
      <c r="AF589" s="2"/>
      <c r="AG589" s="2"/>
      <c r="AH589" s="2">
        <v>372723</v>
      </c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</row>
    <row r="590" spans="1:62" x14ac:dyDescent="0.2">
      <c r="A590" s="5">
        <v>4</v>
      </c>
      <c r="B590" s="5">
        <v>103028246</v>
      </c>
      <c r="C590" s="1" t="s">
        <v>815</v>
      </c>
      <c r="D590" s="1" t="s">
        <v>457</v>
      </c>
      <c r="E590" s="2">
        <f t="shared" si="18"/>
        <v>33195</v>
      </c>
      <c r="F590" s="2">
        <f t="shared" si="19"/>
        <v>24369</v>
      </c>
      <c r="G590" s="2">
        <v>0</v>
      </c>
      <c r="H590" s="2">
        <v>0</v>
      </c>
      <c r="I590" s="2">
        <v>0</v>
      </c>
      <c r="J590" s="2">
        <v>33195</v>
      </c>
      <c r="K590" s="2"/>
      <c r="L590" s="2"/>
      <c r="M590" s="2">
        <v>33195</v>
      </c>
      <c r="N590" s="2"/>
      <c r="O590" s="2">
        <v>0</v>
      </c>
      <c r="P590" s="2">
        <v>0</v>
      </c>
      <c r="Q590" s="2">
        <v>0</v>
      </c>
      <c r="R590" s="2"/>
      <c r="S590" s="2"/>
      <c r="T590" s="2">
        <v>0</v>
      </c>
      <c r="U590" s="2"/>
      <c r="V590" s="2">
        <v>0</v>
      </c>
      <c r="W590" s="2">
        <v>0</v>
      </c>
      <c r="X590" s="2">
        <v>8826</v>
      </c>
      <c r="Y590" s="2"/>
      <c r="Z590" s="2"/>
      <c r="AA590" s="2">
        <v>8826</v>
      </c>
      <c r="AB590" s="2">
        <v>0</v>
      </c>
      <c r="AC590" s="2"/>
      <c r="AD590" s="2"/>
      <c r="AE590" s="2">
        <v>24369</v>
      </c>
      <c r="AF590" s="2"/>
      <c r="AG590" s="2"/>
      <c r="AH590" s="2">
        <v>24369</v>
      </c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</row>
    <row r="591" spans="1:62" x14ac:dyDescent="0.2">
      <c r="A591" s="5">
        <v>4</v>
      </c>
      <c r="B591" s="5">
        <v>103025206</v>
      </c>
      <c r="C591" s="1" t="s">
        <v>816</v>
      </c>
      <c r="D591" s="1" t="s">
        <v>457</v>
      </c>
      <c r="E591" s="2">
        <f t="shared" si="18"/>
        <v>0</v>
      </c>
      <c r="F591" s="2">
        <f t="shared" si="19"/>
        <v>0</v>
      </c>
      <c r="G591" s="2">
        <v>0</v>
      </c>
      <c r="H591" s="2">
        <v>0</v>
      </c>
      <c r="I591" s="2">
        <v>0</v>
      </c>
      <c r="J591" s="2">
        <v>0</v>
      </c>
      <c r="K591" s="2"/>
      <c r="L591" s="2"/>
      <c r="M591" s="2"/>
      <c r="N591" s="2"/>
      <c r="O591" s="2">
        <v>0</v>
      </c>
      <c r="P591" s="2">
        <v>0</v>
      </c>
      <c r="Q591" s="2">
        <v>0</v>
      </c>
      <c r="R591" s="2"/>
      <c r="S591" s="2"/>
      <c r="T591" s="2"/>
      <c r="U591" s="2"/>
      <c r="V591" s="2">
        <v>0</v>
      </c>
      <c r="W591" s="2">
        <v>0</v>
      </c>
      <c r="X591" s="2">
        <v>0</v>
      </c>
      <c r="Y591" s="2"/>
      <c r="Z591" s="2"/>
      <c r="AA591" s="2"/>
      <c r="AB591" s="2">
        <v>0</v>
      </c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</row>
    <row r="592" spans="1:62" x14ac:dyDescent="0.2">
      <c r="A592" s="5">
        <v>4</v>
      </c>
      <c r="B592" s="5">
        <v>127046517</v>
      </c>
      <c r="C592" s="1" t="s">
        <v>817</v>
      </c>
      <c r="D592" s="1" t="s">
        <v>517</v>
      </c>
      <c r="E592" s="2">
        <f t="shared" si="18"/>
        <v>557271</v>
      </c>
      <c r="F592" s="2">
        <f t="shared" si="19"/>
        <v>379337</v>
      </c>
      <c r="G592" s="2">
        <v>0</v>
      </c>
      <c r="H592" s="2">
        <v>0</v>
      </c>
      <c r="I592" s="2">
        <v>0</v>
      </c>
      <c r="J592" s="2">
        <v>557271</v>
      </c>
      <c r="K592" s="2"/>
      <c r="L592" s="2"/>
      <c r="M592" s="2">
        <v>557271</v>
      </c>
      <c r="N592" s="2"/>
      <c r="O592" s="2">
        <v>0</v>
      </c>
      <c r="P592" s="2">
        <v>0</v>
      </c>
      <c r="Q592" s="2">
        <v>0</v>
      </c>
      <c r="R592" s="2"/>
      <c r="S592" s="2"/>
      <c r="T592" s="2">
        <v>0</v>
      </c>
      <c r="U592" s="2"/>
      <c r="V592" s="2">
        <v>0</v>
      </c>
      <c r="W592" s="2">
        <v>0</v>
      </c>
      <c r="X592" s="2">
        <v>177934</v>
      </c>
      <c r="Y592" s="2"/>
      <c r="Z592" s="2"/>
      <c r="AA592" s="2">
        <v>177934</v>
      </c>
      <c r="AB592" s="2">
        <v>0</v>
      </c>
      <c r="AC592" s="2"/>
      <c r="AD592" s="2"/>
      <c r="AE592" s="2">
        <v>379337</v>
      </c>
      <c r="AF592" s="2"/>
      <c r="AG592" s="2"/>
      <c r="AH592" s="2">
        <v>379337</v>
      </c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</row>
    <row r="593" spans="1:62" x14ac:dyDescent="0.2">
      <c r="A593" s="5">
        <v>4</v>
      </c>
      <c r="B593" s="5">
        <v>127040001</v>
      </c>
      <c r="C593" s="1" t="s">
        <v>66</v>
      </c>
      <c r="D593" s="1" t="s">
        <v>517</v>
      </c>
      <c r="E593" s="2">
        <f t="shared" si="18"/>
        <v>402772</v>
      </c>
      <c r="F593" s="2">
        <f t="shared" si="19"/>
        <v>321230</v>
      </c>
      <c r="G593" s="2">
        <v>402772</v>
      </c>
      <c r="H593" s="2">
        <v>0</v>
      </c>
      <c r="I593" s="2">
        <v>0</v>
      </c>
      <c r="J593" s="2">
        <v>0</v>
      </c>
      <c r="K593" s="2"/>
      <c r="L593" s="2"/>
      <c r="M593" s="2">
        <v>402772</v>
      </c>
      <c r="N593" s="2">
        <v>0</v>
      </c>
      <c r="O593" s="2">
        <v>0</v>
      </c>
      <c r="P593" s="2">
        <v>0</v>
      </c>
      <c r="Q593" s="2">
        <v>0</v>
      </c>
      <c r="R593" s="2"/>
      <c r="S593" s="2"/>
      <c r="T593" s="2">
        <v>0</v>
      </c>
      <c r="U593" s="2">
        <v>81542</v>
      </c>
      <c r="V593" s="2">
        <v>0</v>
      </c>
      <c r="W593" s="2">
        <v>0</v>
      </c>
      <c r="X593" s="2">
        <v>0</v>
      </c>
      <c r="Y593" s="2"/>
      <c r="Z593" s="2"/>
      <c r="AA593" s="2">
        <v>81542</v>
      </c>
      <c r="AB593" s="2">
        <v>321230</v>
      </c>
      <c r="AC593" s="2"/>
      <c r="AD593" s="2"/>
      <c r="AE593" s="2"/>
      <c r="AF593" s="2"/>
      <c r="AG593" s="2"/>
      <c r="AH593" s="2">
        <v>321230</v>
      </c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</row>
    <row r="594" spans="1:62" x14ac:dyDescent="0.2">
      <c r="A594" s="5">
        <v>4</v>
      </c>
      <c r="B594" s="5">
        <v>127040002</v>
      </c>
      <c r="C594" s="1" t="s">
        <v>67</v>
      </c>
      <c r="D594" s="1" t="s">
        <v>517</v>
      </c>
      <c r="E594" s="2">
        <f t="shared" si="18"/>
        <v>0</v>
      </c>
      <c r="F594" s="2">
        <f t="shared" si="19"/>
        <v>0</v>
      </c>
      <c r="G594" s="2">
        <v>0</v>
      </c>
      <c r="H594" s="2">
        <v>0</v>
      </c>
      <c r="I594" s="2">
        <v>0</v>
      </c>
      <c r="J594" s="2">
        <v>0</v>
      </c>
      <c r="K594" s="2"/>
      <c r="L594" s="2"/>
      <c r="M594" s="2"/>
      <c r="N594" s="2"/>
      <c r="O594" s="2">
        <v>0</v>
      </c>
      <c r="P594" s="2">
        <v>0</v>
      </c>
      <c r="Q594" s="2">
        <v>0</v>
      </c>
      <c r="R594" s="2"/>
      <c r="S594" s="2"/>
      <c r="T594" s="2"/>
      <c r="U594" s="2"/>
      <c r="V594" s="2">
        <v>0</v>
      </c>
      <c r="W594" s="2">
        <v>0</v>
      </c>
      <c r="X594" s="2">
        <v>0</v>
      </c>
      <c r="Y594" s="2"/>
      <c r="Z594" s="2"/>
      <c r="AA594" s="2"/>
      <c r="AB594" s="2">
        <v>0</v>
      </c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</row>
    <row r="595" spans="1:62" x14ac:dyDescent="0.2">
      <c r="A595" s="5">
        <v>4</v>
      </c>
      <c r="B595" s="5">
        <v>127043430</v>
      </c>
      <c r="C595" s="1" t="s">
        <v>68</v>
      </c>
      <c r="D595" s="1" t="s">
        <v>517</v>
      </c>
      <c r="E595" s="2">
        <f t="shared" si="18"/>
        <v>471985</v>
      </c>
      <c r="F595" s="2">
        <f t="shared" si="19"/>
        <v>558627</v>
      </c>
      <c r="G595" s="2">
        <v>0</v>
      </c>
      <c r="H595" s="2">
        <v>0</v>
      </c>
      <c r="I595" s="2">
        <v>0</v>
      </c>
      <c r="J595" s="2">
        <v>0</v>
      </c>
      <c r="K595" s="2"/>
      <c r="L595" s="2"/>
      <c r="M595" s="2"/>
      <c r="N595" s="2"/>
      <c r="O595" s="2">
        <v>0</v>
      </c>
      <c r="P595" s="2">
        <v>0</v>
      </c>
      <c r="Q595" s="2">
        <v>0</v>
      </c>
      <c r="R595" s="2"/>
      <c r="S595" s="2"/>
      <c r="T595" s="2"/>
      <c r="U595" s="2"/>
      <c r="V595" s="2">
        <v>0</v>
      </c>
      <c r="W595" s="2">
        <v>0</v>
      </c>
      <c r="X595" s="2">
        <v>0</v>
      </c>
      <c r="Y595" s="2"/>
      <c r="Z595" s="2"/>
      <c r="AA595" s="2"/>
      <c r="AB595" s="2">
        <v>0</v>
      </c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>
        <v>471985</v>
      </c>
      <c r="AN595" s="2"/>
      <c r="AO595" s="2">
        <v>471985</v>
      </c>
      <c r="AP595" s="2"/>
      <c r="AQ595" s="2"/>
      <c r="AR595" s="2"/>
      <c r="AS595" s="2"/>
      <c r="AT595" s="2">
        <v>86642</v>
      </c>
      <c r="AU595" s="2"/>
      <c r="AV595" s="2">
        <v>86642</v>
      </c>
      <c r="AW595" s="2"/>
      <c r="AX595" s="2"/>
      <c r="AY595" s="2"/>
      <c r="AZ595" s="2"/>
      <c r="BA595" s="2">
        <v>0</v>
      </c>
      <c r="BB595" s="2"/>
      <c r="BC595" s="2">
        <v>0</v>
      </c>
      <c r="BD595" s="2"/>
      <c r="BE595" s="2"/>
      <c r="BF595" s="2"/>
      <c r="BG595" s="2"/>
      <c r="BH595" s="2">
        <v>558627</v>
      </c>
      <c r="BI595" s="2"/>
      <c r="BJ595" s="2">
        <v>558627</v>
      </c>
    </row>
    <row r="596" spans="1:62" x14ac:dyDescent="0.2">
      <c r="A596" s="5">
        <v>4</v>
      </c>
      <c r="B596" s="5">
        <v>108057079</v>
      </c>
      <c r="C596" s="1" t="s">
        <v>818</v>
      </c>
      <c r="D596" s="1" t="s">
        <v>470</v>
      </c>
      <c r="E596" s="2">
        <f t="shared" si="18"/>
        <v>0</v>
      </c>
      <c r="F596" s="2">
        <f t="shared" si="19"/>
        <v>0</v>
      </c>
      <c r="G596" s="2">
        <v>0</v>
      </c>
      <c r="H596" s="2">
        <v>0</v>
      </c>
      <c r="I596" s="2">
        <v>0</v>
      </c>
      <c r="J596" s="2">
        <v>0</v>
      </c>
      <c r="K596" s="2"/>
      <c r="L596" s="2"/>
      <c r="M596" s="2"/>
      <c r="N596" s="2"/>
      <c r="O596" s="2">
        <v>0</v>
      </c>
      <c r="P596" s="2">
        <v>0</v>
      </c>
      <c r="Q596" s="2">
        <v>0</v>
      </c>
      <c r="R596" s="2"/>
      <c r="S596" s="2"/>
      <c r="T596" s="2"/>
      <c r="U596" s="2"/>
      <c r="V596" s="2">
        <v>0</v>
      </c>
      <c r="W596" s="2">
        <v>0</v>
      </c>
      <c r="X596" s="2">
        <v>0</v>
      </c>
      <c r="Y596" s="2"/>
      <c r="Z596" s="2"/>
      <c r="AA596" s="2"/>
      <c r="AB596" s="2">
        <v>0</v>
      </c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</row>
    <row r="597" spans="1:62" x14ac:dyDescent="0.2">
      <c r="A597" s="5">
        <v>4</v>
      </c>
      <c r="B597" s="5">
        <v>114060392</v>
      </c>
      <c r="C597" s="1" t="s">
        <v>819</v>
      </c>
      <c r="D597" s="1" t="s">
        <v>489</v>
      </c>
      <c r="E597" s="2">
        <f t="shared" si="18"/>
        <v>10483</v>
      </c>
      <c r="F597" s="2">
        <f t="shared" si="19"/>
        <v>17083</v>
      </c>
      <c r="G597" s="2">
        <v>0</v>
      </c>
      <c r="H597" s="2">
        <v>0</v>
      </c>
      <c r="I597" s="2">
        <v>0</v>
      </c>
      <c r="J597" s="2">
        <v>10483</v>
      </c>
      <c r="K597" s="2"/>
      <c r="L597" s="2"/>
      <c r="M597" s="2">
        <v>10483</v>
      </c>
      <c r="N597" s="2"/>
      <c r="O597" s="2">
        <v>0</v>
      </c>
      <c r="P597" s="2">
        <v>0</v>
      </c>
      <c r="Q597" s="2">
        <v>21167</v>
      </c>
      <c r="R597" s="2"/>
      <c r="S597" s="2"/>
      <c r="T597" s="2">
        <v>21167</v>
      </c>
      <c r="U597" s="2"/>
      <c r="V597" s="2">
        <v>0</v>
      </c>
      <c r="W597" s="2">
        <v>0</v>
      </c>
      <c r="X597" s="2">
        <v>14567</v>
      </c>
      <c r="Y597" s="2"/>
      <c r="Z597" s="2"/>
      <c r="AA597" s="2">
        <v>14567</v>
      </c>
      <c r="AB597" s="2">
        <v>0</v>
      </c>
      <c r="AC597" s="2"/>
      <c r="AD597" s="2"/>
      <c r="AE597" s="2">
        <v>17083</v>
      </c>
      <c r="AF597" s="2"/>
      <c r="AG597" s="2"/>
      <c r="AH597" s="2">
        <v>17083</v>
      </c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</row>
    <row r="598" spans="1:62" x14ac:dyDescent="0.2">
      <c r="A598" s="5">
        <v>4</v>
      </c>
      <c r="B598" s="5">
        <v>108070001</v>
      </c>
      <c r="C598" s="1" t="s">
        <v>121</v>
      </c>
      <c r="D598" s="1" t="s">
        <v>471</v>
      </c>
      <c r="E598" s="2">
        <f t="shared" si="18"/>
        <v>0</v>
      </c>
      <c r="F598" s="2">
        <f t="shared" si="19"/>
        <v>0</v>
      </c>
      <c r="G598" s="2">
        <v>0</v>
      </c>
      <c r="H598" s="2">
        <v>0</v>
      </c>
      <c r="I598" s="2">
        <v>0</v>
      </c>
      <c r="J598" s="2">
        <v>0</v>
      </c>
      <c r="K598" s="2"/>
      <c r="L598" s="2"/>
      <c r="M598" s="2"/>
      <c r="N598" s="2"/>
      <c r="O598" s="2">
        <v>0</v>
      </c>
      <c r="P598" s="2">
        <v>0</v>
      </c>
      <c r="Q598" s="2">
        <v>0</v>
      </c>
      <c r="R598" s="2"/>
      <c r="S598" s="2"/>
      <c r="T598" s="2"/>
      <c r="U598" s="2"/>
      <c r="V598" s="2">
        <v>0</v>
      </c>
      <c r="W598" s="2">
        <v>0</v>
      </c>
      <c r="X598" s="2">
        <v>0</v>
      </c>
      <c r="Y598" s="2"/>
      <c r="Z598" s="2"/>
      <c r="AA598" s="2"/>
      <c r="AB598" s="2">
        <v>0</v>
      </c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</row>
    <row r="599" spans="1:62" x14ac:dyDescent="0.2">
      <c r="A599" s="5">
        <v>4</v>
      </c>
      <c r="B599" s="5">
        <v>122093460</v>
      </c>
      <c r="C599" s="1" t="s">
        <v>4</v>
      </c>
      <c r="D599" s="1" t="s">
        <v>512</v>
      </c>
      <c r="E599" s="2">
        <f t="shared" si="18"/>
        <v>0</v>
      </c>
      <c r="F599" s="2">
        <f t="shared" si="19"/>
        <v>0</v>
      </c>
      <c r="G599" s="2">
        <v>0</v>
      </c>
      <c r="H599" s="2">
        <v>0</v>
      </c>
      <c r="I599" s="2">
        <v>0</v>
      </c>
      <c r="J599" s="2">
        <v>0</v>
      </c>
      <c r="K599" s="2"/>
      <c r="L599" s="2"/>
      <c r="M599" s="2"/>
      <c r="N599" s="2"/>
      <c r="O599" s="2">
        <v>0</v>
      </c>
      <c r="P599" s="2">
        <v>0</v>
      </c>
      <c r="Q599" s="2">
        <v>0</v>
      </c>
      <c r="R599" s="2"/>
      <c r="S599" s="2"/>
      <c r="T599" s="2"/>
      <c r="U599" s="2"/>
      <c r="V599" s="2">
        <v>0</v>
      </c>
      <c r="W599" s="2">
        <v>0</v>
      </c>
      <c r="X599" s="2">
        <v>0</v>
      </c>
      <c r="Y599" s="2"/>
      <c r="Z599" s="2"/>
      <c r="AA599" s="2"/>
      <c r="AB599" s="2">
        <v>0</v>
      </c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</row>
    <row r="600" spans="1:62" x14ac:dyDescent="0.2">
      <c r="A600" s="5">
        <v>4</v>
      </c>
      <c r="B600" s="5">
        <v>122090001</v>
      </c>
      <c r="C600" s="1" t="s">
        <v>1</v>
      </c>
      <c r="D600" s="1" t="s">
        <v>512</v>
      </c>
      <c r="E600" s="2">
        <f t="shared" si="18"/>
        <v>1955209</v>
      </c>
      <c r="F600" s="2">
        <f t="shared" si="19"/>
        <v>2034002.2</v>
      </c>
      <c r="G600" s="2">
        <v>0</v>
      </c>
      <c r="H600" s="2">
        <v>0</v>
      </c>
      <c r="I600" s="2">
        <v>0</v>
      </c>
      <c r="J600" s="2">
        <v>1942114</v>
      </c>
      <c r="K600" s="2">
        <v>13095</v>
      </c>
      <c r="L600" s="2"/>
      <c r="M600" s="2">
        <v>1955209</v>
      </c>
      <c r="N600" s="2"/>
      <c r="O600" s="2">
        <v>0</v>
      </c>
      <c r="P600" s="2">
        <v>0</v>
      </c>
      <c r="Q600" s="2">
        <v>70000</v>
      </c>
      <c r="R600" s="2">
        <v>239424.01</v>
      </c>
      <c r="S600" s="2"/>
      <c r="T600" s="2">
        <v>309424.01</v>
      </c>
      <c r="U600" s="2"/>
      <c r="V600" s="2">
        <v>0</v>
      </c>
      <c r="W600" s="2">
        <v>0</v>
      </c>
      <c r="X600" s="2">
        <v>64824</v>
      </c>
      <c r="Y600" s="2">
        <v>165806.81</v>
      </c>
      <c r="Z600" s="2"/>
      <c r="AA600" s="2">
        <v>230630.81</v>
      </c>
      <c r="AB600" s="2">
        <v>0</v>
      </c>
      <c r="AC600" s="2"/>
      <c r="AD600" s="2"/>
      <c r="AE600" s="2">
        <v>1947290</v>
      </c>
      <c r="AF600" s="2">
        <v>86712.2</v>
      </c>
      <c r="AG600" s="2"/>
      <c r="AH600" s="2">
        <v>2034002.2</v>
      </c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</row>
    <row r="601" spans="1:62" x14ac:dyDescent="0.2">
      <c r="A601" s="5">
        <v>4</v>
      </c>
      <c r="B601" s="5">
        <v>122093140</v>
      </c>
      <c r="C601" s="1" t="s">
        <v>3</v>
      </c>
      <c r="D601" s="1" t="s">
        <v>512</v>
      </c>
      <c r="E601" s="2">
        <f t="shared" si="18"/>
        <v>13201240</v>
      </c>
      <c r="F601" s="2">
        <f t="shared" si="19"/>
        <v>23085171</v>
      </c>
      <c r="G601" s="2">
        <v>0</v>
      </c>
      <c r="H601" s="2">
        <v>9935000</v>
      </c>
      <c r="I601" s="2">
        <v>0</v>
      </c>
      <c r="J601" s="2">
        <v>3266240</v>
      </c>
      <c r="K601" s="2"/>
      <c r="L601" s="2"/>
      <c r="M601" s="2">
        <v>13201240</v>
      </c>
      <c r="N601" s="2"/>
      <c r="O601" s="2">
        <v>0</v>
      </c>
      <c r="P601" s="2">
        <v>0</v>
      </c>
      <c r="Q601" s="2">
        <v>10202042</v>
      </c>
      <c r="R601" s="2"/>
      <c r="S601" s="2"/>
      <c r="T601" s="2">
        <v>10202042</v>
      </c>
      <c r="U601" s="2"/>
      <c r="V601" s="2">
        <v>225000</v>
      </c>
      <c r="W601" s="2">
        <v>0</v>
      </c>
      <c r="X601" s="2">
        <v>93111</v>
      </c>
      <c r="Y601" s="2"/>
      <c r="Z601" s="2"/>
      <c r="AA601" s="2">
        <v>318111</v>
      </c>
      <c r="AB601" s="2">
        <v>0</v>
      </c>
      <c r="AC601" s="2">
        <v>9710000</v>
      </c>
      <c r="AD601" s="2"/>
      <c r="AE601" s="2">
        <v>13375171</v>
      </c>
      <c r="AF601" s="2"/>
      <c r="AG601" s="2"/>
      <c r="AH601" s="2">
        <v>23085171</v>
      </c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</row>
    <row r="602" spans="1:62" x14ac:dyDescent="0.2">
      <c r="A602" s="5">
        <v>4</v>
      </c>
      <c r="B602" s="5">
        <v>110143060</v>
      </c>
      <c r="C602" s="1" t="s">
        <v>528</v>
      </c>
      <c r="D602" s="1" t="s">
        <v>478</v>
      </c>
      <c r="E602" s="2">
        <f t="shared" si="18"/>
        <v>516300</v>
      </c>
      <c r="F602" s="2">
        <f t="shared" si="19"/>
        <v>423638</v>
      </c>
      <c r="G602" s="2">
        <v>0</v>
      </c>
      <c r="H602" s="2">
        <v>0</v>
      </c>
      <c r="I602" s="2">
        <v>0</v>
      </c>
      <c r="J602" s="2">
        <v>516300</v>
      </c>
      <c r="K602" s="2"/>
      <c r="L602" s="2"/>
      <c r="M602" s="2">
        <v>516300</v>
      </c>
      <c r="N602" s="2"/>
      <c r="O602" s="2">
        <v>0</v>
      </c>
      <c r="P602" s="2">
        <v>0</v>
      </c>
      <c r="Q602" s="2">
        <v>0</v>
      </c>
      <c r="R602" s="2"/>
      <c r="S602" s="2"/>
      <c r="T602" s="2">
        <v>0</v>
      </c>
      <c r="U602" s="2"/>
      <c r="V602" s="2">
        <v>0</v>
      </c>
      <c r="W602" s="2">
        <v>0</v>
      </c>
      <c r="X602" s="2">
        <v>92662</v>
      </c>
      <c r="Y602" s="2"/>
      <c r="Z602" s="2"/>
      <c r="AA602" s="2">
        <v>92662</v>
      </c>
      <c r="AB602" s="2">
        <v>0</v>
      </c>
      <c r="AC602" s="2"/>
      <c r="AD602" s="2"/>
      <c r="AE602" s="2">
        <v>423638</v>
      </c>
      <c r="AF602" s="2"/>
      <c r="AG602" s="2"/>
      <c r="AH602" s="2">
        <v>423638</v>
      </c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</row>
    <row r="603" spans="1:62" x14ac:dyDescent="0.2">
      <c r="A603" s="5">
        <v>4</v>
      </c>
      <c r="B603" s="5">
        <v>110143120</v>
      </c>
      <c r="C603" s="1" t="s">
        <v>529</v>
      </c>
      <c r="D603" s="1" t="s">
        <v>478</v>
      </c>
      <c r="E603" s="2">
        <f t="shared" si="18"/>
        <v>562453</v>
      </c>
      <c r="F603" s="2">
        <f t="shared" si="19"/>
        <v>545121</v>
      </c>
      <c r="G603" s="2">
        <v>0</v>
      </c>
      <c r="H603" s="2">
        <v>0</v>
      </c>
      <c r="I603" s="2">
        <v>0</v>
      </c>
      <c r="J603" s="2">
        <v>562453</v>
      </c>
      <c r="K603" s="2"/>
      <c r="L603" s="2"/>
      <c r="M603" s="2">
        <v>562453</v>
      </c>
      <c r="N603" s="2"/>
      <c r="O603" s="2">
        <v>0</v>
      </c>
      <c r="P603" s="2">
        <v>0</v>
      </c>
      <c r="Q603" s="2">
        <v>0</v>
      </c>
      <c r="R603" s="2"/>
      <c r="S603" s="2"/>
      <c r="T603" s="2">
        <v>0</v>
      </c>
      <c r="U603" s="2"/>
      <c r="V603" s="2">
        <v>0</v>
      </c>
      <c r="W603" s="2">
        <v>0</v>
      </c>
      <c r="X603" s="2">
        <v>17332</v>
      </c>
      <c r="Y603" s="2"/>
      <c r="Z603" s="2"/>
      <c r="AA603" s="2">
        <v>17332</v>
      </c>
      <c r="AB603" s="2">
        <v>0</v>
      </c>
      <c r="AC603" s="2"/>
      <c r="AD603" s="2"/>
      <c r="AE603" s="2">
        <v>545121</v>
      </c>
      <c r="AF603" s="2"/>
      <c r="AG603" s="2"/>
      <c r="AH603" s="2">
        <v>545121</v>
      </c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</row>
    <row r="604" spans="1:62" x14ac:dyDescent="0.2">
      <c r="A604" s="5">
        <v>4</v>
      </c>
      <c r="B604" s="5">
        <v>110143310</v>
      </c>
      <c r="C604" s="1" t="s">
        <v>530</v>
      </c>
      <c r="D604" s="1" t="s">
        <v>478</v>
      </c>
      <c r="E604" s="2">
        <f t="shared" si="18"/>
        <v>0</v>
      </c>
      <c r="F604" s="2">
        <f t="shared" si="19"/>
        <v>0</v>
      </c>
      <c r="G604" s="2">
        <v>0</v>
      </c>
      <c r="H604" s="2">
        <v>0</v>
      </c>
      <c r="I604" s="2">
        <v>0</v>
      </c>
      <c r="J604" s="2">
        <v>0</v>
      </c>
      <c r="K604" s="2"/>
      <c r="L604" s="2"/>
      <c r="M604" s="2"/>
      <c r="N604" s="2"/>
      <c r="O604" s="2">
        <v>0</v>
      </c>
      <c r="P604" s="2">
        <v>0</v>
      </c>
      <c r="Q604" s="2">
        <v>0</v>
      </c>
      <c r="R604" s="2"/>
      <c r="S604" s="2"/>
      <c r="T604" s="2"/>
      <c r="U604" s="2"/>
      <c r="V604" s="2">
        <v>0</v>
      </c>
      <c r="W604" s="2">
        <v>0</v>
      </c>
      <c r="X604" s="2">
        <v>0</v>
      </c>
      <c r="Y604" s="2"/>
      <c r="Z604" s="2"/>
      <c r="AA604" s="2"/>
      <c r="AB604" s="2">
        <v>0</v>
      </c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</row>
    <row r="605" spans="1:62" x14ac:dyDescent="0.2">
      <c r="A605" s="5">
        <v>4</v>
      </c>
      <c r="B605" s="5">
        <v>110140001</v>
      </c>
      <c r="C605" s="1" t="s">
        <v>526</v>
      </c>
      <c r="D605" s="1" t="s">
        <v>478</v>
      </c>
      <c r="E605" s="2">
        <f t="shared" si="18"/>
        <v>0</v>
      </c>
      <c r="F605" s="2">
        <f t="shared" si="19"/>
        <v>0</v>
      </c>
      <c r="G605" s="2">
        <v>0</v>
      </c>
      <c r="H605" s="2">
        <v>0</v>
      </c>
      <c r="I605" s="2">
        <v>0</v>
      </c>
      <c r="J605" s="2">
        <v>0</v>
      </c>
      <c r="K605" s="2"/>
      <c r="L605" s="2"/>
      <c r="M605" s="2"/>
      <c r="N605" s="2"/>
      <c r="O605" s="2">
        <v>0</v>
      </c>
      <c r="P605" s="2">
        <v>0</v>
      </c>
      <c r="Q605" s="2">
        <v>0</v>
      </c>
      <c r="R605" s="2"/>
      <c r="S605" s="2"/>
      <c r="T605" s="2"/>
      <c r="U605" s="2"/>
      <c r="V605" s="2">
        <v>0</v>
      </c>
      <c r="W605" s="2">
        <v>0</v>
      </c>
      <c r="X605" s="2">
        <v>0</v>
      </c>
      <c r="Y605" s="2"/>
      <c r="Z605" s="2"/>
      <c r="AA605" s="2"/>
      <c r="AB605" s="2">
        <v>0</v>
      </c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</row>
    <row r="606" spans="1:62" x14ac:dyDescent="0.2">
      <c r="A606" s="5">
        <v>4</v>
      </c>
      <c r="B606" s="5">
        <v>124150002</v>
      </c>
      <c r="C606" s="1" t="s">
        <v>10</v>
      </c>
      <c r="D606" s="1" t="s">
        <v>514</v>
      </c>
      <c r="E606" s="2">
        <f t="shared" si="18"/>
        <v>693100.02</v>
      </c>
      <c r="F606" s="2">
        <f t="shared" si="19"/>
        <v>282016.92</v>
      </c>
      <c r="G606" s="2">
        <v>0</v>
      </c>
      <c r="H606" s="2">
        <v>0</v>
      </c>
      <c r="I606" s="2">
        <v>0</v>
      </c>
      <c r="J606" s="2">
        <v>411259.1</v>
      </c>
      <c r="K606" s="2">
        <v>180205</v>
      </c>
      <c r="L606" s="2">
        <v>101635.92</v>
      </c>
      <c r="M606" s="2">
        <v>693100.02</v>
      </c>
      <c r="N606" s="2"/>
      <c r="O606" s="2">
        <v>0</v>
      </c>
      <c r="P606" s="2">
        <v>0</v>
      </c>
      <c r="Q606" s="2">
        <v>1188740.8999999999</v>
      </c>
      <c r="R606" s="2">
        <v>43665</v>
      </c>
      <c r="S606" s="2">
        <v>10764</v>
      </c>
      <c r="T606" s="2">
        <v>1243169.8999999999</v>
      </c>
      <c r="U606" s="2"/>
      <c r="V606" s="2">
        <v>0</v>
      </c>
      <c r="W606" s="2">
        <v>0</v>
      </c>
      <c r="X606" s="2">
        <v>1600000</v>
      </c>
      <c r="Y606" s="2">
        <v>0</v>
      </c>
      <c r="Z606" s="2">
        <v>54253</v>
      </c>
      <c r="AA606" s="2">
        <v>1654253</v>
      </c>
      <c r="AB606" s="2">
        <v>0</v>
      </c>
      <c r="AC606" s="2"/>
      <c r="AD606" s="2"/>
      <c r="AE606" s="2">
        <v>0</v>
      </c>
      <c r="AF606" s="2">
        <v>223870</v>
      </c>
      <c r="AG606" s="2">
        <v>58146.92</v>
      </c>
      <c r="AH606" s="2">
        <v>282016.92</v>
      </c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</row>
    <row r="607" spans="1:62" x14ac:dyDescent="0.2">
      <c r="A607" s="5">
        <v>4</v>
      </c>
      <c r="B607" s="5">
        <v>125230001</v>
      </c>
      <c r="C607" s="1" t="s">
        <v>17</v>
      </c>
      <c r="D607" s="1" t="s">
        <v>514</v>
      </c>
      <c r="E607" s="2">
        <f t="shared" si="18"/>
        <v>0</v>
      </c>
      <c r="F607" s="2">
        <f t="shared" si="19"/>
        <v>0</v>
      </c>
      <c r="G607" s="2">
        <v>0</v>
      </c>
      <c r="H607" s="2">
        <v>0</v>
      </c>
      <c r="I607" s="2">
        <v>0</v>
      </c>
      <c r="J607" s="2">
        <v>0</v>
      </c>
      <c r="K607" s="2"/>
      <c r="L607" s="2"/>
      <c r="M607" s="2"/>
      <c r="N607" s="2"/>
      <c r="O607" s="2">
        <v>0</v>
      </c>
      <c r="P607" s="2">
        <v>0</v>
      </c>
      <c r="Q607" s="2">
        <v>0</v>
      </c>
      <c r="R607" s="2"/>
      <c r="S607" s="2"/>
      <c r="T607" s="2"/>
      <c r="U607" s="2"/>
      <c r="V607" s="2">
        <v>0</v>
      </c>
      <c r="W607" s="2">
        <v>0</v>
      </c>
      <c r="X607" s="2">
        <v>0</v>
      </c>
      <c r="Y607" s="2"/>
      <c r="Z607" s="2"/>
      <c r="AA607" s="2"/>
      <c r="AB607" s="2">
        <v>0</v>
      </c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</row>
    <row r="608" spans="1:62" x14ac:dyDescent="0.2">
      <c r="A608" s="5">
        <v>4</v>
      </c>
      <c r="B608" s="5">
        <v>126510020</v>
      </c>
      <c r="C608" s="1" t="s">
        <v>36</v>
      </c>
      <c r="D608" s="1" t="s">
        <v>514</v>
      </c>
      <c r="E608" s="2">
        <f t="shared" si="18"/>
        <v>10000000</v>
      </c>
      <c r="F608" s="2">
        <f t="shared" si="19"/>
        <v>9472433.9299999997</v>
      </c>
      <c r="G608" s="2">
        <v>0</v>
      </c>
      <c r="H608" s="2">
        <v>0</v>
      </c>
      <c r="I608" s="2">
        <v>0</v>
      </c>
      <c r="J608" s="2">
        <v>10000000</v>
      </c>
      <c r="K608" s="2"/>
      <c r="L608" s="2"/>
      <c r="M608" s="2">
        <v>10000000</v>
      </c>
      <c r="N608" s="2"/>
      <c r="O608" s="2">
        <v>0</v>
      </c>
      <c r="P608" s="2">
        <v>0</v>
      </c>
      <c r="Q608" s="2">
        <v>0</v>
      </c>
      <c r="R608" s="2"/>
      <c r="S608" s="2"/>
      <c r="T608" s="2">
        <v>0</v>
      </c>
      <c r="U608" s="2"/>
      <c r="V608" s="2">
        <v>0</v>
      </c>
      <c r="W608" s="2">
        <v>0</v>
      </c>
      <c r="X608" s="2">
        <v>527566.06999999995</v>
      </c>
      <c r="Y608" s="2"/>
      <c r="Z608" s="2"/>
      <c r="AA608" s="2">
        <v>527566.06999999995</v>
      </c>
      <c r="AB608" s="2">
        <v>0</v>
      </c>
      <c r="AC608" s="2"/>
      <c r="AD608" s="2"/>
      <c r="AE608" s="2">
        <v>9472433.9299999997</v>
      </c>
      <c r="AF608" s="2"/>
      <c r="AG608" s="2"/>
      <c r="AH608" s="2">
        <v>9472433.9299999997</v>
      </c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</row>
    <row r="609" spans="1:62" x14ac:dyDescent="0.2">
      <c r="A609" s="5">
        <v>4</v>
      </c>
      <c r="B609" s="5">
        <v>124150003</v>
      </c>
      <c r="C609" s="1" t="s">
        <v>11</v>
      </c>
      <c r="D609" s="1" t="s">
        <v>514</v>
      </c>
      <c r="E609" s="2">
        <f t="shared" si="18"/>
        <v>19565000</v>
      </c>
      <c r="F609" s="2">
        <f t="shared" si="19"/>
        <v>19246738</v>
      </c>
      <c r="G609" s="2">
        <v>0</v>
      </c>
      <c r="H609" s="2">
        <v>0</v>
      </c>
      <c r="I609" s="2">
        <v>0</v>
      </c>
      <c r="J609" s="2">
        <v>19475000</v>
      </c>
      <c r="K609" s="2"/>
      <c r="L609" s="2">
        <v>90000</v>
      </c>
      <c r="M609" s="2">
        <v>19565000</v>
      </c>
      <c r="N609" s="2"/>
      <c r="O609" s="2">
        <v>0</v>
      </c>
      <c r="P609" s="2">
        <v>0</v>
      </c>
      <c r="Q609" s="2">
        <v>0</v>
      </c>
      <c r="R609" s="2"/>
      <c r="S609" s="2">
        <v>16738</v>
      </c>
      <c r="T609" s="2">
        <v>16738</v>
      </c>
      <c r="U609" s="2"/>
      <c r="V609" s="2">
        <v>0</v>
      </c>
      <c r="W609" s="2">
        <v>0</v>
      </c>
      <c r="X609" s="2">
        <v>335000</v>
      </c>
      <c r="Y609" s="2"/>
      <c r="Z609" s="2">
        <v>0</v>
      </c>
      <c r="AA609" s="2">
        <v>335000</v>
      </c>
      <c r="AB609" s="2">
        <v>0</v>
      </c>
      <c r="AC609" s="2"/>
      <c r="AD609" s="2"/>
      <c r="AE609" s="2">
        <v>19140000</v>
      </c>
      <c r="AF609" s="2"/>
      <c r="AG609" s="2">
        <v>106738</v>
      </c>
      <c r="AH609" s="2">
        <v>19246738</v>
      </c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</row>
    <row r="610" spans="1:62" x14ac:dyDescent="0.2">
      <c r="A610" s="5">
        <v>4</v>
      </c>
      <c r="B610" s="5">
        <v>124152880</v>
      </c>
      <c r="C610" s="1" t="s">
        <v>14</v>
      </c>
      <c r="D610" s="1" t="s">
        <v>514</v>
      </c>
      <c r="E610" s="2">
        <f t="shared" si="18"/>
        <v>0</v>
      </c>
      <c r="F610" s="2">
        <f t="shared" si="19"/>
        <v>0</v>
      </c>
      <c r="G610" s="2">
        <v>0</v>
      </c>
      <c r="H610" s="2">
        <v>0</v>
      </c>
      <c r="I610" s="2">
        <v>0</v>
      </c>
      <c r="J610" s="2">
        <v>0</v>
      </c>
      <c r="K610" s="2"/>
      <c r="L610" s="2"/>
      <c r="M610" s="2"/>
      <c r="N610" s="2"/>
      <c r="O610" s="2">
        <v>0</v>
      </c>
      <c r="P610" s="2">
        <v>0</v>
      </c>
      <c r="Q610" s="2">
        <v>0</v>
      </c>
      <c r="R610" s="2"/>
      <c r="S610" s="2"/>
      <c r="T610" s="2"/>
      <c r="U610" s="2"/>
      <c r="V610" s="2">
        <v>0</v>
      </c>
      <c r="W610" s="2">
        <v>0</v>
      </c>
      <c r="X610" s="2">
        <v>0</v>
      </c>
      <c r="Y610" s="2"/>
      <c r="Z610" s="2"/>
      <c r="AA610" s="2"/>
      <c r="AB610" s="2">
        <v>0</v>
      </c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</row>
    <row r="611" spans="1:62" x14ac:dyDescent="0.2">
      <c r="A611" s="5">
        <v>4</v>
      </c>
      <c r="B611" s="5">
        <v>124153320</v>
      </c>
      <c r="C611" s="1" t="s">
        <v>15</v>
      </c>
      <c r="D611" s="1" t="s">
        <v>514</v>
      </c>
      <c r="E611" s="2">
        <f t="shared" si="18"/>
        <v>38194013</v>
      </c>
      <c r="F611" s="2">
        <f t="shared" si="19"/>
        <v>38489326</v>
      </c>
      <c r="G611" s="2">
        <v>0</v>
      </c>
      <c r="H611" s="2">
        <v>38120000</v>
      </c>
      <c r="I611" s="2">
        <v>0</v>
      </c>
      <c r="J611" s="2">
        <v>0</v>
      </c>
      <c r="K611" s="2"/>
      <c r="L611" s="2">
        <v>74013</v>
      </c>
      <c r="M611" s="2">
        <v>38194013</v>
      </c>
      <c r="N611" s="2"/>
      <c r="O611" s="2">
        <v>0</v>
      </c>
      <c r="P611" s="2">
        <v>0</v>
      </c>
      <c r="Q611" s="2">
        <v>307225</v>
      </c>
      <c r="R611" s="2"/>
      <c r="S611" s="2">
        <v>10329</v>
      </c>
      <c r="T611" s="2">
        <v>317554</v>
      </c>
      <c r="U611" s="2"/>
      <c r="V611" s="2">
        <v>5000</v>
      </c>
      <c r="W611" s="2">
        <v>0</v>
      </c>
      <c r="X611" s="2">
        <v>41850</v>
      </c>
      <c r="Y611" s="2"/>
      <c r="Z611" s="2">
        <v>0</v>
      </c>
      <c r="AA611" s="2">
        <v>46850</v>
      </c>
      <c r="AB611" s="2">
        <v>0</v>
      </c>
      <c r="AC611" s="2">
        <v>38115000</v>
      </c>
      <c r="AD611" s="2"/>
      <c r="AE611" s="2">
        <v>265375</v>
      </c>
      <c r="AF611" s="2"/>
      <c r="AG611" s="2">
        <v>84342</v>
      </c>
      <c r="AH611" s="2">
        <v>38464717</v>
      </c>
      <c r="AI611" s="2"/>
      <c r="AJ611" s="2"/>
      <c r="AK611" s="2"/>
      <c r="AL611" s="2">
        <v>0</v>
      </c>
      <c r="AM611" s="2"/>
      <c r="AN611" s="2"/>
      <c r="AO611" s="2">
        <v>0</v>
      </c>
      <c r="AP611" s="2"/>
      <c r="AQ611" s="2"/>
      <c r="AR611" s="2"/>
      <c r="AS611" s="2">
        <v>28274</v>
      </c>
      <c r="AT611" s="2"/>
      <c r="AU611" s="2"/>
      <c r="AV611" s="2">
        <v>28274</v>
      </c>
      <c r="AW611" s="2"/>
      <c r="AX611" s="2"/>
      <c r="AY611" s="2"/>
      <c r="AZ611" s="2">
        <v>3665</v>
      </c>
      <c r="BA611" s="2"/>
      <c r="BB611" s="2"/>
      <c r="BC611" s="2">
        <v>3665</v>
      </c>
      <c r="BD611" s="2"/>
      <c r="BE611" s="2"/>
      <c r="BF611" s="2"/>
      <c r="BG611" s="2">
        <v>24609</v>
      </c>
      <c r="BH611" s="2"/>
      <c r="BI611" s="2"/>
      <c r="BJ611" s="2">
        <v>24609</v>
      </c>
    </row>
    <row r="612" spans="1:62" x14ac:dyDescent="0.2">
      <c r="A612" s="5">
        <v>4</v>
      </c>
      <c r="B612" s="5">
        <v>126519119</v>
      </c>
      <c r="C612" s="1" t="s">
        <v>820</v>
      </c>
      <c r="D612" s="1" t="s">
        <v>514</v>
      </c>
      <c r="E612" s="2">
        <f t="shared" si="18"/>
        <v>5415</v>
      </c>
      <c r="F612" s="2">
        <f t="shared" si="19"/>
        <v>208371</v>
      </c>
      <c r="G612" s="2">
        <v>0</v>
      </c>
      <c r="H612" s="2">
        <v>0</v>
      </c>
      <c r="I612" s="2">
        <v>0</v>
      </c>
      <c r="J612" s="2">
        <v>5415</v>
      </c>
      <c r="K612" s="2"/>
      <c r="L612" s="2"/>
      <c r="M612" s="2">
        <v>5415</v>
      </c>
      <c r="N612" s="2"/>
      <c r="O612" s="2">
        <v>0</v>
      </c>
      <c r="P612" s="2">
        <v>0</v>
      </c>
      <c r="Q612" s="2">
        <v>393958</v>
      </c>
      <c r="R612" s="2"/>
      <c r="S612" s="2"/>
      <c r="T612" s="2">
        <v>393958</v>
      </c>
      <c r="U612" s="2"/>
      <c r="V612" s="2">
        <v>0</v>
      </c>
      <c r="W612" s="2">
        <v>0</v>
      </c>
      <c r="X612" s="2">
        <v>191002</v>
      </c>
      <c r="Y612" s="2"/>
      <c r="Z612" s="2"/>
      <c r="AA612" s="2">
        <v>191002</v>
      </c>
      <c r="AB612" s="2">
        <v>0</v>
      </c>
      <c r="AC612" s="2"/>
      <c r="AD612" s="2"/>
      <c r="AE612" s="2">
        <v>208371</v>
      </c>
      <c r="AF612" s="2"/>
      <c r="AG612" s="2"/>
      <c r="AH612" s="2">
        <v>208371</v>
      </c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</row>
    <row r="613" spans="1:62" x14ac:dyDescent="0.2">
      <c r="A613" s="5">
        <v>4</v>
      </c>
      <c r="B613" s="5">
        <v>124153510</v>
      </c>
      <c r="C613" s="1" t="s">
        <v>16</v>
      </c>
      <c r="D613" s="1" t="s">
        <v>514</v>
      </c>
      <c r="E613" s="2">
        <f t="shared" si="18"/>
        <v>0</v>
      </c>
      <c r="F613" s="2">
        <f t="shared" si="19"/>
        <v>0</v>
      </c>
      <c r="G613" s="2">
        <v>0</v>
      </c>
      <c r="H613" s="2">
        <v>0</v>
      </c>
      <c r="I613" s="2">
        <v>0</v>
      </c>
      <c r="J613" s="2">
        <v>0</v>
      </c>
      <c r="K613" s="2"/>
      <c r="L613" s="2"/>
      <c r="M613" s="2"/>
      <c r="N613" s="2"/>
      <c r="O613" s="2">
        <v>0</v>
      </c>
      <c r="P613" s="2">
        <v>0</v>
      </c>
      <c r="Q613" s="2">
        <v>0</v>
      </c>
      <c r="R613" s="2"/>
      <c r="S613" s="2"/>
      <c r="T613" s="2"/>
      <c r="U613" s="2"/>
      <c r="V613" s="2">
        <v>0</v>
      </c>
      <c r="W613" s="2">
        <v>0</v>
      </c>
      <c r="X613" s="2">
        <v>0</v>
      </c>
      <c r="Y613" s="2"/>
      <c r="Z613" s="2"/>
      <c r="AA613" s="2"/>
      <c r="AB613" s="2">
        <v>0</v>
      </c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</row>
    <row r="614" spans="1:62" x14ac:dyDescent="0.2">
      <c r="A614" s="5">
        <v>4</v>
      </c>
      <c r="B614" s="5">
        <v>124150004</v>
      </c>
      <c r="C614" s="1" t="s">
        <v>12</v>
      </c>
      <c r="D614" s="1" t="s">
        <v>514</v>
      </c>
      <c r="E614" s="2">
        <f t="shared" si="18"/>
        <v>1668045</v>
      </c>
      <c r="F614" s="2">
        <f t="shared" si="19"/>
        <v>1970751</v>
      </c>
      <c r="G614" s="2">
        <v>0</v>
      </c>
      <c r="H614" s="2">
        <v>0</v>
      </c>
      <c r="I614" s="2">
        <v>0</v>
      </c>
      <c r="J614" s="2">
        <v>1668045</v>
      </c>
      <c r="K614" s="2"/>
      <c r="L614" s="2"/>
      <c r="M614" s="2">
        <v>1668045</v>
      </c>
      <c r="N614" s="2"/>
      <c r="O614" s="2">
        <v>0</v>
      </c>
      <c r="P614" s="2">
        <v>0</v>
      </c>
      <c r="Q614" s="2">
        <v>1131289</v>
      </c>
      <c r="R614" s="2"/>
      <c r="S614" s="2"/>
      <c r="T614" s="2">
        <v>1131289</v>
      </c>
      <c r="U614" s="2"/>
      <c r="V614" s="2">
        <v>0</v>
      </c>
      <c r="W614" s="2">
        <v>0</v>
      </c>
      <c r="X614" s="2">
        <v>828583</v>
      </c>
      <c r="Y614" s="2"/>
      <c r="Z614" s="2"/>
      <c r="AA614" s="2">
        <v>828583</v>
      </c>
      <c r="AB614" s="2">
        <v>0</v>
      </c>
      <c r="AC614" s="2"/>
      <c r="AD614" s="2"/>
      <c r="AE614" s="2">
        <v>1970751</v>
      </c>
      <c r="AF614" s="2"/>
      <c r="AG614" s="2"/>
      <c r="AH614" s="2">
        <v>1970751</v>
      </c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</row>
    <row r="615" spans="1:62" x14ac:dyDescent="0.2">
      <c r="A615" s="5">
        <v>4</v>
      </c>
      <c r="B615" s="5">
        <v>124153350</v>
      </c>
      <c r="C615" s="1" t="s">
        <v>76</v>
      </c>
      <c r="D615" s="1" t="s">
        <v>514</v>
      </c>
      <c r="E615" s="2">
        <f t="shared" si="18"/>
        <v>12837279</v>
      </c>
      <c r="F615" s="2">
        <f t="shared" si="19"/>
        <v>25010000</v>
      </c>
      <c r="G615" s="2">
        <v>0</v>
      </c>
      <c r="H615" s="2">
        <v>2730000</v>
      </c>
      <c r="I615" s="2">
        <v>0</v>
      </c>
      <c r="J615" s="2">
        <v>10107279</v>
      </c>
      <c r="K615" s="2"/>
      <c r="L615" s="2"/>
      <c r="M615" s="2">
        <v>12837279</v>
      </c>
      <c r="N615" s="2"/>
      <c r="O615" s="2">
        <v>25010000</v>
      </c>
      <c r="P615" s="2">
        <v>0</v>
      </c>
      <c r="Q615" s="2">
        <v>0</v>
      </c>
      <c r="R615" s="2"/>
      <c r="S615" s="2"/>
      <c r="T615" s="2">
        <v>25010000</v>
      </c>
      <c r="U615" s="2"/>
      <c r="V615" s="2">
        <v>2730000</v>
      </c>
      <c r="W615" s="2">
        <v>0</v>
      </c>
      <c r="X615" s="2">
        <v>10107279</v>
      </c>
      <c r="Y615" s="2"/>
      <c r="Z615" s="2"/>
      <c r="AA615" s="2">
        <v>12837279</v>
      </c>
      <c r="AB615" s="2">
        <v>0</v>
      </c>
      <c r="AC615" s="2">
        <v>25010000</v>
      </c>
      <c r="AD615" s="2"/>
      <c r="AE615" s="2">
        <v>0</v>
      </c>
      <c r="AF615" s="2"/>
      <c r="AG615" s="2"/>
      <c r="AH615" s="2">
        <v>25010000</v>
      </c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</row>
    <row r="616" spans="1:62" x14ac:dyDescent="0.2">
      <c r="A616" s="5">
        <v>4</v>
      </c>
      <c r="B616" s="5">
        <v>124150005</v>
      </c>
      <c r="C616" s="1" t="s">
        <v>13</v>
      </c>
      <c r="D616" s="1" t="s">
        <v>514</v>
      </c>
      <c r="E616" s="2">
        <f t="shared" si="18"/>
        <v>0</v>
      </c>
      <c r="F616" s="2">
        <f t="shared" si="19"/>
        <v>0</v>
      </c>
      <c r="G616" s="2">
        <v>0</v>
      </c>
      <c r="H616" s="2">
        <v>0</v>
      </c>
      <c r="I616" s="2">
        <v>0</v>
      </c>
      <c r="J616" s="2">
        <v>0</v>
      </c>
      <c r="K616" s="2"/>
      <c r="L616" s="2"/>
      <c r="M616" s="2"/>
      <c r="N616" s="2"/>
      <c r="O616" s="2">
        <v>0</v>
      </c>
      <c r="P616" s="2">
        <v>0</v>
      </c>
      <c r="Q616" s="2">
        <v>0</v>
      </c>
      <c r="R616" s="2"/>
      <c r="S616" s="2"/>
      <c r="T616" s="2"/>
      <c r="U616" s="2"/>
      <c r="V616" s="2">
        <v>0</v>
      </c>
      <c r="W616" s="2">
        <v>0</v>
      </c>
      <c r="X616" s="2">
        <v>0</v>
      </c>
      <c r="Y616" s="2"/>
      <c r="Z616" s="2"/>
      <c r="AA616" s="2"/>
      <c r="AB616" s="2">
        <v>0</v>
      </c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</row>
    <row r="617" spans="1:62" x14ac:dyDescent="0.2">
      <c r="A617" s="5">
        <v>4</v>
      </c>
      <c r="B617" s="5">
        <v>101833400</v>
      </c>
      <c r="C617" s="1" t="s">
        <v>87</v>
      </c>
      <c r="D617" s="1" t="s">
        <v>479</v>
      </c>
      <c r="E617" s="2">
        <f t="shared" si="18"/>
        <v>0</v>
      </c>
      <c r="F617" s="2">
        <f t="shared" si="19"/>
        <v>0</v>
      </c>
      <c r="G617" s="2">
        <v>0</v>
      </c>
      <c r="H617" s="2">
        <v>0</v>
      </c>
      <c r="I617" s="2">
        <v>0</v>
      </c>
      <c r="J617" s="2">
        <v>0</v>
      </c>
      <c r="K617" s="2"/>
      <c r="L617" s="2"/>
      <c r="M617" s="2"/>
      <c r="N617" s="2"/>
      <c r="O617" s="2">
        <v>0</v>
      </c>
      <c r="P617" s="2">
        <v>0</v>
      </c>
      <c r="Q617" s="2">
        <v>0</v>
      </c>
      <c r="R617" s="2"/>
      <c r="S617" s="2"/>
      <c r="T617" s="2"/>
      <c r="U617" s="2"/>
      <c r="V617" s="2">
        <v>0</v>
      </c>
      <c r="W617" s="2">
        <v>0</v>
      </c>
      <c r="X617" s="2">
        <v>0</v>
      </c>
      <c r="Y617" s="2"/>
      <c r="Z617" s="2"/>
      <c r="AA617" s="2"/>
      <c r="AB617" s="2">
        <v>0</v>
      </c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</row>
    <row r="618" spans="1:62" x14ac:dyDescent="0.2">
      <c r="A618" s="5">
        <v>4</v>
      </c>
      <c r="B618" s="5">
        <v>116493130</v>
      </c>
      <c r="C618" s="1" t="s">
        <v>549</v>
      </c>
      <c r="D618" s="1" t="s">
        <v>493</v>
      </c>
      <c r="E618" s="2">
        <f t="shared" si="18"/>
        <v>21655</v>
      </c>
      <c r="F618" s="2">
        <f t="shared" si="19"/>
        <v>19352</v>
      </c>
      <c r="G618" s="2">
        <v>0</v>
      </c>
      <c r="H618" s="2">
        <v>0</v>
      </c>
      <c r="I618" s="2">
        <v>0</v>
      </c>
      <c r="J618" s="2">
        <v>0</v>
      </c>
      <c r="K618" s="2">
        <v>12325</v>
      </c>
      <c r="L618" s="2">
        <v>9330</v>
      </c>
      <c r="M618" s="2">
        <v>21655</v>
      </c>
      <c r="N618" s="2"/>
      <c r="O618" s="2">
        <v>0</v>
      </c>
      <c r="P618" s="2">
        <v>0</v>
      </c>
      <c r="Q618" s="2">
        <v>0</v>
      </c>
      <c r="R618" s="2">
        <v>2117</v>
      </c>
      <c r="S618" s="2">
        <v>1773</v>
      </c>
      <c r="T618" s="2">
        <v>3890</v>
      </c>
      <c r="U618" s="2"/>
      <c r="V618" s="2">
        <v>0</v>
      </c>
      <c r="W618" s="2">
        <v>0</v>
      </c>
      <c r="X618" s="2">
        <v>0</v>
      </c>
      <c r="Y618" s="2">
        <v>0</v>
      </c>
      <c r="Z618" s="2">
        <v>6193</v>
      </c>
      <c r="AA618" s="2">
        <v>6193</v>
      </c>
      <c r="AB618" s="2">
        <v>0</v>
      </c>
      <c r="AC618" s="2"/>
      <c r="AD618" s="2"/>
      <c r="AE618" s="2"/>
      <c r="AF618" s="2">
        <v>14442</v>
      </c>
      <c r="AG618" s="2">
        <v>4910</v>
      </c>
      <c r="AH618" s="2">
        <v>19352</v>
      </c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</row>
    <row r="619" spans="1:62" x14ac:dyDescent="0.2">
      <c r="A619" s="5">
        <v>4</v>
      </c>
      <c r="B619" s="5">
        <v>115227010</v>
      </c>
      <c r="C619" s="1" t="s">
        <v>846</v>
      </c>
      <c r="D619" s="1" t="s">
        <v>491</v>
      </c>
      <c r="E619" s="2">
        <f t="shared" si="18"/>
        <v>0</v>
      </c>
      <c r="F619" s="2">
        <f t="shared" si="19"/>
        <v>0</v>
      </c>
      <c r="G619" s="2">
        <v>0</v>
      </c>
      <c r="H619" s="2">
        <v>0</v>
      </c>
      <c r="I619" s="2">
        <v>0</v>
      </c>
      <c r="J619" s="2">
        <v>0</v>
      </c>
      <c r="K619" s="2"/>
      <c r="L619" s="2"/>
      <c r="M619" s="2"/>
      <c r="N619" s="2"/>
      <c r="O619" s="2">
        <v>0</v>
      </c>
      <c r="P619" s="2">
        <v>0</v>
      </c>
      <c r="Q619" s="2">
        <v>0</v>
      </c>
      <c r="R619" s="2"/>
      <c r="S619" s="2"/>
      <c r="T619" s="2"/>
      <c r="U619" s="2"/>
      <c r="V619" s="2">
        <v>0</v>
      </c>
      <c r="W619" s="2">
        <v>0</v>
      </c>
      <c r="X619" s="2">
        <v>0</v>
      </c>
      <c r="Y619" s="2"/>
      <c r="Z619" s="2"/>
      <c r="AA619" s="2"/>
      <c r="AB619" s="2">
        <v>0</v>
      </c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</row>
    <row r="620" spans="1:62" x14ac:dyDescent="0.2">
      <c r="A620" s="5">
        <v>4</v>
      </c>
      <c r="B620" s="5">
        <v>115220002</v>
      </c>
      <c r="C620" s="1" t="s">
        <v>545</v>
      </c>
      <c r="D620" s="1" t="s">
        <v>491</v>
      </c>
      <c r="E620" s="2">
        <f t="shared" si="18"/>
        <v>2500740.21</v>
      </c>
      <c r="F620" s="2">
        <f t="shared" si="19"/>
        <v>0</v>
      </c>
      <c r="G620" s="2">
        <v>0</v>
      </c>
      <c r="H620" s="2">
        <v>0</v>
      </c>
      <c r="I620" s="2">
        <v>0</v>
      </c>
      <c r="J620" s="2">
        <v>2500740.21</v>
      </c>
      <c r="K620" s="2"/>
      <c r="L620" s="2"/>
      <c r="M620" s="2">
        <v>2500740.21</v>
      </c>
      <c r="N620" s="2"/>
      <c r="O620" s="2">
        <v>0</v>
      </c>
      <c r="P620" s="2">
        <v>0</v>
      </c>
      <c r="Q620" s="2">
        <v>0</v>
      </c>
      <c r="R620" s="2"/>
      <c r="S620" s="2"/>
      <c r="T620" s="2">
        <v>0</v>
      </c>
      <c r="U620" s="2"/>
      <c r="V620" s="2">
        <v>0</v>
      </c>
      <c r="W620" s="2">
        <v>0</v>
      </c>
      <c r="X620" s="2">
        <v>2500740.21</v>
      </c>
      <c r="Y620" s="2"/>
      <c r="Z620" s="2"/>
      <c r="AA620" s="2">
        <v>2500740.21</v>
      </c>
      <c r="AB620" s="2">
        <v>0</v>
      </c>
      <c r="AC620" s="2"/>
      <c r="AD620" s="2"/>
      <c r="AE620" s="2">
        <v>0</v>
      </c>
      <c r="AF620" s="2"/>
      <c r="AG620" s="2"/>
      <c r="AH620" s="2">
        <v>0</v>
      </c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</row>
    <row r="621" spans="1:62" x14ac:dyDescent="0.2">
      <c r="A621" s="5">
        <v>4</v>
      </c>
      <c r="B621" s="5">
        <v>115220001</v>
      </c>
      <c r="C621" s="1" t="s">
        <v>544</v>
      </c>
      <c r="D621" s="1" t="s">
        <v>491</v>
      </c>
      <c r="E621" s="2">
        <f t="shared" si="18"/>
        <v>578955</v>
      </c>
      <c r="F621" s="2">
        <f t="shared" si="19"/>
        <v>178418</v>
      </c>
      <c r="G621" s="2">
        <v>440000</v>
      </c>
      <c r="H621" s="2">
        <v>0</v>
      </c>
      <c r="I621" s="2">
        <v>0</v>
      </c>
      <c r="J621" s="2">
        <v>4084</v>
      </c>
      <c r="K621" s="2">
        <v>134871</v>
      </c>
      <c r="L621" s="2"/>
      <c r="M621" s="2">
        <v>578955</v>
      </c>
      <c r="N621" s="2">
        <v>0</v>
      </c>
      <c r="O621" s="2">
        <v>0</v>
      </c>
      <c r="P621" s="2">
        <v>0</v>
      </c>
      <c r="Q621" s="2">
        <v>16674</v>
      </c>
      <c r="R621" s="2">
        <v>26873</v>
      </c>
      <c r="S621" s="2"/>
      <c r="T621" s="2">
        <v>43547</v>
      </c>
      <c r="U621" s="2">
        <v>440000</v>
      </c>
      <c r="V621" s="2">
        <v>0</v>
      </c>
      <c r="W621" s="2">
        <v>0</v>
      </c>
      <c r="X621" s="2">
        <v>4084</v>
      </c>
      <c r="Y621" s="2">
        <v>0</v>
      </c>
      <c r="Z621" s="2"/>
      <c r="AA621" s="2">
        <v>444084</v>
      </c>
      <c r="AB621" s="2">
        <v>0</v>
      </c>
      <c r="AC621" s="2"/>
      <c r="AD621" s="2"/>
      <c r="AE621" s="2">
        <v>16674</v>
      </c>
      <c r="AF621" s="2">
        <v>161744</v>
      </c>
      <c r="AG621" s="2"/>
      <c r="AH621" s="2">
        <v>178418</v>
      </c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</row>
    <row r="622" spans="1:62" x14ac:dyDescent="0.2">
      <c r="A622" s="5">
        <v>4</v>
      </c>
      <c r="B622" s="5">
        <v>115222343</v>
      </c>
      <c r="C622" s="1" t="s">
        <v>847</v>
      </c>
      <c r="D622" s="1" t="s">
        <v>491</v>
      </c>
      <c r="E622" s="2">
        <f t="shared" si="18"/>
        <v>0</v>
      </c>
      <c r="F622" s="2">
        <f t="shared" si="19"/>
        <v>0</v>
      </c>
      <c r="G622" s="2">
        <v>0</v>
      </c>
      <c r="H622" s="2">
        <v>0</v>
      </c>
      <c r="I622" s="2">
        <v>0</v>
      </c>
      <c r="J622" s="2">
        <v>0</v>
      </c>
      <c r="K622" s="2"/>
      <c r="L622" s="2"/>
      <c r="M622" s="2"/>
      <c r="N622" s="2"/>
      <c r="O622" s="2">
        <v>0</v>
      </c>
      <c r="P622" s="2">
        <v>0</v>
      </c>
      <c r="Q622" s="2">
        <v>0</v>
      </c>
      <c r="R622" s="2"/>
      <c r="S622" s="2"/>
      <c r="T622" s="2"/>
      <c r="U622" s="2"/>
      <c r="V622" s="2">
        <v>0</v>
      </c>
      <c r="W622" s="2">
        <v>0</v>
      </c>
      <c r="X622" s="2">
        <v>0</v>
      </c>
      <c r="Y622" s="2"/>
      <c r="Z622" s="2"/>
      <c r="AA622" s="2"/>
      <c r="AB622" s="2">
        <v>0</v>
      </c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</row>
    <row r="623" spans="1:62" x14ac:dyDescent="0.2">
      <c r="A623" s="5">
        <v>4</v>
      </c>
      <c r="B623" s="5">
        <v>115223050</v>
      </c>
      <c r="C623" s="1" t="s">
        <v>547</v>
      </c>
      <c r="D623" s="1" t="s">
        <v>491</v>
      </c>
      <c r="E623" s="2">
        <f t="shared" si="18"/>
        <v>20248</v>
      </c>
      <c r="F623" s="2">
        <f t="shared" si="19"/>
        <v>5517</v>
      </c>
      <c r="G623" s="2">
        <v>0</v>
      </c>
      <c r="H623" s="2">
        <v>0</v>
      </c>
      <c r="I623" s="2">
        <v>0</v>
      </c>
      <c r="J623" s="2">
        <v>0</v>
      </c>
      <c r="K623" s="2"/>
      <c r="L623" s="2">
        <v>20248</v>
      </c>
      <c r="M623" s="2">
        <v>20248</v>
      </c>
      <c r="N623" s="2"/>
      <c r="O623" s="2">
        <v>0</v>
      </c>
      <c r="P623" s="2">
        <v>0</v>
      </c>
      <c r="Q623" s="2">
        <v>0</v>
      </c>
      <c r="R623" s="2"/>
      <c r="S623" s="2">
        <v>0</v>
      </c>
      <c r="T623" s="2">
        <v>0</v>
      </c>
      <c r="U623" s="2"/>
      <c r="V623" s="2">
        <v>0</v>
      </c>
      <c r="W623" s="2">
        <v>0</v>
      </c>
      <c r="X623" s="2">
        <v>0</v>
      </c>
      <c r="Y623" s="2"/>
      <c r="Z623" s="2">
        <v>14731</v>
      </c>
      <c r="AA623" s="2">
        <v>14731</v>
      </c>
      <c r="AB623" s="2">
        <v>0</v>
      </c>
      <c r="AC623" s="2"/>
      <c r="AD623" s="2"/>
      <c r="AE623" s="2"/>
      <c r="AF623" s="2"/>
      <c r="AG623" s="2">
        <v>5517</v>
      </c>
      <c r="AH623" s="2">
        <v>5517</v>
      </c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</row>
    <row r="624" spans="1:62" x14ac:dyDescent="0.2">
      <c r="A624" s="5">
        <v>4</v>
      </c>
      <c r="B624" s="5">
        <v>125232950</v>
      </c>
      <c r="C624" s="1" t="s">
        <v>19</v>
      </c>
      <c r="D624" s="1" t="s">
        <v>515</v>
      </c>
      <c r="E624" s="2">
        <f t="shared" si="18"/>
        <v>0</v>
      </c>
      <c r="F624" s="2">
        <f t="shared" si="19"/>
        <v>0</v>
      </c>
      <c r="G624" s="2">
        <v>0</v>
      </c>
      <c r="H624" s="2">
        <v>0</v>
      </c>
      <c r="I624" s="2">
        <v>0</v>
      </c>
      <c r="J624" s="2">
        <v>0</v>
      </c>
      <c r="K624" s="2"/>
      <c r="L624" s="2"/>
      <c r="M624" s="2"/>
      <c r="N624" s="2"/>
      <c r="O624" s="2">
        <v>0</v>
      </c>
      <c r="P624" s="2">
        <v>0</v>
      </c>
      <c r="Q624" s="2">
        <v>0</v>
      </c>
      <c r="R624" s="2"/>
      <c r="S624" s="2"/>
      <c r="T624" s="2"/>
      <c r="U624" s="2"/>
      <c r="V624" s="2">
        <v>0</v>
      </c>
      <c r="W624" s="2">
        <v>0</v>
      </c>
      <c r="X624" s="2">
        <v>0</v>
      </c>
      <c r="Y624" s="2"/>
      <c r="Z624" s="2"/>
      <c r="AA624" s="2"/>
      <c r="AB624" s="2">
        <v>0</v>
      </c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</row>
    <row r="625" spans="1:62" x14ac:dyDescent="0.2">
      <c r="A625" s="5">
        <v>4</v>
      </c>
      <c r="B625" s="5">
        <v>125236827</v>
      </c>
      <c r="C625" s="1" t="s">
        <v>821</v>
      </c>
      <c r="D625" s="1" t="s">
        <v>515</v>
      </c>
      <c r="E625" s="2">
        <f t="shared" si="18"/>
        <v>0</v>
      </c>
      <c r="F625" s="2">
        <f t="shared" si="19"/>
        <v>0</v>
      </c>
      <c r="G625" s="2">
        <v>0</v>
      </c>
      <c r="H625" s="2">
        <v>0</v>
      </c>
      <c r="I625" s="2">
        <v>0</v>
      </c>
      <c r="J625" s="2">
        <v>0</v>
      </c>
      <c r="K625" s="2"/>
      <c r="L625" s="2"/>
      <c r="M625" s="2"/>
      <c r="N625" s="2"/>
      <c r="O625" s="2">
        <v>0</v>
      </c>
      <c r="P625" s="2">
        <v>0</v>
      </c>
      <c r="Q625" s="2">
        <v>0</v>
      </c>
      <c r="R625" s="2"/>
      <c r="S625" s="2"/>
      <c r="T625" s="2"/>
      <c r="U625" s="2"/>
      <c r="V625" s="2">
        <v>0</v>
      </c>
      <c r="W625" s="2">
        <v>0</v>
      </c>
      <c r="X625" s="2">
        <v>0</v>
      </c>
      <c r="Y625" s="2"/>
      <c r="Z625" s="2"/>
      <c r="AA625" s="2"/>
      <c r="AB625" s="2">
        <v>0</v>
      </c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</row>
    <row r="626" spans="1:62" x14ac:dyDescent="0.2">
      <c r="A626" s="5">
        <v>4</v>
      </c>
      <c r="B626" s="5">
        <v>125230002</v>
      </c>
      <c r="C626" s="1" t="s">
        <v>18</v>
      </c>
      <c r="D626" s="1" t="s">
        <v>515</v>
      </c>
      <c r="E626" s="2">
        <f t="shared" si="18"/>
        <v>8256</v>
      </c>
      <c r="F626" s="2">
        <f t="shared" si="19"/>
        <v>13916</v>
      </c>
      <c r="G626" s="2">
        <v>0</v>
      </c>
      <c r="H626" s="2">
        <v>0</v>
      </c>
      <c r="I626" s="2">
        <v>0</v>
      </c>
      <c r="J626" s="2">
        <v>0</v>
      </c>
      <c r="K626" s="2"/>
      <c r="L626" s="2">
        <v>8256</v>
      </c>
      <c r="M626" s="2">
        <v>8256</v>
      </c>
      <c r="N626" s="2"/>
      <c r="O626" s="2">
        <v>0</v>
      </c>
      <c r="P626" s="2">
        <v>0</v>
      </c>
      <c r="Q626" s="2">
        <v>0</v>
      </c>
      <c r="R626" s="2"/>
      <c r="S626" s="2">
        <v>5660</v>
      </c>
      <c r="T626" s="2">
        <v>5660</v>
      </c>
      <c r="U626" s="2"/>
      <c r="V626" s="2">
        <v>0</v>
      </c>
      <c r="W626" s="2">
        <v>0</v>
      </c>
      <c r="X626" s="2">
        <v>0</v>
      </c>
      <c r="Y626" s="2"/>
      <c r="Z626" s="2">
        <v>0</v>
      </c>
      <c r="AA626" s="2">
        <v>0</v>
      </c>
      <c r="AB626" s="2">
        <v>0</v>
      </c>
      <c r="AC626" s="2"/>
      <c r="AD626" s="2"/>
      <c r="AE626" s="2"/>
      <c r="AF626" s="2"/>
      <c r="AG626" s="2">
        <v>13916</v>
      </c>
      <c r="AH626" s="2">
        <v>13916</v>
      </c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</row>
    <row r="627" spans="1:62" x14ac:dyDescent="0.2">
      <c r="A627" s="5">
        <v>4</v>
      </c>
      <c r="B627" s="5">
        <v>105257512</v>
      </c>
      <c r="C627" s="1" t="s">
        <v>822</v>
      </c>
      <c r="D627" s="1" t="s">
        <v>462</v>
      </c>
      <c r="E627" s="2">
        <f t="shared" si="18"/>
        <v>0</v>
      </c>
      <c r="F627" s="2">
        <f t="shared" si="19"/>
        <v>0</v>
      </c>
      <c r="G627" s="2">
        <v>0</v>
      </c>
      <c r="H627" s="2">
        <v>0</v>
      </c>
      <c r="I627" s="2">
        <v>0</v>
      </c>
      <c r="J627" s="2">
        <v>0</v>
      </c>
      <c r="K627" s="2"/>
      <c r="L627" s="2"/>
      <c r="M627" s="2"/>
      <c r="N627" s="2"/>
      <c r="O627" s="2">
        <v>0</v>
      </c>
      <c r="P627" s="2">
        <v>0</v>
      </c>
      <c r="Q627" s="2">
        <v>0</v>
      </c>
      <c r="R627" s="2"/>
      <c r="S627" s="2"/>
      <c r="T627" s="2"/>
      <c r="U627" s="2"/>
      <c r="V627" s="2">
        <v>0</v>
      </c>
      <c r="W627" s="2">
        <v>0</v>
      </c>
      <c r="X627" s="2">
        <v>0</v>
      </c>
      <c r="Y627" s="2"/>
      <c r="Z627" s="2"/>
      <c r="AA627" s="2"/>
      <c r="AB627" s="2">
        <v>0</v>
      </c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</row>
    <row r="628" spans="1:62" x14ac:dyDescent="0.2">
      <c r="A628" s="5">
        <v>4</v>
      </c>
      <c r="B628" s="5">
        <v>105250004</v>
      </c>
      <c r="C628" s="1" t="s">
        <v>109</v>
      </c>
      <c r="D628" s="1" t="s">
        <v>462</v>
      </c>
      <c r="E628" s="2">
        <f t="shared" si="18"/>
        <v>494854</v>
      </c>
      <c r="F628" s="2">
        <f t="shared" si="19"/>
        <v>389672</v>
      </c>
      <c r="G628" s="2">
        <v>0</v>
      </c>
      <c r="H628" s="2">
        <v>0</v>
      </c>
      <c r="I628" s="2">
        <v>0</v>
      </c>
      <c r="J628" s="2">
        <v>494854</v>
      </c>
      <c r="K628" s="2"/>
      <c r="L628" s="2"/>
      <c r="M628" s="2">
        <v>494854</v>
      </c>
      <c r="N628" s="2"/>
      <c r="O628" s="2">
        <v>0</v>
      </c>
      <c r="P628" s="2">
        <v>0</v>
      </c>
      <c r="Q628" s="2">
        <v>0</v>
      </c>
      <c r="R628" s="2"/>
      <c r="S628" s="2"/>
      <c r="T628" s="2">
        <v>0</v>
      </c>
      <c r="U628" s="2"/>
      <c r="V628" s="2">
        <v>0</v>
      </c>
      <c r="W628" s="2">
        <v>0</v>
      </c>
      <c r="X628" s="2">
        <v>105182</v>
      </c>
      <c r="Y628" s="2"/>
      <c r="Z628" s="2"/>
      <c r="AA628" s="2">
        <v>105182</v>
      </c>
      <c r="AB628" s="2">
        <v>0</v>
      </c>
      <c r="AC628" s="2"/>
      <c r="AD628" s="2"/>
      <c r="AE628" s="2">
        <v>389672</v>
      </c>
      <c r="AF628" s="2"/>
      <c r="AG628" s="2"/>
      <c r="AH628" s="2">
        <v>389672</v>
      </c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</row>
    <row r="629" spans="1:62" x14ac:dyDescent="0.2">
      <c r="A629" s="5">
        <v>4</v>
      </c>
      <c r="B629" s="5">
        <v>105250001</v>
      </c>
      <c r="C629" s="1" t="s">
        <v>108</v>
      </c>
      <c r="D629" s="1" t="s">
        <v>462</v>
      </c>
      <c r="E629" s="2">
        <f t="shared" si="18"/>
        <v>354947</v>
      </c>
      <c r="F629" s="2">
        <f t="shared" si="19"/>
        <v>183869</v>
      </c>
      <c r="G629" s="2">
        <v>0</v>
      </c>
      <c r="H629" s="2">
        <v>0</v>
      </c>
      <c r="I629" s="2">
        <v>0</v>
      </c>
      <c r="J629" s="2">
        <v>297232</v>
      </c>
      <c r="K629" s="2"/>
      <c r="L629" s="2">
        <v>57715</v>
      </c>
      <c r="M629" s="2">
        <v>354947</v>
      </c>
      <c r="N629" s="2"/>
      <c r="O629" s="2">
        <v>0</v>
      </c>
      <c r="P629" s="2">
        <v>0</v>
      </c>
      <c r="Q629" s="2">
        <v>0</v>
      </c>
      <c r="R629" s="2"/>
      <c r="S629" s="2">
        <v>2877</v>
      </c>
      <c r="T629" s="2">
        <v>2877</v>
      </c>
      <c r="U629" s="2"/>
      <c r="V629" s="2">
        <v>0</v>
      </c>
      <c r="W629" s="2">
        <v>0</v>
      </c>
      <c r="X629" s="2">
        <v>173955</v>
      </c>
      <c r="Y629" s="2"/>
      <c r="Z629" s="2">
        <v>0</v>
      </c>
      <c r="AA629" s="2">
        <v>173955</v>
      </c>
      <c r="AB629" s="2">
        <v>0</v>
      </c>
      <c r="AC629" s="2"/>
      <c r="AD629" s="2"/>
      <c r="AE629" s="2">
        <v>123277</v>
      </c>
      <c r="AF629" s="2"/>
      <c r="AG629" s="2">
        <v>60592</v>
      </c>
      <c r="AH629" s="2">
        <v>183869</v>
      </c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</row>
    <row r="630" spans="1:62" x14ac:dyDescent="0.2">
      <c r="A630" s="5">
        <v>4</v>
      </c>
      <c r="B630" s="5">
        <v>105252920</v>
      </c>
      <c r="C630" s="1" t="s">
        <v>111</v>
      </c>
      <c r="D630" s="1" t="s">
        <v>462</v>
      </c>
      <c r="E630" s="2">
        <f t="shared" si="18"/>
        <v>0</v>
      </c>
      <c r="F630" s="2">
        <f t="shared" si="19"/>
        <v>0</v>
      </c>
      <c r="G630" s="2">
        <v>0</v>
      </c>
      <c r="H630" s="2">
        <v>0</v>
      </c>
      <c r="I630" s="2">
        <v>0</v>
      </c>
      <c r="J630" s="2">
        <v>0</v>
      </c>
      <c r="K630" s="2"/>
      <c r="L630" s="2"/>
      <c r="M630" s="2"/>
      <c r="N630" s="2"/>
      <c r="O630" s="2">
        <v>0</v>
      </c>
      <c r="P630" s="2">
        <v>0</v>
      </c>
      <c r="Q630" s="2">
        <v>0</v>
      </c>
      <c r="R630" s="2"/>
      <c r="S630" s="2"/>
      <c r="T630" s="2"/>
      <c r="U630" s="2"/>
      <c r="V630" s="2">
        <v>0</v>
      </c>
      <c r="W630" s="2">
        <v>0</v>
      </c>
      <c r="X630" s="2">
        <v>0</v>
      </c>
      <c r="Y630" s="2"/>
      <c r="Z630" s="2"/>
      <c r="AA630" s="2"/>
      <c r="AB630" s="2">
        <v>0</v>
      </c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</row>
    <row r="631" spans="1:62" x14ac:dyDescent="0.2">
      <c r="A631" s="5">
        <v>4</v>
      </c>
      <c r="B631" s="5">
        <v>111440001</v>
      </c>
      <c r="C631" s="1" t="s">
        <v>770</v>
      </c>
      <c r="D631" s="1" t="s">
        <v>481</v>
      </c>
      <c r="E631" s="2">
        <f t="shared" si="18"/>
        <v>0</v>
      </c>
      <c r="F631" s="2">
        <f t="shared" si="19"/>
        <v>2684.21</v>
      </c>
      <c r="G631" s="2">
        <v>0</v>
      </c>
      <c r="H631" s="2">
        <v>0</v>
      </c>
      <c r="I631" s="2">
        <v>0</v>
      </c>
      <c r="J631" s="2">
        <v>0</v>
      </c>
      <c r="K631" s="2"/>
      <c r="L631" s="2"/>
      <c r="M631" s="2">
        <v>0</v>
      </c>
      <c r="N631" s="2"/>
      <c r="O631" s="2">
        <v>0</v>
      </c>
      <c r="P631" s="2">
        <v>0</v>
      </c>
      <c r="Q631" s="2">
        <v>3920</v>
      </c>
      <c r="R631" s="2"/>
      <c r="S631" s="2"/>
      <c r="T631" s="2">
        <v>3920</v>
      </c>
      <c r="U631" s="2"/>
      <c r="V631" s="2">
        <v>0</v>
      </c>
      <c r="W631" s="2">
        <v>0</v>
      </c>
      <c r="X631" s="2">
        <v>1235.79</v>
      </c>
      <c r="Y631" s="2"/>
      <c r="Z631" s="2"/>
      <c r="AA631" s="2">
        <v>1235.79</v>
      </c>
      <c r="AB631" s="2">
        <v>0</v>
      </c>
      <c r="AC631" s="2"/>
      <c r="AD631" s="2"/>
      <c r="AE631" s="2">
        <v>2684.21</v>
      </c>
      <c r="AF631" s="2"/>
      <c r="AG631" s="2"/>
      <c r="AH631" s="2">
        <v>2684.21</v>
      </c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</row>
    <row r="632" spans="1:62" x14ac:dyDescent="0.2">
      <c r="A632" s="5">
        <v>4</v>
      </c>
      <c r="B632" s="5">
        <v>111315438</v>
      </c>
      <c r="C632" s="1" t="s">
        <v>823</v>
      </c>
      <c r="D632" s="1" t="s">
        <v>481</v>
      </c>
      <c r="E632" s="2">
        <f t="shared" si="18"/>
        <v>0</v>
      </c>
      <c r="F632" s="2">
        <f t="shared" si="19"/>
        <v>0</v>
      </c>
      <c r="G632" s="2">
        <v>0</v>
      </c>
      <c r="H632" s="2">
        <v>0</v>
      </c>
      <c r="I632" s="2">
        <v>0</v>
      </c>
      <c r="J632" s="2">
        <v>0</v>
      </c>
      <c r="K632" s="2"/>
      <c r="L632" s="2"/>
      <c r="M632" s="2"/>
      <c r="N632" s="2"/>
      <c r="O632" s="2">
        <v>0</v>
      </c>
      <c r="P632" s="2">
        <v>0</v>
      </c>
      <c r="Q632" s="2">
        <v>0</v>
      </c>
      <c r="R632" s="2"/>
      <c r="S632" s="2"/>
      <c r="T632" s="2"/>
      <c r="U632" s="2"/>
      <c r="V632" s="2">
        <v>0</v>
      </c>
      <c r="W632" s="2">
        <v>0</v>
      </c>
      <c r="X632" s="2">
        <v>0</v>
      </c>
      <c r="Y632" s="2"/>
      <c r="Z632" s="2"/>
      <c r="AA632" s="2"/>
      <c r="AB632" s="2">
        <v>0</v>
      </c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</row>
    <row r="633" spans="1:62" x14ac:dyDescent="0.2">
      <c r="A633" s="5">
        <v>4</v>
      </c>
      <c r="B633" s="5">
        <v>119350001</v>
      </c>
      <c r="C633" s="1" t="s">
        <v>553</v>
      </c>
      <c r="D633" s="1" t="s">
        <v>504</v>
      </c>
      <c r="E633" s="2">
        <f t="shared" si="18"/>
        <v>0</v>
      </c>
      <c r="F633" s="2">
        <f t="shared" si="19"/>
        <v>0</v>
      </c>
      <c r="G633" s="2">
        <v>0</v>
      </c>
      <c r="H633" s="2">
        <v>0</v>
      </c>
      <c r="I633" s="2">
        <v>0</v>
      </c>
      <c r="J633" s="2">
        <v>0</v>
      </c>
      <c r="K633" s="2"/>
      <c r="L633" s="2"/>
      <c r="M633" s="2"/>
      <c r="N633" s="2"/>
      <c r="O633" s="2">
        <v>0</v>
      </c>
      <c r="P633" s="2">
        <v>0</v>
      </c>
      <c r="Q633" s="2">
        <v>0</v>
      </c>
      <c r="R633" s="2"/>
      <c r="S633" s="2"/>
      <c r="T633" s="2"/>
      <c r="U633" s="2"/>
      <c r="V633" s="2">
        <v>0</v>
      </c>
      <c r="W633" s="2">
        <v>0</v>
      </c>
      <c r="X633" s="2">
        <v>0</v>
      </c>
      <c r="Y633" s="2"/>
      <c r="Z633" s="2"/>
      <c r="AA633" s="2"/>
      <c r="AB633" s="2">
        <v>0</v>
      </c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</row>
    <row r="634" spans="1:62" x14ac:dyDescent="0.2">
      <c r="A634" s="5">
        <v>4</v>
      </c>
      <c r="B634" s="5">
        <v>119355028</v>
      </c>
      <c r="C634" s="1" t="s">
        <v>824</v>
      </c>
      <c r="D634" s="1" t="s">
        <v>504</v>
      </c>
      <c r="E634" s="2">
        <f t="shared" si="18"/>
        <v>1250685</v>
      </c>
      <c r="F634" s="2">
        <f t="shared" si="19"/>
        <v>1221430.57</v>
      </c>
      <c r="G634" s="2">
        <v>0</v>
      </c>
      <c r="H634" s="2">
        <v>0</v>
      </c>
      <c r="I634" s="2">
        <v>0</v>
      </c>
      <c r="J634" s="2">
        <v>1234489</v>
      </c>
      <c r="K634" s="2"/>
      <c r="L634" s="2">
        <v>16196</v>
      </c>
      <c r="M634" s="2">
        <v>1250685</v>
      </c>
      <c r="N634" s="2"/>
      <c r="O634" s="2">
        <v>0</v>
      </c>
      <c r="P634" s="2">
        <v>0</v>
      </c>
      <c r="Q634" s="2">
        <v>0</v>
      </c>
      <c r="R634" s="2"/>
      <c r="S634" s="2">
        <v>36389.42</v>
      </c>
      <c r="T634" s="2">
        <v>36389.42</v>
      </c>
      <c r="U634" s="2"/>
      <c r="V634" s="2">
        <v>0</v>
      </c>
      <c r="W634" s="2">
        <v>0</v>
      </c>
      <c r="X634" s="2">
        <v>47087</v>
      </c>
      <c r="Y634" s="2"/>
      <c r="Z634" s="2">
        <v>18556.849999999999</v>
      </c>
      <c r="AA634" s="2">
        <v>65643.850000000006</v>
      </c>
      <c r="AB634" s="2">
        <v>0</v>
      </c>
      <c r="AC634" s="2"/>
      <c r="AD634" s="2"/>
      <c r="AE634" s="2">
        <v>1187402</v>
      </c>
      <c r="AF634" s="2"/>
      <c r="AG634" s="2">
        <v>34028.57</v>
      </c>
      <c r="AH634" s="2">
        <v>1221430.57</v>
      </c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</row>
    <row r="635" spans="1:62" x14ac:dyDescent="0.2">
      <c r="A635" s="5">
        <v>4</v>
      </c>
      <c r="B635" s="5">
        <v>113362940</v>
      </c>
      <c r="C635" s="1" t="s">
        <v>771</v>
      </c>
      <c r="D635" s="1" t="s">
        <v>487</v>
      </c>
      <c r="E635" s="2">
        <f t="shared" si="18"/>
        <v>0</v>
      </c>
      <c r="F635" s="2">
        <f t="shared" si="19"/>
        <v>0</v>
      </c>
      <c r="G635" s="2">
        <v>0</v>
      </c>
      <c r="H635" s="2">
        <v>0</v>
      </c>
      <c r="I635" s="2">
        <v>0</v>
      </c>
      <c r="J635" s="2">
        <v>0</v>
      </c>
      <c r="K635" s="2"/>
      <c r="L635" s="2"/>
      <c r="M635" s="2"/>
      <c r="N635" s="2"/>
      <c r="O635" s="2">
        <v>0</v>
      </c>
      <c r="P635" s="2">
        <v>0</v>
      </c>
      <c r="Q635" s="2">
        <v>0</v>
      </c>
      <c r="R635" s="2"/>
      <c r="S635" s="2"/>
      <c r="T635" s="2"/>
      <c r="U635" s="2"/>
      <c r="V635" s="2">
        <v>0</v>
      </c>
      <c r="W635" s="2">
        <v>0</v>
      </c>
      <c r="X635" s="2">
        <v>0</v>
      </c>
      <c r="Y635" s="2"/>
      <c r="Z635" s="2"/>
      <c r="AA635" s="2"/>
      <c r="AB635" s="2">
        <v>0</v>
      </c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</row>
    <row r="636" spans="1:62" x14ac:dyDescent="0.2">
      <c r="A636" s="5">
        <v>4</v>
      </c>
      <c r="B636" s="5">
        <v>121395927</v>
      </c>
      <c r="C636" s="1" t="s">
        <v>825</v>
      </c>
      <c r="D636" s="1" t="s">
        <v>511</v>
      </c>
      <c r="E636" s="2">
        <f t="shared" si="18"/>
        <v>24215</v>
      </c>
      <c r="F636" s="2">
        <f t="shared" si="19"/>
        <v>2101</v>
      </c>
      <c r="G636" s="2">
        <v>0</v>
      </c>
      <c r="H636" s="2">
        <v>0</v>
      </c>
      <c r="I636" s="2">
        <v>0</v>
      </c>
      <c r="J636" s="2">
        <v>0</v>
      </c>
      <c r="K636" s="2"/>
      <c r="L636" s="2">
        <v>24215</v>
      </c>
      <c r="M636" s="2">
        <v>24215</v>
      </c>
      <c r="N636" s="2"/>
      <c r="O636" s="2">
        <v>0</v>
      </c>
      <c r="P636" s="2">
        <v>0</v>
      </c>
      <c r="Q636" s="2">
        <v>0</v>
      </c>
      <c r="R636" s="2"/>
      <c r="S636" s="2">
        <v>2101</v>
      </c>
      <c r="T636" s="2">
        <v>2101</v>
      </c>
      <c r="U636" s="2"/>
      <c r="V636" s="2">
        <v>0</v>
      </c>
      <c r="W636" s="2">
        <v>0</v>
      </c>
      <c r="X636" s="2">
        <v>0</v>
      </c>
      <c r="Y636" s="2"/>
      <c r="Z636" s="2">
        <v>24215</v>
      </c>
      <c r="AA636" s="2">
        <v>24215</v>
      </c>
      <c r="AB636" s="2">
        <v>0</v>
      </c>
      <c r="AC636" s="2"/>
      <c r="AD636" s="2"/>
      <c r="AE636" s="2"/>
      <c r="AF636" s="2"/>
      <c r="AG636" s="2">
        <v>2101</v>
      </c>
      <c r="AH636" s="2">
        <v>2101</v>
      </c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</row>
    <row r="637" spans="1:62" x14ac:dyDescent="0.2">
      <c r="A637" s="5">
        <v>4</v>
      </c>
      <c r="B637" s="5">
        <v>121394017</v>
      </c>
      <c r="C637" s="1" t="s">
        <v>848</v>
      </c>
      <c r="D637" s="1" t="s">
        <v>511</v>
      </c>
      <c r="E637" s="2">
        <f t="shared" si="18"/>
        <v>0</v>
      </c>
      <c r="F637" s="2">
        <f t="shared" si="19"/>
        <v>415000</v>
      </c>
      <c r="G637" s="2">
        <v>0</v>
      </c>
      <c r="H637" s="2">
        <v>0</v>
      </c>
      <c r="I637" s="2">
        <v>0</v>
      </c>
      <c r="J637" s="2">
        <v>0</v>
      </c>
      <c r="K637" s="2"/>
      <c r="L637" s="2"/>
      <c r="M637" s="2">
        <v>0</v>
      </c>
      <c r="N637" s="2">
        <v>415000</v>
      </c>
      <c r="O637" s="2">
        <v>0</v>
      </c>
      <c r="P637" s="2">
        <v>0</v>
      </c>
      <c r="Q637" s="2">
        <v>0</v>
      </c>
      <c r="R637" s="2"/>
      <c r="S637" s="2"/>
      <c r="T637" s="2">
        <v>415000</v>
      </c>
      <c r="U637" s="2">
        <v>0</v>
      </c>
      <c r="V637" s="2">
        <v>0</v>
      </c>
      <c r="W637" s="2">
        <v>0</v>
      </c>
      <c r="X637" s="2">
        <v>0</v>
      </c>
      <c r="Y637" s="2"/>
      <c r="Z637" s="2"/>
      <c r="AA637" s="2">
        <v>0</v>
      </c>
      <c r="AB637" s="2">
        <v>415000</v>
      </c>
      <c r="AC637" s="2"/>
      <c r="AD637" s="2"/>
      <c r="AE637" s="2"/>
      <c r="AF637" s="2"/>
      <c r="AG637" s="2"/>
      <c r="AH637" s="2">
        <v>415000</v>
      </c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</row>
    <row r="638" spans="1:62" x14ac:dyDescent="0.2">
      <c r="A638" s="5">
        <v>4</v>
      </c>
      <c r="B638" s="5">
        <v>121398065</v>
      </c>
      <c r="C638" s="1" t="s">
        <v>866</v>
      </c>
      <c r="D638" s="1" t="s">
        <v>511</v>
      </c>
      <c r="E638" s="2">
        <f t="shared" si="18"/>
        <v>0</v>
      </c>
      <c r="F638" s="2">
        <f t="shared" si="19"/>
        <v>0</v>
      </c>
      <c r="G638" s="2">
        <v>0</v>
      </c>
      <c r="H638" s="2">
        <v>0</v>
      </c>
      <c r="I638" s="2">
        <v>0</v>
      </c>
      <c r="J638" s="2">
        <v>0</v>
      </c>
      <c r="K638" s="2"/>
      <c r="L638" s="2"/>
      <c r="M638" s="2"/>
      <c r="N638" s="2"/>
      <c r="O638" s="2">
        <v>0</v>
      </c>
      <c r="P638" s="2">
        <v>0</v>
      </c>
      <c r="Q638" s="2">
        <v>0</v>
      </c>
      <c r="R638" s="2"/>
      <c r="S638" s="2"/>
      <c r="T638" s="2"/>
      <c r="U638" s="2"/>
      <c r="V638" s="2">
        <v>0</v>
      </c>
      <c r="W638" s="2">
        <v>0</v>
      </c>
      <c r="X638" s="2">
        <v>0</v>
      </c>
      <c r="Y638" s="2"/>
      <c r="Z638" s="2"/>
      <c r="AA638" s="2"/>
      <c r="AB638" s="2">
        <v>0</v>
      </c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</row>
    <row r="639" spans="1:62" x14ac:dyDescent="0.2">
      <c r="A639" s="5">
        <v>4</v>
      </c>
      <c r="B639" s="5">
        <v>175390169</v>
      </c>
      <c r="C639" s="1" t="s">
        <v>772</v>
      </c>
      <c r="D639" s="1" t="s">
        <v>511</v>
      </c>
      <c r="E639" s="2">
        <f t="shared" si="18"/>
        <v>0</v>
      </c>
      <c r="F639" s="2">
        <f t="shared" si="19"/>
        <v>0</v>
      </c>
      <c r="G639" s="2">
        <v>0</v>
      </c>
      <c r="H639" s="2">
        <v>0</v>
      </c>
      <c r="I639" s="2">
        <v>0</v>
      </c>
      <c r="J639" s="2">
        <v>0</v>
      </c>
      <c r="K639" s="2"/>
      <c r="L639" s="2"/>
      <c r="M639" s="2"/>
      <c r="N639" s="2"/>
      <c r="O639" s="2">
        <v>0</v>
      </c>
      <c r="P639" s="2">
        <v>0</v>
      </c>
      <c r="Q639" s="2">
        <v>0</v>
      </c>
      <c r="R639" s="2"/>
      <c r="S639" s="2"/>
      <c r="T639" s="2"/>
      <c r="U639" s="2"/>
      <c r="V639" s="2">
        <v>0</v>
      </c>
      <c r="W639" s="2">
        <v>0</v>
      </c>
      <c r="X639" s="2">
        <v>0</v>
      </c>
      <c r="Y639" s="2"/>
      <c r="Z639" s="2"/>
      <c r="AA639" s="2"/>
      <c r="AB639" s="2">
        <v>0</v>
      </c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</row>
    <row r="640" spans="1:62" x14ac:dyDescent="0.2">
      <c r="A640" s="5">
        <v>4</v>
      </c>
      <c r="B640" s="5">
        <v>121392881</v>
      </c>
      <c r="C640" s="1" t="s">
        <v>826</v>
      </c>
      <c r="D640" s="1" t="s">
        <v>511</v>
      </c>
      <c r="E640" s="2">
        <f t="shared" si="18"/>
        <v>0</v>
      </c>
      <c r="F640" s="2">
        <f t="shared" si="19"/>
        <v>0</v>
      </c>
      <c r="G640" s="2">
        <v>0</v>
      </c>
      <c r="H640" s="2">
        <v>0</v>
      </c>
      <c r="I640" s="2">
        <v>0</v>
      </c>
      <c r="J640" s="2">
        <v>0</v>
      </c>
      <c r="K640" s="2"/>
      <c r="L640" s="2"/>
      <c r="M640" s="2"/>
      <c r="N640" s="2"/>
      <c r="O640" s="2">
        <v>0</v>
      </c>
      <c r="P640" s="2">
        <v>0</v>
      </c>
      <c r="Q640" s="2">
        <v>0</v>
      </c>
      <c r="R640" s="2"/>
      <c r="S640" s="2"/>
      <c r="T640" s="2"/>
      <c r="U640" s="2"/>
      <c r="V640" s="2">
        <v>0</v>
      </c>
      <c r="W640" s="2">
        <v>0</v>
      </c>
      <c r="X640" s="2">
        <v>0</v>
      </c>
      <c r="Y640" s="2"/>
      <c r="Z640" s="2"/>
      <c r="AA640" s="2"/>
      <c r="AB640" s="2">
        <v>0</v>
      </c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</row>
    <row r="641" spans="1:62" x14ac:dyDescent="0.2">
      <c r="A641" s="5">
        <v>4</v>
      </c>
      <c r="B641" s="5">
        <v>121393330</v>
      </c>
      <c r="C641" s="1" t="s">
        <v>0</v>
      </c>
      <c r="D641" s="1" t="s">
        <v>511</v>
      </c>
      <c r="E641" s="2">
        <f t="shared" si="18"/>
        <v>0</v>
      </c>
      <c r="F641" s="2">
        <f t="shared" si="19"/>
        <v>0</v>
      </c>
      <c r="G641" s="2">
        <v>0</v>
      </c>
      <c r="H641" s="2">
        <v>0</v>
      </c>
      <c r="I641" s="2">
        <v>0</v>
      </c>
      <c r="J641" s="2">
        <v>0</v>
      </c>
      <c r="K641" s="2"/>
      <c r="L641" s="2"/>
      <c r="M641" s="2"/>
      <c r="N641" s="2"/>
      <c r="O641" s="2">
        <v>0</v>
      </c>
      <c r="P641" s="2">
        <v>0</v>
      </c>
      <c r="Q641" s="2">
        <v>0</v>
      </c>
      <c r="R641" s="2"/>
      <c r="S641" s="2"/>
      <c r="T641" s="2"/>
      <c r="U641" s="2"/>
      <c r="V641" s="2">
        <v>0</v>
      </c>
      <c r="W641" s="2">
        <v>0</v>
      </c>
      <c r="X641" s="2">
        <v>0</v>
      </c>
      <c r="Y641" s="2"/>
      <c r="Z641" s="2"/>
      <c r="AA641" s="2"/>
      <c r="AB641" s="2">
        <v>0</v>
      </c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</row>
    <row r="642" spans="1:62" x14ac:dyDescent="0.2">
      <c r="A642" s="5">
        <v>4</v>
      </c>
      <c r="B642" s="5">
        <v>121391526</v>
      </c>
      <c r="C642" s="1" t="s">
        <v>865</v>
      </c>
      <c r="D642" s="1" t="s">
        <v>511</v>
      </c>
      <c r="E642" s="2">
        <f t="shared" si="18"/>
        <v>0</v>
      </c>
      <c r="F642" s="2">
        <f t="shared" si="19"/>
        <v>0</v>
      </c>
      <c r="G642" s="2">
        <v>0</v>
      </c>
      <c r="H642" s="2">
        <v>0</v>
      </c>
      <c r="I642" s="2">
        <v>0</v>
      </c>
      <c r="J642" s="2">
        <v>0</v>
      </c>
      <c r="K642" s="2"/>
      <c r="L642" s="2"/>
      <c r="M642" s="2"/>
      <c r="N642" s="2"/>
      <c r="O642" s="2">
        <v>0</v>
      </c>
      <c r="P642" s="2">
        <v>0</v>
      </c>
      <c r="Q642" s="2">
        <v>0</v>
      </c>
      <c r="R642" s="2"/>
      <c r="S642" s="2"/>
      <c r="T642" s="2"/>
      <c r="U642" s="2"/>
      <c r="V642" s="2">
        <v>0</v>
      </c>
      <c r="W642" s="2">
        <v>0</v>
      </c>
      <c r="X642" s="2">
        <v>0</v>
      </c>
      <c r="Y642" s="2"/>
      <c r="Z642" s="2"/>
      <c r="AA642" s="2"/>
      <c r="AB642" s="2">
        <v>0</v>
      </c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</row>
    <row r="643" spans="1:62" x14ac:dyDescent="0.2">
      <c r="A643" s="5">
        <v>4</v>
      </c>
      <c r="B643" s="5">
        <v>188392660</v>
      </c>
      <c r="C643" s="1" t="s">
        <v>773</v>
      </c>
      <c r="D643" s="1" t="s">
        <v>511</v>
      </c>
      <c r="E643" s="2">
        <f t="shared" ref="E643:E706" si="20">M643+AO643</f>
        <v>141932</v>
      </c>
      <c r="F643" s="2">
        <f t="shared" ref="F643:F706" si="21">AH643+BJ643</f>
        <v>111373</v>
      </c>
      <c r="G643" s="2">
        <v>0</v>
      </c>
      <c r="H643" s="2">
        <v>0</v>
      </c>
      <c r="I643" s="2">
        <v>0</v>
      </c>
      <c r="J643" s="2">
        <v>124865</v>
      </c>
      <c r="K643" s="2"/>
      <c r="L643" s="2">
        <v>17067</v>
      </c>
      <c r="M643" s="2">
        <v>141932</v>
      </c>
      <c r="N643" s="2"/>
      <c r="O643" s="2">
        <v>0</v>
      </c>
      <c r="P643" s="2">
        <v>0</v>
      </c>
      <c r="Q643" s="2">
        <v>0</v>
      </c>
      <c r="R643" s="2"/>
      <c r="S643" s="2">
        <v>3454</v>
      </c>
      <c r="T643" s="2">
        <v>3454</v>
      </c>
      <c r="U643" s="2"/>
      <c r="V643" s="2">
        <v>0</v>
      </c>
      <c r="W643" s="2">
        <v>0</v>
      </c>
      <c r="X643" s="2">
        <v>28583</v>
      </c>
      <c r="Y643" s="2"/>
      <c r="Z643" s="2">
        <v>5430</v>
      </c>
      <c r="AA643" s="2">
        <v>34013</v>
      </c>
      <c r="AB643" s="2">
        <v>0</v>
      </c>
      <c r="AC643" s="2"/>
      <c r="AD643" s="2"/>
      <c r="AE643" s="2">
        <v>96282</v>
      </c>
      <c r="AF643" s="2"/>
      <c r="AG643" s="2">
        <v>15091</v>
      </c>
      <c r="AH643" s="2">
        <v>111373</v>
      </c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</row>
    <row r="644" spans="1:62" x14ac:dyDescent="0.2">
      <c r="A644" s="5">
        <v>4</v>
      </c>
      <c r="B644" s="5">
        <v>118400001</v>
      </c>
      <c r="C644" s="1" t="s">
        <v>552</v>
      </c>
      <c r="D644" s="1" t="s">
        <v>502</v>
      </c>
      <c r="E644" s="2">
        <f t="shared" si="20"/>
        <v>0</v>
      </c>
      <c r="F644" s="2">
        <f t="shared" si="21"/>
        <v>0</v>
      </c>
      <c r="G644" s="2">
        <v>0</v>
      </c>
      <c r="H644" s="2">
        <v>0</v>
      </c>
      <c r="I644" s="2">
        <v>0</v>
      </c>
      <c r="J644" s="2">
        <v>0</v>
      </c>
      <c r="K644" s="2"/>
      <c r="L644" s="2"/>
      <c r="M644" s="2"/>
      <c r="N644" s="2"/>
      <c r="O644" s="2">
        <v>0</v>
      </c>
      <c r="P644" s="2">
        <v>0</v>
      </c>
      <c r="Q644" s="2">
        <v>0</v>
      </c>
      <c r="R644" s="2"/>
      <c r="S644" s="2"/>
      <c r="T644" s="2"/>
      <c r="U644" s="2"/>
      <c r="V644" s="2">
        <v>0</v>
      </c>
      <c r="W644" s="2">
        <v>0</v>
      </c>
      <c r="X644" s="2">
        <v>0</v>
      </c>
      <c r="Y644" s="2"/>
      <c r="Z644" s="2"/>
      <c r="AA644" s="2"/>
      <c r="AB644" s="2">
        <v>0</v>
      </c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</row>
    <row r="645" spans="1:62" x14ac:dyDescent="0.2">
      <c r="A645" s="5">
        <v>4</v>
      </c>
      <c r="B645" s="5">
        <v>104432830</v>
      </c>
      <c r="C645" s="1" t="s">
        <v>106</v>
      </c>
      <c r="D645" s="1" t="s">
        <v>460</v>
      </c>
      <c r="E645" s="2">
        <f t="shared" si="20"/>
        <v>0</v>
      </c>
      <c r="F645" s="2">
        <f t="shared" si="21"/>
        <v>0</v>
      </c>
      <c r="G645" s="2">
        <v>0</v>
      </c>
      <c r="H645" s="2">
        <v>0</v>
      </c>
      <c r="I645" s="2">
        <v>0</v>
      </c>
      <c r="J645" s="2">
        <v>0</v>
      </c>
      <c r="K645" s="2"/>
      <c r="L645" s="2"/>
      <c r="M645" s="2"/>
      <c r="N645" s="2"/>
      <c r="O645" s="2">
        <v>0</v>
      </c>
      <c r="P645" s="2">
        <v>0</v>
      </c>
      <c r="Q645" s="2">
        <v>0</v>
      </c>
      <c r="R645" s="2"/>
      <c r="S645" s="2"/>
      <c r="T645" s="2"/>
      <c r="U645" s="2"/>
      <c r="V645" s="2">
        <v>0</v>
      </c>
      <c r="W645" s="2">
        <v>0</v>
      </c>
      <c r="X645" s="2">
        <v>0</v>
      </c>
      <c r="Y645" s="2"/>
      <c r="Z645" s="2"/>
      <c r="AA645" s="2"/>
      <c r="AB645" s="2">
        <v>0</v>
      </c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</row>
    <row r="646" spans="1:62" x14ac:dyDescent="0.2">
      <c r="A646" s="5">
        <v>4</v>
      </c>
      <c r="B646" s="5">
        <v>120450003</v>
      </c>
      <c r="C646" s="1" t="s">
        <v>557</v>
      </c>
      <c r="D646" s="1" t="s">
        <v>507</v>
      </c>
      <c r="E646" s="2">
        <f t="shared" si="20"/>
        <v>214916</v>
      </c>
      <c r="F646" s="2">
        <f t="shared" si="21"/>
        <v>185391</v>
      </c>
      <c r="G646" s="2">
        <v>0</v>
      </c>
      <c r="H646" s="2">
        <v>0</v>
      </c>
      <c r="I646" s="2">
        <v>0</v>
      </c>
      <c r="J646" s="2">
        <v>214916</v>
      </c>
      <c r="K646" s="2"/>
      <c r="L646" s="2"/>
      <c r="M646" s="2">
        <v>214916</v>
      </c>
      <c r="N646" s="2"/>
      <c r="O646" s="2">
        <v>0</v>
      </c>
      <c r="P646" s="2">
        <v>0</v>
      </c>
      <c r="Q646" s="2">
        <v>0</v>
      </c>
      <c r="R646" s="2"/>
      <c r="S646" s="2"/>
      <c r="T646" s="2">
        <v>0</v>
      </c>
      <c r="U646" s="2"/>
      <c r="V646" s="2">
        <v>0</v>
      </c>
      <c r="W646" s="2">
        <v>0</v>
      </c>
      <c r="X646" s="2">
        <v>29525</v>
      </c>
      <c r="Y646" s="2"/>
      <c r="Z646" s="2"/>
      <c r="AA646" s="2">
        <v>29525</v>
      </c>
      <c r="AB646" s="2">
        <v>0</v>
      </c>
      <c r="AC646" s="2"/>
      <c r="AD646" s="2"/>
      <c r="AE646" s="2">
        <v>185391</v>
      </c>
      <c r="AF646" s="2"/>
      <c r="AG646" s="2"/>
      <c r="AH646" s="2">
        <v>185391</v>
      </c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</row>
    <row r="647" spans="1:62" x14ac:dyDescent="0.2">
      <c r="A647" s="5">
        <v>4</v>
      </c>
      <c r="B647" s="5">
        <v>123460001</v>
      </c>
      <c r="C647" s="1" t="s">
        <v>6</v>
      </c>
      <c r="D647" s="1" t="s">
        <v>513</v>
      </c>
      <c r="E647" s="2">
        <f t="shared" si="20"/>
        <v>1449007.05</v>
      </c>
      <c r="F647" s="2">
        <f t="shared" si="21"/>
        <v>782561.59</v>
      </c>
      <c r="G647" s="2">
        <v>0</v>
      </c>
      <c r="H647" s="2">
        <v>0</v>
      </c>
      <c r="I647" s="2">
        <v>0</v>
      </c>
      <c r="J647" s="2">
        <v>1395833.26</v>
      </c>
      <c r="K647" s="2"/>
      <c r="L647" s="2">
        <v>53173.79</v>
      </c>
      <c r="M647" s="2">
        <v>1449007.05</v>
      </c>
      <c r="N647" s="2"/>
      <c r="O647" s="2">
        <v>0</v>
      </c>
      <c r="P647" s="2">
        <v>0</v>
      </c>
      <c r="Q647" s="2">
        <v>0</v>
      </c>
      <c r="R647" s="2"/>
      <c r="S647" s="2">
        <v>3554.54</v>
      </c>
      <c r="T647" s="2">
        <v>3554.54</v>
      </c>
      <c r="U647" s="2"/>
      <c r="V647" s="2">
        <v>0</v>
      </c>
      <c r="W647" s="2">
        <v>0</v>
      </c>
      <c r="X647" s="2">
        <v>670000</v>
      </c>
      <c r="Y647" s="2"/>
      <c r="Z647" s="2">
        <v>0</v>
      </c>
      <c r="AA647" s="2">
        <v>670000</v>
      </c>
      <c r="AB647" s="2">
        <v>0</v>
      </c>
      <c r="AC647" s="2"/>
      <c r="AD647" s="2"/>
      <c r="AE647" s="2">
        <v>725833.26</v>
      </c>
      <c r="AF647" s="2"/>
      <c r="AG647" s="2">
        <v>56728.33</v>
      </c>
      <c r="AH647" s="2">
        <v>782561.59</v>
      </c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</row>
    <row r="648" spans="1:62" x14ac:dyDescent="0.2">
      <c r="A648" s="5">
        <v>4</v>
      </c>
      <c r="B648" s="5">
        <v>123463370</v>
      </c>
      <c r="C648" s="1" t="s">
        <v>7</v>
      </c>
      <c r="D648" s="1" t="s">
        <v>513</v>
      </c>
      <c r="E648" s="2">
        <f t="shared" si="20"/>
        <v>0</v>
      </c>
      <c r="F648" s="2">
        <f t="shared" si="21"/>
        <v>0</v>
      </c>
      <c r="G648" s="2">
        <v>0</v>
      </c>
      <c r="H648" s="2">
        <v>0</v>
      </c>
      <c r="I648" s="2">
        <v>0</v>
      </c>
      <c r="J648" s="2">
        <v>0</v>
      </c>
      <c r="K648" s="2"/>
      <c r="L648" s="2"/>
      <c r="M648" s="2"/>
      <c r="N648" s="2"/>
      <c r="O648" s="2">
        <v>0</v>
      </c>
      <c r="P648" s="2">
        <v>0</v>
      </c>
      <c r="Q648" s="2">
        <v>0</v>
      </c>
      <c r="R648" s="2"/>
      <c r="S648" s="2"/>
      <c r="T648" s="2"/>
      <c r="U648" s="2"/>
      <c r="V648" s="2">
        <v>0</v>
      </c>
      <c r="W648" s="2">
        <v>0</v>
      </c>
      <c r="X648" s="2">
        <v>0</v>
      </c>
      <c r="Y648" s="2"/>
      <c r="Z648" s="2"/>
      <c r="AA648" s="2"/>
      <c r="AB648" s="2">
        <v>0</v>
      </c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</row>
    <row r="649" spans="1:62" x14ac:dyDescent="0.2">
      <c r="A649" s="5">
        <v>4</v>
      </c>
      <c r="B649" s="5">
        <v>120480002</v>
      </c>
      <c r="C649" s="1" t="s">
        <v>559</v>
      </c>
      <c r="D649" s="1" t="s">
        <v>508</v>
      </c>
      <c r="E649" s="2">
        <f t="shared" si="20"/>
        <v>177859</v>
      </c>
      <c r="F649" s="2">
        <f t="shared" si="21"/>
        <v>64035</v>
      </c>
      <c r="G649" s="2">
        <v>0</v>
      </c>
      <c r="H649" s="2">
        <v>0</v>
      </c>
      <c r="I649" s="2">
        <v>0</v>
      </c>
      <c r="J649" s="2">
        <v>177859</v>
      </c>
      <c r="K649" s="2"/>
      <c r="L649" s="2"/>
      <c r="M649" s="2">
        <v>177859</v>
      </c>
      <c r="N649" s="2"/>
      <c r="O649" s="2">
        <v>0</v>
      </c>
      <c r="P649" s="2">
        <v>0</v>
      </c>
      <c r="Q649" s="2">
        <v>1754</v>
      </c>
      <c r="R649" s="2"/>
      <c r="S649" s="2"/>
      <c r="T649" s="2">
        <v>1754</v>
      </c>
      <c r="U649" s="2"/>
      <c r="V649" s="2">
        <v>0</v>
      </c>
      <c r="W649" s="2">
        <v>0</v>
      </c>
      <c r="X649" s="2">
        <v>115578</v>
      </c>
      <c r="Y649" s="2"/>
      <c r="Z649" s="2"/>
      <c r="AA649" s="2">
        <v>115578</v>
      </c>
      <c r="AB649" s="2">
        <v>0</v>
      </c>
      <c r="AC649" s="2"/>
      <c r="AD649" s="2"/>
      <c r="AE649" s="2">
        <v>64035</v>
      </c>
      <c r="AF649" s="2"/>
      <c r="AG649" s="2"/>
      <c r="AH649" s="2">
        <v>64035</v>
      </c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</row>
    <row r="650" spans="1:62" x14ac:dyDescent="0.2">
      <c r="A650" s="5">
        <v>4</v>
      </c>
      <c r="B650" s="5">
        <v>120483170</v>
      </c>
      <c r="C650" s="1" t="s">
        <v>827</v>
      </c>
      <c r="D650" s="1" t="s">
        <v>508</v>
      </c>
      <c r="E650" s="2">
        <f t="shared" si="20"/>
        <v>643143</v>
      </c>
      <c r="F650" s="2">
        <f t="shared" si="21"/>
        <v>15553488</v>
      </c>
      <c r="G650" s="2">
        <v>0</v>
      </c>
      <c r="H650" s="2">
        <v>0</v>
      </c>
      <c r="I650" s="2">
        <v>0</v>
      </c>
      <c r="J650" s="2">
        <v>570000</v>
      </c>
      <c r="K650" s="2"/>
      <c r="L650" s="2">
        <v>73143</v>
      </c>
      <c r="M650" s="2">
        <v>643143</v>
      </c>
      <c r="N650" s="2"/>
      <c r="O650" s="2">
        <v>0</v>
      </c>
      <c r="P650" s="2">
        <v>0</v>
      </c>
      <c r="Q650" s="2">
        <v>14906054</v>
      </c>
      <c r="R650" s="2"/>
      <c r="S650" s="2">
        <v>4291</v>
      </c>
      <c r="T650" s="2">
        <v>14910345</v>
      </c>
      <c r="U650" s="2"/>
      <c r="V650" s="2">
        <v>0</v>
      </c>
      <c r="W650" s="2">
        <v>0</v>
      </c>
      <c r="X650" s="2">
        <v>0</v>
      </c>
      <c r="Y650" s="2"/>
      <c r="Z650" s="2">
        <v>0</v>
      </c>
      <c r="AA650" s="2">
        <v>0</v>
      </c>
      <c r="AB650" s="2">
        <v>0</v>
      </c>
      <c r="AC650" s="2"/>
      <c r="AD650" s="2"/>
      <c r="AE650" s="2">
        <v>15476054</v>
      </c>
      <c r="AF650" s="2"/>
      <c r="AG650" s="2">
        <v>77434</v>
      </c>
      <c r="AH650" s="2">
        <v>15553488</v>
      </c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</row>
    <row r="651" spans="1:62" x14ac:dyDescent="0.2">
      <c r="A651" s="5">
        <v>4</v>
      </c>
      <c r="B651" s="5">
        <v>139481451</v>
      </c>
      <c r="C651" s="1" t="s">
        <v>774</v>
      </c>
      <c r="D651" s="1" t="s">
        <v>508</v>
      </c>
      <c r="E651" s="2">
        <f t="shared" si="20"/>
        <v>0</v>
      </c>
      <c r="F651" s="2">
        <f t="shared" si="21"/>
        <v>0</v>
      </c>
      <c r="G651" s="2">
        <v>0</v>
      </c>
      <c r="H651" s="2">
        <v>0</v>
      </c>
      <c r="I651" s="2">
        <v>0</v>
      </c>
      <c r="J651" s="2">
        <v>0</v>
      </c>
      <c r="K651" s="2"/>
      <c r="L651" s="2"/>
      <c r="M651" s="2"/>
      <c r="N651" s="2"/>
      <c r="O651" s="2">
        <v>0</v>
      </c>
      <c r="P651" s="2">
        <v>0</v>
      </c>
      <c r="Q651" s="2">
        <v>0</v>
      </c>
      <c r="R651" s="2"/>
      <c r="S651" s="2"/>
      <c r="T651" s="2"/>
      <c r="U651" s="2"/>
      <c r="V651" s="2">
        <v>0</v>
      </c>
      <c r="W651" s="2">
        <v>0</v>
      </c>
      <c r="X651" s="2">
        <v>0</v>
      </c>
      <c r="Y651" s="2"/>
      <c r="Z651" s="2"/>
      <c r="AA651" s="2"/>
      <c r="AB651" s="2">
        <v>0</v>
      </c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</row>
    <row r="652" spans="1:62" x14ac:dyDescent="0.2">
      <c r="A652" s="5">
        <v>4</v>
      </c>
      <c r="B652" s="5">
        <v>126514368</v>
      </c>
      <c r="C652" s="1" t="s">
        <v>828</v>
      </c>
      <c r="D652" s="1" t="s">
        <v>516</v>
      </c>
      <c r="E652" s="2">
        <f t="shared" si="20"/>
        <v>0</v>
      </c>
      <c r="F652" s="2">
        <f t="shared" si="21"/>
        <v>0</v>
      </c>
      <c r="G652" s="2">
        <v>0</v>
      </c>
      <c r="H652" s="2">
        <v>0</v>
      </c>
      <c r="I652" s="2">
        <v>0</v>
      </c>
      <c r="J652" s="2">
        <v>0</v>
      </c>
      <c r="K652" s="2"/>
      <c r="L652" s="2"/>
      <c r="M652" s="2"/>
      <c r="N652" s="2"/>
      <c r="O652" s="2">
        <v>0</v>
      </c>
      <c r="P652" s="2">
        <v>0</v>
      </c>
      <c r="Q652" s="2">
        <v>0</v>
      </c>
      <c r="R652" s="2"/>
      <c r="S652" s="2"/>
      <c r="T652" s="2"/>
      <c r="U652" s="2"/>
      <c r="V652" s="2">
        <v>0</v>
      </c>
      <c r="W652" s="2">
        <v>0</v>
      </c>
      <c r="X652" s="2">
        <v>0</v>
      </c>
      <c r="Y652" s="2"/>
      <c r="Z652" s="2"/>
      <c r="AA652" s="2"/>
      <c r="AB652" s="2">
        <v>0</v>
      </c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</row>
    <row r="653" spans="1:62" x14ac:dyDescent="0.2">
      <c r="A653" s="5">
        <v>4</v>
      </c>
      <c r="B653" s="5">
        <v>126510015</v>
      </c>
      <c r="C653" s="1" t="s">
        <v>31</v>
      </c>
      <c r="D653" s="1" t="s">
        <v>516</v>
      </c>
      <c r="E653" s="2">
        <f t="shared" si="20"/>
        <v>241295</v>
      </c>
      <c r="F653" s="2">
        <f t="shared" si="21"/>
        <v>214084</v>
      </c>
      <c r="G653" s="2">
        <v>0</v>
      </c>
      <c r="H653" s="2">
        <v>0</v>
      </c>
      <c r="I653" s="2">
        <v>0</v>
      </c>
      <c r="J653" s="2">
        <v>229398</v>
      </c>
      <c r="K653" s="2"/>
      <c r="L653" s="2">
        <v>11897</v>
      </c>
      <c r="M653" s="2">
        <v>241295</v>
      </c>
      <c r="N653" s="2"/>
      <c r="O653" s="2">
        <v>0</v>
      </c>
      <c r="P653" s="2">
        <v>0</v>
      </c>
      <c r="Q653" s="2">
        <v>0</v>
      </c>
      <c r="R653" s="2"/>
      <c r="S653" s="2">
        <v>3364</v>
      </c>
      <c r="T653" s="2">
        <v>3364</v>
      </c>
      <c r="U653" s="2"/>
      <c r="V653" s="2">
        <v>0</v>
      </c>
      <c r="W653" s="2">
        <v>0</v>
      </c>
      <c r="X653" s="2">
        <v>30575</v>
      </c>
      <c r="Y653" s="2"/>
      <c r="Z653" s="2">
        <v>0</v>
      </c>
      <c r="AA653" s="2">
        <v>30575</v>
      </c>
      <c r="AB653" s="2">
        <v>0</v>
      </c>
      <c r="AC653" s="2"/>
      <c r="AD653" s="2"/>
      <c r="AE653" s="2">
        <v>198823</v>
      </c>
      <c r="AF653" s="2"/>
      <c r="AG653" s="2">
        <v>15261</v>
      </c>
      <c r="AH653" s="2">
        <v>214084</v>
      </c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</row>
    <row r="654" spans="1:62" x14ac:dyDescent="0.2">
      <c r="A654" s="5">
        <v>4</v>
      </c>
      <c r="B654" s="5">
        <v>126512990</v>
      </c>
      <c r="C654" s="1" t="s">
        <v>45</v>
      </c>
      <c r="D654" s="1" t="s">
        <v>516</v>
      </c>
      <c r="E654" s="2">
        <f t="shared" si="20"/>
        <v>0</v>
      </c>
      <c r="F654" s="2">
        <f t="shared" si="21"/>
        <v>0</v>
      </c>
      <c r="G654" s="2">
        <v>0</v>
      </c>
      <c r="H654" s="2">
        <v>0</v>
      </c>
      <c r="I654" s="2">
        <v>0</v>
      </c>
      <c r="J654" s="2">
        <v>0</v>
      </c>
      <c r="K654" s="2"/>
      <c r="L654" s="2"/>
      <c r="M654" s="2"/>
      <c r="N654" s="2"/>
      <c r="O654" s="2">
        <v>0</v>
      </c>
      <c r="P654" s="2">
        <v>0</v>
      </c>
      <c r="Q654" s="2">
        <v>0</v>
      </c>
      <c r="R654" s="2"/>
      <c r="S654" s="2"/>
      <c r="T654" s="2"/>
      <c r="U654" s="2"/>
      <c r="V654" s="2">
        <v>0</v>
      </c>
      <c r="W654" s="2">
        <v>0</v>
      </c>
      <c r="X654" s="2">
        <v>0</v>
      </c>
      <c r="Y654" s="2"/>
      <c r="Z654" s="2"/>
      <c r="AA654" s="2"/>
      <c r="AB654" s="2">
        <v>0</v>
      </c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</row>
    <row r="655" spans="1:62" x14ac:dyDescent="0.2">
      <c r="A655" s="5">
        <v>4</v>
      </c>
      <c r="B655" s="5">
        <v>104510394</v>
      </c>
      <c r="C655" s="1" t="s">
        <v>78</v>
      </c>
      <c r="D655" s="1" t="s">
        <v>516</v>
      </c>
      <c r="E655" s="2">
        <f t="shared" si="20"/>
        <v>42080.87</v>
      </c>
      <c r="F655" s="2">
        <f t="shared" si="21"/>
        <v>24949.39</v>
      </c>
      <c r="G655" s="2">
        <v>0</v>
      </c>
      <c r="H655" s="2">
        <v>0</v>
      </c>
      <c r="I655" s="2">
        <v>0</v>
      </c>
      <c r="J655" s="2">
        <v>42080.87</v>
      </c>
      <c r="K655" s="2"/>
      <c r="L655" s="2"/>
      <c r="M655" s="2">
        <v>42080.87</v>
      </c>
      <c r="N655" s="2"/>
      <c r="O655" s="2">
        <v>0</v>
      </c>
      <c r="P655" s="2">
        <v>0</v>
      </c>
      <c r="Q655" s="2">
        <v>0</v>
      </c>
      <c r="R655" s="2"/>
      <c r="S655" s="2"/>
      <c r="T655" s="2">
        <v>0</v>
      </c>
      <c r="U655" s="2"/>
      <c r="V655" s="2">
        <v>0</v>
      </c>
      <c r="W655" s="2">
        <v>0</v>
      </c>
      <c r="X655" s="2">
        <v>17131.48</v>
      </c>
      <c r="Y655" s="2"/>
      <c r="Z655" s="2"/>
      <c r="AA655" s="2">
        <v>17131.48</v>
      </c>
      <c r="AB655" s="2">
        <v>0</v>
      </c>
      <c r="AC655" s="2"/>
      <c r="AD655" s="2"/>
      <c r="AE655" s="2">
        <v>24949.39</v>
      </c>
      <c r="AF655" s="2"/>
      <c r="AG655" s="2"/>
      <c r="AH655" s="2">
        <v>24949.39</v>
      </c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</row>
    <row r="656" spans="1:62" x14ac:dyDescent="0.2">
      <c r="A656" s="5">
        <v>4</v>
      </c>
      <c r="B656" s="5">
        <v>168518013</v>
      </c>
      <c r="C656" s="1" t="s">
        <v>775</v>
      </c>
      <c r="D656" s="1" t="s">
        <v>516</v>
      </c>
      <c r="E656" s="2">
        <f t="shared" si="20"/>
        <v>0</v>
      </c>
      <c r="F656" s="2">
        <f t="shared" si="21"/>
        <v>0</v>
      </c>
      <c r="G656" s="2">
        <v>0</v>
      </c>
      <c r="H656" s="2">
        <v>0</v>
      </c>
      <c r="I656" s="2">
        <v>0</v>
      </c>
      <c r="J656" s="2">
        <v>0</v>
      </c>
      <c r="K656" s="2"/>
      <c r="L656" s="2"/>
      <c r="M656" s="2"/>
      <c r="N656" s="2"/>
      <c r="O656" s="2">
        <v>0</v>
      </c>
      <c r="P656" s="2">
        <v>0</v>
      </c>
      <c r="Q656" s="2">
        <v>0</v>
      </c>
      <c r="R656" s="2"/>
      <c r="S656" s="2"/>
      <c r="T656" s="2"/>
      <c r="U656" s="2"/>
      <c r="V656" s="2">
        <v>0</v>
      </c>
      <c r="W656" s="2">
        <v>0</v>
      </c>
      <c r="X656" s="2">
        <v>0</v>
      </c>
      <c r="Y656" s="2"/>
      <c r="Z656" s="2"/>
      <c r="AA656" s="2"/>
      <c r="AB656" s="2">
        <v>0</v>
      </c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</row>
    <row r="657" spans="1:62" x14ac:dyDescent="0.2">
      <c r="A657" s="5">
        <v>4</v>
      </c>
      <c r="B657" s="5">
        <v>181519176</v>
      </c>
      <c r="C657" s="1" t="s">
        <v>776</v>
      </c>
      <c r="D657" s="1" t="s">
        <v>516</v>
      </c>
      <c r="E657" s="2">
        <f t="shared" si="20"/>
        <v>0</v>
      </c>
      <c r="F657" s="2">
        <f t="shared" si="21"/>
        <v>0</v>
      </c>
      <c r="G657" s="2">
        <v>0</v>
      </c>
      <c r="H657" s="2">
        <v>0</v>
      </c>
      <c r="I657" s="2">
        <v>0</v>
      </c>
      <c r="J657" s="2">
        <v>0</v>
      </c>
      <c r="K657" s="2"/>
      <c r="L657" s="2"/>
      <c r="M657" s="2"/>
      <c r="N657" s="2"/>
      <c r="O657" s="2">
        <v>0</v>
      </c>
      <c r="P657" s="2">
        <v>0</v>
      </c>
      <c r="Q657" s="2">
        <v>0</v>
      </c>
      <c r="R657" s="2"/>
      <c r="S657" s="2"/>
      <c r="T657" s="2"/>
      <c r="U657" s="2"/>
      <c r="V657" s="2">
        <v>0</v>
      </c>
      <c r="W657" s="2">
        <v>0</v>
      </c>
      <c r="X657" s="2">
        <v>0</v>
      </c>
      <c r="Y657" s="2"/>
      <c r="Z657" s="2"/>
      <c r="AA657" s="2"/>
      <c r="AB657" s="2">
        <v>0</v>
      </c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</row>
    <row r="658" spans="1:62" x14ac:dyDescent="0.2">
      <c r="A658" s="5">
        <v>4</v>
      </c>
      <c r="B658" s="5">
        <v>126510010</v>
      </c>
      <c r="C658" s="1" t="s">
        <v>748</v>
      </c>
      <c r="D658" s="1" t="s">
        <v>516</v>
      </c>
      <c r="E658" s="2">
        <f t="shared" si="20"/>
        <v>0</v>
      </c>
      <c r="F658" s="2">
        <f t="shared" si="21"/>
        <v>0</v>
      </c>
      <c r="G658" s="2">
        <v>0</v>
      </c>
      <c r="H658" s="2">
        <v>0</v>
      </c>
      <c r="I658" s="2">
        <v>0</v>
      </c>
      <c r="J658" s="2">
        <v>0</v>
      </c>
      <c r="K658" s="2"/>
      <c r="L658" s="2"/>
      <c r="M658" s="2"/>
      <c r="N658" s="2"/>
      <c r="O658" s="2">
        <v>0</v>
      </c>
      <c r="P658" s="2">
        <v>0</v>
      </c>
      <c r="Q658" s="2">
        <v>0</v>
      </c>
      <c r="R658" s="2"/>
      <c r="S658" s="2"/>
      <c r="T658" s="2"/>
      <c r="U658" s="2"/>
      <c r="V658" s="2">
        <v>0</v>
      </c>
      <c r="W658" s="2">
        <v>0</v>
      </c>
      <c r="X658" s="2">
        <v>0</v>
      </c>
      <c r="Y658" s="2"/>
      <c r="Z658" s="2"/>
      <c r="AA658" s="2"/>
      <c r="AB658" s="2">
        <v>0</v>
      </c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</row>
    <row r="659" spans="1:62" x14ac:dyDescent="0.2">
      <c r="A659" s="5">
        <v>4</v>
      </c>
      <c r="B659" s="5">
        <v>126519476</v>
      </c>
      <c r="C659" s="1" t="s">
        <v>829</v>
      </c>
      <c r="D659" s="1" t="s">
        <v>516</v>
      </c>
      <c r="E659" s="2">
        <f t="shared" si="20"/>
        <v>0</v>
      </c>
      <c r="F659" s="2">
        <f t="shared" si="21"/>
        <v>0</v>
      </c>
      <c r="G659" s="2">
        <v>0</v>
      </c>
      <c r="H659" s="2">
        <v>0</v>
      </c>
      <c r="I659" s="2">
        <v>0</v>
      </c>
      <c r="J659" s="2">
        <v>0</v>
      </c>
      <c r="K659" s="2"/>
      <c r="L659" s="2"/>
      <c r="M659" s="2"/>
      <c r="N659" s="2"/>
      <c r="O659" s="2">
        <v>0</v>
      </c>
      <c r="P659" s="2">
        <v>0</v>
      </c>
      <c r="Q659" s="2">
        <v>0</v>
      </c>
      <c r="R659" s="2"/>
      <c r="S659" s="2"/>
      <c r="T659" s="2"/>
      <c r="U659" s="2"/>
      <c r="V659" s="2">
        <v>0</v>
      </c>
      <c r="W659" s="2">
        <v>0</v>
      </c>
      <c r="X659" s="2">
        <v>0</v>
      </c>
      <c r="Y659" s="2"/>
      <c r="Z659" s="2"/>
      <c r="AA659" s="2"/>
      <c r="AB659" s="2">
        <v>0</v>
      </c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</row>
    <row r="660" spans="1:62" x14ac:dyDescent="0.2">
      <c r="A660" s="5">
        <v>4</v>
      </c>
      <c r="B660" s="5">
        <v>185515523</v>
      </c>
      <c r="C660" s="1" t="s">
        <v>749</v>
      </c>
      <c r="D660" s="1" t="s">
        <v>516</v>
      </c>
      <c r="E660" s="2">
        <f t="shared" si="20"/>
        <v>8533458</v>
      </c>
      <c r="F660" s="2">
        <f t="shared" si="21"/>
        <v>8258549</v>
      </c>
      <c r="G660" s="2">
        <v>0</v>
      </c>
      <c r="H660" s="2">
        <v>0</v>
      </c>
      <c r="I660" s="2">
        <v>0</v>
      </c>
      <c r="J660" s="2">
        <v>8533458</v>
      </c>
      <c r="K660" s="2"/>
      <c r="L660" s="2"/>
      <c r="M660" s="2">
        <v>8533458</v>
      </c>
      <c r="N660" s="2"/>
      <c r="O660" s="2">
        <v>0</v>
      </c>
      <c r="P660" s="2">
        <v>0</v>
      </c>
      <c r="Q660" s="2">
        <v>0</v>
      </c>
      <c r="R660" s="2"/>
      <c r="S660" s="2"/>
      <c r="T660" s="2">
        <v>0</v>
      </c>
      <c r="U660" s="2"/>
      <c r="V660" s="2">
        <v>0</v>
      </c>
      <c r="W660" s="2">
        <v>0</v>
      </c>
      <c r="X660" s="2">
        <v>274909</v>
      </c>
      <c r="Y660" s="2"/>
      <c r="Z660" s="2"/>
      <c r="AA660" s="2">
        <v>274909</v>
      </c>
      <c r="AB660" s="2">
        <v>0</v>
      </c>
      <c r="AC660" s="2"/>
      <c r="AD660" s="2"/>
      <c r="AE660" s="2">
        <v>8258549</v>
      </c>
      <c r="AF660" s="2"/>
      <c r="AG660" s="2"/>
      <c r="AH660" s="2">
        <v>8258549</v>
      </c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</row>
    <row r="661" spans="1:62" x14ac:dyDescent="0.2">
      <c r="A661" s="5">
        <v>4</v>
      </c>
      <c r="B661" s="5">
        <v>126513190</v>
      </c>
      <c r="C661" s="1" t="s">
        <v>750</v>
      </c>
      <c r="D661" s="1" t="s">
        <v>516</v>
      </c>
      <c r="E661" s="2">
        <f t="shared" si="20"/>
        <v>103020</v>
      </c>
      <c r="F661" s="2">
        <f t="shared" si="21"/>
        <v>84218</v>
      </c>
      <c r="G661" s="2">
        <v>0</v>
      </c>
      <c r="H661" s="2">
        <v>0</v>
      </c>
      <c r="I661" s="2">
        <v>0</v>
      </c>
      <c r="J661" s="2">
        <v>103020</v>
      </c>
      <c r="K661" s="2"/>
      <c r="L661" s="2"/>
      <c r="M661" s="2">
        <v>103020</v>
      </c>
      <c r="N661" s="2"/>
      <c r="O661" s="2">
        <v>0</v>
      </c>
      <c r="P661" s="2">
        <v>0</v>
      </c>
      <c r="Q661" s="2">
        <v>0</v>
      </c>
      <c r="R661" s="2"/>
      <c r="S661" s="2"/>
      <c r="T661" s="2">
        <v>0</v>
      </c>
      <c r="U661" s="2"/>
      <c r="V661" s="2">
        <v>0</v>
      </c>
      <c r="W661" s="2">
        <v>0</v>
      </c>
      <c r="X661" s="2">
        <v>18802</v>
      </c>
      <c r="Y661" s="2"/>
      <c r="Z661" s="2"/>
      <c r="AA661" s="2">
        <v>18802</v>
      </c>
      <c r="AB661" s="2">
        <v>0</v>
      </c>
      <c r="AC661" s="2"/>
      <c r="AD661" s="2"/>
      <c r="AE661" s="2">
        <v>84218</v>
      </c>
      <c r="AF661" s="2"/>
      <c r="AG661" s="2"/>
      <c r="AH661" s="2">
        <v>84218</v>
      </c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</row>
    <row r="662" spans="1:62" x14ac:dyDescent="0.2">
      <c r="A662" s="5">
        <v>4</v>
      </c>
      <c r="B662" s="5">
        <v>126513160</v>
      </c>
      <c r="C662" s="1" t="s">
        <v>50</v>
      </c>
      <c r="D662" s="1" t="s">
        <v>516</v>
      </c>
      <c r="E662" s="2">
        <f t="shared" si="20"/>
        <v>0</v>
      </c>
      <c r="F662" s="2">
        <f t="shared" si="21"/>
        <v>0</v>
      </c>
      <c r="G662" s="2">
        <v>0</v>
      </c>
      <c r="H662" s="2">
        <v>0</v>
      </c>
      <c r="I662" s="2">
        <v>0</v>
      </c>
      <c r="J662" s="2">
        <v>0</v>
      </c>
      <c r="K662" s="2"/>
      <c r="L662" s="2"/>
      <c r="M662" s="2"/>
      <c r="N662" s="2"/>
      <c r="O662" s="2">
        <v>0</v>
      </c>
      <c r="P662" s="2">
        <v>0</v>
      </c>
      <c r="Q662" s="2">
        <v>0</v>
      </c>
      <c r="R662" s="2"/>
      <c r="S662" s="2"/>
      <c r="T662" s="2"/>
      <c r="U662" s="2"/>
      <c r="V662" s="2">
        <v>0</v>
      </c>
      <c r="W662" s="2">
        <v>0</v>
      </c>
      <c r="X662" s="2">
        <v>0</v>
      </c>
      <c r="Y662" s="2"/>
      <c r="Z662" s="2"/>
      <c r="AA662" s="2"/>
      <c r="AB662" s="2">
        <v>0</v>
      </c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</row>
    <row r="663" spans="1:62" x14ac:dyDescent="0.2">
      <c r="A663" s="5">
        <v>4</v>
      </c>
      <c r="B663" s="5">
        <v>126512840</v>
      </c>
      <c r="C663" s="1" t="s">
        <v>40</v>
      </c>
      <c r="D663" s="1" t="s">
        <v>516</v>
      </c>
      <c r="E663" s="2">
        <f t="shared" si="20"/>
        <v>0</v>
      </c>
      <c r="F663" s="2">
        <f t="shared" si="21"/>
        <v>0</v>
      </c>
      <c r="G663" s="2">
        <v>0</v>
      </c>
      <c r="H663" s="2">
        <v>0</v>
      </c>
      <c r="I663" s="2">
        <v>0</v>
      </c>
      <c r="J663" s="2">
        <v>0</v>
      </c>
      <c r="K663" s="2"/>
      <c r="L663" s="2"/>
      <c r="M663" s="2"/>
      <c r="N663" s="2"/>
      <c r="O663" s="2">
        <v>0</v>
      </c>
      <c r="P663" s="2">
        <v>0</v>
      </c>
      <c r="Q663" s="2">
        <v>0</v>
      </c>
      <c r="R663" s="2"/>
      <c r="S663" s="2"/>
      <c r="T663" s="2"/>
      <c r="U663" s="2"/>
      <c r="V663" s="2">
        <v>0</v>
      </c>
      <c r="W663" s="2">
        <v>0</v>
      </c>
      <c r="X663" s="2">
        <v>0</v>
      </c>
      <c r="Y663" s="2"/>
      <c r="Z663" s="2"/>
      <c r="AA663" s="2"/>
      <c r="AB663" s="2">
        <v>0</v>
      </c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</row>
    <row r="664" spans="1:62" x14ac:dyDescent="0.2">
      <c r="A664" s="5">
        <v>4</v>
      </c>
      <c r="B664" s="5">
        <v>126513470</v>
      </c>
      <c r="C664" s="1" t="s">
        <v>62</v>
      </c>
      <c r="D664" s="1" t="s">
        <v>516</v>
      </c>
      <c r="E664" s="2">
        <f t="shared" si="20"/>
        <v>0</v>
      </c>
      <c r="F664" s="2">
        <f t="shared" si="21"/>
        <v>0</v>
      </c>
      <c r="G664" s="2">
        <v>0</v>
      </c>
      <c r="H664" s="2">
        <v>0</v>
      </c>
      <c r="I664" s="2">
        <v>0</v>
      </c>
      <c r="J664" s="2">
        <v>0</v>
      </c>
      <c r="K664" s="2"/>
      <c r="L664" s="2"/>
      <c r="M664" s="2"/>
      <c r="N664" s="2"/>
      <c r="O664" s="2">
        <v>0</v>
      </c>
      <c r="P664" s="2">
        <v>0</v>
      </c>
      <c r="Q664" s="2">
        <v>0</v>
      </c>
      <c r="R664" s="2"/>
      <c r="S664" s="2"/>
      <c r="T664" s="2"/>
      <c r="U664" s="2"/>
      <c r="V664" s="2">
        <v>0</v>
      </c>
      <c r="W664" s="2">
        <v>0</v>
      </c>
      <c r="X664" s="2">
        <v>0</v>
      </c>
      <c r="Y664" s="2"/>
      <c r="Z664" s="2"/>
      <c r="AA664" s="2"/>
      <c r="AB664" s="2">
        <v>0</v>
      </c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</row>
    <row r="665" spans="1:62" x14ac:dyDescent="0.2">
      <c r="A665" s="5">
        <v>4</v>
      </c>
      <c r="B665" s="5">
        <v>126510011</v>
      </c>
      <c r="C665" s="1" t="s">
        <v>29</v>
      </c>
      <c r="D665" s="1" t="s">
        <v>516</v>
      </c>
      <c r="E665" s="2">
        <f t="shared" si="20"/>
        <v>13394743</v>
      </c>
      <c r="F665" s="2">
        <f t="shared" si="21"/>
        <v>13177243</v>
      </c>
      <c r="G665" s="2">
        <v>0</v>
      </c>
      <c r="H665" s="2">
        <v>0</v>
      </c>
      <c r="I665" s="2">
        <v>0</v>
      </c>
      <c r="J665" s="2">
        <v>13394743</v>
      </c>
      <c r="K665" s="2"/>
      <c r="L665" s="2"/>
      <c r="M665" s="2">
        <v>13394743</v>
      </c>
      <c r="N665" s="2"/>
      <c r="O665" s="2">
        <v>0</v>
      </c>
      <c r="P665" s="2">
        <v>0</v>
      </c>
      <c r="Q665" s="2">
        <v>0</v>
      </c>
      <c r="R665" s="2"/>
      <c r="S665" s="2"/>
      <c r="T665" s="2">
        <v>0</v>
      </c>
      <c r="U665" s="2"/>
      <c r="V665" s="2">
        <v>0</v>
      </c>
      <c r="W665" s="2">
        <v>0</v>
      </c>
      <c r="X665" s="2">
        <v>217500</v>
      </c>
      <c r="Y665" s="2"/>
      <c r="Z665" s="2"/>
      <c r="AA665" s="2">
        <v>217500</v>
      </c>
      <c r="AB665" s="2">
        <v>0</v>
      </c>
      <c r="AC665" s="2"/>
      <c r="AD665" s="2"/>
      <c r="AE665" s="2">
        <v>13177243</v>
      </c>
      <c r="AF665" s="2"/>
      <c r="AG665" s="2"/>
      <c r="AH665" s="2">
        <v>13177243</v>
      </c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</row>
    <row r="666" spans="1:62" x14ac:dyDescent="0.2">
      <c r="A666" s="5">
        <v>4</v>
      </c>
      <c r="B666" s="5">
        <v>177518712</v>
      </c>
      <c r="C666" s="1" t="s">
        <v>777</v>
      </c>
      <c r="D666" s="1" t="s">
        <v>516</v>
      </c>
      <c r="E666" s="2">
        <f t="shared" si="20"/>
        <v>0</v>
      </c>
      <c r="F666" s="2">
        <f t="shared" si="21"/>
        <v>0</v>
      </c>
      <c r="G666" s="2">
        <v>0</v>
      </c>
      <c r="H666" s="2">
        <v>0</v>
      </c>
      <c r="I666" s="2">
        <v>0</v>
      </c>
      <c r="J666" s="2">
        <v>0</v>
      </c>
      <c r="K666" s="2"/>
      <c r="L666" s="2"/>
      <c r="M666" s="2"/>
      <c r="N666" s="2"/>
      <c r="O666" s="2">
        <v>0</v>
      </c>
      <c r="P666" s="2">
        <v>0</v>
      </c>
      <c r="Q666" s="2">
        <v>0</v>
      </c>
      <c r="R666" s="2"/>
      <c r="S666" s="2"/>
      <c r="T666" s="2"/>
      <c r="U666" s="2"/>
      <c r="V666" s="2">
        <v>0</v>
      </c>
      <c r="W666" s="2">
        <v>0</v>
      </c>
      <c r="X666" s="2">
        <v>0</v>
      </c>
      <c r="Y666" s="2"/>
      <c r="Z666" s="2"/>
      <c r="AA666" s="2"/>
      <c r="AB666" s="2">
        <v>0</v>
      </c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</row>
    <row r="667" spans="1:62" x14ac:dyDescent="0.2">
      <c r="A667" s="5">
        <v>4</v>
      </c>
      <c r="B667" s="5">
        <v>126513440</v>
      </c>
      <c r="C667" s="1" t="s">
        <v>849</v>
      </c>
      <c r="D667" s="1" t="s">
        <v>516</v>
      </c>
      <c r="E667" s="2">
        <f t="shared" si="20"/>
        <v>375508</v>
      </c>
      <c r="F667" s="2">
        <f t="shared" si="21"/>
        <v>1223054</v>
      </c>
      <c r="G667" s="2">
        <v>375508</v>
      </c>
      <c r="H667" s="2">
        <v>0</v>
      </c>
      <c r="I667" s="2">
        <v>0</v>
      </c>
      <c r="J667" s="2">
        <v>0</v>
      </c>
      <c r="K667" s="2"/>
      <c r="L667" s="2"/>
      <c r="M667" s="2">
        <v>375508</v>
      </c>
      <c r="N667" s="2">
        <v>1417</v>
      </c>
      <c r="O667" s="2">
        <v>0</v>
      </c>
      <c r="P667" s="2">
        <v>0</v>
      </c>
      <c r="Q667" s="2">
        <v>1106089</v>
      </c>
      <c r="R667" s="2"/>
      <c r="S667" s="2"/>
      <c r="T667" s="2">
        <v>1107506</v>
      </c>
      <c r="U667" s="2">
        <v>0</v>
      </c>
      <c r="V667" s="2">
        <v>0</v>
      </c>
      <c r="W667" s="2">
        <v>0</v>
      </c>
      <c r="X667" s="2">
        <v>259960</v>
      </c>
      <c r="Y667" s="2"/>
      <c r="Z667" s="2"/>
      <c r="AA667" s="2">
        <v>259960</v>
      </c>
      <c r="AB667" s="2">
        <v>376925</v>
      </c>
      <c r="AC667" s="2"/>
      <c r="AD667" s="2"/>
      <c r="AE667" s="2">
        <v>846129</v>
      </c>
      <c r="AF667" s="2"/>
      <c r="AG667" s="2"/>
      <c r="AH667" s="2">
        <v>1223054</v>
      </c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</row>
    <row r="668" spans="1:62" x14ac:dyDescent="0.2">
      <c r="A668" s="5">
        <v>4</v>
      </c>
      <c r="B668" s="5">
        <v>126511563</v>
      </c>
      <c r="C668" s="1" t="s">
        <v>830</v>
      </c>
      <c r="D668" s="1" t="s">
        <v>516</v>
      </c>
      <c r="E668" s="2">
        <f t="shared" si="20"/>
        <v>45435</v>
      </c>
      <c r="F668" s="2">
        <f t="shared" si="21"/>
        <v>11644</v>
      </c>
      <c r="G668" s="2">
        <v>0</v>
      </c>
      <c r="H668" s="2">
        <v>0</v>
      </c>
      <c r="I668" s="2">
        <v>0</v>
      </c>
      <c r="J668" s="2">
        <v>45435</v>
      </c>
      <c r="K668" s="2"/>
      <c r="L668" s="2"/>
      <c r="M668" s="2">
        <v>45435</v>
      </c>
      <c r="N668" s="2"/>
      <c r="O668" s="2">
        <v>0</v>
      </c>
      <c r="P668" s="2">
        <v>0</v>
      </c>
      <c r="Q668" s="2">
        <v>0</v>
      </c>
      <c r="R668" s="2"/>
      <c r="S668" s="2"/>
      <c r="T668" s="2">
        <v>0</v>
      </c>
      <c r="U668" s="2"/>
      <c r="V668" s="2">
        <v>0</v>
      </c>
      <c r="W668" s="2">
        <v>0</v>
      </c>
      <c r="X668" s="2">
        <v>33791</v>
      </c>
      <c r="Y668" s="2"/>
      <c r="Z668" s="2"/>
      <c r="AA668" s="2">
        <v>33791</v>
      </c>
      <c r="AB668" s="2">
        <v>0</v>
      </c>
      <c r="AC668" s="2"/>
      <c r="AD668" s="2"/>
      <c r="AE668" s="2">
        <v>11644</v>
      </c>
      <c r="AF668" s="2"/>
      <c r="AG668" s="2"/>
      <c r="AH668" s="2">
        <v>11644</v>
      </c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</row>
    <row r="669" spans="1:62" x14ac:dyDescent="0.2">
      <c r="A669" s="5">
        <v>4</v>
      </c>
      <c r="B669" s="5">
        <v>126513100</v>
      </c>
      <c r="C669" s="1" t="s">
        <v>48</v>
      </c>
      <c r="D669" s="1" t="s">
        <v>516</v>
      </c>
      <c r="E669" s="2">
        <f t="shared" si="20"/>
        <v>3251.78</v>
      </c>
      <c r="F669" s="2">
        <f t="shared" si="21"/>
        <v>0</v>
      </c>
      <c r="G669" s="2">
        <v>0</v>
      </c>
      <c r="H669" s="2">
        <v>0</v>
      </c>
      <c r="I669" s="2">
        <v>0</v>
      </c>
      <c r="J669" s="2">
        <v>3251.78</v>
      </c>
      <c r="K669" s="2"/>
      <c r="L669" s="2"/>
      <c r="M669" s="2">
        <v>3251.78</v>
      </c>
      <c r="N669" s="2"/>
      <c r="O669" s="2">
        <v>0</v>
      </c>
      <c r="P669" s="2">
        <v>0</v>
      </c>
      <c r="Q669" s="2">
        <v>0</v>
      </c>
      <c r="R669" s="2"/>
      <c r="S669" s="2"/>
      <c r="T669" s="2">
        <v>0</v>
      </c>
      <c r="U669" s="2"/>
      <c r="V669" s="2">
        <v>0</v>
      </c>
      <c r="W669" s="2">
        <v>0</v>
      </c>
      <c r="X669" s="2">
        <v>3251.78</v>
      </c>
      <c r="Y669" s="2"/>
      <c r="Z669" s="2"/>
      <c r="AA669" s="2">
        <v>3251.78</v>
      </c>
      <c r="AB669" s="2">
        <v>0</v>
      </c>
      <c r="AC669" s="2"/>
      <c r="AD669" s="2"/>
      <c r="AE669" s="2">
        <v>0</v>
      </c>
      <c r="AF669" s="2"/>
      <c r="AG669" s="2"/>
      <c r="AH669" s="2">
        <v>0</v>
      </c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</row>
    <row r="670" spans="1:62" x14ac:dyDescent="0.2">
      <c r="A670" s="5">
        <v>4</v>
      </c>
      <c r="B670" s="5">
        <v>100510000</v>
      </c>
      <c r="C670" s="1" t="s">
        <v>831</v>
      </c>
      <c r="D670" s="1" t="s">
        <v>516</v>
      </c>
      <c r="E670" s="2">
        <f t="shared" si="20"/>
        <v>0</v>
      </c>
      <c r="F670" s="2">
        <f t="shared" si="21"/>
        <v>0</v>
      </c>
      <c r="G670" s="2">
        <v>0</v>
      </c>
      <c r="H670" s="2">
        <v>0</v>
      </c>
      <c r="I670" s="2">
        <v>0</v>
      </c>
      <c r="J670" s="2">
        <v>0</v>
      </c>
      <c r="K670" s="2"/>
      <c r="L670" s="2"/>
      <c r="M670" s="2"/>
      <c r="N670" s="2"/>
      <c r="O670" s="2">
        <v>0</v>
      </c>
      <c r="P670" s="2">
        <v>0</v>
      </c>
      <c r="Q670" s="2">
        <v>0</v>
      </c>
      <c r="R670" s="2"/>
      <c r="S670" s="2"/>
      <c r="T670" s="2"/>
      <c r="U670" s="2"/>
      <c r="V670" s="2">
        <v>0</v>
      </c>
      <c r="W670" s="2">
        <v>0</v>
      </c>
      <c r="X670" s="2">
        <v>0</v>
      </c>
      <c r="Y670" s="2"/>
      <c r="Z670" s="2"/>
      <c r="AA670" s="2"/>
      <c r="AB670" s="2">
        <v>0</v>
      </c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</row>
    <row r="671" spans="1:62" x14ac:dyDescent="0.2">
      <c r="A671" s="5">
        <v>4</v>
      </c>
      <c r="B671" s="5">
        <v>126510021</v>
      </c>
      <c r="C671" s="1" t="s">
        <v>37</v>
      </c>
      <c r="D671" s="1" t="s">
        <v>516</v>
      </c>
      <c r="E671" s="2">
        <f t="shared" si="20"/>
        <v>0</v>
      </c>
      <c r="F671" s="2">
        <f t="shared" si="21"/>
        <v>0</v>
      </c>
      <c r="G671" s="2">
        <v>0</v>
      </c>
      <c r="H671" s="2">
        <v>0</v>
      </c>
      <c r="I671" s="2">
        <v>0</v>
      </c>
      <c r="J671" s="2">
        <v>0</v>
      </c>
      <c r="K671" s="2"/>
      <c r="L671" s="2"/>
      <c r="M671" s="2"/>
      <c r="N671" s="2"/>
      <c r="O671" s="2">
        <v>0</v>
      </c>
      <c r="P671" s="2">
        <v>0</v>
      </c>
      <c r="Q671" s="2">
        <v>0</v>
      </c>
      <c r="R671" s="2"/>
      <c r="S671" s="2"/>
      <c r="T671" s="2"/>
      <c r="U671" s="2"/>
      <c r="V671" s="2">
        <v>0</v>
      </c>
      <c r="W671" s="2">
        <v>0</v>
      </c>
      <c r="X671" s="2">
        <v>0</v>
      </c>
      <c r="Y671" s="2"/>
      <c r="Z671" s="2"/>
      <c r="AA671" s="2"/>
      <c r="AB671" s="2">
        <v>0</v>
      </c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</row>
    <row r="672" spans="1:62" x14ac:dyDescent="0.2">
      <c r="A672" s="5">
        <v>4</v>
      </c>
      <c r="B672" s="5">
        <v>147513703</v>
      </c>
      <c r="C672" s="1" t="s">
        <v>778</v>
      </c>
      <c r="D672" s="1" t="s">
        <v>516</v>
      </c>
      <c r="E672" s="2">
        <f t="shared" si="20"/>
        <v>17802023</v>
      </c>
      <c r="F672" s="2">
        <f t="shared" si="21"/>
        <v>17163712</v>
      </c>
      <c r="G672" s="2">
        <v>0</v>
      </c>
      <c r="H672" s="2">
        <v>0</v>
      </c>
      <c r="I672" s="2">
        <v>0</v>
      </c>
      <c r="J672" s="2">
        <v>17802023</v>
      </c>
      <c r="K672" s="2"/>
      <c r="L672" s="2"/>
      <c r="M672" s="2">
        <v>17802023</v>
      </c>
      <c r="N672" s="2"/>
      <c r="O672" s="2">
        <v>0</v>
      </c>
      <c r="P672" s="2">
        <v>0</v>
      </c>
      <c r="Q672" s="2">
        <v>0</v>
      </c>
      <c r="R672" s="2"/>
      <c r="S672" s="2"/>
      <c r="T672" s="2">
        <v>0</v>
      </c>
      <c r="U672" s="2"/>
      <c r="V672" s="2">
        <v>0</v>
      </c>
      <c r="W672" s="2">
        <v>0</v>
      </c>
      <c r="X672" s="2">
        <v>638311</v>
      </c>
      <c r="Y672" s="2"/>
      <c r="Z672" s="2"/>
      <c r="AA672" s="2">
        <v>638311</v>
      </c>
      <c r="AB672" s="2">
        <v>0</v>
      </c>
      <c r="AC672" s="2"/>
      <c r="AD672" s="2"/>
      <c r="AE672" s="2">
        <v>17163712</v>
      </c>
      <c r="AF672" s="2"/>
      <c r="AG672" s="2"/>
      <c r="AH672" s="2">
        <v>17163712</v>
      </c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</row>
    <row r="673" spans="1:62" x14ac:dyDescent="0.2">
      <c r="A673" s="5">
        <v>4</v>
      </c>
      <c r="B673" s="5">
        <v>126513450</v>
      </c>
      <c r="C673" s="1" t="s">
        <v>61</v>
      </c>
      <c r="D673" s="1" t="s">
        <v>516</v>
      </c>
      <c r="E673" s="2">
        <f t="shared" si="20"/>
        <v>12903678</v>
      </c>
      <c r="F673" s="2">
        <f t="shared" si="21"/>
        <v>12364951</v>
      </c>
      <c r="G673" s="2">
        <v>0</v>
      </c>
      <c r="H673" s="2">
        <v>0</v>
      </c>
      <c r="I673" s="2">
        <v>0</v>
      </c>
      <c r="J673" s="2">
        <v>12903678</v>
      </c>
      <c r="K673" s="2"/>
      <c r="L673" s="2"/>
      <c r="M673" s="2">
        <v>12903678</v>
      </c>
      <c r="N673" s="2"/>
      <c r="O673" s="2">
        <v>0</v>
      </c>
      <c r="P673" s="2">
        <v>0</v>
      </c>
      <c r="Q673" s="2">
        <v>0</v>
      </c>
      <c r="R673" s="2"/>
      <c r="S673" s="2"/>
      <c r="T673" s="2">
        <v>0</v>
      </c>
      <c r="U673" s="2"/>
      <c r="V673" s="2">
        <v>0</v>
      </c>
      <c r="W673" s="2">
        <v>0</v>
      </c>
      <c r="X673" s="2">
        <v>538727</v>
      </c>
      <c r="Y673" s="2"/>
      <c r="Z673" s="2"/>
      <c r="AA673" s="2">
        <v>538727</v>
      </c>
      <c r="AB673" s="2">
        <v>0</v>
      </c>
      <c r="AC673" s="2"/>
      <c r="AD673" s="2"/>
      <c r="AE673" s="2">
        <v>12364951</v>
      </c>
      <c r="AF673" s="2"/>
      <c r="AG673" s="2"/>
      <c r="AH673" s="2">
        <v>12364951</v>
      </c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</row>
    <row r="674" spans="1:62" x14ac:dyDescent="0.2">
      <c r="A674" s="5">
        <v>4</v>
      </c>
      <c r="B674" s="5">
        <v>126518547</v>
      </c>
      <c r="C674" s="1" t="s">
        <v>872</v>
      </c>
      <c r="D674" s="1" t="s">
        <v>516</v>
      </c>
      <c r="E674" s="2">
        <f t="shared" si="20"/>
        <v>0</v>
      </c>
      <c r="F674" s="2">
        <f t="shared" si="21"/>
        <v>0</v>
      </c>
      <c r="G674" s="2">
        <v>0</v>
      </c>
      <c r="H674" s="2">
        <v>0</v>
      </c>
      <c r="I674" s="2">
        <v>0</v>
      </c>
      <c r="J674" s="2">
        <v>0</v>
      </c>
      <c r="K674" s="2"/>
      <c r="L674" s="2"/>
      <c r="M674" s="2"/>
      <c r="N674" s="2"/>
      <c r="O674" s="2">
        <v>0</v>
      </c>
      <c r="P674" s="2">
        <v>0</v>
      </c>
      <c r="Q674" s="2">
        <v>0</v>
      </c>
      <c r="R674" s="2"/>
      <c r="S674" s="2"/>
      <c r="T674" s="2"/>
      <c r="U674" s="2"/>
      <c r="V674" s="2">
        <v>0</v>
      </c>
      <c r="W674" s="2">
        <v>0</v>
      </c>
      <c r="X674" s="2">
        <v>0</v>
      </c>
      <c r="Y674" s="2"/>
      <c r="Z674" s="2"/>
      <c r="AA674" s="2"/>
      <c r="AB674" s="2">
        <v>0</v>
      </c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</row>
    <row r="675" spans="1:62" x14ac:dyDescent="0.2">
      <c r="A675" s="5">
        <v>4</v>
      </c>
      <c r="B675" s="5">
        <v>126513270</v>
      </c>
      <c r="C675" s="1" t="s">
        <v>56</v>
      </c>
      <c r="D675" s="1" t="s">
        <v>516</v>
      </c>
      <c r="E675" s="2">
        <f t="shared" si="20"/>
        <v>3361712</v>
      </c>
      <c r="F675" s="2">
        <f t="shared" si="21"/>
        <v>2818639</v>
      </c>
      <c r="G675" s="2">
        <v>0</v>
      </c>
      <c r="H675" s="2">
        <v>0</v>
      </c>
      <c r="I675" s="2">
        <v>0</v>
      </c>
      <c r="J675" s="2">
        <v>3361712</v>
      </c>
      <c r="K675" s="2"/>
      <c r="L675" s="2"/>
      <c r="M675" s="2">
        <v>3361712</v>
      </c>
      <c r="N675" s="2"/>
      <c r="O675" s="2">
        <v>0</v>
      </c>
      <c r="P675" s="2">
        <v>0</v>
      </c>
      <c r="Q675" s="2">
        <v>0</v>
      </c>
      <c r="R675" s="2"/>
      <c r="S675" s="2"/>
      <c r="T675" s="2">
        <v>0</v>
      </c>
      <c r="U675" s="2"/>
      <c r="V675" s="2">
        <v>0</v>
      </c>
      <c r="W675" s="2">
        <v>0</v>
      </c>
      <c r="X675" s="2">
        <v>543073</v>
      </c>
      <c r="Y675" s="2"/>
      <c r="Z675" s="2"/>
      <c r="AA675" s="2">
        <v>543073</v>
      </c>
      <c r="AB675" s="2">
        <v>0</v>
      </c>
      <c r="AC675" s="2"/>
      <c r="AD675" s="2"/>
      <c r="AE675" s="2">
        <v>2818639</v>
      </c>
      <c r="AF675" s="2"/>
      <c r="AG675" s="2"/>
      <c r="AH675" s="2">
        <v>2818639</v>
      </c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</row>
    <row r="676" spans="1:62" x14ac:dyDescent="0.2">
      <c r="A676" s="5">
        <v>4</v>
      </c>
      <c r="B676" s="5">
        <v>126513380</v>
      </c>
      <c r="C676" s="1" t="s">
        <v>58</v>
      </c>
      <c r="D676" s="1" t="s">
        <v>516</v>
      </c>
      <c r="E676" s="2">
        <f t="shared" si="20"/>
        <v>13335000</v>
      </c>
      <c r="F676" s="2">
        <f t="shared" si="21"/>
        <v>13135000</v>
      </c>
      <c r="G676" s="2">
        <v>0</v>
      </c>
      <c r="H676" s="2">
        <v>0</v>
      </c>
      <c r="I676" s="2">
        <v>13335000</v>
      </c>
      <c r="J676" s="2">
        <v>0</v>
      </c>
      <c r="K676" s="2"/>
      <c r="L676" s="2"/>
      <c r="M676" s="2">
        <v>13335000</v>
      </c>
      <c r="N676" s="2"/>
      <c r="O676" s="2">
        <v>0</v>
      </c>
      <c r="P676" s="2">
        <v>0</v>
      </c>
      <c r="Q676" s="2">
        <v>0</v>
      </c>
      <c r="R676" s="2"/>
      <c r="S676" s="2"/>
      <c r="T676" s="2">
        <v>0</v>
      </c>
      <c r="U676" s="2"/>
      <c r="V676" s="2">
        <v>0</v>
      </c>
      <c r="W676" s="2">
        <v>200000</v>
      </c>
      <c r="X676" s="2">
        <v>0</v>
      </c>
      <c r="Y676" s="2"/>
      <c r="Z676" s="2"/>
      <c r="AA676" s="2">
        <v>200000</v>
      </c>
      <c r="AB676" s="2">
        <v>0</v>
      </c>
      <c r="AC676" s="2"/>
      <c r="AD676" s="2">
        <v>13135000</v>
      </c>
      <c r="AE676" s="2"/>
      <c r="AF676" s="2"/>
      <c r="AG676" s="2"/>
      <c r="AH676" s="2">
        <v>13135000</v>
      </c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</row>
    <row r="677" spans="1:62" x14ac:dyDescent="0.2">
      <c r="A677" s="5">
        <v>4</v>
      </c>
      <c r="B677" s="5">
        <v>126510005</v>
      </c>
      <c r="C677" s="1" t="s">
        <v>24</v>
      </c>
      <c r="D677" s="1" t="s">
        <v>516</v>
      </c>
      <c r="E677" s="2">
        <f t="shared" si="20"/>
        <v>18500000</v>
      </c>
      <c r="F677" s="2">
        <f t="shared" si="21"/>
        <v>18280000</v>
      </c>
      <c r="G677" s="2">
        <v>0</v>
      </c>
      <c r="H677" s="2">
        <v>18500000</v>
      </c>
      <c r="I677" s="2">
        <v>0</v>
      </c>
      <c r="J677" s="2">
        <v>0</v>
      </c>
      <c r="K677" s="2"/>
      <c r="L677" s="2"/>
      <c r="M677" s="2">
        <v>18500000</v>
      </c>
      <c r="N677" s="2"/>
      <c r="O677" s="2">
        <v>0</v>
      </c>
      <c r="P677" s="2">
        <v>0</v>
      </c>
      <c r="Q677" s="2">
        <v>0</v>
      </c>
      <c r="R677" s="2"/>
      <c r="S677" s="2"/>
      <c r="T677" s="2">
        <v>0</v>
      </c>
      <c r="U677" s="2"/>
      <c r="V677" s="2">
        <v>220000</v>
      </c>
      <c r="W677" s="2">
        <v>0</v>
      </c>
      <c r="X677" s="2">
        <v>0</v>
      </c>
      <c r="Y677" s="2"/>
      <c r="Z677" s="2"/>
      <c r="AA677" s="2">
        <v>220000</v>
      </c>
      <c r="AB677" s="2">
        <v>0</v>
      </c>
      <c r="AC677" s="2">
        <v>18280000</v>
      </c>
      <c r="AD677" s="2"/>
      <c r="AE677" s="2"/>
      <c r="AF677" s="2"/>
      <c r="AG677" s="2"/>
      <c r="AH677" s="2">
        <v>18280000</v>
      </c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</row>
    <row r="678" spans="1:62" x14ac:dyDescent="0.2">
      <c r="A678" s="5">
        <v>4</v>
      </c>
      <c r="B678" s="5">
        <v>126512850</v>
      </c>
      <c r="C678" s="1" t="s">
        <v>867</v>
      </c>
      <c r="D678" s="1" t="s">
        <v>516</v>
      </c>
      <c r="E678" s="2">
        <f t="shared" si="20"/>
        <v>0</v>
      </c>
      <c r="F678" s="2">
        <f t="shared" si="21"/>
        <v>0</v>
      </c>
      <c r="G678" s="2">
        <v>0</v>
      </c>
      <c r="H678" s="2">
        <v>0</v>
      </c>
      <c r="I678" s="2">
        <v>0</v>
      </c>
      <c r="J678" s="2">
        <v>0</v>
      </c>
      <c r="K678" s="2"/>
      <c r="L678" s="2"/>
      <c r="M678" s="2"/>
      <c r="N678" s="2"/>
      <c r="O678" s="2">
        <v>0</v>
      </c>
      <c r="P678" s="2">
        <v>0</v>
      </c>
      <c r="Q678" s="2">
        <v>0</v>
      </c>
      <c r="R678" s="2"/>
      <c r="S678" s="2"/>
      <c r="T678" s="2"/>
      <c r="U678" s="2"/>
      <c r="V678" s="2">
        <v>0</v>
      </c>
      <c r="W678" s="2">
        <v>0</v>
      </c>
      <c r="X678" s="2">
        <v>0</v>
      </c>
      <c r="Y678" s="2"/>
      <c r="Z678" s="2"/>
      <c r="AA678" s="2"/>
      <c r="AB678" s="2">
        <v>0</v>
      </c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</row>
    <row r="679" spans="1:62" x14ac:dyDescent="0.2">
      <c r="A679" s="5">
        <v>4</v>
      </c>
      <c r="B679" s="5">
        <v>126513200</v>
      </c>
      <c r="C679" s="1" t="s">
        <v>51</v>
      </c>
      <c r="D679" s="1" t="s">
        <v>516</v>
      </c>
      <c r="E679" s="2">
        <f t="shared" si="20"/>
        <v>0</v>
      </c>
      <c r="F679" s="2">
        <f t="shared" si="21"/>
        <v>0</v>
      </c>
      <c r="G679" s="2">
        <v>0</v>
      </c>
      <c r="H679" s="2">
        <v>0</v>
      </c>
      <c r="I679" s="2">
        <v>0</v>
      </c>
      <c r="J679" s="2">
        <v>0</v>
      </c>
      <c r="K679" s="2"/>
      <c r="L679" s="2"/>
      <c r="M679" s="2"/>
      <c r="N679" s="2"/>
      <c r="O679" s="2">
        <v>0</v>
      </c>
      <c r="P679" s="2">
        <v>0</v>
      </c>
      <c r="Q679" s="2">
        <v>0</v>
      </c>
      <c r="R679" s="2"/>
      <c r="S679" s="2"/>
      <c r="T679" s="2"/>
      <c r="U679" s="2"/>
      <c r="V679" s="2">
        <v>0</v>
      </c>
      <c r="W679" s="2">
        <v>0</v>
      </c>
      <c r="X679" s="2">
        <v>0</v>
      </c>
      <c r="Y679" s="2"/>
      <c r="Z679" s="2"/>
      <c r="AA679" s="2"/>
      <c r="AB679" s="2">
        <v>0</v>
      </c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</row>
    <row r="680" spans="1:62" x14ac:dyDescent="0.2">
      <c r="A680" s="5">
        <v>4</v>
      </c>
      <c r="B680" s="5">
        <v>126512980</v>
      </c>
      <c r="C680" s="1" t="s">
        <v>44</v>
      </c>
      <c r="D680" s="1" t="s">
        <v>516</v>
      </c>
      <c r="E680" s="2">
        <f t="shared" si="20"/>
        <v>0</v>
      </c>
      <c r="F680" s="2">
        <f t="shared" si="21"/>
        <v>0</v>
      </c>
      <c r="G680" s="2">
        <v>0</v>
      </c>
      <c r="H680" s="2">
        <v>0</v>
      </c>
      <c r="I680" s="2">
        <v>0</v>
      </c>
      <c r="J680" s="2">
        <v>0</v>
      </c>
      <c r="K680" s="2"/>
      <c r="L680" s="2"/>
      <c r="M680" s="2"/>
      <c r="N680" s="2"/>
      <c r="O680" s="2">
        <v>0</v>
      </c>
      <c r="P680" s="2">
        <v>0</v>
      </c>
      <c r="Q680" s="2">
        <v>0</v>
      </c>
      <c r="R680" s="2"/>
      <c r="S680" s="2"/>
      <c r="T680" s="2"/>
      <c r="U680" s="2"/>
      <c r="V680" s="2">
        <v>0</v>
      </c>
      <c r="W680" s="2">
        <v>0</v>
      </c>
      <c r="X680" s="2">
        <v>0</v>
      </c>
      <c r="Y680" s="2"/>
      <c r="Z680" s="2"/>
      <c r="AA680" s="2"/>
      <c r="AB680" s="2">
        <v>0</v>
      </c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</row>
    <row r="681" spans="1:62" x14ac:dyDescent="0.2">
      <c r="A681" s="5">
        <v>4</v>
      </c>
      <c r="B681" s="5">
        <v>126513510</v>
      </c>
      <c r="C681" s="1" t="s">
        <v>64</v>
      </c>
      <c r="D681" s="1" t="s">
        <v>516</v>
      </c>
      <c r="E681" s="2">
        <f t="shared" si="20"/>
        <v>32495</v>
      </c>
      <c r="F681" s="2">
        <f t="shared" si="21"/>
        <v>34081</v>
      </c>
      <c r="G681" s="2">
        <v>0</v>
      </c>
      <c r="H681" s="2">
        <v>0</v>
      </c>
      <c r="I681" s="2">
        <v>0</v>
      </c>
      <c r="J681" s="2">
        <v>0</v>
      </c>
      <c r="K681" s="2"/>
      <c r="L681" s="2">
        <v>32495</v>
      </c>
      <c r="M681" s="2">
        <v>32495</v>
      </c>
      <c r="N681" s="2"/>
      <c r="O681" s="2">
        <v>0</v>
      </c>
      <c r="P681" s="2">
        <v>0</v>
      </c>
      <c r="Q681" s="2">
        <v>0</v>
      </c>
      <c r="R681" s="2"/>
      <c r="S681" s="2">
        <v>1586</v>
      </c>
      <c r="T681" s="2">
        <v>1586</v>
      </c>
      <c r="U681" s="2"/>
      <c r="V681" s="2">
        <v>0</v>
      </c>
      <c r="W681" s="2">
        <v>0</v>
      </c>
      <c r="X681" s="2">
        <v>0</v>
      </c>
      <c r="Y681" s="2"/>
      <c r="Z681" s="2">
        <v>0</v>
      </c>
      <c r="AA681" s="2">
        <v>0</v>
      </c>
      <c r="AB681" s="2">
        <v>0</v>
      </c>
      <c r="AC681" s="2"/>
      <c r="AD681" s="2"/>
      <c r="AE681" s="2"/>
      <c r="AF681" s="2"/>
      <c r="AG681" s="2">
        <v>34081</v>
      </c>
      <c r="AH681" s="2">
        <v>34081</v>
      </c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</row>
    <row r="682" spans="1:62" x14ac:dyDescent="0.2">
      <c r="A682" s="5">
        <v>4</v>
      </c>
      <c r="B682" s="5">
        <v>126513070</v>
      </c>
      <c r="C682" s="1" t="s">
        <v>870</v>
      </c>
      <c r="D682" s="1" t="s">
        <v>516</v>
      </c>
      <c r="E682" s="2">
        <f t="shared" si="20"/>
        <v>0</v>
      </c>
      <c r="F682" s="2">
        <f t="shared" si="21"/>
        <v>0</v>
      </c>
      <c r="G682" s="2">
        <v>0</v>
      </c>
      <c r="H682" s="2">
        <v>0</v>
      </c>
      <c r="I682" s="2">
        <v>0</v>
      </c>
      <c r="J682" s="2">
        <v>0</v>
      </c>
      <c r="K682" s="2"/>
      <c r="L682" s="2"/>
      <c r="M682" s="2"/>
      <c r="N682" s="2"/>
      <c r="O682" s="2">
        <v>0</v>
      </c>
      <c r="P682" s="2">
        <v>0</v>
      </c>
      <c r="Q682" s="2">
        <v>0</v>
      </c>
      <c r="R682" s="2"/>
      <c r="S682" s="2"/>
      <c r="T682" s="2"/>
      <c r="U682" s="2"/>
      <c r="V682" s="2">
        <v>0</v>
      </c>
      <c r="W682" s="2">
        <v>0</v>
      </c>
      <c r="X682" s="2">
        <v>0</v>
      </c>
      <c r="Y682" s="2"/>
      <c r="Z682" s="2"/>
      <c r="AA682" s="2"/>
      <c r="AB682" s="2">
        <v>0</v>
      </c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</row>
    <row r="683" spans="1:62" x14ac:dyDescent="0.2">
      <c r="A683" s="5">
        <v>4</v>
      </c>
      <c r="B683" s="5">
        <v>133513315</v>
      </c>
      <c r="C683" s="1" t="s">
        <v>833</v>
      </c>
      <c r="D683" s="1" t="s">
        <v>516</v>
      </c>
      <c r="E683" s="2">
        <f t="shared" si="20"/>
        <v>177884.53</v>
      </c>
      <c r="F683" s="2">
        <f t="shared" si="21"/>
        <v>127090.55</v>
      </c>
      <c r="G683" s="2">
        <v>0</v>
      </c>
      <c r="H683" s="2">
        <v>0</v>
      </c>
      <c r="I683" s="2">
        <v>0</v>
      </c>
      <c r="J683" s="2">
        <v>177884.53</v>
      </c>
      <c r="K683" s="2"/>
      <c r="L683" s="2"/>
      <c r="M683" s="2">
        <v>177884.53</v>
      </c>
      <c r="N683" s="2"/>
      <c r="O683" s="2">
        <v>0</v>
      </c>
      <c r="P683" s="2">
        <v>0</v>
      </c>
      <c r="Q683" s="2">
        <v>79781.84</v>
      </c>
      <c r="R683" s="2"/>
      <c r="S683" s="2"/>
      <c r="T683" s="2">
        <v>79781.84</v>
      </c>
      <c r="U683" s="2"/>
      <c r="V683" s="2">
        <v>0</v>
      </c>
      <c r="W683" s="2">
        <v>0</v>
      </c>
      <c r="X683" s="2">
        <v>130575.82</v>
      </c>
      <c r="Y683" s="2"/>
      <c r="Z683" s="2"/>
      <c r="AA683" s="2">
        <v>130575.82</v>
      </c>
      <c r="AB683" s="2">
        <v>0</v>
      </c>
      <c r="AC683" s="2"/>
      <c r="AD683" s="2"/>
      <c r="AE683" s="2">
        <v>127090.55</v>
      </c>
      <c r="AF683" s="2"/>
      <c r="AG683" s="2"/>
      <c r="AH683" s="2">
        <v>127090.55</v>
      </c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</row>
    <row r="684" spans="1:62" x14ac:dyDescent="0.2">
      <c r="A684" s="5">
        <v>4</v>
      </c>
      <c r="B684" s="5">
        <v>182514568</v>
      </c>
      <c r="C684" s="1" t="s">
        <v>850</v>
      </c>
      <c r="D684" s="1" t="s">
        <v>516</v>
      </c>
      <c r="E684" s="2">
        <f t="shared" si="20"/>
        <v>0</v>
      </c>
      <c r="F684" s="2">
        <f t="shared" si="21"/>
        <v>0</v>
      </c>
      <c r="G684" s="2">
        <v>0</v>
      </c>
      <c r="H684" s="2">
        <v>0</v>
      </c>
      <c r="I684" s="2">
        <v>0</v>
      </c>
      <c r="J684" s="2">
        <v>0</v>
      </c>
      <c r="K684" s="2"/>
      <c r="L684" s="2"/>
      <c r="M684" s="2"/>
      <c r="N684" s="2"/>
      <c r="O684" s="2">
        <v>0</v>
      </c>
      <c r="P684" s="2">
        <v>0</v>
      </c>
      <c r="Q684" s="2">
        <v>0</v>
      </c>
      <c r="R684" s="2"/>
      <c r="S684" s="2"/>
      <c r="T684" s="2"/>
      <c r="U684" s="2"/>
      <c r="V684" s="2">
        <v>0</v>
      </c>
      <c r="W684" s="2">
        <v>0</v>
      </c>
      <c r="X684" s="2">
        <v>0</v>
      </c>
      <c r="Y684" s="2"/>
      <c r="Z684" s="2"/>
      <c r="AA684" s="2"/>
      <c r="AB684" s="2">
        <v>0</v>
      </c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</row>
    <row r="685" spans="1:62" x14ac:dyDescent="0.2">
      <c r="A685" s="5">
        <v>4</v>
      </c>
      <c r="B685" s="5">
        <v>126510017</v>
      </c>
      <c r="C685" s="1" t="s">
        <v>33</v>
      </c>
      <c r="D685" s="1" t="s">
        <v>516</v>
      </c>
      <c r="E685" s="2">
        <f t="shared" si="20"/>
        <v>0</v>
      </c>
      <c r="F685" s="2">
        <f t="shared" si="21"/>
        <v>0</v>
      </c>
      <c r="G685" s="2">
        <v>0</v>
      </c>
      <c r="H685" s="2">
        <v>0</v>
      </c>
      <c r="I685" s="2">
        <v>0</v>
      </c>
      <c r="J685" s="2">
        <v>0</v>
      </c>
      <c r="K685" s="2"/>
      <c r="L685" s="2"/>
      <c r="M685" s="2"/>
      <c r="N685" s="2"/>
      <c r="O685" s="2">
        <v>0</v>
      </c>
      <c r="P685" s="2">
        <v>0</v>
      </c>
      <c r="Q685" s="2">
        <v>0</v>
      </c>
      <c r="R685" s="2"/>
      <c r="S685" s="2"/>
      <c r="T685" s="2"/>
      <c r="U685" s="2"/>
      <c r="V685" s="2">
        <v>0</v>
      </c>
      <c r="W685" s="2">
        <v>0</v>
      </c>
      <c r="X685" s="2">
        <v>0</v>
      </c>
      <c r="Y685" s="2"/>
      <c r="Z685" s="2"/>
      <c r="AA685" s="2"/>
      <c r="AB685" s="2">
        <v>0</v>
      </c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</row>
    <row r="686" spans="1:62" x14ac:dyDescent="0.2">
      <c r="A686" s="5">
        <v>4</v>
      </c>
      <c r="B686" s="5">
        <v>126510013</v>
      </c>
      <c r="C686" s="1" t="s">
        <v>779</v>
      </c>
      <c r="D686" s="1" t="s">
        <v>516</v>
      </c>
      <c r="E686" s="2">
        <f t="shared" si="20"/>
        <v>9424527</v>
      </c>
      <c r="F686" s="2">
        <f t="shared" si="21"/>
        <v>9537886</v>
      </c>
      <c r="G686" s="2">
        <v>0</v>
      </c>
      <c r="H686" s="2">
        <v>0</v>
      </c>
      <c r="I686" s="2">
        <v>0</v>
      </c>
      <c r="J686" s="2">
        <v>9424527</v>
      </c>
      <c r="K686" s="2"/>
      <c r="L686" s="2"/>
      <c r="M686" s="2">
        <v>9424527</v>
      </c>
      <c r="N686" s="2"/>
      <c r="O686" s="2">
        <v>0</v>
      </c>
      <c r="P686" s="2">
        <v>0</v>
      </c>
      <c r="Q686" s="2">
        <v>156017</v>
      </c>
      <c r="R686" s="2"/>
      <c r="S686" s="2"/>
      <c r="T686" s="2">
        <v>156017</v>
      </c>
      <c r="U686" s="2"/>
      <c r="V686" s="2">
        <v>0</v>
      </c>
      <c r="W686" s="2">
        <v>0</v>
      </c>
      <c r="X686" s="2">
        <v>42658</v>
      </c>
      <c r="Y686" s="2"/>
      <c r="Z686" s="2"/>
      <c r="AA686" s="2">
        <v>42658</v>
      </c>
      <c r="AB686" s="2">
        <v>0</v>
      </c>
      <c r="AC686" s="2"/>
      <c r="AD686" s="2"/>
      <c r="AE686" s="2">
        <v>9537886</v>
      </c>
      <c r="AF686" s="2"/>
      <c r="AG686" s="2"/>
      <c r="AH686" s="2">
        <v>9537886</v>
      </c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</row>
    <row r="687" spans="1:62" x14ac:dyDescent="0.2">
      <c r="A687" s="5">
        <v>4</v>
      </c>
      <c r="B687" s="5">
        <v>172510793</v>
      </c>
      <c r="C687" s="1" t="s">
        <v>780</v>
      </c>
      <c r="D687" s="1" t="s">
        <v>516</v>
      </c>
      <c r="E687" s="2">
        <f t="shared" si="20"/>
        <v>0</v>
      </c>
      <c r="F687" s="2">
        <f t="shared" si="21"/>
        <v>0</v>
      </c>
      <c r="G687" s="2">
        <v>0</v>
      </c>
      <c r="H687" s="2">
        <v>0</v>
      </c>
      <c r="I687" s="2">
        <v>0</v>
      </c>
      <c r="J687" s="2">
        <v>0</v>
      </c>
      <c r="K687" s="2"/>
      <c r="L687" s="2"/>
      <c r="M687" s="2"/>
      <c r="N687" s="2"/>
      <c r="O687" s="2">
        <v>0</v>
      </c>
      <c r="P687" s="2">
        <v>0</v>
      </c>
      <c r="Q687" s="2">
        <v>0</v>
      </c>
      <c r="R687" s="2"/>
      <c r="S687" s="2"/>
      <c r="T687" s="2"/>
      <c r="U687" s="2"/>
      <c r="V687" s="2">
        <v>0</v>
      </c>
      <c r="W687" s="2">
        <v>0</v>
      </c>
      <c r="X687" s="2">
        <v>0</v>
      </c>
      <c r="Y687" s="2"/>
      <c r="Z687" s="2"/>
      <c r="AA687" s="2"/>
      <c r="AB687" s="2">
        <v>0</v>
      </c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</row>
    <row r="688" spans="1:62" x14ac:dyDescent="0.2">
      <c r="A688" s="5">
        <v>4</v>
      </c>
      <c r="B688" s="5">
        <v>126513110</v>
      </c>
      <c r="C688" s="1" t="s">
        <v>49</v>
      </c>
      <c r="D688" s="1" t="s">
        <v>516</v>
      </c>
      <c r="E688" s="2">
        <f t="shared" si="20"/>
        <v>106221</v>
      </c>
      <c r="F688" s="2">
        <f t="shared" si="21"/>
        <v>138697</v>
      </c>
      <c r="G688" s="2">
        <v>0</v>
      </c>
      <c r="H688" s="2">
        <v>0</v>
      </c>
      <c r="I688" s="2">
        <v>0</v>
      </c>
      <c r="J688" s="2">
        <v>0</v>
      </c>
      <c r="K688" s="2"/>
      <c r="L688" s="2">
        <v>106221</v>
      </c>
      <c r="M688" s="2">
        <v>106221</v>
      </c>
      <c r="N688" s="2"/>
      <c r="O688" s="2">
        <v>0</v>
      </c>
      <c r="P688" s="2">
        <v>0</v>
      </c>
      <c r="Q688" s="2">
        <v>0</v>
      </c>
      <c r="R688" s="2"/>
      <c r="S688" s="2">
        <v>199812</v>
      </c>
      <c r="T688" s="2">
        <v>199812</v>
      </c>
      <c r="U688" s="2"/>
      <c r="V688" s="2">
        <v>0</v>
      </c>
      <c r="W688" s="2">
        <v>0</v>
      </c>
      <c r="X688" s="2">
        <v>0</v>
      </c>
      <c r="Y688" s="2"/>
      <c r="Z688" s="2">
        <v>167336</v>
      </c>
      <c r="AA688" s="2">
        <v>167336</v>
      </c>
      <c r="AB688" s="2">
        <v>0</v>
      </c>
      <c r="AC688" s="2"/>
      <c r="AD688" s="2"/>
      <c r="AE688" s="2"/>
      <c r="AF688" s="2"/>
      <c r="AG688" s="2">
        <v>138697</v>
      </c>
      <c r="AH688" s="2">
        <v>138697</v>
      </c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</row>
    <row r="689" spans="1:62" x14ac:dyDescent="0.2">
      <c r="A689" s="5">
        <v>4</v>
      </c>
      <c r="B689" s="5">
        <v>126513480</v>
      </c>
      <c r="C689" s="1" t="s">
        <v>63</v>
      </c>
      <c r="D689" s="1" t="s">
        <v>516</v>
      </c>
      <c r="E689" s="2">
        <f t="shared" si="20"/>
        <v>69860</v>
      </c>
      <c r="F689" s="2">
        <f t="shared" si="21"/>
        <v>0</v>
      </c>
      <c r="G689" s="2">
        <v>0</v>
      </c>
      <c r="H689" s="2">
        <v>0</v>
      </c>
      <c r="I689" s="2">
        <v>0</v>
      </c>
      <c r="J689" s="2">
        <v>69860</v>
      </c>
      <c r="K689" s="2"/>
      <c r="L689" s="2"/>
      <c r="M689" s="2">
        <v>69860</v>
      </c>
      <c r="N689" s="2"/>
      <c r="O689" s="2">
        <v>0</v>
      </c>
      <c r="P689" s="2">
        <v>0</v>
      </c>
      <c r="Q689" s="2">
        <v>0</v>
      </c>
      <c r="R689" s="2"/>
      <c r="S689" s="2"/>
      <c r="T689" s="2">
        <v>0</v>
      </c>
      <c r="U689" s="2"/>
      <c r="V689" s="2">
        <v>0</v>
      </c>
      <c r="W689" s="2">
        <v>0</v>
      </c>
      <c r="X689" s="2">
        <v>69860</v>
      </c>
      <c r="Y689" s="2"/>
      <c r="Z689" s="2"/>
      <c r="AA689" s="2">
        <v>69860</v>
      </c>
      <c r="AB689" s="2">
        <v>0</v>
      </c>
      <c r="AC689" s="2"/>
      <c r="AD689" s="2"/>
      <c r="AE689" s="2">
        <v>0</v>
      </c>
      <c r="AF689" s="2"/>
      <c r="AG689" s="2"/>
      <c r="AH689" s="2">
        <v>0</v>
      </c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</row>
    <row r="690" spans="1:62" x14ac:dyDescent="0.2">
      <c r="A690" s="5">
        <v>4</v>
      </c>
      <c r="B690" s="5">
        <v>126510014</v>
      </c>
      <c r="C690" s="1" t="s">
        <v>30</v>
      </c>
      <c r="D690" s="1" t="s">
        <v>516</v>
      </c>
      <c r="E690" s="2">
        <f t="shared" si="20"/>
        <v>7015946</v>
      </c>
      <c r="F690" s="2">
        <f t="shared" si="21"/>
        <v>6788188</v>
      </c>
      <c r="G690" s="2">
        <v>0</v>
      </c>
      <c r="H690" s="2">
        <v>0</v>
      </c>
      <c r="I690" s="2">
        <v>0</v>
      </c>
      <c r="J690" s="2">
        <v>7015946</v>
      </c>
      <c r="K690" s="2"/>
      <c r="L690" s="2"/>
      <c r="M690" s="2">
        <v>7015946</v>
      </c>
      <c r="N690" s="2"/>
      <c r="O690" s="2">
        <v>0</v>
      </c>
      <c r="P690" s="2">
        <v>0</v>
      </c>
      <c r="Q690" s="2">
        <v>0</v>
      </c>
      <c r="R690" s="2"/>
      <c r="S690" s="2"/>
      <c r="T690" s="2">
        <v>0</v>
      </c>
      <c r="U690" s="2"/>
      <c r="V690" s="2">
        <v>0</v>
      </c>
      <c r="W690" s="2">
        <v>0</v>
      </c>
      <c r="X690" s="2">
        <v>227758</v>
      </c>
      <c r="Y690" s="2"/>
      <c r="Z690" s="2"/>
      <c r="AA690" s="2">
        <v>227758</v>
      </c>
      <c r="AB690" s="2">
        <v>0</v>
      </c>
      <c r="AC690" s="2"/>
      <c r="AD690" s="2"/>
      <c r="AE690" s="2">
        <v>6788188</v>
      </c>
      <c r="AF690" s="2"/>
      <c r="AG690" s="2"/>
      <c r="AH690" s="2">
        <v>6788188</v>
      </c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</row>
    <row r="691" spans="1:62" x14ac:dyDescent="0.2">
      <c r="A691" s="5">
        <v>4</v>
      </c>
      <c r="B691" s="5">
        <v>126513150</v>
      </c>
      <c r="C691" s="1" t="s">
        <v>752</v>
      </c>
      <c r="D691" s="1" t="s">
        <v>516</v>
      </c>
      <c r="E691" s="2">
        <f t="shared" si="20"/>
        <v>0</v>
      </c>
      <c r="F691" s="2">
        <f t="shared" si="21"/>
        <v>0</v>
      </c>
      <c r="G691" s="2">
        <v>0</v>
      </c>
      <c r="H691" s="2">
        <v>0</v>
      </c>
      <c r="I691" s="2">
        <v>0</v>
      </c>
      <c r="J691" s="2">
        <v>0</v>
      </c>
      <c r="K691" s="2"/>
      <c r="L691" s="2"/>
      <c r="M691" s="2"/>
      <c r="N691" s="2"/>
      <c r="O691" s="2">
        <v>0</v>
      </c>
      <c r="P691" s="2">
        <v>0</v>
      </c>
      <c r="Q691" s="2">
        <v>0</v>
      </c>
      <c r="R691" s="2"/>
      <c r="S691" s="2"/>
      <c r="T691" s="2"/>
      <c r="U691" s="2"/>
      <c r="V691" s="2">
        <v>0</v>
      </c>
      <c r="W691" s="2">
        <v>0</v>
      </c>
      <c r="X691" s="2">
        <v>0</v>
      </c>
      <c r="Y691" s="2"/>
      <c r="Z691" s="2"/>
      <c r="AA691" s="2"/>
      <c r="AB691" s="2">
        <v>0</v>
      </c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</row>
    <row r="692" spans="1:62" x14ac:dyDescent="0.2">
      <c r="A692" s="5">
        <v>4</v>
      </c>
      <c r="B692" s="5">
        <v>126510002</v>
      </c>
      <c r="C692" s="1" t="s">
        <v>851</v>
      </c>
      <c r="D692" s="1" t="s">
        <v>516</v>
      </c>
      <c r="E692" s="2">
        <f t="shared" si="20"/>
        <v>105983</v>
      </c>
      <c r="F692" s="2">
        <f t="shared" si="21"/>
        <v>75402</v>
      </c>
      <c r="G692" s="2">
        <v>0</v>
      </c>
      <c r="H692" s="2">
        <v>0</v>
      </c>
      <c r="I692" s="2">
        <v>0</v>
      </c>
      <c r="J692" s="2">
        <v>105983</v>
      </c>
      <c r="K692" s="2"/>
      <c r="L692" s="2"/>
      <c r="M692" s="2">
        <v>105983</v>
      </c>
      <c r="N692" s="2"/>
      <c r="O692" s="2">
        <v>0</v>
      </c>
      <c r="P692" s="2">
        <v>0</v>
      </c>
      <c r="Q692" s="2">
        <v>0</v>
      </c>
      <c r="R692" s="2"/>
      <c r="S692" s="2"/>
      <c r="T692" s="2">
        <v>0</v>
      </c>
      <c r="U692" s="2"/>
      <c r="V692" s="2">
        <v>0</v>
      </c>
      <c r="W692" s="2">
        <v>0</v>
      </c>
      <c r="X692" s="2">
        <v>30581</v>
      </c>
      <c r="Y692" s="2"/>
      <c r="Z692" s="2"/>
      <c r="AA692" s="2">
        <v>30581</v>
      </c>
      <c r="AB692" s="2">
        <v>0</v>
      </c>
      <c r="AC692" s="2"/>
      <c r="AD692" s="2"/>
      <c r="AE692" s="2">
        <v>75402</v>
      </c>
      <c r="AF692" s="2"/>
      <c r="AG692" s="2"/>
      <c r="AH692" s="2">
        <v>75402</v>
      </c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</row>
    <row r="693" spans="1:62" x14ac:dyDescent="0.2">
      <c r="A693" s="5">
        <v>4</v>
      </c>
      <c r="B693" s="5">
        <v>126519644</v>
      </c>
      <c r="C693" s="1" t="s">
        <v>834</v>
      </c>
      <c r="D693" s="1" t="s">
        <v>516</v>
      </c>
      <c r="E693" s="2">
        <f t="shared" si="20"/>
        <v>120441</v>
      </c>
      <c r="F693" s="2">
        <f t="shared" si="21"/>
        <v>227388</v>
      </c>
      <c r="G693" s="2">
        <v>0</v>
      </c>
      <c r="H693" s="2">
        <v>0</v>
      </c>
      <c r="I693" s="2">
        <v>0</v>
      </c>
      <c r="J693" s="2">
        <v>120441</v>
      </c>
      <c r="K693" s="2"/>
      <c r="L693" s="2"/>
      <c r="M693" s="2">
        <v>120441</v>
      </c>
      <c r="N693" s="2"/>
      <c r="O693" s="2">
        <v>0</v>
      </c>
      <c r="P693" s="2">
        <v>0</v>
      </c>
      <c r="Q693" s="2">
        <v>146364</v>
      </c>
      <c r="R693" s="2"/>
      <c r="S693" s="2"/>
      <c r="T693" s="2">
        <v>146364</v>
      </c>
      <c r="U693" s="2"/>
      <c r="V693" s="2">
        <v>0</v>
      </c>
      <c r="W693" s="2">
        <v>0</v>
      </c>
      <c r="X693" s="2">
        <v>39417</v>
      </c>
      <c r="Y693" s="2"/>
      <c r="Z693" s="2"/>
      <c r="AA693" s="2">
        <v>39417</v>
      </c>
      <c r="AB693" s="2">
        <v>0</v>
      </c>
      <c r="AC693" s="2"/>
      <c r="AD693" s="2"/>
      <c r="AE693" s="2">
        <v>227388</v>
      </c>
      <c r="AF693" s="2"/>
      <c r="AG693" s="2"/>
      <c r="AH693" s="2">
        <v>227388</v>
      </c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</row>
    <row r="694" spans="1:62" x14ac:dyDescent="0.2">
      <c r="A694" s="5">
        <v>4</v>
      </c>
      <c r="B694" s="5">
        <v>126518795</v>
      </c>
      <c r="C694" s="1" t="s">
        <v>852</v>
      </c>
      <c r="D694" s="1" t="s">
        <v>516</v>
      </c>
      <c r="E694" s="2">
        <f t="shared" si="20"/>
        <v>123058</v>
      </c>
      <c r="F694" s="2">
        <f t="shared" si="21"/>
        <v>95104</v>
      </c>
      <c r="G694" s="2">
        <v>0</v>
      </c>
      <c r="H694" s="2">
        <v>0</v>
      </c>
      <c r="I694" s="2">
        <v>0</v>
      </c>
      <c r="J694" s="2">
        <v>123058</v>
      </c>
      <c r="K694" s="2"/>
      <c r="L694" s="2"/>
      <c r="M694" s="2">
        <v>123058</v>
      </c>
      <c r="N694" s="2"/>
      <c r="O694" s="2">
        <v>0</v>
      </c>
      <c r="P694" s="2">
        <v>0</v>
      </c>
      <c r="Q694" s="2">
        <v>0</v>
      </c>
      <c r="R694" s="2"/>
      <c r="S694" s="2"/>
      <c r="T694" s="2">
        <v>0</v>
      </c>
      <c r="U694" s="2"/>
      <c r="V694" s="2">
        <v>0</v>
      </c>
      <c r="W694" s="2">
        <v>0</v>
      </c>
      <c r="X694" s="2">
        <v>27954</v>
      </c>
      <c r="Y694" s="2"/>
      <c r="Z694" s="2"/>
      <c r="AA694" s="2">
        <v>27954</v>
      </c>
      <c r="AB694" s="2">
        <v>0</v>
      </c>
      <c r="AC694" s="2"/>
      <c r="AD694" s="2"/>
      <c r="AE694" s="2">
        <v>95104</v>
      </c>
      <c r="AF694" s="2"/>
      <c r="AG694" s="2"/>
      <c r="AH694" s="2">
        <v>95104</v>
      </c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</row>
    <row r="695" spans="1:62" x14ac:dyDescent="0.2">
      <c r="A695" s="5">
        <v>4</v>
      </c>
      <c r="B695" s="5">
        <v>126513290</v>
      </c>
      <c r="C695" s="1" t="s">
        <v>853</v>
      </c>
      <c r="D695" s="1" t="s">
        <v>516</v>
      </c>
      <c r="E695" s="2">
        <f t="shared" si="20"/>
        <v>89561</v>
      </c>
      <c r="F695" s="2">
        <f t="shared" si="21"/>
        <v>262112</v>
      </c>
      <c r="G695" s="2">
        <v>0</v>
      </c>
      <c r="H695" s="2">
        <v>0</v>
      </c>
      <c r="I695" s="2">
        <v>0</v>
      </c>
      <c r="J695" s="2">
        <v>89561</v>
      </c>
      <c r="K695" s="2"/>
      <c r="L695" s="2"/>
      <c r="M695" s="2">
        <v>89561</v>
      </c>
      <c r="N695" s="2"/>
      <c r="O695" s="2">
        <v>0</v>
      </c>
      <c r="P695" s="2">
        <v>0</v>
      </c>
      <c r="Q695" s="2">
        <v>196722</v>
      </c>
      <c r="R695" s="2"/>
      <c r="S695" s="2"/>
      <c r="T695" s="2">
        <v>196722</v>
      </c>
      <c r="U695" s="2"/>
      <c r="V695" s="2">
        <v>0</v>
      </c>
      <c r="W695" s="2">
        <v>0</v>
      </c>
      <c r="X695" s="2">
        <v>24171</v>
      </c>
      <c r="Y695" s="2"/>
      <c r="Z695" s="2"/>
      <c r="AA695" s="2">
        <v>24171</v>
      </c>
      <c r="AB695" s="2">
        <v>0</v>
      </c>
      <c r="AC695" s="2"/>
      <c r="AD695" s="2"/>
      <c r="AE695" s="2">
        <v>262112</v>
      </c>
      <c r="AF695" s="2"/>
      <c r="AG695" s="2"/>
      <c r="AH695" s="2">
        <v>262112</v>
      </c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</row>
    <row r="696" spans="1:62" x14ac:dyDescent="0.2">
      <c r="A696" s="5">
        <v>4</v>
      </c>
      <c r="B696" s="5">
        <v>126511748</v>
      </c>
      <c r="C696" s="1" t="s">
        <v>835</v>
      </c>
      <c r="D696" s="1" t="s">
        <v>516</v>
      </c>
      <c r="E696" s="2">
        <f t="shared" si="20"/>
        <v>143121</v>
      </c>
      <c r="F696" s="2">
        <f t="shared" si="21"/>
        <v>119993</v>
      </c>
      <c r="G696" s="2">
        <v>0</v>
      </c>
      <c r="H696" s="2">
        <v>0</v>
      </c>
      <c r="I696" s="2">
        <v>0</v>
      </c>
      <c r="J696" s="2">
        <v>143121</v>
      </c>
      <c r="K696" s="2"/>
      <c r="L696" s="2"/>
      <c r="M696" s="2">
        <v>143121</v>
      </c>
      <c r="N696" s="2"/>
      <c r="O696" s="2">
        <v>0</v>
      </c>
      <c r="P696" s="2">
        <v>0</v>
      </c>
      <c r="Q696" s="2">
        <v>0</v>
      </c>
      <c r="R696" s="2"/>
      <c r="S696" s="2"/>
      <c r="T696" s="2">
        <v>0</v>
      </c>
      <c r="U696" s="2"/>
      <c r="V696" s="2">
        <v>0</v>
      </c>
      <c r="W696" s="2">
        <v>0</v>
      </c>
      <c r="X696" s="2">
        <v>23128</v>
      </c>
      <c r="Y696" s="2"/>
      <c r="Z696" s="2"/>
      <c r="AA696" s="2">
        <v>23128</v>
      </c>
      <c r="AB696" s="2">
        <v>0</v>
      </c>
      <c r="AC696" s="2"/>
      <c r="AD696" s="2"/>
      <c r="AE696" s="2">
        <v>119993</v>
      </c>
      <c r="AF696" s="2"/>
      <c r="AG696" s="2"/>
      <c r="AH696" s="2">
        <v>119993</v>
      </c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</row>
    <row r="697" spans="1:62" x14ac:dyDescent="0.2">
      <c r="A697" s="5">
        <v>4</v>
      </c>
      <c r="B697" s="5">
        <v>126513734</v>
      </c>
      <c r="C697" s="1" t="s">
        <v>836</v>
      </c>
      <c r="D697" s="1" t="s">
        <v>516</v>
      </c>
      <c r="E697" s="2">
        <f t="shared" si="20"/>
        <v>195188</v>
      </c>
      <c r="F697" s="2">
        <f t="shared" si="21"/>
        <v>167135</v>
      </c>
      <c r="G697" s="2">
        <v>0</v>
      </c>
      <c r="H697" s="2">
        <v>0</v>
      </c>
      <c r="I697" s="2">
        <v>0</v>
      </c>
      <c r="J697" s="2">
        <v>195188</v>
      </c>
      <c r="K697" s="2"/>
      <c r="L697" s="2"/>
      <c r="M697" s="2">
        <v>195188</v>
      </c>
      <c r="N697" s="2"/>
      <c r="O697" s="2">
        <v>0</v>
      </c>
      <c r="P697" s="2">
        <v>0</v>
      </c>
      <c r="Q697" s="2">
        <v>0</v>
      </c>
      <c r="R697" s="2"/>
      <c r="S697" s="2"/>
      <c r="T697" s="2">
        <v>0</v>
      </c>
      <c r="U697" s="2"/>
      <c r="V697" s="2">
        <v>0</v>
      </c>
      <c r="W697" s="2">
        <v>0</v>
      </c>
      <c r="X697" s="2">
        <v>28053</v>
      </c>
      <c r="Y697" s="2"/>
      <c r="Z697" s="2"/>
      <c r="AA697" s="2">
        <v>28053</v>
      </c>
      <c r="AB697" s="2">
        <v>0</v>
      </c>
      <c r="AC697" s="2"/>
      <c r="AD697" s="2"/>
      <c r="AE697" s="2">
        <v>167135</v>
      </c>
      <c r="AF697" s="2"/>
      <c r="AG697" s="2"/>
      <c r="AH697" s="2">
        <v>167135</v>
      </c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</row>
    <row r="698" spans="1:62" x14ac:dyDescent="0.2">
      <c r="A698" s="5">
        <v>4</v>
      </c>
      <c r="B698" s="5">
        <v>126516457</v>
      </c>
      <c r="C698" s="1" t="s">
        <v>781</v>
      </c>
      <c r="D698" s="1" t="s">
        <v>516</v>
      </c>
      <c r="E698" s="2">
        <f t="shared" si="20"/>
        <v>194656</v>
      </c>
      <c r="F698" s="2">
        <f t="shared" si="21"/>
        <v>138722</v>
      </c>
      <c r="G698" s="2">
        <v>0</v>
      </c>
      <c r="H698" s="2">
        <v>0</v>
      </c>
      <c r="I698" s="2">
        <v>0</v>
      </c>
      <c r="J698" s="2">
        <v>194656</v>
      </c>
      <c r="K698" s="2"/>
      <c r="L698" s="2"/>
      <c r="M698" s="2">
        <v>194656</v>
      </c>
      <c r="N698" s="2"/>
      <c r="O698" s="2">
        <v>0</v>
      </c>
      <c r="P698" s="2">
        <v>0</v>
      </c>
      <c r="Q698" s="2">
        <v>0</v>
      </c>
      <c r="R698" s="2"/>
      <c r="S698" s="2"/>
      <c r="T698" s="2">
        <v>0</v>
      </c>
      <c r="U698" s="2"/>
      <c r="V698" s="2">
        <v>0</v>
      </c>
      <c r="W698" s="2">
        <v>0</v>
      </c>
      <c r="X698" s="2">
        <v>55934</v>
      </c>
      <c r="Y698" s="2"/>
      <c r="Z698" s="2"/>
      <c r="AA698" s="2">
        <v>55934</v>
      </c>
      <c r="AB698" s="2">
        <v>0</v>
      </c>
      <c r="AC698" s="2"/>
      <c r="AD698" s="2"/>
      <c r="AE698" s="2">
        <v>138722</v>
      </c>
      <c r="AF698" s="2"/>
      <c r="AG698" s="2"/>
      <c r="AH698" s="2">
        <v>138722</v>
      </c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</row>
    <row r="699" spans="1:62" x14ac:dyDescent="0.2">
      <c r="A699" s="5">
        <v>4</v>
      </c>
      <c r="B699" s="5">
        <v>126519433</v>
      </c>
      <c r="C699" s="1" t="s">
        <v>782</v>
      </c>
      <c r="D699" s="1" t="s">
        <v>516</v>
      </c>
      <c r="E699" s="2">
        <f t="shared" si="20"/>
        <v>142262</v>
      </c>
      <c r="F699" s="2">
        <f t="shared" si="21"/>
        <v>97968</v>
      </c>
      <c r="G699" s="2">
        <v>0</v>
      </c>
      <c r="H699" s="2">
        <v>0</v>
      </c>
      <c r="I699" s="2">
        <v>0</v>
      </c>
      <c r="J699" s="2">
        <v>142262</v>
      </c>
      <c r="K699" s="2"/>
      <c r="L699" s="2"/>
      <c r="M699" s="2">
        <v>142262</v>
      </c>
      <c r="N699" s="2"/>
      <c r="O699" s="2">
        <v>0</v>
      </c>
      <c r="P699" s="2">
        <v>0</v>
      </c>
      <c r="Q699" s="2">
        <v>0</v>
      </c>
      <c r="R699" s="2"/>
      <c r="S699" s="2"/>
      <c r="T699" s="2">
        <v>0</v>
      </c>
      <c r="U699" s="2"/>
      <c r="V699" s="2">
        <v>0</v>
      </c>
      <c r="W699" s="2">
        <v>0</v>
      </c>
      <c r="X699" s="2">
        <v>44294</v>
      </c>
      <c r="Y699" s="2"/>
      <c r="Z699" s="2"/>
      <c r="AA699" s="2">
        <v>44294</v>
      </c>
      <c r="AB699" s="2">
        <v>0</v>
      </c>
      <c r="AC699" s="2"/>
      <c r="AD699" s="2"/>
      <c r="AE699" s="2">
        <v>97968</v>
      </c>
      <c r="AF699" s="2"/>
      <c r="AG699" s="2"/>
      <c r="AH699" s="2">
        <v>97968</v>
      </c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</row>
    <row r="700" spans="1:62" x14ac:dyDescent="0.2">
      <c r="A700" s="5">
        <v>4</v>
      </c>
      <c r="B700" s="5">
        <v>151514721</v>
      </c>
      <c r="C700" s="1" t="s">
        <v>753</v>
      </c>
      <c r="D700" s="1" t="s">
        <v>516</v>
      </c>
      <c r="E700" s="2">
        <f t="shared" si="20"/>
        <v>117700</v>
      </c>
      <c r="F700" s="2">
        <f t="shared" si="21"/>
        <v>89165</v>
      </c>
      <c r="G700" s="2">
        <v>0</v>
      </c>
      <c r="H700" s="2">
        <v>0</v>
      </c>
      <c r="I700" s="2">
        <v>0</v>
      </c>
      <c r="J700" s="2">
        <v>117700</v>
      </c>
      <c r="K700" s="2"/>
      <c r="L700" s="2"/>
      <c r="M700" s="2">
        <v>117700</v>
      </c>
      <c r="N700" s="2"/>
      <c r="O700" s="2">
        <v>0</v>
      </c>
      <c r="P700" s="2">
        <v>0</v>
      </c>
      <c r="Q700" s="2">
        <v>0</v>
      </c>
      <c r="R700" s="2"/>
      <c r="S700" s="2"/>
      <c r="T700" s="2">
        <v>0</v>
      </c>
      <c r="U700" s="2"/>
      <c r="V700" s="2">
        <v>0</v>
      </c>
      <c r="W700" s="2">
        <v>0</v>
      </c>
      <c r="X700" s="2">
        <v>28535</v>
      </c>
      <c r="Y700" s="2"/>
      <c r="Z700" s="2"/>
      <c r="AA700" s="2">
        <v>28535</v>
      </c>
      <c r="AB700" s="2">
        <v>0</v>
      </c>
      <c r="AC700" s="2"/>
      <c r="AD700" s="2"/>
      <c r="AE700" s="2">
        <v>89165</v>
      </c>
      <c r="AF700" s="2"/>
      <c r="AG700" s="2"/>
      <c r="AH700" s="2">
        <v>89165</v>
      </c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</row>
    <row r="701" spans="1:62" x14ac:dyDescent="0.2">
      <c r="A701" s="5">
        <v>4</v>
      </c>
      <c r="B701" s="5">
        <v>126510022</v>
      </c>
      <c r="C701" s="1" t="s">
        <v>38</v>
      </c>
      <c r="D701" s="1" t="s">
        <v>516</v>
      </c>
      <c r="E701" s="2">
        <f t="shared" si="20"/>
        <v>41093</v>
      </c>
      <c r="F701" s="2">
        <f t="shared" si="21"/>
        <v>31439</v>
      </c>
      <c r="G701" s="2">
        <v>0</v>
      </c>
      <c r="H701" s="2">
        <v>0</v>
      </c>
      <c r="I701" s="2">
        <v>0</v>
      </c>
      <c r="J701" s="2">
        <v>41093</v>
      </c>
      <c r="K701" s="2"/>
      <c r="L701" s="2"/>
      <c r="M701" s="2">
        <v>41093</v>
      </c>
      <c r="N701" s="2"/>
      <c r="O701" s="2">
        <v>0</v>
      </c>
      <c r="P701" s="2">
        <v>0</v>
      </c>
      <c r="Q701" s="2">
        <v>0</v>
      </c>
      <c r="R701" s="2"/>
      <c r="S701" s="2"/>
      <c r="T701" s="2">
        <v>0</v>
      </c>
      <c r="U701" s="2"/>
      <c r="V701" s="2">
        <v>0</v>
      </c>
      <c r="W701" s="2">
        <v>0</v>
      </c>
      <c r="X701" s="2">
        <v>9654</v>
      </c>
      <c r="Y701" s="2"/>
      <c r="Z701" s="2"/>
      <c r="AA701" s="2">
        <v>9654</v>
      </c>
      <c r="AB701" s="2">
        <v>0</v>
      </c>
      <c r="AC701" s="2"/>
      <c r="AD701" s="2"/>
      <c r="AE701" s="2">
        <v>31439</v>
      </c>
      <c r="AF701" s="2"/>
      <c r="AG701" s="2"/>
      <c r="AH701" s="2">
        <v>31439</v>
      </c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</row>
    <row r="702" spans="1:62" x14ac:dyDescent="0.2">
      <c r="A702" s="5">
        <v>4</v>
      </c>
      <c r="B702" s="5">
        <v>126517286</v>
      </c>
      <c r="C702" s="1" t="s">
        <v>783</v>
      </c>
      <c r="D702" s="1" t="s">
        <v>516</v>
      </c>
      <c r="E702" s="2">
        <f t="shared" si="20"/>
        <v>104855</v>
      </c>
      <c r="F702" s="2">
        <f t="shared" si="21"/>
        <v>114046</v>
      </c>
      <c r="G702" s="2">
        <v>0</v>
      </c>
      <c r="H702" s="2">
        <v>0</v>
      </c>
      <c r="I702" s="2">
        <v>0</v>
      </c>
      <c r="J702" s="2">
        <v>104855</v>
      </c>
      <c r="K702" s="2"/>
      <c r="L702" s="2"/>
      <c r="M702" s="2">
        <v>104855</v>
      </c>
      <c r="N702" s="2"/>
      <c r="O702" s="2">
        <v>0</v>
      </c>
      <c r="P702" s="2">
        <v>0</v>
      </c>
      <c r="Q702" s="2">
        <v>48797</v>
      </c>
      <c r="R702" s="2"/>
      <c r="S702" s="2"/>
      <c r="T702" s="2">
        <v>48797</v>
      </c>
      <c r="U702" s="2"/>
      <c r="V702" s="2">
        <v>0</v>
      </c>
      <c r="W702" s="2">
        <v>0</v>
      </c>
      <c r="X702" s="2">
        <v>39606</v>
      </c>
      <c r="Y702" s="2"/>
      <c r="Z702" s="2"/>
      <c r="AA702" s="2">
        <v>39606</v>
      </c>
      <c r="AB702" s="2">
        <v>0</v>
      </c>
      <c r="AC702" s="2"/>
      <c r="AD702" s="2"/>
      <c r="AE702" s="2">
        <v>114046</v>
      </c>
      <c r="AF702" s="2"/>
      <c r="AG702" s="2"/>
      <c r="AH702" s="2">
        <v>114046</v>
      </c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</row>
    <row r="703" spans="1:62" x14ac:dyDescent="0.2">
      <c r="A703" s="5">
        <v>4</v>
      </c>
      <c r="B703" s="5">
        <v>126510023</v>
      </c>
      <c r="C703" s="1" t="s">
        <v>39</v>
      </c>
      <c r="D703" s="1" t="s">
        <v>516</v>
      </c>
      <c r="E703" s="2">
        <f t="shared" si="20"/>
        <v>198381</v>
      </c>
      <c r="F703" s="2">
        <f t="shared" si="21"/>
        <v>151415</v>
      </c>
      <c r="G703" s="2">
        <v>0</v>
      </c>
      <c r="H703" s="2">
        <v>0</v>
      </c>
      <c r="I703" s="2">
        <v>0</v>
      </c>
      <c r="J703" s="2">
        <v>198381</v>
      </c>
      <c r="K703" s="2"/>
      <c r="L703" s="2"/>
      <c r="M703" s="2">
        <v>198381</v>
      </c>
      <c r="N703" s="2"/>
      <c r="O703" s="2">
        <v>0</v>
      </c>
      <c r="P703" s="2">
        <v>0</v>
      </c>
      <c r="Q703" s="2">
        <v>0</v>
      </c>
      <c r="R703" s="2"/>
      <c r="S703" s="2"/>
      <c r="T703" s="2">
        <v>0</v>
      </c>
      <c r="U703" s="2"/>
      <c r="V703" s="2">
        <v>0</v>
      </c>
      <c r="W703" s="2">
        <v>0</v>
      </c>
      <c r="X703" s="2">
        <v>46966</v>
      </c>
      <c r="Y703" s="2"/>
      <c r="Z703" s="2"/>
      <c r="AA703" s="2">
        <v>46966</v>
      </c>
      <c r="AB703" s="2">
        <v>0</v>
      </c>
      <c r="AC703" s="2"/>
      <c r="AD703" s="2"/>
      <c r="AE703" s="2">
        <v>151415</v>
      </c>
      <c r="AF703" s="2"/>
      <c r="AG703" s="2"/>
      <c r="AH703" s="2">
        <v>151415</v>
      </c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</row>
    <row r="704" spans="1:62" x14ac:dyDescent="0.2">
      <c r="A704" s="5">
        <v>4</v>
      </c>
      <c r="B704" s="5">
        <v>126513230</v>
      </c>
      <c r="C704" s="1" t="s">
        <v>54</v>
      </c>
      <c r="D704" s="1" t="s">
        <v>516</v>
      </c>
      <c r="E704" s="2">
        <f t="shared" si="20"/>
        <v>0</v>
      </c>
      <c r="F704" s="2">
        <f t="shared" si="21"/>
        <v>0</v>
      </c>
      <c r="G704" s="2">
        <v>0</v>
      </c>
      <c r="H704" s="2">
        <v>0</v>
      </c>
      <c r="I704" s="2">
        <v>0</v>
      </c>
      <c r="J704" s="2">
        <v>0</v>
      </c>
      <c r="K704" s="2"/>
      <c r="L704" s="2"/>
      <c r="M704" s="2"/>
      <c r="N704" s="2"/>
      <c r="O704" s="2">
        <v>0</v>
      </c>
      <c r="P704" s="2">
        <v>0</v>
      </c>
      <c r="Q704" s="2">
        <v>0</v>
      </c>
      <c r="R704" s="2"/>
      <c r="S704" s="2"/>
      <c r="T704" s="2"/>
      <c r="U704" s="2"/>
      <c r="V704" s="2">
        <v>0</v>
      </c>
      <c r="W704" s="2">
        <v>0</v>
      </c>
      <c r="X704" s="2">
        <v>0</v>
      </c>
      <c r="Y704" s="2"/>
      <c r="Z704" s="2"/>
      <c r="AA704" s="2"/>
      <c r="AB704" s="2">
        <v>0</v>
      </c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</row>
    <row r="705" spans="1:62" x14ac:dyDescent="0.2">
      <c r="A705" s="5">
        <v>4</v>
      </c>
      <c r="B705" s="5">
        <v>126519392</v>
      </c>
      <c r="C705" s="1" t="s">
        <v>837</v>
      </c>
      <c r="D705" s="1" t="s">
        <v>516</v>
      </c>
      <c r="E705" s="2">
        <f t="shared" si="20"/>
        <v>227533</v>
      </c>
      <c r="F705" s="2">
        <f t="shared" si="21"/>
        <v>124567</v>
      </c>
      <c r="G705" s="2">
        <v>0</v>
      </c>
      <c r="H705" s="2">
        <v>0</v>
      </c>
      <c r="I705" s="2">
        <v>0</v>
      </c>
      <c r="J705" s="2">
        <v>227533</v>
      </c>
      <c r="K705" s="2"/>
      <c r="L705" s="2"/>
      <c r="M705" s="2">
        <v>227533</v>
      </c>
      <c r="N705" s="2"/>
      <c r="O705" s="2">
        <v>0</v>
      </c>
      <c r="P705" s="2">
        <v>0</v>
      </c>
      <c r="Q705" s="2">
        <v>0</v>
      </c>
      <c r="R705" s="2"/>
      <c r="S705" s="2"/>
      <c r="T705" s="2">
        <v>0</v>
      </c>
      <c r="U705" s="2"/>
      <c r="V705" s="2">
        <v>0</v>
      </c>
      <c r="W705" s="2">
        <v>0</v>
      </c>
      <c r="X705" s="2">
        <v>102966</v>
      </c>
      <c r="Y705" s="2"/>
      <c r="Z705" s="2"/>
      <c r="AA705" s="2">
        <v>102966</v>
      </c>
      <c r="AB705" s="2">
        <v>0</v>
      </c>
      <c r="AC705" s="2"/>
      <c r="AD705" s="2"/>
      <c r="AE705" s="2">
        <v>124567</v>
      </c>
      <c r="AF705" s="2"/>
      <c r="AG705" s="2"/>
      <c r="AH705" s="2">
        <v>124567</v>
      </c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</row>
    <row r="706" spans="1:62" x14ac:dyDescent="0.2">
      <c r="A706" s="5">
        <v>4</v>
      </c>
      <c r="B706" s="5">
        <v>126513000</v>
      </c>
      <c r="C706" s="1" t="s">
        <v>869</v>
      </c>
      <c r="D706" s="1" t="s">
        <v>516</v>
      </c>
      <c r="E706" s="2">
        <f t="shared" si="20"/>
        <v>93221</v>
      </c>
      <c r="F706" s="2">
        <f t="shared" si="21"/>
        <v>93221</v>
      </c>
      <c r="G706" s="2">
        <v>0</v>
      </c>
      <c r="H706" s="2">
        <v>0</v>
      </c>
      <c r="I706" s="2">
        <v>0</v>
      </c>
      <c r="J706" s="2">
        <v>93221</v>
      </c>
      <c r="K706" s="2"/>
      <c r="L706" s="2"/>
      <c r="M706" s="2">
        <v>93221</v>
      </c>
      <c r="N706" s="2"/>
      <c r="O706" s="2">
        <v>0</v>
      </c>
      <c r="P706" s="2">
        <v>0</v>
      </c>
      <c r="Q706" s="2">
        <v>0</v>
      </c>
      <c r="R706" s="2"/>
      <c r="S706" s="2"/>
      <c r="T706" s="2">
        <v>0</v>
      </c>
      <c r="U706" s="2"/>
      <c r="V706" s="2">
        <v>0</v>
      </c>
      <c r="W706" s="2">
        <v>0</v>
      </c>
      <c r="X706" s="2">
        <v>0</v>
      </c>
      <c r="Y706" s="2"/>
      <c r="Z706" s="2"/>
      <c r="AA706" s="2">
        <v>0</v>
      </c>
      <c r="AB706" s="2">
        <v>0</v>
      </c>
      <c r="AC706" s="2"/>
      <c r="AD706" s="2"/>
      <c r="AE706" s="2">
        <v>93221</v>
      </c>
      <c r="AF706" s="2"/>
      <c r="AG706" s="2"/>
      <c r="AH706" s="2">
        <v>93221</v>
      </c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</row>
    <row r="707" spans="1:62" x14ac:dyDescent="0.2">
      <c r="A707" s="5">
        <v>4</v>
      </c>
      <c r="B707" s="5">
        <v>126513420</v>
      </c>
      <c r="C707" s="1" t="s">
        <v>60</v>
      </c>
      <c r="D707" s="1" t="s">
        <v>516</v>
      </c>
      <c r="E707" s="2">
        <f t="shared" ref="E707:E749" si="22">M707+AO707</f>
        <v>0</v>
      </c>
      <c r="F707" s="2">
        <f t="shared" ref="F707:F749" si="23">AH707+BJ707</f>
        <v>0</v>
      </c>
      <c r="G707" s="2">
        <v>0</v>
      </c>
      <c r="H707" s="2">
        <v>0</v>
      </c>
      <c r="I707" s="2">
        <v>0</v>
      </c>
      <c r="J707" s="2">
        <v>0</v>
      </c>
      <c r="K707" s="2"/>
      <c r="L707" s="2"/>
      <c r="M707" s="2"/>
      <c r="N707" s="2"/>
      <c r="O707" s="2">
        <v>0</v>
      </c>
      <c r="P707" s="2">
        <v>0</v>
      </c>
      <c r="Q707" s="2">
        <v>0</v>
      </c>
      <c r="R707" s="2"/>
      <c r="S707" s="2"/>
      <c r="T707" s="2"/>
      <c r="U707" s="2"/>
      <c r="V707" s="2">
        <v>0</v>
      </c>
      <c r="W707" s="2">
        <v>0</v>
      </c>
      <c r="X707" s="2">
        <v>0</v>
      </c>
      <c r="Y707" s="2"/>
      <c r="Z707" s="2"/>
      <c r="AA707" s="2"/>
      <c r="AB707" s="2">
        <v>0</v>
      </c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</row>
    <row r="708" spans="1:62" x14ac:dyDescent="0.2">
      <c r="A708" s="5">
        <v>4</v>
      </c>
      <c r="B708" s="5">
        <v>126510018</v>
      </c>
      <c r="C708" s="1" t="s">
        <v>34</v>
      </c>
      <c r="D708" s="1" t="s">
        <v>516</v>
      </c>
      <c r="E708" s="2">
        <f t="shared" si="22"/>
        <v>0</v>
      </c>
      <c r="F708" s="2">
        <f t="shared" si="23"/>
        <v>0</v>
      </c>
      <c r="G708" s="2">
        <v>0</v>
      </c>
      <c r="H708" s="2">
        <v>0</v>
      </c>
      <c r="I708" s="2">
        <v>0</v>
      </c>
      <c r="J708" s="2">
        <v>0</v>
      </c>
      <c r="K708" s="2"/>
      <c r="L708" s="2"/>
      <c r="M708" s="2"/>
      <c r="N708" s="2"/>
      <c r="O708" s="2">
        <v>0</v>
      </c>
      <c r="P708" s="2">
        <v>0</v>
      </c>
      <c r="Q708" s="2">
        <v>0</v>
      </c>
      <c r="R708" s="2"/>
      <c r="S708" s="2"/>
      <c r="T708" s="2"/>
      <c r="U708" s="2"/>
      <c r="V708" s="2">
        <v>0</v>
      </c>
      <c r="W708" s="2">
        <v>0</v>
      </c>
      <c r="X708" s="2">
        <v>0</v>
      </c>
      <c r="Y708" s="2"/>
      <c r="Z708" s="2"/>
      <c r="AA708" s="2"/>
      <c r="AB708" s="2">
        <v>0</v>
      </c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</row>
    <row r="709" spans="1:62" x14ac:dyDescent="0.2">
      <c r="A709" s="5">
        <v>4</v>
      </c>
      <c r="B709" s="5">
        <v>126510019</v>
      </c>
      <c r="C709" s="1" t="s">
        <v>35</v>
      </c>
      <c r="D709" s="1" t="s">
        <v>516</v>
      </c>
      <c r="E709" s="2">
        <f t="shared" si="22"/>
        <v>11159929</v>
      </c>
      <c r="F709" s="2">
        <f t="shared" si="23"/>
        <v>9695328</v>
      </c>
      <c r="G709" s="2">
        <v>0</v>
      </c>
      <c r="H709" s="2">
        <v>0</v>
      </c>
      <c r="I709" s="2">
        <v>0</v>
      </c>
      <c r="J709" s="2">
        <v>11159929</v>
      </c>
      <c r="K709" s="2"/>
      <c r="L709" s="2"/>
      <c r="M709" s="2">
        <v>11159929</v>
      </c>
      <c r="N709" s="2"/>
      <c r="O709" s="2">
        <v>0</v>
      </c>
      <c r="P709" s="2">
        <v>0</v>
      </c>
      <c r="Q709" s="2">
        <v>0</v>
      </c>
      <c r="R709" s="2"/>
      <c r="S709" s="2"/>
      <c r="T709" s="2">
        <v>0</v>
      </c>
      <c r="U709" s="2"/>
      <c r="V709" s="2">
        <v>0</v>
      </c>
      <c r="W709" s="2">
        <v>0</v>
      </c>
      <c r="X709" s="2">
        <v>1464601</v>
      </c>
      <c r="Y709" s="2"/>
      <c r="Z709" s="2"/>
      <c r="AA709" s="2">
        <v>1464601</v>
      </c>
      <c r="AB709" s="2">
        <v>0</v>
      </c>
      <c r="AC709" s="2"/>
      <c r="AD709" s="2"/>
      <c r="AE709" s="2">
        <v>9695328</v>
      </c>
      <c r="AF709" s="2"/>
      <c r="AG709" s="2"/>
      <c r="AH709" s="2">
        <v>9695328</v>
      </c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</row>
    <row r="710" spans="1:62" x14ac:dyDescent="0.2">
      <c r="A710" s="5">
        <v>4</v>
      </c>
      <c r="B710" s="5">
        <v>126513452</v>
      </c>
      <c r="C710" s="1" t="s">
        <v>838</v>
      </c>
      <c r="D710" s="1" t="s">
        <v>516</v>
      </c>
      <c r="E710" s="2">
        <f t="shared" si="22"/>
        <v>822723.49</v>
      </c>
      <c r="F710" s="2">
        <f t="shared" si="23"/>
        <v>810146.02</v>
      </c>
      <c r="G710" s="2">
        <v>0</v>
      </c>
      <c r="H710" s="2">
        <v>0</v>
      </c>
      <c r="I710" s="2">
        <v>0</v>
      </c>
      <c r="J710" s="2">
        <v>822723.49</v>
      </c>
      <c r="K710" s="2"/>
      <c r="L710" s="2"/>
      <c r="M710" s="2">
        <v>822723.49</v>
      </c>
      <c r="N710" s="2"/>
      <c r="O710" s="2">
        <v>0</v>
      </c>
      <c r="P710" s="2">
        <v>0</v>
      </c>
      <c r="Q710" s="2">
        <v>372372.99</v>
      </c>
      <c r="R710" s="2"/>
      <c r="S710" s="2"/>
      <c r="T710" s="2">
        <v>372372.99</v>
      </c>
      <c r="U710" s="2"/>
      <c r="V710" s="2">
        <v>0</v>
      </c>
      <c r="W710" s="2">
        <v>0</v>
      </c>
      <c r="X710" s="2">
        <v>384950.46</v>
      </c>
      <c r="Y710" s="2"/>
      <c r="Z710" s="2"/>
      <c r="AA710" s="2">
        <v>384950.46</v>
      </c>
      <c r="AB710" s="2">
        <v>0</v>
      </c>
      <c r="AC710" s="2"/>
      <c r="AD710" s="2"/>
      <c r="AE710" s="2">
        <v>810146.02</v>
      </c>
      <c r="AF710" s="2"/>
      <c r="AG710" s="2"/>
      <c r="AH710" s="2">
        <v>810146.02</v>
      </c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</row>
    <row r="711" spans="1:62" x14ac:dyDescent="0.2">
      <c r="A711" s="5">
        <v>4</v>
      </c>
      <c r="B711" s="5">
        <v>173515368</v>
      </c>
      <c r="C711" s="1" t="s">
        <v>80</v>
      </c>
      <c r="D711" s="1" t="s">
        <v>516</v>
      </c>
      <c r="E711" s="2">
        <f t="shared" si="22"/>
        <v>0</v>
      </c>
      <c r="F711" s="2">
        <f t="shared" si="23"/>
        <v>0</v>
      </c>
      <c r="G711" s="2">
        <v>0</v>
      </c>
      <c r="H711" s="2">
        <v>0</v>
      </c>
      <c r="I711" s="2">
        <v>0</v>
      </c>
      <c r="J711" s="2">
        <v>0</v>
      </c>
      <c r="K711" s="2"/>
      <c r="L711" s="2"/>
      <c r="M711" s="2"/>
      <c r="N711" s="2"/>
      <c r="O711" s="2">
        <v>0</v>
      </c>
      <c r="P711" s="2">
        <v>0</v>
      </c>
      <c r="Q711" s="2">
        <v>0</v>
      </c>
      <c r="R711" s="2"/>
      <c r="S711" s="2"/>
      <c r="T711" s="2"/>
      <c r="U711" s="2"/>
      <c r="V711" s="2">
        <v>0</v>
      </c>
      <c r="W711" s="2">
        <v>0</v>
      </c>
      <c r="X711" s="2">
        <v>0</v>
      </c>
      <c r="Y711" s="2"/>
      <c r="Z711" s="2"/>
      <c r="AA711" s="2"/>
      <c r="AB711" s="2">
        <v>0</v>
      </c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</row>
    <row r="712" spans="1:62" x14ac:dyDescent="0.2">
      <c r="A712" s="5">
        <v>4</v>
      </c>
      <c r="B712" s="5">
        <v>126510004</v>
      </c>
      <c r="C712" s="1" t="s">
        <v>23</v>
      </c>
      <c r="D712" s="1" t="s">
        <v>516</v>
      </c>
      <c r="E712" s="2">
        <f t="shared" si="22"/>
        <v>0</v>
      </c>
      <c r="F712" s="2">
        <f t="shared" si="23"/>
        <v>0</v>
      </c>
      <c r="G712" s="2">
        <v>0</v>
      </c>
      <c r="H712" s="2">
        <v>0</v>
      </c>
      <c r="I712" s="2">
        <v>0</v>
      </c>
      <c r="J712" s="2">
        <v>0</v>
      </c>
      <c r="K712" s="2"/>
      <c r="L712" s="2"/>
      <c r="M712" s="2"/>
      <c r="N712" s="2"/>
      <c r="O712" s="2">
        <v>0</v>
      </c>
      <c r="P712" s="2">
        <v>0</v>
      </c>
      <c r="Q712" s="2">
        <v>0</v>
      </c>
      <c r="R712" s="2"/>
      <c r="S712" s="2"/>
      <c r="T712" s="2"/>
      <c r="U712" s="2"/>
      <c r="V712" s="2">
        <v>0</v>
      </c>
      <c r="W712" s="2">
        <v>0</v>
      </c>
      <c r="X712" s="2">
        <v>0</v>
      </c>
      <c r="Y712" s="2"/>
      <c r="Z712" s="2"/>
      <c r="AA712" s="2"/>
      <c r="AB712" s="2">
        <v>0</v>
      </c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</row>
    <row r="713" spans="1:62" x14ac:dyDescent="0.2">
      <c r="A713" s="5">
        <v>4</v>
      </c>
      <c r="B713" s="5">
        <v>126513280</v>
      </c>
      <c r="C713" s="1" t="s">
        <v>57</v>
      </c>
      <c r="D713" s="1" t="s">
        <v>516</v>
      </c>
      <c r="E713" s="2">
        <f t="shared" si="22"/>
        <v>0</v>
      </c>
      <c r="F713" s="2">
        <f t="shared" si="23"/>
        <v>0</v>
      </c>
      <c r="G713" s="2">
        <v>0</v>
      </c>
      <c r="H713" s="2">
        <v>0</v>
      </c>
      <c r="I713" s="2">
        <v>0</v>
      </c>
      <c r="J713" s="2">
        <v>0</v>
      </c>
      <c r="K713" s="2"/>
      <c r="L713" s="2"/>
      <c r="M713" s="2"/>
      <c r="N713" s="2"/>
      <c r="O713" s="2">
        <v>0</v>
      </c>
      <c r="P713" s="2">
        <v>0</v>
      </c>
      <c r="Q713" s="2">
        <v>0</v>
      </c>
      <c r="R713" s="2"/>
      <c r="S713" s="2"/>
      <c r="T713" s="2"/>
      <c r="U713" s="2"/>
      <c r="V713" s="2">
        <v>0</v>
      </c>
      <c r="W713" s="2">
        <v>0</v>
      </c>
      <c r="X713" s="2">
        <v>0</v>
      </c>
      <c r="Y713" s="2"/>
      <c r="Z713" s="2"/>
      <c r="AA713" s="2"/>
      <c r="AB713" s="2">
        <v>0</v>
      </c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</row>
    <row r="714" spans="1:62" x14ac:dyDescent="0.2">
      <c r="A714" s="5">
        <v>4</v>
      </c>
      <c r="B714" s="5">
        <v>126510009</v>
      </c>
      <c r="C714" s="1" t="s">
        <v>28</v>
      </c>
      <c r="D714" s="1" t="s">
        <v>516</v>
      </c>
      <c r="E714" s="2">
        <f t="shared" si="22"/>
        <v>0</v>
      </c>
      <c r="F714" s="2">
        <f t="shared" si="23"/>
        <v>0</v>
      </c>
      <c r="G714" s="2">
        <v>0</v>
      </c>
      <c r="H714" s="2">
        <v>0</v>
      </c>
      <c r="I714" s="2">
        <v>0</v>
      </c>
      <c r="J714" s="2">
        <v>0</v>
      </c>
      <c r="K714" s="2"/>
      <c r="L714" s="2"/>
      <c r="M714" s="2"/>
      <c r="N714" s="2"/>
      <c r="O714" s="2">
        <v>0</v>
      </c>
      <c r="P714" s="2">
        <v>0</v>
      </c>
      <c r="Q714" s="2">
        <v>0</v>
      </c>
      <c r="R714" s="2"/>
      <c r="S714" s="2"/>
      <c r="T714" s="2"/>
      <c r="U714" s="2"/>
      <c r="V714" s="2">
        <v>0</v>
      </c>
      <c r="W714" s="2">
        <v>0</v>
      </c>
      <c r="X714" s="2">
        <v>0</v>
      </c>
      <c r="Y714" s="2"/>
      <c r="Z714" s="2"/>
      <c r="AA714" s="2"/>
      <c r="AB714" s="2">
        <v>0</v>
      </c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</row>
    <row r="715" spans="1:62" x14ac:dyDescent="0.2">
      <c r="A715" s="5">
        <v>4</v>
      </c>
      <c r="B715" s="5">
        <v>126510016</v>
      </c>
      <c r="C715" s="1" t="s">
        <v>32</v>
      </c>
      <c r="D715" s="1" t="s">
        <v>516</v>
      </c>
      <c r="E715" s="2">
        <f t="shared" si="22"/>
        <v>0</v>
      </c>
      <c r="F715" s="2">
        <f t="shared" si="23"/>
        <v>0</v>
      </c>
      <c r="G715" s="2">
        <v>0</v>
      </c>
      <c r="H715" s="2">
        <v>0</v>
      </c>
      <c r="I715" s="2">
        <v>0</v>
      </c>
      <c r="J715" s="2">
        <v>0</v>
      </c>
      <c r="K715" s="2"/>
      <c r="L715" s="2"/>
      <c r="M715" s="2"/>
      <c r="N715" s="2"/>
      <c r="O715" s="2">
        <v>0</v>
      </c>
      <c r="P715" s="2">
        <v>0</v>
      </c>
      <c r="Q715" s="2">
        <v>0</v>
      </c>
      <c r="R715" s="2"/>
      <c r="S715" s="2"/>
      <c r="T715" s="2"/>
      <c r="U715" s="2"/>
      <c r="V715" s="2">
        <v>0</v>
      </c>
      <c r="W715" s="2">
        <v>0</v>
      </c>
      <c r="X715" s="2">
        <v>0</v>
      </c>
      <c r="Y715" s="2"/>
      <c r="Z715" s="2"/>
      <c r="AA715" s="2"/>
      <c r="AB715" s="2">
        <v>0</v>
      </c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</row>
    <row r="716" spans="1:62" x14ac:dyDescent="0.2">
      <c r="A716" s="5">
        <v>4</v>
      </c>
      <c r="B716" s="5">
        <v>126513400</v>
      </c>
      <c r="C716" s="1" t="s">
        <v>59</v>
      </c>
      <c r="D716" s="1" t="s">
        <v>516</v>
      </c>
      <c r="E716" s="2">
        <f t="shared" si="22"/>
        <v>64456</v>
      </c>
      <c r="F716" s="2">
        <f t="shared" si="23"/>
        <v>317346</v>
      </c>
      <c r="G716" s="2">
        <v>0</v>
      </c>
      <c r="H716" s="2">
        <v>0</v>
      </c>
      <c r="I716" s="2">
        <v>0</v>
      </c>
      <c r="J716" s="2">
        <v>64456</v>
      </c>
      <c r="K716" s="2"/>
      <c r="L716" s="2"/>
      <c r="M716" s="2">
        <v>64456</v>
      </c>
      <c r="N716" s="2"/>
      <c r="O716" s="2">
        <v>0</v>
      </c>
      <c r="P716" s="2">
        <v>0</v>
      </c>
      <c r="Q716" s="2">
        <v>403437</v>
      </c>
      <c r="R716" s="2"/>
      <c r="S716" s="2"/>
      <c r="T716" s="2">
        <v>403437</v>
      </c>
      <c r="U716" s="2"/>
      <c r="V716" s="2">
        <v>0</v>
      </c>
      <c r="W716" s="2">
        <v>0</v>
      </c>
      <c r="X716" s="2">
        <v>150547</v>
      </c>
      <c r="Y716" s="2"/>
      <c r="Z716" s="2"/>
      <c r="AA716" s="2">
        <v>150547</v>
      </c>
      <c r="AB716" s="2">
        <v>0</v>
      </c>
      <c r="AC716" s="2"/>
      <c r="AD716" s="2"/>
      <c r="AE716" s="2">
        <v>317346</v>
      </c>
      <c r="AF716" s="2"/>
      <c r="AG716" s="2"/>
      <c r="AH716" s="2">
        <v>317346</v>
      </c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</row>
    <row r="717" spans="1:62" x14ac:dyDescent="0.2">
      <c r="A717" s="5">
        <v>4</v>
      </c>
      <c r="B717" s="5">
        <v>126512960</v>
      </c>
      <c r="C717" s="1" t="s">
        <v>868</v>
      </c>
      <c r="D717" s="1" t="s">
        <v>516</v>
      </c>
      <c r="E717" s="2">
        <f t="shared" si="22"/>
        <v>0</v>
      </c>
      <c r="F717" s="2">
        <f t="shared" si="23"/>
        <v>0</v>
      </c>
      <c r="G717" s="2">
        <v>0</v>
      </c>
      <c r="H717" s="2">
        <v>0</v>
      </c>
      <c r="I717" s="2">
        <v>0</v>
      </c>
      <c r="J717" s="2">
        <v>0</v>
      </c>
      <c r="K717" s="2"/>
      <c r="L717" s="2"/>
      <c r="M717" s="2"/>
      <c r="N717" s="2"/>
      <c r="O717" s="2">
        <v>0</v>
      </c>
      <c r="P717" s="2">
        <v>0</v>
      </c>
      <c r="Q717" s="2">
        <v>0</v>
      </c>
      <c r="R717" s="2"/>
      <c r="S717" s="2"/>
      <c r="T717" s="2"/>
      <c r="U717" s="2"/>
      <c r="V717" s="2">
        <v>0</v>
      </c>
      <c r="W717" s="2">
        <v>0</v>
      </c>
      <c r="X717" s="2">
        <v>0</v>
      </c>
      <c r="Y717" s="2"/>
      <c r="Z717" s="2"/>
      <c r="AA717" s="2"/>
      <c r="AB717" s="2">
        <v>0</v>
      </c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</row>
    <row r="718" spans="1:62" x14ac:dyDescent="0.2">
      <c r="A718" s="5">
        <v>4</v>
      </c>
      <c r="B718" s="5">
        <v>126510008</v>
      </c>
      <c r="C718" s="1" t="s">
        <v>27</v>
      </c>
      <c r="D718" s="1" t="s">
        <v>516</v>
      </c>
      <c r="E718" s="2">
        <f t="shared" si="22"/>
        <v>0</v>
      </c>
      <c r="F718" s="2">
        <f t="shared" si="23"/>
        <v>0</v>
      </c>
      <c r="G718" s="2">
        <v>0</v>
      </c>
      <c r="H718" s="2">
        <v>0</v>
      </c>
      <c r="I718" s="2">
        <v>0</v>
      </c>
      <c r="J718" s="2">
        <v>0</v>
      </c>
      <c r="K718" s="2"/>
      <c r="L718" s="2"/>
      <c r="M718" s="2"/>
      <c r="N718" s="2"/>
      <c r="O718" s="2">
        <v>0</v>
      </c>
      <c r="P718" s="2">
        <v>0</v>
      </c>
      <c r="Q718" s="2">
        <v>0</v>
      </c>
      <c r="R718" s="2"/>
      <c r="S718" s="2"/>
      <c r="T718" s="2"/>
      <c r="U718" s="2"/>
      <c r="V718" s="2">
        <v>0</v>
      </c>
      <c r="W718" s="2">
        <v>0</v>
      </c>
      <c r="X718" s="2">
        <v>0</v>
      </c>
      <c r="Y718" s="2"/>
      <c r="Z718" s="2"/>
      <c r="AA718" s="2"/>
      <c r="AB718" s="2">
        <v>0</v>
      </c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</row>
    <row r="719" spans="1:62" x14ac:dyDescent="0.2">
      <c r="A719" s="5">
        <v>4</v>
      </c>
      <c r="B719" s="5">
        <v>126510001</v>
      </c>
      <c r="C719" s="1" t="s">
        <v>20</v>
      </c>
      <c r="D719" s="1" t="s">
        <v>516</v>
      </c>
      <c r="E719" s="2">
        <f t="shared" si="22"/>
        <v>0</v>
      </c>
      <c r="F719" s="2">
        <f t="shared" si="23"/>
        <v>0</v>
      </c>
      <c r="G719" s="2">
        <v>0</v>
      </c>
      <c r="H719" s="2">
        <v>0</v>
      </c>
      <c r="I719" s="2">
        <v>0</v>
      </c>
      <c r="J719" s="2">
        <v>0</v>
      </c>
      <c r="K719" s="2"/>
      <c r="L719" s="2"/>
      <c r="M719" s="2"/>
      <c r="N719" s="2"/>
      <c r="O719" s="2">
        <v>0</v>
      </c>
      <c r="P719" s="2">
        <v>0</v>
      </c>
      <c r="Q719" s="2">
        <v>0</v>
      </c>
      <c r="R719" s="2"/>
      <c r="S719" s="2"/>
      <c r="T719" s="2"/>
      <c r="U719" s="2"/>
      <c r="V719" s="2">
        <v>0</v>
      </c>
      <c r="W719" s="2">
        <v>0</v>
      </c>
      <c r="X719" s="2">
        <v>0</v>
      </c>
      <c r="Y719" s="2"/>
      <c r="Z719" s="2"/>
      <c r="AA719" s="2"/>
      <c r="AB719" s="2">
        <v>0</v>
      </c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</row>
    <row r="720" spans="1:62" x14ac:dyDescent="0.2">
      <c r="A720" s="5">
        <v>4</v>
      </c>
      <c r="B720" s="5">
        <v>114514135</v>
      </c>
      <c r="C720" s="1" t="s">
        <v>784</v>
      </c>
      <c r="D720" s="1" t="s">
        <v>516</v>
      </c>
      <c r="E720" s="2">
        <f t="shared" si="22"/>
        <v>0</v>
      </c>
      <c r="F720" s="2">
        <f t="shared" si="23"/>
        <v>0</v>
      </c>
      <c r="G720" s="2">
        <v>0</v>
      </c>
      <c r="H720" s="2">
        <v>0</v>
      </c>
      <c r="I720" s="2">
        <v>0</v>
      </c>
      <c r="J720" s="2">
        <v>0</v>
      </c>
      <c r="K720" s="2"/>
      <c r="L720" s="2"/>
      <c r="M720" s="2"/>
      <c r="N720" s="2"/>
      <c r="O720" s="2">
        <v>0</v>
      </c>
      <c r="P720" s="2">
        <v>0</v>
      </c>
      <c r="Q720" s="2">
        <v>0</v>
      </c>
      <c r="R720" s="2"/>
      <c r="S720" s="2"/>
      <c r="T720" s="2"/>
      <c r="U720" s="2"/>
      <c r="V720" s="2">
        <v>0</v>
      </c>
      <c r="W720" s="2">
        <v>0</v>
      </c>
      <c r="X720" s="2">
        <v>0</v>
      </c>
      <c r="Y720" s="2"/>
      <c r="Z720" s="2"/>
      <c r="AA720" s="2"/>
      <c r="AB720" s="2">
        <v>0</v>
      </c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</row>
    <row r="721" spans="1:62" x14ac:dyDescent="0.2">
      <c r="A721" s="5">
        <v>4</v>
      </c>
      <c r="B721" s="5">
        <v>108515107</v>
      </c>
      <c r="C721" s="1" t="s">
        <v>755</v>
      </c>
      <c r="D721" s="1" t="s">
        <v>516</v>
      </c>
      <c r="E721" s="2">
        <f t="shared" si="22"/>
        <v>0</v>
      </c>
      <c r="F721" s="2">
        <f t="shared" si="23"/>
        <v>0</v>
      </c>
      <c r="G721" s="2">
        <v>0</v>
      </c>
      <c r="H721" s="2">
        <v>0</v>
      </c>
      <c r="I721" s="2">
        <v>0</v>
      </c>
      <c r="J721" s="2">
        <v>0</v>
      </c>
      <c r="K721" s="2"/>
      <c r="L721" s="2"/>
      <c r="M721" s="2"/>
      <c r="N721" s="2"/>
      <c r="O721" s="2">
        <v>0</v>
      </c>
      <c r="P721" s="2">
        <v>0</v>
      </c>
      <c r="Q721" s="2">
        <v>0</v>
      </c>
      <c r="R721" s="2"/>
      <c r="S721" s="2"/>
      <c r="T721" s="2"/>
      <c r="U721" s="2"/>
      <c r="V721" s="2">
        <v>0</v>
      </c>
      <c r="W721" s="2">
        <v>0</v>
      </c>
      <c r="X721" s="2">
        <v>0</v>
      </c>
      <c r="Y721" s="2"/>
      <c r="Z721" s="2"/>
      <c r="AA721" s="2"/>
      <c r="AB721" s="2">
        <v>0</v>
      </c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</row>
    <row r="722" spans="1:62" x14ac:dyDescent="0.2">
      <c r="A722" s="5">
        <v>4</v>
      </c>
      <c r="B722" s="5">
        <v>192518422</v>
      </c>
      <c r="C722" s="1" t="s">
        <v>785</v>
      </c>
      <c r="D722" s="1" t="s">
        <v>516</v>
      </c>
      <c r="E722" s="2">
        <f t="shared" si="22"/>
        <v>0</v>
      </c>
      <c r="F722" s="2">
        <f t="shared" si="23"/>
        <v>0</v>
      </c>
      <c r="G722" s="2">
        <v>0</v>
      </c>
      <c r="H722" s="2">
        <v>0</v>
      </c>
      <c r="I722" s="2">
        <v>0</v>
      </c>
      <c r="J722" s="2">
        <v>0</v>
      </c>
      <c r="K722" s="2"/>
      <c r="L722" s="2"/>
      <c r="M722" s="2"/>
      <c r="N722" s="2"/>
      <c r="O722" s="2">
        <v>0</v>
      </c>
      <c r="P722" s="2">
        <v>0</v>
      </c>
      <c r="Q722" s="2">
        <v>0</v>
      </c>
      <c r="R722" s="2"/>
      <c r="S722" s="2"/>
      <c r="T722" s="2"/>
      <c r="U722" s="2"/>
      <c r="V722" s="2">
        <v>0</v>
      </c>
      <c r="W722" s="2">
        <v>0</v>
      </c>
      <c r="X722" s="2">
        <v>0</v>
      </c>
      <c r="Y722" s="2"/>
      <c r="Z722" s="2"/>
      <c r="AA722" s="2"/>
      <c r="AB722" s="2">
        <v>0</v>
      </c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</row>
    <row r="723" spans="1:62" x14ac:dyDescent="0.2">
      <c r="A723" s="5">
        <v>4</v>
      </c>
      <c r="B723" s="5">
        <v>126515691</v>
      </c>
      <c r="C723" s="1" t="s">
        <v>871</v>
      </c>
      <c r="D723" s="1" t="s">
        <v>516</v>
      </c>
      <c r="E723" s="2">
        <f t="shared" si="22"/>
        <v>35294</v>
      </c>
      <c r="F723" s="2">
        <f t="shared" si="23"/>
        <v>11094</v>
      </c>
      <c r="G723" s="2">
        <v>0</v>
      </c>
      <c r="H723" s="2">
        <v>0</v>
      </c>
      <c r="I723" s="2">
        <v>0</v>
      </c>
      <c r="J723" s="2">
        <v>35294</v>
      </c>
      <c r="K723" s="2"/>
      <c r="L723" s="2"/>
      <c r="M723" s="2">
        <v>35294</v>
      </c>
      <c r="N723" s="2"/>
      <c r="O723" s="2">
        <v>0</v>
      </c>
      <c r="P723" s="2">
        <v>0</v>
      </c>
      <c r="Q723" s="2">
        <v>0</v>
      </c>
      <c r="R723" s="2"/>
      <c r="S723" s="2"/>
      <c r="T723" s="2">
        <v>0</v>
      </c>
      <c r="U723" s="2"/>
      <c r="V723" s="2">
        <v>0</v>
      </c>
      <c r="W723" s="2">
        <v>0</v>
      </c>
      <c r="X723" s="2">
        <v>24200</v>
      </c>
      <c r="Y723" s="2"/>
      <c r="Z723" s="2"/>
      <c r="AA723" s="2">
        <v>24200</v>
      </c>
      <c r="AB723" s="2">
        <v>0</v>
      </c>
      <c r="AC723" s="2"/>
      <c r="AD723" s="2"/>
      <c r="AE723" s="2">
        <v>11094</v>
      </c>
      <c r="AF723" s="2"/>
      <c r="AG723" s="2"/>
      <c r="AH723" s="2">
        <v>11094</v>
      </c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</row>
    <row r="724" spans="1:62" x14ac:dyDescent="0.2">
      <c r="A724" s="5">
        <v>4</v>
      </c>
      <c r="B724" s="5">
        <v>171510293</v>
      </c>
      <c r="C724" s="1" t="s">
        <v>756</v>
      </c>
      <c r="D724" s="1" t="s">
        <v>516</v>
      </c>
      <c r="E724" s="2">
        <f t="shared" si="22"/>
        <v>0</v>
      </c>
      <c r="F724" s="2">
        <f t="shared" si="23"/>
        <v>0</v>
      </c>
      <c r="G724" s="2">
        <v>0</v>
      </c>
      <c r="H724" s="2">
        <v>0</v>
      </c>
      <c r="I724" s="2">
        <v>0</v>
      </c>
      <c r="J724" s="2">
        <v>0</v>
      </c>
      <c r="K724" s="2"/>
      <c r="L724" s="2"/>
      <c r="M724" s="2"/>
      <c r="N724" s="2"/>
      <c r="O724" s="2">
        <v>0</v>
      </c>
      <c r="P724" s="2">
        <v>0</v>
      </c>
      <c r="Q724" s="2">
        <v>0</v>
      </c>
      <c r="R724" s="2"/>
      <c r="S724" s="2"/>
      <c r="T724" s="2"/>
      <c r="U724" s="2"/>
      <c r="V724" s="2">
        <v>0</v>
      </c>
      <c r="W724" s="2">
        <v>0</v>
      </c>
      <c r="X724" s="2">
        <v>0</v>
      </c>
      <c r="Y724" s="2"/>
      <c r="Z724" s="2"/>
      <c r="AA724" s="2"/>
      <c r="AB724" s="2">
        <v>0</v>
      </c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</row>
    <row r="725" spans="1:62" x14ac:dyDescent="0.2">
      <c r="A725" s="5">
        <v>4</v>
      </c>
      <c r="B725" s="5">
        <v>126512674</v>
      </c>
      <c r="C725" s="1" t="s">
        <v>856</v>
      </c>
      <c r="D725" s="1" t="s">
        <v>516</v>
      </c>
      <c r="E725" s="2">
        <f t="shared" si="22"/>
        <v>0</v>
      </c>
      <c r="F725" s="2">
        <f t="shared" si="23"/>
        <v>0</v>
      </c>
      <c r="G725" s="2">
        <v>0</v>
      </c>
      <c r="H725" s="2">
        <v>0</v>
      </c>
      <c r="I725" s="2">
        <v>0</v>
      </c>
      <c r="J725" s="2">
        <v>0</v>
      </c>
      <c r="K725" s="2"/>
      <c r="L725" s="2"/>
      <c r="M725" s="2"/>
      <c r="N725" s="2"/>
      <c r="O725" s="2">
        <v>0</v>
      </c>
      <c r="P725" s="2">
        <v>0</v>
      </c>
      <c r="Q725" s="2">
        <v>0</v>
      </c>
      <c r="R725" s="2"/>
      <c r="S725" s="2"/>
      <c r="T725" s="2"/>
      <c r="U725" s="2"/>
      <c r="V725" s="2">
        <v>0</v>
      </c>
      <c r="W725" s="2">
        <v>0</v>
      </c>
      <c r="X725" s="2">
        <v>0</v>
      </c>
      <c r="Y725" s="2"/>
      <c r="Z725" s="2"/>
      <c r="AA725" s="2"/>
      <c r="AB725" s="2">
        <v>0</v>
      </c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</row>
    <row r="726" spans="1:62" x14ac:dyDescent="0.2">
      <c r="A726" s="5">
        <v>4</v>
      </c>
      <c r="B726" s="5">
        <v>126519434</v>
      </c>
      <c r="C726" s="1" t="s">
        <v>841</v>
      </c>
      <c r="D726" s="1" t="s">
        <v>516</v>
      </c>
      <c r="E726" s="2">
        <f t="shared" si="22"/>
        <v>0</v>
      </c>
      <c r="F726" s="2">
        <f t="shared" si="23"/>
        <v>0</v>
      </c>
      <c r="G726" s="2">
        <v>0</v>
      </c>
      <c r="H726" s="2">
        <v>0</v>
      </c>
      <c r="I726" s="2">
        <v>0</v>
      </c>
      <c r="J726" s="2">
        <v>0</v>
      </c>
      <c r="K726" s="2"/>
      <c r="L726" s="2"/>
      <c r="M726" s="2"/>
      <c r="N726" s="2"/>
      <c r="O726" s="2">
        <v>0</v>
      </c>
      <c r="P726" s="2">
        <v>0</v>
      </c>
      <c r="Q726" s="2">
        <v>0</v>
      </c>
      <c r="R726" s="2"/>
      <c r="S726" s="2"/>
      <c r="T726" s="2"/>
      <c r="U726" s="2"/>
      <c r="V726" s="2">
        <v>0</v>
      </c>
      <c r="W726" s="2">
        <v>0</v>
      </c>
      <c r="X726" s="2">
        <v>0</v>
      </c>
      <c r="Y726" s="2"/>
      <c r="Z726" s="2"/>
      <c r="AA726" s="2"/>
      <c r="AB726" s="2">
        <v>0</v>
      </c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</row>
    <row r="727" spans="1:62" x14ac:dyDescent="0.2">
      <c r="A727" s="5">
        <v>4</v>
      </c>
      <c r="B727" s="5">
        <v>168513758</v>
      </c>
      <c r="C727" s="1" t="s">
        <v>786</v>
      </c>
      <c r="D727" s="1" t="s">
        <v>516</v>
      </c>
      <c r="E727" s="2">
        <f t="shared" si="22"/>
        <v>0</v>
      </c>
      <c r="F727" s="2">
        <f t="shared" si="23"/>
        <v>0</v>
      </c>
      <c r="G727" s="2">
        <v>0</v>
      </c>
      <c r="H727" s="2">
        <v>0</v>
      </c>
      <c r="I727" s="2">
        <v>0</v>
      </c>
      <c r="J727" s="2">
        <v>0</v>
      </c>
      <c r="K727" s="2"/>
      <c r="L727" s="2"/>
      <c r="M727" s="2"/>
      <c r="N727" s="2"/>
      <c r="O727" s="2">
        <v>0</v>
      </c>
      <c r="P727" s="2">
        <v>0</v>
      </c>
      <c r="Q727" s="2">
        <v>0</v>
      </c>
      <c r="R727" s="2"/>
      <c r="S727" s="2"/>
      <c r="T727" s="2"/>
      <c r="U727" s="2"/>
      <c r="V727" s="2">
        <v>0</v>
      </c>
      <c r="W727" s="2">
        <v>0</v>
      </c>
      <c r="X727" s="2">
        <v>0</v>
      </c>
      <c r="Y727" s="2"/>
      <c r="Z727" s="2"/>
      <c r="AA727" s="2"/>
      <c r="AB727" s="2">
        <v>0</v>
      </c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</row>
    <row r="728" spans="1:62" x14ac:dyDescent="0.2">
      <c r="A728" s="5">
        <v>4</v>
      </c>
      <c r="B728" s="5">
        <v>126517442</v>
      </c>
      <c r="C728" s="1" t="s">
        <v>842</v>
      </c>
      <c r="D728" s="1" t="s">
        <v>516</v>
      </c>
      <c r="E728" s="2">
        <f t="shared" si="22"/>
        <v>0</v>
      </c>
      <c r="F728" s="2">
        <f t="shared" si="23"/>
        <v>0</v>
      </c>
      <c r="G728" s="2">
        <v>0</v>
      </c>
      <c r="H728" s="2">
        <v>0</v>
      </c>
      <c r="I728" s="2">
        <v>0</v>
      </c>
      <c r="J728" s="2">
        <v>0</v>
      </c>
      <c r="K728" s="2"/>
      <c r="L728" s="2"/>
      <c r="M728" s="2"/>
      <c r="N728" s="2"/>
      <c r="O728" s="2">
        <v>0</v>
      </c>
      <c r="P728" s="2">
        <v>0</v>
      </c>
      <c r="Q728" s="2">
        <v>0</v>
      </c>
      <c r="R728" s="2"/>
      <c r="S728" s="2"/>
      <c r="T728" s="2"/>
      <c r="U728" s="2"/>
      <c r="V728" s="2">
        <v>0</v>
      </c>
      <c r="W728" s="2">
        <v>0</v>
      </c>
      <c r="X728" s="2">
        <v>0</v>
      </c>
      <c r="Y728" s="2"/>
      <c r="Z728" s="2"/>
      <c r="AA728" s="2"/>
      <c r="AB728" s="2">
        <v>0</v>
      </c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</row>
    <row r="729" spans="1:62" x14ac:dyDescent="0.2">
      <c r="A729" s="5">
        <v>4</v>
      </c>
      <c r="B729" s="5">
        <v>103519376</v>
      </c>
      <c r="C729" s="1" t="s">
        <v>787</v>
      </c>
      <c r="D729" s="1" t="s">
        <v>516</v>
      </c>
      <c r="E729" s="2">
        <f t="shared" si="22"/>
        <v>0</v>
      </c>
      <c r="F729" s="2">
        <f t="shared" si="23"/>
        <v>0</v>
      </c>
      <c r="G729" s="2">
        <v>0</v>
      </c>
      <c r="H729" s="2">
        <v>0</v>
      </c>
      <c r="I729" s="2">
        <v>0</v>
      </c>
      <c r="J729" s="2">
        <v>0</v>
      </c>
      <c r="K729" s="2"/>
      <c r="L729" s="2"/>
      <c r="M729" s="2"/>
      <c r="N729" s="2"/>
      <c r="O729" s="2">
        <v>0</v>
      </c>
      <c r="P729" s="2">
        <v>0</v>
      </c>
      <c r="Q729" s="2">
        <v>0</v>
      </c>
      <c r="R729" s="2"/>
      <c r="S729" s="2"/>
      <c r="T729" s="2"/>
      <c r="U729" s="2"/>
      <c r="V729" s="2">
        <v>0</v>
      </c>
      <c r="W729" s="2">
        <v>0</v>
      </c>
      <c r="X729" s="2">
        <v>0</v>
      </c>
      <c r="Y729" s="2"/>
      <c r="Z729" s="2"/>
      <c r="AA729" s="2"/>
      <c r="AB729" s="2">
        <v>0</v>
      </c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</row>
    <row r="730" spans="1:62" x14ac:dyDescent="0.2">
      <c r="A730" s="5">
        <v>4</v>
      </c>
      <c r="B730" s="5">
        <v>126513210</v>
      </c>
      <c r="C730" s="1" t="s">
        <v>52</v>
      </c>
      <c r="D730" s="1" t="s">
        <v>516</v>
      </c>
      <c r="E730" s="2">
        <f t="shared" si="22"/>
        <v>0</v>
      </c>
      <c r="F730" s="2">
        <f t="shared" si="23"/>
        <v>0</v>
      </c>
      <c r="G730" s="2">
        <v>0</v>
      </c>
      <c r="H730" s="2">
        <v>0</v>
      </c>
      <c r="I730" s="2">
        <v>0</v>
      </c>
      <c r="J730" s="2">
        <v>0</v>
      </c>
      <c r="K730" s="2"/>
      <c r="L730" s="2"/>
      <c r="M730" s="2"/>
      <c r="N730" s="2"/>
      <c r="O730" s="2">
        <v>0</v>
      </c>
      <c r="P730" s="2">
        <v>0</v>
      </c>
      <c r="Q730" s="2">
        <v>0</v>
      </c>
      <c r="R730" s="2"/>
      <c r="S730" s="2"/>
      <c r="T730" s="2"/>
      <c r="U730" s="2"/>
      <c r="V730" s="2">
        <v>0</v>
      </c>
      <c r="W730" s="2">
        <v>0</v>
      </c>
      <c r="X730" s="2">
        <v>0</v>
      </c>
      <c r="Y730" s="2"/>
      <c r="Z730" s="2"/>
      <c r="AA730" s="2"/>
      <c r="AB730" s="2">
        <v>0</v>
      </c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</row>
    <row r="731" spans="1:62" x14ac:dyDescent="0.2">
      <c r="A731" s="5">
        <v>4</v>
      </c>
      <c r="B731" s="5">
        <v>126513415</v>
      </c>
      <c r="C731" s="1" t="s">
        <v>843</v>
      </c>
      <c r="D731" s="1" t="s">
        <v>516</v>
      </c>
      <c r="E731" s="2">
        <f t="shared" si="22"/>
        <v>0</v>
      </c>
      <c r="F731" s="2">
        <f t="shared" si="23"/>
        <v>0</v>
      </c>
      <c r="G731" s="2">
        <v>0</v>
      </c>
      <c r="H731" s="2">
        <v>0</v>
      </c>
      <c r="I731" s="2">
        <v>0</v>
      </c>
      <c r="J731" s="2">
        <v>0</v>
      </c>
      <c r="K731" s="2"/>
      <c r="L731" s="2"/>
      <c r="M731" s="2"/>
      <c r="N731" s="2"/>
      <c r="O731" s="2">
        <v>0</v>
      </c>
      <c r="P731" s="2">
        <v>0</v>
      </c>
      <c r="Q731" s="2">
        <v>0</v>
      </c>
      <c r="R731" s="2"/>
      <c r="S731" s="2"/>
      <c r="T731" s="2"/>
      <c r="U731" s="2"/>
      <c r="V731" s="2">
        <v>0</v>
      </c>
      <c r="W731" s="2">
        <v>0</v>
      </c>
      <c r="X731" s="2">
        <v>0</v>
      </c>
      <c r="Y731" s="2"/>
      <c r="Z731" s="2"/>
      <c r="AA731" s="2"/>
      <c r="AB731" s="2">
        <v>0</v>
      </c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</row>
    <row r="732" spans="1:62" x14ac:dyDescent="0.2">
      <c r="A732" s="5">
        <v>4</v>
      </c>
      <c r="B732" s="5">
        <v>126513220</v>
      </c>
      <c r="C732" s="1" t="s">
        <v>53</v>
      </c>
      <c r="D732" s="1" t="s">
        <v>516</v>
      </c>
      <c r="E732" s="2">
        <f t="shared" si="22"/>
        <v>0</v>
      </c>
      <c r="F732" s="2">
        <f t="shared" si="23"/>
        <v>0</v>
      </c>
      <c r="G732" s="2">
        <v>0</v>
      </c>
      <c r="H732" s="2">
        <v>0</v>
      </c>
      <c r="I732" s="2">
        <v>0</v>
      </c>
      <c r="J732" s="2">
        <v>0</v>
      </c>
      <c r="K732" s="2"/>
      <c r="L732" s="2"/>
      <c r="M732" s="2"/>
      <c r="N732" s="2"/>
      <c r="O732" s="2">
        <v>0</v>
      </c>
      <c r="P732" s="2">
        <v>0</v>
      </c>
      <c r="Q732" s="2">
        <v>0</v>
      </c>
      <c r="R732" s="2"/>
      <c r="S732" s="2"/>
      <c r="T732" s="2"/>
      <c r="U732" s="2"/>
      <c r="V732" s="2">
        <v>0</v>
      </c>
      <c r="W732" s="2">
        <v>0</v>
      </c>
      <c r="X732" s="2">
        <v>0</v>
      </c>
      <c r="Y732" s="2"/>
      <c r="Z732" s="2"/>
      <c r="AA732" s="2"/>
      <c r="AB732" s="2">
        <v>0</v>
      </c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</row>
    <row r="733" spans="1:62" x14ac:dyDescent="0.2">
      <c r="A733" s="5">
        <v>4</v>
      </c>
      <c r="B733" s="5">
        <v>126513490</v>
      </c>
      <c r="C733" s="1" t="s">
        <v>82</v>
      </c>
      <c r="D733" s="1" t="s">
        <v>516</v>
      </c>
      <c r="E733" s="2">
        <f t="shared" si="22"/>
        <v>0</v>
      </c>
      <c r="F733" s="2">
        <f t="shared" si="23"/>
        <v>0</v>
      </c>
      <c r="G733" s="2">
        <v>0</v>
      </c>
      <c r="H733" s="2">
        <v>0</v>
      </c>
      <c r="I733" s="2">
        <v>0</v>
      </c>
      <c r="J733" s="2">
        <v>0</v>
      </c>
      <c r="K733" s="2"/>
      <c r="L733" s="2"/>
      <c r="M733" s="2"/>
      <c r="N733" s="2"/>
      <c r="O733" s="2">
        <v>0</v>
      </c>
      <c r="P733" s="2">
        <v>0</v>
      </c>
      <c r="Q733" s="2">
        <v>0</v>
      </c>
      <c r="R733" s="2"/>
      <c r="S733" s="2"/>
      <c r="T733" s="2"/>
      <c r="U733" s="2"/>
      <c r="V733" s="2">
        <v>0</v>
      </c>
      <c r="W733" s="2">
        <v>0</v>
      </c>
      <c r="X733" s="2">
        <v>0</v>
      </c>
      <c r="Y733" s="2"/>
      <c r="Z733" s="2"/>
      <c r="AA733" s="2"/>
      <c r="AB733" s="2">
        <v>0</v>
      </c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</row>
    <row r="734" spans="1:62" x14ac:dyDescent="0.2">
      <c r="A734" s="5">
        <v>4</v>
      </c>
      <c r="B734" s="5">
        <v>126513020</v>
      </c>
      <c r="C734" s="1" t="s">
        <v>47</v>
      </c>
      <c r="D734" s="1" t="s">
        <v>516</v>
      </c>
      <c r="E734" s="2">
        <f t="shared" si="22"/>
        <v>0</v>
      </c>
      <c r="F734" s="2">
        <f t="shared" si="23"/>
        <v>11083000</v>
      </c>
      <c r="G734" s="2">
        <v>0</v>
      </c>
      <c r="H734" s="2">
        <v>0</v>
      </c>
      <c r="I734" s="2">
        <v>0</v>
      </c>
      <c r="J734" s="2">
        <v>0</v>
      </c>
      <c r="K734" s="2"/>
      <c r="L734" s="2"/>
      <c r="M734" s="2">
        <v>0</v>
      </c>
      <c r="N734" s="2"/>
      <c r="O734" s="2">
        <v>0</v>
      </c>
      <c r="P734" s="2">
        <v>0</v>
      </c>
      <c r="Q734" s="2">
        <v>11083000</v>
      </c>
      <c r="R734" s="2"/>
      <c r="S734" s="2"/>
      <c r="T734" s="2">
        <v>11083000</v>
      </c>
      <c r="U734" s="2"/>
      <c r="V734" s="2">
        <v>0</v>
      </c>
      <c r="W734" s="2">
        <v>0</v>
      </c>
      <c r="X734" s="2">
        <v>0</v>
      </c>
      <c r="Y734" s="2"/>
      <c r="Z734" s="2"/>
      <c r="AA734" s="2">
        <v>0</v>
      </c>
      <c r="AB734" s="2">
        <v>0</v>
      </c>
      <c r="AC734" s="2"/>
      <c r="AD734" s="2"/>
      <c r="AE734" s="2">
        <v>11083000</v>
      </c>
      <c r="AF734" s="2"/>
      <c r="AG734" s="2"/>
      <c r="AH734" s="2">
        <v>11083000</v>
      </c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</row>
    <row r="735" spans="1:62" x14ac:dyDescent="0.2">
      <c r="A735" s="5">
        <v>4</v>
      </c>
      <c r="B735" s="5">
        <v>126510006</v>
      </c>
      <c r="C735" s="1" t="s">
        <v>25</v>
      </c>
      <c r="D735" s="1" t="s">
        <v>516</v>
      </c>
      <c r="E735" s="2">
        <f t="shared" si="22"/>
        <v>7655000</v>
      </c>
      <c r="F735" s="2">
        <f t="shared" si="23"/>
        <v>7550000</v>
      </c>
      <c r="G735" s="2">
        <v>0</v>
      </c>
      <c r="H735" s="2">
        <v>7655000</v>
      </c>
      <c r="I735" s="2">
        <v>0</v>
      </c>
      <c r="J735" s="2">
        <v>0</v>
      </c>
      <c r="K735" s="2"/>
      <c r="L735" s="2"/>
      <c r="M735" s="2">
        <v>7655000</v>
      </c>
      <c r="N735" s="2"/>
      <c r="O735" s="2">
        <v>0</v>
      </c>
      <c r="P735" s="2">
        <v>0</v>
      </c>
      <c r="Q735" s="2">
        <v>0</v>
      </c>
      <c r="R735" s="2"/>
      <c r="S735" s="2"/>
      <c r="T735" s="2">
        <v>0</v>
      </c>
      <c r="U735" s="2"/>
      <c r="V735" s="2">
        <v>105000</v>
      </c>
      <c r="W735" s="2">
        <v>0</v>
      </c>
      <c r="X735" s="2">
        <v>0</v>
      </c>
      <c r="Y735" s="2"/>
      <c r="Z735" s="2"/>
      <c r="AA735" s="2">
        <v>105000</v>
      </c>
      <c r="AB735" s="2">
        <v>0</v>
      </c>
      <c r="AC735" s="2">
        <v>7550000</v>
      </c>
      <c r="AD735" s="2"/>
      <c r="AE735" s="2"/>
      <c r="AF735" s="2"/>
      <c r="AG735" s="2"/>
      <c r="AH735" s="2">
        <v>7550000</v>
      </c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</row>
    <row r="736" spans="1:62" x14ac:dyDescent="0.2">
      <c r="A736" s="5">
        <v>4</v>
      </c>
      <c r="B736" s="5">
        <v>126510007</v>
      </c>
      <c r="C736" s="1" t="s">
        <v>26</v>
      </c>
      <c r="D736" s="1" t="s">
        <v>516</v>
      </c>
      <c r="E736" s="2">
        <f t="shared" si="22"/>
        <v>1727827</v>
      </c>
      <c r="F736" s="2">
        <f t="shared" si="23"/>
        <v>1796043</v>
      </c>
      <c r="G736" s="2">
        <v>0</v>
      </c>
      <c r="H736" s="2">
        <v>0</v>
      </c>
      <c r="I736" s="2">
        <v>0</v>
      </c>
      <c r="J736" s="2">
        <v>1727827</v>
      </c>
      <c r="K736" s="2"/>
      <c r="L736" s="2"/>
      <c r="M736" s="2">
        <v>1727827</v>
      </c>
      <c r="N736" s="2"/>
      <c r="O736" s="2">
        <v>0</v>
      </c>
      <c r="P736" s="2">
        <v>0</v>
      </c>
      <c r="Q736" s="2">
        <v>203125</v>
      </c>
      <c r="R736" s="2"/>
      <c r="S736" s="2"/>
      <c r="T736" s="2">
        <v>203125</v>
      </c>
      <c r="U736" s="2"/>
      <c r="V736" s="2">
        <v>0</v>
      </c>
      <c r="W736" s="2">
        <v>0</v>
      </c>
      <c r="X736" s="2">
        <v>134909</v>
      </c>
      <c r="Y736" s="2"/>
      <c r="Z736" s="2"/>
      <c r="AA736" s="2">
        <v>134909</v>
      </c>
      <c r="AB736" s="2">
        <v>0</v>
      </c>
      <c r="AC736" s="2"/>
      <c r="AD736" s="2"/>
      <c r="AE736" s="2">
        <v>1796043</v>
      </c>
      <c r="AF736" s="2"/>
      <c r="AG736" s="2"/>
      <c r="AH736" s="2">
        <v>1796043</v>
      </c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</row>
    <row r="737" spans="1:62" x14ac:dyDescent="0.2">
      <c r="A737" s="5">
        <v>4</v>
      </c>
      <c r="B737" s="5">
        <v>126512860</v>
      </c>
      <c r="C737" s="1" t="s">
        <v>42</v>
      </c>
      <c r="D737" s="1" t="s">
        <v>516</v>
      </c>
      <c r="E737" s="2">
        <f t="shared" si="22"/>
        <v>1149279</v>
      </c>
      <c r="F737" s="2">
        <f t="shared" si="23"/>
        <v>905555</v>
      </c>
      <c r="G737" s="2">
        <v>0</v>
      </c>
      <c r="H737" s="2">
        <v>0</v>
      </c>
      <c r="I737" s="2">
        <v>0</v>
      </c>
      <c r="J737" s="2">
        <v>1149279</v>
      </c>
      <c r="K737" s="2"/>
      <c r="L737" s="2"/>
      <c r="M737" s="2">
        <v>1149279</v>
      </c>
      <c r="N737" s="2"/>
      <c r="O737" s="2">
        <v>0</v>
      </c>
      <c r="P737" s="2">
        <v>0</v>
      </c>
      <c r="Q737" s="2">
        <v>0</v>
      </c>
      <c r="R737" s="2"/>
      <c r="S737" s="2"/>
      <c r="T737" s="2">
        <v>0</v>
      </c>
      <c r="U737" s="2"/>
      <c r="V737" s="2">
        <v>0</v>
      </c>
      <c r="W737" s="2">
        <v>0</v>
      </c>
      <c r="X737" s="2">
        <v>243724</v>
      </c>
      <c r="Y737" s="2"/>
      <c r="Z737" s="2"/>
      <c r="AA737" s="2">
        <v>243724</v>
      </c>
      <c r="AB737" s="2">
        <v>0</v>
      </c>
      <c r="AC737" s="2"/>
      <c r="AD737" s="2"/>
      <c r="AE737" s="2">
        <v>905555</v>
      </c>
      <c r="AF737" s="2"/>
      <c r="AG737" s="2"/>
      <c r="AH737" s="2">
        <v>905555</v>
      </c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</row>
    <row r="738" spans="1:62" x14ac:dyDescent="0.2">
      <c r="A738" s="5">
        <v>4</v>
      </c>
      <c r="B738" s="5">
        <v>126513250</v>
      </c>
      <c r="C738" s="1" t="s">
        <v>55</v>
      </c>
      <c r="D738" s="1" t="s">
        <v>516</v>
      </c>
      <c r="E738" s="2">
        <f t="shared" si="22"/>
        <v>0</v>
      </c>
      <c r="F738" s="2">
        <f t="shared" si="23"/>
        <v>0</v>
      </c>
      <c r="G738" s="2">
        <v>0</v>
      </c>
      <c r="H738" s="2">
        <v>0</v>
      </c>
      <c r="I738" s="2">
        <v>0</v>
      </c>
      <c r="J738" s="2">
        <v>0</v>
      </c>
      <c r="K738" s="2"/>
      <c r="L738" s="2"/>
      <c r="M738" s="2"/>
      <c r="N738" s="2"/>
      <c r="O738" s="2">
        <v>0</v>
      </c>
      <c r="P738" s="2">
        <v>0</v>
      </c>
      <c r="Q738" s="2">
        <v>0</v>
      </c>
      <c r="R738" s="2"/>
      <c r="S738" s="2"/>
      <c r="T738" s="2"/>
      <c r="U738" s="2"/>
      <c r="V738" s="2">
        <v>0</v>
      </c>
      <c r="W738" s="2">
        <v>0</v>
      </c>
      <c r="X738" s="2">
        <v>0</v>
      </c>
      <c r="Y738" s="2"/>
      <c r="Z738" s="2"/>
      <c r="AA738" s="2"/>
      <c r="AB738" s="2">
        <v>0</v>
      </c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</row>
    <row r="739" spans="1:62" x14ac:dyDescent="0.2">
      <c r="A739" s="5">
        <v>4</v>
      </c>
      <c r="B739" s="5">
        <v>126514720</v>
      </c>
      <c r="C739" s="1" t="s">
        <v>857</v>
      </c>
      <c r="D739" s="1" t="s">
        <v>516</v>
      </c>
      <c r="E739" s="2">
        <f t="shared" si="22"/>
        <v>0</v>
      </c>
      <c r="F739" s="2">
        <f t="shared" si="23"/>
        <v>400000</v>
      </c>
      <c r="G739" s="2">
        <v>0</v>
      </c>
      <c r="H739" s="2">
        <v>0</v>
      </c>
      <c r="I739" s="2">
        <v>0</v>
      </c>
      <c r="J739" s="2">
        <v>0</v>
      </c>
      <c r="K739" s="2"/>
      <c r="L739" s="2"/>
      <c r="M739" s="2">
        <v>0</v>
      </c>
      <c r="N739" s="2"/>
      <c r="O739" s="2">
        <v>0</v>
      </c>
      <c r="P739" s="2">
        <v>0</v>
      </c>
      <c r="Q739" s="2">
        <v>400000</v>
      </c>
      <c r="R739" s="2"/>
      <c r="S739" s="2"/>
      <c r="T739" s="2">
        <v>400000</v>
      </c>
      <c r="U739" s="2"/>
      <c r="V739" s="2">
        <v>0</v>
      </c>
      <c r="W739" s="2">
        <v>0</v>
      </c>
      <c r="X739" s="2">
        <v>0</v>
      </c>
      <c r="Y739" s="2"/>
      <c r="Z739" s="2"/>
      <c r="AA739" s="2">
        <v>0</v>
      </c>
      <c r="AB739" s="2">
        <v>0</v>
      </c>
      <c r="AC739" s="2"/>
      <c r="AD739" s="2"/>
      <c r="AE739" s="2">
        <v>400000</v>
      </c>
      <c r="AF739" s="2"/>
      <c r="AG739" s="2"/>
      <c r="AH739" s="2">
        <v>400000</v>
      </c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</row>
    <row r="740" spans="1:62" x14ac:dyDescent="0.2">
      <c r="A740" s="5">
        <v>4</v>
      </c>
      <c r="B740" s="5">
        <v>126512870</v>
      </c>
      <c r="C740" s="1" t="s">
        <v>43</v>
      </c>
      <c r="D740" s="1" t="s">
        <v>516</v>
      </c>
      <c r="E740" s="2">
        <f t="shared" si="22"/>
        <v>75251</v>
      </c>
      <c r="F740" s="2">
        <f t="shared" si="23"/>
        <v>73984</v>
      </c>
      <c r="G740" s="2">
        <v>0</v>
      </c>
      <c r="H740" s="2">
        <v>0</v>
      </c>
      <c r="I740" s="2">
        <v>0</v>
      </c>
      <c r="J740" s="2">
        <v>0</v>
      </c>
      <c r="K740" s="2"/>
      <c r="L740" s="2"/>
      <c r="M740" s="2"/>
      <c r="N740" s="2"/>
      <c r="O740" s="2">
        <v>0</v>
      </c>
      <c r="P740" s="2">
        <v>0</v>
      </c>
      <c r="Q740" s="2">
        <v>0</v>
      </c>
      <c r="R740" s="2"/>
      <c r="S740" s="2"/>
      <c r="T740" s="2"/>
      <c r="U740" s="2"/>
      <c r="V740" s="2">
        <v>0</v>
      </c>
      <c r="W740" s="2">
        <v>0</v>
      </c>
      <c r="X740" s="2">
        <v>0</v>
      </c>
      <c r="Y740" s="2"/>
      <c r="Z740" s="2"/>
      <c r="AA740" s="2"/>
      <c r="AB740" s="2">
        <v>0</v>
      </c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>
        <v>75251</v>
      </c>
      <c r="AO740" s="2">
        <v>75251</v>
      </c>
      <c r="AP740" s="2"/>
      <c r="AQ740" s="2"/>
      <c r="AR740" s="2"/>
      <c r="AS740" s="2"/>
      <c r="AT740" s="2"/>
      <c r="AU740" s="2">
        <v>0</v>
      </c>
      <c r="AV740" s="2">
        <v>0</v>
      </c>
      <c r="AW740" s="2"/>
      <c r="AX740" s="2"/>
      <c r="AY740" s="2"/>
      <c r="AZ740" s="2"/>
      <c r="BA740" s="2"/>
      <c r="BB740" s="2">
        <v>1267</v>
      </c>
      <c r="BC740" s="2">
        <v>1267</v>
      </c>
      <c r="BD740" s="2"/>
      <c r="BE740" s="2"/>
      <c r="BF740" s="2"/>
      <c r="BG740" s="2"/>
      <c r="BH740" s="2"/>
      <c r="BI740" s="2">
        <v>73984</v>
      </c>
      <c r="BJ740" s="2">
        <v>73984</v>
      </c>
    </row>
    <row r="741" spans="1:62" x14ac:dyDescent="0.2">
      <c r="A741" s="5">
        <v>4</v>
      </c>
      <c r="B741" s="5">
        <v>129544907</v>
      </c>
      <c r="C741" s="1" t="s">
        <v>844</v>
      </c>
      <c r="D741" s="1" t="s">
        <v>520</v>
      </c>
      <c r="E741" s="2">
        <f t="shared" si="22"/>
        <v>135264</v>
      </c>
      <c r="F741" s="2">
        <f t="shared" si="23"/>
        <v>85213</v>
      </c>
      <c r="G741" s="2">
        <v>0</v>
      </c>
      <c r="H741" s="2">
        <v>0</v>
      </c>
      <c r="I741" s="2">
        <v>0</v>
      </c>
      <c r="J741" s="2">
        <v>135264</v>
      </c>
      <c r="K741" s="2"/>
      <c r="L741" s="2"/>
      <c r="M741" s="2">
        <v>135264</v>
      </c>
      <c r="N741" s="2"/>
      <c r="O741" s="2">
        <v>0</v>
      </c>
      <c r="P741" s="2">
        <v>0</v>
      </c>
      <c r="Q741" s="2">
        <v>0</v>
      </c>
      <c r="R741" s="2"/>
      <c r="S741" s="2"/>
      <c r="T741" s="2">
        <v>0</v>
      </c>
      <c r="U741" s="2"/>
      <c r="V741" s="2">
        <v>0</v>
      </c>
      <c r="W741" s="2">
        <v>0</v>
      </c>
      <c r="X741" s="2">
        <v>50051</v>
      </c>
      <c r="Y741" s="2"/>
      <c r="Z741" s="2"/>
      <c r="AA741" s="2">
        <v>50051</v>
      </c>
      <c r="AB741" s="2">
        <v>0</v>
      </c>
      <c r="AC741" s="2"/>
      <c r="AD741" s="2"/>
      <c r="AE741" s="2">
        <v>85213</v>
      </c>
      <c r="AF741" s="2"/>
      <c r="AG741" s="2"/>
      <c r="AH741" s="2">
        <v>85213</v>
      </c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</row>
    <row r="742" spans="1:62" x14ac:dyDescent="0.2">
      <c r="A742" s="5">
        <v>4</v>
      </c>
      <c r="B742" s="5">
        <v>105620001</v>
      </c>
      <c r="C742" s="1" t="s">
        <v>112</v>
      </c>
      <c r="D742" s="1" t="s">
        <v>463</v>
      </c>
      <c r="E742" s="2">
        <f t="shared" si="22"/>
        <v>3020.74</v>
      </c>
      <c r="F742" s="2">
        <f t="shared" si="23"/>
        <v>0</v>
      </c>
      <c r="G742" s="2">
        <v>0</v>
      </c>
      <c r="H742" s="2">
        <v>0</v>
      </c>
      <c r="I742" s="2">
        <v>0</v>
      </c>
      <c r="J742" s="2">
        <v>0</v>
      </c>
      <c r="K742" s="2"/>
      <c r="L742" s="2">
        <v>3020.74</v>
      </c>
      <c r="M742" s="2">
        <v>3020.74</v>
      </c>
      <c r="N742" s="2"/>
      <c r="O742" s="2">
        <v>0</v>
      </c>
      <c r="P742" s="2">
        <v>0</v>
      </c>
      <c r="Q742" s="2">
        <v>0</v>
      </c>
      <c r="R742" s="2"/>
      <c r="S742" s="2">
        <v>0</v>
      </c>
      <c r="T742" s="2">
        <v>0</v>
      </c>
      <c r="U742" s="2"/>
      <c r="V742" s="2">
        <v>0</v>
      </c>
      <c r="W742" s="2">
        <v>0</v>
      </c>
      <c r="X742" s="2">
        <v>0</v>
      </c>
      <c r="Y742" s="2"/>
      <c r="Z742" s="2">
        <v>3020.74</v>
      </c>
      <c r="AA742" s="2">
        <v>3020.74</v>
      </c>
      <c r="AB742" s="2">
        <v>0</v>
      </c>
      <c r="AC742" s="2"/>
      <c r="AD742" s="2"/>
      <c r="AE742" s="2"/>
      <c r="AF742" s="2"/>
      <c r="AG742" s="2">
        <v>0</v>
      </c>
      <c r="AH742" s="2">
        <v>0</v>
      </c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</row>
    <row r="743" spans="1:62" x14ac:dyDescent="0.2">
      <c r="A743" s="5">
        <v>4</v>
      </c>
      <c r="B743" s="5">
        <v>107653040</v>
      </c>
      <c r="C743" s="1" t="s">
        <v>858</v>
      </c>
      <c r="D743" s="1" t="s">
        <v>469</v>
      </c>
      <c r="E743" s="2">
        <f t="shared" si="22"/>
        <v>0</v>
      </c>
      <c r="F743" s="2">
        <f t="shared" si="23"/>
        <v>0</v>
      </c>
      <c r="G743" s="2">
        <v>0</v>
      </c>
      <c r="H743" s="2">
        <v>0</v>
      </c>
      <c r="I743" s="2">
        <v>0</v>
      </c>
      <c r="J743" s="2">
        <v>0</v>
      </c>
      <c r="K743" s="2"/>
      <c r="L743" s="2"/>
      <c r="M743" s="2"/>
      <c r="N743" s="2"/>
      <c r="O743" s="2">
        <v>0</v>
      </c>
      <c r="P743" s="2">
        <v>0</v>
      </c>
      <c r="Q743" s="2">
        <v>0</v>
      </c>
      <c r="R743" s="2"/>
      <c r="S743" s="2"/>
      <c r="T743" s="2"/>
      <c r="U743" s="2"/>
      <c r="V743" s="2">
        <v>0</v>
      </c>
      <c r="W743" s="2">
        <v>0</v>
      </c>
      <c r="X743" s="2">
        <v>0</v>
      </c>
      <c r="Y743" s="2"/>
      <c r="Z743" s="2"/>
      <c r="AA743" s="2"/>
      <c r="AB743" s="2">
        <v>0</v>
      </c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</row>
    <row r="744" spans="1:62" x14ac:dyDescent="0.2">
      <c r="A744" s="5">
        <v>4</v>
      </c>
      <c r="B744" s="5">
        <v>112673300</v>
      </c>
      <c r="C744" s="1" t="s">
        <v>536</v>
      </c>
      <c r="D744" s="1" t="s">
        <v>486</v>
      </c>
      <c r="E744" s="2">
        <f t="shared" si="22"/>
        <v>44024</v>
      </c>
      <c r="F744" s="2">
        <f t="shared" si="23"/>
        <v>2698895</v>
      </c>
      <c r="G744" s="2">
        <v>0</v>
      </c>
      <c r="H744" s="2">
        <v>0</v>
      </c>
      <c r="I744" s="2">
        <v>0</v>
      </c>
      <c r="J744" s="2">
        <v>0</v>
      </c>
      <c r="K744" s="2">
        <v>0</v>
      </c>
      <c r="L744" s="2">
        <v>44024</v>
      </c>
      <c r="M744" s="2">
        <v>44024</v>
      </c>
      <c r="N744" s="2"/>
      <c r="O744" s="2">
        <v>0</v>
      </c>
      <c r="P744" s="2">
        <v>0</v>
      </c>
      <c r="Q744" s="2">
        <v>0</v>
      </c>
      <c r="R744" s="2">
        <v>2612000</v>
      </c>
      <c r="S744" s="2">
        <v>42871</v>
      </c>
      <c r="T744" s="2">
        <v>2654871</v>
      </c>
      <c r="U744" s="2"/>
      <c r="V744" s="2">
        <v>0</v>
      </c>
      <c r="W744" s="2">
        <v>0</v>
      </c>
      <c r="X744" s="2">
        <v>0</v>
      </c>
      <c r="Y744" s="2">
        <v>0</v>
      </c>
      <c r="Z744" s="2">
        <v>0</v>
      </c>
      <c r="AA744" s="2">
        <v>0</v>
      </c>
      <c r="AB744" s="2">
        <v>0</v>
      </c>
      <c r="AC744" s="2"/>
      <c r="AD744" s="2"/>
      <c r="AE744" s="2"/>
      <c r="AF744" s="2">
        <v>2612000</v>
      </c>
      <c r="AG744" s="2">
        <v>86895</v>
      </c>
      <c r="AH744" s="2">
        <v>2698895</v>
      </c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</row>
    <row r="745" spans="1:62" x14ac:dyDescent="0.2">
      <c r="A745" s="5">
        <v>4</v>
      </c>
      <c r="B745" s="5">
        <v>134677866</v>
      </c>
      <c r="C745" s="1" t="s">
        <v>789</v>
      </c>
      <c r="D745" s="1" t="s">
        <v>486</v>
      </c>
      <c r="E745" s="2">
        <f t="shared" si="22"/>
        <v>0</v>
      </c>
      <c r="F745" s="2">
        <f t="shared" si="23"/>
        <v>0</v>
      </c>
      <c r="G745" s="2">
        <v>0</v>
      </c>
      <c r="H745" s="2">
        <v>0</v>
      </c>
      <c r="I745" s="2">
        <v>0</v>
      </c>
      <c r="J745" s="2">
        <v>0</v>
      </c>
      <c r="K745" s="2"/>
      <c r="L745" s="2"/>
      <c r="M745" s="2"/>
      <c r="N745" s="2"/>
      <c r="O745" s="2">
        <v>0</v>
      </c>
      <c r="P745" s="2">
        <v>0</v>
      </c>
      <c r="Q745" s="2">
        <v>0</v>
      </c>
      <c r="R745" s="2"/>
      <c r="S745" s="2"/>
      <c r="T745" s="2"/>
      <c r="U745" s="2"/>
      <c r="V745" s="2">
        <v>0</v>
      </c>
      <c r="W745" s="2">
        <v>0</v>
      </c>
      <c r="X745" s="2">
        <v>0</v>
      </c>
      <c r="Y745" s="2"/>
      <c r="Z745" s="2"/>
      <c r="AA745" s="2"/>
      <c r="AB745" s="2">
        <v>0</v>
      </c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</row>
    <row r="746" spans="1:62" x14ac:dyDescent="0.2">
      <c r="A746" s="5">
        <v>4</v>
      </c>
      <c r="B746" s="5">
        <v>112673500</v>
      </c>
      <c r="C746" s="1" t="s">
        <v>537</v>
      </c>
      <c r="D746" s="1" t="s">
        <v>486</v>
      </c>
      <c r="E746" s="2">
        <f t="shared" si="22"/>
        <v>0</v>
      </c>
      <c r="F746" s="2">
        <f t="shared" si="23"/>
        <v>0</v>
      </c>
      <c r="G746" s="2">
        <v>0</v>
      </c>
      <c r="H746" s="2">
        <v>0</v>
      </c>
      <c r="I746" s="2">
        <v>0</v>
      </c>
      <c r="J746" s="2">
        <v>0</v>
      </c>
      <c r="K746" s="2"/>
      <c r="L746" s="2"/>
      <c r="M746" s="2"/>
      <c r="N746" s="2"/>
      <c r="O746" s="2">
        <v>0</v>
      </c>
      <c r="P746" s="2">
        <v>0</v>
      </c>
      <c r="Q746" s="2">
        <v>0</v>
      </c>
      <c r="R746" s="2"/>
      <c r="S746" s="2"/>
      <c r="T746" s="2"/>
      <c r="U746" s="2"/>
      <c r="V746" s="2">
        <v>0</v>
      </c>
      <c r="W746" s="2">
        <v>0</v>
      </c>
      <c r="X746" s="2">
        <v>0</v>
      </c>
      <c r="Y746" s="2"/>
      <c r="Z746" s="2"/>
      <c r="AA746" s="2"/>
      <c r="AB746" s="2">
        <v>0</v>
      </c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</row>
    <row r="747" spans="1:62" x14ac:dyDescent="0.2">
      <c r="A747" s="5">
        <v>4</v>
      </c>
      <c r="B747" s="5">
        <v>189670676</v>
      </c>
      <c r="C747" s="1" t="s">
        <v>845</v>
      </c>
      <c r="D747" s="1" t="s">
        <v>486</v>
      </c>
      <c r="E747" s="2">
        <f t="shared" si="22"/>
        <v>0</v>
      </c>
      <c r="F747" s="2">
        <f t="shared" si="23"/>
        <v>0</v>
      </c>
      <c r="G747" s="2">
        <v>0</v>
      </c>
      <c r="H747" s="2">
        <v>0</v>
      </c>
      <c r="I747" s="2">
        <v>0</v>
      </c>
      <c r="J747" s="2">
        <v>0</v>
      </c>
      <c r="K747" s="2"/>
      <c r="L747" s="2"/>
      <c r="M747" s="2"/>
      <c r="N747" s="2"/>
      <c r="O747" s="2">
        <v>0</v>
      </c>
      <c r="P747" s="2">
        <v>0</v>
      </c>
      <c r="Q747" s="2">
        <v>0</v>
      </c>
      <c r="R747" s="2"/>
      <c r="S747" s="2"/>
      <c r="T747" s="2"/>
      <c r="U747" s="2"/>
      <c r="V747" s="2">
        <v>0</v>
      </c>
      <c r="W747" s="2">
        <v>0</v>
      </c>
      <c r="X747" s="2">
        <v>0</v>
      </c>
      <c r="Y747" s="2"/>
      <c r="Z747" s="2"/>
      <c r="AA747" s="2"/>
      <c r="AB747" s="2">
        <v>0</v>
      </c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</row>
    <row r="748" spans="1:62" x14ac:dyDescent="0.2">
      <c r="A748" s="5">
        <v>6</v>
      </c>
      <c r="B748" s="5">
        <v>113363705</v>
      </c>
      <c r="C748" s="1" t="s">
        <v>540</v>
      </c>
      <c r="D748" s="1" t="s">
        <v>487</v>
      </c>
      <c r="E748" s="2">
        <f t="shared" si="22"/>
        <v>0</v>
      </c>
      <c r="F748" s="2">
        <f t="shared" si="23"/>
        <v>0</v>
      </c>
      <c r="G748" s="2">
        <v>0</v>
      </c>
      <c r="H748" s="2">
        <v>0</v>
      </c>
      <c r="I748" s="2">
        <v>0</v>
      </c>
      <c r="J748" s="2">
        <v>0</v>
      </c>
      <c r="K748" s="2"/>
      <c r="L748" s="2"/>
      <c r="M748" s="2"/>
      <c r="N748" s="2"/>
      <c r="O748" s="2">
        <v>0</v>
      </c>
      <c r="P748" s="2">
        <v>0</v>
      </c>
      <c r="Q748" s="2">
        <v>0</v>
      </c>
      <c r="R748" s="2"/>
      <c r="S748" s="2"/>
      <c r="T748" s="2"/>
      <c r="U748" s="2"/>
      <c r="V748" s="2">
        <v>0</v>
      </c>
      <c r="W748" s="2">
        <v>0</v>
      </c>
      <c r="X748" s="2">
        <v>0</v>
      </c>
      <c r="Y748" s="2"/>
      <c r="Z748" s="2"/>
      <c r="AA748" s="2"/>
      <c r="AB748" s="2">
        <v>0</v>
      </c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</row>
    <row r="749" spans="1:62" x14ac:dyDescent="0.2">
      <c r="A749" s="5">
        <v>6</v>
      </c>
      <c r="B749" s="5">
        <v>112679205</v>
      </c>
      <c r="C749" s="1" t="s">
        <v>539</v>
      </c>
      <c r="D749" s="1" t="s">
        <v>486</v>
      </c>
      <c r="E749" s="2">
        <f t="shared" si="22"/>
        <v>0</v>
      </c>
      <c r="F749" s="2">
        <f t="shared" si="23"/>
        <v>0</v>
      </c>
      <c r="G749" s="2">
        <v>0</v>
      </c>
      <c r="H749" s="2">
        <v>0</v>
      </c>
      <c r="I749" s="2">
        <v>0</v>
      </c>
      <c r="J749" s="2">
        <v>0</v>
      </c>
      <c r="K749" s="2"/>
      <c r="L749" s="2"/>
      <c r="M749" s="2"/>
      <c r="N749" s="2"/>
      <c r="O749" s="2">
        <v>0</v>
      </c>
      <c r="P749" s="2">
        <v>0</v>
      </c>
      <c r="Q749" s="2">
        <v>0</v>
      </c>
      <c r="R749" s="2"/>
      <c r="S749" s="2"/>
      <c r="T749" s="2"/>
      <c r="U749" s="2"/>
      <c r="V749" s="2">
        <v>0</v>
      </c>
      <c r="W749" s="2">
        <v>0</v>
      </c>
      <c r="X749" s="2">
        <v>0</v>
      </c>
      <c r="Y749" s="2"/>
      <c r="Z749" s="2"/>
      <c r="AA749" s="2"/>
      <c r="AB749" s="2">
        <v>0</v>
      </c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</row>
    <row r="751" spans="1:62" x14ac:dyDescent="0.2">
      <c r="C751" s="11" t="s">
        <v>522</v>
      </c>
      <c r="E751" s="12">
        <f>SUMIF($A3:$A749,"=1",E3:E749)</f>
        <v>28097608808.439999</v>
      </c>
      <c r="F751" s="12">
        <f t="shared" ref="F751:BJ751" si="24">SUMIF($A3:$A749,"=1",F3:F749)</f>
        <v>28631264941.999985</v>
      </c>
      <c r="G751" s="12">
        <f t="shared" si="24"/>
        <v>36375118.229999997</v>
      </c>
      <c r="H751" s="12">
        <f t="shared" si="24"/>
        <v>21862416367.810001</v>
      </c>
      <c r="I751" s="12">
        <f t="shared" si="24"/>
        <v>1904082300.8499999</v>
      </c>
      <c r="J751" s="12">
        <f t="shared" si="24"/>
        <v>2251822550.5100002</v>
      </c>
      <c r="K751" s="12">
        <f t="shared" si="24"/>
        <v>1318517353.6700001</v>
      </c>
      <c r="L751" s="12">
        <f t="shared" si="24"/>
        <v>704800281.45000005</v>
      </c>
      <c r="M751" s="12">
        <f t="shared" si="24"/>
        <v>28078013972.52</v>
      </c>
      <c r="N751" s="12">
        <f t="shared" si="24"/>
        <v>347784782.79000002</v>
      </c>
      <c r="O751" s="12">
        <f t="shared" si="24"/>
        <v>4468317034.4799995</v>
      </c>
      <c r="P751" s="12">
        <f t="shared" si="24"/>
        <v>111554596</v>
      </c>
      <c r="Q751" s="12">
        <f t="shared" si="24"/>
        <v>776268702.11000001</v>
      </c>
      <c r="R751" s="12">
        <f t="shared" si="24"/>
        <v>165111636.47999999</v>
      </c>
      <c r="S751" s="12">
        <f t="shared" si="24"/>
        <v>49615167.899999999</v>
      </c>
      <c r="T751" s="12">
        <f t="shared" si="24"/>
        <v>5918651919.7599993</v>
      </c>
      <c r="U751" s="12">
        <f t="shared" si="24"/>
        <v>342441528.62</v>
      </c>
      <c r="V751" s="12">
        <f t="shared" si="24"/>
        <v>4562378903.4899998</v>
      </c>
      <c r="W751" s="12">
        <f t="shared" si="24"/>
        <v>210511195.97999999</v>
      </c>
      <c r="X751" s="12">
        <f t="shared" si="24"/>
        <v>143096844.34999999</v>
      </c>
      <c r="Y751" s="12">
        <f t="shared" si="24"/>
        <v>79279727.620000005</v>
      </c>
      <c r="Z751" s="12">
        <f t="shared" si="24"/>
        <v>65594039.819999985</v>
      </c>
      <c r="AA751" s="12">
        <f t="shared" si="24"/>
        <v>5403302239.880002</v>
      </c>
      <c r="AB751" s="12">
        <f t="shared" si="24"/>
        <v>41718372.399999999</v>
      </c>
      <c r="AC751" s="12">
        <f t="shared" si="24"/>
        <v>21768354498.799995</v>
      </c>
      <c r="AD751" s="12">
        <f t="shared" si="24"/>
        <v>1805125700.8700001</v>
      </c>
      <c r="AE751" s="12">
        <f t="shared" si="24"/>
        <v>2884994408.2699995</v>
      </c>
      <c r="AF751" s="12">
        <f t="shared" si="24"/>
        <v>1404349262.53</v>
      </c>
      <c r="AG751" s="12">
        <f t="shared" si="24"/>
        <v>688821409.52999997</v>
      </c>
      <c r="AH751" s="12">
        <f t="shared" si="24"/>
        <v>28593363652.399986</v>
      </c>
      <c r="AI751" s="12">
        <f t="shared" si="24"/>
        <v>1950</v>
      </c>
      <c r="AJ751" s="12">
        <f t="shared" si="24"/>
        <v>4085000</v>
      </c>
      <c r="AK751" s="12">
        <f t="shared" si="24"/>
        <v>0</v>
      </c>
      <c r="AL751" s="12">
        <f t="shared" si="24"/>
        <v>11261150</v>
      </c>
      <c r="AM751" s="12">
        <f t="shared" si="24"/>
        <v>1764924.55</v>
      </c>
      <c r="AN751" s="12">
        <f t="shared" si="24"/>
        <v>2481811.37</v>
      </c>
      <c r="AO751" s="12">
        <f t="shared" si="24"/>
        <v>19594835.920000002</v>
      </c>
      <c r="AP751" s="12">
        <f t="shared" si="24"/>
        <v>25</v>
      </c>
      <c r="AQ751" s="12">
        <f t="shared" si="24"/>
        <v>0</v>
      </c>
      <c r="AR751" s="12">
        <f t="shared" si="24"/>
        <v>0</v>
      </c>
      <c r="AS751" s="12">
        <f t="shared" si="24"/>
        <v>18486069.66</v>
      </c>
      <c r="AT751" s="12">
        <f t="shared" si="24"/>
        <v>332622.03000000003</v>
      </c>
      <c r="AU751" s="12">
        <f t="shared" si="24"/>
        <v>365816.43999999994</v>
      </c>
      <c r="AV751" s="12">
        <f t="shared" si="24"/>
        <v>19184533.129999999</v>
      </c>
      <c r="AW751" s="12">
        <f t="shared" si="24"/>
        <v>0</v>
      </c>
      <c r="AX751" s="12">
        <f t="shared" si="24"/>
        <v>90000</v>
      </c>
      <c r="AY751" s="12">
        <f t="shared" si="24"/>
        <v>0</v>
      </c>
      <c r="AZ751" s="12">
        <f t="shared" si="24"/>
        <v>230839.16999999998</v>
      </c>
      <c r="BA751" s="12">
        <f t="shared" si="24"/>
        <v>65772</v>
      </c>
      <c r="BB751" s="12">
        <f t="shared" si="24"/>
        <v>491468.28</v>
      </c>
      <c r="BC751" s="12">
        <f t="shared" si="24"/>
        <v>878079.45</v>
      </c>
      <c r="BD751" s="12">
        <f t="shared" si="24"/>
        <v>1975</v>
      </c>
      <c r="BE751" s="12">
        <f t="shared" si="24"/>
        <v>3995000</v>
      </c>
      <c r="BF751" s="12">
        <f t="shared" si="24"/>
        <v>0</v>
      </c>
      <c r="BG751" s="12">
        <f t="shared" si="24"/>
        <v>29516380.490000002</v>
      </c>
      <c r="BH751" s="12">
        <f t="shared" si="24"/>
        <v>2031774.58</v>
      </c>
      <c r="BI751" s="12">
        <f t="shared" si="24"/>
        <v>2356159.5300000003</v>
      </c>
      <c r="BJ751" s="12">
        <f t="shared" si="24"/>
        <v>37901289.599999994</v>
      </c>
    </row>
    <row r="752" spans="1:62" x14ac:dyDescent="0.2">
      <c r="C752" s="11" t="s">
        <v>807</v>
      </c>
      <c r="E752" s="12">
        <f>SUMIF($A3:$A749,"=3",E3:E749)</f>
        <v>441494630.80000001</v>
      </c>
      <c r="F752" s="12">
        <f t="shared" ref="F752:BJ752" si="25">SUMIF($A3:$A749,"=3",F3:F749)</f>
        <v>418907716.93000007</v>
      </c>
      <c r="G752" s="12">
        <f t="shared" si="25"/>
        <v>6201307</v>
      </c>
      <c r="H752" s="12">
        <f t="shared" si="25"/>
        <v>167461677</v>
      </c>
      <c r="I752" s="12">
        <f t="shared" si="25"/>
        <v>90865000</v>
      </c>
      <c r="J752" s="12">
        <f t="shared" si="25"/>
        <v>126351500.34</v>
      </c>
      <c r="K752" s="12">
        <f t="shared" si="25"/>
        <v>25468636</v>
      </c>
      <c r="L752" s="12">
        <f t="shared" si="25"/>
        <v>20014478.060000002</v>
      </c>
      <c r="M752" s="12">
        <f t="shared" si="25"/>
        <v>436362598.39999998</v>
      </c>
      <c r="N752" s="12">
        <f t="shared" si="25"/>
        <v>10517538</v>
      </c>
      <c r="O752" s="12">
        <f t="shared" si="25"/>
        <v>38917000</v>
      </c>
      <c r="P752" s="12">
        <f t="shared" si="25"/>
        <v>12650000</v>
      </c>
      <c r="Q752" s="12">
        <f t="shared" si="25"/>
        <v>11774932</v>
      </c>
      <c r="R752" s="12">
        <f t="shared" si="25"/>
        <v>4036311</v>
      </c>
      <c r="S752" s="12">
        <f t="shared" si="25"/>
        <v>2267332.0700000003</v>
      </c>
      <c r="T752" s="12">
        <f t="shared" si="25"/>
        <v>80163113.070000008</v>
      </c>
      <c r="U752" s="12">
        <f t="shared" si="25"/>
        <v>16529586</v>
      </c>
      <c r="V752" s="12">
        <f t="shared" si="25"/>
        <v>49013643</v>
      </c>
      <c r="W752" s="12">
        <f t="shared" si="25"/>
        <v>14765000</v>
      </c>
      <c r="X752" s="12">
        <f t="shared" si="25"/>
        <v>17081905</v>
      </c>
      <c r="Y752" s="12">
        <f t="shared" si="25"/>
        <v>2390553</v>
      </c>
      <c r="Z752" s="12">
        <f t="shared" si="25"/>
        <v>3265860.7500000005</v>
      </c>
      <c r="AA752" s="12">
        <f t="shared" si="25"/>
        <v>103046547.74999999</v>
      </c>
      <c r="AB752" s="12">
        <f t="shared" si="25"/>
        <v>189259</v>
      </c>
      <c r="AC752" s="12">
        <f t="shared" si="25"/>
        <v>157365034</v>
      </c>
      <c r="AD752" s="12">
        <f t="shared" si="25"/>
        <v>88750000</v>
      </c>
      <c r="AE752" s="12">
        <f t="shared" si="25"/>
        <v>121044527.33999999</v>
      </c>
      <c r="AF752" s="12">
        <f t="shared" si="25"/>
        <v>27114394</v>
      </c>
      <c r="AG752" s="12">
        <f t="shared" si="25"/>
        <v>19015949.379999999</v>
      </c>
      <c r="AH752" s="12">
        <f t="shared" si="25"/>
        <v>413479163.72000003</v>
      </c>
      <c r="AI752" s="12">
        <f t="shared" si="25"/>
        <v>0</v>
      </c>
      <c r="AJ752" s="12">
        <f t="shared" si="25"/>
        <v>0</v>
      </c>
      <c r="AK752" s="12">
        <f t="shared" si="25"/>
        <v>0</v>
      </c>
      <c r="AL752" s="12">
        <f t="shared" si="25"/>
        <v>4896125</v>
      </c>
      <c r="AM752" s="12">
        <f t="shared" si="25"/>
        <v>121849</v>
      </c>
      <c r="AN752" s="12">
        <f t="shared" si="25"/>
        <v>114058.4</v>
      </c>
      <c r="AO752" s="12">
        <f t="shared" si="25"/>
        <v>5132032.4000000004</v>
      </c>
      <c r="AP752" s="12">
        <f t="shared" si="25"/>
        <v>0</v>
      </c>
      <c r="AQ752" s="12">
        <f t="shared" si="25"/>
        <v>0</v>
      </c>
      <c r="AR752" s="12">
        <f t="shared" si="25"/>
        <v>0</v>
      </c>
      <c r="AS752" s="12">
        <f t="shared" si="25"/>
        <v>429558</v>
      </c>
      <c r="AT752" s="12">
        <f t="shared" si="25"/>
        <v>36457</v>
      </c>
      <c r="AU752" s="12">
        <f t="shared" si="25"/>
        <v>32067.809999999998</v>
      </c>
      <c r="AV752" s="12">
        <f t="shared" si="25"/>
        <v>498082.81</v>
      </c>
      <c r="AW752" s="12">
        <f t="shared" si="25"/>
        <v>0</v>
      </c>
      <c r="AX752" s="12">
        <f t="shared" si="25"/>
        <v>0</v>
      </c>
      <c r="AY752" s="12">
        <f t="shared" si="25"/>
        <v>0</v>
      </c>
      <c r="AZ752" s="12">
        <f t="shared" si="25"/>
        <v>164470</v>
      </c>
      <c r="BA752" s="12">
        <f t="shared" si="25"/>
        <v>5408</v>
      </c>
      <c r="BB752" s="12">
        <f t="shared" si="25"/>
        <v>31684</v>
      </c>
      <c r="BC752" s="12">
        <f t="shared" si="25"/>
        <v>201562</v>
      </c>
      <c r="BD752" s="12">
        <f t="shared" si="25"/>
        <v>0</v>
      </c>
      <c r="BE752" s="12">
        <f t="shared" si="25"/>
        <v>0</v>
      </c>
      <c r="BF752" s="12">
        <f t="shared" si="25"/>
        <v>0</v>
      </c>
      <c r="BG752" s="12">
        <f t="shared" si="25"/>
        <v>5161213</v>
      </c>
      <c r="BH752" s="12">
        <f t="shared" si="25"/>
        <v>152898</v>
      </c>
      <c r="BI752" s="12">
        <f t="shared" si="25"/>
        <v>114442.20999999999</v>
      </c>
      <c r="BJ752" s="12">
        <f t="shared" si="25"/>
        <v>5428553.2100000009</v>
      </c>
    </row>
    <row r="753" spans="3:62" x14ac:dyDescent="0.2">
      <c r="C753" s="11" t="s">
        <v>808</v>
      </c>
      <c r="E753" s="12">
        <f>SUMIF($A3:$A749,"=4",E3:E749)</f>
        <v>242607513.69</v>
      </c>
      <c r="F753" s="12">
        <f t="shared" ref="F753:BJ753" si="26">SUMIF($A3:$A749,"=4",F3:F749)</f>
        <v>292404861.38</v>
      </c>
      <c r="G753" s="12">
        <f t="shared" si="26"/>
        <v>2237857</v>
      </c>
      <c r="H753" s="12">
        <f t="shared" si="26"/>
        <v>76940000</v>
      </c>
      <c r="I753" s="12">
        <f t="shared" si="26"/>
        <v>13335000</v>
      </c>
      <c r="J753" s="12">
        <f t="shared" si="26"/>
        <v>148464274.24000001</v>
      </c>
      <c r="K753" s="12">
        <f t="shared" si="26"/>
        <v>340496</v>
      </c>
      <c r="L753" s="12">
        <f t="shared" si="26"/>
        <v>742650.45</v>
      </c>
      <c r="M753" s="12">
        <f t="shared" si="26"/>
        <v>242060277.69</v>
      </c>
      <c r="N753" s="12">
        <f t="shared" si="26"/>
        <v>2870047</v>
      </c>
      <c r="O753" s="12">
        <f t="shared" si="26"/>
        <v>25010000</v>
      </c>
      <c r="P753" s="12">
        <f t="shared" si="26"/>
        <v>0</v>
      </c>
      <c r="Q753" s="12">
        <f t="shared" si="26"/>
        <v>48418100.730000004</v>
      </c>
      <c r="R753" s="12">
        <f t="shared" si="26"/>
        <v>2924079.01</v>
      </c>
      <c r="S753" s="12">
        <f t="shared" si="26"/>
        <v>345563.95999999996</v>
      </c>
      <c r="T753" s="12">
        <f t="shared" si="26"/>
        <v>79567790.700000003</v>
      </c>
      <c r="U753" s="12">
        <f t="shared" si="26"/>
        <v>1195890</v>
      </c>
      <c r="V753" s="12">
        <f t="shared" si="26"/>
        <v>3285000</v>
      </c>
      <c r="W753" s="12">
        <f t="shared" si="26"/>
        <v>200000</v>
      </c>
      <c r="X753" s="12">
        <f t="shared" si="26"/>
        <v>24739994.610000003</v>
      </c>
      <c r="Y753" s="12">
        <f t="shared" si="26"/>
        <v>165806.81</v>
      </c>
      <c r="Z753" s="12">
        <f t="shared" si="26"/>
        <v>293735.58999999997</v>
      </c>
      <c r="AA753" s="12">
        <f t="shared" si="26"/>
        <v>29880427.010000005</v>
      </c>
      <c r="AB753" s="12">
        <f t="shared" si="26"/>
        <v>3912014</v>
      </c>
      <c r="AC753" s="12">
        <f t="shared" si="26"/>
        <v>98665000</v>
      </c>
      <c r="AD753" s="12">
        <f t="shared" si="26"/>
        <v>13135000</v>
      </c>
      <c r="AE753" s="12">
        <f t="shared" si="26"/>
        <v>172142380.36000001</v>
      </c>
      <c r="AF753" s="12">
        <f t="shared" si="26"/>
        <v>3098768.2</v>
      </c>
      <c r="AG753" s="12">
        <f t="shared" si="26"/>
        <v>794478.82000000007</v>
      </c>
      <c r="AH753" s="12">
        <f t="shared" si="26"/>
        <v>291747641.38</v>
      </c>
      <c r="AI753" s="12">
        <f t="shared" si="26"/>
        <v>0</v>
      </c>
      <c r="AJ753" s="12">
        <f t="shared" si="26"/>
        <v>0</v>
      </c>
      <c r="AK753" s="12">
        <f t="shared" si="26"/>
        <v>0</v>
      </c>
      <c r="AL753" s="12">
        <f t="shared" si="26"/>
        <v>0</v>
      </c>
      <c r="AM753" s="12">
        <f t="shared" si="26"/>
        <v>471985</v>
      </c>
      <c r="AN753" s="12">
        <f t="shared" si="26"/>
        <v>75251</v>
      </c>
      <c r="AO753" s="12">
        <f t="shared" si="26"/>
        <v>547236</v>
      </c>
      <c r="AP753" s="12">
        <f t="shared" si="26"/>
        <v>0</v>
      </c>
      <c r="AQ753" s="12">
        <f t="shared" si="26"/>
        <v>0</v>
      </c>
      <c r="AR753" s="12">
        <f t="shared" si="26"/>
        <v>0</v>
      </c>
      <c r="AS753" s="12">
        <f t="shared" si="26"/>
        <v>28274</v>
      </c>
      <c r="AT753" s="12">
        <f t="shared" si="26"/>
        <v>86642</v>
      </c>
      <c r="AU753" s="12">
        <f t="shared" si="26"/>
        <v>0</v>
      </c>
      <c r="AV753" s="12">
        <f t="shared" si="26"/>
        <v>114916</v>
      </c>
      <c r="AW753" s="12">
        <f t="shared" si="26"/>
        <v>0</v>
      </c>
      <c r="AX753" s="12">
        <f t="shared" si="26"/>
        <v>0</v>
      </c>
      <c r="AY753" s="12">
        <f t="shared" si="26"/>
        <v>0</v>
      </c>
      <c r="AZ753" s="12">
        <f t="shared" si="26"/>
        <v>3665</v>
      </c>
      <c r="BA753" s="12">
        <f t="shared" si="26"/>
        <v>0</v>
      </c>
      <c r="BB753" s="12">
        <f t="shared" si="26"/>
        <v>1267</v>
      </c>
      <c r="BC753" s="12">
        <f t="shared" si="26"/>
        <v>4932</v>
      </c>
      <c r="BD753" s="12">
        <f t="shared" si="26"/>
        <v>0</v>
      </c>
      <c r="BE753" s="12">
        <f t="shared" si="26"/>
        <v>0</v>
      </c>
      <c r="BF753" s="12">
        <f t="shared" si="26"/>
        <v>0</v>
      </c>
      <c r="BG753" s="12">
        <f t="shared" si="26"/>
        <v>24609</v>
      </c>
      <c r="BH753" s="12">
        <f t="shared" si="26"/>
        <v>558627</v>
      </c>
      <c r="BI753" s="12">
        <f t="shared" si="26"/>
        <v>73984</v>
      </c>
      <c r="BJ753" s="12">
        <f t="shared" si="26"/>
        <v>657220</v>
      </c>
    </row>
    <row r="754" spans="3:62" x14ac:dyDescent="0.2">
      <c r="C754" s="11" t="s">
        <v>809</v>
      </c>
      <c r="E754" s="12">
        <f>SUMIF($A3:$A749,"=6",E3:E749)</f>
        <v>0</v>
      </c>
      <c r="F754" s="12">
        <f t="shared" ref="F754:BJ754" si="27">SUMIF($A3:$A749,"=6",F3:F749)</f>
        <v>0</v>
      </c>
      <c r="G754" s="12">
        <f t="shared" si="27"/>
        <v>0</v>
      </c>
      <c r="H754" s="12">
        <f t="shared" si="27"/>
        <v>0</v>
      </c>
      <c r="I754" s="12">
        <f t="shared" si="27"/>
        <v>0</v>
      </c>
      <c r="J754" s="12">
        <f t="shared" si="27"/>
        <v>0</v>
      </c>
      <c r="K754" s="12">
        <f t="shared" si="27"/>
        <v>0</v>
      </c>
      <c r="L754" s="12">
        <f t="shared" si="27"/>
        <v>0</v>
      </c>
      <c r="M754" s="12">
        <f t="shared" si="27"/>
        <v>0</v>
      </c>
      <c r="N754" s="12">
        <f t="shared" si="27"/>
        <v>0</v>
      </c>
      <c r="O754" s="12">
        <f t="shared" si="27"/>
        <v>0</v>
      </c>
      <c r="P754" s="12">
        <f t="shared" si="27"/>
        <v>0</v>
      </c>
      <c r="Q754" s="12">
        <f t="shared" si="27"/>
        <v>0</v>
      </c>
      <c r="R754" s="12">
        <f t="shared" si="27"/>
        <v>0</v>
      </c>
      <c r="S754" s="12">
        <f t="shared" si="27"/>
        <v>0</v>
      </c>
      <c r="T754" s="12">
        <f t="shared" si="27"/>
        <v>0</v>
      </c>
      <c r="U754" s="12">
        <f t="shared" si="27"/>
        <v>0</v>
      </c>
      <c r="V754" s="12">
        <f t="shared" si="27"/>
        <v>0</v>
      </c>
      <c r="W754" s="12">
        <f t="shared" si="27"/>
        <v>0</v>
      </c>
      <c r="X754" s="12">
        <f t="shared" si="27"/>
        <v>0</v>
      </c>
      <c r="Y754" s="12">
        <f t="shared" si="27"/>
        <v>0</v>
      </c>
      <c r="Z754" s="12">
        <f t="shared" si="27"/>
        <v>0</v>
      </c>
      <c r="AA754" s="12">
        <f t="shared" si="27"/>
        <v>0</v>
      </c>
      <c r="AB754" s="12">
        <f t="shared" si="27"/>
        <v>0</v>
      </c>
      <c r="AC754" s="12">
        <f t="shared" si="27"/>
        <v>0</v>
      </c>
      <c r="AD754" s="12">
        <f t="shared" si="27"/>
        <v>0</v>
      </c>
      <c r="AE754" s="12">
        <f t="shared" si="27"/>
        <v>0</v>
      </c>
      <c r="AF754" s="12">
        <f t="shared" si="27"/>
        <v>0</v>
      </c>
      <c r="AG754" s="12">
        <f t="shared" si="27"/>
        <v>0</v>
      </c>
      <c r="AH754" s="12">
        <f t="shared" si="27"/>
        <v>0</v>
      </c>
      <c r="AI754" s="12">
        <f t="shared" si="27"/>
        <v>0</v>
      </c>
      <c r="AJ754" s="12">
        <f t="shared" si="27"/>
        <v>0</v>
      </c>
      <c r="AK754" s="12">
        <f t="shared" si="27"/>
        <v>0</v>
      </c>
      <c r="AL754" s="12">
        <f t="shared" si="27"/>
        <v>0</v>
      </c>
      <c r="AM754" s="12">
        <f t="shared" si="27"/>
        <v>0</v>
      </c>
      <c r="AN754" s="12">
        <f t="shared" si="27"/>
        <v>0</v>
      </c>
      <c r="AO754" s="12">
        <f t="shared" si="27"/>
        <v>0</v>
      </c>
      <c r="AP754" s="12">
        <f t="shared" si="27"/>
        <v>0</v>
      </c>
      <c r="AQ754" s="12">
        <f t="shared" si="27"/>
        <v>0</v>
      </c>
      <c r="AR754" s="12">
        <f t="shared" si="27"/>
        <v>0</v>
      </c>
      <c r="AS754" s="12">
        <f t="shared" si="27"/>
        <v>0</v>
      </c>
      <c r="AT754" s="12">
        <f t="shared" si="27"/>
        <v>0</v>
      </c>
      <c r="AU754" s="12">
        <f t="shared" si="27"/>
        <v>0</v>
      </c>
      <c r="AV754" s="12">
        <f t="shared" si="27"/>
        <v>0</v>
      </c>
      <c r="AW754" s="12">
        <f t="shared" si="27"/>
        <v>0</v>
      </c>
      <c r="AX754" s="12">
        <f t="shared" si="27"/>
        <v>0</v>
      </c>
      <c r="AY754" s="12">
        <f t="shared" si="27"/>
        <v>0</v>
      </c>
      <c r="AZ754" s="12">
        <f t="shared" si="27"/>
        <v>0</v>
      </c>
      <c r="BA754" s="12">
        <f t="shared" si="27"/>
        <v>0</v>
      </c>
      <c r="BB754" s="12">
        <f t="shared" si="27"/>
        <v>0</v>
      </c>
      <c r="BC754" s="12">
        <f t="shared" si="27"/>
        <v>0</v>
      </c>
      <c r="BD754" s="12">
        <f t="shared" si="27"/>
        <v>0</v>
      </c>
      <c r="BE754" s="12">
        <f t="shared" si="27"/>
        <v>0</v>
      </c>
      <c r="BF754" s="12">
        <f t="shared" si="27"/>
        <v>0</v>
      </c>
      <c r="BG754" s="12">
        <f t="shared" si="27"/>
        <v>0</v>
      </c>
      <c r="BH754" s="12">
        <f t="shared" si="27"/>
        <v>0</v>
      </c>
      <c r="BI754" s="12">
        <f t="shared" si="27"/>
        <v>0</v>
      </c>
      <c r="BJ754" s="12">
        <f t="shared" si="27"/>
        <v>0</v>
      </c>
    </row>
    <row r="755" spans="3:62" x14ac:dyDescent="0.2">
      <c r="C755" s="13" t="s">
        <v>758</v>
      </c>
      <c r="E755" s="14">
        <f>SUM(E751:E754)</f>
        <v>28781710952.929996</v>
      </c>
      <c r="F755" s="14">
        <f t="shared" ref="F755:BJ755" si="28">SUM(F751:F754)</f>
        <v>29342577520.309986</v>
      </c>
      <c r="G755" s="14">
        <f t="shared" si="28"/>
        <v>44814282.229999997</v>
      </c>
      <c r="H755" s="14">
        <f t="shared" si="28"/>
        <v>22106818044.810001</v>
      </c>
      <c r="I755" s="14">
        <f t="shared" si="28"/>
        <v>2008282300.8499999</v>
      </c>
      <c r="J755" s="14">
        <f t="shared" si="28"/>
        <v>2526638325.0900002</v>
      </c>
      <c r="K755" s="14">
        <f t="shared" si="28"/>
        <v>1344326485.6700001</v>
      </c>
      <c r="L755" s="14">
        <f t="shared" si="28"/>
        <v>725557409.96000004</v>
      </c>
      <c r="M755" s="14">
        <f t="shared" si="28"/>
        <v>28756436848.610001</v>
      </c>
      <c r="N755" s="14">
        <f t="shared" si="28"/>
        <v>361172367.79000002</v>
      </c>
      <c r="O755" s="14">
        <f t="shared" si="28"/>
        <v>4532244034.4799995</v>
      </c>
      <c r="P755" s="14">
        <f t="shared" si="28"/>
        <v>124204596</v>
      </c>
      <c r="Q755" s="14">
        <f t="shared" si="28"/>
        <v>836461734.84000003</v>
      </c>
      <c r="R755" s="14">
        <f t="shared" si="28"/>
        <v>172072026.48999998</v>
      </c>
      <c r="S755" s="14">
        <f t="shared" si="28"/>
        <v>52228063.93</v>
      </c>
      <c r="T755" s="14">
        <f t="shared" si="28"/>
        <v>6078382823.5299988</v>
      </c>
      <c r="U755" s="14">
        <f t="shared" si="28"/>
        <v>360167004.62</v>
      </c>
      <c r="V755" s="14">
        <f t="shared" si="28"/>
        <v>4614677546.4899998</v>
      </c>
      <c r="W755" s="14">
        <f t="shared" si="28"/>
        <v>225476195.97999999</v>
      </c>
      <c r="X755" s="14">
        <f t="shared" si="28"/>
        <v>184918743.96000001</v>
      </c>
      <c r="Y755" s="14">
        <f t="shared" si="28"/>
        <v>81836087.430000007</v>
      </c>
      <c r="Z755" s="14">
        <f t="shared" si="28"/>
        <v>69153636.159999996</v>
      </c>
      <c r="AA755" s="14">
        <f t="shared" si="28"/>
        <v>5536229214.6400023</v>
      </c>
      <c r="AB755" s="14">
        <f t="shared" si="28"/>
        <v>45819645.399999999</v>
      </c>
      <c r="AC755" s="14">
        <f t="shared" si="28"/>
        <v>22024384532.799995</v>
      </c>
      <c r="AD755" s="14">
        <f t="shared" si="28"/>
        <v>1907010700.8700001</v>
      </c>
      <c r="AE755" s="14">
        <f t="shared" si="28"/>
        <v>3178181315.9699998</v>
      </c>
      <c r="AF755" s="14">
        <f t="shared" si="28"/>
        <v>1434562424.73</v>
      </c>
      <c r="AG755" s="14">
        <f t="shared" si="28"/>
        <v>708631837.73000002</v>
      </c>
      <c r="AH755" s="14">
        <f t="shared" si="28"/>
        <v>29298590457.499989</v>
      </c>
      <c r="AI755" s="14">
        <f t="shared" si="28"/>
        <v>1950</v>
      </c>
      <c r="AJ755" s="14">
        <f t="shared" si="28"/>
        <v>4085000</v>
      </c>
      <c r="AK755" s="14">
        <f t="shared" si="28"/>
        <v>0</v>
      </c>
      <c r="AL755" s="14">
        <f t="shared" si="28"/>
        <v>16157275</v>
      </c>
      <c r="AM755" s="14">
        <f t="shared" si="28"/>
        <v>2358758.5499999998</v>
      </c>
      <c r="AN755" s="14">
        <f t="shared" si="28"/>
        <v>2671120.77</v>
      </c>
      <c r="AO755" s="14">
        <f t="shared" si="28"/>
        <v>25274104.32</v>
      </c>
      <c r="AP755" s="14">
        <f t="shared" si="28"/>
        <v>25</v>
      </c>
      <c r="AQ755" s="14">
        <f t="shared" si="28"/>
        <v>0</v>
      </c>
      <c r="AR755" s="14">
        <f t="shared" si="28"/>
        <v>0</v>
      </c>
      <c r="AS755" s="14">
        <f t="shared" si="28"/>
        <v>18943901.66</v>
      </c>
      <c r="AT755" s="14">
        <f t="shared" si="28"/>
        <v>455721.03</v>
      </c>
      <c r="AU755" s="14">
        <f t="shared" si="28"/>
        <v>397884.24999999994</v>
      </c>
      <c r="AV755" s="14">
        <f t="shared" si="28"/>
        <v>19797531.939999998</v>
      </c>
      <c r="AW755" s="14">
        <f t="shared" si="28"/>
        <v>0</v>
      </c>
      <c r="AX755" s="14">
        <f t="shared" si="28"/>
        <v>90000</v>
      </c>
      <c r="AY755" s="14">
        <f t="shared" si="28"/>
        <v>0</v>
      </c>
      <c r="AZ755" s="14">
        <f t="shared" si="28"/>
        <v>398974.17</v>
      </c>
      <c r="BA755" s="14">
        <f t="shared" si="28"/>
        <v>71180</v>
      </c>
      <c r="BB755" s="14">
        <f t="shared" si="28"/>
        <v>524419.28</v>
      </c>
      <c r="BC755" s="14">
        <f t="shared" si="28"/>
        <v>1084573.45</v>
      </c>
      <c r="BD755" s="14">
        <f t="shared" si="28"/>
        <v>1975</v>
      </c>
      <c r="BE755" s="14">
        <f t="shared" si="28"/>
        <v>3995000</v>
      </c>
      <c r="BF755" s="14">
        <f t="shared" si="28"/>
        <v>0</v>
      </c>
      <c r="BG755" s="14">
        <f t="shared" si="28"/>
        <v>34702202.490000002</v>
      </c>
      <c r="BH755" s="14">
        <f t="shared" si="28"/>
        <v>2743299.58</v>
      </c>
      <c r="BI755" s="14">
        <f t="shared" si="28"/>
        <v>2544585.7400000002</v>
      </c>
      <c r="BJ755" s="14">
        <f t="shared" si="28"/>
        <v>43987062.809999995</v>
      </c>
    </row>
  </sheetData>
  <sortState xmlns:xlrd2="http://schemas.microsoft.com/office/spreadsheetml/2017/richdata2" ref="A3:IV778">
    <sortCondition ref="A3:A778"/>
    <sortCondition ref="D3:D778"/>
    <sortCondition ref="C3:C778"/>
  </sortState>
  <mergeCells count="9">
    <mergeCell ref="AW1:BC1"/>
    <mergeCell ref="BD1:BJ1"/>
    <mergeCell ref="E1:F1"/>
    <mergeCell ref="G1:M1"/>
    <mergeCell ref="N1:T1"/>
    <mergeCell ref="U1:AA1"/>
    <mergeCell ref="AB1:AH1"/>
    <mergeCell ref="AI1:AO1"/>
    <mergeCell ref="AP1:AV1"/>
  </mergeCells>
  <printOptions horizontalCentered="1"/>
  <pageMargins left="0" right="0.17" top="0.75" bottom="0.51" header="0.3" footer="0.3"/>
  <pageSetup scale="90" orientation="landscape" r:id="rId1"/>
  <colBreaks count="2" manualBreakCount="2">
    <brk id="6" max="1048575" man="1"/>
    <brk id="13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V758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B2" sqref="B2"/>
    </sheetView>
  </sheetViews>
  <sheetFormatPr defaultRowHeight="11.25" x14ac:dyDescent="0.2"/>
  <cols>
    <col min="1" max="1" width="3.5703125" style="5" hidden="1" customWidth="1"/>
    <col min="2" max="2" width="8.7109375" style="5" bestFit="1" customWidth="1"/>
    <col min="3" max="3" width="37.42578125" style="1" bestFit="1" customWidth="1"/>
    <col min="4" max="4" width="11.85546875" style="1" bestFit="1" customWidth="1"/>
    <col min="5" max="6" width="14.85546875" style="1" bestFit="1" customWidth="1"/>
    <col min="7" max="7" width="12.5703125" style="2" bestFit="1" customWidth="1"/>
    <col min="8" max="8" width="14.85546875" style="2" bestFit="1" customWidth="1"/>
    <col min="9" max="10" width="14" style="2" bestFit="1" customWidth="1"/>
    <col min="11" max="12" width="12.5703125" style="2" bestFit="1" customWidth="1"/>
    <col min="13" max="13" width="14.85546875" style="2" bestFit="1" customWidth="1"/>
    <col min="14" max="14" width="12.5703125" style="2" bestFit="1" customWidth="1"/>
    <col min="15" max="15" width="14" style="2" bestFit="1" customWidth="1"/>
    <col min="16" max="18" width="12.5703125" style="2" bestFit="1" customWidth="1"/>
    <col min="19" max="19" width="11.7109375" style="2" bestFit="1" customWidth="1"/>
    <col min="20" max="20" width="14" style="2" bestFit="1" customWidth="1"/>
    <col min="21" max="21" width="12.5703125" style="2" bestFit="1" customWidth="1"/>
    <col min="22" max="22" width="14" style="2" bestFit="1" customWidth="1"/>
    <col min="23" max="24" width="12.5703125" style="2" bestFit="1" customWidth="1"/>
    <col min="25" max="25" width="11.7109375" style="2" bestFit="1" customWidth="1"/>
    <col min="26" max="26" width="12.5703125" style="2" bestFit="1" customWidth="1"/>
    <col min="27" max="27" width="14" style="2" bestFit="1" customWidth="1"/>
    <col min="28" max="28" width="12.5703125" style="2" bestFit="1" customWidth="1"/>
    <col min="29" max="29" width="14.85546875" style="2" bestFit="1" customWidth="1"/>
    <col min="30" max="31" width="14" style="2" bestFit="1" customWidth="1"/>
    <col min="32" max="33" width="12.5703125" style="2" bestFit="1" customWidth="1"/>
    <col min="34" max="34" width="14.85546875" style="2" bestFit="1" customWidth="1"/>
    <col min="35" max="35" width="8.7109375" style="2" bestFit="1" customWidth="1"/>
    <col min="36" max="36" width="10.85546875" style="2" bestFit="1" customWidth="1"/>
    <col min="37" max="37" width="8.5703125" style="2" bestFit="1" customWidth="1"/>
    <col min="38" max="40" width="10.85546875" style="2" bestFit="1" customWidth="1"/>
    <col min="41" max="41" width="11.7109375" style="2" bestFit="1" customWidth="1"/>
    <col min="42" max="42" width="8.7109375" style="2" bestFit="1" customWidth="1"/>
    <col min="43" max="43" width="7.7109375" style="2" bestFit="1" customWidth="1"/>
    <col min="44" max="44" width="8.5703125" style="2" bestFit="1" customWidth="1"/>
    <col min="45" max="45" width="10.85546875" style="2" bestFit="1" customWidth="1"/>
    <col min="46" max="47" width="9.5703125" style="2" bestFit="1" customWidth="1"/>
    <col min="48" max="48" width="10.85546875" style="2" bestFit="1" customWidth="1"/>
    <col min="49" max="50" width="8.7109375" style="2" bestFit="1" customWidth="1"/>
    <col min="51" max="51" width="8.5703125" style="2" bestFit="1" customWidth="1"/>
    <col min="52" max="52" width="10.85546875" style="2" bestFit="1" customWidth="1"/>
    <col min="53" max="53" width="9.140625" style="2" bestFit="1" customWidth="1"/>
    <col min="54" max="54" width="9.5703125" style="2" bestFit="1" customWidth="1"/>
    <col min="55" max="55" width="10.85546875" style="2" bestFit="1" customWidth="1"/>
    <col min="56" max="56" width="8.7109375" style="2" bestFit="1" customWidth="1"/>
    <col min="57" max="57" width="10.85546875" style="2" bestFit="1" customWidth="1"/>
    <col min="58" max="58" width="8.5703125" style="2" bestFit="1" customWidth="1"/>
    <col min="59" max="61" width="10.85546875" style="2" bestFit="1" customWidth="1"/>
    <col min="62" max="62" width="11.7109375" style="2" bestFit="1" customWidth="1"/>
    <col min="63" max="256" width="9.140625" style="1"/>
    <col min="257" max="257" width="3.5703125" style="1" bestFit="1" customWidth="1"/>
    <col min="258" max="258" width="8.7109375" style="1" bestFit="1" customWidth="1"/>
    <col min="259" max="259" width="37.42578125" style="1" bestFit="1" customWidth="1"/>
    <col min="260" max="260" width="11.85546875" style="1" bestFit="1" customWidth="1"/>
    <col min="261" max="262" width="14.85546875" style="1" bestFit="1" customWidth="1"/>
    <col min="263" max="263" width="12.5703125" style="1" bestFit="1" customWidth="1"/>
    <col min="264" max="264" width="14.85546875" style="1" bestFit="1" customWidth="1"/>
    <col min="265" max="266" width="14" style="1" bestFit="1" customWidth="1"/>
    <col min="267" max="268" width="12.5703125" style="1" bestFit="1" customWidth="1"/>
    <col min="269" max="269" width="14.85546875" style="1" bestFit="1" customWidth="1"/>
    <col min="270" max="270" width="12.5703125" style="1" bestFit="1" customWidth="1"/>
    <col min="271" max="271" width="14" style="1" bestFit="1" customWidth="1"/>
    <col min="272" max="274" width="12.5703125" style="1" bestFit="1" customWidth="1"/>
    <col min="275" max="275" width="11.7109375" style="1" bestFit="1" customWidth="1"/>
    <col min="276" max="276" width="14" style="1" bestFit="1" customWidth="1"/>
    <col min="277" max="277" width="12.5703125" style="1" bestFit="1" customWidth="1"/>
    <col min="278" max="278" width="14" style="1" bestFit="1" customWidth="1"/>
    <col min="279" max="280" width="12.5703125" style="1" bestFit="1" customWidth="1"/>
    <col min="281" max="281" width="11.7109375" style="1" bestFit="1" customWidth="1"/>
    <col min="282" max="282" width="12.5703125" style="1" bestFit="1" customWidth="1"/>
    <col min="283" max="283" width="14" style="1" bestFit="1" customWidth="1"/>
    <col min="284" max="284" width="12.5703125" style="1" bestFit="1" customWidth="1"/>
    <col min="285" max="285" width="14.85546875" style="1" bestFit="1" customWidth="1"/>
    <col min="286" max="287" width="14" style="1" bestFit="1" customWidth="1"/>
    <col min="288" max="289" width="12.5703125" style="1" bestFit="1" customWidth="1"/>
    <col min="290" max="290" width="14.85546875" style="1" bestFit="1" customWidth="1"/>
    <col min="291" max="291" width="8.7109375" style="1" bestFit="1" customWidth="1"/>
    <col min="292" max="292" width="10.85546875" style="1" bestFit="1" customWidth="1"/>
    <col min="293" max="293" width="8.5703125" style="1" bestFit="1" customWidth="1"/>
    <col min="294" max="296" width="10.85546875" style="1" bestFit="1" customWidth="1"/>
    <col min="297" max="297" width="11.7109375" style="1" bestFit="1" customWidth="1"/>
    <col min="298" max="298" width="8.7109375" style="1" bestFit="1" customWidth="1"/>
    <col min="299" max="299" width="7.7109375" style="1" bestFit="1" customWidth="1"/>
    <col min="300" max="300" width="8.5703125" style="1" bestFit="1" customWidth="1"/>
    <col min="301" max="301" width="10.85546875" style="1" bestFit="1" customWidth="1"/>
    <col min="302" max="303" width="9.5703125" style="1" bestFit="1" customWidth="1"/>
    <col min="304" max="304" width="10.85546875" style="1" bestFit="1" customWidth="1"/>
    <col min="305" max="306" width="8.7109375" style="1" bestFit="1" customWidth="1"/>
    <col min="307" max="307" width="8.5703125" style="1" bestFit="1" customWidth="1"/>
    <col min="308" max="308" width="10.85546875" style="1" bestFit="1" customWidth="1"/>
    <col min="309" max="309" width="9.140625" style="1" bestFit="1" customWidth="1"/>
    <col min="310" max="310" width="9.5703125" style="1" bestFit="1" customWidth="1"/>
    <col min="311" max="311" width="10.85546875" style="1" bestFit="1" customWidth="1"/>
    <col min="312" max="312" width="8.7109375" style="1" bestFit="1" customWidth="1"/>
    <col min="313" max="313" width="10.85546875" style="1" bestFit="1" customWidth="1"/>
    <col min="314" max="314" width="8.5703125" style="1" bestFit="1" customWidth="1"/>
    <col min="315" max="317" width="10.85546875" style="1" bestFit="1" customWidth="1"/>
    <col min="318" max="318" width="11.7109375" style="1" bestFit="1" customWidth="1"/>
    <col min="319" max="512" width="9.140625" style="1"/>
    <col min="513" max="513" width="3.5703125" style="1" bestFit="1" customWidth="1"/>
    <col min="514" max="514" width="8.7109375" style="1" bestFit="1" customWidth="1"/>
    <col min="515" max="515" width="37.42578125" style="1" bestFit="1" customWidth="1"/>
    <col min="516" max="516" width="11.85546875" style="1" bestFit="1" customWidth="1"/>
    <col min="517" max="518" width="14.85546875" style="1" bestFit="1" customWidth="1"/>
    <col min="519" max="519" width="12.5703125" style="1" bestFit="1" customWidth="1"/>
    <col min="520" max="520" width="14.85546875" style="1" bestFit="1" customWidth="1"/>
    <col min="521" max="522" width="14" style="1" bestFit="1" customWidth="1"/>
    <col min="523" max="524" width="12.5703125" style="1" bestFit="1" customWidth="1"/>
    <col min="525" max="525" width="14.85546875" style="1" bestFit="1" customWidth="1"/>
    <col min="526" max="526" width="12.5703125" style="1" bestFit="1" customWidth="1"/>
    <col min="527" max="527" width="14" style="1" bestFit="1" customWidth="1"/>
    <col min="528" max="530" width="12.5703125" style="1" bestFit="1" customWidth="1"/>
    <col min="531" max="531" width="11.7109375" style="1" bestFit="1" customWidth="1"/>
    <col min="532" max="532" width="14" style="1" bestFit="1" customWidth="1"/>
    <col min="533" max="533" width="12.5703125" style="1" bestFit="1" customWidth="1"/>
    <col min="534" max="534" width="14" style="1" bestFit="1" customWidth="1"/>
    <col min="535" max="536" width="12.5703125" style="1" bestFit="1" customWidth="1"/>
    <col min="537" max="537" width="11.7109375" style="1" bestFit="1" customWidth="1"/>
    <col min="538" max="538" width="12.5703125" style="1" bestFit="1" customWidth="1"/>
    <col min="539" max="539" width="14" style="1" bestFit="1" customWidth="1"/>
    <col min="540" max="540" width="12.5703125" style="1" bestFit="1" customWidth="1"/>
    <col min="541" max="541" width="14.85546875" style="1" bestFit="1" customWidth="1"/>
    <col min="542" max="543" width="14" style="1" bestFit="1" customWidth="1"/>
    <col min="544" max="545" width="12.5703125" style="1" bestFit="1" customWidth="1"/>
    <col min="546" max="546" width="14.85546875" style="1" bestFit="1" customWidth="1"/>
    <col min="547" max="547" width="8.7109375" style="1" bestFit="1" customWidth="1"/>
    <col min="548" max="548" width="10.85546875" style="1" bestFit="1" customWidth="1"/>
    <col min="549" max="549" width="8.5703125" style="1" bestFit="1" customWidth="1"/>
    <col min="550" max="552" width="10.85546875" style="1" bestFit="1" customWidth="1"/>
    <col min="553" max="553" width="11.7109375" style="1" bestFit="1" customWidth="1"/>
    <col min="554" max="554" width="8.7109375" style="1" bestFit="1" customWidth="1"/>
    <col min="555" max="555" width="7.7109375" style="1" bestFit="1" customWidth="1"/>
    <col min="556" max="556" width="8.5703125" style="1" bestFit="1" customWidth="1"/>
    <col min="557" max="557" width="10.85546875" style="1" bestFit="1" customWidth="1"/>
    <col min="558" max="559" width="9.5703125" style="1" bestFit="1" customWidth="1"/>
    <col min="560" max="560" width="10.85546875" style="1" bestFit="1" customWidth="1"/>
    <col min="561" max="562" width="8.7109375" style="1" bestFit="1" customWidth="1"/>
    <col min="563" max="563" width="8.5703125" style="1" bestFit="1" customWidth="1"/>
    <col min="564" max="564" width="10.85546875" style="1" bestFit="1" customWidth="1"/>
    <col min="565" max="565" width="9.140625" style="1" bestFit="1" customWidth="1"/>
    <col min="566" max="566" width="9.5703125" style="1" bestFit="1" customWidth="1"/>
    <col min="567" max="567" width="10.85546875" style="1" bestFit="1" customWidth="1"/>
    <col min="568" max="568" width="8.7109375" style="1" bestFit="1" customWidth="1"/>
    <col min="569" max="569" width="10.85546875" style="1" bestFit="1" customWidth="1"/>
    <col min="570" max="570" width="8.5703125" style="1" bestFit="1" customWidth="1"/>
    <col min="571" max="573" width="10.85546875" style="1" bestFit="1" customWidth="1"/>
    <col min="574" max="574" width="11.7109375" style="1" bestFit="1" customWidth="1"/>
    <col min="575" max="768" width="9.140625" style="1"/>
    <col min="769" max="769" width="3.5703125" style="1" bestFit="1" customWidth="1"/>
    <col min="770" max="770" width="8.7109375" style="1" bestFit="1" customWidth="1"/>
    <col min="771" max="771" width="37.42578125" style="1" bestFit="1" customWidth="1"/>
    <col min="772" max="772" width="11.85546875" style="1" bestFit="1" customWidth="1"/>
    <col min="773" max="774" width="14.85546875" style="1" bestFit="1" customWidth="1"/>
    <col min="775" max="775" width="12.5703125" style="1" bestFit="1" customWidth="1"/>
    <col min="776" max="776" width="14.85546875" style="1" bestFit="1" customWidth="1"/>
    <col min="777" max="778" width="14" style="1" bestFit="1" customWidth="1"/>
    <col min="779" max="780" width="12.5703125" style="1" bestFit="1" customWidth="1"/>
    <col min="781" max="781" width="14.85546875" style="1" bestFit="1" customWidth="1"/>
    <col min="782" max="782" width="12.5703125" style="1" bestFit="1" customWidth="1"/>
    <col min="783" max="783" width="14" style="1" bestFit="1" customWidth="1"/>
    <col min="784" max="786" width="12.5703125" style="1" bestFit="1" customWidth="1"/>
    <col min="787" max="787" width="11.7109375" style="1" bestFit="1" customWidth="1"/>
    <col min="788" max="788" width="14" style="1" bestFit="1" customWidth="1"/>
    <col min="789" max="789" width="12.5703125" style="1" bestFit="1" customWidth="1"/>
    <col min="790" max="790" width="14" style="1" bestFit="1" customWidth="1"/>
    <col min="791" max="792" width="12.5703125" style="1" bestFit="1" customWidth="1"/>
    <col min="793" max="793" width="11.7109375" style="1" bestFit="1" customWidth="1"/>
    <col min="794" max="794" width="12.5703125" style="1" bestFit="1" customWidth="1"/>
    <col min="795" max="795" width="14" style="1" bestFit="1" customWidth="1"/>
    <col min="796" max="796" width="12.5703125" style="1" bestFit="1" customWidth="1"/>
    <col min="797" max="797" width="14.85546875" style="1" bestFit="1" customWidth="1"/>
    <col min="798" max="799" width="14" style="1" bestFit="1" customWidth="1"/>
    <col min="800" max="801" width="12.5703125" style="1" bestFit="1" customWidth="1"/>
    <col min="802" max="802" width="14.85546875" style="1" bestFit="1" customWidth="1"/>
    <col min="803" max="803" width="8.7109375" style="1" bestFit="1" customWidth="1"/>
    <col min="804" max="804" width="10.85546875" style="1" bestFit="1" customWidth="1"/>
    <col min="805" max="805" width="8.5703125" style="1" bestFit="1" customWidth="1"/>
    <col min="806" max="808" width="10.85546875" style="1" bestFit="1" customWidth="1"/>
    <col min="809" max="809" width="11.7109375" style="1" bestFit="1" customWidth="1"/>
    <col min="810" max="810" width="8.7109375" style="1" bestFit="1" customWidth="1"/>
    <col min="811" max="811" width="7.7109375" style="1" bestFit="1" customWidth="1"/>
    <col min="812" max="812" width="8.5703125" style="1" bestFit="1" customWidth="1"/>
    <col min="813" max="813" width="10.85546875" style="1" bestFit="1" customWidth="1"/>
    <col min="814" max="815" width="9.5703125" style="1" bestFit="1" customWidth="1"/>
    <col min="816" max="816" width="10.85546875" style="1" bestFit="1" customWidth="1"/>
    <col min="817" max="818" width="8.7109375" style="1" bestFit="1" customWidth="1"/>
    <col min="819" max="819" width="8.5703125" style="1" bestFit="1" customWidth="1"/>
    <col min="820" max="820" width="10.85546875" style="1" bestFit="1" customWidth="1"/>
    <col min="821" max="821" width="9.140625" style="1" bestFit="1" customWidth="1"/>
    <col min="822" max="822" width="9.5703125" style="1" bestFit="1" customWidth="1"/>
    <col min="823" max="823" width="10.85546875" style="1" bestFit="1" customWidth="1"/>
    <col min="824" max="824" width="8.7109375" style="1" bestFit="1" customWidth="1"/>
    <col min="825" max="825" width="10.85546875" style="1" bestFit="1" customWidth="1"/>
    <col min="826" max="826" width="8.5703125" style="1" bestFit="1" customWidth="1"/>
    <col min="827" max="829" width="10.85546875" style="1" bestFit="1" customWidth="1"/>
    <col min="830" max="830" width="11.7109375" style="1" bestFit="1" customWidth="1"/>
    <col min="831" max="1024" width="9.140625" style="1"/>
    <col min="1025" max="1025" width="3.5703125" style="1" bestFit="1" customWidth="1"/>
    <col min="1026" max="1026" width="8.7109375" style="1" bestFit="1" customWidth="1"/>
    <col min="1027" max="1027" width="37.42578125" style="1" bestFit="1" customWidth="1"/>
    <col min="1028" max="1028" width="11.85546875" style="1" bestFit="1" customWidth="1"/>
    <col min="1029" max="1030" width="14.85546875" style="1" bestFit="1" customWidth="1"/>
    <col min="1031" max="1031" width="12.5703125" style="1" bestFit="1" customWidth="1"/>
    <col min="1032" max="1032" width="14.85546875" style="1" bestFit="1" customWidth="1"/>
    <col min="1033" max="1034" width="14" style="1" bestFit="1" customWidth="1"/>
    <col min="1035" max="1036" width="12.5703125" style="1" bestFit="1" customWidth="1"/>
    <col min="1037" max="1037" width="14.85546875" style="1" bestFit="1" customWidth="1"/>
    <col min="1038" max="1038" width="12.5703125" style="1" bestFit="1" customWidth="1"/>
    <col min="1039" max="1039" width="14" style="1" bestFit="1" customWidth="1"/>
    <col min="1040" max="1042" width="12.5703125" style="1" bestFit="1" customWidth="1"/>
    <col min="1043" max="1043" width="11.7109375" style="1" bestFit="1" customWidth="1"/>
    <col min="1044" max="1044" width="14" style="1" bestFit="1" customWidth="1"/>
    <col min="1045" max="1045" width="12.5703125" style="1" bestFit="1" customWidth="1"/>
    <col min="1046" max="1046" width="14" style="1" bestFit="1" customWidth="1"/>
    <col min="1047" max="1048" width="12.5703125" style="1" bestFit="1" customWidth="1"/>
    <col min="1049" max="1049" width="11.7109375" style="1" bestFit="1" customWidth="1"/>
    <col min="1050" max="1050" width="12.5703125" style="1" bestFit="1" customWidth="1"/>
    <col min="1051" max="1051" width="14" style="1" bestFit="1" customWidth="1"/>
    <col min="1052" max="1052" width="12.5703125" style="1" bestFit="1" customWidth="1"/>
    <col min="1053" max="1053" width="14.85546875" style="1" bestFit="1" customWidth="1"/>
    <col min="1054" max="1055" width="14" style="1" bestFit="1" customWidth="1"/>
    <col min="1056" max="1057" width="12.5703125" style="1" bestFit="1" customWidth="1"/>
    <col min="1058" max="1058" width="14.85546875" style="1" bestFit="1" customWidth="1"/>
    <col min="1059" max="1059" width="8.7109375" style="1" bestFit="1" customWidth="1"/>
    <col min="1060" max="1060" width="10.85546875" style="1" bestFit="1" customWidth="1"/>
    <col min="1061" max="1061" width="8.5703125" style="1" bestFit="1" customWidth="1"/>
    <col min="1062" max="1064" width="10.85546875" style="1" bestFit="1" customWidth="1"/>
    <col min="1065" max="1065" width="11.7109375" style="1" bestFit="1" customWidth="1"/>
    <col min="1066" max="1066" width="8.7109375" style="1" bestFit="1" customWidth="1"/>
    <col min="1067" max="1067" width="7.7109375" style="1" bestFit="1" customWidth="1"/>
    <col min="1068" max="1068" width="8.5703125" style="1" bestFit="1" customWidth="1"/>
    <col min="1069" max="1069" width="10.85546875" style="1" bestFit="1" customWidth="1"/>
    <col min="1070" max="1071" width="9.5703125" style="1" bestFit="1" customWidth="1"/>
    <col min="1072" max="1072" width="10.85546875" style="1" bestFit="1" customWidth="1"/>
    <col min="1073" max="1074" width="8.7109375" style="1" bestFit="1" customWidth="1"/>
    <col min="1075" max="1075" width="8.5703125" style="1" bestFit="1" customWidth="1"/>
    <col min="1076" max="1076" width="10.85546875" style="1" bestFit="1" customWidth="1"/>
    <col min="1077" max="1077" width="9.140625" style="1" bestFit="1" customWidth="1"/>
    <col min="1078" max="1078" width="9.5703125" style="1" bestFit="1" customWidth="1"/>
    <col min="1079" max="1079" width="10.85546875" style="1" bestFit="1" customWidth="1"/>
    <col min="1080" max="1080" width="8.7109375" style="1" bestFit="1" customWidth="1"/>
    <col min="1081" max="1081" width="10.85546875" style="1" bestFit="1" customWidth="1"/>
    <col min="1082" max="1082" width="8.5703125" style="1" bestFit="1" customWidth="1"/>
    <col min="1083" max="1085" width="10.85546875" style="1" bestFit="1" customWidth="1"/>
    <col min="1086" max="1086" width="11.7109375" style="1" bestFit="1" customWidth="1"/>
    <col min="1087" max="1280" width="9.140625" style="1"/>
    <col min="1281" max="1281" width="3.5703125" style="1" bestFit="1" customWidth="1"/>
    <col min="1282" max="1282" width="8.7109375" style="1" bestFit="1" customWidth="1"/>
    <col min="1283" max="1283" width="37.42578125" style="1" bestFit="1" customWidth="1"/>
    <col min="1284" max="1284" width="11.85546875" style="1" bestFit="1" customWidth="1"/>
    <col min="1285" max="1286" width="14.85546875" style="1" bestFit="1" customWidth="1"/>
    <col min="1287" max="1287" width="12.5703125" style="1" bestFit="1" customWidth="1"/>
    <col min="1288" max="1288" width="14.85546875" style="1" bestFit="1" customWidth="1"/>
    <col min="1289" max="1290" width="14" style="1" bestFit="1" customWidth="1"/>
    <col min="1291" max="1292" width="12.5703125" style="1" bestFit="1" customWidth="1"/>
    <col min="1293" max="1293" width="14.85546875" style="1" bestFit="1" customWidth="1"/>
    <col min="1294" max="1294" width="12.5703125" style="1" bestFit="1" customWidth="1"/>
    <col min="1295" max="1295" width="14" style="1" bestFit="1" customWidth="1"/>
    <col min="1296" max="1298" width="12.5703125" style="1" bestFit="1" customWidth="1"/>
    <col min="1299" max="1299" width="11.7109375" style="1" bestFit="1" customWidth="1"/>
    <col min="1300" max="1300" width="14" style="1" bestFit="1" customWidth="1"/>
    <col min="1301" max="1301" width="12.5703125" style="1" bestFit="1" customWidth="1"/>
    <col min="1302" max="1302" width="14" style="1" bestFit="1" customWidth="1"/>
    <col min="1303" max="1304" width="12.5703125" style="1" bestFit="1" customWidth="1"/>
    <col min="1305" max="1305" width="11.7109375" style="1" bestFit="1" customWidth="1"/>
    <col min="1306" max="1306" width="12.5703125" style="1" bestFit="1" customWidth="1"/>
    <col min="1307" max="1307" width="14" style="1" bestFit="1" customWidth="1"/>
    <col min="1308" max="1308" width="12.5703125" style="1" bestFit="1" customWidth="1"/>
    <col min="1309" max="1309" width="14.85546875" style="1" bestFit="1" customWidth="1"/>
    <col min="1310" max="1311" width="14" style="1" bestFit="1" customWidth="1"/>
    <col min="1312" max="1313" width="12.5703125" style="1" bestFit="1" customWidth="1"/>
    <col min="1314" max="1314" width="14.85546875" style="1" bestFit="1" customWidth="1"/>
    <col min="1315" max="1315" width="8.7109375" style="1" bestFit="1" customWidth="1"/>
    <col min="1316" max="1316" width="10.85546875" style="1" bestFit="1" customWidth="1"/>
    <col min="1317" max="1317" width="8.5703125" style="1" bestFit="1" customWidth="1"/>
    <col min="1318" max="1320" width="10.85546875" style="1" bestFit="1" customWidth="1"/>
    <col min="1321" max="1321" width="11.7109375" style="1" bestFit="1" customWidth="1"/>
    <col min="1322" max="1322" width="8.7109375" style="1" bestFit="1" customWidth="1"/>
    <col min="1323" max="1323" width="7.7109375" style="1" bestFit="1" customWidth="1"/>
    <col min="1324" max="1324" width="8.5703125" style="1" bestFit="1" customWidth="1"/>
    <col min="1325" max="1325" width="10.85546875" style="1" bestFit="1" customWidth="1"/>
    <col min="1326" max="1327" width="9.5703125" style="1" bestFit="1" customWidth="1"/>
    <col min="1328" max="1328" width="10.85546875" style="1" bestFit="1" customWidth="1"/>
    <col min="1329" max="1330" width="8.7109375" style="1" bestFit="1" customWidth="1"/>
    <col min="1331" max="1331" width="8.5703125" style="1" bestFit="1" customWidth="1"/>
    <col min="1332" max="1332" width="10.85546875" style="1" bestFit="1" customWidth="1"/>
    <col min="1333" max="1333" width="9.140625" style="1" bestFit="1" customWidth="1"/>
    <col min="1334" max="1334" width="9.5703125" style="1" bestFit="1" customWidth="1"/>
    <col min="1335" max="1335" width="10.85546875" style="1" bestFit="1" customWidth="1"/>
    <col min="1336" max="1336" width="8.7109375" style="1" bestFit="1" customWidth="1"/>
    <col min="1337" max="1337" width="10.85546875" style="1" bestFit="1" customWidth="1"/>
    <col min="1338" max="1338" width="8.5703125" style="1" bestFit="1" customWidth="1"/>
    <col min="1339" max="1341" width="10.85546875" style="1" bestFit="1" customWidth="1"/>
    <col min="1342" max="1342" width="11.7109375" style="1" bestFit="1" customWidth="1"/>
    <col min="1343" max="1536" width="9.140625" style="1"/>
    <col min="1537" max="1537" width="3.5703125" style="1" bestFit="1" customWidth="1"/>
    <col min="1538" max="1538" width="8.7109375" style="1" bestFit="1" customWidth="1"/>
    <col min="1539" max="1539" width="37.42578125" style="1" bestFit="1" customWidth="1"/>
    <col min="1540" max="1540" width="11.85546875" style="1" bestFit="1" customWidth="1"/>
    <col min="1541" max="1542" width="14.85546875" style="1" bestFit="1" customWidth="1"/>
    <col min="1543" max="1543" width="12.5703125" style="1" bestFit="1" customWidth="1"/>
    <col min="1544" max="1544" width="14.85546875" style="1" bestFit="1" customWidth="1"/>
    <col min="1545" max="1546" width="14" style="1" bestFit="1" customWidth="1"/>
    <col min="1547" max="1548" width="12.5703125" style="1" bestFit="1" customWidth="1"/>
    <col min="1549" max="1549" width="14.85546875" style="1" bestFit="1" customWidth="1"/>
    <col min="1550" max="1550" width="12.5703125" style="1" bestFit="1" customWidth="1"/>
    <col min="1551" max="1551" width="14" style="1" bestFit="1" customWidth="1"/>
    <col min="1552" max="1554" width="12.5703125" style="1" bestFit="1" customWidth="1"/>
    <col min="1555" max="1555" width="11.7109375" style="1" bestFit="1" customWidth="1"/>
    <col min="1556" max="1556" width="14" style="1" bestFit="1" customWidth="1"/>
    <col min="1557" max="1557" width="12.5703125" style="1" bestFit="1" customWidth="1"/>
    <col min="1558" max="1558" width="14" style="1" bestFit="1" customWidth="1"/>
    <col min="1559" max="1560" width="12.5703125" style="1" bestFit="1" customWidth="1"/>
    <col min="1561" max="1561" width="11.7109375" style="1" bestFit="1" customWidth="1"/>
    <col min="1562" max="1562" width="12.5703125" style="1" bestFit="1" customWidth="1"/>
    <col min="1563" max="1563" width="14" style="1" bestFit="1" customWidth="1"/>
    <col min="1564" max="1564" width="12.5703125" style="1" bestFit="1" customWidth="1"/>
    <col min="1565" max="1565" width="14.85546875" style="1" bestFit="1" customWidth="1"/>
    <col min="1566" max="1567" width="14" style="1" bestFit="1" customWidth="1"/>
    <col min="1568" max="1569" width="12.5703125" style="1" bestFit="1" customWidth="1"/>
    <col min="1570" max="1570" width="14.85546875" style="1" bestFit="1" customWidth="1"/>
    <col min="1571" max="1571" width="8.7109375" style="1" bestFit="1" customWidth="1"/>
    <col min="1572" max="1572" width="10.85546875" style="1" bestFit="1" customWidth="1"/>
    <col min="1573" max="1573" width="8.5703125" style="1" bestFit="1" customWidth="1"/>
    <col min="1574" max="1576" width="10.85546875" style="1" bestFit="1" customWidth="1"/>
    <col min="1577" max="1577" width="11.7109375" style="1" bestFit="1" customWidth="1"/>
    <col min="1578" max="1578" width="8.7109375" style="1" bestFit="1" customWidth="1"/>
    <col min="1579" max="1579" width="7.7109375" style="1" bestFit="1" customWidth="1"/>
    <col min="1580" max="1580" width="8.5703125" style="1" bestFit="1" customWidth="1"/>
    <col min="1581" max="1581" width="10.85546875" style="1" bestFit="1" customWidth="1"/>
    <col min="1582" max="1583" width="9.5703125" style="1" bestFit="1" customWidth="1"/>
    <col min="1584" max="1584" width="10.85546875" style="1" bestFit="1" customWidth="1"/>
    <col min="1585" max="1586" width="8.7109375" style="1" bestFit="1" customWidth="1"/>
    <col min="1587" max="1587" width="8.5703125" style="1" bestFit="1" customWidth="1"/>
    <col min="1588" max="1588" width="10.85546875" style="1" bestFit="1" customWidth="1"/>
    <col min="1589" max="1589" width="9.140625" style="1" bestFit="1" customWidth="1"/>
    <col min="1590" max="1590" width="9.5703125" style="1" bestFit="1" customWidth="1"/>
    <col min="1591" max="1591" width="10.85546875" style="1" bestFit="1" customWidth="1"/>
    <col min="1592" max="1592" width="8.7109375" style="1" bestFit="1" customWidth="1"/>
    <col min="1593" max="1593" width="10.85546875" style="1" bestFit="1" customWidth="1"/>
    <col min="1594" max="1594" width="8.5703125" style="1" bestFit="1" customWidth="1"/>
    <col min="1595" max="1597" width="10.85546875" style="1" bestFit="1" customWidth="1"/>
    <col min="1598" max="1598" width="11.7109375" style="1" bestFit="1" customWidth="1"/>
    <col min="1599" max="1792" width="9.140625" style="1"/>
    <col min="1793" max="1793" width="3.5703125" style="1" bestFit="1" customWidth="1"/>
    <col min="1794" max="1794" width="8.7109375" style="1" bestFit="1" customWidth="1"/>
    <col min="1795" max="1795" width="37.42578125" style="1" bestFit="1" customWidth="1"/>
    <col min="1796" max="1796" width="11.85546875" style="1" bestFit="1" customWidth="1"/>
    <col min="1797" max="1798" width="14.85546875" style="1" bestFit="1" customWidth="1"/>
    <col min="1799" max="1799" width="12.5703125" style="1" bestFit="1" customWidth="1"/>
    <col min="1800" max="1800" width="14.85546875" style="1" bestFit="1" customWidth="1"/>
    <col min="1801" max="1802" width="14" style="1" bestFit="1" customWidth="1"/>
    <col min="1803" max="1804" width="12.5703125" style="1" bestFit="1" customWidth="1"/>
    <col min="1805" max="1805" width="14.85546875" style="1" bestFit="1" customWidth="1"/>
    <col min="1806" max="1806" width="12.5703125" style="1" bestFit="1" customWidth="1"/>
    <col min="1807" max="1807" width="14" style="1" bestFit="1" customWidth="1"/>
    <col min="1808" max="1810" width="12.5703125" style="1" bestFit="1" customWidth="1"/>
    <col min="1811" max="1811" width="11.7109375" style="1" bestFit="1" customWidth="1"/>
    <col min="1812" max="1812" width="14" style="1" bestFit="1" customWidth="1"/>
    <col min="1813" max="1813" width="12.5703125" style="1" bestFit="1" customWidth="1"/>
    <col min="1814" max="1814" width="14" style="1" bestFit="1" customWidth="1"/>
    <col min="1815" max="1816" width="12.5703125" style="1" bestFit="1" customWidth="1"/>
    <col min="1817" max="1817" width="11.7109375" style="1" bestFit="1" customWidth="1"/>
    <col min="1818" max="1818" width="12.5703125" style="1" bestFit="1" customWidth="1"/>
    <col min="1819" max="1819" width="14" style="1" bestFit="1" customWidth="1"/>
    <col min="1820" max="1820" width="12.5703125" style="1" bestFit="1" customWidth="1"/>
    <col min="1821" max="1821" width="14.85546875" style="1" bestFit="1" customWidth="1"/>
    <col min="1822" max="1823" width="14" style="1" bestFit="1" customWidth="1"/>
    <col min="1824" max="1825" width="12.5703125" style="1" bestFit="1" customWidth="1"/>
    <col min="1826" max="1826" width="14.85546875" style="1" bestFit="1" customWidth="1"/>
    <col min="1827" max="1827" width="8.7109375" style="1" bestFit="1" customWidth="1"/>
    <col min="1828" max="1828" width="10.85546875" style="1" bestFit="1" customWidth="1"/>
    <col min="1829" max="1829" width="8.5703125" style="1" bestFit="1" customWidth="1"/>
    <col min="1830" max="1832" width="10.85546875" style="1" bestFit="1" customWidth="1"/>
    <col min="1833" max="1833" width="11.7109375" style="1" bestFit="1" customWidth="1"/>
    <col min="1834" max="1834" width="8.7109375" style="1" bestFit="1" customWidth="1"/>
    <col min="1835" max="1835" width="7.7109375" style="1" bestFit="1" customWidth="1"/>
    <col min="1836" max="1836" width="8.5703125" style="1" bestFit="1" customWidth="1"/>
    <col min="1837" max="1837" width="10.85546875" style="1" bestFit="1" customWidth="1"/>
    <col min="1838" max="1839" width="9.5703125" style="1" bestFit="1" customWidth="1"/>
    <col min="1840" max="1840" width="10.85546875" style="1" bestFit="1" customWidth="1"/>
    <col min="1841" max="1842" width="8.7109375" style="1" bestFit="1" customWidth="1"/>
    <col min="1843" max="1843" width="8.5703125" style="1" bestFit="1" customWidth="1"/>
    <col min="1844" max="1844" width="10.85546875" style="1" bestFit="1" customWidth="1"/>
    <col min="1845" max="1845" width="9.140625" style="1" bestFit="1" customWidth="1"/>
    <col min="1846" max="1846" width="9.5703125" style="1" bestFit="1" customWidth="1"/>
    <col min="1847" max="1847" width="10.85546875" style="1" bestFit="1" customWidth="1"/>
    <col min="1848" max="1848" width="8.7109375" style="1" bestFit="1" customWidth="1"/>
    <col min="1849" max="1849" width="10.85546875" style="1" bestFit="1" customWidth="1"/>
    <col min="1850" max="1850" width="8.5703125" style="1" bestFit="1" customWidth="1"/>
    <col min="1851" max="1853" width="10.85546875" style="1" bestFit="1" customWidth="1"/>
    <col min="1854" max="1854" width="11.7109375" style="1" bestFit="1" customWidth="1"/>
    <col min="1855" max="2048" width="9.140625" style="1"/>
    <col min="2049" max="2049" width="3.5703125" style="1" bestFit="1" customWidth="1"/>
    <col min="2050" max="2050" width="8.7109375" style="1" bestFit="1" customWidth="1"/>
    <col min="2051" max="2051" width="37.42578125" style="1" bestFit="1" customWidth="1"/>
    <col min="2052" max="2052" width="11.85546875" style="1" bestFit="1" customWidth="1"/>
    <col min="2053" max="2054" width="14.85546875" style="1" bestFit="1" customWidth="1"/>
    <col min="2055" max="2055" width="12.5703125" style="1" bestFit="1" customWidth="1"/>
    <col min="2056" max="2056" width="14.85546875" style="1" bestFit="1" customWidth="1"/>
    <col min="2057" max="2058" width="14" style="1" bestFit="1" customWidth="1"/>
    <col min="2059" max="2060" width="12.5703125" style="1" bestFit="1" customWidth="1"/>
    <col min="2061" max="2061" width="14.85546875" style="1" bestFit="1" customWidth="1"/>
    <col min="2062" max="2062" width="12.5703125" style="1" bestFit="1" customWidth="1"/>
    <col min="2063" max="2063" width="14" style="1" bestFit="1" customWidth="1"/>
    <col min="2064" max="2066" width="12.5703125" style="1" bestFit="1" customWidth="1"/>
    <col min="2067" max="2067" width="11.7109375" style="1" bestFit="1" customWidth="1"/>
    <col min="2068" max="2068" width="14" style="1" bestFit="1" customWidth="1"/>
    <col min="2069" max="2069" width="12.5703125" style="1" bestFit="1" customWidth="1"/>
    <col min="2070" max="2070" width="14" style="1" bestFit="1" customWidth="1"/>
    <col min="2071" max="2072" width="12.5703125" style="1" bestFit="1" customWidth="1"/>
    <col min="2073" max="2073" width="11.7109375" style="1" bestFit="1" customWidth="1"/>
    <col min="2074" max="2074" width="12.5703125" style="1" bestFit="1" customWidth="1"/>
    <col min="2075" max="2075" width="14" style="1" bestFit="1" customWidth="1"/>
    <col min="2076" max="2076" width="12.5703125" style="1" bestFit="1" customWidth="1"/>
    <col min="2077" max="2077" width="14.85546875" style="1" bestFit="1" customWidth="1"/>
    <col min="2078" max="2079" width="14" style="1" bestFit="1" customWidth="1"/>
    <col min="2080" max="2081" width="12.5703125" style="1" bestFit="1" customWidth="1"/>
    <col min="2082" max="2082" width="14.85546875" style="1" bestFit="1" customWidth="1"/>
    <col min="2083" max="2083" width="8.7109375" style="1" bestFit="1" customWidth="1"/>
    <col min="2084" max="2084" width="10.85546875" style="1" bestFit="1" customWidth="1"/>
    <col min="2085" max="2085" width="8.5703125" style="1" bestFit="1" customWidth="1"/>
    <col min="2086" max="2088" width="10.85546875" style="1" bestFit="1" customWidth="1"/>
    <col min="2089" max="2089" width="11.7109375" style="1" bestFit="1" customWidth="1"/>
    <col min="2090" max="2090" width="8.7109375" style="1" bestFit="1" customWidth="1"/>
    <col min="2091" max="2091" width="7.7109375" style="1" bestFit="1" customWidth="1"/>
    <col min="2092" max="2092" width="8.5703125" style="1" bestFit="1" customWidth="1"/>
    <col min="2093" max="2093" width="10.85546875" style="1" bestFit="1" customWidth="1"/>
    <col min="2094" max="2095" width="9.5703125" style="1" bestFit="1" customWidth="1"/>
    <col min="2096" max="2096" width="10.85546875" style="1" bestFit="1" customWidth="1"/>
    <col min="2097" max="2098" width="8.7109375" style="1" bestFit="1" customWidth="1"/>
    <col min="2099" max="2099" width="8.5703125" style="1" bestFit="1" customWidth="1"/>
    <col min="2100" max="2100" width="10.85546875" style="1" bestFit="1" customWidth="1"/>
    <col min="2101" max="2101" width="9.140625" style="1" bestFit="1" customWidth="1"/>
    <col min="2102" max="2102" width="9.5703125" style="1" bestFit="1" customWidth="1"/>
    <col min="2103" max="2103" width="10.85546875" style="1" bestFit="1" customWidth="1"/>
    <col min="2104" max="2104" width="8.7109375" style="1" bestFit="1" customWidth="1"/>
    <col min="2105" max="2105" width="10.85546875" style="1" bestFit="1" customWidth="1"/>
    <col min="2106" max="2106" width="8.5703125" style="1" bestFit="1" customWidth="1"/>
    <col min="2107" max="2109" width="10.85546875" style="1" bestFit="1" customWidth="1"/>
    <col min="2110" max="2110" width="11.7109375" style="1" bestFit="1" customWidth="1"/>
    <col min="2111" max="2304" width="9.140625" style="1"/>
    <col min="2305" max="2305" width="3.5703125" style="1" bestFit="1" customWidth="1"/>
    <col min="2306" max="2306" width="8.7109375" style="1" bestFit="1" customWidth="1"/>
    <col min="2307" max="2307" width="37.42578125" style="1" bestFit="1" customWidth="1"/>
    <col min="2308" max="2308" width="11.85546875" style="1" bestFit="1" customWidth="1"/>
    <col min="2309" max="2310" width="14.85546875" style="1" bestFit="1" customWidth="1"/>
    <col min="2311" max="2311" width="12.5703125" style="1" bestFit="1" customWidth="1"/>
    <col min="2312" max="2312" width="14.85546875" style="1" bestFit="1" customWidth="1"/>
    <col min="2313" max="2314" width="14" style="1" bestFit="1" customWidth="1"/>
    <col min="2315" max="2316" width="12.5703125" style="1" bestFit="1" customWidth="1"/>
    <col min="2317" max="2317" width="14.85546875" style="1" bestFit="1" customWidth="1"/>
    <col min="2318" max="2318" width="12.5703125" style="1" bestFit="1" customWidth="1"/>
    <col min="2319" max="2319" width="14" style="1" bestFit="1" customWidth="1"/>
    <col min="2320" max="2322" width="12.5703125" style="1" bestFit="1" customWidth="1"/>
    <col min="2323" max="2323" width="11.7109375" style="1" bestFit="1" customWidth="1"/>
    <col min="2324" max="2324" width="14" style="1" bestFit="1" customWidth="1"/>
    <col min="2325" max="2325" width="12.5703125" style="1" bestFit="1" customWidth="1"/>
    <col min="2326" max="2326" width="14" style="1" bestFit="1" customWidth="1"/>
    <col min="2327" max="2328" width="12.5703125" style="1" bestFit="1" customWidth="1"/>
    <col min="2329" max="2329" width="11.7109375" style="1" bestFit="1" customWidth="1"/>
    <col min="2330" max="2330" width="12.5703125" style="1" bestFit="1" customWidth="1"/>
    <col min="2331" max="2331" width="14" style="1" bestFit="1" customWidth="1"/>
    <col min="2332" max="2332" width="12.5703125" style="1" bestFit="1" customWidth="1"/>
    <col min="2333" max="2333" width="14.85546875" style="1" bestFit="1" customWidth="1"/>
    <col min="2334" max="2335" width="14" style="1" bestFit="1" customWidth="1"/>
    <col min="2336" max="2337" width="12.5703125" style="1" bestFit="1" customWidth="1"/>
    <col min="2338" max="2338" width="14.85546875" style="1" bestFit="1" customWidth="1"/>
    <col min="2339" max="2339" width="8.7109375" style="1" bestFit="1" customWidth="1"/>
    <col min="2340" max="2340" width="10.85546875" style="1" bestFit="1" customWidth="1"/>
    <col min="2341" max="2341" width="8.5703125" style="1" bestFit="1" customWidth="1"/>
    <col min="2342" max="2344" width="10.85546875" style="1" bestFit="1" customWidth="1"/>
    <col min="2345" max="2345" width="11.7109375" style="1" bestFit="1" customWidth="1"/>
    <col min="2346" max="2346" width="8.7109375" style="1" bestFit="1" customWidth="1"/>
    <col min="2347" max="2347" width="7.7109375" style="1" bestFit="1" customWidth="1"/>
    <col min="2348" max="2348" width="8.5703125" style="1" bestFit="1" customWidth="1"/>
    <col min="2349" max="2349" width="10.85546875" style="1" bestFit="1" customWidth="1"/>
    <col min="2350" max="2351" width="9.5703125" style="1" bestFit="1" customWidth="1"/>
    <col min="2352" max="2352" width="10.85546875" style="1" bestFit="1" customWidth="1"/>
    <col min="2353" max="2354" width="8.7109375" style="1" bestFit="1" customWidth="1"/>
    <col min="2355" max="2355" width="8.5703125" style="1" bestFit="1" customWidth="1"/>
    <col min="2356" max="2356" width="10.85546875" style="1" bestFit="1" customWidth="1"/>
    <col min="2357" max="2357" width="9.140625" style="1" bestFit="1" customWidth="1"/>
    <col min="2358" max="2358" width="9.5703125" style="1" bestFit="1" customWidth="1"/>
    <col min="2359" max="2359" width="10.85546875" style="1" bestFit="1" customWidth="1"/>
    <col min="2360" max="2360" width="8.7109375" style="1" bestFit="1" customWidth="1"/>
    <col min="2361" max="2361" width="10.85546875" style="1" bestFit="1" customWidth="1"/>
    <col min="2362" max="2362" width="8.5703125" style="1" bestFit="1" customWidth="1"/>
    <col min="2363" max="2365" width="10.85546875" style="1" bestFit="1" customWidth="1"/>
    <col min="2366" max="2366" width="11.7109375" style="1" bestFit="1" customWidth="1"/>
    <col min="2367" max="2560" width="9.140625" style="1"/>
    <col min="2561" max="2561" width="3.5703125" style="1" bestFit="1" customWidth="1"/>
    <col min="2562" max="2562" width="8.7109375" style="1" bestFit="1" customWidth="1"/>
    <col min="2563" max="2563" width="37.42578125" style="1" bestFit="1" customWidth="1"/>
    <col min="2564" max="2564" width="11.85546875" style="1" bestFit="1" customWidth="1"/>
    <col min="2565" max="2566" width="14.85546875" style="1" bestFit="1" customWidth="1"/>
    <col min="2567" max="2567" width="12.5703125" style="1" bestFit="1" customWidth="1"/>
    <col min="2568" max="2568" width="14.85546875" style="1" bestFit="1" customWidth="1"/>
    <col min="2569" max="2570" width="14" style="1" bestFit="1" customWidth="1"/>
    <col min="2571" max="2572" width="12.5703125" style="1" bestFit="1" customWidth="1"/>
    <col min="2573" max="2573" width="14.85546875" style="1" bestFit="1" customWidth="1"/>
    <col min="2574" max="2574" width="12.5703125" style="1" bestFit="1" customWidth="1"/>
    <col min="2575" max="2575" width="14" style="1" bestFit="1" customWidth="1"/>
    <col min="2576" max="2578" width="12.5703125" style="1" bestFit="1" customWidth="1"/>
    <col min="2579" max="2579" width="11.7109375" style="1" bestFit="1" customWidth="1"/>
    <col min="2580" max="2580" width="14" style="1" bestFit="1" customWidth="1"/>
    <col min="2581" max="2581" width="12.5703125" style="1" bestFit="1" customWidth="1"/>
    <col min="2582" max="2582" width="14" style="1" bestFit="1" customWidth="1"/>
    <col min="2583" max="2584" width="12.5703125" style="1" bestFit="1" customWidth="1"/>
    <col min="2585" max="2585" width="11.7109375" style="1" bestFit="1" customWidth="1"/>
    <col min="2586" max="2586" width="12.5703125" style="1" bestFit="1" customWidth="1"/>
    <col min="2587" max="2587" width="14" style="1" bestFit="1" customWidth="1"/>
    <col min="2588" max="2588" width="12.5703125" style="1" bestFit="1" customWidth="1"/>
    <col min="2589" max="2589" width="14.85546875" style="1" bestFit="1" customWidth="1"/>
    <col min="2590" max="2591" width="14" style="1" bestFit="1" customWidth="1"/>
    <col min="2592" max="2593" width="12.5703125" style="1" bestFit="1" customWidth="1"/>
    <col min="2594" max="2594" width="14.85546875" style="1" bestFit="1" customWidth="1"/>
    <col min="2595" max="2595" width="8.7109375" style="1" bestFit="1" customWidth="1"/>
    <col min="2596" max="2596" width="10.85546875" style="1" bestFit="1" customWidth="1"/>
    <col min="2597" max="2597" width="8.5703125" style="1" bestFit="1" customWidth="1"/>
    <col min="2598" max="2600" width="10.85546875" style="1" bestFit="1" customWidth="1"/>
    <col min="2601" max="2601" width="11.7109375" style="1" bestFit="1" customWidth="1"/>
    <col min="2602" max="2602" width="8.7109375" style="1" bestFit="1" customWidth="1"/>
    <col min="2603" max="2603" width="7.7109375" style="1" bestFit="1" customWidth="1"/>
    <col min="2604" max="2604" width="8.5703125" style="1" bestFit="1" customWidth="1"/>
    <col min="2605" max="2605" width="10.85546875" style="1" bestFit="1" customWidth="1"/>
    <col min="2606" max="2607" width="9.5703125" style="1" bestFit="1" customWidth="1"/>
    <col min="2608" max="2608" width="10.85546875" style="1" bestFit="1" customWidth="1"/>
    <col min="2609" max="2610" width="8.7109375" style="1" bestFit="1" customWidth="1"/>
    <col min="2611" max="2611" width="8.5703125" style="1" bestFit="1" customWidth="1"/>
    <col min="2612" max="2612" width="10.85546875" style="1" bestFit="1" customWidth="1"/>
    <col min="2613" max="2613" width="9.140625" style="1" bestFit="1" customWidth="1"/>
    <col min="2614" max="2614" width="9.5703125" style="1" bestFit="1" customWidth="1"/>
    <col min="2615" max="2615" width="10.85546875" style="1" bestFit="1" customWidth="1"/>
    <col min="2616" max="2616" width="8.7109375" style="1" bestFit="1" customWidth="1"/>
    <col min="2617" max="2617" width="10.85546875" style="1" bestFit="1" customWidth="1"/>
    <col min="2618" max="2618" width="8.5703125" style="1" bestFit="1" customWidth="1"/>
    <col min="2619" max="2621" width="10.85546875" style="1" bestFit="1" customWidth="1"/>
    <col min="2622" max="2622" width="11.7109375" style="1" bestFit="1" customWidth="1"/>
    <col min="2623" max="2816" width="9.140625" style="1"/>
    <col min="2817" max="2817" width="3.5703125" style="1" bestFit="1" customWidth="1"/>
    <col min="2818" max="2818" width="8.7109375" style="1" bestFit="1" customWidth="1"/>
    <col min="2819" max="2819" width="37.42578125" style="1" bestFit="1" customWidth="1"/>
    <col min="2820" max="2820" width="11.85546875" style="1" bestFit="1" customWidth="1"/>
    <col min="2821" max="2822" width="14.85546875" style="1" bestFit="1" customWidth="1"/>
    <col min="2823" max="2823" width="12.5703125" style="1" bestFit="1" customWidth="1"/>
    <col min="2824" max="2824" width="14.85546875" style="1" bestFit="1" customWidth="1"/>
    <col min="2825" max="2826" width="14" style="1" bestFit="1" customWidth="1"/>
    <col min="2827" max="2828" width="12.5703125" style="1" bestFit="1" customWidth="1"/>
    <col min="2829" max="2829" width="14.85546875" style="1" bestFit="1" customWidth="1"/>
    <col min="2830" max="2830" width="12.5703125" style="1" bestFit="1" customWidth="1"/>
    <col min="2831" max="2831" width="14" style="1" bestFit="1" customWidth="1"/>
    <col min="2832" max="2834" width="12.5703125" style="1" bestFit="1" customWidth="1"/>
    <col min="2835" max="2835" width="11.7109375" style="1" bestFit="1" customWidth="1"/>
    <col min="2836" max="2836" width="14" style="1" bestFit="1" customWidth="1"/>
    <col min="2837" max="2837" width="12.5703125" style="1" bestFit="1" customWidth="1"/>
    <col min="2838" max="2838" width="14" style="1" bestFit="1" customWidth="1"/>
    <col min="2839" max="2840" width="12.5703125" style="1" bestFit="1" customWidth="1"/>
    <col min="2841" max="2841" width="11.7109375" style="1" bestFit="1" customWidth="1"/>
    <col min="2842" max="2842" width="12.5703125" style="1" bestFit="1" customWidth="1"/>
    <col min="2843" max="2843" width="14" style="1" bestFit="1" customWidth="1"/>
    <col min="2844" max="2844" width="12.5703125" style="1" bestFit="1" customWidth="1"/>
    <col min="2845" max="2845" width="14.85546875" style="1" bestFit="1" customWidth="1"/>
    <col min="2846" max="2847" width="14" style="1" bestFit="1" customWidth="1"/>
    <col min="2848" max="2849" width="12.5703125" style="1" bestFit="1" customWidth="1"/>
    <col min="2850" max="2850" width="14.85546875" style="1" bestFit="1" customWidth="1"/>
    <col min="2851" max="2851" width="8.7109375" style="1" bestFit="1" customWidth="1"/>
    <col min="2852" max="2852" width="10.85546875" style="1" bestFit="1" customWidth="1"/>
    <col min="2853" max="2853" width="8.5703125" style="1" bestFit="1" customWidth="1"/>
    <col min="2854" max="2856" width="10.85546875" style="1" bestFit="1" customWidth="1"/>
    <col min="2857" max="2857" width="11.7109375" style="1" bestFit="1" customWidth="1"/>
    <col min="2858" max="2858" width="8.7109375" style="1" bestFit="1" customWidth="1"/>
    <col min="2859" max="2859" width="7.7109375" style="1" bestFit="1" customWidth="1"/>
    <col min="2860" max="2860" width="8.5703125" style="1" bestFit="1" customWidth="1"/>
    <col min="2861" max="2861" width="10.85546875" style="1" bestFit="1" customWidth="1"/>
    <col min="2862" max="2863" width="9.5703125" style="1" bestFit="1" customWidth="1"/>
    <col min="2864" max="2864" width="10.85546875" style="1" bestFit="1" customWidth="1"/>
    <col min="2865" max="2866" width="8.7109375" style="1" bestFit="1" customWidth="1"/>
    <col min="2867" max="2867" width="8.5703125" style="1" bestFit="1" customWidth="1"/>
    <col min="2868" max="2868" width="10.85546875" style="1" bestFit="1" customWidth="1"/>
    <col min="2869" max="2869" width="9.140625" style="1" bestFit="1" customWidth="1"/>
    <col min="2870" max="2870" width="9.5703125" style="1" bestFit="1" customWidth="1"/>
    <col min="2871" max="2871" width="10.85546875" style="1" bestFit="1" customWidth="1"/>
    <col min="2872" max="2872" width="8.7109375" style="1" bestFit="1" customWidth="1"/>
    <col min="2873" max="2873" width="10.85546875" style="1" bestFit="1" customWidth="1"/>
    <col min="2874" max="2874" width="8.5703125" style="1" bestFit="1" customWidth="1"/>
    <col min="2875" max="2877" width="10.85546875" style="1" bestFit="1" customWidth="1"/>
    <col min="2878" max="2878" width="11.7109375" style="1" bestFit="1" customWidth="1"/>
    <col min="2879" max="3072" width="9.140625" style="1"/>
    <col min="3073" max="3073" width="3.5703125" style="1" bestFit="1" customWidth="1"/>
    <col min="3074" max="3074" width="8.7109375" style="1" bestFit="1" customWidth="1"/>
    <col min="3075" max="3075" width="37.42578125" style="1" bestFit="1" customWidth="1"/>
    <col min="3076" max="3076" width="11.85546875" style="1" bestFit="1" customWidth="1"/>
    <col min="3077" max="3078" width="14.85546875" style="1" bestFit="1" customWidth="1"/>
    <col min="3079" max="3079" width="12.5703125" style="1" bestFit="1" customWidth="1"/>
    <col min="3080" max="3080" width="14.85546875" style="1" bestFit="1" customWidth="1"/>
    <col min="3081" max="3082" width="14" style="1" bestFit="1" customWidth="1"/>
    <col min="3083" max="3084" width="12.5703125" style="1" bestFit="1" customWidth="1"/>
    <col min="3085" max="3085" width="14.85546875" style="1" bestFit="1" customWidth="1"/>
    <col min="3086" max="3086" width="12.5703125" style="1" bestFit="1" customWidth="1"/>
    <col min="3087" max="3087" width="14" style="1" bestFit="1" customWidth="1"/>
    <col min="3088" max="3090" width="12.5703125" style="1" bestFit="1" customWidth="1"/>
    <col min="3091" max="3091" width="11.7109375" style="1" bestFit="1" customWidth="1"/>
    <col min="3092" max="3092" width="14" style="1" bestFit="1" customWidth="1"/>
    <col min="3093" max="3093" width="12.5703125" style="1" bestFit="1" customWidth="1"/>
    <col min="3094" max="3094" width="14" style="1" bestFit="1" customWidth="1"/>
    <col min="3095" max="3096" width="12.5703125" style="1" bestFit="1" customWidth="1"/>
    <col min="3097" max="3097" width="11.7109375" style="1" bestFit="1" customWidth="1"/>
    <col min="3098" max="3098" width="12.5703125" style="1" bestFit="1" customWidth="1"/>
    <col min="3099" max="3099" width="14" style="1" bestFit="1" customWidth="1"/>
    <col min="3100" max="3100" width="12.5703125" style="1" bestFit="1" customWidth="1"/>
    <col min="3101" max="3101" width="14.85546875" style="1" bestFit="1" customWidth="1"/>
    <col min="3102" max="3103" width="14" style="1" bestFit="1" customWidth="1"/>
    <col min="3104" max="3105" width="12.5703125" style="1" bestFit="1" customWidth="1"/>
    <col min="3106" max="3106" width="14.85546875" style="1" bestFit="1" customWidth="1"/>
    <col min="3107" max="3107" width="8.7109375" style="1" bestFit="1" customWidth="1"/>
    <col min="3108" max="3108" width="10.85546875" style="1" bestFit="1" customWidth="1"/>
    <col min="3109" max="3109" width="8.5703125" style="1" bestFit="1" customWidth="1"/>
    <col min="3110" max="3112" width="10.85546875" style="1" bestFit="1" customWidth="1"/>
    <col min="3113" max="3113" width="11.7109375" style="1" bestFit="1" customWidth="1"/>
    <col min="3114" max="3114" width="8.7109375" style="1" bestFit="1" customWidth="1"/>
    <col min="3115" max="3115" width="7.7109375" style="1" bestFit="1" customWidth="1"/>
    <col min="3116" max="3116" width="8.5703125" style="1" bestFit="1" customWidth="1"/>
    <col min="3117" max="3117" width="10.85546875" style="1" bestFit="1" customWidth="1"/>
    <col min="3118" max="3119" width="9.5703125" style="1" bestFit="1" customWidth="1"/>
    <col min="3120" max="3120" width="10.85546875" style="1" bestFit="1" customWidth="1"/>
    <col min="3121" max="3122" width="8.7109375" style="1" bestFit="1" customWidth="1"/>
    <col min="3123" max="3123" width="8.5703125" style="1" bestFit="1" customWidth="1"/>
    <col min="3124" max="3124" width="10.85546875" style="1" bestFit="1" customWidth="1"/>
    <col min="3125" max="3125" width="9.140625" style="1" bestFit="1" customWidth="1"/>
    <col min="3126" max="3126" width="9.5703125" style="1" bestFit="1" customWidth="1"/>
    <col min="3127" max="3127" width="10.85546875" style="1" bestFit="1" customWidth="1"/>
    <col min="3128" max="3128" width="8.7109375" style="1" bestFit="1" customWidth="1"/>
    <col min="3129" max="3129" width="10.85546875" style="1" bestFit="1" customWidth="1"/>
    <col min="3130" max="3130" width="8.5703125" style="1" bestFit="1" customWidth="1"/>
    <col min="3131" max="3133" width="10.85546875" style="1" bestFit="1" customWidth="1"/>
    <col min="3134" max="3134" width="11.7109375" style="1" bestFit="1" customWidth="1"/>
    <col min="3135" max="3328" width="9.140625" style="1"/>
    <col min="3329" max="3329" width="3.5703125" style="1" bestFit="1" customWidth="1"/>
    <col min="3330" max="3330" width="8.7109375" style="1" bestFit="1" customWidth="1"/>
    <col min="3331" max="3331" width="37.42578125" style="1" bestFit="1" customWidth="1"/>
    <col min="3332" max="3332" width="11.85546875" style="1" bestFit="1" customWidth="1"/>
    <col min="3333" max="3334" width="14.85546875" style="1" bestFit="1" customWidth="1"/>
    <col min="3335" max="3335" width="12.5703125" style="1" bestFit="1" customWidth="1"/>
    <col min="3336" max="3336" width="14.85546875" style="1" bestFit="1" customWidth="1"/>
    <col min="3337" max="3338" width="14" style="1" bestFit="1" customWidth="1"/>
    <col min="3339" max="3340" width="12.5703125" style="1" bestFit="1" customWidth="1"/>
    <col min="3341" max="3341" width="14.85546875" style="1" bestFit="1" customWidth="1"/>
    <col min="3342" max="3342" width="12.5703125" style="1" bestFit="1" customWidth="1"/>
    <col min="3343" max="3343" width="14" style="1" bestFit="1" customWidth="1"/>
    <col min="3344" max="3346" width="12.5703125" style="1" bestFit="1" customWidth="1"/>
    <col min="3347" max="3347" width="11.7109375" style="1" bestFit="1" customWidth="1"/>
    <col min="3348" max="3348" width="14" style="1" bestFit="1" customWidth="1"/>
    <col min="3349" max="3349" width="12.5703125" style="1" bestFit="1" customWidth="1"/>
    <col min="3350" max="3350" width="14" style="1" bestFit="1" customWidth="1"/>
    <col min="3351" max="3352" width="12.5703125" style="1" bestFit="1" customWidth="1"/>
    <col min="3353" max="3353" width="11.7109375" style="1" bestFit="1" customWidth="1"/>
    <col min="3354" max="3354" width="12.5703125" style="1" bestFit="1" customWidth="1"/>
    <col min="3355" max="3355" width="14" style="1" bestFit="1" customWidth="1"/>
    <col min="3356" max="3356" width="12.5703125" style="1" bestFit="1" customWidth="1"/>
    <col min="3357" max="3357" width="14.85546875" style="1" bestFit="1" customWidth="1"/>
    <col min="3358" max="3359" width="14" style="1" bestFit="1" customWidth="1"/>
    <col min="3360" max="3361" width="12.5703125" style="1" bestFit="1" customWidth="1"/>
    <col min="3362" max="3362" width="14.85546875" style="1" bestFit="1" customWidth="1"/>
    <col min="3363" max="3363" width="8.7109375" style="1" bestFit="1" customWidth="1"/>
    <col min="3364" max="3364" width="10.85546875" style="1" bestFit="1" customWidth="1"/>
    <col min="3365" max="3365" width="8.5703125" style="1" bestFit="1" customWidth="1"/>
    <col min="3366" max="3368" width="10.85546875" style="1" bestFit="1" customWidth="1"/>
    <col min="3369" max="3369" width="11.7109375" style="1" bestFit="1" customWidth="1"/>
    <col min="3370" max="3370" width="8.7109375" style="1" bestFit="1" customWidth="1"/>
    <col min="3371" max="3371" width="7.7109375" style="1" bestFit="1" customWidth="1"/>
    <col min="3372" max="3372" width="8.5703125" style="1" bestFit="1" customWidth="1"/>
    <col min="3373" max="3373" width="10.85546875" style="1" bestFit="1" customWidth="1"/>
    <col min="3374" max="3375" width="9.5703125" style="1" bestFit="1" customWidth="1"/>
    <col min="3376" max="3376" width="10.85546875" style="1" bestFit="1" customWidth="1"/>
    <col min="3377" max="3378" width="8.7109375" style="1" bestFit="1" customWidth="1"/>
    <col min="3379" max="3379" width="8.5703125" style="1" bestFit="1" customWidth="1"/>
    <col min="3380" max="3380" width="10.85546875" style="1" bestFit="1" customWidth="1"/>
    <col min="3381" max="3381" width="9.140625" style="1" bestFit="1" customWidth="1"/>
    <col min="3382" max="3382" width="9.5703125" style="1" bestFit="1" customWidth="1"/>
    <col min="3383" max="3383" width="10.85546875" style="1" bestFit="1" customWidth="1"/>
    <col min="3384" max="3384" width="8.7109375" style="1" bestFit="1" customWidth="1"/>
    <col min="3385" max="3385" width="10.85546875" style="1" bestFit="1" customWidth="1"/>
    <col min="3386" max="3386" width="8.5703125" style="1" bestFit="1" customWidth="1"/>
    <col min="3387" max="3389" width="10.85546875" style="1" bestFit="1" customWidth="1"/>
    <col min="3390" max="3390" width="11.7109375" style="1" bestFit="1" customWidth="1"/>
    <col min="3391" max="3584" width="9.140625" style="1"/>
    <col min="3585" max="3585" width="3.5703125" style="1" bestFit="1" customWidth="1"/>
    <col min="3586" max="3586" width="8.7109375" style="1" bestFit="1" customWidth="1"/>
    <col min="3587" max="3587" width="37.42578125" style="1" bestFit="1" customWidth="1"/>
    <col min="3588" max="3588" width="11.85546875" style="1" bestFit="1" customWidth="1"/>
    <col min="3589" max="3590" width="14.85546875" style="1" bestFit="1" customWidth="1"/>
    <col min="3591" max="3591" width="12.5703125" style="1" bestFit="1" customWidth="1"/>
    <col min="3592" max="3592" width="14.85546875" style="1" bestFit="1" customWidth="1"/>
    <col min="3593" max="3594" width="14" style="1" bestFit="1" customWidth="1"/>
    <col min="3595" max="3596" width="12.5703125" style="1" bestFit="1" customWidth="1"/>
    <col min="3597" max="3597" width="14.85546875" style="1" bestFit="1" customWidth="1"/>
    <col min="3598" max="3598" width="12.5703125" style="1" bestFit="1" customWidth="1"/>
    <col min="3599" max="3599" width="14" style="1" bestFit="1" customWidth="1"/>
    <col min="3600" max="3602" width="12.5703125" style="1" bestFit="1" customWidth="1"/>
    <col min="3603" max="3603" width="11.7109375" style="1" bestFit="1" customWidth="1"/>
    <col min="3604" max="3604" width="14" style="1" bestFit="1" customWidth="1"/>
    <col min="3605" max="3605" width="12.5703125" style="1" bestFit="1" customWidth="1"/>
    <col min="3606" max="3606" width="14" style="1" bestFit="1" customWidth="1"/>
    <col min="3607" max="3608" width="12.5703125" style="1" bestFit="1" customWidth="1"/>
    <col min="3609" max="3609" width="11.7109375" style="1" bestFit="1" customWidth="1"/>
    <col min="3610" max="3610" width="12.5703125" style="1" bestFit="1" customWidth="1"/>
    <col min="3611" max="3611" width="14" style="1" bestFit="1" customWidth="1"/>
    <col min="3612" max="3612" width="12.5703125" style="1" bestFit="1" customWidth="1"/>
    <col min="3613" max="3613" width="14.85546875" style="1" bestFit="1" customWidth="1"/>
    <col min="3614" max="3615" width="14" style="1" bestFit="1" customWidth="1"/>
    <col min="3616" max="3617" width="12.5703125" style="1" bestFit="1" customWidth="1"/>
    <col min="3618" max="3618" width="14.85546875" style="1" bestFit="1" customWidth="1"/>
    <col min="3619" max="3619" width="8.7109375" style="1" bestFit="1" customWidth="1"/>
    <col min="3620" max="3620" width="10.85546875" style="1" bestFit="1" customWidth="1"/>
    <col min="3621" max="3621" width="8.5703125" style="1" bestFit="1" customWidth="1"/>
    <col min="3622" max="3624" width="10.85546875" style="1" bestFit="1" customWidth="1"/>
    <col min="3625" max="3625" width="11.7109375" style="1" bestFit="1" customWidth="1"/>
    <col min="3626" max="3626" width="8.7109375" style="1" bestFit="1" customWidth="1"/>
    <col min="3627" max="3627" width="7.7109375" style="1" bestFit="1" customWidth="1"/>
    <col min="3628" max="3628" width="8.5703125" style="1" bestFit="1" customWidth="1"/>
    <col min="3629" max="3629" width="10.85546875" style="1" bestFit="1" customWidth="1"/>
    <col min="3630" max="3631" width="9.5703125" style="1" bestFit="1" customWidth="1"/>
    <col min="3632" max="3632" width="10.85546875" style="1" bestFit="1" customWidth="1"/>
    <col min="3633" max="3634" width="8.7109375" style="1" bestFit="1" customWidth="1"/>
    <col min="3635" max="3635" width="8.5703125" style="1" bestFit="1" customWidth="1"/>
    <col min="3636" max="3636" width="10.85546875" style="1" bestFit="1" customWidth="1"/>
    <col min="3637" max="3637" width="9.140625" style="1" bestFit="1" customWidth="1"/>
    <col min="3638" max="3638" width="9.5703125" style="1" bestFit="1" customWidth="1"/>
    <col min="3639" max="3639" width="10.85546875" style="1" bestFit="1" customWidth="1"/>
    <col min="3640" max="3640" width="8.7109375" style="1" bestFit="1" customWidth="1"/>
    <col min="3641" max="3641" width="10.85546875" style="1" bestFit="1" customWidth="1"/>
    <col min="3642" max="3642" width="8.5703125" style="1" bestFit="1" customWidth="1"/>
    <col min="3643" max="3645" width="10.85546875" style="1" bestFit="1" customWidth="1"/>
    <col min="3646" max="3646" width="11.7109375" style="1" bestFit="1" customWidth="1"/>
    <col min="3647" max="3840" width="9.140625" style="1"/>
    <col min="3841" max="3841" width="3.5703125" style="1" bestFit="1" customWidth="1"/>
    <col min="3842" max="3842" width="8.7109375" style="1" bestFit="1" customWidth="1"/>
    <col min="3843" max="3843" width="37.42578125" style="1" bestFit="1" customWidth="1"/>
    <col min="3844" max="3844" width="11.85546875" style="1" bestFit="1" customWidth="1"/>
    <col min="3845" max="3846" width="14.85546875" style="1" bestFit="1" customWidth="1"/>
    <col min="3847" max="3847" width="12.5703125" style="1" bestFit="1" customWidth="1"/>
    <col min="3848" max="3848" width="14.85546875" style="1" bestFit="1" customWidth="1"/>
    <col min="3849" max="3850" width="14" style="1" bestFit="1" customWidth="1"/>
    <col min="3851" max="3852" width="12.5703125" style="1" bestFit="1" customWidth="1"/>
    <col min="3853" max="3853" width="14.85546875" style="1" bestFit="1" customWidth="1"/>
    <col min="3854" max="3854" width="12.5703125" style="1" bestFit="1" customWidth="1"/>
    <col min="3855" max="3855" width="14" style="1" bestFit="1" customWidth="1"/>
    <col min="3856" max="3858" width="12.5703125" style="1" bestFit="1" customWidth="1"/>
    <col min="3859" max="3859" width="11.7109375" style="1" bestFit="1" customWidth="1"/>
    <col min="3860" max="3860" width="14" style="1" bestFit="1" customWidth="1"/>
    <col min="3861" max="3861" width="12.5703125" style="1" bestFit="1" customWidth="1"/>
    <col min="3862" max="3862" width="14" style="1" bestFit="1" customWidth="1"/>
    <col min="3863" max="3864" width="12.5703125" style="1" bestFit="1" customWidth="1"/>
    <col min="3865" max="3865" width="11.7109375" style="1" bestFit="1" customWidth="1"/>
    <col min="3866" max="3866" width="12.5703125" style="1" bestFit="1" customWidth="1"/>
    <col min="3867" max="3867" width="14" style="1" bestFit="1" customWidth="1"/>
    <col min="3868" max="3868" width="12.5703125" style="1" bestFit="1" customWidth="1"/>
    <col min="3869" max="3869" width="14.85546875" style="1" bestFit="1" customWidth="1"/>
    <col min="3870" max="3871" width="14" style="1" bestFit="1" customWidth="1"/>
    <col min="3872" max="3873" width="12.5703125" style="1" bestFit="1" customWidth="1"/>
    <col min="3874" max="3874" width="14.85546875" style="1" bestFit="1" customWidth="1"/>
    <col min="3875" max="3875" width="8.7109375" style="1" bestFit="1" customWidth="1"/>
    <col min="3876" max="3876" width="10.85546875" style="1" bestFit="1" customWidth="1"/>
    <col min="3877" max="3877" width="8.5703125" style="1" bestFit="1" customWidth="1"/>
    <col min="3878" max="3880" width="10.85546875" style="1" bestFit="1" customWidth="1"/>
    <col min="3881" max="3881" width="11.7109375" style="1" bestFit="1" customWidth="1"/>
    <col min="3882" max="3882" width="8.7109375" style="1" bestFit="1" customWidth="1"/>
    <col min="3883" max="3883" width="7.7109375" style="1" bestFit="1" customWidth="1"/>
    <col min="3884" max="3884" width="8.5703125" style="1" bestFit="1" customWidth="1"/>
    <col min="3885" max="3885" width="10.85546875" style="1" bestFit="1" customWidth="1"/>
    <col min="3886" max="3887" width="9.5703125" style="1" bestFit="1" customWidth="1"/>
    <col min="3888" max="3888" width="10.85546875" style="1" bestFit="1" customWidth="1"/>
    <col min="3889" max="3890" width="8.7109375" style="1" bestFit="1" customWidth="1"/>
    <col min="3891" max="3891" width="8.5703125" style="1" bestFit="1" customWidth="1"/>
    <col min="3892" max="3892" width="10.85546875" style="1" bestFit="1" customWidth="1"/>
    <col min="3893" max="3893" width="9.140625" style="1" bestFit="1" customWidth="1"/>
    <col min="3894" max="3894" width="9.5703125" style="1" bestFit="1" customWidth="1"/>
    <col min="3895" max="3895" width="10.85546875" style="1" bestFit="1" customWidth="1"/>
    <col min="3896" max="3896" width="8.7109375" style="1" bestFit="1" customWidth="1"/>
    <col min="3897" max="3897" width="10.85546875" style="1" bestFit="1" customWidth="1"/>
    <col min="3898" max="3898" width="8.5703125" style="1" bestFit="1" customWidth="1"/>
    <col min="3899" max="3901" width="10.85546875" style="1" bestFit="1" customWidth="1"/>
    <col min="3902" max="3902" width="11.7109375" style="1" bestFit="1" customWidth="1"/>
    <col min="3903" max="4096" width="9.140625" style="1"/>
    <col min="4097" max="4097" width="3.5703125" style="1" bestFit="1" customWidth="1"/>
    <col min="4098" max="4098" width="8.7109375" style="1" bestFit="1" customWidth="1"/>
    <col min="4099" max="4099" width="37.42578125" style="1" bestFit="1" customWidth="1"/>
    <col min="4100" max="4100" width="11.85546875" style="1" bestFit="1" customWidth="1"/>
    <col min="4101" max="4102" width="14.85546875" style="1" bestFit="1" customWidth="1"/>
    <col min="4103" max="4103" width="12.5703125" style="1" bestFit="1" customWidth="1"/>
    <col min="4104" max="4104" width="14.85546875" style="1" bestFit="1" customWidth="1"/>
    <col min="4105" max="4106" width="14" style="1" bestFit="1" customWidth="1"/>
    <col min="4107" max="4108" width="12.5703125" style="1" bestFit="1" customWidth="1"/>
    <col min="4109" max="4109" width="14.85546875" style="1" bestFit="1" customWidth="1"/>
    <col min="4110" max="4110" width="12.5703125" style="1" bestFit="1" customWidth="1"/>
    <col min="4111" max="4111" width="14" style="1" bestFit="1" customWidth="1"/>
    <col min="4112" max="4114" width="12.5703125" style="1" bestFit="1" customWidth="1"/>
    <col min="4115" max="4115" width="11.7109375" style="1" bestFit="1" customWidth="1"/>
    <col min="4116" max="4116" width="14" style="1" bestFit="1" customWidth="1"/>
    <col min="4117" max="4117" width="12.5703125" style="1" bestFit="1" customWidth="1"/>
    <col min="4118" max="4118" width="14" style="1" bestFit="1" customWidth="1"/>
    <col min="4119" max="4120" width="12.5703125" style="1" bestFit="1" customWidth="1"/>
    <col min="4121" max="4121" width="11.7109375" style="1" bestFit="1" customWidth="1"/>
    <col min="4122" max="4122" width="12.5703125" style="1" bestFit="1" customWidth="1"/>
    <col min="4123" max="4123" width="14" style="1" bestFit="1" customWidth="1"/>
    <col min="4124" max="4124" width="12.5703125" style="1" bestFit="1" customWidth="1"/>
    <col min="4125" max="4125" width="14.85546875" style="1" bestFit="1" customWidth="1"/>
    <col min="4126" max="4127" width="14" style="1" bestFit="1" customWidth="1"/>
    <col min="4128" max="4129" width="12.5703125" style="1" bestFit="1" customWidth="1"/>
    <col min="4130" max="4130" width="14.85546875" style="1" bestFit="1" customWidth="1"/>
    <col min="4131" max="4131" width="8.7109375" style="1" bestFit="1" customWidth="1"/>
    <col min="4132" max="4132" width="10.85546875" style="1" bestFit="1" customWidth="1"/>
    <col min="4133" max="4133" width="8.5703125" style="1" bestFit="1" customWidth="1"/>
    <col min="4134" max="4136" width="10.85546875" style="1" bestFit="1" customWidth="1"/>
    <col min="4137" max="4137" width="11.7109375" style="1" bestFit="1" customWidth="1"/>
    <col min="4138" max="4138" width="8.7109375" style="1" bestFit="1" customWidth="1"/>
    <col min="4139" max="4139" width="7.7109375" style="1" bestFit="1" customWidth="1"/>
    <col min="4140" max="4140" width="8.5703125" style="1" bestFit="1" customWidth="1"/>
    <col min="4141" max="4141" width="10.85546875" style="1" bestFit="1" customWidth="1"/>
    <col min="4142" max="4143" width="9.5703125" style="1" bestFit="1" customWidth="1"/>
    <col min="4144" max="4144" width="10.85546875" style="1" bestFit="1" customWidth="1"/>
    <col min="4145" max="4146" width="8.7109375" style="1" bestFit="1" customWidth="1"/>
    <col min="4147" max="4147" width="8.5703125" style="1" bestFit="1" customWidth="1"/>
    <col min="4148" max="4148" width="10.85546875" style="1" bestFit="1" customWidth="1"/>
    <col min="4149" max="4149" width="9.140625" style="1" bestFit="1" customWidth="1"/>
    <col min="4150" max="4150" width="9.5703125" style="1" bestFit="1" customWidth="1"/>
    <col min="4151" max="4151" width="10.85546875" style="1" bestFit="1" customWidth="1"/>
    <col min="4152" max="4152" width="8.7109375" style="1" bestFit="1" customWidth="1"/>
    <col min="4153" max="4153" width="10.85546875" style="1" bestFit="1" customWidth="1"/>
    <col min="4154" max="4154" width="8.5703125" style="1" bestFit="1" customWidth="1"/>
    <col min="4155" max="4157" width="10.85546875" style="1" bestFit="1" customWidth="1"/>
    <col min="4158" max="4158" width="11.7109375" style="1" bestFit="1" customWidth="1"/>
    <col min="4159" max="4352" width="9.140625" style="1"/>
    <col min="4353" max="4353" width="3.5703125" style="1" bestFit="1" customWidth="1"/>
    <col min="4354" max="4354" width="8.7109375" style="1" bestFit="1" customWidth="1"/>
    <col min="4355" max="4355" width="37.42578125" style="1" bestFit="1" customWidth="1"/>
    <col min="4356" max="4356" width="11.85546875" style="1" bestFit="1" customWidth="1"/>
    <col min="4357" max="4358" width="14.85546875" style="1" bestFit="1" customWidth="1"/>
    <col min="4359" max="4359" width="12.5703125" style="1" bestFit="1" customWidth="1"/>
    <col min="4360" max="4360" width="14.85546875" style="1" bestFit="1" customWidth="1"/>
    <col min="4361" max="4362" width="14" style="1" bestFit="1" customWidth="1"/>
    <col min="4363" max="4364" width="12.5703125" style="1" bestFit="1" customWidth="1"/>
    <col min="4365" max="4365" width="14.85546875" style="1" bestFit="1" customWidth="1"/>
    <col min="4366" max="4366" width="12.5703125" style="1" bestFit="1" customWidth="1"/>
    <col min="4367" max="4367" width="14" style="1" bestFit="1" customWidth="1"/>
    <col min="4368" max="4370" width="12.5703125" style="1" bestFit="1" customWidth="1"/>
    <col min="4371" max="4371" width="11.7109375" style="1" bestFit="1" customWidth="1"/>
    <col min="4372" max="4372" width="14" style="1" bestFit="1" customWidth="1"/>
    <col min="4373" max="4373" width="12.5703125" style="1" bestFit="1" customWidth="1"/>
    <col min="4374" max="4374" width="14" style="1" bestFit="1" customWidth="1"/>
    <col min="4375" max="4376" width="12.5703125" style="1" bestFit="1" customWidth="1"/>
    <col min="4377" max="4377" width="11.7109375" style="1" bestFit="1" customWidth="1"/>
    <col min="4378" max="4378" width="12.5703125" style="1" bestFit="1" customWidth="1"/>
    <col min="4379" max="4379" width="14" style="1" bestFit="1" customWidth="1"/>
    <col min="4380" max="4380" width="12.5703125" style="1" bestFit="1" customWidth="1"/>
    <col min="4381" max="4381" width="14.85546875" style="1" bestFit="1" customWidth="1"/>
    <col min="4382" max="4383" width="14" style="1" bestFit="1" customWidth="1"/>
    <col min="4384" max="4385" width="12.5703125" style="1" bestFit="1" customWidth="1"/>
    <col min="4386" max="4386" width="14.85546875" style="1" bestFit="1" customWidth="1"/>
    <col min="4387" max="4387" width="8.7109375" style="1" bestFit="1" customWidth="1"/>
    <col min="4388" max="4388" width="10.85546875" style="1" bestFit="1" customWidth="1"/>
    <col min="4389" max="4389" width="8.5703125" style="1" bestFit="1" customWidth="1"/>
    <col min="4390" max="4392" width="10.85546875" style="1" bestFit="1" customWidth="1"/>
    <col min="4393" max="4393" width="11.7109375" style="1" bestFit="1" customWidth="1"/>
    <col min="4394" max="4394" width="8.7109375" style="1" bestFit="1" customWidth="1"/>
    <col min="4395" max="4395" width="7.7109375" style="1" bestFit="1" customWidth="1"/>
    <col min="4396" max="4396" width="8.5703125" style="1" bestFit="1" customWidth="1"/>
    <col min="4397" max="4397" width="10.85546875" style="1" bestFit="1" customWidth="1"/>
    <col min="4398" max="4399" width="9.5703125" style="1" bestFit="1" customWidth="1"/>
    <col min="4400" max="4400" width="10.85546875" style="1" bestFit="1" customWidth="1"/>
    <col min="4401" max="4402" width="8.7109375" style="1" bestFit="1" customWidth="1"/>
    <col min="4403" max="4403" width="8.5703125" style="1" bestFit="1" customWidth="1"/>
    <col min="4404" max="4404" width="10.85546875" style="1" bestFit="1" customWidth="1"/>
    <col min="4405" max="4405" width="9.140625" style="1" bestFit="1" customWidth="1"/>
    <col min="4406" max="4406" width="9.5703125" style="1" bestFit="1" customWidth="1"/>
    <col min="4407" max="4407" width="10.85546875" style="1" bestFit="1" customWidth="1"/>
    <col min="4408" max="4408" width="8.7109375" style="1" bestFit="1" customWidth="1"/>
    <col min="4409" max="4409" width="10.85546875" style="1" bestFit="1" customWidth="1"/>
    <col min="4410" max="4410" width="8.5703125" style="1" bestFit="1" customWidth="1"/>
    <col min="4411" max="4413" width="10.85546875" style="1" bestFit="1" customWidth="1"/>
    <col min="4414" max="4414" width="11.7109375" style="1" bestFit="1" customWidth="1"/>
    <col min="4415" max="4608" width="9.140625" style="1"/>
    <col min="4609" max="4609" width="3.5703125" style="1" bestFit="1" customWidth="1"/>
    <col min="4610" max="4610" width="8.7109375" style="1" bestFit="1" customWidth="1"/>
    <col min="4611" max="4611" width="37.42578125" style="1" bestFit="1" customWidth="1"/>
    <col min="4612" max="4612" width="11.85546875" style="1" bestFit="1" customWidth="1"/>
    <col min="4613" max="4614" width="14.85546875" style="1" bestFit="1" customWidth="1"/>
    <col min="4615" max="4615" width="12.5703125" style="1" bestFit="1" customWidth="1"/>
    <col min="4616" max="4616" width="14.85546875" style="1" bestFit="1" customWidth="1"/>
    <col min="4617" max="4618" width="14" style="1" bestFit="1" customWidth="1"/>
    <col min="4619" max="4620" width="12.5703125" style="1" bestFit="1" customWidth="1"/>
    <col min="4621" max="4621" width="14.85546875" style="1" bestFit="1" customWidth="1"/>
    <col min="4622" max="4622" width="12.5703125" style="1" bestFit="1" customWidth="1"/>
    <col min="4623" max="4623" width="14" style="1" bestFit="1" customWidth="1"/>
    <col min="4624" max="4626" width="12.5703125" style="1" bestFit="1" customWidth="1"/>
    <col min="4627" max="4627" width="11.7109375" style="1" bestFit="1" customWidth="1"/>
    <col min="4628" max="4628" width="14" style="1" bestFit="1" customWidth="1"/>
    <col min="4629" max="4629" width="12.5703125" style="1" bestFit="1" customWidth="1"/>
    <col min="4630" max="4630" width="14" style="1" bestFit="1" customWidth="1"/>
    <col min="4631" max="4632" width="12.5703125" style="1" bestFit="1" customWidth="1"/>
    <col min="4633" max="4633" width="11.7109375" style="1" bestFit="1" customWidth="1"/>
    <col min="4634" max="4634" width="12.5703125" style="1" bestFit="1" customWidth="1"/>
    <col min="4635" max="4635" width="14" style="1" bestFit="1" customWidth="1"/>
    <col min="4636" max="4636" width="12.5703125" style="1" bestFit="1" customWidth="1"/>
    <col min="4637" max="4637" width="14.85546875" style="1" bestFit="1" customWidth="1"/>
    <col min="4638" max="4639" width="14" style="1" bestFit="1" customWidth="1"/>
    <col min="4640" max="4641" width="12.5703125" style="1" bestFit="1" customWidth="1"/>
    <col min="4642" max="4642" width="14.85546875" style="1" bestFit="1" customWidth="1"/>
    <col min="4643" max="4643" width="8.7109375" style="1" bestFit="1" customWidth="1"/>
    <col min="4644" max="4644" width="10.85546875" style="1" bestFit="1" customWidth="1"/>
    <col min="4645" max="4645" width="8.5703125" style="1" bestFit="1" customWidth="1"/>
    <col min="4646" max="4648" width="10.85546875" style="1" bestFit="1" customWidth="1"/>
    <col min="4649" max="4649" width="11.7109375" style="1" bestFit="1" customWidth="1"/>
    <col min="4650" max="4650" width="8.7109375" style="1" bestFit="1" customWidth="1"/>
    <col min="4651" max="4651" width="7.7109375" style="1" bestFit="1" customWidth="1"/>
    <col min="4652" max="4652" width="8.5703125" style="1" bestFit="1" customWidth="1"/>
    <col min="4653" max="4653" width="10.85546875" style="1" bestFit="1" customWidth="1"/>
    <col min="4654" max="4655" width="9.5703125" style="1" bestFit="1" customWidth="1"/>
    <col min="4656" max="4656" width="10.85546875" style="1" bestFit="1" customWidth="1"/>
    <col min="4657" max="4658" width="8.7109375" style="1" bestFit="1" customWidth="1"/>
    <col min="4659" max="4659" width="8.5703125" style="1" bestFit="1" customWidth="1"/>
    <col min="4660" max="4660" width="10.85546875" style="1" bestFit="1" customWidth="1"/>
    <col min="4661" max="4661" width="9.140625" style="1" bestFit="1" customWidth="1"/>
    <col min="4662" max="4662" width="9.5703125" style="1" bestFit="1" customWidth="1"/>
    <col min="4663" max="4663" width="10.85546875" style="1" bestFit="1" customWidth="1"/>
    <col min="4664" max="4664" width="8.7109375" style="1" bestFit="1" customWidth="1"/>
    <col min="4665" max="4665" width="10.85546875" style="1" bestFit="1" customWidth="1"/>
    <col min="4666" max="4666" width="8.5703125" style="1" bestFit="1" customWidth="1"/>
    <col min="4667" max="4669" width="10.85546875" style="1" bestFit="1" customWidth="1"/>
    <col min="4670" max="4670" width="11.7109375" style="1" bestFit="1" customWidth="1"/>
    <col min="4671" max="4864" width="9.140625" style="1"/>
    <col min="4865" max="4865" width="3.5703125" style="1" bestFit="1" customWidth="1"/>
    <col min="4866" max="4866" width="8.7109375" style="1" bestFit="1" customWidth="1"/>
    <col min="4867" max="4867" width="37.42578125" style="1" bestFit="1" customWidth="1"/>
    <col min="4868" max="4868" width="11.85546875" style="1" bestFit="1" customWidth="1"/>
    <col min="4869" max="4870" width="14.85546875" style="1" bestFit="1" customWidth="1"/>
    <col min="4871" max="4871" width="12.5703125" style="1" bestFit="1" customWidth="1"/>
    <col min="4872" max="4872" width="14.85546875" style="1" bestFit="1" customWidth="1"/>
    <col min="4873" max="4874" width="14" style="1" bestFit="1" customWidth="1"/>
    <col min="4875" max="4876" width="12.5703125" style="1" bestFit="1" customWidth="1"/>
    <col min="4877" max="4877" width="14.85546875" style="1" bestFit="1" customWidth="1"/>
    <col min="4878" max="4878" width="12.5703125" style="1" bestFit="1" customWidth="1"/>
    <col min="4879" max="4879" width="14" style="1" bestFit="1" customWidth="1"/>
    <col min="4880" max="4882" width="12.5703125" style="1" bestFit="1" customWidth="1"/>
    <col min="4883" max="4883" width="11.7109375" style="1" bestFit="1" customWidth="1"/>
    <col min="4884" max="4884" width="14" style="1" bestFit="1" customWidth="1"/>
    <col min="4885" max="4885" width="12.5703125" style="1" bestFit="1" customWidth="1"/>
    <col min="4886" max="4886" width="14" style="1" bestFit="1" customWidth="1"/>
    <col min="4887" max="4888" width="12.5703125" style="1" bestFit="1" customWidth="1"/>
    <col min="4889" max="4889" width="11.7109375" style="1" bestFit="1" customWidth="1"/>
    <col min="4890" max="4890" width="12.5703125" style="1" bestFit="1" customWidth="1"/>
    <col min="4891" max="4891" width="14" style="1" bestFit="1" customWidth="1"/>
    <col min="4892" max="4892" width="12.5703125" style="1" bestFit="1" customWidth="1"/>
    <col min="4893" max="4893" width="14.85546875" style="1" bestFit="1" customWidth="1"/>
    <col min="4894" max="4895" width="14" style="1" bestFit="1" customWidth="1"/>
    <col min="4896" max="4897" width="12.5703125" style="1" bestFit="1" customWidth="1"/>
    <col min="4898" max="4898" width="14.85546875" style="1" bestFit="1" customWidth="1"/>
    <col min="4899" max="4899" width="8.7109375" style="1" bestFit="1" customWidth="1"/>
    <col min="4900" max="4900" width="10.85546875" style="1" bestFit="1" customWidth="1"/>
    <col min="4901" max="4901" width="8.5703125" style="1" bestFit="1" customWidth="1"/>
    <col min="4902" max="4904" width="10.85546875" style="1" bestFit="1" customWidth="1"/>
    <col min="4905" max="4905" width="11.7109375" style="1" bestFit="1" customWidth="1"/>
    <col min="4906" max="4906" width="8.7109375" style="1" bestFit="1" customWidth="1"/>
    <col min="4907" max="4907" width="7.7109375" style="1" bestFit="1" customWidth="1"/>
    <col min="4908" max="4908" width="8.5703125" style="1" bestFit="1" customWidth="1"/>
    <col min="4909" max="4909" width="10.85546875" style="1" bestFit="1" customWidth="1"/>
    <col min="4910" max="4911" width="9.5703125" style="1" bestFit="1" customWidth="1"/>
    <col min="4912" max="4912" width="10.85546875" style="1" bestFit="1" customWidth="1"/>
    <col min="4913" max="4914" width="8.7109375" style="1" bestFit="1" customWidth="1"/>
    <col min="4915" max="4915" width="8.5703125" style="1" bestFit="1" customWidth="1"/>
    <col min="4916" max="4916" width="10.85546875" style="1" bestFit="1" customWidth="1"/>
    <col min="4917" max="4917" width="9.140625" style="1" bestFit="1" customWidth="1"/>
    <col min="4918" max="4918" width="9.5703125" style="1" bestFit="1" customWidth="1"/>
    <col min="4919" max="4919" width="10.85546875" style="1" bestFit="1" customWidth="1"/>
    <col min="4920" max="4920" width="8.7109375" style="1" bestFit="1" customWidth="1"/>
    <col min="4921" max="4921" width="10.85546875" style="1" bestFit="1" customWidth="1"/>
    <col min="4922" max="4922" width="8.5703125" style="1" bestFit="1" customWidth="1"/>
    <col min="4923" max="4925" width="10.85546875" style="1" bestFit="1" customWidth="1"/>
    <col min="4926" max="4926" width="11.7109375" style="1" bestFit="1" customWidth="1"/>
    <col min="4927" max="5120" width="9.140625" style="1"/>
    <col min="5121" max="5121" width="3.5703125" style="1" bestFit="1" customWidth="1"/>
    <col min="5122" max="5122" width="8.7109375" style="1" bestFit="1" customWidth="1"/>
    <col min="5123" max="5123" width="37.42578125" style="1" bestFit="1" customWidth="1"/>
    <col min="5124" max="5124" width="11.85546875" style="1" bestFit="1" customWidth="1"/>
    <col min="5125" max="5126" width="14.85546875" style="1" bestFit="1" customWidth="1"/>
    <col min="5127" max="5127" width="12.5703125" style="1" bestFit="1" customWidth="1"/>
    <col min="5128" max="5128" width="14.85546875" style="1" bestFit="1" customWidth="1"/>
    <col min="5129" max="5130" width="14" style="1" bestFit="1" customWidth="1"/>
    <col min="5131" max="5132" width="12.5703125" style="1" bestFit="1" customWidth="1"/>
    <col min="5133" max="5133" width="14.85546875" style="1" bestFit="1" customWidth="1"/>
    <col min="5134" max="5134" width="12.5703125" style="1" bestFit="1" customWidth="1"/>
    <col min="5135" max="5135" width="14" style="1" bestFit="1" customWidth="1"/>
    <col min="5136" max="5138" width="12.5703125" style="1" bestFit="1" customWidth="1"/>
    <col min="5139" max="5139" width="11.7109375" style="1" bestFit="1" customWidth="1"/>
    <col min="5140" max="5140" width="14" style="1" bestFit="1" customWidth="1"/>
    <col min="5141" max="5141" width="12.5703125" style="1" bestFit="1" customWidth="1"/>
    <col min="5142" max="5142" width="14" style="1" bestFit="1" customWidth="1"/>
    <col min="5143" max="5144" width="12.5703125" style="1" bestFit="1" customWidth="1"/>
    <col min="5145" max="5145" width="11.7109375" style="1" bestFit="1" customWidth="1"/>
    <col min="5146" max="5146" width="12.5703125" style="1" bestFit="1" customWidth="1"/>
    <col min="5147" max="5147" width="14" style="1" bestFit="1" customWidth="1"/>
    <col min="5148" max="5148" width="12.5703125" style="1" bestFit="1" customWidth="1"/>
    <col min="5149" max="5149" width="14.85546875" style="1" bestFit="1" customWidth="1"/>
    <col min="5150" max="5151" width="14" style="1" bestFit="1" customWidth="1"/>
    <col min="5152" max="5153" width="12.5703125" style="1" bestFit="1" customWidth="1"/>
    <col min="5154" max="5154" width="14.85546875" style="1" bestFit="1" customWidth="1"/>
    <col min="5155" max="5155" width="8.7109375" style="1" bestFit="1" customWidth="1"/>
    <col min="5156" max="5156" width="10.85546875" style="1" bestFit="1" customWidth="1"/>
    <col min="5157" max="5157" width="8.5703125" style="1" bestFit="1" customWidth="1"/>
    <col min="5158" max="5160" width="10.85546875" style="1" bestFit="1" customWidth="1"/>
    <col min="5161" max="5161" width="11.7109375" style="1" bestFit="1" customWidth="1"/>
    <col min="5162" max="5162" width="8.7109375" style="1" bestFit="1" customWidth="1"/>
    <col min="5163" max="5163" width="7.7109375" style="1" bestFit="1" customWidth="1"/>
    <col min="5164" max="5164" width="8.5703125" style="1" bestFit="1" customWidth="1"/>
    <col min="5165" max="5165" width="10.85546875" style="1" bestFit="1" customWidth="1"/>
    <col min="5166" max="5167" width="9.5703125" style="1" bestFit="1" customWidth="1"/>
    <col min="5168" max="5168" width="10.85546875" style="1" bestFit="1" customWidth="1"/>
    <col min="5169" max="5170" width="8.7109375" style="1" bestFit="1" customWidth="1"/>
    <col min="5171" max="5171" width="8.5703125" style="1" bestFit="1" customWidth="1"/>
    <col min="5172" max="5172" width="10.85546875" style="1" bestFit="1" customWidth="1"/>
    <col min="5173" max="5173" width="9.140625" style="1" bestFit="1" customWidth="1"/>
    <col min="5174" max="5174" width="9.5703125" style="1" bestFit="1" customWidth="1"/>
    <col min="5175" max="5175" width="10.85546875" style="1" bestFit="1" customWidth="1"/>
    <col min="5176" max="5176" width="8.7109375" style="1" bestFit="1" customWidth="1"/>
    <col min="5177" max="5177" width="10.85546875" style="1" bestFit="1" customWidth="1"/>
    <col min="5178" max="5178" width="8.5703125" style="1" bestFit="1" customWidth="1"/>
    <col min="5179" max="5181" width="10.85546875" style="1" bestFit="1" customWidth="1"/>
    <col min="5182" max="5182" width="11.7109375" style="1" bestFit="1" customWidth="1"/>
    <col min="5183" max="5376" width="9.140625" style="1"/>
    <col min="5377" max="5377" width="3.5703125" style="1" bestFit="1" customWidth="1"/>
    <col min="5378" max="5378" width="8.7109375" style="1" bestFit="1" customWidth="1"/>
    <col min="5379" max="5379" width="37.42578125" style="1" bestFit="1" customWidth="1"/>
    <col min="5380" max="5380" width="11.85546875" style="1" bestFit="1" customWidth="1"/>
    <col min="5381" max="5382" width="14.85546875" style="1" bestFit="1" customWidth="1"/>
    <col min="5383" max="5383" width="12.5703125" style="1" bestFit="1" customWidth="1"/>
    <col min="5384" max="5384" width="14.85546875" style="1" bestFit="1" customWidth="1"/>
    <col min="5385" max="5386" width="14" style="1" bestFit="1" customWidth="1"/>
    <col min="5387" max="5388" width="12.5703125" style="1" bestFit="1" customWidth="1"/>
    <col min="5389" max="5389" width="14.85546875" style="1" bestFit="1" customWidth="1"/>
    <col min="5390" max="5390" width="12.5703125" style="1" bestFit="1" customWidth="1"/>
    <col min="5391" max="5391" width="14" style="1" bestFit="1" customWidth="1"/>
    <col min="5392" max="5394" width="12.5703125" style="1" bestFit="1" customWidth="1"/>
    <col min="5395" max="5395" width="11.7109375" style="1" bestFit="1" customWidth="1"/>
    <col min="5396" max="5396" width="14" style="1" bestFit="1" customWidth="1"/>
    <col min="5397" max="5397" width="12.5703125" style="1" bestFit="1" customWidth="1"/>
    <col min="5398" max="5398" width="14" style="1" bestFit="1" customWidth="1"/>
    <col min="5399" max="5400" width="12.5703125" style="1" bestFit="1" customWidth="1"/>
    <col min="5401" max="5401" width="11.7109375" style="1" bestFit="1" customWidth="1"/>
    <col min="5402" max="5402" width="12.5703125" style="1" bestFit="1" customWidth="1"/>
    <col min="5403" max="5403" width="14" style="1" bestFit="1" customWidth="1"/>
    <col min="5404" max="5404" width="12.5703125" style="1" bestFit="1" customWidth="1"/>
    <col min="5405" max="5405" width="14.85546875" style="1" bestFit="1" customWidth="1"/>
    <col min="5406" max="5407" width="14" style="1" bestFit="1" customWidth="1"/>
    <col min="5408" max="5409" width="12.5703125" style="1" bestFit="1" customWidth="1"/>
    <col min="5410" max="5410" width="14.85546875" style="1" bestFit="1" customWidth="1"/>
    <col min="5411" max="5411" width="8.7109375" style="1" bestFit="1" customWidth="1"/>
    <col min="5412" max="5412" width="10.85546875" style="1" bestFit="1" customWidth="1"/>
    <col min="5413" max="5413" width="8.5703125" style="1" bestFit="1" customWidth="1"/>
    <col min="5414" max="5416" width="10.85546875" style="1" bestFit="1" customWidth="1"/>
    <col min="5417" max="5417" width="11.7109375" style="1" bestFit="1" customWidth="1"/>
    <col min="5418" max="5418" width="8.7109375" style="1" bestFit="1" customWidth="1"/>
    <col min="5419" max="5419" width="7.7109375" style="1" bestFit="1" customWidth="1"/>
    <col min="5420" max="5420" width="8.5703125" style="1" bestFit="1" customWidth="1"/>
    <col min="5421" max="5421" width="10.85546875" style="1" bestFit="1" customWidth="1"/>
    <col min="5422" max="5423" width="9.5703125" style="1" bestFit="1" customWidth="1"/>
    <col min="5424" max="5424" width="10.85546875" style="1" bestFit="1" customWidth="1"/>
    <col min="5425" max="5426" width="8.7109375" style="1" bestFit="1" customWidth="1"/>
    <col min="5427" max="5427" width="8.5703125" style="1" bestFit="1" customWidth="1"/>
    <col min="5428" max="5428" width="10.85546875" style="1" bestFit="1" customWidth="1"/>
    <col min="5429" max="5429" width="9.140625" style="1" bestFit="1" customWidth="1"/>
    <col min="5430" max="5430" width="9.5703125" style="1" bestFit="1" customWidth="1"/>
    <col min="5431" max="5431" width="10.85546875" style="1" bestFit="1" customWidth="1"/>
    <col min="5432" max="5432" width="8.7109375" style="1" bestFit="1" customWidth="1"/>
    <col min="5433" max="5433" width="10.85546875" style="1" bestFit="1" customWidth="1"/>
    <col min="5434" max="5434" width="8.5703125" style="1" bestFit="1" customWidth="1"/>
    <col min="5435" max="5437" width="10.85546875" style="1" bestFit="1" customWidth="1"/>
    <col min="5438" max="5438" width="11.7109375" style="1" bestFit="1" customWidth="1"/>
    <col min="5439" max="5632" width="9.140625" style="1"/>
    <col min="5633" max="5633" width="3.5703125" style="1" bestFit="1" customWidth="1"/>
    <col min="5634" max="5634" width="8.7109375" style="1" bestFit="1" customWidth="1"/>
    <col min="5635" max="5635" width="37.42578125" style="1" bestFit="1" customWidth="1"/>
    <col min="5636" max="5636" width="11.85546875" style="1" bestFit="1" customWidth="1"/>
    <col min="5637" max="5638" width="14.85546875" style="1" bestFit="1" customWidth="1"/>
    <col min="5639" max="5639" width="12.5703125" style="1" bestFit="1" customWidth="1"/>
    <col min="5640" max="5640" width="14.85546875" style="1" bestFit="1" customWidth="1"/>
    <col min="5641" max="5642" width="14" style="1" bestFit="1" customWidth="1"/>
    <col min="5643" max="5644" width="12.5703125" style="1" bestFit="1" customWidth="1"/>
    <col min="5645" max="5645" width="14.85546875" style="1" bestFit="1" customWidth="1"/>
    <col min="5646" max="5646" width="12.5703125" style="1" bestFit="1" customWidth="1"/>
    <col min="5647" max="5647" width="14" style="1" bestFit="1" customWidth="1"/>
    <col min="5648" max="5650" width="12.5703125" style="1" bestFit="1" customWidth="1"/>
    <col min="5651" max="5651" width="11.7109375" style="1" bestFit="1" customWidth="1"/>
    <col min="5652" max="5652" width="14" style="1" bestFit="1" customWidth="1"/>
    <col min="5653" max="5653" width="12.5703125" style="1" bestFit="1" customWidth="1"/>
    <col min="5654" max="5654" width="14" style="1" bestFit="1" customWidth="1"/>
    <col min="5655" max="5656" width="12.5703125" style="1" bestFit="1" customWidth="1"/>
    <col min="5657" max="5657" width="11.7109375" style="1" bestFit="1" customWidth="1"/>
    <col min="5658" max="5658" width="12.5703125" style="1" bestFit="1" customWidth="1"/>
    <col min="5659" max="5659" width="14" style="1" bestFit="1" customWidth="1"/>
    <col min="5660" max="5660" width="12.5703125" style="1" bestFit="1" customWidth="1"/>
    <col min="5661" max="5661" width="14.85546875" style="1" bestFit="1" customWidth="1"/>
    <col min="5662" max="5663" width="14" style="1" bestFit="1" customWidth="1"/>
    <col min="5664" max="5665" width="12.5703125" style="1" bestFit="1" customWidth="1"/>
    <col min="5666" max="5666" width="14.85546875" style="1" bestFit="1" customWidth="1"/>
    <col min="5667" max="5667" width="8.7109375" style="1" bestFit="1" customWidth="1"/>
    <col min="5668" max="5668" width="10.85546875" style="1" bestFit="1" customWidth="1"/>
    <col min="5669" max="5669" width="8.5703125" style="1" bestFit="1" customWidth="1"/>
    <col min="5670" max="5672" width="10.85546875" style="1" bestFit="1" customWidth="1"/>
    <col min="5673" max="5673" width="11.7109375" style="1" bestFit="1" customWidth="1"/>
    <col min="5674" max="5674" width="8.7109375" style="1" bestFit="1" customWidth="1"/>
    <col min="5675" max="5675" width="7.7109375" style="1" bestFit="1" customWidth="1"/>
    <col min="5676" max="5676" width="8.5703125" style="1" bestFit="1" customWidth="1"/>
    <col min="5677" max="5677" width="10.85546875" style="1" bestFit="1" customWidth="1"/>
    <col min="5678" max="5679" width="9.5703125" style="1" bestFit="1" customWidth="1"/>
    <col min="5680" max="5680" width="10.85546875" style="1" bestFit="1" customWidth="1"/>
    <col min="5681" max="5682" width="8.7109375" style="1" bestFit="1" customWidth="1"/>
    <col min="5683" max="5683" width="8.5703125" style="1" bestFit="1" customWidth="1"/>
    <col min="5684" max="5684" width="10.85546875" style="1" bestFit="1" customWidth="1"/>
    <col min="5685" max="5685" width="9.140625" style="1" bestFit="1" customWidth="1"/>
    <col min="5686" max="5686" width="9.5703125" style="1" bestFit="1" customWidth="1"/>
    <col min="5687" max="5687" width="10.85546875" style="1" bestFit="1" customWidth="1"/>
    <col min="5688" max="5688" width="8.7109375" style="1" bestFit="1" customWidth="1"/>
    <col min="5689" max="5689" width="10.85546875" style="1" bestFit="1" customWidth="1"/>
    <col min="5690" max="5690" width="8.5703125" style="1" bestFit="1" customWidth="1"/>
    <col min="5691" max="5693" width="10.85546875" style="1" bestFit="1" customWidth="1"/>
    <col min="5694" max="5694" width="11.7109375" style="1" bestFit="1" customWidth="1"/>
    <col min="5695" max="5888" width="9.140625" style="1"/>
    <col min="5889" max="5889" width="3.5703125" style="1" bestFit="1" customWidth="1"/>
    <col min="5890" max="5890" width="8.7109375" style="1" bestFit="1" customWidth="1"/>
    <col min="5891" max="5891" width="37.42578125" style="1" bestFit="1" customWidth="1"/>
    <col min="5892" max="5892" width="11.85546875" style="1" bestFit="1" customWidth="1"/>
    <col min="5893" max="5894" width="14.85546875" style="1" bestFit="1" customWidth="1"/>
    <col min="5895" max="5895" width="12.5703125" style="1" bestFit="1" customWidth="1"/>
    <col min="5896" max="5896" width="14.85546875" style="1" bestFit="1" customWidth="1"/>
    <col min="5897" max="5898" width="14" style="1" bestFit="1" customWidth="1"/>
    <col min="5899" max="5900" width="12.5703125" style="1" bestFit="1" customWidth="1"/>
    <col min="5901" max="5901" width="14.85546875" style="1" bestFit="1" customWidth="1"/>
    <col min="5902" max="5902" width="12.5703125" style="1" bestFit="1" customWidth="1"/>
    <col min="5903" max="5903" width="14" style="1" bestFit="1" customWidth="1"/>
    <col min="5904" max="5906" width="12.5703125" style="1" bestFit="1" customWidth="1"/>
    <col min="5907" max="5907" width="11.7109375" style="1" bestFit="1" customWidth="1"/>
    <col min="5908" max="5908" width="14" style="1" bestFit="1" customWidth="1"/>
    <col min="5909" max="5909" width="12.5703125" style="1" bestFit="1" customWidth="1"/>
    <col min="5910" max="5910" width="14" style="1" bestFit="1" customWidth="1"/>
    <col min="5911" max="5912" width="12.5703125" style="1" bestFit="1" customWidth="1"/>
    <col min="5913" max="5913" width="11.7109375" style="1" bestFit="1" customWidth="1"/>
    <col min="5914" max="5914" width="12.5703125" style="1" bestFit="1" customWidth="1"/>
    <col min="5915" max="5915" width="14" style="1" bestFit="1" customWidth="1"/>
    <col min="5916" max="5916" width="12.5703125" style="1" bestFit="1" customWidth="1"/>
    <col min="5917" max="5917" width="14.85546875" style="1" bestFit="1" customWidth="1"/>
    <col min="5918" max="5919" width="14" style="1" bestFit="1" customWidth="1"/>
    <col min="5920" max="5921" width="12.5703125" style="1" bestFit="1" customWidth="1"/>
    <col min="5922" max="5922" width="14.85546875" style="1" bestFit="1" customWidth="1"/>
    <col min="5923" max="5923" width="8.7109375" style="1" bestFit="1" customWidth="1"/>
    <col min="5924" max="5924" width="10.85546875" style="1" bestFit="1" customWidth="1"/>
    <col min="5925" max="5925" width="8.5703125" style="1" bestFit="1" customWidth="1"/>
    <col min="5926" max="5928" width="10.85546875" style="1" bestFit="1" customWidth="1"/>
    <col min="5929" max="5929" width="11.7109375" style="1" bestFit="1" customWidth="1"/>
    <col min="5930" max="5930" width="8.7109375" style="1" bestFit="1" customWidth="1"/>
    <col min="5931" max="5931" width="7.7109375" style="1" bestFit="1" customWidth="1"/>
    <col min="5932" max="5932" width="8.5703125" style="1" bestFit="1" customWidth="1"/>
    <col min="5933" max="5933" width="10.85546875" style="1" bestFit="1" customWidth="1"/>
    <col min="5934" max="5935" width="9.5703125" style="1" bestFit="1" customWidth="1"/>
    <col min="5936" max="5936" width="10.85546875" style="1" bestFit="1" customWidth="1"/>
    <col min="5937" max="5938" width="8.7109375" style="1" bestFit="1" customWidth="1"/>
    <col min="5939" max="5939" width="8.5703125" style="1" bestFit="1" customWidth="1"/>
    <col min="5940" max="5940" width="10.85546875" style="1" bestFit="1" customWidth="1"/>
    <col min="5941" max="5941" width="9.140625" style="1" bestFit="1" customWidth="1"/>
    <col min="5942" max="5942" width="9.5703125" style="1" bestFit="1" customWidth="1"/>
    <col min="5943" max="5943" width="10.85546875" style="1" bestFit="1" customWidth="1"/>
    <col min="5944" max="5944" width="8.7109375" style="1" bestFit="1" customWidth="1"/>
    <col min="5945" max="5945" width="10.85546875" style="1" bestFit="1" customWidth="1"/>
    <col min="5946" max="5946" width="8.5703125" style="1" bestFit="1" customWidth="1"/>
    <col min="5947" max="5949" width="10.85546875" style="1" bestFit="1" customWidth="1"/>
    <col min="5950" max="5950" width="11.7109375" style="1" bestFit="1" customWidth="1"/>
    <col min="5951" max="6144" width="9.140625" style="1"/>
    <col min="6145" max="6145" width="3.5703125" style="1" bestFit="1" customWidth="1"/>
    <col min="6146" max="6146" width="8.7109375" style="1" bestFit="1" customWidth="1"/>
    <col min="6147" max="6147" width="37.42578125" style="1" bestFit="1" customWidth="1"/>
    <col min="6148" max="6148" width="11.85546875" style="1" bestFit="1" customWidth="1"/>
    <col min="6149" max="6150" width="14.85546875" style="1" bestFit="1" customWidth="1"/>
    <col min="6151" max="6151" width="12.5703125" style="1" bestFit="1" customWidth="1"/>
    <col min="6152" max="6152" width="14.85546875" style="1" bestFit="1" customWidth="1"/>
    <col min="6153" max="6154" width="14" style="1" bestFit="1" customWidth="1"/>
    <col min="6155" max="6156" width="12.5703125" style="1" bestFit="1" customWidth="1"/>
    <col min="6157" max="6157" width="14.85546875" style="1" bestFit="1" customWidth="1"/>
    <col min="6158" max="6158" width="12.5703125" style="1" bestFit="1" customWidth="1"/>
    <col min="6159" max="6159" width="14" style="1" bestFit="1" customWidth="1"/>
    <col min="6160" max="6162" width="12.5703125" style="1" bestFit="1" customWidth="1"/>
    <col min="6163" max="6163" width="11.7109375" style="1" bestFit="1" customWidth="1"/>
    <col min="6164" max="6164" width="14" style="1" bestFit="1" customWidth="1"/>
    <col min="6165" max="6165" width="12.5703125" style="1" bestFit="1" customWidth="1"/>
    <col min="6166" max="6166" width="14" style="1" bestFit="1" customWidth="1"/>
    <col min="6167" max="6168" width="12.5703125" style="1" bestFit="1" customWidth="1"/>
    <col min="6169" max="6169" width="11.7109375" style="1" bestFit="1" customWidth="1"/>
    <col min="6170" max="6170" width="12.5703125" style="1" bestFit="1" customWidth="1"/>
    <col min="6171" max="6171" width="14" style="1" bestFit="1" customWidth="1"/>
    <col min="6172" max="6172" width="12.5703125" style="1" bestFit="1" customWidth="1"/>
    <col min="6173" max="6173" width="14.85546875" style="1" bestFit="1" customWidth="1"/>
    <col min="6174" max="6175" width="14" style="1" bestFit="1" customWidth="1"/>
    <col min="6176" max="6177" width="12.5703125" style="1" bestFit="1" customWidth="1"/>
    <col min="6178" max="6178" width="14.85546875" style="1" bestFit="1" customWidth="1"/>
    <col min="6179" max="6179" width="8.7109375" style="1" bestFit="1" customWidth="1"/>
    <col min="6180" max="6180" width="10.85546875" style="1" bestFit="1" customWidth="1"/>
    <col min="6181" max="6181" width="8.5703125" style="1" bestFit="1" customWidth="1"/>
    <col min="6182" max="6184" width="10.85546875" style="1" bestFit="1" customWidth="1"/>
    <col min="6185" max="6185" width="11.7109375" style="1" bestFit="1" customWidth="1"/>
    <col min="6186" max="6186" width="8.7109375" style="1" bestFit="1" customWidth="1"/>
    <col min="6187" max="6187" width="7.7109375" style="1" bestFit="1" customWidth="1"/>
    <col min="6188" max="6188" width="8.5703125" style="1" bestFit="1" customWidth="1"/>
    <col min="6189" max="6189" width="10.85546875" style="1" bestFit="1" customWidth="1"/>
    <col min="6190" max="6191" width="9.5703125" style="1" bestFit="1" customWidth="1"/>
    <col min="6192" max="6192" width="10.85546875" style="1" bestFit="1" customWidth="1"/>
    <col min="6193" max="6194" width="8.7109375" style="1" bestFit="1" customWidth="1"/>
    <col min="6195" max="6195" width="8.5703125" style="1" bestFit="1" customWidth="1"/>
    <col min="6196" max="6196" width="10.85546875" style="1" bestFit="1" customWidth="1"/>
    <col min="6197" max="6197" width="9.140625" style="1" bestFit="1" customWidth="1"/>
    <col min="6198" max="6198" width="9.5703125" style="1" bestFit="1" customWidth="1"/>
    <col min="6199" max="6199" width="10.85546875" style="1" bestFit="1" customWidth="1"/>
    <col min="6200" max="6200" width="8.7109375" style="1" bestFit="1" customWidth="1"/>
    <col min="6201" max="6201" width="10.85546875" style="1" bestFit="1" customWidth="1"/>
    <col min="6202" max="6202" width="8.5703125" style="1" bestFit="1" customWidth="1"/>
    <col min="6203" max="6205" width="10.85546875" style="1" bestFit="1" customWidth="1"/>
    <col min="6206" max="6206" width="11.7109375" style="1" bestFit="1" customWidth="1"/>
    <col min="6207" max="6400" width="9.140625" style="1"/>
    <col min="6401" max="6401" width="3.5703125" style="1" bestFit="1" customWidth="1"/>
    <col min="6402" max="6402" width="8.7109375" style="1" bestFit="1" customWidth="1"/>
    <col min="6403" max="6403" width="37.42578125" style="1" bestFit="1" customWidth="1"/>
    <col min="6404" max="6404" width="11.85546875" style="1" bestFit="1" customWidth="1"/>
    <col min="6405" max="6406" width="14.85546875" style="1" bestFit="1" customWidth="1"/>
    <col min="6407" max="6407" width="12.5703125" style="1" bestFit="1" customWidth="1"/>
    <col min="6408" max="6408" width="14.85546875" style="1" bestFit="1" customWidth="1"/>
    <col min="6409" max="6410" width="14" style="1" bestFit="1" customWidth="1"/>
    <col min="6411" max="6412" width="12.5703125" style="1" bestFit="1" customWidth="1"/>
    <col min="6413" max="6413" width="14.85546875" style="1" bestFit="1" customWidth="1"/>
    <col min="6414" max="6414" width="12.5703125" style="1" bestFit="1" customWidth="1"/>
    <col min="6415" max="6415" width="14" style="1" bestFit="1" customWidth="1"/>
    <col min="6416" max="6418" width="12.5703125" style="1" bestFit="1" customWidth="1"/>
    <col min="6419" max="6419" width="11.7109375" style="1" bestFit="1" customWidth="1"/>
    <col min="6420" max="6420" width="14" style="1" bestFit="1" customWidth="1"/>
    <col min="6421" max="6421" width="12.5703125" style="1" bestFit="1" customWidth="1"/>
    <col min="6422" max="6422" width="14" style="1" bestFit="1" customWidth="1"/>
    <col min="6423" max="6424" width="12.5703125" style="1" bestFit="1" customWidth="1"/>
    <col min="6425" max="6425" width="11.7109375" style="1" bestFit="1" customWidth="1"/>
    <col min="6426" max="6426" width="12.5703125" style="1" bestFit="1" customWidth="1"/>
    <col min="6427" max="6427" width="14" style="1" bestFit="1" customWidth="1"/>
    <col min="6428" max="6428" width="12.5703125" style="1" bestFit="1" customWidth="1"/>
    <col min="6429" max="6429" width="14.85546875" style="1" bestFit="1" customWidth="1"/>
    <col min="6430" max="6431" width="14" style="1" bestFit="1" customWidth="1"/>
    <col min="6432" max="6433" width="12.5703125" style="1" bestFit="1" customWidth="1"/>
    <col min="6434" max="6434" width="14.85546875" style="1" bestFit="1" customWidth="1"/>
    <col min="6435" max="6435" width="8.7109375" style="1" bestFit="1" customWidth="1"/>
    <col min="6436" max="6436" width="10.85546875" style="1" bestFit="1" customWidth="1"/>
    <col min="6437" max="6437" width="8.5703125" style="1" bestFit="1" customWidth="1"/>
    <col min="6438" max="6440" width="10.85546875" style="1" bestFit="1" customWidth="1"/>
    <col min="6441" max="6441" width="11.7109375" style="1" bestFit="1" customWidth="1"/>
    <col min="6442" max="6442" width="8.7109375" style="1" bestFit="1" customWidth="1"/>
    <col min="6443" max="6443" width="7.7109375" style="1" bestFit="1" customWidth="1"/>
    <col min="6444" max="6444" width="8.5703125" style="1" bestFit="1" customWidth="1"/>
    <col min="6445" max="6445" width="10.85546875" style="1" bestFit="1" customWidth="1"/>
    <col min="6446" max="6447" width="9.5703125" style="1" bestFit="1" customWidth="1"/>
    <col min="6448" max="6448" width="10.85546875" style="1" bestFit="1" customWidth="1"/>
    <col min="6449" max="6450" width="8.7109375" style="1" bestFit="1" customWidth="1"/>
    <col min="6451" max="6451" width="8.5703125" style="1" bestFit="1" customWidth="1"/>
    <col min="6452" max="6452" width="10.85546875" style="1" bestFit="1" customWidth="1"/>
    <col min="6453" max="6453" width="9.140625" style="1" bestFit="1" customWidth="1"/>
    <col min="6454" max="6454" width="9.5703125" style="1" bestFit="1" customWidth="1"/>
    <col min="6455" max="6455" width="10.85546875" style="1" bestFit="1" customWidth="1"/>
    <col min="6456" max="6456" width="8.7109375" style="1" bestFit="1" customWidth="1"/>
    <col min="6457" max="6457" width="10.85546875" style="1" bestFit="1" customWidth="1"/>
    <col min="6458" max="6458" width="8.5703125" style="1" bestFit="1" customWidth="1"/>
    <col min="6459" max="6461" width="10.85546875" style="1" bestFit="1" customWidth="1"/>
    <col min="6462" max="6462" width="11.7109375" style="1" bestFit="1" customWidth="1"/>
    <col min="6463" max="6656" width="9.140625" style="1"/>
    <col min="6657" max="6657" width="3.5703125" style="1" bestFit="1" customWidth="1"/>
    <col min="6658" max="6658" width="8.7109375" style="1" bestFit="1" customWidth="1"/>
    <col min="6659" max="6659" width="37.42578125" style="1" bestFit="1" customWidth="1"/>
    <col min="6660" max="6660" width="11.85546875" style="1" bestFit="1" customWidth="1"/>
    <col min="6661" max="6662" width="14.85546875" style="1" bestFit="1" customWidth="1"/>
    <col min="6663" max="6663" width="12.5703125" style="1" bestFit="1" customWidth="1"/>
    <col min="6664" max="6664" width="14.85546875" style="1" bestFit="1" customWidth="1"/>
    <col min="6665" max="6666" width="14" style="1" bestFit="1" customWidth="1"/>
    <col min="6667" max="6668" width="12.5703125" style="1" bestFit="1" customWidth="1"/>
    <col min="6669" max="6669" width="14.85546875" style="1" bestFit="1" customWidth="1"/>
    <col min="6670" max="6670" width="12.5703125" style="1" bestFit="1" customWidth="1"/>
    <col min="6671" max="6671" width="14" style="1" bestFit="1" customWidth="1"/>
    <col min="6672" max="6674" width="12.5703125" style="1" bestFit="1" customWidth="1"/>
    <col min="6675" max="6675" width="11.7109375" style="1" bestFit="1" customWidth="1"/>
    <col min="6676" max="6676" width="14" style="1" bestFit="1" customWidth="1"/>
    <col min="6677" max="6677" width="12.5703125" style="1" bestFit="1" customWidth="1"/>
    <col min="6678" max="6678" width="14" style="1" bestFit="1" customWidth="1"/>
    <col min="6679" max="6680" width="12.5703125" style="1" bestFit="1" customWidth="1"/>
    <col min="6681" max="6681" width="11.7109375" style="1" bestFit="1" customWidth="1"/>
    <col min="6682" max="6682" width="12.5703125" style="1" bestFit="1" customWidth="1"/>
    <col min="6683" max="6683" width="14" style="1" bestFit="1" customWidth="1"/>
    <col min="6684" max="6684" width="12.5703125" style="1" bestFit="1" customWidth="1"/>
    <col min="6685" max="6685" width="14.85546875" style="1" bestFit="1" customWidth="1"/>
    <col min="6686" max="6687" width="14" style="1" bestFit="1" customWidth="1"/>
    <col min="6688" max="6689" width="12.5703125" style="1" bestFit="1" customWidth="1"/>
    <col min="6690" max="6690" width="14.85546875" style="1" bestFit="1" customWidth="1"/>
    <col min="6691" max="6691" width="8.7109375" style="1" bestFit="1" customWidth="1"/>
    <col min="6692" max="6692" width="10.85546875" style="1" bestFit="1" customWidth="1"/>
    <col min="6693" max="6693" width="8.5703125" style="1" bestFit="1" customWidth="1"/>
    <col min="6694" max="6696" width="10.85546875" style="1" bestFit="1" customWidth="1"/>
    <col min="6697" max="6697" width="11.7109375" style="1" bestFit="1" customWidth="1"/>
    <col min="6698" max="6698" width="8.7109375" style="1" bestFit="1" customWidth="1"/>
    <col min="6699" max="6699" width="7.7109375" style="1" bestFit="1" customWidth="1"/>
    <col min="6700" max="6700" width="8.5703125" style="1" bestFit="1" customWidth="1"/>
    <col min="6701" max="6701" width="10.85546875" style="1" bestFit="1" customWidth="1"/>
    <col min="6702" max="6703" width="9.5703125" style="1" bestFit="1" customWidth="1"/>
    <col min="6704" max="6704" width="10.85546875" style="1" bestFit="1" customWidth="1"/>
    <col min="6705" max="6706" width="8.7109375" style="1" bestFit="1" customWidth="1"/>
    <col min="6707" max="6707" width="8.5703125" style="1" bestFit="1" customWidth="1"/>
    <col min="6708" max="6708" width="10.85546875" style="1" bestFit="1" customWidth="1"/>
    <col min="6709" max="6709" width="9.140625" style="1" bestFit="1" customWidth="1"/>
    <col min="6710" max="6710" width="9.5703125" style="1" bestFit="1" customWidth="1"/>
    <col min="6711" max="6711" width="10.85546875" style="1" bestFit="1" customWidth="1"/>
    <col min="6712" max="6712" width="8.7109375" style="1" bestFit="1" customWidth="1"/>
    <col min="6713" max="6713" width="10.85546875" style="1" bestFit="1" customWidth="1"/>
    <col min="6714" max="6714" width="8.5703125" style="1" bestFit="1" customWidth="1"/>
    <col min="6715" max="6717" width="10.85546875" style="1" bestFit="1" customWidth="1"/>
    <col min="6718" max="6718" width="11.7109375" style="1" bestFit="1" customWidth="1"/>
    <col min="6719" max="6912" width="9.140625" style="1"/>
    <col min="6913" max="6913" width="3.5703125" style="1" bestFit="1" customWidth="1"/>
    <col min="6914" max="6914" width="8.7109375" style="1" bestFit="1" customWidth="1"/>
    <col min="6915" max="6915" width="37.42578125" style="1" bestFit="1" customWidth="1"/>
    <col min="6916" max="6916" width="11.85546875" style="1" bestFit="1" customWidth="1"/>
    <col min="6917" max="6918" width="14.85546875" style="1" bestFit="1" customWidth="1"/>
    <col min="6919" max="6919" width="12.5703125" style="1" bestFit="1" customWidth="1"/>
    <col min="6920" max="6920" width="14.85546875" style="1" bestFit="1" customWidth="1"/>
    <col min="6921" max="6922" width="14" style="1" bestFit="1" customWidth="1"/>
    <col min="6923" max="6924" width="12.5703125" style="1" bestFit="1" customWidth="1"/>
    <col min="6925" max="6925" width="14.85546875" style="1" bestFit="1" customWidth="1"/>
    <col min="6926" max="6926" width="12.5703125" style="1" bestFit="1" customWidth="1"/>
    <col min="6927" max="6927" width="14" style="1" bestFit="1" customWidth="1"/>
    <col min="6928" max="6930" width="12.5703125" style="1" bestFit="1" customWidth="1"/>
    <col min="6931" max="6931" width="11.7109375" style="1" bestFit="1" customWidth="1"/>
    <col min="6932" max="6932" width="14" style="1" bestFit="1" customWidth="1"/>
    <col min="6933" max="6933" width="12.5703125" style="1" bestFit="1" customWidth="1"/>
    <col min="6934" max="6934" width="14" style="1" bestFit="1" customWidth="1"/>
    <col min="6935" max="6936" width="12.5703125" style="1" bestFit="1" customWidth="1"/>
    <col min="6937" max="6937" width="11.7109375" style="1" bestFit="1" customWidth="1"/>
    <col min="6938" max="6938" width="12.5703125" style="1" bestFit="1" customWidth="1"/>
    <col min="6939" max="6939" width="14" style="1" bestFit="1" customWidth="1"/>
    <col min="6940" max="6940" width="12.5703125" style="1" bestFit="1" customWidth="1"/>
    <col min="6941" max="6941" width="14.85546875" style="1" bestFit="1" customWidth="1"/>
    <col min="6942" max="6943" width="14" style="1" bestFit="1" customWidth="1"/>
    <col min="6944" max="6945" width="12.5703125" style="1" bestFit="1" customWidth="1"/>
    <col min="6946" max="6946" width="14.85546875" style="1" bestFit="1" customWidth="1"/>
    <col min="6947" max="6947" width="8.7109375" style="1" bestFit="1" customWidth="1"/>
    <col min="6948" max="6948" width="10.85546875" style="1" bestFit="1" customWidth="1"/>
    <col min="6949" max="6949" width="8.5703125" style="1" bestFit="1" customWidth="1"/>
    <col min="6950" max="6952" width="10.85546875" style="1" bestFit="1" customWidth="1"/>
    <col min="6953" max="6953" width="11.7109375" style="1" bestFit="1" customWidth="1"/>
    <col min="6954" max="6954" width="8.7109375" style="1" bestFit="1" customWidth="1"/>
    <col min="6955" max="6955" width="7.7109375" style="1" bestFit="1" customWidth="1"/>
    <col min="6956" max="6956" width="8.5703125" style="1" bestFit="1" customWidth="1"/>
    <col min="6957" max="6957" width="10.85546875" style="1" bestFit="1" customWidth="1"/>
    <col min="6958" max="6959" width="9.5703125" style="1" bestFit="1" customWidth="1"/>
    <col min="6960" max="6960" width="10.85546875" style="1" bestFit="1" customWidth="1"/>
    <col min="6961" max="6962" width="8.7109375" style="1" bestFit="1" customWidth="1"/>
    <col min="6963" max="6963" width="8.5703125" style="1" bestFit="1" customWidth="1"/>
    <col min="6964" max="6964" width="10.85546875" style="1" bestFit="1" customWidth="1"/>
    <col min="6965" max="6965" width="9.140625" style="1" bestFit="1" customWidth="1"/>
    <col min="6966" max="6966" width="9.5703125" style="1" bestFit="1" customWidth="1"/>
    <col min="6967" max="6967" width="10.85546875" style="1" bestFit="1" customWidth="1"/>
    <col min="6968" max="6968" width="8.7109375" style="1" bestFit="1" customWidth="1"/>
    <col min="6969" max="6969" width="10.85546875" style="1" bestFit="1" customWidth="1"/>
    <col min="6970" max="6970" width="8.5703125" style="1" bestFit="1" customWidth="1"/>
    <col min="6971" max="6973" width="10.85546875" style="1" bestFit="1" customWidth="1"/>
    <col min="6974" max="6974" width="11.7109375" style="1" bestFit="1" customWidth="1"/>
    <col min="6975" max="7168" width="9.140625" style="1"/>
    <col min="7169" max="7169" width="3.5703125" style="1" bestFit="1" customWidth="1"/>
    <col min="7170" max="7170" width="8.7109375" style="1" bestFit="1" customWidth="1"/>
    <col min="7171" max="7171" width="37.42578125" style="1" bestFit="1" customWidth="1"/>
    <col min="7172" max="7172" width="11.85546875" style="1" bestFit="1" customWidth="1"/>
    <col min="7173" max="7174" width="14.85546875" style="1" bestFit="1" customWidth="1"/>
    <col min="7175" max="7175" width="12.5703125" style="1" bestFit="1" customWidth="1"/>
    <col min="7176" max="7176" width="14.85546875" style="1" bestFit="1" customWidth="1"/>
    <col min="7177" max="7178" width="14" style="1" bestFit="1" customWidth="1"/>
    <col min="7179" max="7180" width="12.5703125" style="1" bestFit="1" customWidth="1"/>
    <col min="7181" max="7181" width="14.85546875" style="1" bestFit="1" customWidth="1"/>
    <col min="7182" max="7182" width="12.5703125" style="1" bestFit="1" customWidth="1"/>
    <col min="7183" max="7183" width="14" style="1" bestFit="1" customWidth="1"/>
    <col min="7184" max="7186" width="12.5703125" style="1" bestFit="1" customWidth="1"/>
    <col min="7187" max="7187" width="11.7109375" style="1" bestFit="1" customWidth="1"/>
    <col min="7188" max="7188" width="14" style="1" bestFit="1" customWidth="1"/>
    <col min="7189" max="7189" width="12.5703125" style="1" bestFit="1" customWidth="1"/>
    <col min="7190" max="7190" width="14" style="1" bestFit="1" customWidth="1"/>
    <col min="7191" max="7192" width="12.5703125" style="1" bestFit="1" customWidth="1"/>
    <col min="7193" max="7193" width="11.7109375" style="1" bestFit="1" customWidth="1"/>
    <col min="7194" max="7194" width="12.5703125" style="1" bestFit="1" customWidth="1"/>
    <col min="7195" max="7195" width="14" style="1" bestFit="1" customWidth="1"/>
    <col min="7196" max="7196" width="12.5703125" style="1" bestFit="1" customWidth="1"/>
    <col min="7197" max="7197" width="14.85546875" style="1" bestFit="1" customWidth="1"/>
    <col min="7198" max="7199" width="14" style="1" bestFit="1" customWidth="1"/>
    <col min="7200" max="7201" width="12.5703125" style="1" bestFit="1" customWidth="1"/>
    <col min="7202" max="7202" width="14.85546875" style="1" bestFit="1" customWidth="1"/>
    <col min="7203" max="7203" width="8.7109375" style="1" bestFit="1" customWidth="1"/>
    <col min="7204" max="7204" width="10.85546875" style="1" bestFit="1" customWidth="1"/>
    <col min="7205" max="7205" width="8.5703125" style="1" bestFit="1" customWidth="1"/>
    <col min="7206" max="7208" width="10.85546875" style="1" bestFit="1" customWidth="1"/>
    <col min="7209" max="7209" width="11.7109375" style="1" bestFit="1" customWidth="1"/>
    <col min="7210" max="7210" width="8.7109375" style="1" bestFit="1" customWidth="1"/>
    <col min="7211" max="7211" width="7.7109375" style="1" bestFit="1" customWidth="1"/>
    <col min="7212" max="7212" width="8.5703125" style="1" bestFit="1" customWidth="1"/>
    <col min="7213" max="7213" width="10.85546875" style="1" bestFit="1" customWidth="1"/>
    <col min="7214" max="7215" width="9.5703125" style="1" bestFit="1" customWidth="1"/>
    <col min="7216" max="7216" width="10.85546875" style="1" bestFit="1" customWidth="1"/>
    <col min="7217" max="7218" width="8.7109375" style="1" bestFit="1" customWidth="1"/>
    <col min="7219" max="7219" width="8.5703125" style="1" bestFit="1" customWidth="1"/>
    <col min="7220" max="7220" width="10.85546875" style="1" bestFit="1" customWidth="1"/>
    <col min="7221" max="7221" width="9.140625" style="1" bestFit="1" customWidth="1"/>
    <col min="7222" max="7222" width="9.5703125" style="1" bestFit="1" customWidth="1"/>
    <col min="7223" max="7223" width="10.85546875" style="1" bestFit="1" customWidth="1"/>
    <col min="7224" max="7224" width="8.7109375" style="1" bestFit="1" customWidth="1"/>
    <col min="7225" max="7225" width="10.85546875" style="1" bestFit="1" customWidth="1"/>
    <col min="7226" max="7226" width="8.5703125" style="1" bestFit="1" customWidth="1"/>
    <col min="7227" max="7229" width="10.85546875" style="1" bestFit="1" customWidth="1"/>
    <col min="7230" max="7230" width="11.7109375" style="1" bestFit="1" customWidth="1"/>
    <col min="7231" max="7424" width="9.140625" style="1"/>
    <col min="7425" max="7425" width="3.5703125" style="1" bestFit="1" customWidth="1"/>
    <col min="7426" max="7426" width="8.7109375" style="1" bestFit="1" customWidth="1"/>
    <col min="7427" max="7427" width="37.42578125" style="1" bestFit="1" customWidth="1"/>
    <col min="7428" max="7428" width="11.85546875" style="1" bestFit="1" customWidth="1"/>
    <col min="7429" max="7430" width="14.85546875" style="1" bestFit="1" customWidth="1"/>
    <col min="7431" max="7431" width="12.5703125" style="1" bestFit="1" customWidth="1"/>
    <col min="7432" max="7432" width="14.85546875" style="1" bestFit="1" customWidth="1"/>
    <col min="7433" max="7434" width="14" style="1" bestFit="1" customWidth="1"/>
    <col min="7435" max="7436" width="12.5703125" style="1" bestFit="1" customWidth="1"/>
    <col min="7437" max="7437" width="14.85546875" style="1" bestFit="1" customWidth="1"/>
    <col min="7438" max="7438" width="12.5703125" style="1" bestFit="1" customWidth="1"/>
    <col min="7439" max="7439" width="14" style="1" bestFit="1" customWidth="1"/>
    <col min="7440" max="7442" width="12.5703125" style="1" bestFit="1" customWidth="1"/>
    <col min="7443" max="7443" width="11.7109375" style="1" bestFit="1" customWidth="1"/>
    <col min="7444" max="7444" width="14" style="1" bestFit="1" customWidth="1"/>
    <col min="7445" max="7445" width="12.5703125" style="1" bestFit="1" customWidth="1"/>
    <col min="7446" max="7446" width="14" style="1" bestFit="1" customWidth="1"/>
    <col min="7447" max="7448" width="12.5703125" style="1" bestFit="1" customWidth="1"/>
    <col min="7449" max="7449" width="11.7109375" style="1" bestFit="1" customWidth="1"/>
    <col min="7450" max="7450" width="12.5703125" style="1" bestFit="1" customWidth="1"/>
    <col min="7451" max="7451" width="14" style="1" bestFit="1" customWidth="1"/>
    <col min="7452" max="7452" width="12.5703125" style="1" bestFit="1" customWidth="1"/>
    <col min="7453" max="7453" width="14.85546875" style="1" bestFit="1" customWidth="1"/>
    <col min="7454" max="7455" width="14" style="1" bestFit="1" customWidth="1"/>
    <col min="7456" max="7457" width="12.5703125" style="1" bestFit="1" customWidth="1"/>
    <col min="7458" max="7458" width="14.85546875" style="1" bestFit="1" customWidth="1"/>
    <col min="7459" max="7459" width="8.7109375" style="1" bestFit="1" customWidth="1"/>
    <col min="7460" max="7460" width="10.85546875" style="1" bestFit="1" customWidth="1"/>
    <col min="7461" max="7461" width="8.5703125" style="1" bestFit="1" customWidth="1"/>
    <col min="7462" max="7464" width="10.85546875" style="1" bestFit="1" customWidth="1"/>
    <col min="7465" max="7465" width="11.7109375" style="1" bestFit="1" customWidth="1"/>
    <col min="7466" max="7466" width="8.7109375" style="1" bestFit="1" customWidth="1"/>
    <col min="7467" max="7467" width="7.7109375" style="1" bestFit="1" customWidth="1"/>
    <col min="7468" max="7468" width="8.5703125" style="1" bestFit="1" customWidth="1"/>
    <col min="7469" max="7469" width="10.85546875" style="1" bestFit="1" customWidth="1"/>
    <col min="7470" max="7471" width="9.5703125" style="1" bestFit="1" customWidth="1"/>
    <col min="7472" max="7472" width="10.85546875" style="1" bestFit="1" customWidth="1"/>
    <col min="7473" max="7474" width="8.7109375" style="1" bestFit="1" customWidth="1"/>
    <col min="7475" max="7475" width="8.5703125" style="1" bestFit="1" customWidth="1"/>
    <col min="7476" max="7476" width="10.85546875" style="1" bestFit="1" customWidth="1"/>
    <col min="7477" max="7477" width="9.140625" style="1" bestFit="1" customWidth="1"/>
    <col min="7478" max="7478" width="9.5703125" style="1" bestFit="1" customWidth="1"/>
    <col min="7479" max="7479" width="10.85546875" style="1" bestFit="1" customWidth="1"/>
    <col min="7480" max="7480" width="8.7109375" style="1" bestFit="1" customWidth="1"/>
    <col min="7481" max="7481" width="10.85546875" style="1" bestFit="1" customWidth="1"/>
    <col min="7482" max="7482" width="8.5703125" style="1" bestFit="1" customWidth="1"/>
    <col min="7483" max="7485" width="10.85546875" style="1" bestFit="1" customWidth="1"/>
    <col min="7486" max="7486" width="11.7109375" style="1" bestFit="1" customWidth="1"/>
    <col min="7487" max="7680" width="9.140625" style="1"/>
    <col min="7681" max="7681" width="3.5703125" style="1" bestFit="1" customWidth="1"/>
    <col min="7682" max="7682" width="8.7109375" style="1" bestFit="1" customWidth="1"/>
    <col min="7683" max="7683" width="37.42578125" style="1" bestFit="1" customWidth="1"/>
    <col min="7684" max="7684" width="11.85546875" style="1" bestFit="1" customWidth="1"/>
    <col min="7685" max="7686" width="14.85546875" style="1" bestFit="1" customWidth="1"/>
    <col min="7687" max="7687" width="12.5703125" style="1" bestFit="1" customWidth="1"/>
    <col min="7688" max="7688" width="14.85546875" style="1" bestFit="1" customWidth="1"/>
    <col min="7689" max="7690" width="14" style="1" bestFit="1" customWidth="1"/>
    <col min="7691" max="7692" width="12.5703125" style="1" bestFit="1" customWidth="1"/>
    <col min="7693" max="7693" width="14.85546875" style="1" bestFit="1" customWidth="1"/>
    <col min="7694" max="7694" width="12.5703125" style="1" bestFit="1" customWidth="1"/>
    <col min="7695" max="7695" width="14" style="1" bestFit="1" customWidth="1"/>
    <col min="7696" max="7698" width="12.5703125" style="1" bestFit="1" customWidth="1"/>
    <col min="7699" max="7699" width="11.7109375" style="1" bestFit="1" customWidth="1"/>
    <col min="7700" max="7700" width="14" style="1" bestFit="1" customWidth="1"/>
    <col min="7701" max="7701" width="12.5703125" style="1" bestFit="1" customWidth="1"/>
    <col min="7702" max="7702" width="14" style="1" bestFit="1" customWidth="1"/>
    <col min="7703" max="7704" width="12.5703125" style="1" bestFit="1" customWidth="1"/>
    <col min="7705" max="7705" width="11.7109375" style="1" bestFit="1" customWidth="1"/>
    <col min="7706" max="7706" width="12.5703125" style="1" bestFit="1" customWidth="1"/>
    <col min="7707" max="7707" width="14" style="1" bestFit="1" customWidth="1"/>
    <col min="7708" max="7708" width="12.5703125" style="1" bestFit="1" customWidth="1"/>
    <col min="7709" max="7709" width="14.85546875" style="1" bestFit="1" customWidth="1"/>
    <col min="7710" max="7711" width="14" style="1" bestFit="1" customWidth="1"/>
    <col min="7712" max="7713" width="12.5703125" style="1" bestFit="1" customWidth="1"/>
    <col min="7714" max="7714" width="14.85546875" style="1" bestFit="1" customWidth="1"/>
    <col min="7715" max="7715" width="8.7109375" style="1" bestFit="1" customWidth="1"/>
    <col min="7716" max="7716" width="10.85546875" style="1" bestFit="1" customWidth="1"/>
    <col min="7717" max="7717" width="8.5703125" style="1" bestFit="1" customWidth="1"/>
    <col min="7718" max="7720" width="10.85546875" style="1" bestFit="1" customWidth="1"/>
    <col min="7721" max="7721" width="11.7109375" style="1" bestFit="1" customWidth="1"/>
    <col min="7722" max="7722" width="8.7109375" style="1" bestFit="1" customWidth="1"/>
    <col min="7723" max="7723" width="7.7109375" style="1" bestFit="1" customWidth="1"/>
    <col min="7724" max="7724" width="8.5703125" style="1" bestFit="1" customWidth="1"/>
    <col min="7725" max="7725" width="10.85546875" style="1" bestFit="1" customWidth="1"/>
    <col min="7726" max="7727" width="9.5703125" style="1" bestFit="1" customWidth="1"/>
    <col min="7728" max="7728" width="10.85546875" style="1" bestFit="1" customWidth="1"/>
    <col min="7729" max="7730" width="8.7109375" style="1" bestFit="1" customWidth="1"/>
    <col min="7731" max="7731" width="8.5703125" style="1" bestFit="1" customWidth="1"/>
    <col min="7732" max="7732" width="10.85546875" style="1" bestFit="1" customWidth="1"/>
    <col min="7733" max="7733" width="9.140625" style="1" bestFit="1" customWidth="1"/>
    <col min="7734" max="7734" width="9.5703125" style="1" bestFit="1" customWidth="1"/>
    <col min="7735" max="7735" width="10.85546875" style="1" bestFit="1" customWidth="1"/>
    <col min="7736" max="7736" width="8.7109375" style="1" bestFit="1" customWidth="1"/>
    <col min="7737" max="7737" width="10.85546875" style="1" bestFit="1" customWidth="1"/>
    <col min="7738" max="7738" width="8.5703125" style="1" bestFit="1" customWidth="1"/>
    <col min="7739" max="7741" width="10.85546875" style="1" bestFit="1" customWidth="1"/>
    <col min="7742" max="7742" width="11.7109375" style="1" bestFit="1" customWidth="1"/>
    <col min="7743" max="7936" width="9.140625" style="1"/>
    <col min="7937" max="7937" width="3.5703125" style="1" bestFit="1" customWidth="1"/>
    <col min="7938" max="7938" width="8.7109375" style="1" bestFit="1" customWidth="1"/>
    <col min="7939" max="7939" width="37.42578125" style="1" bestFit="1" customWidth="1"/>
    <col min="7940" max="7940" width="11.85546875" style="1" bestFit="1" customWidth="1"/>
    <col min="7941" max="7942" width="14.85546875" style="1" bestFit="1" customWidth="1"/>
    <col min="7943" max="7943" width="12.5703125" style="1" bestFit="1" customWidth="1"/>
    <col min="7944" max="7944" width="14.85546875" style="1" bestFit="1" customWidth="1"/>
    <col min="7945" max="7946" width="14" style="1" bestFit="1" customWidth="1"/>
    <col min="7947" max="7948" width="12.5703125" style="1" bestFit="1" customWidth="1"/>
    <col min="7949" max="7949" width="14.85546875" style="1" bestFit="1" customWidth="1"/>
    <col min="7950" max="7950" width="12.5703125" style="1" bestFit="1" customWidth="1"/>
    <col min="7951" max="7951" width="14" style="1" bestFit="1" customWidth="1"/>
    <col min="7952" max="7954" width="12.5703125" style="1" bestFit="1" customWidth="1"/>
    <col min="7955" max="7955" width="11.7109375" style="1" bestFit="1" customWidth="1"/>
    <col min="7956" max="7956" width="14" style="1" bestFit="1" customWidth="1"/>
    <col min="7957" max="7957" width="12.5703125" style="1" bestFit="1" customWidth="1"/>
    <col min="7958" max="7958" width="14" style="1" bestFit="1" customWidth="1"/>
    <col min="7959" max="7960" width="12.5703125" style="1" bestFit="1" customWidth="1"/>
    <col min="7961" max="7961" width="11.7109375" style="1" bestFit="1" customWidth="1"/>
    <col min="7962" max="7962" width="12.5703125" style="1" bestFit="1" customWidth="1"/>
    <col min="7963" max="7963" width="14" style="1" bestFit="1" customWidth="1"/>
    <col min="7964" max="7964" width="12.5703125" style="1" bestFit="1" customWidth="1"/>
    <col min="7965" max="7965" width="14.85546875" style="1" bestFit="1" customWidth="1"/>
    <col min="7966" max="7967" width="14" style="1" bestFit="1" customWidth="1"/>
    <col min="7968" max="7969" width="12.5703125" style="1" bestFit="1" customWidth="1"/>
    <col min="7970" max="7970" width="14.85546875" style="1" bestFit="1" customWidth="1"/>
    <col min="7971" max="7971" width="8.7109375" style="1" bestFit="1" customWidth="1"/>
    <col min="7972" max="7972" width="10.85546875" style="1" bestFit="1" customWidth="1"/>
    <col min="7973" max="7973" width="8.5703125" style="1" bestFit="1" customWidth="1"/>
    <col min="7974" max="7976" width="10.85546875" style="1" bestFit="1" customWidth="1"/>
    <col min="7977" max="7977" width="11.7109375" style="1" bestFit="1" customWidth="1"/>
    <col min="7978" max="7978" width="8.7109375" style="1" bestFit="1" customWidth="1"/>
    <col min="7979" max="7979" width="7.7109375" style="1" bestFit="1" customWidth="1"/>
    <col min="7980" max="7980" width="8.5703125" style="1" bestFit="1" customWidth="1"/>
    <col min="7981" max="7981" width="10.85546875" style="1" bestFit="1" customWidth="1"/>
    <col min="7982" max="7983" width="9.5703125" style="1" bestFit="1" customWidth="1"/>
    <col min="7984" max="7984" width="10.85546875" style="1" bestFit="1" customWidth="1"/>
    <col min="7985" max="7986" width="8.7109375" style="1" bestFit="1" customWidth="1"/>
    <col min="7987" max="7987" width="8.5703125" style="1" bestFit="1" customWidth="1"/>
    <col min="7988" max="7988" width="10.85546875" style="1" bestFit="1" customWidth="1"/>
    <col min="7989" max="7989" width="9.140625" style="1" bestFit="1" customWidth="1"/>
    <col min="7990" max="7990" width="9.5703125" style="1" bestFit="1" customWidth="1"/>
    <col min="7991" max="7991" width="10.85546875" style="1" bestFit="1" customWidth="1"/>
    <col min="7992" max="7992" width="8.7109375" style="1" bestFit="1" customWidth="1"/>
    <col min="7993" max="7993" width="10.85546875" style="1" bestFit="1" customWidth="1"/>
    <col min="7994" max="7994" width="8.5703125" style="1" bestFit="1" customWidth="1"/>
    <col min="7995" max="7997" width="10.85546875" style="1" bestFit="1" customWidth="1"/>
    <col min="7998" max="7998" width="11.7109375" style="1" bestFit="1" customWidth="1"/>
    <col min="7999" max="8192" width="9.140625" style="1"/>
    <col min="8193" max="8193" width="3.5703125" style="1" bestFit="1" customWidth="1"/>
    <col min="8194" max="8194" width="8.7109375" style="1" bestFit="1" customWidth="1"/>
    <col min="8195" max="8195" width="37.42578125" style="1" bestFit="1" customWidth="1"/>
    <col min="8196" max="8196" width="11.85546875" style="1" bestFit="1" customWidth="1"/>
    <col min="8197" max="8198" width="14.85546875" style="1" bestFit="1" customWidth="1"/>
    <col min="8199" max="8199" width="12.5703125" style="1" bestFit="1" customWidth="1"/>
    <col min="8200" max="8200" width="14.85546875" style="1" bestFit="1" customWidth="1"/>
    <col min="8201" max="8202" width="14" style="1" bestFit="1" customWidth="1"/>
    <col min="8203" max="8204" width="12.5703125" style="1" bestFit="1" customWidth="1"/>
    <col min="8205" max="8205" width="14.85546875" style="1" bestFit="1" customWidth="1"/>
    <col min="8206" max="8206" width="12.5703125" style="1" bestFit="1" customWidth="1"/>
    <col min="8207" max="8207" width="14" style="1" bestFit="1" customWidth="1"/>
    <col min="8208" max="8210" width="12.5703125" style="1" bestFit="1" customWidth="1"/>
    <col min="8211" max="8211" width="11.7109375" style="1" bestFit="1" customWidth="1"/>
    <col min="8212" max="8212" width="14" style="1" bestFit="1" customWidth="1"/>
    <col min="8213" max="8213" width="12.5703125" style="1" bestFit="1" customWidth="1"/>
    <col min="8214" max="8214" width="14" style="1" bestFit="1" customWidth="1"/>
    <col min="8215" max="8216" width="12.5703125" style="1" bestFit="1" customWidth="1"/>
    <col min="8217" max="8217" width="11.7109375" style="1" bestFit="1" customWidth="1"/>
    <col min="8218" max="8218" width="12.5703125" style="1" bestFit="1" customWidth="1"/>
    <col min="8219" max="8219" width="14" style="1" bestFit="1" customWidth="1"/>
    <col min="8220" max="8220" width="12.5703125" style="1" bestFit="1" customWidth="1"/>
    <col min="8221" max="8221" width="14.85546875" style="1" bestFit="1" customWidth="1"/>
    <col min="8222" max="8223" width="14" style="1" bestFit="1" customWidth="1"/>
    <col min="8224" max="8225" width="12.5703125" style="1" bestFit="1" customWidth="1"/>
    <col min="8226" max="8226" width="14.85546875" style="1" bestFit="1" customWidth="1"/>
    <col min="8227" max="8227" width="8.7109375" style="1" bestFit="1" customWidth="1"/>
    <col min="8228" max="8228" width="10.85546875" style="1" bestFit="1" customWidth="1"/>
    <col min="8229" max="8229" width="8.5703125" style="1" bestFit="1" customWidth="1"/>
    <col min="8230" max="8232" width="10.85546875" style="1" bestFit="1" customWidth="1"/>
    <col min="8233" max="8233" width="11.7109375" style="1" bestFit="1" customWidth="1"/>
    <col min="8234" max="8234" width="8.7109375" style="1" bestFit="1" customWidth="1"/>
    <col min="8235" max="8235" width="7.7109375" style="1" bestFit="1" customWidth="1"/>
    <col min="8236" max="8236" width="8.5703125" style="1" bestFit="1" customWidth="1"/>
    <col min="8237" max="8237" width="10.85546875" style="1" bestFit="1" customWidth="1"/>
    <col min="8238" max="8239" width="9.5703125" style="1" bestFit="1" customWidth="1"/>
    <col min="8240" max="8240" width="10.85546875" style="1" bestFit="1" customWidth="1"/>
    <col min="8241" max="8242" width="8.7109375" style="1" bestFit="1" customWidth="1"/>
    <col min="8243" max="8243" width="8.5703125" style="1" bestFit="1" customWidth="1"/>
    <col min="8244" max="8244" width="10.85546875" style="1" bestFit="1" customWidth="1"/>
    <col min="8245" max="8245" width="9.140625" style="1" bestFit="1" customWidth="1"/>
    <col min="8246" max="8246" width="9.5703125" style="1" bestFit="1" customWidth="1"/>
    <col min="8247" max="8247" width="10.85546875" style="1" bestFit="1" customWidth="1"/>
    <col min="8248" max="8248" width="8.7109375" style="1" bestFit="1" customWidth="1"/>
    <col min="8249" max="8249" width="10.85546875" style="1" bestFit="1" customWidth="1"/>
    <col min="8250" max="8250" width="8.5703125" style="1" bestFit="1" customWidth="1"/>
    <col min="8251" max="8253" width="10.85546875" style="1" bestFit="1" customWidth="1"/>
    <col min="8254" max="8254" width="11.7109375" style="1" bestFit="1" customWidth="1"/>
    <col min="8255" max="8448" width="9.140625" style="1"/>
    <col min="8449" max="8449" width="3.5703125" style="1" bestFit="1" customWidth="1"/>
    <col min="8450" max="8450" width="8.7109375" style="1" bestFit="1" customWidth="1"/>
    <col min="8451" max="8451" width="37.42578125" style="1" bestFit="1" customWidth="1"/>
    <col min="8452" max="8452" width="11.85546875" style="1" bestFit="1" customWidth="1"/>
    <col min="8453" max="8454" width="14.85546875" style="1" bestFit="1" customWidth="1"/>
    <col min="8455" max="8455" width="12.5703125" style="1" bestFit="1" customWidth="1"/>
    <col min="8456" max="8456" width="14.85546875" style="1" bestFit="1" customWidth="1"/>
    <col min="8457" max="8458" width="14" style="1" bestFit="1" customWidth="1"/>
    <col min="8459" max="8460" width="12.5703125" style="1" bestFit="1" customWidth="1"/>
    <col min="8461" max="8461" width="14.85546875" style="1" bestFit="1" customWidth="1"/>
    <col min="8462" max="8462" width="12.5703125" style="1" bestFit="1" customWidth="1"/>
    <col min="8463" max="8463" width="14" style="1" bestFit="1" customWidth="1"/>
    <col min="8464" max="8466" width="12.5703125" style="1" bestFit="1" customWidth="1"/>
    <col min="8467" max="8467" width="11.7109375" style="1" bestFit="1" customWidth="1"/>
    <col min="8468" max="8468" width="14" style="1" bestFit="1" customWidth="1"/>
    <col min="8469" max="8469" width="12.5703125" style="1" bestFit="1" customWidth="1"/>
    <col min="8470" max="8470" width="14" style="1" bestFit="1" customWidth="1"/>
    <col min="8471" max="8472" width="12.5703125" style="1" bestFit="1" customWidth="1"/>
    <col min="8473" max="8473" width="11.7109375" style="1" bestFit="1" customWidth="1"/>
    <col min="8474" max="8474" width="12.5703125" style="1" bestFit="1" customWidth="1"/>
    <col min="8475" max="8475" width="14" style="1" bestFit="1" customWidth="1"/>
    <col min="8476" max="8476" width="12.5703125" style="1" bestFit="1" customWidth="1"/>
    <col min="8477" max="8477" width="14.85546875" style="1" bestFit="1" customWidth="1"/>
    <col min="8478" max="8479" width="14" style="1" bestFit="1" customWidth="1"/>
    <col min="8480" max="8481" width="12.5703125" style="1" bestFit="1" customWidth="1"/>
    <col min="8482" max="8482" width="14.85546875" style="1" bestFit="1" customWidth="1"/>
    <col min="8483" max="8483" width="8.7109375" style="1" bestFit="1" customWidth="1"/>
    <col min="8484" max="8484" width="10.85546875" style="1" bestFit="1" customWidth="1"/>
    <col min="8485" max="8485" width="8.5703125" style="1" bestFit="1" customWidth="1"/>
    <col min="8486" max="8488" width="10.85546875" style="1" bestFit="1" customWidth="1"/>
    <col min="8489" max="8489" width="11.7109375" style="1" bestFit="1" customWidth="1"/>
    <col min="8490" max="8490" width="8.7109375" style="1" bestFit="1" customWidth="1"/>
    <col min="8491" max="8491" width="7.7109375" style="1" bestFit="1" customWidth="1"/>
    <col min="8492" max="8492" width="8.5703125" style="1" bestFit="1" customWidth="1"/>
    <col min="8493" max="8493" width="10.85546875" style="1" bestFit="1" customWidth="1"/>
    <col min="8494" max="8495" width="9.5703125" style="1" bestFit="1" customWidth="1"/>
    <col min="8496" max="8496" width="10.85546875" style="1" bestFit="1" customWidth="1"/>
    <col min="8497" max="8498" width="8.7109375" style="1" bestFit="1" customWidth="1"/>
    <col min="8499" max="8499" width="8.5703125" style="1" bestFit="1" customWidth="1"/>
    <col min="8500" max="8500" width="10.85546875" style="1" bestFit="1" customWidth="1"/>
    <col min="8501" max="8501" width="9.140625" style="1" bestFit="1" customWidth="1"/>
    <col min="8502" max="8502" width="9.5703125" style="1" bestFit="1" customWidth="1"/>
    <col min="8503" max="8503" width="10.85546875" style="1" bestFit="1" customWidth="1"/>
    <col min="8504" max="8504" width="8.7109375" style="1" bestFit="1" customWidth="1"/>
    <col min="8505" max="8505" width="10.85546875" style="1" bestFit="1" customWidth="1"/>
    <col min="8506" max="8506" width="8.5703125" style="1" bestFit="1" customWidth="1"/>
    <col min="8507" max="8509" width="10.85546875" style="1" bestFit="1" customWidth="1"/>
    <col min="8510" max="8510" width="11.7109375" style="1" bestFit="1" customWidth="1"/>
    <col min="8511" max="8704" width="9.140625" style="1"/>
    <col min="8705" max="8705" width="3.5703125" style="1" bestFit="1" customWidth="1"/>
    <col min="8706" max="8706" width="8.7109375" style="1" bestFit="1" customWidth="1"/>
    <col min="8707" max="8707" width="37.42578125" style="1" bestFit="1" customWidth="1"/>
    <col min="8708" max="8708" width="11.85546875" style="1" bestFit="1" customWidth="1"/>
    <col min="8709" max="8710" width="14.85546875" style="1" bestFit="1" customWidth="1"/>
    <col min="8711" max="8711" width="12.5703125" style="1" bestFit="1" customWidth="1"/>
    <col min="8712" max="8712" width="14.85546875" style="1" bestFit="1" customWidth="1"/>
    <col min="8713" max="8714" width="14" style="1" bestFit="1" customWidth="1"/>
    <col min="8715" max="8716" width="12.5703125" style="1" bestFit="1" customWidth="1"/>
    <col min="8717" max="8717" width="14.85546875" style="1" bestFit="1" customWidth="1"/>
    <col min="8718" max="8718" width="12.5703125" style="1" bestFit="1" customWidth="1"/>
    <col min="8719" max="8719" width="14" style="1" bestFit="1" customWidth="1"/>
    <col min="8720" max="8722" width="12.5703125" style="1" bestFit="1" customWidth="1"/>
    <col min="8723" max="8723" width="11.7109375" style="1" bestFit="1" customWidth="1"/>
    <col min="8724" max="8724" width="14" style="1" bestFit="1" customWidth="1"/>
    <col min="8725" max="8725" width="12.5703125" style="1" bestFit="1" customWidth="1"/>
    <col min="8726" max="8726" width="14" style="1" bestFit="1" customWidth="1"/>
    <col min="8727" max="8728" width="12.5703125" style="1" bestFit="1" customWidth="1"/>
    <col min="8729" max="8729" width="11.7109375" style="1" bestFit="1" customWidth="1"/>
    <col min="8730" max="8730" width="12.5703125" style="1" bestFit="1" customWidth="1"/>
    <col min="8731" max="8731" width="14" style="1" bestFit="1" customWidth="1"/>
    <col min="8732" max="8732" width="12.5703125" style="1" bestFit="1" customWidth="1"/>
    <col min="8733" max="8733" width="14.85546875" style="1" bestFit="1" customWidth="1"/>
    <col min="8734" max="8735" width="14" style="1" bestFit="1" customWidth="1"/>
    <col min="8736" max="8737" width="12.5703125" style="1" bestFit="1" customWidth="1"/>
    <col min="8738" max="8738" width="14.85546875" style="1" bestFit="1" customWidth="1"/>
    <col min="8739" max="8739" width="8.7109375" style="1" bestFit="1" customWidth="1"/>
    <col min="8740" max="8740" width="10.85546875" style="1" bestFit="1" customWidth="1"/>
    <col min="8741" max="8741" width="8.5703125" style="1" bestFit="1" customWidth="1"/>
    <col min="8742" max="8744" width="10.85546875" style="1" bestFit="1" customWidth="1"/>
    <col min="8745" max="8745" width="11.7109375" style="1" bestFit="1" customWidth="1"/>
    <col min="8746" max="8746" width="8.7109375" style="1" bestFit="1" customWidth="1"/>
    <col min="8747" max="8747" width="7.7109375" style="1" bestFit="1" customWidth="1"/>
    <col min="8748" max="8748" width="8.5703125" style="1" bestFit="1" customWidth="1"/>
    <col min="8749" max="8749" width="10.85546875" style="1" bestFit="1" customWidth="1"/>
    <col min="8750" max="8751" width="9.5703125" style="1" bestFit="1" customWidth="1"/>
    <col min="8752" max="8752" width="10.85546875" style="1" bestFit="1" customWidth="1"/>
    <col min="8753" max="8754" width="8.7109375" style="1" bestFit="1" customWidth="1"/>
    <col min="8755" max="8755" width="8.5703125" style="1" bestFit="1" customWidth="1"/>
    <col min="8756" max="8756" width="10.85546875" style="1" bestFit="1" customWidth="1"/>
    <col min="8757" max="8757" width="9.140625" style="1" bestFit="1" customWidth="1"/>
    <col min="8758" max="8758" width="9.5703125" style="1" bestFit="1" customWidth="1"/>
    <col min="8759" max="8759" width="10.85546875" style="1" bestFit="1" customWidth="1"/>
    <col min="8760" max="8760" width="8.7109375" style="1" bestFit="1" customWidth="1"/>
    <col min="8761" max="8761" width="10.85546875" style="1" bestFit="1" customWidth="1"/>
    <col min="8762" max="8762" width="8.5703125" style="1" bestFit="1" customWidth="1"/>
    <col min="8763" max="8765" width="10.85546875" style="1" bestFit="1" customWidth="1"/>
    <col min="8766" max="8766" width="11.7109375" style="1" bestFit="1" customWidth="1"/>
    <col min="8767" max="8960" width="9.140625" style="1"/>
    <col min="8961" max="8961" width="3.5703125" style="1" bestFit="1" customWidth="1"/>
    <col min="8962" max="8962" width="8.7109375" style="1" bestFit="1" customWidth="1"/>
    <col min="8963" max="8963" width="37.42578125" style="1" bestFit="1" customWidth="1"/>
    <col min="8964" max="8964" width="11.85546875" style="1" bestFit="1" customWidth="1"/>
    <col min="8965" max="8966" width="14.85546875" style="1" bestFit="1" customWidth="1"/>
    <col min="8967" max="8967" width="12.5703125" style="1" bestFit="1" customWidth="1"/>
    <col min="8968" max="8968" width="14.85546875" style="1" bestFit="1" customWidth="1"/>
    <col min="8969" max="8970" width="14" style="1" bestFit="1" customWidth="1"/>
    <col min="8971" max="8972" width="12.5703125" style="1" bestFit="1" customWidth="1"/>
    <col min="8973" max="8973" width="14.85546875" style="1" bestFit="1" customWidth="1"/>
    <col min="8974" max="8974" width="12.5703125" style="1" bestFit="1" customWidth="1"/>
    <col min="8975" max="8975" width="14" style="1" bestFit="1" customWidth="1"/>
    <col min="8976" max="8978" width="12.5703125" style="1" bestFit="1" customWidth="1"/>
    <col min="8979" max="8979" width="11.7109375" style="1" bestFit="1" customWidth="1"/>
    <col min="8980" max="8980" width="14" style="1" bestFit="1" customWidth="1"/>
    <col min="8981" max="8981" width="12.5703125" style="1" bestFit="1" customWidth="1"/>
    <col min="8982" max="8982" width="14" style="1" bestFit="1" customWidth="1"/>
    <col min="8983" max="8984" width="12.5703125" style="1" bestFit="1" customWidth="1"/>
    <col min="8985" max="8985" width="11.7109375" style="1" bestFit="1" customWidth="1"/>
    <col min="8986" max="8986" width="12.5703125" style="1" bestFit="1" customWidth="1"/>
    <col min="8987" max="8987" width="14" style="1" bestFit="1" customWidth="1"/>
    <col min="8988" max="8988" width="12.5703125" style="1" bestFit="1" customWidth="1"/>
    <col min="8989" max="8989" width="14.85546875" style="1" bestFit="1" customWidth="1"/>
    <col min="8990" max="8991" width="14" style="1" bestFit="1" customWidth="1"/>
    <col min="8992" max="8993" width="12.5703125" style="1" bestFit="1" customWidth="1"/>
    <col min="8994" max="8994" width="14.85546875" style="1" bestFit="1" customWidth="1"/>
    <col min="8995" max="8995" width="8.7109375" style="1" bestFit="1" customWidth="1"/>
    <col min="8996" max="8996" width="10.85546875" style="1" bestFit="1" customWidth="1"/>
    <col min="8997" max="8997" width="8.5703125" style="1" bestFit="1" customWidth="1"/>
    <col min="8998" max="9000" width="10.85546875" style="1" bestFit="1" customWidth="1"/>
    <col min="9001" max="9001" width="11.7109375" style="1" bestFit="1" customWidth="1"/>
    <col min="9002" max="9002" width="8.7109375" style="1" bestFit="1" customWidth="1"/>
    <col min="9003" max="9003" width="7.7109375" style="1" bestFit="1" customWidth="1"/>
    <col min="9004" max="9004" width="8.5703125" style="1" bestFit="1" customWidth="1"/>
    <col min="9005" max="9005" width="10.85546875" style="1" bestFit="1" customWidth="1"/>
    <col min="9006" max="9007" width="9.5703125" style="1" bestFit="1" customWidth="1"/>
    <col min="9008" max="9008" width="10.85546875" style="1" bestFit="1" customWidth="1"/>
    <col min="9009" max="9010" width="8.7109375" style="1" bestFit="1" customWidth="1"/>
    <col min="9011" max="9011" width="8.5703125" style="1" bestFit="1" customWidth="1"/>
    <col min="9012" max="9012" width="10.85546875" style="1" bestFit="1" customWidth="1"/>
    <col min="9013" max="9013" width="9.140625" style="1" bestFit="1" customWidth="1"/>
    <col min="9014" max="9014" width="9.5703125" style="1" bestFit="1" customWidth="1"/>
    <col min="9015" max="9015" width="10.85546875" style="1" bestFit="1" customWidth="1"/>
    <col min="9016" max="9016" width="8.7109375" style="1" bestFit="1" customWidth="1"/>
    <col min="9017" max="9017" width="10.85546875" style="1" bestFit="1" customWidth="1"/>
    <col min="9018" max="9018" width="8.5703125" style="1" bestFit="1" customWidth="1"/>
    <col min="9019" max="9021" width="10.85546875" style="1" bestFit="1" customWidth="1"/>
    <col min="9022" max="9022" width="11.7109375" style="1" bestFit="1" customWidth="1"/>
    <col min="9023" max="9216" width="9.140625" style="1"/>
    <col min="9217" max="9217" width="3.5703125" style="1" bestFit="1" customWidth="1"/>
    <col min="9218" max="9218" width="8.7109375" style="1" bestFit="1" customWidth="1"/>
    <col min="9219" max="9219" width="37.42578125" style="1" bestFit="1" customWidth="1"/>
    <col min="9220" max="9220" width="11.85546875" style="1" bestFit="1" customWidth="1"/>
    <col min="9221" max="9222" width="14.85546875" style="1" bestFit="1" customWidth="1"/>
    <col min="9223" max="9223" width="12.5703125" style="1" bestFit="1" customWidth="1"/>
    <col min="9224" max="9224" width="14.85546875" style="1" bestFit="1" customWidth="1"/>
    <col min="9225" max="9226" width="14" style="1" bestFit="1" customWidth="1"/>
    <col min="9227" max="9228" width="12.5703125" style="1" bestFit="1" customWidth="1"/>
    <col min="9229" max="9229" width="14.85546875" style="1" bestFit="1" customWidth="1"/>
    <col min="9230" max="9230" width="12.5703125" style="1" bestFit="1" customWidth="1"/>
    <col min="9231" max="9231" width="14" style="1" bestFit="1" customWidth="1"/>
    <col min="9232" max="9234" width="12.5703125" style="1" bestFit="1" customWidth="1"/>
    <col min="9235" max="9235" width="11.7109375" style="1" bestFit="1" customWidth="1"/>
    <col min="9236" max="9236" width="14" style="1" bestFit="1" customWidth="1"/>
    <col min="9237" max="9237" width="12.5703125" style="1" bestFit="1" customWidth="1"/>
    <col min="9238" max="9238" width="14" style="1" bestFit="1" customWidth="1"/>
    <col min="9239" max="9240" width="12.5703125" style="1" bestFit="1" customWidth="1"/>
    <col min="9241" max="9241" width="11.7109375" style="1" bestFit="1" customWidth="1"/>
    <col min="9242" max="9242" width="12.5703125" style="1" bestFit="1" customWidth="1"/>
    <col min="9243" max="9243" width="14" style="1" bestFit="1" customWidth="1"/>
    <col min="9244" max="9244" width="12.5703125" style="1" bestFit="1" customWidth="1"/>
    <col min="9245" max="9245" width="14.85546875" style="1" bestFit="1" customWidth="1"/>
    <col min="9246" max="9247" width="14" style="1" bestFit="1" customWidth="1"/>
    <col min="9248" max="9249" width="12.5703125" style="1" bestFit="1" customWidth="1"/>
    <col min="9250" max="9250" width="14.85546875" style="1" bestFit="1" customWidth="1"/>
    <col min="9251" max="9251" width="8.7109375" style="1" bestFit="1" customWidth="1"/>
    <col min="9252" max="9252" width="10.85546875" style="1" bestFit="1" customWidth="1"/>
    <col min="9253" max="9253" width="8.5703125" style="1" bestFit="1" customWidth="1"/>
    <col min="9254" max="9256" width="10.85546875" style="1" bestFit="1" customWidth="1"/>
    <col min="9257" max="9257" width="11.7109375" style="1" bestFit="1" customWidth="1"/>
    <col min="9258" max="9258" width="8.7109375" style="1" bestFit="1" customWidth="1"/>
    <col min="9259" max="9259" width="7.7109375" style="1" bestFit="1" customWidth="1"/>
    <col min="9260" max="9260" width="8.5703125" style="1" bestFit="1" customWidth="1"/>
    <col min="9261" max="9261" width="10.85546875" style="1" bestFit="1" customWidth="1"/>
    <col min="9262" max="9263" width="9.5703125" style="1" bestFit="1" customWidth="1"/>
    <col min="9264" max="9264" width="10.85546875" style="1" bestFit="1" customWidth="1"/>
    <col min="9265" max="9266" width="8.7109375" style="1" bestFit="1" customWidth="1"/>
    <col min="9267" max="9267" width="8.5703125" style="1" bestFit="1" customWidth="1"/>
    <col min="9268" max="9268" width="10.85546875" style="1" bestFit="1" customWidth="1"/>
    <col min="9269" max="9269" width="9.140625" style="1" bestFit="1" customWidth="1"/>
    <col min="9270" max="9270" width="9.5703125" style="1" bestFit="1" customWidth="1"/>
    <col min="9271" max="9271" width="10.85546875" style="1" bestFit="1" customWidth="1"/>
    <col min="9272" max="9272" width="8.7109375" style="1" bestFit="1" customWidth="1"/>
    <col min="9273" max="9273" width="10.85546875" style="1" bestFit="1" customWidth="1"/>
    <col min="9274" max="9274" width="8.5703125" style="1" bestFit="1" customWidth="1"/>
    <col min="9275" max="9277" width="10.85546875" style="1" bestFit="1" customWidth="1"/>
    <col min="9278" max="9278" width="11.7109375" style="1" bestFit="1" customWidth="1"/>
    <col min="9279" max="9472" width="9.140625" style="1"/>
    <col min="9473" max="9473" width="3.5703125" style="1" bestFit="1" customWidth="1"/>
    <col min="9474" max="9474" width="8.7109375" style="1" bestFit="1" customWidth="1"/>
    <col min="9475" max="9475" width="37.42578125" style="1" bestFit="1" customWidth="1"/>
    <col min="9476" max="9476" width="11.85546875" style="1" bestFit="1" customWidth="1"/>
    <col min="9477" max="9478" width="14.85546875" style="1" bestFit="1" customWidth="1"/>
    <col min="9479" max="9479" width="12.5703125" style="1" bestFit="1" customWidth="1"/>
    <col min="9480" max="9480" width="14.85546875" style="1" bestFit="1" customWidth="1"/>
    <col min="9481" max="9482" width="14" style="1" bestFit="1" customWidth="1"/>
    <col min="9483" max="9484" width="12.5703125" style="1" bestFit="1" customWidth="1"/>
    <col min="9485" max="9485" width="14.85546875" style="1" bestFit="1" customWidth="1"/>
    <col min="9486" max="9486" width="12.5703125" style="1" bestFit="1" customWidth="1"/>
    <col min="9487" max="9487" width="14" style="1" bestFit="1" customWidth="1"/>
    <col min="9488" max="9490" width="12.5703125" style="1" bestFit="1" customWidth="1"/>
    <col min="9491" max="9491" width="11.7109375" style="1" bestFit="1" customWidth="1"/>
    <col min="9492" max="9492" width="14" style="1" bestFit="1" customWidth="1"/>
    <col min="9493" max="9493" width="12.5703125" style="1" bestFit="1" customWidth="1"/>
    <col min="9494" max="9494" width="14" style="1" bestFit="1" customWidth="1"/>
    <col min="9495" max="9496" width="12.5703125" style="1" bestFit="1" customWidth="1"/>
    <col min="9497" max="9497" width="11.7109375" style="1" bestFit="1" customWidth="1"/>
    <col min="9498" max="9498" width="12.5703125" style="1" bestFit="1" customWidth="1"/>
    <col min="9499" max="9499" width="14" style="1" bestFit="1" customWidth="1"/>
    <col min="9500" max="9500" width="12.5703125" style="1" bestFit="1" customWidth="1"/>
    <col min="9501" max="9501" width="14.85546875" style="1" bestFit="1" customWidth="1"/>
    <col min="9502" max="9503" width="14" style="1" bestFit="1" customWidth="1"/>
    <col min="9504" max="9505" width="12.5703125" style="1" bestFit="1" customWidth="1"/>
    <col min="9506" max="9506" width="14.85546875" style="1" bestFit="1" customWidth="1"/>
    <col min="9507" max="9507" width="8.7109375" style="1" bestFit="1" customWidth="1"/>
    <col min="9508" max="9508" width="10.85546875" style="1" bestFit="1" customWidth="1"/>
    <col min="9509" max="9509" width="8.5703125" style="1" bestFit="1" customWidth="1"/>
    <col min="9510" max="9512" width="10.85546875" style="1" bestFit="1" customWidth="1"/>
    <col min="9513" max="9513" width="11.7109375" style="1" bestFit="1" customWidth="1"/>
    <col min="9514" max="9514" width="8.7109375" style="1" bestFit="1" customWidth="1"/>
    <col min="9515" max="9515" width="7.7109375" style="1" bestFit="1" customWidth="1"/>
    <col min="9516" max="9516" width="8.5703125" style="1" bestFit="1" customWidth="1"/>
    <col min="9517" max="9517" width="10.85546875" style="1" bestFit="1" customWidth="1"/>
    <col min="9518" max="9519" width="9.5703125" style="1" bestFit="1" customWidth="1"/>
    <col min="9520" max="9520" width="10.85546875" style="1" bestFit="1" customWidth="1"/>
    <col min="9521" max="9522" width="8.7109375" style="1" bestFit="1" customWidth="1"/>
    <col min="9523" max="9523" width="8.5703125" style="1" bestFit="1" customWidth="1"/>
    <col min="9524" max="9524" width="10.85546875" style="1" bestFit="1" customWidth="1"/>
    <col min="9525" max="9525" width="9.140625" style="1" bestFit="1" customWidth="1"/>
    <col min="9526" max="9526" width="9.5703125" style="1" bestFit="1" customWidth="1"/>
    <col min="9527" max="9527" width="10.85546875" style="1" bestFit="1" customWidth="1"/>
    <col min="9528" max="9528" width="8.7109375" style="1" bestFit="1" customWidth="1"/>
    <col min="9529" max="9529" width="10.85546875" style="1" bestFit="1" customWidth="1"/>
    <col min="9530" max="9530" width="8.5703125" style="1" bestFit="1" customWidth="1"/>
    <col min="9531" max="9533" width="10.85546875" style="1" bestFit="1" customWidth="1"/>
    <col min="9534" max="9534" width="11.7109375" style="1" bestFit="1" customWidth="1"/>
    <col min="9535" max="9728" width="9.140625" style="1"/>
    <col min="9729" max="9729" width="3.5703125" style="1" bestFit="1" customWidth="1"/>
    <col min="9730" max="9730" width="8.7109375" style="1" bestFit="1" customWidth="1"/>
    <col min="9731" max="9731" width="37.42578125" style="1" bestFit="1" customWidth="1"/>
    <col min="9732" max="9732" width="11.85546875" style="1" bestFit="1" customWidth="1"/>
    <col min="9733" max="9734" width="14.85546875" style="1" bestFit="1" customWidth="1"/>
    <col min="9735" max="9735" width="12.5703125" style="1" bestFit="1" customWidth="1"/>
    <col min="9736" max="9736" width="14.85546875" style="1" bestFit="1" customWidth="1"/>
    <col min="9737" max="9738" width="14" style="1" bestFit="1" customWidth="1"/>
    <col min="9739" max="9740" width="12.5703125" style="1" bestFit="1" customWidth="1"/>
    <col min="9741" max="9741" width="14.85546875" style="1" bestFit="1" customWidth="1"/>
    <col min="9742" max="9742" width="12.5703125" style="1" bestFit="1" customWidth="1"/>
    <col min="9743" max="9743" width="14" style="1" bestFit="1" customWidth="1"/>
    <col min="9744" max="9746" width="12.5703125" style="1" bestFit="1" customWidth="1"/>
    <col min="9747" max="9747" width="11.7109375" style="1" bestFit="1" customWidth="1"/>
    <col min="9748" max="9748" width="14" style="1" bestFit="1" customWidth="1"/>
    <col min="9749" max="9749" width="12.5703125" style="1" bestFit="1" customWidth="1"/>
    <col min="9750" max="9750" width="14" style="1" bestFit="1" customWidth="1"/>
    <col min="9751" max="9752" width="12.5703125" style="1" bestFit="1" customWidth="1"/>
    <col min="9753" max="9753" width="11.7109375" style="1" bestFit="1" customWidth="1"/>
    <col min="9754" max="9754" width="12.5703125" style="1" bestFit="1" customWidth="1"/>
    <col min="9755" max="9755" width="14" style="1" bestFit="1" customWidth="1"/>
    <col min="9756" max="9756" width="12.5703125" style="1" bestFit="1" customWidth="1"/>
    <col min="9757" max="9757" width="14.85546875" style="1" bestFit="1" customWidth="1"/>
    <col min="9758" max="9759" width="14" style="1" bestFit="1" customWidth="1"/>
    <col min="9760" max="9761" width="12.5703125" style="1" bestFit="1" customWidth="1"/>
    <col min="9762" max="9762" width="14.85546875" style="1" bestFit="1" customWidth="1"/>
    <col min="9763" max="9763" width="8.7109375" style="1" bestFit="1" customWidth="1"/>
    <col min="9764" max="9764" width="10.85546875" style="1" bestFit="1" customWidth="1"/>
    <col min="9765" max="9765" width="8.5703125" style="1" bestFit="1" customWidth="1"/>
    <col min="9766" max="9768" width="10.85546875" style="1" bestFit="1" customWidth="1"/>
    <col min="9769" max="9769" width="11.7109375" style="1" bestFit="1" customWidth="1"/>
    <col min="9770" max="9770" width="8.7109375" style="1" bestFit="1" customWidth="1"/>
    <col min="9771" max="9771" width="7.7109375" style="1" bestFit="1" customWidth="1"/>
    <col min="9772" max="9772" width="8.5703125" style="1" bestFit="1" customWidth="1"/>
    <col min="9773" max="9773" width="10.85546875" style="1" bestFit="1" customWidth="1"/>
    <col min="9774" max="9775" width="9.5703125" style="1" bestFit="1" customWidth="1"/>
    <col min="9776" max="9776" width="10.85546875" style="1" bestFit="1" customWidth="1"/>
    <col min="9777" max="9778" width="8.7109375" style="1" bestFit="1" customWidth="1"/>
    <col min="9779" max="9779" width="8.5703125" style="1" bestFit="1" customWidth="1"/>
    <col min="9780" max="9780" width="10.85546875" style="1" bestFit="1" customWidth="1"/>
    <col min="9781" max="9781" width="9.140625" style="1" bestFit="1" customWidth="1"/>
    <col min="9782" max="9782" width="9.5703125" style="1" bestFit="1" customWidth="1"/>
    <col min="9783" max="9783" width="10.85546875" style="1" bestFit="1" customWidth="1"/>
    <col min="9784" max="9784" width="8.7109375" style="1" bestFit="1" customWidth="1"/>
    <col min="9785" max="9785" width="10.85546875" style="1" bestFit="1" customWidth="1"/>
    <col min="9786" max="9786" width="8.5703125" style="1" bestFit="1" customWidth="1"/>
    <col min="9787" max="9789" width="10.85546875" style="1" bestFit="1" customWidth="1"/>
    <col min="9790" max="9790" width="11.7109375" style="1" bestFit="1" customWidth="1"/>
    <col min="9791" max="9984" width="9.140625" style="1"/>
    <col min="9985" max="9985" width="3.5703125" style="1" bestFit="1" customWidth="1"/>
    <col min="9986" max="9986" width="8.7109375" style="1" bestFit="1" customWidth="1"/>
    <col min="9987" max="9987" width="37.42578125" style="1" bestFit="1" customWidth="1"/>
    <col min="9988" max="9988" width="11.85546875" style="1" bestFit="1" customWidth="1"/>
    <col min="9989" max="9990" width="14.85546875" style="1" bestFit="1" customWidth="1"/>
    <col min="9991" max="9991" width="12.5703125" style="1" bestFit="1" customWidth="1"/>
    <col min="9992" max="9992" width="14.85546875" style="1" bestFit="1" customWidth="1"/>
    <col min="9993" max="9994" width="14" style="1" bestFit="1" customWidth="1"/>
    <col min="9995" max="9996" width="12.5703125" style="1" bestFit="1" customWidth="1"/>
    <col min="9997" max="9997" width="14.85546875" style="1" bestFit="1" customWidth="1"/>
    <col min="9998" max="9998" width="12.5703125" style="1" bestFit="1" customWidth="1"/>
    <col min="9999" max="9999" width="14" style="1" bestFit="1" customWidth="1"/>
    <col min="10000" max="10002" width="12.5703125" style="1" bestFit="1" customWidth="1"/>
    <col min="10003" max="10003" width="11.7109375" style="1" bestFit="1" customWidth="1"/>
    <col min="10004" max="10004" width="14" style="1" bestFit="1" customWidth="1"/>
    <col min="10005" max="10005" width="12.5703125" style="1" bestFit="1" customWidth="1"/>
    <col min="10006" max="10006" width="14" style="1" bestFit="1" customWidth="1"/>
    <col min="10007" max="10008" width="12.5703125" style="1" bestFit="1" customWidth="1"/>
    <col min="10009" max="10009" width="11.7109375" style="1" bestFit="1" customWidth="1"/>
    <col min="10010" max="10010" width="12.5703125" style="1" bestFit="1" customWidth="1"/>
    <col min="10011" max="10011" width="14" style="1" bestFit="1" customWidth="1"/>
    <col min="10012" max="10012" width="12.5703125" style="1" bestFit="1" customWidth="1"/>
    <col min="10013" max="10013" width="14.85546875" style="1" bestFit="1" customWidth="1"/>
    <col min="10014" max="10015" width="14" style="1" bestFit="1" customWidth="1"/>
    <col min="10016" max="10017" width="12.5703125" style="1" bestFit="1" customWidth="1"/>
    <col min="10018" max="10018" width="14.85546875" style="1" bestFit="1" customWidth="1"/>
    <col min="10019" max="10019" width="8.7109375" style="1" bestFit="1" customWidth="1"/>
    <col min="10020" max="10020" width="10.85546875" style="1" bestFit="1" customWidth="1"/>
    <col min="10021" max="10021" width="8.5703125" style="1" bestFit="1" customWidth="1"/>
    <col min="10022" max="10024" width="10.85546875" style="1" bestFit="1" customWidth="1"/>
    <col min="10025" max="10025" width="11.7109375" style="1" bestFit="1" customWidth="1"/>
    <col min="10026" max="10026" width="8.7109375" style="1" bestFit="1" customWidth="1"/>
    <col min="10027" max="10027" width="7.7109375" style="1" bestFit="1" customWidth="1"/>
    <col min="10028" max="10028" width="8.5703125" style="1" bestFit="1" customWidth="1"/>
    <col min="10029" max="10029" width="10.85546875" style="1" bestFit="1" customWidth="1"/>
    <col min="10030" max="10031" width="9.5703125" style="1" bestFit="1" customWidth="1"/>
    <col min="10032" max="10032" width="10.85546875" style="1" bestFit="1" customWidth="1"/>
    <col min="10033" max="10034" width="8.7109375" style="1" bestFit="1" customWidth="1"/>
    <col min="10035" max="10035" width="8.5703125" style="1" bestFit="1" customWidth="1"/>
    <col min="10036" max="10036" width="10.85546875" style="1" bestFit="1" customWidth="1"/>
    <col min="10037" max="10037" width="9.140625" style="1" bestFit="1" customWidth="1"/>
    <col min="10038" max="10038" width="9.5703125" style="1" bestFit="1" customWidth="1"/>
    <col min="10039" max="10039" width="10.85546875" style="1" bestFit="1" customWidth="1"/>
    <col min="10040" max="10040" width="8.7109375" style="1" bestFit="1" customWidth="1"/>
    <col min="10041" max="10041" width="10.85546875" style="1" bestFit="1" customWidth="1"/>
    <col min="10042" max="10042" width="8.5703125" style="1" bestFit="1" customWidth="1"/>
    <col min="10043" max="10045" width="10.85546875" style="1" bestFit="1" customWidth="1"/>
    <col min="10046" max="10046" width="11.7109375" style="1" bestFit="1" customWidth="1"/>
    <col min="10047" max="10240" width="9.140625" style="1"/>
    <col min="10241" max="10241" width="3.5703125" style="1" bestFit="1" customWidth="1"/>
    <col min="10242" max="10242" width="8.7109375" style="1" bestFit="1" customWidth="1"/>
    <col min="10243" max="10243" width="37.42578125" style="1" bestFit="1" customWidth="1"/>
    <col min="10244" max="10244" width="11.85546875" style="1" bestFit="1" customWidth="1"/>
    <col min="10245" max="10246" width="14.85546875" style="1" bestFit="1" customWidth="1"/>
    <col min="10247" max="10247" width="12.5703125" style="1" bestFit="1" customWidth="1"/>
    <col min="10248" max="10248" width="14.85546875" style="1" bestFit="1" customWidth="1"/>
    <col min="10249" max="10250" width="14" style="1" bestFit="1" customWidth="1"/>
    <col min="10251" max="10252" width="12.5703125" style="1" bestFit="1" customWidth="1"/>
    <col min="10253" max="10253" width="14.85546875" style="1" bestFit="1" customWidth="1"/>
    <col min="10254" max="10254" width="12.5703125" style="1" bestFit="1" customWidth="1"/>
    <col min="10255" max="10255" width="14" style="1" bestFit="1" customWidth="1"/>
    <col min="10256" max="10258" width="12.5703125" style="1" bestFit="1" customWidth="1"/>
    <col min="10259" max="10259" width="11.7109375" style="1" bestFit="1" customWidth="1"/>
    <col min="10260" max="10260" width="14" style="1" bestFit="1" customWidth="1"/>
    <col min="10261" max="10261" width="12.5703125" style="1" bestFit="1" customWidth="1"/>
    <col min="10262" max="10262" width="14" style="1" bestFit="1" customWidth="1"/>
    <col min="10263" max="10264" width="12.5703125" style="1" bestFit="1" customWidth="1"/>
    <col min="10265" max="10265" width="11.7109375" style="1" bestFit="1" customWidth="1"/>
    <col min="10266" max="10266" width="12.5703125" style="1" bestFit="1" customWidth="1"/>
    <col min="10267" max="10267" width="14" style="1" bestFit="1" customWidth="1"/>
    <col min="10268" max="10268" width="12.5703125" style="1" bestFit="1" customWidth="1"/>
    <col min="10269" max="10269" width="14.85546875" style="1" bestFit="1" customWidth="1"/>
    <col min="10270" max="10271" width="14" style="1" bestFit="1" customWidth="1"/>
    <col min="10272" max="10273" width="12.5703125" style="1" bestFit="1" customWidth="1"/>
    <col min="10274" max="10274" width="14.85546875" style="1" bestFit="1" customWidth="1"/>
    <col min="10275" max="10275" width="8.7109375" style="1" bestFit="1" customWidth="1"/>
    <col min="10276" max="10276" width="10.85546875" style="1" bestFit="1" customWidth="1"/>
    <col min="10277" max="10277" width="8.5703125" style="1" bestFit="1" customWidth="1"/>
    <col min="10278" max="10280" width="10.85546875" style="1" bestFit="1" customWidth="1"/>
    <col min="10281" max="10281" width="11.7109375" style="1" bestFit="1" customWidth="1"/>
    <col min="10282" max="10282" width="8.7109375" style="1" bestFit="1" customWidth="1"/>
    <col min="10283" max="10283" width="7.7109375" style="1" bestFit="1" customWidth="1"/>
    <col min="10284" max="10284" width="8.5703125" style="1" bestFit="1" customWidth="1"/>
    <col min="10285" max="10285" width="10.85546875" style="1" bestFit="1" customWidth="1"/>
    <col min="10286" max="10287" width="9.5703125" style="1" bestFit="1" customWidth="1"/>
    <col min="10288" max="10288" width="10.85546875" style="1" bestFit="1" customWidth="1"/>
    <col min="10289" max="10290" width="8.7109375" style="1" bestFit="1" customWidth="1"/>
    <col min="10291" max="10291" width="8.5703125" style="1" bestFit="1" customWidth="1"/>
    <col min="10292" max="10292" width="10.85546875" style="1" bestFit="1" customWidth="1"/>
    <col min="10293" max="10293" width="9.140625" style="1" bestFit="1" customWidth="1"/>
    <col min="10294" max="10294" width="9.5703125" style="1" bestFit="1" customWidth="1"/>
    <col min="10295" max="10295" width="10.85546875" style="1" bestFit="1" customWidth="1"/>
    <col min="10296" max="10296" width="8.7109375" style="1" bestFit="1" customWidth="1"/>
    <col min="10297" max="10297" width="10.85546875" style="1" bestFit="1" customWidth="1"/>
    <col min="10298" max="10298" width="8.5703125" style="1" bestFit="1" customWidth="1"/>
    <col min="10299" max="10301" width="10.85546875" style="1" bestFit="1" customWidth="1"/>
    <col min="10302" max="10302" width="11.7109375" style="1" bestFit="1" customWidth="1"/>
    <col min="10303" max="10496" width="9.140625" style="1"/>
    <col min="10497" max="10497" width="3.5703125" style="1" bestFit="1" customWidth="1"/>
    <col min="10498" max="10498" width="8.7109375" style="1" bestFit="1" customWidth="1"/>
    <col min="10499" max="10499" width="37.42578125" style="1" bestFit="1" customWidth="1"/>
    <col min="10500" max="10500" width="11.85546875" style="1" bestFit="1" customWidth="1"/>
    <col min="10501" max="10502" width="14.85546875" style="1" bestFit="1" customWidth="1"/>
    <col min="10503" max="10503" width="12.5703125" style="1" bestFit="1" customWidth="1"/>
    <col min="10504" max="10504" width="14.85546875" style="1" bestFit="1" customWidth="1"/>
    <col min="10505" max="10506" width="14" style="1" bestFit="1" customWidth="1"/>
    <col min="10507" max="10508" width="12.5703125" style="1" bestFit="1" customWidth="1"/>
    <col min="10509" max="10509" width="14.85546875" style="1" bestFit="1" customWidth="1"/>
    <col min="10510" max="10510" width="12.5703125" style="1" bestFit="1" customWidth="1"/>
    <col min="10511" max="10511" width="14" style="1" bestFit="1" customWidth="1"/>
    <col min="10512" max="10514" width="12.5703125" style="1" bestFit="1" customWidth="1"/>
    <col min="10515" max="10515" width="11.7109375" style="1" bestFit="1" customWidth="1"/>
    <col min="10516" max="10516" width="14" style="1" bestFit="1" customWidth="1"/>
    <col min="10517" max="10517" width="12.5703125" style="1" bestFit="1" customWidth="1"/>
    <col min="10518" max="10518" width="14" style="1" bestFit="1" customWidth="1"/>
    <col min="10519" max="10520" width="12.5703125" style="1" bestFit="1" customWidth="1"/>
    <col min="10521" max="10521" width="11.7109375" style="1" bestFit="1" customWidth="1"/>
    <col min="10522" max="10522" width="12.5703125" style="1" bestFit="1" customWidth="1"/>
    <col min="10523" max="10523" width="14" style="1" bestFit="1" customWidth="1"/>
    <col min="10524" max="10524" width="12.5703125" style="1" bestFit="1" customWidth="1"/>
    <col min="10525" max="10525" width="14.85546875" style="1" bestFit="1" customWidth="1"/>
    <col min="10526" max="10527" width="14" style="1" bestFit="1" customWidth="1"/>
    <col min="10528" max="10529" width="12.5703125" style="1" bestFit="1" customWidth="1"/>
    <col min="10530" max="10530" width="14.85546875" style="1" bestFit="1" customWidth="1"/>
    <col min="10531" max="10531" width="8.7109375" style="1" bestFit="1" customWidth="1"/>
    <col min="10532" max="10532" width="10.85546875" style="1" bestFit="1" customWidth="1"/>
    <col min="10533" max="10533" width="8.5703125" style="1" bestFit="1" customWidth="1"/>
    <col min="10534" max="10536" width="10.85546875" style="1" bestFit="1" customWidth="1"/>
    <col min="10537" max="10537" width="11.7109375" style="1" bestFit="1" customWidth="1"/>
    <col min="10538" max="10538" width="8.7109375" style="1" bestFit="1" customWidth="1"/>
    <col min="10539" max="10539" width="7.7109375" style="1" bestFit="1" customWidth="1"/>
    <col min="10540" max="10540" width="8.5703125" style="1" bestFit="1" customWidth="1"/>
    <col min="10541" max="10541" width="10.85546875" style="1" bestFit="1" customWidth="1"/>
    <col min="10542" max="10543" width="9.5703125" style="1" bestFit="1" customWidth="1"/>
    <col min="10544" max="10544" width="10.85546875" style="1" bestFit="1" customWidth="1"/>
    <col min="10545" max="10546" width="8.7109375" style="1" bestFit="1" customWidth="1"/>
    <col min="10547" max="10547" width="8.5703125" style="1" bestFit="1" customWidth="1"/>
    <col min="10548" max="10548" width="10.85546875" style="1" bestFit="1" customWidth="1"/>
    <col min="10549" max="10549" width="9.140625" style="1" bestFit="1" customWidth="1"/>
    <col min="10550" max="10550" width="9.5703125" style="1" bestFit="1" customWidth="1"/>
    <col min="10551" max="10551" width="10.85546875" style="1" bestFit="1" customWidth="1"/>
    <col min="10552" max="10552" width="8.7109375" style="1" bestFit="1" customWidth="1"/>
    <col min="10553" max="10553" width="10.85546875" style="1" bestFit="1" customWidth="1"/>
    <col min="10554" max="10554" width="8.5703125" style="1" bestFit="1" customWidth="1"/>
    <col min="10555" max="10557" width="10.85546875" style="1" bestFit="1" customWidth="1"/>
    <col min="10558" max="10558" width="11.7109375" style="1" bestFit="1" customWidth="1"/>
    <col min="10559" max="10752" width="9.140625" style="1"/>
    <col min="10753" max="10753" width="3.5703125" style="1" bestFit="1" customWidth="1"/>
    <col min="10754" max="10754" width="8.7109375" style="1" bestFit="1" customWidth="1"/>
    <col min="10755" max="10755" width="37.42578125" style="1" bestFit="1" customWidth="1"/>
    <col min="10756" max="10756" width="11.85546875" style="1" bestFit="1" customWidth="1"/>
    <col min="10757" max="10758" width="14.85546875" style="1" bestFit="1" customWidth="1"/>
    <col min="10759" max="10759" width="12.5703125" style="1" bestFit="1" customWidth="1"/>
    <col min="10760" max="10760" width="14.85546875" style="1" bestFit="1" customWidth="1"/>
    <col min="10761" max="10762" width="14" style="1" bestFit="1" customWidth="1"/>
    <col min="10763" max="10764" width="12.5703125" style="1" bestFit="1" customWidth="1"/>
    <col min="10765" max="10765" width="14.85546875" style="1" bestFit="1" customWidth="1"/>
    <col min="10766" max="10766" width="12.5703125" style="1" bestFit="1" customWidth="1"/>
    <col min="10767" max="10767" width="14" style="1" bestFit="1" customWidth="1"/>
    <col min="10768" max="10770" width="12.5703125" style="1" bestFit="1" customWidth="1"/>
    <col min="10771" max="10771" width="11.7109375" style="1" bestFit="1" customWidth="1"/>
    <col min="10772" max="10772" width="14" style="1" bestFit="1" customWidth="1"/>
    <col min="10773" max="10773" width="12.5703125" style="1" bestFit="1" customWidth="1"/>
    <col min="10774" max="10774" width="14" style="1" bestFit="1" customWidth="1"/>
    <col min="10775" max="10776" width="12.5703125" style="1" bestFit="1" customWidth="1"/>
    <col min="10777" max="10777" width="11.7109375" style="1" bestFit="1" customWidth="1"/>
    <col min="10778" max="10778" width="12.5703125" style="1" bestFit="1" customWidth="1"/>
    <col min="10779" max="10779" width="14" style="1" bestFit="1" customWidth="1"/>
    <col min="10780" max="10780" width="12.5703125" style="1" bestFit="1" customWidth="1"/>
    <col min="10781" max="10781" width="14.85546875" style="1" bestFit="1" customWidth="1"/>
    <col min="10782" max="10783" width="14" style="1" bestFit="1" customWidth="1"/>
    <col min="10784" max="10785" width="12.5703125" style="1" bestFit="1" customWidth="1"/>
    <col min="10786" max="10786" width="14.85546875" style="1" bestFit="1" customWidth="1"/>
    <col min="10787" max="10787" width="8.7109375" style="1" bestFit="1" customWidth="1"/>
    <col min="10788" max="10788" width="10.85546875" style="1" bestFit="1" customWidth="1"/>
    <col min="10789" max="10789" width="8.5703125" style="1" bestFit="1" customWidth="1"/>
    <col min="10790" max="10792" width="10.85546875" style="1" bestFit="1" customWidth="1"/>
    <col min="10793" max="10793" width="11.7109375" style="1" bestFit="1" customWidth="1"/>
    <col min="10794" max="10794" width="8.7109375" style="1" bestFit="1" customWidth="1"/>
    <col min="10795" max="10795" width="7.7109375" style="1" bestFit="1" customWidth="1"/>
    <col min="10796" max="10796" width="8.5703125" style="1" bestFit="1" customWidth="1"/>
    <col min="10797" max="10797" width="10.85546875" style="1" bestFit="1" customWidth="1"/>
    <col min="10798" max="10799" width="9.5703125" style="1" bestFit="1" customWidth="1"/>
    <col min="10800" max="10800" width="10.85546875" style="1" bestFit="1" customWidth="1"/>
    <col min="10801" max="10802" width="8.7109375" style="1" bestFit="1" customWidth="1"/>
    <col min="10803" max="10803" width="8.5703125" style="1" bestFit="1" customWidth="1"/>
    <col min="10804" max="10804" width="10.85546875" style="1" bestFit="1" customWidth="1"/>
    <col min="10805" max="10805" width="9.140625" style="1" bestFit="1" customWidth="1"/>
    <col min="10806" max="10806" width="9.5703125" style="1" bestFit="1" customWidth="1"/>
    <col min="10807" max="10807" width="10.85546875" style="1" bestFit="1" customWidth="1"/>
    <col min="10808" max="10808" width="8.7109375" style="1" bestFit="1" customWidth="1"/>
    <col min="10809" max="10809" width="10.85546875" style="1" bestFit="1" customWidth="1"/>
    <col min="10810" max="10810" width="8.5703125" style="1" bestFit="1" customWidth="1"/>
    <col min="10811" max="10813" width="10.85546875" style="1" bestFit="1" customWidth="1"/>
    <col min="10814" max="10814" width="11.7109375" style="1" bestFit="1" customWidth="1"/>
    <col min="10815" max="11008" width="9.140625" style="1"/>
    <col min="11009" max="11009" width="3.5703125" style="1" bestFit="1" customWidth="1"/>
    <col min="11010" max="11010" width="8.7109375" style="1" bestFit="1" customWidth="1"/>
    <col min="11011" max="11011" width="37.42578125" style="1" bestFit="1" customWidth="1"/>
    <col min="11012" max="11012" width="11.85546875" style="1" bestFit="1" customWidth="1"/>
    <col min="11013" max="11014" width="14.85546875" style="1" bestFit="1" customWidth="1"/>
    <col min="11015" max="11015" width="12.5703125" style="1" bestFit="1" customWidth="1"/>
    <col min="11016" max="11016" width="14.85546875" style="1" bestFit="1" customWidth="1"/>
    <col min="11017" max="11018" width="14" style="1" bestFit="1" customWidth="1"/>
    <col min="11019" max="11020" width="12.5703125" style="1" bestFit="1" customWidth="1"/>
    <col min="11021" max="11021" width="14.85546875" style="1" bestFit="1" customWidth="1"/>
    <col min="11022" max="11022" width="12.5703125" style="1" bestFit="1" customWidth="1"/>
    <col min="11023" max="11023" width="14" style="1" bestFit="1" customWidth="1"/>
    <col min="11024" max="11026" width="12.5703125" style="1" bestFit="1" customWidth="1"/>
    <col min="11027" max="11027" width="11.7109375" style="1" bestFit="1" customWidth="1"/>
    <col min="11028" max="11028" width="14" style="1" bestFit="1" customWidth="1"/>
    <col min="11029" max="11029" width="12.5703125" style="1" bestFit="1" customWidth="1"/>
    <col min="11030" max="11030" width="14" style="1" bestFit="1" customWidth="1"/>
    <col min="11031" max="11032" width="12.5703125" style="1" bestFit="1" customWidth="1"/>
    <col min="11033" max="11033" width="11.7109375" style="1" bestFit="1" customWidth="1"/>
    <col min="11034" max="11034" width="12.5703125" style="1" bestFit="1" customWidth="1"/>
    <col min="11035" max="11035" width="14" style="1" bestFit="1" customWidth="1"/>
    <col min="11036" max="11036" width="12.5703125" style="1" bestFit="1" customWidth="1"/>
    <col min="11037" max="11037" width="14.85546875" style="1" bestFit="1" customWidth="1"/>
    <col min="11038" max="11039" width="14" style="1" bestFit="1" customWidth="1"/>
    <col min="11040" max="11041" width="12.5703125" style="1" bestFit="1" customWidth="1"/>
    <col min="11042" max="11042" width="14.85546875" style="1" bestFit="1" customWidth="1"/>
    <col min="11043" max="11043" width="8.7109375" style="1" bestFit="1" customWidth="1"/>
    <col min="11044" max="11044" width="10.85546875" style="1" bestFit="1" customWidth="1"/>
    <col min="11045" max="11045" width="8.5703125" style="1" bestFit="1" customWidth="1"/>
    <col min="11046" max="11048" width="10.85546875" style="1" bestFit="1" customWidth="1"/>
    <col min="11049" max="11049" width="11.7109375" style="1" bestFit="1" customWidth="1"/>
    <col min="11050" max="11050" width="8.7109375" style="1" bestFit="1" customWidth="1"/>
    <col min="11051" max="11051" width="7.7109375" style="1" bestFit="1" customWidth="1"/>
    <col min="11052" max="11052" width="8.5703125" style="1" bestFit="1" customWidth="1"/>
    <col min="11053" max="11053" width="10.85546875" style="1" bestFit="1" customWidth="1"/>
    <col min="11054" max="11055" width="9.5703125" style="1" bestFit="1" customWidth="1"/>
    <col min="11056" max="11056" width="10.85546875" style="1" bestFit="1" customWidth="1"/>
    <col min="11057" max="11058" width="8.7109375" style="1" bestFit="1" customWidth="1"/>
    <col min="11059" max="11059" width="8.5703125" style="1" bestFit="1" customWidth="1"/>
    <col min="11060" max="11060" width="10.85546875" style="1" bestFit="1" customWidth="1"/>
    <col min="11061" max="11061" width="9.140625" style="1" bestFit="1" customWidth="1"/>
    <col min="11062" max="11062" width="9.5703125" style="1" bestFit="1" customWidth="1"/>
    <col min="11063" max="11063" width="10.85546875" style="1" bestFit="1" customWidth="1"/>
    <col min="11064" max="11064" width="8.7109375" style="1" bestFit="1" customWidth="1"/>
    <col min="11065" max="11065" width="10.85546875" style="1" bestFit="1" customWidth="1"/>
    <col min="11066" max="11066" width="8.5703125" style="1" bestFit="1" customWidth="1"/>
    <col min="11067" max="11069" width="10.85546875" style="1" bestFit="1" customWidth="1"/>
    <col min="11070" max="11070" width="11.7109375" style="1" bestFit="1" customWidth="1"/>
    <col min="11071" max="11264" width="9.140625" style="1"/>
    <col min="11265" max="11265" width="3.5703125" style="1" bestFit="1" customWidth="1"/>
    <col min="11266" max="11266" width="8.7109375" style="1" bestFit="1" customWidth="1"/>
    <col min="11267" max="11267" width="37.42578125" style="1" bestFit="1" customWidth="1"/>
    <col min="11268" max="11268" width="11.85546875" style="1" bestFit="1" customWidth="1"/>
    <col min="11269" max="11270" width="14.85546875" style="1" bestFit="1" customWidth="1"/>
    <col min="11271" max="11271" width="12.5703125" style="1" bestFit="1" customWidth="1"/>
    <col min="11272" max="11272" width="14.85546875" style="1" bestFit="1" customWidth="1"/>
    <col min="11273" max="11274" width="14" style="1" bestFit="1" customWidth="1"/>
    <col min="11275" max="11276" width="12.5703125" style="1" bestFit="1" customWidth="1"/>
    <col min="11277" max="11277" width="14.85546875" style="1" bestFit="1" customWidth="1"/>
    <col min="11278" max="11278" width="12.5703125" style="1" bestFit="1" customWidth="1"/>
    <col min="11279" max="11279" width="14" style="1" bestFit="1" customWidth="1"/>
    <col min="11280" max="11282" width="12.5703125" style="1" bestFit="1" customWidth="1"/>
    <col min="11283" max="11283" width="11.7109375" style="1" bestFit="1" customWidth="1"/>
    <col min="11284" max="11284" width="14" style="1" bestFit="1" customWidth="1"/>
    <col min="11285" max="11285" width="12.5703125" style="1" bestFit="1" customWidth="1"/>
    <col min="11286" max="11286" width="14" style="1" bestFit="1" customWidth="1"/>
    <col min="11287" max="11288" width="12.5703125" style="1" bestFit="1" customWidth="1"/>
    <col min="11289" max="11289" width="11.7109375" style="1" bestFit="1" customWidth="1"/>
    <col min="11290" max="11290" width="12.5703125" style="1" bestFit="1" customWidth="1"/>
    <col min="11291" max="11291" width="14" style="1" bestFit="1" customWidth="1"/>
    <col min="11292" max="11292" width="12.5703125" style="1" bestFit="1" customWidth="1"/>
    <col min="11293" max="11293" width="14.85546875" style="1" bestFit="1" customWidth="1"/>
    <col min="11294" max="11295" width="14" style="1" bestFit="1" customWidth="1"/>
    <col min="11296" max="11297" width="12.5703125" style="1" bestFit="1" customWidth="1"/>
    <col min="11298" max="11298" width="14.85546875" style="1" bestFit="1" customWidth="1"/>
    <col min="11299" max="11299" width="8.7109375" style="1" bestFit="1" customWidth="1"/>
    <col min="11300" max="11300" width="10.85546875" style="1" bestFit="1" customWidth="1"/>
    <col min="11301" max="11301" width="8.5703125" style="1" bestFit="1" customWidth="1"/>
    <col min="11302" max="11304" width="10.85546875" style="1" bestFit="1" customWidth="1"/>
    <col min="11305" max="11305" width="11.7109375" style="1" bestFit="1" customWidth="1"/>
    <col min="11306" max="11306" width="8.7109375" style="1" bestFit="1" customWidth="1"/>
    <col min="11307" max="11307" width="7.7109375" style="1" bestFit="1" customWidth="1"/>
    <col min="11308" max="11308" width="8.5703125" style="1" bestFit="1" customWidth="1"/>
    <col min="11309" max="11309" width="10.85546875" style="1" bestFit="1" customWidth="1"/>
    <col min="11310" max="11311" width="9.5703125" style="1" bestFit="1" customWidth="1"/>
    <col min="11312" max="11312" width="10.85546875" style="1" bestFit="1" customWidth="1"/>
    <col min="11313" max="11314" width="8.7109375" style="1" bestFit="1" customWidth="1"/>
    <col min="11315" max="11315" width="8.5703125" style="1" bestFit="1" customWidth="1"/>
    <col min="11316" max="11316" width="10.85546875" style="1" bestFit="1" customWidth="1"/>
    <col min="11317" max="11317" width="9.140625" style="1" bestFit="1" customWidth="1"/>
    <col min="11318" max="11318" width="9.5703125" style="1" bestFit="1" customWidth="1"/>
    <col min="11319" max="11319" width="10.85546875" style="1" bestFit="1" customWidth="1"/>
    <col min="11320" max="11320" width="8.7109375" style="1" bestFit="1" customWidth="1"/>
    <col min="11321" max="11321" width="10.85546875" style="1" bestFit="1" customWidth="1"/>
    <col min="11322" max="11322" width="8.5703125" style="1" bestFit="1" customWidth="1"/>
    <col min="11323" max="11325" width="10.85546875" style="1" bestFit="1" customWidth="1"/>
    <col min="11326" max="11326" width="11.7109375" style="1" bestFit="1" customWidth="1"/>
    <col min="11327" max="11520" width="9.140625" style="1"/>
    <col min="11521" max="11521" width="3.5703125" style="1" bestFit="1" customWidth="1"/>
    <col min="11522" max="11522" width="8.7109375" style="1" bestFit="1" customWidth="1"/>
    <col min="11523" max="11523" width="37.42578125" style="1" bestFit="1" customWidth="1"/>
    <col min="11524" max="11524" width="11.85546875" style="1" bestFit="1" customWidth="1"/>
    <col min="11525" max="11526" width="14.85546875" style="1" bestFit="1" customWidth="1"/>
    <col min="11527" max="11527" width="12.5703125" style="1" bestFit="1" customWidth="1"/>
    <col min="11528" max="11528" width="14.85546875" style="1" bestFit="1" customWidth="1"/>
    <col min="11529" max="11530" width="14" style="1" bestFit="1" customWidth="1"/>
    <col min="11531" max="11532" width="12.5703125" style="1" bestFit="1" customWidth="1"/>
    <col min="11533" max="11533" width="14.85546875" style="1" bestFit="1" customWidth="1"/>
    <col min="11534" max="11534" width="12.5703125" style="1" bestFit="1" customWidth="1"/>
    <col min="11535" max="11535" width="14" style="1" bestFit="1" customWidth="1"/>
    <col min="11536" max="11538" width="12.5703125" style="1" bestFit="1" customWidth="1"/>
    <col min="11539" max="11539" width="11.7109375" style="1" bestFit="1" customWidth="1"/>
    <col min="11540" max="11540" width="14" style="1" bestFit="1" customWidth="1"/>
    <col min="11541" max="11541" width="12.5703125" style="1" bestFit="1" customWidth="1"/>
    <col min="11542" max="11542" width="14" style="1" bestFit="1" customWidth="1"/>
    <col min="11543" max="11544" width="12.5703125" style="1" bestFit="1" customWidth="1"/>
    <col min="11545" max="11545" width="11.7109375" style="1" bestFit="1" customWidth="1"/>
    <col min="11546" max="11546" width="12.5703125" style="1" bestFit="1" customWidth="1"/>
    <col min="11547" max="11547" width="14" style="1" bestFit="1" customWidth="1"/>
    <col min="11548" max="11548" width="12.5703125" style="1" bestFit="1" customWidth="1"/>
    <col min="11549" max="11549" width="14.85546875" style="1" bestFit="1" customWidth="1"/>
    <col min="11550" max="11551" width="14" style="1" bestFit="1" customWidth="1"/>
    <col min="11552" max="11553" width="12.5703125" style="1" bestFit="1" customWidth="1"/>
    <col min="11554" max="11554" width="14.85546875" style="1" bestFit="1" customWidth="1"/>
    <col min="11555" max="11555" width="8.7109375" style="1" bestFit="1" customWidth="1"/>
    <col min="11556" max="11556" width="10.85546875" style="1" bestFit="1" customWidth="1"/>
    <col min="11557" max="11557" width="8.5703125" style="1" bestFit="1" customWidth="1"/>
    <col min="11558" max="11560" width="10.85546875" style="1" bestFit="1" customWidth="1"/>
    <col min="11561" max="11561" width="11.7109375" style="1" bestFit="1" customWidth="1"/>
    <col min="11562" max="11562" width="8.7109375" style="1" bestFit="1" customWidth="1"/>
    <col min="11563" max="11563" width="7.7109375" style="1" bestFit="1" customWidth="1"/>
    <col min="11564" max="11564" width="8.5703125" style="1" bestFit="1" customWidth="1"/>
    <col min="11565" max="11565" width="10.85546875" style="1" bestFit="1" customWidth="1"/>
    <col min="11566" max="11567" width="9.5703125" style="1" bestFit="1" customWidth="1"/>
    <col min="11568" max="11568" width="10.85546875" style="1" bestFit="1" customWidth="1"/>
    <col min="11569" max="11570" width="8.7109375" style="1" bestFit="1" customWidth="1"/>
    <col min="11571" max="11571" width="8.5703125" style="1" bestFit="1" customWidth="1"/>
    <col min="11572" max="11572" width="10.85546875" style="1" bestFit="1" customWidth="1"/>
    <col min="11573" max="11573" width="9.140625" style="1" bestFit="1" customWidth="1"/>
    <col min="11574" max="11574" width="9.5703125" style="1" bestFit="1" customWidth="1"/>
    <col min="11575" max="11575" width="10.85546875" style="1" bestFit="1" customWidth="1"/>
    <col min="11576" max="11576" width="8.7109375" style="1" bestFit="1" customWidth="1"/>
    <col min="11577" max="11577" width="10.85546875" style="1" bestFit="1" customWidth="1"/>
    <col min="11578" max="11578" width="8.5703125" style="1" bestFit="1" customWidth="1"/>
    <col min="11579" max="11581" width="10.85546875" style="1" bestFit="1" customWidth="1"/>
    <col min="11582" max="11582" width="11.7109375" style="1" bestFit="1" customWidth="1"/>
    <col min="11583" max="11776" width="9.140625" style="1"/>
    <col min="11777" max="11777" width="3.5703125" style="1" bestFit="1" customWidth="1"/>
    <col min="11778" max="11778" width="8.7109375" style="1" bestFit="1" customWidth="1"/>
    <col min="11779" max="11779" width="37.42578125" style="1" bestFit="1" customWidth="1"/>
    <col min="11780" max="11780" width="11.85546875" style="1" bestFit="1" customWidth="1"/>
    <col min="11781" max="11782" width="14.85546875" style="1" bestFit="1" customWidth="1"/>
    <col min="11783" max="11783" width="12.5703125" style="1" bestFit="1" customWidth="1"/>
    <col min="11784" max="11784" width="14.85546875" style="1" bestFit="1" customWidth="1"/>
    <col min="11785" max="11786" width="14" style="1" bestFit="1" customWidth="1"/>
    <col min="11787" max="11788" width="12.5703125" style="1" bestFit="1" customWidth="1"/>
    <col min="11789" max="11789" width="14.85546875" style="1" bestFit="1" customWidth="1"/>
    <col min="11790" max="11790" width="12.5703125" style="1" bestFit="1" customWidth="1"/>
    <col min="11791" max="11791" width="14" style="1" bestFit="1" customWidth="1"/>
    <col min="11792" max="11794" width="12.5703125" style="1" bestFit="1" customWidth="1"/>
    <col min="11795" max="11795" width="11.7109375" style="1" bestFit="1" customWidth="1"/>
    <col min="11796" max="11796" width="14" style="1" bestFit="1" customWidth="1"/>
    <col min="11797" max="11797" width="12.5703125" style="1" bestFit="1" customWidth="1"/>
    <col min="11798" max="11798" width="14" style="1" bestFit="1" customWidth="1"/>
    <col min="11799" max="11800" width="12.5703125" style="1" bestFit="1" customWidth="1"/>
    <col min="11801" max="11801" width="11.7109375" style="1" bestFit="1" customWidth="1"/>
    <col min="11802" max="11802" width="12.5703125" style="1" bestFit="1" customWidth="1"/>
    <col min="11803" max="11803" width="14" style="1" bestFit="1" customWidth="1"/>
    <col min="11804" max="11804" width="12.5703125" style="1" bestFit="1" customWidth="1"/>
    <col min="11805" max="11805" width="14.85546875" style="1" bestFit="1" customWidth="1"/>
    <col min="11806" max="11807" width="14" style="1" bestFit="1" customWidth="1"/>
    <col min="11808" max="11809" width="12.5703125" style="1" bestFit="1" customWidth="1"/>
    <col min="11810" max="11810" width="14.85546875" style="1" bestFit="1" customWidth="1"/>
    <col min="11811" max="11811" width="8.7109375" style="1" bestFit="1" customWidth="1"/>
    <col min="11812" max="11812" width="10.85546875" style="1" bestFit="1" customWidth="1"/>
    <col min="11813" max="11813" width="8.5703125" style="1" bestFit="1" customWidth="1"/>
    <col min="11814" max="11816" width="10.85546875" style="1" bestFit="1" customWidth="1"/>
    <col min="11817" max="11817" width="11.7109375" style="1" bestFit="1" customWidth="1"/>
    <col min="11818" max="11818" width="8.7109375" style="1" bestFit="1" customWidth="1"/>
    <col min="11819" max="11819" width="7.7109375" style="1" bestFit="1" customWidth="1"/>
    <col min="11820" max="11820" width="8.5703125" style="1" bestFit="1" customWidth="1"/>
    <col min="11821" max="11821" width="10.85546875" style="1" bestFit="1" customWidth="1"/>
    <col min="11822" max="11823" width="9.5703125" style="1" bestFit="1" customWidth="1"/>
    <col min="11824" max="11824" width="10.85546875" style="1" bestFit="1" customWidth="1"/>
    <col min="11825" max="11826" width="8.7109375" style="1" bestFit="1" customWidth="1"/>
    <col min="11827" max="11827" width="8.5703125" style="1" bestFit="1" customWidth="1"/>
    <col min="11828" max="11828" width="10.85546875" style="1" bestFit="1" customWidth="1"/>
    <col min="11829" max="11829" width="9.140625" style="1" bestFit="1" customWidth="1"/>
    <col min="11830" max="11830" width="9.5703125" style="1" bestFit="1" customWidth="1"/>
    <col min="11831" max="11831" width="10.85546875" style="1" bestFit="1" customWidth="1"/>
    <col min="11832" max="11832" width="8.7109375" style="1" bestFit="1" customWidth="1"/>
    <col min="11833" max="11833" width="10.85546875" style="1" bestFit="1" customWidth="1"/>
    <col min="11834" max="11834" width="8.5703125" style="1" bestFit="1" customWidth="1"/>
    <col min="11835" max="11837" width="10.85546875" style="1" bestFit="1" customWidth="1"/>
    <col min="11838" max="11838" width="11.7109375" style="1" bestFit="1" customWidth="1"/>
    <col min="11839" max="12032" width="9.140625" style="1"/>
    <col min="12033" max="12033" width="3.5703125" style="1" bestFit="1" customWidth="1"/>
    <col min="12034" max="12034" width="8.7109375" style="1" bestFit="1" customWidth="1"/>
    <col min="12035" max="12035" width="37.42578125" style="1" bestFit="1" customWidth="1"/>
    <col min="12036" max="12036" width="11.85546875" style="1" bestFit="1" customWidth="1"/>
    <col min="12037" max="12038" width="14.85546875" style="1" bestFit="1" customWidth="1"/>
    <col min="12039" max="12039" width="12.5703125" style="1" bestFit="1" customWidth="1"/>
    <col min="12040" max="12040" width="14.85546875" style="1" bestFit="1" customWidth="1"/>
    <col min="12041" max="12042" width="14" style="1" bestFit="1" customWidth="1"/>
    <col min="12043" max="12044" width="12.5703125" style="1" bestFit="1" customWidth="1"/>
    <col min="12045" max="12045" width="14.85546875" style="1" bestFit="1" customWidth="1"/>
    <col min="12046" max="12046" width="12.5703125" style="1" bestFit="1" customWidth="1"/>
    <col min="12047" max="12047" width="14" style="1" bestFit="1" customWidth="1"/>
    <col min="12048" max="12050" width="12.5703125" style="1" bestFit="1" customWidth="1"/>
    <col min="12051" max="12051" width="11.7109375" style="1" bestFit="1" customWidth="1"/>
    <col min="12052" max="12052" width="14" style="1" bestFit="1" customWidth="1"/>
    <col min="12053" max="12053" width="12.5703125" style="1" bestFit="1" customWidth="1"/>
    <col min="12054" max="12054" width="14" style="1" bestFit="1" customWidth="1"/>
    <col min="12055" max="12056" width="12.5703125" style="1" bestFit="1" customWidth="1"/>
    <col min="12057" max="12057" width="11.7109375" style="1" bestFit="1" customWidth="1"/>
    <col min="12058" max="12058" width="12.5703125" style="1" bestFit="1" customWidth="1"/>
    <col min="12059" max="12059" width="14" style="1" bestFit="1" customWidth="1"/>
    <col min="12060" max="12060" width="12.5703125" style="1" bestFit="1" customWidth="1"/>
    <col min="12061" max="12061" width="14.85546875" style="1" bestFit="1" customWidth="1"/>
    <col min="12062" max="12063" width="14" style="1" bestFit="1" customWidth="1"/>
    <col min="12064" max="12065" width="12.5703125" style="1" bestFit="1" customWidth="1"/>
    <col min="12066" max="12066" width="14.85546875" style="1" bestFit="1" customWidth="1"/>
    <col min="12067" max="12067" width="8.7109375" style="1" bestFit="1" customWidth="1"/>
    <col min="12068" max="12068" width="10.85546875" style="1" bestFit="1" customWidth="1"/>
    <col min="12069" max="12069" width="8.5703125" style="1" bestFit="1" customWidth="1"/>
    <col min="12070" max="12072" width="10.85546875" style="1" bestFit="1" customWidth="1"/>
    <col min="12073" max="12073" width="11.7109375" style="1" bestFit="1" customWidth="1"/>
    <col min="12074" max="12074" width="8.7109375" style="1" bestFit="1" customWidth="1"/>
    <col min="12075" max="12075" width="7.7109375" style="1" bestFit="1" customWidth="1"/>
    <col min="12076" max="12076" width="8.5703125" style="1" bestFit="1" customWidth="1"/>
    <col min="12077" max="12077" width="10.85546875" style="1" bestFit="1" customWidth="1"/>
    <col min="12078" max="12079" width="9.5703125" style="1" bestFit="1" customWidth="1"/>
    <col min="12080" max="12080" width="10.85546875" style="1" bestFit="1" customWidth="1"/>
    <col min="12081" max="12082" width="8.7109375" style="1" bestFit="1" customWidth="1"/>
    <col min="12083" max="12083" width="8.5703125" style="1" bestFit="1" customWidth="1"/>
    <col min="12084" max="12084" width="10.85546875" style="1" bestFit="1" customWidth="1"/>
    <col min="12085" max="12085" width="9.140625" style="1" bestFit="1" customWidth="1"/>
    <col min="12086" max="12086" width="9.5703125" style="1" bestFit="1" customWidth="1"/>
    <col min="12087" max="12087" width="10.85546875" style="1" bestFit="1" customWidth="1"/>
    <col min="12088" max="12088" width="8.7109375" style="1" bestFit="1" customWidth="1"/>
    <col min="12089" max="12089" width="10.85546875" style="1" bestFit="1" customWidth="1"/>
    <col min="12090" max="12090" width="8.5703125" style="1" bestFit="1" customWidth="1"/>
    <col min="12091" max="12093" width="10.85546875" style="1" bestFit="1" customWidth="1"/>
    <col min="12094" max="12094" width="11.7109375" style="1" bestFit="1" customWidth="1"/>
    <col min="12095" max="12288" width="9.140625" style="1"/>
    <col min="12289" max="12289" width="3.5703125" style="1" bestFit="1" customWidth="1"/>
    <col min="12290" max="12290" width="8.7109375" style="1" bestFit="1" customWidth="1"/>
    <col min="12291" max="12291" width="37.42578125" style="1" bestFit="1" customWidth="1"/>
    <col min="12292" max="12292" width="11.85546875" style="1" bestFit="1" customWidth="1"/>
    <col min="12293" max="12294" width="14.85546875" style="1" bestFit="1" customWidth="1"/>
    <col min="12295" max="12295" width="12.5703125" style="1" bestFit="1" customWidth="1"/>
    <col min="12296" max="12296" width="14.85546875" style="1" bestFit="1" customWidth="1"/>
    <col min="12297" max="12298" width="14" style="1" bestFit="1" customWidth="1"/>
    <col min="12299" max="12300" width="12.5703125" style="1" bestFit="1" customWidth="1"/>
    <col min="12301" max="12301" width="14.85546875" style="1" bestFit="1" customWidth="1"/>
    <col min="12302" max="12302" width="12.5703125" style="1" bestFit="1" customWidth="1"/>
    <col min="12303" max="12303" width="14" style="1" bestFit="1" customWidth="1"/>
    <col min="12304" max="12306" width="12.5703125" style="1" bestFit="1" customWidth="1"/>
    <col min="12307" max="12307" width="11.7109375" style="1" bestFit="1" customWidth="1"/>
    <col min="12308" max="12308" width="14" style="1" bestFit="1" customWidth="1"/>
    <col min="12309" max="12309" width="12.5703125" style="1" bestFit="1" customWidth="1"/>
    <col min="12310" max="12310" width="14" style="1" bestFit="1" customWidth="1"/>
    <col min="12311" max="12312" width="12.5703125" style="1" bestFit="1" customWidth="1"/>
    <col min="12313" max="12313" width="11.7109375" style="1" bestFit="1" customWidth="1"/>
    <col min="12314" max="12314" width="12.5703125" style="1" bestFit="1" customWidth="1"/>
    <col min="12315" max="12315" width="14" style="1" bestFit="1" customWidth="1"/>
    <col min="12316" max="12316" width="12.5703125" style="1" bestFit="1" customWidth="1"/>
    <col min="12317" max="12317" width="14.85546875" style="1" bestFit="1" customWidth="1"/>
    <col min="12318" max="12319" width="14" style="1" bestFit="1" customWidth="1"/>
    <col min="12320" max="12321" width="12.5703125" style="1" bestFit="1" customWidth="1"/>
    <col min="12322" max="12322" width="14.85546875" style="1" bestFit="1" customWidth="1"/>
    <col min="12323" max="12323" width="8.7109375" style="1" bestFit="1" customWidth="1"/>
    <col min="12324" max="12324" width="10.85546875" style="1" bestFit="1" customWidth="1"/>
    <col min="12325" max="12325" width="8.5703125" style="1" bestFit="1" customWidth="1"/>
    <col min="12326" max="12328" width="10.85546875" style="1" bestFit="1" customWidth="1"/>
    <col min="12329" max="12329" width="11.7109375" style="1" bestFit="1" customWidth="1"/>
    <col min="12330" max="12330" width="8.7109375" style="1" bestFit="1" customWidth="1"/>
    <col min="12331" max="12331" width="7.7109375" style="1" bestFit="1" customWidth="1"/>
    <col min="12332" max="12332" width="8.5703125" style="1" bestFit="1" customWidth="1"/>
    <col min="12333" max="12333" width="10.85546875" style="1" bestFit="1" customWidth="1"/>
    <col min="12334" max="12335" width="9.5703125" style="1" bestFit="1" customWidth="1"/>
    <col min="12336" max="12336" width="10.85546875" style="1" bestFit="1" customWidth="1"/>
    <col min="12337" max="12338" width="8.7109375" style="1" bestFit="1" customWidth="1"/>
    <col min="12339" max="12339" width="8.5703125" style="1" bestFit="1" customWidth="1"/>
    <col min="12340" max="12340" width="10.85546875" style="1" bestFit="1" customWidth="1"/>
    <col min="12341" max="12341" width="9.140625" style="1" bestFit="1" customWidth="1"/>
    <col min="12342" max="12342" width="9.5703125" style="1" bestFit="1" customWidth="1"/>
    <col min="12343" max="12343" width="10.85546875" style="1" bestFit="1" customWidth="1"/>
    <col min="12344" max="12344" width="8.7109375" style="1" bestFit="1" customWidth="1"/>
    <col min="12345" max="12345" width="10.85546875" style="1" bestFit="1" customWidth="1"/>
    <col min="12346" max="12346" width="8.5703125" style="1" bestFit="1" customWidth="1"/>
    <col min="12347" max="12349" width="10.85546875" style="1" bestFit="1" customWidth="1"/>
    <col min="12350" max="12350" width="11.7109375" style="1" bestFit="1" customWidth="1"/>
    <col min="12351" max="12544" width="9.140625" style="1"/>
    <col min="12545" max="12545" width="3.5703125" style="1" bestFit="1" customWidth="1"/>
    <col min="12546" max="12546" width="8.7109375" style="1" bestFit="1" customWidth="1"/>
    <col min="12547" max="12547" width="37.42578125" style="1" bestFit="1" customWidth="1"/>
    <col min="12548" max="12548" width="11.85546875" style="1" bestFit="1" customWidth="1"/>
    <col min="12549" max="12550" width="14.85546875" style="1" bestFit="1" customWidth="1"/>
    <col min="12551" max="12551" width="12.5703125" style="1" bestFit="1" customWidth="1"/>
    <col min="12552" max="12552" width="14.85546875" style="1" bestFit="1" customWidth="1"/>
    <col min="12553" max="12554" width="14" style="1" bestFit="1" customWidth="1"/>
    <col min="12555" max="12556" width="12.5703125" style="1" bestFit="1" customWidth="1"/>
    <col min="12557" max="12557" width="14.85546875" style="1" bestFit="1" customWidth="1"/>
    <col min="12558" max="12558" width="12.5703125" style="1" bestFit="1" customWidth="1"/>
    <col min="12559" max="12559" width="14" style="1" bestFit="1" customWidth="1"/>
    <col min="12560" max="12562" width="12.5703125" style="1" bestFit="1" customWidth="1"/>
    <col min="12563" max="12563" width="11.7109375" style="1" bestFit="1" customWidth="1"/>
    <col min="12564" max="12564" width="14" style="1" bestFit="1" customWidth="1"/>
    <col min="12565" max="12565" width="12.5703125" style="1" bestFit="1" customWidth="1"/>
    <col min="12566" max="12566" width="14" style="1" bestFit="1" customWidth="1"/>
    <col min="12567" max="12568" width="12.5703125" style="1" bestFit="1" customWidth="1"/>
    <col min="12569" max="12569" width="11.7109375" style="1" bestFit="1" customWidth="1"/>
    <col min="12570" max="12570" width="12.5703125" style="1" bestFit="1" customWidth="1"/>
    <col min="12571" max="12571" width="14" style="1" bestFit="1" customWidth="1"/>
    <col min="12572" max="12572" width="12.5703125" style="1" bestFit="1" customWidth="1"/>
    <col min="12573" max="12573" width="14.85546875" style="1" bestFit="1" customWidth="1"/>
    <col min="12574" max="12575" width="14" style="1" bestFit="1" customWidth="1"/>
    <col min="12576" max="12577" width="12.5703125" style="1" bestFit="1" customWidth="1"/>
    <col min="12578" max="12578" width="14.85546875" style="1" bestFit="1" customWidth="1"/>
    <col min="12579" max="12579" width="8.7109375" style="1" bestFit="1" customWidth="1"/>
    <col min="12580" max="12580" width="10.85546875" style="1" bestFit="1" customWidth="1"/>
    <col min="12581" max="12581" width="8.5703125" style="1" bestFit="1" customWidth="1"/>
    <col min="12582" max="12584" width="10.85546875" style="1" bestFit="1" customWidth="1"/>
    <col min="12585" max="12585" width="11.7109375" style="1" bestFit="1" customWidth="1"/>
    <col min="12586" max="12586" width="8.7109375" style="1" bestFit="1" customWidth="1"/>
    <col min="12587" max="12587" width="7.7109375" style="1" bestFit="1" customWidth="1"/>
    <col min="12588" max="12588" width="8.5703125" style="1" bestFit="1" customWidth="1"/>
    <col min="12589" max="12589" width="10.85546875" style="1" bestFit="1" customWidth="1"/>
    <col min="12590" max="12591" width="9.5703125" style="1" bestFit="1" customWidth="1"/>
    <col min="12592" max="12592" width="10.85546875" style="1" bestFit="1" customWidth="1"/>
    <col min="12593" max="12594" width="8.7109375" style="1" bestFit="1" customWidth="1"/>
    <col min="12595" max="12595" width="8.5703125" style="1" bestFit="1" customWidth="1"/>
    <col min="12596" max="12596" width="10.85546875" style="1" bestFit="1" customWidth="1"/>
    <col min="12597" max="12597" width="9.140625" style="1" bestFit="1" customWidth="1"/>
    <col min="12598" max="12598" width="9.5703125" style="1" bestFit="1" customWidth="1"/>
    <col min="12599" max="12599" width="10.85546875" style="1" bestFit="1" customWidth="1"/>
    <col min="12600" max="12600" width="8.7109375" style="1" bestFit="1" customWidth="1"/>
    <col min="12601" max="12601" width="10.85546875" style="1" bestFit="1" customWidth="1"/>
    <col min="12602" max="12602" width="8.5703125" style="1" bestFit="1" customWidth="1"/>
    <col min="12603" max="12605" width="10.85546875" style="1" bestFit="1" customWidth="1"/>
    <col min="12606" max="12606" width="11.7109375" style="1" bestFit="1" customWidth="1"/>
    <col min="12607" max="12800" width="9.140625" style="1"/>
    <col min="12801" max="12801" width="3.5703125" style="1" bestFit="1" customWidth="1"/>
    <col min="12802" max="12802" width="8.7109375" style="1" bestFit="1" customWidth="1"/>
    <col min="12803" max="12803" width="37.42578125" style="1" bestFit="1" customWidth="1"/>
    <col min="12804" max="12804" width="11.85546875" style="1" bestFit="1" customWidth="1"/>
    <col min="12805" max="12806" width="14.85546875" style="1" bestFit="1" customWidth="1"/>
    <col min="12807" max="12807" width="12.5703125" style="1" bestFit="1" customWidth="1"/>
    <col min="12808" max="12808" width="14.85546875" style="1" bestFit="1" customWidth="1"/>
    <col min="12809" max="12810" width="14" style="1" bestFit="1" customWidth="1"/>
    <col min="12811" max="12812" width="12.5703125" style="1" bestFit="1" customWidth="1"/>
    <col min="12813" max="12813" width="14.85546875" style="1" bestFit="1" customWidth="1"/>
    <col min="12814" max="12814" width="12.5703125" style="1" bestFit="1" customWidth="1"/>
    <col min="12815" max="12815" width="14" style="1" bestFit="1" customWidth="1"/>
    <col min="12816" max="12818" width="12.5703125" style="1" bestFit="1" customWidth="1"/>
    <col min="12819" max="12819" width="11.7109375" style="1" bestFit="1" customWidth="1"/>
    <col min="12820" max="12820" width="14" style="1" bestFit="1" customWidth="1"/>
    <col min="12821" max="12821" width="12.5703125" style="1" bestFit="1" customWidth="1"/>
    <col min="12822" max="12822" width="14" style="1" bestFit="1" customWidth="1"/>
    <col min="12823" max="12824" width="12.5703125" style="1" bestFit="1" customWidth="1"/>
    <col min="12825" max="12825" width="11.7109375" style="1" bestFit="1" customWidth="1"/>
    <col min="12826" max="12826" width="12.5703125" style="1" bestFit="1" customWidth="1"/>
    <col min="12827" max="12827" width="14" style="1" bestFit="1" customWidth="1"/>
    <col min="12828" max="12828" width="12.5703125" style="1" bestFit="1" customWidth="1"/>
    <col min="12829" max="12829" width="14.85546875" style="1" bestFit="1" customWidth="1"/>
    <col min="12830" max="12831" width="14" style="1" bestFit="1" customWidth="1"/>
    <col min="12832" max="12833" width="12.5703125" style="1" bestFit="1" customWidth="1"/>
    <col min="12834" max="12834" width="14.85546875" style="1" bestFit="1" customWidth="1"/>
    <col min="12835" max="12835" width="8.7109375" style="1" bestFit="1" customWidth="1"/>
    <col min="12836" max="12836" width="10.85546875" style="1" bestFit="1" customWidth="1"/>
    <col min="12837" max="12837" width="8.5703125" style="1" bestFit="1" customWidth="1"/>
    <col min="12838" max="12840" width="10.85546875" style="1" bestFit="1" customWidth="1"/>
    <col min="12841" max="12841" width="11.7109375" style="1" bestFit="1" customWidth="1"/>
    <col min="12842" max="12842" width="8.7109375" style="1" bestFit="1" customWidth="1"/>
    <col min="12843" max="12843" width="7.7109375" style="1" bestFit="1" customWidth="1"/>
    <col min="12844" max="12844" width="8.5703125" style="1" bestFit="1" customWidth="1"/>
    <col min="12845" max="12845" width="10.85546875" style="1" bestFit="1" customWidth="1"/>
    <col min="12846" max="12847" width="9.5703125" style="1" bestFit="1" customWidth="1"/>
    <col min="12848" max="12848" width="10.85546875" style="1" bestFit="1" customWidth="1"/>
    <col min="12849" max="12850" width="8.7109375" style="1" bestFit="1" customWidth="1"/>
    <col min="12851" max="12851" width="8.5703125" style="1" bestFit="1" customWidth="1"/>
    <col min="12852" max="12852" width="10.85546875" style="1" bestFit="1" customWidth="1"/>
    <col min="12853" max="12853" width="9.140625" style="1" bestFit="1" customWidth="1"/>
    <col min="12854" max="12854" width="9.5703125" style="1" bestFit="1" customWidth="1"/>
    <col min="12855" max="12855" width="10.85546875" style="1" bestFit="1" customWidth="1"/>
    <col min="12856" max="12856" width="8.7109375" style="1" bestFit="1" customWidth="1"/>
    <col min="12857" max="12857" width="10.85546875" style="1" bestFit="1" customWidth="1"/>
    <col min="12858" max="12858" width="8.5703125" style="1" bestFit="1" customWidth="1"/>
    <col min="12859" max="12861" width="10.85546875" style="1" bestFit="1" customWidth="1"/>
    <col min="12862" max="12862" width="11.7109375" style="1" bestFit="1" customWidth="1"/>
    <col min="12863" max="13056" width="9.140625" style="1"/>
    <col min="13057" max="13057" width="3.5703125" style="1" bestFit="1" customWidth="1"/>
    <col min="13058" max="13058" width="8.7109375" style="1" bestFit="1" customWidth="1"/>
    <col min="13059" max="13059" width="37.42578125" style="1" bestFit="1" customWidth="1"/>
    <col min="13060" max="13060" width="11.85546875" style="1" bestFit="1" customWidth="1"/>
    <col min="13061" max="13062" width="14.85546875" style="1" bestFit="1" customWidth="1"/>
    <col min="13063" max="13063" width="12.5703125" style="1" bestFit="1" customWidth="1"/>
    <col min="13064" max="13064" width="14.85546875" style="1" bestFit="1" customWidth="1"/>
    <col min="13065" max="13066" width="14" style="1" bestFit="1" customWidth="1"/>
    <col min="13067" max="13068" width="12.5703125" style="1" bestFit="1" customWidth="1"/>
    <col min="13069" max="13069" width="14.85546875" style="1" bestFit="1" customWidth="1"/>
    <col min="13070" max="13070" width="12.5703125" style="1" bestFit="1" customWidth="1"/>
    <col min="13071" max="13071" width="14" style="1" bestFit="1" customWidth="1"/>
    <col min="13072" max="13074" width="12.5703125" style="1" bestFit="1" customWidth="1"/>
    <col min="13075" max="13075" width="11.7109375" style="1" bestFit="1" customWidth="1"/>
    <col min="13076" max="13076" width="14" style="1" bestFit="1" customWidth="1"/>
    <col min="13077" max="13077" width="12.5703125" style="1" bestFit="1" customWidth="1"/>
    <col min="13078" max="13078" width="14" style="1" bestFit="1" customWidth="1"/>
    <col min="13079" max="13080" width="12.5703125" style="1" bestFit="1" customWidth="1"/>
    <col min="13081" max="13081" width="11.7109375" style="1" bestFit="1" customWidth="1"/>
    <col min="13082" max="13082" width="12.5703125" style="1" bestFit="1" customWidth="1"/>
    <col min="13083" max="13083" width="14" style="1" bestFit="1" customWidth="1"/>
    <col min="13084" max="13084" width="12.5703125" style="1" bestFit="1" customWidth="1"/>
    <col min="13085" max="13085" width="14.85546875" style="1" bestFit="1" customWidth="1"/>
    <col min="13086" max="13087" width="14" style="1" bestFit="1" customWidth="1"/>
    <col min="13088" max="13089" width="12.5703125" style="1" bestFit="1" customWidth="1"/>
    <col min="13090" max="13090" width="14.85546875" style="1" bestFit="1" customWidth="1"/>
    <col min="13091" max="13091" width="8.7109375" style="1" bestFit="1" customWidth="1"/>
    <col min="13092" max="13092" width="10.85546875" style="1" bestFit="1" customWidth="1"/>
    <col min="13093" max="13093" width="8.5703125" style="1" bestFit="1" customWidth="1"/>
    <col min="13094" max="13096" width="10.85546875" style="1" bestFit="1" customWidth="1"/>
    <col min="13097" max="13097" width="11.7109375" style="1" bestFit="1" customWidth="1"/>
    <col min="13098" max="13098" width="8.7109375" style="1" bestFit="1" customWidth="1"/>
    <col min="13099" max="13099" width="7.7109375" style="1" bestFit="1" customWidth="1"/>
    <col min="13100" max="13100" width="8.5703125" style="1" bestFit="1" customWidth="1"/>
    <col min="13101" max="13101" width="10.85546875" style="1" bestFit="1" customWidth="1"/>
    <col min="13102" max="13103" width="9.5703125" style="1" bestFit="1" customWidth="1"/>
    <col min="13104" max="13104" width="10.85546875" style="1" bestFit="1" customWidth="1"/>
    <col min="13105" max="13106" width="8.7109375" style="1" bestFit="1" customWidth="1"/>
    <col min="13107" max="13107" width="8.5703125" style="1" bestFit="1" customWidth="1"/>
    <col min="13108" max="13108" width="10.85546875" style="1" bestFit="1" customWidth="1"/>
    <col min="13109" max="13109" width="9.140625" style="1" bestFit="1" customWidth="1"/>
    <col min="13110" max="13110" width="9.5703125" style="1" bestFit="1" customWidth="1"/>
    <col min="13111" max="13111" width="10.85546875" style="1" bestFit="1" customWidth="1"/>
    <col min="13112" max="13112" width="8.7109375" style="1" bestFit="1" customWidth="1"/>
    <col min="13113" max="13113" width="10.85546875" style="1" bestFit="1" customWidth="1"/>
    <col min="13114" max="13114" width="8.5703125" style="1" bestFit="1" customWidth="1"/>
    <col min="13115" max="13117" width="10.85546875" style="1" bestFit="1" customWidth="1"/>
    <col min="13118" max="13118" width="11.7109375" style="1" bestFit="1" customWidth="1"/>
    <col min="13119" max="13312" width="9.140625" style="1"/>
    <col min="13313" max="13313" width="3.5703125" style="1" bestFit="1" customWidth="1"/>
    <col min="13314" max="13314" width="8.7109375" style="1" bestFit="1" customWidth="1"/>
    <col min="13315" max="13315" width="37.42578125" style="1" bestFit="1" customWidth="1"/>
    <col min="13316" max="13316" width="11.85546875" style="1" bestFit="1" customWidth="1"/>
    <col min="13317" max="13318" width="14.85546875" style="1" bestFit="1" customWidth="1"/>
    <col min="13319" max="13319" width="12.5703125" style="1" bestFit="1" customWidth="1"/>
    <col min="13320" max="13320" width="14.85546875" style="1" bestFit="1" customWidth="1"/>
    <col min="13321" max="13322" width="14" style="1" bestFit="1" customWidth="1"/>
    <col min="13323" max="13324" width="12.5703125" style="1" bestFit="1" customWidth="1"/>
    <col min="13325" max="13325" width="14.85546875" style="1" bestFit="1" customWidth="1"/>
    <col min="13326" max="13326" width="12.5703125" style="1" bestFit="1" customWidth="1"/>
    <col min="13327" max="13327" width="14" style="1" bestFit="1" customWidth="1"/>
    <col min="13328" max="13330" width="12.5703125" style="1" bestFit="1" customWidth="1"/>
    <col min="13331" max="13331" width="11.7109375" style="1" bestFit="1" customWidth="1"/>
    <col min="13332" max="13332" width="14" style="1" bestFit="1" customWidth="1"/>
    <col min="13333" max="13333" width="12.5703125" style="1" bestFit="1" customWidth="1"/>
    <col min="13334" max="13334" width="14" style="1" bestFit="1" customWidth="1"/>
    <col min="13335" max="13336" width="12.5703125" style="1" bestFit="1" customWidth="1"/>
    <col min="13337" max="13337" width="11.7109375" style="1" bestFit="1" customWidth="1"/>
    <col min="13338" max="13338" width="12.5703125" style="1" bestFit="1" customWidth="1"/>
    <col min="13339" max="13339" width="14" style="1" bestFit="1" customWidth="1"/>
    <col min="13340" max="13340" width="12.5703125" style="1" bestFit="1" customWidth="1"/>
    <col min="13341" max="13341" width="14.85546875" style="1" bestFit="1" customWidth="1"/>
    <col min="13342" max="13343" width="14" style="1" bestFit="1" customWidth="1"/>
    <col min="13344" max="13345" width="12.5703125" style="1" bestFit="1" customWidth="1"/>
    <col min="13346" max="13346" width="14.85546875" style="1" bestFit="1" customWidth="1"/>
    <col min="13347" max="13347" width="8.7109375" style="1" bestFit="1" customWidth="1"/>
    <col min="13348" max="13348" width="10.85546875" style="1" bestFit="1" customWidth="1"/>
    <col min="13349" max="13349" width="8.5703125" style="1" bestFit="1" customWidth="1"/>
    <col min="13350" max="13352" width="10.85546875" style="1" bestFit="1" customWidth="1"/>
    <col min="13353" max="13353" width="11.7109375" style="1" bestFit="1" customWidth="1"/>
    <col min="13354" max="13354" width="8.7109375" style="1" bestFit="1" customWidth="1"/>
    <col min="13355" max="13355" width="7.7109375" style="1" bestFit="1" customWidth="1"/>
    <col min="13356" max="13356" width="8.5703125" style="1" bestFit="1" customWidth="1"/>
    <col min="13357" max="13357" width="10.85546875" style="1" bestFit="1" customWidth="1"/>
    <col min="13358" max="13359" width="9.5703125" style="1" bestFit="1" customWidth="1"/>
    <col min="13360" max="13360" width="10.85546875" style="1" bestFit="1" customWidth="1"/>
    <col min="13361" max="13362" width="8.7109375" style="1" bestFit="1" customWidth="1"/>
    <col min="13363" max="13363" width="8.5703125" style="1" bestFit="1" customWidth="1"/>
    <col min="13364" max="13364" width="10.85546875" style="1" bestFit="1" customWidth="1"/>
    <col min="13365" max="13365" width="9.140625" style="1" bestFit="1" customWidth="1"/>
    <col min="13366" max="13366" width="9.5703125" style="1" bestFit="1" customWidth="1"/>
    <col min="13367" max="13367" width="10.85546875" style="1" bestFit="1" customWidth="1"/>
    <col min="13368" max="13368" width="8.7109375" style="1" bestFit="1" customWidth="1"/>
    <col min="13369" max="13369" width="10.85546875" style="1" bestFit="1" customWidth="1"/>
    <col min="13370" max="13370" width="8.5703125" style="1" bestFit="1" customWidth="1"/>
    <col min="13371" max="13373" width="10.85546875" style="1" bestFit="1" customWidth="1"/>
    <col min="13374" max="13374" width="11.7109375" style="1" bestFit="1" customWidth="1"/>
    <col min="13375" max="13568" width="9.140625" style="1"/>
    <col min="13569" max="13569" width="3.5703125" style="1" bestFit="1" customWidth="1"/>
    <col min="13570" max="13570" width="8.7109375" style="1" bestFit="1" customWidth="1"/>
    <col min="13571" max="13571" width="37.42578125" style="1" bestFit="1" customWidth="1"/>
    <col min="13572" max="13572" width="11.85546875" style="1" bestFit="1" customWidth="1"/>
    <col min="13573" max="13574" width="14.85546875" style="1" bestFit="1" customWidth="1"/>
    <col min="13575" max="13575" width="12.5703125" style="1" bestFit="1" customWidth="1"/>
    <col min="13576" max="13576" width="14.85546875" style="1" bestFit="1" customWidth="1"/>
    <col min="13577" max="13578" width="14" style="1" bestFit="1" customWidth="1"/>
    <col min="13579" max="13580" width="12.5703125" style="1" bestFit="1" customWidth="1"/>
    <col min="13581" max="13581" width="14.85546875" style="1" bestFit="1" customWidth="1"/>
    <col min="13582" max="13582" width="12.5703125" style="1" bestFit="1" customWidth="1"/>
    <col min="13583" max="13583" width="14" style="1" bestFit="1" customWidth="1"/>
    <col min="13584" max="13586" width="12.5703125" style="1" bestFit="1" customWidth="1"/>
    <col min="13587" max="13587" width="11.7109375" style="1" bestFit="1" customWidth="1"/>
    <col min="13588" max="13588" width="14" style="1" bestFit="1" customWidth="1"/>
    <col min="13589" max="13589" width="12.5703125" style="1" bestFit="1" customWidth="1"/>
    <col min="13590" max="13590" width="14" style="1" bestFit="1" customWidth="1"/>
    <col min="13591" max="13592" width="12.5703125" style="1" bestFit="1" customWidth="1"/>
    <col min="13593" max="13593" width="11.7109375" style="1" bestFit="1" customWidth="1"/>
    <col min="13594" max="13594" width="12.5703125" style="1" bestFit="1" customWidth="1"/>
    <col min="13595" max="13595" width="14" style="1" bestFit="1" customWidth="1"/>
    <col min="13596" max="13596" width="12.5703125" style="1" bestFit="1" customWidth="1"/>
    <col min="13597" max="13597" width="14.85546875" style="1" bestFit="1" customWidth="1"/>
    <col min="13598" max="13599" width="14" style="1" bestFit="1" customWidth="1"/>
    <col min="13600" max="13601" width="12.5703125" style="1" bestFit="1" customWidth="1"/>
    <col min="13602" max="13602" width="14.85546875" style="1" bestFit="1" customWidth="1"/>
    <col min="13603" max="13603" width="8.7109375" style="1" bestFit="1" customWidth="1"/>
    <col min="13604" max="13604" width="10.85546875" style="1" bestFit="1" customWidth="1"/>
    <col min="13605" max="13605" width="8.5703125" style="1" bestFit="1" customWidth="1"/>
    <col min="13606" max="13608" width="10.85546875" style="1" bestFit="1" customWidth="1"/>
    <col min="13609" max="13609" width="11.7109375" style="1" bestFit="1" customWidth="1"/>
    <col min="13610" max="13610" width="8.7109375" style="1" bestFit="1" customWidth="1"/>
    <col min="13611" max="13611" width="7.7109375" style="1" bestFit="1" customWidth="1"/>
    <col min="13612" max="13612" width="8.5703125" style="1" bestFit="1" customWidth="1"/>
    <col min="13613" max="13613" width="10.85546875" style="1" bestFit="1" customWidth="1"/>
    <col min="13614" max="13615" width="9.5703125" style="1" bestFit="1" customWidth="1"/>
    <col min="13616" max="13616" width="10.85546875" style="1" bestFit="1" customWidth="1"/>
    <col min="13617" max="13618" width="8.7109375" style="1" bestFit="1" customWidth="1"/>
    <col min="13619" max="13619" width="8.5703125" style="1" bestFit="1" customWidth="1"/>
    <col min="13620" max="13620" width="10.85546875" style="1" bestFit="1" customWidth="1"/>
    <col min="13621" max="13621" width="9.140625" style="1" bestFit="1" customWidth="1"/>
    <col min="13622" max="13622" width="9.5703125" style="1" bestFit="1" customWidth="1"/>
    <col min="13623" max="13623" width="10.85546875" style="1" bestFit="1" customWidth="1"/>
    <col min="13624" max="13624" width="8.7109375" style="1" bestFit="1" customWidth="1"/>
    <col min="13625" max="13625" width="10.85546875" style="1" bestFit="1" customWidth="1"/>
    <col min="13626" max="13626" width="8.5703125" style="1" bestFit="1" customWidth="1"/>
    <col min="13627" max="13629" width="10.85546875" style="1" bestFit="1" customWidth="1"/>
    <col min="13630" max="13630" width="11.7109375" style="1" bestFit="1" customWidth="1"/>
    <col min="13631" max="13824" width="9.140625" style="1"/>
    <col min="13825" max="13825" width="3.5703125" style="1" bestFit="1" customWidth="1"/>
    <col min="13826" max="13826" width="8.7109375" style="1" bestFit="1" customWidth="1"/>
    <col min="13827" max="13827" width="37.42578125" style="1" bestFit="1" customWidth="1"/>
    <col min="13828" max="13828" width="11.85546875" style="1" bestFit="1" customWidth="1"/>
    <col min="13829" max="13830" width="14.85546875" style="1" bestFit="1" customWidth="1"/>
    <col min="13831" max="13831" width="12.5703125" style="1" bestFit="1" customWidth="1"/>
    <col min="13832" max="13832" width="14.85546875" style="1" bestFit="1" customWidth="1"/>
    <col min="13833" max="13834" width="14" style="1" bestFit="1" customWidth="1"/>
    <col min="13835" max="13836" width="12.5703125" style="1" bestFit="1" customWidth="1"/>
    <col min="13837" max="13837" width="14.85546875" style="1" bestFit="1" customWidth="1"/>
    <col min="13838" max="13838" width="12.5703125" style="1" bestFit="1" customWidth="1"/>
    <col min="13839" max="13839" width="14" style="1" bestFit="1" customWidth="1"/>
    <col min="13840" max="13842" width="12.5703125" style="1" bestFit="1" customWidth="1"/>
    <col min="13843" max="13843" width="11.7109375" style="1" bestFit="1" customWidth="1"/>
    <col min="13844" max="13844" width="14" style="1" bestFit="1" customWidth="1"/>
    <col min="13845" max="13845" width="12.5703125" style="1" bestFit="1" customWidth="1"/>
    <col min="13846" max="13846" width="14" style="1" bestFit="1" customWidth="1"/>
    <col min="13847" max="13848" width="12.5703125" style="1" bestFit="1" customWidth="1"/>
    <col min="13849" max="13849" width="11.7109375" style="1" bestFit="1" customWidth="1"/>
    <col min="13850" max="13850" width="12.5703125" style="1" bestFit="1" customWidth="1"/>
    <col min="13851" max="13851" width="14" style="1" bestFit="1" customWidth="1"/>
    <col min="13852" max="13852" width="12.5703125" style="1" bestFit="1" customWidth="1"/>
    <col min="13853" max="13853" width="14.85546875" style="1" bestFit="1" customWidth="1"/>
    <col min="13854" max="13855" width="14" style="1" bestFit="1" customWidth="1"/>
    <col min="13856" max="13857" width="12.5703125" style="1" bestFit="1" customWidth="1"/>
    <col min="13858" max="13858" width="14.85546875" style="1" bestFit="1" customWidth="1"/>
    <col min="13859" max="13859" width="8.7109375" style="1" bestFit="1" customWidth="1"/>
    <col min="13860" max="13860" width="10.85546875" style="1" bestFit="1" customWidth="1"/>
    <col min="13861" max="13861" width="8.5703125" style="1" bestFit="1" customWidth="1"/>
    <col min="13862" max="13864" width="10.85546875" style="1" bestFit="1" customWidth="1"/>
    <col min="13865" max="13865" width="11.7109375" style="1" bestFit="1" customWidth="1"/>
    <col min="13866" max="13866" width="8.7109375" style="1" bestFit="1" customWidth="1"/>
    <col min="13867" max="13867" width="7.7109375" style="1" bestFit="1" customWidth="1"/>
    <col min="13868" max="13868" width="8.5703125" style="1" bestFit="1" customWidth="1"/>
    <col min="13869" max="13869" width="10.85546875" style="1" bestFit="1" customWidth="1"/>
    <col min="13870" max="13871" width="9.5703125" style="1" bestFit="1" customWidth="1"/>
    <col min="13872" max="13872" width="10.85546875" style="1" bestFit="1" customWidth="1"/>
    <col min="13873" max="13874" width="8.7109375" style="1" bestFit="1" customWidth="1"/>
    <col min="13875" max="13875" width="8.5703125" style="1" bestFit="1" customWidth="1"/>
    <col min="13876" max="13876" width="10.85546875" style="1" bestFit="1" customWidth="1"/>
    <col min="13877" max="13877" width="9.140625" style="1" bestFit="1" customWidth="1"/>
    <col min="13878" max="13878" width="9.5703125" style="1" bestFit="1" customWidth="1"/>
    <col min="13879" max="13879" width="10.85546875" style="1" bestFit="1" customWidth="1"/>
    <col min="13880" max="13880" width="8.7109375" style="1" bestFit="1" customWidth="1"/>
    <col min="13881" max="13881" width="10.85546875" style="1" bestFit="1" customWidth="1"/>
    <col min="13882" max="13882" width="8.5703125" style="1" bestFit="1" customWidth="1"/>
    <col min="13883" max="13885" width="10.85546875" style="1" bestFit="1" customWidth="1"/>
    <col min="13886" max="13886" width="11.7109375" style="1" bestFit="1" customWidth="1"/>
    <col min="13887" max="14080" width="9.140625" style="1"/>
    <col min="14081" max="14081" width="3.5703125" style="1" bestFit="1" customWidth="1"/>
    <col min="14082" max="14082" width="8.7109375" style="1" bestFit="1" customWidth="1"/>
    <col min="14083" max="14083" width="37.42578125" style="1" bestFit="1" customWidth="1"/>
    <col min="14084" max="14084" width="11.85546875" style="1" bestFit="1" customWidth="1"/>
    <col min="14085" max="14086" width="14.85546875" style="1" bestFit="1" customWidth="1"/>
    <col min="14087" max="14087" width="12.5703125" style="1" bestFit="1" customWidth="1"/>
    <col min="14088" max="14088" width="14.85546875" style="1" bestFit="1" customWidth="1"/>
    <col min="14089" max="14090" width="14" style="1" bestFit="1" customWidth="1"/>
    <col min="14091" max="14092" width="12.5703125" style="1" bestFit="1" customWidth="1"/>
    <col min="14093" max="14093" width="14.85546875" style="1" bestFit="1" customWidth="1"/>
    <col min="14094" max="14094" width="12.5703125" style="1" bestFit="1" customWidth="1"/>
    <col min="14095" max="14095" width="14" style="1" bestFit="1" customWidth="1"/>
    <col min="14096" max="14098" width="12.5703125" style="1" bestFit="1" customWidth="1"/>
    <col min="14099" max="14099" width="11.7109375" style="1" bestFit="1" customWidth="1"/>
    <col min="14100" max="14100" width="14" style="1" bestFit="1" customWidth="1"/>
    <col min="14101" max="14101" width="12.5703125" style="1" bestFit="1" customWidth="1"/>
    <col min="14102" max="14102" width="14" style="1" bestFit="1" customWidth="1"/>
    <col min="14103" max="14104" width="12.5703125" style="1" bestFit="1" customWidth="1"/>
    <col min="14105" max="14105" width="11.7109375" style="1" bestFit="1" customWidth="1"/>
    <col min="14106" max="14106" width="12.5703125" style="1" bestFit="1" customWidth="1"/>
    <col min="14107" max="14107" width="14" style="1" bestFit="1" customWidth="1"/>
    <col min="14108" max="14108" width="12.5703125" style="1" bestFit="1" customWidth="1"/>
    <col min="14109" max="14109" width="14.85546875" style="1" bestFit="1" customWidth="1"/>
    <col min="14110" max="14111" width="14" style="1" bestFit="1" customWidth="1"/>
    <col min="14112" max="14113" width="12.5703125" style="1" bestFit="1" customWidth="1"/>
    <col min="14114" max="14114" width="14.85546875" style="1" bestFit="1" customWidth="1"/>
    <col min="14115" max="14115" width="8.7109375" style="1" bestFit="1" customWidth="1"/>
    <col min="14116" max="14116" width="10.85546875" style="1" bestFit="1" customWidth="1"/>
    <col min="14117" max="14117" width="8.5703125" style="1" bestFit="1" customWidth="1"/>
    <col min="14118" max="14120" width="10.85546875" style="1" bestFit="1" customWidth="1"/>
    <col min="14121" max="14121" width="11.7109375" style="1" bestFit="1" customWidth="1"/>
    <col min="14122" max="14122" width="8.7109375" style="1" bestFit="1" customWidth="1"/>
    <col min="14123" max="14123" width="7.7109375" style="1" bestFit="1" customWidth="1"/>
    <col min="14124" max="14124" width="8.5703125" style="1" bestFit="1" customWidth="1"/>
    <col min="14125" max="14125" width="10.85546875" style="1" bestFit="1" customWidth="1"/>
    <col min="14126" max="14127" width="9.5703125" style="1" bestFit="1" customWidth="1"/>
    <col min="14128" max="14128" width="10.85546875" style="1" bestFit="1" customWidth="1"/>
    <col min="14129" max="14130" width="8.7109375" style="1" bestFit="1" customWidth="1"/>
    <col min="14131" max="14131" width="8.5703125" style="1" bestFit="1" customWidth="1"/>
    <col min="14132" max="14132" width="10.85546875" style="1" bestFit="1" customWidth="1"/>
    <col min="14133" max="14133" width="9.140625" style="1" bestFit="1" customWidth="1"/>
    <col min="14134" max="14134" width="9.5703125" style="1" bestFit="1" customWidth="1"/>
    <col min="14135" max="14135" width="10.85546875" style="1" bestFit="1" customWidth="1"/>
    <col min="14136" max="14136" width="8.7109375" style="1" bestFit="1" customWidth="1"/>
    <col min="14137" max="14137" width="10.85546875" style="1" bestFit="1" customWidth="1"/>
    <col min="14138" max="14138" width="8.5703125" style="1" bestFit="1" customWidth="1"/>
    <col min="14139" max="14141" width="10.85546875" style="1" bestFit="1" customWidth="1"/>
    <col min="14142" max="14142" width="11.7109375" style="1" bestFit="1" customWidth="1"/>
    <col min="14143" max="14336" width="9.140625" style="1"/>
    <col min="14337" max="14337" width="3.5703125" style="1" bestFit="1" customWidth="1"/>
    <col min="14338" max="14338" width="8.7109375" style="1" bestFit="1" customWidth="1"/>
    <col min="14339" max="14339" width="37.42578125" style="1" bestFit="1" customWidth="1"/>
    <col min="14340" max="14340" width="11.85546875" style="1" bestFit="1" customWidth="1"/>
    <col min="14341" max="14342" width="14.85546875" style="1" bestFit="1" customWidth="1"/>
    <col min="14343" max="14343" width="12.5703125" style="1" bestFit="1" customWidth="1"/>
    <col min="14344" max="14344" width="14.85546875" style="1" bestFit="1" customWidth="1"/>
    <col min="14345" max="14346" width="14" style="1" bestFit="1" customWidth="1"/>
    <col min="14347" max="14348" width="12.5703125" style="1" bestFit="1" customWidth="1"/>
    <col min="14349" max="14349" width="14.85546875" style="1" bestFit="1" customWidth="1"/>
    <col min="14350" max="14350" width="12.5703125" style="1" bestFit="1" customWidth="1"/>
    <col min="14351" max="14351" width="14" style="1" bestFit="1" customWidth="1"/>
    <col min="14352" max="14354" width="12.5703125" style="1" bestFit="1" customWidth="1"/>
    <col min="14355" max="14355" width="11.7109375" style="1" bestFit="1" customWidth="1"/>
    <col min="14356" max="14356" width="14" style="1" bestFit="1" customWidth="1"/>
    <col min="14357" max="14357" width="12.5703125" style="1" bestFit="1" customWidth="1"/>
    <col min="14358" max="14358" width="14" style="1" bestFit="1" customWidth="1"/>
    <col min="14359" max="14360" width="12.5703125" style="1" bestFit="1" customWidth="1"/>
    <col min="14361" max="14361" width="11.7109375" style="1" bestFit="1" customWidth="1"/>
    <col min="14362" max="14362" width="12.5703125" style="1" bestFit="1" customWidth="1"/>
    <col min="14363" max="14363" width="14" style="1" bestFit="1" customWidth="1"/>
    <col min="14364" max="14364" width="12.5703125" style="1" bestFit="1" customWidth="1"/>
    <col min="14365" max="14365" width="14.85546875" style="1" bestFit="1" customWidth="1"/>
    <col min="14366" max="14367" width="14" style="1" bestFit="1" customWidth="1"/>
    <col min="14368" max="14369" width="12.5703125" style="1" bestFit="1" customWidth="1"/>
    <col min="14370" max="14370" width="14.85546875" style="1" bestFit="1" customWidth="1"/>
    <col min="14371" max="14371" width="8.7109375" style="1" bestFit="1" customWidth="1"/>
    <col min="14372" max="14372" width="10.85546875" style="1" bestFit="1" customWidth="1"/>
    <col min="14373" max="14373" width="8.5703125" style="1" bestFit="1" customWidth="1"/>
    <col min="14374" max="14376" width="10.85546875" style="1" bestFit="1" customWidth="1"/>
    <col min="14377" max="14377" width="11.7109375" style="1" bestFit="1" customWidth="1"/>
    <col min="14378" max="14378" width="8.7109375" style="1" bestFit="1" customWidth="1"/>
    <col min="14379" max="14379" width="7.7109375" style="1" bestFit="1" customWidth="1"/>
    <col min="14380" max="14380" width="8.5703125" style="1" bestFit="1" customWidth="1"/>
    <col min="14381" max="14381" width="10.85546875" style="1" bestFit="1" customWidth="1"/>
    <col min="14382" max="14383" width="9.5703125" style="1" bestFit="1" customWidth="1"/>
    <col min="14384" max="14384" width="10.85546875" style="1" bestFit="1" customWidth="1"/>
    <col min="14385" max="14386" width="8.7109375" style="1" bestFit="1" customWidth="1"/>
    <col min="14387" max="14387" width="8.5703125" style="1" bestFit="1" customWidth="1"/>
    <col min="14388" max="14388" width="10.85546875" style="1" bestFit="1" customWidth="1"/>
    <col min="14389" max="14389" width="9.140625" style="1" bestFit="1" customWidth="1"/>
    <col min="14390" max="14390" width="9.5703125" style="1" bestFit="1" customWidth="1"/>
    <col min="14391" max="14391" width="10.85546875" style="1" bestFit="1" customWidth="1"/>
    <col min="14392" max="14392" width="8.7109375" style="1" bestFit="1" customWidth="1"/>
    <col min="14393" max="14393" width="10.85546875" style="1" bestFit="1" customWidth="1"/>
    <col min="14394" max="14394" width="8.5703125" style="1" bestFit="1" customWidth="1"/>
    <col min="14395" max="14397" width="10.85546875" style="1" bestFit="1" customWidth="1"/>
    <col min="14398" max="14398" width="11.7109375" style="1" bestFit="1" customWidth="1"/>
    <col min="14399" max="14592" width="9.140625" style="1"/>
    <col min="14593" max="14593" width="3.5703125" style="1" bestFit="1" customWidth="1"/>
    <col min="14594" max="14594" width="8.7109375" style="1" bestFit="1" customWidth="1"/>
    <col min="14595" max="14595" width="37.42578125" style="1" bestFit="1" customWidth="1"/>
    <col min="14596" max="14596" width="11.85546875" style="1" bestFit="1" customWidth="1"/>
    <col min="14597" max="14598" width="14.85546875" style="1" bestFit="1" customWidth="1"/>
    <col min="14599" max="14599" width="12.5703125" style="1" bestFit="1" customWidth="1"/>
    <col min="14600" max="14600" width="14.85546875" style="1" bestFit="1" customWidth="1"/>
    <col min="14601" max="14602" width="14" style="1" bestFit="1" customWidth="1"/>
    <col min="14603" max="14604" width="12.5703125" style="1" bestFit="1" customWidth="1"/>
    <col min="14605" max="14605" width="14.85546875" style="1" bestFit="1" customWidth="1"/>
    <col min="14606" max="14606" width="12.5703125" style="1" bestFit="1" customWidth="1"/>
    <col min="14607" max="14607" width="14" style="1" bestFit="1" customWidth="1"/>
    <col min="14608" max="14610" width="12.5703125" style="1" bestFit="1" customWidth="1"/>
    <col min="14611" max="14611" width="11.7109375" style="1" bestFit="1" customWidth="1"/>
    <col min="14612" max="14612" width="14" style="1" bestFit="1" customWidth="1"/>
    <col min="14613" max="14613" width="12.5703125" style="1" bestFit="1" customWidth="1"/>
    <col min="14614" max="14614" width="14" style="1" bestFit="1" customWidth="1"/>
    <col min="14615" max="14616" width="12.5703125" style="1" bestFit="1" customWidth="1"/>
    <col min="14617" max="14617" width="11.7109375" style="1" bestFit="1" customWidth="1"/>
    <col min="14618" max="14618" width="12.5703125" style="1" bestFit="1" customWidth="1"/>
    <col min="14619" max="14619" width="14" style="1" bestFit="1" customWidth="1"/>
    <col min="14620" max="14620" width="12.5703125" style="1" bestFit="1" customWidth="1"/>
    <col min="14621" max="14621" width="14.85546875" style="1" bestFit="1" customWidth="1"/>
    <col min="14622" max="14623" width="14" style="1" bestFit="1" customWidth="1"/>
    <col min="14624" max="14625" width="12.5703125" style="1" bestFit="1" customWidth="1"/>
    <col min="14626" max="14626" width="14.85546875" style="1" bestFit="1" customWidth="1"/>
    <col min="14627" max="14627" width="8.7109375" style="1" bestFit="1" customWidth="1"/>
    <col min="14628" max="14628" width="10.85546875" style="1" bestFit="1" customWidth="1"/>
    <col min="14629" max="14629" width="8.5703125" style="1" bestFit="1" customWidth="1"/>
    <col min="14630" max="14632" width="10.85546875" style="1" bestFit="1" customWidth="1"/>
    <col min="14633" max="14633" width="11.7109375" style="1" bestFit="1" customWidth="1"/>
    <col min="14634" max="14634" width="8.7109375" style="1" bestFit="1" customWidth="1"/>
    <col min="14635" max="14635" width="7.7109375" style="1" bestFit="1" customWidth="1"/>
    <col min="14636" max="14636" width="8.5703125" style="1" bestFit="1" customWidth="1"/>
    <col min="14637" max="14637" width="10.85546875" style="1" bestFit="1" customWidth="1"/>
    <col min="14638" max="14639" width="9.5703125" style="1" bestFit="1" customWidth="1"/>
    <col min="14640" max="14640" width="10.85546875" style="1" bestFit="1" customWidth="1"/>
    <col min="14641" max="14642" width="8.7109375" style="1" bestFit="1" customWidth="1"/>
    <col min="14643" max="14643" width="8.5703125" style="1" bestFit="1" customWidth="1"/>
    <col min="14644" max="14644" width="10.85546875" style="1" bestFit="1" customWidth="1"/>
    <col min="14645" max="14645" width="9.140625" style="1" bestFit="1" customWidth="1"/>
    <col min="14646" max="14646" width="9.5703125" style="1" bestFit="1" customWidth="1"/>
    <col min="14647" max="14647" width="10.85546875" style="1" bestFit="1" customWidth="1"/>
    <col min="14648" max="14648" width="8.7109375" style="1" bestFit="1" customWidth="1"/>
    <col min="14649" max="14649" width="10.85546875" style="1" bestFit="1" customWidth="1"/>
    <col min="14650" max="14650" width="8.5703125" style="1" bestFit="1" customWidth="1"/>
    <col min="14651" max="14653" width="10.85546875" style="1" bestFit="1" customWidth="1"/>
    <col min="14654" max="14654" width="11.7109375" style="1" bestFit="1" customWidth="1"/>
    <col min="14655" max="14848" width="9.140625" style="1"/>
    <col min="14849" max="14849" width="3.5703125" style="1" bestFit="1" customWidth="1"/>
    <col min="14850" max="14850" width="8.7109375" style="1" bestFit="1" customWidth="1"/>
    <col min="14851" max="14851" width="37.42578125" style="1" bestFit="1" customWidth="1"/>
    <col min="14852" max="14852" width="11.85546875" style="1" bestFit="1" customWidth="1"/>
    <col min="14853" max="14854" width="14.85546875" style="1" bestFit="1" customWidth="1"/>
    <col min="14855" max="14855" width="12.5703125" style="1" bestFit="1" customWidth="1"/>
    <col min="14856" max="14856" width="14.85546875" style="1" bestFit="1" customWidth="1"/>
    <col min="14857" max="14858" width="14" style="1" bestFit="1" customWidth="1"/>
    <col min="14859" max="14860" width="12.5703125" style="1" bestFit="1" customWidth="1"/>
    <col min="14861" max="14861" width="14.85546875" style="1" bestFit="1" customWidth="1"/>
    <col min="14862" max="14862" width="12.5703125" style="1" bestFit="1" customWidth="1"/>
    <col min="14863" max="14863" width="14" style="1" bestFit="1" customWidth="1"/>
    <col min="14864" max="14866" width="12.5703125" style="1" bestFit="1" customWidth="1"/>
    <col min="14867" max="14867" width="11.7109375" style="1" bestFit="1" customWidth="1"/>
    <col min="14868" max="14868" width="14" style="1" bestFit="1" customWidth="1"/>
    <col min="14869" max="14869" width="12.5703125" style="1" bestFit="1" customWidth="1"/>
    <col min="14870" max="14870" width="14" style="1" bestFit="1" customWidth="1"/>
    <col min="14871" max="14872" width="12.5703125" style="1" bestFit="1" customWidth="1"/>
    <col min="14873" max="14873" width="11.7109375" style="1" bestFit="1" customWidth="1"/>
    <col min="14874" max="14874" width="12.5703125" style="1" bestFit="1" customWidth="1"/>
    <col min="14875" max="14875" width="14" style="1" bestFit="1" customWidth="1"/>
    <col min="14876" max="14876" width="12.5703125" style="1" bestFit="1" customWidth="1"/>
    <col min="14877" max="14877" width="14.85546875" style="1" bestFit="1" customWidth="1"/>
    <col min="14878" max="14879" width="14" style="1" bestFit="1" customWidth="1"/>
    <col min="14880" max="14881" width="12.5703125" style="1" bestFit="1" customWidth="1"/>
    <col min="14882" max="14882" width="14.85546875" style="1" bestFit="1" customWidth="1"/>
    <col min="14883" max="14883" width="8.7109375" style="1" bestFit="1" customWidth="1"/>
    <col min="14884" max="14884" width="10.85546875" style="1" bestFit="1" customWidth="1"/>
    <col min="14885" max="14885" width="8.5703125" style="1" bestFit="1" customWidth="1"/>
    <col min="14886" max="14888" width="10.85546875" style="1" bestFit="1" customWidth="1"/>
    <col min="14889" max="14889" width="11.7109375" style="1" bestFit="1" customWidth="1"/>
    <col min="14890" max="14890" width="8.7109375" style="1" bestFit="1" customWidth="1"/>
    <col min="14891" max="14891" width="7.7109375" style="1" bestFit="1" customWidth="1"/>
    <col min="14892" max="14892" width="8.5703125" style="1" bestFit="1" customWidth="1"/>
    <col min="14893" max="14893" width="10.85546875" style="1" bestFit="1" customWidth="1"/>
    <col min="14894" max="14895" width="9.5703125" style="1" bestFit="1" customWidth="1"/>
    <col min="14896" max="14896" width="10.85546875" style="1" bestFit="1" customWidth="1"/>
    <col min="14897" max="14898" width="8.7109375" style="1" bestFit="1" customWidth="1"/>
    <col min="14899" max="14899" width="8.5703125" style="1" bestFit="1" customWidth="1"/>
    <col min="14900" max="14900" width="10.85546875" style="1" bestFit="1" customWidth="1"/>
    <col min="14901" max="14901" width="9.140625" style="1" bestFit="1" customWidth="1"/>
    <col min="14902" max="14902" width="9.5703125" style="1" bestFit="1" customWidth="1"/>
    <col min="14903" max="14903" width="10.85546875" style="1" bestFit="1" customWidth="1"/>
    <col min="14904" max="14904" width="8.7109375" style="1" bestFit="1" customWidth="1"/>
    <col min="14905" max="14905" width="10.85546875" style="1" bestFit="1" customWidth="1"/>
    <col min="14906" max="14906" width="8.5703125" style="1" bestFit="1" customWidth="1"/>
    <col min="14907" max="14909" width="10.85546875" style="1" bestFit="1" customWidth="1"/>
    <col min="14910" max="14910" width="11.7109375" style="1" bestFit="1" customWidth="1"/>
    <col min="14911" max="15104" width="9.140625" style="1"/>
    <col min="15105" max="15105" width="3.5703125" style="1" bestFit="1" customWidth="1"/>
    <col min="15106" max="15106" width="8.7109375" style="1" bestFit="1" customWidth="1"/>
    <col min="15107" max="15107" width="37.42578125" style="1" bestFit="1" customWidth="1"/>
    <col min="15108" max="15108" width="11.85546875" style="1" bestFit="1" customWidth="1"/>
    <col min="15109" max="15110" width="14.85546875" style="1" bestFit="1" customWidth="1"/>
    <col min="15111" max="15111" width="12.5703125" style="1" bestFit="1" customWidth="1"/>
    <col min="15112" max="15112" width="14.85546875" style="1" bestFit="1" customWidth="1"/>
    <col min="15113" max="15114" width="14" style="1" bestFit="1" customWidth="1"/>
    <col min="15115" max="15116" width="12.5703125" style="1" bestFit="1" customWidth="1"/>
    <col min="15117" max="15117" width="14.85546875" style="1" bestFit="1" customWidth="1"/>
    <col min="15118" max="15118" width="12.5703125" style="1" bestFit="1" customWidth="1"/>
    <col min="15119" max="15119" width="14" style="1" bestFit="1" customWidth="1"/>
    <col min="15120" max="15122" width="12.5703125" style="1" bestFit="1" customWidth="1"/>
    <col min="15123" max="15123" width="11.7109375" style="1" bestFit="1" customWidth="1"/>
    <col min="15124" max="15124" width="14" style="1" bestFit="1" customWidth="1"/>
    <col min="15125" max="15125" width="12.5703125" style="1" bestFit="1" customWidth="1"/>
    <col min="15126" max="15126" width="14" style="1" bestFit="1" customWidth="1"/>
    <col min="15127" max="15128" width="12.5703125" style="1" bestFit="1" customWidth="1"/>
    <col min="15129" max="15129" width="11.7109375" style="1" bestFit="1" customWidth="1"/>
    <col min="15130" max="15130" width="12.5703125" style="1" bestFit="1" customWidth="1"/>
    <col min="15131" max="15131" width="14" style="1" bestFit="1" customWidth="1"/>
    <col min="15132" max="15132" width="12.5703125" style="1" bestFit="1" customWidth="1"/>
    <col min="15133" max="15133" width="14.85546875" style="1" bestFit="1" customWidth="1"/>
    <col min="15134" max="15135" width="14" style="1" bestFit="1" customWidth="1"/>
    <col min="15136" max="15137" width="12.5703125" style="1" bestFit="1" customWidth="1"/>
    <col min="15138" max="15138" width="14.85546875" style="1" bestFit="1" customWidth="1"/>
    <col min="15139" max="15139" width="8.7109375" style="1" bestFit="1" customWidth="1"/>
    <col min="15140" max="15140" width="10.85546875" style="1" bestFit="1" customWidth="1"/>
    <col min="15141" max="15141" width="8.5703125" style="1" bestFit="1" customWidth="1"/>
    <col min="15142" max="15144" width="10.85546875" style="1" bestFit="1" customWidth="1"/>
    <col min="15145" max="15145" width="11.7109375" style="1" bestFit="1" customWidth="1"/>
    <col min="15146" max="15146" width="8.7109375" style="1" bestFit="1" customWidth="1"/>
    <col min="15147" max="15147" width="7.7109375" style="1" bestFit="1" customWidth="1"/>
    <col min="15148" max="15148" width="8.5703125" style="1" bestFit="1" customWidth="1"/>
    <col min="15149" max="15149" width="10.85546875" style="1" bestFit="1" customWidth="1"/>
    <col min="15150" max="15151" width="9.5703125" style="1" bestFit="1" customWidth="1"/>
    <col min="15152" max="15152" width="10.85546875" style="1" bestFit="1" customWidth="1"/>
    <col min="15153" max="15154" width="8.7109375" style="1" bestFit="1" customWidth="1"/>
    <col min="15155" max="15155" width="8.5703125" style="1" bestFit="1" customWidth="1"/>
    <col min="15156" max="15156" width="10.85546875" style="1" bestFit="1" customWidth="1"/>
    <col min="15157" max="15157" width="9.140625" style="1" bestFit="1" customWidth="1"/>
    <col min="15158" max="15158" width="9.5703125" style="1" bestFit="1" customWidth="1"/>
    <col min="15159" max="15159" width="10.85546875" style="1" bestFit="1" customWidth="1"/>
    <col min="15160" max="15160" width="8.7109375" style="1" bestFit="1" customWidth="1"/>
    <col min="15161" max="15161" width="10.85546875" style="1" bestFit="1" customWidth="1"/>
    <col min="15162" max="15162" width="8.5703125" style="1" bestFit="1" customWidth="1"/>
    <col min="15163" max="15165" width="10.85546875" style="1" bestFit="1" customWidth="1"/>
    <col min="15166" max="15166" width="11.7109375" style="1" bestFit="1" customWidth="1"/>
    <col min="15167" max="15360" width="9.140625" style="1"/>
    <col min="15361" max="15361" width="3.5703125" style="1" bestFit="1" customWidth="1"/>
    <col min="15362" max="15362" width="8.7109375" style="1" bestFit="1" customWidth="1"/>
    <col min="15363" max="15363" width="37.42578125" style="1" bestFit="1" customWidth="1"/>
    <col min="15364" max="15364" width="11.85546875" style="1" bestFit="1" customWidth="1"/>
    <col min="15365" max="15366" width="14.85546875" style="1" bestFit="1" customWidth="1"/>
    <col min="15367" max="15367" width="12.5703125" style="1" bestFit="1" customWidth="1"/>
    <col min="15368" max="15368" width="14.85546875" style="1" bestFit="1" customWidth="1"/>
    <col min="15369" max="15370" width="14" style="1" bestFit="1" customWidth="1"/>
    <col min="15371" max="15372" width="12.5703125" style="1" bestFit="1" customWidth="1"/>
    <col min="15373" max="15373" width="14.85546875" style="1" bestFit="1" customWidth="1"/>
    <col min="15374" max="15374" width="12.5703125" style="1" bestFit="1" customWidth="1"/>
    <col min="15375" max="15375" width="14" style="1" bestFit="1" customWidth="1"/>
    <col min="15376" max="15378" width="12.5703125" style="1" bestFit="1" customWidth="1"/>
    <col min="15379" max="15379" width="11.7109375" style="1" bestFit="1" customWidth="1"/>
    <col min="15380" max="15380" width="14" style="1" bestFit="1" customWidth="1"/>
    <col min="15381" max="15381" width="12.5703125" style="1" bestFit="1" customWidth="1"/>
    <col min="15382" max="15382" width="14" style="1" bestFit="1" customWidth="1"/>
    <col min="15383" max="15384" width="12.5703125" style="1" bestFit="1" customWidth="1"/>
    <col min="15385" max="15385" width="11.7109375" style="1" bestFit="1" customWidth="1"/>
    <col min="15386" max="15386" width="12.5703125" style="1" bestFit="1" customWidth="1"/>
    <col min="15387" max="15387" width="14" style="1" bestFit="1" customWidth="1"/>
    <col min="15388" max="15388" width="12.5703125" style="1" bestFit="1" customWidth="1"/>
    <col min="15389" max="15389" width="14.85546875" style="1" bestFit="1" customWidth="1"/>
    <col min="15390" max="15391" width="14" style="1" bestFit="1" customWidth="1"/>
    <col min="15392" max="15393" width="12.5703125" style="1" bestFit="1" customWidth="1"/>
    <col min="15394" max="15394" width="14.85546875" style="1" bestFit="1" customWidth="1"/>
    <col min="15395" max="15395" width="8.7109375" style="1" bestFit="1" customWidth="1"/>
    <col min="15396" max="15396" width="10.85546875" style="1" bestFit="1" customWidth="1"/>
    <col min="15397" max="15397" width="8.5703125" style="1" bestFit="1" customWidth="1"/>
    <col min="15398" max="15400" width="10.85546875" style="1" bestFit="1" customWidth="1"/>
    <col min="15401" max="15401" width="11.7109375" style="1" bestFit="1" customWidth="1"/>
    <col min="15402" max="15402" width="8.7109375" style="1" bestFit="1" customWidth="1"/>
    <col min="15403" max="15403" width="7.7109375" style="1" bestFit="1" customWidth="1"/>
    <col min="15404" max="15404" width="8.5703125" style="1" bestFit="1" customWidth="1"/>
    <col min="15405" max="15405" width="10.85546875" style="1" bestFit="1" customWidth="1"/>
    <col min="15406" max="15407" width="9.5703125" style="1" bestFit="1" customWidth="1"/>
    <col min="15408" max="15408" width="10.85546875" style="1" bestFit="1" customWidth="1"/>
    <col min="15409" max="15410" width="8.7109375" style="1" bestFit="1" customWidth="1"/>
    <col min="15411" max="15411" width="8.5703125" style="1" bestFit="1" customWidth="1"/>
    <col min="15412" max="15412" width="10.85546875" style="1" bestFit="1" customWidth="1"/>
    <col min="15413" max="15413" width="9.140625" style="1" bestFit="1" customWidth="1"/>
    <col min="15414" max="15414" width="9.5703125" style="1" bestFit="1" customWidth="1"/>
    <col min="15415" max="15415" width="10.85546875" style="1" bestFit="1" customWidth="1"/>
    <col min="15416" max="15416" width="8.7109375" style="1" bestFit="1" customWidth="1"/>
    <col min="15417" max="15417" width="10.85546875" style="1" bestFit="1" customWidth="1"/>
    <col min="15418" max="15418" width="8.5703125" style="1" bestFit="1" customWidth="1"/>
    <col min="15419" max="15421" width="10.85546875" style="1" bestFit="1" customWidth="1"/>
    <col min="15422" max="15422" width="11.7109375" style="1" bestFit="1" customWidth="1"/>
    <col min="15423" max="15616" width="9.140625" style="1"/>
    <col min="15617" max="15617" width="3.5703125" style="1" bestFit="1" customWidth="1"/>
    <col min="15618" max="15618" width="8.7109375" style="1" bestFit="1" customWidth="1"/>
    <col min="15619" max="15619" width="37.42578125" style="1" bestFit="1" customWidth="1"/>
    <col min="15620" max="15620" width="11.85546875" style="1" bestFit="1" customWidth="1"/>
    <col min="15621" max="15622" width="14.85546875" style="1" bestFit="1" customWidth="1"/>
    <col min="15623" max="15623" width="12.5703125" style="1" bestFit="1" customWidth="1"/>
    <col min="15624" max="15624" width="14.85546875" style="1" bestFit="1" customWidth="1"/>
    <col min="15625" max="15626" width="14" style="1" bestFit="1" customWidth="1"/>
    <col min="15627" max="15628" width="12.5703125" style="1" bestFit="1" customWidth="1"/>
    <col min="15629" max="15629" width="14.85546875" style="1" bestFit="1" customWidth="1"/>
    <col min="15630" max="15630" width="12.5703125" style="1" bestFit="1" customWidth="1"/>
    <col min="15631" max="15631" width="14" style="1" bestFit="1" customWidth="1"/>
    <col min="15632" max="15634" width="12.5703125" style="1" bestFit="1" customWidth="1"/>
    <col min="15635" max="15635" width="11.7109375" style="1" bestFit="1" customWidth="1"/>
    <col min="15636" max="15636" width="14" style="1" bestFit="1" customWidth="1"/>
    <col min="15637" max="15637" width="12.5703125" style="1" bestFit="1" customWidth="1"/>
    <col min="15638" max="15638" width="14" style="1" bestFit="1" customWidth="1"/>
    <col min="15639" max="15640" width="12.5703125" style="1" bestFit="1" customWidth="1"/>
    <col min="15641" max="15641" width="11.7109375" style="1" bestFit="1" customWidth="1"/>
    <col min="15642" max="15642" width="12.5703125" style="1" bestFit="1" customWidth="1"/>
    <col min="15643" max="15643" width="14" style="1" bestFit="1" customWidth="1"/>
    <col min="15644" max="15644" width="12.5703125" style="1" bestFit="1" customWidth="1"/>
    <col min="15645" max="15645" width="14.85546875" style="1" bestFit="1" customWidth="1"/>
    <col min="15646" max="15647" width="14" style="1" bestFit="1" customWidth="1"/>
    <col min="15648" max="15649" width="12.5703125" style="1" bestFit="1" customWidth="1"/>
    <col min="15650" max="15650" width="14.85546875" style="1" bestFit="1" customWidth="1"/>
    <col min="15651" max="15651" width="8.7109375" style="1" bestFit="1" customWidth="1"/>
    <col min="15652" max="15652" width="10.85546875" style="1" bestFit="1" customWidth="1"/>
    <col min="15653" max="15653" width="8.5703125" style="1" bestFit="1" customWidth="1"/>
    <col min="15654" max="15656" width="10.85546875" style="1" bestFit="1" customWidth="1"/>
    <col min="15657" max="15657" width="11.7109375" style="1" bestFit="1" customWidth="1"/>
    <col min="15658" max="15658" width="8.7109375" style="1" bestFit="1" customWidth="1"/>
    <col min="15659" max="15659" width="7.7109375" style="1" bestFit="1" customWidth="1"/>
    <col min="15660" max="15660" width="8.5703125" style="1" bestFit="1" customWidth="1"/>
    <col min="15661" max="15661" width="10.85546875" style="1" bestFit="1" customWidth="1"/>
    <col min="15662" max="15663" width="9.5703125" style="1" bestFit="1" customWidth="1"/>
    <col min="15664" max="15664" width="10.85546875" style="1" bestFit="1" customWidth="1"/>
    <col min="15665" max="15666" width="8.7109375" style="1" bestFit="1" customWidth="1"/>
    <col min="15667" max="15667" width="8.5703125" style="1" bestFit="1" customWidth="1"/>
    <col min="15668" max="15668" width="10.85546875" style="1" bestFit="1" customWidth="1"/>
    <col min="15669" max="15669" width="9.140625" style="1" bestFit="1" customWidth="1"/>
    <col min="15670" max="15670" width="9.5703125" style="1" bestFit="1" customWidth="1"/>
    <col min="15671" max="15671" width="10.85546875" style="1" bestFit="1" customWidth="1"/>
    <col min="15672" max="15672" width="8.7109375" style="1" bestFit="1" customWidth="1"/>
    <col min="15673" max="15673" width="10.85546875" style="1" bestFit="1" customWidth="1"/>
    <col min="15674" max="15674" width="8.5703125" style="1" bestFit="1" customWidth="1"/>
    <col min="15675" max="15677" width="10.85546875" style="1" bestFit="1" customWidth="1"/>
    <col min="15678" max="15678" width="11.7109375" style="1" bestFit="1" customWidth="1"/>
    <col min="15679" max="15872" width="9.140625" style="1"/>
    <col min="15873" max="15873" width="3.5703125" style="1" bestFit="1" customWidth="1"/>
    <col min="15874" max="15874" width="8.7109375" style="1" bestFit="1" customWidth="1"/>
    <col min="15875" max="15875" width="37.42578125" style="1" bestFit="1" customWidth="1"/>
    <col min="15876" max="15876" width="11.85546875" style="1" bestFit="1" customWidth="1"/>
    <col min="15877" max="15878" width="14.85546875" style="1" bestFit="1" customWidth="1"/>
    <col min="15879" max="15879" width="12.5703125" style="1" bestFit="1" customWidth="1"/>
    <col min="15880" max="15880" width="14.85546875" style="1" bestFit="1" customWidth="1"/>
    <col min="15881" max="15882" width="14" style="1" bestFit="1" customWidth="1"/>
    <col min="15883" max="15884" width="12.5703125" style="1" bestFit="1" customWidth="1"/>
    <col min="15885" max="15885" width="14.85546875" style="1" bestFit="1" customWidth="1"/>
    <col min="15886" max="15886" width="12.5703125" style="1" bestFit="1" customWidth="1"/>
    <col min="15887" max="15887" width="14" style="1" bestFit="1" customWidth="1"/>
    <col min="15888" max="15890" width="12.5703125" style="1" bestFit="1" customWidth="1"/>
    <col min="15891" max="15891" width="11.7109375" style="1" bestFit="1" customWidth="1"/>
    <col min="15892" max="15892" width="14" style="1" bestFit="1" customWidth="1"/>
    <col min="15893" max="15893" width="12.5703125" style="1" bestFit="1" customWidth="1"/>
    <col min="15894" max="15894" width="14" style="1" bestFit="1" customWidth="1"/>
    <col min="15895" max="15896" width="12.5703125" style="1" bestFit="1" customWidth="1"/>
    <col min="15897" max="15897" width="11.7109375" style="1" bestFit="1" customWidth="1"/>
    <col min="15898" max="15898" width="12.5703125" style="1" bestFit="1" customWidth="1"/>
    <col min="15899" max="15899" width="14" style="1" bestFit="1" customWidth="1"/>
    <col min="15900" max="15900" width="12.5703125" style="1" bestFit="1" customWidth="1"/>
    <col min="15901" max="15901" width="14.85546875" style="1" bestFit="1" customWidth="1"/>
    <col min="15902" max="15903" width="14" style="1" bestFit="1" customWidth="1"/>
    <col min="15904" max="15905" width="12.5703125" style="1" bestFit="1" customWidth="1"/>
    <col min="15906" max="15906" width="14.85546875" style="1" bestFit="1" customWidth="1"/>
    <col min="15907" max="15907" width="8.7109375" style="1" bestFit="1" customWidth="1"/>
    <col min="15908" max="15908" width="10.85546875" style="1" bestFit="1" customWidth="1"/>
    <col min="15909" max="15909" width="8.5703125" style="1" bestFit="1" customWidth="1"/>
    <col min="15910" max="15912" width="10.85546875" style="1" bestFit="1" customWidth="1"/>
    <col min="15913" max="15913" width="11.7109375" style="1" bestFit="1" customWidth="1"/>
    <col min="15914" max="15914" width="8.7109375" style="1" bestFit="1" customWidth="1"/>
    <col min="15915" max="15915" width="7.7109375" style="1" bestFit="1" customWidth="1"/>
    <col min="15916" max="15916" width="8.5703125" style="1" bestFit="1" customWidth="1"/>
    <col min="15917" max="15917" width="10.85546875" style="1" bestFit="1" customWidth="1"/>
    <col min="15918" max="15919" width="9.5703125" style="1" bestFit="1" customWidth="1"/>
    <col min="15920" max="15920" width="10.85546875" style="1" bestFit="1" customWidth="1"/>
    <col min="15921" max="15922" width="8.7109375" style="1" bestFit="1" customWidth="1"/>
    <col min="15923" max="15923" width="8.5703125" style="1" bestFit="1" customWidth="1"/>
    <col min="15924" max="15924" width="10.85546875" style="1" bestFit="1" customWidth="1"/>
    <col min="15925" max="15925" width="9.140625" style="1" bestFit="1" customWidth="1"/>
    <col min="15926" max="15926" width="9.5703125" style="1" bestFit="1" customWidth="1"/>
    <col min="15927" max="15927" width="10.85546875" style="1" bestFit="1" customWidth="1"/>
    <col min="15928" max="15928" width="8.7109375" style="1" bestFit="1" customWidth="1"/>
    <col min="15929" max="15929" width="10.85546875" style="1" bestFit="1" customWidth="1"/>
    <col min="15930" max="15930" width="8.5703125" style="1" bestFit="1" customWidth="1"/>
    <col min="15931" max="15933" width="10.85546875" style="1" bestFit="1" customWidth="1"/>
    <col min="15934" max="15934" width="11.7109375" style="1" bestFit="1" customWidth="1"/>
    <col min="15935" max="16128" width="9.140625" style="1"/>
    <col min="16129" max="16129" width="3.5703125" style="1" bestFit="1" customWidth="1"/>
    <col min="16130" max="16130" width="8.7109375" style="1" bestFit="1" customWidth="1"/>
    <col min="16131" max="16131" width="37.42578125" style="1" bestFit="1" customWidth="1"/>
    <col min="16132" max="16132" width="11.85546875" style="1" bestFit="1" customWidth="1"/>
    <col min="16133" max="16134" width="14.85546875" style="1" bestFit="1" customWidth="1"/>
    <col min="16135" max="16135" width="12.5703125" style="1" bestFit="1" customWidth="1"/>
    <col min="16136" max="16136" width="14.85546875" style="1" bestFit="1" customWidth="1"/>
    <col min="16137" max="16138" width="14" style="1" bestFit="1" customWidth="1"/>
    <col min="16139" max="16140" width="12.5703125" style="1" bestFit="1" customWidth="1"/>
    <col min="16141" max="16141" width="14.85546875" style="1" bestFit="1" customWidth="1"/>
    <col min="16142" max="16142" width="12.5703125" style="1" bestFit="1" customWidth="1"/>
    <col min="16143" max="16143" width="14" style="1" bestFit="1" customWidth="1"/>
    <col min="16144" max="16146" width="12.5703125" style="1" bestFit="1" customWidth="1"/>
    <col min="16147" max="16147" width="11.7109375" style="1" bestFit="1" customWidth="1"/>
    <col min="16148" max="16148" width="14" style="1" bestFit="1" customWidth="1"/>
    <col min="16149" max="16149" width="12.5703125" style="1" bestFit="1" customWidth="1"/>
    <col min="16150" max="16150" width="14" style="1" bestFit="1" customWidth="1"/>
    <col min="16151" max="16152" width="12.5703125" style="1" bestFit="1" customWidth="1"/>
    <col min="16153" max="16153" width="11.7109375" style="1" bestFit="1" customWidth="1"/>
    <col min="16154" max="16154" width="12.5703125" style="1" bestFit="1" customWidth="1"/>
    <col min="16155" max="16155" width="14" style="1" bestFit="1" customWidth="1"/>
    <col min="16156" max="16156" width="12.5703125" style="1" bestFit="1" customWidth="1"/>
    <col min="16157" max="16157" width="14.85546875" style="1" bestFit="1" customWidth="1"/>
    <col min="16158" max="16159" width="14" style="1" bestFit="1" customWidth="1"/>
    <col min="16160" max="16161" width="12.5703125" style="1" bestFit="1" customWidth="1"/>
    <col min="16162" max="16162" width="14.85546875" style="1" bestFit="1" customWidth="1"/>
    <col min="16163" max="16163" width="8.7109375" style="1" bestFit="1" customWidth="1"/>
    <col min="16164" max="16164" width="10.85546875" style="1" bestFit="1" customWidth="1"/>
    <col min="16165" max="16165" width="8.5703125" style="1" bestFit="1" customWidth="1"/>
    <col min="16166" max="16168" width="10.85546875" style="1" bestFit="1" customWidth="1"/>
    <col min="16169" max="16169" width="11.7109375" style="1" bestFit="1" customWidth="1"/>
    <col min="16170" max="16170" width="8.7109375" style="1" bestFit="1" customWidth="1"/>
    <col min="16171" max="16171" width="7.7109375" style="1" bestFit="1" customWidth="1"/>
    <col min="16172" max="16172" width="8.5703125" style="1" bestFit="1" customWidth="1"/>
    <col min="16173" max="16173" width="10.85546875" style="1" bestFit="1" customWidth="1"/>
    <col min="16174" max="16175" width="9.5703125" style="1" bestFit="1" customWidth="1"/>
    <col min="16176" max="16176" width="10.85546875" style="1" bestFit="1" customWidth="1"/>
    <col min="16177" max="16178" width="8.7109375" style="1" bestFit="1" customWidth="1"/>
    <col min="16179" max="16179" width="8.5703125" style="1" bestFit="1" customWidth="1"/>
    <col min="16180" max="16180" width="10.85546875" style="1" bestFit="1" customWidth="1"/>
    <col min="16181" max="16181" width="9.140625" style="1" bestFit="1" customWidth="1"/>
    <col min="16182" max="16182" width="9.5703125" style="1" bestFit="1" customWidth="1"/>
    <col min="16183" max="16183" width="10.85546875" style="1" bestFit="1" customWidth="1"/>
    <col min="16184" max="16184" width="8.7109375" style="1" bestFit="1" customWidth="1"/>
    <col min="16185" max="16185" width="10.85546875" style="1" bestFit="1" customWidth="1"/>
    <col min="16186" max="16186" width="8.5703125" style="1" bestFit="1" customWidth="1"/>
    <col min="16187" max="16189" width="10.85546875" style="1" bestFit="1" customWidth="1"/>
    <col min="16190" max="16190" width="11.7109375" style="1" bestFit="1" customWidth="1"/>
    <col min="16191" max="16384" width="9.140625" style="1"/>
  </cols>
  <sheetData>
    <row r="1" spans="1:256" ht="12.75" x14ac:dyDescent="0.2">
      <c r="E1" s="28" t="s">
        <v>798</v>
      </c>
      <c r="F1" s="28"/>
      <c r="G1" s="29" t="s">
        <v>799</v>
      </c>
      <c r="H1" s="29"/>
      <c r="I1" s="29"/>
      <c r="J1" s="29"/>
      <c r="K1" s="29"/>
      <c r="L1" s="29"/>
      <c r="M1" s="29"/>
      <c r="N1" s="25" t="s">
        <v>796</v>
      </c>
      <c r="O1" s="25"/>
      <c r="P1" s="25"/>
      <c r="Q1" s="25"/>
      <c r="R1" s="25"/>
      <c r="S1" s="25"/>
      <c r="T1" s="25"/>
      <c r="U1" s="26" t="s">
        <v>797</v>
      </c>
      <c r="V1" s="26"/>
      <c r="W1" s="26"/>
      <c r="X1" s="26"/>
      <c r="Y1" s="26"/>
      <c r="Z1" s="26"/>
      <c r="AA1" s="26"/>
      <c r="AB1" s="27" t="s">
        <v>800</v>
      </c>
      <c r="AC1" s="27"/>
      <c r="AD1" s="27"/>
      <c r="AE1" s="27"/>
      <c r="AF1" s="27"/>
      <c r="AG1" s="27"/>
      <c r="AH1" s="27"/>
      <c r="AI1" s="29" t="s">
        <v>803</v>
      </c>
      <c r="AJ1" s="29"/>
      <c r="AK1" s="29"/>
      <c r="AL1" s="29"/>
      <c r="AM1" s="29"/>
      <c r="AN1" s="29"/>
      <c r="AO1" s="29"/>
      <c r="AP1" s="25" t="s">
        <v>804</v>
      </c>
      <c r="AQ1" s="25"/>
      <c r="AR1" s="25"/>
      <c r="AS1" s="25"/>
      <c r="AT1" s="25"/>
      <c r="AU1" s="25"/>
      <c r="AV1" s="25"/>
      <c r="AW1" s="26" t="s">
        <v>805</v>
      </c>
      <c r="AX1" s="26"/>
      <c r="AY1" s="26"/>
      <c r="AZ1" s="26"/>
      <c r="BA1" s="26"/>
      <c r="BB1" s="26"/>
      <c r="BC1" s="26"/>
      <c r="BD1" s="27" t="s">
        <v>806</v>
      </c>
      <c r="BE1" s="27"/>
      <c r="BF1" s="27"/>
      <c r="BG1" s="27"/>
      <c r="BH1" s="27"/>
      <c r="BI1" s="27"/>
      <c r="BJ1" s="27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</row>
    <row r="2" spans="1:256" ht="33.75" x14ac:dyDescent="0.2">
      <c r="A2" s="4" t="s">
        <v>124</v>
      </c>
      <c r="B2" s="4" t="s">
        <v>128</v>
      </c>
      <c r="C2" s="3" t="s">
        <v>125</v>
      </c>
      <c r="D2" s="3" t="s">
        <v>523</v>
      </c>
      <c r="E2" s="10" t="s">
        <v>801</v>
      </c>
      <c r="F2" s="10" t="s">
        <v>802</v>
      </c>
      <c r="G2" s="6" t="s">
        <v>521</v>
      </c>
      <c r="H2" s="6" t="s">
        <v>790</v>
      </c>
      <c r="I2" s="6" t="s">
        <v>791</v>
      </c>
      <c r="J2" s="6" t="s">
        <v>126</v>
      </c>
      <c r="K2" s="6" t="s">
        <v>792</v>
      </c>
      <c r="L2" s="6" t="s">
        <v>793</v>
      </c>
      <c r="M2" s="6" t="s">
        <v>127</v>
      </c>
      <c r="N2" s="7" t="s">
        <v>521</v>
      </c>
      <c r="O2" s="7" t="s">
        <v>790</v>
      </c>
      <c r="P2" s="7" t="s">
        <v>791</v>
      </c>
      <c r="Q2" s="7" t="s">
        <v>126</v>
      </c>
      <c r="R2" s="7" t="s">
        <v>792</v>
      </c>
      <c r="S2" s="7" t="s">
        <v>793</v>
      </c>
      <c r="T2" s="7" t="s">
        <v>127</v>
      </c>
      <c r="U2" s="8" t="s">
        <v>521</v>
      </c>
      <c r="V2" s="8" t="s">
        <v>790</v>
      </c>
      <c r="W2" s="8" t="s">
        <v>791</v>
      </c>
      <c r="X2" s="8" t="s">
        <v>126</v>
      </c>
      <c r="Y2" s="8" t="s">
        <v>792</v>
      </c>
      <c r="Z2" s="8" t="s">
        <v>793</v>
      </c>
      <c r="AA2" s="8" t="s">
        <v>127</v>
      </c>
      <c r="AB2" s="9" t="s">
        <v>521</v>
      </c>
      <c r="AC2" s="9" t="s">
        <v>790</v>
      </c>
      <c r="AD2" s="9" t="s">
        <v>791</v>
      </c>
      <c r="AE2" s="9" t="s">
        <v>126</v>
      </c>
      <c r="AF2" s="9" t="s">
        <v>792</v>
      </c>
      <c r="AG2" s="9" t="s">
        <v>793</v>
      </c>
      <c r="AH2" s="9" t="s">
        <v>127</v>
      </c>
      <c r="AI2" s="6" t="s">
        <v>521</v>
      </c>
      <c r="AJ2" s="6" t="s">
        <v>790</v>
      </c>
      <c r="AK2" s="6" t="s">
        <v>791</v>
      </c>
      <c r="AL2" s="6" t="s">
        <v>126</v>
      </c>
      <c r="AM2" s="6" t="s">
        <v>792</v>
      </c>
      <c r="AN2" s="6" t="s">
        <v>793</v>
      </c>
      <c r="AO2" s="6" t="s">
        <v>127</v>
      </c>
      <c r="AP2" s="7" t="s">
        <v>521</v>
      </c>
      <c r="AQ2" s="7" t="s">
        <v>790</v>
      </c>
      <c r="AR2" s="7" t="s">
        <v>791</v>
      </c>
      <c r="AS2" s="7" t="s">
        <v>126</v>
      </c>
      <c r="AT2" s="7" t="s">
        <v>792</v>
      </c>
      <c r="AU2" s="7" t="s">
        <v>793</v>
      </c>
      <c r="AV2" s="7" t="s">
        <v>127</v>
      </c>
      <c r="AW2" s="8" t="s">
        <v>521</v>
      </c>
      <c r="AX2" s="8" t="s">
        <v>790</v>
      </c>
      <c r="AY2" s="8" t="s">
        <v>791</v>
      </c>
      <c r="AZ2" s="8" t="s">
        <v>126</v>
      </c>
      <c r="BA2" s="8" t="s">
        <v>792</v>
      </c>
      <c r="BB2" s="8" t="s">
        <v>793</v>
      </c>
      <c r="BC2" s="8" t="s">
        <v>127</v>
      </c>
      <c r="BD2" s="9" t="s">
        <v>521</v>
      </c>
      <c r="BE2" s="9" t="s">
        <v>790</v>
      </c>
      <c r="BF2" s="9" t="s">
        <v>791</v>
      </c>
      <c r="BG2" s="9" t="s">
        <v>126</v>
      </c>
      <c r="BH2" s="9" t="s">
        <v>792</v>
      </c>
      <c r="BI2" s="9" t="s">
        <v>793</v>
      </c>
      <c r="BJ2" s="9" t="s">
        <v>127</v>
      </c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</row>
    <row r="3" spans="1:256" x14ac:dyDescent="0.2">
      <c r="A3" s="5">
        <v>1</v>
      </c>
      <c r="B3" s="5">
        <v>112011103</v>
      </c>
      <c r="C3" s="1" t="s">
        <v>213</v>
      </c>
      <c r="D3" s="1" t="s">
        <v>484</v>
      </c>
      <c r="E3" s="2">
        <f t="shared" ref="E3:E66" si="0">M3+AO3</f>
        <v>26478278</v>
      </c>
      <c r="F3" s="2">
        <f t="shared" ref="F3:F66" si="1">AH3+BJ3</f>
        <v>24368743</v>
      </c>
      <c r="H3" s="2">
        <v>24085000</v>
      </c>
      <c r="J3" s="2">
        <v>1158196</v>
      </c>
      <c r="K3" s="2">
        <v>809742</v>
      </c>
      <c r="L3" s="2">
        <v>425340</v>
      </c>
      <c r="M3" s="2">
        <v>26478278</v>
      </c>
      <c r="O3" s="2">
        <v>24345000</v>
      </c>
      <c r="R3" s="2">
        <v>143346</v>
      </c>
      <c r="T3" s="2">
        <v>24488346</v>
      </c>
      <c r="V3" s="2">
        <v>26490000</v>
      </c>
      <c r="X3" s="2">
        <v>76871</v>
      </c>
      <c r="Z3" s="2">
        <v>31010</v>
      </c>
      <c r="AA3" s="2">
        <v>26597881</v>
      </c>
      <c r="AC3" s="2">
        <v>21940000</v>
      </c>
      <c r="AE3" s="2">
        <v>1081325</v>
      </c>
      <c r="AF3" s="2">
        <v>953088</v>
      </c>
      <c r="AG3" s="2">
        <v>394330</v>
      </c>
      <c r="AH3" s="2">
        <v>24368743</v>
      </c>
    </row>
    <row r="4" spans="1:256" x14ac:dyDescent="0.2">
      <c r="A4" s="5">
        <v>1</v>
      </c>
      <c r="B4" s="5">
        <v>112011603</v>
      </c>
      <c r="C4" s="1" t="s">
        <v>640</v>
      </c>
      <c r="D4" s="1" t="s">
        <v>484</v>
      </c>
      <c r="E4" s="2">
        <f t="shared" si="0"/>
        <v>40749352</v>
      </c>
      <c r="F4" s="2">
        <f t="shared" si="1"/>
        <v>38850693</v>
      </c>
      <c r="H4" s="2">
        <v>39045000</v>
      </c>
      <c r="K4" s="2">
        <v>1034392</v>
      </c>
      <c r="L4" s="2">
        <v>669960</v>
      </c>
      <c r="M4" s="2">
        <v>40749352</v>
      </c>
      <c r="O4" s="2">
        <v>5315000</v>
      </c>
      <c r="R4" s="2">
        <v>186943</v>
      </c>
      <c r="S4" s="2">
        <v>44398</v>
      </c>
      <c r="T4" s="2">
        <v>5546341</v>
      </c>
      <c r="V4" s="2">
        <v>7445000</v>
      </c>
      <c r="AA4" s="2">
        <v>7445000</v>
      </c>
      <c r="AC4" s="2">
        <v>36915000</v>
      </c>
      <c r="AF4" s="2">
        <v>1221335</v>
      </c>
      <c r="AG4" s="2">
        <v>714358</v>
      </c>
      <c r="AH4" s="2">
        <v>38850693</v>
      </c>
    </row>
    <row r="5" spans="1:256" x14ac:dyDescent="0.2">
      <c r="A5" s="5">
        <v>1</v>
      </c>
      <c r="B5" s="5">
        <v>112013054</v>
      </c>
      <c r="C5" s="1" t="s">
        <v>390</v>
      </c>
      <c r="D5" s="1" t="s">
        <v>484</v>
      </c>
      <c r="E5" s="2">
        <f t="shared" si="0"/>
        <v>20629893</v>
      </c>
      <c r="F5" s="2">
        <f t="shared" si="1"/>
        <v>19849068</v>
      </c>
      <c r="H5" s="2">
        <v>20270000</v>
      </c>
      <c r="J5" s="2">
        <v>164330</v>
      </c>
      <c r="K5" s="2">
        <v>89302</v>
      </c>
      <c r="L5" s="2">
        <v>102991</v>
      </c>
      <c r="M5" s="2">
        <v>20626623</v>
      </c>
      <c r="Q5" s="2">
        <v>109175</v>
      </c>
      <c r="R5" s="2">
        <v>41995</v>
      </c>
      <c r="S5" s="2">
        <v>6830</v>
      </c>
      <c r="T5" s="2">
        <v>158000</v>
      </c>
      <c r="V5" s="2">
        <v>815000</v>
      </c>
      <c r="X5" s="2">
        <v>123929</v>
      </c>
      <c r="AA5" s="2">
        <v>938929</v>
      </c>
      <c r="AC5" s="2">
        <v>19455000</v>
      </c>
      <c r="AE5" s="2">
        <v>149576</v>
      </c>
      <c r="AF5" s="2">
        <v>131297</v>
      </c>
      <c r="AG5" s="2">
        <v>109821</v>
      </c>
      <c r="AH5" s="2">
        <v>19845694</v>
      </c>
      <c r="AN5" s="2">
        <v>3270</v>
      </c>
      <c r="AO5" s="2">
        <v>3270</v>
      </c>
      <c r="AU5" s="2">
        <v>104</v>
      </c>
      <c r="AV5" s="2">
        <v>104</v>
      </c>
      <c r="BI5" s="2">
        <v>3374</v>
      </c>
      <c r="BJ5" s="2">
        <v>3374</v>
      </c>
    </row>
    <row r="6" spans="1:256" x14ac:dyDescent="0.2">
      <c r="A6" s="5">
        <v>1</v>
      </c>
      <c r="B6" s="5">
        <v>112013753</v>
      </c>
      <c r="C6" s="1" t="s">
        <v>641</v>
      </c>
      <c r="D6" s="1" t="s">
        <v>484</v>
      </c>
      <c r="E6" s="2">
        <f t="shared" si="0"/>
        <v>57856060</v>
      </c>
      <c r="F6" s="2">
        <f t="shared" si="1"/>
        <v>54832898</v>
      </c>
      <c r="H6" s="2">
        <v>49195000</v>
      </c>
      <c r="J6" s="2">
        <v>5996000</v>
      </c>
      <c r="K6" s="2">
        <v>951659</v>
      </c>
      <c r="L6" s="2">
        <v>1630063</v>
      </c>
      <c r="M6" s="2">
        <v>57772722</v>
      </c>
      <c r="R6" s="2">
        <v>173615</v>
      </c>
      <c r="S6" s="2">
        <v>32478</v>
      </c>
      <c r="T6" s="2">
        <v>206093</v>
      </c>
      <c r="V6" s="2">
        <v>2470000</v>
      </c>
      <c r="X6" s="2">
        <v>761000</v>
      </c>
      <c r="AA6" s="2">
        <v>3231000</v>
      </c>
      <c r="AC6" s="2">
        <v>46725000</v>
      </c>
      <c r="AE6" s="2">
        <v>5235000</v>
      </c>
      <c r="AF6" s="2">
        <v>1125274</v>
      </c>
      <c r="AG6" s="2">
        <v>1662541</v>
      </c>
      <c r="AH6" s="2">
        <v>54747815</v>
      </c>
      <c r="AM6" s="2">
        <v>14521</v>
      </c>
      <c r="AN6" s="2">
        <v>68817</v>
      </c>
      <c r="AO6" s="2">
        <v>83338</v>
      </c>
      <c r="AT6" s="2">
        <v>1926</v>
      </c>
      <c r="AV6" s="2">
        <v>1926</v>
      </c>
      <c r="BB6" s="2">
        <v>181</v>
      </c>
      <c r="BC6" s="2">
        <v>181</v>
      </c>
      <c r="BH6" s="2">
        <v>16447</v>
      </c>
      <c r="BI6" s="2">
        <v>68636</v>
      </c>
      <c r="BJ6" s="2">
        <v>85083</v>
      </c>
    </row>
    <row r="7" spans="1:256" x14ac:dyDescent="0.2">
      <c r="A7" s="5">
        <v>1</v>
      </c>
      <c r="B7" s="5">
        <v>112015203</v>
      </c>
      <c r="C7" s="1" t="s">
        <v>720</v>
      </c>
      <c r="D7" s="1" t="s">
        <v>484</v>
      </c>
      <c r="E7" s="2">
        <f t="shared" si="0"/>
        <v>18640498</v>
      </c>
      <c r="F7" s="2">
        <f t="shared" si="1"/>
        <v>17415727</v>
      </c>
      <c r="H7" s="2">
        <v>16665000</v>
      </c>
      <c r="K7" s="2">
        <v>1171629</v>
      </c>
      <c r="L7" s="2">
        <v>787000</v>
      </c>
      <c r="M7" s="2">
        <v>18623629</v>
      </c>
      <c r="R7" s="2">
        <v>349198</v>
      </c>
      <c r="S7" s="2">
        <v>186000</v>
      </c>
      <c r="T7" s="2">
        <v>535198</v>
      </c>
      <c r="V7" s="2">
        <v>1230000</v>
      </c>
      <c r="Y7" s="2">
        <v>228838</v>
      </c>
      <c r="Z7" s="2">
        <v>300900</v>
      </c>
      <c r="AA7" s="2">
        <v>1759738</v>
      </c>
      <c r="AC7" s="2">
        <v>15435000</v>
      </c>
      <c r="AF7" s="2">
        <v>1291989</v>
      </c>
      <c r="AG7" s="2">
        <v>672100</v>
      </c>
      <c r="AH7" s="2">
        <v>17399089</v>
      </c>
      <c r="AN7" s="2">
        <v>16869</v>
      </c>
      <c r="AO7" s="2">
        <v>16869</v>
      </c>
      <c r="AU7" s="2">
        <v>2138</v>
      </c>
      <c r="AV7" s="2">
        <v>2138</v>
      </c>
      <c r="BB7" s="2">
        <v>2369</v>
      </c>
      <c r="BC7" s="2">
        <v>2369</v>
      </c>
      <c r="BI7" s="2">
        <v>16638</v>
      </c>
      <c r="BJ7" s="2">
        <v>16638</v>
      </c>
    </row>
    <row r="8" spans="1:256" x14ac:dyDescent="0.2">
      <c r="A8" s="5">
        <v>1</v>
      </c>
      <c r="B8" s="5">
        <v>112018523</v>
      </c>
      <c r="C8" s="1" t="s">
        <v>214</v>
      </c>
      <c r="D8" s="1" t="s">
        <v>484</v>
      </c>
      <c r="E8" s="2">
        <f t="shared" si="0"/>
        <v>19932209</v>
      </c>
      <c r="F8" s="2">
        <f t="shared" si="1"/>
        <v>19020738</v>
      </c>
      <c r="H8" s="2">
        <v>18780596</v>
      </c>
      <c r="K8" s="2">
        <v>464703</v>
      </c>
      <c r="L8" s="2">
        <v>686910</v>
      </c>
      <c r="M8" s="2">
        <v>19932209</v>
      </c>
      <c r="R8" s="2">
        <v>84261</v>
      </c>
      <c r="S8" s="2">
        <v>51949</v>
      </c>
      <c r="T8" s="2">
        <v>136210</v>
      </c>
      <c r="V8" s="2">
        <v>1047681</v>
      </c>
      <c r="AA8" s="2">
        <v>1047681</v>
      </c>
      <c r="AC8" s="2">
        <v>17732915</v>
      </c>
      <c r="AF8" s="2">
        <v>548964</v>
      </c>
      <c r="AG8" s="2">
        <v>738859</v>
      </c>
      <c r="AH8" s="2">
        <v>19020738</v>
      </c>
    </row>
    <row r="9" spans="1:256" x14ac:dyDescent="0.2">
      <c r="A9" s="5">
        <v>1</v>
      </c>
      <c r="B9" s="5">
        <v>103020603</v>
      </c>
      <c r="C9" s="1" t="s">
        <v>690</v>
      </c>
      <c r="D9" s="1" t="s">
        <v>457</v>
      </c>
      <c r="E9" s="2">
        <f t="shared" si="0"/>
        <v>25071164</v>
      </c>
      <c r="F9" s="2">
        <f t="shared" si="1"/>
        <v>23910674</v>
      </c>
      <c r="H9" s="2">
        <v>24895000</v>
      </c>
      <c r="K9" s="2">
        <v>-63776</v>
      </c>
      <c r="L9" s="2">
        <v>239940</v>
      </c>
      <c r="M9" s="2">
        <v>25071164</v>
      </c>
      <c r="S9" s="2">
        <v>24510</v>
      </c>
      <c r="T9" s="2">
        <v>24510</v>
      </c>
      <c r="V9" s="2">
        <v>1185000</v>
      </c>
      <c r="AA9" s="2">
        <v>1185000</v>
      </c>
      <c r="AC9" s="2">
        <v>23710000</v>
      </c>
      <c r="AF9" s="2">
        <v>-63776</v>
      </c>
      <c r="AG9" s="2">
        <v>264450</v>
      </c>
      <c r="AH9" s="2">
        <v>23910674</v>
      </c>
    </row>
    <row r="10" spans="1:256" x14ac:dyDescent="0.2">
      <c r="A10" s="5">
        <v>1</v>
      </c>
      <c r="B10" s="5">
        <v>103020753</v>
      </c>
      <c r="C10" s="1" t="s">
        <v>691</v>
      </c>
      <c r="D10" s="1" t="s">
        <v>457</v>
      </c>
      <c r="E10" s="2">
        <f t="shared" si="0"/>
        <v>26952715</v>
      </c>
      <c r="F10" s="2">
        <f t="shared" si="1"/>
        <v>35182511</v>
      </c>
      <c r="H10" s="2">
        <v>25826848</v>
      </c>
      <c r="J10" s="2">
        <v>722438</v>
      </c>
      <c r="K10" s="2">
        <v>34770</v>
      </c>
      <c r="L10" s="2">
        <v>368659</v>
      </c>
      <c r="M10" s="2">
        <v>26952715</v>
      </c>
      <c r="O10" s="2">
        <v>9275000</v>
      </c>
      <c r="Q10" s="2">
        <v>71345</v>
      </c>
      <c r="R10" s="2">
        <v>24129</v>
      </c>
      <c r="S10" s="2">
        <v>1247</v>
      </c>
      <c r="T10" s="2">
        <v>9371721</v>
      </c>
      <c r="V10" s="2">
        <v>1086776</v>
      </c>
      <c r="X10" s="2">
        <v>55149</v>
      </c>
      <c r="AA10" s="2">
        <v>1141925</v>
      </c>
      <c r="AC10" s="2">
        <v>34015072</v>
      </c>
      <c r="AE10" s="2">
        <v>738634</v>
      </c>
      <c r="AF10" s="2">
        <v>58899</v>
      </c>
      <c r="AG10" s="2">
        <v>369906</v>
      </c>
      <c r="AH10" s="2">
        <v>35182511</v>
      </c>
    </row>
    <row r="11" spans="1:256" x14ac:dyDescent="0.2">
      <c r="A11" s="5">
        <v>1</v>
      </c>
      <c r="B11" s="5">
        <v>103021102</v>
      </c>
      <c r="C11" s="1" t="s">
        <v>166</v>
      </c>
      <c r="D11" s="1" t="s">
        <v>457</v>
      </c>
      <c r="E11" s="2">
        <f t="shared" si="0"/>
        <v>69935469</v>
      </c>
      <c r="F11" s="2">
        <f t="shared" si="1"/>
        <v>68643869</v>
      </c>
      <c r="H11" s="2">
        <v>68285000</v>
      </c>
      <c r="J11" s="2">
        <v>325974</v>
      </c>
      <c r="K11" s="2">
        <v>474501</v>
      </c>
      <c r="L11" s="2">
        <v>849994</v>
      </c>
      <c r="M11" s="2">
        <v>69935469</v>
      </c>
      <c r="O11" s="2">
        <v>9980000</v>
      </c>
      <c r="T11" s="2">
        <v>9980000</v>
      </c>
      <c r="V11" s="2">
        <v>11190000</v>
      </c>
      <c r="X11" s="2">
        <v>80324</v>
      </c>
      <c r="Z11" s="2">
        <v>1276</v>
      </c>
      <c r="AA11" s="2">
        <v>11271600</v>
      </c>
      <c r="AC11" s="2">
        <v>67075000</v>
      </c>
      <c r="AE11" s="2">
        <v>245650</v>
      </c>
      <c r="AF11" s="2">
        <v>474501</v>
      </c>
      <c r="AG11" s="2">
        <v>848718</v>
      </c>
      <c r="AH11" s="2">
        <v>68643869</v>
      </c>
    </row>
    <row r="12" spans="1:256" x14ac:dyDescent="0.2">
      <c r="A12" s="5">
        <v>1</v>
      </c>
      <c r="B12" s="5">
        <v>103021252</v>
      </c>
      <c r="C12" s="1" t="s">
        <v>167</v>
      </c>
      <c r="D12" s="1" t="s">
        <v>457</v>
      </c>
      <c r="E12" s="2">
        <f t="shared" si="0"/>
        <v>102141504</v>
      </c>
      <c r="F12" s="2">
        <f t="shared" si="1"/>
        <v>100190545</v>
      </c>
      <c r="H12" s="2">
        <v>97615000</v>
      </c>
      <c r="K12" s="2">
        <v>1058560</v>
      </c>
      <c r="L12" s="2">
        <v>3467944</v>
      </c>
      <c r="M12" s="2">
        <v>102141504</v>
      </c>
      <c r="R12" s="2">
        <v>1589805</v>
      </c>
      <c r="S12" s="2">
        <v>718657</v>
      </c>
      <c r="T12" s="2">
        <v>2308462</v>
      </c>
      <c r="V12" s="2">
        <v>2665000</v>
      </c>
      <c r="Y12" s="2">
        <v>979449</v>
      </c>
      <c r="Z12" s="2">
        <v>614972</v>
      </c>
      <c r="AA12" s="2">
        <v>4259421</v>
      </c>
      <c r="AC12" s="2">
        <v>94950000</v>
      </c>
      <c r="AF12" s="2">
        <v>1668916</v>
      </c>
      <c r="AG12" s="2">
        <v>3571629</v>
      </c>
      <c r="AH12" s="2">
        <v>100190545</v>
      </c>
    </row>
    <row r="13" spans="1:256" x14ac:dyDescent="0.2">
      <c r="A13" s="5">
        <v>1</v>
      </c>
      <c r="B13" s="5">
        <v>103021453</v>
      </c>
      <c r="C13" s="1" t="s">
        <v>168</v>
      </c>
      <c r="D13" s="1" t="s">
        <v>457</v>
      </c>
      <c r="E13" s="2">
        <f t="shared" si="0"/>
        <v>15200353</v>
      </c>
      <c r="F13" s="2">
        <f t="shared" si="1"/>
        <v>14151515</v>
      </c>
      <c r="H13" s="2">
        <v>14770000</v>
      </c>
      <c r="K13" s="2">
        <v>14434</v>
      </c>
      <c r="L13" s="2">
        <v>415919</v>
      </c>
      <c r="M13" s="2">
        <v>15200353</v>
      </c>
      <c r="Q13" s="2">
        <v>266801</v>
      </c>
      <c r="R13" s="2">
        <v>314253</v>
      </c>
      <c r="S13" s="2">
        <v>52616</v>
      </c>
      <c r="T13" s="2">
        <v>633670</v>
      </c>
      <c r="V13" s="2">
        <v>1375000</v>
      </c>
      <c r="X13" s="2">
        <v>53360</v>
      </c>
      <c r="Y13" s="2">
        <v>205876</v>
      </c>
      <c r="Z13" s="2">
        <v>48272</v>
      </c>
      <c r="AA13" s="2">
        <v>1682508</v>
      </c>
      <c r="AC13" s="2">
        <v>13395000</v>
      </c>
      <c r="AE13" s="2">
        <v>213441</v>
      </c>
      <c r="AF13" s="2">
        <v>122811</v>
      </c>
      <c r="AG13" s="2">
        <v>420263</v>
      </c>
      <c r="AH13" s="2">
        <v>14151515</v>
      </c>
    </row>
    <row r="14" spans="1:256" x14ac:dyDescent="0.2">
      <c r="A14" s="5">
        <v>1</v>
      </c>
      <c r="B14" s="5">
        <v>103021603</v>
      </c>
      <c r="C14" s="1" t="s">
        <v>692</v>
      </c>
      <c r="D14" s="1" t="s">
        <v>457</v>
      </c>
      <c r="E14" s="2">
        <f t="shared" si="0"/>
        <v>1295477</v>
      </c>
      <c r="F14" s="2">
        <f t="shared" si="1"/>
        <v>1448659</v>
      </c>
      <c r="K14" s="2">
        <v>951103</v>
      </c>
      <c r="L14" s="2">
        <v>344374</v>
      </c>
      <c r="M14" s="2">
        <v>1295477</v>
      </c>
      <c r="R14" s="2">
        <v>153307</v>
      </c>
      <c r="T14" s="2">
        <v>153307</v>
      </c>
      <c r="Z14" s="2">
        <v>125</v>
      </c>
      <c r="AA14" s="2">
        <v>125</v>
      </c>
      <c r="AF14" s="2">
        <v>1104410</v>
      </c>
      <c r="AG14" s="2">
        <v>344249</v>
      </c>
      <c r="AH14" s="2">
        <v>1448659</v>
      </c>
    </row>
    <row r="15" spans="1:256" x14ac:dyDescent="0.2">
      <c r="A15" s="5">
        <v>1</v>
      </c>
      <c r="B15" s="5">
        <v>103021752</v>
      </c>
      <c r="C15" s="1" t="s">
        <v>693</v>
      </c>
      <c r="D15" s="1" t="s">
        <v>457</v>
      </c>
      <c r="E15" s="2">
        <f t="shared" si="0"/>
        <v>25508336</v>
      </c>
      <c r="F15" s="2">
        <f t="shared" si="1"/>
        <v>23851716</v>
      </c>
      <c r="H15" s="2">
        <v>23410000</v>
      </c>
      <c r="L15" s="2">
        <v>2098336</v>
      </c>
      <c r="M15" s="2">
        <v>25508336</v>
      </c>
      <c r="V15" s="2">
        <v>1645000</v>
      </c>
      <c r="Z15" s="2">
        <v>11620</v>
      </c>
      <c r="AA15" s="2">
        <v>1656620</v>
      </c>
      <c r="AC15" s="2">
        <v>21765000</v>
      </c>
      <c r="AG15" s="2">
        <v>2086716</v>
      </c>
      <c r="AH15" s="2">
        <v>23851716</v>
      </c>
    </row>
    <row r="16" spans="1:256" x14ac:dyDescent="0.2">
      <c r="A16" s="5">
        <v>1</v>
      </c>
      <c r="B16" s="5">
        <v>103021903</v>
      </c>
      <c r="C16" s="1" t="s">
        <v>302</v>
      </c>
      <c r="D16" s="1" t="s">
        <v>457</v>
      </c>
      <c r="E16" s="2">
        <f t="shared" si="0"/>
        <v>1278343</v>
      </c>
      <c r="F16" s="2">
        <f t="shared" si="1"/>
        <v>1343818</v>
      </c>
      <c r="J16" s="2">
        <v>863002</v>
      </c>
      <c r="K16" s="2">
        <v>133191</v>
      </c>
      <c r="L16" s="2">
        <v>282150</v>
      </c>
      <c r="M16" s="2">
        <v>1278343</v>
      </c>
      <c r="Q16" s="2">
        <v>200000</v>
      </c>
      <c r="R16" s="2">
        <v>13295</v>
      </c>
      <c r="S16" s="2">
        <v>203000</v>
      </c>
      <c r="T16" s="2">
        <v>416295</v>
      </c>
      <c r="X16" s="2">
        <v>80795</v>
      </c>
      <c r="Z16" s="2">
        <v>270025</v>
      </c>
      <c r="AA16" s="2">
        <v>350820</v>
      </c>
      <c r="AE16" s="2">
        <v>982207</v>
      </c>
      <c r="AF16" s="2">
        <v>146486</v>
      </c>
      <c r="AG16" s="2">
        <v>215125</v>
      </c>
      <c r="AH16" s="2">
        <v>1343818</v>
      </c>
    </row>
    <row r="17" spans="1:62" x14ac:dyDescent="0.2">
      <c r="A17" s="5">
        <v>1</v>
      </c>
      <c r="B17" s="5">
        <v>103022103</v>
      </c>
      <c r="C17" s="1" t="s">
        <v>367</v>
      </c>
      <c r="D17" s="1" t="s">
        <v>457</v>
      </c>
      <c r="E17" s="2">
        <f t="shared" si="0"/>
        <v>9001872</v>
      </c>
      <c r="F17" s="2">
        <f t="shared" si="1"/>
        <v>11052009</v>
      </c>
      <c r="H17" s="2">
        <v>8241563</v>
      </c>
      <c r="J17" s="2">
        <v>177619</v>
      </c>
      <c r="K17" s="2">
        <v>360955</v>
      </c>
      <c r="L17" s="2">
        <v>221735</v>
      </c>
      <c r="M17" s="2">
        <v>9001872</v>
      </c>
      <c r="N17" s="2">
        <v>1500000</v>
      </c>
      <c r="O17" s="2">
        <v>7665000</v>
      </c>
      <c r="Q17" s="2">
        <v>2219650</v>
      </c>
      <c r="R17" s="2">
        <v>166978</v>
      </c>
      <c r="S17" s="2">
        <v>12092</v>
      </c>
      <c r="T17" s="2">
        <v>11563720</v>
      </c>
      <c r="U17" s="2">
        <v>1500000</v>
      </c>
      <c r="V17" s="2">
        <v>7829437</v>
      </c>
      <c r="X17" s="2">
        <v>184146</v>
      </c>
      <c r="AA17" s="2">
        <v>9513583</v>
      </c>
      <c r="AB17" s="2">
        <v>0</v>
      </c>
      <c r="AC17" s="2">
        <v>8077126</v>
      </c>
      <c r="AE17" s="2">
        <v>2213123</v>
      </c>
      <c r="AF17" s="2">
        <v>527933</v>
      </c>
      <c r="AG17" s="2">
        <v>233827</v>
      </c>
      <c r="AH17" s="2">
        <v>11052009</v>
      </c>
    </row>
    <row r="18" spans="1:62" x14ac:dyDescent="0.2">
      <c r="A18" s="5">
        <v>1</v>
      </c>
      <c r="B18" s="5">
        <v>103022253</v>
      </c>
      <c r="C18" s="1" t="s">
        <v>169</v>
      </c>
      <c r="D18" s="1" t="s">
        <v>457</v>
      </c>
      <c r="E18" s="2">
        <f t="shared" si="0"/>
        <v>65574634</v>
      </c>
      <c r="F18" s="2">
        <f t="shared" si="1"/>
        <v>64589677</v>
      </c>
      <c r="H18" s="2">
        <v>58285258</v>
      </c>
      <c r="K18" s="2">
        <v>6623579</v>
      </c>
      <c r="L18" s="2">
        <v>665797</v>
      </c>
      <c r="M18" s="2">
        <v>65574634</v>
      </c>
      <c r="S18" s="2">
        <v>277469</v>
      </c>
      <c r="T18" s="2">
        <v>277469</v>
      </c>
      <c r="V18" s="2">
        <v>866035</v>
      </c>
      <c r="Z18" s="2">
        <v>396391</v>
      </c>
      <c r="AA18" s="2">
        <v>1262426</v>
      </c>
      <c r="AC18" s="2">
        <v>57419223</v>
      </c>
      <c r="AF18" s="2">
        <v>6623579</v>
      </c>
      <c r="AG18" s="2">
        <v>546875</v>
      </c>
      <c r="AH18" s="2">
        <v>64589677</v>
      </c>
    </row>
    <row r="19" spans="1:62" x14ac:dyDescent="0.2">
      <c r="A19" s="5">
        <v>1</v>
      </c>
      <c r="B19" s="5">
        <v>103022503</v>
      </c>
      <c r="C19" s="1" t="s">
        <v>303</v>
      </c>
      <c r="D19" s="1" t="s">
        <v>457</v>
      </c>
      <c r="E19" s="2">
        <f t="shared" si="0"/>
        <v>14132743</v>
      </c>
      <c r="F19" s="2">
        <f t="shared" si="1"/>
        <v>11344194</v>
      </c>
      <c r="H19" s="2">
        <v>13173334</v>
      </c>
      <c r="K19" s="2">
        <v>807164</v>
      </c>
      <c r="L19" s="2">
        <v>152245</v>
      </c>
      <c r="M19" s="2">
        <v>14132743</v>
      </c>
      <c r="O19" s="2">
        <v>6875000</v>
      </c>
      <c r="Q19" s="2">
        <v>1000000</v>
      </c>
      <c r="R19" s="2">
        <v>292933</v>
      </c>
      <c r="T19" s="2">
        <v>8167933</v>
      </c>
      <c r="V19" s="2">
        <v>10775833</v>
      </c>
      <c r="Y19" s="2">
        <v>172224</v>
      </c>
      <c r="Z19" s="2">
        <v>8425</v>
      </c>
      <c r="AA19" s="2">
        <v>10956482</v>
      </c>
      <c r="AC19" s="2">
        <v>9272501</v>
      </c>
      <c r="AE19" s="2">
        <v>1000000</v>
      </c>
      <c r="AF19" s="2">
        <v>927873</v>
      </c>
      <c r="AG19" s="2">
        <v>143820</v>
      </c>
      <c r="AH19" s="2">
        <v>11344194</v>
      </c>
    </row>
    <row r="20" spans="1:62" x14ac:dyDescent="0.2">
      <c r="A20" s="5">
        <v>1</v>
      </c>
      <c r="B20" s="5">
        <v>103022803</v>
      </c>
      <c r="C20" s="1" t="s">
        <v>368</v>
      </c>
      <c r="D20" s="1" t="s">
        <v>457</v>
      </c>
      <c r="E20" s="2">
        <f t="shared" si="0"/>
        <v>30942993</v>
      </c>
      <c r="F20" s="2">
        <f t="shared" si="1"/>
        <v>33651706</v>
      </c>
      <c r="H20" s="2">
        <v>29680916</v>
      </c>
      <c r="J20" s="2">
        <v>204000</v>
      </c>
      <c r="K20" s="2">
        <v>667988</v>
      </c>
      <c r="L20" s="2">
        <v>390089</v>
      </c>
      <c r="M20" s="2">
        <v>30942993</v>
      </c>
      <c r="O20" s="2">
        <v>12713203</v>
      </c>
      <c r="R20" s="2">
        <v>192160</v>
      </c>
      <c r="S20" s="2">
        <v>5016</v>
      </c>
      <c r="T20" s="2">
        <v>12910379</v>
      </c>
      <c r="V20" s="2">
        <v>10149656</v>
      </c>
      <c r="X20" s="2">
        <v>48000</v>
      </c>
      <c r="Z20" s="2">
        <v>4010</v>
      </c>
      <c r="AA20" s="2">
        <v>10201666</v>
      </c>
      <c r="AC20" s="2">
        <v>32244463</v>
      </c>
      <c r="AE20" s="2">
        <v>156000</v>
      </c>
      <c r="AF20" s="2">
        <v>860148</v>
      </c>
      <c r="AG20" s="2">
        <v>391095</v>
      </c>
      <c r="AH20" s="2">
        <v>33651706</v>
      </c>
    </row>
    <row r="21" spans="1:62" x14ac:dyDescent="0.2">
      <c r="A21" s="5">
        <v>1</v>
      </c>
      <c r="B21" s="5">
        <v>103023153</v>
      </c>
      <c r="C21" s="1" t="s">
        <v>170</v>
      </c>
      <c r="D21" s="1" t="s">
        <v>457</v>
      </c>
      <c r="E21" s="2">
        <f t="shared" si="0"/>
        <v>27695829</v>
      </c>
      <c r="F21" s="2">
        <f t="shared" si="1"/>
        <v>27368412</v>
      </c>
      <c r="H21" s="2">
        <v>25885019</v>
      </c>
      <c r="J21" s="2">
        <v>1247096</v>
      </c>
      <c r="K21" s="2">
        <v>15696</v>
      </c>
      <c r="L21" s="2">
        <v>548018</v>
      </c>
      <c r="M21" s="2">
        <v>27695829</v>
      </c>
      <c r="N21" s="2">
        <v>2400000</v>
      </c>
      <c r="Q21" s="2">
        <v>1774298</v>
      </c>
      <c r="R21" s="2">
        <v>63292</v>
      </c>
      <c r="T21" s="2">
        <v>4237590</v>
      </c>
      <c r="U21" s="2">
        <v>2400000</v>
      </c>
      <c r="V21" s="2">
        <v>1369890</v>
      </c>
      <c r="X21" s="2">
        <v>757166</v>
      </c>
      <c r="Z21" s="2">
        <v>37951</v>
      </c>
      <c r="AA21" s="2">
        <v>4565007</v>
      </c>
      <c r="AB21" s="2">
        <v>0</v>
      </c>
      <c r="AC21" s="2">
        <v>24515129</v>
      </c>
      <c r="AE21" s="2">
        <v>2264228</v>
      </c>
      <c r="AF21" s="2">
        <v>78988</v>
      </c>
      <c r="AG21" s="2">
        <v>510067</v>
      </c>
      <c r="AH21" s="2">
        <v>27368412</v>
      </c>
    </row>
    <row r="22" spans="1:62" x14ac:dyDescent="0.2">
      <c r="A22" s="5">
        <v>1</v>
      </c>
      <c r="B22" s="5">
        <v>103023912</v>
      </c>
      <c r="C22" s="1" t="s">
        <v>607</v>
      </c>
      <c r="D22" s="1" t="s">
        <v>457</v>
      </c>
      <c r="E22" s="2">
        <f t="shared" si="0"/>
        <v>62381752</v>
      </c>
      <c r="F22" s="2">
        <f t="shared" si="1"/>
        <v>58491996</v>
      </c>
      <c r="H22" s="2">
        <v>54595000</v>
      </c>
      <c r="J22" s="2">
        <v>3557884</v>
      </c>
      <c r="K22" s="2">
        <v>588511</v>
      </c>
      <c r="L22" s="2">
        <v>3640357</v>
      </c>
      <c r="M22" s="2">
        <v>62381752</v>
      </c>
      <c r="Q22" s="2">
        <v>611722</v>
      </c>
      <c r="R22" s="2">
        <v>54338</v>
      </c>
      <c r="S22" s="2">
        <v>2127</v>
      </c>
      <c r="T22" s="2">
        <v>668187</v>
      </c>
      <c r="V22" s="2">
        <v>3785000</v>
      </c>
      <c r="X22" s="2">
        <v>772943</v>
      </c>
      <c r="AA22" s="2">
        <v>4557943</v>
      </c>
      <c r="AC22" s="2">
        <v>50810000</v>
      </c>
      <c r="AE22" s="2">
        <v>3396663</v>
      </c>
      <c r="AF22" s="2">
        <v>642849</v>
      </c>
      <c r="AG22" s="2">
        <v>3642484</v>
      </c>
      <c r="AH22" s="2">
        <v>58491996</v>
      </c>
    </row>
    <row r="23" spans="1:62" x14ac:dyDescent="0.2">
      <c r="A23" s="5">
        <v>1</v>
      </c>
      <c r="B23" s="5">
        <v>103024102</v>
      </c>
      <c r="C23" s="1" t="s">
        <v>369</v>
      </c>
      <c r="D23" s="1" t="s">
        <v>457</v>
      </c>
      <c r="E23" s="2">
        <f t="shared" si="0"/>
        <v>56328179</v>
      </c>
      <c r="F23" s="2">
        <f t="shared" si="1"/>
        <v>56612618</v>
      </c>
      <c r="H23" s="2">
        <v>52885000</v>
      </c>
      <c r="K23" s="2">
        <v>1148004</v>
      </c>
      <c r="L23" s="2">
        <v>2211590</v>
      </c>
      <c r="M23" s="2">
        <v>56244594</v>
      </c>
      <c r="Q23" s="2">
        <v>2772000</v>
      </c>
      <c r="R23" s="2">
        <v>213441</v>
      </c>
      <c r="T23" s="2">
        <v>2985441</v>
      </c>
      <c r="V23" s="2">
        <v>1720000</v>
      </c>
      <c r="X23" s="2">
        <v>832237</v>
      </c>
      <c r="Z23" s="2">
        <v>130060</v>
      </c>
      <c r="AA23" s="2">
        <v>2682297</v>
      </c>
      <c r="AC23" s="2">
        <v>51165000</v>
      </c>
      <c r="AE23" s="2">
        <v>1939763</v>
      </c>
      <c r="AF23" s="2">
        <v>1361445</v>
      </c>
      <c r="AG23" s="2">
        <v>2081530</v>
      </c>
      <c r="AH23" s="2">
        <v>56547738</v>
      </c>
      <c r="AM23" s="2">
        <v>3500</v>
      </c>
      <c r="AN23" s="2">
        <v>80085</v>
      </c>
      <c r="AO23" s="2">
        <v>83585</v>
      </c>
      <c r="AT23" s="2">
        <v>500</v>
      </c>
      <c r="AV23" s="2">
        <v>500</v>
      </c>
      <c r="BB23" s="2">
        <v>19205</v>
      </c>
      <c r="BC23" s="2">
        <v>19205</v>
      </c>
      <c r="BH23" s="2">
        <v>4000</v>
      </c>
      <c r="BI23" s="2">
        <v>60880</v>
      </c>
      <c r="BJ23" s="2">
        <v>64880</v>
      </c>
    </row>
    <row r="24" spans="1:62" x14ac:dyDescent="0.2">
      <c r="A24" s="5">
        <v>1</v>
      </c>
      <c r="B24" s="5">
        <v>103024603</v>
      </c>
      <c r="C24" s="1" t="s">
        <v>694</v>
      </c>
      <c r="D24" s="1" t="s">
        <v>457</v>
      </c>
      <c r="E24" s="2">
        <f t="shared" si="0"/>
        <v>63654921</v>
      </c>
      <c r="F24" s="2">
        <f t="shared" si="1"/>
        <v>61156587</v>
      </c>
      <c r="H24" s="2">
        <v>60372165</v>
      </c>
      <c r="J24" s="2">
        <v>1540362</v>
      </c>
      <c r="K24" s="2">
        <v>951060</v>
      </c>
      <c r="L24" s="2">
        <v>791334</v>
      </c>
      <c r="M24" s="2">
        <v>63654921</v>
      </c>
      <c r="Q24" s="2">
        <v>142083</v>
      </c>
      <c r="R24" s="2">
        <v>97126</v>
      </c>
      <c r="S24" s="2">
        <v>21769</v>
      </c>
      <c r="T24" s="2">
        <v>260978</v>
      </c>
      <c r="V24" s="2">
        <v>2385000</v>
      </c>
      <c r="X24" s="2">
        <v>96558</v>
      </c>
      <c r="Y24" s="2">
        <v>262190</v>
      </c>
      <c r="Z24" s="2">
        <v>15564</v>
      </c>
      <c r="AA24" s="2">
        <v>2759312</v>
      </c>
      <c r="AC24" s="2">
        <v>57987165</v>
      </c>
      <c r="AE24" s="2">
        <v>1585887</v>
      </c>
      <c r="AF24" s="2">
        <v>785996</v>
      </c>
      <c r="AG24" s="2">
        <v>797539</v>
      </c>
      <c r="AH24" s="2">
        <v>61156587</v>
      </c>
    </row>
    <row r="25" spans="1:62" x14ac:dyDescent="0.2">
      <c r="A25" s="5">
        <v>1</v>
      </c>
      <c r="B25" s="5">
        <v>103024753</v>
      </c>
      <c r="C25" s="1" t="s">
        <v>695</v>
      </c>
      <c r="D25" s="1" t="s">
        <v>457</v>
      </c>
      <c r="E25" s="2">
        <f t="shared" si="0"/>
        <v>32284639</v>
      </c>
      <c r="F25" s="2">
        <f t="shared" si="1"/>
        <v>32166187</v>
      </c>
      <c r="H25" s="2">
        <v>25060000</v>
      </c>
      <c r="K25" s="2">
        <v>853521</v>
      </c>
      <c r="L25" s="2">
        <v>6371118</v>
      </c>
      <c r="M25" s="2">
        <v>32284639</v>
      </c>
      <c r="S25" s="2">
        <v>2031548</v>
      </c>
      <c r="T25" s="2">
        <v>2031548</v>
      </c>
      <c r="V25" s="2">
        <v>2150000</v>
      </c>
      <c r="AA25" s="2">
        <v>2150000</v>
      </c>
      <c r="AC25" s="2">
        <v>22910000</v>
      </c>
      <c r="AF25" s="2">
        <v>853521</v>
      </c>
      <c r="AG25" s="2">
        <v>8402666</v>
      </c>
      <c r="AH25" s="2">
        <v>32166187</v>
      </c>
    </row>
    <row r="26" spans="1:62" x14ac:dyDescent="0.2">
      <c r="A26" s="5">
        <v>1</v>
      </c>
      <c r="B26" s="5">
        <v>103025002</v>
      </c>
      <c r="C26" s="1" t="s">
        <v>304</v>
      </c>
      <c r="D26" s="1" t="s">
        <v>457</v>
      </c>
      <c r="E26" s="2">
        <f t="shared" si="0"/>
        <v>39153947</v>
      </c>
      <c r="F26" s="2">
        <f t="shared" si="1"/>
        <v>35649445</v>
      </c>
      <c r="H26" s="2">
        <v>37885000</v>
      </c>
      <c r="K26" s="2">
        <v>845767</v>
      </c>
      <c r="L26" s="2">
        <v>423180</v>
      </c>
      <c r="M26" s="2">
        <v>39153947</v>
      </c>
      <c r="O26" s="2">
        <v>20525000</v>
      </c>
      <c r="R26" s="2">
        <v>329043</v>
      </c>
      <c r="S26" s="2">
        <v>76933</v>
      </c>
      <c r="T26" s="2">
        <v>20930976</v>
      </c>
      <c r="V26" s="2">
        <v>24360000</v>
      </c>
      <c r="Z26" s="2">
        <v>75478</v>
      </c>
      <c r="AA26" s="2">
        <v>24435478</v>
      </c>
      <c r="AC26" s="2">
        <v>34050000</v>
      </c>
      <c r="AF26" s="2">
        <v>1174810</v>
      </c>
      <c r="AG26" s="2">
        <v>424635</v>
      </c>
      <c r="AH26" s="2">
        <v>35649445</v>
      </c>
    </row>
    <row r="27" spans="1:62" x14ac:dyDescent="0.2">
      <c r="A27" s="5">
        <v>1</v>
      </c>
      <c r="B27" s="5">
        <v>103026002</v>
      </c>
      <c r="C27" s="1" t="s">
        <v>608</v>
      </c>
      <c r="D27" s="1" t="s">
        <v>457</v>
      </c>
      <c r="E27" s="2">
        <f t="shared" si="0"/>
        <v>94631012</v>
      </c>
      <c r="F27" s="2">
        <f t="shared" si="1"/>
        <v>117826420</v>
      </c>
      <c r="H27" s="2">
        <v>93280190</v>
      </c>
      <c r="K27" s="2">
        <v>164594</v>
      </c>
      <c r="L27" s="2">
        <v>1186228</v>
      </c>
      <c r="M27" s="2">
        <v>94631012</v>
      </c>
      <c r="O27" s="2">
        <v>26815000</v>
      </c>
      <c r="S27" s="2">
        <v>70955</v>
      </c>
      <c r="T27" s="2">
        <v>26885955</v>
      </c>
      <c r="V27" s="2">
        <v>3366054</v>
      </c>
      <c r="Y27" s="2">
        <v>324493</v>
      </c>
      <c r="AA27" s="2">
        <v>3690547</v>
      </c>
      <c r="AC27" s="2">
        <v>116729136</v>
      </c>
      <c r="AF27" s="2">
        <v>-159899</v>
      </c>
      <c r="AG27" s="2">
        <v>1257183</v>
      </c>
      <c r="AH27" s="2">
        <v>117826420</v>
      </c>
    </row>
    <row r="28" spans="1:62" x14ac:dyDescent="0.2">
      <c r="A28" s="5">
        <v>1</v>
      </c>
      <c r="B28" s="5">
        <v>103026303</v>
      </c>
      <c r="C28" s="1" t="s">
        <v>370</v>
      </c>
      <c r="D28" s="1" t="s">
        <v>457</v>
      </c>
      <c r="E28" s="2">
        <f t="shared" si="0"/>
        <v>95109246</v>
      </c>
      <c r="F28" s="2">
        <f t="shared" si="1"/>
        <v>93661432</v>
      </c>
      <c r="H28" s="2">
        <v>93234151</v>
      </c>
      <c r="K28" s="2">
        <v>1020810</v>
      </c>
      <c r="L28" s="2">
        <v>854285</v>
      </c>
      <c r="M28" s="2">
        <v>95109246</v>
      </c>
      <c r="R28" s="2">
        <v>384302</v>
      </c>
      <c r="S28" s="2">
        <v>440595</v>
      </c>
      <c r="T28" s="2">
        <v>824897</v>
      </c>
      <c r="V28" s="2">
        <v>2272711</v>
      </c>
      <c r="AA28" s="2">
        <v>2272711</v>
      </c>
      <c r="AC28" s="2">
        <v>90961440</v>
      </c>
      <c r="AF28" s="2">
        <v>1405112</v>
      </c>
      <c r="AG28" s="2">
        <v>1294880</v>
      </c>
      <c r="AH28" s="2">
        <v>93661432</v>
      </c>
    </row>
    <row r="29" spans="1:62" x14ac:dyDescent="0.2">
      <c r="A29" s="5">
        <v>1</v>
      </c>
      <c r="B29" s="5">
        <v>103026343</v>
      </c>
      <c r="C29" s="1" t="s">
        <v>696</v>
      </c>
      <c r="D29" s="1" t="s">
        <v>457</v>
      </c>
      <c r="E29" s="2">
        <f t="shared" si="0"/>
        <v>128027653</v>
      </c>
      <c r="F29" s="2">
        <f t="shared" si="1"/>
        <v>126190098</v>
      </c>
      <c r="H29" s="2">
        <v>122984546</v>
      </c>
      <c r="J29" s="2">
        <v>1080948</v>
      </c>
      <c r="K29" s="2">
        <v>2464084</v>
      </c>
      <c r="L29" s="2">
        <v>1498075</v>
      </c>
      <c r="M29" s="2">
        <v>128027653</v>
      </c>
      <c r="Q29" s="2">
        <v>561215</v>
      </c>
      <c r="R29" s="2">
        <v>1198274</v>
      </c>
      <c r="S29" s="2">
        <v>292920</v>
      </c>
      <c r="T29" s="2">
        <v>2052409</v>
      </c>
      <c r="V29" s="2">
        <v>2124451</v>
      </c>
      <c r="X29" s="2">
        <v>518961</v>
      </c>
      <c r="Y29" s="2">
        <v>888805</v>
      </c>
      <c r="Z29" s="2">
        <v>357747</v>
      </c>
      <c r="AA29" s="2">
        <v>3889964</v>
      </c>
      <c r="AC29" s="2">
        <v>120860095</v>
      </c>
      <c r="AE29" s="2">
        <v>1123202</v>
      </c>
      <c r="AF29" s="2">
        <v>2773553</v>
      </c>
      <c r="AG29" s="2">
        <v>1433248</v>
      </c>
      <c r="AH29" s="2">
        <v>126190098</v>
      </c>
    </row>
    <row r="30" spans="1:62" x14ac:dyDescent="0.2">
      <c r="A30" s="5">
        <v>1</v>
      </c>
      <c r="B30" s="5">
        <v>103026402</v>
      </c>
      <c r="C30" s="1" t="s">
        <v>171</v>
      </c>
      <c r="D30" s="1" t="s">
        <v>457</v>
      </c>
      <c r="E30" s="2">
        <f t="shared" si="0"/>
        <v>131301600</v>
      </c>
      <c r="F30" s="2">
        <f t="shared" si="1"/>
        <v>161975134</v>
      </c>
      <c r="H30" s="2">
        <v>126775000</v>
      </c>
      <c r="K30" s="2">
        <v>2319960</v>
      </c>
      <c r="L30" s="2">
        <v>2206640</v>
      </c>
      <c r="M30" s="2">
        <v>131301600</v>
      </c>
      <c r="O30" s="2">
        <v>34745000</v>
      </c>
      <c r="R30" s="2">
        <v>226391</v>
      </c>
      <c r="S30" s="2">
        <v>714561</v>
      </c>
      <c r="T30" s="2">
        <v>35685952</v>
      </c>
      <c r="V30" s="2">
        <v>4445000</v>
      </c>
      <c r="Z30" s="2">
        <v>567418</v>
      </c>
      <c r="AA30" s="2">
        <v>5012418</v>
      </c>
      <c r="AC30" s="2">
        <v>157075000</v>
      </c>
      <c r="AF30" s="2">
        <v>2546351</v>
      </c>
      <c r="AG30" s="2">
        <v>2353783</v>
      </c>
      <c r="AH30" s="2">
        <v>161975134</v>
      </c>
    </row>
    <row r="31" spans="1:62" x14ac:dyDescent="0.2">
      <c r="A31" s="5">
        <v>1</v>
      </c>
      <c r="B31" s="5">
        <v>103026852</v>
      </c>
      <c r="C31" s="1" t="s">
        <v>609</v>
      </c>
      <c r="D31" s="1" t="s">
        <v>457</v>
      </c>
      <c r="E31" s="2">
        <f t="shared" si="0"/>
        <v>133919570</v>
      </c>
      <c r="F31" s="2">
        <f t="shared" si="1"/>
        <v>125208359</v>
      </c>
      <c r="H31" s="2">
        <v>73230000</v>
      </c>
      <c r="J31" s="2">
        <v>53494735</v>
      </c>
      <c r="K31" s="2">
        <v>1483250</v>
      </c>
      <c r="L31" s="2">
        <v>5711585</v>
      </c>
      <c r="M31" s="2">
        <v>133919570</v>
      </c>
      <c r="O31" s="2">
        <v>33025000</v>
      </c>
      <c r="Q31" s="2">
        <v>31080000</v>
      </c>
      <c r="R31" s="2">
        <v>326031</v>
      </c>
      <c r="S31" s="2">
        <v>184411</v>
      </c>
      <c r="T31" s="2">
        <v>64615442</v>
      </c>
      <c r="V31" s="2">
        <v>69250000</v>
      </c>
      <c r="X31" s="2">
        <v>1481357</v>
      </c>
      <c r="Z31" s="2">
        <v>2595296</v>
      </c>
      <c r="AA31" s="2">
        <v>73326653</v>
      </c>
      <c r="AC31" s="2">
        <v>37005000</v>
      </c>
      <c r="AE31" s="2">
        <v>83093378</v>
      </c>
      <c r="AF31" s="2">
        <v>1809281</v>
      </c>
      <c r="AG31" s="2">
        <v>3300700</v>
      </c>
      <c r="AH31" s="2">
        <v>125208359</v>
      </c>
    </row>
    <row r="32" spans="1:62" x14ac:dyDescent="0.2">
      <c r="A32" s="5">
        <v>1</v>
      </c>
      <c r="B32" s="5">
        <v>103026902</v>
      </c>
      <c r="C32" s="1" t="s">
        <v>172</v>
      </c>
      <c r="D32" s="1" t="s">
        <v>457</v>
      </c>
      <c r="E32" s="2">
        <f t="shared" si="0"/>
        <v>86261362</v>
      </c>
      <c r="F32" s="2">
        <f t="shared" si="1"/>
        <v>81915139</v>
      </c>
      <c r="H32" s="2">
        <v>70916020</v>
      </c>
      <c r="J32" s="2">
        <v>11593366</v>
      </c>
      <c r="K32" s="2">
        <v>2515446</v>
      </c>
      <c r="L32" s="2">
        <v>1236530</v>
      </c>
      <c r="M32" s="2">
        <v>86261362</v>
      </c>
      <c r="R32" s="2">
        <v>390242</v>
      </c>
      <c r="S32" s="2">
        <v>96952</v>
      </c>
      <c r="T32" s="2">
        <v>487194</v>
      </c>
      <c r="V32" s="2">
        <v>4540000</v>
      </c>
      <c r="X32" s="2">
        <v>272610</v>
      </c>
      <c r="Z32" s="2">
        <v>20807</v>
      </c>
      <c r="AA32" s="2">
        <v>4833417</v>
      </c>
      <c r="AC32" s="2">
        <v>66376020</v>
      </c>
      <c r="AE32" s="2">
        <v>11320756</v>
      </c>
      <c r="AF32" s="2">
        <v>2905688</v>
      </c>
      <c r="AG32" s="2">
        <v>1312675</v>
      </c>
      <c r="AH32" s="2">
        <v>81915139</v>
      </c>
    </row>
    <row r="33" spans="1:34" x14ac:dyDescent="0.2">
      <c r="A33" s="5">
        <v>1</v>
      </c>
      <c r="B33" s="5">
        <v>103026873</v>
      </c>
      <c r="C33" s="1" t="s">
        <v>697</v>
      </c>
      <c r="D33" s="1" t="s">
        <v>457</v>
      </c>
      <c r="E33" s="2">
        <f t="shared" si="0"/>
        <v>2001170</v>
      </c>
      <c r="F33" s="2">
        <f t="shared" si="1"/>
        <v>1859128</v>
      </c>
      <c r="H33" s="2">
        <v>1881188</v>
      </c>
      <c r="K33" s="2">
        <v>70611</v>
      </c>
      <c r="L33" s="2">
        <v>49371</v>
      </c>
      <c r="M33" s="2">
        <v>2001170</v>
      </c>
      <c r="R33" s="2">
        <v>86921</v>
      </c>
      <c r="T33" s="2">
        <v>86921</v>
      </c>
      <c r="V33" s="2">
        <v>226420</v>
      </c>
      <c r="Z33" s="2">
        <v>2543</v>
      </c>
      <c r="AA33" s="2">
        <v>228963</v>
      </c>
      <c r="AC33" s="2">
        <v>1654768</v>
      </c>
      <c r="AF33" s="2">
        <v>157532</v>
      </c>
      <c r="AG33" s="2">
        <v>46828</v>
      </c>
      <c r="AH33" s="2">
        <v>1859128</v>
      </c>
    </row>
    <row r="34" spans="1:34" x14ac:dyDescent="0.2">
      <c r="A34" s="5">
        <v>1</v>
      </c>
      <c r="B34" s="5">
        <v>103027352</v>
      </c>
      <c r="C34" s="1" t="s">
        <v>173</v>
      </c>
      <c r="D34" s="1" t="s">
        <v>457</v>
      </c>
      <c r="E34" s="2">
        <f t="shared" si="0"/>
        <v>160339040</v>
      </c>
      <c r="F34" s="2">
        <f t="shared" si="1"/>
        <v>159172872</v>
      </c>
      <c r="H34" s="2">
        <v>159175000</v>
      </c>
      <c r="K34" s="2">
        <v>24307</v>
      </c>
      <c r="L34" s="2">
        <v>1139733</v>
      </c>
      <c r="M34" s="2">
        <v>160339040</v>
      </c>
      <c r="O34" s="2">
        <v>26260000</v>
      </c>
      <c r="Q34" s="2">
        <v>76875</v>
      </c>
      <c r="R34" s="2">
        <v>14710</v>
      </c>
      <c r="T34" s="2">
        <v>26351585</v>
      </c>
      <c r="V34" s="2">
        <v>27450000</v>
      </c>
      <c r="X34" s="2">
        <v>7028</v>
      </c>
      <c r="Z34" s="2">
        <v>60725</v>
      </c>
      <c r="AA34" s="2">
        <v>27517753</v>
      </c>
      <c r="AC34" s="2">
        <v>157985000</v>
      </c>
      <c r="AE34" s="2">
        <v>69847</v>
      </c>
      <c r="AF34" s="2">
        <v>39017</v>
      </c>
      <c r="AG34" s="2">
        <v>1079008</v>
      </c>
      <c r="AH34" s="2">
        <v>159172872</v>
      </c>
    </row>
    <row r="35" spans="1:34" x14ac:dyDescent="0.2">
      <c r="A35" s="5">
        <v>1</v>
      </c>
      <c r="B35" s="5">
        <v>103021003</v>
      </c>
      <c r="C35" s="1" t="s">
        <v>301</v>
      </c>
      <c r="D35" s="1" t="s">
        <v>457</v>
      </c>
      <c r="E35" s="2">
        <f t="shared" si="0"/>
        <v>155388582</v>
      </c>
      <c r="F35" s="2">
        <f t="shared" si="1"/>
        <v>150365845</v>
      </c>
      <c r="H35" s="2">
        <v>150998288</v>
      </c>
      <c r="J35" s="2">
        <v>134917</v>
      </c>
      <c r="K35" s="2">
        <v>3326622</v>
      </c>
      <c r="L35" s="2">
        <v>928755</v>
      </c>
      <c r="M35" s="2">
        <v>155388582</v>
      </c>
      <c r="S35" s="2">
        <v>98674</v>
      </c>
      <c r="T35" s="2">
        <v>98674</v>
      </c>
      <c r="V35" s="2">
        <v>4151769</v>
      </c>
      <c r="X35" s="2">
        <v>134917</v>
      </c>
      <c r="Y35" s="2">
        <v>834725</v>
      </c>
      <c r="AA35" s="2">
        <v>5121411</v>
      </c>
      <c r="AC35" s="2">
        <v>146846519</v>
      </c>
      <c r="AE35" s="2">
        <v>0</v>
      </c>
      <c r="AF35" s="2">
        <v>2491897</v>
      </c>
      <c r="AG35" s="2">
        <v>1027429</v>
      </c>
      <c r="AH35" s="2">
        <v>150365845</v>
      </c>
    </row>
    <row r="36" spans="1:34" x14ac:dyDescent="0.2">
      <c r="A36" s="5">
        <v>1</v>
      </c>
      <c r="B36" s="5">
        <v>102027451</v>
      </c>
      <c r="C36" s="1" t="s">
        <v>165</v>
      </c>
      <c r="D36" s="1" t="s">
        <v>457</v>
      </c>
      <c r="E36" s="2">
        <f t="shared" si="0"/>
        <v>454638964</v>
      </c>
      <c r="F36" s="2">
        <f t="shared" si="1"/>
        <v>379208931</v>
      </c>
      <c r="H36" s="2">
        <v>390949529</v>
      </c>
      <c r="I36" s="2">
        <v>21637647</v>
      </c>
      <c r="J36" s="2">
        <v>3867048</v>
      </c>
      <c r="K36" s="2">
        <v>20457852</v>
      </c>
      <c r="L36" s="2">
        <v>17726888</v>
      </c>
      <c r="M36" s="2">
        <v>454638964</v>
      </c>
      <c r="Q36" s="2">
        <v>5617586</v>
      </c>
      <c r="R36" s="2">
        <v>21157353</v>
      </c>
      <c r="S36" s="2">
        <v>5720008</v>
      </c>
      <c r="T36" s="2">
        <v>32494947</v>
      </c>
      <c r="V36" s="2">
        <v>76789968</v>
      </c>
      <c r="W36" s="2">
        <v>1352353</v>
      </c>
      <c r="X36" s="2">
        <v>4355129</v>
      </c>
      <c r="Y36" s="2">
        <v>18100936</v>
      </c>
      <c r="Z36" s="2">
        <v>7326594</v>
      </c>
      <c r="AA36" s="2">
        <v>107924980</v>
      </c>
      <c r="AC36" s="2">
        <v>314159561</v>
      </c>
      <c r="AD36" s="2">
        <v>20285294</v>
      </c>
      <c r="AE36" s="2">
        <v>5129505</v>
      </c>
      <c r="AF36" s="2">
        <v>23514269</v>
      </c>
      <c r="AG36" s="2">
        <v>16120302</v>
      </c>
      <c r="AH36" s="2">
        <v>379208931</v>
      </c>
    </row>
    <row r="37" spans="1:34" x14ac:dyDescent="0.2">
      <c r="A37" s="5">
        <v>1</v>
      </c>
      <c r="B37" s="5">
        <v>103027503</v>
      </c>
      <c r="C37" s="1" t="s">
        <v>291</v>
      </c>
      <c r="D37" s="1" t="s">
        <v>457</v>
      </c>
      <c r="E37" s="2">
        <f t="shared" si="0"/>
        <v>116683552</v>
      </c>
      <c r="F37" s="2">
        <f t="shared" si="1"/>
        <v>113713007</v>
      </c>
      <c r="H37" s="2">
        <v>107375000</v>
      </c>
      <c r="K37" s="2">
        <v>8389977</v>
      </c>
      <c r="L37" s="2">
        <v>918575</v>
      </c>
      <c r="M37" s="2">
        <v>116683552</v>
      </c>
      <c r="Q37" s="2">
        <v>500191</v>
      </c>
      <c r="R37" s="2">
        <v>1136269</v>
      </c>
      <c r="S37" s="2">
        <v>86750</v>
      </c>
      <c r="T37" s="2">
        <v>1723210</v>
      </c>
      <c r="V37" s="2">
        <v>3315000</v>
      </c>
      <c r="Y37" s="2">
        <v>1372917</v>
      </c>
      <c r="Z37" s="2">
        <v>5838</v>
      </c>
      <c r="AA37" s="2">
        <v>4693755</v>
      </c>
      <c r="AC37" s="2">
        <v>104060000</v>
      </c>
      <c r="AE37" s="2">
        <v>500191</v>
      </c>
      <c r="AF37" s="2">
        <v>8153329</v>
      </c>
      <c r="AG37" s="2">
        <v>999487</v>
      </c>
      <c r="AH37" s="2">
        <v>113713007</v>
      </c>
    </row>
    <row r="38" spans="1:34" x14ac:dyDescent="0.2">
      <c r="A38" s="5">
        <v>1</v>
      </c>
      <c r="B38" s="5">
        <v>103027753</v>
      </c>
      <c r="C38" s="1" t="s">
        <v>305</v>
      </c>
      <c r="D38" s="1" t="s">
        <v>457</v>
      </c>
      <c r="E38" s="2">
        <f t="shared" si="0"/>
        <v>76018231</v>
      </c>
      <c r="F38" s="2">
        <f t="shared" si="1"/>
        <v>73170922</v>
      </c>
      <c r="H38" s="2">
        <v>74100000</v>
      </c>
      <c r="K38" s="2">
        <v>1306321</v>
      </c>
      <c r="L38" s="2">
        <v>611910</v>
      </c>
      <c r="M38" s="2">
        <v>76018231</v>
      </c>
      <c r="R38" s="2">
        <v>209729</v>
      </c>
      <c r="S38" s="2">
        <v>9128</v>
      </c>
      <c r="T38" s="2">
        <v>218857</v>
      </c>
      <c r="V38" s="2">
        <v>3020000</v>
      </c>
      <c r="Z38" s="2">
        <v>46166</v>
      </c>
      <c r="AA38" s="2">
        <v>3066166</v>
      </c>
      <c r="AC38" s="2">
        <v>71080000</v>
      </c>
      <c r="AF38" s="2">
        <v>1516050</v>
      </c>
      <c r="AG38" s="2">
        <v>574872</v>
      </c>
      <c r="AH38" s="2">
        <v>73170922</v>
      </c>
    </row>
    <row r="39" spans="1:34" x14ac:dyDescent="0.2">
      <c r="A39" s="5">
        <v>1</v>
      </c>
      <c r="B39" s="5">
        <v>103028203</v>
      </c>
      <c r="C39" s="1" t="s">
        <v>698</v>
      </c>
      <c r="D39" s="1" t="s">
        <v>457</v>
      </c>
      <c r="E39" s="2">
        <f t="shared" si="0"/>
        <v>12784568</v>
      </c>
      <c r="F39" s="2">
        <f t="shared" si="1"/>
        <v>12015512</v>
      </c>
      <c r="H39" s="2">
        <v>12940000</v>
      </c>
      <c r="J39" s="2">
        <v>68254</v>
      </c>
      <c r="K39" s="2">
        <v>-264966</v>
      </c>
      <c r="L39" s="2">
        <v>41280</v>
      </c>
      <c r="M39" s="2">
        <v>12784568</v>
      </c>
      <c r="Q39" s="2">
        <v>10089</v>
      </c>
      <c r="R39" s="2">
        <v>151645</v>
      </c>
      <c r="S39" s="2">
        <v>7600</v>
      </c>
      <c r="T39" s="2">
        <v>169334</v>
      </c>
      <c r="V39" s="2">
        <v>765000</v>
      </c>
      <c r="X39" s="2">
        <v>22000</v>
      </c>
      <c r="Y39" s="2">
        <v>135990</v>
      </c>
      <c r="Z39" s="2">
        <v>15400</v>
      </c>
      <c r="AA39" s="2">
        <v>938390</v>
      </c>
      <c r="AC39" s="2">
        <v>12175000</v>
      </c>
      <c r="AE39" s="2">
        <v>56343</v>
      </c>
      <c r="AF39" s="2">
        <v>-249311</v>
      </c>
      <c r="AG39" s="2">
        <v>33480</v>
      </c>
      <c r="AH39" s="2">
        <v>12015512</v>
      </c>
    </row>
    <row r="40" spans="1:34" x14ac:dyDescent="0.2">
      <c r="A40" s="5">
        <v>1</v>
      </c>
      <c r="B40" s="5">
        <v>103028302</v>
      </c>
      <c r="C40" s="1" t="s">
        <v>174</v>
      </c>
      <c r="D40" s="1" t="s">
        <v>457</v>
      </c>
      <c r="E40" s="2">
        <f t="shared" si="0"/>
        <v>69618252</v>
      </c>
      <c r="F40" s="2">
        <f t="shared" si="1"/>
        <v>66482922</v>
      </c>
      <c r="H40" s="2">
        <v>64658817</v>
      </c>
      <c r="J40" s="2">
        <v>2450455</v>
      </c>
      <c r="K40" s="2">
        <v>1120586</v>
      </c>
      <c r="L40" s="2">
        <v>1388394</v>
      </c>
      <c r="M40" s="2">
        <v>69618252</v>
      </c>
      <c r="Q40" s="2">
        <v>9801179</v>
      </c>
      <c r="R40" s="2">
        <v>273890</v>
      </c>
      <c r="S40" s="2">
        <v>19608</v>
      </c>
      <c r="T40" s="2">
        <v>10094677</v>
      </c>
      <c r="V40" s="2">
        <v>12897230</v>
      </c>
      <c r="X40" s="2">
        <v>332777</v>
      </c>
      <c r="AA40" s="2">
        <v>13230007</v>
      </c>
      <c r="AC40" s="2">
        <v>51761587</v>
      </c>
      <c r="AE40" s="2">
        <v>11918857</v>
      </c>
      <c r="AF40" s="2">
        <v>1394476</v>
      </c>
      <c r="AG40" s="2">
        <v>1408002</v>
      </c>
      <c r="AH40" s="2">
        <v>66482922</v>
      </c>
    </row>
    <row r="41" spans="1:34" x14ac:dyDescent="0.2">
      <c r="A41" s="5">
        <v>1</v>
      </c>
      <c r="B41" s="5">
        <v>103028653</v>
      </c>
      <c r="C41" s="1" t="s">
        <v>610</v>
      </c>
      <c r="D41" s="1" t="s">
        <v>457</v>
      </c>
      <c r="E41" s="2">
        <f t="shared" si="0"/>
        <v>17969405</v>
      </c>
      <c r="F41" s="2">
        <f t="shared" si="1"/>
        <v>17342804</v>
      </c>
      <c r="H41" s="2">
        <v>17262538</v>
      </c>
      <c r="J41" s="2">
        <v>75283</v>
      </c>
      <c r="K41" s="2">
        <v>274799</v>
      </c>
      <c r="L41" s="2">
        <v>356785</v>
      </c>
      <c r="M41" s="2">
        <v>17969405</v>
      </c>
      <c r="R41" s="2">
        <v>277497</v>
      </c>
      <c r="S41" s="2">
        <v>8975</v>
      </c>
      <c r="T41" s="2">
        <v>286472</v>
      </c>
      <c r="V41" s="2">
        <v>625835</v>
      </c>
      <c r="X41" s="2">
        <v>75283</v>
      </c>
      <c r="Y41" s="2">
        <v>203786</v>
      </c>
      <c r="Z41" s="2">
        <v>8169</v>
      </c>
      <c r="AA41" s="2">
        <v>913073</v>
      </c>
      <c r="AC41" s="2">
        <v>16636703</v>
      </c>
      <c r="AE41" s="2">
        <v>0</v>
      </c>
      <c r="AF41" s="2">
        <v>348510</v>
      </c>
      <c r="AG41" s="2">
        <v>357591</v>
      </c>
      <c r="AH41" s="2">
        <v>17342804</v>
      </c>
    </row>
    <row r="42" spans="1:34" x14ac:dyDescent="0.2">
      <c r="A42" s="5">
        <v>1</v>
      </c>
      <c r="B42" s="5">
        <v>103028703</v>
      </c>
      <c r="C42" s="1" t="s">
        <v>129</v>
      </c>
      <c r="D42" s="1" t="s">
        <v>457</v>
      </c>
      <c r="E42" s="2">
        <f t="shared" si="0"/>
        <v>76148901</v>
      </c>
      <c r="F42" s="2">
        <f t="shared" si="1"/>
        <v>74308144</v>
      </c>
      <c r="H42" s="2">
        <v>72629000</v>
      </c>
      <c r="J42" s="2">
        <v>1853342</v>
      </c>
      <c r="K42" s="2">
        <v>997606</v>
      </c>
      <c r="L42" s="2">
        <v>668953</v>
      </c>
      <c r="M42" s="2">
        <v>76148901</v>
      </c>
      <c r="O42" s="2">
        <v>28210000</v>
      </c>
      <c r="Q42" s="2">
        <v>2218088</v>
      </c>
      <c r="R42" s="2">
        <v>188887</v>
      </c>
      <c r="S42" s="2">
        <v>40995</v>
      </c>
      <c r="T42" s="2">
        <v>30657970</v>
      </c>
      <c r="V42" s="2">
        <v>31824133</v>
      </c>
      <c r="X42" s="2">
        <v>674594</v>
      </c>
      <c r="AA42" s="2">
        <v>32498727</v>
      </c>
      <c r="AC42" s="2">
        <v>69014867</v>
      </c>
      <c r="AE42" s="2">
        <v>3396836</v>
      </c>
      <c r="AF42" s="2">
        <v>1186493</v>
      </c>
      <c r="AG42" s="2">
        <v>709948</v>
      </c>
      <c r="AH42" s="2">
        <v>74308144</v>
      </c>
    </row>
    <row r="43" spans="1:34" x14ac:dyDescent="0.2">
      <c r="A43" s="5">
        <v>1</v>
      </c>
      <c r="B43" s="5">
        <v>103028753</v>
      </c>
      <c r="C43" s="1" t="s">
        <v>175</v>
      </c>
      <c r="D43" s="1" t="s">
        <v>457</v>
      </c>
      <c r="E43" s="2">
        <f t="shared" si="0"/>
        <v>46504134</v>
      </c>
      <c r="F43" s="2">
        <f t="shared" si="1"/>
        <v>45169102</v>
      </c>
      <c r="H43" s="2">
        <v>45010000</v>
      </c>
      <c r="J43" s="2">
        <v>1048200</v>
      </c>
      <c r="K43" s="2">
        <v>268498</v>
      </c>
      <c r="L43" s="2">
        <v>177436</v>
      </c>
      <c r="M43" s="2">
        <v>46504134</v>
      </c>
      <c r="Q43" s="2">
        <v>760500</v>
      </c>
      <c r="R43" s="2">
        <v>205622</v>
      </c>
      <c r="S43" s="2">
        <v>116013</v>
      </c>
      <c r="T43" s="2">
        <v>1082135</v>
      </c>
      <c r="V43" s="2">
        <v>1665000</v>
      </c>
      <c r="X43" s="2">
        <v>459400</v>
      </c>
      <c r="Y43" s="2">
        <v>172284</v>
      </c>
      <c r="Z43" s="2">
        <v>120483</v>
      </c>
      <c r="AA43" s="2">
        <v>2417167</v>
      </c>
      <c r="AC43" s="2">
        <v>43345000</v>
      </c>
      <c r="AE43" s="2">
        <v>1349300</v>
      </c>
      <c r="AF43" s="2">
        <v>301836</v>
      </c>
      <c r="AG43" s="2">
        <v>172966</v>
      </c>
      <c r="AH43" s="2">
        <v>45169102</v>
      </c>
    </row>
    <row r="44" spans="1:34" x14ac:dyDescent="0.2">
      <c r="A44" s="5">
        <v>1</v>
      </c>
      <c r="B44" s="5">
        <v>103028833</v>
      </c>
      <c r="C44" s="1" t="s">
        <v>292</v>
      </c>
      <c r="D44" s="1" t="s">
        <v>457</v>
      </c>
      <c r="E44" s="2">
        <f t="shared" si="0"/>
        <v>16923576</v>
      </c>
      <c r="F44" s="2">
        <f t="shared" si="1"/>
        <v>15677271</v>
      </c>
      <c r="H44" s="2">
        <v>13099101</v>
      </c>
      <c r="K44" s="2">
        <v>3126000</v>
      </c>
      <c r="L44" s="2">
        <v>698475</v>
      </c>
      <c r="M44" s="2">
        <v>16923576</v>
      </c>
      <c r="Q44" s="2">
        <v>219800</v>
      </c>
      <c r="R44" s="2">
        <v>120000</v>
      </c>
      <c r="S44" s="2">
        <v>56434</v>
      </c>
      <c r="T44" s="2">
        <v>396234</v>
      </c>
      <c r="V44" s="2">
        <v>470938</v>
      </c>
      <c r="X44" s="2">
        <v>219800</v>
      </c>
      <c r="Y44" s="2">
        <v>885000</v>
      </c>
      <c r="Z44" s="2">
        <v>66801</v>
      </c>
      <c r="AA44" s="2">
        <v>1642539</v>
      </c>
      <c r="AC44" s="2">
        <v>12628163</v>
      </c>
      <c r="AE44" s="2">
        <v>0</v>
      </c>
      <c r="AF44" s="2">
        <v>2361000</v>
      </c>
      <c r="AG44" s="2">
        <v>688108</v>
      </c>
      <c r="AH44" s="2">
        <v>15677271</v>
      </c>
    </row>
    <row r="45" spans="1:34" x14ac:dyDescent="0.2">
      <c r="A45" s="5">
        <v>1</v>
      </c>
      <c r="B45" s="5">
        <v>103028853</v>
      </c>
      <c r="C45" s="1" t="s">
        <v>371</v>
      </c>
      <c r="D45" s="1" t="s">
        <v>457</v>
      </c>
      <c r="E45" s="2">
        <f t="shared" si="0"/>
        <v>19176387</v>
      </c>
      <c r="F45" s="2">
        <f t="shared" si="1"/>
        <v>18081413</v>
      </c>
      <c r="J45" s="2">
        <v>18231444</v>
      </c>
      <c r="K45" s="2">
        <v>700925</v>
      </c>
      <c r="L45" s="2">
        <v>244018</v>
      </c>
      <c r="M45" s="2">
        <v>19176387</v>
      </c>
      <c r="S45" s="2">
        <v>33302</v>
      </c>
      <c r="T45" s="2">
        <v>33302</v>
      </c>
      <c r="X45" s="2">
        <v>1035000</v>
      </c>
      <c r="Y45" s="2">
        <v>93276</v>
      </c>
      <c r="AA45" s="2">
        <v>1128276</v>
      </c>
      <c r="AE45" s="2">
        <v>17196444</v>
      </c>
      <c r="AF45" s="2">
        <v>607649</v>
      </c>
      <c r="AG45" s="2">
        <v>277320</v>
      </c>
      <c r="AH45" s="2">
        <v>18081413</v>
      </c>
    </row>
    <row r="46" spans="1:34" x14ac:dyDescent="0.2">
      <c r="A46" s="5">
        <v>1</v>
      </c>
      <c r="B46" s="5">
        <v>103029203</v>
      </c>
      <c r="C46" s="1" t="s">
        <v>176</v>
      </c>
      <c r="D46" s="1" t="s">
        <v>457</v>
      </c>
      <c r="E46" s="2">
        <f t="shared" si="0"/>
        <v>126350371</v>
      </c>
      <c r="F46" s="2">
        <f t="shared" si="1"/>
        <v>123800052</v>
      </c>
      <c r="J46" s="2">
        <v>124854690</v>
      </c>
      <c r="K46" s="2">
        <v>28351</v>
      </c>
      <c r="L46" s="2">
        <v>1467330</v>
      </c>
      <c r="M46" s="2">
        <v>126350371</v>
      </c>
      <c r="Q46" s="2">
        <v>940244</v>
      </c>
      <c r="T46" s="2">
        <v>940244</v>
      </c>
      <c r="X46" s="2">
        <v>3240490</v>
      </c>
      <c r="Y46" s="2">
        <v>180000</v>
      </c>
      <c r="Z46" s="2">
        <v>70073</v>
      </c>
      <c r="AA46" s="2">
        <v>3490563</v>
      </c>
      <c r="AE46" s="2">
        <v>122554444</v>
      </c>
      <c r="AF46" s="2">
        <v>-151649</v>
      </c>
      <c r="AG46" s="2">
        <v>1397257</v>
      </c>
      <c r="AH46" s="2">
        <v>123800052</v>
      </c>
    </row>
    <row r="47" spans="1:34" x14ac:dyDescent="0.2">
      <c r="A47" s="5">
        <v>1</v>
      </c>
      <c r="B47" s="5">
        <v>103029403</v>
      </c>
      <c r="C47" s="1" t="s">
        <v>372</v>
      </c>
      <c r="D47" s="1" t="s">
        <v>457</v>
      </c>
      <c r="E47" s="2">
        <f t="shared" si="0"/>
        <v>76634956</v>
      </c>
      <c r="F47" s="2">
        <f t="shared" si="1"/>
        <v>92022677</v>
      </c>
      <c r="H47" s="2">
        <v>74770000</v>
      </c>
      <c r="K47" s="2">
        <v>1303921</v>
      </c>
      <c r="L47" s="2">
        <v>561035</v>
      </c>
      <c r="M47" s="2">
        <v>76634956</v>
      </c>
      <c r="O47" s="2">
        <v>36355000</v>
      </c>
      <c r="Q47" s="2">
        <v>78436</v>
      </c>
      <c r="R47" s="2">
        <v>238327</v>
      </c>
      <c r="T47" s="2">
        <v>36671763</v>
      </c>
      <c r="V47" s="2">
        <v>21260000</v>
      </c>
      <c r="X47" s="2">
        <v>24042</v>
      </c>
      <c r="AA47" s="2">
        <v>21284042</v>
      </c>
      <c r="AC47" s="2">
        <v>89865000</v>
      </c>
      <c r="AE47" s="2">
        <v>54394</v>
      </c>
      <c r="AF47" s="2">
        <v>1542248</v>
      </c>
      <c r="AG47" s="2">
        <v>561035</v>
      </c>
      <c r="AH47" s="2">
        <v>92022677</v>
      </c>
    </row>
    <row r="48" spans="1:34" x14ac:dyDescent="0.2">
      <c r="A48" s="5">
        <v>1</v>
      </c>
      <c r="B48" s="5">
        <v>103029553</v>
      </c>
      <c r="C48" s="1" t="s">
        <v>306</v>
      </c>
      <c r="D48" s="1" t="s">
        <v>457</v>
      </c>
      <c r="E48" s="2">
        <f t="shared" si="0"/>
        <v>36696282</v>
      </c>
      <c r="F48" s="2">
        <f t="shared" si="1"/>
        <v>44541884</v>
      </c>
      <c r="H48" s="2">
        <v>35915000</v>
      </c>
      <c r="J48" s="2">
        <v>30000</v>
      </c>
      <c r="K48" s="2">
        <v>33152</v>
      </c>
      <c r="L48" s="2">
        <v>718130</v>
      </c>
      <c r="M48" s="2">
        <v>36696282</v>
      </c>
      <c r="O48" s="2">
        <v>9900000</v>
      </c>
      <c r="R48" s="2">
        <v>96339</v>
      </c>
      <c r="S48" s="2">
        <v>72679</v>
      </c>
      <c r="T48" s="2">
        <v>10069018</v>
      </c>
      <c r="V48" s="2">
        <v>2205000</v>
      </c>
      <c r="X48" s="2">
        <v>15000</v>
      </c>
      <c r="Z48" s="2">
        <v>3416</v>
      </c>
      <c r="AA48" s="2">
        <v>2223416</v>
      </c>
      <c r="AC48" s="2">
        <v>43610000</v>
      </c>
      <c r="AE48" s="2">
        <v>15000</v>
      </c>
      <c r="AF48" s="2">
        <v>129491</v>
      </c>
      <c r="AG48" s="2">
        <v>787393</v>
      </c>
      <c r="AH48" s="2">
        <v>44541884</v>
      </c>
    </row>
    <row r="49" spans="1:34" x14ac:dyDescent="0.2">
      <c r="A49" s="5">
        <v>1</v>
      </c>
      <c r="B49" s="5">
        <v>103029603</v>
      </c>
      <c r="C49" s="1" t="s">
        <v>177</v>
      </c>
      <c r="D49" s="1" t="s">
        <v>457</v>
      </c>
      <c r="E49" s="2">
        <f t="shared" si="0"/>
        <v>90489426</v>
      </c>
      <c r="F49" s="2">
        <f t="shared" si="1"/>
        <v>87771548</v>
      </c>
      <c r="H49" s="2">
        <v>86970000</v>
      </c>
      <c r="J49" s="2">
        <v>527715</v>
      </c>
      <c r="K49" s="2">
        <v>1881430</v>
      </c>
      <c r="L49" s="2">
        <v>1110281</v>
      </c>
      <c r="M49" s="2">
        <v>90489426</v>
      </c>
      <c r="R49" s="2">
        <v>192540</v>
      </c>
      <c r="S49" s="2">
        <v>15687</v>
      </c>
      <c r="T49" s="2">
        <v>208227</v>
      </c>
      <c r="V49" s="2">
        <v>2655000</v>
      </c>
      <c r="X49" s="2">
        <v>271105</v>
      </c>
      <c r="AA49" s="2">
        <v>2926105</v>
      </c>
      <c r="AC49" s="2">
        <v>84315000</v>
      </c>
      <c r="AE49" s="2">
        <v>256610</v>
      </c>
      <c r="AF49" s="2">
        <v>2073970</v>
      </c>
      <c r="AG49" s="2">
        <v>1125968</v>
      </c>
      <c r="AH49" s="2">
        <v>87771548</v>
      </c>
    </row>
    <row r="50" spans="1:34" x14ac:dyDescent="0.2">
      <c r="A50" s="5">
        <v>1</v>
      </c>
      <c r="B50" s="5">
        <v>103029803</v>
      </c>
      <c r="C50" s="1" t="s">
        <v>564</v>
      </c>
      <c r="D50" s="1" t="s">
        <v>457</v>
      </c>
      <c r="E50" s="2">
        <f t="shared" si="0"/>
        <v>15827310</v>
      </c>
      <c r="F50" s="2">
        <f t="shared" si="1"/>
        <v>14958790</v>
      </c>
      <c r="H50" s="2">
        <v>12620000</v>
      </c>
      <c r="J50" s="2">
        <v>3000000</v>
      </c>
      <c r="K50" s="2">
        <v>64620</v>
      </c>
      <c r="L50" s="2">
        <v>142690</v>
      </c>
      <c r="M50" s="2">
        <v>15827310</v>
      </c>
      <c r="Q50" s="2">
        <v>525000</v>
      </c>
      <c r="R50" s="2">
        <v>16453</v>
      </c>
      <c r="S50" s="2">
        <v>4380</v>
      </c>
      <c r="T50" s="2">
        <v>545833</v>
      </c>
      <c r="V50" s="2">
        <v>315000</v>
      </c>
      <c r="X50" s="2">
        <v>1070305</v>
      </c>
      <c r="Z50" s="2">
        <v>29048</v>
      </c>
      <c r="AA50" s="2">
        <v>1414353</v>
      </c>
      <c r="AC50" s="2">
        <v>12305000</v>
      </c>
      <c r="AE50" s="2">
        <v>2454695</v>
      </c>
      <c r="AF50" s="2">
        <v>81073</v>
      </c>
      <c r="AG50" s="2">
        <v>118022</v>
      </c>
      <c r="AH50" s="2">
        <v>14958790</v>
      </c>
    </row>
    <row r="51" spans="1:34" x14ac:dyDescent="0.2">
      <c r="A51" s="5">
        <v>1</v>
      </c>
      <c r="B51" s="5">
        <v>103029902</v>
      </c>
      <c r="C51" s="1" t="s">
        <v>373</v>
      </c>
      <c r="D51" s="1" t="s">
        <v>457</v>
      </c>
      <c r="E51" s="2">
        <f t="shared" si="0"/>
        <v>43494970</v>
      </c>
      <c r="F51" s="2">
        <f t="shared" si="1"/>
        <v>41380542</v>
      </c>
      <c r="H51" s="2">
        <v>37930000</v>
      </c>
      <c r="K51" s="2">
        <v>5274391</v>
      </c>
      <c r="L51" s="2">
        <v>290579</v>
      </c>
      <c r="M51" s="2">
        <v>43494970</v>
      </c>
      <c r="O51" s="2">
        <v>31165000</v>
      </c>
      <c r="R51" s="2">
        <v>494075</v>
      </c>
      <c r="T51" s="2">
        <v>31659075</v>
      </c>
      <c r="V51" s="2">
        <v>33720000</v>
      </c>
      <c r="Z51" s="2">
        <v>53503</v>
      </c>
      <c r="AA51" s="2">
        <v>33773503</v>
      </c>
      <c r="AC51" s="2">
        <v>35375000</v>
      </c>
      <c r="AF51" s="2">
        <v>5768466</v>
      </c>
      <c r="AG51" s="2">
        <v>237076</v>
      </c>
      <c r="AH51" s="2">
        <v>41380542</v>
      </c>
    </row>
    <row r="52" spans="1:34" x14ac:dyDescent="0.2">
      <c r="A52" s="5">
        <v>1</v>
      </c>
      <c r="B52" s="5">
        <v>128030603</v>
      </c>
      <c r="C52" s="1" t="s">
        <v>295</v>
      </c>
      <c r="D52" s="1" t="s">
        <v>518</v>
      </c>
      <c r="E52" s="2">
        <f t="shared" si="0"/>
        <v>19560309</v>
      </c>
      <c r="F52" s="2">
        <f t="shared" si="1"/>
        <v>18699016</v>
      </c>
      <c r="H52" s="2">
        <v>18650000</v>
      </c>
      <c r="K52" s="2">
        <v>633530</v>
      </c>
      <c r="L52" s="2">
        <v>276779</v>
      </c>
      <c r="M52" s="2">
        <v>19560309</v>
      </c>
      <c r="Q52" s="2">
        <v>79611</v>
      </c>
      <c r="R52" s="2">
        <v>236891</v>
      </c>
      <c r="T52" s="2">
        <v>316502</v>
      </c>
      <c r="V52" s="2">
        <v>1145000</v>
      </c>
      <c r="Z52" s="2">
        <v>32795</v>
      </c>
      <c r="AA52" s="2">
        <v>1177795</v>
      </c>
      <c r="AC52" s="2">
        <v>17505000</v>
      </c>
      <c r="AE52" s="2">
        <v>79611</v>
      </c>
      <c r="AF52" s="2">
        <v>870421</v>
      </c>
      <c r="AG52" s="2">
        <v>243984</v>
      </c>
      <c r="AH52" s="2">
        <v>18699016</v>
      </c>
    </row>
    <row r="53" spans="1:34" x14ac:dyDescent="0.2">
      <c r="A53" s="5">
        <v>1</v>
      </c>
      <c r="B53" s="5">
        <v>128030852</v>
      </c>
      <c r="C53" s="1" t="s">
        <v>449</v>
      </c>
      <c r="D53" s="1" t="s">
        <v>518</v>
      </c>
      <c r="E53" s="2">
        <f t="shared" si="0"/>
        <v>126402148</v>
      </c>
      <c r="F53" s="2">
        <f t="shared" si="1"/>
        <v>125474367</v>
      </c>
      <c r="H53" s="2">
        <v>121955000</v>
      </c>
      <c r="J53" s="2">
        <v>42815</v>
      </c>
      <c r="K53" s="2">
        <v>2881766</v>
      </c>
      <c r="L53" s="2">
        <v>1522567</v>
      </c>
      <c r="M53" s="2">
        <v>126402148</v>
      </c>
      <c r="Q53" s="2">
        <v>84025</v>
      </c>
      <c r="R53" s="2">
        <v>1174699</v>
      </c>
      <c r="S53" s="2">
        <v>337053</v>
      </c>
      <c r="T53" s="2">
        <v>1595777</v>
      </c>
      <c r="V53" s="2">
        <v>2230000</v>
      </c>
      <c r="X53" s="2">
        <v>16808</v>
      </c>
      <c r="Z53" s="2">
        <v>276750</v>
      </c>
      <c r="AA53" s="2">
        <v>2523558</v>
      </c>
      <c r="AC53" s="2">
        <v>119725000</v>
      </c>
      <c r="AE53" s="2">
        <v>110032</v>
      </c>
      <c r="AF53" s="2">
        <v>4056465</v>
      </c>
      <c r="AG53" s="2">
        <v>1582870</v>
      </c>
      <c r="AH53" s="2">
        <v>125474367</v>
      </c>
    </row>
    <row r="54" spans="1:34" x14ac:dyDescent="0.2">
      <c r="A54" s="5">
        <v>1</v>
      </c>
      <c r="B54" s="5">
        <v>128033053</v>
      </c>
      <c r="C54" s="1" t="s">
        <v>359</v>
      </c>
      <c r="D54" s="1" t="s">
        <v>518</v>
      </c>
      <c r="E54" s="2">
        <f t="shared" si="0"/>
        <v>15687081</v>
      </c>
      <c r="F54" s="2">
        <f t="shared" si="1"/>
        <v>14320586</v>
      </c>
      <c r="H54" s="2">
        <v>13200000</v>
      </c>
      <c r="K54" s="2">
        <v>1315738</v>
      </c>
      <c r="L54" s="2">
        <v>1171343</v>
      </c>
      <c r="M54" s="2">
        <v>15687081</v>
      </c>
      <c r="R54" s="2">
        <v>889605</v>
      </c>
      <c r="T54" s="2">
        <v>889605</v>
      </c>
      <c r="V54" s="2">
        <v>1800000</v>
      </c>
      <c r="Y54" s="2">
        <v>447200</v>
      </c>
      <c r="Z54" s="2">
        <v>8900</v>
      </c>
      <c r="AA54" s="2">
        <v>2256100</v>
      </c>
      <c r="AC54" s="2">
        <v>11400000</v>
      </c>
      <c r="AF54" s="2">
        <v>1758143</v>
      </c>
      <c r="AG54" s="2">
        <v>1162443</v>
      </c>
      <c r="AH54" s="2">
        <v>14320586</v>
      </c>
    </row>
    <row r="55" spans="1:34" x14ac:dyDescent="0.2">
      <c r="A55" s="5">
        <v>1</v>
      </c>
      <c r="B55" s="5">
        <v>128034503</v>
      </c>
      <c r="C55" s="1" t="s">
        <v>423</v>
      </c>
      <c r="D55" s="1" t="s">
        <v>518</v>
      </c>
      <c r="E55" s="2">
        <f t="shared" si="0"/>
        <v>4572206</v>
      </c>
      <c r="F55" s="2">
        <f t="shared" si="1"/>
        <v>3955279</v>
      </c>
      <c r="J55" s="2">
        <v>4360000</v>
      </c>
      <c r="K55" s="2">
        <v>140001</v>
      </c>
      <c r="L55" s="2">
        <v>72205</v>
      </c>
      <c r="M55" s="2">
        <v>4572206</v>
      </c>
      <c r="R55" s="2">
        <v>67427</v>
      </c>
      <c r="S55" s="2">
        <v>10646</v>
      </c>
      <c r="T55" s="2">
        <v>78073</v>
      </c>
      <c r="X55" s="2">
        <v>695000</v>
      </c>
      <c r="AA55" s="2">
        <v>695000</v>
      </c>
      <c r="AE55" s="2">
        <v>3665000</v>
      </c>
      <c r="AF55" s="2">
        <v>207428</v>
      </c>
      <c r="AG55" s="2">
        <v>82851</v>
      </c>
      <c r="AH55" s="2">
        <v>3955279</v>
      </c>
    </row>
    <row r="56" spans="1:34" x14ac:dyDescent="0.2">
      <c r="A56" s="5">
        <v>1</v>
      </c>
      <c r="B56" s="5">
        <v>127040503</v>
      </c>
      <c r="C56" s="1" t="s">
        <v>447</v>
      </c>
      <c r="D56" s="1" t="s">
        <v>517</v>
      </c>
      <c r="E56" s="2">
        <f t="shared" si="0"/>
        <v>48619593</v>
      </c>
      <c r="F56" s="2">
        <f t="shared" si="1"/>
        <v>48619749</v>
      </c>
      <c r="H56" s="2">
        <v>47915000</v>
      </c>
      <c r="I56" s="2">
        <v>179400</v>
      </c>
      <c r="K56" s="2">
        <v>287153</v>
      </c>
      <c r="L56" s="2">
        <v>238040</v>
      </c>
      <c r="M56" s="2">
        <v>48619593</v>
      </c>
      <c r="R56" s="2">
        <v>196421</v>
      </c>
      <c r="S56" s="2">
        <v>18135</v>
      </c>
      <c r="T56" s="2">
        <v>214556</v>
      </c>
      <c r="V56" s="2">
        <v>35000</v>
      </c>
      <c r="W56" s="2">
        <v>179400</v>
      </c>
      <c r="AA56" s="2">
        <v>214400</v>
      </c>
      <c r="AC56" s="2">
        <v>47880000</v>
      </c>
      <c r="AD56" s="2">
        <v>0</v>
      </c>
      <c r="AF56" s="2">
        <v>483574</v>
      </c>
      <c r="AG56" s="2">
        <v>256175</v>
      </c>
      <c r="AH56" s="2">
        <v>48619749</v>
      </c>
    </row>
    <row r="57" spans="1:34" x14ac:dyDescent="0.2">
      <c r="A57" s="5">
        <v>1</v>
      </c>
      <c r="B57" s="5">
        <v>127040703</v>
      </c>
      <c r="C57" s="1" t="s">
        <v>357</v>
      </c>
      <c r="D57" s="1" t="s">
        <v>517</v>
      </c>
      <c r="E57" s="2">
        <f t="shared" si="0"/>
        <v>80324734</v>
      </c>
      <c r="F57" s="2">
        <f t="shared" si="1"/>
        <v>77977034</v>
      </c>
      <c r="H57" s="2">
        <v>79075000</v>
      </c>
      <c r="J57" s="2">
        <v>282019</v>
      </c>
      <c r="K57" s="2">
        <v>176862</v>
      </c>
      <c r="L57" s="2">
        <v>790853</v>
      </c>
      <c r="M57" s="2">
        <v>80324734</v>
      </c>
      <c r="Q57" s="2">
        <v>35858</v>
      </c>
      <c r="R57" s="2">
        <v>282437</v>
      </c>
      <c r="T57" s="2">
        <v>318295</v>
      </c>
      <c r="V57" s="2">
        <v>2525000</v>
      </c>
      <c r="X57" s="2">
        <v>140995</v>
      </c>
      <c r="AA57" s="2">
        <v>2665995</v>
      </c>
      <c r="AC57" s="2">
        <v>76550000</v>
      </c>
      <c r="AE57" s="2">
        <v>176882</v>
      </c>
      <c r="AF57" s="2">
        <v>459299</v>
      </c>
      <c r="AG57" s="2">
        <v>790853</v>
      </c>
      <c r="AH57" s="2">
        <v>77977034</v>
      </c>
    </row>
    <row r="58" spans="1:34" x14ac:dyDescent="0.2">
      <c r="A58" s="5">
        <v>1</v>
      </c>
      <c r="B58" s="5">
        <v>127041203</v>
      </c>
      <c r="C58" s="1" t="s">
        <v>284</v>
      </c>
      <c r="D58" s="1" t="s">
        <v>517</v>
      </c>
      <c r="E58" s="2">
        <f t="shared" si="0"/>
        <v>33769734</v>
      </c>
      <c r="F58" s="2">
        <f t="shared" si="1"/>
        <v>32270534</v>
      </c>
      <c r="J58" s="2">
        <v>33079217</v>
      </c>
      <c r="K58" s="2">
        <v>346267</v>
      </c>
      <c r="L58" s="2">
        <v>344250</v>
      </c>
      <c r="M58" s="2">
        <v>33769734</v>
      </c>
      <c r="Q58" s="2">
        <v>87500</v>
      </c>
      <c r="R58" s="2">
        <v>165805</v>
      </c>
      <c r="T58" s="2">
        <v>253305</v>
      </c>
      <c r="X58" s="2">
        <v>1735000</v>
      </c>
      <c r="Z58" s="2">
        <v>17505</v>
      </c>
      <c r="AA58" s="2">
        <v>1752505</v>
      </c>
      <c r="AE58" s="2">
        <v>31431717</v>
      </c>
      <c r="AF58" s="2">
        <v>512072</v>
      </c>
      <c r="AG58" s="2">
        <v>326745</v>
      </c>
      <c r="AH58" s="2">
        <v>32270534</v>
      </c>
    </row>
    <row r="59" spans="1:34" x14ac:dyDescent="0.2">
      <c r="A59" s="5">
        <v>1</v>
      </c>
      <c r="B59" s="5">
        <v>127041503</v>
      </c>
      <c r="C59" s="1" t="s">
        <v>153</v>
      </c>
      <c r="D59" s="1" t="s">
        <v>517</v>
      </c>
      <c r="E59" s="2">
        <f t="shared" si="0"/>
        <v>22953034</v>
      </c>
      <c r="F59" s="2">
        <f t="shared" si="1"/>
        <v>21806264</v>
      </c>
      <c r="H59" s="2">
        <v>22663109</v>
      </c>
      <c r="K59" s="2">
        <v>-63010</v>
      </c>
      <c r="L59" s="2">
        <v>352935</v>
      </c>
      <c r="M59" s="2">
        <v>22953034</v>
      </c>
      <c r="R59" s="2">
        <v>51654</v>
      </c>
      <c r="T59" s="2">
        <v>51654</v>
      </c>
      <c r="V59" s="2">
        <v>1127709</v>
      </c>
      <c r="Z59" s="2">
        <v>70715</v>
      </c>
      <c r="AA59" s="2">
        <v>1198424</v>
      </c>
      <c r="AC59" s="2">
        <v>21535400</v>
      </c>
      <c r="AF59" s="2">
        <v>-11356</v>
      </c>
      <c r="AG59" s="2">
        <v>282220</v>
      </c>
      <c r="AH59" s="2">
        <v>21806264</v>
      </c>
    </row>
    <row r="60" spans="1:34" x14ac:dyDescent="0.2">
      <c r="A60" s="5">
        <v>1</v>
      </c>
      <c r="B60" s="5">
        <v>127041603</v>
      </c>
      <c r="C60" s="1" t="s">
        <v>448</v>
      </c>
      <c r="D60" s="1" t="s">
        <v>517</v>
      </c>
      <c r="E60" s="2">
        <f t="shared" si="0"/>
        <v>45041632</v>
      </c>
      <c r="F60" s="2">
        <f t="shared" si="1"/>
        <v>44015541</v>
      </c>
      <c r="H60" s="2">
        <v>38360000</v>
      </c>
      <c r="J60" s="2">
        <v>5125975</v>
      </c>
      <c r="K60" s="2">
        <v>874504</v>
      </c>
      <c r="L60" s="2">
        <v>681153</v>
      </c>
      <c r="M60" s="2">
        <v>45041632</v>
      </c>
      <c r="V60" s="2">
        <v>625000</v>
      </c>
      <c r="X60" s="2">
        <v>401091</v>
      </c>
      <c r="AA60" s="2">
        <v>1026091</v>
      </c>
      <c r="AC60" s="2">
        <v>37735000</v>
      </c>
      <c r="AE60" s="2">
        <v>4724884</v>
      </c>
      <c r="AF60" s="2">
        <v>874504</v>
      </c>
      <c r="AG60" s="2">
        <v>681153</v>
      </c>
      <c r="AH60" s="2">
        <v>44015541</v>
      </c>
    </row>
    <row r="61" spans="1:34" x14ac:dyDescent="0.2">
      <c r="A61" s="5">
        <v>1</v>
      </c>
      <c r="B61" s="5">
        <v>127042003</v>
      </c>
      <c r="C61" s="1" t="s">
        <v>759</v>
      </c>
      <c r="D61" s="1" t="s">
        <v>517</v>
      </c>
      <c r="E61" s="2">
        <f t="shared" si="0"/>
        <v>29814773</v>
      </c>
      <c r="F61" s="2">
        <f t="shared" si="1"/>
        <v>28709850</v>
      </c>
      <c r="H61" s="2">
        <v>27935000</v>
      </c>
      <c r="K61" s="2">
        <v>1259103</v>
      </c>
      <c r="L61" s="2">
        <v>620670</v>
      </c>
      <c r="M61" s="2">
        <v>29814773</v>
      </c>
      <c r="S61" s="2">
        <v>86385</v>
      </c>
      <c r="T61" s="2">
        <v>86385</v>
      </c>
      <c r="V61" s="2">
        <v>935000</v>
      </c>
      <c r="Z61" s="2">
        <v>256308</v>
      </c>
      <c r="AA61" s="2">
        <v>1191308</v>
      </c>
      <c r="AC61" s="2">
        <v>27000000</v>
      </c>
      <c r="AF61" s="2">
        <v>1259103</v>
      </c>
      <c r="AG61" s="2">
        <v>450747</v>
      </c>
      <c r="AH61" s="2">
        <v>28709850</v>
      </c>
    </row>
    <row r="62" spans="1:34" x14ac:dyDescent="0.2">
      <c r="A62" s="5">
        <v>1</v>
      </c>
      <c r="B62" s="5">
        <v>127042853</v>
      </c>
      <c r="C62" s="1" t="s">
        <v>294</v>
      </c>
      <c r="D62" s="1" t="s">
        <v>517</v>
      </c>
      <c r="E62" s="2">
        <f t="shared" si="0"/>
        <v>4855482</v>
      </c>
      <c r="F62" s="2">
        <f t="shared" si="1"/>
        <v>14289882</v>
      </c>
      <c r="H62" s="2">
        <v>4220000</v>
      </c>
      <c r="K62" s="2">
        <v>518399</v>
      </c>
      <c r="L62" s="2">
        <v>117083</v>
      </c>
      <c r="M62" s="2">
        <v>4855482</v>
      </c>
      <c r="O62" s="2">
        <v>10000000</v>
      </c>
      <c r="R62" s="2">
        <v>69850</v>
      </c>
      <c r="S62" s="2">
        <v>12475</v>
      </c>
      <c r="T62" s="2">
        <v>10082325</v>
      </c>
      <c r="V62" s="2">
        <v>645000</v>
      </c>
      <c r="Z62" s="2">
        <v>2925</v>
      </c>
      <c r="AA62" s="2">
        <v>647925</v>
      </c>
      <c r="AC62" s="2">
        <v>13575000</v>
      </c>
      <c r="AF62" s="2">
        <v>588249</v>
      </c>
      <c r="AG62" s="2">
        <v>126633</v>
      </c>
      <c r="AH62" s="2">
        <v>14289882</v>
      </c>
    </row>
    <row r="63" spans="1:34" x14ac:dyDescent="0.2">
      <c r="A63" s="5">
        <v>1</v>
      </c>
      <c r="B63" s="5">
        <v>127044103</v>
      </c>
      <c r="C63" s="1" t="s">
        <v>358</v>
      </c>
      <c r="D63" s="1" t="s">
        <v>517</v>
      </c>
      <c r="E63" s="2">
        <f t="shared" si="0"/>
        <v>24049167</v>
      </c>
      <c r="F63" s="2">
        <f t="shared" si="1"/>
        <v>22426924</v>
      </c>
      <c r="H63" s="2">
        <v>23841396</v>
      </c>
      <c r="J63" s="2">
        <v>73552</v>
      </c>
      <c r="K63" s="2">
        <v>-83085</v>
      </c>
      <c r="L63" s="2">
        <v>217304</v>
      </c>
      <c r="M63" s="2">
        <v>24049167</v>
      </c>
      <c r="R63" s="2">
        <v>928152</v>
      </c>
      <c r="S63" s="2">
        <v>23157</v>
      </c>
      <c r="T63" s="2">
        <v>951309</v>
      </c>
      <c r="V63" s="2">
        <v>2500000</v>
      </c>
      <c r="X63" s="2">
        <v>73552</v>
      </c>
      <c r="AA63" s="2">
        <v>2573552</v>
      </c>
      <c r="AC63" s="2">
        <v>21341396</v>
      </c>
      <c r="AE63" s="2">
        <v>0</v>
      </c>
      <c r="AF63" s="2">
        <v>845067</v>
      </c>
      <c r="AG63" s="2">
        <v>240461</v>
      </c>
      <c r="AH63" s="2">
        <v>22426924</v>
      </c>
    </row>
    <row r="64" spans="1:34" x14ac:dyDescent="0.2">
      <c r="A64" s="5">
        <v>1</v>
      </c>
      <c r="B64" s="5">
        <v>127045303</v>
      </c>
      <c r="C64" s="1" t="s">
        <v>678</v>
      </c>
      <c r="D64" s="1" t="s">
        <v>517</v>
      </c>
      <c r="E64" s="2">
        <f t="shared" si="0"/>
        <v>3896978</v>
      </c>
      <c r="F64" s="2">
        <f t="shared" si="1"/>
        <v>3774692</v>
      </c>
      <c r="H64" s="2">
        <v>3750000</v>
      </c>
      <c r="K64" s="2">
        <v>100603</v>
      </c>
      <c r="L64" s="2">
        <v>46375</v>
      </c>
      <c r="M64" s="2">
        <v>3896978</v>
      </c>
      <c r="R64" s="2">
        <v>39634</v>
      </c>
      <c r="T64" s="2">
        <v>39634</v>
      </c>
      <c r="V64" s="2">
        <v>160000</v>
      </c>
      <c r="Z64" s="2">
        <v>1920</v>
      </c>
      <c r="AA64" s="2">
        <v>161920</v>
      </c>
      <c r="AC64" s="2">
        <v>3590000</v>
      </c>
      <c r="AF64" s="2">
        <v>140237</v>
      </c>
      <c r="AG64" s="2">
        <v>44455</v>
      </c>
      <c r="AH64" s="2">
        <v>3774692</v>
      </c>
    </row>
    <row r="65" spans="1:62" x14ac:dyDescent="0.2">
      <c r="A65" s="5">
        <v>1</v>
      </c>
      <c r="B65" s="5">
        <v>127045653</v>
      </c>
      <c r="C65" s="1" t="s">
        <v>285</v>
      </c>
      <c r="D65" s="1" t="s">
        <v>517</v>
      </c>
      <c r="E65" s="2">
        <f t="shared" si="0"/>
        <v>10543388</v>
      </c>
      <c r="F65" s="2">
        <f t="shared" si="1"/>
        <v>9122585</v>
      </c>
      <c r="H65" s="2">
        <v>9700000</v>
      </c>
      <c r="K65" s="2">
        <v>398585</v>
      </c>
      <c r="L65" s="2">
        <v>444803</v>
      </c>
      <c r="M65" s="2">
        <v>10543388</v>
      </c>
      <c r="S65" s="2">
        <v>38883</v>
      </c>
      <c r="T65" s="2">
        <v>38883</v>
      </c>
      <c r="V65" s="2">
        <v>1320000</v>
      </c>
      <c r="Y65" s="2">
        <v>139686</v>
      </c>
      <c r="AA65" s="2">
        <v>1459686</v>
      </c>
      <c r="AC65" s="2">
        <v>8380000</v>
      </c>
      <c r="AF65" s="2">
        <v>258899</v>
      </c>
      <c r="AG65" s="2">
        <v>483686</v>
      </c>
      <c r="AH65" s="2">
        <v>9122585</v>
      </c>
    </row>
    <row r="66" spans="1:62" x14ac:dyDescent="0.2">
      <c r="A66" s="5">
        <v>1</v>
      </c>
      <c r="B66" s="5">
        <v>127045853</v>
      </c>
      <c r="C66" s="1" t="s">
        <v>154</v>
      </c>
      <c r="D66" s="1" t="s">
        <v>517</v>
      </c>
      <c r="E66" s="2">
        <f t="shared" si="0"/>
        <v>20854309</v>
      </c>
      <c r="F66" s="2">
        <f t="shared" si="1"/>
        <v>20437753</v>
      </c>
      <c r="G66" s="2">
        <v>111334</v>
      </c>
      <c r="H66" s="2">
        <v>19445000</v>
      </c>
      <c r="K66" s="2">
        <v>1129884</v>
      </c>
      <c r="L66" s="2">
        <v>168091</v>
      </c>
      <c r="M66" s="2">
        <v>20854309</v>
      </c>
      <c r="N66" s="2">
        <v>108496</v>
      </c>
      <c r="R66" s="2">
        <v>537082</v>
      </c>
      <c r="T66" s="2">
        <v>645578</v>
      </c>
      <c r="U66" s="2">
        <v>97134</v>
      </c>
      <c r="V66" s="2">
        <v>965000</v>
      </c>
      <c r="AA66" s="2">
        <v>1062134</v>
      </c>
      <c r="AB66" s="2">
        <v>122696</v>
      </c>
      <c r="AC66" s="2">
        <v>18480000</v>
      </c>
      <c r="AF66" s="2">
        <v>1666966</v>
      </c>
      <c r="AG66" s="2">
        <v>168091</v>
      </c>
      <c r="AH66" s="2">
        <v>20437753</v>
      </c>
    </row>
    <row r="67" spans="1:62" x14ac:dyDescent="0.2">
      <c r="A67" s="5">
        <v>1</v>
      </c>
      <c r="B67" s="5">
        <v>127046903</v>
      </c>
      <c r="C67" s="1" t="s">
        <v>422</v>
      </c>
      <c r="D67" s="1" t="s">
        <v>517</v>
      </c>
      <c r="E67" s="2">
        <f t="shared" ref="E67:E130" si="2">M67+AO67</f>
        <v>12591200</v>
      </c>
      <c r="F67" s="2">
        <f t="shared" ref="F67:F130" si="3">AH67+BJ67</f>
        <v>12450770</v>
      </c>
      <c r="H67" s="2">
        <v>12073883</v>
      </c>
      <c r="K67" s="2">
        <v>364218</v>
      </c>
      <c r="L67" s="2">
        <v>153099</v>
      </c>
      <c r="M67" s="2">
        <v>12591200</v>
      </c>
      <c r="R67" s="2">
        <v>152135</v>
      </c>
      <c r="S67" s="2">
        <v>18889</v>
      </c>
      <c r="T67" s="2">
        <v>171024</v>
      </c>
      <c r="V67" s="2">
        <v>311454</v>
      </c>
      <c r="AA67" s="2">
        <v>311454</v>
      </c>
      <c r="AC67" s="2">
        <v>11762429</v>
      </c>
      <c r="AF67" s="2">
        <v>516353</v>
      </c>
      <c r="AG67" s="2">
        <v>171988</v>
      </c>
      <c r="AH67" s="2">
        <v>12450770</v>
      </c>
    </row>
    <row r="68" spans="1:62" x14ac:dyDescent="0.2">
      <c r="A68" s="5">
        <v>1</v>
      </c>
      <c r="B68" s="5">
        <v>127047404</v>
      </c>
      <c r="C68" s="1" t="s">
        <v>679</v>
      </c>
      <c r="D68" s="1" t="s">
        <v>517</v>
      </c>
      <c r="E68" s="2">
        <f t="shared" si="2"/>
        <v>13259546</v>
      </c>
      <c r="F68" s="2">
        <f t="shared" si="3"/>
        <v>12177044</v>
      </c>
      <c r="H68" s="2">
        <v>12465000</v>
      </c>
      <c r="K68" s="2">
        <v>491846</v>
      </c>
      <c r="L68" s="2">
        <v>302700</v>
      </c>
      <c r="M68" s="2">
        <v>13259546</v>
      </c>
      <c r="R68" s="2">
        <v>111618</v>
      </c>
      <c r="S68" s="2">
        <v>20880</v>
      </c>
      <c r="T68" s="2">
        <v>132498</v>
      </c>
      <c r="V68" s="2">
        <v>1215000</v>
      </c>
      <c r="AA68" s="2">
        <v>1215000</v>
      </c>
      <c r="AC68" s="2">
        <v>11250000</v>
      </c>
      <c r="AF68" s="2">
        <v>603464</v>
      </c>
      <c r="AG68" s="2">
        <v>323580</v>
      </c>
      <c r="AH68" s="2">
        <v>12177044</v>
      </c>
    </row>
    <row r="69" spans="1:62" x14ac:dyDescent="0.2">
      <c r="A69" s="5">
        <v>1</v>
      </c>
      <c r="B69" s="5">
        <v>127049303</v>
      </c>
      <c r="C69" s="1" t="s">
        <v>155</v>
      </c>
      <c r="D69" s="1" t="s">
        <v>517</v>
      </c>
      <c r="E69" s="2">
        <f t="shared" si="2"/>
        <v>5590313</v>
      </c>
      <c r="F69" s="2">
        <f t="shared" si="3"/>
        <v>5647797</v>
      </c>
      <c r="H69" s="2">
        <v>6160000</v>
      </c>
      <c r="K69" s="2">
        <v>-663741</v>
      </c>
      <c r="L69" s="2">
        <v>94054</v>
      </c>
      <c r="M69" s="2">
        <v>5590313</v>
      </c>
      <c r="N69" s="2">
        <v>2548148</v>
      </c>
      <c r="R69" s="2">
        <v>341240</v>
      </c>
      <c r="T69" s="2">
        <v>2889388</v>
      </c>
      <c r="U69" s="2">
        <v>2548148</v>
      </c>
      <c r="V69" s="2">
        <v>280000</v>
      </c>
      <c r="Z69" s="2">
        <v>3756</v>
      </c>
      <c r="AA69" s="2">
        <v>2831904</v>
      </c>
      <c r="AB69" s="2">
        <v>0</v>
      </c>
      <c r="AC69" s="2">
        <v>5880000</v>
      </c>
      <c r="AF69" s="2">
        <v>-322501</v>
      </c>
      <c r="AG69" s="2">
        <v>90298</v>
      </c>
      <c r="AH69" s="2">
        <v>5647797</v>
      </c>
    </row>
    <row r="70" spans="1:62" x14ac:dyDescent="0.2">
      <c r="A70" s="5">
        <v>1</v>
      </c>
      <c r="B70" s="5">
        <v>108051003</v>
      </c>
      <c r="C70" s="1" t="s">
        <v>574</v>
      </c>
      <c r="D70" s="1" t="s">
        <v>470</v>
      </c>
      <c r="E70" s="2">
        <f t="shared" si="2"/>
        <v>25375255</v>
      </c>
      <c r="F70" s="2">
        <f t="shared" si="3"/>
        <v>24191099</v>
      </c>
      <c r="H70" s="2">
        <v>24475000</v>
      </c>
      <c r="K70" s="2">
        <v>273915</v>
      </c>
      <c r="L70" s="2">
        <v>626340</v>
      </c>
      <c r="M70" s="2">
        <v>25375255</v>
      </c>
      <c r="R70" s="2">
        <v>674164</v>
      </c>
      <c r="T70" s="2">
        <v>674164</v>
      </c>
      <c r="V70" s="2">
        <v>1075000</v>
      </c>
      <c r="Y70" s="2">
        <v>754900</v>
      </c>
      <c r="Z70" s="2">
        <v>28420</v>
      </c>
      <c r="AA70" s="2">
        <v>1858320</v>
      </c>
      <c r="AC70" s="2">
        <v>23400000</v>
      </c>
      <c r="AF70" s="2">
        <v>193179</v>
      </c>
      <c r="AG70" s="2">
        <v>597920</v>
      </c>
      <c r="AH70" s="2">
        <v>24191099</v>
      </c>
    </row>
    <row r="71" spans="1:62" x14ac:dyDescent="0.2">
      <c r="A71" s="5">
        <v>1</v>
      </c>
      <c r="B71" s="5">
        <v>108051503</v>
      </c>
      <c r="C71" s="1" t="s">
        <v>382</v>
      </c>
      <c r="D71" s="1" t="s">
        <v>470</v>
      </c>
      <c r="E71" s="2">
        <f t="shared" si="2"/>
        <v>18803608</v>
      </c>
      <c r="F71" s="2">
        <f t="shared" si="3"/>
        <v>18120114</v>
      </c>
      <c r="H71" s="2">
        <v>18205000</v>
      </c>
      <c r="K71" s="2">
        <v>430394</v>
      </c>
      <c r="L71" s="2">
        <v>168214</v>
      </c>
      <c r="M71" s="2">
        <v>18803608</v>
      </c>
      <c r="O71" s="2">
        <v>9410000</v>
      </c>
      <c r="R71" s="2">
        <v>54170</v>
      </c>
      <c r="S71" s="2">
        <v>7336</v>
      </c>
      <c r="T71" s="2">
        <v>9471506</v>
      </c>
      <c r="V71" s="2">
        <v>10155000</v>
      </c>
      <c r="AA71" s="2">
        <v>10155000</v>
      </c>
      <c r="AC71" s="2">
        <v>17460000</v>
      </c>
      <c r="AF71" s="2">
        <v>484564</v>
      </c>
      <c r="AG71" s="2">
        <v>175550</v>
      </c>
      <c r="AH71" s="2">
        <v>18120114</v>
      </c>
    </row>
    <row r="72" spans="1:62" x14ac:dyDescent="0.2">
      <c r="A72" s="5">
        <v>1</v>
      </c>
      <c r="B72" s="5">
        <v>108053003</v>
      </c>
      <c r="C72" s="1" t="s">
        <v>575</v>
      </c>
      <c r="D72" s="1" t="s">
        <v>470</v>
      </c>
      <c r="E72" s="2">
        <f t="shared" si="2"/>
        <v>32506470</v>
      </c>
      <c r="F72" s="2">
        <f t="shared" si="3"/>
        <v>31675663</v>
      </c>
      <c r="H72" s="2">
        <v>32415000</v>
      </c>
      <c r="K72" s="2">
        <v>-17206</v>
      </c>
      <c r="L72" s="2">
        <v>108676</v>
      </c>
      <c r="M72" s="2">
        <v>32506470</v>
      </c>
      <c r="S72" s="2">
        <v>22060</v>
      </c>
      <c r="T72" s="2">
        <v>22060</v>
      </c>
      <c r="V72" s="2">
        <v>805000</v>
      </c>
      <c r="Y72" s="2">
        <v>47867</v>
      </c>
      <c r="AA72" s="2">
        <v>852867</v>
      </c>
      <c r="AC72" s="2">
        <v>31610000</v>
      </c>
      <c r="AF72" s="2">
        <v>-65073</v>
      </c>
      <c r="AG72" s="2">
        <v>130736</v>
      </c>
      <c r="AH72" s="2">
        <v>31675663</v>
      </c>
    </row>
    <row r="73" spans="1:62" x14ac:dyDescent="0.2">
      <c r="A73" s="5">
        <v>1</v>
      </c>
      <c r="B73" s="5">
        <v>108056004</v>
      </c>
      <c r="C73" s="1" t="s">
        <v>133</v>
      </c>
      <c r="D73" s="1" t="s">
        <v>470</v>
      </c>
      <c r="E73" s="2">
        <f t="shared" si="2"/>
        <v>9475560</v>
      </c>
      <c r="F73" s="2">
        <f t="shared" si="3"/>
        <v>9073626</v>
      </c>
      <c r="H73" s="2">
        <v>8620000</v>
      </c>
      <c r="K73" s="2">
        <v>55526</v>
      </c>
      <c r="L73" s="2">
        <v>800034</v>
      </c>
      <c r="M73" s="2">
        <v>9475560</v>
      </c>
      <c r="V73" s="2">
        <v>195000</v>
      </c>
      <c r="Z73" s="2">
        <v>206934</v>
      </c>
      <c r="AA73" s="2">
        <v>401934</v>
      </c>
      <c r="AC73" s="2">
        <v>8425000</v>
      </c>
      <c r="AF73" s="2">
        <v>55526</v>
      </c>
      <c r="AG73" s="2">
        <v>593100</v>
      </c>
      <c r="AH73" s="2">
        <v>9073626</v>
      </c>
    </row>
    <row r="74" spans="1:62" x14ac:dyDescent="0.2">
      <c r="A74" s="5">
        <v>1</v>
      </c>
      <c r="B74" s="5">
        <v>108058003</v>
      </c>
      <c r="C74" s="1" t="s">
        <v>628</v>
      </c>
      <c r="D74" s="1" t="s">
        <v>470</v>
      </c>
      <c r="E74" s="2">
        <f t="shared" si="2"/>
        <v>25268492</v>
      </c>
      <c r="F74" s="2">
        <f t="shared" si="3"/>
        <v>24210580</v>
      </c>
      <c r="H74" s="2">
        <v>25060000</v>
      </c>
      <c r="J74" s="2">
        <v>107156</v>
      </c>
      <c r="L74" s="2">
        <v>99549</v>
      </c>
      <c r="M74" s="2">
        <v>25266705</v>
      </c>
      <c r="S74" s="2">
        <v>1931</v>
      </c>
      <c r="T74" s="2">
        <v>1931</v>
      </c>
      <c r="V74" s="2">
        <v>1030000</v>
      </c>
      <c r="X74" s="2">
        <v>29877</v>
      </c>
      <c r="AA74" s="2">
        <v>1059877</v>
      </c>
      <c r="AC74" s="2">
        <v>24030000</v>
      </c>
      <c r="AE74" s="2">
        <v>77279</v>
      </c>
      <c r="AG74" s="2">
        <v>101480</v>
      </c>
      <c r="AH74" s="2">
        <v>24208759</v>
      </c>
      <c r="AN74" s="2">
        <v>1787</v>
      </c>
      <c r="AO74" s="2">
        <v>1787</v>
      </c>
      <c r="AU74" s="2">
        <v>34</v>
      </c>
      <c r="AV74" s="2">
        <v>34</v>
      </c>
      <c r="BI74" s="2">
        <v>1821</v>
      </c>
      <c r="BJ74" s="2">
        <v>1821</v>
      </c>
    </row>
    <row r="75" spans="1:62" x14ac:dyDescent="0.2">
      <c r="A75" s="5">
        <v>1</v>
      </c>
      <c r="B75" s="5">
        <v>114060503</v>
      </c>
      <c r="C75" s="1" t="s">
        <v>647</v>
      </c>
      <c r="D75" s="1" t="s">
        <v>489</v>
      </c>
      <c r="E75" s="2">
        <f t="shared" si="2"/>
        <v>19578826</v>
      </c>
      <c r="F75" s="2">
        <f t="shared" si="3"/>
        <v>18835825</v>
      </c>
      <c r="H75" s="2">
        <v>19120000</v>
      </c>
      <c r="J75" s="2">
        <v>169696</v>
      </c>
      <c r="K75" s="2">
        <v>35456</v>
      </c>
      <c r="L75" s="2">
        <v>253674</v>
      </c>
      <c r="M75" s="2">
        <v>19578826</v>
      </c>
      <c r="Q75" s="2">
        <v>225342</v>
      </c>
      <c r="R75" s="2">
        <v>61074</v>
      </c>
      <c r="S75" s="2">
        <v>140159</v>
      </c>
      <c r="T75" s="2">
        <v>426575</v>
      </c>
      <c r="V75" s="2">
        <v>855000</v>
      </c>
      <c r="X75" s="2">
        <v>160813</v>
      </c>
      <c r="Z75" s="2">
        <v>153763</v>
      </c>
      <c r="AA75" s="2">
        <v>1169576</v>
      </c>
      <c r="AC75" s="2">
        <v>18265000</v>
      </c>
      <c r="AE75" s="2">
        <v>234225</v>
      </c>
      <c r="AF75" s="2">
        <v>96530</v>
      </c>
      <c r="AG75" s="2">
        <v>240070</v>
      </c>
      <c r="AH75" s="2">
        <v>18835825</v>
      </c>
    </row>
    <row r="76" spans="1:62" x14ac:dyDescent="0.2">
      <c r="A76" s="5">
        <v>1</v>
      </c>
      <c r="B76" s="5">
        <v>114060753</v>
      </c>
      <c r="C76" s="1" t="s">
        <v>397</v>
      </c>
      <c r="D76" s="1" t="s">
        <v>489</v>
      </c>
      <c r="E76" s="2">
        <f t="shared" si="2"/>
        <v>37210782</v>
      </c>
      <c r="F76" s="2">
        <f t="shared" si="3"/>
        <v>34300389</v>
      </c>
      <c r="H76" s="2">
        <v>33570000</v>
      </c>
      <c r="K76" s="2">
        <v>3481118</v>
      </c>
      <c r="L76" s="2">
        <v>159664</v>
      </c>
      <c r="M76" s="2">
        <v>37210782</v>
      </c>
      <c r="O76" s="2">
        <v>5535000</v>
      </c>
      <c r="R76" s="2">
        <v>1890062</v>
      </c>
      <c r="S76" s="2">
        <v>104515</v>
      </c>
      <c r="T76" s="2">
        <v>7529577</v>
      </c>
      <c r="V76" s="2">
        <v>9415000</v>
      </c>
      <c r="Y76" s="2">
        <v>1001862</v>
      </c>
      <c r="Z76" s="2">
        <v>23108</v>
      </c>
      <c r="AA76" s="2">
        <v>10439970</v>
      </c>
      <c r="AC76" s="2">
        <v>29690000</v>
      </c>
      <c r="AF76" s="2">
        <v>4369318</v>
      </c>
      <c r="AG76" s="2">
        <v>241071</v>
      </c>
      <c r="AH76" s="2">
        <v>34300389</v>
      </c>
    </row>
    <row r="77" spans="1:62" x14ac:dyDescent="0.2">
      <c r="A77" s="5">
        <v>1</v>
      </c>
      <c r="B77" s="5">
        <v>114060853</v>
      </c>
      <c r="C77" s="1" t="s">
        <v>142</v>
      </c>
      <c r="D77" s="1" t="s">
        <v>489</v>
      </c>
      <c r="E77" s="2">
        <f t="shared" si="2"/>
        <v>27382535</v>
      </c>
      <c r="F77" s="2">
        <f t="shared" si="3"/>
        <v>24872208</v>
      </c>
      <c r="H77" s="2">
        <v>26675000</v>
      </c>
      <c r="J77" s="2">
        <v>233722</v>
      </c>
      <c r="K77" s="2">
        <v>354397</v>
      </c>
      <c r="L77" s="2">
        <v>119416</v>
      </c>
      <c r="M77" s="2">
        <v>27382535</v>
      </c>
      <c r="Q77" s="2">
        <v>37352</v>
      </c>
      <c r="R77" s="2">
        <v>36902</v>
      </c>
      <c r="S77" s="2">
        <v>35419</v>
      </c>
      <c r="T77" s="2">
        <v>109673</v>
      </c>
      <c r="V77" s="2">
        <v>2620000</v>
      </c>
      <c r="AA77" s="2">
        <v>2620000</v>
      </c>
      <c r="AC77" s="2">
        <v>24055000</v>
      </c>
      <c r="AE77" s="2">
        <v>271074</v>
      </c>
      <c r="AF77" s="2">
        <v>391299</v>
      </c>
      <c r="AG77" s="2">
        <v>154835</v>
      </c>
      <c r="AH77" s="2">
        <v>24872208</v>
      </c>
    </row>
    <row r="78" spans="1:62" x14ac:dyDescent="0.2">
      <c r="A78" s="5">
        <v>1</v>
      </c>
      <c r="B78" s="5">
        <v>114061103</v>
      </c>
      <c r="C78" s="1" t="s">
        <v>224</v>
      </c>
      <c r="D78" s="1" t="s">
        <v>489</v>
      </c>
      <c r="E78" s="2">
        <f t="shared" si="2"/>
        <v>48356441</v>
      </c>
      <c r="F78" s="2">
        <f t="shared" si="3"/>
        <v>45056613</v>
      </c>
      <c r="J78" s="2">
        <v>47582000</v>
      </c>
      <c r="K78" s="2">
        <v>411372</v>
      </c>
      <c r="L78" s="2">
        <v>363069</v>
      </c>
      <c r="M78" s="2">
        <v>48356441</v>
      </c>
      <c r="S78" s="2">
        <v>297732</v>
      </c>
      <c r="T78" s="2">
        <v>297732</v>
      </c>
      <c r="X78" s="2">
        <v>3505000</v>
      </c>
      <c r="Y78" s="2">
        <v>84888</v>
      </c>
      <c r="Z78" s="2">
        <v>7672</v>
      </c>
      <c r="AA78" s="2">
        <v>3597560</v>
      </c>
      <c r="AE78" s="2">
        <v>44077000</v>
      </c>
      <c r="AF78" s="2">
        <v>326484</v>
      </c>
      <c r="AG78" s="2">
        <v>653129</v>
      </c>
      <c r="AH78" s="2">
        <v>45056613</v>
      </c>
    </row>
    <row r="79" spans="1:62" x14ac:dyDescent="0.2">
      <c r="A79" s="5">
        <v>1</v>
      </c>
      <c r="B79" s="5">
        <v>114061503</v>
      </c>
      <c r="C79" s="1" t="s">
        <v>225</v>
      </c>
      <c r="D79" s="1" t="s">
        <v>489</v>
      </c>
      <c r="E79" s="2">
        <f t="shared" si="2"/>
        <v>90972991</v>
      </c>
      <c r="F79" s="2">
        <f t="shared" si="3"/>
        <v>88912245</v>
      </c>
      <c r="H79" s="2">
        <v>46020000</v>
      </c>
      <c r="I79" s="2">
        <v>38995000</v>
      </c>
      <c r="J79" s="2">
        <v>4449507</v>
      </c>
      <c r="K79" s="2">
        <v>723044</v>
      </c>
      <c r="L79" s="2">
        <v>785440</v>
      </c>
      <c r="M79" s="2">
        <v>90972991</v>
      </c>
      <c r="R79" s="2">
        <v>93811</v>
      </c>
      <c r="S79" s="2">
        <v>3732</v>
      </c>
      <c r="T79" s="2">
        <v>97543</v>
      </c>
      <c r="V79" s="2">
        <v>1249999</v>
      </c>
      <c r="W79" s="2">
        <v>535000</v>
      </c>
      <c r="X79" s="2">
        <v>373290</v>
      </c>
      <c r="AA79" s="2">
        <v>2158289</v>
      </c>
      <c r="AC79" s="2">
        <v>44770001</v>
      </c>
      <c r="AD79" s="2">
        <v>38460000</v>
      </c>
      <c r="AE79" s="2">
        <v>4076217</v>
      </c>
      <c r="AF79" s="2">
        <v>816855</v>
      </c>
      <c r="AG79" s="2">
        <v>789172</v>
      </c>
      <c r="AH79" s="2">
        <v>88912245</v>
      </c>
    </row>
    <row r="80" spans="1:62" x14ac:dyDescent="0.2">
      <c r="A80" s="5">
        <v>1</v>
      </c>
      <c r="B80" s="5">
        <v>114062003</v>
      </c>
      <c r="C80" s="1" t="s">
        <v>648</v>
      </c>
      <c r="D80" s="1" t="s">
        <v>489</v>
      </c>
      <c r="E80" s="2">
        <f t="shared" si="2"/>
        <v>86954942</v>
      </c>
      <c r="F80" s="2">
        <f t="shared" si="3"/>
        <v>85070969</v>
      </c>
      <c r="H80" s="2">
        <v>84759172</v>
      </c>
      <c r="J80" s="2">
        <v>90727</v>
      </c>
      <c r="K80" s="2">
        <v>270645</v>
      </c>
      <c r="L80" s="2">
        <v>1834398</v>
      </c>
      <c r="M80" s="2">
        <v>86954942</v>
      </c>
      <c r="O80" s="2">
        <v>9995000</v>
      </c>
      <c r="Q80" s="2">
        <v>259800</v>
      </c>
      <c r="R80" s="2">
        <v>417638</v>
      </c>
      <c r="S80" s="2">
        <v>134036</v>
      </c>
      <c r="T80" s="2">
        <v>10806474</v>
      </c>
      <c r="V80" s="2">
        <v>12061844</v>
      </c>
      <c r="X80" s="2">
        <v>179140</v>
      </c>
      <c r="Y80" s="2">
        <v>333383</v>
      </c>
      <c r="Z80" s="2">
        <v>116080</v>
      </c>
      <c r="AA80" s="2">
        <v>12690447</v>
      </c>
      <c r="AC80" s="2">
        <v>82692328</v>
      </c>
      <c r="AE80" s="2">
        <v>171387</v>
      </c>
      <c r="AF80" s="2">
        <v>354900</v>
      </c>
      <c r="AG80" s="2">
        <v>1852354</v>
      </c>
      <c r="AH80" s="2">
        <v>85070969</v>
      </c>
    </row>
    <row r="81" spans="1:62" x14ac:dyDescent="0.2">
      <c r="A81" s="5">
        <v>1</v>
      </c>
      <c r="B81" s="5">
        <v>114062503</v>
      </c>
      <c r="C81" s="1" t="s">
        <v>398</v>
      </c>
      <c r="D81" s="1" t="s">
        <v>489</v>
      </c>
      <c r="E81" s="2">
        <f t="shared" si="2"/>
        <v>37989034</v>
      </c>
      <c r="F81" s="2">
        <f t="shared" si="3"/>
        <v>36214412</v>
      </c>
      <c r="H81" s="2">
        <v>36960000</v>
      </c>
      <c r="K81" s="2">
        <v>575797</v>
      </c>
      <c r="L81" s="2">
        <v>434231</v>
      </c>
      <c r="M81" s="2">
        <v>37970028</v>
      </c>
      <c r="O81" s="2">
        <v>14290000</v>
      </c>
      <c r="R81" s="2">
        <v>275036</v>
      </c>
      <c r="S81" s="2">
        <v>221771</v>
      </c>
      <c r="T81" s="2">
        <v>14786807</v>
      </c>
      <c r="V81" s="2">
        <v>16280000</v>
      </c>
      <c r="Y81" s="2">
        <v>111404</v>
      </c>
      <c r="Z81" s="2">
        <v>171967</v>
      </c>
      <c r="AA81" s="2">
        <v>16563371</v>
      </c>
      <c r="AC81" s="2">
        <v>34970000</v>
      </c>
      <c r="AF81" s="2">
        <v>739429</v>
      </c>
      <c r="AG81" s="2">
        <v>484035</v>
      </c>
      <c r="AH81" s="2">
        <v>36193464</v>
      </c>
      <c r="AM81" s="2">
        <v>7891</v>
      </c>
      <c r="AN81" s="2">
        <v>11115</v>
      </c>
      <c r="AO81" s="2">
        <v>19006</v>
      </c>
      <c r="AU81" s="2">
        <v>3380</v>
      </c>
      <c r="AV81" s="2">
        <v>3380</v>
      </c>
      <c r="BA81" s="2">
        <v>1438</v>
      </c>
      <c r="BC81" s="2">
        <v>1438</v>
      </c>
      <c r="BH81" s="2">
        <v>6453</v>
      </c>
      <c r="BI81" s="2">
        <v>14495</v>
      </c>
      <c r="BJ81" s="2">
        <v>20948</v>
      </c>
    </row>
    <row r="82" spans="1:62" x14ac:dyDescent="0.2">
      <c r="A82" s="5">
        <v>1</v>
      </c>
      <c r="B82" s="5">
        <v>114063003</v>
      </c>
      <c r="C82" s="1" t="s">
        <v>729</v>
      </c>
      <c r="D82" s="1" t="s">
        <v>489</v>
      </c>
      <c r="E82" s="2">
        <f t="shared" si="2"/>
        <v>74413706</v>
      </c>
      <c r="F82" s="2">
        <f t="shared" si="3"/>
        <v>71269211</v>
      </c>
      <c r="H82" s="2">
        <v>73110000</v>
      </c>
      <c r="K82" s="2">
        <v>638506</v>
      </c>
      <c r="L82" s="2">
        <v>665200</v>
      </c>
      <c r="M82" s="2">
        <v>74413706</v>
      </c>
      <c r="R82" s="2">
        <v>329793</v>
      </c>
      <c r="S82" s="2">
        <v>91003</v>
      </c>
      <c r="T82" s="2">
        <v>420796</v>
      </c>
      <c r="V82" s="2">
        <v>3215000</v>
      </c>
      <c r="Y82" s="2">
        <v>211463</v>
      </c>
      <c r="Z82" s="2">
        <v>138828</v>
      </c>
      <c r="AA82" s="2">
        <v>3565291</v>
      </c>
      <c r="AC82" s="2">
        <v>69895000</v>
      </c>
      <c r="AF82" s="2">
        <v>756836</v>
      </c>
      <c r="AG82" s="2">
        <v>617375</v>
      </c>
      <c r="AH82" s="2">
        <v>71269211</v>
      </c>
    </row>
    <row r="83" spans="1:62" x14ac:dyDescent="0.2">
      <c r="A83" s="5">
        <v>1</v>
      </c>
      <c r="B83" s="5">
        <v>114063503</v>
      </c>
      <c r="C83" s="1" t="s">
        <v>588</v>
      </c>
      <c r="D83" s="1" t="s">
        <v>489</v>
      </c>
      <c r="E83" s="2">
        <f t="shared" si="2"/>
        <v>54655230</v>
      </c>
      <c r="F83" s="2">
        <f t="shared" si="3"/>
        <v>52972547</v>
      </c>
      <c r="H83" s="2">
        <v>52795000</v>
      </c>
      <c r="K83" s="2">
        <v>962369</v>
      </c>
      <c r="L83" s="2">
        <v>797162</v>
      </c>
      <c r="M83" s="2">
        <v>54554531</v>
      </c>
      <c r="O83" s="2">
        <v>9250000</v>
      </c>
      <c r="Q83" s="2">
        <v>24034</v>
      </c>
      <c r="R83" s="2">
        <v>72816</v>
      </c>
      <c r="S83" s="2">
        <v>7004</v>
      </c>
      <c r="T83" s="2">
        <v>9353854</v>
      </c>
      <c r="V83" s="2">
        <v>11030000</v>
      </c>
      <c r="X83" s="2">
        <v>5133</v>
      </c>
      <c r="Z83" s="2">
        <v>8808</v>
      </c>
      <c r="AA83" s="2">
        <v>11043941</v>
      </c>
      <c r="AC83" s="2">
        <v>51015000</v>
      </c>
      <c r="AE83" s="2">
        <v>18901</v>
      </c>
      <c r="AF83" s="2">
        <v>1035185</v>
      </c>
      <c r="AG83" s="2">
        <v>795358</v>
      </c>
      <c r="AH83" s="2">
        <v>52864444</v>
      </c>
      <c r="AM83" s="2">
        <v>69532</v>
      </c>
      <c r="AN83" s="2">
        <v>31167</v>
      </c>
      <c r="AO83" s="2">
        <v>100699</v>
      </c>
      <c r="AT83" s="2">
        <v>4862</v>
      </c>
      <c r="AU83" s="2">
        <v>2542</v>
      </c>
      <c r="AV83" s="2">
        <v>7404</v>
      </c>
      <c r="BH83" s="2">
        <v>74394</v>
      </c>
      <c r="BI83" s="2">
        <v>33709</v>
      </c>
      <c r="BJ83" s="2">
        <v>108103</v>
      </c>
    </row>
    <row r="84" spans="1:62" x14ac:dyDescent="0.2">
      <c r="A84" s="5">
        <v>1</v>
      </c>
      <c r="B84" s="5">
        <v>114064003</v>
      </c>
      <c r="C84" s="1" t="s">
        <v>333</v>
      </c>
      <c r="D84" s="1" t="s">
        <v>489</v>
      </c>
      <c r="E84" s="2">
        <f t="shared" si="2"/>
        <v>20239401</v>
      </c>
      <c r="F84" s="2">
        <f t="shared" si="3"/>
        <v>18681688</v>
      </c>
      <c r="H84" s="2">
        <v>19330000</v>
      </c>
      <c r="K84" s="2">
        <v>468039</v>
      </c>
      <c r="L84" s="2">
        <v>441362</v>
      </c>
      <c r="M84" s="2">
        <v>20239401</v>
      </c>
      <c r="R84" s="2">
        <v>90004</v>
      </c>
      <c r="T84" s="2">
        <v>90004</v>
      </c>
      <c r="V84" s="2">
        <v>1645000</v>
      </c>
      <c r="Z84" s="2">
        <v>2717</v>
      </c>
      <c r="AA84" s="2">
        <v>1647717</v>
      </c>
      <c r="AC84" s="2">
        <v>17685000</v>
      </c>
      <c r="AF84" s="2">
        <v>558043</v>
      </c>
      <c r="AG84" s="2">
        <v>438645</v>
      </c>
      <c r="AH84" s="2">
        <v>18681688</v>
      </c>
    </row>
    <row r="85" spans="1:62" x14ac:dyDescent="0.2">
      <c r="A85" s="5">
        <v>1</v>
      </c>
      <c r="B85" s="5">
        <v>114065503</v>
      </c>
      <c r="C85" s="1" t="s">
        <v>226</v>
      </c>
      <c r="D85" s="1" t="s">
        <v>489</v>
      </c>
      <c r="E85" s="2">
        <f t="shared" si="2"/>
        <v>50653122</v>
      </c>
      <c r="F85" s="2">
        <f t="shared" si="3"/>
        <v>46700434</v>
      </c>
      <c r="H85" s="2">
        <v>49825000</v>
      </c>
      <c r="K85" s="2">
        <v>618864</v>
      </c>
      <c r="L85" s="2">
        <v>209258</v>
      </c>
      <c r="M85" s="2">
        <v>50653122</v>
      </c>
      <c r="R85" s="2">
        <v>410686</v>
      </c>
      <c r="S85" s="2">
        <v>232073</v>
      </c>
      <c r="T85" s="2">
        <v>642759</v>
      </c>
      <c r="V85" s="2">
        <v>4070000</v>
      </c>
      <c r="Y85" s="2">
        <v>247952</v>
      </c>
      <c r="Z85" s="2">
        <v>277495</v>
      </c>
      <c r="AA85" s="2">
        <v>4595447</v>
      </c>
      <c r="AC85" s="2">
        <v>45755000</v>
      </c>
      <c r="AF85" s="2">
        <v>781598</v>
      </c>
      <c r="AG85" s="2">
        <v>163836</v>
      </c>
      <c r="AH85" s="2">
        <v>46700434</v>
      </c>
    </row>
    <row r="86" spans="1:62" x14ac:dyDescent="0.2">
      <c r="A86" s="5">
        <v>1</v>
      </c>
      <c r="B86" s="5">
        <v>114066503</v>
      </c>
      <c r="C86" s="1" t="s">
        <v>227</v>
      </c>
      <c r="D86" s="1" t="s">
        <v>489</v>
      </c>
      <c r="E86" s="2">
        <f t="shared" si="2"/>
        <v>30287164</v>
      </c>
      <c r="F86" s="2">
        <f t="shared" si="3"/>
        <v>29445464</v>
      </c>
      <c r="H86" s="2">
        <v>26906202</v>
      </c>
      <c r="J86" s="2">
        <v>2406708</v>
      </c>
      <c r="K86" s="2">
        <v>528596</v>
      </c>
      <c r="L86" s="2">
        <v>439260</v>
      </c>
      <c r="M86" s="2">
        <v>30280766</v>
      </c>
      <c r="R86" s="2">
        <v>134353</v>
      </c>
      <c r="S86" s="2">
        <v>217816</v>
      </c>
      <c r="T86" s="2">
        <v>352169</v>
      </c>
      <c r="V86" s="2">
        <v>973318</v>
      </c>
      <c r="X86" s="2">
        <v>139564</v>
      </c>
      <c r="Z86" s="2">
        <v>83642</v>
      </c>
      <c r="AA86" s="2">
        <v>1196524</v>
      </c>
      <c r="AC86" s="2">
        <v>25932884</v>
      </c>
      <c r="AE86" s="2">
        <v>2267144</v>
      </c>
      <c r="AF86" s="2">
        <v>662949</v>
      </c>
      <c r="AG86" s="2">
        <v>573434</v>
      </c>
      <c r="AH86" s="2">
        <v>29436411</v>
      </c>
      <c r="AN86" s="2">
        <v>6398</v>
      </c>
      <c r="AO86" s="2">
        <v>6398</v>
      </c>
      <c r="AU86" s="2">
        <v>4598</v>
      </c>
      <c r="AV86" s="2">
        <v>4598</v>
      </c>
      <c r="BB86" s="2">
        <v>1943</v>
      </c>
      <c r="BC86" s="2">
        <v>1943</v>
      </c>
      <c r="BI86" s="2">
        <v>9053</v>
      </c>
      <c r="BJ86" s="2">
        <v>9053</v>
      </c>
    </row>
    <row r="87" spans="1:62" x14ac:dyDescent="0.2">
      <c r="A87" s="5">
        <v>1</v>
      </c>
      <c r="B87" s="5">
        <v>114067002</v>
      </c>
      <c r="C87" s="1" t="s">
        <v>399</v>
      </c>
      <c r="D87" s="1" t="s">
        <v>489</v>
      </c>
      <c r="E87" s="2">
        <f t="shared" si="2"/>
        <v>325642014</v>
      </c>
      <c r="F87" s="2">
        <f t="shared" si="3"/>
        <v>315747014</v>
      </c>
      <c r="H87" s="2">
        <v>325642014</v>
      </c>
      <c r="M87" s="2">
        <v>325642014</v>
      </c>
      <c r="O87" s="2">
        <v>19790000</v>
      </c>
      <c r="T87" s="2">
        <v>19790000</v>
      </c>
      <c r="V87" s="2">
        <v>29685000</v>
      </c>
      <c r="AA87" s="2">
        <v>29685000</v>
      </c>
      <c r="AC87" s="2">
        <v>315747014</v>
      </c>
      <c r="AH87" s="2">
        <v>315747014</v>
      </c>
    </row>
    <row r="88" spans="1:62" x14ac:dyDescent="0.2">
      <c r="A88" s="5">
        <v>1</v>
      </c>
      <c r="B88" s="5">
        <v>114067503</v>
      </c>
      <c r="C88" s="1" t="s">
        <v>228</v>
      </c>
      <c r="D88" s="1" t="s">
        <v>489</v>
      </c>
      <c r="E88" s="2">
        <f t="shared" si="2"/>
        <v>26810179</v>
      </c>
      <c r="F88" s="2">
        <f t="shared" si="3"/>
        <v>24382693</v>
      </c>
      <c r="H88" s="2">
        <v>25690000</v>
      </c>
      <c r="J88" s="2">
        <v>21250</v>
      </c>
      <c r="K88" s="2">
        <v>270556</v>
      </c>
      <c r="L88" s="2">
        <v>828373</v>
      </c>
      <c r="M88" s="2">
        <v>26810179</v>
      </c>
      <c r="R88" s="2">
        <v>64563</v>
      </c>
      <c r="S88" s="2">
        <v>46011</v>
      </c>
      <c r="T88" s="2">
        <v>110574</v>
      </c>
      <c r="V88" s="2">
        <v>2340000</v>
      </c>
      <c r="X88" s="2">
        <v>6800</v>
      </c>
      <c r="Z88" s="2">
        <v>191260</v>
      </c>
      <c r="AA88" s="2">
        <v>2538060</v>
      </c>
      <c r="AC88" s="2">
        <v>23350000</v>
      </c>
      <c r="AE88" s="2">
        <v>14450</v>
      </c>
      <c r="AF88" s="2">
        <v>335119</v>
      </c>
      <c r="AG88" s="2">
        <v>683124</v>
      </c>
      <c r="AH88" s="2">
        <v>24382693</v>
      </c>
    </row>
    <row r="89" spans="1:62" x14ac:dyDescent="0.2">
      <c r="A89" s="5">
        <v>1</v>
      </c>
      <c r="B89" s="5">
        <v>114068003</v>
      </c>
      <c r="C89" s="1" t="s">
        <v>730</v>
      </c>
      <c r="D89" s="1" t="s">
        <v>489</v>
      </c>
      <c r="E89" s="2">
        <f t="shared" si="2"/>
        <v>32412690</v>
      </c>
      <c r="F89" s="2">
        <f t="shared" si="3"/>
        <v>30407289</v>
      </c>
      <c r="H89" s="2">
        <v>31295000</v>
      </c>
      <c r="K89" s="2">
        <v>257256</v>
      </c>
      <c r="L89" s="2">
        <v>860434</v>
      </c>
      <c r="M89" s="2">
        <v>32412690</v>
      </c>
      <c r="O89" s="2">
        <v>14285000</v>
      </c>
      <c r="R89" s="2">
        <v>65886</v>
      </c>
      <c r="S89" s="2">
        <v>284950</v>
      </c>
      <c r="T89" s="2">
        <v>14635836</v>
      </c>
      <c r="V89" s="2">
        <v>16340000</v>
      </c>
      <c r="Z89" s="2">
        <v>301237</v>
      </c>
      <c r="AA89" s="2">
        <v>16641237</v>
      </c>
      <c r="AC89" s="2">
        <v>29240000</v>
      </c>
      <c r="AF89" s="2">
        <v>323142</v>
      </c>
      <c r="AG89" s="2">
        <v>844147</v>
      </c>
      <c r="AH89" s="2">
        <v>30407289</v>
      </c>
    </row>
    <row r="90" spans="1:62" x14ac:dyDescent="0.2">
      <c r="A90" s="5">
        <v>1</v>
      </c>
      <c r="B90" s="5">
        <v>114068103</v>
      </c>
      <c r="C90" s="1" t="s">
        <v>229</v>
      </c>
      <c r="D90" s="1" t="s">
        <v>489</v>
      </c>
      <c r="E90" s="2">
        <f t="shared" si="2"/>
        <v>58939385</v>
      </c>
      <c r="F90" s="2">
        <f t="shared" si="3"/>
        <v>54240469</v>
      </c>
      <c r="H90" s="2">
        <v>57250000</v>
      </c>
      <c r="I90" s="2">
        <v>1025757</v>
      </c>
      <c r="K90" s="2">
        <v>460488</v>
      </c>
      <c r="L90" s="2">
        <v>203140</v>
      </c>
      <c r="M90" s="2">
        <v>58939385</v>
      </c>
      <c r="O90" s="2">
        <v>12060000</v>
      </c>
      <c r="R90" s="2">
        <v>109044</v>
      </c>
      <c r="T90" s="2">
        <v>12169044</v>
      </c>
      <c r="V90" s="2">
        <v>15800000</v>
      </c>
      <c r="W90" s="2">
        <v>1025757</v>
      </c>
      <c r="Z90" s="2">
        <v>42203</v>
      </c>
      <c r="AA90" s="2">
        <v>16867960</v>
      </c>
      <c r="AC90" s="2">
        <v>53510000</v>
      </c>
      <c r="AD90" s="2">
        <v>0</v>
      </c>
      <c r="AF90" s="2">
        <v>569532</v>
      </c>
      <c r="AG90" s="2">
        <v>160937</v>
      </c>
      <c r="AH90" s="2">
        <v>54240469</v>
      </c>
    </row>
    <row r="91" spans="1:62" x14ac:dyDescent="0.2">
      <c r="A91" s="5">
        <v>1</v>
      </c>
      <c r="B91" s="5">
        <v>114069103</v>
      </c>
      <c r="C91" s="1" t="s">
        <v>230</v>
      </c>
      <c r="D91" s="1" t="s">
        <v>489</v>
      </c>
      <c r="E91" s="2">
        <f t="shared" si="2"/>
        <v>112436288</v>
      </c>
      <c r="F91" s="2">
        <f t="shared" si="3"/>
        <v>106131191</v>
      </c>
      <c r="H91" s="2">
        <v>109660000</v>
      </c>
      <c r="K91" s="2">
        <v>1710980</v>
      </c>
      <c r="L91" s="2">
        <v>1009757</v>
      </c>
      <c r="M91" s="2">
        <v>112380737</v>
      </c>
      <c r="O91" s="2">
        <v>39780000</v>
      </c>
      <c r="R91" s="2">
        <v>387939</v>
      </c>
      <c r="S91" s="2">
        <v>197905</v>
      </c>
      <c r="T91" s="2">
        <v>40365844</v>
      </c>
      <c r="V91" s="2">
        <v>46510000</v>
      </c>
      <c r="Z91" s="2">
        <v>167199</v>
      </c>
      <c r="AA91" s="2">
        <v>46677199</v>
      </c>
      <c r="AC91" s="2">
        <v>102930000</v>
      </c>
      <c r="AF91" s="2">
        <v>2098919</v>
      </c>
      <c r="AG91" s="2">
        <v>1040463</v>
      </c>
      <c r="AH91" s="2">
        <v>106069382</v>
      </c>
      <c r="AM91" s="2">
        <v>55551</v>
      </c>
      <c r="AO91" s="2">
        <v>55551</v>
      </c>
      <c r="AT91" s="2">
        <v>6258</v>
      </c>
      <c r="AV91" s="2">
        <v>6258</v>
      </c>
      <c r="BH91" s="2">
        <v>61809</v>
      </c>
      <c r="BJ91" s="2">
        <v>61809</v>
      </c>
    </row>
    <row r="92" spans="1:62" x14ac:dyDescent="0.2">
      <c r="A92" s="5">
        <v>1</v>
      </c>
      <c r="B92" s="5">
        <v>114069353</v>
      </c>
      <c r="C92" s="1" t="s">
        <v>649</v>
      </c>
      <c r="D92" s="1" t="s">
        <v>489</v>
      </c>
      <c r="E92" s="2">
        <f t="shared" si="2"/>
        <v>32554209</v>
      </c>
      <c r="F92" s="2">
        <f t="shared" si="3"/>
        <v>30145360</v>
      </c>
      <c r="H92" s="2">
        <v>31905000</v>
      </c>
      <c r="J92" s="2">
        <v>439848</v>
      </c>
      <c r="K92" s="2">
        <v>17578</v>
      </c>
      <c r="L92" s="2">
        <v>191783</v>
      </c>
      <c r="M92" s="2">
        <v>32554209</v>
      </c>
      <c r="O92" s="2">
        <v>5065000</v>
      </c>
      <c r="Q92" s="2">
        <v>40885</v>
      </c>
      <c r="R92" s="2">
        <v>29430</v>
      </c>
      <c r="T92" s="2">
        <v>5135315</v>
      </c>
      <c r="V92" s="2">
        <v>7280000</v>
      </c>
      <c r="X92" s="2">
        <v>257631</v>
      </c>
      <c r="Z92" s="2">
        <v>6533</v>
      </c>
      <c r="AA92" s="2">
        <v>7544164</v>
      </c>
      <c r="AC92" s="2">
        <v>29690000</v>
      </c>
      <c r="AE92" s="2">
        <v>223102</v>
      </c>
      <c r="AF92" s="2">
        <v>47008</v>
      </c>
      <c r="AG92" s="2">
        <v>185250</v>
      </c>
      <c r="AH92" s="2">
        <v>30145360</v>
      </c>
    </row>
    <row r="93" spans="1:62" x14ac:dyDescent="0.2">
      <c r="A93" s="5">
        <v>1</v>
      </c>
      <c r="B93" s="5">
        <v>108070502</v>
      </c>
      <c r="C93" s="1" t="s">
        <v>576</v>
      </c>
      <c r="D93" s="1" t="s">
        <v>471</v>
      </c>
      <c r="E93" s="2">
        <f t="shared" si="2"/>
        <v>52972996</v>
      </c>
      <c r="F93" s="2">
        <f t="shared" si="3"/>
        <v>55971909</v>
      </c>
      <c r="H93" s="2">
        <v>51150000</v>
      </c>
      <c r="K93" s="2">
        <v>1766795</v>
      </c>
      <c r="M93" s="2">
        <v>52916795</v>
      </c>
      <c r="R93" s="2">
        <v>473451</v>
      </c>
      <c r="S93" s="2">
        <v>4845941</v>
      </c>
      <c r="T93" s="2">
        <v>5319392</v>
      </c>
      <c r="V93" s="2">
        <v>2335000</v>
      </c>
      <c r="AA93" s="2">
        <v>2335000</v>
      </c>
      <c r="AC93" s="2">
        <v>48815000</v>
      </c>
      <c r="AF93" s="2">
        <v>2240246</v>
      </c>
      <c r="AG93" s="2">
        <v>4845941</v>
      </c>
      <c r="AH93" s="2">
        <v>55901187</v>
      </c>
      <c r="AL93" s="2">
        <v>35643</v>
      </c>
      <c r="AN93" s="2">
        <v>20558</v>
      </c>
      <c r="AO93" s="2">
        <v>56201</v>
      </c>
      <c r="AS93" s="2">
        <v>10366</v>
      </c>
      <c r="AU93" s="2">
        <v>9349</v>
      </c>
      <c r="AV93" s="2">
        <v>19715</v>
      </c>
      <c r="BB93" s="2">
        <v>5194</v>
      </c>
      <c r="BC93" s="2">
        <v>5194</v>
      </c>
      <c r="BG93" s="2">
        <v>46009</v>
      </c>
      <c r="BI93" s="2">
        <v>24713</v>
      </c>
      <c r="BJ93" s="2">
        <v>70722</v>
      </c>
    </row>
    <row r="94" spans="1:62" x14ac:dyDescent="0.2">
      <c r="A94" s="5">
        <v>1</v>
      </c>
      <c r="B94" s="5">
        <v>108071003</v>
      </c>
      <c r="C94" s="1" t="s">
        <v>383</v>
      </c>
      <c r="D94" s="1" t="s">
        <v>471</v>
      </c>
      <c r="E94" s="2">
        <f t="shared" si="2"/>
        <v>17633311</v>
      </c>
      <c r="F94" s="2">
        <f t="shared" si="3"/>
        <v>16282505</v>
      </c>
      <c r="H94" s="2">
        <v>16410000</v>
      </c>
      <c r="K94" s="2">
        <v>702161</v>
      </c>
      <c r="L94" s="2">
        <v>521150</v>
      </c>
      <c r="M94" s="2">
        <v>17633311</v>
      </c>
      <c r="R94" s="2">
        <v>305898</v>
      </c>
      <c r="S94" s="2">
        <v>71824</v>
      </c>
      <c r="T94" s="2">
        <v>377722</v>
      </c>
      <c r="V94" s="2">
        <v>1485000</v>
      </c>
      <c r="Y94" s="2">
        <v>174200</v>
      </c>
      <c r="Z94" s="2">
        <v>69328</v>
      </c>
      <c r="AA94" s="2">
        <v>1728528</v>
      </c>
      <c r="AC94" s="2">
        <v>14925000</v>
      </c>
      <c r="AF94" s="2">
        <v>833859</v>
      </c>
      <c r="AG94" s="2">
        <v>523646</v>
      </c>
      <c r="AH94" s="2">
        <v>16282505</v>
      </c>
    </row>
    <row r="95" spans="1:62" x14ac:dyDescent="0.2">
      <c r="A95" s="5">
        <v>1</v>
      </c>
      <c r="B95" s="5">
        <v>108071504</v>
      </c>
      <c r="C95" s="1" t="s">
        <v>707</v>
      </c>
      <c r="D95" s="1" t="s">
        <v>471</v>
      </c>
      <c r="E95" s="2">
        <f t="shared" si="2"/>
        <v>13296289</v>
      </c>
      <c r="F95" s="2">
        <f t="shared" si="3"/>
        <v>12730603</v>
      </c>
      <c r="J95" s="2">
        <v>12860000</v>
      </c>
      <c r="K95" s="2">
        <v>84246</v>
      </c>
      <c r="L95" s="2">
        <v>352043</v>
      </c>
      <c r="M95" s="2">
        <v>13296289</v>
      </c>
      <c r="R95" s="2">
        <v>53757</v>
      </c>
      <c r="S95" s="2">
        <v>20557</v>
      </c>
      <c r="T95" s="2">
        <v>74314</v>
      </c>
      <c r="X95" s="2">
        <v>640000</v>
      </c>
      <c r="AA95" s="2">
        <v>640000</v>
      </c>
      <c r="AE95" s="2">
        <v>12220000</v>
      </c>
      <c r="AF95" s="2">
        <v>138003</v>
      </c>
      <c r="AG95" s="2">
        <v>372600</v>
      </c>
      <c r="AH95" s="2">
        <v>12730603</v>
      </c>
    </row>
    <row r="96" spans="1:62" x14ac:dyDescent="0.2">
      <c r="A96" s="5">
        <v>1</v>
      </c>
      <c r="B96" s="5">
        <v>108073503</v>
      </c>
      <c r="C96" s="1" t="s">
        <v>200</v>
      </c>
      <c r="D96" s="1" t="s">
        <v>471</v>
      </c>
      <c r="E96" s="2">
        <f t="shared" si="2"/>
        <v>51355436</v>
      </c>
      <c r="F96" s="2">
        <f t="shared" si="3"/>
        <v>49302372</v>
      </c>
      <c r="H96" s="2">
        <v>49369507</v>
      </c>
      <c r="J96" s="2">
        <v>30172</v>
      </c>
      <c r="K96" s="2">
        <v>1035919</v>
      </c>
      <c r="L96" s="2">
        <v>919838</v>
      </c>
      <c r="M96" s="2">
        <v>51355436</v>
      </c>
      <c r="Q96" s="2">
        <v>127543</v>
      </c>
      <c r="R96" s="2">
        <v>130981</v>
      </c>
      <c r="T96" s="2">
        <v>258524</v>
      </c>
      <c r="V96" s="2">
        <v>2256907</v>
      </c>
      <c r="X96" s="2">
        <v>39823</v>
      </c>
      <c r="Z96" s="2">
        <v>14858</v>
      </c>
      <c r="AA96" s="2">
        <v>2311588</v>
      </c>
      <c r="AC96" s="2">
        <v>47112600</v>
      </c>
      <c r="AE96" s="2">
        <v>117892</v>
      </c>
      <c r="AF96" s="2">
        <v>1166900</v>
      </c>
      <c r="AG96" s="2">
        <v>904980</v>
      </c>
      <c r="AH96" s="2">
        <v>49302372</v>
      </c>
    </row>
    <row r="97" spans="1:62" x14ac:dyDescent="0.2">
      <c r="A97" s="5">
        <v>1</v>
      </c>
      <c r="B97" s="5">
        <v>108077503</v>
      </c>
      <c r="C97" s="1" t="s">
        <v>201</v>
      </c>
      <c r="D97" s="1" t="s">
        <v>471</v>
      </c>
      <c r="E97" s="2">
        <f t="shared" si="2"/>
        <v>21792172</v>
      </c>
      <c r="F97" s="2">
        <f t="shared" si="3"/>
        <v>20971907</v>
      </c>
      <c r="J97" s="2">
        <v>20425000</v>
      </c>
      <c r="K97" s="2">
        <v>755918</v>
      </c>
      <c r="L97" s="2">
        <v>611254</v>
      </c>
      <c r="M97" s="2">
        <v>21792172</v>
      </c>
      <c r="Q97" s="2">
        <v>3280000</v>
      </c>
      <c r="R97" s="2">
        <v>314645</v>
      </c>
      <c r="T97" s="2">
        <v>3594645</v>
      </c>
      <c r="X97" s="2">
        <v>4355000</v>
      </c>
      <c r="Y97" s="2">
        <v>57600</v>
      </c>
      <c r="Z97" s="2">
        <v>2310</v>
      </c>
      <c r="AA97" s="2">
        <v>4414910</v>
      </c>
      <c r="AE97" s="2">
        <v>19350000</v>
      </c>
      <c r="AF97" s="2">
        <v>1012963</v>
      </c>
      <c r="AG97" s="2">
        <v>608944</v>
      </c>
      <c r="AH97" s="2">
        <v>20971907</v>
      </c>
    </row>
    <row r="98" spans="1:62" x14ac:dyDescent="0.2">
      <c r="A98" s="5">
        <v>1</v>
      </c>
      <c r="B98" s="5">
        <v>108078003</v>
      </c>
      <c r="C98" s="1" t="s">
        <v>202</v>
      </c>
      <c r="D98" s="1" t="s">
        <v>471</v>
      </c>
      <c r="E98" s="2">
        <f t="shared" si="2"/>
        <v>1745725</v>
      </c>
      <c r="F98" s="2">
        <f t="shared" si="3"/>
        <v>865255</v>
      </c>
      <c r="H98" s="2">
        <v>1015000</v>
      </c>
      <c r="K98" s="2">
        <v>161684</v>
      </c>
      <c r="L98" s="2">
        <v>569041</v>
      </c>
      <c r="M98" s="2">
        <v>1745725</v>
      </c>
      <c r="R98" s="2">
        <v>44373</v>
      </c>
      <c r="S98" s="2">
        <v>90157</v>
      </c>
      <c r="T98" s="2">
        <v>134530</v>
      </c>
      <c r="V98" s="2">
        <v>1015000</v>
      </c>
      <c r="AA98" s="2">
        <v>1015000</v>
      </c>
      <c r="AC98" s="2">
        <v>0</v>
      </c>
      <c r="AF98" s="2">
        <v>206057</v>
      </c>
      <c r="AG98" s="2">
        <v>659198</v>
      </c>
      <c r="AH98" s="2">
        <v>865255</v>
      </c>
    </row>
    <row r="99" spans="1:62" x14ac:dyDescent="0.2">
      <c r="A99" s="5">
        <v>1</v>
      </c>
      <c r="B99" s="5">
        <v>108079004</v>
      </c>
      <c r="C99" s="1" t="s">
        <v>134</v>
      </c>
      <c r="D99" s="1" t="s">
        <v>471</v>
      </c>
      <c r="E99" s="2">
        <f t="shared" si="2"/>
        <v>3228291</v>
      </c>
      <c r="F99" s="2">
        <f t="shared" si="3"/>
        <v>2718015</v>
      </c>
      <c r="H99" s="2">
        <v>2525000</v>
      </c>
      <c r="K99" s="2">
        <v>327443</v>
      </c>
      <c r="L99" s="2">
        <v>365128</v>
      </c>
      <c r="M99" s="2">
        <v>3217571</v>
      </c>
      <c r="R99" s="2">
        <v>48210</v>
      </c>
      <c r="S99" s="2">
        <v>6362</v>
      </c>
      <c r="T99" s="2">
        <v>54572</v>
      </c>
      <c r="V99" s="2">
        <v>560000</v>
      </c>
      <c r="AA99" s="2">
        <v>560000</v>
      </c>
      <c r="AC99" s="2">
        <v>1965000</v>
      </c>
      <c r="AF99" s="2">
        <v>375653</v>
      </c>
      <c r="AG99" s="2">
        <v>371490</v>
      </c>
      <c r="AH99" s="2">
        <v>2712143</v>
      </c>
      <c r="AM99" s="2">
        <v>7650</v>
      </c>
      <c r="AN99" s="2">
        <v>3070</v>
      </c>
      <c r="AO99" s="2">
        <v>10720</v>
      </c>
      <c r="BA99" s="2">
        <v>1778</v>
      </c>
      <c r="BB99" s="2">
        <v>3070</v>
      </c>
      <c r="BC99" s="2">
        <v>4848</v>
      </c>
      <c r="BH99" s="2">
        <v>5872</v>
      </c>
      <c r="BI99" s="2">
        <v>0</v>
      </c>
      <c r="BJ99" s="2">
        <v>5872</v>
      </c>
    </row>
    <row r="100" spans="1:62" x14ac:dyDescent="0.2">
      <c r="A100" s="5">
        <v>1</v>
      </c>
      <c r="B100" s="5">
        <v>117080503</v>
      </c>
      <c r="C100" s="1" t="s">
        <v>245</v>
      </c>
      <c r="D100" s="1" t="s">
        <v>498</v>
      </c>
      <c r="E100" s="2">
        <f t="shared" si="2"/>
        <v>45694748</v>
      </c>
      <c r="F100" s="2">
        <f t="shared" si="3"/>
        <v>43940734</v>
      </c>
      <c r="H100" s="2">
        <v>42455000</v>
      </c>
      <c r="K100" s="2">
        <v>1885574</v>
      </c>
      <c r="L100" s="2">
        <v>1201466</v>
      </c>
      <c r="M100" s="2">
        <v>45542040</v>
      </c>
      <c r="R100" s="2">
        <v>870197</v>
      </c>
      <c r="T100" s="2">
        <v>870197</v>
      </c>
      <c r="V100" s="2">
        <v>2310000</v>
      </c>
      <c r="Y100" s="2">
        <v>221242</v>
      </c>
      <c r="Z100" s="2">
        <v>104799</v>
      </c>
      <c r="AA100" s="2">
        <v>2636041</v>
      </c>
      <c r="AC100" s="2">
        <v>40145000</v>
      </c>
      <c r="AF100" s="2">
        <v>2534529</v>
      </c>
      <c r="AG100" s="2">
        <v>1096667</v>
      </c>
      <c r="AH100" s="2">
        <v>43776196</v>
      </c>
      <c r="AM100" s="2">
        <v>110385</v>
      </c>
      <c r="AN100" s="2">
        <v>42323</v>
      </c>
      <c r="AO100" s="2">
        <v>152708</v>
      </c>
      <c r="AT100" s="2">
        <v>26880</v>
      </c>
      <c r="AV100" s="2">
        <v>26880</v>
      </c>
      <c r="BB100" s="2">
        <v>15050</v>
      </c>
      <c r="BC100" s="2">
        <v>15050</v>
      </c>
      <c r="BH100" s="2">
        <v>137265</v>
      </c>
      <c r="BI100" s="2">
        <v>27273</v>
      </c>
      <c r="BJ100" s="2">
        <v>164538</v>
      </c>
    </row>
    <row r="101" spans="1:62" x14ac:dyDescent="0.2">
      <c r="A101" s="5">
        <v>1</v>
      </c>
      <c r="B101" s="5">
        <v>117081003</v>
      </c>
      <c r="C101" s="1" t="s">
        <v>246</v>
      </c>
      <c r="D101" s="1" t="s">
        <v>498</v>
      </c>
      <c r="E101" s="2">
        <f t="shared" si="2"/>
        <v>10322815</v>
      </c>
      <c r="F101" s="2">
        <f t="shared" si="3"/>
        <v>9560973</v>
      </c>
      <c r="H101" s="2">
        <v>10037127</v>
      </c>
      <c r="K101" s="2">
        <v>104592</v>
      </c>
      <c r="L101" s="2">
        <v>176956</v>
      </c>
      <c r="M101" s="2">
        <v>10318675</v>
      </c>
      <c r="R101" s="2">
        <v>775</v>
      </c>
      <c r="T101" s="2">
        <v>775</v>
      </c>
      <c r="V101" s="2">
        <v>742798</v>
      </c>
      <c r="Z101" s="2">
        <v>20274</v>
      </c>
      <c r="AA101" s="2">
        <v>763072</v>
      </c>
      <c r="AC101" s="2">
        <v>9294329</v>
      </c>
      <c r="AF101" s="2">
        <v>105367</v>
      </c>
      <c r="AG101" s="2">
        <v>156682</v>
      </c>
      <c r="AH101" s="2">
        <v>9556378</v>
      </c>
      <c r="AN101" s="2">
        <v>4140</v>
      </c>
      <c r="AO101" s="2">
        <v>4140</v>
      </c>
      <c r="AU101" s="2">
        <v>455</v>
      </c>
      <c r="AV101" s="2">
        <v>455</v>
      </c>
      <c r="BI101" s="2">
        <v>4595</v>
      </c>
      <c r="BJ101" s="2">
        <v>4595</v>
      </c>
    </row>
    <row r="102" spans="1:62" x14ac:dyDescent="0.2">
      <c r="A102" s="5">
        <v>1</v>
      </c>
      <c r="B102" s="5">
        <v>117083004</v>
      </c>
      <c r="C102" s="1" t="s">
        <v>247</v>
      </c>
      <c r="D102" s="1" t="s">
        <v>498</v>
      </c>
      <c r="E102" s="2">
        <f t="shared" si="2"/>
        <v>6418043</v>
      </c>
      <c r="F102" s="2">
        <f t="shared" si="3"/>
        <v>6027465</v>
      </c>
      <c r="J102" s="2">
        <v>6178651</v>
      </c>
      <c r="K102" s="2">
        <v>216571</v>
      </c>
      <c r="L102" s="2">
        <v>21948</v>
      </c>
      <c r="M102" s="2">
        <v>6417170</v>
      </c>
      <c r="R102" s="2">
        <v>75740</v>
      </c>
      <c r="T102" s="2">
        <v>75740</v>
      </c>
      <c r="X102" s="2">
        <v>459283</v>
      </c>
      <c r="Z102" s="2">
        <v>7432</v>
      </c>
      <c r="AA102" s="2">
        <v>466715</v>
      </c>
      <c r="AE102" s="2">
        <v>5719368</v>
      </c>
      <c r="AF102" s="2">
        <v>292311</v>
      </c>
      <c r="AG102" s="2">
        <v>14516</v>
      </c>
      <c r="AH102" s="2">
        <v>6026195</v>
      </c>
      <c r="AM102" s="2">
        <v>873</v>
      </c>
      <c r="AO102" s="2">
        <v>873</v>
      </c>
      <c r="AT102" s="2">
        <v>397</v>
      </c>
      <c r="AV102" s="2">
        <v>397</v>
      </c>
      <c r="BH102" s="2">
        <v>1270</v>
      </c>
      <c r="BJ102" s="2">
        <v>1270</v>
      </c>
    </row>
    <row r="103" spans="1:62" x14ac:dyDescent="0.2">
      <c r="A103" s="5">
        <v>1</v>
      </c>
      <c r="B103" s="5">
        <v>117086003</v>
      </c>
      <c r="C103" s="1" t="s">
        <v>248</v>
      </c>
      <c r="D103" s="1" t="s">
        <v>498</v>
      </c>
      <c r="E103" s="2">
        <f t="shared" si="2"/>
        <v>7843868</v>
      </c>
      <c r="F103" s="2">
        <f t="shared" si="3"/>
        <v>7819923</v>
      </c>
      <c r="J103" s="2">
        <v>7307049</v>
      </c>
      <c r="L103" s="2">
        <v>508342</v>
      </c>
      <c r="M103" s="2">
        <v>7815391</v>
      </c>
      <c r="Q103" s="2">
        <v>7224819</v>
      </c>
      <c r="S103" s="2">
        <v>76958</v>
      </c>
      <c r="T103" s="2">
        <v>7301777</v>
      </c>
      <c r="X103" s="2">
        <v>7307049</v>
      </c>
      <c r="AA103" s="2">
        <v>7307049</v>
      </c>
      <c r="AE103" s="2">
        <v>7224819</v>
      </c>
      <c r="AG103" s="2">
        <v>585300</v>
      </c>
      <c r="AH103" s="2">
        <v>7810119</v>
      </c>
      <c r="AN103" s="2">
        <v>28477</v>
      </c>
      <c r="AO103" s="2">
        <v>28477</v>
      </c>
      <c r="BB103" s="2">
        <v>18673</v>
      </c>
      <c r="BC103" s="2">
        <v>18673</v>
      </c>
      <c r="BI103" s="2">
        <v>9804</v>
      </c>
      <c r="BJ103" s="2">
        <v>9804</v>
      </c>
    </row>
    <row r="104" spans="1:62" x14ac:dyDescent="0.2">
      <c r="A104" s="5">
        <v>1</v>
      </c>
      <c r="B104" s="5">
        <v>117086503</v>
      </c>
      <c r="C104" s="1" t="s">
        <v>592</v>
      </c>
      <c r="D104" s="1" t="s">
        <v>498</v>
      </c>
      <c r="E104" s="2">
        <f t="shared" si="2"/>
        <v>26895067</v>
      </c>
      <c r="F104" s="2">
        <f t="shared" si="3"/>
        <v>24028507</v>
      </c>
      <c r="H104" s="2">
        <v>24898500</v>
      </c>
      <c r="K104" s="2">
        <v>139148</v>
      </c>
      <c r="L104" s="2">
        <v>1857419</v>
      </c>
      <c r="M104" s="2">
        <v>26895067</v>
      </c>
      <c r="O104" s="2">
        <v>3475000</v>
      </c>
      <c r="T104" s="2">
        <v>3475000</v>
      </c>
      <c r="V104" s="2">
        <v>5105000</v>
      </c>
      <c r="Y104" s="2">
        <v>30725</v>
      </c>
      <c r="Z104" s="2">
        <v>1205835</v>
      </c>
      <c r="AA104" s="2">
        <v>6341560</v>
      </c>
      <c r="AC104" s="2">
        <v>23268500</v>
      </c>
      <c r="AF104" s="2">
        <v>108423</v>
      </c>
      <c r="AG104" s="2">
        <v>651584</v>
      </c>
      <c r="AH104" s="2">
        <v>24028507</v>
      </c>
    </row>
    <row r="105" spans="1:62" x14ac:dyDescent="0.2">
      <c r="A105" s="5">
        <v>1</v>
      </c>
      <c r="B105" s="5">
        <v>117086653</v>
      </c>
      <c r="C105" s="1" t="s">
        <v>738</v>
      </c>
      <c r="D105" s="1" t="s">
        <v>498</v>
      </c>
      <c r="E105" s="2">
        <f t="shared" si="2"/>
        <v>35464898</v>
      </c>
      <c r="F105" s="2">
        <f t="shared" si="3"/>
        <v>34091548</v>
      </c>
      <c r="H105" s="2">
        <v>35305000</v>
      </c>
      <c r="K105" s="2">
        <v>74530</v>
      </c>
      <c r="L105" s="2">
        <v>85368</v>
      </c>
      <c r="M105" s="2">
        <v>35464898</v>
      </c>
      <c r="V105" s="2">
        <v>1315000</v>
      </c>
      <c r="Y105" s="2">
        <v>41765</v>
      </c>
      <c r="Z105" s="2">
        <v>16585</v>
      </c>
      <c r="AA105" s="2">
        <v>1373350</v>
      </c>
      <c r="AC105" s="2">
        <v>33990000</v>
      </c>
      <c r="AF105" s="2">
        <v>32765</v>
      </c>
      <c r="AG105" s="2">
        <v>68783</v>
      </c>
      <c r="AH105" s="2">
        <v>34091548</v>
      </c>
    </row>
    <row r="106" spans="1:62" x14ac:dyDescent="0.2">
      <c r="A106" s="5">
        <v>1</v>
      </c>
      <c r="B106" s="5">
        <v>117089003</v>
      </c>
      <c r="C106" s="1" t="s">
        <v>405</v>
      </c>
      <c r="D106" s="1" t="s">
        <v>498</v>
      </c>
      <c r="E106" s="2">
        <f t="shared" si="2"/>
        <v>29702735</v>
      </c>
      <c r="F106" s="2">
        <f t="shared" si="3"/>
        <v>28426675</v>
      </c>
      <c r="H106" s="2">
        <v>29660000</v>
      </c>
      <c r="L106" s="2">
        <v>42735</v>
      </c>
      <c r="M106" s="2">
        <v>29702735</v>
      </c>
      <c r="O106" s="2">
        <v>6795000</v>
      </c>
      <c r="S106" s="2">
        <v>18940</v>
      </c>
      <c r="T106" s="2">
        <v>6813940</v>
      </c>
      <c r="V106" s="2">
        <v>8090000</v>
      </c>
      <c r="AA106" s="2">
        <v>8090000</v>
      </c>
      <c r="AC106" s="2">
        <v>28365000</v>
      </c>
      <c r="AG106" s="2">
        <v>61675</v>
      </c>
      <c r="AH106" s="2">
        <v>28426675</v>
      </c>
    </row>
    <row r="107" spans="1:62" x14ac:dyDescent="0.2">
      <c r="A107" s="5">
        <v>1</v>
      </c>
      <c r="B107" s="5">
        <v>122091002</v>
      </c>
      <c r="C107" s="1" t="s">
        <v>264</v>
      </c>
      <c r="D107" s="1" t="s">
        <v>512</v>
      </c>
      <c r="E107" s="2">
        <f t="shared" si="2"/>
        <v>61080837</v>
      </c>
      <c r="F107" s="2">
        <f t="shared" si="3"/>
        <v>135876319</v>
      </c>
      <c r="H107" s="2">
        <v>50210000</v>
      </c>
      <c r="J107" s="2">
        <v>2999178</v>
      </c>
      <c r="K107" s="2">
        <v>1461592</v>
      </c>
      <c r="L107" s="2">
        <v>6410067</v>
      </c>
      <c r="M107" s="2">
        <v>61080837</v>
      </c>
      <c r="O107" s="2">
        <v>78000000</v>
      </c>
      <c r="R107" s="2">
        <v>115680</v>
      </c>
      <c r="S107" s="2">
        <v>604679</v>
      </c>
      <c r="T107" s="2">
        <v>78720359</v>
      </c>
      <c r="V107" s="2">
        <v>2860000</v>
      </c>
      <c r="X107" s="2">
        <v>445412</v>
      </c>
      <c r="Z107" s="2">
        <v>619465</v>
      </c>
      <c r="AA107" s="2">
        <v>3924877</v>
      </c>
      <c r="AC107" s="2">
        <v>125350000</v>
      </c>
      <c r="AE107" s="2">
        <v>2553766</v>
      </c>
      <c r="AF107" s="2">
        <v>1577272</v>
      </c>
      <c r="AG107" s="2">
        <v>6395281</v>
      </c>
      <c r="AH107" s="2">
        <v>135876319</v>
      </c>
    </row>
    <row r="108" spans="1:62" x14ac:dyDescent="0.2">
      <c r="A108" s="5">
        <v>1</v>
      </c>
      <c r="B108" s="5">
        <v>122091303</v>
      </c>
      <c r="C108" s="1" t="s">
        <v>670</v>
      </c>
      <c r="D108" s="1" t="s">
        <v>512</v>
      </c>
      <c r="E108" s="2">
        <f t="shared" si="2"/>
        <v>29481347</v>
      </c>
      <c r="F108" s="2">
        <f t="shared" si="3"/>
        <v>28269987</v>
      </c>
      <c r="H108" s="2">
        <v>28470000</v>
      </c>
      <c r="K108" s="2">
        <v>382903</v>
      </c>
      <c r="L108" s="2">
        <v>628444</v>
      </c>
      <c r="M108" s="2">
        <v>29481347</v>
      </c>
      <c r="V108" s="2">
        <v>1110000</v>
      </c>
      <c r="Y108" s="2">
        <v>72656</v>
      </c>
      <c r="Z108" s="2">
        <v>28704</v>
      </c>
      <c r="AA108" s="2">
        <v>1211360</v>
      </c>
      <c r="AC108" s="2">
        <v>27360000</v>
      </c>
      <c r="AF108" s="2">
        <v>310247</v>
      </c>
      <c r="AG108" s="2">
        <v>599740</v>
      </c>
      <c r="AH108" s="2">
        <v>28269987</v>
      </c>
    </row>
    <row r="109" spans="1:62" x14ac:dyDescent="0.2">
      <c r="A109" s="5">
        <v>1</v>
      </c>
      <c r="B109" s="5">
        <v>122091352</v>
      </c>
      <c r="C109" s="1" t="s">
        <v>435</v>
      </c>
      <c r="D109" s="1" t="s">
        <v>512</v>
      </c>
      <c r="E109" s="2">
        <f t="shared" si="2"/>
        <v>11166907</v>
      </c>
      <c r="F109" s="2">
        <f t="shared" si="3"/>
        <v>10638652</v>
      </c>
      <c r="H109" s="2">
        <v>5905000</v>
      </c>
      <c r="J109" s="2">
        <v>3129925</v>
      </c>
      <c r="K109" s="2">
        <v>149295</v>
      </c>
      <c r="L109" s="2">
        <v>1982687</v>
      </c>
      <c r="M109" s="2">
        <v>11166907</v>
      </c>
      <c r="O109" s="2">
        <v>119665</v>
      </c>
      <c r="Q109" s="2">
        <v>198328</v>
      </c>
      <c r="T109" s="2">
        <v>317993</v>
      </c>
      <c r="V109" s="2">
        <v>3065</v>
      </c>
      <c r="X109" s="2">
        <v>781669</v>
      </c>
      <c r="Z109" s="2">
        <v>61514</v>
      </c>
      <c r="AA109" s="2">
        <v>846248</v>
      </c>
      <c r="AC109" s="2">
        <v>6021600</v>
      </c>
      <c r="AE109" s="2">
        <v>2546584</v>
      </c>
      <c r="AF109" s="2">
        <v>149295</v>
      </c>
      <c r="AG109" s="2">
        <v>1921173</v>
      </c>
      <c r="AH109" s="2">
        <v>10638652</v>
      </c>
    </row>
    <row r="110" spans="1:62" x14ac:dyDescent="0.2">
      <c r="A110" s="5">
        <v>1</v>
      </c>
      <c r="B110" s="5">
        <v>122092002</v>
      </c>
      <c r="C110" s="1" t="s">
        <v>265</v>
      </c>
      <c r="D110" s="1" t="s">
        <v>512</v>
      </c>
      <c r="E110" s="2">
        <f t="shared" si="2"/>
        <v>135636971</v>
      </c>
      <c r="F110" s="2">
        <f t="shared" si="3"/>
        <v>131986349</v>
      </c>
      <c r="H110" s="2">
        <v>134670000</v>
      </c>
      <c r="L110" s="2">
        <v>966971</v>
      </c>
      <c r="M110" s="2">
        <v>135636971</v>
      </c>
      <c r="S110" s="2">
        <v>49378</v>
      </c>
      <c r="T110" s="2">
        <v>49378</v>
      </c>
      <c r="V110" s="2">
        <v>3700000</v>
      </c>
      <c r="AA110" s="2">
        <v>3700000</v>
      </c>
      <c r="AC110" s="2">
        <v>130970000</v>
      </c>
      <c r="AG110" s="2">
        <v>1016349</v>
      </c>
      <c r="AH110" s="2">
        <v>131986349</v>
      </c>
    </row>
    <row r="111" spans="1:62" x14ac:dyDescent="0.2">
      <c r="A111" s="5">
        <v>1</v>
      </c>
      <c r="B111" s="5">
        <v>122092102</v>
      </c>
      <c r="C111" s="1" t="s">
        <v>350</v>
      </c>
      <c r="D111" s="1" t="s">
        <v>512</v>
      </c>
      <c r="E111" s="2">
        <f t="shared" si="2"/>
        <v>183504168</v>
      </c>
      <c r="F111" s="2">
        <f t="shared" si="3"/>
        <v>168536962</v>
      </c>
      <c r="H111" s="2">
        <v>169335000</v>
      </c>
      <c r="I111" s="2">
        <v>7266270</v>
      </c>
      <c r="K111" s="2">
        <v>3767099</v>
      </c>
      <c r="L111" s="2">
        <v>3135799</v>
      </c>
      <c r="M111" s="2">
        <v>183504168</v>
      </c>
      <c r="P111" s="2">
        <v>4556721</v>
      </c>
      <c r="R111" s="2">
        <v>2114318</v>
      </c>
      <c r="T111" s="2">
        <v>6671039</v>
      </c>
      <c r="V111" s="2">
        <v>16125000</v>
      </c>
      <c r="W111" s="2">
        <v>4063572</v>
      </c>
      <c r="Z111" s="2">
        <v>1449673</v>
      </c>
      <c r="AA111" s="2">
        <v>21638245</v>
      </c>
      <c r="AC111" s="2">
        <v>153210000</v>
      </c>
      <c r="AD111" s="2">
        <v>7759419</v>
      </c>
      <c r="AF111" s="2">
        <v>5881417</v>
      </c>
      <c r="AG111" s="2">
        <v>1686126</v>
      </c>
      <c r="AH111" s="2">
        <v>168536962</v>
      </c>
    </row>
    <row r="112" spans="1:62" x14ac:dyDescent="0.2">
      <c r="A112" s="5">
        <v>1</v>
      </c>
      <c r="B112" s="5">
        <v>122092353</v>
      </c>
      <c r="C112" s="1" t="s">
        <v>599</v>
      </c>
      <c r="D112" s="1" t="s">
        <v>512</v>
      </c>
      <c r="E112" s="2">
        <f t="shared" si="2"/>
        <v>168354155</v>
      </c>
      <c r="F112" s="2">
        <f t="shared" si="3"/>
        <v>164575244</v>
      </c>
      <c r="H112" s="2">
        <v>161730000</v>
      </c>
      <c r="K112" s="2">
        <v>2899215</v>
      </c>
      <c r="L112" s="2">
        <v>3724940</v>
      </c>
      <c r="M112" s="2">
        <v>168354155</v>
      </c>
      <c r="O112" s="2">
        <v>51845000</v>
      </c>
      <c r="R112" s="2">
        <v>844058</v>
      </c>
      <c r="T112" s="2">
        <v>52689058</v>
      </c>
      <c r="V112" s="2">
        <v>55805000</v>
      </c>
      <c r="Y112" s="2">
        <v>480854</v>
      </c>
      <c r="Z112" s="2">
        <v>182115</v>
      </c>
      <c r="AA112" s="2">
        <v>56467969</v>
      </c>
      <c r="AC112" s="2">
        <v>157770000</v>
      </c>
      <c r="AF112" s="2">
        <v>3262419</v>
      </c>
      <c r="AG112" s="2">
        <v>3542825</v>
      </c>
      <c r="AH112" s="2">
        <v>164575244</v>
      </c>
    </row>
    <row r="113" spans="1:62" x14ac:dyDescent="0.2">
      <c r="A113" s="5">
        <v>1</v>
      </c>
      <c r="B113" s="5">
        <v>122097203</v>
      </c>
      <c r="C113" s="1" t="s">
        <v>600</v>
      </c>
      <c r="D113" s="1" t="s">
        <v>512</v>
      </c>
      <c r="E113" s="2">
        <f t="shared" si="2"/>
        <v>8357395</v>
      </c>
      <c r="F113" s="2">
        <f t="shared" si="3"/>
        <v>7476902</v>
      </c>
      <c r="H113" s="2">
        <v>6713000</v>
      </c>
      <c r="I113" s="2">
        <v>308340</v>
      </c>
      <c r="J113" s="2">
        <v>577280</v>
      </c>
      <c r="K113" s="2">
        <v>298253</v>
      </c>
      <c r="L113" s="2">
        <v>460522</v>
      </c>
      <c r="M113" s="2">
        <v>8357395</v>
      </c>
      <c r="R113" s="2">
        <v>281479</v>
      </c>
      <c r="S113" s="2">
        <v>23871</v>
      </c>
      <c r="T113" s="2">
        <v>305350</v>
      </c>
      <c r="V113" s="2">
        <v>642000</v>
      </c>
      <c r="W113" s="2">
        <v>45792</v>
      </c>
      <c r="X113" s="2">
        <v>229310</v>
      </c>
      <c r="Y113" s="2">
        <v>162319</v>
      </c>
      <c r="Z113" s="2">
        <v>106422</v>
      </c>
      <c r="AA113" s="2">
        <v>1185843</v>
      </c>
      <c r="AC113" s="2">
        <v>6071000</v>
      </c>
      <c r="AD113" s="2">
        <v>262548</v>
      </c>
      <c r="AE113" s="2">
        <v>347970</v>
      </c>
      <c r="AF113" s="2">
        <v>417413</v>
      </c>
      <c r="AG113" s="2">
        <v>377971</v>
      </c>
      <c r="AH113" s="2">
        <v>7476902</v>
      </c>
    </row>
    <row r="114" spans="1:62" x14ac:dyDescent="0.2">
      <c r="A114" s="5">
        <v>1</v>
      </c>
      <c r="B114" s="5">
        <v>122097502</v>
      </c>
      <c r="C114" s="1" t="s">
        <v>436</v>
      </c>
      <c r="D114" s="1" t="s">
        <v>512</v>
      </c>
      <c r="E114" s="2">
        <f t="shared" si="2"/>
        <v>111269911</v>
      </c>
      <c r="F114" s="2">
        <f t="shared" si="3"/>
        <v>106549985</v>
      </c>
      <c r="H114" s="2">
        <v>95065000</v>
      </c>
      <c r="I114" s="2">
        <v>3651850</v>
      </c>
      <c r="K114" s="2">
        <v>6929204</v>
      </c>
      <c r="L114" s="2">
        <v>5623857</v>
      </c>
      <c r="M114" s="2">
        <v>111269911</v>
      </c>
      <c r="R114" s="2">
        <v>2325105</v>
      </c>
      <c r="S114" s="2">
        <v>5297940</v>
      </c>
      <c r="T114" s="2">
        <v>7623045</v>
      </c>
      <c r="V114" s="2">
        <v>3645000</v>
      </c>
      <c r="W114" s="2">
        <v>594024</v>
      </c>
      <c r="Y114" s="2">
        <v>2412446</v>
      </c>
      <c r="Z114" s="2">
        <v>5691501</v>
      </c>
      <c r="AA114" s="2">
        <v>12342971</v>
      </c>
      <c r="AC114" s="2">
        <v>91420000</v>
      </c>
      <c r="AD114" s="2">
        <v>3057826</v>
      </c>
      <c r="AF114" s="2">
        <v>6841863</v>
      </c>
      <c r="AG114" s="2">
        <v>5230296</v>
      </c>
      <c r="AH114" s="2">
        <v>106549985</v>
      </c>
    </row>
    <row r="115" spans="1:62" x14ac:dyDescent="0.2">
      <c r="A115" s="5">
        <v>1</v>
      </c>
      <c r="B115" s="5">
        <v>122097604</v>
      </c>
      <c r="C115" s="1" t="s">
        <v>266</v>
      </c>
      <c r="D115" s="1" t="s">
        <v>512</v>
      </c>
      <c r="E115" s="2">
        <f t="shared" si="2"/>
        <v>25782955</v>
      </c>
      <c r="F115" s="2">
        <f t="shared" si="3"/>
        <v>22572138</v>
      </c>
      <c r="J115" s="2">
        <v>25381611</v>
      </c>
      <c r="K115" s="2">
        <v>94948</v>
      </c>
      <c r="L115" s="2">
        <v>306396</v>
      </c>
      <c r="M115" s="2">
        <v>25782955</v>
      </c>
      <c r="S115" s="2">
        <v>13277</v>
      </c>
      <c r="T115" s="2">
        <v>13277</v>
      </c>
      <c r="X115" s="2">
        <v>3175000</v>
      </c>
      <c r="Y115" s="2">
        <v>49094</v>
      </c>
      <c r="AA115" s="2">
        <v>3224094</v>
      </c>
      <c r="AE115" s="2">
        <v>22206611</v>
      </c>
      <c r="AF115" s="2">
        <v>45854</v>
      </c>
      <c r="AG115" s="2">
        <v>319673</v>
      </c>
      <c r="AH115" s="2">
        <v>22572138</v>
      </c>
    </row>
    <row r="116" spans="1:62" x14ac:dyDescent="0.2">
      <c r="A116" s="5">
        <v>1</v>
      </c>
      <c r="B116" s="5">
        <v>122098003</v>
      </c>
      <c r="C116" s="1" t="s">
        <v>437</v>
      </c>
      <c r="D116" s="1" t="s">
        <v>512</v>
      </c>
      <c r="E116" s="2">
        <f t="shared" si="2"/>
        <v>26280479</v>
      </c>
      <c r="F116" s="2">
        <f t="shared" si="3"/>
        <v>24434578</v>
      </c>
      <c r="H116" s="2">
        <v>24010000</v>
      </c>
      <c r="J116" s="2">
        <v>1400000</v>
      </c>
      <c r="K116" s="2">
        <v>19882</v>
      </c>
      <c r="L116" s="2">
        <v>846863</v>
      </c>
      <c r="M116" s="2">
        <v>26276745</v>
      </c>
      <c r="O116" s="2">
        <v>5500000</v>
      </c>
      <c r="R116" s="2">
        <v>50892</v>
      </c>
      <c r="T116" s="2">
        <v>5550892</v>
      </c>
      <c r="V116" s="2">
        <v>6940000</v>
      </c>
      <c r="X116" s="2">
        <v>350000</v>
      </c>
      <c r="Z116" s="2">
        <v>106785</v>
      </c>
      <c r="AA116" s="2">
        <v>7396785</v>
      </c>
      <c r="AC116" s="2">
        <v>22570000</v>
      </c>
      <c r="AE116" s="2">
        <v>1050000</v>
      </c>
      <c r="AF116" s="2">
        <v>70774</v>
      </c>
      <c r="AG116" s="2">
        <v>740078</v>
      </c>
      <c r="AH116" s="2">
        <v>24430852</v>
      </c>
      <c r="AN116" s="2">
        <v>3734</v>
      </c>
      <c r="AO116" s="2">
        <v>3734</v>
      </c>
      <c r="AU116" s="2">
        <v>71</v>
      </c>
      <c r="AV116" s="2">
        <v>71</v>
      </c>
      <c r="BB116" s="2">
        <v>79</v>
      </c>
      <c r="BC116" s="2">
        <v>79</v>
      </c>
      <c r="BI116" s="2">
        <v>3726</v>
      </c>
      <c r="BJ116" s="2">
        <v>3726</v>
      </c>
    </row>
    <row r="117" spans="1:62" x14ac:dyDescent="0.2">
      <c r="A117" s="5">
        <v>1</v>
      </c>
      <c r="B117" s="5">
        <v>122098103</v>
      </c>
      <c r="C117" s="1" t="s">
        <v>438</v>
      </c>
      <c r="D117" s="1" t="s">
        <v>512</v>
      </c>
      <c r="E117" s="2">
        <f t="shared" si="2"/>
        <v>127040016</v>
      </c>
      <c r="F117" s="2">
        <f t="shared" si="3"/>
        <v>131412495</v>
      </c>
      <c r="H117" s="2">
        <v>120221848</v>
      </c>
      <c r="K117" s="2">
        <v>3375759</v>
      </c>
      <c r="L117" s="2">
        <v>3442409</v>
      </c>
      <c r="M117" s="2">
        <v>127040016</v>
      </c>
      <c r="O117" s="2">
        <v>25765000</v>
      </c>
      <c r="Q117" s="2">
        <v>1315996</v>
      </c>
      <c r="R117" s="2">
        <v>481960</v>
      </c>
      <c r="S117" s="2">
        <v>3101109</v>
      </c>
      <c r="T117" s="2">
        <v>30664065</v>
      </c>
      <c r="V117" s="2">
        <v>25791835</v>
      </c>
      <c r="X117" s="2">
        <v>313073</v>
      </c>
      <c r="Z117" s="2">
        <v>186678</v>
      </c>
      <c r="AA117" s="2">
        <v>26291586</v>
      </c>
      <c r="AC117" s="2">
        <v>120195013</v>
      </c>
      <c r="AE117" s="2">
        <v>1002923</v>
      </c>
      <c r="AF117" s="2">
        <v>3857719</v>
      </c>
      <c r="AG117" s="2">
        <v>6356840</v>
      </c>
      <c r="AH117" s="2">
        <v>131412495</v>
      </c>
    </row>
    <row r="118" spans="1:62" x14ac:dyDescent="0.2">
      <c r="A118" s="5">
        <v>1</v>
      </c>
      <c r="B118" s="5">
        <v>122098202</v>
      </c>
      <c r="C118" s="1" t="s">
        <v>439</v>
      </c>
      <c r="D118" s="1" t="s">
        <v>512</v>
      </c>
      <c r="E118" s="2">
        <f t="shared" si="2"/>
        <v>149023117</v>
      </c>
      <c r="F118" s="2">
        <f t="shared" si="3"/>
        <v>153135990</v>
      </c>
      <c r="G118" s="2">
        <v>165273</v>
      </c>
      <c r="H118" s="2">
        <v>145250000</v>
      </c>
      <c r="K118" s="2">
        <v>825325</v>
      </c>
      <c r="L118" s="2">
        <v>2782519</v>
      </c>
      <c r="M118" s="2">
        <v>149023117</v>
      </c>
      <c r="N118" s="2">
        <v>1149638</v>
      </c>
      <c r="O118" s="2">
        <v>15805000</v>
      </c>
      <c r="R118" s="2">
        <v>488208</v>
      </c>
      <c r="S118" s="2">
        <v>283216</v>
      </c>
      <c r="T118" s="2">
        <v>17726062</v>
      </c>
      <c r="U118" s="2">
        <v>362397</v>
      </c>
      <c r="V118" s="2">
        <v>13015000</v>
      </c>
      <c r="Z118" s="2">
        <v>235792</v>
      </c>
      <c r="AA118" s="2">
        <v>13613189</v>
      </c>
      <c r="AB118" s="2">
        <v>952514</v>
      </c>
      <c r="AC118" s="2">
        <v>148040000</v>
      </c>
      <c r="AF118" s="2">
        <v>1313533</v>
      </c>
      <c r="AG118" s="2">
        <v>2829943</v>
      </c>
      <c r="AH118" s="2">
        <v>153135990</v>
      </c>
    </row>
    <row r="119" spans="1:62" x14ac:dyDescent="0.2">
      <c r="A119" s="5">
        <v>1</v>
      </c>
      <c r="B119" s="5">
        <v>122098403</v>
      </c>
      <c r="C119" s="1" t="s">
        <v>351</v>
      </c>
      <c r="D119" s="1" t="s">
        <v>512</v>
      </c>
      <c r="E119" s="2">
        <f t="shared" si="2"/>
        <v>112624105</v>
      </c>
      <c r="F119" s="2">
        <f t="shared" si="3"/>
        <v>116496023</v>
      </c>
      <c r="H119" s="2">
        <v>79555000</v>
      </c>
      <c r="I119" s="2">
        <v>30044000</v>
      </c>
      <c r="J119" s="2">
        <v>921839</v>
      </c>
      <c r="K119" s="2">
        <v>347436</v>
      </c>
      <c r="L119" s="2">
        <v>1755830</v>
      </c>
      <c r="M119" s="2">
        <v>112624105</v>
      </c>
      <c r="O119" s="2">
        <v>16290000</v>
      </c>
      <c r="Q119" s="2">
        <v>580672</v>
      </c>
      <c r="S119" s="2">
        <v>92920</v>
      </c>
      <c r="T119" s="2">
        <v>16963592</v>
      </c>
      <c r="V119" s="2">
        <v>8860000</v>
      </c>
      <c r="W119" s="2">
        <v>3647000</v>
      </c>
      <c r="X119" s="2">
        <v>474629</v>
      </c>
      <c r="Y119" s="2">
        <v>33350</v>
      </c>
      <c r="Z119" s="2">
        <v>76695</v>
      </c>
      <c r="AA119" s="2">
        <v>13091674</v>
      </c>
      <c r="AC119" s="2">
        <v>86985000</v>
      </c>
      <c r="AD119" s="2">
        <v>26397000</v>
      </c>
      <c r="AE119" s="2">
        <v>1027882</v>
      </c>
      <c r="AF119" s="2">
        <v>314086</v>
      </c>
      <c r="AG119" s="2">
        <v>1772055</v>
      </c>
      <c r="AH119" s="2">
        <v>116496023</v>
      </c>
    </row>
    <row r="120" spans="1:62" x14ac:dyDescent="0.2">
      <c r="A120" s="5">
        <v>1</v>
      </c>
      <c r="B120" s="5">
        <v>104101252</v>
      </c>
      <c r="C120" s="1" t="s">
        <v>178</v>
      </c>
      <c r="D120" s="1" t="s">
        <v>458</v>
      </c>
      <c r="E120" s="2">
        <f t="shared" si="2"/>
        <v>101443541</v>
      </c>
      <c r="F120" s="2">
        <f t="shared" si="3"/>
        <v>98245193</v>
      </c>
      <c r="H120" s="2">
        <v>67609514</v>
      </c>
      <c r="I120" s="2">
        <v>27885000</v>
      </c>
      <c r="J120" s="2">
        <v>1028186</v>
      </c>
      <c r="K120" s="2">
        <v>3965821</v>
      </c>
      <c r="L120" s="2">
        <v>955020</v>
      </c>
      <c r="M120" s="2">
        <v>101443541</v>
      </c>
      <c r="O120" s="2">
        <v>2010000</v>
      </c>
      <c r="R120" s="2">
        <v>719078</v>
      </c>
      <c r="T120" s="2">
        <v>2729078</v>
      </c>
      <c r="V120" s="2">
        <v>5460000</v>
      </c>
      <c r="W120" s="2">
        <v>55000</v>
      </c>
      <c r="X120" s="2">
        <v>246774</v>
      </c>
      <c r="Z120" s="2">
        <v>165652</v>
      </c>
      <c r="AA120" s="2">
        <v>5927426</v>
      </c>
      <c r="AC120" s="2">
        <v>64159514</v>
      </c>
      <c r="AD120" s="2">
        <v>27830000</v>
      </c>
      <c r="AE120" s="2">
        <v>781412</v>
      </c>
      <c r="AF120" s="2">
        <v>4684899</v>
      </c>
      <c r="AG120" s="2">
        <v>789368</v>
      </c>
      <c r="AH120" s="2">
        <v>98245193</v>
      </c>
    </row>
    <row r="121" spans="1:62" x14ac:dyDescent="0.2">
      <c r="A121" s="5">
        <v>1</v>
      </c>
      <c r="B121" s="5">
        <v>104103603</v>
      </c>
      <c r="C121" s="1" t="s">
        <v>611</v>
      </c>
      <c r="D121" s="1" t="s">
        <v>458</v>
      </c>
      <c r="E121" s="2">
        <f t="shared" si="2"/>
        <v>2382188</v>
      </c>
      <c r="F121" s="2">
        <f t="shared" si="3"/>
        <v>2274140</v>
      </c>
      <c r="H121" s="2">
        <v>903217</v>
      </c>
      <c r="I121" s="2">
        <v>629079</v>
      </c>
      <c r="K121" s="2">
        <v>623985</v>
      </c>
      <c r="L121" s="2">
        <v>225907</v>
      </c>
      <c r="M121" s="2">
        <v>2382188</v>
      </c>
      <c r="R121" s="2">
        <v>490084</v>
      </c>
      <c r="S121" s="2">
        <v>17050</v>
      </c>
      <c r="T121" s="2">
        <v>507134</v>
      </c>
      <c r="V121" s="2">
        <v>252742</v>
      </c>
      <c r="W121" s="2">
        <v>14476</v>
      </c>
      <c r="Y121" s="2">
        <v>322481</v>
      </c>
      <c r="Z121" s="2">
        <v>25483</v>
      </c>
      <c r="AA121" s="2">
        <v>615182</v>
      </c>
      <c r="AC121" s="2">
        <v>650475</v>
      </c>
      <c r="AD121" s="2">
        <v>614603</v>
      </c>
      <c r="AF121" s="2">
        <v>791588</v>
      </c>
      <c r="AG121" s="2">
        <v>217474</v>
      </c>
      <c r="AH121" s="2">
        <v>2274140</v>
      </c>
    </row>
    <row r="122" spans="1:62" x14ac:dyDescent="0.2">
      <c r="A122" s="5">
        <v>1</v>
      </c>
      <c r="B122" s="5">
        <v>104105003</v>
      </c>
      <c r="C122" s="1" t="s">
        <v>699</v>
      </c>
      <c r="D122" s="1" t="s">
        <v>458</v>
      </c>
      <c r="E122" s="2">
        <f t="shared" si="2"/>
        <v>76735772</v>
      </c>
      <c r="F122" s="2">
        <f t="shared" si="3"/>
        <v>75765100</v>
      </c>
      <c r="H122" s="2">
        <v>69752951</v>
      </c>
      <c r="J122" s="2">
        <v>4668604</v>
      </c>
      <c r="K122" s="2">
        <v>1881647</v>
      </c>
      <c r="L122" s="2">
        <v>432570</v>
      </c>
      <c r="M122" s="2">
        <v>76735772</v>
      </c>
      <c r="O122" s="2">
        <v>9795000</v>
      </c>
      <c r="Q122" s="2">
        <v>13845000</v>
      </c>
      <c r="R122" s="2">
        <v>428148</v>
      </c>
      <c r="S122" s="2">
        <v>9817</v>
      </c>
      <c r="T122" s="2">
        <v>24077965</v>
      </c>
      <c r="V122" s="2">
        <v>24730700</v>
      </c>
      <c r="X122" s="2">
        <v>317937</v>
      </c>
      <c r="AA122" s="2">
        <v>25048637</v>
      </c>
      <c r="AC122" s="2">
        <v>54817251</v>
      </c>
      <c r="AE122" s="2">
        <v>18195667</v>
      </c>
      <c r="AF122" s="2">
        <v>2309795</v>
      </c>
      <c r="AG122" s="2">
        <v>442387</v>
      </c>
      <c r="AH122" s="2">
        <v>75765100</v>
      </c>
    </row>
    <row r="123" spans="1:62" x14ac:dyDescent="0.2">
      <c r="A123" s="5">
        <v>1</v>
      </c>
      <c r="B123" s="5">
        <v>104105353</v>
      </c>
      <c r="C123" s="1" t="s">
        <v>612</v>
      </c>
      <c r="D123" s="1" t="s">
        <v>458</v>
      </c>
      <c r="E123" s="2">
        <f t="shared" si="2"/>
        <v>16649208</v>
      </c>
      <c r="F123" s="2">
        <f t="shared" si="3"/>
        <v>16009612</v>
      </c>
      <c r="H123" s="2">
        <v>13180000</v>
      </c>
      <c r="I123" s="2">
        <v>663826</v>
      </c>
      <c r="K123" s="2">
        <v>2544488</v>
      </c>
      <c r="L123" s="2">
        <v>260894</v>
      </c>
      <c r="M123" s="2">
        <v>16649208</v>
      </c>
      <c r="R123" s="2">
        <v>374078</v>
      </c>
      <c r="T123" s="2">
        <v>374078</v>
      </c>
      <c r="V123" s="2">
        <v>950000</v>
      </c>
      <c r="W123" s="2">
        <v>15277</v>
      </c>
      <c r="Z123" s="2">
        <v>48397</v>
      </c>
      <c r="AA123" s="2">
        <v>1013674</v>
      </c>
      <c r="AC123" s="2">
        <v>12230000</v>
      </c>
      <c r="AD123" s="2">
        <v>648549</v>
      </c>
      <c r="AF123" s="2">
        <v>2918566</v>
      </c>
      <c r="AG123" s="2">
        <v>212497</v>
      </c>
      <c r="AH123" s="2">
        <v>16009612</v>
      </c>
    </row>
    <row r="124" spans="1:62" x14ac:dyDescent="0.2">
      <c r="A124" s="5">
        <v>1</v>
      </c>
      <c r="B124" s="5">
        <v>104107903</v>
      </c>
      <c r="C124" s="1" t="s">
        <v>307</v>
      </c>
      <c r="D124" s="1" t="s">
        <v>458</v>
      </c>
      <c r="E124" s="2">
        <f t="shared" si="2"/>
        <v>82814249</v>
      </c>
      <c r="F124" s="2">
        <f t="shared" si="3"/>
        <v>76419249</v>
      </c>
      <c r="H124" s="2">
        <v>79655000</v>
      </c>
      <c r="K124" s="2">
        <v>2533820</v>
      </c>
      <c r="L124" s="2">
        <v>625429</v>
      </c>
      <c r="M124" s="2">
        <v>82814249</v>
      </c>
      <c r="V124" s="2">
        <v>6395000</v>
      </c>
      <c r="AA124" s="2">
        <v>6395000</v>
      </c>
      <c r="AC124" s="2">
        <v>73260000</v>
      </c>
      <c r="AF124" s="2">
        <v>2533820</v>
      </c>
      <c r="AG124" s="2">
        <v>625429</v>
      </c>
      <c r="AH124" s="2">
        <v>76419249</v>
      </c>
    </row>
    <row r="125" spans="1:62" x14ac:dyDescent="0.2">
      <c r="A125" s="5">
        <v>1</v>
      </c>
      <c r="B125" s="5">
        <v>104107503</v>
      </c>
      <c r="C125" s="1" t="s">
        <v>179</v>
      </c>
      <c r="D125" s="1" t="s">
        <v>458</v>
      </c>
      <c r="E125" s="2">
        <f t="shared" si="2"/>
        <v>10284634</v>
      </c>
      <c r="F125" s="2">
        <f t="shared" si="3"/>
        <v>8534634</v>
      </c>
      <c r="H125" s="2">
        <v>8700000</v>
      </c>
      <c r="K125" s="2">
        <v>1207424</v>
      </c>
      <c r="L125" s="2">
        <v>377210</v>
      </c>
      <c r="M125" s="2">
        <v>10284634</v>
      </c>
      <c r="O125" s="2">
        <v>5355000</v>
      </c>
      <c r="T125" s="2">
        <v>5355000</v>
      </c>
      <c r="V125" s="2">
        <v>7105000</v>
      </c>
      <c r="AA125" s="2">
        <v>7105000</v>
      </c>
      <c r="AC125" s="2">
        <v>6950000</v>
      </c>
      <c r="AF125" s="2">
        <v>1207424</v>
      </c>
      <c r="AG125" s="2">
        <v>377210</v>
      </c>
      <c r="AH125" s="2">
        <v>8534634</v>
      </c>
    </row>
    <row r="126" spans="1:62" x14ac:dyDescent="0.2">
      <c r="A126" s="5">
        <v>1</v>
      </c>
      <c r="B126" s="5">
        <v>104107803</v>
      </c>
      <c r="C126" s="1" t="s">
        <v>565</v>
      </c>
      <c r="D126" s="1" t="s">
        <v>458</v>
      </c>
      <c r="E126" s="2">
        <f t="shared" si="2"/>
        <v>21262817</v>
      </c>
      <c r="F126" s="2">
        <f t="shared" si="3"/>
        <v>19328507</v>
      </c>
      <c r="H126" s="2">
        <v>10325000</v>
      </c>
      <c r="I126" s="2">
        <v>1174996</v>
      </c>
      <c r="J126" s="2">
        <v>8176159</v>
      </c>
      <c r="K126" s="2">
        <v>1129247</v>
      </c>
      <c r="L126" s="2">
        <v>457415</v>
      </c>
      <c r="M126" s="2">
        <v>21262817</v>
      </c>
      <c r="R126" s="2">
        <v>499592</v>
      </c>
      <c r="S126" s="2">
        <v>6581</v>
      </c>
      <c r="T126" s="2">
        <v>506173</v>
      </c>
      <c r="V126" s="2">
        <v>760000</v>
      </c>
      <c r="W126" s="2">
        <v>29297</v>
      </c>
      <c r="X126" s="2">
        <v>1544134</v>
      </c>
      <c r="Y126" s="2">
        <v>26139</v>
      </c>
      <c r="Z126" s="2">
        <v>80913</v>
      </c>
      <c r="AA126" s="2">
        <v>2440483</v>
      </c>
      <c r="AC126" s="2">
        <v>9565000</v>
      </c>
      <c r="AD126" s="2">
        <v>1145699</v>
      </c>
      <c r="AE126" s="2">
        <v>6632025</v>
      </c>
      <c r="AF126" s="2">
        <v>1602700</v>
      </c>
      <c r="AG126" s="2">
        <v>383083</v>
      </c>
      <c r="AH126" s="2">
        <v>19328507</v>
      </c>
    </row>
    <row r="127" spans="1:62" x14ac:dyDescent="0.2">
      <c r="A127" s="5">
        <v>1</v>
      </c>
      <c r="B127" s="5">
        <v>108110603</v>
      </c>
      <c r="C127" s="1" t="s">
        <v>708</v>
      </c>
      <c r="D127" s="1" t="s">
        <v>472</v>
      </c>
      <c r="E127" s="2">
        <f t="shared" si="2"/>
        <v>6470559</v>
      </c>
      <c r="F127" s="2">
        <f t="shared" si="3"/>
        <v>14265373</v>
      </c>
      <c r="H127" s="2">
        <v>6170000</v>
      </c>
      <c r="K127" s="2">
        <v>29333</v>
      </c>
      <c r="L127" s="2">
        <v>267177</v>
      </c>
      <c r="M127" s="2">
        <v>6466510</v>
      </c>
      <c r="O127" s="2">
        <v>7730000</v>
      </c>
      <c r="R127" s="2">
        <v>29482</v>
      </c>
      <c r="S127" s="2">
        <v>34606</v>
      </c>
      <c r="T127" s="2">
        <v>7794088</v>
      </c>
      <c r="AC127" s="2">
        <v>13900000</v>
      </c>
      <c r="AF127" s="2">
        <v>58815</v>
      </c>
      <c r="AG127" s="2">
        <v>301783</v>
      </c>
      <c r="AH127" s="2">
        <v>14260598</v>
      </c>
      <c r="AN127" s="2">
        <v>4049</v>
      </c>
      <c r="AO127" s="2">
        <v>4049</v>
      </c>
      <c r="AU127" s="2">
        <v>726</v>
      </c>
      <c r="AV127" s="2">
        <v>726</v>
      </c>
      <c r="BI127" s="2">
        <v>4775</v>
      </c>
      <c r="BJ127" s="2">
        <v>4775</v>
      </c>
    </row>
    <row r="128" spans="1:62" x14ac:dyDescent="0.2">
      <c r="A128" s="5">
        <v>1</v>
      </c>
      <c r="B128" s="5">
        <v>108111203</v>
      </c>
      <c r="C128" s="1" t="s">
        <v>629</v>
      </c>
      <c r="D128" s="1" t="s">
        <v>472</v>
      </c>
      <c r="E128" s="2">
        <f t="shared" si="2"/>
        <v>5893977</v>
      </c>
      <c r="F128" s="2">
        <f t="shared" si="3"/>
        <v>5120501</v>
      </c>
      <c r="H128" s="2">
        <v>4790000</v>
      </c>
      <c r="I128" s="2">
        <v>81193</v>
      </c>
      <c r="K128" s="2">
        <v>69080</v>
      </c>
      <c r="L128" s="2">
        <v>953704</v>
      </c>
      <c r="M128" s="2">
        <v>5893977</v>
      </c>
      <c r="R128" s="2">
        <v>11993</v>
      </c>
      <c r="S128" s="2">
        <v>8024</v>
      </c>
      <c r="T128" s="2">
        <v>20017</v>
      </c>
      <c r="V128" s="2">
        <v>740000</v>
      </c>
      <c r="W128" s="2">
        <v>53493</v>
      </c>
      <c r="AA128" s="2">
        <v>793493</v>
      </c>
      <c r="AC128" s="2">
        <v>4050000</v>
      </c>
      <c r="AD128" s="2">
        <v>27700</v>
      </c>
      <c r="AF128" s="2">
        <v>81073</v>
      </c>
      <c r="AG128" s="2">
        <v>961728</v>
      </c>
      <c r="AH128" s="2">
        <v>5120501</v>
      </c>
    </row>
    <row r="129" spans="1:62" x14ac:dyDescent="0.2">
      <c r="A129" s="5">
        <v>1</v>
      </c>
      <c r="B129" s="5">
        <v>108111303</v>
      </c>
      <c r="C129" s="1" t="s">
        <v>630</v>
      </c>
      <c r="D129" s="1" t="s">
        <v>472</v>
      </c>
      <c r="E129" s="2">
        <f t="shared" si="2"/>
        <v>18758034</v>
      </c>
      <c r="F129" s="2">
        <f t="shared" si="3"/>
        <v>18262635</v>
      </c>
      <c r="H129" s="2">
        <v>16000000</v>
      </c>
      <c r="K129" s="2">
        <v>2205297</v>
      </c>
      <c r="L129" s="2">
        <v>552737</v>
      </c>
      <c r="M129" s="2">
        <v>18758034</v>
      </c>
      <c r="O129" s="2">
        <v>6385000</v>
      </c>
      <c r="R129" s="2">
        <v>238901</v>
      </c>
      <c r="T129" s="2">
        <v>6623901</v>
      </c>
      <c r="V129" s="2">
        <v>7085000</v>
      </c>
      <c r="Z129" s="2">
        <v>34300</v>
      </c>
      <c r="AA129" s="2">
        <v>7119300</v>
      </c>
      <c r="AC129" s="2">
        <v>15300000</v>
      </c>
      <c r="AF129" s="2">
        <v>2444198</v>
      </c>
      <c r="AG129" s="2">
        <v>518437</v>
      </c>
      <c r="AH129" s="2">
        <v>18262635</v>
      </c>
    </row>
    <row r="130" spans="1:62" x14ac:dyDescent="0.2">
      <c r="A130" s="5">
        <v>1</v>
      </c>
      <c r="B130" s="5">
        <v>108111403</v>
      </c>
      <c r="C130" s="1" t="s">
        <v>709</v>
      </c>
      <c r="D130" s="1" t="s">
        <v>472</v>
      </c>
      <c r="E130" s="2">
        <f t="shared" si="2"/>
        <v>15033420</v>
      </c>
      <c r="F130" s="2">
        <f t="shared" si="3"/>
        <v>15261900</v>
      </c>
      <c r="H130" s="2">
        <v>14630000</v>
      </c>
      <c r="J130" s="2">
        <v>112048</v>
      </c>
      <c r="K130" s="2">
        <v>78347</v>
      </c>
      <c r="L130" s="2">
        <v>209740</v>
      </c>
      <c r="M130" s="2">
        <v>15030135</v>
      </c>
      <c r="Q130" s="2">
        <v>368000</v>
      </c>
      <c r="R130" s="2">
        <v>4175</v>
      </c>
      <c r="S130" s="2">
        <v>6031</v>
      </c>
      <c r="T130" s="2">
        <v>378206</v>
      </c>
      <c r="V130" s="2">
        <v>90000</v>
      </c>
      <c r="X130" s="2">
        <v>59006</v>
      </c>
      <c r="AA130" s="2">
        <v>149006</v>
      </c>
      <c r="AC130" s="2">
        <v>14540000</v>
      </c>
      <c r="AE130" s="2">
        <v>421042</v>
      </c>
      <c r="AF130" s="2">
        <v>82522</v>
      </c>
      <c r="AG130" s="2">
        <v>215771</v>
      </c>
      <c r="AH130" s="2">
        <v>15259335</v>
      </c>
      <c r="AN130" s="2">
        <v>3285</v>
      </c>
      <c r="AO130" s="2">
        <v>3285</v>
      </c>
      <c r="BB130" s="2">
        <v>720</v>
      </c>
      <c r="BC130" s="2">
        <v>720</v>
      </c>
      <c r="BI130" s="2">
        <v>2565</v>
      </c>
      <c r="BJ130" s="2">
        <v>2565</v>
      </c>
    </row>
    <row r="131" spans="1:62" x14ac:dyDescent="0.2">
      <c r="A131" s="5">
        <v>1</v>
      </c>
      <c r="B131" s="5">
        <v>108112003</v>
      </c>
      <c r="C131" s="1" t="s">
        <v>320</v>
      </c>
      <c r="D131" s="1" t="s">
        <v>472</v>
      </c>
      <c r="E131" s="2">
        <f t="shared" ref="E131:E194" si="4">M131+AO131</f>
        <v>2147667</v>
      </c>
      <c r="F131" s="2">
        <f t="shared" ref="F131:F194" si="5">AH131+BJ131</f>
        <v>1838583</v>
      </c>
      <c r="H131" s="2">
        <v>1450000</v>
      </c>
      <c r="K131" s="2">
        <v>697667</v>
      </c>
      <c r="M131" s="2">
        <v>2147667</v>
      </c>
      <c r="R131" s="2">
        <v>405916</v>
      </c>
      <c r="T131" s="2">
        <v>405916</v>
      </c>
      <c r="V131" s="2">
        <v>715000</v>
      </c>
      <c r="AA131" s="2">
        <v>715000</v>
      </c>
      <c r="AC131" s="2">
        <v>735000</v>
      </c>
      <c r="AF131" s="2">
        <v>1103583</v>
      </c>
      <c r="AH131" s="2">
        <v>1838583</v>
      </c>
    </row>
    <row r="132" spans="1:62" x14ac:dyDescent="0.2">
      <c r="A132" s="5">
        <v>1</v>
      </c>
      <c r="B132" s="5">
        <v>108112203</v>
      </c>
      <c r="C132" s="1" t="s">
        <v>577</v>
      </c>
      <c r="D132" s="1" t="s">
        <v>472</v>
      </c>
      <c r="E132" s="2">
        <f t="shared" si="4"/>
        <v>7625815</v>
      </c>
      <c r="F132" s="2">
        <f t="shared" si="5"/>
        <v>6952930</v>
      </c>
      <c r="H132" s="2">
        <v>4435000</v>
      </c>
      <c r="K132" s="2">
        <v>1654710</v>
      </c>
      <c r="L132" s="2">
        <v>1536105</v>
      </c>
      <c r="M132" s="2">
        <v>7625815</v>
      </c>
      <c r="Q132" s="2">
        <v>3788000</v>
      </c>
      <c r="T132" s="2">
        <v>3788000</v>
      </c>
      <c r="V132" s="2">
        <v>4435000</v>
      </c>
      <c r="Z132" s="2">
        <v>25885</v>
      </c>
      <c r="AA132" s="2">
        <v>4460885</v>
      </c>
      <c r="AC132" s="2">
        <v>0</v>
      </c>
      <c r="AE132" s="2">
        <v>3788000</v>
      </c>
      <c r="AF132" s="2">
        <v>1654710</v>
      </c>
      <c r="AG132" s="2">
        <v>1510220</v>
      </c>
      <c r="AH132" s="2">
        <v>6952930</v>
      </c>
    </row>
    <row r="133" spans="1:62" x14ac:dyDescent="0.2">
      <c r="A133" s="5">
        <v>1</v>
      </c>
      <c r="B133" s="5">
        <v>108112502</v>
      </c>
      <c r="C133" s="1" t="s">
        <v>203</v>
      </c>
      <c r="D133" s="1" t="s">
        <v>472</v>
      </c>
      <c r="E133" s="2">
        <f t="shared" si="4"/>
        <v>57219201</v>
      </c>
      <c r="F133" s="2">
        <f t="shared" si="5"/>
        <v>55667065</v>
      </c>
      <c r="H133" s="2">
        <v>53775321</v>
      </c>
      <c r="I133" s="2">
        <v>565169</v>
      </c>
      <c r="K133" s="2">
        <v>1403396</v>
      </c>
      <c r="L133" s="2">
        <v>1475315</v>
      </c>
      <c r="M133" s="2">
        <v>57219201</v>
      </c>
      <c r="R133" s="2">
        <v>675476</v>
      </c>
      <c r="S133" s="2">
        <v>111400</v>
      </c>
      <c r="T133" s="2">
        <v>786876</v>
      </c>
      <c r="V133" s="2">
        <v>2170000</v>
      </c>
      <c r="W133" s="2">
        <v>169012</v>
      </c>
      <c r="AA133" s="2">
        <v>2339012</v>
      </c>
      <c r="AC133" s="2">
        <v>51605321</v>
      </c>
      <c r="AD133" s="2">
        <v>396157</v>
      </c>
      <c r="AF133" s="2">
        <v>2078872</v>
      </c>
      <c r="AG133" s="2">
        <v>1586715</v>
      </c>
      <c r="AH133" s="2">
        <v>55667065</v>
      </c>
    </row>
    <row r="134" spans="1:62" x14ac:dyDescent="0.2">
      <c r="A134" s="5">
        <v>1</v>
      </c>
      <c r="B134" s="5">
        <v>108114503</v>
      </c>
      <c r="C134" s="1" t="s">
        <v>710</v>
      </c>
      <c r="D134" s="1" t="s">
        <v>472</v>
      </c>
      <c r="E134" s="2">
        <f t="shared" si="4"/>
        <v>14314383</v>
      </c>
      <c r="F134" s="2">
        <f t="shared" si="5"/>
        <v>14227483</v>
      </c>
      <c r="H134" s="2">
        <v>12130000</v>
      </c>
      <c r="K134" s="2">
        <v>1998026</v>
      </c>
      <c r="L134" s="2">
        <v>186357</v>
      </c>
      <c r="M134" s="2">
        <v>14314383</v>
      </c>
      <c r="R134" s="2">
        <v>149821</v>
      </c>
      <c r="S134" s="2">
        <v>48279</v>
      </c>
      <c r="T134" s="2">
        <v>198100</v>
      </c>
      <c r="V134" s="2">
        <v>285000</v>
      </c>
      <c r="AA134" s="2">
        <v>285000</v>
      </c>
      <c r="AC134" s="2">
        <v>11845000</v>
      </c>
      <c r="AF134" s="2">
        <v>2147847</v>
      </c>
      <c r="AG134" s="2">
        <v>234636</v>
      </c>
      <c r="AH134" s="2">
        <v>14227483</v>
      </c>
    </row>
    <row r="135" spans="1:62" x14ac:dyDescent="0.2">
      <c r="A135" s="5">
        <v>1</v>
      </c>
      <c r="B135" s="5">
        <v>108116003</v>
      </c>
      <c r="C135" s="1" t="s">
        <v>578</v>
      </c>
      <c r="D135" s="1" t="s">
        <v>472</v>
      </c>
      <c r="E135" s="2">
        <f t="shared" si="4"/>
        <v>11265821</v>
      </c>
      <c r="F135" s="2">
        <f t="shared" si="5"/>
        <v>10010074</v>
      </c>
      <c r="H135" s="2">
        <v>10597106</v>
      </c>
      <c r="K135" s="2">
        <v>228804</v>
      </c>
      <c r="L135" s="2">
        <v>439911</v>
      </c>
      <c r="M135" s="2">
        <v>11265821</v>
      </c>
      <c r="R135" s="2">
        <v>20639</v>
      </c>
      <c r="S135" s="2">
        <v>56214</v>
      </c>
      <c r="T135" s="2">
        <v>76853</v>
      </c>
      <c r="V135" s="2">
        <v>1285000</v>
      </c>
      <c r="Z135" s="2">
        <v>47600</v>
      </c>
      <c r="AA135" s="2">
        <v>1332600</v>
      </c>
      <c r="AC135" s="2">
        <v>9312106</v>
      </c>
      <c r="AF135" s="2">
        <v>249443</v>
      </c>
      <c r="AG135" s="2">
        <v>448525</v>
      </c>
      <c r="AH135" s="2">
        <v>10010074</v>
      </c>
    </row>
    <row r="136" spans="1:62" x14ac:dyDescent="0.2">
      <c r="A136" s="5">
        <v>1</v>
      </c>
      <c r="B136" s="5">
        <v>108116303</v>
      </c>
      <c r="C136" s="1" t="s">
        <v>579</v>
      </c>
      <c r="D136" s="1" t="s">
        <v>472</v>
      </c>
      <c r="E136" s="2">
        <f t="shared" si="4"/>
        <v>9495364</v>
      </c>
      <c r="F136" s="2">
        <f t="shared" si="5"/>
        <v>9073161</v>
      </c>
      <c r="H136" s="2">
        <v>8140000</v>
      </c>
      <c r="J136" s="2">
        <v>9266</v>
      </c>
      <c r="K136" s="2">
        <v>530081</v>
      </c>
      <c r="L136" s="2">
        <v>816017</v>
      </c>
      <c r="M136" s="2">
        <v>9495364</v>
      </c>
      <c r="R136" s="2">
        <v>399103</v>
      </c>
      <c r="T136" s="2">
        <v>399103</v>
      </c>
      <c r="V136" s="2">
        <v>360000</v>
      </c>
      <c r="X136" s="2">
        <v>9266</v>
      </c>
      <c r="Y136" s="2">
        <v>230400</v>
      </c>
      <c r="Z136" s="2">
        <v>221640</v>
      </c>
      <c r="AA136" s="2">
        <v>821306</v>
      </c>
      <c r="AC136" s="2">
        <v>7780000</v>
      </c>
      <c r="AE136" s="2">
        <v>0</v>
      </c>
      <c r="AF136" s="2">
        <v>698784</v>
      </c>
      <c r="AG136" s="2">
        <v>594377</v>
      </c>
      <c r="AH136" s="2">
        <v>9073161</v>
      </c>
    </row>
    <row r="137" spans="1:62" x14ac:dyDescent="0.2">
      <c r="A137" s="5">
        <v>1</v>
      </c>
      <c r="B137" s="5">
        <v>108116503</v>
      </c>
      <c r="C137" s="1" t="s">
        <v>631</v>
      </c>
      <c r="D137" s="1" t="s">
        <v>472</v>
      </c>
      <c r="E137" s="2">
        <f t="shared" si="4"/>
        <v>45956057</v>
      </c>
      <c r="F137" s="2">
        <f t="shared" si="5"/>
        <v>44427504</v>
      </c>
      <c r="H137" s="2">
        <v>8105000</v>
      </c>
      <c r="I137" s="2">
        <v>37050000</v>
      </c>
      <c r="J137" s="2">
        <v>151625</v>
      </c>
      <c r="K137" s="2">
        <v>402586</v>
      </c>
      <c r="L137" s="2">
        <v>246846</v>
      </c>
      <c r="M137" s="2">
        <v>45956057</v>
      </c>
      <c r="V137" s="2">
        <v>960000</v>
      </c>
      <c r="W137" s="2">
        <v>270000</v>
      </c>
      <c r="X137" s="2">
        <v>151625</v>
      </c>
      <c r="Y137" s="2">
        <v>132584</v>
      </c>
      <c r="Z137" s="2">
        <v>14344</v>
      </c>
      <c r="AA137" s="2">
        <v>1528553</v>
      </c>
      <c r="AC137" s="2">
        <v>7145000</v>
      </c>
      <c r="AD137" s="2">
        <v>36780000</v>
      </c>
      <c r="AE137" s="2">
        <v>0</v>
      </c>
      <c r="AF137" s="2">
        <v>270002</v>
      </c>
      <c r="AG137" s="2">
        <v>232502</v>
      </c>
      <c r="AH137" s="2">
        <v>44427504</v>
      </c>
    </row>
    <row r="138" spans="1:62" x14ac:dyDescent="0.2">
      <c r="A138" s="5">
        <v>1</v>
      </c>
      <c r="B138" s="5">
        <v>108118503</v>
      </c>
      <c r="C138" s="1" t="s">
        <v>711</v>
      </c>
      <c r="D138" s="1" t="s">
        <v>472</v>
      </c>
      <c r="E138" s="2">
        <f t="shared" si="4"/>
        <v>2869957</v>
      </c>
      <c r="F138" s="2">
        <f t="shared" si="5"/>
        <v>2159621</v>
      </c>
      <c r="H138" s="2">
        <v>1490000</v>
      </c>
      <c r="K138" s="2">
        <v>678499</v>
      </c>
      <c r="L138" s="2">
        <v>701458</v>
      </c>
      <c r="M138" s="2">
        <v>2869957</v>
      </c>
      <c r="R138" s="2">
        <v>221858</v>
      </c>
      <c r="S138" s="2">
        <v>22806</v>
      </c>
      <c r="T138" s="2">
        <v>244664</v>
      </c>
      <c r="V138" s="2">
        <v>955000</v>
      </c>
      <c r="AA138" s="2">
        <v>955000</v>
      </c>
      <c r="AC138" s="2">
        <v>535000</v>
      </c>
      <c r="AF138" s="2">
        <v>900357</v>
      </c>
      <c r="AG138" s="2">
        <v>724264</v>
      </c>
      <c r="AH138" s="2">
        <v>2159621</v>
      </c>
    </row>
    <row r="139" spans="1:62" x14ac:dyDescent="0.2">
      <c r="A139" s="5">
        <v>1</v>
      </c>
      <c r="B139" s="5">
        <v>109122703</v>
      </c>
      <c r="C139" s="1" t="s">
        <v>384</v>
      </c>
      <c r="D139" s="1" t="s">
        <v>474</v>
      </c>
      <c r="E139" s="2">
        <f t="shared" si="4"/>
        <v>13893417</v>
      </c>
      <c r="F139" s="2">
        <f t="shared" si="5"/>
        <v>13163365</v>
      </c>
      <c r="H139" s="2">
        <v>12740000</v>
      </c>
      <c r="I139" s="2">
        <v>876783</v>
      </c>
      <c r="K139" s="2">
        <v>151901</v>
      </c>
      <c r="L139" s="2">
        <v>124733</v>
      </c>
      <c r="M139" s="2">
        <v>13893417</v>
      </c>
      <c r="O139" s="2">
        <v>2480000</v>
      </c>
      <c r="R139" s="2">
        <v>32301</v>
      </c>
      <c r="S139" s="2">
        <v>40720</v>
      </c>
      <c r="T139" s="2">
        <v>2553021</v>
      </c>
      <c r="V139" s="2">
        <v>3235000</v>
      </c>
      <c r="W139" s="2">
        <v>48073</v>
      </c>
      <c r="AA139" s="2">
        <v>3283073</v>
      </c>
      <c r="AC139" s="2">
        <v>11985000</v>
      </c>
      <c r="AD139" s="2">
        <v>828710</v>
      </c>
      <c r="AF139" s="2">
        <v>184202</v>
      </c>
      <c r="AG139" s="2">
        <v>165453</v>
      </c>
      <c r="AH139" s="2">
        <v>13163365</v>
      </c>
    </row>
    <row r="140" spans="1:62" x14ac:dyDescent="0.2">
      <c r="A140" s="5">
        <v>1</v>
      </c>
      <c r="B140" s="5">
        <v>121135003</v>
      </c>
      <c r="C140" s="1" t="s">
        <v>665</v>
      </c>
      <c r="D140" s="1" t="s">
        <v>510</v>
      </c>
      <c r="E140" s="2">
        <f t="shared" si="4"/>
        <v>47344810</v>
      </c>
      <c r="F140" s="2">
        <f t="shared" si="5"/>
        <v>47550525</v>
      </c>
      <c r="H140" s="2">
        <v>41105000</v>
      </c>
      <c r="J140" s="2">
        <v>790413</v>
      </c>
      <c r="K140" s="2">
        <v>4616089</v>
      </c>
      <c r="L140" s="2">
        <v>833308</v>
      </c>
      <c r="M140" s="2">
        <v>47344810</v>
      </c>
      <c r="Q140" s="2">
        <v>495542</v>
      </c>
      <c r="R140" s="2">
        <v>1983730</v>
      </c>
      <c r="T140" s="2">
        <v>2479272</v>
      </c>
      <c r="V140" s="2">
        <v>1900000</v>
      </c>
      <c r="X140" s="2">
        <v>330863</v>
      </c>
      <c r="Z140" s="2">
        <v>42694</v>
      </c>
      <c r="AA140" s="2">
        <v>2273557</v>
      </c>
      <c r="AC140" s="2">
        <v>39205000</v>
      </c>
      <c r="AE140" s="2">
        <v>955092</v>
      </c>
      <c r="AF140" s="2">
        <v>6599819</v>
      </c>
      <c r="AG140" s="2">
        <v>790614</v>
      </c>
      <c r="AH140" s="2">
        <v>47550525</v>
      </c>
    </row>
    <row r="141" spans="1:62" x14ac:dyDescent="0.2">
      <c r="A141" s="5">
        <v>1</v>
      </c>
      <c r="B141" s="5">
        <v>121135503</v>
      </c>
      <c r="C141" s="1" t="s">
        <v>413</v>
      </c>
      <c r="D141" s="1" t="s">
        <v>510</v>
      </c>
      <c r="E141" s="2">
        <f t="shared" si="4"/>
        <v>5397804</v>
      </c>
      <c r="F141" s="2">
        <f t="shared" si="5"/>
        <v>3823014</v>
      </c>
      <c r="H141" s="2">
        <v>5140000</v>
      </c>
      <c r="K141" s="2">
        <v>194216</v>
      </c>
      <c r="L141" s="2">
        <v>63588</v>
      </c>
      <c r="M141" s="2">
        <v>5397804</v>
      </c>
      <c r="R141" s="2">
        <v>106538</v>
      </c>
      <c r="S141" s="2">
        <v>134418</v>
      </c>
      <c r="T141" s="2">
        <v>240956</v>
      </c>
      <c r="V141" s="2">
        <v>1820000</v>
      </c>
      <c r="AA141" s="2">
        <v>1820000</v>
      </c>
      <c r="AC141" s="2">
        <v>3320000</v>
      </c>
      <c r="AF141" s="2">
        <v>300754</v>
      </c>
      <c r="AG141" s="2">
        <v>198006</v>
      </c>
      <c r="AH141" s="2">
        <v>3818760</v>
      </c>
      <c r="AT141" s="2">
        <v>4254</v>
      </c>
      <c r="AV141" s="2">
        <v>4254</v>
      </c>
      <c r="BH141" s="2">
        <v>4254</v>
      </c>
      <c r="BJ141" s="2">
        <v>4254</v>
      </c>
    </row>
    <row r="142" spans="1:62" x14ac:dyDescent="0.2">
      <c r="A142" s="5">
        <v>1</v>
      </c>
      <c r="B142" s="5">
        <v>121136503</v>
      </c>
      <c r="C142" s="1" t="s">
        <v>414</v>
      </c>
      <c r="D142" s="1" t="s">
        <v>510</v>
      </c>
      <c r="E142" s="2">
        <f t="shared" si="4"/>
        <v>18102410</v>
      </c>
      <c r="F142" s="2">
        <f t="shared" si="5"/>
        <v>17426105</v>
      </c>
      <c r="H142" s="2">
        <v>15100000</v>
      </c>
      <c r="J142" s="2">
        <v>1546683</v>
      </c>
      <c r="K142" s="2">
        <v>1362939</v>
      </c>
      <c r="L142" s="2">
        <v>90304</v>
      </c>
      <c r="M142" s="2">
        <v>18099926</v>
      </c>
      <c r="R142" s="2">
        <v>386258</v>
      </c>
      <c r="S142" s="2">
        <v>9557</v>
      </c>
      <c r="T142" s="2">
        <v>395815</v>
      </c>
      <c r="V142" s="2">
        <v>965000</v>
      </c>
      <c r="X142" s="2">
        <v>107183</v>
      </c>
      <c r="AA142" s="2">
        <v>1072183</v>
      </c>
      <c r="AC142" s="2">
        <v>14135000</v>
      </c>
      <c r="AE142" s="2">
        <v>1439500</v>
      </c>
      <c r="AF142" s="2">
        <v>1749197</v>
      </c>
      <c r="AG142" s="2">
        <v>99861</v>
      </c>
      <c r="AH142" s="2">
        <v>17423558</v>
      </c>
      <c r="AN142" s="2">
        <v>2484</v>
      </c>
      <c r="AO142" s="2">
        <v>2484</v>
      </c>
      <c r="AU142" s="2">
        <v>63</v>
      </c>
      <c r="AV142" s="2">
        <v>63</v>
      </c>
      <c r="BI142" s="2">
        <v>2547</v>
      </c>
      <c r="BJ142" s="2">
        <v>2547</v>
      </c>
    </row>
    <row r="143" spans="1:62" x14ac:dyDescent="0.2">
      <c r="A143" s="5">
        <v>1</v>
      </c>
      <c r="B143" s="5">
        <v>121136603</v>
      </c>
      <c r="C143" s="1" t="s">
        <v>415</v>
      </c>
      <c r="D143" s="1" t="s">
        <v>510</v>
      </c>
      <c r="E143" s="2">
        <f t="shared" si="4"/>
        <v>34494149</v>
      </c>
      <c r="F143" s="2">
        <f t="shared" si="5"/>
        <v>40757030</v>
      </c>
      <c r="H143" s="2">
        <v>25565400</v>
      </c>
      <c r="K143" s="2">
        <v>8753973</v>
      </c>
      <c r="L143" s="2">
        <v>174776</v>
      </c>
      <c r="M143" s="2">
        <v>34494149</v>
      </c>
      <c r="O143" s="2">
        <v>5700000</v>
      </c>
      <c r="R143" s="2">
        <v>1894056</v>
      </c>
      <c r="T143" s="2">
        <v>7594056</v>
      </c>
      <c r="V143" s="2">
        <v>1300800</v>
      </c>
      <c r="Z143" s="2">
        <v>30375</v>
      </c>
      <c r="AA143" s="2">
        <v>1331175</v>
      </c>
      <c r="AC143" s="2">
        <v>29964600</v>
      </c>
      <c r="AF143" s="2">
        <v>10648029</v>
      </c>
      <c r="AG143" s="2">
        <v>144401</v>
      </c>
      <c r="AH143" s="2">
        <v>40757030</v>
      </c>
    </row>
    <row r="144" spans="1:62" x14ac:dyDescent="0.2">
      <c r="A144" s="5">
        <v>1</v>
      </c>
      <c r="B144" s="5">
        <v>121139004</v>
      </c>
      <c r="C144" s="1" t="s">
        <v>416</v>
      </c>
      <c r="D144" s="1" t="s">
        <v>510</v>
      </c>
      <c r="E144" s="2">
        <f t="shared" si="4"/>
        <v>3405742</v>
      </c>
      <c r="F144" s="2">
        <f t="shared" si="5"/>
        <v>3445692</v>
      </c>
      <c r="G144" s="2">
        <v>294009</v>
      </c>
      <c r="J144" s="2">
        <v>2783018</v>
      </c>
      <c r="K144" s="2">
        <v>141547</v>
      </c>
      <c r="L144" s="2">
        <v>187168</v>
      </c>
      <c r="M144" s="2">
        <v>3405742</v>
      </c>
      <c r="N144" s="2">
        <v>483567</v>
      </c>
      <c r="Q144" s="2">
        <v>359051</v>
      </c>
      <c r="S144" s="2">
        <v>329</v>
      </c>
      <c r="T144" s="2">
        <v>842947</v>
      </c>
      <c r="U144" s="2">
        <v>386322</v>
      </c>
      <c r="X144" s="2">
        <v>386322</v>
      </c>
      <c r="Y144" s="2">
        <v>30353</v>
      </c>
      <c r="AA144" s="2">
        <v>802997</v>
      </c>
      <c r="AB144" s="2">
        <v>391254</v>
      </c>
      <c r="AE144" s="2">
        <v>2755747</v>
      </c>
      <c r="AF144" s="2">
        <v>111194</v>
      </c>
      <c r="AG144" s="2">
        <v>187497</v>
      </c>
      <c r="AH144" s="2">
        <v>3445692</v>
      </c>
    </row>
    <row r="145" spans="1:62" x14ac:dyDescent="0.2">
      <c r="A145" s="5">
        <v>1</v>
      </c>
      <c r="B145" s="5">
        <v>110141003</v>
      </c>
      <c r="C145" s="1" t="s">
        <v>634</v>
      </c>
      <c r="D145" s="1" t="s">
        <v>478</v>
      </c>
      <c r="E145" s="2">
        <f t="shared" si="4"/>
        <v>28841495</v>
      </c>
      <c r="F145" s="2">
        <f t="shared" si="5"/>
        <v>27373440</v>
      </c>
      <c r="H145" s="2">
        <v>28314610</v>
      </c>
      <c r="K145" s="2">
        <v>-53264</v>
      </c>
      <c r="L145" s="2">
        <v>553156</v>
      </c>
      <c r="M145" s="2">
        <v>28814502</v>
      </c>
      <c r="R145" s="2">
        <v>78779</v>
      </c>
      <c r="S145" s="2">
        <v>41273</v>
      </c>
      <c r="T145" s="2">
        <v>120052</v>
      </c>
      <c r="V145" s="2">
        <v>1590520</v>
      </c>
      <c r="AA145" s="2">
        <v>1590520</v>
      </c>
      <c r="AC145" s="2">
        <v>26724090</v>
      </c>
      <c r="AF145" s="2">
        <v>25515</v>
      </c>
      <c r="AG145" s="2">
        <v>594429</v>
      </c>
      <c r="AH145" s="2">
        <v>27344034</v>
      </c>
      <c r="AN145" s="2">
        <v>26993</v>
      </c>
      <c r="AO145" s="2">
        <v>26993</v>
      </c>
      <c r="AU145" s="2">
        <v>2413</v>
      </c>
      <c r="AV145" s="2">
        <v>2413</v>
      </c>
      <c r="BI145" s="2">
        <v>29406</v>
      </c>
      <c r="BJ145" s="2">
        <v>29406</v>
      </c>
    </row>
    <row r="146" spans="1:62" x14ac:dyDescent="0.2">
      <c r="A146" s="5">
        <v>1</v>
      </c>
      <c r="B146" s="5">
        <v>110141103</v>
      </c>
      <c r="C146" s="1" t="s">
        <v>635</v>
      </c>
      <c r="D146" s="1" t="s">
        <v>478</v>
      </c>
      <c r="E146" s="2">
        <f t="shared" si="4"/>
        <v>48600752</v>
      </c>
      <c r="F146" s="2">
        <f t="shared" si="5"/>
        <v>47215385</v>
      </c>
      <c r="H146" s="2">
        <v>42344458</v>
      </c>
      <c r="J146" s="2">
        <v>2309692</v>
      </c>
      <c r="K146" s="2">
        <v>3002682</v>
      </c>
      <c r="L146" s="2">
        <v>943920</v>
      </c>
      <c r="M146" s="2">
        <v>48600752</v>
      </c>
      <c r="R146" s="2">
        <v>769941</v>
      </c>
      <c r="S146" s="2">
        <v>70085</v>
      </c>
      <c r="T146" s="2">
        <v>840026</v>
      </c>
      <c r="V146" s="2">
        <v>2135000</v>
      </c>
      <c r="X146" s="2">
        <v>90393</v>
      </c>
      <c r="AA146" s="2">
        <v>2225393</v>
      </c>
      <c r="AC146" s="2">
        <v>40209458</v>
      </c>
      <c r="AE146" s="2">
        <v>2219299</v>
      </c>
      <c r="AF146" s="2">
        <v>3772623</v>
      </c>
      <c r="AG146" s="2">
        <v>1014005</v>
      </c>
      <c r="AH146" s="2">
        <v>47215385</v>
      </c>
    </row>
    <row r="147" spans="1:62" x14ac:dyDescent="0.2">
      <c r="A147" s="5">
        <v>1</v>
      </c>
      <c r="B147" s="5">
        <v>110147003</v>
      </c>
      <c r="C147" s="1" t="s">
        <v>209</v>
      </c>
      <c r="D147" s="1" t="s">
        <v>478</v>
      </c>
      <c r="E147" s="2">
        <f t="shared" si="4"/>
        <v>25241021</v>
      </c>
      <c r="F147" s="2">
        <f t="shared" si="5"/>
        <v>23758099</v>
      </c>
      <c r="H147" s="2">
        <v>23355000</v>
      </c>
      <c r="J147" s="2">
        <v>526148</v>
      </c>
      <c r="K147" s="2">
        <v>1027038</v>
      </c>
      <c r="L147" s="2">
        <v>332835</v>
      </c>
      <c r="M147" s="2">
        <v>25241021</v>
      </c>
      <c r="Q147" s="2">
        <v>310601</v>
      </c>
      <c r="R147" s="2">
        <v>11319</v>
      </c>
      <c r="S147" s="2">
        <v>28181</v>
      </c>
      <c r="T147" s="2">
        <v>350101</v>
      </c>
      <c r="V147" s="2">
        <v>1580000</v>
      </c>
      <c r="X147" s="2">
        <v>253023</v>
      </c>
      <c r="AA147" s="2">
        <v>1833023</v>
      </c>
      <c r="AC147" s="2">
        <v>21775000</v>
      </c>
      <c r="AE147" s="2">
        <v>583726</v>
      </c>
      <c r="AF147" s="2">
        <v>1038357</v>
      </c>
      <c r="AG147" s="2">
        <v>361016</v>
      </c>
      <c r="AH147" s="2">
        <v>23758099</v>
      </c>
    </row>
    <row r="148" spans="1:62" x14ac:dyDescent="0.2">
      <c r="A148" s="5">
        <v>1</v>
      </c>
      <c r="B148" s="5">
        <v>110148002</v>
      </c>
      <c r="C148" s="1" t="s">
        <v>210</v>
      </c>
      <c r="D148" s="1" t="s">
        <v>478</v>
      </c>
      <c r="E148" s="2">
        <f t="shared" si="4"/>
        <v>63441926</v>
      </c>
      <c r="F148" s="2">
        <f t="shared" si="5"/>
        <v>59376929</v>
      </c>
      <c r="H148" s="2">
        <v>60260000</v>
      </c>
      <c r="J148" s="2">
        <v>15780</v>
      </c>
      <c r="K148" s="2">
        <v>1154165</v>
      </c>
      <c r="L148" s="2">
        <v>1916572</v>
      </c>
      <c r="M148" s="2">
        <v>63346517</v>
      </c>
      <c r="O148" s="2">
        <v>4400000</v>
      </c>
      <c r="R148" s="2">
        <v>198913</v>
      </c>
      <c r="T148" s="2">
        <v>4598913</v>
      </c>
      <c r="V148" s="2">
        <v>8610000</v>
      </c>
      <c r="X148" s="2">
        <v>15780</v>
      </c>
      <c r="Z148" s="2">
        <v>38127</v>
      </c>
      <c r="AA148" s="2">
        <v>8663907</v>
      </c>
      <c r="AC148" s="2">
        <v>56050000</v>
      </c>
      <c r="AE148" s="2">
        <v>0</v>
      </c>
      <c r="AF148" s="2">
        <v>1353078</v>
      </c>
      <c r="AG148" s="2">
        <v>1878445</v>
      </c>
      <c r="AH148" s="2">
        <v>59281523</v>
      </c>
      <c r="AM148" s="2">
        <v>95409</v>
      </c>
      <c r="AO148" s="2">
        <v>95409</v>
      </c>
      <c r="BA148" s="2">
        <v>3</v>
      </c>
      <c r="BC148" s="2">
        <v>3</v>
      </c>
      <c r="BH148" s="2">
        <v>95406</v>
      </c>
      <c r="BJ148" s="2">
        <v>95406</v>
      </c>
    </row>
    <row r="149" spans="1:62" x14ac:dyDescent="0.2">
      <c r="A149" s="5">
        <v>1</v>
      </c>
      <c r="B149" s="5">
        <v>124150503</v>
      </c>
      <c r="C149" s="1" t="s">
        <v>274</v>
      </c>
      <c r="D149" s="1" t="s">
        <v>514</v>
      </c>
      <c r="E149" s="2">
        <f t="shared" si="4"/>
        <v>45559629</v>
      </c>
      <c r="F149" s="2">
        <f t="shared" si="5"/>
        <v>39951925</v>
      </c>
      <c r="H149" s="2">
        <v>35790000</v>
      </c>
      <c r="J149" s="2">
        <v>35340</v>
      </c>
      <c r="K149" s="2">
        <v>8774997</v>
      </c>
      <c r="L149" s="2">
        <v>959292</v>
      </c>
      <c r="M149" s="2">
        <v>45559629</v>
      </c>
      <c r="Q149" s="2">
        <v>265050</v>
      </c>
      <c r="S149" s="2">
        <v>364875</v>
      </c>
      <c r="T149" s="2">
        <v>629925</v>
      </c>
      <c r="V149" s="2">
        <v>5515000</v>
      </c>
      <c r="X149" s="2">
        <v>77306</v>
      </c>
      <c r="Y149" s="2">
        <v>645323</v>
      </c>
      <c r="AA149" s="2">
        <v>6237629</v>
      </c>
      <c r="AC149" s="2">
        <v>30275000</v>
      </c>
      <c r="AE149" s="2">
        <v>223084</v>
      </c>
      <c r="AF149" s="2">
        <v>8129674</v>
      </c>
      <c r="AG149" s="2">
        <v>1324167</v>
      </c>
      <c r="AH149" s="2">
        <v>39951925</v>
      </c>
    </row>
    <row r="150" spans="1:62" x14ac:dyDescent="0.2">
      <c r="A150" s="5">
        <v>1</v>
      </c>
      <c r="B150" s="5">
        <v>124151902</v>
      </c>
      <c r="C150" s="1" t="s">
        <v>444</v>
      </c>
      <c r="D150" s="1" t="s">
        <v>514</v>
      </c>
      <c r="E150" s="2">
        <f t="shared" si="4"/>
        <v>212751164</v>
      </c>
      <c r="F150" s="2">
        <f t="shared" si="5"/>
        <v>195756691</v>
      </c>
      <c r="H150" s="2">
        <v>195215000</v>
      </c>
      <c r="J150" s="2">
        <v>10940000</v>
      </c>
      <c r="K150" s="2">
        <v>4784039</v>
      </c>
      <c r="L150" s="2">
        <v>1812125</v>
      </c>
      <c r="M150" s="2">
        <v>212751164</v>
      </c>
      <c r="O150" s="2">
        <v>33958703</v>
      </c>
      <c r="R150" s="2">
        <v>216864</v>
      </c>
      <c r="S150" s="2">
        <v>229960</v>
      </c>
      <c r="T150" s="2">
        <v>34405527</v>
      </c>
      <c r="V150" s="2">
        <v>40460000</v>
      </c>
      <c r="X150" s="2">
        <v>10940000</v>
      </c>
      <c r="AA150" s="2">
        <v>51400000</v>
      </c>
      <c r="AC150" s="2">
        <v>188713703</v>
      </c>
      <c r="AE150" s="2">
        <v>0</v>
      </c>
      <c r="AF150" s="2">
        <v>5000903</v>
      </c>
      <c r="AG150" s="2">
        <v>2042085</v>
      </c>
      <c r="AH150" s="2">
        <v>195756691</v>
      </c>
    </row>
    <row r="151" spans="1:62" x14ac:dyDescent="0.2">
      <c r="A151" s="5">
        <v>1</v>
      </c>
      <c r="B151" s="5">
        <v>124152003</v>
      </c>
      <c r="C151" s="1" t="s">
        <v>445</v>
      </c>
      <c r="D151" s="1" t="s">
        <v>514</v>
      </c>
      <c r="E151" s="2">
        <f t="shared" si="4"/>
        <v>178173129</v>
      </c>
      <c r="F151" s="2">
        <f t="shared" si="5"/>
        <v>170057558</v>
      </c>
      <c r="H151" s="2">
        <v>172029230</v>
      </c>
      <c r="K151" s="2">
        <v>3822596</v>
      </c>
      <c r="L151" s="2">
        <v>2321303</v>
      </c>
      <c r="M151" s="2">
        <v>178173129</v>
      </c>
      <c r="R151" s="2">
        <v>2057913</v>
      </c>
      <c r="S151" s="2">
        <v>118306</v>
      </c>
      <c r="T151" s="2">
        <v>2176219</v>
      </c>
      <c r="V151" s="2">
        <v>9659882</v>
      </c>
      <c r="Y151" s="2">
        <v>631908</v>
      </c>
      <c r="AA151" s="2">
        <v>10291790</v>
      </c>
      <c r="AC151" s="2">
        <v>162369348</v>
      </c>
      <c r="AF151" s="2">
        <v>5248601</v>
      </c>
      <c r="AG151" s="2">
        <v>2439609</v>
      </c>
      <c r="AH151" s="2">
        <v>170057558</v>
      </c>
    </row>
    <row r="152" spans="1:62" x14ac:dyDescent="0.2">
      <c r="A152" s="5">
        <v>1</v>
      </c>
      <c r="B152" s="5">
        <v>124153503</v>
      </c>
      <c r="C152" s="1" t="s">
        <v>604</v>
      </c>
      <c r="D152" s="1" t="s">
        <v>514</v>
      </c>
      <c r="E152" s="2">
        <f t="shared" si="4"/>
        <v>60825361</v>
      </c>
      <c r="F152" s="2">
        <f t="shared" si="5"/>
        <v>53772296</v>
      </c>
      <c r="H152" s="2">
        <v>58048859</v>
      </c>
      <c r="K152" s="2">
        <v>1126196</v>
      </c>
      <c r="L152" s="2">
        <v>1650306</v>
      </c>
      <c r="M152" s="2">
        <v>60825361</v>
      </c>
      <c r="R152" s="2">
        <v>128631</v>
      </c>
      <c r="S152" s="2">
        <v>361560</v>
      </c>
      <c r="T152" s="2">
        <v>490191</v>
      </c>
      <c r="V152" s="2">
        <v>7250376</v>
      </c>
      <c r="Z152" s="2">
        <v>292880</v>
      </c>
      <c r="AA152" s="2">
        <v>7543256</v>
      </c>
      <c r="AC152" s="2">
        <v>50798483</v>
      </c>
      <c r="AF152" s="2">
        <v>1254827</v>
      </c>
      <c r="AG152" s="2">
        <v>1718986</v>
      </c>
      <c r="AH152" s="2">
        <v>53772296</v>
      </c>
    </row>
    <row r="153" spans="1:62" x14ac:dyDescent="0.2">
      <c r="A153" s="5">
        <v>1</v>
      </c>
      <c r="B153" s="5">
        <v>124154003</v>
      </c>
      <c r="C153" s="1" t="s">
        <v>353</v>
      </c>
      <c r="D153" s="1" t="s">
        <v>514</v>
      </c>
      <c r="E153" s="2">
        <f t="shared" si="4"/>
        <v>83586150</v>
      </c>
      <c r="F153" s="2">
        <f t="shared" si="5"/>
        <v>78919950</v>
      </c>
      <c r="H153" s="2">
        <v>78625000</v>
      </c>
      <c r="K153" s="2">
        <v>4064215</v>
      </c>
      <c r="L153" s="2">
        <v>896935</v>
      </c>
      <c r="M153" s="2">
        <v>83586150</v>
      </c>
      <c r="R153" s="2">
        <v>1333754</v>
      </c>
      <c r="S153" s="2">
        <v>67935</v>
      </c>
      <c r="T153" s="2">
        <v>1401689</v>
      </c>
      <c r="V153" s="2">
        <v>5395000</v>
      </c>
      <c r="Y153" s="2">
        <v>584700</v>
      </c>
      <c r="Z153" s="2">
        <v>88189</v>
      </c>
      <c r="AA153" s="2">
        <v>6067889</v>
      </c>
      <c r="AC153" s="2">
        <v>73230000</v>
      </c>
      <c r="AF153" s="2">
        <v>4813269</v>
      </c>
      <c r="AG153" s="2">
        <v>876681</v>
      </c>
      <c r="AH153" s="2">
        <v>78919950</v>
      </c>
    </row>
    <row r="154" spans="1:62" x14ac:dyDescent="0.2">
      <c r="A154" s="5">
        <v>1</v>
      </c>
      <c r="B154" s="5">
        <v>124156503</v>
      </c>
      <c r="C154" s="1" t="s">
        <v>354</v>
      </c>
      <c r="D154" s="1" t="s">
        <v>514</v>
      </c>
      <c r="E154" s="2">
        <f t="shared" si="4"/>
        <v>71438775</v>
      </c>
      <c r="F154" s="2">
        <f t="shared" si="5"/>
        <v>68510696</v>
      </c>
      <c r="J154" s="2">
        <v>69645000</v>
      </c>
      <c r="K154" s="2">
        <v>943042</v>
      </c>
      <c r="L154" s="2">
        <v>850733</v>
      </c>
      <c r="M154" s="2">
        <v>71438775</v>
      </c>
      <c r="R154" s="2">
        <v>121085</v>
      </c>
      <c r="S154" s="2">
        <v>170836</v>
      </c>
      <c r="T154" s="2">
        <v>291921</v>
      </c>
      <c r="X154" s="2">
        <v>3220000</v>
      </c>
      <c r="AA154" s="2">
        <v>3220000</v>
      </c>
      <c r="AE154" s="2">
        <v>66425000</v>
      </c>
      <c r="AF154" s="2">
        <v>1064127</v>
      </c>
      <c r="AG154" s="2">
        <v>1021569</v>
      </c>
      <c r="AH154" s="2">
        <v>68510696</v>
      </c>
    </row>
    <row r="155" spans="1:62" x14ac:dyDescent="0.2">
      <c r="A155" s="5">
        <v>1</v>
      </c>
      <c r="B155" s="5">
        <v>124156603</v>
      </c>
      <c r="C155" s="1" t="s">
        <v>419</v>
      </c>
      <c r="D155" s="1" t="s">
        <v>514</v>
      </c>
      <c r="E155" s="2">
        <f t="shared" si="4"/>
        <v>125066438</v>
      </c>
      <c r="F155" s="2">
        <f t="shared" si="5"/>
        <v>121402124</v>
      </c>
      <c r="H155" s="2">
        <v>121575000</v>
      </c>
      <c r="J155" s="2">
        <v>1772387</v>
      </c>
      <c r="K155" s="2">
        <v>1130797</v>
      </c>
      <c r="L155" s="2">
        <v>515162</v>
      </c>
      <c r="M155" s="2">
        <v>124993346</v>
      </c>
      <c r="O155" s="2">
        <v>5630000</v>
      </c>
      <c r="R155" s="2">
        <v>465602</v>
      </c>
      <c r="S155" s="2">
        <v>92603</v>
      </c>
      <c r="T155" s="2">
        <v>6188205</v>
      </c>
      <c r="V155" s="2">
        <v>9165000</v>
      </c>
      <c r="X155" s="2">
        <v>431504</v>
      </c>
      <c r="Y155" s="2">
        <v>180018</v>
      </c>
      <c r="Z155" s="2">
        <v>69536</v>
      </c>
      <c r="AA155" s="2">
        <v>9846058</v>
      </c>
      <c r="AC155" s="2">
        <v>118040000</v>
      </c>
      <c r="AE155" s="2">
        <v>1340883</v>
      </c>
      <c r="AF155" s="2">
        <v>1416381</v>
      </c>
      <c r="AG155" s="2">
        <v>538229</v>
      </c>
      <c r="AH155" s="2">
        <v>121335493</v>
      </c>
      <c r="AM155" s="2">
        <v>45127</v>
      </c>
      <c r="AN155" s="2">
        <v>27965</v>
      </c>
      <c r="AO155" s="2">
        <v>73092</v>
      </c>
      <c r="AT155" s="2">
        <v>11358</v>
      </c>
      <c r="AU155" s="2">
        <v>3864</v>
      </c>
      <c r="AV155" s="2">
        <v>15222</v>
      </c>
      <c r="BA155" s="2">
        <v>7645</v>
      </c>
      <c r="BB155" s="2">
        <v>14038</v>
      </c>
      <c r="BC155" s="2">
        <v>21683</v>
      </c>
      <c r="BH155" s="2">
        <v>48840</v>
      </c>
      <c r="BI155" s="2">
        <v>17791</v>
      </c>
      <c r="BJ155" s="2">
        <v>66631</v>
      </c>
    </row>
    <row r="156" spans="1:62" x14ac:dyDescent="0.2">
      <c r="A156" s="5">
        <v>1</v>
      </c>
      <c r="B156" s="5">
        <v>124156703</v>
      </c>
      <c r="C156" s="1" t="s">
        <v>275</v>
      </c>
      <c r="D156" s="1" t="s">
        <v>514</v>
      </c>
      <c r="E156" s="2">
        <f t="shared" si="4"/>
        <v>73783592</v>
      </c>
      <c r="F156" s="2">
        <f t="shared" si="5"/>
        <v>70975790</v>
      </c>
      <c r="H156" s="2">
        <v>72195000</v>
      </c>
      <c r="K156" s="2">
        <v>1139725</v>
      </c>
      <c r="L156" s="2">
        <v>448867</v>
      </c>
      <c r="M156" s="2">
        <v>73783592</v>
      </c>
      <c r="O156" s="2">
        <v>13530000</v>
      </c>
      <c r="R156" s="2">
        <v>393660</v>
      </c>
      <c r="S156" s="2">
        <v>60990</v>
      </c>
      <c r="T156" s="2">
        <v>13984650</v>
      </c>
      <c r="V156" s="2">
        <v>16575000</v>
      </c>
      <c r="Y156" s="2">
        <v>156783</v>
      </c>
      <c r="Z156" s="2">
        <v>60669</v>
      </c>
      <c r="AA156" s="2">
        <v>16792452</v>
      </c>
      <c r="AC156" s="2">
        <v>69150000</v>
      </c>
      <c r="AF156" s="2">
        <v>1376602</v>
      </c>
      <c r="AG156" s="2">
        <v>449188</v>
      </c>
      <c r="AH156" s="2">
        <v>70975790</v>
      </c>
    </row>
    <row r="157" spans="1:62" x14ac:dyDescent="0.2">
      <c r="A157" s="5">
        <v>1</v>
      </c>
      <c r="B157" s="5">
        <v>124157203</v>
      </c>
      <c r="C157" s="1" t="s">
        <v>276</v>
      </c>
      <c r="D157" s="1" t="s">
        <v>514</v>
      </c>
      <c r="E157" s="2">
        <f t="shared" si="4"/>
        <v>111465884</v>
      </c>
      <c r="F157" s="2">
        <f t="shared" si="5"/>
        <v>116428075</v>
      </c>
      <c r="H157" s="2">
        <v>110135000</v>
      </c>
      <c r="K157" s="2">
        <v>188774</v>
      </c>
      <c r="L157" s="2">
        <v>1142110</v>
      </c>
      <c r="M157" s="2">
        <v>111465884</v>
      </c>
      <c r="O157" s="2">
        <v>9835000</v>
      </c>
      <c r="S157" s="2">
        <v>232191</v>
      </c>
      <c r="T157" s="2">
        <v>10067191</v>
      </c>
      <c r="V157" s="2">
        <v>5105000</v>
      </c>
      <c r="AA157" s="2">
        <v>5105000</v>
      </c>
      <c r="AC157" s="2">
        <v>114865000</v>
      </c>
      <c r="AF157" s="2">
        <v>188774</v>
      </c>
      <c r="AG157" s="2">
        <v>1374301</v>
      </c>
      <c r="AH157" s="2">
        <v>116428075</v>
      </c>
    </row>
    <row r="158" spans="1:62" x14ac:dyDescent="0.2">
      <c r="A158" s="5">
        <v>1</v>
      </c>
      <c r="B158" s="5">
        <v>124157802</v>
      </c>
      <c r="C158" s="1" t="s">
        <v>605</v>
      </c>
      <c r="D158" s="1" t="s">
        <v>514</v>
      </c>
      <c r="E158" s="2">
        <f t="shared" si="4"/>
        <v>59718896</v>
      </c>
      <c r="F158" s="2">
        <f t="shared" si="5"/>
        <v>55963551</v>
      </c>
      <c r="H158" s="2">
        <v>50635000</v>
      </c>
      <c r="K158" s="2">
        <v>2777733</v>
      </c>
      <c r="L158" s="2">
        <v>6306163</v>
      </c>
      <c r="M158" s="2">
        <v>59718896</v>
      </c>
      <c r="R158" s="2">
        <v>486499</v>
      </c>
      <c r="T158" s="2">
        <v>486499</v>
      </c>
      <c r="V158" s="2">
        <v>4075000</v>
      </c>
      <c r="Z158" s="2">
        <v>166844</v>
      </c>
      <c r="AA158" s="2">
        <v>4241844</v>
      </c>
      <c r="AC158" s="2">
        <v>46560000</v>
      </c>
      <c r="AF158" s="2">
        <v>3264232</v>
      </c>
      <c r="AG158" s="2">
        <v>6139319</v>
      </c>
      <c r="AH158" s="2">
        <v>55963551</v>
      </c>
    </row>
    <row r="159" spans="1:62" x14ac:dyDescent="0.2">
      <c r="A159" s="5">
        <v>1</v>
      </c>
      <c r="B159" s="5">
        <v>124158503</v>
      </c>
      <c r="C159" s="1" t="s">
        <v>151</v>
      </c>
      <c r="D159" s="1" t="s">
        <v>514</v>
      </c>
      <c r="E159" s="2">
        <f t="shared" si="4"/>
        <v>104259888</v>
      </c>
      <c r="F159" s="2">
        <f t="shared" si="5"/>
        <v>102638711</v>
      </c>
      <c r="H159" s="2">
        <v>100880000</v>
      </c>
      <c r="K159" s="2">
        <v>2210022</v>
      </c>
      <c r="L159" s="2">
        <v>1169866</v>
      </c>
      <c r="M159" s="2">
        <v>104259888</v>
      </c>
      <c r="R159" s="2">
        <v>498611</v>
      </c>
      <c r="S159" s="2">
        <v>2191357</v>
      </c>
      <c r="T159" s="2">
        <v>2689968</v>
      </c>
      <c r="V159" s="2">
        <v>3965000</v>
      </c>
      <c r="Y159" s="2">
        <v>346145</v>
      </c>
      <c r="AA159" s="2">
        <v>4311145</v>
      </c>
      <c r="AC159" s="2">
        <v>96915000</v>
      </c>
      <c r="AF159" s="2">
        <v>2362488</v>
      </c>
      <c r="AG159" s="2">
        <v>3361223</v>
      </c>
      <c r="AH159" s="2">
        <v>102638711</v>
      </c>
    </row>
    <row r="160" spans="1:62" x14ac:dyDescent="0.2">
      <c r="A160" s="5">
        <v>1</v>
      </c>
      <c r="B160" s="5">
        <v>124159002</v>
      </c>
      <c r="C160" s="1" t="s">
        <v>277</v>
      </c>
      <c r="D160" s="1" t="s">
        <v>514</v>
      </c>
      <c r="E160" s="2">
        <f t="shared" si="4"/>
        <v>294307967</v>
      </c>
      <c r="F160" s="2">
        <f t="shared" si="5"/>
        <v>290129786</v>
      </c>
      <c r="H160" s="2">
        <v>287443000</v>
      </c>
      <c r="K160" s="2">
        <v>37180</v>
      </c>
      <c r="L160" s="2">
        <v>6827787</v>
      </c>
      <c r="M160" s="2">
        <v>294307967</v>
      </c>
      <c r="O160" s="2">
        <v>42890000</v>
      </c>
      <c r="R160" s="2">
        <v>199212</v>
      </c>
      <c r="T160" s="2">
        <v>43089212</v>
      </c>
      <c r="V160" s="2">
        <v>45317000</v>
      </c>
      <c r="Z160" s="2">
        <v>1950393</v>
      </c>
      <c r="AA160" s="2">
        <v>47267393</v>
      </c>
      <c r="AC160" s="2">
        <v>285016000</v>
      </c>
      <c r="AF160" s="2">
        <v>236392</v>
      </c>
      <c r="AG160" s="2">
        <v>4877394</v>
      </c>
      <c r="AH160" s="2">
        <v>290129786</v>
      </c>
    </row>
    <row r="161" spans="1:62" x14ac:dyDescent="0.2">
      <c r="A161" s="5">
        <v>1</v>
      </c>
      <c r="B161" s="5">
        <v>106160303</v>
      </c>
      <c r="C161" s="1" t="s">
        <v>130</v>
      </c>
      <c r="D161" s="1" t="s">
        <v>464</v>
      </c>
      <c r="E161" s="2">
        <f t="shared" si="4"/>
        <v>4166683</v>
      </c>
      <c r="F161" s="2">
        <f t="shared" si="5"/>
        <v>3984395</v>
      </c>
      <c r="H161" s="2">
        <v>3530000</v>
      </c>
      <c r="K161" s="2">
        <v>462545</v>
      </c>
      <c r="L161" s="2">
        <v>171513</v>
      </c>
      <c r="M161" s="2">
        <v>4164058</v>
      </c>
      <c r="R161" s="2">
        <v>133705</v>
      </c>
      <c r="S161" s="2">
        <v>58965</v>
      </c>
      <c r="T161" s="2">
        <v>192670</v>
      </c>
      <c r="V161" s="2">
        <v>375000</v>
      </c>
      <c r="AA161" s="2">
        <v>375000</v>
      </c>
      <c r="AC161" s="2">
        <v>3155000</v>
      </c>
      <c r="AF161" s="2">
        <v>596250</v>
      </c>
      <c r="AG161" s="2">
        <v>230478</v>
      </c>
      <c r="AH161" s="2">
        <v>3981728</v>
      </c>
      <c r="AN161" s="2">
        <v>2625</v>
      </c>
      <c r="AO161" s="2">
        <v>2625</v>
      </c>
      <c r="AU161" s="2">
        <v>42</v>
      </c>
      <c r="AV161" s="2">
        <v>42</v>
      </c>
      <c r="BI161" s="2">
        <v>2667</v>
      </c>
      <c r="BJ161" s="2">
        <v>2667</v>
      </c>
    </row>
    <row r="162" spans="1:62" x14ac:dyDescent="0.2">
      <c r="A162" s="5">
        <v>1</v>
      </c>
      <c r="B162" s="5">
        <v>106161203</v>
      </c>
      <c r="C162" s="1" t="s">
        <v>570</v>
      </c>
      <c r="D162" s="1" t="s">
        <v>464</v>
      </c>
      <c r="E162" s="2">
        <f t="shared" si="4"/>
        <v>4853720</v>
      </c>
      <c r="F162" s="2">
        <f t="shared" si="5"/>
        <v>4048621</v>
      </c>
      <c r="H162" s="2">
        <v>3940000</v>
      </c>
      <c r="K162" s="2">
        <v>615415</v>
      </c>
      <c r="L162" s="2">
        <v>298305</v>
      </c>
      <c r="M162" s="2">
        <v>4853720</v>
      </c>
      <c r="R162" s="2">
        <v>127079</v>
      </c>
      <c r="T162" s="2">
        <v>127079</v>
      </c>
      <c r="V162" s="2">
        <v>830000</v>
      </c>
      <c r="Z162" s="2">
        <v>102178</v>
      </c>
      <c r="AA162" s="2">
        <v>932178</v>
      </c>
      <c r="AC162" s="2">
        <v>3110000</v>
      </c>
      <c r="AF162" s="2">
        <v>742494</v>
      </c>
      <c r="AG162" s="2">
        <v>196127</v>
      </c>
      <c r="AH162" s="2">
        <v>4048621</v>
      </c>
    </row>
    <row r="163" spans="1:62" x14ac:dyDescent="0.2">
      <c r="A163" s="5">
        <v>1</v>
      </c>
      <c r="B163" s="5">
        <v>106161703</v>
      </c>
      <c r="C163" s="1" t="s">
        <v>131</v>
      </c>
      <c r="D163" s="1" t="s">
        <v>464</v>
      </c>
      <c r="E163" s="2">
        <f t="shared" si="4"/>
        <v>4538377</v>
      </c>
      <c r="F163" s="2">
        <f t="shared" si="5"/>
        <v>4513954</v>
      </c>
      <c r="H163" s="2">
        <v>3325000</v>
      </c>
      <c r="K163" s="2">
        <v>908254</v>
      </c>
      <c r="L163" s="2">
        <v>305123</v>
      </c>
      <c r="M163" s="2">
        <v>4538377</v>
      </c>
      <c r="R163" s="2">
        <v>171986</v>
      </c>
      <c r="T163" s="2">
        <v>171986</v>
      </c>
      <c r="V163" s="2">
        <v>195000</v>
      </c>
      <c r="Z163" s="2">
        <v>1409</v>
      </c>
      <c r="AA163" s="2">
        <v>196409</v>
      </c>
      <c r="AC163" s="2">
        <v>3130000</v>
      </c>
      <c r="AF163" s="2">
        <v>1080240</v>
      </c>
      <c r="AG163" s="2">
        <v>303714</v>
      </c>
      <c r="AH163" s="2">
        <v>4513954</v>
      </c>
    </row>
    <row r="164" spans="1:62" x14ac:dyDescent="0.2">
      <c r="A164" s="5">
        <v>1</v>
      </c>
      <c r="B164" s="5">
        <v>106166503</v>
      </c>
      <c r="C164" s="1" t="s">
        <v>191</v>
      </c>
      <c r="D164" s="1" t="s">
        <v>464</v>
      </c>
      <c r="E164" s="2">
        <f t="shared" si="4"/>
        <v>1415523</v>
      </c>
      <c r="F164" s="2">
        <f t="shared" si="5"/>
        <v>1471322</v>
      </c>
      <c r="I164" s="2">
        <v>490894</v>
      </c>
      <c r="J164" s="2">
        <v>25239</v>
      </c>
      <c r="K164" s="2">
        <v>611231</v>
      </c>
      <c r="L164" s="2">
        <v>288159</v>
      </c>
      <c r="M164" s="2">
        <v>1415523</v>
      </c>
      <c r="R164" s="2">
        <v>82813</v>
      </c>
      <c r="S164" s="2">
        <v>19119</v>
      </c>
      <c r="T164" s="2">
        <v>101932</v>
      </c>
      <c r="W164" s="2">
        <v>20894</v>
      </c>
      <c r="X164" s="2">
        <v>25239</v>
      </c>
      <c r="AA164" s="2">
        <v>46133</v>
      </c>
      <c r="AD164" s="2">
        <v>470000</v>
      </c>
      <c r="AE164" s="2">
        <v>0</v>
      </c>
      <c r="AF164" s="2">
        <v>694044</v>
      </c>
      <c r="AG164" s="2">
        <v>307278</v>
      </c>
      <c r="AH164" s="2">
        <v>1471322</v>
      </c>
    </row>
    <row r="165" spans="1:62" x14ac:dyDescent="0.2">
      <c r="A165" s="5">
        <v>1</v>
      </c>
      <c r="B165" s="5">
        <v>106167504</v>
      </c>
      <c r="C165" s="1" t="s">
        <v>312</v>
      </c>
      <c r="D165" s="1" t="s">
        <v>464</v>
      </c>
      <c r="E165" s="2">
        <f t="shared" si="4"/>
        <v>2615244</v>
      </c>
      <c r="F165" s="2">
        <f t="shared" si="5"/>
        <v>1749568</v>
      </c>
      <c r="H165" s="2">
        <v>1865000</v>
      </c>
      <c r="K165" s="2">
        <v>741786</v>
      </c>
      <c r="L165" s="2">
        <v>8458</v>
      </c>
      <c r="M165" s="2">
        <v>2615244</v>
      </c>
      <c r="V165" s="2">
        <v>460000</v>
      </c>
      <c r="Y165" s="2">
        <v>405658</v>
      </c>
      <c r="Z165" s="2">
        <v>18</v>
      </c>
      <c r="AA165" s="2">
        <v>865676</v>
      </c>
      <c r="AC165" s="2">
        <v>1405000</v>
      </c>
      <c r="AF165" s="2">
        <v>336128</v>
      </c>
      <c r="AG165" s="2">
        <v>8440</v>
      </c>
      <c r="AH165" s="2">
        <v>1749568</v>
      </c>
    </row>
    <row r="166" spans="1:62" x14ac:dyDescent="0.2">
      <c r="A166" s="5">
        <v>1</v>
      </c>
      <c r="B166" s="5">
        <v>106168003</v>
      </c>
      <c r="C166" s="1" t="s">
        <v>377</v>
      </c>
      <c r="D166" s="1" t="s">
        <v>464</v>
      </c>
      <c r="E166" s="2">
        <f t="shared" si="4"/>
        <v>12041231</v>
      </c>
      <c r="F166" s="2">
        <f t="shared" si="5"/>
        <v>11301618</v>
      </c>
      <c r="H166" s="2">
        <v>11440000</v>
      </c>
      <c r="K166" s="2">
        <v>425876</v>
      </c>
      <c r="L166" s="2">
        <v>175355</v>
      </c>
      <c r="M166" s="2">
        <v>12041231</v>
      </c>
      <c r="S166" s="2">
        <v>11238</v>
      </c>
      <c r="T166" s="2">
        <v>11238</v>
      </c>
      <c r="V166" s="2">
        <v>725000</v>
      </c>
      <c r="Y166" s="2">
        <v>25851</v>
      </c>
      <c r="AA166" s="2">
        <v>750851</v>
      </c>
      <c r="AC166" s="2">
        <v>10715000</v>
      </c>
      <c r="AF166" s="2">
        <v>400025</v>
      </c>
      <c r="AG166" s="2">
        <v>186593</v>
      </c>
      <c r="AH166" s="2">
        <v>11301618</v>
      </c>
    </row>
    <row r="167" spans="1:62" x14ac:dyDescent="0.2">
      <c r="A167" s="5">
        <v>1</v>
      </c>
      <c r="B167" s="5">
        <v>106169003</v>
      </c>
      <c r="C167" s="1" t="s">
        <v>192</v>
      </c>
      <c r="D167" s="1" t="s">
        <v>464</v>
      </c>
      <c r="E167" s="2">
        <f t="shared" si="4"/>
        <v>3730806</v>
      </c>
      <c r="F167" s="2">
        <f t="shared" si="5"/>
        <v>3354813</v>
      </c>
      <c r="H167" s="2">
        <v>3110000</v>
      </c>
      <c r="J167" s="2">
        <v>524630</v>
      </c>
      <c r="K167" s="2">
        <v>53651</v>
      </c>
      <c r="L167" s="2">
        <v>42525</v>
      </c>
      <c r="M167" s="2">
        <v>3730806</v>
      </c>
      <c r="R167" s="2">
        <v>127737</v>
      </c>
      <c r="S167" s="2">
        <v>25900</v>
      </c>
      <c r="T167" s="2">
        <v>153637</v>
      </c>
      <c r="V167" s="2">
        <v>5000</v>
      </c>
      <c r="X167" s="2">
        <v>524630</v>
      </c>
      <c r="AA167" s="2">
        <v>529630</v>
      </c>
      <c r="AC167" s="2">
        <v>3105000</v>
      </c>
      <c r="AE167" s="2">
        <v>0</v>
      </c>
      <c r="AF167" s="2">
        <v>181388</v>
      </c>
      <c r="AG167" s="2">
        <v>68425</v>
      </c>
      <c r="AH167" s="2">
        <v>3354813</v>
      </c>
    </row>
    <row r="168" spans="1:62" x14ac:dyDescent="0.2">
      <c r="A168" s="5">
        <v>1</v>
      </c>
      <c r="B168" s="5">
        <v>110171003</v>
      </c>
      <c r="C168" s="1" t="s">
        <v>636</v>
      </c>
      <c r="D168" s="1" t="s">
        <v>465</v>
      </c>
      <c r="E168" s="2">
        <f t="shared" si="4"/>
        <v>41973328</v>
      </c>
      <c r="F168" s="2">
        <f t="shared" si="5"/>
        <v>50552177</v>
      </c>
      <c r="H168" s="2">
        <v>38035000</v>
      </c>
      <c r="J168" s="2">
        <v>1837500</v>
      </c>
      <c r="K168" s="2">
        <v>1303912</v>
      </c>
      <c r="L168" s="2">
        <v>735123</v>
      </c>
      <c r="M168" s="2">
        <v>41911535</v>
      </c>
      <c r="O168" s="2">
        <v>9365000</v>
      </c>
      <c r="R168" s="2">
        <v>281781</v>
      </c>
      <c r="S168" s="2">
        <v>51601</v>
      </c>
      <c r="T168" s="2">
        <v>9698382</v>
      </c>
      <c r="V168" s="2">
        <v>1000000</v>
      </c>
      <c r="X168" s="2">
        <v>122500</v>
      </c>
      <c r="AA168" s="2">
        <v>1122500</v>
      </c>
      <c r="AC168" s="2">
        <v>46400000</v>
      </c>
      <c r="AE168" s="2">
        <v>1715000</v>
      </c>
      <c r="AF168" s="2">
        <v>1585693</v>
      </c>
      <c r="AG168" s="2">
        <v>786724</v>
      </c>
      <c r="AH168" s="2">
        <v>50487417</v>
      </c>
      <c r="AM168" s="2">
        <v>3230</v>
      </c>
      <c r="AN168" s="2">
        <v>58563</v>
      </c>
      <c r="AO168" s="2">
        <v>61793</v>
      </c>
      <c r="AU168" s="2">
        <v>3470</v>
      </c>
      <c r="AV168" s="2">
        <v>3470</v>
      </c>
      <c r="BA168" s="2">
        <v>503</v>
      </c>
      <c r="BC168" s="2">
        <v>503</v>
      </c>
      <c r="BH168" s="2">
        <v>2727</v>
      </c>
      <c r="BI168" s="2">
        <v>62033</v>
      </c>
      <c r="BJ168" s="2">
        <v>64760</v>
      </c>
    </row>
    <row r="169" spans="1:62" x14ac:dyDescent="0.2">
      <c r="A169" s="5">
        <v>1</v>
      </c>
      <c r="B169" s="5">
        <v>110171803</v>
      </c>
      <c r="C169" s="1" t="s">
        <v>211</v>
      </c>
      <c r="D169" s="1" t="s">
        <v>465</v>
      </c>
      <c r="E169" s="2">
        <f t="shared" si="4"/>
        <v>20625582</v>
      </c>
      <c r="F169" s="2">
        <f t="shared" si="5"/>
        <v>20134012</v>
      </c>
      <c r="H169" s="2">
        <v>19300000</v>
      </c>
      <c r="J169" s="2">
        <v>505093</v>
      </c>
      <c r="K169" s="2">
        <v>231858</v>
      </c>
      <c r="L169" s="2">
        <v>571623</v>
      </c>
      <c r="M169" s="2">
        <v>20608574</v>
      </c>
      <c r="R169" s="2">
        <v>225824</v>
      </c>
      <c r="S169" s="2">
        <v>50157</v>
      </c>
      <c r="T169" s="2">
        <v>275981</v>
      </c>
      <c r="V169" s="2">
        <v>705000</v>
      </c>
      <c r="X169" s="2">
        <v>62899</v>
      </c>
      <c r="AA169" s="2">
        <v>767899</v>
      </c>
      <c r="AC169" s="2">
        <v>18595000</v>
      </c>
      <c r="AE169" s="2">
        <v>442194</v>
      </c>
      <c r="AF169" s="2">
        <v>457682</v>
      </c>
      <c r="AG169" s="2">
        <v>621780</v>
      </c>
      <c r="AH169" s="2">
        <v>20116656</v>
      </c>
      <c r="AM169" s="2">
        <v>1888</v>
      </c>
      <c r="AN169" s="2">
        <v>15120</v>
      </c>
      <c r="AO169" s="2">
        <v>17008</v>
      </c>
      <c r="AU169" s="2">
        <v>1455</v>
      </c>
      <c r="AV169" s="2">
        <v>1455</v>
      </c>
      <c r="BA169" s="2">
        <v>1107</v>
      </c>
      <c r="BC169" s="2">
        <v>1107</v>
      </c>
      <c r="BH169" s="2">
        <v>781</v>
      </c>
      <c r="BI169" s="2">
        <v>16575</v>
      </c>
      <c r="BJ169" s="2">
        <v>17356</v>
      </c>
    </row>
    <row r="170" spans="1:62" x14ac:dyDescent="0.2">
      <c r="A170" s="5">
        <v>1</v>
      </c>
      <c r="B170" s="5">
        <v>106172003</v>
      </c>
      <c r="C170" s="1" t="s">
        <v>193</v>
      </c>
      <c r="D170" s="1" t="s">
        <v>465</v>
      </c>
      <c r="E170" s="2">
        <f t="shared" si="4"/>
        <v>29907116</v>
      </c>
      <c r="F170" s="2">
        <f t="shared" si="5"/>
        <v>26445508</v>
      </c>
      <c r="H170" s="2">
        <v>27405000</v>
      </c>
      <c r="K170" s="2">
        <v>1206531</v>
      </c>
      <c r="L170" s="2">
        <v>1295585</v>
      </c>
      <c r="M170" s="2">
        <v>29907116</v>
      </c>
      <c r="O170" s="2">
        <v>4935000</v>
      </c>
      <c r="S170" s="2">
        <v>56836</v>
      </c>
      <c r="T170" s="2">
        <v>4991836</v>
      </c>
      <c r="V170" s="2">
        <v>7815000</v>
      </c>
      <c r="Y170" s="2">
        <v>531898</v>
      </c>
      <c r="Z170" s="2">
        <v>106546</v>
      </c>
      <c r="AA170" s="2">
        <v>8453444</v>
      </c>
      <c r="AC170" s="2">
        <v>24525000</v>
      </c>
      <c r="AF170" s="2">
        <v>674633</v>
      </c>
      <c r="AG170" s="2">
        <v>1245875</v>
      </c>
      <c r="AH170" s="2">
        <v>26445508</v>
      </c>
    </row>
    <row r="171" spans="1:62" x14ac:dyDescent="0.2">
      <c r="A171" s="5">
        <v>1</v>
      </c>
      <c r="B171" s="5">
        <v>110173003</v>
      </c>
      <c r="C171" s="1" t="s">
        <v>637</v>
      </c>
      <c r="D171" s="1" t="s">
        <v>465</v>
      </c>
      <c r="E171" s="2">
        <f t="shared" si="4"/>
        <v>5408344</v>
      </c>
      <c r="F171" s="2">
        <f t="shared" si="5"/>
        <v>5042420</v>
      </c>
      <c r="H171" s="2">
        <v>4349000</v>
      </c>
      <c r="J171" s="2">
        <v>145503</v>
      </c>
      <c r="K171" s="2">
        <v>712938</v>
      </c>
      <c r="L171" s="2">
        <v>200903</v>
      </c>
      <c r="M171" s="2">
        <v>5408344</v>
      </c>
      <c r="R171" s="2">
        <v>232062</v>
      </c>
      <c r="S171" s="2">
        <v>12324</v>
      </c>
      <c r="T171" s="2">
        <v>244386</v>
      </c>
      <c r="V171" s="2">
        <v>575000</v>
      </c>
      <c r="X171" s="2">
        <v>40144</v>
      </c>
      <c r="AA171" s="2">
        <v>615144</v>
      </c>
      <c r="AC171" s="2">
        <v>3774000</v>
      </c>
      <c r="AE171" s="2">
        <v>105359</v>
      </c>
      <c r="AF171" s="2">
        <v>945000</v>
      </c>
      <c r="AG171" s="2">
        <v>213227</v>
      </c>
      <c r="AH171" s="2">
        <v>5037586</v>
      </c>
      <c r="AU171" s="2">
        <v>4834</v>
      </c>
      <c r="AV171" s="2">
        <v>4834</v>
      </c>
      <c r="BI171" s="2">
        <v>4834</v>
      </c>
      <c r="BJ171" s="2">
        <v>4834</v>
      </c>
    </row>
    <row r="172" spans="1:62" x14ac:dyDescent="0.2">
      <c r="A172" s="5">
        <v>1</v>
      </c>
      <c r="B172" s="5">
        <v>110173504</v>
      </c>
      <c r="C172" s="1" t="s">
        <v>583</v>
      </c>
      <c r="D172" s="1" t="s">
        <v>465</v>
      </c>
      <c r="E172" s="2">
        <f t="shared" si="4"/>
        <v>7622582</v>
      </c>
      <c r="F172" s="2">
        <f t="shared" si="5"/>
        <v>7584326</v>
      </c>
      <c r="H172" s="2">
        <v>7450000</v>
      </c>
      <c r="K172" s="2">
        <v>-11688</v>
      </c>
      <c r="L172" s="2">
        <v>181488</v>
      </c>
      <c r="M172" s="2">
        <v>7619800</v>
      </c>
      <c r="R172" s="2">
        <v>126886</v>
      </c>
      <c r="S172" s="2">
        <v>29923</v>
      </c>
      <c r="T172" s="2">
        <v>156809</v>
      </c>
      <c r="V172" s="2">
        <v>195000</v>
      </c>
      <c r="AA172" s="2">
        <v>195000</v>
      </c>
      <c r="AC172" s="2">
        <v>7255000</v>
      </c>
      <c r="AF172" s="2">
        <v>115198</v>
      </c>
      <c r="AG172" s="2">
        <v>211411</v>
      </c>
      <c r="AH172" s="2">
        <v>7581609</v>
      </c>
      <c r="AN172" s="2">
        <v>2782</v>
      </c>
      <c r="AO172" s="2">
        <v>2782</v>
      </c>
      <c r="BB172" s="2">
        <v>65</v>
      </c>
      <c r="BC172" s="2">
        <v>65</v>
      </c>
      <c r="BI172" s="2">
        <v>2717</v>
      </c>
      <c r="BJ172" s="2">
        <v>2717</v>
      </c>
    </row>
    <row r="173" spans="1:62" x14ac:dyDescent="0.2">
      <c r="A173" s="5">
        <v>1</v>
      </c>
      <c r="B173" s="5">
        <v>110175003</v>
      </c>
      <c r="C173" s="1" t="s">
        <v>716</v>
      </c>
      <c r="D173" s="1" t="s">
        <v>465</v>
      </c>
      <c r="E173" s="2">
        <f t="shared" si="4"/>
        <v>18655292</v>
      </c>
      <c r="F173" s="2">
        <f t="shared" si="5"/>
        <v>18446076</v>
      </c>
      <c r="H173" s="2">
        <v>17420000</v>
      </c>
      <c r="J173" s="2">
        <v>-31142</v>
      </c>
      <c r="K173" s="2">
        <v>1109679</v>
      </c>
      <c r="L173" s="2">
        <v>156755</v>
      </c>
      <c r="M173" s="2">
        <v>18655292</v>
      </c>
      <c r="R173" s="2">
        <v>712017</v>
      </c>
      <c r="S173" s="2">
        <v>16250</v>
      </c>
      <c r="T173" s="2">
        <v>728267</v>
      </c>
      <c r="V173" s="2">
        <v>920000</v>
      </c>
      <c r="X173" s="2">
        <v>17483</v>
      </c>
      <c r="AA173" s="2">
        <v>937483</v>
      </c>
      <c r="AC173" s="2">
        <v>16500000</v>
      </c>
      <c r="AE173" s="2">
        <v>-48625</v>
      </c>
      <c r="AF173" s="2">
        <v>1821696</v>
      </c>
      <c r="AG173" s="2">
        <v>173005</v>
      </c>
      <c r="AH173" s="2">
        <v>18446076</v>
      </c>
    </row>
    <row r="174" spans="1:62" x14ac:dyDescent="0.2">
      <c r="A174" s="5">
        <v>1</v>
      </c>
      <c r="B174" s="5">
        <v>110177003</v>
      </c>
      <c r="C174" s="1" t="s">
        <v>139</v>
      </c>
      <c r="D174" s="1" t="s">
        <v>465</v>
      </c>
      <c r="E174" s="2">
        <f t="shared" si="4"/>
        <v>38540419</v>
      </c>
      <c r="F174" s="2">
        <f t="shared" si="5"/>
        <v>37846552</v>
      </c>
      <c r="H174" s="2">
        <v>35635000</v>
      </c>
      <c r="J174" s="2">
        <v>-96583</v>
      </c>
      <c r="L174" s="2">
        <v>3002002</v>
      </c>
      <c r="M174" s="2">
        <v>38540419</v>
      </c>
      <c r="R174" s="2">
        <v>113053</v>
      </c>
      <c r="S174" s="2">
        <v>418435</v>
      </c>
      <c r="T174" s="2">
        <v>531488</v>
      </c>
      <c r="V174" s="2">
        <v>1215000</v>
      </c>
      <c r="X174" s="2">
        <v>10355</v>
      </c>
      <c r="AA174" s="2">
        <v>1225355</v>
      </c>
      <c r="AC174" s="2">
        <v>34420000</v>
      </c>
      <c r="AE174" s="2">
        <v>-106938</v>
      </c>
      <c r="AF174" s="2">
        <v>113053</v>
      </c>
      <c r="AG174" s="2">
        <v>3420437</v>
      </c>
      <c r="AH174" s="2">
        <v>37846552</v>
      </c>
    </row>
    <row r="175" spans="1:62" x14ac:dyDescent="0.2">
      <c r="A175" s="5">
        <v>1</v>
      </c>
      <c r="B175" s="5">
        <v>110179003</v>
      </c>
      <c r="C175" s="1" t="s">
        <v>717</v>
      </c>
      <c r="D175" s="1" t="s">
        <v>465</v>
      </c>
      <c r="E175" s="2">
        <f t="shared" si="4"/>
        <v>12631288</v>
      </c>
      <c r="F175" s="2">
        <f t="shared" si="5"/>
        <v>10876394</v>
      </c>
      <c r="H175" s="2">
        <v>9620000</v>
      </c>
      <c r="K175" s="2">
        <v>2734935</v>
      </c>
      <c r="L175" s="2">
        <v>276353</v>
      </c>
      <c r="M175" s="2">
        <v>12631288</v>
      </c>
      <c r="S175" s="2">
        <v>15150</v>
      </c>
      <c r="T175" s="2">
        <v>15150</v>
      </c>
      <c r="V175" s="2">
        <v>575000</v>
      </c>
      <c r="Y175" s="2">
        <v>1195044</v>
      </c>
      <c r="AA175" s="2">
        <v>1770044</v>
      </c>
      <c r="AC175" s="2">
        <v>9045000</v>
      </c>
      <c r="AF175" s="2">
        <v>1539891</v>
      </c>
      <c r="AG175" s="2">
        <v>291503</v>
      </c>
      <c r="AH175" s="2">
        <v>10876394</v>
      </c>
    </row>
    <row r="176" spans="1:62" x14ac:dyDescent="0.2">
      <c r="A176" s="5">
        <v>1</v>
      </c>
      <c r="B176" s="5">
        <v>110183602</v>
      </c>
      <c r="C176" s="1" t="s">
        <v>718</v>
      </c>
      <c r="D176" s="1" t="s">
        <v>479</v>
      </c>
      <c r="E176" s="2">
        <f t="shared" si="4"/>
        <v>31283494</v>
      </c>
      <c r="F176" s="2">
        <f t="shared" si="5"/>
        <v>27980325</v>
      </c>
      <c r="H176" s="2">
        <v>28180034</v>
      </c>
      <c r="J176" s="2">
        <v>272050</v>
      </c>
      <c r="K176" s="2">
        <v>2187312</v>
      </c>
      <c r="L176" s="2">
        <v>644098</v>
      </c>
      <c r="M176" s="2">
        <v>31283494</v>
      </c>
      <c r="Q176" s="2">
        <v>308580</v>
      </c>
      <c r="R176" s="2">
        <v>165404</v>
      </c>
      <c r="T176" s="2">
        <v>473984</v>
      </c>
      <c r="V176" s="2">
        <v>3560000</v>
      </c>
      <c r="X176" s="2">
        <v>215348</v>
      </c>
      <c r="Z176" s="2">
        <v>1805</v>
      </c>
      <c r="AA176" s="2">
        <v>3777153</v>
      </c>
      <c r="AC176" s="2">
        <v>24620034</v>
      </c>
      <c r="AE176" s="2">
        <v>365282</v>
      </c>
      <c r="AF176" s="2">
        <v>2352716</v>
      </c>
      <c r="AG176" s="2">
        <v>642293</v>
      </c>
      <c r="AH176" s="2">
        <v>27980325</v>
      </c>
    </row>
    <row r="177" spans="1:62" x14ac:dyDescent="0.2">
      <c r="A177" s="5">
        <v>1</v>
      </c>
      <c r="B177" s="5">
        <v>116191004</v>
      </c>
      <c r="C177" s="1" t="s">
        <v>240</v>
      </c>
      <c r="D177" s="1" t="s">
        <v>493</v>
      </c>
      <c r="E177" s="2">
        <f t="shared" si="4"/>
        <v>13504311</v>
      </c>
      <c r="F177" s="2">
        <f t="shared" si="5"/>
        <v>12814219</v>
      </c>
      <c r="H177" s="2">
        <v>12065000</v>
      </c>
      <c r="I177" s="2">
        <v>170524</v>
      </c>
      <c r="J177" s="2">
        <v>1027627</v>
      </c>
      <c r="K177" s="2">
        <v>179300</v>
      </c>
      <c r="L177" s="2">
        <v>61860</v>
      </c>
      <c r="M177" s="2">
        <v>13504311</v>
      </c>
      <c r="V177" s="2">
        <v>525000</v>
      </c>
      <c r="W177" s="2">
        <v>12021</v>
      </c>
      <c r="X177" s="2">
        <v>153071</v>
      </c>
      <c r="AA177" s="2">
        <v>690092</v>
      </c>
      <c r="AC177" s="2">
        <v>11540000</v>
      </c>
      <c r="AD177" s="2">
        <v>158503</v>
      </c>
      <c r="AE177" s="2">
        <v>874556</v>
      </c>
      <c r="AF177" s="2">
        <v>179300</v>
      </c>
      <c r="AG177" s="2">
        <v>61860</v>
      </c>
      <c r="AH177" s="2">
        <v>12814219</v>
      </c>
    </row>
    <row r="178" spans="1:62" x14ac:dyDescent="0.2">
      <c r="A178" s="5">
        <v>1</v>
      </c>
      <c r="B178" s="5">
        <v>116191103</v>
      </c>
      <c r="C178" s="1" t="s">
        <v>591</v>
      </c>
      <c r="D178" s="1" t="s">
        <v>493</v>
      </c>
      <c r="E178" s="2">
        <f t="shared" si="4"/>
        <v>25014857</v>
      </c>
      <c r="F178" s="2">
        <f t="shared" si="5"/>
        <v>23634897</v>
      </c>
      <c r="H178" s="2">
        <v>19275000</v>
      </c>
      <c r="I178" s="2">
        <v>605784</v>
      </c>
      <c r="L178" s="2">
        <v>5134073</v>
      </c>
      <c r="M178" s="2">
        <v>25014857</v>
      </c>
      <c r="V178" s="2">
        <v>1325000</v>
      </c>
      <c r="W178" s="2">
        <v>54960</v>
      </c>
      <c r="AA178" s="2">
        <v>1379960</v>
      </c>
      <c r="AC178" s="2">
        <v>17950000</v>
      </c>
      <c r="AD178" s="2">
        <v>550824</v>
      </c>
      <c r="AG178" s="2">
        <v>5134073</v>
      </c>
      <c r="AH178" s="2">
        <v>23634897</v>
      </c>
    </row>
    <row r="179" spans="1:62" x14ac:dyDescent="0.2">
      <c r="A179" s="5">
        <v>1</v>
      </c>
      <c r="B179" s="5">
        <v>116191203</v>
      </c>
      <c r="C179" s="1" t="s">
        <v>654</v>
      </c>
      <c r="D179" s="1" t="s">
        <v>493</v>
      </c>
      <c r="E179" s="2">
        <f t="shared" si="4"/>
        <v>18302437</v>
      </c>
      <c r="F179" s="2">
        <f t="shared" si="5"/>
        <v>16882971</v>
      </c>
      <c r="H179" s="2">
        <v>16830000</v>
      </c>
      <c r="I179" s="2">
        <v>471655</v>
      </c>
      <c r="J179" s="2">
        <v>9110</v>
      </c>
      <c r="K179" s="2">
        <v>302917</v>
      </c>
      <c r="L179" s="2">
        <v>688755</v>
      </c>
      <c r="M179" s="2">
        <v>18302437</v>
      </c>
      <c r="R179" s="2">
        <v>51289</v>
      </c>
      <c r="T179" s="2">
        <v>51289</v>
      </c>
      <c r="V179" s="2">
        <v>1395000</v>
      </c>
      <c r="W179" s="2">
        <v>44996</v>
      </c>
      <c r="X179" s="2">
        <v>4554</v>
      </c>
      <c r="Z179" s="2">
        <v>26205</v>
      </c>
      <c r="AA179" s="2">
        <v>1470755</v>
      </c>
      <c r="AC179" s="2">
        <v>15435000</v>
      </c>
      <c r="AD179" s="2">
        <v>426659</v>
      </c>
      <c r="AE179" s="2">
        <v>4556</v>
      </c>
      <c r="AF179" s="2">
        <v>354206</v>
      </c>
      <c r="AG179" s="2">
        <v>662550</v>
      </c>
      <c r="AH179" s="2">
        <v>16882971</v>
      </c>
    </row>
    <row r="180" spans="1:62" x14ac:dyDescent="0.2">
      <c r="A180" s="5">
        <v>1</v>
      </c>
      <c r="B180" s="5">
        <v>116191503</v>
      </c>
      <c r="C180" s="1" t="s">
        <v>734</v>
      </c>
      <c r="D180" s="1" t="s">
        <v>493</v>
      </c>
      <c r="E180" s="2">
        <f t="shared" si="4"/>
        <v>20532121</v>
      </c>
      <c r="F180" s="2">
        <f t="shared" si="5"/>
        <v>39185048</v>
      </c>
      <c r="J180" s="2">
        <v>18038634</v>
      </c>
      <c r="K180" s="2">
        <v>80796</v>
      </c>
      <c r="L180" s="2">
        <v>2412691</v>
      </c>
      <c r="M180" s="2">
        <v>20532121</v>
      </c>
      <c r="Q180" s="2">
        <v>19960000</v>
      </c>
      <c r="R180" s="2">
        <v>22920</v>
      </c>
      <c r="S180" s="2">
        <v>144000</v>
      </c>
      <c r="T180" s="2">
        <v>20126920</v>
      </c>
      <c r="X180" s="2">
        <v>1345172</v>
      </c>
      <c r="Z180" s="2">
        <v>128821</v>
      </c>
      <c r="AA180" s="2">
        <v>1473993</v>
      </c>
      <c r="AE180" s="2">
        <v>36653462</v>
      </c>
      <c r="AF180" s="2">
        <v>103716</v>
      </c>
      <c r="AG180" s="2">
        <v>2427870</v>
      </c>
      <c r="AH180" s="2">
        <v>39185048</v>
      </c>
    </row>
    <row r="181" spans="1:62" x14ac:dyDescent="0.2">
      <c r="A181" s="5">
        <v>1</v>
      </c>
      <c r="B181" s="5">
        <v>116195004</v>
      </c>
      <c r="C181" s="1" t="s">
        <v>403</v>
      </c>
      <c r="D181" s="1" t="s">
        <v>493</v>
      </c>
      <c r="E181" s="2">
        <f t="shared" si="4"/>
        <v>7929261</v>
      </c>
      <c r="F181" s="2">
        <f t="shared" si="5"/>
        <v>7487824</v>
      </c>
      <c r="H181" s="2">
        <v>5770000</v>
      </c>
      <c r="J181" s="2">
        <v>770077</v>
      </c>
      <c r="K181" s="2">
        <v>1055811</v>
      </c>
      <c r="L181" s="2">
        <v>333373</v>
      </c>
      <c r="M181" s="2">
        <v>7929261</v>
      </c>
      <c r="Q181" s="2">
        <v>669825</v>
      </c>
      <c r="T181" s="2">
        <v>669825</v>
      </c>
      <c r="V181" s="2">
        <v>755000</v>
      </c>
      <c r="X181" s="2">
        <v>317294</v>
      </c>
      <c r="Z181" s="2">
        <v>38968</v>
      </c>
      <c r="AA181" s="2">
        <v>1111262</v>
      </c>
      <c r="AC181" s="2">
        <v>5015000</v>
      </c>
      <c r="AE181" s="2">
        <v>1122608</v>
      </c>
      <c r="AF181" s="2">
        <v>1055811</v>
      </c>
      <c r="AG181" s="2">
        <v>294405</v>
      </c>
      <c r="AH181" s="2">
        <v>7487824</v>
      </c>
    </row>
    <row r="182" spans="1:62" x14ac:dyDescent="0.2">
      <c r="A182" s="5">
        <v>1</v>
      </c>
      <c r="B182" s="5">
        <v>116197503</v>
      </c>
      <c r="C182" s="1" t="s">
        <v>144</v>
      </c>
      <c r="D182" s="1" t="s">
        <v>493</v>
      </c>
      <c r="E182" s="2">
        <f t="shared" si="4"/>
        <v>19656741</v>
      </c>
      <c r="F182" s="2">
        <f t="shared" si="5"/>
        <v>23797546</v>
      </c>
      <c r="H182" s="2">
        <v>19205000</v>
      </c>
      <c r="K182" s="2">
        <v>7200</v>
      </c>
      <c r="L182" s="2">
        <v>440061</v>
      </c>
      <c r="M182" s="2">
        <v>19652261</v>
      </c>
      <c r="O182" s="2">
        <v>4301650</v>
      </c>
      <c r="S182" s="2">
        <v>244155</v>
      </c>
      <c r="T182" s="2">
        <v>4545805</v>
      </c>
      <c r="V182" s="2">
        <v>405000</v>
      </c>
      <c r="AA182" s="2">
        <v>405000</v>
      </c>
      <c r="AC182" s="2">
        <v>23101650</v>
      </c>
      <c r="AF182" s="2">
        <v>7200</v>
      </c>
      <c r="AG182" s="2">
        <v>684216</v>
      </c>
      <c r="AH182" s="2">
        <v>23793066</v>
      </c>
      <c r="AN182" s="2">
        <v>4480</v>
      </c>
      <c r="AO182" s="2">
        <v>4480</v>
      </c>
      <c r="BI182" s="2">
        <v>4480</v>
      </c>
      <c r="BJ182" s="2">
        <v>4480</v>
      </c>
    </row>
    <row r="183" spans="1:62" x14ac:dyDescent="0.2">
      <c r="A183" s="5">
        <v>1</v>
      </c>
      <c r="B183" s="5">
        <v>105201033</v>
      </c>
      <c r="C183" s="1" t="s">
        <v>620</v>
      </c>
      <c r="D183" s="1" t="s">
        <v>461</v>
      </c>
      <c r="E183" s="2">
        <f t="shared" si="4"/>
        <v>58424778</v>
      </c>
      <c r="F183" s="2">
        <f t="shared" si="5"/>
        <v>57867435</v>
      </c>
      <c r="H183" s="2">
        <v>51048654</v>
      </c>
      <c r="J183" s="2">
        <v>3083356</v>
      </c>
      <c r="K183" s="2">
        <v>2913417</v>
      </c>
      <c r="L183" s="2">
        <v>1379351</v>
      </c>
      <c r="M183" s="2">
        <v>58424778</v>
      </c>
      <c r="O183" s="2">
        <v>6955000</v>
      </c>
      <c r="Q183" s="2">
        <v>459423</v>
      </c>
      <c r="R183" s="2">
        <v>691335</v>
      </c>
      <c r="T183" s="2">
        <v>8105758</v>
      </c>
      <c r="V183" s="2">
        <v>8390462</v>
      </c>
      <c r="X183" s="2">
        <v>119840</v>
      </c>
      <c r="Z183" s="2">
        <v>152799</v>
      </c>
      <c r="AA183" s="2">
        <v>8663101</v>
      </c>
      <c r="AC183" s="2">
        <v>49613192</v>
      </c>
      <c r="AE183" s="2">
        <v>3422939</v>
      </c>
      <c r="AF183" s="2">
        <v>3604752</v>
      </c>
      <c r="AG183" s="2">
        <v>1226552</v>
      </c>
      <c r="AH183" s="2">
        <v>57867435</v>
      </c>
    </row>
    <row r="184" spans="1:62" x14ac:dyDescent="0.2">
      <c r="A184" s="5">
        <v>1</v>
      </c>
      <c r="B184" s="5">
        <v>105201352</v>
      </c>
      <c r="C184" s="1" t="s">
        <v>702</v>
      </c>
      <c r="D184" s="1" t="s">
        <v>461</v>
      </c>
      <c r="E184" s="2">
        <f t="shared" si="4"/>
        <v>55853465</v>
      </c>
      <c r="F184" s="2">
        <f t="shared" si="5"/>
        <v>52448465</v>
      </c>
      <c r="H184" s="2">
        <v>53275000</v>
      </c>
      <c r="K184" s="2">
        <v>1255315</v>
      </c>
      <c r="L184" s="2">
        <v>1323150</v>
      </c>
      <c r="M184" s="2">
        <v>55853465</v>
      </c>
      <c r="V184" s="2">
        <v>3405000</v>
      </c>
      <c r="AA184" s="2">
        <v>3405000</v>
      </c>
      <c r="AC184" s="2">
        <v>49870000</v>
      </c>
      <c r="AF184" s="2">
        <v>1255315</v>
      </c>
      <c r="AG184" s="2">
        <v>1323150</v>
      </c>
      <c r="AH184" s="2">
        <v>52448465</v>
      </c>
    </row>
    <row r="185" spans="1:62" x14ac:dyDescent="0.2">
      <c r="A185" s="5">
        <v>1</v>
      </c>
      <c r="B185" s="5">
        <v>105204703</v>
      </c>
      <c r="C185" s="1" t="s">
        <v>703</v>
      </c>
      <c r="D185" s="1" t="s">
        <v>461</v>
      </c>
      <c r="E185" s="2">
        <f t="shared" si="4"/>
        <v>13892895</v>
      </c>
      <c r="F185" s="2">
        <f t="shared" si="5"/>
        <v>11900802</v>
      </c>
      <c r="H185" s="2">
        <v>9310000</v>
      </c>
      <c r="K185" s="2">
        <v>2485521</v>
      </c>
      <c r="L185" s="2">
        <v>2097374</v>
      </c>
      <c r="M185" s="2">
        <v>13892895</v>
      </c>
      <c r="R185" s="2">
        <v>734070</v>
      </c>
      <c r="S185" s="2">
        <v>34905</v>
      </c>
      <c r="T185" s="2">
        <v>768975</v>
      </c>
      <c r="V185" s="2">
        <v>1460000</v>
      </c>
      <c r="Y185" s="2">
        <v>1216998</v>
      </c>
      <c r="Z185" s="2">
        <v>84070</v>
      </c>
      <c r="AA185" s="2">
        <v>2761068</v>
      </c>
      <c r="AC185" s="2">
        <v>7850000</v>
      </c>
      <c r="AF185" s="2">
        <v>2002593</v>
      </c>
      <c r="AG185" s="2">
        <v>2048209</v>
      </c>
      <c r="AH185" s="2">
        <v>11900802</v>
      </c>
    </row>
    <row r="186" spans="1:62" x14ac:dyDescent="0.2">
      <c r="A186" s="5">
        <v>1</v>
      </c>
      <c r="B186" s="5">
        <v>115210503</v>
      </c>
      <c r="C186" s="1" t="s">
        <v>231</v>
      </c>
      <c r="D186" s="1" t="s">
        <v>490</v>
      </c>
      <c r="E186" s="2">
        <f t="shared" si="4"/>
        <v>34691619</v>
      </c>
      <c r="F186" s="2">
        <f t="shared" si="5"/>
        <v>35834710</v>
      </c>
      <c r="H186" s="2">
        <v>33355000</v>
      </c>
      <c r="K186" s="2">
        <v>554619</v>
      </c>
      <c r="L186" s="2">
        <v>782000</v>
      </c>
      <c r="M186" s="2">
        <v>34691619</v>
      </c>
      <c r="Q186" s="2">
        <v>3865000</v>
      </c>
      <c r="R186" s="2">
        <v>353126</v>
      </c>
      <c r="S186" s="2">
        <v>464000</v>
      </c>
      <c r="T186" s="2">
        <v>4682126</v>
      </c>
      <c r="V186" s="2">
        <v>3105000</v>
      </c>
      <c r="Y186" s="2">
        <v>283035</v>
      </c>
      <c r="Z186" s="2">
        <v>151000</v>
      </c>
      <c r="AA186" s="2">
        <v>3539035</v>
      </c>
      <c r="AC186" s="2">
        <v>30250000</v>
      </c>
      <c r="AE186" s="2">
        <v>3865000</v>
      </c>
      <c r="AF186" s="2">
        <v>624710</v>
      </c>
      <c r="AG186" s="2">
        <v>1095000</v>
      </c>
      <c r="AH186" s="2">
        <v>35834710</v>
      </c>
    </row>
    <row r="187" spans="1:62" x14ac:dyDescent="0.2">
      <c r="A187" s="5">
        <v>1</v>
      </c>
      <c r="B187" s="5">
        <v>115211003</v>
      </c>
      <c r="C187" s="1" t="s">
        <v>731</v>
      </c>
      <c r="D187" s="1" t="s">
        <v>490</v>
      </c>
      <c r="E187" s="2">
        <f t="shared" si="4"/>
        <v>22216730</v>
      </c>
      <c r="F187" s="2">
        <f t="shared" si="5"/>
        <v>21306626</v>
      </c>
      <c r="H187" s="2">
        <v>21725000</v>
      </c>
      <c r="K187" s="2">
        <v>186212</v>
      </c>
      <c r="L187" s="2">
        <v>305518</v>
      </c>
      <c r="M187" s="2">
        <v>22216730</v>
      </c>
      <c r="R187" s="2">
        <v>51435</v>
      </c>
      <c r="S187" s="2">
        <v>29168</v>
      </c>
      <c r="T187" s="2">
        <v>80603</v>
      </c>
      <c r="V187" s="2">
        <v>905000</v>
      </c>
      <c r="Y187" s="2">
        <v>11432</v>
      </c>
      <c r="Z187" s="2">
        <v>83040</v>
      </c>
      <c r="AA187" s="2">
        <v>999472</v>
      </c>
      <c r="AC187" s="2">
        <v>20820000</v>
      </c>
      <c r="AF187" s="2">
        <v>226215</v>
      </c>
      <c r="AG187" s="2">
        <v>251646</v>
      </c>
      <c r="AH187" s="2">
        <v>21297861</v>
      </c>
      <c r="AT187" s="2">
        <v>8765</v>
      </c>
      <c r="AV187" s="2">
        <v>8765</v>
      </c>
      <c r="BH187" s="2">
        <v>8765</v>
      </c>
      <c r="BJ187" s="2">
        <v>8765</v>
      </c>
    </row>
    <row r="188" spans="1:62" x14ac:dyDescent="0.2">
      <c r="A188" s="5">
        <v>1</v>
      </c>
      <c r="B188" s="5">
        <v>115211103</v>
      </c>
      <c r="C188" s="1" t="s">
        <v>334</v>
      </c>
      <c r="D188" s="1" t="s">
        <v>490</v>
      </c>
      <c r="E188" s="2">
        <f t="shared" si="4"/>
        <v>73456009</v>
      </c>
      <c r="F188" s="2">
        <f t="shared" si="5"/>
        <v>69582636</v>
      </c>
      <c r="H188" s="2">
        <v>70715000</v>
      </c>
      <c r="K188" s="2">
        <v>1223702</v>
      </c>
      <c r="L188" s="2">
        <v>1517307</v>
      </c>
      <c r="M188" s="2">
        <v>73456009</v>
      </c>
      <c r="R188" s="2">
        <v>329076</v>
      </c>
      <c r="S188" s="2">
        <v>1450277</v>
      </c>
      <c r="T188" s="2">
        <v>1779353</v>
      </c>
      <c r="V188" s="2">
        <v>4110000</v>
      </c>
      <c r="Y188" s="2">
        <v>228315</v>
      </c>
      <c r="Z188" s="2">
        <v>1314411</v>
      </c>
      <c r="AA188" s="2">
        <v>5652726</v>
      </c>
      <c r="AC188" s="2">
        <v>66605000</v>
      </c>
      <c r="AF188" s="2">
        <v>1324463</v>
      </c>
      <c r="AG188" s="2">
        <v>1653173</v>
      </c>
      <c r="AH188" s="2">
        <v>69582636</v>
      </c>
    </row>
    <row r="189" spans="1:62" x14ac:dyDescent="0.2">
      <c r="A189" s="5">
        <v>1</v>
      </c>
      <c r="B189" s="5">
        <v>115211603</v>
      </c>
      <c r="C189" s="1" t="s">
        <v>232</v>
      </c>
      <c r="D189" s="1" t="s">
        <v>490</v>
      </c>
      <c r="E189" s="2">
        <f t="shared" si="4"/>
        <v>92417662</v>
      </c>
      <c r="F189" s="2">
        <f t="shared" si="5"/>
        <v>78380257</v>
      </c>
      <c r="H189" s="2">
        <v>88450000</v>
      </c>
      <c r="K189" s="2">
        <v>636303</v>
      </c>
      <c r="L189" s="2">
        <v>3331359</v>
      </c>
      <c r="M189" s="2">
        <v>92417662</v>
      </c>
      <c r="R189" s="2">
        <v>143261</v>
      </c>
      <c r="S189" s="2">
        <v>9334</v>
      </c>
      <c r="T189" s="2">
        <v>152595</v>
      </c>
      <c r="V189" s="2">
        <v>14190000</v>
      </c>
      <c r="AA189" s="2">
        <v>14190000</v>
      </c>
      <c r="AC189" s="2">
        <v>74260000</v>
      </c>
      <c r="AF189" s="2">
        <v>779564</v>
      </c>
      <c r="AG189" s="2">
        <v>3340693</v>
      </c>
      <c r="AH189" s="2">
        <v>78380257</v>
      </c>
    </row>
    <row r="190" spans="1:62" x14ac:dyDescent="0.2">
      <c r="A190" s="5">
        <v>1</v>
      </c>
      <c r="B190" s="5">
        <v>115212503</v>
      </c>
      <c r="C190" s="1" t="s">
        <v>589</v>
      </c>
      <c r="D190" s="1" t="s">
        <v>490</v>
      </c>
      <c r="E190" s="2">
        <f t="shared" si="4"/>
        <v>21092962</v>
      </c>
      <c r="F190" s="2">
        <f t="shared" si="5"/>
        <v>17443244</v>
      </c>
      <c r="H190" s="2">
        <v>20127000</v>
      </c>
      <c r="K190" s="2">
        <v>497113</v>
      </c>
      <c r="L190" s="2">
        <v>468849</v>
      </c>
      <c r="M190" s="2">
        <v>21092962</v>
      </c>
      <c r="R190" s="2">
        <v>199266</v>
      </c>
      <c r="S190" s="2">
        <v>144175</v>
      </c>
      <c r="T190" s="2">
        <v>343441</v>
      </c>
      <c r="V190" s="2">
        <v>3581000</v>
      </c>
      <c r="Y190" s="2">
        <v>112159</v>
      </c>
      <c r="Z190" s="2">
        <v>300000</v>
      </c>
      <c r="AA190" s="2">
        <v>3993159</v>
      </c>
      <c r="AC190" s="2">
        <v>16546000</v>
      </c>
      <c r="AF190" s="2">
        <v>584220</v>
      </c>
      <c r="AG190" s="2">
        <v>313024</v>
      </c>
      <c r="AH190" s="2">
        <v>17443244</v>
      </c>
    </row>
    <row r="191" spans="1:62" x14ac:dyDescent="0.2">
      <c r="A191" s="5">
        <v>1</v>
      </c>
      <c r="B191" s="5">
        <v>115216503</v>
      </c>
      <c r="C191" s="1" t="s">
        <v>233</v>
      </c>
      <c r="D191" s="1" t="s">
        <v>490</v>
      </c>
      <c r="E191" s="2">
        <f t="shared" si="4"/>
        <v>51365873</v>
      </c>
      <c r="F191" s="2">
        <f t="shared" si="5"/>
        <v>48149431</v>
      </c>
      <c r="H191" s="2">
        <v>49985000</v>
      </c>
      <c r="K191" s="2">
        <v>741926</v>
      </c>
      <c r="L191" s="2">
        <v>630548</v>
      </c>
      <c r="M191" s="2">
        <v>51357474</v>
      </c>
      <c r="R191" s="2">
        <v>311084</v>
      </c>
      <c r="S191" s="2">
        <v>156132</v>
      </c>
      <c r="T191" s="2">
        <v>467216</v>
      </c>
      <c r="V191" s="2">
        <v>3375000</v>
      </c>
      <c r="Y191" s="2">
        <v>123850</v>
      </c>
      <c r="Z191" s="2">
        <v>180000</v>
      </c>
      <c r="AA191" s="2">
        <v>3678850</v>
      </c>
      <c r="AC191" s="2">
        <v>46610000</v>
      </c>
      <c r="AF191" s="2">
        <v>929160</v>
      </c>
      <c r="AG191" s="2">
        <v>606680</v>
      </c>
      <c r="AH191" s="2">
        <v>48145840</v>
      </c>
      <c r="AM191" s="2">
        <v>8399</v>
      </c>
      <c r="AO191" s="2">
        <v>8399</v>
      </c>
      <c r="BA191" s="2">
        <v>4808</v>
      </c>
      <c r="BC191" s="2">
        <v>4808</v>
      </c>
      <c r="BH191" s="2">
        <v>3591</v>
      </c>
      <c r="BJ191" s="2">
        <v>3591</v>
      </c>
    </row>
    <row r="192" spans="1:62" x14ac:dyDescent="0.2">
      <c r="A192" s="5">
        <v>1</v>
      </c>
      <c r="B192" s="5">
        <v>115218003</v>
      </c>
      <c r="C192" s="1" t="s">
        <v>234</v>
      </c>
      <c r="D192" s="1" t="s">
        <v>490</v>
      </c>
      <c r="E192" s="2">
        <f t="shared" si="4"/>
        <v>36067486</v>
      </c>
      <c r="F192" s="2">
        <f t="shared" si="5"/>
        <v>33842112</v>
      </c>
      <c r="H192" s="2">
        <v>34351919</v>
      </c>
      <c r="K192" s="2">
        <v>523514</v>
      </c>
      <c r="L192" s="2">
        <v>1192053</v>
      </c>
      <c r="M192" s="2">
        <v>36067486</v>
      </c>
      <c r="R192" s="2">
        <v>123754</v>
      </c>
      <c r="S192" s="2">
        <v>88682</v>
      </c>
      <c r="T192" s="2">
        <v>212436</v>
      </c>
      <c r="V192" s="2">
        <v>2437810</v>
      </c>
      <c r="AA192" s="2">
        <v>2437810</v>
      </c>
      <c r="AC192" s="2">
        <v>31914109</v>
      </c>
      <c r="AF192" s="2">
        <v>647268</v>
      </c>
      <c r="AG192" s="2">
        <v>1280735</v>
      </c>
      <c r="AH192" s="2">
        <v>33842112</v>
      </c>
    </row>
    <row r="193" spans="1:62" x14ac:dyDescent="0.2">
      <c r="A193" s="5">
        <v>1</v>
      </c>
      <c r="B193" s="5">
        <v>115218303</v>
      </c>
      <c r="C193" s="1" t="s">
        <v>650</v>
      </c>
      <c r="D193" s="1" t="s">
        <v>490</v>
      </c>
      <c r="E193" s="2">
        <f t="shared" si="4"/>
        <v>20515408</v>
      </c>
      <c r="F193" s="2">
        <f t="shared" si="5"/>
        <v>26711122</v>
      </c>
      <c r="H193" s="2">
        <v>19454398</v>
      </c>
      <c r="K193" s="2">
        <v>291930</v>
      </c>
      <c r="L193" s="2">
        <v>769080</v>
      </c>
      <c r="M193" s="2">
        <v>20515408</v>
      </c>
      <c r="O193" s="2">
        <v>9995000</v>
      </c>
      <c r="R193" s="2">
        <v>93295</v>
      </c>
      <c r="T193" s="2">
        <v>10088295</v>
      </c>
      <c r="V193" s="2">
        <v>3842009</v>
      </c>
      <c r="Z193" s="2">
        <v>50572</v>
      </c>
      <c r="AA193" s="2">
        <v>3892581</v>
      </c>
      <c r="AC193" s="2">
        <v>25607389</v>
      </c>
      <c r="AF193" s="2">
        <v>385225</v>
      </c>
      <c r="AG193" s="2">
        <v>718508</v>
      </c>
      <c r="AH193" s="2">
        <v>26711122</v>
      </c>
    </row>
    <row r="194" spans="1:62" x14ac:dyDescent="0.2">
      <c r="A194" s="5">
        <v>1</v>
      </c>
      <c r="B194" s="5">
        <v>115221402</v>
      </c>
      <c r="C194" s="1" t="s">
        <v>651</v>
      </c>
      <c r="D194" s="1" t="s">
        <v>491</v>
      </c>
      <c r="E194" s="2">
        <f t="shared" si="4"/>
        <v>184524613</v>
      </c>
      <c r="F194" s="2">
        <f t="shared" si="5"/>
        <v>174086529</v>
      </c>
      <c r="H194" s="2">
        <v>158990000</v>
      </c>
      <c r="I194" s="2">
        <v>10008055</v>
      </c>
      <c r="K194" s="2">
        <v>12545326</v>
      </c>
      <c r="L194" s="2">
        <v>2981232</v>
      </c>
      <c r="M194" s="2">
        <v>184524613</v>
      </c>
      <c r="O194" s="2">
        <v>18115000</v>
      </c>
      <c r="R194" s="2">
        <v>1016130</v>
      </c>
      <c r="S194" s="2">
        <v>20400</v>
      </c>
      <c r="T194" s="2">
        <v>19151530</v>
      </c>
      <c r="V194" s="2">
        <v>29200000</v>
      </c>
      <c r="W194" s="2">
        <v>389614</v>
      </c>
      <c r="AA194" s="2">
        <v>29589614</v>
      </c>
      <c r="AC194" s="2">
        <v>147905000</v>
      </c>
      <c r="AD194" s="2">
        <v>9618441</v>
      </c>
      <c r="AF194" s="2">
        <v>13561456</v>
      </c>
      <c r="AG194" s="2">
        <v>3001632</v>
      </c>
      <c r="AH194" s="2">
        <v>174086529</v>
      </c>
    </row>
    <row r="195" spans="1:62" x14ac:dyDescent="0.2">
      <c r="A195" s="5">
        <v>1</v>
      </c>
      <c r="B195" s="5">
        <v>115221753</v>
      </c>
      <c r="C195" s="1" t="s">
        <v>401</v>
      </c>
      <c r="D195" s="1" t="s">
        <v>491</v>
      </c>
      <c r="E195" s="2">
        <f t="shared" ref="E195:E258" si="6">M195+AO195</f>
        <v>56703779</v>
      </c>
      <c r="F195" s="2">
        <f t="shared" ref="F195:F258" si="7">AH195+BJ195</f>
        <v>53563389</v>
      </c>
      <c r="H195" s="2">
        <v>48990000</v>
      </c>
      <c r="I195" s="2">
        <v>3635893</v>
      </c>
      <c r="K195" s="2">
        <v>2852333</v>
      </c>
      <c r="L195" s="2">
        <v>1178066</v>
      </c>
      <c r="M195" s="2">
        <v>56656292</v>
      </c>
      <c r="O195" s="2">
        <v>9820000</v>
      </c>
      <c r="R195" s="2">
        <v>651063</v>
      </c>
      <c r="S195" s="2">
        <v>72542</v>
      </c>
      <c r="T195" s="2">
        <v>10543605</v>
      </c>
      <c r="V195" s="2">
        <v>13550000</v>
      </c>
      <c r="W195" s="2">
        <v>141572</v>
      </c>
      <c r="AA195" s="2">
        <v>13691572</v>
      </c>
      <c r="AC195" s="2">
        <v>45260000</v>
      </c>
      <c r="AD195" s="2">
        <v>3494321</v>
      </c>
      <c r="AF195" s="2">
        <v>3503396</v>
      </c>
      <c r="AG195" s="2">
        <v>1250608</v>
      </c>
      <c r="AH195" s="2">
        <v>53508325</v>
      </c>
      <c r="AN195" s="2">
        <v>47487</v>
      </c>
      <c r="AO195" s="2">
        <v>47487</v>
      </c>
      <c r="AU195" s="2">
        <v>7577</v>
      </c>
      <c r="AV195" s="2">
        <v>7577</v>
      </c>
      <c r="BI195" s="2">
        <v>55064</v>
      </c>
      <c r="BJ195" s="2">
        <v>55064</v>
      </c>
    </row>
    <row r="196" spans="1:62" x14ac:dyDescent="0.2">
      <c r="A196" s="5">
        <v>1</v>
      </c>
      <c r="B196" s="5">
        <v>115222504</v>
      </c>
      <c r="C196" s="1" t="s">
        <v>590</v>
      </c>
      <c r="D196" s="1" t="s">
        <v>491</v>
      </c>
      <c r="E196" s="2">
        <f t="shared" si="6"/>
        <v>4507160</v>
      </c>
      <c r="F196" s="2">
        <f t="shared" si="7"/>
        <v>13433253</v>
      </c>
      <c r="H196" s="2">
        <v>2975000</v>
      </c>
      <c r="J196" s="2">
        <v>512107</v>
      </c>
      <c r="K196" s="2">
        <v>210035</v>
      </c>
      <c r="L196" s="2">
        <v>810018</v>
      </c>
      <c r="M196" s="2">
        <v>4507160</v>
      </c>
      <c r="O196" s="2">
        <v>9920000</v>
      </c>
      <c r="R196" s="2">
        <v>138550</v>
      </c>
      <c r="T196" s="2">
        <v>10058550</v>
      </c>
      <c r="V196" s="2">
        <v>990000</v>
      </c>
      <c r="X196" s="2">
        <v>60948</v>
      </c>
      <c r="Y196" s="2">
        <v>66477</v>
      </c>
      <c r="Z196" s="2">
        <v>15032</v>
      </c>
      <c r="AA196" s="2">
        <v>1132457</v>
      </c>
      <c r="AC196" s="2">
        <v>11905000</v>
      </c>
      <c r="AE196" s="2">
        <v>451159</v>
      </c>
      <c r="AF196" s="2">
        <v>282108</v>
      </c>
      <c r="AG196" s="2">
        <v>794986</v>
      </c>
      <c r="AH196" s="2">
        <v>13433253</v>
      </c>
    </row>
    <row r="197" spans="1:62" x14ac:dyDescent="0.2">
      <c r="A197" s="5">
        <v>1</v>
      </c>
      <c r="B197" s="5">
        <v>115222752</v>
      </c>
      <c r="C197" s="1" t="s">
        <v>652</v>
      </c>
      <c r="D197" s="1" t="s">
        <v>491</v>
      </c>
      <c r="E197" s="2">
        <f t="shared" si="6"/>
        <v>275022694</v>
      </c>
      <c r="F197" s="2">
        <f t="shared" si="7"/>
        <v>278080417</v>
      </c>
      <c r="H197" s="2">
        <v>14298000</v>
      </c>
      <c r="I197" s="2">
        <v>255520000</v>
      </c>
      <c r="J197" s="2">
        <v>1088578</v>
      </c>
      <c r="K197" s="2">
        <v>1739192</v>
      </c>
      <c r="L197" s="2">
        <v>2196141</v>
      </c>
      <c r="M197" s="2">
        <v>274841911</v>
      </c>
      <c r="P197" s="2">
        <v>124625000</v>
      </c>
      <c r="R197" s="2">
        <v>2599476</v>
      </c>
      <c r="S197" s="2">
        <v>92064</v>
      </c>
      <c r="T197" s="2">
        <v>127316540</v>
      </c>
      <c r="W197" s="2">
        <v>121650000</v>
      </c>
      <c r="X197" s="2">
        <v>608113</v>
      </c>
      <c r="Y197" s="2">
        <v>1760117</v>
      </c>
      <c r="Z197" s="2">
        <v>336640</v>
      </c>
      <c r="AA197" s="2">
        <v>124354870</v>
      </c>
      <c r="AC197" s="2">
        <v>14298000</v>
      </c>
      <c r="AD197" s="2">
        <v>258495000</v>
      </c>
      <c r="AE197" s="2">
        <v>480465</v>
      </c>
      <c r="AF197" s="2">
        <v>2578551</v>
      </c>
      <c r="AG197" s="2">
        <v>1951565</v>
      </c>
      <c r="AH197" s="2">
        <v>277803581</v>
      </c>
      <c r="AM197" s="2">
        <v>127394</v>
      </c>
      <c r="AN197" s="2">
        <v>53389</v>
      </c>
      <c r="AO197" s="2">
        <v>180783</v>
      </c>
      <c r="AT197" s="2">
        <v>48537</v>
      </c>
      <c r="AU197" s="2">
        <v>88825</v>
      </c>
      <c r="AV197" s="2">
        <v>137362</v>
      </c>
      <c r="BA197" s="2">
        <v>14082</v>
      </c>
      <c r="BB197" s="2">
        <v>27227</v>
      </c>
      <c r="BC197" s="2">
        <v>41309</v>
      </c>
      <c r="BH197" s="2">
        <v>161849</v>
      </c>
      <c r="BI197" s="2">
        <v>114987</v>
      </c>
      <c r="BJ197" s="2">
        <v>276836</v>
      </c>
    </row>
    <row r="198" spans="1:62" x14ac:dyDescent="0.2">
      <c r="A198" s="5">
        <v>1</v>
      </c>
      <c r="B198" s="5">
        <v>115224003</v>
      </c>
      <c r="C198" s="1" t="s">
        <v>335</v>
      </c>
      <c r="D198" s="1" t="s">
        <v>491</v>
      </c>
      <c r="E198" s="2">
        <f t="shared" si="6"/>
        <v>43715316</v>
      </c>
      <c r="F198" s="2">
        <f t="shared" si="7"/>
        <v>37582779</v>
      </c>
      <c r="H198" s="2">
        <v>41415000</v>
      </c>
      <c r="K198" s="2">
        <v>1125226</v>
      </c>
      <c r="L198" s="2">
        <v>1175090</v>
      </c>
      <c r="M198" s="2">
        <v>43715316</v>
      </c>
      <c r="Q198" s="2">
        <v>4900000</v>
      </c>
      <c r="R198" s="2">
        <v>312774</v>
      </c>
      <c r="S198" s="2">
        <v>64689</v>
      </c>
      <c r="T198" s="2">
        <v>5277463</v>
      </c>
      <c r="V198" s="2">
        <v>11410000</v>
      </c>
      <c r="AA198" s="2">
        <v>11410000</v>
      </c>
      <c r="AC198" s="2">
        <v>30005000</v>
      </c>
      <c r="AE198" s="2">
        <v>4900000</v>
      </c>
      <c r="AF198" s="2">
        <v>1438000</v>
      </c>
      <c r="AG198" s="2">
        <v>1239779</v>
      </c>
      <c r="AH198" s="2">
        <v>37582779</v>
      </c>
    </row>
    <row r="199" spans="1:62" x14ac:dyDescent="0.2">
      <c r="A199" s="5">
        <v>1</v>
      </c>
      <c r="B199" s="5">
        <v>115226003</v>
      </c>
      <c r="C199" s="1" t="s">
        <v>653</v>
      </c>
      <c r="D199" s="1" t="s">
        <v>491</v>
      </c>
      <c r="E199" s="2">
        <f t="shared" si="6"/>
        <v>34809625</v>
      </c>
      <c r="F199" s="2">
        <f t="shared" si="7"/>
        <v>73395530</v>
      </c>
      <c r="G199" s="2">
        <v>23244147</v>
      </c>
      <c r="H199" s="2">
        <v>8681432</v>
      </c>
      <c r="J199" s="2">
        <v>1511816</v>
      </c>
      <c r="K199" s="2">
        <v>395286</v>
      </c>
      <c r="L199" s="2">
        <v>976944</v>
      </c>
      <c r="M199" s="2">
        <v>34809625</v>
      </c>
      <c r="O199" s="2">
        <v>65736685</v>
      </c>
      <c r="R199" s="2">
        <v>23708</v>
      </c>
      <c r="T199" s="2">
        <v>65760393</v>
      </c>
      <c r="U199" s="2">
        <v>23244147</v>
      </c>
      <c r="V199" s="2">
        <v>3546148</v>
      </c>
      <c r="X199" s="2">
        <v>379467</v>
      </c>
      <c r="Z199" s="2">
        <v>4726</v>
      </c>
      <c r="AA199" s="2">
        <v>27174488</v>
      </c>
      <c r="AB199" s="2">
        <v>0</v>
      </c>
      <c r="AC199" s="2">
        <v>70871969</v>
      </c>
      <c r="AE199" s="2">
        <v>1132349</v>
      </c>
      <c r="AF199" s="2">
        <v>418994</v>
      </c>
      <c r="AG199" s="2">
        <v>972218</v>
      </c>
      <c r="AH199" s="2">
        <v>73395530</v>
      </c>
    </row>
    <row r="200" spans="1:62" x14ac:dyDescent="0.2">
      <c r="A200" s="5">
        <v>1</v>
      </c>
      <c r="B200" s="5">
        <v>115226103</v>
      </c>
      <c r="C200" s="1" t="s">
        <v>732</v>
      </c>
      <c r="D200" s="1" t="s">
        <v>491</v>
      </c>
      <c r="E200" s="2">
        <f t="shared" si="6"/>
        <v>777715</v>
      </c>
      <c r="F200" s="2">
        <f t="shared" si="7"/>
        <v>780396</v>
      </c>
      <c r="J200" s="2">
        <v>94931</v>
      </c>
      <c r="K200" s="2">
        <v>232047</v>
      </c>
      <c r="L200" s="2">
        <v>450737</v>
      </c>
      <c r="M200" s="2">
        <v>777715</v>
      </c>
      <c r="R200" s="2">
        <v>40954</v>
      </c>
      <c r="T200" s="2">
        <v>40954</v>
      </c>
      <c r="X200" s="2">
        <v>14173</v>
      </c>
      <c r="Z200" s="2">
        <v>24100</v>
      </c>
      <c r="AA200" s="2">
        <v>38273</v>
      </c>
      <c r="AE200" s="2">
        <v>80758</v>
      </c>
      <c r="AF200" s="2">
        <v>273001</v>
      </c>
      <c r="AG200" s="2">
        <v>426637</v>
      </c>
      <c r="AH200" s="2">
        <v>780396</v>
      </c>
    </row>
    <row r="201" spans="1:62" x14ac:dyDescent="0.2">
      <c r="A201" s="5">
        <v>1</v>
      </c>
      <c r="B201" s="5">
        <v>115228003</v>
      </c>
      <c r="C201" s="1" t="s">
        <v>236</v>
      </c>
      <c r="D201" s="1" t="s">
        <v>491</v>
      </c>
      <c r="E201" s="2">
        <f t="shared" si="6"/>
        <v>29337205</v>
      </c>
      <c r="F201" s="2">
        <f t="shared" si="7"/>
        <v>28829663</v>
      </c>
      <c r="H201" s="2">
        <v>7480000</v>
      </c>
      <c r="J201" s="2">
        <v>21095000</v>
      </c>
      <c r="K201" s="2">
        <v>398072</v>
      </c>
      <c r="L201" s="2">
        <v>364133</v>
      </c>
      <c r="M201" s="2">
        <v>29337205</v>
      </c>
      <c r="R201" s="2">
        <v>139544</v>
      </c>
      <c r="S201" s="2">
        <v>22914</v>
      </c>
      <c r="T201" s="2">
        <v>162458</v>
      </c>
      <c r="V201" s="2">
        <v>80000</v>
      </c>
      <c r="X201" s="2">
        <v>590000</v>
      </c>
      <c r="AA201" s="2">
        <v>670000</v>
      </c>
      <c r="AC201" s="2">
        <v>7400000</v>
      </c>
      <c r="AE201" s="2">
        <v>20505000</v>
      </c>
      <c r="AF201" s="2">
        <v>537616</v>
      </c>
      <c r="AG201" s="2">
        <v>387047</v>
      </c>
      <c r="AH201" s="2">
        <v>28829663</v>
      </c>
    </row>
    <row r="202" spans="1:62" x14ac:dyDescent="0.2">
      <c r="A202" s="5">
        <v>1</v>
      </c>
      <c r="B202" s="5">
        <v>115228303</v>
      </c>
      <c r="C202" s="1" t="s">
        <v>336</v>
      </c>
      <c r="D202" s="1" t="s">
        <v>491</v>
      </c>
      <c r="E202" s="2">
        <f t="shared" si="6"/>
        <v>36056684</v>
      </c>
      <c r="F202" s="2">
        <f t="shared" si="7"/>
        <v>41860192</v>
      </c>
      <c r="H202" s="2">
        <v>32270000</v>
      </c>
      <c r="J202" s="2">
        <v>2826900</v>
      </c>
      <c r="K202" s="2">
        <v>275721</v>
      </c>
      <c r="L202" s="2">
        <v>684063</v>
      </c>
      <c r="M202" s="2">
        <v>36056684</v>
      </c>
      <c r="O202" s="2">
        <v>16875000</v>
      </c>
      <c r="R202" s="2">
        <v>75149</v>
      </c>
      <c r="T202" s="2">
        <v>16950149</v>
      </c>
      <c r="V202" s="2">
        <v>10985000</v>
      </c>
      <c r="X202" s="2">
        <v>108585</v>
      </c>
      <c r="Z202" s="2">
        <v>53056</v>
      </c>
      <c r="AA202" s="2">
        <v>11146641</v>
      </c>
      <c r="AC202" s="2">
        <v>38160000</v>
      </c>
      <c r="AE202" s="2">
        <v>2718315</v>
      </c>
      <c r="AF202" s="2">
        <v>350870</v>
      </c>
      <c r="AG202" s="2">
        <v>631007</v>
      </c>
      <c r="AH202" s="2">
        <v>41860192</v>
      </c>
    </row>
    <row r="203" spans="1:62" x14ac:dyDescent="0.2">
      <c r="A203" s="5">
        <v>1</v>
      </c>
      <c r="B203" s="5">
        <v>115229003</v>
      </c>
      <c r="C203" s="1" t="s">
        <v>237</v>
      </c>
      <c r="D203" s="1" t="s">
        <v>491</v>
      </c>
      <c r="E203" s="2">
        <f t="shared" si="6"/>
        <v>8266584</v>
      </c>
      <c r="F203" s="2">
        <f t="shared" si="7"/>
        <v>10193711</v>
      </c>
      <c r="H203" s="2">
        <v>7920000</v>
      </c>
      <c r="K203" s="2">
        <v>55331</v>
      </c>
      <c r="L203" s="2">
        <v>291253</v>
      </c>
      <c r="M203" s="2">
        <v>8266584</v>
      </c>
      <c r="O203" s="2">
        <v>3125000</v>
      </c>
      <c r="R203" s="2">
        <v>47726</v>
      </c>
      <c r="S203" s="2">
        <v>6177</v>
      </c>
      <c r="T203" s="2">
        <v>3178903</v>
      </c>
      <c r="V203" s="2">
        <v>1210000</v>
      </c>
      <c r="Y203" s="2">
        <v>41776</v>
      </c>
      <c r="AA203" s="2">
        <v>1251776</v>
      </c>
      <c r="AC203" s="2">
        <v>9835000</v>
      </c>
      <c r="AF203" s="2">
        <v>61281</v>
      </c>
      <c r="AG203" s="2">
        <v>297430</v>
      </c>
      <c r="AH203" s="2">
        <v>10193711</v>
      </c>
    </row>
    <row r="204" spans="1:62" x14ac:dyDescent="0.2">
      <c r="A204" s="5">
        <v>1</v>
      </c>
      <c r="B204" s="5">
        <v>125231232</v>
      </c>
      <c r="C204" s="1" t="s">
        <v>420</v>
      </c>
      <c r="D204" s="1" t="s">
        <v>515</v>
      </c>
      <c r="E204" s="2">
        <f t="shared" si="6"/>
        <v>76226876</v>
      </c>
      <c r="F204" s="2">
        <f t="shared" si="7"/>
        <v>72845617</v>
      </c>
      <c r="H204" s="2">
        <v>12400000</v>
      </c>
      <c r="I204" s="2">
        <v>62765000</v>
      </c>
      <c r="J204" s="2">
        <v>211876</v>
      </c>
      <c r="L204" s="2">
        <v>850000</v>
      </c>
      <c r="M204" s="2">
        <v>76226876</v>
      </c>
      <c r="P204" s="2">
        <v>7155000</v>
      </c>
      <c r="S204" s="2">
        <v>753741</v>
      </c>
      <c r="T204" s="2">
        <v>7908741</v>
      </c>
      <c r="V204" s="2">
        <v>745000</v>
      </c>
      <c r="W204" s="2">
        <v>9695000</v>
      </c>
      <c r="Z204" s="2">
        <v>850000</v>
      </c>
      <c r="AA204" s="2">
        <v>11290000</v>
      </c>
      <c r="AC204" s="2">
        <v>11655000</v>
      </c>
      <c r="AD204" s="2">
        <v>60225000</v>
      </c>
      <c r="AE204" s="2">
        <v>211876</v>
      </c>
      <c r="AG204" s="2">
        <v>753741</v>
      </c>
      <c r="AH204" s="2">
        <v>72845617</v>
      </c>
    </row>
    <row r="205" spans="1:62" x14ac:dyDescent="0.2">
      <c r="A205" s="5">
        <v>1</v>
      </c>
      <c r="B205" s="5">
        <v>125231303</v>
      </c>
      <c r="C205" s="1" t="s">
        <v>278</v>
      </c>
      <c r="D205" s="1" t="s">
        <v>515</v>
      </c>
      <c r="E205" s="2">
        <f t="shared" si="6"/>
        <v>68873162</v>
      </c>
      <c r="F205" s="2">
        <f t="shared" si="7"/>
        <v>63716819</v>
      </c>
      <c r="H205" s="2">
        <v>67876695</v>
      </c>
      <c r="K205" s="2">
        <v>347966</v>
      </c>
      <c r="L205" s="2">
        <v>648501</v>
      </c>
      <c r="M205" s="2">
        <v>68873162</v>
      </c>
      <c r="S205" s="2">
        <v>102119</v>
      </c>
      <c r="T205" s="2">
        <v>102119</v>
      </c>
      <c r="V205" s="2">
        <v>4849371</v>
      </c>
      <c r="Y205" s="2">
        <v>204545</v>
      </c>
      <c r="Z205" s="2">
        <v>204546</v>
      </c>
      <c r="AA205" s="2">
        <v>5258462</v>
      </c>
      <c r="AC205" s="2">
        <v>63027324</v>
      </c>
      <c r="AF205" s="2">
        <v>143421</v>
      </c>
      <c r="AG205" s="2">
        <v>546074</v>
      </c>
      <c r="AH205" s="2">
        <v>63716819</v>
      </c>
    </row>
    <row r="206" spans="1:62" x14ac:dyDescent="0.2">
      <c r="A206" s="5">
        <v>1</v>
      </c>
      <c r="B206" s="5">
        <v>125234103</v>
      </c>
      <c r="C206" s="1" t="s">
        <v>355</v>
      </c>
      <c r="D206" s="1" t="s">
        <v>515</v>
      </c>
      <c r="E206" s="2">
        <f t="shared" si="6"/>
        <v>120603928</v>
      </c>
      <c r="F206" s="2">
        <f t="shared" si="7"/>
        <v>115073539</v>
      </c>
      <c r="H206" s="2">
        <v>100007546</v>
      </c>
      <c r="I206" s="2">
        <v>14527157</v>
      </c>
      <c r="J206" s="2">
        <v>2474035</v>
      </c>
      <c r="K206" s="2">
        <v>963458</v>
      </c>
      <c r="L206" s="2">
        <v>2631732</v>
      </c>
      <c r="M206" s="2">
        <v>120603928</v>
      </c>
      <c r="O206" s="2">
        <v>1250000</v>
      </c>
      <c r="P206" s="2">
        <v>14932</v>
      </c>
      <c r="R206" s="2">
        <v>487905</v>
      </c>
      <c r="S206" s="2">
        <v>400174</v>
      </c>
      <c r="T206" s="2">
        <v>2153011</v>
      </c>
      <c r="V206" s="2">
        <v>6065000</v>
      </c>
      <c r="W206" s="2">
        <v>900953</v>
      </c>
      <c r="X206" s="2">
        <v>417437</v>
      </c>
      <c r="Y206" s="2">
        <v>300010</v>
      </c>
      <c r="AA206" s="2">
        <v>7683400</v>
      </c>
      <c r="AC206" s="2">
        <v>95192546</v>
      </c>
      <c r="AD206" s="2">
        <v>13641136</v>
      </c>
      <c r="AE206" s="2">
        <v>2056598</v>
      </c>
      <c r="AF206" s="2">
        <v>1151353</v>
      </c>
      <c r="AG206" s="2">
        <v>3031906</v>
      </c>
      <c r="AH206" s="2">
        <v>115073539</v>
      </c>
    </row>
    <row r="207" spans="1:62" x14ac:dyDescent="0.2">
      <c r="A207" s="5">
        <v>1</v>
      </c>
      <c r="B207" s="5">
        <v>125234502</v>
      </c>
      <c r="C207" s="1" t="s">
        <v>279</v>
      </c>
      <c r="D207" s="1" t="s">
        <v>515</v>
      </c>
      <c r="E207" s="2">
        <f t="shared" si="6"/>
        <v>134968669</v>
      </c>
      <c r="F207" s="2">
        <f t="shared" si="7"/>
        <v>132853792</v>
      </c>
      <c r="H207" s="2">
        <v>133135000</v>
      </c>
      <c r="K207" s="2">
        <v>252156</v>
      </c>
      <c r="L207" s="2">
        <v>1581513</v>
      </c>
      <c r="M207" s="2">
        <v>134968669</v>
      </c>
      <c r="O207" s="2">
        <v>15714000</v>
      </c>
      <c r="R207" s="2">
        <v>157488</v>
      </c>
      <c r="S207" s="2">
        <v>240142</v>
      </c>
      <c r="T207" s="2">
        <v>16111630</v>
      </c>
      <c r="V207" s="2">
        <v>18105000</v>
      </c>
      <c r="Y207" s="2">
        <v>95781</v>
      </c>
      <c r="Z207" s="2">
        <v>25726</v>
      </c>
      <c r="AA207" s="2">
        <v>18226507</v>
      </c>
      <c r="AC207" s="2">
        <v>130744000</v>
      </c>
      <c r="AF207" s="2">
        <v>313863</v>
      </c>
      <c r="AG207" s="2">
        <v>1795929</v>
      </c>
      <c r="AH207" s="2">
        <v>132853792</v>
      </c>
    </row>
    <row r="208" spans="1:62" x14ac:dyDescent="0.2">
      <c r="A208" s="5">
        <v>1</v>
      </c>
      <c r="B208" s="5">
        <v>125235103</v>
      </c>
      <c r="C208" s="1" t="s">
        <v>446</v>
      </c>
      <c r="D208" s="1" t="s">
        <v>515</v>
      </c>
      <c r="E208" s="2">
        <f t="shared" si="6"/>
        <v>33405016</v>
      </c>
      <c r="F208" s="2">
        <f t="shared" si="7"/>
        <v>43891721</v>
      </c>
      <c r="H208" s="2">
        <v>31940000</v>
      </c>
      <c r="L208" s="2">
        <v>1465016</v>
      </c>
      <c r="M208" s="2">
        <v>33405016</v>
      </c>
      <c r="O208" s="2">
        <v>11820000</v>
      </c>
      <c r="S208" s="2">
        <v>185015</v>
      </c>
      <c r="T208" s="2">
        <v>12005015</v>
      </c>
      <c r="V208" s="2">
        <v>1515000</v>
      </c>
      <c r="Z208" s="2">
        <v>3310</v>
      </c>
      <c r="AA208" s="2">
        <v>1518310</v>
      </c>
      <c r="AC208" s="2">
        <v>42245000</v>
      </c>
      <c r="AG208" s="2">
        <v>1646721</v>
      </c>
      <c r="AH208" s="2">
        <v>43891721</v>
      </c>
    </row>
    <row r="209" spans="1:62" x14ac:dyDescent="0.2">
      <c r="A209" s="5">
        <v>1</v>
      </c>
      <c r="B209" s="5">
        <v>125235502</v>
      </c>
      <c r="C209" s="1" t="s">
        <v>421</v>
      </c>
      <c r="D209" s="1" t="s">
        <v>515</v>
      </c>
      <c r="E209" s="2">
        <f t="shared" si="6"/>
        <v>93981959</v>
      </c>
      <c r="F209" s="2">
        <f t="shared" si="7"/>
        <v>91063393</v>
      </c>
      <c r="H209" s="2">
        <v>92695000</v>
      </c>
      <c r="K209" s="2">
        <v>474595</v>
      </c>
      <c r="L209" s="2">
        <v>812364</v>
      </c>
      <c r="M209" s="2">
        <v>93981959</v>
      </c>
      <c r="R209" s="2">
        <v>104142</v>
      </c>
      <c r="S209" s="2">
        <v>397292</v>
      </c>
      <c r="T209" s="2">
        <v>501434</v>
      </c>
      <c r="V209" s="2">
        <v>3420000</v>
      </c>
      <c r="AA209" s="2">
        <v>3420000</v>
      </c>
      <c r="AC209" s="2">
        <v>89275000</v>
      </c>
      <c r="AF209" s="2">
        <v>578737</v>
      </c>
      <c r="AG209" s="2">
        <v>1209656</v>
      </c>
      <c r="AH209" s="2">
        <v>91063393</v>
      </c>
    </row>
    <row r="210" spans="1:62" x14ac:dyDescent="0.2">
      <c r="A210" s="5">
        <v>1</v>
      </c>
      <c r="B210" s="5">
        <v>125236903</v>
      </c>
      <c r="C210" s="1" t="s">
        <v>280</v>
      </c>
      <c r="D210" s="1" t="s">
        <v>515</v>
      </c>
      <c r="E210" s="2">
        <f t="shared" si="6"/>
        <v>66397323</v>
      </c>
      <c r="F210" s="2">
        <f t="shared" si="7"/>
        <v>86447954</v>
      </c>
      <c r="H210" s="2">
        <v>63075000</v>
      </c>
      <c r="J210" s="2">
        <v>2191655</v>
      </c>
      <c r="K210" s="2">
        <v>288231</v>
      </c>
      <c r="L210" s="2">
        <v>842437</v>
      </c>
      <c r="M210" s="2">
        <v>66397323</v>
      </c>
      <c r="O210" s="2">
        <v>23165000</v>
      </c>
      <c r="Q210" s="2">
        <v>145257</v>
      </c>
      <c r="R210" s="2">
        <v>209802</v>
      </c>
      <c r="S210" s="2">
        <v>72419</v>
      </c>
      <c r="T210" s="2">
        <v>23592478</v>
      </c>
      <c r="V210" s="2">
        <v>3395000</v>
      </c>
      <c r="X210" s="2">
        <v>146847</v>
      </c>
      <c r="AA210" s="2">
        <v>3541847</v>
      </c>
      <c r="AC210" s="2">
        <v>82845000</v>
      </c>
      <c r="AE210" s="2">
        <v>2190065</v>
      </c>
      <c r="AF210" s="2">
        <v>498033</v>
      </c>
      <c r="AG210" s="2">
        <v>914856</v>
      </c>
      <c r="AH210" s="2">
        <v>86447954</v>
      </c>
    </row>
    <row r="211" spans="1:62" x14ac:dyDescent="0.2">
      <c r="A211" s="5">
        <v>1</v>
      </c>
      <c r="B211" s="5">
        <v>125237603</v>
      </c>
      <c r="C211" s="1" t="s">
        <v>675</v>
      </c>
      <c r="D211" s="1" t="s">
        <v>515</v>
      </c>
      <c r="E211" s="2">
        <f t="shared" si="6"/>
        <v>107027472</v>
      </c>
      <c r="F211" s="2">
        <f t="shared" si="7"/>
        <v>104545848</v>
      </c>
      <c r="H211" s="2">
        <v>98805000</v>
      </c>
      <c r="I211" s="2">
        <v>7266713</v>
      </c>
      <c r="J211" s="2">
        <v>238326</v>
      </c>
      <c r="K211" s="2">
        <v>324946</v>
      </c>
      <c r="L211" s="2">
        <v>392487</v>
      </c>
      <c r="M211" s="2">
        <v>107027472</v>
      </c>
      <c r="Q211" s="2">
        <v>81061</v>
      </c>
      <c r="R211" s="2">
        <v>369651</v>
      </c>
      <c r="T211" s="2">
        <v>450712</v>
      </c>
      <c r="V211" s="2">
        <v>2455000</v>
      </c>
      <c r="W211" s="2">
        <v>92449</v>
      </c>
      <c r="Y211" s="2">
        <v>374343</v>
      </c>
      <c r="Z211" s="2">
        <v>10544</v>
      </c>
      <c r="AA211" s="2">
        <v>2932336</v>
      </c>
      <c r="AC211" s="2">
        <v>96350000</v>
      </c>
      <c r="AD211" s="2">
        <v>7174264</v>
      </c>
      <c r="AE211" s="2">
        <v>319387</v>
      </c>
      <c r="AF211" s="2">
        <v>320254</v>
      </c>
      <c r="AG211" s="2">
        <v>381943</v>
      </c>
      <c r="AH211" s="2">
        <v>104545848</v>
      </c>
    </row>
    <row r="212" spans="1:62" x14ac:dyDescent="0.2">
      <c r="A212" s="5">
        <v>1</v>
      </c>
      <c r="B212" s="5">
        <v>125237702</v>
      </c>
      <c r="C212" s="1" t="s">
        <v>356</v>
      </c>
      <c r="D212" s="1" t="s">
        <v>515</v>
      </c>
      <c r="E212" s="2">
        <f t="shared" si="6"/>
        <v>69739376</v>
      </c>
      <c r="F212" s="2">
        <f t="shared" si="7"/>
        <v>64552037</v>
      </c>
      <c r="H212" s="2">
        <v>56065000</v>
      </c>
      <c r="J212" s="2">
        <v>7610246</v>
      </c>
      <c r="K212" s="2">
        <v>832820</v>
      </c>
      <c r="L212" s="2">
        <v>5202248</v>
      </c>
      <c r="M212" s="2">
        <v>69710314</v>
      </c>
      <c r="R212" s="2">
        <v>187860</v>
      </c>
      <c r="T212" s="2">
        <v>187860</v>
      </c>
      <c r="V212" s="2">
        <v>3075000</v>
      </c>
      <c r="X212" s="2">
        <v>1510957</v>
      </c>
      <c r="Z212" s="2">
        <v>790180</v>
      </c>
      <c r="AA212" s="2">
        <v>5376137</v>
      </c>
      <c r="AC212" s="2">
        <v>52990000</v>
      </c>
      <c r="AE212" s="2">
        <v>6099289</v>
      </c>
      <c r="AF212" s="2">
        <v>1020680</v>
      </c>
      <c r="AG212" s="2">
        <v>4412068</v>
      </c>
      <c r="AH212" s="2">
        <v>64522037</v>
      </c>
      <c r="AN212" s="2">
        <v>29062</v>
      </c>
      <c r="AO212" s="2">
        <v>29062</v>
      </c>
      <c r="AU212" s="2">
        <v>938</v>
      </c>
      <c r="AV212" s="2">
        <v>938</v>
      </c>
      <c r="BI212" s="2">
        <v>30000</v>
      </c>
      <c r="BJ212" s="2">
        <v>30000</v>
      </c>
    </row>
    <row r="213" spans="1:62" x14ac:dyDescent="0.2">
      <c r="A213" s="5">
        <v>1</v>
      </c>
      <c r="B213" s="5">
        <v>125237903</v>
      </c>
      <c r="C213" s="1" t="s">
        <v>676</v>
      </c>
      <c r="D213" s="1" t="s">
        <v>515</v>
      </c>
      <c r="E213" s="2">
        <f t="shared" si="6"/>
        <v>84170229</v>
      </c>
      <c r="F213" s="2">
        <f t="shared" si="7"/>
        <v>83564714</v>
      </c>
      <c r="H213" s="2">
        <v>78765000</v>
      </c>
      <c r="I213" s="2">
        <v>2040601</v>
      </c>
      <c r="J213" s="2">
        <v>885595</v>
      </c>
      <c r="K213" s="2">
        <v>844138</v>
      </c>
      <c r="L213" s="2">
        <v>1634895</v>
      </c>
      <c r="M213" s="2">
        <v>84170229</v>
      </c>
      <c r="O213" s="2">
        <v>20285000</v>
      </c>
      <c r="P213" s="2">
        <v>150190</v>
      </c>
      <c r="R213" s="2">
        <v>61137</v>
      </c>
      <c r="S213" s="2">
        <v>182501</v>
      </c>
      <c r="T213" s="2">
        <v>20678828</v>
      </c>
      <c r="V213" s="2">
        <v>20810000</v>
      </c>
      <c r="W213" s="2">
        <v>167855</v>
      </c>
      <c r="X213" s="2">
        <v>306488</v>
      </c>
      <c r="AA213" s="2">
        <v>21284343</v>
      </c>
      <c r="AC213" s="2">
        <v>78240000</v>
      </c>
      <c r="AD213" s="2">
        <v>2022936</v>
      </c>
      <c r="AE213" s="2">
        <v>579107</v>
      </c>
      <c r="AF213" s="2">
        <v>905275</v>
      </c>
      <c r="AG213" s="2">
        <v>1817396</v>
      </c>
      <c r="AH213" s="2">
        <v>83564714</v>
      </c>
    </row>
    <row r="214" spans="1:62" x14ac:dyDescent="0.2">
      <c r="A214" s="5">
        <v>1</v>
      </c>
      <c r="B214" s="5">
        <v>125238402</v>
      </c>
      <c r="C214" s="1" t="s">
        <v>677</v>
      </c>
      <c r="D214" s="1" t="s">
        <v>515</v>
      </c>
      <c r="E214" s="2">
        <f t="shared" si="6"/>
        <v>57571754</v>
      </c>
      <c r="F214" s="2">
        <f t="shared" si="7"/>
        <v>54995142</v>
      </c>
      <c r="H214" s="2">
        <v>53382868</v>
      </c>
      <c r="J214" s="2">
        <v>881417</v>
      </c>
      <c r="K214" s="2">
        <v>2662421</v>
      </c>
      <c r="L214" s="2">
        <v>645048</v>
      </c>
      <c r="M214" s="2">
        <v>57571754</v>
      </c>
      <c r="R214" s="2">
        <v>195309</v>
      </c>
      <c r="S214" s="2">
        <v>25149</v>
      </c>
      <c r="T214" s="2">
        <v>220458</v>
      </c>
      <c r="V214" s="2">
        <v>2717234</v>
      </c>
      <c r="X214" s="2">
        <v>79836</v>
      </c>
      <c r="AA214" s="2">
        <v>2797070</v>
      </c>
      <c r="AC214" s="2">
        <v>50665634</v>
      </c>
      <c r="AE214" s="2">
        <v>801581</v>
      </c>
      <c r="AF214" s="2">
        <v>2857730</v>
      </c>
      <c r="AG214" s="2">
        <v>670197</v>
      </c>
      <c r="AH214" s="2">
        <v>54995142</v>
      </c>
    </row>
    <row r="215" spans="1:62" x14ac:dyDescent="0.2">
      <c r="A215" s="5">
        <v>1</v>
      </c>
      <c r="B215" s="5">
        <v>125238502</v>
      </c>
      <c r="C215" s="1" t="s">
        <v>281</v>
      </c>
      <c r="D215" s="1" t="s">
        <v>515</v>
      </c>
      <c r="E215" s="2">
        <f t="shared" si="6"/>
        <v>50948115</v>
      </c>
      <c r="F215" s="2">
        <f t="shared" si="7"/>
        <v>48460032</v>
      </c>
      <c r="H215" s="2">
        <v>49145000</v>
      </c>
      <c r="I215" s="2">
        <v>1241431</v>
      </c>
      <c r="J215" s="2">
        <v>528273</v>
      </c>
      <c r="K215" s="2">
        <v>-493753</v>
      </c>
      <c r="L215" s="2">
        <v>527164</v>
      </c>
      <c r="M215" s="2">
        <v>50948115</v>
      </c>
      <c r="P215" s="2">
        <v>42103</v>
      </c>
      <c r="Q215" s="2">
        <v>548374</v>
      </c>
      <c r="R215" s="2">
        <v>358263</v>
      </c>
      <c r="T215" s="2">
        <v>948740</v>
      </c>
      <c r="V215" s="2">
        <v>2855000</v>
      </c>
      <c r="W215" s="2">
        <v>11412</v>
      </c>
      <c r="X215" s="2">
        <v>273848</v>
      </c>
      <c r="Y215" s="2">
        <v>293230</v>
      </c>
      <c r="Z215" s="2">
        <v>3333</v>
      </c>
      <c r="AA215" s="2">
        <v>3436823</v>
      </c>
      <c r="AC215" s="2">
        <v>46290000</v>
      </c>
      <c r="AD215" s="2">
        <v>1272122</v>
      </c>
      <c r="AE215" s="2">
        <v>802799</v>
      </c>
      <c r="AF215" s="2">
        <v>-428720</v>
      </c>
      <c r="AG215" s="2">
        <v>523831</v>
      </c>
      <c r="AH215" s="2">
        <v>48460032</v>
      </c>
    </row>
    <row r="216" spans="1:62" x14ac:dyDescent="0.2">
      <c r="A216" s="5">
        <v>1</v>
      </c>
      <c r="B216" s="5">
        <v>125239452</v>
      </c>
      <c r="C216" s="1" t="s">
        <v>282</v>
      </c>
      <c r="D216" s="1" t="s">
        <v>515</v>
      </c>
      <c r="E216" s="2">
        <f t="shared" si="6"/>
        <v>48338516</v>
      </c>
      <c r="F216" s="2">
        <f t="shared" si="7"/>
        <v>45176875</v>
      </c>
      <c r="H216" s="2">
        <v>38680477</v>
      </c>
      <c r="I216" s="2">
        <v>1957858</v>
      </c>
      <c r="J216" s="2">
        <v>2902757</v>
      </c>
      <c r="K216" s="2">
        <v>2391977</v>
      </c>
      <c r="L216" s="2">
        <v>2405447</v>
      </c>
      <c r="M216" s="2">
        <v>48338516</v>
      </c>
      <c r="P216" s="2">
        <v>143674</v>
      </c>
      <c r="Q216" s="2">
        <v>1713007</v>
      </c>
      <c r="R216" s="2">
        <v>639975</v>
      </c>
      <c r="S216" s="2">
        <v>126003</v>
      </c>
      <c r="T216" s="2">
        <v>2622659</v>
      </c>
      <c r="V216" s="2">
        <v>3611190</v>
      </c>
      <c r="W216" s="2">
        <v>166359</v>
      </c>
      <c r="X216" s="2">
        <v>1441090</v>
      </c>
      <c r="Y216" s="2">
        <v>467845</v>
      </c>
      <c r="Z216" s="2">
        <v>97816</v>
      </c>
      <c r="AA216" s="2">
        <v>5784300</v>
      </c>
      <c r="AC216" s="2">
        <v>35069287</v>
      </c>
      <c r="AD216" s="2">
        <v>1935173</v>
      </c>
      <c r="AE216" s="2">
        <v>3174674</v>
      </c>
      <c r="AF216" s="2">
        <v>2564107</v>
      </c>
      <c r="AG216" s="2">
        <v>2433634</v>
      </c>
      <c r="AH216" s="2">
        <v>45176875</v>
      </c>
    </row>
    <row r="217" spans="1:62" x14ac:dyDescent="0.2">
      <c r="A217" s="5">
        <v>1</v>
      </c>
      <c r="B217" s="5">
        <v>125239603</v>
      </c>
      <c r="C217" s="1" t="s">
        <v>152</v>
      </c>
      <c r="D217" s="1" t="s">
        <v>515</v>
      </c>
      <c r="E217" s="2">
        <f t="shared" si="6"/>
        <v>92060660</v>
      </c>
      <c r="F217" s="2">
        <f t="shared" si="7"/>
        <v>91769834</v>
      </c>
      <c r="H217" s="2">
        <v>89033000</v>
      </c>
      <c r="J217" s="2">
        <v>1075563</v>
      </c>
      <c r="K217" s="2">
        <v>1045495</v>
      </c>
      <c r="L217" s="2">
        <v>906602</v>
      </c>
      <c r="M217" s="2">
        <v>92060660</v>
      </c>
      <c r="O217" s="2">
        <v>17650000</v>
      </c>
      <c r="Q217" s="2">
        <v>282131</v>
      </c>
      <c r="R217" s="2">
        <v>289452</v>
      </c>
      <c r="T217" s="2">
        <v>18221583</v>
      </c>
      <c r="V217" s="2">
        <v>17703000</v>
      </c>
      <c r="X217" s="2">
        <v>580706</v>
      </c>
      <c r="Y217" s="2">
        <v>133450</v>
      </c>
      <c r="Z217" s="2">
        <v>95253</v>
      </c>
      <c r="AA217" s="2">
        <v>18512409</v>
      </c>
      <c r="AC217" s="2">
        <v>88980000</v>
      </c>
      <c r="AE217" s="2">
        <v>776988</v>
      </c>
      <c r="AF217" s="2">
        <v>1201497</v>
      </c>
      <c r="AG217" s="2">
        <v>811349</v>
      </c>
      <c r="AH217" s="2">
        <v>91769834</v>
      </c>
    </row>
    <row r="218" spans="1:62" x14ac:dyDescent="0.2">
      <c r="A218" s="5">
        <v>1</v>
      </c>
      <c r="B218" s="5">
        <v>125239652</v>
      </c>
      <c r="C218" s="1" t="s">
        <v>293</v>
      </c>
      <c r="D218" s="1" t="s">
        <v>515</v>
      </c>
      <c r="E218" s="2">
        <f t="shared" si="6"/>
        <v>57670834</v>
      </c>
      <c r="F218" s="2">
        <f t="shared" si="7"/>
        <v>55360150</v>
      </c>
      <c r="H218" s="2">
        <v>33890000</v>
      </c>
      <c r="I218" s="2">
        <v>627808</v>
      </c>
      <c r="K218" s="2">
        <v>22047467</v>
      </c>
      <c r="L218" s="2">
        <v>1105559</v>
      </c>
      <c r="M218" s="2">
        <v>57670834</v>
      </c>
      <c r="R218" s="2">
        <v>1941664</v>
      </c>
      <c r="S218" s="2">
        <v>114418</v>
      </c>
      <c r="T218" s="2">
        <v>2056082</v>
      </c>
      <c r="V218" s="2">
        <v>2110000</v>
      </c>
      <c r="W218" s="2">
        <v>56519</v>
      </c>
      <c r="Y218" s="2">
        <v>2200247</v>
      </c>
      <c r="AA218" s="2">
        <v>4366766</v>
      </c>
      <c r="AC218" s="2">
        <v>31780000</v>
      </c>
      <c r="AD218" s="2">
        <v>571289</v>
      </c>
      <c r="AF218" s="2">
        <v>21788884</v>
      </c>
      <c r="AG218" s="2">
        <v>1219977</v>
      </c>
      <c r="AH218" s="2">
        <v>55360150</v>
      </c>
    </row>
    <row r="219" spans="1:62" x14ac:dyDescent="0.2">
      <c r="A219" s="5">
        <v>1</v>
      </c>
      <c r="B219" s="5">
        <v>109243503</v>
      </c>
      <c r="C219" s="1" t="s">
        <v>712</v>
      </c>
      <c r="D219" s="1" t="s">
        <v>475</v>
      </c>
      <c r="E219" s="2">
        <f t="shared" si="6"/>
        <v>3519789</v>
      </c>
      <c r="F219" s="2">
        <f t="shared" si="7"/>
        <v>2785590</v>
      </c>
      <c r="H219" s="2">
        <v>3330000</v>
      </c>
      <c r="K219" s="2">
        <v>111206</v>
      </c>
      <c r="L219" s="2">
        <v>78583</v>
      </c>
      <c r="M219" s="2">
        <v>3519789</v>
      </c>
      <c r="R219" s="2">
        <v>43098</v>
      </c>
      <c r="S219" s="2">
        <v>793</v>
      </c>
      <c r="T219" s="2">
        <v>43891</v>
      </c>
      <c r="V219" s="2">
        <v>778090</v>
      </c>
      <c r="AA219" s="2">
        <v>778090</v>
      </c>
      <c r="AC219" s="2">
        <v>2551910</v>
      </c>
      <c r="AF219" s="2">
        <v>154304</v>
      </c>
      <c r="AG219" s="2">
        <v>79376</v>
      </c>
      <c r="AH219" s="2">
        <v>2785590</v>
      </c>
    </row>
    <row r="220" spans="1:62" x14ac:dyDescent="0.2">
      <c r="A220" s="5">
        <v>1</v>
      </c>
      <c r="B220" s="5">
        <v>109246003</v>
      </c>
      <c r="C220" s="1" t="s">
        <v>581</v>
      </c>
      <c r="D220" s="1" t="s">
        <v>475</v>
      </c>
      <c r="E220" s="2">
        <f t="shared" si="6"/>
        <v>1068278</v>
      </c>
      <c r="F220" s="2">
        <f t="shared" si="7"/>
        <v>1075515</v>
      </c>
      <c r="K220" s="2">
        <v>373458</v>
      </c>
      <c r="L220" s="2">
        <v>674088</v>
      </c>
      <c r="M220" s="2">
        <v>1047546</v>
      </c>
      <c r="R220" s="2">
        <v>53359</v>
      </c>
      <c r="T220" s="2">
        <v>53359</v>
      </c>
      <c r="Z220" s="2">
        <v>46678</v>
      </c>
      <c r="AA220" s="2">
        <v>46678</v>
      </c>
      <c r="AF220" s="2">
        <v>426817</v>
      </c>
      <c r="AG220" s="2">
        <v>627410</v>
      </c>
      <c r="AH220" s="2">
        <v>1054227</v>
      </c>
      <c r="AN220" s="2">
        <v>20732</v>
      </c>
      <c r="AO220" s="2">
        <v>20732</v>
      </c>
      <c r="AU220" s="2">
        <v>556</v>
      </c>
      <c r="AV220" s="2">
        <v>556</v>
      </c>
      <c r="BI220" s="2">
        <v>21288</v>
      </c>
      <c r="BJ220" s="2">
        <v>21288</v>
      </c>
    </row>
    <row r="221" spans="1:62" x14ac:dyDescent="0.2">
      <c r="A221" s="5">
        <v>1</v>
      </c>
      <c r="B221" s="5">
        <v>109248003</v>
      </c>
      <c r="C221" s="1" t="s">
        <v>713</v>
      </c>
      <c r="D221" s="1" t="s">
        <v>475</v>
      </c>
      <c r="E221" s="2">
        <f t="shared" si="6"/>
        <v>7973048</v>
      </c>
      <c r="F221" s="2">
        <f t="shared" si="7"/>
        <v>6502220</v>
      </c>
      <c r="H221" s="2">
        <v>7610000</v>
      </c>
      <c r="K221" s="2">
        <v>4405</v>
      </c>
      <c r="L221" s="2">
        <v>358643</v>
      </c>
      <c r="M221" s="2">
        <v>7973048</v>
      </c>
      <c r="R221" s="2">
        <v>14200</v>
      </c>
      <c r="T221" s="2">
        <v>14200</v>
      </c>
      <c r="V221" s="2">
        <v>1470000</v>
      </c>
      <c r="Z221" s="2">
        <v>15028</v>
      </c>
      <c r="AA221" s="2">
        <v>1485028</v>
      </c>
      <c r="AC221" s="2">
        <v>6140000</v>
      </c>
      <c r="AF221" s="2">
        <v>18605</v>
      </c>
      <c r="AG221" s="2">
        <v>343615</v>
      </c>
      <c r="AH221" s="2">
        <v>6502220</v>
      </c>
    </row>
    <row r="222" spans="1:62" x14ac:dyDescent="0.2">
      <c r="A222" s="5">
        <v>1</v>
      </c>
      <c r="B222" s="5">
        <v>105251453</v>
      </c>
      <c r="C222" s="1" t="s">
        <v>186</v>
      </c>
      <c r="D222" s="1" t="s">
        <v>462</v>
      </c>
      <c r="E222" s="2">
        <f t="shared" si="6"/>
        <v>26082318</v>
      </c>
      <c r="F222" s="2">
        <f t="shared" si="7"/>
        <v>24491264</v>
      </c>
      <c r="H222" s="2">
        <v>23430937</v>
      </c>
      <c r="K222" s="2">
        <v>851679</v>
      </c>
      <c r="L222" s="2">
        <v>1799702</v>
      </c>
      <c r="M222" s="2">
        <v>26082318</v>
      </c>
      <c r="O222" s="2">
        <v>9285000</v>
      </c>
      <c r="R222" s="2">
        <v>203829</v>
      </c>
      <c r="S222" s="2">
        <v>142415</v>
      </c>
      <c r="T222" s="2">
        <v>9631244</v>
      </c>
      <c r="V222" s="2">
        <v>10603824</v>
      </c>
      <c r="Y222" s="2">
        <v>145627</v>
      </c>
      <c r="Z222" s="2">
        <v>472847</v>
      </c>
      <c r="AA222" s="2">
        <v>11222298</v>
      </c>
      <c r="AC222" s="2">
        <v>22112113</v>
      </c>
      <c r="AF222" s="2">
        <v>909881</v>
      </c>
      <c r="AG222" s="2">
        <v>1469270</v>
      </c>
      <c r="AH222" s="2">
        <v>24491264</v>
      </c>
    </row>
    <row r="223" spans="1:62" x14ac:dyDescent="0.2">
      <c r="A223" s="5">
        <v>1</v>
      </c>
      <c r="B223" s="5">
        <v>105252602</v>
      </c>
      <c r="C223" s="1" t="s">
        <v>704</v>
      </c>
      <c r="D223" s="1" t="s">
        <v>462</v>
      </c>
      <c r="E223" s="2">
        <f t="shared" si="6"/>
        <v>136787446</v>
      </c>
      <c r="F223" s="2">
        <f t="shared" si="7"/>
        <v>129317953</v>
      </c>
      <c r="H223" s="2">
        <v>115338644</v>
      </c>
      <c r="J223" s="2">
        <v>10074493</v>
      </c>
      <c r="K223" s="2">
        <v>2309594</v>
      </c>
      <c r="L223" s="2">
        <v>4889715</v>
      </c>
      <c r="M223" s="2">
        <v>132612446</v>
      </c>
      <c r="N223" s="2">
        <v>19000000</v>
      </c>
      <c r="R223" s="2">
        <v>75985</v>
      </c>
      <c r="S223" s="2">
        <v>1265520</v>
      </c>
      <c r="T223" s="2">
        <v>20341505</v>
      </c>
      <c r="U223" s="2">
        <v>19000000</v>
      </c>
      <c r="V223" s="2">
        <v>6955000</v>
      </c>
      <c r="X223" s="2">
        <v>406042</v>
      </c>
      <c r="Y223" s="2">
        <v>669521</v>
      </c>
      <c r="Z223" s="2">
        <v>690435</v>
      </c>
      <c r="AA223" s="2">
        <v>27720998</v>
      </c>
      <c r="AB223" s="2">
        <v>0</v>
      </c>
      <c r="AC223" s="2">
        <v>108383644</v>
      </c>
      <c r="AE223" s="2">
        <v>9668451</v>
      </c>
      <c r="AF223" s="2">
        <v>1716058</v>
      </c>
      <c r="AG223" s="2">
        <v>5464800</v>
      </c>
      <c r="AH223" s="2">
        <v>125232953</v>
      </c>
      <c r="AJ223" s="2">
        <v>4175000</v>
      </c>
      <c r="AO223" s="2">
        <v>4175000</v>
      </c>
      <c r="AX223" s="2">
        <v>90000</v>
      </c>
      <c r="BC223" s="2">
        <v>90000</v>
      </c>
      <c r="BE223" s="2">
        <v>4085000</v>
      </c>
      <c r="BJ223" s="2">
        <v>4085000</v>
      </c>
    </row>
    <row r="224" spans="1:62" x14ac:dyDescent="0.2">
      <c r="A224" s="5">
        <v>1</v>
      </c>
      <c r="B224" s="5">
        <v>105253303</v>
      </c>
      <c r="C224" s="1" t="s">
        <v>621</v>
      </c>
      <c r="D224" s="1" t="s">
        <v>462</v>
      </c>
      <c r="E224" s="2">
        <f t="shared" si="6"/>
        <v>22595655</v>
      </c>
      <c r="F224" s="2">
        <f t="shared" si="7"/>
        <v>21520910</v>
      </c>
      <c r="H224" s="2">
        <v>21296842</v>
      </c>
      <c r="J224" s="2">
        <v>783595</v>
      </c>
      <c r="L224" s="2">
        <v>515218</v>
      </c>
      <c r="M224" s="2">
        <v>22595655</v>
      </c>
      <c r="S224" s="2">
        <v>347969</v>
      </c>
      <c r="T224" s="2">
        <v>347969</v>
      </c>
      <c r="V224" s="2">
        <v>1325000</v>
      </c>
      <c r="X224" s="2">
        <v>90214</v>
      </c>
      <c r="Z224" s="2">
        <v>7500</v>
      </c>
      <c r="AA224" s="2">
        <v>1422714</v>
      </c>
      <c r="AC224" s="2">
        <v>19971842</v>
      </c>
      <c r="AE224" s="2">
        <v>693381</v>
      </c>
      <c r="AG224" s="2">
        <v>855687</v>
      </c>
      <c r="AH224" s="2">
        <v>21520910</v>
      </c>
    </row>
    <row r="225" spans="1:34" x14ac:dyDescent="0.2">
      <c r="A225" s="5">
        <v>1</v>
      </c>
      <c r="B225" s="5">
        <v>105253553</v>
      </c>
      <c r="C225" s="1" t="s">
        <v>187</v>
      </c>
      <c r="D225" s="1" t="s">
        <v>462</v>
      </c>
      <c r="E225" s="2">
        <f t="shared" si="6"/>
        <v>24352531</v>
      </c>
      <c r="F225" s="2">
        <f t="shared" si="7"/>
        <v>22248129</v>
      </c>
      <c r="H225" s="2">
        <v>19605000</v>
      </c>
      <c r="J225" s="2">
        <v>2061797</v>
      </c>
      <c r="K225" s="2">
        <v>1354773</v>
      </c>
      <c r="L225" s="2">
        <v>1330961</v>
      </c>
      <c r="M225" s="2">
        <v>24352531</v>
      </c>
      <c r="R225" s="2">
        <v>537087</v>
      </c>
      <c r="S225" s="2">
        <v>191561</v>
      </c>
      <c r="T225" s="2">
        <v>728648</v>
      </c>
      <c r="V225" s="2">
        <v>2070000</v>
      </c>
      <c r="X225" s="2">
        <v>188045</v>
      </c>
      <c r="Y225" s="2">
        <v>305946</v>
      </c>
      <c r="Z225" s="2">
        <v>269059</v>
      </c>
      <c r="AA225" s="2">
        <v>2833050</v>
      </c>
      <c r="AC225" s="2">
        <v>17535000</v>
      </c>
      <c r="AE225" s="2">
        <v>1873752</v>
      </c>
      <c r="AF225" s="2">
        <v>1585914</v>
      </c>
      <c r="AG225" s="2">
        <v>1253463</v>
      </c>
      <c r="AH225" s="2">
        <v>22248129</v>
      </c>
    </row>
    <row r="226" spans="1:34" x14ac:dyDescent="0.2">
      <c r="A226" s="5">
        <v>1</v>
      </c>
      <c r="B226" s="5">
        <v>105253903</v>
      </c>
      <c r="C226" s="1" t="s">
        <v>375</v>
      </c>
      <c r="D226" s="1" t="s">
        <v>462</v>
      </c>
      <c r="E226" s="2">
        <f t="shared" si="6"/>
        <v>12419538</v>
      </c>
      <c r="F226" s="2">
        <f t="shared" si="7"/>
        <v>9843713</v>
      </c>
      <c r="H226" s="2">
        <v>9925000</v>
      </c>
      <c r="J226" s="2">
        <v>230553</v>
      </c>
      <c r="K226" s="2">
        <v>519926</v>
      </c>
      <c r="L226" s="2">
        <v>1744059</v>
      </c>
      <c r="M226" s="2">
        <v>12419538</v>
      </c>
      <c r="R226" s="2">
        <v>76388</v>
      </c>
      <c r="T226" s="2">
        <v>76388</v>
      </c>
      <c r="V226" s="2">
        <v>2395000</v>
      </c>
      <c r="X226" s="2">
        <v>83654</v>
      </c>
      <c r="Z226" s="2">
        <v>173559</v>
      </c>
      <c r="AA226" s="2">
        <v>2652213</v>
      </c>
      <c r="AC226" s="2">
        <v>7530000</v>
      </c>
      <c r="AE226" s="2">
        <v>146899</v>
      </c>
      <c r="AF226" s="2">
        <v>596314</v>
      </c>
      <c r="AG226" s="2">
        <v>1570500</v>
      </c>
      <c r="AH226" s="2">
        <v>9843713</v>
      </c>
    </row>
    <row r="227" spans="1:34" x14ac:dyDescent="0.2">
      <c r="A227" s="5">
        <v>1</v>
      </c>
      <c r="B227" s="5">
        <v>105254053</v>
      </c>
      <c r="C227" s="1" t="s">
        <v>309</v>
      </c>
      <c r="D227" s="1" t="s">
        <v>462</v>
      </c>
      <c r="E227" s="2">
        <f t="shared" si="6"/>
        <v>15319772</v>
      </c>
      <c r="F227" s="2">
        <f t="shared" si="7"/>
        <v>14801134</v>
      </c>
      <c r="H227" s="2">
        <v>12815467</v>
      </c>
      <c r="J227" s="2">
        <v>1210539</v>
      </c>
      <c r="K227" s="2">
        <v>713110</v>
      </c>
      <c r="L227" s="2">
        <v>580656</v>
      </c>
      <c r="M227" s="2">
        <v>15319772</v>
      </c>
      <c r="R227" s="2">
        <v>130039</v>
      </c>
      <c r="S227" s="2">
        <v>113120</v>
      </c>
      <c r="T227" s="2">
        <v>243159</v>
      </c>
      <c r="V227" s="2">
        <v>704599</v>
      </c>
      <c r="X227" s="2">
        <v>57198</v>
      </c>
      <c r="AA227" s="2">
        <v>761797</v>
      </c>
      <c r="AC227" s="2">
        <v>12110868</v>
      </c>
      <c r="AE227" s="2">
        <v>1153341</v>
      </c>
      <c r="AF227" s="2">
        <v>843149</v>
      </c>
      <c r="AG227" s="2">
        <v>693776</v>
      </c>
      <c r="AH227" s="2">
        <v>14801134</v>
      </c>
    </row>
    <row r="228" spans="1:34" x14ac:dyDescent="0.2">
      <c r="A228" s="5">
        <v>1</v>
      </c>
      <c r="B228" s="5">
        <v>105254353</v>
      </c>
      <c r="C228" s="1" t="s">
        <v>569</v>
      </c>
      <c r="D228" s="1" t="s">
        <v>462</v>
      </c>
      <c r="E228" s="2">
        <f t="shared" si="6"/>
        <v>21791575</v>
      </c>
      <c r="F228" s="2">
        <f t="shared" si="7"/>
        <v>20526935</v>
      </c>
      <c r="H228" s="2">
        <v>19392907</v>
      </c>
      <c r="K228" s="2">
        <v>865671</v>
      </c>
      <c r="L228" s="2">
        <v>1532997</v>
      </c>
      <c r="M228" s="2">
        <v>21791575</v>
      </c>
      <c r="R228" s="2">
        <v>253972</v>
      </c>
      <c r="S228" s="2">
        <v>224750</v>
      </c>
      <c r="T228" s="2">
        <v>478722</v>
      </c>
      <c r="V228" s="2">
        <v>1430211</v>
      </c>
      <c r="Y228" s="2">
        <v>190661</v>
      </c>
      <c r="Z228" s="2">
        <v>122490</v>
      </c>
      <c r="AA228" s="2">
        <v>1743362</v>
      </c>
      <c r="AC228" s="2">
        <v>17962696</v>
      </c>
      <c r="AF228" s="2">
        <v>928982</v>
      </c>
      <c r="AG228" s="2">
        <v>1635257</v>
      </c>
      <c r="AH228" s="2">
        <v>20526935</v>
      </c>
    </row>
    <row r="229" spans="1:34" x14ac:dyDescent="0.2">
      <c r="A229" s="5">
        <v>1</v>
      </c>
      <c r="B229" s="5">
        <v>105256553</v>
      </c>
      <c r="C229" s="1" t="s">
        <v>622</v>
      </c>
      <c r="D229" s="1" t="s">
        <v>462</v>
      </c>
      <c r="E229" s="2">
        <f t="shared" si="6"/>
        <v>28681786</v>
      </c>
      <c r="F229" s="2">
        <f t="shared" si="7"/>
        <v>27927721</v>
      </c>
      <c r="H229" s="2">
        <v>28205000</v>
      </c>
      <c r="K229" s="2">
        <v>-47930</v>
      </c>
      <c r="L229" s="2">
        <v>524716</v>
      </c>
      <c r="M229" s="2">
        <v>28681786</v>
      </c>
      <c r="R229" s="2">
        <v>237054</v>
      </c>
      <c r="S229" s="2">
        <v>129340</v>
      </c>
      <c r="T229" s="2">
        <v>366394</v>
      </c>
      <c r="V229" s="2">
        <v>645000</v>
      </c>
      <c r="Y229" s="2">
        <v>263887</v>
      </c>
      <c r="Z229" s="2">
        <v>211572</v>
      </c>
      <c r="AA229" s="2">
        <v>1120459</v>
      </c>
      <c r="AC229" s="2">
        <v>27560000</v>
      </c>
      <c r="AF229" s="2">
        <v>-74763</v>
      </c>
      <c r="AG229" s="2">
        <v>442484</v>
      </c>
      <c r="AH229" s="2">
        <v>27927721</v>
      </c>
    </row>
    <row r="230" spans="1:34" x14ac:dyDescent="0.2">
      <c r="A230" s="5">
        <v>1</v>
      </c>
      <c r="B230" s="5">
        <v>105257602</v>
      </c>
      <c r="C230" s="1" t="s">
        <v>188</v>
      </c>
      <c r="D230" s="1" t="s">
        <v>462</v>
      </c>
      <c r="E230" s="2">
        <f t="shared" si="6"/>
        <v>62841470</v>
      </c>
      <c r="F230" s="2">
        <f t="shared" si="7"/>
        <v>63248143</v>
      </c>
      <c r="H230" s="2">
        <v>53730000</v>
      </c>
      <c r="J230" s="2">
        <v>2947287</v>
      </c>
      <c r="K230" s="2">
        <v>2696934</v>
      </c>
      <c r="L230" s="2">
        <v>3467249</v>
      </c>
      <c r="M230" s="2">
        <v>62841470</v>
      </c>
      <c r="N230" s="2">
        <v>5000000</v>
      </c>
      <c r="O230" s="2">
        <v>26695000</v>
      </c>
      <c r="S230" s="2">
        <v>1814755</v>
      </c>
      <c r="T230" s="2">
        <v>33509755</v>
      </c>
      <c r="U230" s="2">
        <v>5000000</v>
      </c>
      <c r="V230" s="2">
        <v>27575000</v>
      </c>
      <c r="X230" s="2">
        <v>397254</v>
      </c>
      <c r="Y230" s="2">
        <v>97708</v>
      </c>
      <c r="Z230" s="2">
        <v>33120</v>
      </c>
      <c r="AA230" s="2">
        <v>33103082</v>
      </c>
      <c r="AB230" s="2">
        <v>0</v>
      </c>
      <c r="AC230" s="2">
        <v>52850000</v>
      </c>
      <c r="AE230" s="2">
        <v>2550033</v>
      </c>
      <c r="AF230" s="2">
        <v>2599226</v>
      </c>
      <c r="AG230" s="2">
        <v>5248884</v>
      </c>
      <c r="AH230" s="2">
        <v>63248143</v>
      </c>
    </row>
    <row r="231" spans="1:34" x14ac:dyDescent="0.2">
      <c r="A231" s="5">
        <v>1</v>
      </c>
      <c r="B231" s="5">
        <v>105258303</v>
      </c>
      <c r="C231" s="1" t="s">
        <v>189</v>
      </c>
      <c r="D231" s="1" t="s">
        <v>462</v>
      </c>
      <c r="E231" s="2">
        <f t="shared" si="6"/>
        <v>18768017</v>
      </c>
      <c r="F231" s="2">
        <f t="shared" si="7"/>
        <v>18067415</v>
      </c>
      <c r="H231" s="2">
        <v>17955000</v>
      </c>
      <c r="L231" s="2">
        <v>813017</v>
      </c>
      <c r="M231" s="2">
        <v>18768017</v>
      </c>
      <c r="S231" s="2">
        <v>114398</v>
      </c>
      <c r="T231" s="2">
        <v>114398</v>
      </c>
      <c r="V231" s="2">
        <v>815000</v>
      </c>
      <c r="AA231" s="2">
        <v>815000</v>
      </c>
      <c r="AC231" s="2">
        <v>17140000</v>
      </c>
      <c r="AG231" s="2">
        <v>927415</v>
      </c>
      <c r="AH231" s="2">
        <v>18067415</v>
      </c>
    </row>
    <row r="232" spans="1:34" x14ac:dyDescent="0.2">
      <c r="A232" s="5">
        <v>1</v>
      </c>
      <c r="B232" s="5">
        <v>105258503</v>
      </c>
      <c r="C232" s="1" t="s">
        <v>190</v>
      </c>
      <c r="D232" s="1" t="s">
        <v>462</v>
      </c>
      <c r="E232" s="2">
        <f t="shared" si="6"/>
        <v>2403150</v>
      </c>
      <c r="F232" s="2">
        <f t="shared" si="7"/>
        <v>1115973</v>
      </c>
      <c r="J232" s="2">
        <v>1410000</v>
      </c>
      <c r="K232" s="2">
        <v>531115</v>
      </c>
      <c r="L232" s="2">
        <v>462035</v>
      </c>
      <c r="M232" s="2">
        <v>2403150</v>
      </c>
      <c r="R232" s="2">
        <v>111207</v>
      </c>
      <c r="T232" s="2">
        <v>111207</v>
      </c>
      <c r="X232" s="2">
        <v>1360000</v>
      </c>
      <c r="Z232" s="2">
        <v>38384</v>
      </c>
      <c r="AA232" s="2">
        <v>1398384</v>
      </c>
      <c r="AE232" s="2">
        <v>50000</v>
      </c>
      <c r="AF232" s="2">
        <v>642322</v>
      </c>
      <c r="AG232" s="2">
        <v>423651</v>
      </c>
      <c r="AH232" s="2">
        <v>1115973</v>
      </c>
    </row>
    <row r="233" spans="1:34" x14ac:dyDescent="0.2">
      <c r="A233" s="5">
        <v>1</v>
      </c>
      <c r="B233" s="5">
        <v>105259103</v>
      </c>
      <c r="C233" s="1" t="s">
        <v>623</v>
      </c>
      <c r="D233" s="1" t="s">
        <v>462</v>
      </c>
      <c r="E233" s="2">
        <f t="shared" si="6"/>
        <v>6099746</v>
      </c>
      <c r="F233" s="2">
        <f t="shared" si="7"/>
        <v>5259154</v>
      </c>
      <c r="H233" s="2">
        <v>5200000</v>
      </c>
      <c r="K233" s="2">
        <v>312515</v>
      </c>
      <c r="L233" s="2">
        <v>587231</v>
      </c>
      <c r="M233" s="2">
        <v>6099746</v>
      </c>
      <c r="O233" s="2">
        <v>1523000</v>
      </c>
      <c r="R233" s="2">
        <v>59090</v>
      </c>
      <c r="S233" s="2">
        <v>57318</v>
      </c>
      <c r="T233" s="2">
        <v>1639408</v>
      </c>
      <c r="V233" s="2">
        <v>2480000</v>
      </c>
      <c r="AA233" s="2">
        <v>2480000</v>
      </c>
      <c r="AC233" s="2">
        <v>4243000</v>
      </c>
      <c r="AF233" s="2">
        <v>371605</v>
      </c>
      <c r="AG233" s="2">
        <v>644549</v>
      </c>
      <c r="AH233" s="2">
        <v>5259154</v>
      </c>
    </row>
    <row r="234" spans="1:34" x14ac:dyDescent="0.2">
      <c r="A234" s="5">
        <v>1</v>
      </c>
      <c r="B234" s="5">
        <v>105259703</v>
      </c>
      <c r="C234" s="1" t="s">
        <v>376</v>
      </c>
      <c r="D234" s="1" t="s">
        <v>462</v>
      </c>
      <c r="E234" s="2">
        <f t="shared" si="6"/>
        <v>24985664</v>
      </c>
      <c r="F234" s="2">
        <f t="shared" si="7"/>
        <v>24167427</v>
      </c>
      <c r="H234" s="2">
        <v>23135740</v>
      </c>
      <c r="J234" s="2">
        <v>1550000</v>
      </c>
      <c r="K234" s="2">
        <v>142368</v>
      </c>
      <c r="L234" s="2">
        <v>157556</v>
      </c>
      <c r="M234" s="2">
        <v>24985664</v>
      </c>
      <c r="Q234" s="2">
        <v>744622</v>
      </c>
      <c r="R234" s="2">
        <v>34000</v>
      </c>
      <c r="S234" s="2">
        <v>51233</v>
      </c>
      <c r="T234" s="2">
        <v>829855</v>
      </c>
      <c r="V234" s="2">
        <v>1350888</v>
      </c>
      <c r="X234" s="2">
        <v>249045</v>
      </c>
      <c r="Z234" s="2">
        <v>48159</v>
      </c>
      <c r="AA234" s="2">
        <v>1648092</v>
      </c>
      <c r="AC234" s="2">
        <v>21784852</v>
      </c>
      <c r="AE234" s="2">
        <v>2045577</v>
      </c>
      <c r="AF234" s="2">
        <v>176368</v>
      </c>
      <c r="AG234" s="2">
        <v>160630</v>
      </c>
      <c r="AH234" s="2">
        <v>24167427</v>
      </c>
    </row>
    <row r="235" spans="1:34" x14ac:dyDescent="0.2">
      <c r="A235" s="5">
        <v>1</v>
      </c>
      <c r="B235" s="5">
        <v>101260303</v>
      </c>
      <c r="C235" s="1" t="s">
        <v>300</v>
      </c>
      <c r="D235" s="1" t="s">
        <v>454</v>
      </c>
      <c r="E235" s="2">
        <f t="shared" si="6"/>
        <v>43411930</v>
      </c>
      <c r="F235" s="2">
        <f t="shared" si="7"/>
        <v>40792083</v>
      </c>
      <c r="H235" s="2">
        <v>38520000</v>
      </c>
      <c r="K235" s="2">
        <v>3197758</v>
      </c>
      <c r="L235" s="2">
        <v>1694172</v>
      </c>
      <c r="M235" s="2">
        <v>43411930</v>
      </c>
      <c r="S235" s="2">
        <v>128080</v>
      </c>
      <c r="T235" s="2">
        <v>128080</v>
      </c>
      <c r="V235" s="2">
        <v>2615000</v>
      </c>
      <c r="Y235" s="2">
        <v>132927</v>
      </c>
      <c r="AA235" s="2">
        <v>2747927</v>
      </c>
      <c r="AC235" s="2">
        <v>35905000</v>
      </c>
      <c r="AF235" s="2">
        <v>3064831</v>
      </c>
      <c r="AG235" s="2">
        <v>1822252</v>
      </c>
      <c r="AH235" s="2">
        <v>40792083</v>
      </c>
    </row>
    <row r="236" spans="1:34" x14ac:dyDescent="0.2">
      <c r="A236" s="5">
        <v>1</v>
      </c>
      <c r="B236" s="5">
        <v>101260803</v>
      </c>
      <c r="C236" s="1" t="s">
        <v>683</v>
      </c>
      <c r="D236" s="1" t="s">
        <v>454</v>
      </c>
      <c r="E236" s="2">
        <f t="shared" si="6"/>
        <v>33123803</v>
      </c>
      <c r="F236" s="2">
        <f t="shared" si="7"/>
        <v>41907640</v>
      </c>
      <c r="H236" s="2">
        <v>30445500</v>
      </c>
      <c r="I236" s="2">
        <v>1825000</v>
      </c>
      <c r="K236" s="2">
        <v>543038</v>
      </c>
      <c r="L236" s="2">
        <v>310265</v>
      </c>
      <c r="M236" s="2">
        <v>33123803</v>
      </c>
      <c r="O236" s="2">
        <v>32020000</v>
      </c>
      <c r="R236" s="2">
        <v>115085</v>
      </c>
      <c r="T236" s="2">
        <v>32135085</v>
      </c>
      <c r="V236" s="2">
        <v>21458000</v>
      </c>
      <c r="W236" s="2">
        <v>1825000</v>
      </c>
      <c r="Z236" s="2">
        <v>68248</v>
      </c>
      <c r="AA236" s="2">
        <v>23351248</v>
      </c>
      <c r="AC236" s="2">
        <v>41007500</v>
      </c>
      <c r="AD236" s="2">
        <v>0</v>
      </c>
      <c r="AF236" s="2">
        <v>658123</v>
      </c>
      <c r="AG236" s="2">
        <v>242017</v>
      </c>
      <c r="AH236" s="2">
        <v>41907640</v>
      </c>
    </row>
    <row r="237" spans="1:34" x14ac:dyDescent="0.2">
      <c r="A237" s="5">
        <v>1</v>
      </c>
      <c r="B237" s="5">
        <v>101261302</v>
      </c>
      <c r="C237" s="1" t="s">
        <v>158</v>
      </c>
      <c r="D237" s="1" t="s">
        <v>454</v>
      </c>
      <c r="E237" s="2">
        <f t="shared" si="6"/>
        <v>105835190</v>
      </c>
      <c r="F237" s="2">
        <f t="shared" si="7"/>
        <v>115186061</v>
      </c>
      <c r="H237" s="2">
        <v>103640000</v>
      </c>
      <c r="L237" s="2">
        <v>2195190</v>
      </c>
      <c r="M237" s="2">
        <v>105835190</v>
      </c>
      <c r="O237" s="2">
        <v>9450000</v>
      </c>
      <c r="R237" s="2">
        <v>10063238</v>
      </c>
      <c r="S237" s="2">
        <v>797633</v>
      </c>
      <c r="T237" s="2">
        <v>20310871</v>
      </c>
      <c r="V237" s="2">
        <v>10960000</v>
      </c>
      <c r="AA237" s="2">
        <v>10960000</v>
      </c>
      <c r="AC237" s="2">
        <v>102130000</v>
      </c>
      <c r="AF237" s="2">
        <v>10063238</v>
      </c>
      <c r="AG237" s="2">
        <v>2992823</v>
      </c>
      <c r="AH237" s="2">
        <v>115186061</v>
      </c>
    </row>
    <row r="238" spans="1:34" x14ac:dyDescent="0.2">
      <c r="A238" s="5">
        <v>1</v>
      </c>
      <c r="B238" s="5">
        <v>101262903</v>
      </c>
      <c r="C238" s="1" t="s">
        <v>363</v>
      </c>
      <c r="D238" s="1" t="s">
        <v>454</v>
      </c>
      <c r="E238" s="2">
        <f t="shared" si="6"/>
        <v>21336229</v>
      </c>
      <c r="F238" s="2">
        <f t="shared" si="7"/>
        <v>26858099</v>
      </c>
      <c r="H238" s="2">
        <v>20549346</v>
      </c>
      <c r="K238" s="2">
        <v>438627</v>
      </c>
      <c r="L238" s="2">
        <v>348256</v>
      </c>
      <c r="M238" s="2">
        <v>21336229</v>
      </c>
      <c r="P238" s="2">
        <v>5685000</v>
      </c>
      <c r="R238" s="2">
        <v>300427</v>
      </c>
      <c r="S238" s="2">
        <v>98735</v>
      </c>
      <c r="T238" s="2">
        <v>6084162</v>
      </c>
      <c r="V238" s="2">
        <v>163495</v>
      </c>
      <c r="Y238" s="2">
        <v>300427</v>
      </c>
      <c r="Z238" s="2">
        <v>98370</v>
      </c>
      <c r="AA238" s="2">
        <v>562292</v>
      </c>
      <c r="AC238" s="2">
        <v>20385851</v>
      </c>
      <c r="AD238" s="2">
        <v>5685000</v>
      </c>
      <c r="AF238" s="2">
        <v>438627</v>
      </c>
      <c r="AG238" s="2">
        <v>348621</v>
      </c>
      <c r="AH238" s="2">
        <v>26858099</v>
      </c>
    </row>
    <row r="239" spans="1:34" x14ac:dyDescent="0.2">
      <c r="A239" s="5">
        <v>1</v>
      </c>
      <c r="B239" s="5">
        <v>101264003</v>
      </c>
      <c r="C239" s="1" t="s">
        <v>684</v>
      </c>
      <c r="D239" s="1" t="s">
        <v>454</v>
      </c>
      <c r="E239" s="2">
        <f t="shared" si="6"/>
        <v>46394865</v>
      </c>
      <c r="F239" s="2">
        <f t="shared" si="7"/>
        <v>68641734</v>
      </c>
      <c r="H239" s="2">
        <v>43290000</v>
      </c>
      <c r="K239" s="2">
        <v>2469612</v>
      </c>
      <c r="L239" s="2">
        <v>635253</v>
      </c>
      <c r="M239" s="2">
        <v>46394865</v>
      </c>
      <c r="O239" s="2">
        <v>33960000</v>
      </c>
      <c r="R239" s="2">
        <v>45889</v>
      </c>
      <c r="S239" s="2">
        <v>95980</v>
      </c>
      <c r="T239" s="2">
        <v>34101869</v>
      </c>
      <c r="V239" s="2">
        <v>11855000</v>
      </c>
      <c r="AA239" s="2">
        <v>11855000</v>
      </c>
      <c r="AC239" s="2">
        <v>65395000</v>
      </c>
      <c r="AF239" s="2">
        <v>2515501</v>
      </c>
      <c r="AG239" s="2">
        <v>731233</v>
      </c>
      <c r="AH239" s="2">
        <v>68641734</v>
      </c>
    </row>
    <row r="240" spans="1:34" x14ac:dyDescent="0.2">
      <c r="A240" s="5">
        <v>1</v>
      </c>
      <c r="B240" s="5">
        <v>101268003</v>
      </c>
      <c r="C240" s="1" t="s">
        <v>364</v>
      </c>
      <c r="D240" s="1" t="s">
        <v>454</v>
      </c>
      <c r="E240" s="2">
        <f t="shared" si="6"/>
        <v>87386963</v>
      </c>
      <c r="F240" s="2">
        <f t="shared" si="7"/>
        <v>87230870</v>
      </c>
      <c r="H240" s="2">
        <v>81211000</v>
      </c>
      <c r="K240" s="2">
        <v>5288001</v>
      </c>
      <c r="L240" s="2">
        <v>887962</v>
      </c>
      <c r="M240" s="2">
        <v>87386963</v>
      </c>
      <c r="R240" s="2">
        <v>1308776</v>
      </c>
      <c r="S240" s="2">
        <v>405131</v>
      </c>
      <c r="T240" s="2">
        <v>1713907</v>
      </c>
      <c r="V240" s="2">
        <v>1870000</v>
      </c>
      <c r="AA240" s="2">
        <v>1870000</v>
      </c>
      <c r="AC240" s="2">
        <v>79341000</v>
      </c>
      <c r="AF240" s="2">
        <v>6596777</v>
      </c>
      <c r="AG240" s="2">
        <v>1293093</v>
      </c>
      <c r="AH240" s="2">
        <v>87230870</v>
      </c>
    </row>
    <row r="241" spans="1:62" x14ac:dyDescent="0.2">
      <c r="A241" s="5">
        <v>1</v>
      </c>
      <c r="B241" s="5">
        <v>106272003</v>
      </c>
      <c r="C241" s="1" t="s">
        <v>194</v>
      </c>
      <c r="D241" s="1" t="s">
        <v>466</v>
      </c>
      <c r="E241" s="2">
        <f t="shared" si="6"/>
        <v>6188451</v>
      </c>
      <c r="F241" s="2">
        <f t="shared" si="7"/>
        <v>5712742</v>
      </c>
      <c r="H241" s="2">
        <v>5645000</v>
      </c>
      <c r="K241" s="2">
        <v>334565</v>
      </c>
      <c r="L241" s="2">
        <v>208886</v>
      </c>
      <c r="M241" s="2">
        <v>6188451</v>
      </c>
      <c r="R241" s="2">
        <v>129228</v>
      </c>
      <c r="S241" s="2">
        <v>40063</v>
      </c>
      <c r="T241" s="2">
        <v>169291</v>
      </c>
      <c r="V241" s="2">
        <v>645000</v>
      </c>
      <c r="AA241" s="2">
        <v>645000</v>
      </c>
      <c r="AC241" s="2">
        <v>5000000</v>
      </c>
      <c r="AF241" s="2">
        <v>463793</v>
      </c>
      <c r="AG241" s="2">
        <v>248949</v>
      </c>
      <c r="AH241" s="2">
        <v>5712742</v>
      </c>
    </row>
    <row r="242" spans="1:62" x14ac:dyDescent="0.2">
      <c r="A242" s="5">
        <v>1</v>
      </c>
      <c r="B242" s="5">
        <v>112281302</v>
      </c>
      <c r="C242" s="1" t="s">
        <v>215</v>
      </c>
      <c r="D242" s="1" t="s">
        <v>485</v>
      </c>
      <c r="E242" s="2">
        <f t="shared" si="6"/>
        <v>145512299</v>
      </c>
      <c r="F242" s="2">
        <f t="shared" si="7"/>
        <v>144169886</v>
      </c>
      <c r="H242" s="2">
        <v>121565450</v>
      </c>
      <c r="I242" s="2">
        <v>19985000</v>
      </c>
      <c r="J242" s="2">
        <v>753206</v>
      </c>
      <c r="K242" s="2">
        <v>483347</v>
      </c>
      <c r="L242" s="2">
        <v>2616904</v>
      </c>
      <c r="M242" s="2">
        <v>145403907</v>
      </c>
      <c r="O242" s="2">
        <v>25939550</v>
      </c>
      <c r="Q242" s="2">
        <v>821655</v>
      </c>
      <c r="R242" s="2">
        <v>195004</v>
      </c>
      <c r="S242" s="2">
        <v>1390987</v>
      </c>
      <c r="T242" s="2">
        <v>28347196</v>
      </c>
      <c r="V242" s="2">
        <v>27665000</v>
      </c>
      <c r="W242" s="2">
        <v>5000</v>
      </c>
      <c r="X242" s="2">
        <v>546941</v>
      </c>
      <c r="Z242" s="2">
        <v>1475643</v>
      </c>
      <c r="AA242" s="2">
        <v>29692584</v>
      </c>
      <c r="AC242" s="2">
        <v>119840000</v>
      </c>
      <c r="AD242" s="2">
        <v>19980000</v>
      </c>
      <c r="AE242" s="2">
        <v>1027920</v>
      </c>
      <c r="AF242" s="2">
        <v>678351</v>
      </c>
      <c r="AG242" s="2">
        <v>2532248</v>
      </c>
      <c r="AH242" s="2">
        <v>144058519</v>
      </c>
      <c r="AM242" s="2">
        <v>11978</v>
      </c>
      <c r="AN242" s="2">
        <v>96414</v>
      </c>
      <c r="AO242" s="2">
        <v>108392</v>
      </c>
      <c r="AT242" s="2">
        <v>6141</v>
      </c>
      <c r="AU242" s="2">
        <v>23773</v>
      </c>
      <c r="AV242" s="2">
        <v>29914</v>
      </c>
      <c r="BB242" s="2">
        <v>26939</v>
      </c>
      <c r="BC242" s="2">
        <v>26939</v>
      </c>
      <c r="BH242" s="2">
        <v>18119</v>
      </c>
      <c r="BI242" s="2">
        <v>93248</v>
      </c>
      <c r="BJ242" s="2">
        <v>111367</v>
      </c>
    </row>
    <row r="243" spans="1:62" x14ac:dyDescent="0.2">
      <c r="A243" s="5">
        <v>1</v>
      </c>
      <c r="B243" s="5">
        <v>112282004</v>
      </c>
      <c r="C243" s="1" t="s">
        <v>326</v>
      </c>
      <c r="D243" s="1" t="s">
        <v>485</v>
      </c>
      <c r="E243" s="2">
        <f t="shared" si="6"/>
        <v>143881</v>
      </c>
      <c r="F243" s="2">
        <f t="shared" si="7"/>
        <v>152952</v>
      </c>
      <c r="G243" s="2">
        <v>10320</v>
      </c>
      <c r="K243" s="2">
        <v>39730</v>
      </c>
      <c r="L243" s="2">
        <v>93831</v>
      </c>
      <c r="M243" s="2">
        <v>143881</v>
      </c>
      <c r="R243" s="2">
        <v>32859</v>
      </c>
      <c r="S243" s="2">
        <v>72613</v>
      </c>
      <c r="T243" s="2">
        <v>105472</v>
      </c>
      <c r="U243" s="2">
        <v>10320</v>
      </c>
      <c r="Y243" s="2">
        <v>19795</v>
      </c>
      <c r="Z243" s="2">
        <v>66286</v>
      </c>
      <c r="AA243" s="2">
        <v>96401</v>
      </c>
      <c r="AB243" s="2">
        <v>0</v>
      </c>
      <c r="AF243" s="2">
        <v>52794</v>
      </c>
      <c r="AG243" s="2">
        <v>100158</v>
      </c>
      <c r="AH243" s="2">
        <v>152952</v>
      </c>
    </row>
    <row r="244" spans="1:62" x14ac:dyDescent="0.2">
      <c r="A244" s="5">
        <v>1</v>
      </c>
      <c r="B244" s="5">
        <v>112283003</v>
      </c>
      <c r="C244" s="1" t="s">
        <v>216</v>
      </c>
      <c r="D244" s="1" t="s">
        <v>485</v>
      </c>
      <c r="E244" s="2">
        <f t="shared" si="6"/>
        <v>13237667</v>
      </c>
      <c r="F244" s="2">
        <f t="shared" si="7"/>
        <v>11516225</v>
      </c>
      <c r="H244" s="2">
        <v>12543199</v>
      </c>
      <c r="K244" s="2">
        <v>342132</v>
      </c>
      <c r="L244" s="2">
        <v>347080</v>
      </c>
      <c r="M244" s="2">
        <v>13232411</v>
      </c>
      <c r="R244" s="2">
        <v>295330</v>
      </c>
      <c r="S244" s="2">
        <v>62823</v>
      </c>
      <c r="T244" s="2">
        <v>358153</v>
      </c>
      <c r="V244" s="2">
        <v>1768168</v>
      </c>
      <c r="Y244" s="2">
        <v>254061</v>
      </c>
      <c r="Z244" s="2">
        <v>62727</v>
      </c>
      <c r="AA244" s="2">
        <v>2084956</v>
      </c>
      <c r="AC244" s="2">
        <v>10775031</v>
      </c>
      <c r="AF244" s="2">
        <v>383401</v>
      </c>
      <c r="AG244" s="2">
        <v>347176</v>
      </c>
      <c r="AH244" s="2">
        <v>11505608</v>
      </c>
      <c r="AN244" s="2">
        <v>5256</v>
      </c>
      <c r="AO244" s="2">
        <v>5256</v>
      </c>
      <c r="AU244" s="2">
        <v>6621</v>
      </c>
      <c r="AV244" s="2">
        <v>6621</v>
      </c>
      <c r="BB244" s="2">
        <v>1260</v>
      </c>
      <c r="BC244" s="2">
        <v>1260</v>
      </c>
      <c r="BI244" s="2">
        <v>10617</v>
      </c>
      <c r="BJ244" s="2">
        <v>10617</v>
      </c>
    </row>
    <row r="245" spans="1:62" x14ac:dyDescent="0.2">
      <c r="A245" s="5">
        <v>1</v>
      </c>
      <c r="B245" s="5">
        <v>112286003</v>
      </c>
      <c r="C245" s="1" t="s">
        <v>721</v>
      </c>
      <c r="D245" s="1" t="s">
        <v>485</v>
      </c>
      <c r="E245" s="2">
        <f t="shared" si="6"/>
        <v>37306728</v>
      </c>
      <c r="F245" s="2">
        <f t="shared" si="7"/>
        <v>35395200</v>
      </c>
      <c r="H245" s="2">
        <v>33330517</v>
      </c>
      <c r="J245" s="2">
        <v>2967193</v>
      </c>
      <c r="K245" s="2">
        <v>90113</v>
      </c>
      <c r="L245" s="2">
        <v>895808</v>
      </c>
      <c r="M245" s="2">
        <v>37283631</v>
      </c>
      <c r="R245" s="2">
        <v>19429</v>
      </c>
      <c r="S245" s="2">
        <v>883359</v>
      </c>
      <c r="T245" s="2">
        <v>902788</v>
      </c>
      <c r="V245" s="2">
        <v>1648437</v>
      </c>
      <c r="X245" s="2">
        <v>319682</v>
      </c>
      <c r="Z245" s="2">
        <v>839909</v>
      </c>
      <c r="AA245" s="2">
        <v>2808028</v>
      </c>
      <c r="AC245" s="2">
        <v>31682080</v>
      </c>
      <c r="AE245" s="2">
        <v>2647511</v>
      </c>
      <c r="AF245" s="2">
        <v>109542</v>
      </c>
      <c r="AG245" s="2">
        <v>939258</v>
      </c>
      <c r="AH245" s="2">
        <v>35378391</v>
      </c>
      <c r="AL245" s="2">
        <v>3994</v>
      </c>
      <c r="AN245" s="2">
        <v>19103</v>
      </c>
      <c r="AO245" s="2">
        <v>23097</v>
      </c>
      <c r="AU245" s="2">
        <v>7749</v>
      </c>
      <c r="AV245" s="2">
        <v>7749</v>
      </c>
      <c r="AZ245" s="2">
        <v>3994</v>
      </c>
      <c r="BB245" s="2">
        <v>10043</v>
      </c>
      <c r="BC245" s="2">
        <v>14037</v>
      </c>
      <c r="BG245" s="2">
        <v>0</v>
      </c>
      <c r="BI245" s="2">
        <v>16809</v>
      </c>
      <c r="BJ245" s="2">
        <v>16809</v>
      </c>
    </row>
    <row r="246" spans="1:62" x14ac:dyDescent="0.2">
      <c r="A246" s="5">
        <v>1</v>
      </c>
      <c r="B246" s="5">
        <v>112289003</v>
      </c>
      <c r="C246" s="1" t="s">
        <v>642</v>
      </c>
      <c r="D246" s="1" t="s">
        <v>485</v>
      </c>
      <c r="E246" s="2">
        <f t="shared" si="6"/>
        <v>48638812</v>
      </c>
      <c r="F246" s="2">
        <f t="shared" si="7"/>
        <v>46657958</v>
      </c>
      <c r="H246" s="2">
        <v>47457680</v>
      </c>
      <c r="K246" s="2">
        <v>391334</v>
      </c>
      <c r="L246" s="2">
        <v>726802</v>
      </c>
      <c r="M246" s="2">
        <v>48575816</v>
      </c>
      <c r="O246" s="2">
        <v>8905438</v>
      </c>
      <c r="R246" s="2">
        <v>16703</v>
      </c>
      <c r="S246" s="2">
        <v>416594</v>
      </c>
      <c r="T246" s="2">
        <v>9338735</v>
      </c>
      <c r="V246" s="2">
        <v>11307203</v>
      </c>
      <c r="Z246" s="2">
        <v>25358</v>
      </c>
      <c r="AA246" s="2">
        <v>11332561</v>
      </c>
      <c r="AC246" s="2">
        <v>45055915</v>
      </c>
      <c r="AF246" s="2">
        <v>408037</v>
      </c>
      <c r="AG246" s="2">
        <v>1118038</v>
      </c>
      <c r="AH246" s="2">
        <v>46581990</v>
      </c>
      <c r="AM246" s="2">
        <v>29969</v>
      </c>
      <c r="AN246" s="2">
        <v>33027</v>
      </c>
      <c r="AO246" s="2">
        <v>62996</v>
      </c>
      <c r="AT246" s="2">
        <v>6808</v>
      </c>
      <c r="AU246" s="2">
        <v>6808</v>
      </c>
      <c r="AV246" s="2">
        <v>13616</v>
      </c>
      <c r="BB246" s="2">
        <v>644</v>
      </c>
      <c r="BC246" s="2">
        <v>644</v>
      </c>
      <c r="BH246" s="2">
        <v>36777</v>
      </c>
      <c r="BI246" s="2">
        <v>39191</v>
      </c>
      <c r="BJ246" s="2">
        <v>75968</v>
      </c>
    </row>
    <row r="247" spans="1:62" x14ac:dyDescent="0.2">
      <c r="A247" s="5">
        <v>1</v>
      </c>
      <c r="B247" s="5">
        <v>111291304</v>
      </c>
      <c r="C247" s="1" t="s">
        <v>386</v>
      </c>
      <c r="D247" s="1" t="s">
        <v>480</v>
      </c>
      <c r="E247" s="2">
        <f t="shared" si="6"/>
        <v>12212335</v>
      </c>
      <c r="F247" s="2">
        <f t="shared" si="7"/>
        <v>11312720</v>
      </c>
      <c r="H247" s="2">
        <v>11160000</v>
      </c>
      <c r="J247" s="2">
        <v>121292</v>
      </c>
      <c r="K247" s="2">
        <v>484073</v>
      </c>
      <c r="L247" s="2">
        <v>446970</v>
      </c>
      <c r="M247" s="2">
        <v>12212335</v>
      </c>
      <c r="R247" s="2">
        <v>69357</v>
      </c>
      <c r="T247" s="2">
        <v>69357</v>
      </c>
      <c r="V247" s="2">
        <v>875000</v>
      </c>
      <c r="X247" s="2">
        <v>47172</v>
      </c>
      <c r="Z247" s="2">
        <v>46800</v>
      </c>
      <c r="AA247" s="2">
        <v>968972</v>
      </c>
      <c r="AC247" s="2">
        <v>10285000</v>
      </c>
      <c r="AE247" s="2">
        <v>74120</v>
      </c>
      <c r="AF247" s="2">
        <v>553430</v>
      </c>
      <c r="AG247" s="2">
        <v>400170</v>
      </c>
      <c r="AH247" s="2">
        <v>11312720</v>
      </c>
    </row>
    <row r="248" spans="1:62" x14ac:dyDescent="0.2">
      <c r="A248" s="5">
        <v>1</v>
      </c>
      <c r="B248" s="5">
        <v>111292304</v>
      </c>
      <c r="C248" s="1" t="s">
        <v>212</v>
      </c>
      <c r="D248" s="1" t="s">
        <v>480</v>
      </c>
      <c r="E248" s="2">
        <f t="shared" si="6"/>
        <v>8919080</v>
      </c>
      <c r="F248" s="2">
        <f t="shared" si="7"/>
        <v>8612295</v>
      </c>
      <c r="H248" s="2">
        <v>8429000</v>
      </c>
      <c r="K248" s="2">
        <v>288279</v>
      </c>
      <c r="L248" s="2">
        <v>201801</v>
      </c>
      <c r="M248" s="2">
        <v>8919080</v>
      </c>
      <c r="R248" s="2">
        <v>38166</v>
      </c>
      <c r="T248" s="2">
        <v>38166</v>
      </c>
      <c r="V248" s="2">
        <v>336000</v>
      </c>
      <c r="Z248" s="2">
        <v>8951</v>
      </c>
      <c r="AA248" s="2">
        <v>344951</v>
      </c>
      <c r="AC248" s="2">
        <v>8093000</v>
      </c>
      <c r="AF248" s="2">
        <v>326445</v>
      </c>
      <c r="AG248" s="2">
        <v>192850</v>
      </c>
      <c r="AH248" s="2">
        <v>8612295</v>
      </c>
    </row>
    <row r="249" spans="1:62" x14ac:dyDescent="0.2">
      <c r="A249" s="5">
        <v>1</v>
      </c>
      <c r="B249" s="5">
        <v>111297504</v>
      </c>
      <c r="C249" s="1" t="s">
        <v>638</v>
      </c>
      <c r="D249" s="1" t="s">
        <v>480</v>
      </c>
      <c r="E249" s="2">
        <f t="shared" si="6"/>
        <v>2059570</v>
      </c>
      <c r="F249" s="2">
        <f t="shared" si="7"/>
        <v>7917222</v>
      </c>
      <c r="H249" s="2">
        <v>1302433</v>
      </c>
      <c r="K249" s="2">
        <v>563074</v>
      </c>
      <c r="L249" s="2">
        <v>194063</v>
      </c>
      <c r="M249" s="2">
        <v>2059570</v>
      </c>
      <c r="O249" s="2">
        <v>5925000</v>
      </c>
      <c r="R249" s="2">
        <v>196232</v>
      </c>
      <c r="T249" s="2">
        <v>6121232</v>
      </c>
      <c r="V249" s="2">
        <v>260207</v>
      </c>
      <c r="Z249" s="2">
        <v>3373</v>
      </c>
      <c r="AA249" s="2">
        <v>263580</v>
      </c>
      <c r="AC249" s="2">
        <v>6967226</v>
      </c>
      <c r="AF249" s="2">
        <v>759306</v>
      </c>
      <c r="AG249" s="2">
        <v>190690</v>
      </c>
      <c r="AH249" s="2">
        <v>7917222</v>
      </c>
    </row>
    <row r="250" spans="1:62" x14ac:dyDescent="0.2">
      <c r="A250" s="5">
        <v>1</v>
      </c>
      <c r="B250" s="5">
        <v>101301303</v>
      </c>
      <c r="C250" s="1" t="s">
        <v>685</v>
      </c>
      <c r="D250" s="1" t="s">
        <v>455</v>
      </c>
      <c r="E250" s="2">
        <f t="shared" si="6"/>
        <v>25740373</v>
      </c>
      <c r="F250" s="2">
        <f t="shared" si="7"/>
        <v>25116949</v>
      </c>
      <c r="H250" s="2">
        <v>24930000</v>
      </c>
      <c r="J250" s="2">
        <v>28000</v>
      </c>
      <c r="K250" s="2">
        <v>368300</v>
      </c>
      <c r="L250" s="2">
        <v>414073</v>
      </c>
      <c r="M250" s="2">
        <v>25740373</v>
      </c>
      <c r="R250" s="2">
        <v>429243</v>
      </c>
      <c r="S250" s="2">
        <v>527</v>
      </c>
      <c r="T250" s="2">
        <v>429770</v>
      </c>
      <c r="V250" s="2">
        <v>530000</v>
      </c>
      <c r="X250" s="2">
        <v>7000</v>
      </c>
      <c r="Y250" s="2">
        <v>391011</v>
      </c>
      <c r="Z250" s="2">
        <v>125183</v>
      </c>
      <c r="AA250" s="2">
        <v>1053194</v>
      </c>
      <c r="AC250" s="2">
        <v>24400000</v>
      </c>
      <c r="AE250" s="2">
        <v>21000</v>
      </c>
      <c r="AF250" s="2">
        <v>406532</v>
      </c>
      <c r="AG250" s="2">
        <v>289417</v>
      </c>
      <c r="AH250" s="2">
        <v>25116949</v>
      </c>
    </row>
    <row r="251" spans="1:62" x14ac:dyDescent="0.2">
      <c r="A251" s="5">
        <v>1</v>
      </c>
      <c r="B251" s="5">
        <v>101301403</v>
      </c>
      <c r="C251" s="1" t="s">
        <v>365</v>
      </c>
      <c r="D251" s="1" t="s">
        <v>455</v>
      </c>
      <c r="E251" s="2">
        <f t="shared" si="6"/>
        <v>47541960</v>
      </c>
      <c r="F251" s="2">
        <f t="shared" si="7"/>
        <v>45597652</v>
      </c>
      <c r="H251" s="2">
        <v>41605000</v>
      </c>
      <c r="I251" s="2">
        <v>706153</v>
      </c>
      <c r="K251" s="2">
        <v>2612333</v>
      </c>
      <c r="L251" s="2">
        <v>2618474</v>
      </c>
      <c r="M251" s="2">
        <v>47541960</v>
      </c>
      <c r="S251" s="2">
        <v>370062</v>
      </c>
      <c r="T251" s="2">
        <v>370062</v>
      </c>
      <c r="V251" s="2">
        <v>1095000</v>
      </c>
      <c r="W251" s="2">
        <v>104251</v>
      </c>
      <c r="Y251" s="2">
        <v>953337</v>
      </c>
      <c r="Z251" s="2">
        <v>161782</v>
      </c>
      <c r="AA251" s="2">
        <v>2314370</v>
      </c>
      <c r="AC251" s="2">
        <v>40510000</v>
      </c>
      <c r="AD251" s="2">
        <v>601902</v>
      </c>
      <c r="AF251" s="2">
        <v>1658996</v>
      </c>
      <c r="AG251" s="2">
        <v>2826754</v>
      </c>
      <c r="AH251" s="2">
        <v>45597652</v>
      </c>
    </row>
    <row r="252" spans="1:62" x14ac:dyDescent="0.2">
      <c r="A252" s="5">
        <v>1</v>
      </c>
      <c r="B252" s="5">
        <v>101303503</v>
      </c>
      <c r="C252" s="1" t="s">
        <v>686</v>
      </c>
      <c r="D252" s="1" t="s">
        <v>455</v>
      </c>
      <c r="E252" s="2">
        <f t="shared" si="6"/>
        <v>6566826</v>
      </c>
      <c r="F252" s="2">
        <f t="shared" si="7"/>
        <v>6474002</v>
      </c>
      <c r="H252" s="2">
        <v>3806490</v>
      </c>
      <c r="J252" s="2">
        <v>33506</v>
      </c>
      <c r="K252" s="2">
        <v>2535573</v>
      </c>
      <c r="L252" s="2">
        <v>191257</v>
      </c>
      <c r="M252" s="2">
        <v>6566826</v>
      </c>
      <c r="O252" s="2">
        <v>159033</v>
      </c>
      <c r="R252" s="2">
        <v>766869</v>
      </c>
      <c r="S252" s="2">
        <v>69373</v>
      </c>
      <c r="T252" s="2">
        <v>995275</v>
      </c>
      <c r="V252" s="2">
        <v>513341</v>
      </c>
      <c r="X252" s="2">
        <v>26839</v>
      </c>
      <c r="Y252" s="2">
        <v>480669</v>
      </c>
      <c r="Z252" s="2">
        <v>67250</v>
      </c>
      <c r="AA252" s="2">
        <v>1088099</v>
      </c>
      <c r="AC252" s="2">
        <v>3452182</v>
      </c>
      <c r="AE252" s="2">
        <v>6667</v>
      </c>
      <c r="AF252" s="2">
        <v>2821773</v>
      </c>
      <c r="AG252" s="2">
        <v>193380</v>
      </c>
      <c r="AH252" s="2">
        <v>6474002</v>
      </c>
    </row>
    <row r="253" spans="1:62" x14ac:dyDescent="0.2">
      <c r="A253" s="5">
        <v>1</v>
      </c>
      <c r="B253" s="5">
        <v>101306503</v>
      </c>
      <c r="C253" s="1" t="s">
        <v>289</v>
      </c>
      <c r="D253" s="1" t="s">
        <v>455</v>
      </c>
      <c r="E253" s="2">
        <f t="shared" si="6"/>
        <v>1655165</v>
      </c>
      <c r="F253" s="2">
        <f t="shared" si="7"/>
        <v>1249211</v>
      </c>
      <c r="J253" s="2">
        <v>275298</v>
      </c>
      <c r="K253" s="2">
        <v>1322527</v>
      </c>
      <c r="L253" s="2">
        <v>57340</v>
      </c>
      <c r="M253" s="2">
        <v>1655165</v>
      </c>
      <c r="Q253" s="2">
        <v>128250</v>
      </c>
      <c r="T253" s="2">
        <v>128250</v>
      </c>
      <c r="X253" s="2">
        <v>189860</v>
      </c>
      <c r="Y253" s="2">
        <v>322479</v>
      </c>
      <c r="Z253" s="2">
        <v>21865</v>
      </c>
      <c r="AA253" s="2">
        <v>534204</v>
      </c>
      <c r="AE253" s="2">
        <v>213688</v>
      </c>
      <c r="AF253" s="2">
        <v>1000048</v>
      </c>
      <c r="AG253" s="2">
        <v>35475</v>
      </c>
      <c r="AH253" s="2">
        <v>1249211</v>
      </c>
    </row>
    <row r="254" spans="1:62" x14ac:dyDescent="0.2">
      <c r="A254" s="5">
        <v>1</v>
      </c>
      <c r="B254" s="5">
        <v>101308503</v>
      </c>
      <c r="C254" s="1" t="s">
        <v>159</v>
      </c>
      <c r="D254" s="1" t="s">
        <v>455</v>
      </c>
      <c r="E254" s="2">
        <f t="shared" si="6"/>
        <v>10668023</v>
      </c>
      <c r="F254" s="2">
        <f t="shared" si="7"/>
        <v>9884467</v>
      </c>
      <c r="H254" s="2">
        <v>7692861</v>
      </c>
      <c r="I254" s="2">
        <v>535987</v>
      </c>
      <c r="K254" s="2">
        <v>1850885</v>
      </c>
      <c r="L254" s="2">
        <v>588290</v>
      </c>
      <c r="M254" s="2">
        <v>10668023</v>
      </c>
      <c r="P254" s="2">
        <v>514285</v>
      </c>
      <c r="R254" s="2">
        <v>116258</v>
      </c>
      <c r="S254" s="2">
        <v>193040</v>
      </c>
      <c r="T254" s="2">
        <v>823583</v>
      </c>
      <c r="V254" s="2">
        <v>908392</v>
      </c>
      <c r="W254" s="2">
        <v>535987</v>
      </c>
      <c r="Z254" s="2">
        <v>162760</v>
      </c>
      <c r="AA254" s="2">
        <v>1607139</v>
      </c>
      <c r="AC254" s="2">
        <v>6784469</v>
      </c>
      <c r="AD254" s="2">
        <v>514285</v>
      </c>
      <c r="AF254" s="2">
        <v>1967143</v>
      </c>
      <c r="AG254" s="2">
        <v>618570</v>
      </c>
      <c r="AH254" s="2">
        <v>9884467</v>
      </c>
    </row>
    <row r="255" spans="1:62" x14ac:dyDescent="0.2">
      <c r="A255" s="5">
        <v>1</v>
      </c>
      <c r="B255" s="5">
        <v>111312503</v>
      </c>
      <c r="C255" s="1" t="s">
        <v>639</v>
      </c>
      <c r="D255" s="1" t="s">
        <v>481</v>
      </c>
      <c r="E255" s="2">
        <f t="shared" si="6"/>
        <v>35246229</v>
      </c>
      <c r="F255" s="2">
        <f t="shared" si="7"/>
        <v>34326595</v>
      </c>
      <c r="H255" s="2">
        <v>33770000</v>
      </c>
      <c r="K255" s="2">
        <v>475424</v>
      </c>
      <c r="L255" s="2">
        <v>1000805</v>
      </c>
      <c r="M255" s="2">
        <v>35246229</v>
      </c>
      <c r="S255" s="2">
        <v>112259</v>
      </c>
      <c r="T255" s="2">
        <v>112259</v>
      </c>
      <c r="V255" s="2">
        <v>950000</v>
      </c>
      <c r="Y255" s="2">
        <v>81893</v>
      </c>
      <c r="AA255" s="2">
        <v>1031893</v>
      </c>
      <c r="AC255" s="2">
        <v>32820000</v>
      </c>
      <c r="AF255" s="2">
        <v>393531</v>
      </c>
      <c r="AG255" s="2">
        <v>1113064</v>
      </c>
      <c r="AH255" s="2">
        <v>34326595</v>
      </c>
    </row>
    <row r="256" spans="1:62" x14ac:dyDescent="0.2">
      <c r="A256" s="5">
        <v>1</v>
      </c>
      <c r="B256" s="5">
        <v>111312804</v>
      </c>
      <c r="C256" s="1" t="s">
        <v>387</v>
      </c>
      <c r="D256" s="1" t="s">
        <v>481</v>
      </c>
      <c r="E256" s="2">
        <f t="shared" si="6"/>
        <v>14603536</v>
      </c>
      <c r="F256" s="2">
        <f t="shared" si="7"/>
        <v>13949819</v>
      </c>
      <c r="H256" s="2">
        <v>14255000</v>
      </c>
      <c r="K256" s="2">
        <v>65888</v>
      </c>
      <c r="L256" s="2">
        <v>282648</v>
      </c>
      <c r="M256" s="2">
        <v>14603536</v>
      </c>
      <c r="O256" s="2">
        <v>5460000</v>
      </c>
      <c r="R256" s="2">
        <v>16820</v>
      </c>
      <c r="S256" s="2">
        <v>14463</v>
      </c>
      <c r="T256" s="2">
        <v>5491283</v>
      </c>
      <c r="V256" s="2">
        <v>6145000</v>
      </c>
      <c r="AA256" s="2">
        <v>6145000</v>
      </c>
      <c r="AC256" s="2">
        <v>13570000</v>
      </c>
      <c r="AF256" s="2">
        <v>82708</v>
      </c>
      <c r="AG256" s="2">
        <v>297111</v>
      </c>
      <c r="AH256" s="2">
        <v>13949819</v>
      </c>
    </row>
    <row r="257" spans="1:62" x14ac:dyDescent="0.2">
      <c r="A257" s="5">
        <v>1</v>
      </c>
      <c r="B257" s="5">
        <v>111316003</v>
      </c>
      <c r="C257" s="1" t="s">
        <v>719</v>
      </c>
      <c r="D257" s="1" t="s">
        <v>481</v>
      </c>
      <c r="E257" s="2">
        <f t="shared" si="6"/>
        <v>30344631</v>
      </c>
      <c r="F257" s="2">
        <f t="shared" si="7"/>
        <v>29754107</v>
      </c>
      <c r="H257" s="2">
        <v>29210000</v>
      </c>
      <c r="K257" s="2">
        <v>901986</v>
      </c>
      <c r="L257" s="2">
        <v>192275</v>
      </c>
      <c r="M257" s="2">
        <v>30304261</v>
      </c>
      <c r="R257" s="2">
        <v>118761</v>
      </c>
      <c r="T257" s="2">
        <v>118761</v>
      </c>
      <c r="V257" s="2">
        <v>705000</v>
      </c>
      <c r="Z257" s="2">
        <v>3435</v>
      </c>
      <c r="AA257" s="2">
        <v>708435</v>
      </c>
      <c r="AC257" s="2">
        <v>28505000</v>
      </c>
      <c r="AF257" s="2">
        <v>1020747</v>
      </c>
      <c r="AG257" s="2">
        <v>188840</v>
      </c>
      <c r="AH257" s="2">
        <v>29714587</v>
      </c>
      <c r="AM257" s="2">
        <v>36030</v>
      </c>
      <c r="AN257" s="2">
        <v>4340</v>
      </c>
      <c r="AO257" s="2">
        <v>40370</v>
      </c>
      <c r="AT257" s="2">
        <v>550</v>
      </c>
      <c r="AV257" s="2">
        <v>550</v>
      </c>
      <c r="BB257" s="2">
        <v>1400</v>
      </c>
      <c r="BC257" s="2">
        <v>1400</v>
      </c>
      <c r="BH257" s="2">
        <v>36580</v>
      </c>
      <c r="BI257" s="2">
        <v>2940</v>
      </c>
      <c r="BJ257" s="2">
        <v>39520</v>
      </c>
    </row>
    <row r="258" spans="1:62" x14ac:dyDescent="0.2">
      <c r="A258" s="5">
        <v>1</v>
      </c>
      <c r="B258" s="5">
        <v>111317503</v>
      </c>
      <c r="C258" s="1" t="s">
        <v>524</v>
      </c>
      <c r="D258" s="1" t="s">
        <v>481</v>
      </c>
      <c r="E258" s="2">
        <f t="shared" si="6"/>
        <v>7372229</v>
      </c>
      <c r="F258" s="2">
        <f t="shared" si="7"/>
        <v>6868238</v>
      </c>
      <c r="J258" s="2">
        <v>6480000</v>
      </c>
      <c r="K258" s="2">
        <v>631989</v>
      </c>
      <c r="L258" s="2">
        <v>260240</v>
      </c>
      <c r="M258" s="2">
        <v>7372229</v>
      </c>
      <c r="R258" s="2">
        <v>143960</v>
      </c>
      <c r="T258" s="2">
        <v>143960</v>
      </c>
      <c r="X258" s="2">
        <v>645000</v>
      </c>
      <c r="Z258" s="2">
        <v>2951</v>
      </c>
      <c r="AA258" s="2">
        <v>647951</v>
      </c>
      <c r="AE258" s="2">
        <v>5835000</v>
      </c>
      <c r="AF258" s="2">
        <v>775949</v>
      </c>
      <c r="AG258" s="2">
        <v>257289</v>
      </c>
      <c r="AH258" s="2">
        <v>6868238</v>
      </c>
    </row>
    <row r="259" spans="1:62" x14ac:dyDescent="0.2">
      <c r="A259" s="5">
        <v>1</v>
      </c>
      <c r="B259" s="5">
        <v>128321103</v>
      </c>
      <c r="C259" s="1" t="s">
        <v>156</v>
      </c>
      <c r="D259" s="1" t="s">
        <v>519</v>
      </c>
      <c r="E259" s="2">
        <f t="shared" ref="E259:E322" si="8">M259+AO259</f>
        <v>27007138</v>
      </c>
      <c r="F259" s="2">
        <f t="shared" ref="F259:F322" si="9">AH259+BJ259</f>
        <v>25039374</v>
      </c>
      <c r="H259" s="2">
        <v>26003808</v>
      </c>
      <c r="K259" s="2">
        <v>193068</v>
      </c>
      <c r="L259" s="2">
        <v>809227</v>
      </c>
      <c r="M259" s="2">
        <v>27006103</v>
      </c>
      <c r="R259" s="2">
        <v>109087</v>
      </c>
      <c r="T259" s="2">
        <v>109087</v>
      </c>
      <c r="V259" s="2">
        <v>2032260</v>
      </c>
      <c r="Z259" s="2">
        <v>44591</v>
      </c>
      <c r="AA259" s="2">
        <v>2076851</v>
      </c>
      <c r="AC259" s="2">
        <v>23971548</v>
      </c>
      <c r="AF259" s="2">
        <v>302155</v>
      </c>
      <c r="AG259" s="2">
        <v>764636</v>
      </c>
      <c r="AH259" s="2">
        <v>25038339</v>
      </c>
      <c r="AN259" s="2">
        <v>1035</v>
      </c>
      <c r="AO259" s="2">
        <v>1035</v>
      </c>
      <c r="BI259" s="2">
        <v>1035</v>
      </c>
      <c r="BJ259" s="2">
        <v>1035</v>
      </c>
    </row>
    <row r="260" spans="1:62" x14ac:dyDescent="0.2">
      <c r="A260" s="5">
        <v>1</v>
      </c>
      <c r="B260" s="5">
        <v>128323303</v>
      </c>
      <c r="C260" s="1" t="s">
        <v>296</v>
      </c>
      <c r="D260" s="1" t="s">
        <v>519</v>
      </c>
      <c r="E260" s="2">
        <f t="shared" si="8"/>
        <v>19164437</v>
      </c>
      <c r="F260" s="2">
        <f t="shared" si="9"/>
        <v>18171866</v>
      </c>
      <c r="H260" s="2">
        <v>18170000</v>
      </c>
      <c r="J260" s="2">
        <v>47447</v>
      </c>
      <c r="K260" s="2">
        <v>540877</v>
      </c>
      <c r="L260" s="2">
        <v>392860</v>
      </c>
      <c r="M260" s="2">
        <v>19151184</v>
      </c>
      <c r="Q260" s="2">
        <v>1687000</v>
      </c>
      <c r="T260" s="2">
        <v>1687000</v>
      </c>
      <c r="V260" s="2">
        <v>2020000</v>
      </c>
      <c r="X260" s="2">
        <v>477813</v>
      </c>
      <c r="Y260" s="2">
        <v>140500</v>
      </c>
      <c r="Z260" s="2">
        <v>41281</v>
      </c>
      <c r="AA260" s="2">
        <v>2679594</v>
      </c>
      <c r="AC260" s="2">
        <v>16150000</v>
      </c>
      <c r="AE260" s="2">
        <v>1256634</v>
      </c>
      <c r="AF260" s="2">
        <v>400377</v>
      </c>
      <c r="AG260" s="2">
        <v>351579</v>
      </c>
      <c r="AH260" s="2">
        <v>18158590</v>
      </c>
      <c r="AN260" s="2">
        <v>13253</v>
      </c>
      <c r="AO260" s="2">
        <v>13253</v>
      </c>
      <c r="AU260" s="2">
        <v>23</v>
      </c>
      <c r="AV260" s="2">
        <v>23</v>
      </c>
      <c r="BI260" s="2">
        <v>13276</v>
      </c>
      <c r="BJ260" s="2">
        <v>13276</v>
      </c>
    </row>
    <row r="261" spans="1:62" x14ac:dyDescent="0.2">
      <c r="A261" s="5">
        <v>1</v>
      </c>
      <c r="B261" s="5">
        <v>128323703</v>
      </c>
      <c r="C261" s="1" t="s">
        <v>297</v>
      </c>
      <c r="D261" s="1" t="s">
        <v>519</v>
      </c>
      <c r="E261" s="2">
        <f t="shared" si="8"/>
        <v>38568247</v>
      </c>
      <c r="F261" s="2">
        <f t="shared" si="9"/>
        <v>35727008</v>
      </c>
      <c r="H261" s="2">
        <v>35440000</v>
      </c>
      <c r="I261" s="2">
        <v>1558973</v>
      </c>
      <c r="K261" s="2">
        <v>558836</v>
      </c>
      <c r="L261" s="2">
        <v>1010438</v>
      </c>
      <c r="M261" s="2">
        <v>38568247</v>
      </c>
      <c r="O261" s="2">
        <v>9705000</v>
      </c>
      <c r="R261" s="2">
        <v>4624</v>
      </c>
      <c r="T261" s="2">
        <v>9709624</v>
      </c>
      <c r="V261" s="2">
        <v>12070000</v>
      </c>
      <c r="W261" s="2">
        <v>115555</v>
      </c>
      <c r="Z261" s="2">
        <v>365308</v>
      </c>
      <c r="AA261" s="2">
        <v>12550863</v>
      </c>
      <c r="AC261" s="2">
        <v>33075000</v>
      </c>
      <c r="AD261" s="2">
        <v>1443418</v>
      </c>
      <c r="AF261" s="2">
        <v>563460</v>
      </c>
      <c r="AG261" s="2">
        <v>645130</v>
      </c>
      <c r="AH261" s="2">
        <v>35727008</v>
      </c>
    </row>
    <row r="262" spans="1:62" x14ac:dyDescent="0.2">
      <c r="A262" s="5">
        <v>1</v>
      </c>
      <c r="B262" s="5">
        <v>128325203</v>
      </c>
      <c r="C262" s="1" t="s">
        <v>286</v>
      </c>
      <c r="D262" s="1" t="s">
        <v>519</v>
      </c>
      <c r="E262" s="2">
        <f t="shared" si="8"/>
        <v>11874331</v>
      </c>
      <c r="F262" s="2">
        <f t="shared" si="9"/>
        <v>10396339</v>
      </c>
      <c r="H262" s="2">
        <v>6715000</v>
      </c>
      <c r="K262" s="2">
        <v>5108400</v>
      </c>
      <c r="L262" s="2">
        <v>50931</v>
      </c>
      <c r="M262" s="2">
        <v>11874331</v>
      </c>
      <c r="R262" s="2">
        <v>762949</v>
      </c>
      <c r="T262" s="2">
        <v>762949</v>
      </c>
      <c r="V262" s="2">
        <v>1293628</v>
      </c>
      <c r="Y262" s="2">
        <v>947313</v>
      </c>
      <c r="AA262" s="2">
        <v>2240941</v>
      </c>
      <c r="AC262" s="2">
        <v>5421372</v>
      </c>
      <c r="AF262" s="2">
        <v>4924036</v>
      </c>
      <c r="AG262" s="2">
        <v>50931</v>
      </c>
      <c r="AH262" s="2">
        <v>10396339</v>
      </c>
    </row>
    <row r="263" spans="1:62" x14ac:dyDescent="0.2">
      <c r="A263" s="5">
        <v>1</v>
      </c>
      <c r="B263" s="5">
        <v>128326303</v>
      </c>
      <c r="C263" s="1" t="s">
        <v>450</v>
      </c>
      <c r="D263" s="1" t="s">
        <v>519</v>
      </c>
      <c r="E263" s="2">
        <f t="shared" si="8"/>
        <v>10230394</v>
      </c>
      <c r="F263" s="2">
        <f t="shared" si="9"/>
        <v>9367353</v>
      </c>
      <c r="H263" s="2">
        <v>9140000</v>
      </c>
      <c r="K263" s="2">
        <v>720946</v>
      </c>
      <c r="L263" s="2">
        <v>349979</v>
      </c>
      <c r="M263" s="2">
        <v>10210925</v>
      </c>
      <c r="R263" s="2">
        <v>171788</v>
      </c>
      <c r="S263" s="2">
        <v>14583</v>
      </c>
      <c r="T263" s="2">
        <v>186371</v>
      </c>
      <c r="V263" s="2">
        <v>1050000</v>
      </c>
      <c r="AA263" s="2">
        <v>1050000</v>
      </c>
      <c r="AC263" s="2">
        <v>8090000</v>
      </c>
      <c r="AF263" s="2">
        <v>892734</v>
      </c>
      <c r="AG263" s="2">
        <v>364562</v>
      </c>
      <c r="AH263" s="2">
        <v>9347296</v>
      </c>
      <c r="AN263" s="2">
        <v>19469</v>
      </c>
      <c r="AO263" s="2">
        <v>19469</v>
      </c>
      <c r="AU263" s="2">
        <v>588</v>
      </c>
      <c r="AV263" s="2">
        <v>588</v>
      </c>
      <c r="BI263" s="2">
        <v>20057</v>
      </c>
      <c r="BJ263" s="2">
        <v>20057</v>
      </c>
    </row>
    <row r="264" spans="1:62" x14ac:dyDescent="0.2">
      <c r="A264" s="5">
        <v>1</v>
      </c>
      <c r="B264" s="5">
        <v>128327303</v>
      </c>
      <c r="C264" s="1" t="s">
        <v>360</v>
      </c>
      <c r="D264" s="1" t="s">
        <v>519</v>
      </c>
      <c r="E264" s="2">
        <f t="shared" si="8"/>
        <v>12108187</v>
      </c>
      <c r="F264" s="2">
        <f t="shared" si="9"/>
        <v>11295449</v>
      </c>
      <c r="H264" s="2">
        <v>11575000</v>
      </c>
      <c r="K264" s="2">
        <v>119162</v>
      </c>
      <c r="L264" s="2">
        <v>395855</v>
      </c>
      <c r="M264" s="2">
        <v>12090017</v>
      </c>
      <c r="R264" s="2">
        <v>133008</v>
      </c>
      <c r="T264" s="2">
        <v>133008</v>
      </c>
      <c r="V264" s="2">
        <v>920000</v>
      </c>
      <c r="Z264" s="2">
        <v>24868</v>
      </c>
      <c r="AA264" s="2">
        <v>944868</v>
      </c>
      <c r="AC264" s="2">
        <v>10655000</v>
      </c>
      <c r="AF264" s="2">
        <v>252170</v>
      </c>
      <c r="AG264" s="2">
        <v>370987</v>
      </c>
      <c r="AH264" s="2">
        <v>11278157</v>
      </c>
      <c r="AN264" s="2">
        <v>18170</v>
      </c>
      <c r="AO264" s="2">
        <v>18170</v>
      </c>
      <c r="BB264" s="2">
        <v>878</v>
      </c>
      <c r="BC264" s="2">
        <v>878</v>
      </c>
      <c r="BI264" s="2">
        <v>17292</v>
      </c>
      <c r="BJ264" s="2">
        <v>17292</v>
      </c>
    </row>
    <row r="265" spans="1:62" x14ac:dyDescent="0.2">
      <c r="A265" s="5">
        <v>1</v>
      </c>
      <c r="B265" s="5">
        <v>128328003</v>
      </c>
      <c r="C265" s="1" t="s">
        <v>361</v>
      </c>
      <c r="D265" s="1" t="s">
        <v>519</v>
      </c>
      <c r="E265" s="2">
        <f t="shared" si="8"/>
        <v>17511856</v>
      </c>
      <c r="F265" s="2">
        <f t="shared" si="9"/>
        <v>17247417</v>
      </c>
      <c r="H265" s="2">
        <v>15950000</v>
      </c>
      <c r="J265" s="2">
        <v>34932</v>
      </c>
      <c r="K265" s="2">
        <v>984873</v>
      </c>
      <c r="L265" s="2">
        <v>508190</v>
      </c>
      <c r="M265" s="2">
        <v>17477995</v>
      </c>
      <c r="S265" s="2">
        <v>16842</v>
      </c>
      <c r="T265" s="2">
        <v>16842</v>
      </c>
      <c r="V265" s="2">
        <v>260000</v>
      </c>
      <c r="X265" s="2">
        <v>11644</v>
      </c>
      <c r="AA265" s="2">
        <v>271644</v>
      </c>
      <c r="AC265" s="2">
        <v>15690000</v>
      </c>
      <c r="AE265" s="2">
        <v>23288</v>
      </c>
      <c r="AF265" s="2">
        <v>984873</v>
      </c>
      <c r="AG265" s="2">
        <v>525032</v>
      </c>
      <c r="AH265" s="2">
        <v>17223193</v>
      </c>
      <c r="AL265" s="2">
        <v>33861</v>
      </c>
      <c r="AO265" s="2">
        <v>33861</v>
      </c>
      <c r="AZ265" s="2">
        <v>9637</v>
      </c>
      <c r="BC265" s="2">
        <v>9637</v>
      </c>
      <c r="BG265" s="2">
        <v>24224</v>
      </c>
      <c r="BJ265" s="2">
        <v>24224</v>
      </c>
    </row>
    <row r="266" spans="1:62" x14ac:dyDescent="0.2">
      <c r="A266" s="5">
        <v>1</v>
      </c>
      <c r="B266" s="5">
        <v>106330703</v>
      </c>
      <c r="C266" s="1" t="s">
        <v>313</v>
      </c>
      <c r="D266" s="1" t="s">
        <v>467</v>
      </c>
      <c r="E266" s="2">
        <f t="shared" si="8"/>
        <v>3126916</v>
      </c>
      <c r="F266" s="2">
        <f t="shared" si="9"/>
        <v>2798911</v>
      </c>
      <c r="H266" s="2">
        <v>2800000</v>
      </c>
      <c r="K266" s="2">
        <v>-160867</v>
      </c>
      <c r="L266" s="2">
        <v>487783</v>
      </c>
      <c r="M266" s="2">
        <v>3126916</v>
      </c>
      <c r="S266" s="2">
        <v>21264</v>
      </c>
      <c r="T266" s="2">
        <v>21264</v>
      </c>
      <c r="V266" s="2">
        <v>250000</v>
      </c>
      <c r="Y266" s="2">
        <v>99269</v>
      </c>
      <c r="AA266" s="2">
        <v>349269</v>
      </c>
      <c r="AC266" s="2">
        <v>2550000</v>
      </c>
      <c r="AF266" s="2">
        <v>-260136</v>
      </c>
      <c r="AG266" s="2">
        <v>509047</v>
      </c>
      <c r="AH266" s="2">
        <v>2798911</v>
      </c>
    </row>
    <row r="267" spans="1:62" x14ac:dyDescent="0.2">
      <c r="A267" s="5">
        <v>1</v>
      </c>
      <c r="B267" s="5">
        <v>106330803</v>
      </c>
      <c r="C267" s="1" t="s">
        <v>624</v>
      </c>
      <c r="D267" s="1" t="s">
        <v>467</v>
      </c>
      <c r="E267" s="2">
        <f t="shared" si="8"/>
        <v>24150992</v>
      </c>
      <c r="F267" s="2">
        <f t="shared" si="9"/>
        <v>23270835</v>
      </c>
      <c r="H267" s="2">
        <v>23520000</v>
      </c>
      <c r="K267" s="2">
        <v>101846</v>
      </c>
      <c r="L267" s="2">
        <v>529146</v>
      </c>
      <c r="M267" s="2">
        <v>24150992</v>
      </c>
      <c r="R267" s="2">
        <v>56715</v>
      </c>
      <c r="S267" s="2">
        <v>18128</v>
      </c>
      <c r="T267" s="2">
        <v>74843</v>
      </c>
      <c r="V267" s="2">
        <v>955000</v>
      </c>
      <c r="AA267" s="2">
        <v>955000</v>
      </c>
      <c r="AC267" s="2">
        <v>22565000</v>
      </c>
      <c r="AF267" s="2">
        <v>158561</v>
      </c>
      <c r="AG267" s="2">
        <v>547274</v>
      </c>
      <c r="AH267" s="2">
        <v>23270835</v>
      </c>
    </row>
    <row r="268" spans="1:62" x14ac:dyDescent="0.2">
      <c r="A268" s="5">
        <v>1</v>
      </c>
      <c r="B268" s="5">
        <v>106338003</v>
      </c>
      <c r="C268" s="1" t="s">
        <v>195</v>
      </c>
      <c r="D268" s="1" t="s">
        <v>467</v>
      </c>
      <c r="E268" s="2">
        <f t="shared" si="8"/>
        <v>29440926</v>
      </c>
      <c r="F268" s="2">
        <f t="shared" si="9"/>
        <v>28286153</v>
      </c>
      <c r="H268" s="2">
        <v>28875000</v>
      </c>
      <c r="J268" s="2">
        <v>385947</v>
      </c>
      <c r="K268" s="2">
        <v>-1010097</v>
      </c>
      <c r="L268" s="2">
        <v>1190076</v>
      </c>
      <c r="M268" s="2">
        <v>29440926</v>
      </c>
      <c r="O268" s="2">
        <v>9750000</v>
      </c>
      <c r="Q268" s="2">
        <v>271997</v>
      </c>
      <c r="S268" s="2">
        <v>214835</v>
      </c>
      <c r="T268" s="2">
        <v>10236832</v>
      </c>
      <c r="V268" s="2">
        <v>10680000</v>
      </c>
      <c r="X268" s="2">
        <v>270726</v>
      </c>
      <c r="Y268" s="2">
        <v>131137</v>
      </c>
      <c r="Z268" s="2">
        <v>309742</v>
      </c>
      <c r="AA268" s="2">
        <v>11391605</v>
      </c>
      <c r="AC268" s="2">
        <v>27945000</v>
      </c>
      <c r="AE268" s="2">
        <v>387218</v>
      </c>
      <c r="AF268" s="2">
        <v>-1141234</v>
      </c>
      <c r="AG268" s="2">
        <v>1095169</v>
      </c>
      <c r="AH268" s="2">
        <v>28286153</v>
      </c>
    </row>
    <row r="269" spans="1:62" x14ac:dyDescent="0.2">
      <c r="A269" s="5">
        <v>1</v>
      </c>
      <c r="B269" s="5">
        <v>111343603</v>
      </c>
      <c r="C269" s="1" t="s">
        <v>388</v>
      </c>
      <c r="D269" s="1" t="s">
        <v>482</v>
      </c>
      <c r="E269" s="2">
        <f t="shared" si="8"/>
        <v>5029332</v>
      </c>
      <c r="F269" s="2">
        <f t="shared" si="9"/>
        <v>18675346</v>
      </c>
      <c r="J269" s="2">
        <v>3484109</v>
      </c>
      <c r="K269" s="2">
        <v>894136</v>
      </c>
      <c r="L269" s="2">
        <v>651087</v>
      </c>
      <c r="M269" s="2">
        <v>5029332</v>
      </c>
      <c r="Q269" s="2">
        <v>13865000</v>
      </c>
      <c r="R269" s="2">
        <v>107247</v>
      </c>
      <c r="T269" s="2">
        <v>13972247</v>
      </c>
      <c r="X269" s="2">
        <v>324504</v>
      </c>
      <c r="Z269" s="2">
        <v>1729</v>
      </c>
      <c r="AA269" s="2">
        <v>326233</v>
      </c>
      <c r="AE269" s="2">
        <v>17024605</v>
      </c>
      <c r="AF269" s="2">
        <v>1001383</v>
      </c>
      <c r="AG269" s="2">
        <v>649358</v>
      </c>
      <c r="AH269" s="2">
        <v>18675346</v>
      </c>
    </row>
    <row r="270" spans="1:62" x14ac:dyDescent="0.2">
      <c r="A270" s="5">
        <v>1</v>
      </c>
      <c r="B270" s="5">
        <v>119350303</v>
      </c>
      <c r="C270" s="1" t="s">
        <v>428</v>
      </c>
      <c r="D270" s="1" t="s">
        <v>504</v>
      </c>
      <c r="E270" s="2">
        <f t="shared" si="8"/>
        <v>20158939</v>
      </c>
      <c r="F270" s="2">
        <f t="shared" si="9"/>
        <v>17119382</v>
      </c>
      <c r="H270" s="2">
        <v>18685000</v>
      </c>
      <c r="K270" s="2">
        <v>490082</v>
      </c>
      <c r="L270" s="2">
        <v>983857</v>
      </c>
      <c r="M270" s="2">
        <v>20158939</v>
      </c>
      <c r="O270" s="2">
        <v>5960000</v>
      </c>
      <c r="R270" s="2">
        <v>936247</v>
      </c>
      <c r="S270" s="2">
        <v>56072</v>
      </c>
      <c r="T270" s="2">
        <v>6952319</v>
      </c>
      <c r="V270" s="2">
        <v>9260000</v>
      </c>
      <c r="Y270" s="2">
        <v>731876</v>
      </c>
      <c r="AA270" s="2">
        <v>9991876</v>
      </c>
      <c r="AC270" s="2">
        <v>15385000</v>
      </c>
      <c r="AF270" s="2">
        <v>694453</v>
      </c>
      <c r="AG270" s="2">
        <v>1039929</v>
      </c>
      <c r="AH270" s="2">
        <v>17119382</v>
      </c>
    </row>
    <row r="271" spans="1:62" x14ac:dyDescent="0.2">
      <c r="A271" s="5">
        <v>1</v>
      </c>
      <c r="B271" s="5">
        <v>119351303</v>
      </c>
      <c r="C271" s="1" t="s">
        <v>657</v>
      </c>
      <c r="D271" s="1" t="s">
        <v>504</v>
      </c>
      <c r="E271" s="2">
        <f t="shared" si="8"/>
        <v>20114986</v>
      </c>
      <c r="F271" s="2">
        <f t="shared" si="9"/>
        <v>18951364</v>
      </c>
      <c r="H271" s="2">
        <v>5290000</v>
      </c>
      <c r="I271" s="2">
        <v>13868767</v>
      </c>
      <c r="K271" s="2">
        <v>246824</v>
      </c>
      <c r="L271" s="2">
        <v>709395</v>
      </c>
      <c r="M271" s="2">
        <v>20114986</v>
      </c>
      <c r="V271" s="2">
        <v>500000</v>
      </c>
      <c r="W271" s="2">
        <v>663622</v>
      </c>
      <c r="AA271" s="2">
        <v>1163622</v>
      </c>
      <c r="AC271" s="2">
        <v>4790000</v>
      </c>
      <c r="AD271" s="2">
        <v>13205145</v>
      </c>
      <c r="AF271" s="2">
        <v>246824</v>
      </c>
      <c r="AG271" s="2">
        <v>709395</v>
      </c>
      <c r="AH271" s="2">
        <v>18951364</v>
      </c>
    </row>
    <row r="272" spans="1:62" x14ac:dyDescent="0.2">
      <c r="A272" s="5">
        <v>1</v>
      </c>
      <c r="B272" s="5">
        <v>119352203</v>
      </c>
      <c r="C272" s="1" t="s">
        <v>410</v>
      </c>
      <c r="D272" s="1" t="s">
        <v>504</v>
      </c>
      <c r="E272" s="2">
        <f t="shared" si="8"/>
        <v>9516933</v>
      </c>
      <c r="F272" s="2">
        <f t="shared" si="9"/>
        <v>8921357</v>
      </c>
      <c r="J272" s="2">
        <v>7510000</v>
      </c>
      <c r="K272" s="2">
        <v>1460300</v>
      </c>
      <c r="L272" s="2">
        <v>546633</v>
      </c>
      <c r="M272" s="2">
        <v>9516933</v>
      </c>
      <c r="R272" s="2">
        <v>903965</v>
      </c>
      <c r="S272" s="2">
        <v>62132</v>
      </c>
      <c r="T272" s="2">
        <v>966097</v>
      </c>
      <c r="X272" s="2">
        <v>980000</v>
      </c>
      <c r="Y272" s="2">
        <v>581673</v>
      </c>
      <c r="AA272" s="2">
        <v>1561673</v>
      </c>
      <c r="AE272" s="2">
        <v>6530000</v>
      </c>
      <c r="AF272" s="2">
        <v>1782592</v>
      </c>
      <c r="AG272" s="2">
        <v>608765</v>
      </c>
      <c r="AH272" s="2">
        <v>8921357</v>
      </c>
    </row>
    <row r="273" spans="1:62" x14ac:dyDescent="0.2">
      <c r="A273" s="5">
        <v>1</v>
      </c>
      <c r="B273" s="5">
        <v>119354603</v>
      </c>
      <c r="C273" s="1" t="s">
        <v>658</v>
      </c>
      <c r="D273" s="1" t="s">
        <v>504</v>
      </c>
      <c r="E273" s="2">
        <f t="shared" si="8"/>
        <v>4917426</v>
      </c>
      <c r="F273" s="2">
        <f t="shared" si="9"/>
        <v>4929106</v>
      </c>
      <c r="H273" s="2">
        <v>3455000</v>
      </c>
      <c r="J273" s="2">
        <v>570371</v>
      </c>
      <c r="K273" s="2">
        <v>556625</v>
      </c>
      <c r="L273" s="2">
        <v>335430</v>
      </c>
      <c r="M273" s="2">
        <v>4917426</v>
      </c>
      <c r="Q273" s="2">
        <v>120300</v>
      </c>
      <c r="R273" s="2">
        <v>584569</v>
      </c>
      <c r="S273" s="2">
        <v>125595</v>
      </c>
      <c r="T273" s="2">
        <v>830464</v>
      </c>
      <c r="V273" s="2">
        <v>85000</v>
      </c>
      <c r="X273" s="2">
        <v>259871</v>
      </c>
      <c r="Y273" s="2">
        <v>330921</v>
      </c>
      <c r="Z273" s="2">
        <v>142992</v>
      </c>
      <c r="AA273" s="2">
        <v>818784</v>
      </c>
      <c r="AC273" s="2">
        <v>3370000</v>
      </c>
      <c r="AE273" s="2">
        <v>430800</v>
      </c>
      <c r="AF273" s="2">
        <v>810273</v>
      </c>
      <c r="AG273" s="2">
        <v>318033</v>
      </c>
      <c r="AH273" s="2">
        <v>4929106</v>
      </c>
    </row>
    <row r="274" spans="1:62" x14ac:dyDescent="0.2">
      <c r="A274" s="5">
        <v>1</v>
      </c>
      <c r="B274" s="5">
        <v>119355503</v>
      </c>
      <c r="C274" s="1" t="s">
        <v>255</v>
      </c>
      <c r="D274" s="1" t="s">
        <v>504</v>
      </c>
      <c r="E274" s="2">
        <f t="shared" si="8"/>
        <v>25424135</v>
      </c>
      <c r="F274" s="2">
        <f t="shared" si="9"/>
        <v>24425937</v>
      </c>
      <c r="H274" s="2">
        <v>24670000</v>
      </c>
      <c r="J274" s="2">
        <v>193714</v>
      </c>
      <c r="K274" s="2">
        <v>275316</v>
      </c>
      <c r="L274" s="2">
        <v>285105</v>
      </c>
      <c r="M274" s="2">
        <v>25424135</v>
      </c>
      <c r="Q274" s="2">
        <v>61695</v>
      </c>
      <c r="R274" s="2">
        <v>358277</v>
      </c>
      <c r="S274" s="2">
        <v>20453</v>
      </c>
      <c r="T274" s="2">
        <v>440425</v>
      </c>
      <c r="V274" s="2">
        <v>1070000</v>
      </c>
      <c r="X274" s="2">
        <v>96857</v>
      </c>
      <c r="Y274" s="2">
        <v>271766</v>
      </c>
      <c r="AA274" s="2">
        <v>1438623</v>
      </c>
      <c r="AC274" s="2">
        <v>23600000</v>
      </c>
      <c r="AE274" s="2">
        <v>158552</v>
      </c>
      <c r="AF274" s="2">
        <v>361827</v>
      </c>
      <c r="AG274" s="2">
        <v>305558</v>
      </c>
      <c r="AH274" s="2">
        <v>24425937</v>
      </c>
    </row>
    <row r="275" spans="1:62" x14ac:dyDescent="0.2">
      <c r="A275" s="5">
        <v>1</v>
      </c>
      <c r="B275" s="5">
        <v>119356503</v>
      </c>
      <c r="C275" s="1" t="s">
        <v>597</v>
      </c>
      <c r="D275" s="1" t="s">
        <v>504</v>
      </c>
      <c r="E275" s="2">
        <f t="shared" si="8"/>
        <v>68262619</v>
      </c>
      <c r="F275" s="2">
        <f t="shared" si="9"/>
        <v>65536201</v>
      </c>
      <c r="H275" s="2">
        <v>65745000</v>
      </c>
      <c r="J275" s="2">
        <v>230056</v>
      </c>
      <c r="K275" s="2">
        <v>1356463</v>
      </c>
      <c r="L275" s="2">
        <v>931100</v>
      </c>
      <c r="M275" s="2">
        <v>68262619</v>
      </c>
      <c r="V275" s="2">
        <v>2585000</v>
      </c>
      <c r="X275" s="2">
        <v>112828</v>
      </c>
      <c r="Z275" s="2">
        <v>28590</v>
      </c>
      <c r="AA275" s="2">
        <v>2726418</v>
      </c>
      <c r="AC275" s="2">
        <v>63160000</v>
      </c>
      <c r="AE275" s="2">
        <v>117228</v>
      </c>
      <c r="AF275" s="2">
        <v>1356463</v>
      </c>
      <c r="AG275" s="2">
        <v>902510</v>
      </c>
      <c r="AH275" s="2">
        <v>65536201</v>
      </c>
    </row>
    <row r="276" spans="1:62" x14ac:dyDescent="0.2">
      <c r="A276" s="5">
        <v>1</v>
      </c>
      <c r="B276" s="5">
        <v>119356603</v>
      </c>
      <c r="C276" s="1" t="s">
        <v>429</v>
      </c>
      <c r="D276" s="1" t="s">
        <v>504</v>
      </c>
      <c r="E276" s="2">
        <f t="shared" si="8"/>
        <v>5131359</v>
      </c>
      <c r="F276" s="2">
        <f t="shared" si="9"/>
        <v>4199333</v>
      </c>
      <c r="H276" s="2">
        <v>4505000</v>
      </c>
      <c r="J276" s="2">
        <v>500119</v>
      </c>
      <c r="L276" s="2">
        <v>126240</v>
      </c>
      <c r="M276" s="2">
        <v>5131359</v>
      </c>
      <c r="Q276" s="2">
        <v>70643</v>
      </c>
      <c r="S276" s="2">
        <v>47740</v>
      </c>
      <c r="T276" s="2">
        <v>118383</v>
      </c>
      <c r="V276" s="2">
        <v>755000</v>
      </c>
      <c r="X276" s="2">
        <v>240744</v>
      </c>
      <c r="Z276" s="2">
        <v>54665</v>
      </c>
      <c r="AA276" s="2">
        <v>1050409</v>
      </c>
      <c r="AC276" s="2">
        <v>3750000</v>
      </c>
      <c r="AE276" s="2">
        <v>330018</v>
      </c>
      <c r="AG276" s="2">
        <v>119315</v>
      </c>
      <c r="AH276" s="2">
        <v>4199333</v>
      </c>
    </row>
    <row r="277" spans="1:62" x14ac:dyDescent="0.2">
      <c r="A277" s="5">
        <v>1</v>
      </c>
      <c r="B277" s="5">
        <v>119357003</v>
      </c>
      <c r="C277" s="1" t="s">
        <v>256</v>
      </c>
      <c r="D277" s="1" t="s">
        <v>504</v>
      </c>
      <c r="E277" s="2">
        <f t="shared" si="8"/>
        <v>26255909</v>
      </c>
      <c r="F277" s="2">
        <f t="shared" si="9"/>
        <v>27058404</v>
      </c>
      <c r="H277" s="2">
        <v>24640000</v>
      </c>
      <c r="J277" s="2">
        <v>453423</v>
      </c>
      <c r="K277" s="2">
        <v>522938</v>
      </c>
      <c r="L277" s="2">
        <v>639548</v>
      </c>
      <c r="M277" s="2">
        <v>26255909</v>
      </c>
      <c r="O277" s="2">
        <v>18950000</v>
      </c>
      <c r="Q277" s="2">
        <v>2749297</v>
      </c>
      <c r="R277" s="2">
        <v>62308</v>
      </c>
      <c r="T277" s="2">
        <v>21761605</v>
      </c>
      <c r="V277" s="2">
        <v>20830000</v>
      </c>
      <c r="X277" s="2">
        <v>113359</v>
      </c>
      <c r="Z277" s="2">
        <v>15751</v>
      </c>
      <c r="AA277" s="2">
        <v>20959110</v>
      </c>
      <c r="AC277" s="2">
        <v>22760000</v>
      </c>
      <c r="AE277" s="2">
        <v>3089361</v>
      </c>
      <c r="AF277" s="2">
        <v>585246</v>
      </c>
      <c r="AG277" s="2">
        <v>623797</v>
      </c>
      <c r="AH277" s="2">
        <v>27058404</v>
      </c>
    </row>
    <row r="278" spans="1:62" x14ac:dyDescent="0.2">
      <c r="A278" s="5">
        <v>1</v>
      </c>
      <c r="B278" s="5">
        <v>119357402</v>
      </c>
      <c r="C278" s="1" t="s">
        <v>659</v>
      </c>
      <c r="D278" s="1" t="s">
        <v>504</v>
      </c>
      <c r="E278" s="2">
        <f t="shared" si="8"/>
        <v>172809242</v>
      </c>
      <c r="F278" s="2">
        <f t="shared" si="9"/>
        <v>169189185</v>
      </c>
      <c r="G278" s="2">
        <v>11500000</v>
      </c>
      <c r="H278" s="2">
        <v>135705000</v>
      </c>
      <c r="K278" s="2">
        <v>7053060</v>
      </c>
      <c r="L278" s="2">
        <v>18551182</v>
      </c>
      <c r="M278" s="2">
        <v>172809242</v>
      </c>
      <c r="N278" s="2">
        <v>12500000</v>
      </c>
      <c r="R278" s="2">
        <v>1509000</v>
      </c>
      <c r="T278" s="2">
        <v>14009000</v>
      </c>
      <c r="U278" s="2">
        <v>11500000</v>
      </c>
      <c r="V278" s="2">
        <v>3455000</v>
      </c>
      <c r="Y278" s="2">
        <v>2176060</v>
      </c>
      <c r="Z278" s="2">
        <v>497997</v>
      </c>
      <c r="AA278" s="2">
        <v>17629057</v>
      </c>
      <c r="AB278" s="2">
        <v>12500000</v>
      </c>
      <c r="AC278" s="2">
        <v>132250000</v>
      </c>
      <c r="AF278" s="2">
        <v>6386000</v>
      </c>
      <c r="AG278" s="2">
        <v>18053185</v>
      </c>
      <c r="AH278" s="2">
        <v>169189185</v>
      </c>
    </row>
    <row r="279" spans="1:62" x14ac:dyDescent="0.2">
      <c r="A279" s="5">
        <v>1</v>
      </c>
      <c r="B279" s="5">
        <v>119358403</v>
      </c>
      <c r="C279" s="1" t="s">
        <v>257</v>
      </c>
      <c r="D279" s="1" t="s">
        <v>504</v>
      </c>
      <c r="E279" s="2">
        <f t="shared" si="8"/>
        <v>12593536</v>
      </c>
      <c r="F279" s="2">
        <f t="shared" si="9"/>
        <v>10868574</v>
      </c>
      <c r="H279" s="2">
        <v>11761414</v>
      </c>
      <c r="K279" s="2">
        <v>211501</v>
      </c>
      <c r="L279" s="2">
        <v>620621</v>
      </c>
      <c r="M279" s="2">
        <v>12593536</v>
      </c>
      <c r="O279" s="2">
        <v>5540084</v>
      </c>
      <c r="T279" s="2">
        <v>5540084</v>
      </c>
      <c r="V279" s="2">
        <v>7090004</v>
      </c>
      <c r="Y279" s="2">
        <v>144736</v>
      </c>
      <c r="Z279" s="2">
        <v>30306</v>
      </c>
      <c r="AA279" s="2">
        <v>7265046</v>
      </c>
      <c r="AC279" s="2">
        <v>10211494</v>
      </c>
      <c r="AF279" s="2">
        <v>66765</v>
      </c>
      <c r="AG279" s="2">
        <v>590315</v>
      </c>
      <c r="AH279" s="2">
        <v>10868574</v>
      </c>
    </row>
    <row r="280" spans="1:62" x14ac:dyDescent="0.2">
      <c r="A280" s="5">
        <v>1</v>
      </c>
      <c r="B280" s="5">
        <v>113361303</v>
      </c>
      <c r="C280" s="1" t="s">
        <v>644</v>
      </c>
      <c r="D280" s="1" t="s">
        <v>487</v>
      </c>
      <c r="E280" s="2">
        <f t="shared" si="8"/>
        <v>25039883</v>
      </c>
      <c r="F280" s="2">
        <f t="shared" si="9"/>
        <v>21129642</v>
      </c>
      <c r="H280" s="2">
        <v>21925000</v>
      </c>
      <c r="K280" s="2">
        <v>1038165</v>
      </c>
      <c r="L280" s="2">
        <v>2076718</v>
      </c>
      <c r="M280" s="2">
        <v>25039883</v>
      </c>
      <c r="R280" s="2">
        <v>228912</v>
      </c>
      <c r="S280" s="2">
        <v>250847</v>
      </c>
      <c r="T280" s="2">
        <v>479759</v>
      </c>
      <c r="V280" s="2">
        <v>4390000</v>
      </c>
      <c r="AA280" s="2">
        <v>4390000</v>
      </c>
      <c r="AC280" s="2">
        <v>17535000</v>
      </c>
      <c r="AF280" s="2">
        <v>1267077</v>
      </c>
      <c r="AG280" s="2">
        <v>2327565</v>
      </c>
      <c r="AH280" s="2">
        <v>21129642</v>
      </c>
    </row>
    <row r="281" spans="1:62" x14ac:dyDescent="0.2">
      <c r="A281" s="5">
        <v>1</v>
      </c>
      <c r="B281" s="5">
        <v>113361503</v>
      </c>
      <c r="C281" s="1" t="s">
        <v>723</v>
      </c>
      <c r="D281" s="1" t="s">
        <v>487</v>
      </c>
      <c r="E281" s="2">
        <f t="shared" si="8"/>
        <v>28226178</v>
      </c>
      <c r="F281" s="2">
        <f t="shared" si="9"/>
        <v>27121417</v>
      </c>
      <c r="H281" s="2">
        <v>27680000</v>
      </c>
      <c r="K281" s="2">
        <v>301447</v>
      </c>
      <c r="L281" s="2">
        <v>244731</v>
      </c>
      <c r="M281" s="2">
        <v>28226178</v>
      </c>
      <c r="O281" s="2">
        <v>15820000</v>
      </c>
      <c r="R281" s="2">
        <v>93327</v>
      </c>
      <c r="S281" s="2">
        <v>32888</v>
      </c>
      <c r="T281" s="2">
        <v>15946215</v>
      </c>
      <c r="V281" s="2">
        <v>16985000</v>
      </c>
      <c r="Z281" s="2">
        <v>65976</v>
      </c>
      <c r="AA281" s="2">
        <v>17050976</v>
      </c>
      <c r="AC281" s="2">
        <v>26515000</v>
      </c>
      <c r="AF281" s="2">
        <v>394774</v>
      </c>
      <c r="AG281" s="2">
        <v>211643</v>
      </c>
      <c r="AH281" s="2">
        <v>27121417</v>
      </c>
    </row>
    <row r="282" spans="1:62" x14ac:dyDescent="0.2">
      <c r="A282" s="5">
        <v>1</v>
      </c>
      <c r="B282" s="5">
        <v>113361703</v>
      </c>
      <c r="C282" s="1" t="s">
        <v>724</v>
      </c>
      <c r="D282" s="1" t="s">
        <v>487</v>
      </c>
      <c r="E282" s="2">
        <f t="shared" si="8"/>
        <v>31821315</v>
      </c>
      <c r="F282" s="2">
        <f t="shared" si="9"/>
        <v>31086123</v>
      </c>
      <c r="H282" s="2">
        <v>29485000</v>
      </c>
      <c r="J282" s="2">
        <v>1073390</v>
      </c>
      <c r="K282" s="2">
        <v>710003</v>
      </c>
      <c r="L282" s="2">
        <v>552922</v>
      </c>
      <c r="M282" s="2">
        <v>31821315</v>
      </c>
      <c r="O282" s="2">
        <v>3605000</v>
      </c>
      <c r="R282" s="2">
        <v>28384</v>
      </c>
      <c r="S282" s="2">
        <v>103090</v>
      </c>
      <c r="T282" s="2">
        <v>3736474</v>
      </c>
      <c r="V282" s="2">
        <v>4155000</v>
      </c>
      <c r="X282" s="2">
        <v>316666</v>
      </c>
      <c r="AA282" s="2">
        <v>4471666</v>
      </c>
      <c r="AC282" s="2">
        <v>28935000</v>
      </c>
      <c r="AE282" s="2">
        <v>756724</v>
      </c>
      <c r="AF282" s="2">
        <v>738387</v>
      </c>
      <c r="AG282" s="2">
        <v>656012</v>
      </c>
      <c r="AH282" s="2">
        <v>31086123</v>
      </c>
    </row>
    <row r="283" spans="1:62" x14ac:dyDescent="0.2">
      <c r="A283" s="5">
        <v>1</v>
      </c>
      <c r="B283" s="5">
        <v>113362203</v>
      </c>
      <c r="C283" s="1" t="s">
        <v>393</v>
      </c>
      <c r="D283" s="1" t="s">
        <v>487</v>
      </c>
      <c r="E283" s="2">
        <f t="shared" si="8"/>
        <v>61463640</v>
      </c>
      <c r="F283" s="2">
        <f t="shared" si="9"/>
        <v>62515054</v>
      </c>
      <c r="H283" s="2">
        <v>37231292</v>
      </c>
      <c r="I283" s="2">
        <v>22950000</v>
      </c>
      <c r="K283" s="2">
        <v>52495</v>
      </c>
      <c r="L283" s="2">
        <v>1202559</v>
      </c>
      <c r="M283" s="2">
        <v>61436346</v>
      </c>
      <c r="O283" s="2">
        <v>3500000</v>
      </c>
      <c r="R283" s="2">
        <v>154876</v>
      </c>
      <c r="T283" s="2">
        <v>3654876</v>
      </c>
      <c r="V283" s="2">
        <v>2597823</v>
      </c>
      <c r="Z283" s="2">
        <v>570</v>
      </c>
      <c r="AA283" s="2">
        <v>2598393</v>
      </c>
      <c r="AC283" s="2">
        <v>38133469</v>
      </c>
      <c r="AD283" s="2">
        <v>22950000</v>
      </c>
      <c r="AF283" s="2">
        <v>207371</v>
      </c>
      <c r="AG283" s="2">
        <v>1201989</v>
      </c>
      <c r="AH283" s="2">
        <v>62492829</v>
      </c>
      <c r="AN283" s="2">
        <v>27294</v>
      </c>
      <c r="AO283" s="2">
        <v>27294</v>
      </c>
      <c r="BB283" s="2">
        <v>5069</v>
      </c>
      <c r="BC283" s="2">
        <v>5069</v>
      </c>
      <c r="BI283" s="2">
        <v>22225</v>
      </c>
      <c r="BJ283" s="2">
        <v>22225</v>
      </c>
    </row>
    <row r="284" spans="1:62" x14ac:dyDescent="0.2">
      <c r="A284" s="5">
        <v>1</v>
      </c>
      <c r="B284" s="5">
        <v>113362303</v>
      </c>
      <c r="C284" s="1" t="s">
        <v>140</v>
      </c>
      <c r="D284" s="1" t="s">
        <v>487</v>
      </c>
      <c r="E284" s="2">
        <f t="shared" si="8"/>
        <v>29297771</v>
      </c>
      <c r="F284" s="2">
        <f t="shared" si="9"/>
        <v>28268576</v>
      </c>
      <c r="H284" s="2">
        <v>27950000</v>
      </c>
      <c r="I284" s="2">
        <v>594932</v>
      </c>
      <c r="K284" s="2">
        <v>144952</v>
      </c>
      <c r="L284" s="2">
        <v>607887</v>
      </c>
      <c r="M284" s="2">
        <v>29297771</v>
      </c>
      <c r="O284" s="2">
        <v>125000</v>
      </c>
      <c r="P284" s="2">
        <v>955413</v>
      </c>
      <c r="R284" s="2">
        <v>371465</v>
      </c>
      <c r="T284" s="2">
        <v>1451878</v>
      </c>
      <c r="V284" s="2">
        <v>1995000</v>
      </c>
      <c r="W284" s="2">
        <v>61714</v>
      </c>
      <c r="Y284" s="2">
        <v>402084</v>
      </c>
      <c r="Z284" s="2">
        <v>22275</v>
      </c>
      <c r="AA284" s="2">
        <v>2481073</v>
      </c>
      <c r="AC284" s="2">
        <v>26080000</v>
      </c>
      <c r="AD284" s="2">
        <v>1488631</v>
      </c>
      <c r="AF284" s="2">
        <v>114333</v>
      </c>
      <c r="AG284" s="2">
        <v>585612</v>
      </c>
      <c r="AH284" s="2">
        <v>28268576</v>
      </c>
    </row>
    <row r="285" spans="1:62" x14ac:dyDescent="0.2">
      <c r="A285" s="5">
        <v>1</v>
      </c>
      <c r="B285" s="5">
        <v>113362403</v>
      </c>
      <c r="C285" s="1" t="s">
        <v>220</v>
      </c>
      <c r="D285" s="1" t="s">
        <v>487</v>
      </c>
      <c r="E285" s="2">
        <f t="shared" si="8"/>
        <v>47380334</v>
      </c>
      <c r="F285" s="2">
        <f t="shared" si="9"/>
        <v>45756419</v>
      </c>
      <c r="H285" s="2">
        <v>46100000</v>
      </c>
      <c r="K285" s="2">
        <v>406538</v>
      </c>
      <c r="L285" s="2">
        <v>873796</v>
      </c>
      <c r="M285" s="2">
        <v>47380334</v>
      </c>
      <c r="O285" s="2">
        <v>9450000</v>
      </c>
      <c r="R285" s="2">
        <v>70023</v>
      </c>
      <c r="S285" s="2">
        <v>71207</v>
      </c>
      <c r="T285" s="2">
        <v>9591230</v>
      </c>
      <c r="V285" s="2">
        <v>11120000</v>
      </c>
      <c r="Z285" s="2">
        <v>95145</v>
      </c>
      <c r="AA285" s="2">
        <v>11215145</v>
      </c>
      <c r="AC285" s="2">
        <v>44430000</v>
      </c>
      <c r="AF285" s="2">
        <v>476561</v>
      </c>
      <c r="AG285" s="2">
        <v>849858</v>
      </c>
      <c r="AH285" s="2">
        <v>45756419</v>
      </c>
    </row>
    <row r="286" spans="1:62" x14ac:dyDescent="0.2">
      <c r="A286" s="5">
        <v>1</v>
      </c>
      <c r="B286" s="5">
        <v>113362603</v>
      </c>
      <c r="C286" s="1" t="s">
        <v>586</v>
      </c>
      <c r="D286" s="1" t="s">
        <v>487</v>
      </c>
      <c r="E286" s="2">
        <f t="shared" si="8"/>
        <v>51521369</v>
      </c>
      <c r="F286" s="2">
        <f t="shared" si="9"/>
        <v>47356530</v>
      </c>
      <c r="H286" s="2">
        <v>49600000</v>
      </c>
      <c r="K286" s="2">
        <v>350826</v>
      </c>
      <c r="L286" s="2">
        <v>1566122</v>
      </c>
      <c r="M286" s="2">
        <v>51516948</v>
      </c>
      <c r="R286" s="2">
        <v>165698</v>
      </c>
      <c r="S286" s="2">
        <v>38091</v>
      </c>
      <c r="T286" s="2">
        <v>203789</v>
      </c>
      <c r="V286" s="2">
        <v>4370000</v>
      </c>
      <c r="AA286" s="2">
        <v>4370000</v>
      </c>
      <c r="AC286" s="2">
        <v>45230000</v>
      </c>
      <c r="AF286" s="2">
        <v>516524</v>
      </c>
      <c r="AG286" s="2">
        <v>1604213</v>
      </c>
      <c r="AH286" s="2">
        <v>47350737</v>
      </c>
      <c r="AN286" s="2">
        <v>4421</v>
      </c>
      <c r="AO286" s="2">
        <v>4421</v>
      </c>
      <c r="AU286" s="2">
        <v>1372</v>
      </c>
      <c r="AV286" s="2">
        <v>1372</v>
      </c>
      <c r="BI286" s="2">
        <v>5793</v>
      </c>
      <c r="BJ286" s="2">
        <v>5793</v>
      </c>
    </row>
    <row r="287" spans="1:62" x14ac:dyDescent="0.2">
      <c r="A287" s="5">
        <v>1</v>
      </c>
      <c r="B287" s="5">
        <v>113363103</v>
      </c>
      <c r="C287" s="1" t="s">
        <v>221</v>
      </c>
      <c r="D287" s="1" t="s">
        <v>487</v>
      </c>
      <c r="E287" s="2">
        <f t="shared" si="8"/>
        <v>121444384</v>
      </c>
      <c r="F287" s="2">
        <f t="shared" si="9"/>
        <v>119109085</v>
      </c>
      <c r="H287" s="2">
        <v>116925000</v>
      </c>
      <c r="K287" s="2">
        <v>1537807</v>
      </c>
      <c r="L287" s="2">
        <v>2914558</v>
      </c>
      <c r="M287" s="2">
        <v>121377365</v>
      </c>
      <c r="O287" s="2">
        <v>9325000</v>
      </c>
      <c r="R287" s="2">
        <v>893343</v>
      </c>
      <c r="T287" s="2">
        <v>10218343</v>
      </c>
      <c r="V287" s="2">
        <v>11805000</v>
      </c>
      <c r="Y287" s="2">
        <v>682522</v>
      </c>
      <c r="Z287" s="2">
        <v>64364</v>
      </c>
      <c r="AA287" s="2">
        <v>12551886</v>
      </c>
      <c r="AC287" s="2">
        <v>114445000</v>
      </c>
      <c r="AF287" s="2">
        <v>1748628</v>
      </c>
      <c r="AG287" s="2">
        <v>2850194</v>
      </c>
      <c r="AH287" s="2">
        <v>119043822</v>
      </c>
      <c r="AN287" s="2">
        <v>67019</v>
      </c>
      <c r="AO287" s="2">
        <v>67019</v>
      </c>
      <c r="BB287" s="2">
        <v>1756</v>
      </c>
      <c r="BC287" s="2">
        <v>1756</v>
      </c>
      <c r="BI287" s="2">
        <v>65263</v>
      </c>
      <c r="BJ287" s="2">
        <v>65263</v>
      </c>
    </row>
    <row r="288" spans="1:62" x14ac:dyDescent="0.2">
      <c r="A288" s="5">
        <v>1</v>
      </c>
      <c r="B288" s="5">
        <v>113363603</v>
      </c>
      <c r="C288" s="1" t="s">
        <v>222</v>
      </c>
      <c r="D288" s="1" t="s">
        <v>487</v>
      </c>
      <c r="E288" s="2">
        <f t="shared" si="8"/>
        <v>46202617</v>
      </c>
      <c r="F288" s="2">
        <f t="shared" si="9"/>
        <v>41957002</v>
      </c>
      <c r="H288" s="2">
        <v>44505000</v>
      </c>
      <c r="K288" s="2">
        <v>691442</v>
      </c>
      <c r="L288" s="2">
        <v>968397</v>
      </c>
      <c r="M288" s="2">
        <v>46164839</v>
      </c>
      <c r="R288" s="2">
        <v>32865</v>
      </c>
      <c r="S288" s="2">
        <v>76374</v>
      </c>
      <c r="T288" s="2">
        <v>109239</v>
      </c>
      <c r="V288" s="2">
        <v>4354000</v>
      </c>
      <c r="AA288" s="2">
        <v>4354000</v>
      </c>
      <c r="AC288" s="2">
        <v>40151000</v>
      </c>
      <c r="AF288" s="2">
        <v>724307</v>
      </c>
      <c r="AG288" s="2">
        <v>1044771</v>
      </c>
      <c r="AH288" s="2">
        <v>41920078</v>
      </c>
      <c r="AM288" s="2">
        <v>11793</v>
      </c>
      <c r="AN288" s="2">
        <v>25985</v>
      </c>
      <c r="AO288" s="2">
        <v>37778</v>
      </c>
      <c r="AT288" s="2">
        <v>542</v>
      </c>
      <c r="AV288" s="2">
        <v>542</v>
      </c>
      <c r="BB288" s="2">
        <v>1396</v>
      </c>
      <c r="BC288" s="2">
        <v>1396</v>
      </c>
      <c r="BH288" s="2">
        <v>12335</v>
      </c>
      <c r="BI288" s="2">
        <v>24589</v>
      </c>
      <c r="BJ288" s="2">
        <v>36924</v>
      </c>
    </row>
    <row r="289" spans="1:62" x14ac:dyDescent="0.2">
      <c r="A289" s="5">
        <v>1</v>
      </c>
      <c r="B289" s="5">
        <v>113364002</v>
      </c>
      <c r="C289" s="1" t="s">
        <v>725</v>
      </c>
      <c r="D289" s="1" t="s">
        <v>487</v>
      </c>
      <c r="E289" s="2">
        <f t="shared" si="8"/>
        <v>158928385</v>
      </c>
      <c r="F289" s="2">
        <f t="shared" si="9"/>
        <v>152757925</v>
      </c>
      <c r="H289" s="2">
        <v>148659000</v>
      </c>
      <c r="J289" s="2">
        <v>3651992</v>
      </c>
      <c r="K289" s="2">
        <v>4016547</v>
      </c>
      <c r="L289" s="2">
        <v>2554692</v>
      </c>
      <c r="M289" s="2">
        <v>158882231</v>
      </c>
      <c r="O289" s="2">
        <v>7725000</v>
      </c>
      <c r="Q289" s="2">
        <v>3638767</v>
      </c>
      <c r="R289" s="2">
        <v>828378</v>
      </c>
      <c r="S289" s="2">
        <v>949455</v>
      </c>
      <c r="T289" s="2">
        <v>13141600</v>
      </c>
      <c r="V289" s="2">
        <v>15935000</v>
      </c>
      <c r="X289" s="2">
        <v>3088502</v>
      </c>
      <c r="Z289" s="2">
        <v>294619</v>
      </c>
      <c r="AA289" s="2">
        <v>19318121</v>
      </c>
      <c r="AC289" s="2">
        <v>140449000</v>
      </c>
      <c r="AE289" s="2">
        <v>4202257</v>
      </c>
      <c r="AF289" s="2">
        <v>4844925</v>
      </c>
      <c r="AG289" s="2">
        <v>3209528</v>
      </c>
      <c r="AH289" s="2">
        <v>152705710</v>
      </c>
      <c r="AN289" s="2">
        <v>46154</v>
      </c>
      <c r="AO289" s="2">
        <v>46154</v>
      </c>
      <c r="AU289" s="2">
        <v>16075</v>
      </c>
      <c r="AV289" s="2">
        <v>16075</v>
      </c>
      <c r="BB289" s="2">
        <v>10014</v>
      </c>
      <c r="BC289" s="2">
        <v>10014</v>
      </c>
      <c r="BI289" s="2">
        <v>52215</v>
      </c>
      <c r="BJ289" s="2">
        <v>52215</v>
      </c>
    </row>
    <row r="290" spans="1:62" x14ac:dyDescent="0.2">
      <c r="A290" s="5">
        <v>1</v>
      </c>
      <c r="B290" s="5">
        <v>113364403</v>
      </c>
      <c r="C290" s="1" t="s">
        <v>645</v>
      </c>
      <c r="D290" s="1" t="s">
        <v>487</v>
      </c>
      <c r="E290" s="2">
        <f t="shared" si="8"/>
        <v>42851003</v>
      </c>
      <c r="F290" s="2">
        <f t="shared" si="9"/>
        <v>39582850</v>
      </c>
      <c r="H290" s="2">
        <v>39550000</v>
      </c>
      <c r="J290" s="2">
        <v>2013981</v>
      </c>
      <c r="K290" s="2">
        <v>328451</v>
      </c>
      <c r="L290" s="2">
        <v>958571</v>
      </c>
      <c r="M290" s="2">
        <v>42851003</v>
      </c>
      <c r="Q290" s="2">
        <v>171387</v>
      </c>
      <c r="R290" s="2">
        <v>51937</v>
      </c>
      <c r="T290" s="2">
        <v>223324</v>
      </c>
      <c r="V290" s="2">
        <v>2985000</v>
      </c>
      <c r="X290" s="2">
        <v>256732</v>
      </c>
      <c r="Z290" s="2">
        <v>249745</v>
      </c>
      <c r="AA290" s="2">
        <v>3491477</v>
      </c>
      <c r="AC290" s="2">
        <v>36565000</v>
      </c>
      <c r="AE290" s="2">
        <v>1928636</v>
      </c>
      <c r="AF290" s="2">
        <v>380388</v>
      </c>
      <c r="AG290" s="2">
        <v>708826</v>
      </c>
      <c r="AH290" s="2">
        <v>39582850</v>
      </c>
    </row>
    <row r="291" spans="1:62" x14ac:dyDescent="0.2">
      <c r="A291" s="5">
        <v>1</v>
      </c>
      <c r="B291" s="5">
        <v>113364503</v>
      </c>
      <c r="C291" s="1" t="s">
        <v>726</v>
      </c>
      <c r="D291" s="1" t="s">
        <v>487</v>
      </c>
      <c r="E291" s="2">
        <f t="shared" si="8"/>
        <v>134732426</v>
      </c>
      <c r="F291" s="2">
        <f t="shared" si="9"/>
        <v>127523979</v>
      </c>
      <c r="H291" s="2">
        <v>134300000</v>
      </c>
      <c r="L291" s="2">
        <v>432426</v>
      </c>
      <c r="M291" s="2">
        <v>134732426</v>
      </c>
      <c r="O291" s="2">
        <v>10000000</v>
      </c>
      <c r="S291" s="2">
        <v>467353</v>
      </c>
      <c r="T291" s="2">
        <v>10467353</v>
      </c>
      <c r="V291" s="2">
        <v>17250000</v>
      </c>
      <c r="Z291" s="2">
        <v>425800</v>
      </c>
      <c r="AA291" s="2">
        <v>17675800</v>
      </c>
      <c r="AC291" s="2">
        <v>127050000</v>
      </c>
      <c r="AG291" s="2">
        <v>473979</v>
      </c>
      <c r="AH291" s="2">
        <v>127523979</v>
      </c>
    </row>
    <row r="292" spans="1:62" x14ac:dyDescent="0.2">
      <c r="A292" s="5">
        <v>1</v>
      </c>
      <c r="B292" s="5">
        <v>113365203</v>
      </c>
      <c r="C292" s="1" t="s">
        <v>223</v>
      </c>
      <c r="D292" s="1" t="s">
        <v>487</v>
      </c>
      <c r="E292" s="2">
        <f t="shared" si="8"/>
        <v>42211243</v>
      </c>
      <c r="F292" s="2">
        <f t="shared" si="9"/>
        <v>50918950</v>
      </c>
      <c r="H292" s="2">
        <v>38680000</v>
      </c>
      <c r="J292" s="2">
        <v>793142</v>
      </c>
      <c r="K292" s="2">
        <v>602158</v>
      </c>
      <c r="L292" s="2">
        <v>2087453</v>
      </c>
      <c r="M292" s="2">
        <v>42162753</v>
      </c>
      <c r="O292" s="2">
        <v>8345000</v>
      </c>
      <c r="Q292" s="2">
        <v>4787482</v>
      </c>
      <c r="R292" s="2">
        <v>10891</v>
      </c>
      <c r="T292" s="2">
        <v>13143373</v>
      </c>
      <c r="V292" s="2">
        <v>4190000</v>
      </c>
      <c r="Z292" s="2">
        <v>248100</v>
      </c>
      <c r="AA292" s="2">
        <v>4438100</v>
      </c>
      <c r="AC292" s="2">
        <v>42835000</v>
      </c>
      <c r="AE292" s="2">
        <v>5580624</v>
      </c>
      <c r="AF292" s="2">
        <v>613049</v>
      </c>
      <c r="AG292" s="2">
        <v>1839353</v>
      </c>
      <c r="AH292" s="2">
        <v>50868026</v>
      </c>
      <c r="AN292" s="2">
        <v>48490</v>
      </c>
      <c r="AO292" s="2">
        <v>48490</v>
      </c>
      <c r="AU292" s="2">
        <v>2434</v>
      </c>
      <c r="AV292" s="2">
        <v>2434</v>
      </c>
      <c r="BI292" s="2">
        <v>50924</v>
      </c>
      <c r="BJ292" s="2">
        <v>50924</v>
      </c>
    </row>
    <row r="293" spans="1:62" x14ac:dyDescent="0.2">
      <c r="A293" s="5">
        <v>1</v>
      </c>
      <c r="B293" s="5">
        <v>113365303</v>
      </c>
      <c r="C293" s="1" t="s">
        <v>332</v>
      </c>
      <c r="D293" s="1" t="s">
        <v>487</v>
      </c>
      <c r="E293" s="2">
        <f t="shared" si="8"/>
        <v>29286174</v>
      </c>
      <c r="F293" s="2">
        <f t="shared" si="9"/>
        <v>26106818</v>
      </c>
      <c r="H293" s="2">
        <v>27945000</v>
      </c>
      <c r="J293" s="2">
        <v>474446</v>
      </c>
      <c r="K293" s="2">
        <v>183143</v>
      </c>
      <c r="L293" s="2">
        <v>683585</v>
      </c>
      <c r="M293" s="2">
        <v>29286174</v>
      </c>
      <c r="R293" s="2">
        <v>2375</v>
      </c>
      <c r="T293" s="2">
        <v>2375</v>
      </c>
      <c r="V293" s="2">
        <v>3125000</v>
      </c>
      <c r="X293" s="2">
        <v>49380</v>
      </c>
      <c r="Z293" s="2">
        <v>7351</v>
      </c>
      <c r="AA293" s="2">
        <v>3181731</v>
      </c>
      <c r="AC293" s="2">
        <v>24820000</v>
      </c>
      <c r="AE293" s="2">
        <v>425066</v>
      </c>
      <c r="AF293" s="2">
        <v>185518</v>
      </c>
      <c r="AG293" s="2">
        <v>676234</v>
      </c>
      <c r="AH293" s="2">
        <v>26106818</v>
      </c>
    </row>
    <row r="294" spans="1:62" x14ac:dyDescent="0.2">
      <c r="A294" s="5">
        <v>1</v>
      </c>
      <c r="B294" s="5">
        <v>113367003</v>
      </c>
      <c r="C294" s="1" t="s">
        <v>394</v>
      </c>
      <c r="D294" s="1" t="s">
        <v>487</v>
      </c>
      <c r="E294" s="2">
        <f t="shared" si="8"/>
        <v>8604571</v>
      </c>
      <c r="F294" s="2">
        <f t="shared" si="9"/>
        <v>5490223</v>
      </c>
      <c r="H294" s="2">
        <v>5950000</v>
      </c>
      <c r="K294" s="2">
        <v>1272056</v>
      </c>
      <c r="L294" s="2">
        <v>1382515</v>
      </c>
      <c r="M294" s="2">
        <v>8604571</v>
      </c>
      <c r="R294" s="2">
        <v>414731</v>
      </c>
      <c r="S294" s="2">
        <v>198755</v>
      </c>
      <c r="T294" s="2">
        <v>613486</v>
      </c>
      <c r="V294" s="2">
        <v>3200000</v>
      </c>
      <c r="Y294" s="2">
        <v>206298</v>
      </c>
      <c r="Z294" s="2">
        <v>321536</v>
      </c>
      <c r="AA294" s="2">
        <v>3727834</v>
      </c>
      <c r="AC294" s="2">
        <v>2750000</v>
      </c>
      <c r="AF294" s="2">
        <v>1480489</v>
      </c>
      <c r="AG294" s="2">
        <v>1259734</v>
      </c>
      <c r="AH294" s="2">
        <v>5490223</v>
      </c>
    </row>
    <row r="295" spans="1:62" x14ac:dyDescent="0.2">
      <c r="A295" s="5">
        <v>1</v>
      </c>
      <c r="B295" s="5">
        <v>113369003</v>
      </c>
      <c r="C295" s="1" t="s">
        <v>395</v>
      </c>
      <c r="D295" s="1" t="s">
        <v>487</v>
      </c>
      <c r="E295" s="2">
        <f t="shared" si="8"/>
        <v>91662907</v>
      </c>
      <c r="F295" s="2">
        <f t="shared" si="9"/>
        <v>87322362</v>
      </c>
      <c r="H295" s="2">
        <v>89095000</v>
      </c>
      <c r="K295" s="2">
        <v>2154471</v>
      </c>
      <c r="L295" s="2">
        <v>413436</v>
      </c>
      <c r="M295" s="2">
        <v>91662907</v>
      </c>
      <c r="O295" s="2">
        <v>27515000</v>
      </c>
      <c r="R295" s="2">
        <v>442407</v>
      </c>
      <c r="S295" s="2">
        <v>12048</v>
      </c>
      <c r="T295" s="2">
        <v>27969455</v>
      </c>
      <c r="V295" s="2">
        <v>32310000</v>
      </c>
      <c r="AA295" s="2">
        <v>32310000</v>
      </c>
      <c r="AC295" s="2">
        <v>84300000</v>
      </c>
      <c r="AF295" s="2">
        <v>2596878</v>
      </c>
      <c r="AG295" s="2">
        <v>425484</v>
      </c>
      <c r="AH295" s="2">
        <v>87322362</v>
      </c>
    </row>
    <row r="296" spans="1:62" x14ac:dyDescent="0.2">
      <c r="A296" s="5">
        <v>1</v>
      </c>
      <c r="B296" s="5">
        <v>104372003</v>
      </c>
      <c r="C296" s="1" t="s">
        <v>180</v>
      </c>
      <c r="D296" s="1" t="s">
        <v>459</v>
      </c>
      <c r="E296" s="2">
        <f t="shared" si="8"/>
        <v>11121951</v>
      </c>
      <c r="F296" s="2">
        <f t="shared" si="9"/>
        <v>10221095</v>
      </c>
      <c r="H296" s="2">
        <v>10375000</v>
      </c>
      <c r="J296" s="2">
        <v>396773</v>
      </c>
      <c r="K296" s="2">
        <v>250070</v>
      </c>
      <c r="L296" s="2">
        <v>100108</v>
      </c>
      <c r="M296" s="2">
        <v>11121951</v>
      </c>
      <c r="O296" s="2">
        <v>6120000</v>
      </c>
      <c r="R296" s="2">
        <v>796348</v>
      </c>
      <c r="S296" s="2">
        <v>5007</v>
      </c>
      <c r="T296" s="2">
        <v>6921355</v>
      </c>
      <c r="V296" s="2">
        <v>7145000</v>
      </c>
      <c r="X296" s="2">
        <v>91924</v>
      </c>
      <c r="Y296" s="2">
        <v>571100</v>
      </c>
      <c r="Z296" s="2">
        <v>14187</v>
      </c>
      <c r="AA296" s="2">
        <v>7822211</v>
      </c>
      <c r="AC296" s="2">
        <v>9350000</v>
      </c>
      <c r="AE296" s="2">
        <v>304849</v>
      </c>
      <c r="AF296" s="2">
        <v>475318</v>
      </c>
      <c r="AG296" s="2">
        <v>90928</v>
      </c>
      <c r="AH296" s="2">
        <v>10221095</v>
      </c>
    </row>
    <row r="297" spans="1:62" x14ac:dyDescent="0.2">
      <c r="A297" s="5">
        <v>1</v>
      </c>
      <c r="B297" s="5">
        <v>104374003</v>
      </c>
      <c r="C297" s="1" t="s">
        <v>181</v>
      </c>
      <c r="D297" s="1" t="s">
        <v>459</v>
      </c>
      <c r="E297" s="2">
        <f t="shared" si="8"/>
        <v>15900775</v>
      </c>
      <c r="F297" s="2">
        <f t="shared" si="9"/>
        <v>15252950</v>
      </c>
      <c r="H297" s="2">
        <v>14105000</v>
      </c>
      <c r="K297" s="2">
        <v>1532371</v>
      </c>
      <c r="L297" s="2">
        <v>263404</v>
      </c>
      <c r="M297" s="2">
        <v>15900775</v>
      </c>
      <c r="R297" s="2">
        <v>164990</v>
      </c>
      <c r="T297" s="2">
        <v>164990</v>
      </c>
      <c r="V297" s="2">
        <v>810000</v>
      </c>
      <c r="Z297" s="2">
        <v>2815</v>
      </c>
      <c r="AA297" s="2">
        <v>812815</v>
      </c>
      <c r="AC297" s="2">
        <v>13295000</v>
      </c>
      <c r="AF297" s="2">
        <v>1697361</v>
      </c>
      <c r="AG297" s="2">
        <v>260589</v>
      </c>
      <c r="AH297" s="2">
        <v>15252950</v>
      </c>
    </row>
    <row r="298" spans="1:62" x14ac:dyDescent="0.2">
      <c r="A298" s="5">
        <v>1</v>
      </c>
      <c r="B298" s="5">
        <v>104375003</v>
      </c>
      <c r="C298" s="1" t="s">
        <v>182</v>
      </c>
      <c r="D298" s="1" t="s">
        <v>459</v>
      </c>
      <c r="E298" s="2">
        <f t="shared" si="8"/>
        <v>22391301</v>
      </c>
      <c r="F298" s="2">
        <f t="shared" si="9"/>
        <v>22228911</v>
      </c>
      <c r="H298" s="2">
        <v>21075000</v>
      </c>
      <c r="J298" s="2">
        <v>183953</v>
      </c>
      <c r="K298" s="2">
        <v>839577</v>
      </c>
      <c r="L298" s="2">
        <v>292771</v>
      </c>
      <c r="M298" s="2">
        <v>22391301</v>
      </c>
      <c r="Q298" s="2">
        <v>6727</v>
      </c>
      <c r="R298" s="2">
        <v>836435</v>
      </c>
      <c r="S298" s="2">
        <v>374022</v>
      </c>
      <c r="T298" s="2">
        <v>1217184</v>
      </c>
      <c r="V298" s="2">
        <v>335000</v>
      </c>
      <c r="X298" s="2">
        <v>40666</v>
      </c>
      <c r="Y298" s="2">
        <v>631800</v>
      </c>
      <c r="Z298" s="2">
        <v>372108</v>
      </c>
      <c r="AA298" s="2">
        <v>1379574</v>
      </c>
      <c r="AC298" s="2">
        <v>20740000</v>
      </c>
      <c r="AE298" s="2">
        <v>150014</v>
      </c>
      <c r="AF298" s="2">
        <v>1044212</v>
      </c>
      <c r="AG298" s="2">
        <v>294685</v>
      </c>
      <c r="AH298" s="2">
        <v>22228911</v>
      </c>
    </row>
    <row r="299" spans="1:62" x14ac:dyDescent="0.2">
      <c r="A299" s="5">
        <v>1</v>
      </c>
      <c r="B299" s="5">
        <v>104375203</v>
      </c>
      <c r="C299" s="1" t="s">
        <v>566</v>
      </c>
      <c r="D299" s="1" t="s">
        <v>459</v>
      </c>
      <c r="E299" s="2">
        <f t="shared" si="8"/>
        <v>26376606</v>
      </c>
      <c r="F299" s="2">
        <f t="shared" si="9"/>
        <v>25520403</v>
      </c>
      <c r="H299" s="2">
        <v>24500000</v>
      </c>
      <c r="J299" s="2">
        <v>486854</v>
      </c>
      <c r="K299" s="2">
        <v>824385</v>
      </c>
      <c r="L299" s="2">
        <v>565367</v>
      </c>
      <c r="M299" s="2">
        <v>26376606</v>
      </c>
      <c r="R299" s="2">
        <v>159902</v>
      </c>
      <c r="S299" s="2">
        <v>79233</v>
      </c>
      <c r="T299" s="2">
        <v>239135</v>
      </c>
      <c r="V299" s="2">
        <v>870000</v>
      </c>
      <c r="X299" s="2">
        <v>225338</v>
      </c>
      <c r="AA299" s="2">
        <v>1095338</v>
      </c>
      <c r="AC299" s="2">
        <v>23630000</v>
      </c>
      <c r="AE299" s="2">
        <v>261516</v>
      </c>
      <c r="AF299" s="2">
        <v>984287</v>
      </c>
      <c r="AG299" s="2">
        <v>644600</v>
      </c>
      <c r="AH299" s="2">
        <v>25520403</v>
      </c>
    </row>
    <row r="300" spans="1:62" x14ac:dyDescent="0.2">
      <c r="A300" s="5">
        <v>1</v>
      </c>
      <c r="B300" s="5">
        <v>104375302</v>
      </c>
      <c r="C300" s="1" t="s">
        <v>613</v>
      </c>
      <c r="D300" s="1" t="s">
        <v>459</v>
      </c>
      <c r="E300" s="2">
        <f t="shared" si="8"/>
        <v>63195757</v>
      </c>
      <c r="F300" s="2">
        <f t="shared" si="9"/>
        <v>62322050</v>
      </c>
      <c r="G300" s="2">
        <v>3531</v>
      </c>
      <c r="H300" s="2">
        <v>43345000</v>
      </c>
      <c r="I300" s="2">
        <v>17375000</v>
      </c>
      <c r="L300" s="2">
        <v>2472226</v>
      </c>
      <c r="M300" s="2">
        <v>63195757</v>
      </c>
      <c r="N300" s="2">
        <v>34850</v>
      </c>
      <c r="S300" s="2">
        <v>1190977</v>
      </c>
      <c r="T300" s="2">
        <v>1225827</v>
      </c>
      <c r="U300" s="2">
        <v>8367</v>
      </c>
      <c r="V300" s="2">
        <v>1785000</v>
      </c>
      <c r="W300" s="2">
        <v>5000</v>
      </c>
      <c r="Z300" s="2">
        <v>301167</v>
      </c>
      <c r="AA300" s="2">
        <v>2099534</v>
      </c>
      <c r="AB300" s="2">
        <v>30014</v>
      </c>
      <c r="AC300" s="2">
        <v>41560000</v>
      </c>
      <c r="AD300" s="2">
        <v>17370000</v>
      </c>
      <c r="AG300" s="2">
        <v>3362036</v>
      </c>
      <c r="AH300" s="2">
        <v>62322050</v>
      </c>
    </row>
    <row r="301" spans="1:62" x14ac:dyDescent="0.2">
      <c r="A301" s="5">
        <v>1</v>
      </c>
      <c r="B301" s="5">
        <v>104376203</v>
      </c>
      <c r="C301" s="1" t="s">
        <v>308</v>
      </c>
      <c r="D301" s="1" t="s">
        <v>459</v>
      </c>
      <c r="E301" s="2">
        <f t="shared" si="8"/>
        <v>628898</v>
      </c>
      <c r="F301" s="2">
        <f t="shared" si="9"/>
        <v>3043382</v>
      </c>
      <c r="J301" s="2">
        <v>101500</v>
      </c>
      <c r="K301" s="2">
        <v>321304</v>
      </c>
      <c r="L301" s="2">
        <v>206094</v>
      </c>
      <c r="M301" s="2">
        <v>628898</v>
      </c>
      <c r="N301" s="2">
        <v>2469330</v>
      </c>
      <c r="R301" s="2">
        <v>22846</v>
      </c>
      <c r="S301" s="2">
        <v>23808</v>
      </c>
      <c r="T301" s="2">
        <v>2515984</v>
      </c>
      <c r="X301" s="2">
        <v>101500</v>
      </c>
      <c r="AA301" s="2">
        <v>101500</v>
      </c>
      <c r="AB301" s="2">
        <v>2469330</v>
      </c>
      <c r="AE301" s="2">
        <v>0</v>
      </c>
      <c r="AF301" s="2">
        <v>344150</v>
      </c>
      <c r="AG301" s="2">
        <v>229902</v>
      </c>
      <c r="AH301" s="2">
        <v>3043382</v>
      </c>
    </row>
    <row r="302" spans="1:62" x14ac:dyDescent="0.2">
      <c r="A302" s="5">
        <v>1</v>
      </c>
      <c r="B302" s="5">
        <v>104377003</v>
      </c>
      <c r="C302" s="1" t="s">
        <v>183</v>
      </c>
      <c r="D302" s="1" t="s">
        <v>459</v>
      </c>
      <c r="E302" s="2">
        <f t="shared" si="8"/>
        <v>2269853</v>
      </c>
      <c r="F302" s="2">
        <f t="shared" si="9"/>
        <v>1845413</v>
      </c>
      <c r="H302" s="2">
        <v>2075000</v>
      </c>
      <c r="J302" s="2">
        <v>19004</v>
      </c>
      <c r="K302" s="2">
        <v>123944</v>
      </c>
      <c r="L302" s="2">
        <v>51905</v>
      </c>
      <c r="M302" s="2">
        <v>2269853</v>
      </c>
      <c r="Q302" s="2">
        <v>79760</v>
      </c>
      <c r="S302" s="2">
        <v>112261</v>
      </c>
      <c r="T302" s="2">
        <v>192021</v>
      </c>
      <c r="V302" s="2">
        <v>500000</v>
      </c>
      <c r="X302" s="2">
        <v>42251</v>
      </c>
      <c r="Y302" s="2">
        <v>74210</v>
      </c>
      <c r="AA302" s="2">
        <v>616461</v>
      </c>
      <c r="AC302" s="2">
        <v>1575000</v>
      </c>
      <c r="AE302" s="2">
        <v>56513</v>
      </c>
      <c r="AF302" s="2">
        <v>49734</v>
      </c>
      <c r="AG302" s="2">
        <v>164166</v>
      </c>
      <c r="AH302" s="2">
        <v>1845413</v>
      </c>
    </row>
    <row r="303" spans="1:62" x14ac:dyDescent="0.2">
      <c r="A303" s="5">
        <v>1</v>
      </c>
      <c r="B303" s="5">
        <v>104378003</v>
      </c>
      <c r="C303" s="1" t="s">
        <v>614</v>
      </c>
      <c r="D303" s="1" t="s">
        <v>459</v>
      </c>
      <c r="E303" s="2">
        <f t="shared" si="8"/>
        <v>24385873</v>
      </c>
      <c r="F303" s="2">
        <f t="shared" si="9"/>
        <v>23690980</v>
      </c>
      <c r="H303" s="2">
        <v>22955000</v>
      </c>
      <c r="K303" s="2">
        <v>1117472</v>
      </c>
      <c r="L303" s="2">
        <v>313401</v>
      </c>
      <c r="M303" s="2">
        <v>24385873</v>
      </c>
      <c r="R303" s="2">
        <v>295935</v>
      </c>
      <c r="S303" s="2">
        <v>11510</v>
      </c>
      <c r="T303" s="2">
        <v>307445</v>
      </c>
      <c r="V303" s="2">
        <v>995000</v>
      </c>
      <c r="Z303" s="2">
        <v>7338</v>
      </c>
      <c r="AA303" s="2">
        <v>1002338</v>
      </c>
      <c r="AC303" s="2">
        <v>21960000</v>
      </c>
      <c r="AF303" s="2">
        <v>1413407</v>
      </c>
      <c r="AG303" s="2">
        <v>317573</v>
      </c>
      <c r="AH303" s="2">
        <v>23690980</v>
      </c>
    </row>
    <row r="304" spans="1:62" x14ac:dyDescent="0.2">
      <c r="A304" s="5">
        <v>1</v>
      </c>
      <c r="B304" s="5">
        <v>113380303</v>
      </c>
      <c r="C304" s="1" t="s">
        <v>646</v>
      </c>
      <c r="D304" s="1" t="s">
        <v>488</v>
      </c>
      <c r="E304" s="2">
        <f t="shared" si="8"/>
        <v>32676479</v>
      </c>
      <c r="F304" s="2">
        <f t="shared" si="9"/>
        <v>32179721</v>
      </c>
      <c r="H304" s="2">
        <v>29755000</v>
      </c>
      <c r="I304" s="2">
        <v>831759</v>
      </c>
      <c r="J304" s="2">
        <v>775506</v>
      </c>
      <c r="K304" s="2">
        <v>806516</v>
      </c>
      <c r="L304" s="2">
        <v>507698</v>
      </c>
      <c r="M304" s="2">
        <v>32676479</v>
      </c>
      <c r="O304" s="2">
        <v>9995000</v>
      </c>
      <c r="R304" s="2">
        <v>11382</v>
      </c>
      <c r="S304" s="2">
        <v>27000</v>
      </c>
      <c r="T304" s="2">
        <v>10033382</v>
      </c>
      <c r="V304" s="2">
        <v>10320000</v>
      </c>
      <c r="X304" s="2">
        <v>210140</v>
      </c>
      <c r="AA304" s="2">
        <v>10530140</v>
      </c>
      <c r="AC304" s="2">
        <v>29430000</v>
      </c>
      <c r="AD304" s="2">
        <v>831759</v>
      </c>
      <c r="AE304" s="2">
        <v>565366</v>
      </c>
      <c r="AF304" s="2">
        <v>817898</v>
      </c>
      <c r="AG304" s="2">
        <v>534698</v>
      </c>
      <c r="AH304" s="2">
        <v>32179721</v>
      </c>
    </row>
    <row r="305" spans="1:62" x14ac:dyDescent="0.2">
      <c r="A305" s="5">
        <v>1</v>
      </c>
      <c r="B305" s="5">
        <v>113381303</v>
      </c>
      <c r="C305" s="1" t="s">
        <v>727</v>
      </c>
      <c r="D305" s="1" t="s">
        <v>488</v>
      </c>
      <c r="E305" s="2">
        <f t="shared" si="8"/>
        <v>39317021</v>
      </c>
      <c r="F305" s="2">
        <f t="shared" si="9"/>
        <v>35073884</v>
      </c>
      <c r="H305" s="2">
        <v>36941269</v>
      </c>
      <c r="K305" s="2">
        <v>612057</v>
      </c>
      <c r="L305" s="2">
        <v>1763695</v>
      </c>
      <c r="M305" s="2">
        <v>39317021</v>
      </c>
      <c r="R305" s="2">
        <v>90270</v>
      </c>
      <c r="S305" s="2">
        <v>26593</v>
      </c>
      <c r="T305" s="2">
        <v>116863</v>
      </c>
      <c r="V305" s="2">
        <v>4360000</v>
      </c>
      <c r="AA305" s="2">
        <v>4360000</v>
      </c>
      <c r="AC305" s="2">
        <v>32581269</v>
      </c>
      <c r="AF305" s="2">
        <v>702327</v>
      </c>
      <c r="AG305" s="2">
        <v>1790288</v>
      </c>
      <c r="AH305" s="2">
        <v>35073884</v>
      </c>
    </row>
    <row r="306" spans="1:62" x14ac:dyDescent="0.2">
      <c r="A306" s="5">
        <v>1</v>
      </c>
      <c r="B306" s="5">
        <v>113382303</v>
      </c>
      <c r="C306" s="1" t="s">
        <v>141</v>
      </c>
      <c r="D306" s="1" t="s">
        <v>488</v>
      </c>
      <c r="E306" s="2">
        <f t="shared" si="8"/>
        <v>46180114</v>
      </c>
      <c r="F306" s="2">
        <f t="shared" si="9"/>
        <v>44087102</v>
      </c>
      <c r="H306" s="2">
        <v>43740000</v>
      </c>
      <c r="J306" s="2">
        <v>1109373</v>
      </c>
      <c r="K306" s="2">
        <v>371174</v>
      </c>
      <c r="L306" s="2">
        <v>887871</v>
      </c>
      <c r="M306" s="2">
        <v>46108418</v>
      </c>
      <c r="O306" s="2">
        <v>18706000</v>
      </c>
      <c r="R306" s="2">
        <v>126808</v>
      </c>
      <c r="S306" s="2">
        <v>25909</v>
      </c>
      <c r="T306" s="2">
        <v>18858717</v>
      </c>
      <c r="V306" s="2">
        <v>20883000</v>
      </c>
      <c r="X306" s="2">
        <v>61632</v>
      </c>
      <c r="Z306" s="2">
        <v>4553</v>
      </c>
      <c r="AA306" s="2">
        <v>20949185</v>
      </c>
      <c r="AC306" s="2">
        <v>41563000</v>
      </c>
      <c r="AE306" s="2">
        <v>1047741</v>
      </c>
      <c r="AF306" s="2">
        <v>497982</v>
      </c>
      <c r="AG306" s="2">
        <v>909227</v>
      </c>
      <c r="AH306" s="2">
        <v>44017950</v>
      </c>
      <c r="AM306" s="2">
        <v>30405</v>
      </c>
      <c r="AN306" s="2">
        <v>41291</v>
      </c>
      <c r="AO306" s="2">
        <v>71696</v>
      </c>
      <c r="BA306" s="2">
        <v>585</v>
      </c>
      <c r="BB306" s="2">
        <v>1959</v>
      </c>
      <c r="BC306" s="2">
        <v>2544</v>
      </c>
      <c r="BH306" s="2">
        <v>29820</v>
      </c>
      <c r="BI306" s="2">
        <v>39332</v>
      </c>
      <c r="BJ306" s="2">
        <v>69152</v>
      </c>
    </row>
    <row r="307" spans="1:62" x14ac:dyDescent="0.2">
      <c r="A307" s="5">
        <v>1</v>
      </c>
      <c r="B307" s="5">
        <v>113384603</v>
      </c>
      <c r="C307" s="1" t="s">
        <v>396</v>
      </c>
      <c r="D307" s="1" t="s">
        <v>488</v>
      </c>
      <c r="E307" s="2">
        <f t="shared" si="8"/>
        <v>65761342</v>
      </c>
      <c r="F307" s="2">
        <f t="shared" si="9"/>
        <v>63300648</v>
      </c>
      <c r="H307" s="2">
        <v>48910000</v>
      </c>
      <c r="I307" s="2">
        <v>15000000</v>
      </c>
      <c r="K307" s="2">
        <v>771429</v>
      </c>
      <c r="L307" s="2">
        <v>1067993</v>
      </c>
      <c r="M307" s="2">
        <v>65749422</v>
      </c>
      <c r="O307" s="2">
        <v>7980000</v>
      </c>
      <c r="R307" s="2">
        <v>8457</v>
      </c>
      <c r="T307" s="2">
        <v>7988457</v>
      </c>
      <c r="V307" s="2">
        <v>10410000</v>
      </c>
      <c r="Z307" s="2">
        <v>40553</v>
      </c>
      <c r="AA307" s="2">
        <v>10450553</v>
      </c>
      <c r="AC307" s="2">
        <v>46480000</v>
      </c>
      <c r="AD307" s="2">
        <v>15000000</v>
      </c>
      <c r="AF307" s="2">
        <v>779886</v>
      </c>
      <c r="AG307" s="2">
        <v>1027440</v>
      </c>
      <c r="AH307" s="2">
        <v>63287326</v>
      </c>
      <c r="AN307" s="2">
        <v>11920</v>
      </c>
      <c r="AO307" s="2">
        <v>11920</v>
      </c>
      <c r="AU307" s="2">
        <v>1402</v>
      </c>
      <c r="AV307" s="2">
        <v>1402</v>
      </c>
      <c r="BI307" s="2">
        <v>13322</v>
      </c>
      <c r="BJ307" s="2">
        <v>13322</v>
      </c>
    </row>
    <row r="308" spans="1:62" x14ac:dyDescent="0.2">
      <c r="A308" s="5">
        <v>1</v>
      </c>
      <c r="B308" s="5">
        <v>113385003</v>
      </c>
      <c r="C308" s="1" t="s">
        <v>728</v>
      </c>
      <c r="D308" s="1" t="s">
        <v>488</v>
      </c>
      <c r="E308" s="2">
        <f t="shared" si="8"/>
        <v>25315891</v>
      </c>
      <c r="F308" s="2">
        <f t="shared" si="9"/>
        <v>23324987</v>
      </c>
      <c r="H308" s="2">
        <v>22480000</v>
      </c>
      <c r="I308" s="2">
        <v>1188746</v>
      </c>
      <c r="K308" s="2">
        <v>238941</v>
      </c>
      <c r="L308" s="2">
        <v>1408204</v>
      </c>
      <c r="M308" s="2">
        <v>25315891</v>
      </c>
      <c r="P308" s="2">
        <v>1220399</v>
      </c>
      <c r="R308" s="2">
        <v>240440</v>
      </c>
      <c r="S308" s="2">
        <v>542834</v>
      </c>
      <c r="T308" s="2">
        <v>2003673</v>
      </c>
      <c r="V308" s="2">
        <v>2065000</v>
      </c>
      <c r="W308" s="2">
        <v>1188746</v>
      </c>
      <c r="Y308" s="2">
        <v>175368</v>
      </c>
      <c r="Z308" s="2">
        <v>565463</v>
      </c>
      <c r="AA308" s="2">
        <v>3994577</v>
      </c>
      <c r="AC308" s="2">
        <v>20415000</v>
      </c>
      <c r="AD308" s="2">
        <v>1220399</v>
      </c>
      <c r="AF308" s="2">
        <v>304013</v>
      </c>
      <c r="AG308" s="2">
        <v>1385575</v>
      </c>
      <c r="AH308" s="2">
        <v>23324987</v>
      </c>
    </row>
    <row r="309" spans="1:62" x14ac:dyDescent="0.2">
      <c r="A309" s="5">
        <v>1</v>
      </c>
      <c r="B309" s="5">
        <v>113385303</v>
      </c>
      <c r="C309" s="1" t="s">
        <v>587</v>
      </c>
      <c r="D309" s="1" t="s">
        <v>488</v>
      </c>
      <c r="E309" s="2">
        <f t="shared" si="8"/>
        <v>68029117</v>
      </c>
      <c r="F309" s="2">
        <f t="shared" si="9"/>
        <v>64886674</v>
      </c>
      <c r="H309" s="2">
        <v>66860000</v>
      </c>
      <c r="K309" s="2">
        <v>199890</v>
      </c>
      <c r="L309" s="2">
        <v>969227</v>
      </c>
      <c r="M309" s="2">
        <v>68029117</v>
      </c>
      <c r="O309" s="2">
        <v>19705000</v>
      </c>
      <c r="R309" s="2">
        <v>66773</v>
      </c>
      <c r="T309" s="2">
        <v>19771773</v>
      </c>
      <c r="V309" s="2">
        <v>22595000</v>
      </c>
      <c r="Z309" s="2">
        <v>319216</v>
      </c>
      <c r="AA309" s="2">
        <v>22914216</v>
      </c>
      <c r="AC309" s="2">
        <v>63970000</v>
      </c>
      <c r="AF309" s="2">
        <v>266663</v>
      </c>
      <c r="AG309" s="2">
        <v>650011</v>
      </c>
      <c r="AH309" s="2">
        <v>64886674</v>
      </c>
    </row>
    <row r="310" spans="1:62" x14ac:dyDescent="0.2">
      <c r="A310" s="5">
        <v>1</v>
      </c>
      <c r="B310" s="5">
        <v>121390302</v>
      </c>
      <c r="C310" s="1" t="s">
        <v>417</v>
      </c>
      <c r="D310" s="1" t="s">
        <v>511</v>
      </c>
      <c r="E310" s="2">
        <f t="shared" si="8"/>
        <v>207000870</v>
      </c>
      <c r="F310" s="2">
        <f t="shared" si="9"/>
        <v>203910383</v>
      </c>
      <c r="H310" s="2">
        <v>197384907</v>
      </c>
      <c r="K310" s="2">
        <v>6024166</v>
      </c>
      <c r="L310" s="2">
        <v>3591797</v>
      </c>
      <c r="M310" s="2">
        <v>207000870</v>
      </c>
      <c r="O310" s="2">
        <v>14870000</v>
      </c>
      <c r="T310" s="2">
        <v>14870000</v>
      </c>
      <c r="V310" s="2">
        <v>16762186</v>
      </c>
      <c r="Y310" s="2">
        <v>74890</v>
      </c>
      <c r="Z310" s="2">
        <v>1123411</v>
      </c>
      <c r="AA310" s="2">
        <v>17960487</v>
      </c>
      <c r="AC310" s="2">
        <v>195492721</v>
      </c>
      <c r="AF310" s="2">
        <v>5949276</v>
      </c>
      <c r="AG310" s="2">
        <v>2468386</v>
      </c>
      <c r="AH310" s="2">
        <v>203910383</v>
      </c>
    </row>
    <row r="311" spans="1:62" x14ac:dyDescent="0.2">
      <c r="A311" s="5">
        <v>1</v>
      </c>
      <c r="B311" s="5">
        <v>121391303</v>
      </c>
      <c r="C311" s="1" t="s">
        <v>666</v>
      </c>
      <c r="D311" s="1" t="s">
        <v>511</v>
      </c>
      <c r="E311" s="2">
        <f t="shared" si="8"/>
        <v>54863559</v>
      </c>
      <c r="F311" s="2">
        <f t="shared" si="9"/>
        <v>45710480</v>
      </c>
      <c r="H311" s="2">
        <v>26975000</v>
      </c>
      <c r="J311" s="2">
        <v>27135000</v>
      </c>
      <c r="L311" s="2">
        <v>748199</v>
      </c>
      <c r="M311" s="2">
        <v>54858199</v>
      </c>
      <c r="O311" s="2">
        <v>7455000</v>
      </c>
      <c r="S311" s="2">
        <v>66165</v>
      </c>
      <c r="T311" s="2">
        <v>7521165</v>
      </c>
      <c r="V311" s="2">
        <v>8935000</v>
      </c>
      <c r="X311" s="2">
        <v>7605000</v>
      </c>
      <c r="Z311" s="2">
        <v>135044</v>
      </c>
      <c r="AA311" s="2">
        <v>16675044</v>
      </c>
      <c r="AC311" s="2">
        <v>25495000</v>
      </c>
      <c r="AE311" s="2">
        <v>19530000</v>
      </c>
      <c r="AG311" s="2">
        <v>679320</v>
      </c>
      <c r="AH311" s="2">
        <v>45704320</v>
      </c>
      <c r="AN311" s="2">
        <v>5360</v>
      </c>
      <c r="AO311" s="2">
        <v>5360</v>
      </c>
      <c r="AU311" s="2">
        <v>800</v>
      </c>
      <c r="AV311" s="2">
        <v>800</v>
      </c>
      <c r="BI311" s="2">
        <v>6160</v>
      </c>
      <c r="BJ311" s="2">
        <v>6160</v>
      </c>
    </row>
    <row r="312" spans="1:62" x14ac:dyDescent="0.2">
      <c r="A312" s="5">
        <v>1</v>
      </c>
      <c r="B312" s="5">
        <v>121392303</v>
      </c>
      <c r="C312" s="1" t="s">
        <v>433</v>
      </c>
      <c r="D312" s="1" t="s">
        <v>511</v>
      </c>
      <c r="E312" s="2">
        <f t="shared" si="8"/>
        <v>120707150</v>
      </c>
      <c r="F312" s="2">
        <f t="shared" si="9"/>
        <v>110123218</v>
      </c>
      <c r="H312" s="2">
        <v>78700000</v>
      </c>
      <c r="I312" s="2">
        <v>36825000</v>
      </c>
      <c r="J312" s="2">
        <v>1973780</v>
      </c>
      <c r="K312" s="2">
        <v>1678456</v>
      </c>
      <c r="L312" s="2">
        <v>1496830</v>
      </c>
      <c r="M312" s="2">
        <v>120674066</v>
      </c>
      <c r="O312" s="2">
        <v>8535000</v>
      </c>
      <c r="R312" s="2">
        <v>502551</v>
      </c>
      <c r="S312" s="2">
        <v>69541</v>
      </c>
      <c r="T312" s="2">
        <v>9107092</v>
      </c>
      <c r="V312" s="2">
        <v>17290000</v>
      </c>
      <c r="W312" s="2">
        <v>2320000</v>
      </c>
      <c r="X312" s="2">
        <v>80476</v>
      </c>
      <c r="AA312" s="2">
        <v>19690476</v>
      </c>
      <c r="AC312" s="2">
        <v>69945000</v>
      </c>
      <c r="AD312" s="2">
        <v>34505000</v>
      </c>
      <c r="AE312" s="2">
        <v>1893304</v>
      </c>
      <c r="AF312" s="2">
        <v>2181007</v>
      </c>
      <c r="AG312" s="2">
        <v>1566371</v>
      </c>
      <c r="AH312" s="2">
        <v>110090682</v>
      </c>
      <c r="AN312" s="2">
        <v>33084</v>
      </c>
      <c r="AO312" s="2">
        <v>33084</v>
      </c>
      <c r="AU312" s="2">
        <v>740</v>
      </c>
      <c r="AV312" s="2">
        <v>740</v>
      </c>
      <c r="BB312" s="2">
        <v>1288</v>
      </c>
      <c r="BC312" s="2">
        <v>1288</v>
      </c>
      <c r="BI312" s="2">
        <v>32536</v>
      </c>
      <c r="BJ312" s="2">
        <v>32536</v>
      </c>
    </row>
    <row r="313" spans="1:62" x14ac:dyDescent="0.2">
      <c r="A313" s="5">
        <v>1</v>
      </c>
      <c r="B313" s="5">
        <v>121394503</v>
      </c>
      <c r="C313" s="1" t="s">
        <v>667</v>
      </c>
      <c r="D313" s="1" t="s">
        <v>511</v>
      </c>
      <c r="E313" s="2">
        <f t="shared" si="8"/>
        <v>28103204</v>
      </c>
      <c r="F313" s="2">
        <f t="shared" si="9"/>
        <v>25978258</v>
      </c>
      <c r="H313" s="2">
        <v>27140000</v>
      </c>
      <c r="J313" s="2">
        <v>154354</v>
      </c>
      <c r="K313" s="2">
        <v>81436</v>
      </c>
      <c r="L313" s="2">
        <v>721826</v>
      </c>
      <c r="M313" s="2">
        <v>28097616</v>
      </c>
      <c r="Q313" s="2">
        <v>145066</v>
      </c>
      <c r="R313" s="2">
        <v>32847</v>
      </c>
      <c r="S313" s="2">
        <v>24342</v>
      </c>
      <c r="T313" s="2">
        <v>202255</v>
      </c>
      <c r="V313" s="2">
        <v>2165000</v>
      </c>
      <c r="X313" s="2">
        <v>156015</v>
      </c>
      <c r="Z313" s="2">
        <v>6497</v>
      </c>
      <c r="AA313" s="2">
        <v>2327512</v>
      </c>
      <c r="AC313" s="2">
        <v>24975000</v>
      </c>
      <c r="AE313" s="2">
        <v>143405</v>
      </c>
      <c r="AF313" s="2">
        <v>114283</v>
      </c>
      <c r="AG313" s="2">
        <v>739671</v>
      </c>
      <c r="AH313" s="2">
        <v>25972359</v>
      </c>
      <c r="AN313" s="2">
        <v>5588</v>
      </c>
      <c r="AO313" s="2">
        <v>5588</v>
      </c>
      <c r="AU313" s="2">
        <v>311</v>
      </c>
      <c r="AV313" s="2">
        <v>311</v>
      </c>
      <c r="BI313" s="2">
        <v>5899</v>
      </c>
      <c r="BJ313" s="2">
        <v>5899</v>
      </c>
    </row>
    <row r="314" spans="1:62" x14ac:dyDescent="0.2">
      <c r="A314" s="5">
        <v>1</v>
      </c>
      <c r="B314" s="5">
        <v>121394603</v>
      </c>
      <c r="C314" s="1" t="s">
        <v>598</v>
      </c>
      <c r="D314" s="1" t="s">
        <v>511</v>
      </c>
      <c r="E314" s="2">
        <f t="shared" si="8"/>
        <v>51352836</v>
      </c>
      <c r="F314" s="2">
        <f t="shared" si="9"/>
        <v>49407761</v>
      </c>
      <c r="H314" s="2">
        <v>50295000</v>
      </c>
      <c r="K314" s="2">
        <v>570849</v>
      </c>
      <c r="L314" s="2">
        <v>486987</v>
      </c>
      <c r="M314" s="2">
        <v>51352836</v>
      </c>
      <c r="O314" s="2">
        <v>9325000</v>
      </c>
      <c r="R314" s="2">
        <v>21172</v>
      </c>
      <c r="S314" s="2">
        <v>80791</v>
      </c>
      <c r="T314" s="2">
        <v>9426963</v>
      </c>
      <c r="V314" s="2">
        <v>11350000</v>
      </c>
      <c r="Z314" s="2">
        <v>22038</v>
      </c>
      <c r="AA314" s="2">
        <v>11372038</v>
      </c>
      <c r="AC314" s="2">
        <v>48270000</v>
      </c>
      <c r="AF314" s="2">
        <v>592021</v>
      </c>
      <c r="AG314" s="2">
        <v>545740</v>
      </c>
      <c r="AH314" s="2">
        <v>49407761</v>
      </c>
    </row>
    <row r="315" spans="1:62" x14ac:dyDescent="0.2">
      <c r="A315" s="5">
        <v>1</v>
      </c>
      <c r="B315" s="5">
        <v>121395103</v>
      </c>
      <c r="C315" s="1" t="s">
        <v>668</v>
      </c>
      <c r="D315" s="1" t="s">
        <v>511</v>
      </c>
      <c r="E315" s="2">
        <f t="shared" si="8"/>
        <v>138042485</v>
      </c>
      <c r="F315" s="2">
        <f t="shared" si="9"/>
        <v>139750984</v>
      </c>
      <c r="H315" s="2">
        <v>124375000</v>
      </c>
      <c r="K315" s="2">
        <v>10376220</v>
      </c>
      <c r="L315" s="2">
        <v>3291265</v>
      </c>
      <c r="M315" s="2">
        <v>138042485</v>
      </c>
      <c r="O315" s="2">
        <v>24255000</v>
      </c>
      <c r="R315" s="2">
        <v>2225566</v>
      </c>
      <c r="T315" s="2">
        <v>26480566</v>
      </c>
      <c r="V315" s="2">
        <v>24685000</v>
      </c>
      <c r="Z315" s="2">
        <v>87067</v>
      </c>
      <c r="AA315" s="2">
        <v>24772067</v>
      </c>
      <c r="AC315" s="2">
        <v>123945000</v>
      </c>
      <c r="AF315" s="2">
        <v>12601786</v>
      </c>
      <c r="AG315" s="2">
        <v>3204198</v>
      </c>
      <c r="AH315" s="2">
        <v>139750984</v>
      </c>
    </row>
    <row r="316" spans="1:62" x14ac:dyDescent="0.2">
      <c r="A316" s="5">
        <v>1</v>
      </c>
      <c r="B316" s="5">
        <v>121395603</v>
      </c>
      <c r="C316" s="1" t="s">
        <v>263</v>
      </c>
      <c r="D316" s="1" t="s">
        <v>511</v>
      </c>
      <c r="E316" s="2">
        <f t="shared" si="8"/>
        <v>38819052</v>
      </c>
      <c r="F316" s="2">
        <f t="shared" si="9"/>
        <v>37945526</v>
      </c>
      <c r="H316" s="2">
        <v>37030000</v>
      </c>
      <c r="J316" s="2">
        <v>503713</v>
      </c>
      <c r="K316" s="2">
        <v>218764</v>
      </c>
      <c r="L316" s="2">
        <v>1066575</v>
      </c>
      <c r="M316" s="2">
        <v>38819052</v>
      </c>
      <c r="Q316" s="2">
        <v>544907</v>
      </c>
      <c r="R316" s="2">
        <v>306237</v>
      </c>
      <c r="S316" s="2">
        <v>228479</v>
      </c>
      <c r="T316" s="2">
        <v>1079623</v>
      </c>
      <c r="V316" s="2">
        <v>1505000</v>
      </c>
      <c r="X316" s="2">
        <v>328640</v>
      </c>
      <c r="Z316" s="2">
        <v>119509</v>
      </c>
      <c r="AA316" s="2">
        <v>1953149</v>
      </c>
      <c r="AC316" s="2">
        <v>35525000</v>
      </c>
      <c r="AE316" s="2">
        <v>719980</v>
      </c>
      <c r="AF316" s="2">
        <v>525001</v>
      </c>
      <c r="AG316" s="2">
        <v>1175545</v>
      </c>
      <c r="AH316" s="2">
        <v>37945526</v>
      </c>
    </row>
    <row r="317" spans="1:62" x14ac:dyDescent="0.2">
      <c r="A317" s="5">
        <v>1</v>
      </c>
      <c r="B317" s="5">
        <v>121395703</v>
      </c>
      <c r="C317" s="1" t="s">
        <v>669</v>
      </c>
      <c r="D317" s="1" t="s">
        <v>511</v>
      </c>
      <c r="E317" s="2">
        <f t="shared" si="8"/>
        <v>78082972</v>
      </c>
      <c r="F317" s="2">
        <f t="shared" si="9"/>
        <v>74960500</v>
      </c>
      <c r="H317" s="2">
        <v>71800000</v>
      </c>
      <c r="J317" s="2">
        <v>2326043</v>
      </c>
      <c r="K317" s="2">
        <v>3754748</v>
      </c>
      <c r="L317" s="2">
        <v>202181</v>
      </c>
      <c r="M317" s="2">
        <v>78082972</v>
      </c>
      <c r="O317" s="2">
        <v>4646400</v>
      </c>
      <c r="R317" s="2">
        <v>1034276</v>
      </c>
      <c r="S317" s="2">
        <v>9650</v>
      </c>
      <c r="T317" s="2">
        <v>5690326</v>
      </c>
      <c r="V317" s="2">
        <v>8155000</v>
      </c>
      <c r="X317" s="2">
        <v>226742</v>
      </c>
      <c r="Y317" s="2">
        <v>421569</v>
      </c>
      <c r="Z317" s="2">
        <v>9487</v>
      </c>
      <c r="AA317" s="2">
        <v>8812798</v>
      </c>
      <c r="AC317" s="2">
        <v>68291400</v>
      </c>
      <c r="AE317" s="2">
        <v>2099301</v>
      </c>
      <c r="AF317" s="2">
        <v>4367455</v>
      </c>
      <c r="AG317" s="2">
        <v>202344</v>
      </c>
      <c r="AH317" s="2">
        <v>74960500</v>
      </c>
    </row>
    <row r="318" spans="1:62" x14ac:dyDescent="0.2">
      <c r="A318" s="5">
        <v>1</v>
      </c>
      <c r="B318" s="5">
        <v>121397803</v>
      </c>
      <c r="C318" s="1" t="s">
        <v>434</v>
      </c>
      <c r="D318" s="1" t="s">
        <v>511</v>
      </c>
      <c r="E318" s="2">
        <f t="shared" si="8"/>
        <v>85930148</v>
      </c>
      <c r="F318" s="2">
        <f t="shared" si="9"/>
        <v>83461751</v>
      </c>
      <c r="H318" s="2">
        <v>83685000</v>
      </c>
      <c r="J318" s="2">
        <v>105584</v>
      </c>
      <c r="K318" s="2">
        <v>740689</v>
      </c>
      <c r="L318" s="2">
        <v>1398875</v>
      </c>
      <c r="M318" s="2">
        <v>85930148</v>
      </c>
      <c r="R318" s="2">
        <v>57633</v>
      </c>
      <c r="S318" s="2">
        <v>79554</v>
      </c>
      <c r="T318" s="2">
        <v>137187</v>
      </c>
      <c r="V318" s="2">
        <v>2500000</v>
      </c>
      <c r="X318" s="2">
        <v>105584</v>
      </c>
      <c r="AA318" s="2">
        <v>2605584</v>
      </c>
      <c r="AC318" s="2">
        <v>81185000</v>
      </c>
      <c r="AE318" s="2">
        <v>0</v>
      </c>
      <c r="AF318" s="2">
        <v>798322</v>
      </c>
      <c r="AG318" s="2">
        <v>1478429</v>
      </c>
      <c r="AH318" s="2">
        <v>83461751</v>
      </c>
    </row>
    <row r="319" spans="1:62" x14ac:dyDescent="0.2">
      <c r="A319" s="5">
        <v>1</v>
      </c>
      <c r="B319" s="5">
        <v>118401403</v>
      </c>
      <c r="C319" s="1" t="s">
        <v>739</v>
      </c>
      <c r="D319" s="1" t="s">
        <v>502</v>
      </c>
      <c r="E319" s="2">
        <f t="shared" si="8"/>
        <v>17525502</v>
      </c>
      <c r="F319" s="2">
        <f t="shared" si="9"/>
        <v>16283671</v>
      </c>
      <c r="H319" s="2">
        <v>15265000</v>
      </c>
      <c r="J319" s="2">
        <v>271155</v>
      </c>
      <c r="K319" s="2">
        <v>1223576</v>
      </c>
      <c r="L319" s="2">
        <v>765771</v>
      </c>
      <c r="M319" s="2">
        <v>17525502</v>
      </c>
      <c r="Q319" s="2">
        <v>66711</v>
      </c>
      <c r="R319" s="2">
        <v>626645</v>
      </c>
      <c r="S319" s="2">
        <v>216606</v>
      </c>
      <c r="T319" s="2">
        <v>909962</v>
      </c>
      <c r="V319" s="2">
        <v>1565000</v>
      </c>
      <c r="X319" s="2">
        <v>167405</v>
      </c>
      <c r="Y319" s="2">
        <v>290611</v>
      </c>
      <c r="Z319" s="2">
        <v>128777</v>
      </c>
      <c r="AA319" s="2">
        <v>2151793</v>
      </c>
      <c r="AC319" s="2">
        <v>13700000</v>
      </c>
      <c r="AE319" s="2">
        <v>170461</v>
      </c>
      <c r="AF319" s="2">
        <v>1559610</v>
      </c>
      <c r="AG319" s="2">
        <v>853600</v>
      </c>
      <c r="AH319" s="2">
        <v>16283671</v>
      </c>
    </row>
    <row r="320" spans="1:62" x14ac:dyDescent="0.2">
      <c r="A320" s="5">
        <v>1</v>
      </c>
      <c r="B320" s="5">
        <v>118401603</v>
      </c>
      <c r="C320" s="1" t="s">
        <v>341</v>
      </c>
      <c r="D320" s="1" t="s">
        <v>502</v>
      </c>
      <c r="E320" s="2">
        <f t="shared" si="8"/>
        <v>62988566</v>
      </c>
      <c r="F320" s="2">
        <f t="shared" si="9"/>
        <v>63504898</v>
      </c>
      <c r="H320" s="2">
        <v>61755000</v>
      </c>
      <c r="K320" s="2">
        <v>998996</v>
      </c>
      <c r="L320" s="2">
        <v>234570</v>
      </c>
      <c r="M320" s="2">
        <v>62988566</v>
      </c>
      <c r="O320" s="2">
        <v>7580000</v>
      </c>
      <c r="Q320" s="2">
        <v>5867818</v>
      </c>
      <c r="R320" s="2">
        <v>1019934</v>
      </c>
      <c r="S320" s="2">
        <v>5829</v>
      </c>
      <c r="T320" s="2">
        <v>14473581</v>
      </c>
      <c r="V320" s="2">
        <v>13315000</v>
      </c>
      <c r="Y320" s="2">
        <v>642249</v>
      </c>
      <c r="AA320" s="2">
        <v>13957249</v>
      </c>
      <c r="AC320" s="2">
        <v>56020000</v>
      </c>
      <c r="AE320" s="2">
        <v>5867818</v>
      </c>
      <c r="AF320" s="2">
        <v>1376681</v>
      </c>
      <c r="AG320" s="2">
        <v>240399</v>
      </c>
      <c r="AH320" s="2">
        <v>63504898</v>
      </c>
    </row>
    <row r="321" spans="1:62" x14ac:dyDescent="0.2">
      <c r="A321" s="5">
        <v>1</v>
      </c>
      <c r="B321" s="5">
        <v>118402603</v>
      </c>
      <c r="C321" s="1" t="s">
        <v>146</v>
      </c>
      <c r="D321" s="1" t="s">
        <v>502</v>
      </c>
      <c r="E321" s="2">
        <f t="shared" si="8"/>
        <v>20012501</v>
      </c>
      <c r="F321" s="2">
        <f t="shared" si="9"/>
        <v>18556163</v>
      </c>
      <c r="H321" s="2">
        <v>18410000</v>
      </c>
      <c r="J321" s="2">
        <v>140408</v>
      </c>
      <c r="K321" s="2">
        <v>1024793</v>
      </c>
      <c r="L321" s="2">
        <v>437300</v>
      </c>
      <c r="M321" s="2">
        <v>20012501</v>
      </c>
      <c r="S321" s="2">
        <v>6719</v>
      </c>
      <c r="T321" s="2">
        <v>6719</v>
      </c>
      <c r="V321" s="2">
        <v>990000</v>
      </c>
      <c r="X321" s="2">
        <v>140408</v>
      </c>
      <c r="Y321" s="2">
        <v>332649</v>
      </c>
      <c r="AA321" s="2">
        <v>1463057</v>
      </c>
      <c r="AC321" s="2">
        <v>17420000</v>
      </c>
      <c r="AE321" s="2">
        <v>0</v>
      </c>
      <c r="AF321" s="2">
        <v>692144</v>
      </c>
      <c r="AG321" s="2">
        <v>444019</v>
      </c>
      <c r="AH321" s="2">
        <v>18556163</v>
      </c>
    </row>
    <row r="322" spans="1:62" x14ac:dyDescent="0.2">
      <c r="A322" s="5">
        <v>1</v>
      </c>
      <c r="B322" s="5">
        <v>118403003</v>
      </c>
      <c r="C322" s="1" t="s">
        <v>594</v>
      </c>
      <c r="D322" s="1" t="s">
        <v>502</v>
      </c>
      <c r="E322" s="2">
        <f t="shared" si="8"/>
        <v>23069935</v>
      </c>
      <c r="F322" s="2">
        <f t="shared" si="9"/>
        <v>20844542</v>
      </c>
      <c r="H322" s="2">
        <v>21970000</v>
      </c>
      <c r="K322" s="2">
        <v>30902</v>
      </c>
      <c r="L322" s="2">
        <v>1069033</v>
      </c>
      <c r="M322" s="2">
        <v>23069935</v>
      </c>
      <c r="S322" s="2">
        <v>19607</v>
      </c>
      <c r="T322" s="2">
        <v>19607</v>
      </c>
      <c r="V322" s="2">
        <v>2245000</v>
      </c>
      <c r="AA322" s="2">
        <v>2245000</v>
      </c>
      <c r="AC322" s="2">
        <v>19725000</v>
      </c>
      <c r="AF322" s="2">
        <v>30902</v>
      </c>
      <c r="AG322" s="2">
        <v>1088640</v>
      </c>
      <c r="AH322" s="2">
        <v>20844542</v>
      </c>
    </row>
    <row r="323" spans="1:62" x14ac:dyDescent="0.2">
      <c r="A323" s="5">
        <v>1</v>
      </c>
      <c r="B323" s="5">
        <v>118403302</v>
      </c>
      <c r="C323" s="1" t="s">
        <v>342</v>
      </c>
      <c r="D323" s="1" t="s">
        <v>502</v>
      </c>
      <c r="E323" s="2">
        <f t="shared" ref="E323:E386" si="10">M323+AO323</f>
        <v>110193748</v>
      </c>
      <c r="F323" s="2">
        <f t="shared" ref="F323:F386" si="11">AH323+BJ323</f>
        <v>112899478</v>
      </c>
      <c r="H323" s="2">
        <v>95013039</v>
      </c>
      <c r="I323" s="2">
        <v>10360000</v>
      </c>
      <c r="J323" s="2">
        <v>298522</v>
      </c>
      <c r="K323" s="2">
        <v>651870</v>
      </c>
      <c r="L323" s="2">
        <v>3870317</v>
      </c>
      <c r="M323" s="2">
        <v>110193748</v>
      </c>
      <c r="O323" s="2">
        <v>10000000</v>
      </c>
      <c r="R323" s="2">
        <v>1463851</v>
      </c>
      <c r="S323" s="2">
        <v>1418687</v>
      </c>
      <c r="T323" s="2">
        <v>12882538</v>
      </c>
      <c r="V323" s="2">
        <v>8060000</v>
      </c>
      <c r="W323" s="2">
        <v>5000</v>
      </c>
      <c r="X323" s="2">
        <v>298522</v>
      </c>
      <c r="Y323" s="2">
        <v>1138903</v>
      </c>
      <c r="Z323" s="2">
        <v>674383</v>
      </c>
      <c r="AA323" s="2">
        <v>10176808</v>
      </c>
      <c r="AC323" s="2">
        <v>96953039</v>
      </c>
      <c r="AD323" s="2">
        <v>10355000</v>
      </c>
      <c r="AE323" s="2">
        <v>0</v>
      </c>
      <c r="AF323" s="2">
        <v>976818</v>
      </c>
      <c r="AG323" s="2">
        <v>4614621</v>
      </c>
      <c r="AH323" s="2">
        <v>112899478</v>
      </c>
    </row>
    <row r="324" spans="1:62" x14ac:dyDescent="0.2">
      <c r="A324" s="5">
        <v>1</v>
      </c>
      <c r="B324" s="5">
        <v>118403903</v>
      </c>
      <c r="C324" s="1" t="s">
        <v>253</v>
      </c>
      <c r="D324" s="1" t="s">
        <v>502</v>
      </c>
      <c r="E324" s="2">
        <f t="shared" si="10"/>
        <v>14623238</v>
      </c>
      <c r="F324" s="2">
        <f t="shared" si="11"/>
        <v>13717670</v>
      </c>
      <c r="H324" s="2">
        <v>12544959</v>
      </c>
      <c r="J324" s="2">
        <v>500512</v>
      </c>
      <c r="K324" s="2">
        <v>1115876</v>
      </c>
      <c r="L324" s="2">
        <v>461891</v>
      </c>
      <c r="M324" s="2">
        <v>14623238</v>
      </c>
      <c r="Q324" s="2">
        <v>102750</v>
      </c>
      <c r="R324" s="2">
        <v>960829</v>
      </c>
      <c r="S324" s="2">
        <v>40395</v>
      </c>
      <c r="T324" s="2">
        <v>1103974</v>
      </c>
      <c r="V324" s="2">
        <v>1135650</v>
      </c>
      <c r="X324" s="2">
        <v>232924</v>
      </c>
      <c r="Y324" s="2">
        <v>640968</v>
      </c>
      <c r="AA324" s="2">
        <v>2009542</v>
      </c>
      <c r="AC324" s="2">
        <v>11409309</v>
      </c>
      <c r="AE324" s="2">
        <v>370338</v>
      </c>
      <c r="AF324" s="2">
        <v>1435737</v>
      </c>
      <c r="AG324" s="2">
        <v>502286</v>
      </c>
      <c r="AH324" s="2">
        <v>13717670</v>
      </c>
    </row>
    <row r="325" spans="1:62" x14ac:dyDescent="0.2">
      <c r="A325" s="5">
        <v>1</v>
      </c>
      <c r="B325" s="5">
        <v>118406003</v>
      </c>
      <c r="C325" s="1" t="s">
        <v>409</v>
      </c>
      <c r="D325" s="1" t="s">
        <v>502</v>
      </c>
      <c r="E325" s="2">
        <f t="shared" si="10"/>
        <v>9036379</v>
      </c>
      <c r="F325" s="2">
        <f t="shared" si="11"/>
        <v>11497774</v>
      </c>
      <c r="H325" s="2">
        <v>6675000</v>
      </c>
      <c r="J325" s="2">
        <v>361429</v>
      </c>
      <c r="K325" s="2">
        <v>1080575</v>
      </c>
      <c r="L325" s="2">
        <v>919375</v>
      </c>
      <c r="M325" s="2">
        <v>9036379</v>
      </c>
      <c r="O325" s="2">
        <v>3260000</v>
      </c>
      <c r="R325" s="2">
        <v>823946</v>
      </c>
      <c r="S325" s="2">
        <v>63447</v>
      </c>
      <c r="T325" s="2">
        <v>4147393</v>
      </c>
      <c r="V325" s="2">
        <v>605000</v>
      </c>
      <c r="X325" s="2">
        <v>118045</v>
      </c>
      <c r="Y325" s="2">
        <v>810685</v>
      </c>
      <c r="Z325" s="2">
        <v>152268</v>
      </c>
      <c r="AA325" s="2">
        <v>1685998</v>
      </c>
      <c r="AC325" s="2">
        <v>9330000</v>
      </c>
      <c r="AE325" s="2">
        <v>243384</v>
      </c>
      <c r="AF325" s="2">
        <v>1093836</v>
      </c>
      <c r="AG325" s="2">
        <v>830554</v>
      </c>
      <c r="AH325" s="2">
        <v>11497774</v>
      </c>
    </row>
    <row r="326" spans="1:62" x14ac:dyDescent="0.2">
      <c r="A326" s="5">
        <v>1</v>
      </c>
      <c r="B326" s="5">
        <v>118406602</v>
      </c>
      <c r="C326" s="1" t="s">
        <v>343</v>
      </c>
      <c r="D326" s="1" t="s">
        <v>502</v>
      </c>
      <c r="E326" s="2">
        <f t="shared" si="10"/>
        <v>51535385</v>
      </c>
      <c r="F326" s="2">
        <f t="shared" si="11"/>
        <v>46179975</v>
      </c>
      <c r="H326" s="2">
        <v>41835000</v>
      </c>
      <c r="K326" s="2">
        <v>8513569</v>
      </c>
      <c r="L326" s="2">
        <v>1186816</v>
      </c>
      <c r="M326" s="2">
        <v>51535385</v>
      </c>
      <c r="O326" s="2">
        <v>575000</v>
      </c>
      <c r="S326" s="2">
        <v>195218</v>
      </c>
      <c r="T326" s="2">
        <v>770218</v>
      </c>
      <c r="V326" s="2">
        <v>5945000</v>
      </c>
      <c r="Y326" s="2">
        <v>180628</v>
      </c>
      <c r="AA326" s="2">
        <v>6125628</v>
      </c>
      <c r="AC326" s="2">
        <v>36465000</v>
      </c>
      <c r="AF326" s="2">
        <v>8332941</v>
      </c>
      <c r="AG326" s="2">
        <v>1382034</v>
      </c>
      <c r="AH326" s="2">
        <v>46179975</v>
      </c>
    </row>
    <row r="327" spans="1:62" x14ac:dyDescent="0.2">
      <c r="A327" s="5">
        <v>1</v>
      </c>
      <c r="B327" s="5">
        <v>118408852</v>
      </c>
      <c r="C327" s="1" t="s">
        <v>254</v>
      </c>
      <c r="D327" s="1" t="s">
        <v>502</v>
      </c>
      <c r="E327" s="2">
        <f t="shared" si="10"/>
        <v>32481792</v>
      </c>
      <c r="F327" s="2">
        <f t="shared" si="11"/>
        <v>30981994</v>
      </c>
      <c r="H327" s="2">
        <v>26455000</v>
      </c>
      <c r="K327" s="2">
        <v>4608933</v>
      </c>
      <c r="L327" s="2">
        <v>1417859</v>
      </c>
      <c r="M327" s="2">
        <v>32481792</v>
      </c>
      <c r="O327" s="2">
        <v>2976868</v>
      </c>
      <c r="R327" s="2">
        <v>3053392</v>
      </c>
      <c r="S327" s="2">
        <v>132213</v>
      </c>
      <c r="T327" s="2">
        <v>6162473</v>
      </c>
      <c r="V327" s="2">
        <v>5685000</v>
      </c>
      <c r="Y327" s="2">
        <v>1977271</v>
      </c>
      <c r="AA327" s="2">
        <v>7662271</v>
      </c>
      <c r="AC327" s="2">
        <v>23746868</v>
      </c>
      <c r="AF327" s="2">
        <v>5685054</v>
      </c>
      <c r="AG327" s="2">
        <v>1550072</v>
      </c>
      <c r="AH327" s="2">
        <v>30981994</v>
      </c>
    </row>
    <row r="328" spans="1:62" x14ac:dyDescent="0.2">
      <c r="A328" s="5">
        <v>1</v>
      </c>
      <c r="B328" s="5">
        <v>118409203</v>
      </c>
      <c r="C328" s="1" t="s">
        <v>595</v>
      </c>
      <c r="D328" s="1" t="s">
        <v>502</v>
      </c>
      <c r="E328" s="2">
        <f t="shared" si="10"/>
        <v>23419338</v>
      </c>
      <c r="F328" s="2">
        <f t="shared" si="11"/>
        <v>24432439</v>
      </c>
      <c r="H328" s="2">
        <v>22765000</v>
      </c>
      <c r="J328" s="2">
        <v>47382</v>
      </c>
      <c r="K328" s="2">
        <v>111181</v>
      </c>
      <c r="L328" s="2">
        <v>495775</v>
      </c>
      <c r="M328" s="2">
        <v>23419338</v>
      </c>
      <c r="O328" s="2">
        <v>2000000</v>
      </c>
      <c r="Q328" s="2">
        <v>69020</v>
      </c>
      <c r="S328" s="2">
        <v>63680</v>
      </c>
      <c r="T328" s="2">
        <v>2132700</v>
      </c>
      <c r="V328" s="2">
        <v>1020000</v>
      </c>
      <c r="X328" s="2">
        <v>41560</v>
      </c>
      <c r="Y328" s="2">
        <v>58039</v>
      </c>
      <c r="AA328" s="2">
        <v>1119599</v>
      </c>
      <c r="AC328" s="2">
        <v>23745000</v>
      </c>
      <c r="AE328" s="2">
        <v>74842</v>
      </c>
      <c r="AF328" s="2">
        <v>53142</v>
      </c>
      <c r="AG328" s="2">
        <v>559455</v>
      </c>
      <c r="AH328" s="2">
        <v>24432439</v>
      </c>
    </row>
    <row r="329" spans="1:62" x14ac:dyDescent="0.2">
      <c r="A329" s="5">
        <v>1</v>
      </c>
      <c r="B329" s="5">
        <v>118409302</v>
      </c>
      <c r="C329" s="1" t="s">
        <v>596</v>
      </c>
      <c r="D329" s="1" t="s">
        <v>502</v>
      </c>
      <c r="E329" s="2">
        <f t="shared" si="10"/>
        <v>33684672</v>
      </c>
      <c r="F329" s="2">
        <f t="shared" si="11"/>
        <v>33549768</v>
      </c>
      <c r="H329" s="2">
        <v>29029000</v>
      </c>
      <c r="J329" s="2">
        <v>2586721</v>
      </c>
      <c r="K329" s="2">
        <v>265887</v>
      </c>
      <c r="L329" s="2">
        <v>1803064</v>
      </c>
      <c r="M329" s="2">
        <v>33684672</v>
      </c>
      <c r="Q329" s="2">
        <v>128733</v>
      </c>
      <c r="R329" s="2">
        <v>160760</v>
      </c>
      <c r="S329" s="2">
        <v>14163</v>
      </c>
      <c r="T329" s="2">
        <v>303656</v>
      </c>
      <c r="V329" s="2">
        <v>5000</v>
      </c>
      <c r="X329" s="2">
        <v>433560</v>
      </c>
      <c r="AA329" s="2">
        <v>438560</v>
      </c>
      <c r="AC329" s="2">
        <v>29024000</v>
      </c>
      <c r="AE329" s="2">
        <v>2281894</v>
      </c>
      <c r="AF329" s="2">
        <v>426647</v>
      </c>
      <c r="AG329" s="2">
        <v>1817227</v>
      </c>
      <c r="AH329" s="2">
        <v>33549768</v>
      </c>
    </row>
    <row r="330" spans="1:62" x14ac:dyDescent="0.2">
      <c r="A330" s="5">
        <v>1</v>
      </c>
      <c r="B330" s="5">
        <v>117412003</v>
      </c>
      <c r="C330" s="1" t="s">
        <v>340</v>
      </c>
      <c r="D330" s="1" t="s">
        <v>499</v>
      </c>
      <c r="E330" s="2">
        <f t="shared" si="10"/>
        <v>20372566</v>
      </c>
      <c r="F330" s="2">
        <f t="shared" si="11"/>
        <v>19702853</v>
      </c>
      <c r="H330" s="2">
        <v>19940000</v>
      </c>
      <c r="J330" s="2">
        <v>61964</v>
      </c>
      <c r="K330" s="2">
        <v>5580</v>
      </c>
      <c r="L330" s="2">
        <v>364023</v>
      </c>
      <c r="M330" s="2">
        <v>20371567</v>
      </c>
      <c r="O330" s="2">
        <v>9915000</v>
      </c>
      <c r="R330" s="2">
        <v>26136</v>
      </c>
      <c r="S330" s="2">
        <v>145952</v>
      </c>
      <c r="T330" s="2">
        <v>10087088</v>
      </c>
      <c r="V330" s="2">
        <v>10620000</v>
      </c>
      <c r="X330" s="2">
        <v>30470</v>
      </c>
      <c r="Z330" s="2">
        <v>106331</v>
      </c>
      <c r="AA330" s="2">
        <v>10756801</v>
      </c>
      <c r="AC330" s="2">
        <v>19235000</v>
      </c>
      <c r="AE330" s="2">
        <v>31494</v>
      </c>
      <c r="AF330" s="2">
        <v>31716</v>
      </c>
      <c r="AG330" s="2">
        <v>403644</v>
      </c>
      <c r="AH330" s="2">
        <v>19701854</v>
      </c>
      <c r="AN330" s="2">
        <v>999</v>
      </c>
      <c r="AO330" s="2">
        <v>999</v>
      </c>
      <c r="BI330" s="2">
        <v>999</v>
      </c>
      <c r="BJ330" s="2">
        <v>999</v>
      </c>
    </row>
    <row r="331" spans="1:62" x14ac:dyDescent="0.2">
      <c r="A331" s="5">
        <v>1</v>
      </c>
      <c r="B331" s="5">
        <v>117414003</v>
      </c>
      <c r="C331" s="1" t="s">
        <v>249</v>
      </c>
      <c r="D331" s="1" t="s">
        <v>499</v>
      </c>
      <c r="E331" s="2">
        <f t="shared" si="10"/>
        <v>45082513</v>
      </c>
      <c r="F331" s="2">
        <f t="shared" si="11"/>
        <v>43047198</v>
      </c>
      <c r="H331" s="2">
        <v>43380000</v>
      </c>
      <c r="K331" s="2">
        <v>919675</v>
      </c>
      <c r="L331" s="2">
        <v>779148</v>
      </c>
      <c r="M331" s="2">
        <v>45078823</v>
      </c>
      <c r="R331" s="2">
        <v>238500</v>
      </c>
      <c r="S331" s="2">
        <v>351221</v>
      </c>
      <c r="T331" s="2">
        <v>589721</v>
      </c>
      <c r="V331" s="2">
        <v>2260000</v>
      </c>
      <c r="Z331" s="2">
        <v>365406</v>
      </c>
      <c r="AA331" s="2">
        <v>2625406</v>
      </c>
      <c r="AC331" s="2">
        <v>41120000</v>
      </c>
      <c r="AF331" s="2">
        <v>1158175</v>
      </c>
      <c r="AG331" s="2">
        <v>764963</v>
      </c>
      <c r="AH331" s="2">
        <v>43043138</v>
      </c>
      <c r="AN331" s="2">
        <v>3690</v>
      </c>
      <c r="AO331" s="2">
        <v>3690</v>
      </c>
      <c r="AU331" s="2">
        <v>800</v>
      </c>
      <c r="AV331" s="2">
        <v>800</v>
      </c>
      <c r="BB331" s="2">
        <v>430</v>
      </c>
      <c r="BC331" s="2">
        <v>430</v>
      </c>
      <c r="BI331" s="2">
        <v>4060</v>
      </c>
      <c r="BJ331" s="2">
        <v>4060</v>
      </c>
    </row>
    <row r="332" spans="1:62" x14ac:dyDescent="0.2">
      <c r="A332" s="5">
        <v>1</v>
      </c>
      <c r="B332" s="5">
        <v>117414203</v>
      </c>
      <c r="C332" s="1" t="s">
        <v>250</v>
      </c>
      <c r="D332" s="1" t="s">
        <v>499</v>
      </c>
      <c r="E332" s="2">
        <f t="shared" si="10"/>
        <v>22362718</v>
      </c>
      <c r="F332" s="2">
        <f t="shared" si="11"/>
        <v>20669609</v>
      </c>
      <c r="H332" s="2">
        <v>21245000</v>
      </c>
      <c r="J332" s="2">
        <v>596378</v>
      </c>
      <c r="K332" s="2">
        <v>463941</v>
      </c>
      <c r="L332" s="2">
        <v>57399</v>
      </c>
      <c r="M332" s="2">
        <v>22362718</v>
      </c>
      <c r="R332" s="2">
        <v>216905</v>
      </c>
      <c r="S332" s="2">
        <v>3535</v>
      </c>
      <c r="T332" s="2">
        <v>220440</v>
      </c>
      <c r="V332" s="2">
        <v>1415000</v>
      </c>
      <c r="X332" s="2">
        <v>385681</v>
      </c>
      <c r="Y332" s="2">
        <v>98612</v>
      </c>
      <c r="Z332" s="2">
        <v>14256</v>
      </c>
      <c r="AA332" s="2">
        <v>1913549</v>
      </c>
      <c r="AC332" s="2">
        <v>19830000</v>
      </c>
      <c r="AE332" s="2">
        <v>210697</v>
      </c>
      <c r="AF332" s="2">
        <v>582234</v>
      </c>
      <c r="AG332" s="2">
        <v>46678</v>
      </c>
      <c r="AH332" s="2">
        <v>20669609</v>
      </c>
    </row>
    <row r="333" spans="1:62" x14ac:dyDescent="0.2">
      <c r="A333" s="5">
        <v>1</v>
      </c>
      <c r="B333" s="5">
        <v>117415004</v>
      </c>
      <c r="C333" s="1" t="s">
        <v>655</v>
      </c>
      <c r="D333" s="1" t="s">
        <v>499</v>
      </c>
      <c r="E333" s="2">
        <f t="shared" si="10"/>
        <v>12894158</v>
      </c>
      <c r="F333" s="2">
        <f t="shared" si="11"/>
        <v>12409438</v>
      </c>
      <c r="H333" s="2">
        <v>12650000</v>
      </c>
      <c r="K333" s="2">
        <v>204340</v>
      </c>
      <c r="L333" s="2">
        <v>39818</v>
      </c>
      <c r="M333" s="2">
        <v>12894158</v>
      </c>
      <c r="Q333" s="2">
        <v>2400390</v>
      </c>
      <c r="R333" s="2">
        <v>738</v>
      </c>
      <c r="S333" s="2">
        <v>5745</v>
      </c>
      <c r="T333" s="2">
        <v>2406873</v>
      </c>
      <c r="V333" s="2">
        <v>2845000</v>
      </c>
      <c r="X333" s="2">
        <v>41567</v>
      </c>
      <c r="Z333" s="2">
        <v>5026</v>
      </c>
      <c r="AA333" s="2">
        <v>2891593</v>
      </c>
      <c r="AC333" s="2">
        <v>9805000</v>
      </c>
      <c r="AE333" s="2">
        <v>2358823</v>
      </c>
      <c r="AF333" s="2">
        <v>205078</v>
      </c>
      <c r="AG333" s="2">
        <v>40537</v>
      </c>
      <c r="AH333" s="2">
        <v>12409438</v>
      </c>
    </row>
    <row r="334" spans="1:62" x14ac:dyDescent="0.2">
      <c r="A334" s="5">
        <v>1</v>
      </c>
      <c r="B334" s="5">
        <v>117415103</v>
      </c>
      <c r="C334" s="1" t="s">
        <v>251</v>
      </c>
      <c r="D334" s="1" t="s">
        <v>499</v>
      </c>
      <c r="E334" s="2">
        <f t="shared" si="10"/>
        <v>21688085</v>
      </c>
      <c r="F334" s="2">
        <f t="shared" si="11"/>
        <v>20078187</v>
      </c>
      <c r="H334" s="2">
        <v>19915000</v>
      </c>
      <c r="J334" s="2">
        <v>44491</v>
      </c>
      <c r="K334" s="2">
        <v>794507</v>
      </c>
      <c r="L334" s="2">
        <v>934087</v>
      </c>
      <c r="M334" s="2">
        <v>21688085</v>
      </c>
      <c r="O334" s="2">
        <v>8625000</v>
      </c>
      <c r="R334" s="2">
        <v>405489</v>
      </c>
      <c r="S334" s="2">
        <v>413519</v>
      </c>
      <c r="T334" s="2">
        <v>9444008</v>
      </c>
      <c r="V334" s="2">
        <v>10340000</v>
      </c>
      <c r="X334" s="2">
        <v>44491</v>
      </c>
      <c r="Y334" s="2">
        <v>333530</v>
      </c>
      <c r="Z334" s="2">
        <v>335885</v>
      </c>
      <c r="AA334" s="2">
        <v>11053906</v>
      </c>
      <c r="AC334" s="2">
        <v>18200000</v>
      </c>
      <c r="AE334" s="2">
        <v>0</v>
      </c>
      <c r="AF334" s="2">
        <v>866466</v>
      </c>
      <c r="AG334" s="2">
        <v>1011721</v>
      </c>
      <c r="AH334" s="2">
        <v>20078187</v>
      </c>
    </row>
    <row r="335" spans="1:62" x14ac:dyDescent="0.2">
      <c r="A335" s="5">
        <v>1</v>
      </c>
      <c r="B335" s="5">
        <v>117415303</v>
      </c>
      <c r="C335" s="1" t="s">
        <v>593</v>
      </c>
      <c r="D335" s="1" t="s">
        <v>499</v>
      </c>
      <c r="E335" s="2">
        <f t="shared" si="10"/>
        <v>10338919</v>
      </c>
      <c r="F335" s="2">
        <f t="shared" si="11"/>
        <v>9593850</v>
      </c>
      <c r="H335" s="2">
        <v>9485000</v>
      </c>
      <c r="K335" s="2">
        <v>756925</v>
      </c>
      <c r="L335" s="2">
        <v>96994</v>
      </c>
      <c r="M335" s="2">
        <v>10338919</v>
      </c>
      <c r="R335" s="2">
        <v>171197</v>
      </c>
      <c r="S335" s="2">
        <v>18734</v>
      </c>
      <c r="T335" s="2">
        <v>189931</v>
      </c>
      <c r="V335" s="2">
        <v>935000</v>
      </c>
      <c r="AA335" s="2">
        <v>935000</v>
      </c>
      <c r="AC335" s="2">
        <v>8550000</v>
      </c>
      <c r="AF335" s="2">
        <v>928122</v>
      </c>
      <c r="AG335" s="2">
        <v>115728</v>
      </c>
      <c r="AH335" s="2">
        <v>9593850</v>
      </c>
    </row>
    <row r="336" spans="1:62" x14ac:dyDescent="0.2">
      <c r="A336" s="5">
        <v>1</v>
      </c>
      <c r="B336" s="5">
        <v>117416103</v>
      </c>
      <c r="C336" s="1" t="s">
        <v>145</v>
      </c>
      <c r="D336" s="1" t="s">
        <v>499</v>
      </c>
      <c r="E336" s="2">
        <f t="shared" si="10"/>
        <v>12928749</v>
      </c>
      <c r="F336" s="2">
        <f t="shared" si="11"/>
        <v>11493029</v>
      </c>
      <c r="H336" s="2">
        <v>12774000</v>
      </c>
      <c r="K336" s="2">
        <v>23211</v>
      </c>
      <c r="L336" s="2">
        <v>131538</v>
      </c>
      <c r="M336" s="2">
        <v>12928749</v>
      </c>
      <c r="R336" s="2">
        <v>44368</v>
      </c>
      <c r="T336" s="2">
        <v>44368</v>
      </c>
      <c r="V336" s="2">
        <v>1472000</v>
      </c>
      <c r="Z336" s="2">
        <v>8088</v>
      </c>
      <c r="AA336" s="2">
        <v>1480088</v>
      </c>
      <c r="AC336" s="2">
        <v>11302000</v>
      </c>
      <c r="AF336" s="2">
        <v>67579</v>
      </c>
      <c r="AG336" s="2">
        <v>123450</v>
      </c>
      <c r="AH336" s="2">
        <v>11493029</v>
      </c>
    </row>
    <row r="337" spans="1:62" x14ac:dyDescent="0.2">
      <c r="A337" s="5">
        <v>1</v>
      </c>
      <c r="B337" s="5">
        <v>117417202</v>
      </c>
      <c r="C337" s="1" t="s">
        <v>252</v>
      </c>
      <c r="D337" s="1" t="s">
        <v>499</v>
      </c>
      <c r="E337" s="2">
        <f t="shared" si="10"/>
        <v>92358048</v>
      </c>
      <c r="F337" s="2">
        <f t="shared" si="11"/>
        <v>98102879</v>
      </c>
      <c r="H337" s="2">
        <v>88814000</v>
      </c>
      <c r="J337" s="2">
        <v>134503</v>
      </c>
      <c r="K337" s="2">
        <v>2869476</v>
      </c>
      <c r="L337" s="2">
        <v>540069</v>
      </c>
      <c r="M337" s="2">
        <v>92358048</v>
      </c>
      <c r="O337" s="2">
        <v>8285000</v>
      </c>
      <c r="Q337" s="2">
        <v>656416</v>
      </c>
      <c r="R337" s="2">
        <v>527548</v>
      </c>
      <c r="T337" s="2">
        <v>9468964</v>
      </c>
      <c r="V337" s="2">
        <v>3395000</v>
      </c>
      <c r="X337" s="2">
        <v>296646</v>
      </c>
      <c r="Z337" s="2">
        <v>32487</v>
      </c>
      <c r="AA337" s="2">
        <v>3724133</v>
      </c>
      <c r="AC337" s="2">
        <v>93704000</v>
      </c>
      <c r="AE337" s="2">
        <v>494273</v>
      </c>
      <c r="AF337" s="2">
        <v>3397024</v>
      </c>
      <c r="AG337" s="2">
        <v>507582</v>
      </c>
      <c r="AH337" s="2">
        <v>98102879</v>
      </c>
    </row>
    <row r="338" spans="1:62" x14ac:dyDescent="0.2">
      <c r="A338" s="5">
        <v>1</v>
      </c>
      <c r="B338" s="5">
        <v>109420803</v>
      </c>
      <c r="C338" s="1" t="s">
        <v>323</v>
      </c>
      <c r="D338" s="1" t="s">
        <v>476</v>
      </c>
      <c r="E338" s="2">
        <f t="shared" si="10"/>
        <v>15842105</v>
      </c>
      <c r="F338" s="2">
        <f t="shared" si="11"/>
        <v>13890367</v>
      </c>
      <c r="H338" s="2">
        <v>14830000</v>
      </c>
      <c r="J338" s="2">
        <v>381297</v>
      </c>
      <c r="K338" s="2">
        <v>162426</v>
      </c>
      <c r="L338" s="2">
        <v>468382</v>
      </c>
      <c r="M338" s="2">
        <v>15842105</v>
      </c>
      <c r="Q338" s="2">
        <v>38540</v>
      </c>
      <c r="R338" s="2">
        <v>35869</v>
      </c>
      <c r="S338" s="2">
        <v>204</v>
      </c>
      <c r="T338" s="2">
        <v>74613</v>
      </c>
      <c r="V338" s="2">
        <v>1940000</v>
      </c>
      <c r="X338" s="2">
        <v>86351</v>
      </c>
      <c r="AA338" s="2">
        <v>2026351</v>
      </c>
      <c r="AC338" s="2">
        <v>12890000</v>
      </c>
      <c r="AE338" s="2">
        <v>333486</v>
      </c>
      <c r="AF338" s="2">
        <v>198295</v>
      </c>
      <c r="AG338" s="2">
        <v>468586</v>
      </c>
      <c r="AH338" s="2">
        <v>13890367</v>
      </c>
    </row>
    <row r="339" spans="1:62" x14ac:dyDescent="0.2">
      <c r="A339" s="5">
        <v>1</v>
      </c>
      <c r="B339" s="5">
        <v>109422303</v>
      </c>
      <c r="C339" s="1" t="s">
        <v>714</v>
      </c>
      <c r="D339" s="1" t="s">
        <v>476</v>
      </c>
      <c r="E339" s="2">
        <f t="shared" si="10"/>
        <v>13711854</v>
      </c>
      <c r="F339" s="2">
        <f t="shared" si="11"/>
        <v>13224675</v>
      </c>
      <c r="H339" s="2">
        <v>13180000</v>
      </c>
      <c r="K339" s="2">
        <v>189635</v>
      </c>
      <c r="L339" s="2">
        <v>342219</v>
      </c>
      <c r="M339" s="2">
        <v>13711854</v>
      </c>
      <c r="R339" s="2">
        <v>51216</v>
      </c>
      <c r="S339" s="2">
        <v>84269</v>
      </c>
      <c r="T339" s="2">
        <v>135485</v>
      </c>
      <c r="V339" s="2">
        <v>575000</v>
      </c>
      <c r="Z339" s="2">
        <v>47664</v>
      </c>
      <c r="AA339" s="2">
        <v>622664</v>
      </c>
      <c r="AC339" s="2">
        <v>12605000</v>
      </c>
      <c r="AF339" s="2">
        <v>240851</v>
      </c>
      <c r="AG339" s="2">
        <v>378824</v>
      </c>
      <c r="AH339" s="2">
        <v>13224675</v>
      </c>
    </row>
    <row r="340" spans="1:62" x14ac:dyDescent="0.2">
      <c r="A340" s="5">
        <v>1</v>
      </c>
      <c r="B340" s="5">
        <v>109426003</v>
      </c>
      <c r="C340" s="1" t="s">
        <v>207</v>
      </c>
      <c r="D340" s="1" t="s">
        <v>476</v>
      </c>
      <c r="E340" s="2">
        <f t="shared" si="10"/>
        <v>8134187</v>
      </c>
      <c r="F340" s="2">
        <f t="shared" si="11"/>
        <v>7080000</v>
      </c>
      <c r="H340" s="2">
        <v>7230938</v>
      </c>
      <c r="J340" s="2">
        <v>683098</v>
      </c>
      <c r="K340" s="2">
        <v>131084</v>
      </c>
      <c r="L340" s="2">
        <v>89067</v>
      </c>
      <c r="M340" s="2">
        <v>8134187</v>
      </c>
      <c r="V340" s="2">
        <v>990064</v>
      </c>
      <c r="X340" s="2">
        <v>37453</v>
      </c>
      <c r="Y340" s="2">
        <v>8820</v>
      </c>
      <c r="Z340" s="2">
        <v>17850</v>
      </c>
      <c r="AA340" s="2">
        <v>1054187</v>
      </c>
      <c r="AC340" s="2">
        <v>6240874</v>
      </c>
      <c r="AE340" s="2">
        <v>645645</v>
      </c>
      <c r="AF340" s="2">
        <v>122264</v>
      </c>
      <c r="AG340" s="2">
        <v>71217</v>
      </c>
      <c r="AH340" s="2">
        <v>7080000</v>
      </c>
    </row>
    <row r="341" spans="1:62" x14ac:dyDescent="0.2">
      <c r="A341" s="5">
        <v>1</v>
      </c>
      <c r="B341" s="5">
        <v>109426303</v>
      </c>
      <c r="C341" s="1" t="s">
        <v>324</v>
      </c>
      <c r="D341" s="1" t="s">
        <v>476</v>
      </c>
      <c r="E341" s="2">
        <f t="shared" si="10"/>
        <v>11691887</v>
      </c>
      <c r="F341" s="2">
        <f t="shared" si="11"/>
        <v>10883433</v>
      </c>
      <c r="H341" s="2">
        <v>10345000</v>
      </c>
      <c r="I341" s="2">
        <v>1029533</v>
      </c>
      <c r="K341" s="2">
        <v>107848</v>
      </c>
      <c r="L341" s="2">
        <v>209506</v>
      </c>
      <c r="M341" s="2">
        <v>11691887</v>
      </c>
      <c r="R341" s="2">
        <v>98148</v>
      </c>
      <c r="S341" s="2">
        <v>207892</v>
      </c>
      <c r="T341" s="2">
        <v>306040</v>
      </c>
      <c r="V341" s="2">
        <v>875000</v>
      </c>
      <c r="W341" s="2">
        <v>56448</v>
      </c>
      <c r="Y341" s="2">
        <v>65669</v>
      </c>
      <c r="Z341" s="2">
        <v>117377</v>
      </c>
      <c r="AA341" s="2">
        <v>1114494</v>
      </c>
      <c r="AC341" s="2">
        <v>9470000</v>
      </c>
      <c r="AD341" s="2">
        <v>973085</v>
      </c>
      <c r="AF341" s="2">
        <v>140327</v>
      </c>
      <c r="AG341" s="2">
        <v>300021</v>
      </c>
      <c r="AH341" s="2">
        <v>10883433</v>
      </c>
    </row>
    <row r="342" spans="1:62" x14ac:dyDescent="0.2">
      <c r="A342" s="5">
        <v>1</v>
      </c>
      <c r="B342" s="5">
        <v>109427503</v>
      </c>
      <c r="C342" s="1" t="s">
        <v>385</v>
      </c>
      <c r="D342" s="1" t="s">
        <v>476</v>
      </c>
      <c r="E342" s="2">
        <f t="shared" si="10"/>
        <v>8661158</v>
      </c>
      <c r="F342" s="2">
        <f t="shared" si="11"/>
        <v>7883181</v>
      </c>
      <c r="H342" s="2">
        <v>7465000</v>
      </c>
      <c r="I342" s="2">
        <v>873117</v>
      </c>
      <c r="K342" s="2">
        <v>66106</v>
      </c>
      <c r="L342" s="2">
        <v>256935</v>
      </c>
      <c r="M342" s="2">
        <v>8661158</v>
      </c>
      <c r="R342" s="2">
        <v>74582</v>
      </c>
      <c r="T342" s="2">
        <v>74582</v>
      </c>
      <c r="V342" s="2">
        <v>755000</v>
      </c>
      <c r="W342" s="2">
        <v>47872</v>
      </c>
      <c r="Z342" s="2">
        <v>49687</v>
      </c>
      <c r="AA342" s="2">
        <v>852559</v>
      </c>
      <c r="AC342" s="2">
        <v>6710000</v>
      </c>
      <c r="AD342" s="2">
        <v>825245</v>
      </c>
      <c r="AF342" s="2">
        <v>140688</v>
      </c>
      <c r="AG342" s="2">
        <v>207248</v>
      </c>
      <c r="AH342" s="2">
        <v>7883181</v>
      </c>
    </row>
    <row r="343" spans="1:62" x14ac:dyDescent="0.2">
      <c r="A343" s="5">
        <v>1</v>
      </c>
      <c r="B343" s="5">
        <v>104431304</v>
      </c>
      <c r="C343" s="1" t="s">
        <v>615</v>
      </c>
      <c r="D343" s="1" t="s">
        <v>460</v>
      </c>
      <c r="E343" s="2">
        <f t="shared" si="10"/>
        <v>1912705</v>
      </c>
      <c r="F343" s="2">
        <f t="shared" si="11"/>
        <v>1587477</v>
      </c>
      <c r="H343" s="2">
        <v>1622143</v>
      </c>
      <c r="K343" s="2">
        <v>233767</v>
      </c>
      <c r="L343" s="2">
        <v>56795</v>
      </c>
      <c r="M343" s="2">
        <v>1912705</v>
      </c>
      <c r="R343" s="2">
        <v>82354</v>
      </c>
      <c r="T343" s="2">
        <v>82354</v>
      </c>
      <c r="V343" s="2">
        <v>405736</v>
      </c>
      <c r="Z343" s="2">
        <v>1846</v>
      </c>
      <c r="AA343" s="2">
        <v>407582</v>
      </c>
      <c r="AC343" s="2">
        <v>1216407</v>
      </c>
      <c r="AF343" s="2">
        <v>316121</v>
      </c>
      <c r="AG343" s="2">
        <v>54949</v>
      </c>
      <c r="AH343" s="2">
        <v>1587477</v>
      </c>
    </row>
    <row r="344" spans="1:62" x14ac:dyDescent="0.2">
      <c r="A344" s="5">
        <v>1</v>
      </c>
      <c r="B344" s="5">
        <v>104432503</v>
      </c>
      <c r="C344" s="1" t="s">
        <v>567</v>
      </c>
      <c r="D344" s="1" t="s">
        <v>460</v>
      </c>
      <c r="E344" s="2">
        <f t="shared" si="10"/>
        <v>15451731</v>
      </c>
      <c r="F344" s="2">
        <f t="shared" si="11"/>
        <v>15184442</v>
      </c>
      <c r="H344" s="2">
        <v>13825000</v>
      </c>
      <c r="I344" s="2">
        <v>714706</v>
      </c>
      <c r="K344" s="2">
        <v>756687</v>
      </c>
      <c r="L344" s="2">
        <v>155338</v>
      </c>
      <c r="M344" s="2">
        <v>15451731</v>
      </c>
      <c r="R344" s="2">
        <v>196798</v>
      </c>
      <c r="S344" s="2">
        <v>25801</v>
      </c>
      <c r="T344" s="2">
        <v>222599</v>
      </c>
      <c r="V344" s="2">
        <v>435000</v>
      </c>
      <c r="W344" s="2">
        <v>47647</v>
      </c>
      <c r="Z344" s="2">
        <v>7241</v>
      </c>
      <c r="AA344" s="2">
        <v>489888</v>
      </c>
      <c r="AC344" s="2">
        <v>13390000</v>
      </c>
      <c r="AD344" s="2">
        <v>667059</v>
      </c>
      <c r="AF344" s="2">
        <v>953485</v>
      </c>
      <c r="AG344" s="2">
        <v>173898</v>
      </c>
      <c r="AH344" s="2">
        <v>15184442</v>
      </c>
    </row>
    <row r="345" spans="1:62" x14ac:dyDescent="0.2">
      <c r="A345" s="5">
        <v>1</v>
      </c>
      <c r="B345" s="5">
        <v>104432803</v>
      </c>
      <c r="C345" s="1" t="s">
        <v>616</v>
      </c>
      <c r="D345" s="1" t="s">
        <v>460</v>
      </c>
      <c r="E345" s="2">
        <f t="shared" si="10"/>
        <v>10522466</v>
      </c>
      <c r="F345" s="2">
        <f t="shared" si="11"/>
        <v>10365357</v>
      </c>
      <c r="H345" s="2">
        <v>9646012</v>
      </c>
      <c r="J345" s="2">
        <v>24756</v>
      </c>
      <c r="K345" s="2">
        <v>572461</v>
      </c>
      <c r="L345" s="2">
        <v>279237</v>
      </c>
      <c r="M345" s="2">
        <v>10522466</v>
      </c>
      <c r="O345" s="2">
        <v>4213984</v>
      </c>
      <c r="R345" s="2">
        <v>126815</v>
      </c>
      <c r="S345" s="2">
        <v>7290</v>
      </c>
      <c r="T345" s="2">
        <v>4348089</v>
      </c>
      <c r="V345" s="2">
        <v>4494143</v>
      </c>
      <c r="X345" s="2">
        <v>11055</v>
      </c>
      <c r="AA345" s="2">
        <v>4505198</v>
      </c>
      <c r="AC345" s="2">
        <v>9365853</v>
      </c>
      <c r="AE345" s="2">
        <v>13701</v>
      </c>
      <c r="AF345" s="2">
        <v>699276</v>
      </c>
      <c r="AG345" s="2">
        <v>286527</v>
      </c>
      <c r="AH345" s="2">
        <v>10365357</v>
      </c>
    </row>
    <row r="346" spans="1:62" x14ac:dyDescent="0.2">
      <c r="A346" s="5">
        <v>1</v>
      </c>
      <c r="B346" s="5">
        <v>104432903</v>
      </c>
      <c r="C346" s="1" t="s">
        <v>617</v>
      </c>
      <c r="D346" s="1" t="s">
        <v>460</v>
      </c>
      <c r="E346" s="2">
        <f t="shared" si="10"/>
        <v>13289608</v>
      </c>
      <c r="F346" s="2">
        <f t="shared" si="11"/>
        <v>13690930</v>
      </c>
      <c r="H346" s="2">
        <v>7135000</v>
      </c>
      <c r="J346" s="2">
        <v>2143050</v>
      </c>
      <c r="K346" s="2">
        <v>3810889</v>
      </c>
      <c r="L346" s="2">
        <v>200669</v>
      </c>
      <c r="M346" s="2">
        <v>13289608</v>
      </c>
      <c r="R346" s="2">
        <v>1251297</v>
      </c>
      <c r="S346" s="2">
        <v>2855</v>
      </c>
      <c r="T346" s="2">
        <v>1254152</v>
      </c>
      <c r="V346" s="2">
        <v>750000</v>
      </c>
      <c r="X346" s="2">
        <v>102830</v>
      </c>
      <c r="AA346" s="2">
        <v>852830</v>
      </c>
      <c r="AC346" s="2">
        <v>6385000</v>
      </c>
      <c r="AE346" s="2">
        <v>2040220</v>
      </c>
      <c r="AF346" s="2">
        <v>5062186</v>
      </c>
      <c r="AG346" s="2">
        <v>203524</v>
      </c>
      <c r="AH346" s="2">
        <v>13690930</v>
      </c>
    </row>
    <row r="347" spans="1:62" x14ac:dyDescent="0.2">
      <c r="A347" s="5">
        <v>1</v>
      </c>
      <c r="B347" s="5">
        <v>104433303</v>
      </c>
      <c r="C347" s="1" t="s">
        <v>700</v>
      </c>
      <c r="D347" s="1" t="s">
        <v>460</v>
      </c>
      <c r="E347" s="2">
        <f t="shared" si="10"/>
        <v>33009008</v>
      </c>
      <c r="F347" s="2">
        <f t="shared" si="11"/>
        <v>31581498</v>
      </c>
      <c r="H347" s="2">
        <v>30925000</v>
      </c>
      <c r="K347" s="2">
        <v>1295523</v>
      </c>
      <c r="L347" s="2">
        <v>768979</v>
      </c>
      <c r="M347" s="2">
        <v>32989502</v>
      </c>
      <c r="R347" s="2">
        <v>350217</v>
      </c>
      <c r="S347" s="2">
        <v>497</v>
      </c>
      <c r="T347" s="2">
        <v>350714</v>
      </c>
      <c r="V347" s="2">
        <v>1780000</v>
      </c>
      <c r="AA347" s="2">
        <v>1780000</v>
      </c>
      <c r="AC347" s="2">
        <v>29145000</v>
      </c>
      <c r="AF347" s="2">
        <v>1645740</v>
      </c>
      <c r="AG347" s="2">
        <v>769476</v>
      </c>
      <c r="AH347" s="2">
        <v>31560216</v>
      </c>
      <c r="AN347" s="2">
        <v>19506</v>
      </c>
      <c r="AO347" s="2">
        <v>19506</v>
      </c>
      <c r="AU347" s="2">
        <v>1776</v>
      </c>
      <c r="AV347" s="2">
        <v>1776</v>
      </c>
      <c r="BI347" s="2">
        <v>21282</v>
      </c>
      <c r="BJ347" s="2">
        <v>21282</v>
      </c>
    </row>
    <row r="348" spans="1:62" x14ac:dyDescent="0.2">
      <c r="A348" s="5">
        <v>1</v>
      </c>
      <c r="B348" s="5">
        <v>104433604</v>
      </c>
      <c r="C348" s="1" t="s">
        <v>374</v>
      </c>
      <c r="D348" s="1" t="s">
        <v>460</v>
      </c>
      <c r="E348" s="2">
        <f t="shared" si="10"/>
        <v>6103986</v>
      </c>
      <c r="F348" s="2">
        <f t="shared" si="11"/>
        <v>5697384</v>
      </c>
      <c r="H348" s="2">
        <v>5205000</v>
      </c>
      <c r="I348" s="2">
        <v>580506</v>
      </c>
      <c r="K348" s="2">
        <v>255705</v>
      </c>
      <c r="L348" s="2">
        <v>60255</v>
      </c>
      <c r="M348" s="2">
        <v>6101466</v>
      </c>
      <c r="R348" s="2">
        <v>41952</v>
      </c>
      <c r="S348" s="2">
        <v>9090</v>
      </c>
      <c r="T348" s="2">
        <v>51042</v>
      </c>
      <c r="V348" s="2">
        <v>430000</v>
      </c>
      <c r="W348" s="2">
        <v>27854</v>
      </c>
      <c r="AA348" s="2">
        <v>457854</v>
      </c>
      <c r="AC348" s="2">
        <v>4775000</v>
      </c>
      <c r="AD348" s="2">
        <v>552652</v>
      </c>
      <c r="AF348" s="2">
        <v>297657</v>
      </c>
      <c r="AG348" s="2">
        <v>69345</v>
      </c>
      <c r="AH348" s="2">
        <v>5694654</v>
      </c>
      <c r="AN348" s="2">
        <v>2520</v>
      </c>
      <c r="AO348" s="2">
        <v>2520</v>
      </c>
      <c r="AU348" s="2">
        <v>210</v>
      </c>
      <c r="AV348" s="2">
        <v>210</v>
      </c>
      <c r="BI348" s="2">
        <v>2730</v>
      </c>
      <c r="BJ348" s="2">
        <v>2730</v>
      </c>
    </row>
    <row r="349" spans="1:62" x14ac:dyDescent="0.2">
      <c r="A349" s="5">
        <v>1</v>
      </c>
      <c r="B349" s="5">
        <v>104433903</v>
      </c>
      <c r="C349" s="1" t="s">
        <v>618</v>
      </c>
      <c r="D349" s="1" t="s">
        <v>460</v>
      </c>
      <c r="E349" s="2">
        <f t="shared" si="10"/>
        <v>16436860</v>
      </c>
      <c r="F349" s="2">
        <f t="shared" si="11"/>
        <v>15630067</v>
      </c>
      <c r="H349" s="2">
        <v>15180000</v>
      </c>
      <c r="J349" s="2">
        <v>1081694</v>
      </c>
      <c r="L349" s="2">
        <v>175166</v>
      </c>
      <c r="M349" s="2">
        <v>16436860</v>
      </c>
      <c r="V349" s="2">
        <v>740000</v>
      </c>
      <c r="X349" s="2">
        <v>52144</v>
      </c>
      <c r="Z349" s="2">
        <v>14649</v>
      </c>
      <c r="AA349" s="2">
        <v>806793</v>
      </c>
      <c r="AC349" s="2">
        <v>14440000</v>
      </c>
      <c r="AE349" s="2">
        <v>1029550</v>
      </c>
      <c r="AG349" s="2">
        <v>160517</v>
      </c>
      <c r="AH349" s="2">
        <v>15630067</v>
      </c>
    </row>
    <row r="350" spans="1:62" x14ac:dyDescent="0.2">
      <c r="A350" s="5">
        <v>1</v>
      </c>
      <c r="B350" s="5">
        <v>104435003</v>
      </c>
      <c r="C350" s="1" t="s">
        <v>184</v>
      </c>
      <c r="D350" s="1" t="s">
        <v>460</v>
      </c>
      <c r="E350" s="2">
        <f t="shared" si="10"/>
        <v>22966539</v>
      </c>
      <c r="F350" s="2">
        <f t="shared" si="11"/>
        <v>22255112</v>
      </c>
      <c r="H350" s="2">
        <v>22660000</v>
      </c>
      <c r="L350" s="2">
        <v>306539</v>
      </c>
      <c r="M350" s="2">
        <v>22966539</v>
      </c>
      <c r="S350" s="2">
        <v>21800</v>
      </c>
      <c r="T350" s="2">
        <v>21800</v>
      </c>
      <c r="V350" s="2">
        <v>705000</v>
      </c>
      <c r="Z350" s="2">
        <v>28227</v>
      </c>
      <c r="AA350" s="2">
        <v>733227</v>
      </c>
      <c r="AC350" s="2">
        <v>21955000</v>
      </c>
      <c r="AG350" s="2">
        <v>300112</v>
      </c>
      <c r="AH350" s="2">
        <v>22255112</v>
      </c>
    </row>
    <row r="351" spans="1:62" x14ac:dyDescent="0.2">
      <c r="A351" s="5">
        <v>1</v>
      </c>
      <c r="B351" s="5">
        <v>104435303</v>
      </c>
      <c r="C351" s="1" t="s">
        <v>619</v>
      </c>
      <c r="D351" s="1" t="s">
        <v>460</v>
      </c>
      <c r="E351" s="2">
        <f t="shared" si="10"/>
        <v>5832286</v>
      </c>
      <c r="F351" s="2">
        <f t="shared" si="11"/>
        <v>5348850</v>
      </c>
      <c r="J351" s="2">
        <v>3955533</v>
      </c>
      <c r="K351" s="2">
        <v>1404747</v>
      </c>
      <c r="L351" s="2">
        <v>472006</v>
      </c>
      <c r="M351" s="2">
        <v>5832286</v>
      </c>
      <c r="R351" s="2">
        <v>871681</v>
      </c>
      <c r="S351" s="2">
        <v>40347</v>
      </c>
      <c r="T351" s="2">
        <v>912028</v>
      </c>
      <c r="X351" s="2">
        <v>1140370</v>
      </c>
      <c r="Y351" s="2">
        <v>255094</v>
      </c>
      <c r="AA351" s="2">
        <v>1395464</v>
      </c>
      <c r="AE351" s="2">
        <v>2815163</v>
      </c>
      <c r="AF351" s="2">
        <v>2021334</v>
      </c>
      <c r="AG351" s="2">
        <v>512353</v>
      </c>
      <c r="AH351" s="2">
        <v>5348850</v>
      </c>
    </row>
    <row r="352" spans="1:62" x14ac:dyDescent="0.2">
      <c r="A352" s="5">
        <v>1</v>
      </c>
      <c r="B352" s="5">
        <v>104435603</v>
      </c>
      <c r="C352" s="1" t="s">
        <v>185</v>
      </c>
      <c r="D352" s="1" t="s">
        <v>460</v>
      </c>
      <c r="E352" s="2">
        <f t="shared" si="10"/>
        <v>46347026</v>
      </c>
      <c r="F352" s="2">
        <f t="shared" si="11"/>
        <v>45667409</v>
      </c>
      <c r="H352" s="2">
        <v>34292831</v>
      </c>
      <c r="J352" s="2">
        <v>9690768</v>
      </c>
      <c r="K352" s="2">
        <v>1905403</v>
      </c>
      <c r="L352" s="2">
        <v>458024</v>
      </c>
      <c r="M352" s="2">
        <v>46347026</v>
      </c>
      <c r="R352" s="2">
        <v>1591561</v>
      </c>
      <c r="T352" s="2">
        <v>1591561</v>
      </c>
      <c r="V352" s="2">
        <v>1758405</v>
      </c>
      <c r="X352" s="2">
        <v>484456</v>
      </c>
      <c r="Y352" s="2">
        <v>22492</v>
      </c>
      <c r="Z352" s="2">
        <v>5825</v>
      </c>
      <c r="AA352" s="2">
        <v>2271178</v>
      </c>
      <c r="AC352" s="2">
        <v>32534426</v>
      </c>
      <c r="AE352" s="2">
        <v>9206312</v>
      </c>
      <c r="AF352" s="2">
        <v>3474472</v>
      </c>
      <c r="AG352" s="2">
        <v>452199</v>
      </c>
      <c r="AH352" s="2">
        <v>45667409</v>
      </c>
    </row>
    <row r="353" spans="1:62" x14ac:dyDescent="0.2">
      <c r="A353" s="5">
        <v>1</v>
      </c>
      <c r="B353" s="5">
        <v>104435703</v>
      </c>
      <c r="C353" s="1" t="s">
        <v>701</v>
      </c>
      <c r="D353" s="1" t="s">
        <v>460</v>
      </c>
      <c r="E353" s="2">
        <f t="shared" si="10"/>
        <v>11294297</v>
      </c>
      <c r="F353" s="2">
        <f t="shared" si="11"/>
        <v>11372590</v>
      </c>
      <c r="H353" s="2">
        <v>8495000</v>
      </c>
      <c r="J353" s="2">
        <v>1940000</v>
      </c>
      <c r="K353" s="2">
        <v>742134</v>
      </c>
      <c r="L353" s="2">
        <v>117163</v>
      </c>
      <c r="M353" s="2">
        <v>11294297</v>
      </c>
      <c r="O353" s="2">
        <v>8670000</v>
      </c>
      <c r="R353" s="2">
        <v>355700</v>
      </c>
      <c r="S353" s="2">
        <v>16470</v>
      </c>
      <c r="T353" s="2">
        <v>9042170</v>
      </c>
      <c r="V353" s="2">
        <v>8910000</v>
      </c>
      <c r="X353" s="2">
        <v>40000</v>
      </c>
      <c r="Z353" s="2">
        <v>13877</v>
      </c>
      <c r="AA353" s="2">
        <v>8963877</v>
      </c>
      <c r="AC353" s="2">
        <v>8255000</v>
      </c>
      <c r="AE353" s="2">
        <v>1900000</v>
      </c>
      <c r="AF353" s="2">
        <v>1097834</v>
      </c>
      <c r="AG353" s="2">
        <v>119756</v>
      </c>
      <c r="AH353" s="2">
        <v>11372590</v>
      </c>
    </row>
    <row r="354" spans="1:62" x14ac:dyDescent="0.2">
      <c r="A354" s="5">
        <v>1</v>
      </c>
      <c r="B354" s="5">
        <v>104437503</v>
      </c>
      <c r="C354" s="1" t="s">
        <v>568</v>
      </c>
      <c r="D354" s="1" t="s">
        <v>460</v>
      </c>
      <c r="E354" s="2">
        <f t="shared" si="10"/>
        <v>18937362</v>
      </c>
      <c r="F354" s="2">
        <f t="shared" si="11"/>
        <v>18422280</v>
      </c>
      <c r="H354" s="2">
        <v>17348080</v>
      </c>
      <c r="K354" s="2">
        <v>1254579</v>
      </c>
      <c r="L354" s="2">
        <v>317429</v>
      </c>
      <c r="M354" s="2">
        <v>18920088</v>
      </c>
      <c r="Q354" s="2">
        <v>172228</v>
      </c>
      <c r="R354" s="2">
        <v>254205</v>
      </c>
      <c r="T354" s="2">
        <v>426433</v>
      </c>
      <c r="V354" s="2">
        <v>883485</v>
      </c>
      <c r="X354" s="2">
        <v>58994</v>
      </c>
      <c r="Z354" s="2">
        <v>465</v>
      </c>
      <c r="AA354" s="2">
        <v>942944</v>
      </c>
      <c r="AC354" s="2">
        <v>16464595</v>
      </c>
      <c r="AE354" s="2">
        <v>113234</v>
      </c>
      <c r="AF354" s="2">
        <v>1508784</v>
      </c>
      <c r="AG354" s="2">
        <v>316964</v>
      </c>
      <c r="AH354" s="2">
        <v>18403577</v>
      </c>
      <c r="AN354" s="2">
        <v>17274</v>
      </c>
      <c r="AO354" s="2">
        <v>17274</v>
      </c>
      <c r="AU354" s="2">
        <v>1429</v>
      </c>
      <c r="AV354" s="2">
        <v>1429</v>
      </c>
      <c r="BI354" s="2">
        <v>18703</v>
      </c>
      <c r="BJ354" s="2">
        <v>18703</v>
      </c>
    </row>
    <row r="355" spans="1:62" x14ac:dyDescent="0.2">
      <c r="A355" s="5">
        <v>1</v>
      </c>
      <c r="B355" s="5">
        <v>111444602</v>
      </c>
      <c r="C355" s="1" t="s">
        <v>389</v>
      </c>
      <c r="D355" s="1" t="s">
        <v>483</v>
      </c>
      <c r="E355" s="2">
        <f t="shared" si="10"/>
        <v>99917050</v>
      </c>
      <c r="F355" s="2">
        <f t="shared" si="11"/>
        <v>106120008</v>
      </c>
      <c r="H355" s="2">
        <v>81150000</v>
      </c>
      <c r="J355" s="2">
        <v>11350129</v>
      </c>
      <c r="K355" s="2">
        <v>5122035</v>
      </c>
      <c r="L355" s="2">
        <v>2124260</v>
      </c>
      <c r="M355" s="2">
        <v>99746424</v>
      </c>
      <c r="O355" s="2">
        <v>9995000</v>
      </c>
      <c r="R355" s="2">
        <v>919860</v>
      </c>
      <c r="T355" s="2">
        <v>10914860</v>
      </c>
      <c r="V355" s="2">
        <v>3305000</v>
      </c>
      <c r="X355" s="2">
        <v>1075933</v>
      </c>
      <c r="Z355" s="2">
        <v>360322</v>
      </c>
      <c r="AA355" s="2">
        <v>4741255</v>
      </c>
      <c r="AC355" s="2">
        <v>87840000</v>
      </c>
      <c r="AE355" s="2">
        <v>10274196</v>
      </c>
      <c r="AF355" s="2">
        <v>6041895</v>
      </c>
      <c r="AG355" s="2">
        <v>1763938</v>
      </c>
      <c r="AH355" s="2">
        <v>105920029</v>
      </c>
      <c r="AM355" s="2">
        <v>129077</v>
      </c>
      <c r="AN355" s="2">
        <v>41549</v>
      </c>
      <c r="AO355" s="2">
        <v>170626</v>
      </c>
      <c r="AT355" s="2">
        <v>2642</v>
      </c>
      <c r="AU355" s="2">
        <v>26711</v>
      </c>
      <c r="AV355" s="2">
        <v>29353</v>
      </c>
      <c r="BH355" s="2">
        <v>131719</v>
      </c>
      <c r="BI355" s="2">
        <v>68260</v>
      </c>
      <c r="BJ355" s="2">
        <v>199979</v>
      </c>
    </row>
    <row r="356" spans="1:62" x14ac:dyDescent="0.2">
      <c r="A356" s="5">
        <v>1</v>
      </c>
      <c r="B356" s="5">
        <v>120452003</v>
      </c>
      <c r="C356" s="1" t="s">
        <v>148</v>
      </c>
      <c r="D356" s="1" t="s">
        <v>507</v>
      </c>
      <c r="E356" s="2">
        <f t="shared" si="10"/>
        <v>216173184</v>
      </c>
      <c r="F356" s="2">
        <f t="shared" si="11"/>
        <v>213497536</v>
      </c>
      <c r="H356" s="2">
        <v>202552299</v>
      </c>
      <c r="J356" s="2">
        <v>2431794</v>
      </c>
      <c r="K356" s="2">
        <v>7381414</v>
      </c>
      <c r="L356" s="2">
        <v>3807677</v>
      </c>
      <c r="M356" s="2">
        <v>216173184</v>
      </c>
      <c r="O356" s="2">
        <v>7900000</v>
      </c>
      <c r="Q356" s="2">
        <v>2290399</v>
      </c>
      <c r="R356" s="2">
        <v>1860517</v>
      </c>
      <c r="S356" s="2">
        <v>1359749</v>
      </c>
      <c r="T356" s="2">
        <v>13410665</v>
      </c>
      <c r="V356" s="2">
        <v>14301781</v>
      </c>
      <c r="X356" s="2">
        <v>1784532</v>
      </c>
      <c r="AA356" s="2">
        <v>16086313</v>
      </c>
      <c r="AC356" s="2">
        <v>196150518</v>
      </c>
      <c r="AE356" s="2">
        <v>2937661</v>
      </c>
      <c r="AF356" s="2">
        <v>9241931</v>
      </c>
      <c r="AG356" s="2">
        <v>5167426</v>
      </c>
      <c r="AH356" s="2">
        <v>213497536</v>
      </c>
    </row>
    <row r="357" spans="1:62" x14ac:dyDescent="0.2">
      <c r="A357" s="5">
        <v>1</v>
      </c>
      <c r="B357" s="5">
        <v>120455203</v>
      </c>
      <c r="C357" s="1" t="s">
        <v>662</v>
      </c>
      <c r="D357" s="1" t="s">
        <v>507</v>
      </c>
      <c r="E357" s="2">
        <f t="shared" si="10"/>
        <v>49019197</v>
      </c>
      <c r="F357" s="2">
        <f t="shared" si="11"/>
        <v>41208048</v>
      </c>
      <c r="H357" s="2">
        <v>45086342</v>
      </c>
      <c r="J357" s="2">
        <v>115655</v>
      </c>
      <c r="K357" s="2">
        <v>1417242</v>
      </c>
      <c r="L357" s="2">
        <v>2399958</v>
      </c>
      <c r="M357" s="2">
        <v>49019197</v>
      </c>
      <c r="R357" s="2">
        <v>701177</v>
      </c>
      <c r="S357" s="2">
        <v>223412</v>
      </c>
      <c r="T357" s="2">
        <v>924589</v>
      </c>
      <c r="V357" s="2">
        <v>8667725</v>
      </c>
      <c r="X357" s="2">
        <v>54856</v>
      </c>
      <c r="Z357" s="2">
        <v>13157</v>
      </c>
      <c r="AA357" s="2">
        <v>8735738</v>
      </c>
      <c r="AC357" s="2">
        <v>36418617</v>
      </c>
      <c r="AE357" s="2">
        <v>60799</v>
      </c>
      <c r="AF357" s="2">
        <v>2118419</v>
      </c>
      <c r="AG357" s="2">
        <v>2610213</v>
      </c>
      <c r="AH357" s="2">
        <v>41208048</v>
      </c>
    </row>
    <row r="358" spans="1:62" x14ac:dyDescent="0.2">
      <c r="A358" s="5">
        <v>1</v>
      </c>
      <c r="B358" s="5">
        <v>120455403</v>
      </c>
      <c r="C358" s="1" t="s">
        <v>663</v>
      </c>
      <c r="D358" s="1" t="s">
        <v>507</v>
      </c>
      <c r="E358" s="2">
        <f t="shared" si="10"/>
        <v>260151699</v>
      </c>
      <c r="F358" s="2">
        <f t="shared" si="11"/>
        <v>254216773</v>
      </c>
      <c r="H358" s="2">
        <v>233200000</v>
      </c>
      <c r="I358" s="2">
        <v>1367316</v>
      </c>
      <c r="J358" s="2">
        <v>468464</v>
      </c>
      <c r="K358" s="2">
        <v>20200125</v>
      </c>
      <c r="L358" s="2">
        <v>4915794</v>
      </c>
      <c r="M358" s="2">
        <v>260151699</v>
      </c>
      <c r="R358" s="2">
        <v>3873901</v>
      </c>
      <c r="S358" s="2">
        <v>174644</v>
      </c>
      <c r="T358" s="2">
        <v>4048545</v>
      </c>
      <c r="V358" s="2">
        <v>7580000</v>
      </c>
      <c r="W358" s="2">
        <v>326879</v>
      </c>
      <c r="X358" s="2">
        <v>468464</v>
      </c>
      <c r="Y358" s="2">
        <v>1521121</v>
      </c>
      <c r="Z358" s="2">
        <v>87007</v>
      </c>
      <c r="AA358" s="2">
        <v>9983471</v>
      </c>
      <c r="AC358" s="2">
        <v>225620000</v>
      </c>
      <c r="AD358" s="2">
        <v>1040437</v>
      </c>
      <c r="AE358" s="2">
        <v>0</v>
      </c>
      <c r="AF358" s="2">
        <v>22552905</v>
      </c>
      <c r="AG358" s="2">
        <v>5003431</v>
      </c>
      <c r="AH358" s="2">
        <v>254216773</v>
      </c>
    </row>
    <row r="359" spans="1:62" x14ac:dyDescent="0.2">
      <c r="A359" s="5">
        <v>1</v>
      </c>
      <c r="B359" s="5">
        <v>120456003</v>
      </c>
      <c r="C359" s="1" t="s">
        <v>431</v>
      </c>
      <c r="D359" s="1" t="s">
        <v>507</v>
      </c>
      <c r="E359" s="2">
        <f t="shared" si="10"/>
        <v>166000188</v>
      </c>
      <c r="F359" s="2">
        <f t="shared" si="11"/>
        <v>159168468</v>
      </c>
      <c r="H359" s="2">
        <v>91189410</v>
      </c>
      <c r="I359" s="2">
        <v>54274425</v>
      </c>
      <c r="K359" s="2">
        <v>1626053</v>
      </c>
      <c r="L359" s="2">
        <v>18910300</v>
      </c>
      <c r="M359" s="2">
        <v>166000188</v>
      </c>
      <c r="V359" s="2">
        <v>4926662</v>
      </c>
      <c r="W359" s="2">
        <v>1905058</v>
      </c>
      <c r="AA359" s="2">
        <v>6831720</v>
      </c>
      <c r="AC359" s="2">
        <v>86262748</v>
      </c>
      <c r="AD359" s="2">
        <v>52369367</v>
      </c>
      <c r="AF359" s="2">
        <v>1626053</v>
      </c>
      <c r="AG359" s="2">
        <v>18910300</v>
      </c>
      <c r="AH359" s="2">
        <v>159168468</v>
      </c>
    </row>
    <row r="360" spans="1:62" x14ac:dyDescent="0.2">
      <c r="A360" s="5">
        <v>1</v>
      </c>
      <c r="B360" s="5">
        <v>123460302</v>
      </c>
      <c r="C360" s="1" t="s">
        <v>267</v>
      </c>
      <c r="D360" s="1" t="s">
        <v>513</v>
      </c>
      <c r="E360" s="2">
        <f t="shared" si="10"/>
        <v>215545546</v>
      </c>
      <c r="F360" s="2">
        <f t="shared" si="11"/>
        <v>207508747</v>
      </c>
      <c r="G360" s="2">
        <v>106050000</v>
      </c>
      <c r="H360" s="2">
        <v>106050000</v>
      </c>
      <c r="K360" s="2">
        <v>846868</v>
      </c>
      <c r="L360" s="2">
        <v>2598678</v>
      </c>
      <c r="M360" s="2">
        <v>215545546</v>
      </c>
      <c r="R360" s="2">
        <v>278936</v>
      </c>
      <c r="S360" s="2">
        <v>74265</v>
      </c>
      <c r="T360" s="2">
        <v>353201</v>
      </c>
      <c r="U360" s="2">
        <v>4195000</v>
      </c>
      <c r="V360" s="2">
        <v>4195000</v>
      </c>
      <c r="AA360" s="2">
        <v>8390000</v>
      </c>
      <c r="AB360" s="2">
        <v>101855000</v>
      </c>
      <c r="AC360" s="2">
        <v>101855000</v>
      </c>
      <c r="AF360" s="2">
        <v>1125804</v>
      </c>
      <c r="AG360" s="2">
        <v>2672943</v>
      </c>
      <c r="AH360" s="2">
        <v>207508747</v>
      </c>
    </row>
    <row r="361" spans="1:62" x14ac:dyDescent="0.2">
      <c r="A361" s="5">
        <v>1</v>
      </c>
      <c r="B361" s="5">
        <v>123460504</v>
      </c>
      <c r="C361" s="1" t="s">
        <v>268</v>
      </c>
      <c r="D361" s="1" t="s">
        <v>513</v>
      </c>
      <c r="E361" s="2">
        <f t="shared" si="10"/>
        <v>0</v>
      </c>
      <c r="F361" s="2">
        <f t="shared" si="11"/>
        <v>0</v>
      </c>
    </row>
    <row r="362" spans="1:62" x14ac:dyDescent="0.2">
      <c r="A362" s="5">
        <v>1</v>
      </c>
      <c r="B362" s="5">
        <v>123461302</v>
      </c>
      <c r="C362" s="1" t="s">
        <v>601</v>
      </c>
      <c r="D362" s="1" t="s">
        <v>513</v>
      </c>
      <c r="E362" s="2">
        <f t="shared" si="10"/>
        <v>85550804</v>
      </c>
      <c r="F362" s="2">
        <f t="shared" si="11"/>
        <v>94437763</v>
      </c>
      <c r="H362" s="2">
        <v>84015000</v>
      </c>
      <c r="K362" s="2">
        <v>610687</v>
      </c>
      <c r="L362" s="2">
        <v>925117</v>
      </c>
      <c r="M362" s="2">
        <v>85550804</v>
      </c>
      <c r="O362" s="2">
        <v>9785000</v>
      </c>
      <c r="T362" s="2">
        <v>9785000</v>
      </c>
      <c r="V362" s="2">
        <v>750000</v>
      </c>
      <c r="Y362" s="2">
        <v>36698</v>
      </c>
      <c r="Z362" s="2">
        <v>111343</v>
      </c>
      <c r="AA362" s="2">
        <v>898041</v>
      </c>
      <c r="AC362" s="2">
        <v>93050000</v>
      </c>
      <c r="AF362" s="2">
        <v>573989</v>
      </c>
      <c r="AG362" s="2">
        <v>813774</v>
      </c>
      <c r="AH362" s="2">
        <v>94437763</v>
      </c>
    </row>
    <row r="363" spans="1:62" x14ac:dyDescent="0.2">
      <c r="A363" s="5">
        <v>1</v>
      </c>
      <c r="B363" s="5">
        <v>123461602</v>
      </c>
      <c r="C363" s="1" t="s">
        <v>671</v>
      </c>
      <c r="D363" s="1" t="s">
        <v>513</v>
      </c>
      <c r="E363" s="2">
        <f t="shared" si="10"/>
        <v>49072343</v>
      </c>
      <c r="F363" s="2">
        <f t="shared" si="11"/>
        <v>46036290</v>
      </c>
      <c r="H363" s="2">
        <v>43938250</v>
      </c>
      <c r="K363" s="2">
        <v>2137625</v>
      </c>
      <c r="L363" s="2">
        <v>2901605</v>
      </c>
      <c r="M363" s="2">
        <v>48977480</v>
      </c>
      <c r="R363" s="2">
        <v>419164</v>
      </c>
      <c r="S363" s="2">
        <v>141567</v>
      </c>
      <c r="T363" s="2">
        <v>560731</v>
      </c>
      <c r="V363" s="2">
        <v>3600000</v>
      </c>
      <c r="AA363" s="2">
        <v>3600000</v>
      </c>
      <c r="AC363" s="2">
        <v>40338250</v>
      </c>
      <c r="AF363" s="2">
        <v>2556789</v>
      </c>
      <c r="AG363" s="2">
        <v>3043172</v>
      </c>
      <c r="AH363" s="2">
        <v>45938211</v>
      </c>
      <c r="AN363" s="2">
        <v>94863</v>
      </c>
      <c r="AO363" s="2">
        <v>94863</v>
      </c>
      <c r="AU363" s="2">
        <v>3216</v>
      </c>
      <c r="AV363" s="2">
        <v>3216</v>
      </c>
      <c r="BI363" s="2">
        <v>98079</v>
      </c>
      <c r="BJ363" s="2">
        <v>98079</v>
      </c>
    </row>
    <row r="364" spans="1:62" x14ac:dyDescent="0.2">
      <c r="A364" s="5">
        <v>1</v>
      </c>
      <c r="B364" s="5">
        <v>123463603</v>
      </c>
      <c r="C364" s="1" t="s">
        <v>672</v>
      </c>
      <c r="D364" s="1" t="s">
        <v>513</v>
      </c>
      <c r="E364" s="2">
        <f t="shared" si="10"/>
        <v>32255112</v>
      </c>
      <c r="F364" s="2">
        <f t="shared" si="11"/>
        <v>28256897</v>
      </c>
      <c r="H364" s="2">
        <v>26130000</v>
      </c>
      <c r="I364" s="2">
        <v>3050000</v>
      </c>
      <c r="K364" s="2">
        <v>595062</v>
      </c>
      <c r="L364" s="2">
        <v>2384100</v>
      </c>
      <c r="M364" s="2">
        <v>32159162</v>
      </c>
      <c r="R364" s="2">
        <v>58435</v>
      </c>
      <c r="S364" s="2">
        <v>18400</v>
      </c>
      <c r="T364" s="2">
        <v>76835</v>
      </c>
      <c r="V364" s="2">
        <v>3355000</v>
      </c>
      <c r="W364" s="2">
        <v>715000</v>
      </c>
      <c r="AA364" s="2">
        <v>4070000</v>
      </c>
      <c r="AC364" s="2">
        <v>22775000</v>
      </c>
      <c r="AD364" s="2">
        <v>2335000</v>
      </c>
      <c r="AF364" s="2">
        <v>653497</v>
      </c>
      <c r="AG364" s="2">
        <v>2402500</v>
      </c>
      <c r="AH364" s="2">
        <v>28165997</v>
      </c>
      <c r="AN364" s="2">
        <v>95950</v>
      </c>
      <c r="AO364" s="2">
        <v>95950</v>
      </c>
      <c r="BB364" s="2">
        <v>5050</v>
      </c>
      <c r="BC364" s="2">
        <v>5050</v>
      </c>
      <c r="BI364" s="2">
        <v>90900</v>
      </c>
      <c r="BJ364" s="2">
        <v>90900</v>
      </c>
    </row>
    <row r="365" spans="1:62" x14ac:dyDescent="0.2">
      <c r="A365" s="5">
        <v>1</v>
      </c>
      <c r="B365" s="5">
        <v>123463803</v>
      </c>
      <c r="C365" s="1" t="s">
        <v>269</v>
      </c>
      <c r="D365" s="1" t="s">
        <v>513</v>
      </c>
      <c r="E365" s="2">
        <f t="shared" si="10"/>
        <v>19247934</v>
      </c>
      <c r="F365" s="2">
        <f t="shared" si="11"/>
        <v>19962931</v>
      </c>
      <c r="H365" s="2">
        <v>19080000</v>
      </c>
      <c r="L365" s="2">
        <v>167934</v>
      </c>
      <c r="M365" s="2">
        <v>19247934</v>
      </c>
      <c r="O365" s="2">
        <v>1280000</v>
      </c>
      <c r="S365" s="2">
        <v>29997</v>
      </c>
      <c r="T365" s="2">
        <v>1309997</v>
      </c>
      <c r="V365" s="2">
        <v>595000</v>
      </c>
      <c r="AA365" s="2">
        <v>595000</v>
      </c>
      <c r="AC365" s="2">
        <v>19765000</v>
      </c>
      <c r="AG365" s="2">
        <v>197931</v>
      </c>
      <c r="AH365" s="2">
        <v>19962931</v>
      </c>
    </row>
    <row r="366" spans="1:62" x14ac:dyDescent="0.2">
      <c r="A366" s="5">
        <v>1</v>
      </c>
      <c r="B366" s="5">
        <v>123464502</v>
      </c>
      <c r="C366" s="1" t="s">
        <v>602</v>
      </c>
      <c r="D366" s="1" t="s">
        <v>513</v>
      </c>
      <c r="E366" s="2">
        <f t="shared" si="10"/>
        <v>293092473</v>
      </c>
      <c r="F366" s="2">
        <f t="shared" si="11"/>
        <v>290514914</v>
      </c>
      <c r="H366" s="2">
        <v>287520000</v>
      </c>
      <c r="K366" s="2">
        <v>3365304</v>
      </c>
      <c r="L366" s="2">
        <v>2207169</v>
      </c>
      <c r="M366" s="2">
        <v>293092473</v>
      </c>
      <c r="O366" s="2">
        <v>9980000</v>
      </c>
      <c r="R366" s="2">
        <v>519101</v>
      </c>
      <c r="S366" s="2">
        <v>108340</v>
      </c>
      <c r="T366" s="2">
        <v>10607441</v>
      </c>
      <c r="V366" s="2">
        <v>13185000</v>
      </c>
      <c r="AA366" s="2">
        <v>13185000</v>
      </c>
      <c r="AC366" s="2">
        <v>284315000</v>
      </c>
      <c r="AF366" s="2">
        <v>3884405</v>
      </c>
      <c r="AG366" s="2">
        <v>2315509</v>
      </c>
      <c r="AH366" s="2">
        <v>290514914</v>
      </c>
    </row>
    <row r="367" spans="1:62" x14ac:dyDescent="0.2">
      <c r="A367" s="5">
        <v>1</v>
      </c>
      <c r="B367" s="5">
        <v>123464603</v>
      </c>
      <c r="C367" s="1" t="s">
        <v>149</v>
      </c>
      <c r="D367" s="1" t="s">
        <v>513</v>
      </c>
      <c r="E367" s="2">
        <f t="shared" si="10"/>
        <v>42918631</v>
      </c>
      <c r="F367" s="2">
        <f t="shared" si="11"/>
        <v>46400015</v>
      </c>
      <c r="G367" s="2">
        <v>194764</v>
      </c>
      <c r="H367" s="2">
        <v>41770000</v>
      </c>
      <c r="K367" s="2">
        <v>174115</v>
      </c>
      <c r="L367" s="2">
        <v>779752</v>
      </c>
      <c r="M367" s="2">
        <v>42918631</v>
      </c>
      <c r="N367" s="2">
        <v>124528</v>
      </c>
      <c r="O367" s="2">
        <v>12525000</v>
      </c>
      <c r="R367" s="2">
        <v>42597</v>
      </c>
      <c r="T367" s="2">
        <v>12692125</v>
      </c>
      <c r="U367" s="2">
        <v>131252</v>
      </c>
      <c r="V367" s="2">
        <v>8970000</v>
      </c>
      <c r="Z367" s="2">
        <v>109489</v>
      </c>
      <c r="AA367" s="2">
        <v>9210741</v>
      </c>
      <c r="AB367" s="2">
        <v>188040</v>
      </c>
      <c r="AC367" s="2">
        <v>45325000</v>
      </c>
      <c r="AF367" s="2">
        <v>216712</v>
      </c>
      <c r="AG367" s="2">
        <v>670263</v>
      </c>
      <c r="AH367" s="2">
        <v>46400015</v>
      </c>
    </row>
    <row r="368" spans="1:62" x14ac:dyDescent="0.2">
      <c r="A368" s="5">
        <v>1</v>
      </c>
      <c r="B368" s="5">
        <v>123465303</v>
      </c>
      <c r="C368" s="1" t="s">
        <v>440</v>
      </c>
      <c r="D368" s="1" t="s">
        <v>513</v>
      </c>
      <c r="E368" s="2">
        <f t="shared" si="10"/>
        <v>102841363</v>
      </c>
      <c r="F368" s="2">
        <f t="shared" si="11"/>
        <v>97149669</v>
      </c>
      <c r="H368" s="2">
        <v>95625000</v>
      </c>
      <c r="J368" s="2">
        <v>1276576</v>
      </c>
      <c r="K368" s="2">
        <v>3417262</v>
      </c>
      <c r="L368" s="2">
        <v>2522525</v>
      </c>
      <c r="M368" s="2">
        <v>102841363</v>
      </c>
      <c r="Q368" s="2">
        <v>723555</v>
      </c>
      <c r="R368" s="2">
        <v>562455</v>
      </c>
      <c r="S368" s="2">
        <v>58901</v>
      </c>
      <c r="T368" s="2">
        <v>1344911</v>
      </c>
      <c r="V368" s="2">
        <v>6400000</v>
      </c>
      <c r="X368" s="2">
        <v>636605</v>
      </c>
      <c r="AA368" s="2">
        <v>7036605</v>
      </c>
      <c r="AC368" s="2">
        <v>89225000</v>
      </c>
      <c r="AE368" s="2">
        <v>1363526</v>
      </c>
      <c r="AF368" s="2">
        <v>3979717</v>
      </c>
      <c r="AG368" s="2">
        <v>2581426</v>
      </c>
      <c r="AH368" s="2">
        <v>97149669</v>
      </c>
    </row>
    <row r="369" spans="1:62" x14ac:dyDescent="0.2">
      <c r="A369" s="5">
        <v>1</v>
      </c>
      <c r="B369" s="5">
        <v>123465602</v>
      </c>
      <c r="C369" s="1" t="s">
        <v>673</v>
      </c>
      <c r="D369" s="1" t="s">
        <v>513</v>
      </c>
      <c r="E369" s="2">
        <f t="shared" si="10"/>
        <v>106162205</v>
      </c>
      <c r="F369" s="2">
        <f t="shared" si="11"/>
        <v>102820938</v>
      </c>
      <c r="H369" s="2">
        <v>74565000</v>
      </c>
      <c r="J369" s="2">
        <v>25527646</v>
      </c>
      <c r="K369" s="2">
        <v>26182</v>
      </c>
      <c r="L369" s="2">
        <v>6043377</v>
      </c>
      <c r="M369" s="2">
        <v>106162205</v>
      </c>
      <c r="R369" s="2">
        <v>399744</v>
      </c>
      <c r="S369" s="2">
        <v>842154</v>
      </c>
      <c r="T369" s="2">
        <v>1241898</v>
      </c>
      <c r="V369" s="2">
        <v>2874333</v>
      </c>
      <c r="X369" s="2">
        <v>1400133</v>
      </c>
      <c r="Z369" s="2">
        <v>308699</v>
      </c>
      <c r="AA369" s="2">
        <v>4583165</v>
      </c>
      <c r="AC369" s="2">
        <v>71690667</v>
      </c>
      <c r="AE369" s="2">
        <v>24127513</v>
      </c>
      <c r="AF369" s="2">
        <v>425926</v>
      </c>
      <c r="AG369" s="2">
        <v>6576832</v>
      </c>
      <c r="AH369" s="2">
        <v>102820938</v>
      </c>
    </row>
    <row r="370" spans="1:62" x14ac:dyDescent="0.2">
      <c r="A370" s="5">
        <v>1</v>
      </c>
      <c r="B370" s="5">
        <v>123465702</v>
      </c>
      <c r="C370" s="1" t="s">
        <v>270</v>
      </c>
      <c r="D370" s="1" t="s">
        <v>513</v>
      </c>
      <c r="E370" s="2">
        <f t="shared" si="10"/>
        <v>113203269</v>
      </c>
      <c r="F370" s="2">
        <f t="shared" si="11"/>
        <v>102612254</v>
      </c>
      <c r="H370" s="2">
        <v>96835000</v>
      </c>
      <c r="J370" s="2">
        <v>8354325</v>
      </c>
      <c r="K370" s="2">
        <v>4162888</v>
      </c>
      <c r="L370" s="2">
        <v>3851056</v>
      </c>
      <c r="M370" s="2">
        <v>113203269</v>
      </c>
      <c r="Q370" s="2">
        <v>785000</v>
      </c>
      <c r="R370" s="2">
        <v>932955</v>
      </c>
      <c r="S370" s="2">
        <v>66962</v>
      </c>
      <c r="T370" s="2">
        <v>1784917</v>
      </c>
      <c r="V370" s="2">
        <v>8325000</v>
      </c>
      <c r="X370" s="2">
        <v>3457331</v>
      </c>
      <c r="Y370" s="2">
        <v>488176</v>
      </c>
      <c r="Z370" s="2">
        <v>105425</v>
      </c>
      <c r="AA370" s="2">
        <v>12375932</v>
      </c>
      <c r="AC370" s="2">
        <v>88510000</v>
      </c>
      <c r="AE370" s="2">
        <v>5681994</v>
      </c>
      <c r="AF370" s="2">
        <v>4607667</v>
      </c>
      <c r="AG370" s="2">
        <v>3812593</v>
      </c>
      <c r="AH370" s="2">
        <v>102612254</v>
      </c>
    </row>
    <row r="371" spans="1:62" x14ac:dyDescent="0.2">
      <c r="A371" s="5">
        <v>1</v>
      </c>
      <c r="B371" s="5">
        <v>123466103</v>
      </c>
      <c r="C371" s="1" t="s">
        <v>441</v>
      </c>
      <c r="D371" s="1" t="s">
        <v>513</v>
      </c>
      <c r="E371" s="2">
        <f t="shared" si="10"/>
        <v>130949008</v>
      </c>
      <c r="F371" s="2">
        <f t="shared" si="11"/>
        <v>126381170</v>
      </c>
      <c r="H371" s="2">
        <v>120210000</v>
      </c>
      <c r="J371" s="2">
        <v>7966191</v>
      </c>
      <c r="K371" s="2">
        <v>1606840</v>
      </c>
      <c r="L371" s="2">
        <v>1165977</v>
      </c>
      <c r="M371" s="2">
        <v>130949008</v>
      </c>
      <c r="O371" s="2">
        <v>18375000</v>
      </c>
      <c r="Q371" s="2">
        <v>601674</v>
      </c>
      <c r="R371" s="2">
        <v>527183</v>
      </c>
      <c r="T371" s="2">
        <v>19503857</v>
      </c>
      <c r="V371" s="2">
        <v>22820000</v>
      </c>
      <c r="X371" s="2">
        <v>987264</v>
      </c>
      <c r="Y371" s="2">
        <v>211729</v>
      </c>
      <c r="Z371" s="2">
        <v>52702</v>
      </c>
      <c r="AA371" s="2">
        <v>24071695</v>
      </c>
      <c r="AC371" s="2">
        <v>115765000</v>
      </c>
      <c r="AE371" s="2">
        <v>7580601</v>
      </c>
      <c r="AF371" s="2">
        <v>1922294</v>
      </c>
      <c r="AG371" s="2">
        <v>1113275</v>
      </c>
      <c r="AH371" s="2">
        <v>126381170</v>
      </c>
    </row>
    <row r="372" spans="1:62" x14ac:dyDescent="0.2">
      <c r="A372" s="5">
        <v>1</v>
      </c>
      <c r="B372" s="5">
        <v>123466303</v>
      </c>
      <c r="C372" s="1" t="s">
        <v>271</v>
      </c>
      <c r="D372" s="1" t="s">
        <v>513</v>
      </c>
      <c r="E372" s="2">
        <f t="shared" si="10"/>
        <v>34167973</v>
      </c>
      <c r="F372" s="2">
        <f t="shared" si="11"/>
        <v>45461154</v>
      </c>
      <c r="H372" s="2">
        <v>32510000</v>
      </c>
      <c r="J372" s="2">
        <v>178761</v>
      </c>
      <c r="K372" s="2">
        <v>1137758</v>
      </c>
      <c r="L372" s="2">
        <v>341454</v>
      </c>
      <c r="M372" s="2">
        <v>34167973</v>
      </c>
      <c r="O372" s="2">
        <v>15980000</v>
      </c>
      <c r="R372" s="2">
        <v>380956</v>
      </c>
      <c r="T372" s="2">
        <v>16360956</v>
      </c>
      <c r="V372" s="2">
        <v>4995000</v>
      </c>
      <c r="X372" s="2">
        <v>68537</v>
      </c>
      <c r="Z372" s="2">
        <v>4238</v>
      </c>
      <c r="AA372" s="2">
        <v>5067775</v>
      </c>
      <c r="AC372" s="2">
        <v>43495000</v>
      </c>
      <c r="AE372" s="2">
        <v>110224</v>
      </c>
      <c r="AF372" s="2">
        <v>1518714</v>
      </c>
      <c r="AG372" s="2">
        <v>337216</v>
      </c>
      <c r="AH372" s="2">
        <v>45461154</v>
      </c>
    </row>
    <row r="373" spans="1:62" x14ac:dyDescent="0.2">
      <c r="A373" s="5">
        <v>1</v>
      </c>
      <c r="B373" s="5">
        <v>123466403</v>
      </c>
      <c r="C373" s="1" t="s">
        <v>442</v>
      </c>
      <c r="D373" s="1" t="s">
        <v>513</v>
      </c>
      <c r="E373" s="2">
        <f t="shared" si="10"/>
        <v>41659161</v>
      </c>
      <c r="F373" s="2">
        <f t="shared" si="11"/>
        <v>57279187</v>
      </c>
      <c r="H373" s="2">
        <v>40805000</v>
      </c>
      <c r="K373" s="2">
        <v>79186</v>
      </c>
      <c r="L373" s="2">
        <v>757823</v>
      </c>
      <c r="M373" s="2">
        <v>41642009</v>
      </c>
      <c r="O373" s="2">
        <v>16730000</v>
      </c>
      <c r="R373" s="2">
        <v>386785</v>
      </c>
      <c r="S373" s="2">
        <v>174907</v>
      </c>
      <c r="T373" s="2">
        <v>17291692</v>
      </c>
      <c r="V373" s="2">
        <v>1133000</v>
      </c>
      <c r="Y373" s="2">
        <v>327903</v>
      </c>
      <c r="Z373" s="2">
        <v>205109</v>
      </c>
      <c r="AA373" s="2">
        <v>1666012</v>
      </c>
      <c r="AC373" s="2">
        <v>56402000</v>
      </c>
      <c r="AF373" s="2">
        <v>138068</v>
      </c>
      <c r="AG373" s="2">
        <v>727621</v>
      </c>
      <c r="AH373" s="2">
        <v>57267689</v>
      </c>
      <c r="AN373" s="2">
        <v>17152</v>
      </c>
      <c r="AO373" s="2">
        <v>17152</v>
      </c>
      <c r="AU373" s="2">
        <v>3658</v>
      </c>
      <c r="AV373" s="2">
        <v>3658</v>
      </c>
      <c r="BB373" s="2">
        <v>9312</v>
      </c>
      <c r="BC373" s="2">
        <v>9312</v>
      </c>
      <c r="BI373" s="2">
        <v>11498</v>
      </c>
      <c r="BJ373" s="2">
        <v>11498</v>
      </c>
    </row>
    <row r="374" spans="1:62" x14ac:dyDescent="0.2">
      <c r="A374" s="5">
        <v>1</v>
      </c>
      <c r="B374" s="5">
        <v>123467103</v>
      </c>
      <c r="C374" s="1" t="s">
        <v>418</v>
      </c>
      <c r="D374" s="1" t="s">
        <v>513</v>
      </c>
      <c r="E374" s="2">
        <f t="shared" si="10"/>
        <v>97065502</v>
      </c>
      <c r="F374" s="2">
        <f t="shared" si="11"/>
        <v>110508611</v>
      </c>
      <c r="H374" s="2">
        <v>92915000</v>
      </c>
      <c r="K374" s="2">
        <v>1604158</v>
      </c>
      <c r="L374" s="2">
        <v>2530814</v>
      </c>
      <c r="M374" s="2">
        <v>97049972</v>
      </c>
      <c r="O374" s="2">
        <v>19695000</v>
      </c>
      <c r="R374" s="2">
        <v>206779</v>
      </c>
      <c r="S374" s="2">
        <v>127696</v>
      </c>
      <c r="T374" s="2">
        <v>20029475</v>
      </c>
      <c r="V374" s="2">
        <v>6555000</v>
      </c>
      <c r="Z374" s="2">
        <v>32369</v>
      </c>
      <c r="AA374" s="2">
        <v>6587369</v>
      </c>
      <c r="AC374" s="2">
        <v>106055000</v>
      </c>
      <c r="AF374" s="2">
        <v>1810937</v>
      </c>
      <c r="AG374" s="2">
        <v>2626141</v>
      </c>
      <c r="AH374" s="2">
        <v>110492078</v>
      </c>
      <c r="AM374" s="2">
        <v>15530</v>
      </c>
      <c r="AO374" s="2">
        <v>15530</v>
      </c>
      <c r="AT374" s="2">
        <v>1003</v>
      </c>
      <c r="AV374" s="2">
        <v>1003</v>
      </c>
      <c r="BH374" s="2">
        <v>16533</v>
      </c>
      <c r="BJ374" s="2">
        <v>16533</v>
      </c>
    </row>
    <row r="375" spans="1:62" x14ac:dyDescent="0.2">
      <c r="A375" s="5">
        <v>1</v>
      </c>
      <c r="B375" s="5">
        <v>123467203</v>
      </c>
      <c r="C375" s="1" t="s">
        <v>352</v>
      </c>
      <c r="D375" s="1" t="s">
        <v>513</v>
      </c>
      <c r="E375" s="2">
        <f t="shared" si="10"/>
        <v>68301250</v>
      </c>
      <c r="F375" s="2">
        <f t="shared" si="11"/>
        <v>64754858</v>
      </c>
      <c r="H375" s="2">
        <v>67795000</v>
      </c>
      <c r="K375" s="2">
        <v>144686</v>
      </c>
      <c r="L375" s="2">
        <v>361564</v>
      </c>
      <c r="M375" s="2">
        <v>68301250</v>
      </c>
      <c r="O375" s="2">
        <v>13019000</v>
      </c>
      <c r="R375" s="2">
        <v>20244</v>
      </c>
      <c r="T375" s="2">
        <v>13039244</v>
      </c>
      <c r="V375" s="2">
        <v>16550000</v>
      </c>
      <c r="Z375" s="2">
        <v>35636</v>
      </c>
      <c r="AA375" s="2">
        <v>16585636</v>
      </c>
      <c r="AC375" s="2">
        <v>64264000</v>
      </c>
      <c r="AF375" s="2">
        <v>164930</v>
      </c>
      <c r="AG375" s="2">
        <v>325928</v>
      </c>
      <c r="AH375" s="2">
        <v>64754858</v>
      </c>
    </row>
    <row r="376" spans="1:62" x14ac:dyDescent="0.2">
      <c r="A376" s="5">
        <v>1</v>
      </c>
      <c r="B376" s="5">
        <v>123467303</v>
      </c>
      <c r="C376" s="1" t="s">
        <v>443</v>
      </c>
      <c r="D376" s="1" t="s">
        <v>513</v>
      </c>
      <c r="E376" s="2">
        <f t="shared" si="10"/>
        <v>132703491</v>
      </c>
      <c r="F376" s="2">
        <f t="shared" si="11"/>
        <v>124327818</v>
      </c>
      <c r="H376" s="2">
        <v>130865000</v>
      </c>
      <c r="L376" s="2">
        <v>1838491</v>
      </c>
      <c r="M376" s="2">
        <v>132703491</v>
      </c>
      <c r="S376" s="2">
        <v>129327</v>
      </c>
      <c r="T376" s="2">
        <v>129327</v>
      </c>
      <c r="V376" s="2">
        <v>8505000</v>
      </c>
      <c r="AA376" s="2">
        <v>8505000</v>
      </c>
      <c r="AC376" s="2">
        <v>122360000</v>
      </c>
      <c r="AG376" s="2">
        <v>1967818</v>
      </c>
      <c r="AH376" s="2">
        <v>124327818</v>
      </c>
    </row>
    <row r="377" spans="1:62" x14ac:dyDescent="0.2">
      <c r="A377" s="5">
        <v>1</v>
      </c>
      <c r="B377" s="5">
        <v>123468303</v>
      </c>
      <c r="C377" s="1" t="s">
        <v>603</v>
      </c>
      <c r="D377" s="1" t="s">
        <v>513</v>
      </c>
      <c r="E377" s="2">
        <f t="shared" si="10"/>
        <v>142062765</v>
      </c>
      <c r="F377" s="2">
        <f t="shared" si="11"/>
        <v>134591663</v>
      </c>
      <c r="H377" s="2">
        <v>134060000</v>
      </c>
      <c r="J377" s="2">
        <v>4334460</v>
      </c>
      <c r="K377" s="2">
        <v>1592824</v>
      </c>
      <c r="L377" s="2">
        <v>2051405</v>
      </c>
      <c r="M377" s="2">
        <v>142038689</v>
      </c>
      <c r="R377" s="2">
        <v>210598</v>
      </c>
      <c r="S377" s="2">
        <v>233383</v>
      </c>
      <c r="T377" s="2">
        <v>443981</v>
      </c>
      <c r="V377" s="2">
        <v>7755000</v>
      </c>
      <c r="X377" s="2">
        <v>6204</v>
      </c>
      <c r="Y377" s="2">
        <v>165000</v>
      </c>
      <c r="AA377" s="2">
        <v>7926204</v>
      </c>
      <c r="AC377" s="2">
        <v>126305000</v>
      </c>
      <c r="AE377" s="2">
        <v>4328256</v>
      </c>
      <c r="AF377" s="2">
        <v>1638422</v>
      </c>
      <c r="AG377" s="2">
        <v>2284788</v>
      </c>
      <c r="AH377" s="2">
        <v>134556466</v>
      </c>
      <c r="AN377" s="2">
        <v>24076</v>
      </c>
      <c r="AO377" s="2">
        <v>24076</v>
      </c>
      <c r="AU377" s="2">
        <v>15755</v>
      </c>
      <c r="AV377" s="2">
        <v>15755</v>
      </c>
      <c r="BB377" s="2">
        <v>4634</v>
      </c>
      <c r="BC377" s="2">
        <v>4634</v>
      </c>
      <c r="BI377" s="2">
        <v>35197</v>
      </c>
      <c r="BJ377" s="2">
        <v>35197</v>
      </c>
    </row>
    <row r="378" spans="1:62" x14ac:dyDescent="0.2">
      <c r="A378" s="5">
        <v>1</v>
      </c>
      <c r="B378" s="5">
        <v>123468402</v>
      </c>
      <c r="C378" s="1" t="s">
        <v>272</v>
      </c>
      <c r="D378" s="1" t="s">
        <v>513</v>
      </c>
      <c r="E378" s="2">
        <f t="shared" si="10"/>
        <v>67063472</v>
      </c>
      <c r="F378" s="2">
        <f t="shared" si="11"/>
        <v>61172766</v>
      </c>
      <c r="H378" s="2">
        <v>59165000</v>
      </c>
      <c r="J378" s="2">
        <v>2244811</v>
      </c>
      <c r="K378" s="2">
        <v>623777</v>
      </c>
      <c r="L378" s="2">
        <v>5029884</v>
      </c>
      <c r="M378" s="2">
        <v>67063472</v>
      </c>
      <c r="O378" s="2">
        <v>9995000</v>
      </c>
      <c r="Q378" s="2">
        <v>330890</v>
      </c>
      <c r="R378" s="2">
        <v>404559</v>
      </c>
      <c r="S378" s="2">
        <v>968487</v>
      </c>
      <c r="T378" s="2">
        <v>11698936</v>
      </c>
      <c r="V378" s="2">
        <v>14955000</v>
      </c>
      <c r="X378" s="2">
        <v>897992</v>
      </c>
      <c r="Y378" s="2">
        <v>237024</v>
      </c>
      <c r="Z378" s="2">
        <v>1499626</v>
      </c>
      <c r="AA378" s="2">
        <v>17589642</v>
      </c>
      <c r="AC378" s="2">
        <v>54205000</v>
      </c>
      <c r="AE378" s="2">
        <v>1677709</v>
      </c>
      <c r="AF378" s="2">
        <v>791312</v>
      </c>
      <c r="AG378" s="2">
        <v>4498745</v>
      </c>
      <c r="AH378" s="2">
        <v>61172766</v>
      </c>
    </row>
    <row r="379" spans="1:62" x14ac:dyDescent="0.2">
      <c r="A379" s="5">
        <v>1</v>
      </c>
      <c r="B379" s="5">
        <v>123468503</v>
      </c>
      <c r="C379" s="1" t="s">
        <v>150</v>
      </c>
      <c r="D379" s="1" t="s">
        <v>513</v>
      </c>
      <c r="E379" s="2">
        <f t="shared" si="10"/>
        <v>70644428</v>
      </c>
      <c r="F379" s="2">
        <f t="shared" si="11"/>
        <v>67344296</v>
      </c>
      <c r="H379" s="2">
        <v>69375000</v>
      </c>
      <c r="J379" s="2">
        <v>140000</v>
      </c>
      <c r="K379" s="2">
        <v>505452</v>
      </c>
      <c r="L379" s="2">
        <v>623976</v>
      </c>
      <c r="M379" s="2">
        <v>70644428</v>
      </c>
      <c r="S379" s="2">
        <v>444299</v>
      </c>
      <c r="T379" s="2">
        <v>444299</v>
      </c>
      <c r="V379" s="2">
        <v>3665000</v>
      </c>
      <c r="X379" s="2">
        <v>75000</v>
      </c>
      <c r="Y379" s="2">
        <v>4431</v>
      </c>
      <c r="AA379" s="2">
        <v>3744431</v>
      </c>
      <c r="AC379" s="2">
        <v>65710000</v>
      </c>
      <c r="AE379" s="2">
        <v>65000</v>
      </c>
      <c r="AF379" s="2">
        <v>501021</v>
      </c>
      <c r="AG379" s="2">
        <v>1068275</v>
      </c>
      <c r="AH379" s="2">
        <v>67344296</v>
      </c>
    </row>
    <row r="380" spans="1:62" x14ac:dyDescent="0.2">
      <c r="A380" s="5">
        <v>1</v>
      </c>
      <c r="B380" s="5">
        <v>123468603</v>
      </c>
      <c r="C380" s="1" t="s">
        <v>674</v>
      </c>
      <c r="D380" s="1" t="s">
        <v>513</v>
      </c>
      <c r="E380" s="2">
        <f t="shared" si="10"/>
        <v>31732619</v>
      </c>
      <c r="F380" s="2">
        <f t="shared" si="11"/>
        <v>30520881</v>
      </c>
      <c r="H380" s="2">
        <v>29985000</v>
      </c>
      <c r="K380" s="2">
        <v>345445</v>
      </c>
      <c r="L380" s="2">
        <v>1381422</v>
      </c>
      <c r="M380" s="2">
        <v>31711867</v>
      </c>
      <c r="O380" s="2">
        <v>9005000</v>
      </c>
      <c r="R380" s="2">
        <v>245315</v>
      </c>
      <c r="T380" s="2">
        <v>9250315</v>
      </c>
      <c r="V380" s="2">
        <v>10385000</v>
      </c>
      <c r="Z380" s="2">
        <v>75146</v>
      </c>
      <c r="AA380" s="2">
        <v>10460146</v>
      </c>
      <c r="AC380" s="2">
        <v>28605000</v>
      </c>
      <c r="AF380" s="2">
        <v>590760</v>
      </c>
      <c r="AG380" s="2">
        <v>1306276</v>
      </c>
      <c r="AH380" s="2">
        <v>30502036</v>
      </c>
      <c r="AN380" s="2">
        <v>20752</v>
      </c>
      <c r="AO380" s="2">
        <v>20752</v>
      </c>
      <c r="BB380" s="2">
        <v>1907</v>
      </c>
      <c r="BC380" s="2">
        <v>1907</v>
      </c>
      <c r="BI380" s="2">
        <v>18845</v>
      </c>
      <c r="BJ380" s="2">
        <v>18845</v>
      </c>
    </row>
    <row r="381" spans="1:62" x14ac:dyDescent="0.2">
      <c r="A381" s="5">
        <v>1</v>
      </c>
      <c r="B381" s="5">
        <v>123469303</v>
      </c>
      <c r="C381" s="1" t="s">
        <v>273</v>
      </c>
      <c r="D381" s="1" t="s">
        <v>513</v>
      </c>
      <c r="E381" s="2">
        <f t="shared" si="10"/>
        <v>4784616</v>
      </c>
      <c r="F381" s="2">
        <f t="shared" si="11"/>
        <v>4909480</v>
      </c>
      <c r="I381" s="2">
        <v>1787574</v>
      </c>
      <c r="K381" s="2">
        <v>999861</v>
      </c>
      <c r="L381" s="2">
        <v>1997181</v>
      </c>
      <c r="M381" s="2">
        <v>4784616</v>
      </c>
      <c r="R381" s="2">
        <v>287781</v>
      </c>
      <c r="T381" s="2">
        <v>287781</v>
      </c>
      <c r="W381" s="2">
        <v>73767</v>
      </c>
      <c r="Z381" s="2">
        <v>89150</v>
      </c>
      <c r="AA381" s="2">
        <v>162917</v>
      </c>
      <c r="AD381" s="2">
        <v>1713807</v>
      </c>
      <c r="AF381" s="2">
        <v>1287642</v>
      </c>
      <c r="AG381" s="2">
        <v>1908031</v>
      </c>
      <c r="AH381" s="2">
        <v>4909480</v>
      </c>
    </row>
    <row r="382" spans="1:62" x14ac:dyDescent="0.2">
      <c r="A382" s="5">
        <v>1</v>
      </c>
      <c r="B382" s="5">
        <v>116471803</v>
      </c>
      <c r="C382" s="1" t="s">
        <v>337</v>
      </c>
      <c r="D382" s="1" t="s">
        <v>494</v>
      </c>
      <c r="E382" s="2">
        <f t="shared" si="10"/>
        <v>33956091</v>
      </c>
      <c r="F382" s="2">
        <f t="shared" si="11"/>
        <v>32546235</v>
      </c>
      <c r="H382" s="2">
        <v>25320000</v>
      </c>
      <c r="I382" s="2">
        <v>668298</v>
      </c>
      <c r="J382" s="2">
        <v>7000000</v>
      </c>
      <c r="K382" s="2">
        <v>535390</v>
      </c>
      <c r="L382" s="2">
        <v>432403</v>
      </c>
      <c r="M382" s="2">
        <v>33956091</v>
      </c>
      <c r="O382" s="2">
        <v>6290000</v>
      </c>
      <c r="R382" s="2">
        <v>73585</v>
      </c>
      <c r="S382" s="2">
        <v>1099</v>
      </c>
      <c r="T382" s="2">
        <v>6364684</v>
      </c>
      <c r="V382" s="2">
        <v>710000</v>
      </c>
      <c r="W382" s="2">
        <v>64540</v>
      </c>
      <c r="X382" s="2">
        <v>7000000</v>
      </c>
      <c r="AA382" s="2">
        <v>7774540</v>
      </c>
      <c r="AC382" s="2">
        <v>30900000</v>
      </c>
      <c r="AD382" s="2">
        <v>603758</v>
      </c>
      <c r="AE382" s="2">
        <v>0</v>
      </c>
      <c r="AF382" s="2">
        <v>608975</v>
      </c>
      <c r="AG382" s="2">
        <v>433502</v>
      </c>
      <c r="AH382" s="2">
        <v>32546235</v>
      </c>
    </row>
    <row r="383" spans="1:62" x14ac:dyDescent="0.2">
      <c r="A383" s="5">
        <v>1</v>
      </c>
      <c r="B383" s="5">
        <v>120480803</v>
      </c>
      <c r="C383" s="1" t="s">
        <v>260</v>
      </c>
      <c r="D383" s="1" t="s">
        <v>508</v>
      </c>
      <c r="E383" s="2">
        <f t="shared" si="10"/>
        <v>46877917</v>
      </c>
      <c r="F383" s="2">
        <f t="shared" si="11"/>
        <v>43733041</v>
      </c>
      <c r="H383" s="2">
        <v>45355000</v>
      </c>
      <c r="K383" s="2">
        <v>1000000</v>
      </c>
      <c r="L383" s="2">
        <v>522917</v>
      </c>
      <c r="M383" s="2">
        <v>46877917</v>
      </c>
      <c r="V383" s="2">
        <v>3140000</v>
      </c>
      <c r="Z383" s="2">
        <v>4876</v>
      </c>
      <c r="AA383" s="2">
        <v>3144876</v>
      </c>
      <c r="AC383" s="2">
        <v>42215000</v>
      </c>
      <c r="AF383" s="2">
        <v>1000000</v>
      </c>
      <c r="AG383" s="2">
        <v>518041</v>
      </c>
      <c r="AH383" s="2">
        <v>43733041</v>
      </c>
    </row>
    <row r="384" spans="1:62" x14ac:dyDescent="0.2">
      <c r="A384" s="5">
        <v>1</v>
      </c>
      <c r="B384" s="5">
        <v>120481002</v>
      </c>
      <c r="C384" s="1" t="s">
        <v>411</v>
      </c>
      <c r="D384" s="1" t="s">
        <v>508</v>
      </c>
      <c r="E384" s="2">
        <f t="shared" si="10"/>
        <v>318784895</v>
      </c>
      <c r="F384" s="2">
        <f t="shared" si="11"/>
        <v>311762061</v>
      </c>
      <c r="H384" s="2">
        <v>279430000</v>
      </c>
      <c r="J384" s="2">
        <v>26231543</v>
      </c>
      <c r="K384" s="2">
        <v>7588852</v>
      </c>
      <c r="L384" s="2">
        <v>5309704</v>
      </c>
      <c r="M384" s="2">
        <v>318560099</v>
      </c>
      <c r="Q384" s="2">
        <v>1497874</v>
      </c>
      <c r="R384" s="2">
        <v>1359342</v>
      </c>
      <c r="S384" s="2">
        <v>1119070</v>
      </c>
      <c r="T384" s="2">
        <v>3976286</v>
      </c>
      <c r="V384" s="2">
        <v>10075000</v>
      </c>
      <c r="X384" s="2">
        <v>991653</v>
      </c>
      <c r="AA384" s="2">
        <v>11066653</v>
      </c>
      <c r="AC384" s="2">
        <v>269355000</v>
      </c>
      <c r="AE384" s="2">
        <v>26737764</v>
      </c>
      <c r="AF384" s="2">
        <v>8948194</v>
      </c>
      <c r="AG384" s="2">
        <v>6428774</v>
      </c>
      <c r="AH384" s="2">
        <v>311469732</v>
      </c>
      <c r="AM384" s="2">
        <v>87023</v>
      </c>
      <c r="AN384" s="2">
        <v>137773</v>
      </c>
      <c r="AO384" s="2">
        <v>224796</v>
      </c>
      <c r="AT384" s="2">
        <v>11706</v>
      </c>
      <c r="AU384" s="2">
        <v>55827</v>
      </c>
      <c r="AV384" s="2">
        <v>67533</v>
      </c>
      <c r="BH384" s="2">
        <v>98729</v>
      </c>
      <c r="BI384" s="2">
        <v>193600</v>
      </c>
      <c r="BJ384" s="2">
        <v>292329</v>
      </c>
    </row>
    <row r="385" spans="1:62" x14ac:dyDescent="0.2">
      <c r="A385" s="5">
        <v>1</v>
      </c>
      <c r="B385" s="5">
        <v>120483302</v>
      </c>
      <c r="C385" s="1" t="s">
        <v>261</v>
      </c>
      <c r="D385" s="1" t="s">
        <v>508</v>
      </c>
      <c r="E385" s="2">
        <f t="shared" si="10"/>
        <v>135985002</v>
      </c>
      <c r="F385" s="2">
        <f t="shared" si="11"/>
        <v>129676264</v>
      </c>
      <c r="H385" s="2">
        <v>130055000</v>
      </c>
      <c r="J385" s="2">
        <v>752665</v>
      </c>
      <c r="K385" s="2">
        <v>240623</v>
      </c>
      <c r="L385" s="2">
        <v>4936714</v>
      </c>
      <c r="M385" s="2">
        <v>135985002</v>
      </c>
      <c r="O385" s="2">
        <v>49635000</v>
      </c>
      <c r="R385" s="2">
        <v>106505</v>
      </c>
      <c r="S385" s="2">
        <v>178663</v>
      </c>
      <c r="T385" s="2">
        <v>49920168</v>
      </c>
      <c r="V385" s="2">
        <v>55455000</v>
      </c>
      <c r="X385" s="2">
        <v>529920</v>
      </c>
      <c r="Z385" s="2">
        <v>243986</v>
      </c>
      <c r="AA385" s="2">
        <v>56228906</v>
      </c>
      <c r="AC385" s="2">
        <v>124235000</v>
      </c>
      <c r="AE385" s="2">
        <v>222745</v>
      </c>
      <c r="AF385" s="2">
        <v>347128</v>
      </c>
      <c r="AG385" s="2">
        <v>4871391</v>
      </c>
      <c r="AH385" s="2">
        <v>129676264</v>
      </c>
    </row>
    <row r="386" spans="1:62" x14ac:dyDescent="0.2">
      <c r="A386" s="5">
        <v>1</v>
      </c>
      <c r="B386" s="5">
        <v>120484803</v>
      </c>
      <c r="C386" s="1" t="s">
        <v>348</v>
      </c>
      <c r="D386" s="1" t="s">
        <v>508</v>
      </c>
      <c r="E386" s="2">
        <f t="shared" si="10"/>
        <v>96367851</v>
      </c>
      <c r="F386" s="2">
        <f t="shared" si="11"/>
        <v>93530364</v>
      </c>
      <c r="H386" s="2">
        <v>90405000</v>
      </c>
      <c r="K386" s="2">
        <v>2069979</v>
      </c>
      <c r="L386" s="2">
        <v>3803707</v>
      </c>
      <c r="M386" s="2">
        <v>96278686</v>
      </c>
      <c r="O386" s="2">
        <v>19495000</v>
      </c>
      <c r="R386" s="2">
        <v>486904</v>
      </c>
      <c r="S386" s="2">
        <v>246030</v>
      </c>
      <c r="T386" s="2">
        <v>20227934</v>
      </c>
      <c r="V386" s="2">
        <v>23085000</v>
      </c>
      <c r="AA386" s="2">
        <v>23085000</v>
      </c>
      <c r="AC386" s="2">
        <v>86815000</v>
      </c>
      <c r="AF386" s="2">
        <v>2556883</v>
      </c>
      <c r="AG386" s="2">
        <v>4049737</v>
      </c>
      <c r="AH386" s="2">
        <v>93421620</v>
      </c>
      <c r="AM386" s="2">
        <v>46391</v>
      </c>
      <c r="AN386" s="2">
        <v>42774</v>
      </c>
      <c r="AO386" s="2">
        <v>89165</v>
      </c>
      <c r="AT386" s="2">
        <v>9233</v>
      </c>
      <c r="AU386" s="2">
        <v>10346</v>
      </c>
      <c r="AV386" s="2">
        <v>19579</v>
      </c>
      <c r="BH386" s="2">
        <v>55624</v>
      </c>
      <c r="BI386" s="2">
        <v>53120</v>
      </c>
      <c r="BJ386" s="2">
        <v>108744</v>
      </c>
    </row>
    <row r="387" spans="1:62" x14ac:dyDescent="0.2">
      <c r="A387" s="5">
        <v>1</v>
      </c>
      <c r="B387" s="5">
        <v>120484903</v>
      </c>
      <c r="C387" s="1" t="s">
        <v>432</v>
      </c>
      <c r="D387" s="1" t="s">
        <v>508</v>
      </c>
      <c r="E387" s="2">
        <f t="shared" ref="E387:E450" si="12">M387+AO387</f>
        <v>99851307</v>
      </c>
      <c r="F387" s="2">
        <f t="shared" ref="F387:F450" si="13">AH387+BJ387</f>
        <v>123715328</v>
      </c>
      <c r="H387" s="2">
        <v>98620000</v>
      </c>
      <c r="K387" s="2">
        <v>257043</v>
      </c>
      <c r="L387" s="2">
        <v>970665</v>
      </c>
      <c r="M387" s="2">
        <v>99847708</v>
      </c>
      <c r="O387" s="2">
        <v>34725000</v>
      </c>
      <c r="R387" s="2">
        <v>124675</v>
      </c>
      <c r="S387" s="2">
        <v>1434634</v>
      </c>
      <c r="T387" s="2">
        <v>36284309</v>
      </c>
      <c r="V387" s="2">
        <v>12420000</v>
      </c>
      <c r="AA387" s="2">
        <v>12420000</v>
      </c>
      <c r="AC387" s="2">
        <v>120925000</v>
      </c>
      <c r="AF387" s="2">
        <v>381718</v>
      </c>
      <c r="AG387" s="2">
        <v>2405299</v>
      </c>
      <c r="AH387" s="2">
        <v>123712017</v>
      </c>
      <c r="AM387" s="2">
        <v>107</v>
      </c>
      <c r="AN387" s="2">
        <v>3492</v>
      </c>
      <c r="AO387" s="2">
        <v>3599</v>
      </c>
      <c r="BA387" s="2">
        <v>2</v>
      </c>
      <c r="BB387" s="2">
        <v>286</v>
      </c>
      <c r="BC387" s="2">
        <v>288</v>
      </c>
      <c r="BH387" s="2">
        <v>105</v>
      </c>
      <c r="BI387" s="2">
        <v>3206</v>
      </c>
      <c r="BJ387" s="2">
        <v>3311</v>
      </c>
    </row>
    <row r="388" spans="1:62" x14ac:dyDescent="0.2">
      <c r="A388" s="5">
        <v>1</v>
      </c>
      <c r="B388" s="5">
        <v>120485603</v>
      </c>
      <c r="C388" s="1" t="s">
        <v>412</v>
      </c>
      <c r="D388" s="1" t="s">
        <v>508</v>
      </c>
      <c r="E388" s="2">
        <f t="shared" si="12"/>
        <v>3362257</v>
      </c>
      <c r="F388" s="2">
        <f t="shared" si="13"/>
        <v>3168101</v>
      </c>
      <c r="H388" s="2">
        <v>2140000</v>
      </c>
      <c r="K388" s="2">
        <v>343184</v>
      </c>
      <c r="L388" s="2">
        <v>879073</v>
      </c>
      <c r="M388" s="2">
        <v>3362257</v>
      </c>
      <c r="R388" s="2">
        <v>56300</v>
      </c>
      <c r="S388" s="2">
        <v>94834</v>
      </c>
      <c r="T388" s="2">
        <v>151134</v>
      </c>
      <c r="V388" s="2">
        <v>335000</v>
      </c>
      <c r="Z388" s="2">
        <v>10290</v>
      </c>
      <c r="AA388" s="2">
        <v>345290</v>
      </c>
      <c r="AC388" s="2">
        <v>1805000</v>
      </c>
      <c r="AF388" s="2">
        <v>399484</v>
      </c>
      <c r="AG388" s="2">
        <v>963617</v>
      </c>
      <c r="AH388" s="2">
        <v>3168101</v>
      </c>
    </row>
    <row r="389" spans="1:62" x14ac:dyDescent="0.2">
      <c r="A389" s="5">
        <v>1</v>
      </c>
      <c r="B389" s="5">
        <v>120486003</v>
      </c>
      <c r="C389" s="1" t="s">
        <v>349</v>
      </c>
      <c r="D389" s="1" t="s">
        <v>508</v>
      </c>
      <c r="E389" s="2">
        <f t="shared" si="12"/>
        <v>37979229</v>
      </c>
      <c r="F389" s="2">
        <f t="shared" si="13"/>
        <v>33614862</v>
      </c>
      <c r="H389" s="2">
        <v>28870000</v>
      </c>
      <c r="J389" s="2">
        <v>641272</v>
      </c>
      <c r="K389" s="2">
        <v>7035244</v>
      </c>
      <c r="L389" s="2">
        <v>1432713</v>
      </c>
      <c r="M389" s="2">
        <v>37979229</v>
      </c>
      <c r="V389" s="2">
        <v>3510000</v>
      </c>
      <c r="X389" s="2">
        <v>316320</v>
      </c>
      <c r="Y389" s="2">
        <v>331428</v>
      </c>
      <c r="Z389" s="2">
        <v>206619</v>
      </c>
      <c r="AA389" s="2">
        <v>4364367</v>
      </c>
      <c r="AC389" s="2">
        <v>25360000</v>
      </c>
      <c r="AE389" s="2">
        <v>324952</v>
      </c>
      <c r="AF389" s="2">
        <v>6703816</v>
      </c>
      <c r="AG389" s="2">
        <v>1226094</v>
      </c>
      <c r="AH389" s="2">
        <v>33614862</v>
      </c>
    </row>
    <row r="390" spans="1:62" x14ac:dyDescent="0.2">
      <c r="A390" s="5">
        <v>1</v>
      </c>
      <c r="B390" s="5">
        <v>120488603</v>
      </c>
      <c r="C390" s="1" t="s">
        <v>262</v>
      </c>
      <c r="D390" s="1" t="s">
        <v>508</v>
      </c>
      <c r="E390" s="2">
        <f t="shared" si="12"/>
        <v>47094150</v>
      </c>
      <c r="F390" s="2">
        <f t="shared" si="13"/>
        <v>43794150</v>
      </c>
      <c r="H390" s="2">
        <v>46045000</v>
      </c>
      <c r="K390" s="2">
        <v>420466</v>
      </c>
      <c r="L390" s="2">
        <v>628684</v>
      </c>
      <c r="M390" s="2">
        <v>47094150</v>
      </c>
      <c r="V390" s="2">
        <v>3300000</v>
      </c>
      <c r="AA390" s="2">
        <v>3300000</v>
      </c>
      <c r="AC390" s="2">
        <v>42745000</v>
      </c>
      <c r="AF390" s="2">
        <v>420466</v>
      </c>
      <c r="AG390" s="2">
        <v>628684</v>
      </c>
      <c r="AH390" s="2">
        <v>43794150</v>
      </c>
    </row>
    <row r="391" spans="1:62" x14ac:dyDescent="0.2">
      <c r="A391" s="5">
        <v>1</v>
      </c>
      <c r="B391" s="5">
        <v>116493503</v>
      </c>
      <c r="C391" s="1" t="s">
        <v>338</v>
      </c>
      <c r="D391" s="1" t="s">
        <v>495</v>
      </c>
      <c r="E391" s="2">
        <f t="shared" si="12"/>
        <v>29697178</v>
      </c>
      <c r="F391" s="2">
        <f t="shared" si="13"/>
        <v>28863733</v>
      </c>
      <c r="H391" s="2">
        <v>22835000</v>
      </c>
      <c r="I391" s="2">
        <v>6340000</v>
      </c>
      <c r="K391" s="2">
        <v>187946</v>
      </c>
      <c r="L391" s="2">
        <v>329482</v>
      </c>
      <c r="M391" s="2">
        <v>29692428</v>
      </c>
      <c r="O391" s="2">
        <v>8045000</v>
      </c>
      <c r="R391" s="2">
        <v>10615</v>
      </c>
      <c r="T391" s="2">
        <v>8055615</v>
      </c>
      <c r="V391" s="2">
        <v>2525000</v>
      </c>
      <c r="W391" s="2">
        <v>6340000</v>
      </c>
      <c r="Z391" s="2">
        <v>20623</v>
      </c>
      <c r="AA391" s="2">
        <v>8885623</v>
      </c>
      <c r="AC391" s="2">
        <v>28355000</v>
      </c>
      <c r="AD391" s="2">
        <v>0</v>
      </c>
      <c r="AF391" s="2">
        <v>198561</v>
      </c>
      <c r="AG391" s="2">
        <v>308859</v>
      </c>
      <c r="AH391" s="2">
        <v>28862420</v>
      </c>
      <c r="AN391" s="2">
        <v>4750</v>
      </c>
      <c r="AO391" s="2">
        <v>4750</v>
      </c>
      <c r="BB391" s="2">
        <v>3437</v>
      </c>
      <c r="BC391" s="2">
        <v>3437</v>
      </c>
      <c r="BI391" s="2">
        <v>1313</v>
      </c>
      <c r="BJ391" s="2">
        <v>1313</v>
      </c>
    </row>
    <row r="392" spans="1:62" x14ac:dyDescent="0.2">
      <c r="A392" s="5">
        <v>1</v>
      </c>
      <c r="B392" s="5">
        <v>116495003</v>
      </c>
      <c r="C392" s="1" t="s">
        <v>241</v>
      </c>
      <c r="D392" s="1" t="s">
        <v>495</v>
      </c>
      <c r="E392" s="2">
        <f t="shared" si="12"/>
        <v>17458951</v>
      </c>
      <c r="F392" s="2">
        <f t="shared" si="13"/>
        <v>15693951</v>
      </c>
      <c r="H392" s="2">
        <v>16700000</v>
      </c>
      <c r="K392" s="2">
        <v>738065</v>
      </c>
      <c r="L392" s="2">
        <v>20886</v>
      </c>
      <c r="M392" s="2">
        <v>17458951</v>
      </c>
      <c r="O392" s="2">
        <v>7570000</v>
      </c>
      <c r="S392" s="2">
        <v>7035</v>
      </c>
      <c r="T392" s="2">
        <v>7577035</v>
      </c>
      <c r="V392" s="2">
        <v>9335000</v>
      </c>
      <c r="Y392" s="2">
        <v>7035</v>
      </c>
      <c r="AA392" s="2">
        <v>9342035</v>
      </c>
      <c r="AC392" s="2">
        <v>14935000</v>
      </c>
      <c r="AF392" s="2">
        <v>731030</v>
      </c>
      <c r="AG392" s="2">
        <v>27921</v>
      </c>
      <c r="AH392" s="2">
        <v>15693951</v>
      </c>
    </row>
    <row r="393" spans="1:62" x14ac:dyDescent="0.2">
      <c r="A393" s="5">
        <v>1</v>
      </c>
      <c r="B393" s="5">
        <v>116495103</v>
      </c>
      <c r="C393" s="1" t="s">
        <v>242</v>
      </c>
      <c r="D393" s="1" t="s">
        <v>495</v>
      </c>
      <c r="E393" s="2">
        <f t="shared" si="12"/>
        <v>13077385</v>
      </c>
      <c r="F393" s="2">
        <f t="shared" si="13"/>
        <v>11568219</v>
      </c>
      <c r="H393" s="2">
        <v>12350000</v>
      </c>
      <c r="K393" s="2">
        <v>727385</v>
      </c>
      <c r="M393" s="2">
        <v>13077385</v>
      </c>
      <c r="R393" s="2">
        <v>683889</v>
      </c>
      <c r="T393" s="2">
        <v>683889</v>
      </c>
      <c r="V393" s="2">
        <v>1540000</v>
      </c>
      <c r="Y393" s="2">
        <v>653055</v>
      </c>
      <c r="AA393" s="2">
        <v>2193055</v>
      </c>
      <c r="AC393" s="2">
        <v>10810000</v>
      </c>
      <c r="AF393" s="2">
        <v>758219</v>
      </c>
      <c r="AH393" s="2">
        <v>11568219</v>
      </c>
    </row>
    <row r="394" spans="1:62" x14ac:dyDescent="0.2">
      <c r="A394" s="5">
        <v>1</v>
      </c>
      <c r="B394" s="5">
        <v>116496503</v>
      </c>
      <c r="C394" s="1" t="s">
        <v>339</v>
      </c>
      <c r="D394" s="1" t="s">
        <v>495</v>
      </c>
      <c r="E394" s="2">
        <f t="shared" si="12"/>
        <v>4335205</v>
      </c>
      <c r="F394" s="2">
        <f t="shared" si="13"/>
        <v>4043424</v>
      </c>
      <c r="H394" s="2">
        <v>3842000</v>
      </c>
      <c r="K394" s="2">
        <v>-37361</v>
      </c>
      <c r="L394" s="2">
        <v>530566</v>
      </c>
      <c r="M394" s="2">
        <v>4335205</v>
      </c>
      <c r="R394" s="2">
        <v>519064</v>
      </c>
      <c r="S394" s="2">
        <v>22000</v>
      </c>
      <c r="T394" s="2">
        <v>541064</v>
      </c>
      <c r="V394" s="2">
        <v>226000</v>
      </c>
      <c r="Y394" s="2">
        <v>413425</v>
      </c>
      <c r="Z394" s="2">
        <v>193420</v>
      </c>
      <c r="AA394" s="2">
        <v>832845</v>
      </c>
      <c r="AC394" s="2">
        <v>3616000</v>
      </c>
      <c r="AF394" s="2">
        <v>68278</v>
      </c>
      <c r="AG394" s="2">
        <v>359146</v>
      </c>
      <c r="AH394" s="2">
        <v>4043424</v>
      </c>
    </row>
    <row r="395" spans="1:62" x14ac:dyDescent="0.2">
      <c r="A395" s="5">
        <v>1</v>
      </c>
      <c r="B395" s="5">
        <v>116496603</v>
      </c>
      <c r="C395" s="1" t="s">
        <v>243</v>
      </c>
      <c r="D395" s="1" t="s">
        <v>495</v>
      </c>
      <c r="E395" s="2">
        <f t="shared" si="12"/>
        <v>21636413</v>
      </c>
      <c r="F395" s="2">
        <f t="shared" si="13"/>
        <v>29574738</v>
      </c>
      <c r="H395" s="2">
        <v>21370000</v>
      </c>
      <c r="K395" s="2">
        <v>64351</v>
      </c>
      <c r="L395" s="2">
        <v>202062</v>
      </c>
      <c r="M395" s="2">
        <v>21636413</v>
      </c>
      <c r="O395" s="2">
        <v>13165000</v>
      </c>
      <c r="Q395" s="2">
        <v>552997</v>
      </c>
      <c r="R395" s="2">
        <v>171804</v>
      </c>
      <c r="T395" s="2">
        <v>13889801</v>
      </c>
      <c r="V395" s="2">
        <v>5795000</v>
      </c>
      <c r="X395" s="2">
        <v>140051</v>
      </c>
      <c r="Z395" s="2">
        <v>16425</v>
      </c>
      <c r="AA395" s="2">
        <v>5951476</v>
      </c>
      <c r="AC395" s="2">
        <v>28740000</v>
      </c>
      <c r="AE395" s="2">
        <v>412946</v>
      </c>
      <c r="AF395" s="2">
        <v>236155</v>
      </c>
      <c r="AG395" s="2">
        <v>185637</v>
      </c>
      <c r="AH395" s="2">
        <v>29574738</v>
      </c>
    </row>
    <row r="396" spans="1:62" x14ac:dyDescent="0.2">
      <c r="A396" s="5">
        <v>1</v>
      </c>
      <c r="B396" s="5">
        <v>116498003</v>
      </c>
      <c r="C396" s="1" t="s">
        <v>244</v>
      </c>
      <c r="D396" s="1" t="s">
        <v>495</v>
      </c>
      <c r="E396" s="2">
        <f t="shared" si="12"/>
        <v>4647059</v>
      </c>
      <c r="F396" s="2">
        <f t="shared" si="13"/>
        <v>4012041</v>
      </c>
      <c r="H396" s="2">
        <v>4095000</v>
      </c>
      <c r="K396" s="2">
        <v>58287</v>
      </c>
      <c r="L396" s="2">
        <v>493772</v>
      </c>
      <c r="M396" s="2">
        <v>4647059</v>
      </c>
      <c r="R396" s="2">
        <v>22334</v>
      </c>
      <c r="T396" s="2">
        <v>22334</v>
      </c>
      <c r="V396" s="2">
        <v>560000</v>
      </c>
      <c r="Z396" s="2">
        <v>97352</v>
      </c>
      <c r="AA396" s="2">
        <v>657352</v>
      </c>
      <c r="AC396" s="2">
        <v>3535000</v>
      </c>
      <c r="AF396" s="2">
        <v>80621</v>
      </c>
      <c r="AG396" s="2">
        <v>396420</v>
      </c>
      <c r="AH396" s="2">
        <v>4012041</v>
      </c>
    </row>
    <row r="397" spans="1:62" x14ac:dyDescent="0.2">
      <c r="A397" s="5">
        <v>1</v>
      </c>
      <c r="B397" s="5">
        <v>115503004</v>
      </c>
      <c r="C397" s="1" t="s">
        <v>733</v>
      </c>
      <c r="D397" s="1" t="s">
        <v>492</v>
      </c>
      <c r="E397" s="2">
        <f t="shared" si="12"/>
        <v>12550834</v>
      </c>
      <c r="F397" s="2">
        <f t="shared" si="13"/>
        <v>12152210</v>
      </c>
      <c r="H397" s="2">
        <v>9800000</v>
      </c>
      <c r="J397" s="2">
        <v>2085000</v>
      </c>
      <c r="K397" s="2">
        <v>136925</v>
      </c>
      <c r="L397" s="2">
        <v>528909</v>
      </c>
      <c r="M397" s="2">
        <v>12550834</v>
      </c>
      <c r="R397" s="2">
        <v>37045</v>
      </c>
      <c r="S397" s="2">
        <v>29331</v>
      </c>
      <c r="T397" s="2">
        <v>66376</v>
      </c>
      <c r="V397" s="2">
        <v>460000</v>
      </c>
      <c r="X397" s="2">
        <v>5000</v>
      </c>
      <c r="AA397" s="2">
        <v>465000</v>
      </c>
      <c r="AC397" s="2">
        <v>9340000</v>
      </c>
      <c r="AE397" s="2">
        <v>2080000</v>
      </c>
      <c r="AF397" s="2">
        <v>173970</v>
      </c>
      <c r="AG397" s="2">
        <v>558240</v>
      </c>
      <c r="AH397" s="2">
        <v>12152210</v>
      </c>
    </row>
    <row r="398" spans="1:62" x14ac:dyDescent="0.2">
      <c r="A398" s="5">
        <v>1</v>
      </c>
      <c r="B398" s="5">
        <v>115504003</v>
      </c>
      <c r="C398" s="1" t="s">
        <v>402</v>
      </c>
      <c r="D398" s="1" t="s">
        <v>492</v>
      </c>
      <c r="E398" s="2">
        <f t="shared" si="12"/>
        <v>27365396</v>
      </c>
      <c r="F398" s="2">
        <f t="shared" si="13"/>
        <v>34515306</v>
      </c>
      <c r="G398" s="2">
        <v>40910</v>
      </c>
      <c r="H398" s="2">
        <v>26630000</v>
      </c>
      <c r="K398" s="2">
        <v>233866</v>
      </c>
      <c r="L398" s="2">
        <v>460620</v>
      </c>
      <c r="M398" s="2">
        <v>27365396</v>
      </c>
      <c r="O398" s="2">
        <v>7500000</v>
      </c>
      <c r="R398" s="2">
        <v>114744</v>
      </c>
      <c r="S398" s="2">
        <v>71600</v>
      </c>
      <c r="T398" s="2">
        <v>7686344</v>
      </c>
      <c r="U398" s="2">
        <v>8464</v>
      </c>
      <c r="V398" s="2">
        <v>380000</v>
      </c>
      <c r="Y398" s="2">
        <v>84400</v>
      </c>
      <c r="Z398" s="2">
        <v>63570</v>
      </c>
      <c r="AA398" s="2">
        <v>536434</v>
      </c>
      <c r="AB398" s="2">
        <v>32446</v>
      </c>
      <c r="AC398" s="2">
        <v>33750000</v>
      </c>
      <c r="AF398" s="2">
        <v>264210</v>
      </c>
      <c r="AG398" s="2">
        <v>468650</v>
      </c>
      <c r="AH398" s="2">
        <v>34515306</v>
      </c>
    </row>
    <row r="399" spans="1:62" x14ac:dyDescent="0.2">
      <c r="A399" s="5">
        <v>1</v>
      </c>
      <c r="B399" s="5">
        <v>115506003</v>
      </c>
      <c r="C399" s="1" t="s">
        <v>238</v>
      </c>
      <c r="D399" s="1" t="s">
        <v>492</v>
      </c>
      <c r="E399" s="2">
        <f t="shared" si="12"/>
        <v>24230579</v>
      </c>
      <c r="F399" s="2">
        <f t="shared" si="13"/>
        <v>21812100</v>
      </c>
      <c r="H399" s="2">
        <v>20645000</v>
      </c>
      <c r="J399" s="2">
        <v>2456100</v>
      </c>
      <c r="K399" s="2">
        <v>710477</v>
      </c>
      <c r="L399" s="2">
        <v>413280</v>
      </c>
      <c r="M399" s="2">
        <v>24224857</v>
      </c>
      <c r="O399" s="2">
        <v>3475000</v>
      </c>
      <c r="R399" s="2">
        <v>238597</v>
      </c>
      <c r="S399" s="2">
        <v>251199</v>
      </c>
      <c r="T399" s="2">
        <v>3964796</v>
      </c>
      <c r="V399" s="2">
        <v>5745000</v>
      </c>
      <c r="X399" s="2">
        <v>263402</v>
      </c>
      <c r="Y399" s="2">
        <v>161840</v>
      </c>
      <c r="Z399" s="2">
        <v>212407</v>
      </c>
      <c r="AA399" s="2">
        <v>6382649</v>
      </c>
      <c r="AC399" s="2">
        <v>18375000</v>
      </c>
      <c r="AE399" s="2">
        <v>2192698</v>
      </c>
      <c r="AF399" s="2">
        <v>787234</v>
      </c>
      <c r="AG399" s="2">
        <v>452072</v>
      </c>
      <c r="AH399" s="2">
        <v>21807004</v>
      </c>
      <c r="AN399" s="2">
        <v>5722</v>
      </c>
      <c r="AO399" s="2">
        <v>5722</v>
      </c>
      <c r="AU399" s="2">
        <v>2583</v>
      </c>
      <c r="AV399" s="2">
        <v>2583</v>
      </c>
      <c r="BB399" s="2">
        <v>3209</v>
      </c>
      <c r="BC399" s="2">
        <v>3209</v>
      </c>
      <c r="BI399" s="2">
        <v>5096</v>
      </c>
      <c r="BJ399" s="2">
        <v>5096</v>
      </c>
    </row>
    <row r="400" spans="1:62" x14ac:dyDescent="0.2">
      <c r="A400" s="5">
        <v>1</v>
      </c>
      <c r="B400" s="5">
        <v>115508003</v>
      </c>
      <c r="C400" s="1" t="s">
        <v>239</v>
      </c>
      <c r="D400" s="1" t="s">
        <v>492</v>
      </c>
      <c r="E400" s="2">
        <f t="shared" si="12"/>
        <v>20423983</v>
      </c>
      <c r="F400" s="2">
        <f t="shared" si="13"/>
        <v>18664912</v>
      </c>
      <c r="H400" s="2">
        <v>18785000</v>
      </c>
      <c r="K400" s="2">
        <v>531916</v>
      </c>
      <c r="L400" s="2">
        <v>1107067</v>
      </c>
      <c r="M400" s="2">
        <v>20423983</v>
      </c>
      <c r="O400" s="2">
        <v>9085000</v>
      </c>
      <c r="R400" s="2">
        <v>230970</v>
      </c>
      <c r="S400" s="2">
        <v>279303</v>
      </c>
      <c r="T400" s="2">
        <v>9595273</v>
      </c>
      <c r="V400" s="2">
        <v>11005000</v>
      </c>
      <c r="Y400" s="2">
        <v>145819</v>
      </c>
      <c r="Z400" s="2">
        <v>203525</v>
      </c>
      <c r="AA400" s="2">
        <v>11354344</v>
      </c>
      <c r="AC400" s="2">
        <v>16865000</v>
      </c>
      <c r="AF400" s="2">
        <v>617067</v>
      </c>
      <c r="AG400" s="2">
        <v>1182845</v>
      </c>
      <c r="AH400" s="2">
        <v>18664912</v>
      </c>
    </row>
    <row r="401" spans="1:62" x14ac:dyDescent="0.2">
      <c r="A401" s="5">
        <v>1</v>
      </c>
      <c r="B401" s="5">
        <v>126515001</v>
      </c>
      <c r="C401" s="1" t="s">
        <v>283</v>
      </c>
      <c r="D401" s="1" t="s">
        <v>516</v>
      </c>
      <c r="E401" s="2">
        <f t="shared" si="12"/>
        <v>3546116608</v>
      </c>
      <c r="F401" s="2">
        <f t="shared" si="13"/>
        <v>3370623122</v>
      </c>
      <c r="H401" s="2">
        <v>2423778149</v>
      </c>
      <c r="I401" s="2">
        <v>871240000</v>
      </c>
      <c r="K401" s="2">
        <v>388430</v>
      </c>
      <c r="L401" s="2">
        <v>238196018</v>
      </c>
      <c r="M401" s="2">
        <v>3533602597</v>
      </c>
      <c r="N401" s="2">
        <v>125000000</v>
      </c>
      <c r="R401" s="2">
        <v>422476</v>
      </c>
      <c r="T401" s="2">
        <v>125422476</v>
      </c>
      <c r="U401" s="2">
        <v>125000000</v>
      </c>
      <c r="V401" s="2">
        <v>110569251</v>
      </c>
      <c r="W401" s="2">
        <v>6870000</v>
      </c>
      <c r="Z401" s="2">
        <v>51357810</v>
      </c>
      <c r="AA401" s="2">
        <v>293797061</v>
      </c>
      <c r="AB401" s="2">
        <v>0</v>
      </c>
      <c r="AC401" s="2">
        <v>2313208898</v>
      </c>
      <c r="AD401" s="2">
        <v>864370000</v>
      </c>
      <c r="AF401" s="2">
        <v>810906</v>
      </c>
      <c r="AG401" s="2">
        <v>186838208</v>
      </c>
      <c r="AH401" s="2">
        <v>3365228012</v>
      </c>
      <c r="AL401" s="2">
        <v>9722456</v>
      </c>
      <c r="AN401" s="2">
        <v>2791555</v>
      </c>
      <c r="AO401" s="2">
        <v>12514011</v>
      </c>
      <c r="AU401" s="2">
        <v>9108</v>
      </c>
      <c r="AV401" s="2">
        <v>9108</v>
      </c>
      <c r="AZ401" s="2">
        <v>7128009</v>
      </c>
      <c r="BC401" s="2">
        <v>7128009</v>
      </c>
      <c r="BG401" s="2">
        <v>2594447</v>
      </c>
      <c r="BI401" s="2">
        <v>2800663</v>
      </c>
      <c r="BJ401" s="2">
        <v>5395110</v>
      </c>
    </row>
    <row r="402" spans="1:62" x14ac:dyDescent="0.2">
      <c r="A402" s="5">
        <v>1</v>
      </c>
      <c r="B402" s="5">
        <v>120522003</v>
      </c>
      <c r="C402" s="1" t="s">
        <v>664</v>
      </c>
      <c r="D402" s="1" t="s">
        <v>509</v>
      </c>
      <c r="E402" s="2">
        <f t="shared" si="12"/>
        <v>5636943</v>
      </c>
      <c r="F402" s="2">
        <f t="shared" si="13"/>
        <v>6488716</v>
      </c>
      <c r="K402" s="2">
        <v>3313235</v>
      </c>
      <c r="L402" s="2">
        <v>2255637</v>
      </c>
      <c r="M402" s="2">
        <v>5568872</v>
      </c>
      <c r="R402" s="2">
        <v>710651</v>
      </c>
      <c r="S402" s="2">
        <v>135709</v>
      </c>
      <c r="T402" s="2">
        <v>846360</v>
      </c>
      <c r="AF402" s="2">
        <v>4023886</v>
      </c>
      <c r="AG402" s="2">
        <v>2391346</v>
      </c>
      <c r="AH402" s="2">
        <v>6415232</v>
      </c>
      <c r="AM402" s="2">
        <v>12176</v>
      </c>
      <c r="AN402" s="2">
        <v>55895</v>
      </c>
      <c r="AO402" s="2">
        <v>68071</v>
      </c>
      <c r="AT402" s="2">
        <v>2703</v>
      </c>
      <c r="AU402" s="2">
        <v>2710</v>
      </c>
      <c r="AV402" s="2">
        <v>5413</v>
      </c>
      <c r="BH402" s="2">
        <v>14879</v>
      </c>
      <c r="BI402" s="2">
        <v>58605</v>
      </c>
      <c r="BJ402" s="2">
        <v>73484</v>
      </c>
    </row>
    <row r="403" spans="1:62" x14ac:dyDescent="0.2">
      <c r="A403" s="5">
        <v>1</v>
      </c>
      <c r="B403" s="5">
        <v>119648303</v>
      </c>
      <c r="C403" s="1" t="s">
        <v>259</v>
      </c>
      <c r="D403" s="1" t="s">
        <v>509</v>
      </c>
      <c r="E403" s="2">
        <f t="shared" si="12"/>
        <v>55367489</v>
      </c>
      <c r="F403" s="2">
        <f t="shared" si="13"/>
        <v>51884420</v>
      </c>
      <c r="H403" s="2">
        <v>50150000</v>
      </c>
      <c r="J403" s="2">
        <v>3657258</v>
      </c>
      <c r="K403" s="2">
        <v>779983</v>
      </c>
      <c r="L403" s="2">
        <v>780248</v>
      </c>
      <c r="M403" s="2">
        <v>55367489</v>
      </c>
      <c r="Q403" s="2">
        <v>2850000</v>
      </c>
      <c r="R403" s="2">
        <v>68104</v>
      </c>
      <c r="S403" s="2">
        <v>158510</v>
      </c>
      <c r="T403" s="2">
        <v>3076614</v>
      </c>
      <c r="V403" s="2">
        <v>3530000</v>
      </c>
      <c r="X403" s="2">
        <v>3029683</v>
      </c>
      <c r="AA403" s="2">
        <v>6559683</v>
      </c>
      <c r="AC403" s="2">
        <v>46620000</v>
      </c>
      <c r="AE403" s="2">
        <v>3477575</v>
      </c>
      <c r="AF403" s="2">
        <v>848087</v>
      </c>
      <c r="AG403" s="2">
        <v>938758</v>
      </c>
      <c r="AH403" s="2">
        <v>51884420</v>
      </c>
    </row>
    <row r="404" spans="1:62" x14ac:dyDescent="0.2">
      <c r="A404" s="5">
        <v>1</v>
      </c>
      <c r="B404" s="5">
        <v>109530304</v>
      </c>
      <c r="C404" s="1" t="s">
        <v>208</v>
      </c>
      <c r="D404" s="1" t="s">
        <v>477</v>
      </c>
      <c r="E404" s="2">
        <f t="shared" si="12"/>
        <v>951070</v>
      </c>
      <c r="F404" s="2">
        <f t="shared" si="13"/>
        <v>797920</v>
      </c>
      <c r="H404" s="2">
        <v>794379</v>
      </c>
      <c r="K404" s="2">
        <v>32043</v>
      </c>
      <c r="L404" s="2">
        <v>124648</v>
      </c>
      <c r="M404" s="2">
        <v>951070</v>
      </c>
      <c r="R404" s="2">
        <v>1083</v>
      </c>
      <c r="T404" s="2">
        <v>1083</v>
      </c>
      <c r="V404" s="2">
        <v>134379</v>
      </c>
      <c r="Z404" s="2">
        <v>19854</v>
      </c>
      <c r="AA404" s="2">
        <v>154233</v>
      </c>
      <c r="AC404" s="2">
        <v>660000</v>
      </c>
      <c r="AF404" s="2">
        <v>33126</v>
      </c>
      <c r="AG404" s="2">
        <v>104794</v>
      </c>
      <c r="AH404" s="2">
        <v>797920</v>
      </c>
    </row>
    <row r="405" spans="1:62" x14ac:dyDescent="0.2">
      <c r="A405" s="5">
        <v>1</v>
      </c>
      <c r="B405" s="5">
        <v>109531304</v>
      </c>
      <c r="C405" s="1" t="s">
        <v>715</v>
      </c>
      <c r="D405" s="1" t="s">
        <v>477</v>
      </c>
      <c r="E405" s="2">
        <f t="shared" si="12"/>
        <v>8931580</v>
      </c>
      <c r="F405" s="2">
        <f t="shared" si="13"/>
        <v>8172979</v>
      </c>
      <c r="H405" s="2">
        <v>8860000</v>
      </c>
      <c r="K405" s="2">
        <v>25900</v>
      </c>
      <c r="L405" s="2">
        <v>45680</v>
      </c>
      <c r="M405" s="2">
        <v>8931580</v>
      </c>
      <c r="S405" s="2">
        <v>7128</v>
      </c>
      <c r="T405" s="2">
        <v>7128</v>
      </c>
      <c r="V405" s="2">
        <v>760000</v>
      </c>
      <c r="Y405" s="2">
        <v>5729</v>
      </c>
      <c r="AA405" s="2">
        <v>765729</v>
      </c>
      <c r="AC405" s="2">
        <v>8100000</v>
      </c>
      <c r="AF405" s="2">
        <v>20171</v>
      </c>
      <c r="AG405" s="2">
        <v>52808</v>
      </c>
      <c r="AH405" s="2">
        <v>8172979</v>
      </c>
    </row>
    <row r="406" spans="1:62" x14ac:dyDescent="0.2">
      <c r="A406" s="5">
        <v>1</v>
      </c>
      <c r="B406" s="5">
        <v>109532804</v>
      </c>
      <c r="C406" s="1" t="s">
        <v>582</v>
      </c>
      <c r="D406" s="1" t="s">
        <v>477</v>
      </c>
      <c r="E406" s="2">
        <f t="shared" si="12"/>
        <v>4088069</v>
      </c>
      <c r="F406" s="2">
        <f t="shared" si="13"/>
        <v>3811625</v>
      </c>
      <c r="H406" s="2">
        <v>3925000</v>
      </c>
      <c r="K406" s="2">
        <v>77369</v>
      </c>
      <c r="L406" s="2">
        <v>85700</v>
      </c>
      <c r="M406" s="2">
        <v>4088069</v>
      </c>
      <c r="R406" s="2">
        <v>12783</v>
      </c>
      <c r="T406" s="2">
        <v>12783</v>
      </c>
      <c r="V406" s="2">
        <v>275000</v>
      </c>
      <c r="Z406" s="2">
        <v>14227</v>
      </c>
      <c r="AA406" s="2">
        <v>289227</v>
      </c>
      <c r="AC406" s="2">
        <v>3650000</v>
      </c>
      <c r="AF406" s="2">
        <v>90152</v>
      </c>
      <c r="AG406" s="2">
        <v>71473</v>
      </c>
      <c r="AH406" s="2">
        <v>3811625</v>
      </c>
    </row>
    <row r="407" spans="1:62" x14ac:dyDescent="0.2">
      <c r="A407" s="5">
        <v>1</v>
      </c>
      <c r="B407" s="5">
        <v>109535504</v>
      </c>
      <c r="C407" s="1" t="s">
        <v>633</v>
      </c>
      <c r="D407" s="1" t="s">
        <v>477</v>
      </c>
      <c r="E407" s="2">
        <f t="shared" si="12"/>
        <v>4837749</v>
      </c>
      <c r="F407" s="2">
        <f t="shared" si="13"/>
        <v>5020024</v>
      </c>
      <c r="H407" s="2">
        <v>4623508</v>
      </c>
      <c r="J407" s="2">
        <v>162033</v>
      </c>
      <c r="K407" s="2">
        <v>19620</v>
      </c>
      <c r="L407" s="2">
        <v>32588</v>
      </c>
      <c r="M407" s="2">
        <v>4837749</v>
      </c>
      <c r="O407" s="2">
        <v>235391</v>
      </c>
      <c r="R407" s="2">
        <v>2804</v>
      </c>
      <c r="T407" s="2">
        <v>238195</v>
      </c>
      <c r="V407" s="2">
        <v>28899</v>
      </c>
      <c r="X407" s="2">
        <v>26833</v>
      </c>
      <c r="Z407" s="2">
        <v>188</v>
      </c>
      <c r="AA407" s="2">
        <v>55920</v>
      </c>
      <c r="AC407" s="2">
        <v>4830000</v>
      </c>
      <c r="AE407" s="2">
        <v>135200</v>
      </c>
      <c r="AF407" s="2">
        <v>22424</v>
      </c>
      <c r="AG407" s="2">
        <v>32400</v>
      </c>
      <c r="AH407" s="2">
        <v>5020024</v>
      </c>
    </row>
    <row r="408" spans="1:62" x14ac:dyDescent="0.2">
      <c r="A408" s="5">
        <v>1</v>
      </c>
      <c r="B408" s="5">
        <v>109537504</v>
      </c>
      <c r="C408" s="1" t="s">
        <v>325</v>
      </c>
      <c r="D408" s="1" t="s">
        <v>477</v>
      </c>
      <c r="E408" s="2">
        <f t="shared" si="12"/>
        <v>4794057</v>
      </c>
      <c r="F408" s="2">
        <f t="shared" si="13"/>
        <v>4290548</v>
      </c>
      <c r="H408" s="2">
        <v>4525000</v>
      </c>
      <c r="K408" s="2">
        <v>94594</v>
      </c>
      <c r="L408" s="2">
        <v>174463</v>
      </c>
      <c r="M408" s="2">
        <v>4794057</v>
      </c>
      <c r="R408" s="2">
        <v>18096</v>
      </c>
      <c r="T408" s="2">
        <v>18096</v>
      </c>
      <c r="V408" s="2">
        <v>500000</v>
      </c>
      <c r="Z408" s="2">
        <v>21605</v>
      </c>
      <c r="AA408" s="2">
        <v>521605</v>
      </c>
      <c r="AC408" s="2">
        <v>4025000</v>
      </c>
      <c r="AF408" s="2">
        <v>112690</v>
      </c>
      <c r="AG408" s="2">
        <v>152858</v>
      </c>
      <c r="AH408" s="2">
        <v>4290548</v>
      </c>
    </row>
    <row r="409" spans="1:62" x14ac:dyDescent="0.2">
      <c r="A409" s="5">
        <v>1</v>
      </c>
      <c r="B409" s="5">
        <v>129540803</v>
      </c>
      <c r="C409" s="1" t="s">
        <v>362</v>
      </c>
      <c r="D409" s="1" t="s">
        <v>520</v>
      </c>
      <c r="E409" s="2">
        <f t="shared" si="12"/>
        <v>53229431</v>
      </c>
      <c r="F409" s="2">
        <f t="shared" si="13"/>
        <v>52332680</v>
      </c>
      <c r="H409" s="2">
        <v>47085000</v>
      </c>
      <c r="J409" s="2">
        <v>178392</v>
      </c>
      <c r="K409" s="2">
        <v>4424325</v>
      </c>
      <c r="L409" s="2">
        <v>1169105</v>
      </c>
      <c r="M409" s="2">
        <v>52856822</v>
      </c>
      <c r="O409" s="2">
        <v>13555000</v>
      </c>
      <c r="Q409" s="2">
        <v>33619</v>
      </c>
      <c r="R409" s="2">
        <v>1126440</v>
      </c>
      <c r="T409" s="2">
        <v>14715059</v>
      </c>
      <c r="V409" s="2">
        <v>15545000</v>
      </c>
      <c r="X409" s="2">
        <v>106279</v>
      </c>
      <c r="Z409" s="2">
        <v>40534</v>
      </c>
      <c r="AA409" s="2">
        <v>15691813</v>
      </c>
      <c r="AC409" s="2">
        <v>45095000</v>
      </c>
      <c r="AE409" s="2">
        <v>105732</v>
      </c>
      <c r="AF409" s="2">
        <v>5550765</v>
      </c>
      <c r="AG409" s="2">
        <v>1128571</v>
      </c>
      <c r="AH409" s="2">
        <v>51880068</v>
      </c>
      <c r="AM409" s="2">
        <v>333014</v>
      </c>
      <c r="AN409" s="2">
        <v>39595</v>
      </c>
      <c r="AO409" s="2">
        <v>372609</v>
      </c>
      <c r="AT409" s="2">
        <v>84786</v>
      </c>
      <c r="AV409" s="2">
        <v>84786</v>
      </c>
      <c r="BB409" s="2">
        <v>4783</v>
      </c>
      <c r="BC409" s="2">
        <v>4783</v>
      </c>
      <c r="BH409" s="2">
        <v>417800</v>
      </c>
      <c r="BI409" s="2">
        <v>34812</v>
      </c>
      <c r="BJ409" s="2">
        <v>452612</v>
      </c>
    </row>
    <row r="410" spans="1:62" x14ac:dyDescent="0.2">
      <c r="A410" s="5">
        <v>1</v>
      </c>
      <c r="B410" s="5">
        <v>129544503</v>
      </c>
      <c r="C410" s="1" t="s">
        <v>298</v>
      </c>
      <c r="D410" s="1" t="s">
        <v>520</v>
      </c>
      <c r="E410" s="2">
        <f t="shared" si="12"/>
        <v>14124570</v>
      </c>
      <c r="F410" s="2">
        <f t="shared" si="13"/>
        <v>13395770</v>
      </c>
      <c r="H410" s="2">
        <v>12735000</v>
      </c>
      <c r="K410" s="2">
        <v>1031914</v>
      </c>
      <c r="L410" s="2">
        <v>357656</v>
      </c>
      <c r="M410" s="2">
        <v>14124570</v>
      </c>
      <c r="R410" s="2">
        <v>63785</v>
      </c>
      <c r="S410" s="2">
        <v>52415</v>
      </c>
      <c r="T410" s="2">
        <v>116200</v>
      </c>
      <c r="V410" s="2">
        <v>845000</v>
      </c>
      <c r="AA410" s="2">
        <v>845000</v>
      </c>
      <c r="AC410" s="2">
        <v>11890000</v>
      </c>
      <c r="AF410" s="2">
        <v>1095699</v>
      </c>
      <c r="AG410" s="2">
        <v>410071</v>
      </c>
      <c r="AH410" s="2">
        <v>13395770</v>
      </c>
    </row>
    <row r="411" spans="1:62" x14ac:dyDescent="0.2">
      <c r="A411" s="5">
        <v>1</v>
      </c>
      <c r="B411" s="5">
        <v>129544703</v>
      </c>
      <c r="C411" s="1" t="s">
        <v>451</v>
      </c>
      <c r="D411" s="1" t="s">
        <v>520</v>
      </c>
      <c r="E411" s="2">
        <f t="shared" si="12"/>
        <v>8772149</v>
      </c>
      <c r="F411" s="2">
        <f t="shared" si="13"/>
        <v>7675363</v>
      </c>
      <c r="H411" s="2">
        <v>6270000</v>
      </c>
      <c r="J411" s="2">
        <v>1697805</v>
      </c>
      <c r="K411" s="2">
        <v>332077</v>
      </c>
      <c r="L411" s="2">
        <v>472267</v>
      </c>
      <c r="M411" s="2">
        <v>8772149</v>
      </c>
      <c r="R411" s="2">
        <v>11124</v>
      </c>
      <c r="T411" s="2">
        <v>11124</v>
      </c>
      <c r="V411" s="2">
        <v>950000</v>
      </c>
      <c r="X411" s="2">
        <v>137432</v>
      </c>
      <c r="Z411" s="2">
        <v>20478</v>
      </c>
      <c r="AA411" s="2">
        <v>1107910</v>
      </c>
      <c r="AC411" s="2">
        <v>5320000</v>
      </c>
      <c r="AE411" s="2">
        <v>1560373</v>
      </c>
      <c r="AF411" s="2">
        <v>343201</v>
      </c>
      <c r="AG411" s="2">
        <v>451789</v>
      </c>
      <c r="AH411" s="2">
        <v>7675363</v>
      </c>
    </row>
    <row r="412" spans="1:62" x14ac:dyDescent="0.2">
      <c r="A412" s="5">
        <v>1</v>
      </c>
      <c r="B412" s="5">
        <v>129545003</v>
      </c>
      <c r="C412" s="1" t="s">
        <v>452</v>
      </c>
      <c r="D412" s="1" t="s">
        <v>520</v>
      </c>
      <c r="E412" s="2">
        <f t="shared" si="12"/>
        <v>17310858</v>
      </c>
      <c r="F412" s="2">
        <f t="shared" si="13"/>
        <v>16550858</v>
      </c>
      <c r="H412" s="2">
        <v>16740000</v>
      </c>
      <c r="K412" s="2">
        <v>108603</v>
      </c>
      <c r="L412" s="2">
        <v>462255</v>
      </c>
      <c r="M412" s="2">
        <v>17310858</v>
      </c>
      <c r="V412" s="2">
        <v>760000</v>
      </c>
      <c r="AA412" s="2">
        <v>760000</v>
      </c>
      <c r="AC412" s="2">
        <v>15980000</v>
      </c>
      <c r="AF412" s="2">
        <v>108603</v>
      </c>
      <c r="AG412" s="2">
        <v>462255</v>
      </c>
      <c r="AH412" s="2">
        <v>16550858</v>
      </c>
    </row>
    <row r="413" spans="1:62" x14ac:dyDescent="0.2">
      <c r="A413" s="5">
        <v>1</v>
      </c>
      <c r="B413" s="5">
        <v>129546003</v>
      </c>
      <c r="C413" s="1" t="s">
        <v>680</v>
      </c>
      <c r="D413" s="1" t="s">
        <v>520</v>
      </c>
      <c r="E413" s="2">
        <f t="shared" si="12"/>
        <v>19160411</v>
      </c>
      <c r="F413" s="2">
        <f t="shared" si="13"/>
        <v>17795783</v>
      </c>
      <c r="H413" s="2">
        <v>18180000</v>
      </c>
      <c r="K413" s="2">
        <v>656310</v>
      </c>
      <c r="L413" s="2">
        <v>303796</v>
      </c>
      <c r="M413" s="2">
        <v>19140106</v>
      </c>
      <c r="R413" s="2">
        <v>72117</v>
      </c>
      <c r="S413" s="2">
        <v>29118</v>
      </c>
      <c r="T413" s="2">
        <v>101235</v>
      </c>
      <c r="V413" s="2">
        <v>1470000</v>
      </c>
      <c r="AA413" s="2">
        <v>1470000</v>
      </c>
      <c r="AC413" s="2">
        <v>16710000</v>
      </c>
      <c r="AF413" s="2">
        <v>728427</v>
      </c>
      <c r="AG413" s="2">
        <v>332914</v>
      </c>
      <c r="AH413" s="2">
        <v>17771341</v>
      </c>
      <c r="AN413" s="2">
        <v>20305</v>
      </c>
      <c r="AO413" s="2">
        <v>20305</v>
      </c>
      <c r="AU413" s="2">
        <v>4137</v>
      </c>
      <c r="AV413" s="2">
        <v>4137</v>
      </c>
      <c r="BI413" s="2">
        <v>24442</v>
      </c>
      <c r="BJ413" s="2">
        <v>24442</v>
      </c>
    </row>
    <row r="414" spans="1:62" x14ac:dyDescent="0.2">
      <c r="A414" s="5">
        <v>1</v>
      </c>
      <c r="B414" s="5">
        <v>129546103</v>
      </c>
      <c r="C414" s="1" t="s">
        <v>681</v>
      </c>
      <c r="D414" s="1" t="s">
        <v>520</v>
      </c>
      <c r="E414" s="2">
        <f t="shared" si="12"/>
        <v>8807534</v>
      </c>
      <c r="F414" s="2">
        <f t="shared" si="13"/>
        <v>8859994</v>
      </c>
      <c r="H414" s="2">
        <v>4285000</v>
      </c>
      <c r="J414" s="2">
        <v>3484636</v>
      </c>
      <c r="K414" s="2">
        <v>107802</v>
      </c>
      <c r="L414" s="2">
        <v>930096</v>
      </c>
      <c r="M414" s="2">
        <v>8807534</v>
      </c>
      <c r="Q414" s="2">
        <v>698990</v>
      </c>
      <c r="R414" s="2">
        <v>614894</v>
      </c>
      <c r="S414" s="2">
        <v>19921</v>
      </c>
      <c r="T414" s="2">
        <v>1333805</v>
      </c>
      <c r="V414" s="2">
        <v>250000</v>
      </c>
      <c r="X414" s="2">
        <v>451010</v>
      </c>
      <c r="Y414" s="2">
        <v>580335</v>
      </c>
      <c r="AA414" s="2">
        <v>1281345</v>
      </c>
      <c r="AC414" s="2">
        <v>4035000</v>
      </c>
      <c r="AE414" s="2">
        <v>3732616</v>
      </c>
      <c r="AF414" s="2">
        <v>142361</v>
      </c>
      <c r="AG414" s="2">
        <v>950017</v>
      </c>
      <c r="AH414" s="2">
        <v>8859994</v>
      </c>
    </row>
    <row r="415" spans="1:62" x14ac:dyDescent="0.2">
      <c r="A415" s="5">
        <v>1</v>
      </c>
      <c r="B415" s="5">
        <v>129546803</v>
      </c>
      <c r="C415" s="1" t="s">
        <v>453</v>
      </c>
      <c r="D415" s="1" t="s">
        <v>520</v>
      </c>
      <c r="E415" s="2">
        <f t="shared" si="12"/>
        <v>12545551</v>
      </c>
      <c r="F415" s="2">
        <f t="shared" si="13"/>
        <v>12860350</v>
      </c>
      <c r="H415" s="2">
        <v>12375000</v>
      </c>
      <c r="K415" s="2">
        <v>139233</v>
      </c>
      <c r="L415" s="2">
        <v>31318</v>
      </c>
      <c r="M415" s="2">
        <v>12545551</v>
      </c>
      <c r="O415" s="2">
        <v>1035000</v>
      </c>
      <c r="Q415" s="2">
        <v>1035000</v>
      </c>
      <c r="T415" s="2">
        <v>2070000</v>
      </c>
      <c r="V415" s="2">
        <v>900000</v>
      </c>
      <c r="X415" s="2">
        <v>855000</v>
      </c>
      <c r="Z415" s="2">
        <v>201</v>
      </c>
      <c r="AA415" s="2">
        <v>1755201</v>
      </c>
      <c r="AC415" s="2">
        <v>12510000</v>
      </c>
      <c r="AE415" s="2">
        <v>180000</v>
      </c>
      <c r="AF415" s="2">
        <v>139233</v>
      </c>
      <c r="AG415" s="2">
        <v>31117</v>
      </c>
      <c r="AH415" s="2">
        <v>12860350</v>
      </c>
    </row>
    <row r="416" spans="1:62" x14ac:dyDescent="0.2">
      <c r="A416" s="5">
        <v>1</v>
      </c>
      <c r="B416" s="5">
        <v>129547303</v>
      </c>
      <c r="C416" s="1" t="s">
        <v>157</v>
      </c>
      <c r="D416" s="1" t="s">
        <v>520</v>
      </c>
      <c r="E416" s="2">
        <f t="shared" si="12"/>
        <v>19266333</v>
      </c>
      <c r="F416" s="2">
        <f t="shared" si="13"/>
        <v>17872291</v>
      </c>
      <c r="H416" s="2">
        <v>18024249</v>
      </c>
      <c r="J416" s="2">
        <v>424743</v>
      </c>
      <c r="K416" s="2">
        <v>405273</v>
      </c>
      <c r="L416" s="2">
        <v>412068</v>
      </c>
      <c r="M416" s="2">
        <v>19266333</v>
      </c>
      <c r="O416" s="2">
        <v>215000</v>
      </c>
      <c r="T416" s="2">
        <v>215000</v>
      </c>
      <c r="V416" s="2">
        <v>1440000</v>
      </c>
      <c r="X416" s="2">
        <v>135939</v>
      </c>
      <c r="Y416" s="2">
        <v>30973</v>
      </c>
      <c r="Z416" s="2">
        <v>2130</v>
      </c>
      <c r="AA416" s="2">
        <v>1609042</v>
      </c>
      <c r="AC416" s="2">
        <v>16799249</v>
      </c>
      <c r="AE416" s="2">
        <v>288804</v>
      </c>
      <c r="AF416" s="2">
        <v>374300</v>
      </c>
      <c r="AG416" s="2">
        <v>409938</v>
      </c>
      <c r="AH416" s="2">
        <v>17872291</v>
      </c>
    </row>
    <row r="417" spans="1:62" x14ac:dyDescent="0.2">
      <c r="A417" s="5">
        <v>1</v>
      </c>
      <c r="B417" s="5">
        <v>129547203</v>
      </c>
      <c r="C417" s="1" t="s">
        <v>287</v>
      </c>
      <c r="D417" s="1" t="s">
        <v>520</v>
      </c>
      <c r="E417" s="2">
        <f t="shared" si="12"/>
        <v>20164174</v>
      </c>
      <c r="F417" s="2">
        <f t="shared" si="13"/>
        <v>19232830</v>
      </c>
      <c r="J417" s="2">
        <v>19625509</v>
      </c>
      <c r="K417" s="2">
        <v>300685</v>
      </c>
      <c r="L417" s="2">
        <v>237980</v>
      </c>
      <c r="M417" s="2">
        <v>20164174</v>
      </c>
      <c r="Q417" s="2">
        <v>5127262</v>
      </c>
      <c r="R417" s="2">
        <v>398143</v>
      </c>
      <c r="T417" s="2">
        <v>5525405</v>
      </c>
      <c r="X417" s="2">
        <v>6050945</v>
      </c>
      <c r="Y417" s="2">
        <v>389579</v>
      </c>
      <c r="Z417" s="2">
        <v>16225</v>
      </c>
      <c r="AA417" s="2">
        <v>6456749</v>
      </c>
      <c r="AE417" s="2">
        <v>18701826</v>
      </c>
      <c r="AF417" s="2">
        <v>309249</v>
      </c>
      <c r="AG417" s="2">
        <v>221755</v>
      </c>
      <c r="AH417" s="2">
        <v>19232830</v>
      </c>
    </row>
    <row r="418" spans="1:62" x14ac:dyDescent="0.2">
      <c r="A418" s="5">
        <v>1</v>
      </c>
      <c r="B418" s="5">
        <v>129547603</v>
      </c>
      <c r="C418" s="1" t="s">
        <v>299</v>
      </c>
      <c r="D418" s="1" t="s">
        <v>520</v>
      </c>
      <c r="E418" s="2">
        <f t="shared" si="12"/>
        <v>25448761</v>
      </c>
      <c r="F418" s="2">
        <f t="shared" si="13"/>
        <v>23571243</v>
      </c>
      <c r="H418" s="2">
        <v>18583078</v>
      </c>
      <c r="I418" s="2">
        <v>635557</v>
      </c>
      <c r="J418" s="2">
        <v>3250397</v>
      </c>
      <c r="K418" s="2">
        <v>676720</v>
      </c>
      <c r="L418" s="2">
        <v>2269556</v>
      </c>
      <c r="M418" s="2">
        <v>25415308</v>
      </c>
      <c r="S418" s="2">
        <v>212335</v>
      </c>
      <c r="T418" s="2">
        <v>212335</v>
      </c>
      <c r="V418" s="2">
        <v>1090328</v>
      </c>
      <c r="W418" s="2">
        <v>722636</v>
      </c>
      <c r="X418" s="2">
        <v>235606</v>
      </c>
      <c r="Y418" s="2">
        <v>44658</v>
      </c>
      <c r="AA418" s="2">
        <v>2093228</v>
      </c>
      <c r="AC418" s="2">
        <v>17492750</v>
      </c>
      <c r="AD418" s="2">
        <v>-87079</v>
      </c>
      <c r="AE418" s="2">
        <v>3014791</v>
      </c>
      <c r="AF418" s="2">
        <v>632062</v>
      </c>
      <c r="AG418" s="2">
        <v>2481891</v>
      </c>
      <c r="AH418" s="2">
        <v>23534415</v>
      </c>
      <c r="AN418" s="2">
        <v>33453</v>
      </c>
      <c r="AO418" s="2">
        <v>33453</v>
      </c>
      <c r="AU418" s="2">
        <v>3375</v>
      </c>
      <c r="AV418" s="2">
        <v>3375</v>
      </c>
      <c r="BI418" s="2">
        <v>36828</v>
      </c>
      <c r="BJ418" s="2">
        <v>36828</v>
      </c>
    </row>
    <row r="419" spans="1:62" x14ac:dyDescent="0.2">
      <c r="A419" s="5">
        <v>1</v>
      </c>
      <c r="B419" s="5">
        <v>129547803</v>
      </c>
      <c r="C419" s="1" t="s">
        <v>288</v>
      </c>
      <c r="D419" s="1" t="s">
        <v>520</v>
      </c>
      <c r="E419" s="2">
        <f t="shared" si="12"/>
        <v>3955513</v>
      </c>
      <c r="F419" s="2">
        <f t="shared" si="13"/>
        <v>13241129</v>
      </c>
      <c r="H419" s="2">
        <v>1015000</v>
      </c>
      <c r="J419" s="2">
        <v>1975000</v>
      </c>
      <c r="K419" s="2">
        <v>605392</v>
      </c>
      <c r="L419" s="2">
        <v>360121</v>
      </c>
      <c r="M419" s="2">
        <v>3955513</v>
      </c>
      <c r="O419" s="2">
        <v>10495000</v>
      </c>
      <c r="Q419" s="2">
        <v>470474</v>
      </c>
      <c r="R419" s="2">
        <v>282626</v>
      </c>
      <c r="T419" s="2">
        <v>11248100</v>
      </c>
      <c r="V419" s="2">
        <v>500000</v>
      </c>
      <c r="X419" s="2">
        <v>1267314</v>
      </c>
      <c r="Y419" s="2">
        <v>185264</v>
      </c>
      <c r="Z419" s="2">
        <v>9906</v>
      </c>
      <c r="AA419" s="2">
        <v>1962484</v>
      </c>
      <c r="AC419" s="2">
        <v>11010000</v>
      </c>
      <c r="AE419" s="2">
        <v>1178160</v>
      </c>
      <c r="AF419" s="2">
        <v>702754</v>
      </c>
      <c r="AG419" s="2">
        <v>350215</v>
      </c>
      <c r="AH419" s="2">
        <v>13241129</v>
      </c>
    </row>
    <row r="420" spans="1:62" x14ac:dyDescent="0.2">
      <c r="A420" s="5">
        <v>1</v>
      </c>
      <c r="B420" s="5">
        <v>129548803</v>
      </c>
      <c r="C420" s="1" t="s">
        <v>682</v>
      </c>
      <c r="D420" s="1" t="s">
        <v>520</v>
      </c>
      <c r="E420" s="2">
        <f t="shared" si="12"/>
        <v>330166</v>
      </c>
      <c r="F420" s="2">
        <f t="shared" si="13"/>
        <v>400764</v>
      </c>
      <c r="K420" s="2">
        <v>152659</v>
      </c>
      <c r="L420" s="2">
        <v>177507</v>
      </c>
      <c r="M420" s="2">
        <v>330166</v>
      </c>
      <c r="R420" s="2">
        <v>160416</v>
      </c>
      <c r="S420" s="2">
        <v>2568</v>
      </c>
      <c r="T420" s="2">
        <v>162984</v>
      </c>
      <c r="Y420" s="2">
        <v>92386</v>
      </c>
      <c r="AA420" s="2">
        <v>92386</v>
      </c>
      <c r="AF420" s="2">
        <v>220689</v>
      </c>
      <c r="AG420" s="2">
        <v>180075</v>
      </c>
      <c r="AH420" s="2">
        <v>400764</v>
      </c>
    </row>
    <row r="421" spans="1:62" x14ac:dyDescent="0.2">
      <c r="A421" s="5">
        <v>1</v>
      </c>
      <c r="B421" s="5">
        <v>116555003</v>
      </c>
      <c r="C421" s="1" t="s">
        <v>735</v>
      </c>
      <c r="D421" s="1" t="s">
        <v>496</v>
      </c>
      <c r="E421" s="2">
        <f t="shared" si="12"/>
        <v>58116127</v>
      </c>
      <c r="F421" s="2">
        <f t="shared" si="13"/>
        <v>55490731</v>
      </c>
      <c r="H421" s="2">
        <v>49780000</v>
      </c>
      <c r="I421" s="2">
        <v>8183000</v>
      </c>
      <c r="K421" s="2">
        <v>77839</v>
      </c>
      <c r="L421" s="2">
        <v>75288</v>
      </c>
      <c r="M421" s="2">
        <v>58116127</v>
      </c>
      <c r="N421" s="2">
        <v>150000</v>
      </c>
      <c r="O421" s="2">
        <v>5565000</v>
      </c>
      <c r="T421" s="2">
        <v>5715000</v>
      </c>
      <c r="V421" s="2">
        <v>7895000</v>
      </c>
      <c r="W421" s="2">
        <v>430000</v>
      </c>
      <c r="Y421" s="2">
        <v>8751</v>
      </c>
      <c r="Z421" s="2">
        <v>6645</v>
      </c>
      <c r="AA421" s="2">
        <v>8340396</v>
      </c>
      <c r="AB421" s="2">
        <v>150000</v>
      </c>
      <c r="AC421" s="2">
        <v>47450000</v>
      </c>
      <c r="AD421" s="2">
        <v>7753000</v>
      </c>
      <c r="AF421" s="2">
        <v>69088</v>
      </c>
      <c r="AG421" s="2">
        <v>68643</v>
      </c>
      <c r="AH421" s="2">
        <v>55490731</v>
      </c>
    </row>
    <row r="422" spans="1:62" x14ac:dyDescent="0.2">
      <c r="A422" s="5">
        <v>1</v>
      </c>
      <c r="B422" s="5">
        <v>116557103</v>
      </c>
      <c r="C422" s="1" t="s">
        <v>736</v>
      </c>
      <c r="D422" s="1" t="s">
        <v>496</v>
      </c>
      <c r="E422" s="2">
        <f t="shared" si="12"/>
        <v>38586814</v>
      </c>
      <c r="F422" s="2">
        <f t="shared" si="13"/>
        <v>37341956</v>
      </c>
      <c r="H422" s="2">
        <v>36117886</v>
      </c>
      <c r="K422" s="2">
        <v>1604328</v>
      </c>
      <c r="L422" s="2">
        <v>864600</v>
      </c>
      <c r="M422" s="2">
        <v>38586814</v>
      </c>
      <c r="R422" s="2">
        <v>407591</v>
      </c>
      <c r="S422" s="2">
        <v>13000</v>
      </c>
      <c r="T422" s="2">
        <v>420591</v>
      </c>
      <c r="V422" s="2">
        <v>1568010</v>
      </c>
      <c r="Y422" s="2">
        <v>78739</v>
      </c>
      <c r="Z422" s="2">
        <v>18700</v>
      </c>
      <c r="AA422" s="2">
        <v>1665449</v>
      </c>
      <c r="AC422" s="2">
        <v>34549876</v>
      </c>
      <c r="AF422" s="2">
        <v>1933180</v>
      </c>
      <c r="AG422" s="2">
        <v>858900</v>
      </c>
      <c r="AH422" s="2">
        <v>37341956</v>
      </c>
    </row>
    <row r="423" spans="1:62" x14ac:dyDescent="0.2">
      <c r="A423" s="5">
        <v>1</v>
      </c>
      <c r="B423" s="5">
        <v>108561003</v>
      </c>
      <c r="C423" s="1" t="s">
        <v>135</v>
      </c>
      <c r="D423" s="1" t="s">
        <v>473</v>
      </c>
      <c r="E423" s="2">
        <f t="shared" si="12"/>
        <v>12398235</v>
      </c>
      <c r="F423" s="2">
        <f t="shared" si="13"/>
        <v>11831221</v>
      </c>
      <c r="H423" s="2">
        <v>12180000</v>
      </c>
      <c r="K423" s="2">
        <v>78689</v>
      </c>
      <c r="L423" s="2">
        <v>139546</v>
      </c>
      <c r="M423" s="2">
        <v>12398235</v>
      </c>
      <c r="R423" s="2">
        <v>6745</v>
      </c>
      <c r="S423" s="2">
        <v>16241</v>
      </c>
      <c r="T423" s="2">
        <v>22986</v>
      </c>
      <c r="V423" s="2">
        <v>590000</v>
      </c>
      <c r="AA423" s="2">
        <v>590000</v>
      </c>
      <c r="AC423" s="2">
        <v>11590000</v>
      </c>
      <c r="AF423" s="2">
        <v>85434</v>
      </c>
      <c r="AG423" s="2">
        <v>155787</v>
      </c>
      <c r="AH423" s="2">
        <v>11831221</v>
      </c>
    </row>
    <row r="424" spans="1:62" x14ac:dyDescent="0.2">
      <c r="A424" s="5">
        <v>1</v>
      </c>
      <c r="B424" s="5">
        <v>108561803</v>
      </c>
      <c r="C424" s="1" t="s">
        <v>136</v>
      </c>
      <c r="D424" s="1" t="s">
        <v>473</v>
      </c>
      <c r="E424" s="2">
        <f t="shared" si="12"/>
        <v>9343305</v>
      </c>
      <c r="F424" s="2">
        <f t="shared" si="13"/>
        <v>12172674</v>
      </c>
      <c r="H424" s="2">
        <v>7915000</v>
      </c>
      <c r="J424" s="2">
        <v>1056007</v>
      </c>
      <c r="K424" s="2">
        <v>134</v>
      </c>
      <c r="L424" s="2">
        <v>372164</v>
      </c>
      <c r="M424" s="2">
        <v>9343305</v>
      </c>
      <c r="O424" s="2">
        <v>4095000</v>
      </c>
      <c r="S424" s="2">
        <v>33159</v>
      </c>
      <c r="T424" s="2">
        <v>4128159</v>
      </c>
      <c r="V424" s="2">
        <v>240000</v>
      </c>
      <c r="X424" s="2">
        <v>1056007</v>
      </c>
      <c r="Y424" s="2">
        <v>2783</v>
      </c>
      <c r="AA424" s="2">
        <v>1298790</v>
      </c>
      <c r="AC424" s="2">
        <v>11770000</v>
      </c>
      <c r="AE424" s="2">
        <v>0</v>
      </c>
      <c r="AF424" s="2">
        <v>-2649</v>
      </c>
      <c r="AG424" s="2">
        <v>405323</v>
      </c>
      <c r="AH424" s="2">
        <v>12172674</v>
      </c>
    </row>
    <row r="425" spans="1:62" x14ac:dyDescent="0.2">
      <c r="A425" s="5">
        <v>1</v>
      </c>
      <c r="B425" s="5">
        <v>108565203</v>
      </c>
      <c r="C425" s="1" t="s">
        <v>632</v>
      </c>
      <c r="D425" s="1" t="s">
        <v>473</v>
      </c>
      <c r="E425" s="2">
        <f t="shared" si="12"/>
        <v>9632635</v>
      </c>
      <c r="F425" s="2">
        <f t="shared" si="13"/>
        <v>8927538</v>
      </c>
      <c r="H425" s="2">
        <v>6640000</v>
      </c>
      <c r="J425" s="2">
        <v>2156635</v>
      </c>
      <c r="K425" s="2">
        <v>263402</v>
      </c>
      <c r="L425" s="2">
        <v>572598</v>
      </c>
      <c r="M425" s="2">
        <v>9632635</v>
      </c>
      <c r="Q425" s="2">
        <v>108466</v>
      </c>
      <c r="R425" s="2">
        <v>190370</v>
      </c>
      <c r="T425" s="2">
        <v>298836</v>
      </c>
      <c r="V425" s="2">
        <v>520000</v>
      </c>
      <c r="X425" s="2">
        <v>105671</v>
      </c>
      <c r="Y425" s="2">
        <v>104100</v>
      </c>
      <c r="Z425" s="2">
        <v>274162</v>
      </c>
      <c r="AA425" s="2">
        <v>1003933</v>
      </c>
      <c r="AC425" s="2">
        <v>6120000</v>
      </c>
      <c r="AE425" s="2">
        <v>2159430</v>
      </c>
      <c r="AF425" s="2">
        <v>349672</v>
      </c>
      <c r="AG425" s="2">
        <v>298436</v>
      </c>
      <c r="AH425" s="2">
        <v>8927538</v>
      </c>
    </row>
    <row r="426" spans="1:62" x14ac:dyDescent="0.2">
      <c r="A426" s="5">
        <v>1</v>
      </c>
      <c r="B426" s="5">
        <v>108565503</v>
      </c>
      <c r="C426" s="1" t="s">
        <v>204</v>
      </c>
      <c r="D426" s="1" t="s">
        <v>473</v>
      </c>
      <c r="E426" s="2">
        <f t="shared" si="12"/>
        <v>15983313</v>
      </c>
      <c r="F426" s="2">
        <f t="shared" si="13"/>
        <v>14364127</v>
      </c>
      <c r="H426" s="2">
        <v>15307289</v>
      </c>
      <c r="K426" s="2">
        <v>445967</v>
      </c>
      <c r="L426" s="2">
        <v>230057</v>
      </c>
      <c r="M426" s="2">
        <v>15983313</v>
      </c>
      <c r="R426" s="2">
        <v>50541</v>
      </c>
      <c r="S426" s="2">
        <v>10273</v>
      </c>
      <c r="T426" s="2">
        <v>60814</v>
      </c>
      <c r="V426" s="2">
        <v>1680000</v>
      </c>
      <c r="AA426" s="2">
        <v>1680000</v>
      </c>
      <c r="AC426" s="2">
        <v>13627289</v>
      </c>
      <c r="AF426" s="2">
        <v>496508</v>
      </c>
      <c r="AG426" s="2">
        <v>240330</v>
      </c>
      <c r="AH426" s="2">
        <v>14364127</v>
      </c>
    </row>
    <row r="427" spans="1:62" x14ac:dyDescent="0.2">
      <c r="A427" s="5">
        <v>1</v>
      </c>
      <c r="B427" s="5">
        <v>108566303</v>
      </c>
      <c r="C427" s="1" t="s">
        <v>321</v>
      </c>
      <c r="D427" s="1" t="s">
        <v>473</v>
      </c>
      <c r="E427" s="2">
        <f t="shared" si="12"/>
        <v>3659592</v>
      </c>
      <c r="F427" s="2">
        <f t="shared" si="13"/>
        <v>2991880</v>
      </c>
      <c r="H427" s="2">
        <v>3075000</v>
      </c>
      <c r="J427" s="2">
        <v>75707</v>
      </c>
      <c r="K427" s="2">
        <v>256595</v>
      </c>
      <c r="L427" s="2">
        <v>252290</v>
      </c>
      <c r="M427" s="2">
        <v>3659592</v>
      </c>
      <c r="R427" s="2">
        <v>136135</v>
      </c>
      <c r="T427" s="2">
        <v>136135</v>
      </c>
      <c r="V427" s="2">
        <v>740000</v>
      </c>
      <c r="X427" s="2">
        <v>25490</v>
      </c>
      <c r="Z427" s="2">
        <v>38357</v>
      </c>
      <c r="AA427" s="2">
        <v>803847</v>
      </c>
      <c r="AC427" s="2">
        <v>2335000</v>
      </c>
      <c r="AE427" s="2">
        <v>50217</v>
      </c>
      <c r="AF427" s="2">
        <v>392730</v>
      </c>
      <c r="AG427" s="2">
        <v>213933</v>
      </c>
      <c r="AH427" s="2">
        <v>2991880</v>
      </c>
    </row>
    <row r="428" spans="1:62" x14ac:dyDescent="0.2">
      <c r="A428" s="5">
        <v>1</v>
      </c>
      <c r="B428" s="5">
        <v>108567004</v>
      </c>
      <c r="C428" s="1" t="s">
        <v>205</v>
      </c>
      <c r="D428" s="1" t="s">
        <v>473</v>
      </c>
      <c r="E428" s="2">
        <f t="shared" si="12"/>
        <v>551081</v>
      </c>
      <c r="F428" s="2">
        <f t="shared" si="13"/>
        <v>631112</v>
      </c>
      <c r="K428" s="2">
        <v>444191</v>
      </c>
      <c r="L428" s="2">
        <v>106890</v>
      </c>
      <c r="M428" s="2">
        <v>551081</v>
      </c>
      <c r="R428" s="2">
        <v>64315</v>
      </c>
      <c r="S428" s="2">
        <v>15716</v>
      </c>
      <c r="T428" s="2">
        <v>80031</v>
      </c>
      <c r="AF428" s="2">
        <v>508506</v>
      </c>
      <c r="AG428" s="2">
        <v>122606</v>
      </c>
      <c r="AH428" s="2">
        <v>631112</v>
      </c>
    </row>
    <row r="429" spans="1:62" x14ac:dyDescent="0.2">
      <c r="A429" s="5">
        <v>1</v>
      </c>
      <c r="B429" s="5">
        <v>108567204</v>
      </c>
      <c r="C429" s="1" t="s">
        <v>206</v>
      </c>
      <c r="D429" s="1" t="s">
        <v>473</v>
      </c>
      <c r="E429" s="2">
        <f t="shared" si="12"/>
        <v>6768963</v>
      </c>
      <c r="F429" s="2">
        <f t="shared" si="13"/>
        <v>6096469</v>
      </c>
      <c r="H429" s="2">
        <v>6175000</v>
      </c>
      <c r="K429" s="2">
        <v>292306</v>
      </c>
      <c r="L429" s="2">
        <v>301657</v>
      </c>
      <c r="M429" s="2">
        <v>6768963</v>
      </c>
      <c r="R429" s="2">
        <v>18043</v>
      </c>
      <c r="S429" s="2">
        <v>44463</v>
      </c>
      <c r="T429" s="2">
        <v>62506</v>
      </c>
      <c r="V429" s="2">
        <v>735000</v>
      </c>
      <c r="AA429" s="2">
        <v>735000</v>
      </c>
      <c r="AC429" s="2">
        <v>5440000</v>
      </c>
      <c r="AF429" s="2">
        <v>310349</v>
      </c>
      <c r="AG429" s="2">
        <v>346120</v>
      </c>
      <c r="AH429" s="2">
        <v>6096469</v>
      </c>
    </row>
    <row r="430" spans="1:62" x14ac:dyDescent="0.2">
      <c r="A430" s="5">
        <v>1</v>
      </c>
      <c r="B430" s="5">
        <v>108567404</v>
      </c>
      <c r="C430" s="1" t="s">
        <v>137</v>
      </c>
      <c r="D430" s="1" t="s">
        <v>473</v>
      </c>
      <c r="E430" s="2">
        <f t="shared" si="12"/>
        <v>4950749</v>
      </c>
      <c r="F430" s="2">
        <f t="shared" si="13"/>
        <v>6380213</v>
      </c>
      <c r="H430" s="2">
        <v>4720000</v>
      </c>
      <c r="K430" s="2">
        <v>94816</v>
      </c>
      <c r="L430" s="2">
        <v>133373</v>
      </c>
      <c r="M430" s="2">
        <v>4948189</v>
      </c>
      <c r="O430" s="2">
        <v>2000000</v>
      </c>
      <c r="R430" s="2">
        <v>41635</v>
      </c>
      <c r="S430" s="2">
        <v>7418</v>
      </c>
      <c r="T430" s="2">
        <v>2049053</v>
      </c>
      <c r="V430" s="2">
        <v>620000</v>
      </c>
      <c r="AA430" s="2">
        <v>620000</v>
      </c>
      <c r="AC430" s="2">
        <v>6100000</v>
      </c>
      <c r="AF430" s="2">
        <v>136451</v>
      </c>
      <c r="AG430" s="2">
        <v>140791</v>
      </c>
      <c r="AH430" s="2">
        <v>6377242</v>
      </c>
      <c r="AN430" s="2">
        <v>2560</v>
      </c>
      <c r="AO430" s="2">
        <v>2560</v>
      </c>
      <c r="AU430" s="2">
        <v>411</v>
      </c>
      <c r="AV430" s="2">
        <v>411</v>
      </c>
      <c r="BI430" s="2">
        <v>2971</v>
      </c>
      <c r="BJ430" s="2">
        <v>2971</v>
      </c>
    </row>
    <row r="431" spans="1:62" x14ac:dyDescent="0.2">
      <c r="A431" s="5">
        <v>1</v>
      </c>
      <c r="B431" s="5">
        <v>108567703</v>
      </c>
      <c r="C431" s="1" t="s">
        <v>322</v>
      </c>
      <c r="D431" s="1" t="s">
        <v>473</v>
      </c>
      <c r="E431" s="2">
        <f t="shared" si="12"/>
        <v>40336858</v>
      </c>
      <c r="F431" s="2">
        <f t="shared" si="13"/>
        <v>38147423</v>
      </c>
      <c r="H431" s="2">
        <v>38966390</v>
      </c>
      <c r="K431" s="2">
        <v>244845</v>
      </c>
      <c r="L431" s="2">
        <v>1125623</v>
      </c>
      <c r="M431" s="2">
        <v>40336858</v>
      </c>
      <c r="R431" s="2">
        <v>27080</v>
      </c>
      <c r="T431" s="2">
        <v>27080</v>
      </c>
      <c r="V431" s="2">
        <v>2104779</v>
      </c>
      <c r="Z431" s="2">
        <v>111736</v>
      </c>
      <c r="AA431" s="2">
        <v>2216515</v>
      </c>
      <c r="AC431" s="2">
        <v>36861611</v>
      </c>
      <c r="AF431" s="2">
        <v>271925</v>
      </c>
      <c r="AG431" s="2">
        <v>1013887</v>
      </c>
      <c r="AH431" s="2">
        <v>38147423</v>
      </c>
    </row>
    <row r="432" spans="1:62" x14ac:dyDescent="0.2">
      <c r="A432" s="5">
        <v>1</v>
      </c>
      <c r="B432" s="5">
        <v>108568404</v>
      </c>
      <c r="C432" s="1" t="s">
        <v>138</v>
      </c>
      <c r="D432" s="1" t="s">
        <v>473</v>
      </c>
      <c r="E432" s="2">
        <f t="shared" si="12"/>
        <v>404610</v>
      </c>
      <c r="F432" s="2">
        <f t="shared" si="13"/>
        <v>378064</v>
      </c>
      <c r="J432" s="2">
        <v>218525</v>
      </c>
      <c r="K432" s="2">
        <v>118808</v>
      </c>
      <c r="L432" s="2">
        <v>59539</v>
      </c>
      <c r="M432" s="2">
        <v>396872</v>
      </c>
      <c r="S432" s="2">
        <v>992</v>
      </c>
      <c r="T432" s="2">
        <v>992</v>
      </c>
      <c r="X432" s="2">
        <v>15115</v>
      </c>
      <c r="Y432" s="2">
        <v>12601</v>
      </c>
      <c r="AA432" s="2">
        <v>27716</v>
      </c>
      <c r="AE432" s="2">
        <v>203410</v>
      </c>
      <c r="AF432" s="2">
        <v>106207</v>
      </c>
      <c r="AG432" s="2">
        <v>60531</v>
      </c>
      <c r="AH432" s="2">
        <v>370148</v>
      </c>
      <c r="AN432" s="2">
        <v>7738</v>
      </c>
      <c r="AO432" s="2">
        <v>7738</v>
      </c>
      <c r="AU432" s="2">
        <v>178</v>
      </c>
      <c r="AV432" s="2">
        <v>178</v>
      </c>
      <c r="BI432" s="2">
        <v>7916</v>
      </c>
      <c r="BJ432" s="2">
        <v>7916</v>
      </c>
    </row>
    <row r="433" spans="1:62" x14ac:dyDescent="0.2">
      <c r="A433" s="5">
        <v>1</v>
      </c>
      <c r="B433" s="5">
        <v>108569103</v>
      </c>
      <c r="C433" s="1" t="s">
        <v>580</v>
      </c>
      <c r="D433" s="1" t="s">
        <v>473</v>
      </c>
      <c r="E433" s="2">
        <f t="shared" si="12"/>
        <v>5854992</v>
      </c>
      <c r="F433" s="2">
        <f t="shared" si="13"/>
        <v>10501658</v>
      </c>
      <c r="H433" s="2">
        <v>5365000</v>
      </c>
      <c r="K433" s="2">
        <v>160009</v>
      </c>
      <c r="L433" s="2">
        <v>329983</v>
      </c>
      <c r="M433" s="2">
        <v>5854992</v>
      </c>
      <c r="O433" s="2">
        <v>9980000</v>
      </c>
      <c r="R433" s="2">
        <v>18231</v>
      </c>
      <c r="S433" s="2">
        <v>13435</v>
      </c>
      <c r="T433" s="2">
        <v>10011666</v>
      </c>
      <c r="V433" s="2">
        <v>5365000</v>
      </c>
      <c r="AA433" s="2">
        <v>5365000</v>
      </c>
      <c r="AC433" s="2">
        <v>9980000</v>
      </c>
      <c r="AF433" s="2">
        <v>178240</v>
      </c>
      <c r="AG433" s="2">
        <v>343418</v>
      </c>
      <c r="AH433" s="2">
        <v>10501658</v>
      </c>
    </row>
    <row r="434" spans="1:62" x14ac:dyDescent="0.2">
      <c r="A434" s="5">
        <v>1</v>
      </c>
      <c r="B434" s="5">
        <v>117576303</v>
      </c>
      <c r="C434" s="1" t="s">
        <v>656</v>
      </c>
      <c r="D434" s="1" t="s">
        <v>500</v>
      </c>
      <c r="E434" s="2">
        <f t="shared" si="12"/>
        <v>4419942</v>
      </c>
      <c r="F434" s="2">
        <f t="shared" si="13"/>
        <v>4908644</v>
      </c>
      <c r="H434" s="2">
        <v>3775000</v>
      </c>
      <c r="J434" s="2">
        <v>644942</v>
      </c>
      <c r="M434" s="2">
        <v>4419942</v>
      </c>
      <c r="R434" s="2">
        <v>269799</v>
      </c>
      <c r="S434" s="2">
        <v>467507</v>
      </c>
      <c r="T434" s="2">
        <v>737306</v>
      </c>
      <c r="V434" s="2">
        <v>165000</v>
      </c>
      <c r="X434" s="2">
        <v>83604</v>
      </c>
      <c r="AA434" s="2">
        <v>248604</v>
      </c>
      <c r="AC434" s="2">
        <v>3610000</v>
      </c>
      <c r="AE434" s="2">
        <v>561338</v>
      </c>
      <c r="AF434" s="2">
        <v>269799</v>
      </c>
      <c r="AG434" s="2">
        <v>467507</v>
      </c>
      <c r="AH434" s="2">
        <v>4908644</v>
      </c>
    </row>
    <row r="435" spans="1:62" x14ac:dyDescent="0.2">
      <c r="A435" s="5">
        <v>1</v>
      </c>
      <c r="B435" s="5">
        <v>119581003</v>
      </c>
      <c r="C435" s="1" t="s">
        <v>258</v>
      </c>
      <c r="D435" s="1" t="s">
        <v>505</v>
      </c>
      <c r="E435" s="2">
        <f t="shared" si="12"/>
        <v>7567433</v>
      </c>
      <c r="F435" s="2">
        <f t="shared" si="13"/>
        <v>5432289</v>
      </c>
      <c r="H435" s="2">
        <v>6695000</v>
      </c>
      <c r="K435" s="2">
        <v>516812</v>
      </c>
      <c r="L435" s="2">
        <v>355621</v>
      </c>
      <c r="M435" s="2">
        <v>7567433</v>
      </c>
      <c r="O435" s="2">
        <v>3315000</v>
      </c>
      <c r="R435" s="2">
        <v>59902</v>
      </c>
      <c r="S435" s="2">
        <v>4954</v>
      </c>
      <c r="T435" s="2">
        <v>3379856</v>
      </c>
      <c r="V435" s="2">
        <v>5515000</v>
      </c>
      <c r="AA435" s="2">
        <v>5515000</v>
      </c>
      <c r="AC435" s="2">
        <v>4495000</v>
      </c>
      <c r="AF435" s="2">
        <v>576714</v>
      </c>
      <c r="AG435" s="2">
        <v>360575</v>
      </c>
      <c r="AH435" s="2">
        <v>5432289</v>
      </c>
    </row>
    <row r="436" spans="1:62" x14ac:dyDescent="0.2">
      <c r="A436" s="5">
        <v>1</v>
      </c>
      <c r="B436" s="5">
        <v>119582503</v>
      </c>
      <c r="C436" s="1" t="s">
        <v>660</v>
      </c>
      <c r="D436" s="1" t="s">
        <v>505</v>
      </c>
      <c r="E436" s="2">
        <f t="shared" si="12"/>
        <v>9883860</v>
      </c>
      <c r="F436" s="2">
        <f t="shared" si="13"/>
        <v>14768731</v>
      </c>
      <c r="H436" s="2">
        <v>7580000</v>
      </c>
      <c r="K436" s="2">
        <v>1458034</v>
      </c>
      <c r="L436" s="2">
        <v>845826</v>
      </c>
      <c r="M436" s="2">
        <v>9883860</v>
      </c>
      <c r="O436" s="2">
        <v>5060000</v>
      </c>
      <c r="R436" s="2">
        <v>731820</v>
      </c>
      <c r="T436" s="2">
        <v>5791820</v>
      </c>
      <c r="V436" s="2">
        <v>475000</v>
      </c>
      <c r="Y436" s="2">
        <v>278600</v>
      </c>
      <c r="Z436" s="2">
        <v>153349</v>
      </c>
      <c r="AA436" s="2">
        <v>906949</v>
      </c>
      <c r="AC436" s="2">
        <v>12165000</v>
      </c>
      <c r="AF436" s="2">
        <v>1911254</v>
      </c>
      <c r="AG436" s="2">
        <v>692477</v>
      </c>
      <c r="AH436" s="2">
        <v>14768731</v>
      </c>
    </row>
    <row r="437" spans="1:62" x14ac:dyDescent="0.2">
      <c r="A437" s="5">
        <v>1</v>
      </c>
      <c r="B437" s="5">
        <v>119583003</v>
      </c>
      <c r="C437" s="1" t="s">
        <v>344</v>
      </c>
      <c r="D437" s="1" t="s">
        <v>505</v>
      </c>
      <c r="E437" s="2">
        <f t="shared" si="12"/>
        <v>3800975</v>
      </c>
      <c r="F437" s="2">
        <f t="shared" si="13"/>
        <v>3128723</v>
      </c>
      <c r="J437" s="2">
        <v>2747395</v>
      </c>
      <c r="K437" s="2">
        <v>766493</v>
      </c>
      <c r="L437" s="2">
        <v>287087</v>
      </c>
      <c r="M437" s="2">
        <v>3800975</v>
      </c>
      <c r="Q437" s="2">
        <v>71769</v>
      </c>
      <c r="T437" s="2">
        <v>71769</v>
      </c>
      <c r="X437" s="2">
        <v>744021</v>
      </c>
      <c r="AA437" s="2">
        <v>744021</v>
      </c>
      <c r="AE437" s="2">
        <v>2075143</v>
      </c>
      <c r="AF437" s="2">
        <v>766493</v>
      </c>
      <c r="AG437" s="2">
        <v>287087</v>
      </c>
      <c r="AH437" s="2">
        <v>3128723</v>
      </c>
    </row>
    <row r="438" spans="1:62" x14ac:dyDescent="0.2">
      <c r="A438" s="5">
        <v>1</v>
      </c>
      <c r="B438" s="5">
        <v>119584503</v>
      </c>
      <c r="C438" s="1" t="s">
        <v>345</v>
      </c>
      <c r="D438" s="1" t="s">
        <v>505</v>
      </c>
      <c r="E438" s="2">
        <f t="shared" si="12"/>
        <v>4932026</v>
      </c>
      <c r="F438" s="2">
        <f t="shared" si="13"/>
        <v>4584639</v>
      </c>
      <c r="H438" s="2">
        <v>1950000</v>
      </c>
      <c r="K438" s="2">
        <v>1302585</v>
      </c>
      <c r="L438" s="2">
        <v>1679441</v>
      </c>
      <c r="M438" s="2">
        <v>4932026</v>
      </c>
      <c r="R438" s="2">
        <v>833817</v>
      </c>
      <c r="S438" s="2">
        <v>43823</v>
      </c>
      <c r="T438" s="2">
        <v>877640</v>
      </c>
      <c r="V438" s="2">
        <v>760000</v>
      </c>
      <c r="Y438" s="2">
        <v>465027</v>
      </c>
      <c r="AA438" s="2">
        <v>1225027</v>
      </c>
      <c r="AC438" s="2">
        <v>1190000</v>
      </c>
      <c r="AF438" s="2">
        <v>1671375</v>
      </c>
      <c r="AG438" s="2">
        <v>1723264</v>
      </c>
      <c r="AH438" s="2">
        <v>4584639</v>
      </c>
    </row>
    <row r="439" spans="1:62" x14ac:dyDescent="0.2">
      <c r="A439" s="5">
        <v>1</v>
      </c>
      <c r="B439" s="5">
        <v>119584603</v>
      </c>
      <c r="C439" s="1" t="s">
        <v>346</v>
      </c>
      <c r="D439" s="1" t="s">
        <v>505</v>
      </c>
      <c r="E439" s="2">
        <f t="shared" si="12"/>
        <v>6363736</v>
      </c>
      <c r="F439" s="2">
        <f t="shared" si="13"/>
        <v>5812753</v>
      </c>
      <c r="H439" s="2">
        <v>5080000</v>
      </c>
      <c r="J439" s="2">
        <v>234028</v>
      </c>
      <c r="K439" s="2">
        <v>807802</v>
      </c>
      <c r="L439" s="2">
        <v>241906</v>
      </c>
      <c r="M439" s="2">
        <v>6363736</v>
      </c>
      <c r="R439" s="2">
        <v>316548</v>
      </c>
      <c r="S439" s="2">
        <v>129504</v>
      </c>
      <c r="T439" s="2">
        <v>446052</v>
      </c>
      <c r="V439" s="2">
        <v>670000</v>
      </c>
      <c r="X439" s="2">
        <v>38907</v>
      </c>
      <c r="Y439" s="2">
        <v>163329</v>
      </c>
      <c r="Z439" s="2">
        <v>124799</v>
      </c>
      <c r="AA439" s="2">
        <v>997035</v>
      </c>
      <c r="AC439" s="2">
        <v>4410000</v>
      </c>
      <c r="AE439" s="2">
        <v>195121</v>
      </c>
      <c r="AF439" s="2">
        <v>961021</v>
      </c>
      <c r="AG439" s="2">
        <v>246611</v>
      </c>
      <c r="AH439" s="2">
        <v>5812753</v>
      </c>
    </row>
    <row r="440" spans="1:62" x14ac:dyDescent="0.2">
      <c r="A440" s="5">
        <v>1</v>
      </c>
      <c r="B440" s="5">
        <v>119586503</v>
      </c>
      <c r="C440" s="1" t="s">
        <v>147</v>
      </c>
      <c r="D440" s="1" t="s">
        <v>505</v>
      </c>
      <c r="E440" s="2">
        <f t="shared" si="12"/>
        <v>3715259</v>
      </c>
      <c r="F440" s="2">
        <f t="shared" si="13"/>
        <v>3938496</v>
      </c>
      <c r="H440" s="2">
        <v>2240000</v>
      </c>
      <c r="J440" s="2">
        <v>80521</v>
      </c>
      <c r="K440" s="2">
        <v>901457</v>
      </c>
      <c r="L440" s="2">
        <v>493281</v>
      </c>
      <c r="M440" s="2">
        <v>3715259</v>
      </c>
      <c r="Q440" s="2">
        <v>256098</v>
      </c>
      <c r="R440" s="2">
        <v>757628</v>
      </c>
      <c r="S440" s="2">
        <v>137705</v>
      </c>
      <c r="T440" s="2">
        <v>1151431</v>
      </c>
      <c r="V440" s="2">
        <v>305000</v>
      </c>
      <c r="X440" s="2">
        <v>84876</v>
      </c>
      <c r="Y440" s="2">
        <v>439067</v>
      </c>
      <c r="Z440" s="2">
        <v>99251</v>
      </c>
      <c r="AA440" s="2">
        <v>928194</v>
      </c>
      <c r="AC440" s="2">
        <v>1935000</v>
      </c>
      <c r="AE440" s="2">
        <v>251743</v>
      </c>
      <c r="AF440" s="2">
        <v>1220018</v>
      </c>
      <c r="AG440" s="2">
        <v>531735</v>
      </c>
      <c r="AH440" s="2">
        <v>3938496</v>
      </c>
    </row>
    <row r="441" spans="1:62" x14ac:dyDescent="0.2">
      <c r="A441" s="5">
        <v>1</v>
      </c>
      <c r="B441" s="5">
        <v>117596003</v>
      </c>
      <c r="C441" s="1" t="s">
        <v>406</v>
      </c>
      <c r="D441" s="1" t="s">
        <v>501</v>
      </c>
      <c r="E441" s="2">
        <f t="shared" si="12"/>
        <v>15093043</v>
      </c>
      <c r="F441" s="2">
        <f t="shared" si="13"/>
        <v>12987523</v>
      </c>
      <c r="H441" s="2">
        <v>14630000</v>
      </c>
      <c r="K441" s="2">
        <v>254088</v>
      </c>
      <c r="L441" s="2">
        <v>208955</v>
      </c>
      <c r="M441" s="2">
        <v>15093043</v>
      </c>
      <c r="R441" s="2">
        <v>48883</v>
      </c>
      <c r="S441" s="2">
        <v>37903</v>
      </c>
      <c r="T441" s="2">
        <v>86786</v>
      </c>
      <c r="V441" s="2">
        <v>2160000</v>
      </c>
      <c r="Z441" s="2">
        <v>32306</v>
      </c>
      <c r="AA441" s="2">
        <v>2192306</v>
      </c>
      <c r="AC441" s="2">
        <v>12470000</v>
      </c>
      <c r="AF441" s="2">
        <v>302971</v>
      </c>
      <c r="AG441" s="2">
        <v>214552</v>
      </c>
      <c r="AH441" s="2">
        <v>12987523</v>
      </c>
    </row>
    <row r="442" spans="1:62" x14ac:dyDescent="0.2">
      <c r="A442" s="5">
        <v>1</v>
      </c>
      <c r="B442" s="5">
        <v>117597003</v>
      </c>
      <c r="C442" s="1" t="s">
        <v>407</v>
      </c>
      <c r="D442" s="1" t="s">
        <v>501</v>
      </c>
      <c r="E442" s="2">
        <f t="shared" si="12"/>
        <v>45414657</v>
      </c>
      <c r="F442" s="2">
        <f t="shared" si="13"/>
        <v>44501391</v>
      </c>
      <c r="H442" s="2">
        <v>40195000</v>
      </c>
      <c r="K442" s="2">
        <v>4731737</v>
      </c>
      <c r="L442" s="2">
        <v>482914</v>
      </c>
      <c r="M442" s="2">
        <v>45409651</v>
      </c>
      <c r="O442" s="2">
        <v>4185000</v>
      </c>
      <c r="R442" s="2">
        <v>809978</v>
      </c>
      <c r="S442" s="2">
        <v>11094</v>
      </c>
      <c r="T442" s="2">
        <v>5006072</v>
      </c>
      <c r="V442" s="2">
        <v>5905000</v>
      </c>
      <c r="AA442" s="2">
        <v>5905000</v>
      </c>
      <c r="AC442" s="2">
        <v>38475000</v>
      </c>
      <c r="AF442" s="2">
        <v>5541715</v>
      </c>
      <c r="AG442" s="2">
        <v>494008</v>
      </c>
      <c r="AH442" s="2">
        <v>44510723</v>
      </c>
      <c r="AM442" s="2">
        <v>1534</v>
      </c>
      <c r="AN442" s="2">
        <v>3472</v>
      </c>
      <c r="AO442" s="2">
        <v>5006</v>
      </c>
      <c r="AU442" s="2">
        <v>1022</v>
      </c>
      <c r="AV442" s="2">
        <v>1022</v>
      </c>
      <c r="BA442" s="2">
        <v>15360</v>
      </c>
      <c r="BC442" s="2">
        <v>15360</v>
      </c>
      <c r="BH442" s="2">
        <v>-13826</v>
      </c>
      <c r="BI442" s="2">
        <v>4494</v>
      </c>
      <c r="BJ442" s="2">
        <v>-9332</v>
      </c>
    </row>
    <row r="443" spans="1:62" x14ac:dyDescent="0.2">
      <c r="A443" s="5">
        <v>1</v>
      </c>
      <c r="B443" s="5">
        <v>117598503</v>
      </c>
      <c r="C443" s="1" t="s">
        <v>408</v>
      </c>
      <c r="D443" s="1" t="s">
        <v>501</v>
      </c>
      <c r="E443" s="2">
        <f t="shared" si="12"/>
        <v>31318083</v>
      </c>
      <c r="F443" s="2">
        <f t="shared" si="13"/>
        <v>29705780</v>
      </c>
      <c r="H443" s="2">
        <v>30415000</v>
      </c>
      <c r="J443" s="2">
        <v>246272</v>
      </c>
      <c r="K443" s="2">
        <v>399442</v>
      </c>
      <c r="L443" s="2">
        <v>257369</v>
      </c>
      <c r="M443" s="2">
        <v>31318083</v>
      </c>
      <c r="R443" s="2">
        <v>45124</v>
      </c>
      <c r="T443" s="2">
        <v>45124</v>
      </c>
      <c r="V443" s="2">
        <v>1460000</v>
      </c>
      <c r="X443" s="2">
        <v>40472</v>
      </c>
      <c r="Z443" s="2">
        <v>156955</v>
      </c>
      <c r="AA443" s="2">
        <v>1657427</v>
      </c>
      <c r="AC443" s="2">
        <v>28955000</v>
      </c>
      <c r="AE443" s="2">
        <v>205800</v>
      </c>
      <c r="AF443" s="2">
        <v>444566</v>
      </c>
      <c r="AG443" s="2">
        <v>100414</v>
      </c>
      <c r="AH443" s="2">
        <v>29705780</v>
      </c>
    </row>
    <row r="444" spans="1:62" x14ac:dyDescent="0.2">
      <c r="A444" s="5">
        <v>1</v>
      </c>
      <c r="B444" s="5">
        <v>116604003</v>
      </c>
      <c r="C444" s="1" t="s">
        <v>404</v>
      </c>
      <c r="D444" s="1" t="s">
        <v>497</v>
      </c>
      <c r="E444" s="2">
        <f t="shared" si="12"/>
        <v>9843998</v>
      </c>
      <c r="F444" s="2">
        <f t="shared" si="13"/>
        <v>38801580</v>
      </c>
      <c r="H444" s="2">
        <v>8863734</v>
      </c>
      <c r="K444" s="2">
        <v>653662</v>
      </c>
      <c r="L444" s="2">
        <v>326602</v>
      </c>
      <c r="M444" s="2">
        <v>9843998</v>
      </c>
      <c r="O444" s="2">
        <v>35750000</v>
      </c>
      <c r="Q444" s="2">
        <v>1145528</v>
      </c>
      <c r="R444" s="2">
        <v>132449</v>
      </c>
      <c r="S444" s="2">
        <v>121200</v>
      </c>
      <c r="T444" s="2">
        <v>37149177</v>
      </c>
      <c r="V444" s="2">
        <v>7901828</v>
      </c>
      <c r="X444" s="2">
        <v>289767</v>
      </c>
      <c r="AA444" s="2">
        <v>8191595</v>
      </c>
      <c r="AC444" s="2">
        <v>36711906</v>
      </c>
      <c r="AE444" s="2">
        <v>855761</v>
      </c>
      <c r="AF444" s="2">
        <v>786111</v>
      </c>
      <c r="AG444" s="2">
        <v>447802</v>
      </c>
      <c r="AH444" s="2">
        <v>38801580</v>
      </c>
    </row>
    <row r="445" spans="1:62" x14ac:dyDescent="0.2">
      <c r="A445" s="5">
        <v>1</v>
      </c>
      <c r="B445" s="5">
        <v>116605003</v>
      </c>
      <c r="C445" s="1" t="s">
        <v>737</v>
      </c>
      <c r="D445" s="1" t="s">
        <v>497</v>
      </c>
      <c r="E445" s="2">
        <f t="shared" si="12"/>
        <v>26598401</v>
      </c>
      <c r="F445" s="2">
        <f t="shared" si="13"/>
        <v>25983644</v>
      </c>
      <c r="H445" s="2">
        <v>26255000</v>
      </c>
      <c r="K445" s="2">
        <v>175433</v>
      </c>
      <c r="L445" s="2">
        <v>167968</v>
      </c>
      <c r="M445" s="2">
        <v>26598401</v>
      </c>
      <c r="R445" s="2">
        <v>5723</v>
      </c>
      <c r="S445" s="2">
        <v>14520</v>
      </c>
      <c r="T445" s="2">
        <v>20243</v>
      </c>
      <c r="V445" s="2">
        <v>635000</v>
      </c>
      <c r="AA445" s="2">
        <v>635000</v>
      </c>
      <c r="AC445" s="2">
        <v>25620000</v>
      </c>
      <c r="AF445" s="2">
        <v>181156</v>
      </c>
      <c r="AG445" s="2">
        <v>182488</v>
      </c>
      <c r="AH445" s="2">
        <v>25983644</v>
      </c>
    </row>
    <row r="446" spans="1:62" x14ac:dyDescent="0.2">
      <c r="A446" s="5">
        <v>1</v>
      </c>
      <c r="B446" s="5">
        <v>106611303</v>
      </c>
      <c r="C446" s="1" t="s">
        <v>378</v>
      </c>
      <c r="D446" s="1" t="s">
        <v>468</v>
      </c>
      <c r="E446" s="2">
        <f t="shared" si="12"/>
        <v>8123555</v>
      </c>
      <c r="F446" s="2">
        <f t="shared" si="13"/>
        <v>7865326</v>
      </c>
      <c r="J446" s="2">
        <v>5785000</v>
      </c>
      <c r="K446" s="2">
        <v>1452920</v>
      </c>
      <c r="L446" s="2">
        <v>873246</v>
      </c>
      <c r="M446" s="2">
        <v>8111166</v>
      </c>
      <c r="R446" s="2">
        <v>618810</v>
      </c>
      <c r="S446" s="2">
        <v>247714</v>
      </c>
      <c r="T446" s="2">
        <v>866524</v>
      </c>
      <c r="X446" s="2">
        <v>520000</v>
      </c>
      <c r="Y446" s="2">
        <v>428297</v>
      </c>
      <c r="Z446" s="2">
        <v>174068</v>
      </c>
      <c r="AA446" s="2">
        <v>1122365</v>
      </c>
      <c r="AE446" s="2">
        <v>5265000</v>
      </c>
      <c r="AF446" s="2">
        <v>1643433</v>
      </c>
      <c r="AG446" s="2">
        <v>946892</v>
      </c>
      <c r="AH446" s="2">
        <v>7855325</v>
      </c>
      <c r="AN446" s="2">
        <v>12389</v>
      </c>
      <c r="AO446" s="2">
        <v>12389</v>
      </c>
      <c r="BB446" s="2">
        <v>2388</v>
      </c>
      <c r="BC446" s="2">
        <v>2388</v>
      </c>
      <c r="BI446" s="2">
        <v>10001</v>
      </c>
      <c r="BJ446" s="2">
        <v>10001</v>
      </c>
    </row>
    <row r="447" spans="1:62" x14ac:dyDescent="0.2">
      <c r="A447" s="5">
        <v>1</v>
      </c>
      <c r="B447" s="5">
        <v>106612203</v>
      </c>
      <c r="C447" s="1" t="s">
        <v>314</v>
      </c>
      <c r="D447" s="1" t="s">
        <v>468</v>
      </c>
      <c r="E447" s="2">
        <f t="shared" si="12"/>
        <v>14680141</v>
      </c>
      <c r="F447" s="2">
        <f t="shared" si="13"/>
        <v>13544758</v>
      </c>
      <c r="H447" s="2">
        <v>13640000</v>
      </c>
      <c r="K447" s="2">
        <v>543657</v>
      </c>
      <c r="L447" s="2">
        <v>496484</v>
      </c>
      <c r="M447" s="2">
        <v>14680141</v>
      </c>
      <c r="R447" s="2">
        <v>3539</v>
      </c>
      <c r="T447" s="2">
        <v>3539</v>
      </c>
      <c r="V447" s="2">
        <v>1120000</v>
      </c>
      <c r="Z447" s="2">
        <v>18922</v>
      </c>
      <c r="AA447" s="2">
        <v>1138922</v>
      </c>
      <c r="AC447" s="2">
        <v>12520000</v>
      </c>
      <c r="AF447" s="2">
        <v>547196</v>
      </c>
      <c r="AG447" s="2">
        <v>477562</v>
      </c>
      <c r="AH447" s="2">
        <v>13544758</v>
      </c>
    </row>
    <row r="448" spans="1:62" x14ac:dyDescent="0.2">
      <c r="A448" s="5">
        <v>1</v>
      </c>
      <c r="B448" s="5">
        <v>106616203</v>
      </c>
      <c r="C448" s="1" t="s">
        <v>315</v>
      </c>
      <c r="D448" s="1" t="s">
        <v>468</v>
      </c>
      <c r="E448" s="2">
        <f t="shared" si="12"/>
        <v>24080160</v>
      </c>
      <c r="F448" s="2">
        <f t="shared" si="13"/>
        <v>23020231</v>
      </c>
      <c r="H448" s="2">
        <v>21455000</v>
      </c>
      <c r="J448" s="2">
        <v>17914</v>
      </c>
      <c r="K448" s="2">
        <v>2114605</v>
      </c>
      <c r="L448" s="2">
        <v>492641</v>
      </c>
      <c r="M448" s="2">
        <v>24080160</v>
      </c>
      <c r="S448" s="2">
        <v>97985</v>
      </c>
      <c r="T448" s="2">
        <v>97985</v>
      </c>
      <c r="V448" s="2">
        <v>1140000</v>
      </c>
      <c r="X448" s="2">
        <v>17914</v>
      </c>
      <c r="AA448" s="2">
        <v>1157914</v>
      </c>
      <c r="AC448" s="2">
        <v>20315000</v>
      </c>
      <c r="AE448" s="2">
        <v>0</v>
      </c>
      <c r="AF448" s="2">
        <v>2114605</v>
      </c>
      <c r="AG448" s="2">
        <v>590626</v>
      </c>
      <c r="AH448" s="2">
        <v>23020231</v>
      </c>
    </row>
    <row r="449" spans="1:62" x14ac:dyDescent="0.2">
      <c r="A449" s="5">
        <v>1</v>
      </c>
      <c r="B449" s="5">
        <v>106617203</v>
      </c>
      <c r="C449" s="1" t="s">
        <v>625</v>
      </c>
      <c r="D449" s="1" t="s">
        <v>468</v>
      </c>
      <c r="E449" s="2">
        <f t="shared" si="12"/>
        <v>20810739</v>
      </c>
      <c r="F449" s="2">
        <f t="shared" si="13"/>
        <v>19603365</v>
      </c>
      <c r="H449" s="2">
        <v>17435000</v>
      </c>
      <c r="J449" s="2">
        <v>929171</v>
      </c>
      <c r="K449" s="2">
        <v>1959274</v>
      </c>
      <c r="L449" s="2">
        <v>465075</v>
      </c>
      <c r="M449" s="2">
        <v>20788520</v>
      </c>
      <c r="Q449" s="2">
        <v>410000</v>
      </c>
      <c r="R449" s="2">
        <v>411249</v>
      </c>
      <c r="T449" s="2">
        <v>821249</v>
      </c>
      <c r="V449" s="2">
        <v>1695000</v>
      </c>
      <c r="X449" s="2">
        <v>327772</v>
      </c>
      <c r="Z449" s="2">
        <v>2893</v>
      </c>
      <c r="AA449" s="2">
        <v>2025665</v>
      </c>
      <c r="AC449" s="2">
        <v>15740000</v>
      </c>
      <c r="AE449" s="2">
        <v>1011399</v>
      </c>
      <c r="AF449" s="2">
        <v>2370523</v>
      </c>
      <c r="AG449" s="2">
        <v>462182</v>
      </c>
      <c r="AH449" s="2">
        <v>19584104</v>
      </c>
      <c r="AN449" s="2">
        <v>22219</v>
      </c>
      <c r="AO449" s="2">
        <v>22219</v>
      </c>
      <c r="BB449" s="2">
        <v>2958</v>
      </c>
      <c r="BC449" s="2">
        <v>2958</v>
      </c>
      <c r="BI449" s="2">
        <v>19261</v>
      </c>
      <c r="BJ449" s="2">
        <v>19261</v>
      </c>
    </row>
    <row r="450" spans="1:62" x14ac:dyDescent="0.2">
      <c r="A450" s="5">
        <v>1</v>
      </c>
      <c r="B450" s="5">
        <v>106618603</v>
      </c>
      <c r="C450" s="1" t="s">
        <v>571</v>
      </c>
      <c r="D450" s="1" t="s">
        <v>468</v>
      </c>
      <c r="E450" s="2">
        <f t="shared" si="12"/>
        <v>12911568</v>
      </c>
      <c r="F450" s="2">
        <f t="shared" si="13"/>
        <v>12285785</v>
      </c>
      <c r="H450" s="2">
        <v>12300000</v>
      </c>
      <c r="K450" s="2">
        <v>46326</v>
      </c>
      <c r="L450" s="2">
        <v>559853</v>
      </c>
      <c r="M450" s="2">
        <v>12906179</v>
      </c>
      <c r="R450" s="2">
        <v>210776</v>
      </c>
      <c r="S450" s="2">
        <v>49286</v>
      </c>
      <c r="T450" s="2">
        <v>260062</v>
      </c>
      <c r="V450" s="2">
        <v>750000</v>
      </c>
      <c r="Y450" s="2">
        <v>68400</v>
      </c>
      <c r="Z450" s="2">
        <v>64929</v>
      </c>
      <c r="AA450" s="2">
        <v>883329</v>
      </c>
      <c r="AC450" s="2">
        <v>11550000</v>
      </c>
      <c r="AF450" s="2">
        <v>188702</v>
      </c>
      <c r="AG450" s="2">
        <v>544210</v>
      </c>
      <c r="AH450" s="2">
        <v>12282912</v>
      </c>
      <c r="AN450" s="2">
        <v>5389</v>
      </c>
      <c r="AO450" s="2">
        <v>5389</v>
      </c>
      <c r="AU450" s="2">
        <v>334</v>
      </c>
      <c r="AV450" s="2">
        <v>334</v>
      </c>
      <c r="BB450" s="2">
        <v>2850</v>
      </c>
      <c r="BC450" s="2">
        <v>2850</v>
      </c>
      <c r="BI450" s="2">
        <v>2873</v>
      </c>
      <c r="BJ450" s="2">
        <v>2873</v>
      </c>
    </row>
    <row r="451" spans="1:62" x14ac:dyDescent="0.2">
      <c r="A451" s="5">
        <v>1</v>
      </c>
      <c r="B451" s="5">
        <v>105628302</v>
      </c>
      <c r="C451" s="1" t="s">
        <v>311</v>
      </c>
      <c r="D451" s="1" t="s">
        <v>463</v>
      </c>
      <c r="E451" s="2">
        <f t="shared" ref="E451:E514" si="14">M451+AO451</f>
        <v>68596157</v>
      </c>
      <c r="F451" s="2">
        <f t="shared" ref="F451:F514" si="15">AH451+BJ451</f>
        <v>75905416</v>
      </c>
      <c r="H451" s="2">
        <v>64265000</v>
      </c>
      <c r="K451" s="2">
        <v>3726442</v>
      </c>
      <c r="L451" s="2">
        <v>604715</v>
      </c>
      <c r="M451" s="2">
        <v>68596157</v>
      </c>
      <c r="O451" s="2">
        <v>13275000</v>
      </c>
      <c r="R451" s="2">
        <v>1381271</v>
      </c>
      <c r="T451" s="2">
        <v>14656271</v>
      </c>
      <c r="V451" s="2">
        <v>6240000</v>
      </c>
      <c r="Y451" s="2">
        <v>1101886</v>
      </c>
      <c r="Z451" s="2">
        <v>5126</v>
      </c>
      <c r="AA451" s="2">
        <v>7347012</v>
      </c>
      <c r="AC451" s="2">
        <v>71300000</v>
      </c>
      <c r="AF451" s="2">
        <v>4005827</v>
      </c>
      <c r="AG451" s="2">
        <v>599589</v>
      </c>
      <c r="AH451" s="2">
        <v>75905416</v>
      </c>
    </row>
    <row r="452" spans="1:62" x14ac:dyDescent="0.2">
      <c r="A452" s="5">
        <v>1</v>
      </c>
      <c r="B452" s="5">
        <v>101630504</v>
      </c>
      <c r="C452" s="1" t="s">
        <v>160</v>
      </c>
      <c r="D452" s="1" t="s">
        <v>456</v>
      </c>
      <c r="E452" s="2">
        <f t="shared" si="14"/>
        <v>2446245</v>
      </c>
      <c r="F452" s="2">
        <f t="shared" si="15"/>
        <v>2075588</v>
      </c>
      <c r="H452" s="2">
        <v>1811749</v>
      </c>
      <c r="J452" s="2">
        <v>62166</v>
      </c>
      <c r="K452" s="2">
        <v>520934</v>
      </c>
      <c r="L452" s="2">
        <v>51396</v>
      </c>
      <c r="M452" s="2">
        <v>2446245</v>
      </c>
      <c r="R452" s="2">
        <v>157932</v>
      </c>
      <c r="S452" s="2">
        <v>34150</v>
      </c>
      <c r="T452" s="2">
        <v>192082</v>
      </c>
      <c r="V452" s="2">
        <v>391396</v>
      </c>
      <c r="X452" s="2">
        <v>19093</v>
      </c>
      <c r="Y452" s="2">
        <v>105403</v>
      </c>
      <c r="Z452" s="2">
        <v>46847</v>
      </c>
      <c r="AA452" s="2">
        <v>562739</v>
      </c>
      <c r="AC452" s="2">
        <v>1420353</v>
      </c>
      <c r="AE452" s="2">
        <v>43073</v>
      </c>
      <c r="AF452" s="2">
        <v>573463</v>
      </c>
      <c r="AG452" s="2">
        <v>38699</v>
      </c>
      <c r="AH452" s="2">
        <v>2075588</v>
      </c>
    </row>
    <row r="453" spans="1:62" x14ac:dyDescent="0.2">
      <c r="A453" s="5">
        <v>1</v>
      </c>
      <c r="B453" s="5">
        <v>101630903</v>
      </c>
      <c r="C453" s="1" t="s">
        <v>687</v>
      </c>
      <c r="D453" s="1" t="s">
        <v>456</v>
      </c>
      <c r="E453" s="2">
        <f t="shared" si="14"/>
        <v>21166792</v>
      </c>
      <c r="F453" s="2">
        <f t="shared" si="15"/>
        <v>20017278</v>
      </c>
      <c r="H453" s="2">
        <v>20382018</v>
      </c>
      <c r="J453" s="2">
        <v>251400</v>
      </c>
      <c r="K453" s="2">
        <v>399915</v>
      </c>
      <c r="L453" s="2">
        <v>133459</v>
      </c>
      <c r="M453" s="2">
        <v>21166792</v>
      </c>
      <c r="R453" s="2">
        <v>63139</v>
      </c>
      <c r="S453" s="2">
        <v>3332</v>
      </c>
      <c r="T453" s="2">
        <v>66471</v>
      </c>
      <c r="V453" s="2">
        <v>1110888</v>
      </c>
      <c r="X453" s="2">
        <v>102900</v>
      </c>
      <c r="Y453" s="2">
        <v>2197</v>
      </c>
      <c r="AA453" s="2">
        <v>1215985</v>
      </c>
      <c r="AC453" s="2">
        <v>19271130</v>
      </c>
      <c r="AE453" s="2">
        <v>148500</v>
      </c>
      <c r="AF453" s="2">
        <v>460857</v>
      </c>
      <c r="AG453" s="2">
        <v>136791</v>
      </c>
      <c r="AH453" s="2">
        <v>20017278</v>
      </c>
    </row>
    <row r="454" spans="1:62" x14ac:dyDescent="0.2">
      <c r="A454" s="5">
        <v>1</v>
      </c>
      <c r="B454" s="5">
        <v>101631003</v>
      </c>
      <c r="C454" s="1" t="s">
        <v>688</v>
      </c>
      <c r="D454" s="1" t="s">
        <v>456</v>
      </c>
      <c r="E454" s="2">
        <f t="shared" si="14"/>
        <v>5049113</v>
      </c>
      <c r="F454" s="2">
        <f t="shared" si="15"/>
        <v>3823160</v>
      </c>
      <c r="G454" s="2">
        <v>1309571</v>
      </c>
      <c r="H454" s="2">
        <v>2355703</v>
      </c>
      <c r="K454" s="2">
        <v>1134685</v>
      </c>
      <c r="L454" s="2">
        <v>249154</v>
      </c>
      <c r="M454" s="2">
        <v>5049113</v>
      </c>
      <c r="R454" s="2">
        <v>379771</v>
      </c>
      <c r="S454" s="2">
        <v>72489</v>
      </c>
      <c r="T454" s="2">
        <v>452260</v>
      </c>
      <c r="U454" s="2">
        <v>1309571</v>
      </c>
      <c r="V454" s="2">
        <v>168337</v>
      </c>
      <c r="Y454" s="2">
        <v>180828</v>
      </c>
      <c r="Z454" s="2">
        <v>19477</v>
      </c>
      <c r="AA454" s="2">
        <v>1678213</v>
      </c>
      <c r="AB454" s="2">
        <v>0</v>
      </c>
      <c r="AC454" s="2">
        <v>2187366</v>
      </c>
      <c r="AF454" s="2">
        <v>1333628</v>
      </c>
      <c r="AG454" s="2">
        <v>302166</v>
      </c>
      <c r="AH454" s="2">
        <v>3823160</v>
      </c>
    </row>
    <row r="455" spans="1:62" x14ac:dyDescent="0.2">
      <c r="A455" s="5">
        <v>1</v>
      </c>
      <c r="B455" s="5">
        <v>101631203</v>
      </c>
      <c r="C455" s="1" t="s">
        <v>161</v>
      </c>
      <c r="D455" s="1" t="s">
        <v>456</v>
      </c>
      <c r="E455" s="2">
        <f t="shared" si="14"/>
        <v>39186582</v>
      </c>
      <c r="F455" s="2">
        <f t="shared" si="15"/>
        <v>38231005</v>
      </c>
      <c r="H455" s="2">
        <v>38310000</v>
      </c>
      <c r="K455" s="2">
        <v>810496</v>
      </c>
      <c r="L455" s="2">
        <v>66086</v>
      </c>
      <c r="M455" s="2">
        <v>39186582</v>
      </c>
      <c r="O455" s="2">
        <v>1507990</v>
      </c>
      <c r="R455" s="2">
        <v>343115</v>
      </c>
      <c r="S455" s="2">
        <v>26850</v>
      </c>
      <c r="T455" s="2">
        <v>1877955</v>
      </c>
      <c r="V455" s="2">
        <v>2725000</v>
      </c>
      <c r="Y455" s="2">
        <v>105747</v>
      </c>
      <c r="Z455" s="2">
        <v>2785</v>
      </c>
      <c r="AA455" s="2">
        <v>2833532</v>
      </c>
      <c r="AC455" s="2">
        <v>37092990</v>
      </c>
      <c r="AF455" s="2">
        <v>1047864</v>
      </c>
      <c r="AG455" s="2">
        <v>90151</v>
      </c>
      <c r="AH455" s="2">
        <v>38231005</v>
      </c>
    </row>
    <row r="456" spans="1:62" x14ac:dyDescent="0.2">
      <c r="A456" s="5">
        <v>1</v>
      </c>
      <c r="B456" s="5">
        <v>101631503</v>
      </c>
      <c r="C456" s="1" t="s">
        <v>424</v>
      </c>
      <c r="D456" s="1" t="s">
        <v>456</v>
      </c>
      <c r="E456" s="2">
        <f t="shared" si="14"/>
        <v>19927197</v>
      </c>
      <c r="F456" s="2">
        <f t="shared" si="15"/>
        <v>18815260</v>
      </c>
      <c r="H456" s="2">
        <v>18420368</v>
      </c>
      <c r="J456" s="2">
        <v>954451</v>
      </c>
      <c r="K456" s="2">
        <v>231871</v>
      </c>
      <c r="L456" s="2">
        <v>320507</v>
      </c>
      <c r="M456" s="2">
        <v>19927197</v>
      </c>
      <c r="R456" s="2">
        <v>190910</v>
      </c>
      <c r="S456" s="2">
        <v>19583</v>
      </c>
      <c r="T456" s="2">
        <v>210493</v>
      </c>
      <c r="V456" s="2">
        <v>924862</v>
      </c>
      <c r="X456" s="2">
        <v>138907</v>
      </c>
      <c r="Y456" s="2">
        <v>229561</v>
      </c>
      <c r="Z456" s="2">
        <v>29100</v>
      </c>
      <c r="AA456" s="2">
        <v>1322430</v>
      </c>
      <c r="AC456" s="2">
        <v>17495506</v>
      </c>
      <c r="AE456" s="2">
        <v>815544</v>
      </c>
      <c r="AF456" s="2">
        <v>193220</v>
      </c>
      <c r="AG456" s="2">
        <v>310990</v>
      </c>
      <c r="AH456" s="2">
        <v>18815260</v>
      </c>
    </row>
    <row r="457" spans="1:62" x14ac:dyDescent="0.2">
      <c r="A457" s="5">
        <v>1</v>
      </c>
      <c r="B457" s="5">
        <v>101631703</v>
      </c>
      <c r="C457" s="1" t="s">
        <v>366</v>
      </c>
      <c r="D457" s="1" t="s">
        <v>456</v>
      </c>
      <c r="E457" s="2">
        <f t="shared" si="14"/>
        <v>87013991</v>
      </c>
      <c r="F457" s="2">
        <f t="shared" si="15"/>
        <v>91613666</v>
      </c>
      <c r="G457" s="2">
        <v>40200</v>
      </c>
      <c r="H457" s="2">
        <v>80680855</v>
      </c>
      <c r="J457" s="2">
        <v>1969645</v>
      </c>
      <c r="K457" s="2">
        <v>3595495</v>
      </c>
      <c r="L457" s="2">
        <v>727796</v>
      </c>
      <c r="M457" s="2">
        <v>87013991</v>
      </c>
      <c r="O457" s="2">
        <v>44255000</v>
      </c>
      <c r="R457" s="2">
        <v>919026</v>
      </c>
      <c r="S457" s="2">
        <v>95843</v>
      </c>
      <c r="T457" s="2">
        <v>45269869</v>
      </c>
      <c r="U457" s="2">
        <v>40200</v>
      </c>
      <c r="V457" s="2">
        <v>30860000</v>
      </c>
      <c r="X457" s="2">
        <v>9344645</v>
      </c>
      <c r="Y457" s="2">
        <v>267528</v>
      </c>
      <c r="Z457" s="2">
        <v>157821</v>
      </c>
      <c r="AA457" s="2">
        <v>40670194</v>
      </c>
      <c r="AB457" s="2">
        <v>0</v>
      </c>
      <c r="AC457" s="2">
        <v>94075855</v>
      </c>
      <c r="AE457" s="2">
        <v>-7375000</v>
      </c>
      <c r="AF457" s="2">
        <v>4246993</v>
      </c>
      <c r="AG457" s="2">
        <v>665818</v>
      </c>
      <c r="AH457" s="2">
        <v>91613666</v>
      </c>
    </row>
    <row r="458" spans="1:62" x14ac:dyDescent="0.2">
      <c r="A458" s="5">
        <v>1</v>
      </c>
      <c r="B458" s="5">
        <v>101631803</v>
      </c>
      <c r="C458" s="1" t="s">
        <v>689</v>
      </c>
      <c r="D458" s="1" t="s">
        <v>456</v>
      </c>
      <c r="E458" s="2">
        <f t="shared" si="14"/>
        <v>30036806</v>
      </c>
      <c r="F458" s="2">
        <f t="shared" si="15"/>
        <v>28300267</v>
      </c>
      <c r="H458" s="2">
        <v>27993920</v>
      </c>
      <c r="K458" s="2">
        <v>1828138</v>
      </c>
      <c r="L458" s="2">
        <v>214748</v>
      </c>
      <c r="M458" s="2">
        <v>30036806</v>
      </c>
      <c r="V458" s="2">
        <v>1725000</v>
      </c>
      <c r="Z458" s="2">
        <v>11539</v>
      </c>
      <c r="AA458" s="2">
        <v>1736539</v>
      </c>
      <c r="AC458" s="2">
        <v>26268920</v>
      </c>
      <c r="AF458" s="2">
        <v>1828138</v>
      </c>
      <c r="AG458" s="2">
        <v>203209</v>
      </c>
      <c r="AH458" s="2">
        <v>28300267</v>
      </c>
    </row>
    <row r="459" spans="1:62" x14ac:dyDescent="0.2">
      <c r="A459" s="5">
        <v>1</v>
      </c>
      <c r="B459" s="5">
        <v>101631903</v>
      </c>
      <c r="C459" s="1" t="s">
        <v>162</v>
      </c>
      <c r="D459" s="1" t="s">
        <v>456</v>
      </c>
      <c r="E459" s="2">
        <f t="shared" si="14"/>
        <v>27069956</v>
      </c>
      <c r="F459" s="2">
        <f t="shared" si="15"/>
        <v>26353799</v>
      </c>
      <c r="H459" s="2">
        <v>24828510</v>
      </c>
      <c r="K459" s="2">
        <v>1651311</v>
      </c>
      <c r="L459" s="2">
        <v>590135</v>
      </c>
      <c r="M459" s="2">
        <v>27069956</v>
      </c>
      <c r="R459" s="2">
        <v>187558</v>
      </c>
      <c r="S459" s="2">
        <v>141285</v>
      </c>
      <c r="T459" s="2">
        <v>328843</v>
      </c>
      <c r="V459" s="2">
        <v>1045000</v>
      </c>
      <c r="AA459" s="2">
        <v>1045000</v>
      </c>
      <c r="AC459" s="2">
        <v>23783510</v>
      </c>
      <c r="AF459" s="2">
        <v>1838869</v>
      </c>
      <c r="AG459" s="2">
        <v>731420</v>
      </c>
      <c r="AH459" s="2">
        <v>26353799</v>
      </c>
    </row>
    <row r="460" spans="1:62" x14ac:dyDescent="0.2">
      <c r="A460" s="5">
        <v>1</v>
      </c>
      <c r="B460" s="5">
        <v>101632403</v>
      </c>
      <c r="C460" s="1" t="s">
        <v>163</v>
      </c>
      <c r="D460" s="1" t="s">
        <v>456</v>
      </c>
      <c r="E460" s="2">
        <f t="shared" si="14"/>
        <v>702202</v>
      </c>
      <c r="F460" s="2">
        <f t="shared" si="15"/>
        <v>4169584</v>
      </c>
      <c r="K460" s="2">
        <v>505225</v>
      </c>
      <c r="L460" s="2">
        <v>196977</v>
      </c>
      <c r="M460" s="2">
        <v>702202</v>
      </c>
      <c r="O460" s="2">
        <v>3500000</v>
      </c>
      <c r="S460" s="2">
        <v>185533</v>
      </c>
      <c r="T460" s="2">
        <v>3685533</v>
      </c>
      <c r="V460" s="2">
        <v>95000</v>
      </c>
      <c r="Y460" s="2">
        <v>123151</v>
      </c>
      <c r="AA460" s="2">
        <v>218151</v>
      </c>
      <c r="AC460" s="2">
        <v>3405000</v>
      </c>
      <c r="AF460" s="2">
        <v>382074</v>
      </c>
      <c r="AG460" s="2">
        <v>382510</v>
      </c>
      <c r="AH460" s="2">
        <v>4169584</v>
      </c>
    </row>
    <row r="461" spans="1:62" x14ac:dyDescent="0.2">
      <c r="A461" s="5">
        <v>1</v>
      </c>
      <c r="B461" s="5">
        <v>101633903</v>
      </c>
      <c r="C461" s="1" t="s">
        <v>425</v>
      </c>
      <c r="D461" s="1" t="s">
        <v>456</v>
      </c>
      <c r="E461" s="2">
        <f t="shared" si="14"/>
        <v>31963874</v>
      </c>
      <c r="F461" s="2">
        <f t="shared" si="15"/>
        <v>38092259</v>
      </c>
      <c r="H461" s="2">
        <v>28285549</v>
      </c>
      <c r="J461" s="2">
        <v>1373608</v>
      </c>
      <c r="K461" s="2">
        <v>1715905</v>
      </c>
      <c r="L461" s="2">
        <v>588812</v>
      </c>
      <c r="M461" s="2">
        <v>31963874</v>
      </c>
      <c r="O461" s="2">
        <v>6905000</v>
      </c>
      <c r="Q461" s="2">
        <v>142742</v>
      </c>
      <c r="R461" s="2">
        <v>546588</v>
      </c>
      <c r="S461" s="2">
        <v>46773</v>
      </c>
      <c r="T461" s="2">
        <v>7641103</v>
      </c>
      <c r="V461" s="2">
        <v>857395</v>
      </c>
      <c r="X461" s="2">
        <v>163686</v>
      </c>
      <c r="Y461" s="2">
        <v>449247</v>
      </c>
      <c r="Z461" s="2">
        <v>42390</v>
      </c>
      <c r="AA461" s="2">
        <v>1512718</v>
      </c>
      <c r="AC461" s="2">
        <v>34333154</v>
      </c>
      <c r="AE461" s="2">
        <v>1352664</v>
      </c>
      <c r="AF461" s="2">
        <v>1813246</v>
      </c>
      <c r="AG461" s="2">
        <v>593195</v>
      </c>
      <c r="AH461" s="2">
        <v>38092259</v>
      </c>
    </row>
    <row r="462" spans="1:62" x14ac:dyDescent="0.2">
      <c r="A462" s="5">
        <v>1</v>
      </c>
      <c r="B462" s="5">
        <v>101636503</v>
      </c>
      <c r="C462" s="1" t="s">
        <v>426</v>
      </c>
      <c r="D462" s="1" t="s">
        <v>456</v>
      </c>
      <c r="E462" s="2">
        <f t="shared" si="14"/>
        <v>49718982</v>
      </c>
      <c r="F462" s="2">
        <f t="shared" si="15"/>
        <v>46780180</v>
      </c>
      <c r="H462" s="2">
        <v>46700000</v>
      </c>
      <c r="I462" s="2">
        <v>760000</v>
      </c>
      <c r="J462" s="2">
        <v>5714</v>
      </c>
      <c r="K462" s="2">
        <v>1327820</v>
      </c>
      <c r="L462" s="2">
        <v>925448</v>
      </c>
      <c r="M462" s="2">
        <v>49718982</v>
      </c>
      <c r="R462" s="2">
        <v>226785</v>
      </c>
      <c r="S462" s="2">
        <v>230837</v>
      </c>
      <c r="T462" s="2">
        <v>457622</v>
      </c>
      <c r="V462" s="2">
        <v>3130000</v>
      </c>
      <c r="W462" s="2">
        <v>5000</v>
      </c>
      <c r="X462" s="2">
        <v>5714</v>
      </c>
      <c r="Y462" s="2">
        <v>126850</v>
      </c>
      <c r="Z462" s="2">
        <v>128860</v>
      </c>
      <c r="AA462" s="2">
        <v>3396424</v>
      </c>
      <c r="AC462" s="2">
        <v>43570000</v>
      </c>
      <c r="AD462" s="2">
        <v>755000</v>
      </c>
      <c r="AE462" s="2">
        <v>0</v>
      </c>
      <c r="AF462" s="2">
        <v>1427755</v>
      </c>
      <c r="AG462" s="2">
        <v>1027425</v>
      </c>
      <c r="AH462" s="2">
        <v>46780180</v>
      </c>
    </row>
    <row r="463" spans="1:62" x14ac:dyDescent="0.2">
      <c r="A463" s="5">
        <v>1</v>
      </c>
      <c r="B463" s="5">
        <v>101637002</v>
      </c>
      <c r="C463" s="1" t="s">
        <v>606</v>
      </c>
      <c r="D463" s="1" t="s">
        <v>456</v>
      </c>
      <c r="E463" s="2">
        <f t="shared" si="14"/>
        <v>34156186</v>
      </c>
      <c r="F463" s="2">
        <f t="shared" si="15"/>
        <v>33300367</v>
      </c>
      <c r="H463" s="2">
        <v>32925503</v>
      </c>
      <c r="K463" s="2">
        <v>449235</v>
      </c>
      <c r="L463" s="2">
        <v>781448</v>
      </c>
      <c r="M463" s="2">
        <v>34156186</v>
      </c>
      <c r="V463" s="2">
        <v>855819</v>
      </c>
      <c r="AA463" s="2">
        <v>855819</v>
      </c>
      <c r="AC463" s="2">
        <v>32069684</v>
      </c>
      <c r="AF463" s="2">
        <v>449235</v>
      </c>
      <c r="AG463" s="2">
        <v>781448</v>
      </c>
      <c r="AH463" s="2">
        <v>33300367</v>
      </c>
    </row>
    <row r="464" spans="1:62" x14ac:dyDescent="0.2">
      <c r="A464" s="5">
        <v>1</v>
      </c>
      <c r="B464" s="5">
        <v>101638003</v>
      </c>
      <c r="C464" s="1" t="s">
        <v>290</v>
      </c>
      <c r="D464" s="1" t="s">
        <v>456</v>
      </c>
      <c r="E464" s="2">
        <f t="shared" si="14"/>
        <v>47369196</v>
      </c>
      <c r="F464" s="2">
        <f t="shared" si="15"/>
        <v>45430008</v>
      </c>
      <c r="H464" s="2">
        <v>40350000</v>
      </c>
      <c r="J464" s="2">
        <v>4936440</v>
      </c>
      <c r="K464" s="2">
        <v>1801000</v>
      </c>
      <c r="L464" s="2">
        <v>281756</v>
      </c>
      <c r="M464" s="2">
        <v>47369196</v>
      </c>
      <c r="O464" s="2">
        <v>825000</v>
      </c>
      <c r="Q464" s="2">
        <v>4609136</v>
      </c>
      <c r="R464" s="2">
        <v>1351710</v>
      </c>
      <c r="S464" s="2">
        <v>1861100</v>
      </c>
      <c r="T464" s="2">
        <v>8646946</v>
      </c>
      <c r="V464" s="2">
        <v>4790000</v>
      </c>
      <c r="X464" s="2">
        <v>4962641</v>
      </c>
      <c r="Y464" s="2">
        <v>862</v>
      </c>
      <c r="Z464" s="2">
        <v>832631</v>
      </c>
      <c r="AA464" s="2">
        <v>10586134</v>
      </c>
      <c r="AC464" s="2">
        <v>36385000</v>
      </c>
      <c r="AE464" s="2">
        <v>4582935</v>
      </c>
      <c r="AF464" s="2">
        <v>3151848</v>
      </c>
      <c r="AG464" s="2">
        <v>1310225</v>
      </c>
      <c r="AH464" s="2">
        <v>45430008</v>
      </c>
    </row>
    <row r="465" spans="1:62" x14ac:dyDescent="0.2">
      <c r="A465" s="5">
        <v>1</v>
      </c>
      <c r="B465" s="5">
        <v>101638803</v>
      </c>
      <c r="C465" s="1" t="s">
        <v>164</v>
      </c>
      <c r="D465" s="1" t="s">
        <v>456</v>
      </c>
      <c r="E465" s="2">
        <f t="shared" si="14"/>
        <v>25480640</v>
      </c>
      <c r="F465" s="2">
        <f t="shared" si="15"/>
        <v>23347802</v>
      </c>
      <c r="I465" s="2">
        <v>19052391</v>
      </c>
      <c r="K465" s="2">
        <v>4571135</v>
      </c>
      <c r="L465" s="2">
        <v>1857114</v>
      </c>
      <c r="M465" s="2">
        <v>25480640</v>
      </c>
      <c r="W465" s="2">
        <v>1259138</v>
      </c>
      <c r="Z465" s="2">
        <v>873700</v>
      </c>
      <c r="AA465" s="2">
        <v>2132838</v>
      </c>
      <c r="AD465" s="2">
        <v>17793253</v>
      </c>
      <c r="AF465" s="2">
        <v>4571135</v>
      </c>
      <c r="AG465" s="2">
        <v>983414</v>
      </c>
      <c r="AH465" s="2">
        <v>23347802</v>
      </c>
    </row>
    <row r="466" spans="1:62" x14ac:dyDescent="0.2">
      <c r="A466" s="5">
        <v>1</v>
      </c>
      <c r="B466" s="5">
        <v>119648703</v>
      </c>
      <c r="C466" s="1" t="s">
        <v>661</v>
      </c>
      <c r="D466" s="1" t="s">
        <v>506</v>
      </c>
      <c r="E466" s="2">
        <f t="shared" si="14"/>
        <v>30718917</v>
      </c>
      <c r="F466" s="2">
        <f t="shared" si="15"/>
        <v>27574057</v>
      </c>
      <c r="H466" s="2">
        <v>29505000</v>
      </c>
      <c r="K466" s="2">
        <v>373585</v>
      </c>
      <c r="L466" s="2">
        <v>828722</v>
      </c>
      <c r="M466" s="2">
        <v>30707307</v>
      </c>
      <c r="R466" s="2">
        <v>18105</v>
      </c>
      <c r="S466" s="2">
        <v>39</v>
      </c>
      <c r="T466" s="2">
        <v>18144</v>
      </c>
      <c r="V466" s="2">
        <v>3165000</v>
      </c>
      <c r="AA466" s="2">
        <v>3165000</v>
      </c>
      <c r="AC466" s="2">
        <v>26340000</v>
      </c>
      <c r="AF466" s="2">
        <v>391690</v>
      </c>
      <c r="AG466" s="2">
        <v>828761</v>
      </c>
      <c r="AH466" s="2">
        <v>27560451</v>
      </c>
      <c r="AM466" s="2">
        <v>11610</v>
      </c>
      <c r="AO466" s="2">
        <v>11610</v>
      </c>
      <c r="AT466" s="2">
        <v>1996</v>
      </c>
      <c r="AV466" s="2">
        <v>1996</v>
      </c>
      <c r="BH466" s="2">
        <v>13606</v>
      </c>
      <c r="BJ466" s="2">
        <v>13606</v>
      </c>
    </row>
    <row r="467" spans="1:62" x14ac:dyDescent="0.2">
      <c r="A467" s="5">
        <v>1</v>
      </c>
      <c r="B467" s="5">
        <v>119648903</v>
      </c>
      <c r="C467" s="1" t="s">
        <v>347</v>
      </c>
      <c r="D467" s="1" t="s">
        <v>506</v>
      </c>
      <c r="E467" s="2">
        <f t="shared" si="14"/>
        <v>29156068</v>
      </c>
      <c r="F467" s="2">
        <f t="shared" si="15"/>
        <v>27070113</v>
      </c>
      <c r="H467" s="2">
        <v>25940000</v>
      </c>
      <c r="J467" s="2">
        <v>836702</v>
      </c>
      <c r="K467" s="2">
        <v>1059674</v>
      </c>
      <c r="L467" s="2">
        <v>1319692</v>
      </c>
      <c r="M467" s="2">
        <v>29156068</v>
      </c>
      <c r="Q467" s="2">
        <v>1258532</v>
      </c>
      <c r="R467" s="2">
        <v>1013525</v>
      </c>
      <c r="T467" s="2">
        <v>2272057</v>
      </c>
      <c r="V467" s="2">
        <v>2890000</v>
      </c>
      <c r="X467" s="2">
        <v>543302</v>
      </c>
      <c r="Y467" s="2">
        <v>824847</v>
      </c>
      <c r="Z467" s="2">
        <v>99863</v>
      </c>
      <c r="AA467" s="2">
        <v>4358012</v>
      </c>
      <c r="AC467" s="2">
        <v>23050000</v>
      </c>
      <c r="AE467" s="2">
        <v>1551932</v>
      </c>
      <c r="AF467" s="2">
        <v>1248352</v>
      </c>
      <c r="AG467" s="2">
        <v>1219829</v>
      </c>
      <c r="AH467" s="2">
        <v>27070113</v>
      </c>
    </row>
    <row r="468" spans="1:62" x14ac:dyDescent="0.2">
      <c r="A468" s="5">
        <v>1</v>
      </c>
      <c r="B468" s="5">
        <v>107650603</v>
      </c>
      <c r="C468" s="1" t="s">
        <v>196</v>
      </c>
      <c r="D468" s="1" t="s">
        <v>469</v>
      </c>
      <c r="E468" s="2">
        <f t="shared" si="14"/>
        <v>32583814</v>
      </c>
      <c r="F468" s="2">
        <f t="shared" si="15"/>
        <v>31959973</v>
      </c>
      <c r="H468" s="2">
        <v>31938093</v>
      </c>
      <c r="J468" s="2">
        <v>268129</v>
      </c>
      <c r="K468" s="2">
        <v>266872</v>
      </c>
      <c r="L468" s="2">
        <v>110720</v>
      </c>
      <c r="M468" s="2">
        <v>32583814</v>
      </c>
      <c r="O468" s="2">
        <v>4550000</v>
      </c>
      <c r="Q468" s="2">
        <v>48941</v>
      </c>
      <c r="T468" s="2">
        <v>4598941</v>
      </c>
      <c r="V468" s="2">
        <v>5060000</v>
      </c>
      <c r="X468" s="2">
        <v>148778</v>
      </c>
      <c r="Z468" s="2">
        <v>14004</v>
      </c>
      <c r="AA468" s="2">
        <v>5222782</v>
      </c>
      <c r="AC468" s="2">
        <v>31428093</v>
      </c>
      <c r="AE468" s="2">
        <v>168292</v>
      </c>
      <c r="AF468" s="2">
        <v>266872</v>
      </c>
      <c r="AG468" s="2">
        <v>96716</v>
      </c>
      <c r="AH468" s="2">
        <v>31959973</v>
      </c>
    </row>
    <row r="469" spans="1:62" x14ac:dyDescent="0.2">
      <c r="A469" s="5">
        <v>1</v>
      </c>
      <c r="B469" s="5">
        <v>107650703</v>
      </c>
      <c r="C469" s="1" t="s">
        <v>379</v>
      </c>
      <c r="D469" s="1" t="s">
        <v>469</v>
      </c>
      <c r="E469" s="2">
        <f t="shared" si="14"/>
        <v>33964470</v>
      </c>
      <c r="F469" s="2">
        <f t="shared" si="15"/>
        <v>32654253</v>
      </c>
      <c r="H469" s="2">
        <v>33340000</v>
      </c>
      <c r="K469" s="2">
        <v>402006</v>
      </c>
      <c r="L469" s="2">
        <v>222464</v>
      </c>
      <c r="M469" s="2">
        <v>33964470</v>
      </c>
      <c r="R469" s="2">
        <v>164375</v>
      </c>
      <c r="T469" s="2">
        <v>164375</v>
      </c>
      <c r="V469" s="2">
        <v>1470000</v>
      </c>
      <c r="Z469" s="2">
        <v>4592</v>
      </c>
      <c r="AA469" s="2">
        <v>1474592</v>
      </c>
      <c r="AC469" s="2">
        <v>31870000</v>
      </c>
      <c r="AF469" s="2">
        <v>566381</v>
      </c>
      <c r="AG469" s="2">
        <v>217872</v>
      </c>
      <c r="AH469" s="2">
        <v>32654253</v>
      </c>
    </row>
    <row r="470" spans="1:62" x14ac:dyDescent="0.2">
      <c r="A470" s="5">
        <v>1</v>
      </c>
      <c r="B470" s="5">
        <v>107651603</v>
      </c>
      <c r="C470" s="1" t="s">
        <v>197</v>
      </c>
      <c r="D470" s="1" t="s">
        <v>469</v>
      </c>
      <c r="E470" s="2">
        <f t="shared" si="14"/>
        <v>34843429</v>
      </c>
      <c r="F470" s="2">
        <f t="shared" si="15"/>
        <v>33392330</v>
      </c>
      <c r="H470" s="2">
        <v>33130000</v>
      </c>
      <c r="J470" s="2">
        <v>45241</v>
      </c>
      <c r="K470" s="2">
        <v>745379</v>
      </c>
      <c r="L470" s="2">
        <v>922809</v>
      </c>
      <c r="M470" s="2">
        <v>34843429</v>
      </c>
      <c r="O470" s="2">
        <v>1170000</v>
      </c>
      <c r="R470" s="2">
        <v>308962</v>
      </c>
      <c r="S470" s="2">
        <v>29891</v>
      </c>
      <c r="T470" s="2">
        <v>1508853</v>
      </c>
      <c r="V470" s="2">
        <v>2950000</v>
      </c>
      <c r="X470" s="2">
        <v>9952</v>
      </c>
      <c r="AA470" s="2">
        <v>2959952</v>
      </c>
      <c r="AC470" s="2">
        <v>31350000</v>
      </c>
      <c r="AE470" s="2">
        <v>35289</v>
      </c>
      <c r="AF470" s="2">
        <v>1054341</v>
      </c>
      <c r="AG470" s="2">
        <v>952700</v>
      </c>
      <c r="AH470" s="2">
        <v>33392330</v>
      </c>
    </row>
    <row r="471" spans="1:62" x14ac:dyDescent="0.2">
      <c r="A471" s="5">
        <v>1</v>
      </c>
      <c r="B471" s="5">
        <v>107652603</v>
      </c>
      <c r="C471" s="1" t="s">
        <v>198</v>
      </c>
      <c r="D471" s="1" t="s">
        <v>469</v>
      </c>
      <c r="E471" s="2">
        <f t="shared" si="14"/>
        <v>19285325</v>
      </c>
      <c r="F471" s="2">
        <f t="shared" si="15"/>
        <v>17517554</v>
      </c>
      <c r="H471" s="2">
        <v>15060000</v>
      </c>
      <c r="K471" s="2">
        <v>2458450</v>
      </c>
      <c r="L471" s="2">
        <v>1766875</v>
      </c>
      <c r="M471" s="2">
        <v>19285325</v>
      </c>
      <c r="O471" s="2">
        <v>2600000</v>
      </c>
      <c r="Q471" s="2">
        <v>2384000</v>
      </c>
      <c r="R471" s="2">
        <v>149912</v>
      </c>
      <c r="S471" s="2">
        <v>3846</v>
      </c>
      <c r="T471" s="2">
        <v>5137758</v>
      </c>
      <c r="V471" s="2">
        <v>6265000</v>
      </c>
      <c r="Y471" s="2">
        <v>640529</v>
      </c>
      <c r="AA471" s="2">
        <v>6905529</v>
      </c>
      <c r="AC471" s="2">
        <v>11395000</v>
      </c>
      <c r="AE471" s="2">
        <v>2384000</v>
      </c>
      <c r="AF471" s="2">
        <v>1967833</v>
      </c>
      <c r="AG471" s="2">
        <v>1770721</v>
      </c>
      <c r="AH471" s="2">
        <v>17517554</v>
      </c>
    </row>
    <row r="472" spans="1:62" x14ac:dyDescent="0.2">
      <c r="A472" s="5">
        <v>1</v>
      </c>
      <c r="B472" s="5">
        <v>107653102</v>
      </c>
      <c r="C472" s="1" t="s">
        <v>626</v>
      </c>
      <c r="D472" s="1" t="s">
        <v>469</v>
      </c>
      <c r="E472" s="2">
        <f t="shared" si="14"/>
        <v>32667450</v>
      </c>
      <c r="F472" s="2">
        <f t="shared" si="15"/>
        <v>29250071</v>
      </c>
      <c r="I472" s="2">
        <v>29795000</v>
      </c>
      <c r="J472" s="2">
        <v>24748</v>
      </c>
      <c r="K472" s="2">
        <v>1946106</v>
      </c>
      <c r="L472" s="2">
        <v>901596</v>
      </c>
      <c r="M472" s="2">
        <v>32667450</v>
      </c>
      <c r="P472" s="2">
        <v>832190</v>
      </c>
      <c r="R472" s="2">
        <v>833615</v>
      </c>
      <c r="S472" s="2">
        <v>131564</v>
      </c>
      <c r="T472" s="2">
        <v>1797369</v>
      </c>
      <c r="W472" s="2">
        <v>5190000</v>
      </c>
      <c r="X472" s="2">
        <v>24748</v>
      </c>
      <c r="AA472" s="2">
        <v>5214748</v>
      </c>
      <c r="AD472" s="2">
        <v>25437190</v>
      </c>
      <c r="AE472" s="2">
        <v>0</v>
      </c>
      <c r="AF472" s="2">
        <v>2779721</v>
      </c>
      <c r="AG472" s="2">
        <v>1033160</v>
      </c>
      <c r="AH472" s="2">
        <v>29250071</v>
      </c>
    </row>
    <row r="473" spans="1:62" x14ac:dyDescent="0.2">
      <c r="A473" s="5">
        <v>1</v>
      </c>
      <c r="B473" s="5">
        <v>107653203</v>
      </c>
      <c r="C473" s="1" t="s">
        <v>706</v>
      </c>
      <c r="D473" s="1" t="s">
        <v>469</v>
      </c>
      <c r="E473" s="2">
        <f t="shared" si="14"/>
        <v>32669896</v>
      </c>
      <c r="F473" s="2">
        <f t="shared" si="15"/>
        <v>30578417</v>
      </c>
      <c r="H473" s="2">
        <v>31715000</v>
      </c>
      <c r="K473" s="2">
        <v>114764</v>
      </c>
      <c r="L473" s="2">
        <v>840132</v>
      </c>
      <c r="M473" s="2">
        <v>32669896</v>
      </c>
      <c r="R473" s="2">
        <v>216573</v>
      </c>
      <c r="S473" s="2">
        <v>51311</v>
      </c>
      <c r="T473" s="2">
        <v>267884</v>
      </c>
      <c r="V473" s="2">
        <v>2350000</v>
      </c>
      <c r="Z473" s="2">
        <v>9363</v>
      </c>
      <c r="AA473" s="2">
        <v>2359363</v>
      </c>
      <c r="AC473" s="2">
        <v>29365000</v>
      </c>
      <c r="AF473" s="2">
        <v>331337</v>
      </c>
      <c r="AG473" s="2">
        <v>882080</v>
      </c>
      <c r="AH473" s="2">
        <v>30578417</v>
      </c>
    </row>
    <row r="474" spans="1:62" x14ac:dyDescent="0.2">
      <c r="A474" s="5">
        <v>1</v>
      </c>
      <c r="B474" s="5">
        <v>107653802</v>
      </c>
      <c r="C474" s="1" t="s">
        <v>380</v>
      </c>
      <c r="D474" s="1" t="s">
        <v>469</v>
      </c>
      <c r="E474" s="2">
        <f t="shared" si="14"/>
        <v>95752568</v>
      </c>
      <c r="F474" s="2">
        <f t="shared" si="15"/>
        <v>89427967</v>
      </c>
      <c r="H474" s="2">
        <v>94180000</v>
      </c>
      <c r="J474" s="2">
        <v>245098</v>
      </c>
      <c r="K474" s="2">
        <v>625400</v>
      </c>
      <c r="L474" s="2">
        <v>681640</v>
      </c>
      <c r="M474" s="2">
        <v>95732138</v>
      </c>
      <c r="R474" s="2">
        <v>20447</v>
      </c>
      <c r="S474" s="2">
        <v>139343</v>
      </c>
      <c r="T474" s="2">
        <v>159790</v>
      </c>
      <c r="V474" s="2">
        <v>6245000</v>
      </c>
      <c r="X474" s="2">
        <v>245098</v>
      </c>
      <c r="AA474" s="2">
        <v>6490098</v>
      </c>
      <c r="AC474" s="2">
        <v>87935000</v>
      </c>
      <c r="AE474" s="2">
        <v>0</v>
      </c>
      <c r="AF474" s="2">
        <v>645847</v>
      </c>
      <c r="AG474" s="2">
        <v>820983</v>
      </c>
      <c r="AH474" s="2">
        <v>89401830</v>
      </c>
      <c r="AN474" s="2">
        <v>20430</v>
      </c>
      <c r="AO474" s="2">
        <v>20430</v>
      </c>
      <c r="AU474" s="2">
        <v>5707</v>
      </c>
      <c r="AV474" s="2">
        <v>5707</v>
      </c>
      <c r="BI474" s="2">
        <v>26137</v>
      </c>
      <c r="BJ474" s="2">
        <v>26137</v>
      </c>
    </row>
    <row r="475" spans="1:62" x14ac:dyDescent="0.2">
      <c r="A475" s="5">
        <v>1</v>
      </c>
      <c r="B475" s="5">
        <v>107654103</v>
      </c>
      <c r="C475" s="1" t="s">
        <v>381</v>
      </c>
      <c r="D475" s="1" t="s">
        <v>469</v>
      </c>
      <c r="E475" s="2">
        <f t="shared" si="14"/>
        <v>21861266</v>
      </c>
      <c r="F475" s="2">
        <f t="shared" si="15"/>
        <v>20545210</v>
      </c>
      <c r="H475" s="2">
        <v>21693409</v>
      </c>
      <c r="K475" s="2">
        <v>-110969</v>
      </c>
      <c r="L475" s="2">
        <v>278826</v>
      </c>
      <c r="M475" s="2">
        <v>21861266</v>
      </c>
      <c r="V475" s="2">
        <v>1316056</v>
      </c>
      <c r="AA475" s="2">
        <v>1316056</v>
      </c>
      <c r="AC475" s="2">
        <v>20377353</v>
      </c>
      <c r="AF475" s="2">
        <v>-110969</v>
      </c>
      <c r="AG475" s="2">
        <v>278826</v>
      </c>
      <c r="AH475" s="2">
        <v>20545210</v>
      </c>
    </row>
    <row r="476" spans="1:62" x14ac:dyDescent="0.2">
      <c r="A476" s="5">
        <v>1</v>
      </c>
      <c r="B476" s="5">
        <v>107654403</v>
      </c>
      <c r="C476" s="1" t="s">
        <v>199</v>
      </c>
      <c r="D476" s="1" t="s">
        <v>469</v>
      </c>
      <c r="E476" s="2">
        <f t="shared" si="14"/>
        <v>70515950</v>
      </c>
      <c r="F476" s="2">
        <f t="shared" si="15"/>
        <v>68805858</v>
      </c>
      <c r="H476" s="2">
        <v>67100000</v>
      </c>
      <c r="K476" s="2">
        <v>1852607</v>
      </c>
      <c r="L476" s="2">
        <v>1506013</v>
      </c>
      <c r="M476" s="2">
        <v>70458620</v>
      </c>
      <c r="S476" s="2">
        <v>105186</v>
      </c>
      <c r="T476" s="2">
        <v>105186</v>
      </c>
      <c r="V476" s="2">
        <v>1650000</v>
      </c>
      <c r="Z476" s="2">
        <v>156120</v>
      </c>
      <c r="AA476" s="2">
        <v>1806120</v>
      </c>
      <c r="AC476" s="2">
        <v>65450000</v>
      </c>
      <c r="AF476" s="2">
        <v>1852607</v>
      </c>
      <c r="AG476" s="2">
        <v>1455079</v>
      </c>
      <c r="AH476" s="2">
        <v>68757686</v>
      </c>
      <c r="AN476" s="2">
        <v>57330</v>
      </c>
      <c r="AO476" s="2">
        <v>57330</v>
      </c>
      <c r="BB476" s="2">
        <v>9158</v>
      </c>
      <c r="BC476" s="2">
        <v>9158</v>
      </c>
      <c r="BI476" s="2">
        <v>48172</v>
      </c>
      <c r="BJ476" s="2">
        <v>48172</v>
      </c>
    </row>
    <row r="477" spans="1:62" x14ac:dyDescent="0.2">
      <c r="A477" s="5">
        <v>1</v>
      </c>
      <c r="B477" s="5">
        <v>107654903</v>
      </c>
      <c r="C477" s="1" t="s">
        <v>627</v>
      </c>
      <c r="D477" s="1" t="s">
        <v>469</v>
      </c>
      <c r="E477" s="2">
        <f t="shared" si="14"/>
        <v>20315525</v>
      </c>
      <c r="F477" s="2">
        <f t="shared" si="15"/>
        <v>18537408</v>
      </c>
      <c r="H477" s="2">
        <v>19915000</v>
      </c>
      <c r="K477" s="2">
        <v>390025</v>
      </c>
      <c r="L477" s="2">
        <v>10500</v>
      </c>
      <c r="M477" s="2">
        <v>20315525</v>
      </c>
      <c r="R477" s="2">
        <v>133002</v>
      </c>
      <c r="S477" s="2">
        <v>8881</v>
      </c>
      <c r="T477" s="2">
        <v>141883</v>
      </c>
      <c r="V477" s="2">
        <v>1920000</v>
      </c>
      <c r="AA477" s="2">
        <v>1920000</v>
      </c>
      <c r="AC477" s="2">
        <v>17995000</v>
      </c>
      <c r="AF477" s="2">
        <v>523027</v>
      </c>
      <c r="AG477" s="2">
        <v>19381</v>
      </c>
      <c r="AH477" s="2">
        <v>18537408</v>
      </c>
    </row>
    <row r="478" spans="1:62" x14ac:dyDescent="0.2">
      <c r="A478" s="5">
        <v>1</v>
      </c>
      <c r="B478" s="5">
        <v>107655803</v>
      </c>
      <c r="C478" s="1" t="s">
        <v>316</v>
      </c>
      <c r="D478" s="1" t="s">
        <v>469</v>
      </c>
      <c r="E478" s="2">
        <f t="shared" si="14"/>
        <v>12466767</v>
      </c>
      <c r="F478" s="2">
        <f t="shared" si="15"/>
        <v>12643928</v>
      </c>
      <c r="H478" s="2">
        <v>11530000</v>
      </c>
      <c r="J478" s="2">
        <v>43174</v>
      </c>
      <c r="K478" s="2">
        <v>624694</v>
      </c>
      <c r="L478" s="2">
        <v>268899</v>
      </c>
      <c r="M478" s="2">
        <v>12466767</v>
      </c>
      <c r="R478" s="2">
        <v>269856</v>
      </c>
      <c r="T478" s="2">
        <v>269856</v>
      </c>
      <c r="V478" s="2">
        <v>50000</v>
      </c>
      <c r="X478" s="2">
        <v>17228</v>
      </c>
      <c r="Z478" s="2">
        <v>25467</v>
      </c>
      <c r="AA478" s="2">
        <v>92695</v>
      </c>
      <c r="AC478" s="2">
        <v>11480000</v>
      </c>
      <c r="AE478" s="2">
        <v>25946</v>
      </c>
      <c r="AF478" s="2">
        <v>894550</v>
      </c>
      <c r="AG478" s="2">
        <v>243432</v>
      </c>
      <c r="AH478" s="2">
        <v>12643928</v>
      </c>
    </row>
    <row r="479" spans="1:62" x14ac:dyDescent="0.2">
      <c r="A479" s="5">
        <v>1</v>
      </c>
      <c r="B479" s="5">
        <v>107655903</v>
      </c>
      <c r="C479" s="1" t="s">
        <v>572</v>
      </c>
      <c r="D479" s="1" t="s">
        <v>469</v>
      </c>
      <c r="E479" s="2">
        <f t="shared" si="14"/>
        <v>22262518</v>
      </c>
      <c r="F479" s="2">
        <f t="shared" si="15"/>
        <v>20628855</v>
      </c>
      <c r="G479" s="2">
        <v>123021</v>
      </c>
      <c r="H479" s="2">
        <v>19306079</v>
      </c>
      <c r="J479" s="2">
        <v>2504332</v>
      </c>
      <c r="K479" s="2">
        <v>-52006</v>
      </c>
      <c r="L479" s="2">
        <v>381092</v>
      </c>
      <c r="M479" s="2">
        <v>22262518</v>
      </c>
      <c r="N479" s="2">
        <v>135060</v>
      </c>
      <c r="Q479" s="2">
        <v>404643</v>
      </c>
      <c r="S479" s="2">
        <v>84556</v>
      </c>
      <c r="T479" s="2">
        <v>624259</v>
      </c>
      <c r="U479" s="2">
        <v>126682</v>
      </c>
      <c r="V479" s="2">
        <v>1539538</v>
      </c>
      <c r="X479" s="2">
        <v>259410</v>
      </c>
      <c r="Y479" s="2">
        <v>332292</v>
      </c>
      <c r="AA479" s="2">
        <v>2257922</v>
      </c>
      <c r="AB479" s="2">
        <v>131399</v>
      </c>
      <c r="AC479" s="2">
        <v>17766541</v>
      </c>
      <c r="AE479" s="2">
        <v>2649565</v>
      </c>
      <c r="AF479" s="2">
        <v>-384298</v>
      </c>
      <c r="AG479" s="2">
        <v>465648</v>
      </c>
      <c r="AH479" s="2">
        <v>20628855</v>
      </c>
    </row>
    <row r="480" spans="1:62" x14ac:dyDescent="0.2">
      <c r="A480" s="5">
        <v>1</v>
      </c>
      <c r="B480" s="5">
        <v>107656303</v>
      </c>
      <c r="C480" s="1" t="s">
        <v>132</v>
      </c>
      <c r="D480" s="1" t="s">
        <v>469</v>
      </c>
      <c r="E480" s="2">
        <f t="shared" si="14"/>
        <v>35067729</v>
      </c>
      <c r="F480" s="2">
        <f t="shared" si="15"/>
        <v>36826612</v>
      </c>
      <c r="H480" s="2">
        <v>33845000</v>
      </c>
      <c r="J480" s="2">
        <v>892543</v>
      </c>
      <c r="K480" s="2">
        <v>121975</v>
      </c>
      <c r="L480" s="2">
        <v>208211</v>
      </c>
      <c r="M480" s="2">
        <v>35067729</v>
      </c>
      <c r="O480" s="2">
        <v>7955000</v>
      </c>
      <c r="T480" s="2">
        <v>7955000</v>
      </c>
      <c r="V480" s="2">
        <v>5870000</v>
      </c>
      <c r="X480" s="2">
        <v>238112</v>
      </c>
      <c r="Y480" s="2">
        <v>85904</v>
      </c>
      <c r="Z480" s="2">
        <v>2101</v>
      </c>
      <c r="AA480" s="2">
        <v>6196117</v>
      </c>
      <c r="AC480" s="2">
        <v>35930000</v>
      </c>
      <c r="AE480" s="2">
        <v>654431</v>
      </c>
      <c r="AF480" s="2">
        <v>36071</v>
      </c>
      <c r="AG480" s="2">
        <v>206110</v>
      </c>
      <c r="AH480" s="2">
        <v>36826612</v>
      </c>
    </row>
    <row r="481" spans="1:62" x14ac:dyDescent="0.2">
      <c r="A481" s="5">
        <v>1</v>
      </c>
      <c r="B481" s="5">
        <v>107656502</v>
      </c>
      <c r="C481" s="1" t="s">
        <v>317</v>
      </c>
      <c r="D481" s="1" t="s">
        <v>469</v>
      </c>
      <c r="E481" s="2">
        <f t="shared" si="14"/>
        <v>106485097</v>
      </c>
      <c r="F481" s="2">
        <f t="shared" si="15"/>
        <v>102958160</v>
      </c>
      <c r="H481" s="2">
        <v>102085000</v>
      </c>
      <c r="K481" s="2">
        <v>3096399</v>
      </c>
      <c r="L481" s="2">
        <v>1303698</v>
      </c>
      <c r="M481" s="2">
        <v>106485097</v>
      </c>
      <c r="R481" s="2">
        <v>137928</v>
      </c>
      <c r="S481" s="2">
        <v>151902</v>
      </c>
      <c r="T481" s="2">
        <v>289830</v>
      </c>
      <c r="V481" s="2">
        <v>3040000</v>
      </c>
      <c r="Y481" s="2">
        <v>711249</v>
      </c>
      <c r="Z481" s="2">
        <v>65518</v>
      </c>
      <c r="AA481" s="2">
        <v>3816767</v>
      </c>
      <c r="AC481" s="2">
        <v>99045000</v>
      </c>
      <c r="AF481" s="2">
        <v>2523078</v>
      </c>
      <c r="AG481" s="2">
        <v>1390082</v>
      </c>
      <c r="AH481" s="2">
        <v>102958160</v>
      </c>
    </row>
    <row r="482" spans="1:62" x14ac:dyDescent="0.2">
      <c r="A482" s="5">
        <v>1</v>
      </c>
      <c r="B482" s="5">
        <v>107657103</v>
      </c>
      <c r="C482" s="1" t="s">
        <v>318</v>
      </c>
      <c r="D482" s="1" t="s">
        <v>469</v>
      </c>
      <c r="E482" s="2">
        <f t="shared" si="14"/>
        <v>14776490</v>
      </c>
      <c r="F482" s="2">
        <f t="shared" si="15"/>
        <v>22666490</v>
      </c>
      <c r="J482" s="2">
        <v>10710000</v>
      </c>
      <c r="K482" s="2">
        <v>2616490</v>
      </c>
      <c r="L482" s="2">
        <v>1450000</v>
      </c>
      <c r="M482" s="2">
        <v>14776490</v>
      </c>
      <c r="Q482" s="2">
        <v>9790000</v>
      </c>
      <c r="R482" s="2">
        <v>1040000</v>
      </c>
      <c r="T482" s="2">
        <v>10830000</v>
      </c>
      <c r="X482" s="2">
        <v>2365000</v>
      </c>
      <c r="Y482" s="2">
        <v>575000</v>
      </c>
      <c r="AA482" s="2">
        <v>2940000</v>
      </c>
      <c r="AE482" s="2">
        <v>18135000</v>
      </c>
      <c r="AF482" s="2">
        <v>3081490</v>
      </c>
      <c r="AG482" s="2">
        <v>1450000</v>
      </c>
      <c r="AH482" s="2">
        <v>22666490</v>
      </c>
    </row>
    <row r="483" spans="1:62" x14ac:dyDescent="0.2">
      <c r="A483" s="5">
        <v>1</v>
      </c>
      <c r="B483" s="5">
        <v>107657503</v>
      </c>
      <c r="C483" s="1" t="s">
        <v>319</v>
      </c>
      <c r="D483" s="1" t="s">
        <v>469</v>
      </c>
      <c r="E483" s="2">
        <f t="shared" si="14"/>
        <v>35828901</v>
      </c>
      <c r="F483" s="2">
        <f t="shared" si="15"/>
        <v>33494401</v>
      </c>
      <c r="H483" s="2">
        <v>34025000</v>
      </c>
      <c r="J483" s="2">
        <v>882001</v>
      </c>
      <c r="K483" s="2">
        <v>326265</v>
      </c>
      <c r="L483" s="2">
        <v>552010</v>
      </c>
      <c r="M483" s="2">
        <v>35785276</v>
      </c>
      <c r="O483" s="2">
        <v>12265000</v>
      </c>
      <c r="T483" s="2">
        <v>12265000</v>
      </c>
      <c r="V483" s="2">
        <v>14295000</v>
      </c>
      <c r="X483" s="2">
        <v>304500</v>
      </c>
      <c r="AA483" s="2">
        <v>14599500</v>
      </c>
      <c r="AC483" s="2">
        <v>31995000</v>
      </c>
      <c r="AE483" s="2">
        <v>577501</v>
      </c>
      <c r="AF483" s="2">
        <v>326265</v>
      </c>
      <c r="AG483" s="2">
        <v>552010</v>
      </c>
      <c r="AH483" s="2">
        <v>33450776</v>
      </c>
      <c r="AN483" s="2">
        <v>43625</v>
      </c>
      <c r="AO483" s="2">
        <v>43625</v>
      </c>
      <c r="BI483" s="2">
        <v>43625</v>
      </c>
      <c r="BJ483" s="2">
        <v>43625</v>
      </c>
    </row>
    <row r="484" spans="1:62" x14ac:dyDescent="0.2">
      <c r="A484" s="5">
        <v>1</v>
      </c>
      <c r="B484" s="5">
        <v>107658903</v>
      </c>
      <c r="C484" s="1" t="s">
        <v>573</v>
      </c>
      <c r="D484" s="1" t="s">
        <v>469</v>
      </c>
      <c r="E484" s="2">
        <f t="shared" si="14"/>
        <v>35755080</v>
      </c>
      <c r="F484" s="2">
        <f t="shared" si="15"/>
        <v>38567467</v>
      </c>
      <c r="H484" s="2">
        <v>34266036</v>
      </c>
      <c r="J484" s="2">
        <v>395549</v>
      </c>
      <c r="K484" s="2">
        <v>377406</v>
      </c>
      <c r="L484" s="2">
        <v>716089</v>
      </c>
      <c r="M484" s="2">
        <v>35755080</v>
      </c>
      <c r="O484" s="2">
        <v>15328000</v>
      </c>
      <c r="Q484" s="2">
        <v>201565</v>
      </c>
      <c r="S484" s="2">
        <v>39170</v>
      </c>
      <c r="T484" s="2">
        <v>15568735</v>
      </c>
      <c r="V484" s="2">
        <v>12495605</v>
      </c>
      <c r="X484" s="2">
        <v>149972</v>
      </c>
      <c r="Y484" s="2">
        <v>110771</v>
      </c>
      <c r="AA484" s="2">
        <v>12756348</v>
      </c>
      <c r="AC484" s="2">
        <v>37098431</v>
      </c>
      <c r="AE484" s="2">
        <v>447142</v>
      </c>
      <c r="AF484" s="2">
        <v>266635</v>
      </c>
      <c r="AG484" s="2">
        <v>755259</v>
      </c>
      <c r="AH484" s="2">
        <v>38567467</v>
      </c>
    </row>
    <row r="485" spans="1:62" x14ac:dyDescent="0.2">
      <c r="A485" s="5">
        <v>1</v>
      </c>
      <c r="B485" s="5">
        <v>119665003</v>
      </c>
      <c r="C485" s="1" t="s">
        <v>430</v>
      </c>
      <c r="D485" s="1" t="s">
        <v>503</v>
      </c>
      <c r="E485" s="2">
        <f t="shared" si="14"/>
        <v>2002111</v>
      </c>
      <c r="F485" s="2">
        <f t="shared" si="15"/>
        <v>1804789</v>
      </c>
      <c r="G485" s="2">
        <v>29332</v>
      </c>
      <c r="H485" s="2">
        <v>1005000</v>
      </c>
      <c r="K485" s="2">
        <v>552386</v>
      </c>
      <c r="L485" s="2">
        <v>415393</v>
      </c>
      <c r="M485" s="2">
        <v>2002111</v>
      </c>
      <c r="S485" s="2">
        <v>2010</v>
      </c>
      <c r="T485" s="2">
        <v>2010</v>
      </c>
      <c r="U485" s="2">
        <v>29332</v>
      </c>
      <c r="V485" s="2">
        <v>170000</v>
      </c>
      <c r="AA485" s="2">
        <v>199332</v>
      </c>
      <c r="AB485" s="2">
        <v>0</v>
      </c>
      <c r="AC485" s="2">
        <v>835000</v>
      </c>
      <c r="AF485" s="2">
        <v>552386</v>
      </c>
      <c r="AG485" s="2">
        <v>417403</v>
      </c>
      <c r="AH485" s="2">
        <v>1804789</v>
      </c>
    </row>
    <row r="486" spans="1:62" x14ac:dyDescent="0.2">
      <c r="A486" s="5">
        <v>1</v>
      </c>
      <c r="B486" s="5">
        <v>118667503</v>
      </c>
      <c r="C486" s="1" t="s">
        <v>427</v>
      </c>
      <c r="D486" s="1" t="s">
        <v>503</v>
      </c>
      <c r="E486" s="2">
        <f t="shared" si="14"/>
        <v>29420599</v>
      </c>
      <c r="F486" s="2">
        <f t="shared" si="15"/>
        <v>27233423</v>
      </c>
      <c r="H486" s="2">
        <v>26390000</v>
      </c>
      <c r="J486" s="2">
        <v>2004919</v>
      </c>
      <c r="K486" s="2">
        <v>10141</v>
      </c>
      <c r="L486" s="2">
        <v>1015539</v>
      </c>
      <c r="M486" s="2">
        <v>29420599</v>
      </c>
      <c r="R486" s="2">
        <v>134980</v>
      </c>
      <c r="S486" s="2">
        <v>119893</v>
      </c>
      <c r="T486" s="2">
        <v>254873</v>
      </c>
      <c r="V486" s="2">
        <v>2330000</v>
      </c>
      <c r="X486" s="2">
        <v>110772</v>
      </c>
      <c r="Z486" s="2">
        <v>1277</v>
      </c>
      <c r="AA486" s="2">
        <v>2442049</v>
      </c>
      <c r="AC486" s="2">
        <v>24060000</v>
      </c>
      <c r="AE486" s="2">
        <v>1894147</v>
      </c>
      <c r="AF486" s="2">
        <v>145121</v>
      </c>
      <c r="AG486" s="2">
        <v>1134155</v>
      </c>
      <c r="AH486" s="2">
        <v>27233423</v>
      </c>
    </row>
    <row r="487" spans="1:62" x14ac:dyDescent="0.2">
      <c r="A487" s="5">
        <v>1</v>
      </c>
      <c r="B487" s="5">
        <v>112671303</v>
      </c>
      <c r="C487" s="1" t="s">
        <v>584</v>
      </c>
      <c r="D487" s="1" t="s">
        <v>486</v>
      </c>
      <c r="E487" s="2">
        <f t="shared" si="14"/>
        <v>67160856</v>
      </c>
      <c r="F487" s="2">
        <f t="shared" si="15"/>
        <v>59278132</v>
      </c>
      <c r="H487" s="2">
        <v>63990000</v>
      </c>
      <c r="K487" s="2">
        <v>1866204</v>
      </c>
      <c r="L487" s="2">
        <v>1304652</v>
      </c>
      <c r="M487" s="2">
        <v>67160856</v>
      </c>
      <c r="O487" s="2">
        <v>18055000</v>
      </c>
      <c r="R487" s="2">
        <v>478197</v>
      </c>
      <c r="S487" s="2">
        <v>179079</v>
      </c>
      <c r="T487" s="2">
        <v>18712276</v>
      </c>
      <c r="V487" s="2">
        <v>26595000</v>
      </c>
      <c r="AA487" s="2">
        <v>26595000</v>
      </c>
      <c r="AC487" s="2">
        <v>55450000</v>
      </c>
      <c r="AF487" s="2">
        <v>2344401</v>
      </c>
      <c r="AG487" s="2">
        <v>1483731</v>
      </c>
      <c r="AH487" s="2">
        <v>59278132</v>
      </c>
    </row>
    <row r="488" spans="1:62" x14ac:dyDescent="0.2">
      <c r="A488" s="5">
        <v>1</v>
      </c>
      <c r="B488" s="5">
        <v>112671603</v>
      </c>
      <c r="C488" s="1" t="s">
        <v>643</v>
      </c>
      <c r="D488" s="1" t="s">
        <v>486</v>
      </c>
      <c r="E488" s="2">
        <f t="shared" si="14"/>
        <v>86480397</v>
      </c>
      <c r="F488" s="2">
        <f t="shared" si="15"/>
        <v>80614374</v>
      </c>
      <c r="H488" s="2">
        <v>81225000</v>
      </c>
      <c r="J488" s="2">
        <v>2268230</v>
      </c>
      <c r="K488" s="2">
        <v>1292612</v>
      </c>
      <c r="L488" s="2">
        <v>1643555</v>
      </c>
      <c r="M488" s="2">
        <v>86429397</v>
      </c>
      <c r="O488" s="2">
        <v>52850000</v>
      </c>
      <c r="R488" s="2">
        <v>1450495</v>
      </c>
      <c r="S488" s="2">
        <v>156957</v>
      </c>
      <c r="T488" s="2">
        <v>54457452</v>
      </c>
      <c r="V488" s="2">
        <v>58735000</v>
      </c>
      <c r="X488" s="2">
        <v>668785</v>
      </c>
      <c r="Y488" s="2">
        <v>772277</v>
      </c>
      <c r="Z488" s="2">
        <v>130413</v>
      </c>
      <c r="AA488" s="2">
        <v>60306475</v>
      </c>
      <c r="AC488" s="2">
        <v>75340000</v>
      </c>
      <c r="AE488" s="2">
        <v>1599445</v>
      </c>
      <c r="AF488" s="2">
        <v>1970830</v>
      </c>
      <c r="AG488" s="2">
        <v>1670099</v>
      </c>
      <c r="AH488" s="2">
        <v>80580374</v>
      </c>
      <c r="AL488" s="2">
        <v>51000</v>
      </c>
      <c r="AO488" s="2">
        <v>51000</v>
      </c>
      <c r="AZ488" s="2">
        <v>17000</v>
      </c>
      <c r="BC488" s="2">
        <v>17000</v>
      </c>
      <c r="BG488" s="2">
        <v>34000</v>
      </c>
      <c r="BJ488" s="2">
        <v>34000</v>
      </c>
    </row>
    <row r="489" spans="1:62" x14ac:dyDescent="0.2">
      <c r="A489" s="5">
        <v>1</v>
      </c>
      <c r="B489" s="5">
        <v>112671803</v>
      </c>
      <c r="C489" s="1" t="s">
        <v>217</v>
      </c>
      <c r="D489" s="1" t="s">
        <v>486</v>
      </c>
      <c r="E489" s="2">
        <f t="shared" si="14"/>
        <v>54906584</v>
      </c>
      <c r="F489" s="2">
        <f t="shared" si="15"/>
        <v>51735501</v>
      </c>
      <c r="J489" s="2">
        <v>53165000</v>
      </c>
      <c r="K489" s="2">
        <v>519992</v>
      </c>
      <c r="L489" s="2">
        <v>1221592</v>
      </c>
      <c r="M489" s="2">
        <v>54906584</v>
      </c>
      <c r="R489" s="2">
        <v>105044</v>
      </c>
      <c r="S489" s="2">
        <v>98329</v>
      </c>
      <c r="T489" s="2">
        <v>203373</v>
      </c>
      <c r="X489" s="2">
        <v>3278728</v>
      </c>
      <c r="Z489" s="2">
        <v>95728</v>
      </c>
      <c r="AA489" s="2">
        <v>3374456</v>
      </c>
      <c r="AE489" s="2">
        <v>49886272</v>
      </c>
      <c r="AF489" s="2">
        <v>625036</v>
      </c>
      <c r="AG489" s="2">
        <v>1224193</v>
      </c>
      <c r="AH489" s="2">
        <v>51735501</v>
      </c>
    </row>
    <row r="490" spans="1:62" x14ac:dyDescent="0.2">
      <c r="A490" s="5">
        <v>1</v>
      </c>
      <c r="B490" s="5">
        <v>112672203</v>
      </c>
      <c r="C490" s="1" t="s">
        <v>585</v>
      </c>
      <c r="D490" s="1" t="s">
        <v>486</v>
      </c>
      <c r="E490" s="2">
        <f t="shared" si="14"/>
        <v>50754558</v>
      </c>
      <c r="F490" s="2">
        <f t="shared" si="15"/>
        <v>51795169</v>
      </c>
      <c r="H490" s="2">
        <v>49789600</v>
      </c>
      <c r="K490" s="2">
        <v>482972</v>
      </c>
      <c r="L490" s="2">
        <v>481986</v>
      </c>
      <c r="M490" s="2">
        <v>50754558</v>
      </c>
      <c r="O490" s="2">
        <v>18355000</v>
      </c>
      <c r="Q490" s="2">
        <v>2713193</v>
      </c>
      <c r="R490" s="2">
        <v>134218</v>
      </c>
      <c r="S490" s="2">
        <v>162716</v>
      </c>
      <c r="T490" s="2">
        <v>21365127</v>
      </c>
      <c r="V490" s="2">
        <v>20110900</v>
      </c>
      <c r="X490" s="2">
        <v>117214</v>
      </c>
      <c r="Z490" s="2">
        <v>96402</v>
      </c>
      <c r="AA490" s="2">
        <v>20324516</v>
      </c>
      <c r="AC490" s="2">
        <v>48033700</v>
      </c>
      <c r="AE490" s="2">
        <v>2595979</v>
      </c>
      <c r="AF490" s="2">
        <v>617190</v>
      </c>
      <c r="AG490" s="2">
        <v>548300</v>
      </c>
      <c r="AH490" s="2">
        <v>51795169</v>
      </c>
    </row>
    <row r="491" spans="1:62" x14ac:dyDescent="0.2">
      <c r="A491" s="5">
        <v>1</v>
      </c>
      <c r="B491" s="5">
        <v>112672803</v>
      </c>
      <c r="C491" s="1" t="s">
        <v>391</v>
      </c>
      <c r="D491" s="1" t="s">
        <v>486</v>
      </c>
      <c r="E491" s="2">
        <f t="shared" si="14"/>
        <v>23564308</v>
      </c>
      <c r="F491" s="2">
        <f t="shared" si="15"/>
        <v>21687595</v>
      </c>
      <c r="H491" s="2">
        <v>22850000</v>
      </c>
      <c r="K491" s="2">
        <v>308984</v>
      </c>
      <c r="L491" s="2">
        <v>393046</v>
      </c>
      <c r="M491" s="2">
        <v>23552030</v>
      </c>
      <c r="R491" s="2">
        <v>71378</v>
      </c>
      <c r="S491" s="2">
        <v>327557</v>
      </c>
      <c r="T491" s="2">
        <v>398935</v>
      </c>
      <c r="V491" s="2">
        <v>1950000</v>
      </c>
      <c r="Z491" s="2">
        <v>322175</v>
      </c>
      <c r="AA491" s="2">
        <v>2272175</v>
      </c>
      <c r="AC491" s="2">
        <v>20900000</v>
      </c>
      <c r="AF491" s="2">
        <v>380362</v>
      </c>
      <c r="AG491" s="2">
        <v>398428</v>
      </c>
      <c r="AH491" s="2">
        <v>21678790</v>
      </c>
      <c r="AN491" s="2">
        <v>12278</v>
      </c>
      <c r="AO491" s="2">
        <v>12278</v>
      </c>
      <c r="AU491" s="2">
        <v>9779</v>
      </c>
      <c r="AV491" s="2">
        <v>9779</v>
      </c>
      <c r="BB491" s="2">
        <v>13252</v>
      </c>
      <c r="BC491" s="2">
        <v>13252</v>
      </c>
      <c r="BI491" s="2">
        <v>8805</v>
      </c>
      <c r="BJ491" s="2">
        <v>8805</v>
      </c>
    </row>
    <row r="492" spans="1:62" x14ac:dyDescent="0.2">
      <c r="A492" s="5">
        <v>1</v>
      </c>
      <c r="B492" s="5">
        <v>112674403</v>
      </c>
      <c r="C492" s="1" t="s">
        <v>218</v>
      </c>
      <c r="D492" s="1" t="s">
        <v>486</v>
      </c>
      <c r="E492" s="2">
        <f t="shared" si="14"/>
        <v>78236144</v>
      </c>
      <c r="F492" s="2">
        <f t="shared" si="15"/>
        <v>74953098</v>
      </c>
      <c r="H492" s="2">
        <v>76655000</v>
      </c>
      <c r="K492" s="2">
        <v>648834</v>
      </c>
      <c r="L492" s="2">
        <v>932310</v>
      </c>
      <c r="M492" s="2">
        <v>78236144</v>
      </c>
      <c r="O492" s="2">
        <v>6324000</v>
      </c>
      <c r="R492" s="2">
        <v>350980</v>
      </c>
      <c r="S492" s="2">
        <v>37010</v>
      </c>
      <c r="T492" s="2">
        <v>6711990</v>
      </c>
      <c r="V492" s="2">
        <v>9800000</v>
      </c>
      <c r="Y492" s="2">
        <v>156432</v>
      </c>
      <c r="Z492" s="2">
        <v>38604</v>
      </c>
      <c r="AA492" s="2">
        <v>9995036</v>
      </c>
      <c r="AC492" s="2">
        <v>73179000</v>
      </c>
      <c r="AF492" s="2">
        <v>843382</v>
      </c>
      <c r="AG492" s="2">
        <v>930716</v>
      </c>
      <c r="AH492" s="2">
        <v>74953098</v>
      </c>
    </row>
    <row r="493" spans="1:62" x14ac:dyDescent="0.2">
      <c r="A493" s="5">
        <v>1</v>
      </c>
      <c r="B493" s="5">
        <v>115674603</v>
      </c>
      <c r="C493" s="1" t="s">
        <v>143</v>
      </c>
      <c r="D493" s="1" t="s">
        <v>486</v>
      </c>
      <c r="E493" s="2">
        <f t="shared" si="14"/>
        <v>34405840</v>
      </c>
      <c r="F493" s="2">
        <f t="shared" si="15"/>
        <v>38680001</v>
      </c>
      <c r="H493" s="2">
        <v>32405000</v>
      </c>
      <c r="J493" s="2">
        <v>664589</v>
      </c>
      <c r="K493" s="2">
        <v>461518</v>
      </c>
      <c r="L493" s="2">
        <v>846507</v>
      </c>
      <c r="M493" s="2">
        <v>34377614</v>
      </c>
      <c r="O493" s="2">
        <v>19425000</v>
      </c>
      <c r="R493" s="2">
        <v>206421</v>
      </c>
      <c r="S493" s="2">
        <v>628000</v>
      </c>
      <c r="T493" s="2">
        <v>20259421</v>
      </c>
      <c r="V493" s="2">
        <v>15010000</v>
      </c>
      <c r="X493" s="2">
        <v>200597</v>
      </c>
      <c r="Y493" s="2">
        <v>123177</v>
      </c>
      <c r="Z493" s="2">
        <v>650108</v>
      </c>
      <c r="AA493" s="2">
        <v>15983882</v>
      </c>
      <c r="AC493" s="2">
        <v>36820000</v>
      </c>
      <c r="AE493" s="2">
        <v>463992</v>
      </c>
      <c r="AF493" s="2">
        <v>544762</v>
      </c>
      <c r="AG493" s="2">
        <v>824399</v>
      </c>
      <c r="AH493" s="2">
        <v>38653153</v>
      </c>
      <c r="AM493" s="2">
        <v>4899</v>
      </c>
      <c r="AN493" s="2">
        <v>23327</v>
      </c>
      <c r="AO493" s="2">
        <v>28226</v>
      </c>
      <c r="AT493" s="2">
        <v>2145</v>
      </c>
      <c r="AU493" s="2">
        <v>10377</v>
      </c>
      <c r="AV493" s="2">
        <v>12522</v>
      </c>
      <c r="BA493" s="2">
        <v>1280</v>
      </c>
      <c r="BB493" s="2">
        <v>12620</v>
      </c>
      <c r="BC493" s="2">
        <v>13900</v>
      </c>
      <c r="BH493" s="2">
        <v>5764</v>
      </c>
      <c r="BI493" s="2">
        <v>21084</v>
      </c>
      <c r="BJ493" s="2">
        <v>26848</v>
      </c>
    </row>
    <row r="494" spans="1:62" x14ac:dyDescent="0.2">
      <c r="A494" s="5">
        <v>1</v>
      </c>
      <c r="B494" s="5">
        <v>112675503</v>
      </c>
      <c r="C494" s="1" t="s">
        <v>327</v>
      </c>
      <c r="D494" s="1" t="s">
        <v>486</v>
      </c>
      <c r="E494" s="2">
        <f t="shared" si="14"/>
        <v>78526169</v>
      </c>
      <c r="F494" s="2">
        <f t="shared" si="15"/>
        <v>73314830</v>
      </c>
      <c r="H494" s="2">
        <v>77155000</v>
      </c>
      <c r="K494" s="2">
        <v>520215</v>
      </c>
      <c r="L494" s="2">
        <v>850954</v>
      </c>
      <c r="M494" s="2">
        <v>78526169</v>
      </c>
      <c r="O494" s="2">
        <v>16020000</v>
      </c>
      <c r="R494" s="2">
        <v>148467</v>
      </c>
      <c r="S494" s="2">
        <v>122058</v>
      </c>
      <c r="T494" s="2">
        <v>16290525</v>
      </c>
      <c r="V494" s="2">
        <v>21365000</v>
      </c>
      <c r="Z494" s="2">
        <v>136864</v>
      </c>
      <c r="AA494" s="2">
        <v>21501864</v>
      </c>
      <c r="AC494" s="2">
        <v>71810000</v>
      </c>
      <c r="AF494" s="2">
        <v>668682</v>
      </c>
      <c r="AG494" s="2">
        <v>836148</v>
      </c>
      <c r="AH494" s="2">
        <v>73314830</v>
      </c>
    </row>
    <row r="495" spans="1:62" x14ac:dyDescent="0.2">
      <c r="A495" s="5">
        <v>1</v>
      </c>
      <c r="B495" s="5">
        <v>112676203</v>
      </c>
      <c r="C495" s="1" t="s">
        <v>328</v>
      </c>
      <c r="D495" s="1" t="s">
        <v>486</v>
      </c>
      <c r="E495" s="2">
        <f t="shared" si="14"/>
        <v>48322021</v>
      </c>
      <c r="F495" s="2">
        <f t="shared" si="15"/>
        <v>45586265</v>
      </c>
      <c r="H495" s="2">
        <v>46658000</v>
      </c>
      <c r="K495" s="2">
        <v>690924</v>
      </c>
      <c r="L495" s="2">
        <v>960248</v>
      </c>
      <c r="M495" s="2">
        <v>48309172</v>
      </c>
      <c r="R495" s="2">
        <v>90836</v>
      </c>
      <c r="T495" s="2">
        <v>90836</v>
      </c>
      <c r="V495" s="2">
        <v>2797000</v>
      </c>
      <c r="Z495" s="2">
        <v>29782</v>
      </c>
      <c r="AA495" s="2">
        <v>2826782</v>
      </c>
      <c r="AC495" s="2">
        <v>43861000</v>
      </c>
      <c r="AF495" s="2">
        <v>781760</v>
      </c>
      <c r="AG495" s="2">
        <v>930466</v>
      </c>
      <c r="AH495" s="2">
        <v>45573226</v>
      </c>
      <c r="AN495" s="2">
        <v>12849</v>
      </c>
      <c r="AO495" s="2">
        <v>12849</v>
      </c>
      <c r="AU495" s="2">
        <v>190</v>
      </c>
      <c r="AV495" s="2">
        <v>190</v>
      </c>
      <c r="BI495" s="2">
        <v>13039</v>
      </c>
      <c r="BJ495" s="2">
        <v>13039</v>
      </c>
    </row>
    <row r="496" spans="1:62" x14ac:dyDescent="0.2">
      <c r="A496" s="5">
        <v>1</v>
      </c>
      <c r="B496" s="5">
        <v>112676403</v>
      </c>
      <c r="C496" s="1" t="s">
        <v>329</v>
      </c>
      <c r="D496" s="1" t="s">
        <v>486</v>
      </c>
      <c r="E496" s="2">
        <f t="shared" si="14"/>
        <v>24852887</v>
      </c>
      <c r="F496" s="2">
        <f t="shared" si="15"/>
        <v>30449166</v>
      </c>
      <c r="G496" s="2">
        <v>243864</v>
      </c>
      <c r="H496" s="2">
        <v>22695000</v>
      </c>
      <c r="K496" s="2">
        <v>643136</v>
      </c>
      <c r="L496" s="2">
        <v>1219638</v>
      </c>
      <c r="M496" s="2">
        <v>24801638</v>
      </c>
      <c r="O496" s="2">
        <v>9085000</v>
      </c>
      <c r="R496" s="2">
        <v>95709</v>
      </c>
      <c r="S496" s="2">
        <v>285984</v>
      </c>
      <c r="T496" s="2">
        <v>9466693</v>
      </c>
      <c r="U496" s="2">
        <v>54068</v>
      </c>
      <c r="V496" s="2">
        <v>3580000</v>
      </c>
      <c r="Z496" s="2">
        <v>239923</v>
      </c>
      <c r="AA496" s="2">
        <v>3873991</v>
      </c>
      <c r="AB496" s="2">
        <v>189796</v>
      </c>
      <c r="AC496" s="2">
        <v>28200000</v>
      </c>
      <c r="AF496" s="2">
        <v>738845</v>
      </c>
      <c r="AG496" s="2">
        <v>1265699</v>
      </c>
      <c r="AH496" s="2">
        <v>30394340</v>
      </c>
      <c r="AN496" s="2">
        <v>51249</v>
      </c>
      <c r="AO496" s="2">
        <v>51249</v>
      </c>
      <c r="AU496" s="2">
        <v>3577</v>
      </c>
      <c r="AV496" s="2">
        <v>3577</v>
      </c>
      <c r="BI496" s="2">
        <v>54826</v>
      </c>
      <c r="BJ496" s="2">
        <v>54826</v>
      </c>
    </row>
    <row r="497" spans="1:62" x14ac:dyDescent="0.2">
      <c r="A497" s="5">
        <v>1</v>
      </c>
      <c r="B497" s="5">
        <v>112676503</v>
      </c>
      <c r="C497" s="1" t="s">
        <v>330</v>
      </c>
      <c r="D497" s="1" t="s">
        <v>486</v>
      </c>
      <c r="E497" s="2">
        <f t="shared" si="14"/>
        <v>44233338</v>
      </c>
      <c r="F497" s="2">
        <f t="shared" si="15"/>
        <v>39870238</v>
      </c>
      <c r="H497" s="2">
        <v>42335000</v>
      </c>
      <c r="K497" s="2">
        <v>710644</v>
      </c>
      <c r="L497" s="2">
        <v>1187694</v>
      </c>
      <c r="M497" s="2">
        <v>44233338</v>
      </c>
      <c r="O497" s="2">
        <v>6590000</v>
      </c>
      <c r="R497" s="2">
        <v>264002</v>
      </c>
      <c r="S497" s="2">
        <v>157931</v>
      </c>
      <c r="T497" s="2">
        <v>7011933</v>
      </c>
      <c r="V497" s="2">
        <v>10835000</v>
      </c>
      <c r="Y497" s="2">
        <v>191506</v>
      </c>
      <c r="Z497" s="2">
        <v>348527</v>
      </c>
      <c r="AA497" s="2">
        <v>11375033</v>
      </c>
      <c r="AC497" s="2">
        <v>38090000</v>
      </c>
      <c r="AF497" s="2">
        <v>783140</v>
      </c>
      <c r="AG497" s="2">
        <v>997098</v>
      </c>
      <c r="AH497" s="2">
        <v>39870238</v>
      </c>
    </row>
    <row r="498" spans="1:62" x14ac:dyDescent="0.2">
      <c r="A498" s="5">
        <v>1</v>
      </c>
      <c r="B498" s="5">
        <v>112676703</v>
      </c>
      <c r="C498" s="1" t="s">
        <v>219</v>
      </c>
      <c r="D498" s="1" t="s">
        <v>486</v>
      </c>
      <c r="E498" s="2">
        <f t="shared" si="14"/>
        <v>85147603</v>
      </c>
      <c r="F498" s="2">
        <f t="shared" si="15"/>
        <v>82641228</v>
      </c>
      <c r="H498" s="2">
        <v>84405000</v>
      </c>
      <c r="K498" s="2">
        <v>317611</v>
      </c>
      <c r="L498" s="2">
        <v>424992</v>
      </c>
      <c r="M498" s="2">
        <v>85147603</v>
      </c>
      <c r="O498" s="2">
        <v>19708000</v>
      </c>
      <c r="R498" s="2">
        <v>85961</v>
      </c>
      <c r="S498" s="2">
        <v>2664</v>
      </c>
      <c r="T498" s="2">
        <v>19796625</v>
      </c>
      <c r="V498" s="2">
        <v>22303000</v>
      </c>
      <c r="AA498" s="2">
        <v>22303000</v>
      </c>
      <c r="AC498" s="2">
        <v>81810000</v>
      </c>
      <c r="AF498" s="2">
        <v>403572</v>
      </c>
      <c r="AG498" s="2">
        <v>427656</v>
      </c>
      <c r="AH498" s="2">
        <v>82641228</v>
      </c>
    </row>
    <row r="499" spans="1:62" x14ac:dyDescent="0.2">
      <c r="A499" s="5">
        <v>1</v>
      </c>
      <c r="B499" s="5">
        <v>115219002</v>
      </c>
      <c r="C499" s="1" t="s">
        <v>235</v>
      </c>
      <c r="D499" s="1" t="s">
        <v>486</v>
      </c>
      <c r="E499" s="2">
        <f t="shared" si="14"/>
        <v>61994043</v>
      </c>
      <c r="F499" s="2">
        <f t="shared" si="15"/>
        <v>56698920</v>
      </c>
      <c r="H499" s="2">
        <v>56445000</v>
      </c>
      <c r="J499" s="2">
        <v>283284</v>
      </c>
      <c r="K499" s="2">
        <v>3569977</v>
      </c>
      <c r="L499" s="2">
        <v>1650379</v>
      </c>
      <c r="M499" s="2">
        <v>61948640</v>
      </c>
      <c r="R499" s="2">
        <v>1126515</v>
      </c>
      <c r="S499" s="2">
        <v>16299</v>
      </c>
      <c r="T499" s="2">
        <v>1142814</v>
      </c>
      <c r="V499" s="2">
        <v>5540000</v>
      </c>
      <c r="X499" s="2">
        <v>93072</v>
      </c>
      <c r="Y499" s="2">
        <v>554575</v>
      </c>
      <c r="Z499" s="2">
        <v>248180</v>
      </c>
      <c r="AA499" s="2">
        <v>6435827</v>
      </c>
      <c r="AC499" s="2">
        <v>50905000</v>
      </c>
      <c r="AE499" s="2">
        <v>190212</v>
      </c>
      <c r="AF499" s="2">
        <v>4141917</v>
      </c>
      <c r="AG499" s="2">
        <v>1418498</v>
      </c>
      <c r="AH499" s="2">
        <v>56655627</v>
      </c>
      <c r="AM499" s="2">
        <v>21100</v>
      </c>
      <c r="AN499" s="2">
        <v>24303</v>
      </c>
      <c r="AO499" s="2">
        <v>45403</v>
      </c>
      <c r="AT499" s="2">
        <v>9552</v>
      </c>
      <c r="AV499" s="2">
        <v>9552</v>
      </c>
      <c r="BA499" s="2">
        <v>3498</v>
      </c>
      <c r="BB499" s="2">
        <v>8164</v>
      </c>
      <c r="BC499" s="2">
        <v>11662</v>
      </c>
      <c r="BH499" s="2">
        <v>27154</v>
      </c>
      <c r="BI499" s="2">
        <v>16139</v>
      </c>
      <c r="BJ499" s="2">
        <v>43293</v>
      </c>
    </row>
    <row r="500" spans="1:62" x14ac:dyDescent="0.2">
      <c r="A500" s="5">
        <v>1</v>
      </c>
      <c r="B500" s="5">
        <v>112678503</v>
      </c>
      <c r="C500" s="1" t="s">
        <v>392</v>
      </c>
      <c r="D500" s="1" t="s">
        <v>486</v>
      </c>
      <c r="E500" s="2">
        <f t="shared" si="14"/>
        <v>11246591</v>
      </c>
      <c r="F500" s="2">
        <f t="shared" si="15"/>
        <v>59269258</v>
      </c>
      <c r="H500" s="2">
        <v>9665000</v>
      </c>
      <c r="K500" s="2">
        <v>772279</v>
      </c>
      <c r="L500" s="2">
        <v>774249</v>
      </c>
      <c r="M500" s="2">
        <v>11211528</v>
      </c>
      <c r="O500" s="2">
        <v>52215000</v>
      </c>
      <c r="R500" s="2">
        <v>250652</v>
      </c>
      <c r="S500" s="2">
        <v>2451</v>
      </c>
      <c r="T500" s="2">
        <v>52468103</v>
      </c>
      <c r="V500" s="2">
        <v>4375000</v>
      </c>
      <c r="Y500" s="2">
        <v>73913</v>
      </c>
      <c r="AA500" s="2">
        <v>4448913</v>
      </c>
      <c r="AC500" s="2">
        <v>57505000</v>
      </c>
      <c r="AF500" s="2">
        <v>949018</v>
      </c>
      <c r="AG500" s="2">
        <v>776700</v>
      </c>
      <c r="AH500" s="2">
        <v>59230718</v>
      </c>
      <c r="AM500" s="2">
        <v>14319</v>
      </c>
      <c r="AN500" s="2">
        <v>20744</v>
      </c>
      <c r="AO500" s="2">
        <v>35063</v>
      </c>
      <c r="AT500" s="2">
        <v>4477</v>
      </c>
      <c r="AU500" s="2">
        <v>2954</v>
      </c>
      <c r="AV500" s="2">
        <v>7431</v>
      </c>
      <c r="BA500" s="2">
        <v>3954</v>
      </c>
      <c r="BC500" s="2">
        <v>3954</v>
      </c>
      <c r="BH500" s="2">
        <v>14842</v>
      </c>
      <c r="BI500" s="2">
        <v>23698</v>
      </c>
      <c r="BJ500" s="2">
        <v>38540</v>
      </c>
    </row>
    <row r="501" spans="1:62" x14ac:dyDescent="0.2">
      <c r="A501" s="5">
        <v>1</v>
      </c>
      <c r="B501" s="5">
        <v>112679002</v>
      </c>
      <c r="C501" s="1" t="s">
        <v>722</v>
      </c>
      <c r="D501" s="1" t="s">
        <v>486</v>
      </c>
      <c r="E501" s="2">
        <f t="shared" si="14"/>
        <v>125859891</v>
      </c>
      <c r="F501" s="2">
        <f t="shared" si="15"/>
        <v>117476453</v>
      </c>
      <c r="H501" s="2">
        <v>122437882</v>
      </c>
      <c r="K501" s="2">
        <v>1187848</v>
      </c>
      <c r="L501" s="2">
        <v>2234161</v>
      </c>
      <c r="M501" s="2">
        <v>125859891</v>
      </c>
      <c r="V501" s="2">
        <v>8002059</v>
      </c>
      <c r="Z501" s="2">
        <v>381379</v>
      </c>
      <c r="AA501" s="2">
        <v>8383438</v>
      </c>
      <c r="AC501" s="2">
        <v>114435823</v>
      </c>
      <c r="AF501" s="2">
        <v>1187848</v>
      </c>
      <c r="AG501" s="2">
        <v>1852782</v>
      </c>
      <c r="AH501" s="2">
        <v>117476453</v>
      </c>
    </row>
    <row r="502" spans="1:62" x14ac:dyDescent="0.2">
      <c r="A502" s="5">
        <v>1</v>
      </c>
      <c r="B502" s="5">
        <v>112679403</v>
      </c>
      <c r="C502" s="1" t="s">
        <v>331</v>
      </c>
      <c r="D502" s="1" t="s">
        <v>486</v>
      </c>
      <c r="E502" s="2">
        <f t="shared" si="14"/>
        <v>42655657</v>
      </c>
      <c r="F502" s="2">
        <f t="shared" si="15"/>
        <v>39227140</v>
      </c>
      <c r="H502" s="2">
        <v>40720000</v>
      </c>
      <c r="K502" s="2">
        <v>941287</v>
      </c>
      <c r="L502" s="2">
        <v>950544</v>
      </c>
      <c r="M502" s="2">
        <v>42611831</v>
      </c>
      <c r="R502" s="2">
        <v>185874</v>
      </c>
      <c r="S502" s="2">
        <v>382598</v>
      </c>
      <c r="T502" s="2">
        <v>568472</v>
      </c>
      <c r="V502" s="2">
        <v>3565000</v>
      </c>
      <c r="Z502" s="2">
        <v>419288</v>
      </c>
      <c r="AA502" s="2">
        <v>3984288</v>
      </c>
      <c r="AC502" s="2">
        <v>37155000</v>
      </c>
      <c r="AF502" s="2">
        <v>1127161</v>
      </c>
      <c r="AG502" s="2">
        <v>913854</v>
      </c>
      <c r="AH502" s="2">
        <v>39196015</v>
      </c>
      <c r="AL502" s="2">
        <v>43826</v>
      </c>
      <c r="AO502" s="2">
        <v>43826</v>
      </c>
      <c r="AZ502" s="2">
        <v>12701</v>
      </c>
      <c r="BC502" s="2">
        <v>12701</v>
      </c>
      <c r="BG502" s="2">
        <v>31125</v>
      </c>
      <c r="BJ502" s="2">
        <v>31125</v>
      </c>
    </row>
    <row r="503" spans="1:62" x14ac:dyDescent="0.2">
      <c r="A503" s="5">
        <v>3</v>
      </c>
      <c r="B503" s="5">
        <v>103020407</v>
      </c>
      <c r="C503" s="1" t="s">
        <v>96</v>
      </c>
      <c r="D503" s="1" t="s">
        <v>457</v>
      </c>
      <c r="E503" s="2">
        <f t="shared" si="14"/>
        <v>18238576</v>
      </c>
      <c r="F503" s="2">
        <f t="shared" si="15"/>
        <v>17557969</v>
      </c>
      <c r="H503" s="2">
        <v>17880000</v>
      </c>
      <c r="J503" s="2">
        <v>132940</v>
      </c>
      <c r="L503" s="2">
        <v>225636</v>
      </c>
      <c r="M503" s="2">
        <v>18238576</v>
      </c>
      <c r="S503" s="2">
        <v>154943</v>
      </c>
      <c r="T503" s="2">
        <v>154943</v>
      </c>
      <c r="V503" s="2">
        <v>815000</v>
      </c>
      <c r="X503" s="2">
        <v>20550</v>
      </c>
      <c r="AA503" s="2">
        <v>835550</v>
      </c>
      <c r="AC503" s="2">
        <v>17065000</v>
      </c>
      <c r="AE503" s="2">
        <v>112390</v>
      </c>
      <c r="AG503" s="2">
        <v>380579</v>
      </c>
      <c r="AH503" s="2">
        <v>17557969</v>
      </c>
    </row>
    <row r="504" spans="1:62" x14ac:dyDescent="0.2">
      <c r="A504" s="5">
        <v>3</v>
      </c>
      <c r="B504" s="5">
        <v>103023807</v>
      </c>
      <c r="C504" s="1" t="s">
        <v>99</v>
      </c>
      <c r="D504" s="1" t="s">
        <v>457</v>
      </c>
      <c r="E504" s="2">
        <f t="shared" si="14"/>
        <v>628178</v>
      </c>
      <c r="F504" s="2">
        <f t="shared" si="15"/>
        <v>750656</v>
      </c>
      <c r="K504" s="2">
        <v>568484</v>
      </c>
      <c r="L504" s="2">
        <v>59694</v>
      </c>
      <c r="M504" s="2">
        <v>628178</v>
      </c>
      <c r="N504" s="2">
        <v>4800000</v>
      </c>
      <c r="R504" s="2">
        <v>227243</v>
      </c>
      <c r="S504" s="2">
        <v>18228</v>
      </c>
      <c r="T504" s="2">
        <v>5045471</v>
      </c>
      <c r="U504" s="2">
        <v>4800000</v>
      </c>
      <c r="Y504" s="2">
        <v>103393</v>
      </c>
      <c r="Z504" s="2">
        <v>19600</v>
      </c>
      <c r="AA504" s="2">
        <v>4922993</v>
      </c>
      <c r="AB504" s="2">
        <v>0</v>
      </c>
      <c r="AF504" s="2">
        <v>692334</v>
      </c>
      <c r="AG504" s="2">
        <v>58322</v>
      </c>
      <c r="AH504" s="2">
        <v>750656</v>
      </c>
    </row>
    <row r="505" spans="1:62" x14ac:dyDescent="0.2">
      <c r="A505" s="5">
        <v>3</v>
      </c>
      <c r="B505" s="5">
        <v>103027307</v>
      </c>
      <c r="C505" s="1" t="s">
        <v>100</v>
      </c>
      <c r="D505" s="1" t="s">
        <v>457</v>
      </c>
      <c r="E505" s="2">
        <f t="shared" si="14"/>
        <v>1143303</v>
      </c>
      <c r="F505" s="2">
        <f t="shared" si="15"/>
        <v>1127721</v>
      </c>
      <c r="J505" s="2">
        <v>709448</v>
      </c>
      <c r="K505" s="2">
        <v>331016</v>
      </c>
      <c r="L505" s="2">
        <v>102839</v>
      </c>
      <c r="M505" s="2">
        <v>1143303</v>
      </c>
      <c r="R505" s="2">
        <v>69384</v>
      </c>
      <c r="T505" s="2">
        <v>69384</v>
      </c>
      <c r="X505" s="2">
        <v>63981</v>
      </c>
      <c r="Z505" s="2">
        <v>20985</v>
      </c>
      <c r="AA505" s="2">
        <v>84966</v>
      </c>
      <c r="AE505" s="2">
        <v>645467</v>
      </c>
      <c r="AF505" s="2">
        <v>400400</v>
      </c>
      <c r="AG505" s="2">
        <v>81854</v>
      </c>
      <c r="AH505" s="2">
        <v>1127721</v>
      </c>
    </row>
    <row r="506" spans="1:62" x14ac:dyDescent="0.2">
      <c r="A506" s="5">
        <v>3</v>
      </c>
      <c r="B506" s="5">
        <v>103028807</v>
      </c>
      <c r="C506" s="1" t="s">
        <v>103</v>
      </c>
      <c r="D506" s="1" t="s">
        <v>457</v>
      </c>
      <c r="E506" s="2">
        <f t="shared" si="14"/>
        <v>580457</v>
      </c>
      <c r="F506" s="2">
        <f t="shared" si="15"/>
        <v>624455</v>
      </c>
      <c r="K506" s="2">
        <v>439053</v>
      </c>
      <c r="L506" s="2">
        <v>141404</v>
      </c>
      <c r="M506" s="2">
        <v>580457</v>
      </c>
      <c r="R506" s="2">
        <v>200728</v>
      </c>
      <c r="S506" s="2">
        <v>35700</v>
      </c>
      <c r="T506" s="2">
        <v>236428</v>
      </c>
      <c r="Y506" s="2">
        <v>192430</v>
      </c>
      <c r="AA506" s="2">
        <v>192430</v>
      </c>
      <c r="AF506" s="2">
        <v>447351</v>
      </c>
      <c r="AG506" s="2">
        <v>177104</v>
      </c>
      <c r="AH506" s="2">
        <v>624455</v>
      </c>
    </row>
    <row r="507" spans="1:62" x14ac:dyDescent="0.2">
      <c r="A507" s="5">
        <v>3</v>
      </c>
      <c r="B507" s="5">
        <v>128034607</v>
      </c>
      <c r="C507" s="1" t="s">
        <v>69</v>
      </c>
      <c r="D507" s="1" t="s">
        <v>518</v>
      </c>
      <c r="E507" s="2">
        <f t="shared" si="14"/>
        <v>813520</v>
      </c>
      <c r="F507" s="2">
        <f t="shared" si="15"/>
        <v>2295199</v>
      </c>
      <c r="J507" s="2">
        <v>67457</v>
      </c>
      <c r="K507" s="2">
        <v>345842</v>
      </c>
      <c r="L507" s="2">
        <v>317180</v>
      </c>
      <c r="M507" s="2">
        <v>730479</v>
      </c>
      <c r="R507" s="2">
        <v>120476</v>
      </c>
      <c r="S507" s="2">
        <v>34648</v>
      </c>
      <c r="T507" s="2">
        <v>155124</v>
      </c>
      <c r="X507" s="2">
        <v>18840</v>
      </c>
      <c r="AA507" s="2">
        <v>18840</v>
      </c>
      <c r="AE507" s="2">
        <v>48617</v>
      </c>
      <c r="AF507" s="2">
        <v>466318</v>
      </c>
      <c r="AG507" s="2">
        <v>351828</v>
      </c>
      <c r="AH507" s="2">
        <v>866763</v>
      </c>
      <c r="AL507" s="2">
        <v>8093</v>
      </c>
      <c r="AM507" s="2">
        <v>59476</v>
      </c>
      <c r="AN507" s="2">
        <v>15472</v>
      </c>
      <c r="AO507" s="2">
        <v>83041</v>
      </c>
      <c r="AS507" s="2">
        <v>1322570</v>
      </c>
      <c r="AT507" s="2">
        <v>20718</v>
      </c>
      <c r="AU507" s="2">
        <v>4388</v>
      </c>
      <c r="AV507" s="2">
        <v>1347676</v>
      </c>
      <c r="AZ507" s="2">
        <v>2281</v>
      </c>
      <c r="BC507" s="2">
        <v>2281</v>
      </c>
      <c r="BG507" s="2">
        <v>1328382</v>
      </c>
      <c r="BH507" s="2">
        <v>80194</v>
      </c>
      <c r="BI507" s="2">
        <v>19860</v>
      </c>
      <c r="BJ507" s="2">
        <v>1428436</v>
      </c>
    </row>
    <row r="508" spans="1:62" x14ac:dyDescent="0.2">
      <c r="A508" s="5">
        <v>3</v>
      </c>
      <c r="B508" s="5">
        <v>127041307</v>
      </c>
      <c r="C508" s="1" t="s">
        <v>740</v>
      </c>
      <c r="D508" s="1" t="s">
        <v>517</v>
      </c>
      <c r="E508" s="2">
        <f t="shared" si="14"/>
        <v>419750</v>
      </c>
      <c r="F508" s="2">
        <f t="shared" si="15"/>
        <v>417507</v>
      </c>
      <c r="K508" s="2">
        <v>329000</v>
      </c>
      <c r="L508" s="2">
        <v>90750</v>
      </c>
      <c r="M508" s="2">
        <v>419750</v>
      </c>
      <c r="Z508" s="2">
        <v>2243</v>
      </c>
      <c r="AA508" s="2">
        <v>2243</v>
      </c>
      <c r="AF508" s="2">
        <v>329000</v>
      </c>
      <c r="AG508" s="2">
        <v>88507</v>
      </c>
      <c r="AH508" s="2">
        <v>417507</v>
      </c>
    </row>
    <row r="509" spans="1:62" x14ac:dyDescent="0.2">
      <c r="A509" s="5">
        <v>3</v>
      </c>
      <c r="B509" s="5">
        <v>108051307</v>
      </c>
      <c r="C509" s="1" t="s">
        <v>120</v>
      </c>
      <c r="D509" s="1" t="s">
        <v>470</v>
      </c>
      <c r="E509" s="2">
        <f t="shared" si="14"/>
        <v>105041</v>
      </c>
      <c r="F509" s="2">
        <f t="shared" si="15"/>
        <v>117310</v>
      </c>
      <c r="K509" s="2">
        <v>17365</v>
      </c>
      <c r="L509" s="2">
        <v>87676</v>
      </c>
      <c r="M509" s="2">
        <v>105041</v>
      </c>
      <c r="R509" s="2">
        <v>5420</v>
      </c>
      <c r="S509" s="2">
        <v>6849</v>
      </c>
      <c r="T509" s="2">
        <v>12269</v>
      </c>
      <c r="AF509" s="2">
        <v>22785</v>
      </c>
      <c r="AG509" s="2">
        <v>94525</v>
      </c>
      <c r="AH509" s="2">
        <v>117310</v>
      </c>
    </row>
    <row r="510" spans="1:62" x14ac:dyDescent="0.2">
      <c r="A510" s="5">
        <v>3</v>
      </c>
      <c r="B510" s="5">
        <v>114060557</v>
      </c>
      <c r="C510" s="1" t="s">
        <v>543</v>
      </c>
      <c r="D510" s="1" t="s">
        <v>489</v>
      </c>
      <c r="E510" s="2">
        <f t="shared" si="14"/>
        <v>14886451</v>
      </c>
      <c r="F510" s="2">
        <f t="shared" si="15"/>
        <v>12807731</v>
      </c>
      <c r="H510" s="2">
        <v>14505000</v>
      </c>
      <c r="K510" s="2">
        <v>86373</v>
      </c>
      <c r="L510" s="2">
        <v>276859</v>
      </c>
      <c r="M510" s="2">
        <v>14868232</v>
      </c>
      <c r="R510" s="2">
        <v>11893</v>
      </c>
      <c r="S510" s="2">
        <v>61049</v>
      </c>
      <c r="T510" s="2">
        <v>72942</v>
      </c>
      <c r="V510" s="2">
        <v>2155000</v>
      </c>
      <c r="AA510" s="2">
        <v>2155000</v>
      </c>
      <c r="AC510" s="2">
        <v>12350000</v>
      </c>
      <c r="AF510" s="2">
        <v>98266</v>
      </c>
      <c r="AG510" s="2">
        <v>337908</v>
      </c>
      <c r="AH510" s="2">
        <v>12786174</v>
      </c>
      <c r="AN510" s="2">
        <v>18219</v>
      </c>
      <c r="AO510" s="2">
        <v>18219</v>
      </c>
      <c r="AU510" s="2">
        <v>3338</v>
      </c>
      <c r="AV510" s="2">
        <v>3338</v>
      </c>
      <c r="BI510" s="2">
        <v>21557</v>
      </c>
      <c r="BJ510" s="2">
        <v>21557</v>
      </c>
    </row>
    <row r="511" spans="1:62" x14ac:dyDescent="0.2">
      <c r="A511" s="5">
        <v>3</v>
      </c>
      <c r="B511" s="5">
        <v>114067107</v>
      </c>
      <c r="C511" s="1" t="s">
        <v>741</v>
      </c>
      <c r="D511" s="1" t="s">
        <v>489</v>
      </c>
      <c r="E511" s="2">
        <f t="shared" si="14"/>
        <v>397917</v>
      </c>
      <c r="F511" s="2">
        <f t="shared" si="15"/>
        <v>427522</v>
      </c>
      <c r="K511" s="2">
        <v>137017</v>
      </c>
      <c r="L511" s="2">
        <v>260900</v>
      </c>
      <c r="M511" s="2">
        <v>397917</v>
      </c>
      <c r="R511" s="2">
        <v>31480</v>
      </c>
      <c r="T511" s="2">
        <v>31480</v>
      </c>
      <c r="Z511" s="2">
        <v>1875</v>
      </c>
      <c r="AA511" s="2">
        <v>1875</v>
      </c>
      <c r="AF511" s="2">
        <v>168497</v>
      </c>
      <c r="AG511" s="2">
        <v>259025</v>
      </c>
      <c r="AH511" s="2">
        <v>427522</v>
      </c>
    </row>
    <row r="512" spans="1:62" x14ac:dyDescent="0.2">
      <c r="A512" s="5">
        <v>3</v>
      </c>
      <c r="B512" s="5">
        <v>108070607</v>
      </c>
      <c r="C512" s="1" t="s">
        <v>122</v>
      </c>
      <c r="D512" s="1" t="s">
        <v>471</v>
      </c>
      <c r="E512" s="2">
        <f t="shared" si="14"/>
        <v>1893221</v>
      </c>
      <c r="F512" s="2">
        <f t="shared" si="15"/>
        <v>1683271</v>
      </c>
      <c r="J512" s="2">
        <v>1186345</v>
      </c>
      <c r="K512" s="2">
        <v>232914</v>
      </c>
      <c r="L512" s="2">
        <v>432334</v>
      </c>
      <c r="M512" s="2">
        <v>1851593</v>
      </c>
      <c r="R512" s="2">
        <v>59155</v>
      </c>
      <c r="S512" s="2">
        <v>152136</v>
      </c>
      <c r="T512" s="2">
        <v>211291</v>
      </c>
      <c r="X512" s="2">
        <v>295934</v>
      </c>
      <c r="Z512" s="2">
        <v>124034</v>
      </c>
      <c r="AA512" s="2">
        <v>419968</v>
      </c>
      <c r="AE512" s="2">
        <v>890411</v>
      </c>
      <c r="AF512" s="2">
        <v>292069</v>
      </c>
      <c r="AG512" s="2">
        <v>460436</v>
      </c>
      <c r="AH512" s="2">
        <v>1642916</v>
      </c>
      <c r="AM512" s="2">
        <v>10811</v>
      </c>
      <c r="AN512" s="2">
        <v>30817</v>
      </c>
      <c r="AO512" s="2">
        <v>41628</v>
      </c>
      <c r="AT512" s="2">
        <v>1588</v>
      </c>
      <c r="AU512" s="2">
        <v>13067</v>
      </c>
      <c r="AV512" s="2">
        <v>14655</v>
      </c>
      <c r="BB512" s="2">
        <v>15928</v>
      </c>
      <c r="BC512" s="2">
        <v>15928</v>
      </c>
      <c r="BH512" s="2">
        <v>12399</v>
      </c>
      <c r="BI512" s="2">
        <v>27956</v>
      </c>
      <c r="BJ512" s="2">
        <v>40355</v>
      </c>
    </row>
    <row r="513" spans="1:62" x14ac:dyDescent="0.2">
      <c r="A513" s="5">
        <v>3</v>
      </c>
      <c r="B513" s="5">
        <v>117080607</v>
      </c>
      <c r="C513" s="1" t="s">
        <v>550</v>
      </c>
      <c r="D513" s="1" t="s">
        <v>498</v>
      </c>
      <c r="E513" s="2">
        <f t="shared" si="14"/>
        <v>7094124</v>
      </c>
      <c r="F513" s="2">
        <f t="shared" si="15"/>
        <v>6607399</v>
      </c>
      <c r="J513" s="2">
        <v>7055002</v>
      </c>
      <c r="L513" s="2">
        <v>39122</v>
      </c>
      <c r="M513" s="2">
        <v>7094124</v>
      </c>
      <c r="S513" s="2">
        <v>13275</v>
      </c>
      <c r="T513" s="2">
        <v>13275</v>
      </c>
      <c r="X513" s="2">
        <v>500000</v>
      </c>
      <c r="AA513" s="2">
        <v>500000</v>
      </c>
      <c r="AE513" s="2">
        <v>6555002</v>
      </c>
      <c r="AG513" s="2">
        <v>52397</v>
      </c>
      <c r="AH513" s="2">
        <v>6607399</v>
      </c>
    </row>
    <row r="514" spans="1:62" x14ac:dyDescent="0.2">
      <c r="A514" s="5">
        <v>3</v>
      </c>
      <c r="B514" s="5">
        <v>122091457</v>
      </c>
      <c r="C514" s="1" t="s">
        <v>2</v>
      </c>
      <c r="D514" s="1" t="s">
        <v>512</v>
      </c>
      <c r="E514" s="2">
        <f t="shared" si="14"/>
        <v>770585</v>
      </c>
      <c r="F514" s="2">
        <f t="shared" si="15"/>
        <v>716935</v>
      </c>
      <c r="J514" s="2">
        <v>80747</v>
      </c>
      <c r="K514" s="2">
        <v>259199</v>
      </c>
      <c r="L514" s="2">
        <v>430639</v>
      </c>
      <c r="M514" s="2">
        <v>770585</v>
      </c>
      <c r="R514" s="2">
        <v>42680</v>
      </c>
      <c r="T514" s="2">
        <v>42680</v>
      </c>
      <c r="X514" s="2">
        <v>80747</v>
      </c>
      <c r="Z514" s="2">
        <v>15583</v>
      </c>
      <c r="AA514" s="2">
        <v>96330</v>
      </c>
      <c r="AE514" s="2">
        <v>0</v>
      </c>
      <c r="AF514" s="2">
        <v>301879</v>
      </c>
      <c r="AG514" s="2">
        <v>415056</v>
      </c>
      <c r="AH514" s="2">
        <v>716935</v>
      </c>
    </row>
    <row r="515" spans="1:62" x14ac:dyDescent="0.2">
      <c r="A515" s="5">
        <v>3</v>
      </c>
      <c r="B515" s="5">
        <v>122097007</v>
      </c>
      <c r="C515" s="1" t="s">
        <v>5</v>
      </c>
      <c r="D515" s="1" t="s">
        <v>512</v>
      </c>
      <c r="E515" s="2">
        <f t="shared" ref="E515:E578" si="16">M515+AO515</f>
        <v>15144303</v>
      </c>
      <c r="F515" s="2">
        <f t="shared" ref="F515:F578" si="17">AH515+BJ515</f>
        <v>14458497</v>
      </c>
      <c r="J515" s="2">
        <v>14988067</v>
      </c>
      <c r="K515" s="2">
        <v>45356</v>
      </c>
      <c r="L515" s="2">
        <v>110880</v>
      </c>
      <c r="M515" s="2">
        <v>15144303</v>
      </c>
      <c r="R515" s="2">
        <v>12692</v>
      </c>
      <c r="S515" s="2">
        <v>6502</v>
      </c>
      <c r="T515" s="2">
        <v>19194</v>
      </c>
      <c r="X515" s="2">
        <v>705000</v>
      </c>
      <c r="AA515" s="2">
        <v>705000</v>
      </c>
      <c r="AE515" s="2">
        <v>14283067</v>
      </c>
      <c r="AF515" s="2">
        <v>58048</v>
      </c>
      <c r="AG515" s="2">
        <v>117382</v>
      </c>
      <c r="AH515" s="2">
        <v>14458497</v>
      </c>
    </row>
    <row r="516" spans="1:62" x14ac:dyDescent="0.2">
      <c r="A516" s="5">
        <v>3</v>
      </c>
      <c r="B516" s="5">
        <v>122099007</v>
      </c>
      <c r="C516" s="1" t="s">
        <v>794</v>
      </c>
      <c r="D516" s="1" t="s">
        <v>512</v>
      </c>
      <c r="E516" s="2">
        <f t="shared" si="16"/>
        <v>247163</v>
      </c>
      <c r="F516" s="2">
        <f t="shared" si="17"/>
        <v>238737</v>
      </c>
      <c r="L516" s="2">
        <v>240632</v>
      </c>
      <c r="M516" s="2">
        <v>240632</v>
      </c>
      <c r="Z516" s="2">
        <v>11529</v>
      </c>
      <c r="AA516" s="2">
        <v>11529</v>
      </c>
      <c r="AG516" s="2">
        <v>229103</v>
      </c>
      <c r="AH516" s="2">
        <v>229103</v>
      </c>
      <c r="AN516" s="2">
        <v>6531</v>
      </c>
      <c r="AO516" s="2">
        <v>6531</v>
      </c>
      <c r="AU516" s="2">
        <v>3103</v>
      </c>
      <c r="AV516" s="2">
        <v>3103</v>
      </c>
      <c r="BI516" s="2">
        <v>9634</v>
      </c>
      <c r="BJ516" s="2">
        <v>9634</v>
      </c>
    </row>
    <row r="517" spans="1:62" x14ac:dyDescent="0.2">
      <c r="A517" s="5">
        <v>3</v>
      </c>
      <c r="B517" s="5">
        <v>104101307</v>
      </c>
      <c r="C517" s="1" t="s">
        <v>104</v>
      </c>
      <c r="D517" s="1" t="s">
        <v>458</v>
      </c>
      <c r="E517" s="2">
        <f t="shared" si="16"/>
        <v>142106</v>
      </c>
      <c r="F517" s="2">
        <f t="shared" si="17"/>
        <v>309601</v>
      </c>
      <c r="J517" s="2">
        <v>9634</v>
      </c>
      <c r="K517" s="2">
        <v>110432</v>
      </c>
      <c r="L517" s="2">
        <v>22040</v>
      </c>
      <c r="M517" s="2">
        <v>142106</v>
      </c>
      <c r="R517" s="2">
        <v>181306</v>
      </c>
      <c r="S517" s="2">
        <v>37015</v>
      </c>
      <c r="T517" s="2">
        <v>218321</v>
      </c>
      <c r="X517" s="2">
        <v>7173</v>
      </c>
      <c r="Z517" s="2">
        <v>43653</v>
      </c>
      <c r="AA517" s="2">
        <v>50826</v>
      </c>
      <c r="AE517" s="2">
        <v>2461</v>
      </c>
      <c r="AF517" s="2">
        <v>291738</v>
      </c>
      <c r="AG517" s="2">
        <v>15402</v>
      </c>
      <c r="AH517" s="2">
        <v>309601</v>
      </c>
    </row>
    <row r="518" spans="1:62" x14ac:dyDescent="0.2">
      <c r="A518" s="5">
        <v>3</v>
      </c>
      <c r="B518" s="5">
        <v>108110307</v>
      </c>
      <c r="C518" s="1" t="s">
        <v>123</v>
      </c>
      <c r="D518" s="1" t="s">
        <v>472</v>
      </c>
      <c r="E518" s="2">
        <f t="shared" si="16"/>
        <v>502789</v>
      </c>
      <c r="F518" s="2">
        <f t="shared" si="17"/>
        <v>573914</v>
      </c>
      <c r="K518" s="2">
        <v>373669</v>
      </c>
      <c r="L518" s="2">
        <v>129120</v>
      </c>
      <c r="M518" s="2">
        <v>502789</v>
      </c>
      <c r="R518" s="2">
        <v>73345</v>
      </c>
      <c r="T518" s="2">
        <v>73345</v>
      </c>
      <c r="Z518" s="2">
        <v>2220</v>
      </c>
      <c r="AA518" s="2">
        <v>2220</v>
      </c>
      <c r="AF518" s="2">
        <v>447014</v>
      </c>
      <c r="AG518" s="2">
        <v>126900</v>
      </c>
      <c r="AH518" s="2">
        <v>573914</v>
      </c>
    </row>
    <row r="519" spans="1:62" x14ac:dyDescent="0.2">
      <c r="A519" s="5">
        <v>3</v>
      </c>
      <c r="B519" s="5">
        <v>108112607</v>
      </c>
      <c r="C519" s="1" t="s">
        <v>760</v>
      </c>
      <c r="D519" s="1" t="s">
        <v>472</v>
      </c>
      <c r="E519" s="2">
        <f t="shared" si="16"/>
        <v>643549</v>
      </c>
      <c r="F519" s="2">
        <f t="shared" si="17"/>
        <v>387185</v>
      </c>
      <c r="J519" s="2">
        <v>496013</v>
      </c>
      <c r="K519" s="2">
        <v>65215</v>
      </c>
      <c r="L519" s="2">
        <v>82321</v>
      </c>
      <c r="M519" s="2">
        <v>643549</v>
      </c>
      <c r="X519" s="2">
        <v>214262</v>
      </c>
      <c r="Y519" s="2">
        <v>14404</v>
      </c>
      <c r="Z519" s="2">
        <v>27698</v>
      </c>
      <c r="AA519" s="2">
        <v>256364</v>
      </c>
      <c r="AE519" s="2">
        <v>281751</v>
      </c>
      <c r="AF519" s="2">
        <v>50811</v>
      </c>
      <c r="AG519" s="2">
        <v>54623</v>
      </c>
      <c r="AH519" s="2">
        <v>387185</v>
      </c>
    </row>
    <row r="520" spans="1:62" x14ac:dyDescent="0.2">
      <c r="A520" s="5">
        <v>3</v>
      </c>
      <c r="B520" s="5">
        <v>121131507</v>
      </c>
      <c r="C520" s="1" t="s">
        <v>562</v>
      </c>
      <c r="D520" s="1" t="s">
        <v>510</v>
      </c>
      <c r="E520" s="2">
        <f t="shared" si="16"/>
        <v>992916</v>
      </c>
      <c r="F520" s="2">
        <f t="shared" si="17"/>
        <v>1023247</v>
      </c>
      <c r="K520" s="2">
        <v>650819</v>
      </c>
      <c r="L520" s="2">
        <v>342097</v>
      </c>
      <c r="M520" s="2">
        <v>992916</v>
      </c>
      <c r="R520" s="2">
        <v>92689</v>
      </c>
      <c r="T520" s="2">
        <v>92689</v>
      </c>
      <c r="Z520" s="2">
        <v>62358</v>
      </c>
      <c r="AA520" s="2">
        <v>62358</v>
      </c>
      <c r="AF520" s="2">
        <v>743508</v>
      </c>
      <c r="AG520" s="2">
        <v>279739</v>
      </c>
      <c r="AH520" s="2">
        <v>1023247</v>
      </c>
    </row>
    <row r="521" spans="1:62" x14ac:dyDescent="0.2">
      <c r="A521" s="5">
        <v>3</v>
      </c>
      <c r="B521" s="5">
        <v>110141607</v>
      </c>
      <c r="C521" s="1" t="s">
        <v>527</v>
      </c>
      <c r="D521" s="1" t="s">
        <v>478</v>
      </c>
      <c r="E521" s="2">
        <f t="shared" si="16"/>
        <v>8957095</v>
      </c>
      <c r="F521" s="2">
        <f t="shared" si="17"/>
        <v>9244766</v>
      </c>
      <c r="I521" s="2">
        <v>6790000</v>
      </c>
      <c r="J521" s="2">
        <v>2135658</v>
      </c>
      <c r="L521" s="2">
        <v>31437</v>
      </c>
      <c r="M521" s="2">
        <v>8957095</v>
      </c>
      <c r="Q521" s="2">
        <v>1793973</v>
      </c>
      <c r="S521" s="2">
        <v>11690</v>
      </c>
      <c r="T521" s="2">
        <v>1805663</v>
      </c>
      <c r="W521" s="2">
        <v>310000</v>
      </c>
      <c r="X521" s="2">
        <v>1207992</v>
      </c>
      <c r="AA521" s="2">
        <v>1517992</v>
      </c>
      <c r="AD521" s="2">
        <v>6480000</v>
      </c>
      <c r="AE521" s="2">
        <v>2721639</v>
      </c>
      <c r="AG521" s="2">
        <v>43127</v>
      </c>
      <c r="AH521" s="2">
        <v>9244766</v>
      </c>
    </row>
    <row r="522" spans="1:62" x14ac:dyDescent="0.2">
      <c r="A522" s="5">
        <v>3</v>
      </c>
      <c r="B522" s="5">
        <v>124151607</v>
      </c>
      <c r="C522" s="1" t="s">
        <v>795</v>
      </c>
      <c r="D522" s="1" t="s">
        <v>514</v>
      </c>
      <c r="E522" s="2">
        <f t="shared" si="16"/>
        <v>1857966</v>
      </c>
      <c r="F522" s="2">
        <f t="shared" si="17"/>
        <v>1889755</v>
      </c>
      <c r="K522" s="2">
        <v>1208796</v>
      </c>
      <c r="L522" s="2">
        <v>649170</v>
      </c>
      <c r="M522" s="2">
        <v>1857966</v>
      </c>
      <c r="R522" s="2">
        <v>69544</v>
      </c>
      <c r="S522" s="2">
        <v>247348</v>
      </c>
      <c r="T522" s="2">
        <v>316892</v>
      </c>
      <c r="Z522" s="2">
        <v>285103</v>
      </c>
      <c r="AA522" s="2">
        <v>285103</v>
      </c>
      <c r="AF522" s="2">
        <v>1278340</v>
      </c>
      <c r="AG522" s="2">
        <v>611415</v>
      </c>
      <c r="AH522" s="2">
        <v>1889755</v>
      </c>
    </row>
    <row r="523" spans="1:62" x14ac:dyDescent="0.2">
      <c r="A523" s="5">
        <v>3</v>
      </c>
      <c r="B523" s="5">
        <v>106161357</v>
      </c>
      <c r="C523" s="1" t="s">
        <v>113</v>
      </c>
      <c r="D523" s="1" t="s">
        <v>464</v>
      </c>
      <c r="E523" s="2">
        <f t="shared" si="16"/>
        <v>527221</v>
      </c>
      <c r="F523" s="2">
        <f t="shared" si="17"/>
        <v>548622</v>
      </c>
      <c r="K523" s="2">
        <v>184781</v>
      </c>
      <c r="L523" s="2">
        <v>342440</v>
      </c>
      <c r="M523" s="2">
        <v>527221</v>
      </c>
      <c r="S523" s="2">
        <v>21401</v>
      </c>
      <c r="T523" s="2">
        <v>21401</v>
      </c>
      <c r="AF523" s="2">
        <v>184781</v>
      </c>
      <c r="AG523" s="2">
        <v>363841</v>
      </c>
      <c r="AH523" s="2">
        <v>548622</v>
      </c>
    </row>
    <row r="524" spans="1:62" x14ac:dyDescent="0.2">
      <c r="A524" s="5">
        <v>3</v>
      </c>
      <c r="B524" s="5">
        <v>110171607</v>
      </c>
      <c r="C524" s="1" t="s">
        <v>531</v>
      </c>
      <c r="D524" s="1" t="s">
        <v>465</v>
      </c>
      <c r="E524" s="2">
        <f t="shared" si="16"/>
        <v>7506110</v>
      </c>
      <c r="F524" s="2">
        <f t="shared" si="17"/>
        <v>7010400</v>
      </c>
      <c r="H524" s="2">
        <v>7445000</v>
      </c>
      <c r="L524" s="2">
        <v>61110</v>
      </c>
      <c r="M524" s="2">
        <v>7506110</v>
      </c>
      <c r="V524" s="2">
        <v>495000</v>
      </c>
      <c r="Z524" s="2">
        <v>710</v>
      </c>
      <c r="AA524" s="2">
        <v>495710</v>
      </c>
      <c r="AC524" s="2">
        <v>6950000</v>
      </c>
      <c r="AG524" s="2">
        <v>60400</v>
      </c>
      <c r="AH524" s="2">
        <v>7010400</v>
      </c>
    </row>
    <row r="525" spans="1:62" x14ac:dyDescent="0.2">
      <c r="A525" s="5">
        <v>3</v>
      </c>
      <c r="B525" s="5">
        <v>116191757</v>
      </c>
      <c r="C525" s="1" t="s">
        <v>548</v>
      </c>
      <c r="D525" s="1" t="s">
        <v>493</v>
      </c>
      <c r="E525" s="2">
        <f t="shared" si="16"/>
        <v>3997297</v>
      </c>
      <c r="F525" s="2">
        <f t="shared" si="17"/>
        <v>3750768</v>
      </c>
      <c r="G525" s="2">
        <v>63050</v>
      </c>
      <c r="H525" s="2">
        <v>194964</v>
      </c>
      <c r="I525" s="2">
        <v>2935000</v>
      </c>
      <c r="K525" s="2">
        <v>498285</v>
      </c>
      <c r="L525" s="2">
        <v>305998</v>
      </c>
      <c r="M525" s="2">
        <v>3997297</v>
      </c>
      <c r="N525" s="2">
        <v>46680</v>
      </c>
      <c r="R525" s="2">
        <v>115798</v>
      </c>
      <c r="S525" s="2">
        <v>36845</v>
      </c>
      <c r="T525" s="2">
        <v>199323</v>
      </c>
      <c r="U525" s="2">
        <v>22284</v>
      </c>
      <c r="V525" s="2">
        <v>22461</v>
      </c>
      <c r="W525" s="2">
        <v>280000</v>
      </c>
      <c r="Y525" s="2">
        <v>71167</v>
      </c>
      <c r="Z525" s="2">
        <v>49940</v>
      </c>
      <c r="AA525" s="2">
        <v>445852</v>
      </c>
      <c r="AB525" s="2">
        <v>87446</v>
      </c>
      <c r="AC525" s="2">
        <v>172503</v>
      </c>
      <c r="AD525" s="2">
        <v>2655000</v>
      </c>
      <c r="AF525" s="2">
        <v>542916</v>
      </c>
      <c r="AG525" s="2">
        <v>292903</v>
      </c>
      <c r="AH525" s="2">
        <v>3750768</v>
      </c>
    </row>
    <row r="526" spans="1:62" x14ac:dyDescent="0.2">
      <c r="A526" s="5">
        <v>3</v>
      </c>
      <c r="B526" s="5">
        <v>105201407</v>
      </c>
      <c r="C526" s="1" t="s">
        <v>742</v>
      </c>
      <c r="D526" s="1" t="s">
        <v>461</v>
      </c>
      <c r="E526" s="2">
        <f t="shared" si="16"/>
        <v>12234437</v>
      </c>
      <c r="F526" s="2">
        <f t="shared" si="17"/>
        <v>12214206</v>
      </c>
      <c r="I526" s="2">
        <v>11950000</v>
      </c>
      <c r="K526" s="2">
        <v>32507</v>
      </c>
      <c r="L526" s="2">
        <v>251930</v>
      </c>
      <c r="M526" s="2">
        <v>12234437</v>
      </c>
      <c r="R526" s="2">
        <v>244</v>
      </c>
      <c r="T526" s="2">
        <v>244</v>
      </c>
      <c r="W526" s="2">
        <v>5000</v>
      </c>
      <c r="Z526" s="2">
        <v>15475</v>
      </c>
      <c r="AA526" s="2">
        <v>20475</v>
      </c>
      <c r="AD526" s="2">
        <v>11945000</v>
      </c>
      <c r="AF526" s="2">
        <v>32751</v>
      </c>
      <c r="AG526" s="2">
        <v>236455</v>
      </c>
      <c r="AH526" s="2">
        <v>12214206</v>
      </c>
    </row>
    <row r="527" spans="1:62" x14ac:dyDescent="0.2">
      <c r="A527" s="5">
        <v>3</v>
      </c>
      <c r="B527" s="5">
        <v>115211657</v>
      </c>
      <c r="C527" s="1" t="s">
        <v>810</v>
      </c>
      <c r="D527" s="1" t="s">
        <v>490</v>
      </c>
      <c r="E527" s="2">
        <f t="shared" si="16"/>
        <v>225897</v>
      </c>
      <c r="F527" s="2">
        <f t="shared" si="17"/>
        <v>239027</v>
      </c>
      <c r="K527" s="2">
        <v>79188</v>
      </c>
      <c r="L527" s="2">
        <v>146709</v>
      </c>
      <c r="M527" s="2">
        <v>225897</v>
      </c>
      <c r="R527" s="2">
        <v>40613</v>
      </c>
      <c r="S527" s="2">
        <v>39655</v>
      </c>
      <c r="T527" s="2">
        <v>80268</v>
      </c>
      <c r="Y527" s="2">
        <v>24102</v>
      </c>
      <c r="Z527" s="2">
        <v>43036</v>
      </c>
      <c r="AA527" s="2">
        <v>67138</v>
      </c>
      <c r="AF527" s="2">
        <v>95699</v>
      </c>
      <c r="AG527" s="2">
        <v>143328</v>
      </c>
      <c r="AH527" s="2">
        <v>239027</v>
      </c>
    </row>
    <row r="528" spans="1:62" x14ac:dyDescent="0.2">
      <c r="A528" s="5">
        <v>3</v>
      </c>
      <c r="B528" s="5">
        <v>115221607</v>
      </c>
      <c r="C528" s="1" t="s">
        <v>761</v>
      </c>
      <c r="D528" s="1" t="s">
        <v>491</v>
      </c>
      <c r="E528" s="2">
        <f t="shared" si="16"/>
        <v>22463035</v>
      </c>
      <c r="F528" s="2">
        <f t="shared" si="17"/>
        <v>21590803</v>
      </c>
      <c r="H528" s="2">
        <v>21542333</v>
      </c>
      <c r="J528" s="2">
        <v>170388</v>
      </c>
      <c r="K528" s="2">
        <v>232126</v>
      </c>
      <c r="L528" s="2">
        <v>518188</v>
      </c>
      <c r="M528" s="2">
        <v>22463035</v>
      </c>
      <c r="S528" s="2">
        <v>13370</v>
      </c>
      <c r="T528" s="2">
        <v>13370</v>
      </c>
      <c r="V528" s="2">
        <v>828159</v>
      </c>
      <c r="X528" s="2">
        <v>36529</v>
      </c>
      <c r="Y528" s="2">
        <v>15069</v>
      </c>
      <c r="Z528" s="2">
        <v>5845</v>
      </c>
      <c r="AA528" s="2">
        <v>885602</v>
      </c>
      <c r="AC528" s="2">
        <v>20714174</v>
      </c>
      <c r="AE528" s="2">
        <v>133859</v>
      </c>
      <c r="AF528" s="2">
        <v>217057</v>
      </c>
      <c r="AG528" s="2">
        <v>525713</v>
      </c>
      <c r="AH528" s="2">
        <v>21590803</v>
      </c>
    </row>
    <row r="529" spans="1:62" x14ac:dyDescent="0.2">
      <c r="A529" s="5">
        <v>3</v>
      </c>
      <c r="B529" s="5">
        <v>125232407</v>
      </c>
      <c r="C529" s="1" t="s">
        <v>762</v>
      </c>
      <c r="D529" s="1" t="s">
        <v>515</v>
      </c>
      <c r="E529" s="2">
        <f t="shared" si="16"/>
        <v>390751</v>
      </c>
      <c r="F529" s="2">
        <f t="shared" si="17"/>
        <v>-425460</v>
      </c>
      <c r="K529" s="2">
        <v>252390</v>
      </c>
      <c r="L529" s="2">
        <v>138361</v>
      </c>
      <c r="M529" s="2">
        <v>390751</v>
      </c>
      <c r="S529" s="2">
        <v>930</v>
      </c>
      <c r="T529" s="2">
        <v>930</v>
      </c>
      <c r="Y529" s="2">
        <v>817141</v>
      </c>
      <c r="AA529" s="2">
        <v>817141</v>
      </c>
      <c r="AF529" s="2">
        <v>-564751</v>
      </c>
      <c r="AG529" s="2">
        <v>139291</v>
      </c>
      <c r="AH529" s="2">
        <v>-425460</v>
      </c>
    </row>
    <row r="530" spans="1:62" x14ac:dyDescent="0.2">
      <c r="A530" s="5">
        <v>3</v>
      </c>
      <c r="B530" s="5">
        <v>105252807</v>
      </c>
      <c r="C530" s="1" t="s">
        <v>110</v>
      </c>
      <c r="D530" s="1" t="s">
        <v>462</v>
      </c>
      <c r="E530" s="2">
        <f t="shared" si="16"/>
        <v>250715</v>
      </c>
      <c r="F530" s="2">
        <f t="shared" si="17"/>
        <v>266578</v>
      </c>
      <c r="K530" s="2">
        <v>-12147</v>
      </c>
      <c r="L530" s="2">
        <v>262862</v>
      </c>
      <c r="M530" s="2">
        <v>250715</v>
      </c>
      <c r="R530" s="2">
        <v>26846</v>
      </c>
      <c r="S530" s="2">
        <v>45752</v>
      </c>
      <c r="T530" s="2">
        <v>72598</v>
      </c>
      <c r="Y530" s="2">
        <v>15187</v>
      </c>
      <c r="Z530" s="2">
        <v>41548</v>
      </c>
      <c r="AA530" s="2">
        <v>56735</v>
      </c>
      <c r="AF530" s="2">
        <v>-488</v>
      </c>
      <c r="AG530" s="2">
        <v>267066</v>
      </c>
      <c r="AH530" s="2">
        <v>266578</v>
      </c>
    </row>
    <row r="531" spans="1:62" x14ac:dyDescent="0.2">
      <c r="A531" s="5">
        <v>3</v>
      </c>
      <c r="B531" s="5">
        <v>101266007</v>
      </c>
      <c r="C531" s="1" t="s">
        <v>83</v>
      </c>
      <c r="D531" s="1" t="s">
        <v>454</v>
      </c>
      <c r="E531" s="2">
        <f t="shared" si="16"/>
        <v>137725</v>
      </c>
      <c r="F531" s="2">
        <f t="shared" si="17"/>
        <v>806640</v>
      </c>
      <c r="L531" s="2">
        <v>137725</v>
      </c>
      <c r="M531" s="2">
        <v>137725</v>
      </c>
      <c r="R531" s="2">
        <v>630174</v>
      </c>
      <c r="S531" s="2">
        <v>38741</v>
      </c>
      <c r="T531" s="2">
        <v>668915</v>
      </c>
      <c r="AF531" s="2">
        <v>630174</v>
      </c>
      <c r="AG531" s="2">
        <v>176466</v>
      </c>
      <c r="AH531" s="2">
        <v>806640</v>
      </c>
    </row>
    <row r="532" spans="1:62" x14ac:dyDescent="0.2">
      <c r="A532" s="5">
        <v>3</v>
      </c>
      <c r="B532" s="5">
        <v>101262507</v>
      </c>
      <c r="C532" s="1" t="s">
        <v>763</v>
      </c>
      <c r="D532" s="1" t="s">
        <v>454</v>
      </c>
      <c r="E532" s="2">
        <f t="shared" si="16"/>
        <v>993661</v>
      </c>
      <c r="F532" s="2">
        <f t="shared" si="17"/>
        <v>1226621</v>
      </c>
      <c r="K532" s="2">
        <v>929791</v>
      </c>
      <c r="L532" s="2">
        <v>63870</v>
      </c>
      <c r="M532" s="2">
        <v>993661</v>
      </c>
      <c r="N532" s="2">
        <v>4000000</v>
      </c>
      <c r="R532" s="2">
        <v>277189</v>
      </c>
      <c r="S532" s="2">
        <v>1700</v>
      </c>
      <c r="T532" s="2">
        <v>4278889</v>
      </c>
      <c r="U532" s="2">
        <v>4000000</v>
      </c>
      <c r="Y532" s="2">
        <v>42413</v>
      </c>
      <c r="Z532" s="2">
        <v>3516</v>
      </c>
      <c r="AA532" s="2">
        <v>4045929</v>
      </c>
      <c r="AB532" s="2">
        <v>0</v>
      </c>
      <c r="AF532" s="2">
        <v>1164567</v>
      </c>
      <c r="AG532" s="2">
        <v>62054</v>
      </c>
      <c r="AH532" s="2">
        <v>1226621</v>
      </c>
    </row>
    <row r="533" spans="1:62" x14ac:dyDescent="0.2">
      <c r="A533" s="5">
        <v>3</v>
      </c>
      <c r="B533" s="5">
        <v>112282307</v>
      </c>
      <c r="C533" s="1" t="s">
        <v>535</v>
      </c>
      <c r="D533" s="1" t="s">
        <v>485</v>
      </c>
      <c r="E533" s="2">
        <f t="shared" si="16"/>
        <v>15630966</v>
      </c>
      <c r="F533" s="2">
        <f t="shared" si="17"/>
        <v>15122900</v>
      </c>
      <c r="I533" s="2">
        <v>13590000</v>
      </c>
      <c r="J533" s="2">
        <v>1800000</v>
      </c>
      <c r="K533" s="2">
        <v>60260</v>
      </c>
      <c r="L533" s="2">
        <v>180706</v>
      </c>
      <c r="M533" s="2">
        <v>15630966</v>
      </c>
      <c r="R533" s="2">
        <v>19472</v>
      </c>
      <c r="S533" s="2">
        <v>16085</v>
      </c>
      <c r="T533" s="2">
        <v>35557</v>
      </c>
      <c r="W533" s="2">
        <v>300000</v>
      </c>
      <c r="X533" s="2">
        <v>235000</v>
      </c>
      <c r="Z533" s="2">
        <v>8623</v>
      </c>
      <c r="AA533" s="2">
        <v>543623</v>
      </c>
      <c r="AD533" s="2">
        <v>13290000</v>
      </c>
      <c r="AE533" s="2">
        <v>1565000</v>
      </c>
      <c r="AF533" s="2">
        <v>79732</v>
      </c>
      <c r="AG533" s="2">
        <v>188168</v>
      </c>
      <c r="AH533" s="2">
        <v>15122900</v>
      </c>
    </row>
    <row r="534" spans="1:62" x14ac:dyDescent="0.2">
      <c r="A534" s="5">
        <v>3</v>
      </c>
      <c r="B534" s="5">
        <v>111292507</v>
      </c>
      <c r="C534" s="1" t="s">
        <v>532</v>
      </c>
      <c r="D534" s="1" t="s">
        <v>480</v>
      </c>
      <c r="E534" s="2">
        <f t="shared" si="16"/>
        <v>123550</v>
      </c>
      <c r="F534" s="2">
        <f t="shared" si="17"/>
        <v>143572</v>
      </c>
      <c r="K534" s="2">
        <v>119322</v>
      </c>
      <c r="L534" s="2">
        <v>4228</v>
      </c>
      <c r="M534" s="2">
        <v>123550</v>
      </c>
      <c r="R534" s="2">
        <v>19542</v>
      </c>
      <c r="S534" s="2">
        <v>480</v>
      </c>
      <c r="T534" s="2">
        <v>20022</v>
      </c>
      <c r="AF534" s="2">
        <v>138864</v>
      </c>
      <c r="AG534" s="2">
        <v>4708</v>
      </c>
      <c r="AH534" s="2">
        <v>143572</v>
      </c>
    </row>
    <row r="535" spans="1:62" x14ac:dyDescent="0.2">
      <c r="A535" s="5">
        <v>3</v>
      </c>
      <c r="B535" s="5">
        <v>101302607</v>
      </c>
      <c r="C535" s="1" t="s">
        <v>84</v>
      </c>
      <c r="D535" s="1" t="s">
        <v>455</v>
      </c>
      <c r="E535" s="2">
        <f t="shared" si="16"/>
        <v>524728</v>
      </c>
      <c r="F535" s="2">
        <f t="shared" si="17"/>
        <v>466098</v>
      </c>
      <c r="K535" s="2">
        <v>487140</v>
      </c>
      <c r="L535" s="2">
        <v>37588</v>
      </c>
      <c r="M535" s="2">
        <v>524728</v>
      </c>
      <c r="R535" s="2">
        <v>85551</v>
      </c>
      <c r="S535" s="2">
        <v>20750</v>
      </c>
      <c r="T535" s="2">
        <v>106301</v>
      </c>
      <c r="Y535" s="2">
        <v>163518</v>
      </c>
      <c r="Z535" s="2">
        <v>1413</v>
      </c>
      <c r="AA535" s="2">
        <v>164931</v>
      </c>
      <c r="AF535" s="2">
        <v>409173</v>
      </c>
      <c r="AG535" s="2">
        <v>56925</v>
      </c>
      <c r="AH535" s="2">
        <v>466098</v>
      </c>
    </row>
    <row r="536" spans="1:62" x14ac:dyDescent="0.2">
      <c r="A536" s="5">
        <v>3</v>
      </c>
      <c r="B536" s="5">
        <v>111312607</v>
      </c>
      <c r="C536" s="1" t="s">
        <v>72</v>
      </c>
      <c r="D536" s="1" t="s">
        <v>481</v>
      </c>
      <c r="E536" s="2">
        <f t="shared" si="16"/>
        <v>1168246</v>
      </c>
      <c r="F536" s="2">
        <f t="shared" si="17"/>
        <v>1171131</v>
      </c>
      <c r="J536" s="2">
        <v>1082532</v>
      </c>
      <c r="K536" s="2">
        <v>32613</v>
      </c>
      <c r="L536" s="2">
        <v>44514</v>
      </c>
      <c r="M536" s="2">
        <v>1159659</v>
      </c>
      <c r="R536" s="2">
        <v>42036</v>
      </c>
      <c r="S536" s="2">
        <v>41804</v>
      </c>
      <c r="T536" s="2">
        <v>83840</v>
      </c>
      <c r="X536" s="2">
        <v>94724</v>
      </c>
      <c r="AA536" s="2">
        <v>94724</v>
      </c>
      <c r="AE536" s="2">
        <v>987808</v>
      </c>
      <c r="AF536" s="2">
        <v>74649</v>
      </c>
      <c r="AG536" s="2">
        <v>86318</v>
      </c>
      <c r="AH536" s="2">
        <v>1148775</v>
      </c>
      <c r="AM536" s="2">
        <v>3399</v>
      </c>
      <c r="AN536" s="2">
        <v>5188</v>
      </c>
      <c r="AO536" s="2">
        <v>8587</v>
      </c>
      <c r="AT536" s="2">
        <v>7649</v>
      </c>
      <c r="AU536" s="2">
        <v>6120</v>
      </c>
      <c r="AV536" s="2">
        <v>13769</v>
      </c>
      <c r="BH536" s="2">
        <v>11048</v>
      </c>
      <c r="BI536" s="2">
        <v>11308</v>
      </c>
      <c r="BJ536" s="2">
        <v>22356</v>
      </c>
    </row>
    <row r="537" spans="1:62" x14ac:dyDescent="0.2">
      <c r="A537" s="5">
        <v>3</v>
      </c>
      <c r="B537" s="5">
        <v>128324207</v>
      </c>
      <c r="C537" s="1" t="s">
        <v>70</v>
      </c>
      <c r="D537" s="1" t="s">
        <v>519</v>
      </c>
      <c r="E537" s="2">
        <f t="shared" si="16"/>
        <v>4022220</v>
      </c>
      <c r="F537" s="2">
        <f t="shared" si="17"/>
        <v>3726533</v>
      </c>
      <c r="H537" s="2">
        <v>3735000</v>
      </c>
      <c r="K537" s="2">
        <v>63045</v>
      </c>
      <c r="L537" s="2">
        <v>224175</v>
      </c>
      <c r="M537" s="2">
        <v>4022220</v>
      </c>
      <c r="V537" s="2">
        <v>280000</v>
      </c>
      <c r="Z537" s="2">
        <v>15687</v>
      </c>
      <c r="AA537" s="2">
        <v>295687</v>
      </c>
      <c r="AC537" s="2">
        <v>3455000</v>
      </c>
      <c r="AF537" s="2">
        <v>63045</v>
      </c>
      <c r="AG537" s="2">
        <v>208488</v>
      </c>
      <c r="AH537" s="2">
        <v>3726533</v>
      </c>
    </row>
    <row r="538" spans="1:62" x14ac:dyDescent="0.2">
      <c r="A538" s="5">
        <v>3</v>
      </c>
      <c r="B538" s="5">
        <v>106333407</v>
      </c>
      <c r="C538" s="1" t="s">
        <v>114</v>
      </c>
      <c r="D538" s="1" t="s">
        <v>467</v>
      </c>
      <c r="E538" s="2">
        <f t="shared" si="16"/>
        <v>11705591</v>
      </c>
      <c r="F538" s="2">
        <f t="shared" si="17"/>
        <v>11042712</v>
      </c>
      <c r="I538" s="2">
        <v>11305000</v>
      </c>
      <c r="K538" s="2">
        <v>21009</v>
      </c>
      <c r="L538" s="2">
        <v>379582</v>
      </c>
      <c r="M538" s="2">
        <v>11705591</v>
      </c>
      <c r="W538" s="2">
        <v>590000</v>
      </c>
      <c r="Y538" s="2">
        <v>560</v>
      </c>
      <c r="Z538" s="2">
        <v>72319</v>
      </c>
      <c r="AA538" s="2">
        <v>662879</v>
      </c>
      <c r="AD538" s="2">
        <v>10715000</v>
      </c>
      <c r="AF538" s="2">
        <v>20449</v>
      </c>
      <c r="AG538" s="2">
        <v>307263</v>
      </c>
      <c r="AH538" s="2">
        <v>11042712</v>
      </c>
    </row>
    <row r="539" spans="1:62" x14ac:dyDescent="0.2">
      <c r="A539" s="5">
        <v>3</v>
      </c>
      <c r="B539" s="5">
        <v>119354207</v>
      </c>
      <c r="C539" s="1" t="s">
        <v>554</v>
      </c>
      <c r="D539" s="1" t="s">
        <v>504</v>
      </c>
      <c r="E539" s="2">
        <f t="shared" si="16"/>
        <v>18889746</v>
      </c>
      <c r="F539" s="2">
        <f t="shared" si="17"/>
        <v>17940772</v>
      </c>
      <c r="G539" s="2">
        <v>1000000</v>
      </c>
      <c r="I539" s="2">
        <v>16920000</v>
      </c>
      <c r="J539" s="2">
        <v>258112</v>
      </c>
      <c r="K539" s="2">
        <v>382292</v>
      </c>
      <c r="L539" s="2">
        <v>329342</v>
      </c>
      <c r="M539" s="2">
        <v>18889746</v>
      </c>
      <c r="R539" s="2">
        <v>356436</v>
      </c>
      <c r="T539" s="2">
        <v>356436</v>
      </c>
      <c r="U539" s="2">
        <v>886139</v>
      </c>
      <c r="W539" s="2">
        <v>260000</v>
      </c>
      <c r="X539" s="2">
        <v>26540</v>
      </c>
      <c r="Z539" s="2">
        <v>132731</v>
      </c>
      <c r="AA539" s="2">
        <v>1305410</v>
      </c>
      <c r="AB539" s="2">
        <v>113861</v>
      </c>
      <c r="AD539" s="2">
        <v>16660000</v>
      </c>
      <c r="AE539" s="2">
        <v>231572</v>
      </c>
      <c r="AF539" s="2">
        <v>738728</v>
      </c>
      <c r="AG539" s="2">
        <v>196611</v>
      </c>
      <c r="AH539" s="2">
        <v>17940772</v>
      </c>
    </row>
    <row r="540" spans="1:62" x14ac:dyDescent="0.2">
      <c r="A540" s="5">
        <v>3</v>
      </c>
      <c r="B540" s="5">
        <v>113363807</v>
      </c>
      <c r="C540" s="1" t="s">
        <v>541</v>
      </c>
      <c r="D540" s="1" t="s">
        <v>487</v>
      </c>
      <c r="E540" s="2">
        <f t="shared" si="16"/>
        <v>9680060</v>
      </c>
      <c r="F540" s="2">
        <f t="shared" si="17"/>
        <v>18860677</v>
      </c>
      <c r="I540" s="2">
        <v>8840000</v>
      </c>
      <c r="K540" s="2">
        <v>397247</v>
      </c>
      <c r="L540" s="2">
        <v>442813</v>
      </c>
      <c r="M540" s="2">
        <v>9680060</v>
      </c>
      <c r="P540" s="2">
        <v>9995000</v>
      </c>
      <c r="R540" s="2">
        <v>144433</v>
      </c>
      <c r="S540" s="2">
        <v>40175</v>
      </c>
      <c r="T540" s="2">
        <v>10179608</v>
      </c>
      <c r="W540" s="2">
        <v>905000</v>
      </c>
      <c r="Y540" s="2">
        <v>57708</v>
      </c>
      <c r="Z540" s="2">
        <v>36283</v>
      </c>
      <c r="AA540" s="2">
        <v>998991</v>
      </c>
      <c r="AD540" s="2">
        <v>17930000</v>
      </c>
      <c r="AF540" s="2">
        <v>483972</v>
      </c>
      <c r="AG540" s="2">
        <v>446705</v>
      </c>
      <c r="AH540" s="2">
        <v>18860677</v>
      </c>
    </row>
    <row r="541" spans="1:62" x14ac:dyDescent="0.2">
      <c r="A541" s="5">
        <v>3</v>
      </c>
      <c r="B541" s="5">
        <v>104374207</v>
      </c>
      <c r="C541" s="1" t="s">
        <v>105</v>
      </c>
      <c r="D541" s="1" t="s">
        <v>459</v>
      </c>
      <c r="E541" s="2">
        <f t="shared" si="16"/>
        <v>801322</v>
      </c>
      <c r="F541" s="2">
        <f t="shared" si="17"/>
        <v>740780</v>
      </c>
      <c r="J541" s="2">
        <v>79552</v>
      </c>
      <c r="K541" s="2">
        <v>511753</v>
      </c>
      <c r="L541" s="2">
        <v>210017</v>
      </c>
      <c r="M541" s="2">
        <v>801322</v>
      </c>
      <c r="X541" s="2">
        <v>58959</v>
      </c>
      <c r="Z541" s="2">
        <v>1583</v>
      </c>
      <c r="AA541" s="2">
        <v>60542</v>
      </c>
      <c r="AE541" s="2">
        <v>20593</v>
      </c>
      <c r="AF541" s="2">
        <v>511753</v>
      </c>
      <c r="AG541" s="2">
        <v>208434</v>
      </c>
      <c r="AH541" s="2">
        <v>740780</v>
      </c>
    </row>
    <row r="542" spans="1:62" x14ac:dyDescent="0.2">
      <c r="A542" s="5">
        <v>3</v>
      </c>
      <c r="B542" s="5">
        <v>113384307</v>
      </c>
      <c r="C542" s="1" t="s">
        <v>542</v>
      </c>
      <c r="D542" s="1" t="s">
        <v>488</v>
      </c>
      <c r="E542" s="2">
        <f t="shared" si="16"/>
        <v>8744033</v>
      </c>
      <c r="F542" s="2">
        <f t="shared" si="17"/>
        <v>8959972</v>
      </c>
      <c r="I542" s="2">
        <v>8450000</v>
      </c>
      <c r="L542" s="2">
        <v>294033</v>
      </c>
      <c r="M542" s="2">
        <v>8744033</v>
      </c>
      <c r="P542" s="2">
        <v>8675000</v>
      </c>
      <c r="R542" s="2">
        <v>22380</v>
      </c>
      <c r="S542" s="2">
        <v>19431</v>
      </c>
      <c r="T542" s="2">
        <v>8716811</v>
      </c>
      <c r="W542" s="2">
        <v>8450000</v>
      </c>
      <c r="Y542" s="2">
        <v>22380</v>
      </c>
      <c r="Z542" s="2">
        <v>28492</v>
      </c>
      <c r="AA542" s="2">
        <v>8500872</v>
      </c>
      <c r="AD542" s="2">
        <v>8675000</v>
      </c>
      <c r="AF542" s="2">
        <v>0</v>
      </c>
      <c r="AG542" s="2">
        <v>284972</v>
      </c>
      <c r="AH542" s="2">
        <v>8959972</v>
      </c>
    </row>
    <row r="543" spans="1:62" x14ac:dyDescent="0.2">
      <c r="A543" s="5">
        <v>3</v>
      </c>
      <c r="B543" s="5">
        <v>121393007</v>
      </c>
      <c r="C543" s="1" t="s">
        <v>563</v>
      </c>
      <c r="D543" s="1" t="s">
        <v>511</v>
      </c>
      <c r="E543" s="2">
        <f t="shared" si="16"/>
        <v>46918676</v>
      </c>
      <c r="F543" s="2">
        <f t="shared" si="17"/>
        <v>45638366</v>
      </c>
      <c r="H543" s="2">
        <v>45315000</v>
      </c>
      <c r="K543" s="2">
        <v>530404</v>
      </c>
      <c r="L543" s="2">
        <v>1039435</v>
      </c>
      <c r="M543" s="2">
        <v>46884839</v>
      </c>
      <c r="R543" s="2">
        <v>169490</v>
      </c>
      <c r="S543" s="2">
        <v>399481</v>
      </c>
      <c r="T543" s="2">
        <v>568971</v>
      </c>
      <c r="V543" s="2">
        <v>1505000</v>
      </c>
      <c r="Z543" s="2">
        <v>321356</v>
      </c>
      <c r="AA543" s="2">
        <v>1826356</v>
      </c>
      <c r="AC543" s="2">
        <v>43810000</v>
      </c>
      <c r="AF543" s="2">
        <v>699894</v>
      </c>
      <c r="AG543" s="2">
        <v>1117560</v>
      </c>
      <c r="AH543" s="2">
        <v>45627454</v>
      </c>
      <c r="AN543" s="2">
        <v>33837</v>
      </c>
      <c r="AO543" s="2">
        <v>33837</v>
      </c>
      <c r="AU543" s="2">
        <v>2119</v>
      </c>
      <c r="AV543" s="2">
        <v>2119</v>
      </c>
      <c r="BB543" s="2">
        <v>25044</v>
      </c>
      <c r="BC543" s="2">
        <v>25044</v>
      </c>
      <c r="BI543" s="2">
        <v>10912</v>
      </c>
      <c r="BJ543" s="2">
        <v>10912</v>
      </c>
    </row>
    <row r="544" spans="1:62" x14ac:dyDescent="0.2">
      <c r="A544" s="5">
        <v>3</v>
      </c>
      <c r="B544" s="5">
        <v>118408707</v>
      </c>
      <c r="C544" s="1" t="s">
        <v>743</v>
      </c>
      <c r="D544" s="1" t="s">
        <v>502</v>
      </c>
      <c r="E544" s="2">
        <f t="shared" si="16"/>
        <v>1222642</v>
      </c>
      <c r="F544" s="2">
        <f t="shared" si="17"/>
        <v>1447921</v>
      </c>
      <c r="J544" s="2">
        <v>86237</v>
      </c>
      <c r="K544" s="2">
        <v>484858</v>
      </c>
      <c r="L544" s="2">
        <v>651547</v>
      </c>
      <c r="M544" s="2">
        <v>1222642</v>
      </c>
      <c r="Q544" s="2">
        <v>193773</v>
      </c>
      <c r="R544" s="2">
        <v>115847</v>
      </c>
      <c r="T544" s="2">
        <v>309620</v>
      </c>
      <c r="X544" s="2">
        <v>76212</v>
      </c>
      <c r="Z544" s="2">
        <v>8129</v>
      </c>
      <c r="AA544" s="2">
        <v>84341</v>
      </c>
      <c r="AE544" s="2">
        <v>203798</v>
      </c>
      <c r="AF544" s="2">
        <v>600705</v>
      </c>
      <c r="AG544" s="2">
        <v>643418</v>
      </c>
      <c r="AH544" s="2">
        <v>1447921</v>
      </c>
    </row>
    <row r="545" spans="1:62" x14ac:dyDescent="0.2">
      <c r="A545" s="5">
        <v>3</v>
      </c>
      <c r="B545" s="5">
        <v>118408607</v>
      </c>
      <c r="C545" s="1" t="s">
        <v>764</v>
      </c>
      <c r="D545" s="1" t="s">
        <v>502</v>
      </c>
      <c r="E545" s="2">
        <f t="shared" si="16"/>
        <v>9705166</v>
      </c>
      <c r="F545" s="2">
        <f t="shared" si="17"/>
        <v>9630981</v>
      </c>
      <c r="H545" s="2">
        <v>8710000</v>
      </c>
      <c r="K545" s="2">
        <v>572146</v>
      </c>
      <c r="L545" s="2">
        <v>423020</v>
      </c>
      <c r="M545" s="2">
        <v>9705166</v>
      </c>
      <c r="Q545" s="2">
        <v>206648</v>
      </c>
      <c r="R545" s="2">
        <v>292843</v>
      </c>
      <c r="S545" s="2">
        <v>30375</v>
      </c>
      <c r="T545" s="2">
        <v>529866</v>
      </c>
      <c r="V545" s="2">
        <v>160000</v>
      </c>
      <c r="X545" s="2">
        <v>123152</v>
      </c>
      <c r="Y545" s="2">
        <v>320899</v>
      </c>
      <c r="AA545" s="2">
        <v>604051</v>
      </c>
      <c r="AC545" s="2">
        <v>8550000</v>
      </c>
      <c r="AE545" s="2">
        <v>83496</v>
      </c>
      <c r="AF545" s="2">
        <v>544090</v>
      </c>
      <c r="AG545" s="2">
        <v>453395</v>
      </c>
      <c r="AH545" s="2">
        <v>9630981</v>
      </c>
    </row>
    <row r="546" spans="1:62" x14ac:dyDescent="0.2">
      <c r="A546" s="5">
        <v>3</v>
      </c>
      <c r="B546" s="5">
        <v>117414807</v>
      </c>
      <c r="C546" s="1" t="s">
        <v>551</v>
      </c>
      <c r="D546" s="1" t="s">
        <v>499</v>
      </c>
      <c r="E546" s="2">
        <f t="shared" si="16"/>
        <v>33773</v>
      </c>
      <c r="F546" s="2">
        <f t="shared" si="17"/>
        <v>5788</v>
      </c>
      <c r="J546" s="2">
        <v>29610</v>
      </c>
      <c r="L546" s="2">
        <v>4163</v>
      </c>
      <c r="M546" s="2">
        <v>33773</v>
      </c>
      <c r="S546" s="2">
        <v>900</v>
      </c>
      <c r="T546" s="2">
        <v>900</v>
      </c>
      <c r="X546" s="2">
        <v>28585</v>
      </c>
      <c r="Z546" s="2">
        <v>300</v>
      </c>
      <c r="AA546" s="2">
        <v>28885</v>
      </c>
      <c r="AE546" s="2">
        <v>1025</v>
      </c>
      <c r="AG546" s="2">
        <v>4763</v>
      </c>
      <c r="AH546" s="2">
        <v>5788</v>
      </c>
    </row>
    <row r="547" spans="1:62" x14ac:dyDescent="0.2">
      <c r="A547" s="5">
        <v>3</v>
      </c>
      <c r="B547" s="5">
        <v>109420107</v>
      </c>
      <c r="C547" s="1" t="s">
        <v>765</v>
      </c>
      <c r="D547" s="1" t="s">
        <v>476</v>
      </c>
      <c r="E547" s="2">
        <f t="shared" si="16"/>
        <v>5939131</v>
      </c>
      <c r="F547" s="2">
        <f t="shared" si="17"/>
        <v>5606126</v>
      </c>
      <c r="J547" s="2">
        <v>5867793</v>
      </c>
      <c r="K547" s="2">
        <v>14858</v>
      </c>
      <c r="L547" s="2">
        <v>56480</v>
      </c>
      <c r="M547" s="2">
        <v>5939131</v>
      </c>
      <c r="S547" s="2">
        <v>1995</v>
      </c>
      <c r="T547" s="2">
        <v>1995</v>
      </c>
      <c r="X547" s="2">
        <v>335000</v>
      </c>
      <c r="AA547" s="2">
        <v>335000</v>
      </c>
      <c r="AE547" s="2">
        <v>5532793</v>
      </c>
      <c r="AF547" s="2">
        <v>14858</v>
      </c>
      <c r="AG547" s="2">
        <v>58475</v>
      </c>
      <c r="AH547" s="2">
        <v>5606126</v>
      </c>
    </row>
    <row r="548" spans="1:62" x14ac:dyDescent="0.2">
      <c r="A548" s="5">
        <v>3</v>
      </c>
      <c r="B548" s="5">
        <v>104435107</v>
      </c>
      <c r="C548" s="1" t="s">
        <v>107</v>
      </c>
      <c r="D548" s="1" t="s">
        <v>460</v>
      </c>
      <c r="E548" s="2">
        <f t="shared" si="16"/>
        <v>12036049</v>
      </c>
      <c r="F548" s="2">
        <f t="shared" si="17"/>
        <v>11526311</v>
      </c>
      <c r="J548" s="2">
        <v>11775000</v>
      </c>
      <c r="K548" s="2">
        <v>203696</v>
      </c>
      <c r="L548" s="2">
        <v>57353</v>
      </c>
      <c r="M548" s="2">
        <v>12036049</v>
      </c>
      <c r="R548" s="2">
        <v>52915</v>
      </c>
      <c r="S548" s="2">
        <v>2347</v>
      </c>
      <c r="T548" s="2">
        <v>55262</v>
      </c>
      <c r="X548" s="2">
        <v>565000</v>
      </c>
      <c r="AA548" s="2">
        <v>565000</v>
      </c>
      <c r="AE548" s="2">
        <v>11210000</v>
      </c>
      <c r="AF548" s="2">
        <v>256611</v>
      </c>
      <c r="AG548" s="2">
        <v>59700</v>
      </c>
      <c r="AH548" s="2">
        <v>11526311</v>
      </c>
    </row>
    <row r="549" spans="1:62" x14ac:dyDescent="0.2">
      <c r="A549" s="5">
        <v>3</v>
      </c>
      <c r="B549" s="5">
        <v>111444207</v>
      </c>
      <c r="C549" s="1" t="s">
        <v>533</v>
      </c>
      <c r="D549" s="1" t="s">
        <v>483</v>
      </c>
      <c r="E549" s="2">
        <f t="shared" si="16"/>
        <v>1783319</v>
      </c>
      <c r="F549" s="2">
        <f t="shared" si="17"/>
        <v>1676008</v>
      </c>
      <c r="J549" s="2">
        <v>1421246</v>
      </c>
      <c r="K549" s="2">
        <v>286555</v>
      </c>
      <c r="L549" s="2">
        <v>75518</v>
      </c>
      <c r="M549" s="2">
        <v>1783319</v>
      </c>
      <c r="S549" s="2">
        <v>4195</v>
      </c>
      <c r="T549" s="2">
        <v>4195</v>
      </c>
      <c r="X549" s="2">
        <v>100968</v>
      </c>
      <c r="Z549" s="2">
        <v>10538</v>
      </c>
      <c r="AA549" s="2">
        <v>111506</v>
      </c>
      <c r="AE549" s="2">
        <v>1320278</v>
      </c>
      <c r="AF549" s="2">
        <v>286555</v>
      </c>
      <c r="AG549" s="2">
        <v>69175</v>
      </c>
      <c r="AH549" s="2">
        <v>1676008</v>
      </c>
    </row>
    <row r="550" spans="1:62" x14ac:dyDescent="0.2">
      <c r="A550" s="5">
        <v>3</v>
      </c>
      <c r="B550" s="5">
        <v>120454507</v>
      </c>
      <c r="C550" s="1" t="s">
        <v>558</v>
      </c>
      <c r="D550" s="1" t="s">
        <v>507</v>
      </c>
      <c r="E550" s="2">
        <f t="shared" si="16"/>
        <v>676452</v>
      </c>
      <c r="F550" s="2">
        <f t="shared" si="17"/>
        <v>750143</v>
      </c>
      <c r="K550" s="2">
        <v>308524</v>
      </c>
      <c r="L550" s="2">
        <v>354713</v>
      </c>
      <c r="M550" s="2">
        <v>663237</v>
      </c>
      <c r="R550" s="2">
        <v>67674</v>
      </c>
      <c r="S550" s="2">
        <v>12154</v>
      </c>
      <c r="T550" s="2">
        <v>79828</v>
      </c>
      <c r="Z550" s="2">
        <v>5277</v>
      </c>
      <c r="AA550" s="2">
        <v>5277</v>
      </c>
      <c r="AF550" s="2">
        <v>376198</v>
      </c>
      <c r="AG550" s="2">
        <v>361590</v>
      </c>
      <c r="AH550" s="2">
        <v>737788</v>
      </c>
      <c r="AM550" s="2">
        <v>8484</v>
      </c>
      <c r="AN550" s="2">
        <v>4731</v>
      </c>
      <c r="AO550" s="2">
        <v>13215</v>
      </c>
      <c r="AU550" s="2">
        <v>499</v>
      </c>
      <c r="AV550" s="2">
        <v>499</v>
      </c>
      <c r="BA550" s="2">
        <v>1359</v>
      </c>
      <c r="BC550" s="2">
        <v>1359</v>
      </c>
      <c r="BH550" s="2">
        <v>7125</v>
      </c>
      <c r="BI550" s="2">
        <v>5230</v>
      </c>
      <c r="BJ550" s="2">
        <v>12355</v>
      </c>
    </row>
    <row r="551" spans="1:62" x14ac:dyDescent="0.2">
      <c r="A551" s="5">
        <v>3</v>
      </c>
      <c r="B551" s="5">
        <v>123460957</v>
      </c>
      <c r="C551" s="1" t="s">
        <v>744</v>
      </c>
      <c r="D551" s="1" t="s">
        <v>513</v>
      </c>
      <c r="E551" s="2">
        <f t="shared" si="16"/>
        <v>13318183</v>
      </c>
      <c r="F551" s="2">
        <f t="shared" si="17"/>
        <v>13365405</v>
      </c>
      <c r="H551" s="2">
        <v>13060000</v>
      </c>
      <c r="L551" s="2">
        <v>258183</v>
      </c>
      <c r="M551" s="2">
        <v>13318183</v>
      </c>
      <c r="S551" s="2">
        <v>47222</v>
      </c>
      <c r="T551" s="2">
        <v>47222</v>
      </c>
      <c r="AC551" s="2">
        <v>13060000</v>
      </c>
      <c r="AG551" s="2">
        <v>305405</v>
      </c>
      <c r="AH551" s="2">
        <v>13365405</v>
      </c>
    </row>
    <row r="552" spans="1:62" x14ac:dyDescent="0.2">
      <c r="A552" s="5">
        <v>3</v>
      </c>
      <c r="B552" s="5">
        <v>123463507</v>
      </c>
      <c r="C552" s="1" t="s">
        <v>8</v>
      </c>
      <c r="D552" s="1" t="s">
        <v>513</v>
      </c>
      <c r="E552" s="2">
        <f t="shared" si="16"/>
        <v>480312</v>
      </c>
      <c r="F552" s="2">
        <f t="shared" si="17"/>
        <v>427731</v>
      </c>
      <c r="K552" s="2">
        <v>232000</v>
      </c>
      <c r="L552" s="2">
        <v>248312</v>
      </c>
      <c r="M552" s="2">
        <v>480312</v>
      </c>
      <c r="Y552" s="2">
        <v>25000</v>
      </c>
      <c r="Z552" s="2">
        <v>27581</v>
      </c>
      <c r="AA552" s="2">
        <v>52581</v>
      </c>
      <c r="AF552" s="2">
        <v>207000</v>
      </c>
      <c r="AG552" s="2">
        <v>220731</v>
      </c>
      <c r="AH552" s="2">
        <v>427731</v>
      </c>
    </row>
    <row r="553" spans="1:62" x14ac:dyDescent="0.2">
      <c r="A553" s="5">
        <v>3</v>
      </c>
      <c r="B553" s="5">
        <v>123465507</v>
      </c>
      <c r="C553" s="1" t="s">
        <v>9</v>
      </c>
      <c r="D553" s="1" t="s">
        <v>513</v>
      </c>
      <c r="E553" s="2">
        <f t="shared" si="16"/>
        <v>9178840</v>
      </c>
      <c r="F553" s="2">
        <f t="shared" si="17"/>
        <v>8830355</v>
      </c>
      <c r="J553" s="2">
        <v>8845000</v>
      </c>
      <c r="K553" s="2">
        <v>51343</v>
      </c>
      <c r="L553" s="2">
        <v>282497</v>
      </c>
      <c r="M553" s="2">
        <v>9178840</v>
      </c>
      <c r="R553" s="2">
        <v>9993</v>
      </c>
      <c r="S553" s="2">
        <v>6522</v>
      </c>
      <c r="T553" s="2">
        <v>16515</v>
      </c>
      <c r="X553" s="2">
        <v>365000</v>
      </c>
      <c r="AA553" s="2">
        <v>365000</v>
      </c>
      <c r="AE553" s="2">
        <v>8480000</v>
      </c>
      <c r="AF553" s="2">
        <v>61336</v>
      </c>
      <c r="AG553" s="2">
        <v>289019</v>
      </c>
      <c r="AH553" s="2">
        <v>8830355</v>
      </c>
    </row>
    <row r="554" spans="1:62" x14ac:dyDescent="0.2">
      <c r="A554" s="5">
        <v>3</v>
      </c>
      <c r="B554" s="5">
        <v>123469007</v>
      </c>
      <c r="C554" s="1" t="s">
        <v>766</v>
      </c>
      <c r="D554" s="1" t="s">
        <v>513</v>
      </c>
      <c r="E554" s="2">
        <f t="shared" si="16"/>
        <v>122252</v>
      </c>
      <c r="F554" s="2">
        <f t="shared" si="17"/>
        <v>93380</v>
      </c>
      <c r="L554" s="2">
        <v>122252</v>
      </c>
      <c r="M554" s="2">
        <v>122252</v>
      </c>
      <c r="Z554" s="2">
        <v>28872</v>
      </c>
      <c r="AA554" s="2">
        <v>28872</v>
      </c>
      <c r="AG554" s="2">
        <v>93380</v>
      </c>
      <c r="AH554" s="2">
        <v>93380</v>
      </c>
    </row>
    <row r="555" spans="1:62" x14ac:dyDescent="0.2">
      <c r="A555" s="5">
        <v>3</v>
      </c>
      <c r="B555" s="5">
        <v>120481107</v>
      </c>
      <c r="C555" s="1" t="s">
        <v>560</v>
      </c>
      <c r="D555" s="1" t="s">
        <v>508</v>
      </c>
      <c r="E555" s="2">
        <f t="shared" si="16"/>
        <v>7659026</v>
      </c>
      <c r="F555" s="2">
        <f t="shared" si="17"/>
        <v>6894701</v>
      </c>
      <c r="I555" s="2">
        <v>7175000</v>
      </c>
      <c r="K555" s="2">
        <v>206449</v>
      </c>
      <c r="L555" s="2">
        <v>274691</v>
      </c>
      <c r="M555" s="2">
        <v>7656140</v>
      </c>
      <c r="R555" s="2">
        <v>15269</v>
      </c>
      <c r="T555" s="2">
        <v>15269</v>
      </c>
      <c r="W555" s="2">
        <v>770000</v>
      </c>
      <c r="Z555" s="2">
        <v>10010</v>
      </c>
      <c r="AA555" s="2">
        <v>780010</v>
      </c>
      <c r="AD555" s="2">
        <v>6405000</v>
      </c>
      <c r="AF555" s="2">
        <v>221718</v>
      </c>
      <c r="AG555" s="2">
        <v>264681</v>
      </c>
      <c r="AH555" s="2">
        <v>6891399</v>
      </c>
      <c r="AN555" s="2">
        <v>2886</v>
      </c>
      <c r="AO555" s="2">
        <v>2886</v>
      </c>
      <c r="AU555" s="2">
        <v>416</v>
      </c>
      <c r="AV555" s="2">
        <v>416</v>
      </c>
      <c r="BI555" s="2">
        <v>3302</v>
      </c>
      <c r="BJ555" s="2">
        <v>3302</v>
      </c>
    </row>
    <row r="556" spans="1:62" x14ac:dyDescent="0.2">
      <c r="A556" s="5">
        <v>3</v>
      </c>
      <c r="B556" s="5">
        <v>120483007</v>
      </c>
      <c r="C556" s="1" t="s">
        <v>561</v>
      </c>
      <c r="D556" s="1" t="s">
        <v>508</v>
      </c>
      <c r="E556" s="2">
        <f t="shared" si="16"/>
        <v>14285466</v>
      </c>
      <c r="F556" s="2">
        <f t="shared" si="17"/>
        <v>14557848</v>
      </c>
      <c r="H556" s="2">
        <v>13850000</v>
      </c>
      <c r="K556" s="2">
        <v>115965</v>
      </c>
      <c r="L556" s="2">
        <v>319501</v>
      </c>
      <c r="M556" s="2">
        <v>14285466</v>
      </c>
      <c r="O556" s="2">
        <v>14140000</v>
      </c>
      <c r="R556" s="2">
        <v>22991</v>
      </c>
      <c r="S556" s="2">
        <v>49282</v>
      </c>
      <c r="T556" s="2">
        <v>14212273</v>
      </c>
      <c r="V556" s="2">
        <v>13850000</v>
      </c>
      <c r="Z556" s="2">
        <v>89891</v>
      </c>
      <c r="AA556" s="2">
        <v>13939891</v>
      </c>
      <c r="AC556" s="2">
        <v>14140000</v>
      </c>
      <c r="AF556" s="2">
        <v>138956</v>
      </c>
      <c r="AG556" s="2">
        <v>278892</v>
      </c>
      <c r="AH556" s="2">
        <v>14557848</v>
      </c>
    </row>
    <row r="557" spans="1:62" x14ac:dyDescent="0.2">
      <c r="A557" s="5">
        <v>3</v>
      </c>
      <c r="B557" s="5">
        <v>116495207</v>
      </c>
      <c r="C557" s="1" t="s">
        <v>745</v>
      </c>
      <c r="D557" s="1" t="s">
        <v>495</v>
      </c>
      <c r="E557" s="2">
        <f t="shared" si="16"/>
        <v>248765</v>
      </c>
      <c r="F557" s="2">
        <f t="shared" si="17"/>
        <v>229904</v>
      </c>
      <c r="J557" s="2">
        <v>211295</v>
      </c>
      <c r="K557" s="2">
        <v>37470</v>
      </c>
      <c r="M557" s="2">
        <v>248765</v>
      </c>
      <c r="X557" s="2">
        <v>18861</v>
      </c>
      <c r="AA557" s="2">
        <v>18861</v>
      </c>
      <c r="AE557" s="2">
        <v>192434</v>
      </c>
      <c r="AF557" s="2">
        <v>37470</v>
      </c>
      <c r="AH557" s="2">
        <v>229904</v>
      </c>
    </row>
    <row r="558" spans="1:62" x14ac:dyDescent="0.2">
      <c r="A558" s="5">
        <v>3</v>
      </c>
      <c r="B558" s="5">
        <v>126514007</v>
      </c>
      <c r="C558" s="1" t="s">
        <v>65</v>
      </c>
      <c r="D558" s="1" t="s">
        <v>516</v>
      </c>
      <c r="E558" s="2">
        <f t="shared" si="16"/>
        <v>8557613</v>
      </c>
      <c r="F558" s="2">
        <f t="shared" si="17"/>
        <v>5860201</v>
      </c>
      <c r="L558" s="2">
        <v>8557613</v>
      </c>
      <c r="M558" s="2">
        <v>8557613</v>
      </c>
      <c r="Z558" s="2">
        <v>2697412</v>
      </c>
      <c r="AA558" s="2">
        <v>2697412</v>
      </c>
      <c r="AG558" s="2">
        <v>5860201</v>
      </c>
      <c r="AH558" s="2">
        <v>5860201</v>
      </c>
    </row>
    <row r="559" spans="1:62" x14ac:dyDescent="0.2">
      <c r="A559" s="5">
        <v>3</v>
      </c>
      <c r="B559" s="5">
        <v>129546907</v>
      </c>
      <c r="C559" s="1" t="s">
        <v>71</v>
      </c>
      <c r="D559" s="1" t="s">
        <v>520</v>
      </c>
      <c r="E559" s="2">
        <f t="shared" si="16"/>
        <v>178474</v>
      </c>
      <c r="F559" s="2">
        <f t="shared" si="17"/>
        <v>176031</v>
      </c>
      <c r="L559" s="2">
        <v>167391</v>
      </c>
      <c r="M559" s="2">
        <v>167391</v>
      </c>
      <c r="Z559" s="2">
        <v>2443</v>
      </c>
      <c r="AA559" s="2">
        <v>2443</v>
      </c>
      <c r="AG559" s="2">
        <v>164948</v>
      </c>
      <c r="AH559" s="2">
        <v>164948</v>
      </c>
      <c r="AM559" s="2">
        <v>11083</v>
      </c>
      <c r="AO559" s="2">
        <v>11083</v>
      </c>
      <c r="BH559" s="2">
        <v>11083</v>
      </c>
      <c r="BJ559" s="2">
        <v>11083</v>
      </c>
    </row>
    <row r="560" spans="1:62" x14ac:dyDescent="0.2">
      <c r="A560" s="5">
        <v>3</v>
      </c>
      <c r="B560" s="5">
        <v>108567807</v>
      </c>
      <c r="C560" s="1" t="s">
        <v>525</v>
      </c>
      <c r="D560" s="1" t="s">
        <v>473</v>
      </c>
      <c r="E560" s="2">
        <f t="shared" si="16"/>
        <v>189477</v>
      </c>
      <c r="F560" s="2">
        <f t="shared" si="17"/>
        <v>195071</v>
      </c>
      <c r="K560" s="2">
        <v>101601</v>
      </c>
      <c r="L560" s="2">
        <v>87876</v>
      </c>
      <c r="M560" s="2">
        <v>189477</v>
      </c>
      <c r="R560" s="2">
        <v>4027</v>
      </c>
      <c r="S560" s="2">
        <v>1567</v>
      </c>
      <c r="T560" s="2">
        <v>5594</v>
      </c>
      <c r="AF560" s="2">
        <v>105628</v>
      </c>
      <c r="AG560" s="2">
        <v>89443</v>
      </c>
      <c r="AH560" s="2">
        <v>195071</v>
      </c>
    </row>
    <row r="561" spans="1:62" x14ac:dyDescent="0.2">
      <c r="A561" s="5">
        <v>3</v>
      </c>
      <c r="B561" s="5">
        <v>119584707</v>
      </c>
      <c r="C561" s="1" t="s">
        <v>555</v>
      </c>
      <c r="D561" s="1" t="s">
        <v>505</v>
      </c>
      <c r="E561" s="2">
        <f t="shared" si="16"/>
        <v>148042</v>
      </c>
      <c r="F561" s="2">
        <f t="shared" si="17"/>
        <v>212983</v>
      </c>
      <c r="K561" s="2">
        <v>-4565</v>
      </c>
      <c r="L561" s="2">
        <v>152607</v>
      </c>
      <c r="M561" s="2">
        <v>148042</v>
      </c>
      <c r="R561" s="2">
        <v>128905</v>
      </c>
      <c r="S561" s="2">
        <v>336</v>
      </c>
      <c r="T561" s="2">
        <v>129241</v>
      </c>
      <c r="Y561" s="2">
        <v>64300</v>
      </c>
      <c r="AA561" s="2">
        <v>64300</v>
      </c>
      <c r="AF561" s="2">
        <v>60040</v>
      </c>
      <c r="AG561" s="2">
        <v>152943</v>
      </c>
      <c r="AH561" s="2">
        <v>212983</v>
      </c>
    </row>
    <row r="562" spans="1:62" x14ac:dyDescent="0.2">
      <c r="A562" s="5">
        <v>3</v>
      </c>
      <c r="B562" s="5">
        <v>116606707</v>
      </c>
      <c r="C562" s="1" t="s">
        <v>73</v>
      </c>
      <c r="D562" s="1" t="s">
        <v>497</v>
      </c>
      <c r="E562" s="2">
        <f t="shared" si="16"/>
        <v>1754132</v>
      </c>
      <c r="F562" s="2">
        <f t="shared" si="17"/>
        <v>1657579</v>
      </c>
      <c r="J562" s="2">
        <v>1552222</v>
      </c>
      <c r="K562" s="2">
        <v>201910</v>
      </c>
      <c r="M562" s="2">
        <v>1754132</v>
      </c>
      <c r="R562" s="2">
        <v>38963</v>
      </c>
      <c r="T562" s="2">
        <v>38963</v>
      </c>
      <c r="X562" s="2">
        <v>135516</v>
      </c>
      <c r="AA562" s="2">
        <v>135516</v>
      </c>
      <c r="AE562" s="2">
        <v>1416706</v>
      </c>
      <c r="AF562" s="2">
        <v>240873</v>
      </c>
      <c r="AH562" s="2">
        <v>1657579</v>
      </c>
    </row>
    <row r="563" spans="1:62" x14ac:dyDescent="0.2">
      <c r="A563" s="5">
        <v>3</v>
      </c>
      <c r="B563" s="5">
        <v>106619107</v>
      </c>
      <c r="C563" s="1" t="s">
        <v>115</v>
      </c>
      <c r="D563" s="1" t="s">
        <v>468</v>
      </c>
      <c r="E563" s="2">
        <f t="shared" si="16"/>
        <v>3411801</v>
      </c>
      <c r="F563" s="2">
        <f t="shared" si="17"/>
        <v>3341999</v>
      </c>
      <c r="I563" s="2">
        <v>2725000</v>
      </c>
      <c r="K563" s="2">
        <v>564936</v>
      </c>
      <c r="L563" s="2">
        <v>121865</v>
      </c>
      <c r="M563" s="2">
        <v>3411801</v>
      </c>
      <c r="R563" s="2">
        <v>122840</v>
      </c>
      <c r="S563" s="2">
        <v>17358</v>
      </c>
      <c r="T563" s="2">
        <v>140198</v>
      </c>
      <c r="W563" s="2">
        <v>210000</v>
      </c>
      <c r="AA563" s="2">
        <v>210000</v>
      </c>
      <c r="AD563" s="2">
        <v>2515000</v>
      </c>
      <c r="AF563" s="2">
        <v>687776</v>
      </c>
      <c r="AG563" s="2">
        <v>139223</v>
      </c>
      <c r="AH563" s="2">
        <v>3341999</v>
      </c>
    </row>
    <row r="564" spans="1:62" x14ac:dyDescent="0.2">
      <c r="A564" s="5">
        <v>3</v>
      </c>
      <c r="B564" s="5">
        <v>101634207</v>
      </c>
      <c r="C564" s="1" t="s">
        <v>85</v>
      </c>
      <c r="D564" s="1" t="s">
        <v>456</v>
      </c>
      <c r="E564" s="2">
        <f t="shared" si="16"/>
        <v>66365</v>
      </c>
      <c r="F564" s="2">
        <f t="shared" si="17"/>
        <v>92120</v>
      </c>
      <c r="L564" s="2">
        <v>66365</v>
      </c>
      <c r="M564" s="2">
        <v>66365</v>
      </c>
      <c r="S564" s="2">
        <v>38045</v>
      </c>
      <c r="T564" s="2">
        <v>38045</v>
      </c>
      <c r="Z564" s="2">
        <v>12290</v>
      </c>
      <c r="AA564" s="2">
        <v>12290</v>
      </c>
      <c r="AG564" s="2">
        <v>92120</v>
      </c>
      <c r="AH564" s="2">
        <v>92120</v>
      </c>
    </row>
    <row r="565" spans="1:62" x14ac:dyDescent="0.2">
      <c r="A565" s="5">
        <v>3</v>
      </c>
      <c r="B565" s="5">
        <v>101638907</v>
      </c>
      <c r="C565" s="1" t="s">
        <v>86</v>
      </c>
      <c r="D565" s="1" t="s">
        <v>456</v>
      </c>
      <c r="E565" s="2">
        <f t="shared" si="16"/>
        <v>248423</v>
      </c>
      <c r="F565" s="2">
        <f t="shared" si="17"/>
        <v>305143</v>
      </c>
      <c r="K565" s="2">
        <v>192011</v>
      </c>
      <c r="L565" s="2">
        <v>56412</v>
      </c>
      <c r="M565" s="2">
        <v>248423</v>
      </c>
      <c r="R565" s="2">
        <v>50170</v>
      </c>
      <c r="S565" s="2">
        <v>20400</v>
      </c>
      <c r="T565" s="2">
        <v>70570</v>
      </c>
      <c r="Z565" s="2">
        <v>13850</v>
      </c>
      <c r="AA565" s="2">
        <v>13850</v>
      </c>
      <c r="AF565" s="2">
        <v>242181</v>
      </c>
      <c r="AG565" s="2">
        <v>62962</v>
      </c>
      <c r="AH565" s="2">
        <v>305143</v>
      </c>
    </row>
    <row r="566" spans="1:62" x14ac:dyDescent="0.2">
      <c r="A566" s="5">
        <v>3</v>
      </c>
      <c r="B566" s="5">
        <v>107651207</v>
      </c>
      <c r="C566" s="1" t="s">
        <v>116</v>
      </c>
      <c r="D566" s="1" t="s">
        <v>469</v>
      </c>
      <c r="E566" s="2">
        <f t="shared" si="16"/>
        <v>547020</v>
      </c>
      <c r="F566" s="2">
        <f t="shared" si="17"/>
        <v>6747913</v>
      </c>
      <c r="K566" s="2">
        <v>344330</v>
      </c>
      <c r="L566" s="2">
        <v>202690</v>
      </c>
      <c r="M566" s="2">
        <v>547020</v>
      </c>
      <c r="N566" s="2">
        <v>5800000</v>
      </c>
      <c r="Q566" s="2">
        <v>6492624</v>
      </c>
      <c r="R566" s="2">
        <v>51647</v>
      </c>
      <c r="S566" s="2">
        <v>5964</v>
      </c>
      <c r="T566" s="2">
        <v>12350235</v>
      </c>
      <c r="U566" s="2">
        <v>5800000</v>
      </c>
      <c r="X566" s="2">
        <v>349342</v>
      </c>
      <c r="AA566" s="2">
        <v>6149342</v>
      </c>
      <c r="AB566" s="2">
        <v>0</v>
      </c>
      <c r="AE566" s="2">
        <v>6143282</v>
      </c>
      <c r="AF566" s="2">
        <v>395977</v>
      </c>
      <c r="AG566" s="2">
        <v>208654</v>
      </c>
      <c r="AH566" s="2">
        <v>6747913</v>
      </c>
    </row>
    <row r="567" spans="1:62" x14ac:dyDescent="0.2">
      <c r="A567" s="5">
        <v>3</v>
      </c>
      <c r="B567" s="5">
        <v>107652207</v>
      </c>
      <c r="C567" s="1" t="s">
        <v>117</v>
      </c>
      <c r="D567" s="1" t="s">
        <v>469</v>
      </c>
      <c r="E567" s="2">
        <f t="shared" si="16"/>
        <v>141548</v>
      </c>
      <c r="F567" s="2">
        <f t="shared" si="17"/>
        <v>161741</v>
      </c>
      <c r="J567" s="2">
        <v>27786</v>
      </c>
      <c r="K567" s="2">
        <v>65271</v>
      </c>
      <c r="L567" s="2">
        <v>48491</v>
      </c>
      <c r="M567" s="2">
        <v>141548</v>
      </c>
      <c r="R567" s="2">
        <v>18759</v>
      </c>
      <c r="S567" s="2">
        <v>6991</v>
      </c>
      <c r="T567" s="2">
        <v>25750</v>
      </c>
      <c r="X567" s="2">
        <v>5557</v>
      </c>
      <c r="AA567" s="2">
        <v>5557</v>
      </c>
      <c r="AE567" s="2">
        <v>22229</v>
      </c>
      <c r="AF567" s="2">
        <v>84030</v>
      </c>
      <c r="AG567" s="2">
        <v>55482</v>
      </c>
      <c r="AH567" s="2">
        <v>161741</v>
      </c>
    </row>
    <row r="568" spans="1:62" x14ac:dyDescent="0.2">
      <c r="A568" s="5">
        <v>3</v>
      </c>
      <c r="B568" s="5">
        <v>107656407</v>
      </c>
      <c r="C568" s="1" t="s">
        <v>119</v>
      </c>
      <c r="D568" s="1" t="s">
        <v>469</v>
      </c>
      <c r="E568" s="2">
        <f t="shared" si="16"/>
        <v>2299664</v>
      </c>
      <c r="F568" s="2">
        <f t="shared" si="17"/>
        <v>2195243</v>
      </c>
      <c r="J568" s="2">
        <v>1851684</v>
      </c>
      <c r="K568" s="2">
        <v>213166</v>
      </c>
      <c r="L568" s="2">
        <v>234814</v>
      </c>
      <c r="M568" s="2">
        <v>2299664</v>
      </c>
      <c r="N568" s="2">
        <v>1650000</v>
      </c>
      <c r="R568" s="2">
        <v>31620</v>
      </c>
      <c r="T568" s="2">
        <v>1681620</v>
      </c>
      <c r="U568" s="2">
        <v>1650000</v>
      </c>
      <c r="X568" s="2">
        <v>118423</v>
      </c>
      <c r="Z568" s="2">
        <v>17618</v>
      </c>
      <c r="AA568" s="2">
        <v>1786041</v>
      </c>
      <c r="AB568" s="2">
        <v>0</v>
      </c>
      <c r="AE568" s="2">
        <v>1733261</v>
      </c>
      <c r="AF568" s="2">
        <v>244786</v>
      </c>
      <c r="AG568" s="2">
        <v>217196</v>
      </c>
      <c r="AH568" s="2">
        <v>2195243</v>
      </c>
    </row>
    <row r="569" spans="1:62" x14ac:dyDescent="0.2">
      <c r="A569" s="5">
        <v>3</v>
      </c>
      <c r="B569" s="5">
        <v>112679107</v>
      </c>
      <c r="C569" s="1" t="s">
        <v>538</v>
      </c>
      <c r="D569" s="1" t="s">
        <v>486</v>
      </c>
      <c r="E569" s="2">
        <f t="shared" si="16"/>
        <v>615826</v>
      </c>
      <c r="F569" s="2">
        <f t="shared" si="17"/>
        <v>679889</v>
      </c>
      <c r="K569" s="2">
        <v>219833</v>
      </c>
      <c r="L569" s="2">
        <v>387323</v>
      </c>
      <c r="M569" s="2">
        <v>607156</v>
      </c>
      <c r="Q569" s="2">
        <v>363750</v>
      </c>
      <c r="R569" s="2">
        <v>51731</v>
      </c>
      <c r="S569" s="2">
        <v>15969</v>
      </c>
      <c r="T569" s="2">
        <v>431450</v>
      </c>
      <c r="X569" s="2">
        <v>363750</v>
      </c>
      <c r="AA569" s="2">
        <v>363750</v>
      </c>
      <c r="AE569" s="2">
        <v>0</v>
      </c>
      <c r="AF569" s="2">
        <v>271564</v>
      </c>
      <c r="AG569" s="2">
        <v>403292</v>
      </c>
      <c r="AH569" s="2">
        <v>674856</v>
      </c>
      <c r="AN569" s="2">
        <v>8670</v>
      </c>
      <c r="AO569" s="2">
        <v>8670</v>
      </c>
      <c r="BB569" s="2">
        <v>3637</v>
      </c>
      <c r="BC569" s="2">
        <v>3637</v>
      </c>
      <c r="BI569" s="2">
        <v>5033</v>
      </c>
      <c r="BJ569" s="2">
        <v>5033</v>
      </c>
    </row>
    <row r="570" spans="1:62" x14ac:dyDescent="0.2">
      <c r="A570" s="5">
        <v>4</v>
      </c>
      <c r="B570" s="5">
        <v>197010542</v>
      </c>
      <c r="C570" s="1" t="s">
        <v>767</v>
      </c>
      <c r="D570" s="1" t="s">
        <v>484</v>
      </c>
      <c r="E570" s="2">
        <f t="shared" si="16"/>
        <v>0</v>
      </c>
      <c r="F570" s="2">
        <f t="shared" si="17"/>
        <v>0</v>
      </c>
    </row>
    <row r="571" spans="1:62" x14ac:dyDescent="0.2">
      <c r="A571" s="5">
        <v>4</v>
      </c>
      <c r="B571" s="5">
        <v>141019741</v>
      </c>
      <c r="C571" s="1" t="s">
        <v>768</v>
      </c>
      <c r="D571" s="1" t="s">
        <v>484</v>
      </c>
      <c r="E571" s="2">
        <f t="shared" si="16"/>
        <v>0</v>
      </c>
      <c r="F571" s="2">
        <f t="shared" si="17"/>
        <v>0</v>
      </c>
    </row>
    <row r="572" spans="1:62" x14ac:dyDescent="0.2">
      <c r="A572" s="5">
        <v>4</v>
      </c>
      <c r="B572" s="5">
        <v>102020003</v>
      </c>
      <c r="C572" s="1" t="s">
        <v>89</v>
      </c>
      <c r="D572" s="1" t="s">
        <v>457</v>
      </c>
      <c r="E572" s="2">
        <f t="shared" si="16"/>
        <v>0</v>
      </c>
      <c r="F572" s="2">
        <f t="shared" si="17"/>
        <v>0</v>
      </c>
    </row>
    <row r="573" spans="1:62" x14ac:dyDescent="0.2">
      <c r="A573" s="5">
        <v>4</v>
      </c>
      <c r="B573" s="5">
        <v>102023180</v>
      </c>
      <c r="C573" s="1" t="s">
        <v>91</v>
      </c>
      <c r="D573" s="1" t="s">
        <v>457</v>
      </c>
      <c r="E573" s="2">
        <f t="shared" si="16"/>
        <v>0</v>
      </c>
      <c r="F573" s="2">
        <f t="shared" si="17"/>
        <v>0</v>
      </c>
    </row>
    <row r="574" spans="1:62" x14ac:dyDescent="0.2">
      <c r="A574" s="5">
        <v>4</v>
      </c>
      <c r="B574" s="5">
        <v>102020001</v>
      </c>
      <c r="C574" s="1" t="s">
        <v>88</v>
      </c>
      <c r="D574" s="1" t="s">
        <v>457</v>
      </c>
      <c r="E574" s="2">
        <f t="shared" si="16"/>
        <v>0</v>
      </c>
      <c r="F574" s="2">
        <f t="shared" si="17"/>
        <v>0</v>
      </c>
    </row>
    <row r="575" spans="1:62" x14ac:dyDescent="0.2">
      <c r="A575" s="5">
        <v>4</v>
      </c>
      <c r="B575" s="5">
        <v>199025446</v>
      </c>
      <c r="C575" s="1" t="s">
        <v>74</v>
      </c>
      <c r="D575" s="1" t="s">
        <v>457</v>
      </c>
      <c r="E575" s="2">
        <f t="shared" si="16"/>
        <v>103453</v>
      </c>
      <c r="F575" s="2">
        <f t="shared" si="17"/>
        <v>41320</v>
      </c>
      <c r="G575" s="2">
        <v>103453</v>
      </c>
      <c r="M575" s="2">
        <v>103453</v>
      </c>
      <c r="Q575" s="2">
        <v>41320</v>
      </c>
      <c r="T575" s="2">
        <v>41320</v>
      </c>
      <c r="U575" s="2">
        <v>103453</v>
      </c>
      <c r="AA575" s="2">
        <v>103453</v>
      </c>
      <c r="AB575" s="2">
        <v>0</v>
      </c>
      <c r="AE575" s="2">
        <v>41320</v>
      </c>
      <c r="AH575" s="2">
        <v>41320</v>
      </c>
    </row>
    <row r="576" spans="1:62" x14ac:dyDescent="0.2">
      <c r="A576" s="5">
        <v>4</v>
      </c>
      <c r="B576" s="5">
        <v>102023030</v>
      </c>
      <c r="C576" s="1" t="s">
        <v>90</v>
      </c>
      <c r="D576" s="1" t="s">
        <v>457</v>
      </c>
      <c r="E576" s="2">
        <f t="shared" si="16"/>
        <v>0</v>
      </c>
      <c r="F576" s="2">
        <f t="shared" si="17"/>
        <v>0</v>
      </c>
    </row>
    <row r="577" spans="1:34" x14ac:dyDescent="0.2">
      <c r="A577" s="5">
        <v>4</v>
      </c>
      <c r="B577" s="5">
        <v>103022481</v>
      </c>
      <c r="C577" s="1" t="s">
        <v>811</v>
      </c>
      <c r="D577" s="1" t="s">
        <v>457</v>
      </c>
      <c r="E577" s="2">
        <f t="shared" si="16"/>
        <v>0</v>
      </c>
      <c r="F577" s="2">
        <f t="shared" si="17"/>
        <v>0</v>
      </c>
    </row>
    <row r="578" spans="1:34" x14ac:dyDescent="0.2">
      <c r="A578" s="5">
        <v>4</v>
      </c>
      <c r="B578" s="5">
        <v>115220003</v>
      </c>
      <c r="C578" s="1" t="s">
        <v>546</v>
      </c>
      <c r="D578" s="1" t="s">
        <v>457</v>
      </c>
      <c r="E578" s="2">
        <f t="shared" si="16"/>
        <v>0</v>
      </c>
      <c r="F578" s="2">
        <f t="shared" si="17"/>
        <v>0</v>
      </c>
    </row>
    <row r="579" spans="1:34" x14ac:dyDescent="0.2">
      <c r="A579" s="5">
        <v>4</v>
      </c>
      <c r="B579" s="5">
        <v>160028259</v>
      </c>
      <c r="C579" s="1" t="s">
        <v>769</v>
      </c>
      <c r="D579" s="1" t="s">
        <v>457</v>
      </c>
      <c r="E579" s="2">
        <f t="shared" ref="E579:E642" si="18">M579+AO579</f>
        <v>1174159</v>
      </c>
      <c r="F579" s="2">
        <f t="shared" ref="F579:F642" si="19">AH579+BJ579</f>
        <v>727645</v>
      </c>
      <c r="G579" s="2">
        <v>875000</v>
      </c>
      <c r="J579" s="2">
        <v>299159</v>
      </c>
      <c r="M579" s="2">
        <v>1174159</v>
      </c>
      <c r="N579" s="2">
        <v>3495038</v>
      </c>
      <c r="T579" s="2">
        <v>3495038</v>
      </c>
      <c r="U579" s="2">
        <v>3699395</v>
      </c>
      <c r="X579" s="2">
        <v>242157</v>
      </c>
      <c r="AA579" s="2">
        <v>3941552</v>
      </c>
      <c r="AB579" s="2">
        <v>670643</v>
      </c>
      <c r="AE579" s="2">
        <v>57002</v>
      </c>
      <c r="AH579" s="2">
        <v>727645</v>
      </c>
    </row>
    <row r="580" spans="1:34" x14ac:dyDescent="0.2">
      <c r="A580" s="5">
        <v>4</v>
      </c>
      <c r="B580" s="5">
        <v>103020005</v>
      </c>
      <c r="C580" s="1" t="s">
        <v>95</v>
      </c>
      <c r="D580" s="1" t="s">
        <v>457</v>
      </c>
      <c r="E580" s="2">
        <f t="shared" si="18"/>
        <v>0</v>
      </c>
      <c r="F580" s="2">
        <f t="shared" si="19"/>
        <v>0</v>
      </c>
    </row>
    <row r="581" spans="1:34" x14ac:dyDescent="0.2">
      <c r="A581" s="5">
        <v>4</v>
      </c>
      <c r="B581" s="5">
        <v>103020002</v>
      </c>
      <c r="C581" s="1" t="s">
        <v>93</v>
      </c>
      <c r="D581" s="1" t="s">
        <v>457</v>
      </c>
      <c r="E581" s="2">
        <f t="shared" si="18"/>
        <v>0</v>
      </c>
      <c r="F581" s="2">
        <f t="shared" si="19"/>
        <v>0</v>
      </c>
    </row>
    <row r="582" spans="1:34" x14ac:dyDescent="0.2">
      <c r="A582" s="5">
        <v>4</v>
      </c>
      <c r="B582" s="5">
        <v>103020003</v>
      </c>
      <c r="C582" s="1" t="s">
        <v>94</v>
      </c>
      <c r="D582" s="1" t="s">
        <v>457</v>
      </c>
      <c r="E582" s="2">
        <f t="shared" si="18"/>
        <v>0</v>
      </c>
      <c r="F582" s="2">
        <f t="shared" si="19"/>
        <v>0</v>
      </c>
    </row>
    <row r="583" spans="1:34" x14ac:dyDescent="0.2">
      <c r="A583" s="5">
        <v>4</v>
      </c>
      <c r="B583" s="5">
        <v>103020004</v>
      </c>
      <c r="C583" s="1" t="s">
        <v>746</v>
      </c>
      <c r="D583" s="1" t="s">
        <v>457</v>
      </c>
      <c r="E583" s="2">
        <f t="shared" si="18"/>
        <v>0</v>
      </c>
      <c r="F583" s="2">
        <f t="shared" si="19"/>
        <v>0</v>
      </c>
    </row>
    <row r="584" spans="1:34" x14ac:dyDescent="0.2">
      <c r="A584" s="5">
        <v>4</v>
      </c>
      <c r="B584" s="5">
        <v>103028192</v>
      </c>
      <c r="C584" s="1" t="s">
        <v>812</v>
      </c>
      <c r="D584" s="1" t="s">
        <v>457</v>
      </c>
      <c r="E584" s="2">
        <f t="shared" si="18"/>
        <v>0</v>
      </c>
      <c r="F584" s="2">
        <f t="shared" si="19"/>
        <v>0</v>
      </c>
    </row>
    <row r="585" spans="1:34" x14ac:dyDescent="0.2">
      <c r="A585" s="5">
        <v>4</v>
      </c>
      <c r="B585" s="5">
        <v>103024162</v>
      </c>
      <c r="C585" s="1" t="s">
        <v>813</v>
      </c>
      <c r="D585" s="1" t="s">
        <v>457</v>
      </c>
      <c r="E585" s="2">
        <f t="shared" si="18"/>
        <v>1077480</v>
      </c>
      <c r="F585" s="2">
        <f t="shared" si="19"/>
        <v>1932207</v>
      </c>
      <c r="G585" s="2">
        <v>1077480</v>
      </c>
      <c r="M585" s="2">
        <v>1077480</v>
      </c>
      <c r="N585" s="2">
        <v>1451507</v>
      </c>
      <c r="Q585" s="2">
        <v>2000000</v>
      </c>
      <c r="T585" s="2">
        <v>3451507</v>
      </c>
      <c r="U585" s="2">
        <v>2528816</v>
      </c>
      <c r="X585" s="2">
        <v>67964</v>
      </c>
      <c r="AA585" s="2">
        <v>2596780</v>
      </c>
      <c r="AB585" s="2">
        <v>171</v>
      </c>
      <c r="AE585" s="2">
        <v>1932036</v>
      </c>
      <c r="AH585" s="2">
        <v>1932207</v>
      </c>
    </row>
    <row r="586" spans="1:34" x14ac:dyDescent="0.2">
      <c r="A586" s="5">
        <v>4</v>
      </c>
      <c r="B586" s="5">
        <v>103023410</v>
      </c>
      <c r="C586" s="1" t="s">
        <v>98</v>
      </c>
      <c r="D586" s="1" t="s">
        <v>457</v>
      </c>
      <c r="E586" s="2">
        <f t="shared" si="18"/>
        <v>445835</v>
      </c>
      <c r="F586" s="2">
        <f t="shared" si="19"/>
        <v>423425</v>
      </c>
      <c r="J586" s="2">
        <v>445835</v>
      </c>
      <c r="M586" s="2">
        <v>445835</v>
      </c>
      <c r="X586" s="2">
        <v>22410</v>
      </c>
      <c r="AA586" s="2">
        <v>22410</v>
      </c>
      <c r="AE586" s="2">
        <v>423425</v>
      </c>
      <c r="AH586" s="2">
        <v>423425</v>
      </c>
    </row>
    <row r="587" spans="1:34" x14ac:dyDescent="0.2">
      <c r="A587" s="5">
        <v>4</v>
      </c>
      <c r="B587" s="5">
        <v>103023090</v>
      </c>
      <c r="C587" s="1" t="s">
        <v>75</v>
      </c>
      <c r="D587" s="1" t="s">
        <v>457</v>
      </c>
      <c r="E587" s="2">
        <f t="shared" si="18"/>
        <v>54831</v>
      </c>
      <c r="F587" s="2">
        <f t="shared" si="19"/>
        <v>51741</v>
      </c>
      <c r="J587" s="2">
        <v>54831</v>
      </c>
      <c r="M587" s="2">
        <v>54831</v>
      </c>
      <c r="Q587" s="2">
        <v>9770</v>
      </c>
      <c r="T587" s="2">
        <v>9770</v>
      </c>
      <c r="X587" s="2">
        <v>12860</v>
      </c>
      <c r="AA587" s="2">
        <v>12860</v>
      </c>
      <c r="AE587" s="2">
        <v>51741</v>
      </c>
      <c r="AH587" s="2">
        <v>51741</v>
      </c>
    </row>
    <row r="588" spans="1:34" x14ac:dyDescent="0.2">
      <c r="A588" s="5">
        <v>4</v>
      </c>
      <c r="B588" s="5">
        <v>102023080</v>
      </c>
      <c r="C588" s="1" t="s">
        <v>814</v>
      </c>
      <c r="D588" s="1" t="s">
        <v>457</v>
      </c>
      <c r="E588" s="2">
        <f t="shared" si="18"/>
        <v>54912</v>
      </c>
      <c r="F588" s="2">
        <f t="shared" si="19"/>
        <v>52101</v>
      </c>
      <c r="J588" s="2">
        <v>54912</v>
      </c>
      <c r="M588" s="2">
        <v>54912</v>
      </c>
      <c r="Q588" s="2">
        <v>57375</v>
      </c>
      <c r="T588" s="2">
        <v>57375</v>
      </c>
      <c r="X588" s="2">
        <v>60186</v>
      </c>
      <c r="AA588" s="2">
        <v>60186</v>
      </c>
      <c r="AE588" s="2">
        <v>52101</v>
      </c>
      <c r="AH588" s="2">
        <v>52101</v>
      </c>
    </row>
    <row r="589" spans="1:34" x14ac:dyDescent="0.2">
      <c r="A589" s="5">
        <v>4</v>
      </c>
      <c r="B589" s="5">
        <v>103028246</v>
      </c>
      <c r="C589" s="1" t="s">
        <v>815</v>
      </c>
      <c r="D589" s="1" t="s">
        <v>457</v>
      </c>
      <c r="E589" s="2">
        <f t="shared" si="18"/>
        <v>41501</v>
      </c>
      <c r="F589" s="2">
        <f t="shared" si="19"/>
        <v>96164</v>
      </c>
      <c r="J589" s="2">
        <v>41501</v>
      </c>
      <c r="M589" s="2">
        <v>41501</v>
      </c>
      <c r="R589" s="2">
        <v>82619</v>
      </c>
      <c r="S589" s="2">
        <v>26249</v>
      </c>
      <c r="T589" s="2">
        <v>108868</v>
      </c>
      <c r="X589" s="2">
        <v>8306</v>
      </c>
      <c r="Y589" s="2">
        <v>25593</v>
      </c>
      <c r="Z589" s="2">
        <v>20306</v>
      </c>
      <c r="AA589" s="2">
        <v>54205</v>
      </c>
      <c r="AE589" s="2">
        <v>33195</v>
      </c>
      <c r="AF589" s="2">
        <v>57026</v>
      </c>
      <c r="AG589" s="2">
        <v>5943</v>
      </c>
      <c r="AH589" s="2">
        <v>96164</v>
      </c>
    </row>
    <row r="590" spans="1:34" x14ac:dyDescent="0.2">
      <c r="A590" s="5">
        <v>4</v>
      </c>
      <c r="B590" s="5">
        <v>103025206</v>
      </c>
      <c r="C590" s="1" t="s">
        <v>816</v>
      </c>
      <c r="D590" s="1" t="s">
        <v>457</v>
      </c>
      <c r="E590" s="2">
        <f t="shared" si="18"/>
        <v>0</v>
      </c>
      <c r="F590" s="2">
        <f t="shared" si="19"/>
        <v>0</v>
      </c>
    </row>
    <row r="591" spans="1:34" x14ac:dyDescent="0.2">
      <c r="A591" s="5">
        <v>4</v>
      </c>
      <c r="B591" s="5">
        <v>127046517</v>
      </c>
      <c r="C591" s="1" t="s">
        <v>817</v>
      </c>
      <c r="D591" s="1" t="s">
        <v>517</v>
      </c>
      <c r="E591" s="2">
        <f t="shared" si="18"/>
        <v>810950</v>
      </c>
      <c r="F591" s="2">
        <f t="shared" si="19"/>
        <v>557271</v>
      </c>
      <c r="G591" s="2">
        <v>150000</v>
      </c>
      <c r="J591" s="2">
        <v>660950</v>
      </c>
      <c r="M591" s="2">
        <v>810950</v>
      </c>
      <c r="U591" s="2">
        <v>150000</v>
      </c>
      <c r="X591" s="2">
        <v>103679</v>
      </c>
      <c r="AA591" s="2">
        <v>253679</v>
      </c>
      <c r="AB591" s="2">
        <v>0</v>
      </c>
      <c r="AE591" s="2">
        <v>557271</v>
      </c>
      <c r="AH591" s="2">
        <v>557271</v>
      </c>
    </row>
    <row r="592" spans="1:34" x14ac:dyDescent="0.2">
      <c r="A592" s="5">
        <v>4</v>
      </c>
      <c r="B592" s="5">
        <v>127040001</v>
      </c>
      <c r="C592" s="1" t="s">
        <v>66</v>
      </c>
      <c r="D592" s="1" t="s">
        <v>517</v>
      </c>
      <c r="E592" s="2">
        <f t="shared" si="18"/>
        <v>0</v>
      </c>
      <c r="F592" s="2">
        <f t="shared" si="19"/>
        <v>0</v>
      </c>
    </row>
    <row r="593" spans="1:62" x14ac:dyDescent="0.2">
      <c r="A593" s="5">
        <v>4</v>
      </c>
      <c r="B593" s="5">
        <v>127040002</v>
      </c>
      <c r="C593" s="1" t="s">
        <v>67</v>
      </c>
      <c r="D593" s="1" t="s">
        <v>517</v>
      </c>
      <c r="E593" s="2">
        <f t="shared" si="18"/>
        <v>0</v>
      </c>
      <c r="F593" s="2">
        <f t="shared" si="19"/>
        <v>0</v>
      </c>
    </row>
    <row r="594" spans="1:62" x14ac:dyDescent="0.2">
      <c r="A594" s="5">
        <v>4</v>
      </c>
      <c r="B594" s="5">
        <v>127043430</v>
      </c>
      <c r="C594" s="1" t="s">
        <v>68</v>
      </c>
      <c r="D594" s="1" t="s">
        <v>517</v>
      </c>
      <c r="E594" s="2">
        <f t="shared" si="18"/>
        <v>382069</v>
      </c>
      <c r="F594" s="2">
        <f t="shared" si="19"/>
        <v>471985</v>
      </c>
      <c r="AM594" s="2">
        <v>382069</v>
      </c>
      <c r="AO594" s="2">
        <v>382069</v>
      </c>
      <c r="AT594" s="2">
        <v>89916</v>
      </c>
      <c r="AV594" s="2">
        <v>89916</v>
      </c>
      <c r="BH594" s="2">
        <v>471985</v>
      </c>
      <c r="BJ594" s="2">
        <v>471985</v>
      </c>
    </row>
    <row r="595" spans="1:62" x14ac:dyDescent="0.2">
      <c r="A595" s="5">
        <v>4</v>
      </c>
      <c r="B595" s="5">
        <v>108057079</v>
      </c>
      <c r="C595" s="1" t="s">
        <v>818</v>
      </c>
      <c r="D595" s="1" t="s">
        <v>470</v>
      </c>
      <c r="E595" s="2">
        <f t="shared" si="18"/>
        <v>0</v>
      </c>
      <c r="F595" s="2">
        <f t="shared" si="19"/>
        <v>0</v>
      </c>
    </row>
    <row r="596" spans="1:62" x14ac:dyDescent="0.2">
      <c r="A596" s="5">
        <v>4</v>
      </c>
      <c r="B596" s="5">
        <v>114060392</v>
      </c>
      <c r="C596" s="1" t="s">
        <v>819</v>
      </c>
      <c r="D596" s="1" t="s">
        <v>489</v>
      </c>
      <c r="E596" s="2">
        <f t="shared" si="18"/>
        <v>187111</v>
      </c>
      <c r="F596" s="2">
        <f t="shared" si="19"/>
        <v>10483</v>
      </c>
      <c r="J596" s="2">
        <v>187111</v>
      </c>
      <c r="M596" s="2">
        <v>187111</v>
      </c>
      <c r="X596" s="2">
        <v>176628</v>
      </c>
      <c r="AA596" s="2">
        <v>176628</v>
      </c>
      <c r="AE596" s="2">
        <v>10483</v>
      </c>
      <c r="AH596" s="2">
        <v>10483</v>
      </c>
    </row>
    <row r="597" spans="1:62" x14ac:dyDescent="0.2">
      <c r="A597" s="5">
        <v>4</v>
      </c>
      <c r="B597" s="5">
        <v>108070001</v>
      </c>
      <c r="C597" s="1" t="s">
        <v>121</v>
      </c>
      <c r="D597" s="1" t="s">
        <v>471</v>
      </c>
      <c r="E597" s="2">
        <f t="shared" si="18"/>
        <v>0</v>
      </c>
      <c r="F597" s="2">
        <f t="shared" si="19"/>
        <v>0</v>
      </c>
    </row>
    <row r="598" spans="1:62" x14ac:dyDescent="0.2">
      <c r="A598" s="5">
        <v>4</v>
      </c>
      <c r="B598" s="5">
        <v>122093460</v>
      </c>
      <c r="C598" s="1" t="s">
        <v>4</v>
      </c>
      <c r="D598" s="1" t="s">
        <v>512</v>
      </c>
      <c r="E598" s="2">
        <f t="shared" si="18"/>
        <v>0</v>
      </c>
      <c r="F598" s="2">
        <f t="shared" si="19"/>
        <v>0</v>
      </c>
    </row>
    <row r="599" spans="1:62" x14ac:dyDescent="0.2">
      <c r="A599" s="5">
        <v>4</v>
      </c>
      <c r="B599" s="5">
        <v>122090001</v>
      </c>
      <c r="C599" s="1" t="s">
        <v>1</v>
      </c>
      <c r="D599" s="1" t="s">
        <v>512</v>
      </c>
      <c r="E599" s="2">
        <f t="shared" si="18"/>
        <v>85820</v>
      </c>
      <c r="F599" s="2">
        <f t="shared" si="19"/>
        <v>13095</v>
      </c>
      <c r="K599" s="2">
        <v>85820</v>
      </c>
      <c r="M599" s="2">
        <v>85820</v>
      </c>
      <c r="R599" s="2">
        <v>295966</v>
      </c>
      <c r="T599" s="2">
        <v>295966</v>
      </c>
      <c r="Y599" s="2">
        <v>368691</v>
      </c>
      <c r="AA599" s="2">
        <v>368691</v>
      </c>
      <c r="AF599" s="2">
        <v>13095</v>
      </c>
      <c r="AH599" s="2">
        <v>13095</v>
      </c>
    </row>
    <row r="600" spans="1:62" x14ac:dyDescent="0.2">
      <c r="A600" s="5">
        <v>4</v>
      </c>
      <c r="B600" s="5">
        <v>122093140</v>
      </c>
      <c r="C600" s="1" t="s">
        <v>3</v>
      </c>
      <c r="D600" s="1" t="s">
        <v>512</v>
      </c>
      <c r="E600" s="2">
        <f t="shared" si="18"/>
        <v>12218854</v>
      </c>
      <c r="F600" s="2">
        <f t="shared" si="19"/>
        <v>13201240</v>
      </c>
      <c r="H600" s="2">
        <v>10150000</v>
      </c>
      <c r="J600" s="2">
        <v>2068854</v>
      </c>
      <c r="M600" s="2">
        <v>12218854</v>
      </c>
      <c r="Q600" s="2">
        <v>1209104</v>
      </c>
      <c r="T600" s="2">
        <v>1209104</v>
      </c>
      <c r="V600" s="2">
        <v>215000</v>
      </c>
      <c r="X600" s="2">
        <v>11718</v>
      </c>
      <c r="AA600" s="2">
        <v>226718</v>
      </c>
      <c r="AC600" s="2">
        <v>9935000</v>
      </c>
      <c r="AE600" s="2">
        <v>3266240</v>
      </c>
      <c r="AH600" s="2">
        <v>13201240</v>
      </c>
    </row>
    <row r="601" spans="1:62" x14ac:dyDescent="0.2">
      <c r="A601" s="5">
        <v>4</v>
      </c>
      <c r="B601" s="5">
        <v>110143060</v>
      </c>
      <c r="C601" s="1" t="s">
        <v>528</v>
      </c>
      <c r="D601" s="1" t="s">
        <v>478</v>
      </c>
      <c r="E601" s="2">
        <f t="shared" si="18"/>
        <v>604976</v>
      </c>
      <c r="F601" s="2">
        <f t="shared" si="19"/>
        <v>516300</v>
      </c>
      <c r="J601" s="2">
        <v>604976</v>
      </c>
      <c r="M601" s="2">
        <v>604976</v>
      </c>
      <c r="X601" s="2">
        <v>88676</v>
      </c>
      <c r="AA601" s="2">
        <v>88676</v>
      </c>
      <c r="AE601" s="2">
        <v>516300</v>
      </c>
      <c r="AH601" s="2">
        <v>516300</v>
      </c>
    </row>
    <row r="602" spans="1:62" x14ac:dyDescent="0.2">
      <c r="A602" s="5">
        <v>4</v>
      </c>
      <c r="B602" s="5">
        <v>110143120</v>
      </c>
      <c r="C602" s="1" t="s">
        <v>529</v>
      </c>
      <c r="D602" s="1" t="s">
        <v>478</v>
      </c>
      <c r="E602" s="2">
        <f t="shared" si="18"/>
        <v>580309</v>
      </c>
      <c r="F602" s="2">
        <f t="shared" si="19"/>
        <v>562453</v>
      </c>
      <c r="J602" s="2">
        <v>580309</v>
      </c>
      <c r="M602" s="2">
        <v>580309</v>
      </c>
      <c r="X602" s="2">
        <v>17856</v>
      </c>
      <c r="AA602" s="2">
        <v>17856</v>
      </c>
      <c r="AE602" s="2">
        <v>562453</v>
      </c>
      <c r="AH602" s="2">
        <v>562453</v>
      </c>
    </row>
    <row r="603" spans="1:62" x14ac:dyDescent="0.2">
      <c r="A603" s="5">
        <v>4</v>
      </c>
      <c r="B603" s="5">
        <v>110143310</v>
      </c>
      <c r="C603" s="1" t="s">
        <v>530</v>
      </c>
      <c r="D603" s="1" t="s">
        <v>478</v>
      </c>
      <c r="E603" s="2">
        <f t="shared" si="18"/>
        <v>0</v>
      </c>
      <c r="F603" s="2">
        <f t="shared" si="19"/>
        <v>0</v>
      </c>
    </row>
    <row r="604" spans="1:62" x14ac:dyDescent="0.2">
      <c r="A604" s="5">
        <v>4</v>
      </c>
      <c r="B604" s="5">
        <v>110140001</v>
      </c>
      <c r="C604" s="1" t="s">
        <v>526</v>
      </c>
      <c r="D604" s="1" t="s">
        <v>478</v>
      </c>
      <c r="E604" s="2">
        <f t="shared" si="18"/>
        <v>0</v>
      </c>
      <c r="F604" s="2">
        <f t="shared" si="19"/>
        <v>0</v>
      </c>
    </row>
    <row r="605" spans="1:62" x14ac:dyDescent="0.2">
      <c r="A605" s="5">
        <v>4</v>
      </c>
      <c r="B605" s="5">
        <v>124150002</v>
      </c>
      <c r="C605" s="1" t="s">
        <v>10</v>
      </c>
      <c r="D605" s="1" t="s">
        <v>514</v>
      </c>
      <c r="E605" s="2">
        <f t="shared" si="18"/>
        <v>211182</v>
      </c>
      <c r="F605" s="2">
        <f t="shared" si="19"/>
        <v>693099</v>
      </c>
      <c r="K605" s="2">
        <v>135466</v>
      </c>
      <c r="L605" s="2">
        <v>75716</v>
      </c>
      <c r="M605" s="2">
        <v>211182</v>
      </c>
      <c r="Q605" s="2">
        <v>411259</v>
      </c>
      <c r="R605" s="2">
        <v>44739</v>
      </c>
      <c r="S605" s="2">
        <v>94066</v>
      </c>
      <c r="T605" s="2">
        <v>550064</v>
      </c>
      <c r="Z605" s="2">
        <v>68147</v>
      </c>
      <c r="AA605" s="2">
        <v>68147</v>
      </c>
      <c r="AE605" s="2">
        <v>411259</v>
      </c>
      <c r="AF605" s="2">
        <v>180205</v>
      </c>
      <c r="AG605" s="2">
        <v>101635</v>
      </c>
      <c r="AH605" s="2">
        <v>693099</v>
      </c>
    </row>
    <row r="606" spans="1:62" x14ac:dyDescent="0.2">
      <c r="A606" s="5">
        <v>4</v>
      </c>
      <c r="B606" s="5">
        <v>125230001</v>
      </c>
      <c r="C606" s="1" t="s">
        <v>17</v>
      </c>
      <c r="D606" s="1" t="s">
        <v>514</v>
      </c>
      <c r="E606" s="2">
        <f t="shared" si="18"/>
        <v>0</v>
      </c>
      <c r="F606" s="2">
        <f t="shared" si="19"/>
        <v>0</v>
      </c>
    </row>
    <row r="607" spans="1:62" x14ac:dyDescent="0.2">
      <c r="A607" s="5">
        <v>4</v>
      </c>
      <c r="B607" s="5">
        <v>126510020</v>
      </c>
      <c r="C607" s="1" t="s">
        <v>36</v>
      </c>
      <c r="D607" s="1" t="s">
        <v>514</v>
      </c>
      <c r="E607" s="2">
        <f t="shared" si="18"/>
        <v>0</v>
      </c>
      <c r="F607" s="2">
        <f t="shared" si="19"/>
        <v>0</v>
      </c>
    </row>
    <row r="608" spans="1:62" x14ac:dyDescent="0.2">
      <c r="A608" s="5">
        <v>4</v>
      </c>
      <c r="B608" s="5">
        <v>124150003</v>
      </c>
      <c r="C608" s="1" t="s">
        <v>11</v>
      </c>
      <c r="D608" s="1" t="s">
        <v>514</v>
      </c>
      <c r="E608" s="2">
        <f t="shared" si="18"/>
        <v>19876600</v>
      </c>
      <c r="F608" s="2">
        <f t="shared" si="19"/>
        <v>19565000</v>
      </c>
      <c r="J608" s="2">
        <v>19795000</v>
      </c>
      <c r="L608" s="2">
        <v>81600</v>
      </c>
      <c r="M608" s="2">
        <v>19876600</v>
      </c>
      <c r="S608" s="2">
        <v>8400</v>
      </c>
      <c r="T608" s="2">
        <v>8400</v>
      </c>
      <c r="X608" s="2">
        <v>320000</v>
      </c>
      <c r="AA608" s="2">
        <v>320000</v>
      </c>
      <c r="AE608" s="2">
        <v>19475000</v>
      </c>
      <c r="AG608" s="2">
        <v>90000</v>
      </c>
      <c r="AH608" s="2">
        <v>19565000</v>
      </c>
    </row>
    <row r="609" spans="1:34" x14ac:dyDescent="0.2">
      <c r="A609" s="5">
        <v>4</v>
      </c>
      <c r="B609" s="5">
        <v>124152880</v>
      </c>
      <c r="C609" s="1" t="s">
        <v>14</v>
      </c>
      <c r="D609" s="1" t="s">
        <v>514</v>
      </c>
      <c r="E609" s="2">
        <f t="shared" si="18"/>
        <v>0</v>
      </c>
      <c r="F609" s="2">
        <f t="shared" si="19"/>
        <v>0</v>
      </c>
    </row>
    <row r="610" spans="1:34" x14ac:dyDescent="0.2">
      <c r="A610" s="5">
        <v>4</v>
      </c>
      <c r="B610" s="5">
        <v>124153320</v>
      </c>
      <c r="C610" s="1" t="s">
        <v>15</v>
      </c>
      <c r="D610" s="1" t="s">
        <v>514</v>
      </c>
      <c r="E610" s="2">
        <f t="shared" si="18"/>
        <v>38175981</v>
      </c>
      <c r="F610" s="2">
        <f t="shared" si="19"/>
        <v>38194013</v>
      </c>
      <c r="J610" s="2">
        <v>38125000</v>
      </c>
      <c r="L610" s="2">
        <v>50981</v>
      </c>
      <c r="M610" s="2">
        <v>38175981</v>
      </c>
      <c r="S610" s="2">
        <v>23032</v>
      </c>
      <c r="T610" s="2">
        <v>23032</v>
      </c>
      <c r="X610" s="2">
        <v>5000</v>
      </c>
      <c r="AA610" s="2">
        <v>5000</v>
      </c>
      <c r="AE610" s="2">
        <v>38120000</v>
      </c>
      <c r="AG610" s="2">
        <v>74013</v>
      </c>
      <c r="AH610" s="2">
        <v>38194013</v>
      </c>
    </row>
    <row r="611" spans="1:34" x14ac:dyDescent="0.2">
      <c r="A611" s="5">
        <v>4</v>
      </c>
      <c r="B611" s="5">
        <v>126519119</v>
      </c>
      <c r="C611" s="1" t="s">
        <v>820</v>
      </c>
      <c r="D611" s="1" t="s">
        <v>514</v>
      </c>
      <c r="E611" s="2">
        <f t="shared" si="18"/>
        <v>0</v>
      </c>
      <c r="F611" s="2">
        <f t="shared" si="19"/>
        <v>5415</v>
      </c>
      <c r="Q611" s="2">
        <v>37924</v>
      </c>
      <c r="T611" s="2">
        <v>37924</v>
      </c>
      <c r="X611" s="2">
        <v>32509</v>
      </c>
      <c r="AA611" s="2">
        <v>32509</v>
      </c>
      <c r="AE611" s="2">
        <v>5415</v>
      </c>
      <c r="AH611" s="2">
        <v>5415</v>
      </c>
    </row>
    <row r="612" spans="1:34" x14ac:dyDescent="0.2">
      <c r="A612" s="5">
        <v>4</v>
      </c>
      <c r="B612" s="5">
        <v>124150004</v>
      </c>
      <c r="C612" s="1" t="s">
        <v>12</v>
      </c>
      <c r="D612" s="1" t="s">
        <v>514</v>
      </c>
      <c r="E612" s="2">
        <f t="shared" si="18"/>
        <v>0</v>
      </c>
      <c r="F612" s="2">
        <f t="shared" si="19"/>
        <v>0</v>
      </c>
    </row>
    <row r="613" spans="1:34" x14ac:dyDescent="0.2">
      <c r="A613" s="5">
        <v>4</v>
      </c>
      <c r="B613" s="5">
        <v>124153350</v>
      </c>
      <c r="C613" s="1" t="s">
        <v>76</v>
      </c>
      <c r="D613" s="1" t="s">
        <v>514</v>
      </c>
      <c r="E613" s="2">
        <f t="shared" si="18"/>
        <v>8033494</v>
      </c>
      <c r="F613" s="2">
        <f t="shared" si="19"/>
        <v>12837279</v>
      </c>
      <c r="H613" s="2">
        <v>3745000</v>
      </c>
      <c r="J613" s="2">
        <v>4288494</v>
      </c>
      <c r="M613" s="2">
        <v>8033494</v>
      </c>
      <c r="Q613" s="2">
        <v>5826983</v>
      </c>
      <c r="T613" s="2">
        <v>5826983</v>
      </c>
      <c r="V613" s="2">
        <v>1015000</v>
      </c>
      <c r="X613" s="2">
        <v>8198</v>
      </c>
      <c r="AA613" s="2">
        <v>1023198</v>
      </c>
      <c r="AC613" s="2">
        <v>2730000</v>
      </c>
      <c r="AE613" s="2">
        <v>10107279</v>
      </c>
      <c r="AH613" s="2">
        <v>12837279</v>
      </c>
    </row>
    <row r="614" spans="1:34" x14ac:dyDescent="0.2">
      <c r="A614" s="5">
        <v>4</v>
      </c>
      <c r="B614" s="5">
        <v>124150005</v>
      </c>
      <c r="C614" s="1" t="s">
        <v>13</v>
      </c>
      <c r="D614" s="1" t="s">
        <v>514</v>
      </c>
      <c r="E614" s="2">
        <f t="shared" si="18"/>
        <v>0</v>
      </c>
      <c r="F614" s="2">
        <f t="shared" si="19"/>
        <v>0</v>
      </c>
    </row>
    <row r="615" spans="1:34" x14ac:dyDescent="0.2">
      <c r="A615" s="5">
        <v>4</v>
      </c>
      <c r="B615" s="5">
        <v>101833400</v>
      </c>
      <c r="C615" s="1" t="s">
        <v>87</v>
      </c>
      <c r="D615" s="1" t="s">
        <v>479</v>
      </c>
      <c r="E615" s="2">
        <f t="shared" si="18"/>
        <v>0</v>
      </c>
      <c r="F615" s="2">
        <f t="shared" si="19"/>
        <v>0</v>
      </c>
    </row>
    <row r="616" spans="1:34" x14ac:dyDescent="0.2">
      <c r="A616" s="5">
        <v>4</v>
      </c>
      <c r="B616" s="5">
        <v>116493130</v>
      </c>
      <c r="C616" s="1" t="s">
        <v>549</v>
      </c>
      <c r="D616" s="1" t="s">
        <v>493</v>
      </c>
      <c r="E616" s="2">
        <f t="shared" si="18"/>
        <v>29375</v>
      </c>
      <c r="F616" s="2">
        <f t="shared" si="19"/>
        <v>21655</v>
      </c>
      <c r="K616" s="2">
        <v>10135</v>
      </c>
      <c r="L616" s="2">
        <v>19240</v>
      </c>
      <c r="M616" s="2">
        <v>29375</v>
      </c>
      <c r="R616" s="2">
        <v>2190</v>
      </c>
      <c r="S616" s="2">
        <v>225</v>
      </c>
      <c r="T616" s="2">
        <v>2415</v>
      </c>
      <c r="Z616" s="2">
        <v>10135</v>
      </c>
      <c r="AA616" s="2">
        <v>10135</v>
      </c>
      <c r="AF616" s="2">
        <v>12325</v>
      </c>
      <c r="AG616" s="2">
        <v>9330</v>
      </c>
      <c r="AH616" s="2">
        <v>21655</v>
      </c>
    </row>
    <row r="617" spans="1:34" x14ac:dyDescent="0.2">
      <c r="A617" s="5">
        <v>4</v>
      </c>
      <c r="B617" s="5">
        <v>115227010</v>
      </c>
      <c r="C617" s="1" t="s">
        <v>846</v>
      </c>
      <c r="D617" s="1" t="s">
        <v>491</v>
      </c>
      <c r="E617" s="2">
        <f t="shared" si="18"/>
        <v>0</v>
      </c>
      <c r="F617" s="2">
        <f t="shared" si="19"/>
        <v>0</v>
      </c>
    </row>
    <row r="618" spans="1:34" x14ac:dyDescent="0.2">
      <c r="A618" s="5">
        <v>4</v>
      </c>
      <c r="B618" s="5">
        <v>115220002</v>
      </c>
      <c r="C618" s="1" t="s">
        <v>545</v>
      </c>
      <c r="D618" s="1" t="s">
        <v>491</v>
      </c>
      <c r="E618" s="2">
        <f t="shared" si="18"/>
        <v>0</v>
      </c>
      <c r="F618" s="2">
        <f t="shared" si="19"/>
        <v>0</v>
      </c>
    </row>
    <row r="619" spans="1:34" x14ac:dyDescent="0.2">
      <c r="A619" s="5">
        <v>4</v>
      </c>
      <c r="B619" s="5">
        <v>115220001</v>
      </c>
      <c r="C619" s="1" t="s">
        <v>544</v>
      </c>
      <c r="D619" s="1" t="s">
        <v>491</v>
      </c>
      <c r="E619" s="2">
        <f t="shared" si="18"/>
        <v>139434</v>
      </c>
      <c r="F619" s="2">
        <f t="shared" si="19"/>
        <v>578955</v>
      </c>
      <c r="J619" s="2">
        <v>7969</v>
      </c>
      <c r="K619" s="2">
        <v>131465</v>
      </c>
      <c r="M619" s="2">
        <v>139434</v>
      </c>
      <c r="N619" s="2">
        <v>440000</v>
      </c>
      <c r="R619" s="2">
        <v>3406</v>
      </c>
      <c r="T619" s="2">
        <v>443406</v>
      </c>
      <c r="X619" s="2">
        <v>3885</v>
      </c>
      <c r="AA619" s="2">
        <v>3885</v>
      </c>
      <c r="AB619" s="2">
        <v>440000</v>
      </c>
      <c r="AE619" s="2">
        <v>4084</v>
      </c>
      <c r="AF619" s="2">
        <v>134871</v>
      </c>
      <c r="AH619" s="2">
        <v>578955</v>
      </c>
    </row>
    <row r="620" spans="1:34" x14ac:dyDescent="0.2">
      <c r="A620" s="5">
        <v>4</v>
      </c>
      <c r="B620" s="5">
        <v>115222343</v>
      </c>
      <c r="C620" s="1" t="s">
        <v>847</v>
      </c>
      <c r="D620" s="1" t="s">
        <v>491</v>
      </c>
      <c r="E620" s="2">
        <f t="shared" si="18"/>
        <v>0</v>
      </c>
      <c r="F620" s="2">
        <f t="shared" si="19"/>
        <v>294503</v>
      </c>
      <c r="N620" s="2">
        <v>1073267</v>
      </c>
      <c r="T620" s="2">
        <v>1073267</v>
      </c>
      <c r="U620" s="2">
        <v>778764</v>
      </c>
      <c r="AA620" s="2">
        <v>778764</v>
      </c>
      <c r="AB620" s="2">
        <v>294503</v>
      </c>
      <c r="AH620" s="2">
        <v>294503</v>
      </c>
    </row>
    <row r="621" spans="1:34" x14ac:dyDescent="0.2">
      <c r="A621" s="5">
        <v>4</v>
      </c>
      <c r="B621" s="5">
        <v>115223050</v>
      </c>
      <c r="C621" s="1" t="s">
        <v>547</v>
      </c>
      <c r="D621" s="1" t="s">
        <v>491</v>
      </c>
      <c r="E621" s="2">
        <f t="shared" si="18"/>
        <v>305979</v>
      </c>
      <c r="F621" s="2">
        <f t="shared" si="19"/>
        <v>20248</v>
      </c>
      <c r="J621" s="2">
        <v>288290</v>
      </c>
      <c r="L621" s="2">
        <v>17689</v>
      </c>
      <c r="M621" s="2">
        <v>305979</v>
      </c>
      <c r="S621" s="2">
        <v>2559</v>
      </c>
      <c r="T621" s="2">
        <v>2559</v>
      </c>
      <c r="X621" s="2">
        <v>288290</v>
      </c>
      <c r="AA621" s="2">
        <v>288290</v>
      </c>
      <c r="AE621" s="2">
        <v>0</v>
      </c>
      <c r="AG621" s="2">
        <v>20248</v>
      </c>
      <c r="AH621" s="2">
        <v>20248</v>
      </c>
    </row>
    <row r="622" spans="1:34" x14ac:dyDescent="0.2">
      <c r="A622" s="5">
        <v>4</v>
      </c>
      <c r="B622" s="5">
        <v>125232950</v>
      </c>
      <c r="C622" s="1" t="s">
        <v>19</v>
      </c>
      <c r="D622" s="1" t="s">
        <v>515</v>
      </c>
      <c r="E622" s="2">
        <f t="shared" si="18"/>
        <v>0</v>
      </c>
      <c r="F622" s="2">
        <f t="shared" si="19"/>
        <v>0</v>
      </c>
    </row>
    <row r="623" spans="1:34" x14ac:dyDescent="0.2">
      <c r="A623" s="5">
        <v>4</v>
      </c>
      <c r="B623" s="5">
        <v>125236827</v>
      </c>
      <c r="C623" s="1" t="s">
        <v>821</v>
      </c>
      <c r="D623" s="1" t="s">
        <v>515</v>
      </c>
      <c r="E623" s="2">
        <f t="shared" si="18"/>
        <v>0</v>
      </c>
      <c r="F623" s="2">
        <f t="shared" si="19"/>
        <v>0</v>
      </c>
    </row>
    <row r="624" spans="1:34" x14ac:dyDescent="0.2">
      <c r="A624" s="5">
        <v>4</v>
      </c>
      <c r="B624" s="5">
        <v>125230002</v>
      </c>
      <c r="C624" s="1" t="s">
        <v>18</v>
      </c>
      <c r="D624" s="1" t="s">
        <v>515</v>
      </c>
      <c r="E624" s="2">
        <f t="shared" si="18"/>
        <v>9431</v>
      </c>
      <c r="F624" s="2">
        <f t="shared" si="19"/>
        <v>8256</v>
      </c>
      <c r="L624" s="2">
        <v>9431</v>
      </c>
      <c r="M624" s="2">
        <v>9431</v>
      </c>
      <c r="Z624" s="2">
        <v>1175</v>
      </c>
      <c r="AA624" s="2">
        <v>1175</v>
      </c>
      <c r="AG624" s="2">
        <v>8256</v>
      </c>
      <c r="AH624" s="2">
        <v>8256</v>
      </c>
    </row>
    <row r="625" spans="1:34" x14ac:dyDescent="0.2">
      <c r="A625" s="5">
        <v>4</v>
      </c>
      <c r="B625" s="5">
        <v>105257512</v>
      </c>
      <c r="C625" s="1" t="s">
        <v>822</v>
      </c>
      <c r="D625" s="1" t="s">
        <v>462</v>
      </c>
      <c r="E625" s="2">
        <f t="shared" si="18"/>
        <v>0</v>
      </c>
      <c r="F625" s="2">
        <f t="shared" si="19"/>
        <v>0</v>
      </c>
    </row>
    <row r="626" spans="1:34" x14ac:dyDescent="0.2">
      <c r="A626" s="5">
        <v>4</v>
      </c>
      <c r="B626" s="5">
        <v>105250004</v>
      </c>
      <c r="C626" s="1" t="s">
        <v>109</v>
      </c>
      <c r="D626" s="1" t="s">
        <v>462</v>
      </c>
      <c r="E626" s="2">
        <f t="shared" si="18"/>
        <v>595444</v>
      </c>
      <c r="F626" s="2">
        <f t="shared" si="19"/>
        <v>494854</v>
      </c>
      <c r="J626" s="2">
        <v>595444</v>
      </c>
      <c r="M626" s="2">
        <v>595444</v>
      </c>
      <c r="N626" s="2">
        <v>200000</v>
      </c>
      <c r="T626" s="2">
        <v>200000</v>
      </c>
      <c r="U626" s="2">
        <v>200000</v>
      </c>
      <c r="X626" s="2">
        <v>100590</v>
      </c>
      <c r="AA626" s="2">
        <v>300590</v>
      </c>
      <c r="AB626" s="2">
        <v>0</v>
      </c>
      <c r="AE626" s="2">
        <v>494854</v>
      </c>
      <c r="AH626" s="2">
        <v>494854</v>
      </c>
    </row>
    <row r="627" spans="1:34" x14ac:dyDescent="0.2">
      <c r="A627" s="5">
        <v>4</v>
      </c>
      <c r="B627" s="5">
        <v>105250001</v>
      </c>
      <c r="C627" s="1" t="s">
        <v>108</v>
      </c>
      <c r="D627" s="1" t="s">
        <v>462</v>
      </c>
      <c r="E627" s="2">
        <f t="shared" si="18"/>
        <v>527783</v>
      </c>
      <c r="F627" s="2">
        <f t="shared" si="19"/>
        <v>354947</v>
      </c>
      <c r="J627" s="2">
        <v>464253</v>
      </c>
      <c r="L627" s="2">
        <v>63530</v>
      </c>
      <c r="M627" s="2">
        <v>527783</v>
      </c>
      <c r="X627" s="2">
        <v>167021</v>
      </c>
      <c r="Z627" s="2">
        <v>5815</v>
      </c>
      <c r="AA627" s="2">
        <v>172836</v>
      </c>
      <c r="AE627" s="2">
        <v>297232</v>
      </c>
      <c r="AG627" s="2">
        <v>57715</v>
      </c>
      <c r="AH627" s="2">
        <v>354947</v>
      </c>
    </row>
    <row r="628" spans="1:34" x14ac:dyDescent="0.2">
      <c r="A628" s="5">
        <v>4</v>
      </c>
      <c r="B628" s="5">
        <v>105252920</v>
      </c>
      <c r="C628" s="1" t="s">
        <v>111</v>
      </c>
      <c r="D628" s="1" t="s">
        <v>462</v>
      </c>
      <c r="E628" s="2">
        <f t="shared" si="18"/>
        <v>0</v>
      </c>
      <c r="F628" s="2">
        <f t="shared" si="19"/>
        <v>0</v>
      </c>
    </row>
    <row r="629" spans="1:34" x14ac:dyDescent="0.2">
      <c r="A629" s="5">
        <v>4</v>
      </c>
      <c r="B629" s="5">
        <v>111440001</v>
      </c>
      <c r="C629" s="1" t="s">
        <v>770</v>
      </c>
      <c r="D629" s="1" t="s">
        <v>481</v>
      </c>
      <c r="E629" s="2">
        <f t="shared" si="18"/>
        <v>0</v>
      </c>
      <c r="F629" s="2">
        <f t="shared" si="19"/>
        <v>0</v>
      </c>
      <c r="N629" s="2">
        <v>90000</v>
      </c>
      <c r="T629" s="2">
        <v>90000</v>
      </c>
      <c r="U629" s="2">
        <v>90000</v>
      </c>
      <c r="AA629" s="2">
        <v>90000</v>
      </c>
      <c r="AB629" s="2">
        <v>0</v>
      </c>
      <c r="AH629" s="2">
        <v>0</v>
      </c>
    </row>
    <row r="630" spans="1:34" x14ac:dyDescent="0.2">
      <c r="A630" s="5">
        <v>4</v>
      </c>
      <c r="B630" s="5">
        <v>111315438</v>
      </c>
      <c r="C630" s="1" t="s">
        <v>823</v>
      </c>
      <c r="D630" s="1" t="s">
        <v>481</v>
      </c>
      <c r="E630" s="2">
        <f t="shared" si="18"/>
        <v>0</v>
      </c>
      <c r="F630" s="2">
        <f t="shared" si="19"/>
        <v>0</v>
      </c>
    </row>
    <row r="631" spans="1:34" x14ac:dyDescent="0.2">
      <c r="A631" s="5">
        <v>4</v>
      </c>
      <c r="B631" s="5">
        <v>119350001</v>
      </c>
      <c r="C631" s="1" t="s">
        <v>553</v>
      </c>
      <c r="D631" s="1" t="s">
        <v>504</v>
      </c>
      <c r="E631" s="2">
        <f t="shared" si="18"/>
        <v>0</v>
      </c>
      <c r="F631" s="2">
        <f t="shared" si="19"/>
        <v>0</v>
      </c>
    </row>
    <row r="632" spans="1:34" x14ac:dyDescent="0.2">
      <c r="A632" s="5">
        <v>4</v>
      </c>
      <c r="B632" s="5">
        <v>119355028</v>
      </c>
      <c r="C632" s="1" t="s">
        <v>824</v>
      </c>
      <c r="D632" s="1" t="s">
        <v>504</v>
      </c>
      <c r="E632" s="2">
        <f t="shared" si="18"/>
        <v>1299699</v>
      </c>
      <c r="F632" s="2">
        <f t="shared" si="19"/>
        <v>1481144</v>
      </c>
      <c r="J632" s="2">
        <v>1280000</v>
      </c>
      <c r="L632" s="2">
        <v>19699</v>
      </c>
      <c r="M632" s="2">
        <v>1299699</v>
      </c>
      <c r="N632" s="2">
        <v>230459</v>
      </c>
      <c r="T632" s="2">
        <v>230459</v>
      </c>
      <c r="X632" s="2">
        <v>45511</v>
      </c>
      <c r="Z632" s="2">
        <v>3503</v>
      </c>
      <c r="AA632" s="2">
        <v>49014</v>
      </c>
      <c r="AB632" s="2">
        <v>230459</v>
      </c>
      <c r="AE632" s="2">
        <v>1234489</v>
      </c>
      <c r="AG632" s="2">
        <v>16196</v>
      </c>
      <c r="AH632" s="2">
        <v>1481144</v>
      </c>
    </row>
    <row r="633" spans="1:34" x14ac:dyDescent="0.2">
      <c r="A633" s="5">
        <v>4</v>
      </c>
      <c r="B633" s="5">
        <v>113362940</v>
      </c>
      <c r="C633" s="1" t="s">
        <v>771</v>
      </c>
      <c r="D633" s="1" t="s">
        <v>487</v>
      </c>
      <c r="E633" s="2">
        <f t="shared" si="18"/>
        <v>0</v>
      </c>
      <c r="F633" s="2">
        <f t="shared" si="19"/>
        <v>0</v>
      </c>
    </row>
    <row r="634" spans="1:34" x14ac:dyDescent="0.2">
      <c r="A634" s="5">
        <v>4</v>
      </c>
      <c r="B634" s="5">
        <v>121395927</v>
      </c>
      <c r="C634" s="1" t="s">
        <v>825</v>
      </c>
      <c r="D634" s="1" t="s">
        <v>511</v>
      </c>
      <c r="E634" s="2">
        <f t="shared" si="18"/>
        <v>1735</v>
      </c>
      <c r="F634" s="2">
        <f t="shared" si="19"/>
        <v>1015</v>
      </c>
      <c r="L634" s="2">
        <v>1735</v>
      </c>
      <c r="M634" s="2">
        <v>1735</v>
      </c>
      <c r="Z634" s="2">
        <v>720</v>
      </c>
      <c r="AA634" s="2">
        <v>720</v>
      </c>
      <c r="AG634" s="2">
        <v>1015</v>
      </c>
      <c r="AH634" s="2">
        <v>1015</v>
      </c>
    </row>
    <row r="635" spans="1:34" x14ac:dyDescent="0.2">
      <c r="A635" s="5">
        <v>4</v>
      </c>
      <c r="B635" s="5">
        <v>121394017</v>
      </c>
      <c r="C635" s="1" t="s">
        <v>848</v>
      </c>
      <c r="D635" s="1" t="s">
        <v>511</v>
      </c>
      <c r="E635" s="2">
        <f t="shared" si="18"/>
        <v>0</v>
      </c>
      <c r="F635" s="2">
        <f t="shared" si="19"/>
        <v>170000</v>
      </c>
      <c r="N635" s="2">
        <v>652656</v>
      </c>
      <c r="T635" s="2">
        <v>652656</v>
      </c>
      <c r="U635" s="2">
        <v>482656</v>
      </c>
      <c r="AA635" s="2">
        <v>482656</v>
      </c>
      <c r="AB635" s="2">
        <v>170000</v>
      </c>
      <c r="AH635" s="2">
        <v>170000</v>
      </c>
    </row>
    <row r="636" spans="1:34" x14ac:dyDescent="0.2">
      <c r="A636" s="5">
        <v>4</v>
      </c>
      <c r="B636" s="5">
        <v>175390169</v>
      </c>
      <c r="C636" s="1" t="s">
        <v>772</v>
      </c>
      <c r="D636" s="1" t="s">
        <v>511</v>
      </c>
      <c r="E636" s="2">
        <f t="shared" si="18"/>
        <v>0</v>
      </c>
      <c r="F636" s="2">
        <f t="shared" si="19"/>
        <v>170000</v>
      </c>
      <c r="N636" s="2">
        <v>652656</v>
      </c>
      <c r="T636" s="2">
        <v>652656</v>
      </c>
      <c r="U636" s="2">
        <v>482656</v>
      </c>
      <c r="AA636" s="2">
        <v>482656</v>
      </c>
      <c r="AB636" s="2">
        <v>170000</v>
      </c>
      <c r="AH636" s="2">
        <v>170000</v>
      </c>
    </row>
    <row r="637" spans="1:34" x14ac:dyDescent="0.2">
      <c r="A637" s="5">
        <v>4</v>
      </c>
      <c r="B637" s="5">
        <v>121392881</v>
      </c>
      <c r="C637" s="1" t="s">
        <v>826</v>
      </c>
      <c r="D637" s="1" t="s">
        <v>511</v>
      </c>
      <c r="E637" s="2">
        <f t="shared" si="18"/>
        <v>255386</v>
      </c>
      <c r="F637" s="2">
        <f t="shared" si="19"/>
        <v>180000</v>
      </c>
      <c r="G637" s="2">
        <v>255386</v>
      </c>
      <c r="M637" s="2">
        <v>255386</v>
      </c>
      <c r="U637" s="2">
        <v>75386</v>
      </c>
      <c r="AA637" s="2">
        <v>75386</v>
      </c>
      <c r="AB637" s="2">
        <v>180000</v>
      </c>
      <c r="AH637" s="2">
        <v>180000</v>
      </c>
    </row>
    <row r="638" spans="1:34" x14ac:dyDescent="0.2">
      <c r="A638" s="5">
        <v>4</v>
      </c>
      <c r="B638" s="5">
        <v>121393330</v>
      </c>
      <c r="C638" s="1" t="s">
        <v>0</v>
      </c>
      <c r="D638" s="1" t="s">
        <v>511</v>
      </c>
      <c r="E638" s="2">
        <f t="shared" si="18"/>
        <v>0</v>
      </c>
      <c r="F638" s="2">
        <f t="shared" si="19"/>
        <v>0</v>
      </c>
    </row>
    <row r="639" spans="1:34" x14ac:dyDescent="0.2">
      <c r="A639" s="5">
        <v>4</v>
      </c>
      <c r="B639" s="5">
        <v>188392660</v>
      </c>
      <c r="C639" s="1" t="s">
        <v>773</v>
      </c>
      <c r="D639" s="1" t="s">
        <v>511</v>
      </c>
      <c r="E639" s="2">
        <f t="shared" si="18"/>
        <v>0</v>
      </c>
      <c r="F639" s="2">
        <f t="shared" si="19"/>
        <v>141932</v>
      </c>
      <c r="Q639" s="2">
        <v>150000</v>
      </c>
      <c r="S639" s="2">
        <v>17067</v>
      </c>
      <c r="T639" s="2">
        <v>167067</v>
      </c>
      <c r="X639" s="2">
        <v>25135</v>
      </c>
      <c r="AA639" s="2">
        <v>25135</v>
      </c>
      <c r="AE639" s="2">
        <v>124865</v>
      </c>
      <c r="AG639" s="2">
        <v>17067</v>
      </c>
      <c r="AH639" s="2">
        <v>141932</v>
      </c>
    </row>
    <row r="640" spans="1:34" x14ac:dyDescent="0.2">
      <c r="A640" s="5">
        <v>4</v>
      </c>
      <c r="B640" s="5">
        <v>118400001</v>
      </c>
      <c r="C640" s="1" t="s">
        <v>552</v>
      </c>
      <c r="D640" s="1" t="s">
        <v>502</v>
      </c>
      <c r="E640" s="2">
        <f t="shared" si="18"/>
        <v>0</v>
      </c>
      <c r="F640" s="2">
        <f t="shared" si="19"/>
        <v>0</v>
      </c>
    </row>
    <row r="641" spans="1:34" x14ac:dyDescent="0.2">
      <c r="A641" s="5">
        <v>4</v>
      </c>
      <c r="B641" s="5">
        <v>104432830</v>
      </c>
      <c r="C641" s="1" t="s">
        <v>106</v>
      </c>
      <c r="D641" s="1" t="s">
        <v>460</v>
      </c>
      <c r="E641" s="2">
        <f t="shared" si="18"/>
        <v>0</v>
      </c>
      <c r="F641" s="2">
        <f t="shared" si="19"/>
        <v>0</v>
      </c>
    </row>
    <row r="642" spans="1:34" x14ac:dyDescent="0.2">
      <c r="A642" s="5">
        <v>4</v>
      </c>
      <c r="B642" s="5">
        <v>120450003</v>
      </c>
      <c r="C642" s="1" t="s">
        <v>557</v>
      </c>
      <c r="D642" s="1" t="s">
        <v>507</v>
      </c>
      <c r="E642" s="2">
        <f t="shared" si="18"/>
        <v>0</v>
      </c>
      <c r="F642" s="2">
        <f t="shared" si="19"/>
        <v>214916</v>
      </c>
      <c r="Q642" s="2">
        <v>229135</v>
      </c>
      <c r="T642" s="2">
        <v>229135</v>
      </c>
      <c r="X642" s="2">
        <v>14219</v>
      </c>
      <c r="AA642" s="2">
        <v>14219</v>
      </c>
      <c r="AE642" s="2">
        <v>214916</v>
      </c>
      <c r="AH642" s="2">
        <v>214916</v>
      </c>
    </row>
    <row r="643" spans="1:34" x14ac:dyDescent="0.2">
      <c r="A643" s="5">
        <v>4</v>
      </c>
      <c r="B643" s="5">
        <v>120450002</v>
      </c>
      <c r="C643" s="1" t="s">
        <v>556</v>
      </c>
      <c r="D643" s="1" t="s">
        <v>507</v>
      </c>
      <c r="E643" s="2">
        <f t="shared" ref="E643:E706" si="20">M643+AO643</f>
        <v>0</v>
      </c>
      <c r="F643" s="2">
        <f t="shared" ref="F643:F706" si="21">AH643+BJ643</f>
        <v>0</v>
      </c>
    </row>
    <row r="644" spans="1:34" x14ac:dyDescent="0.2">
      <c r="A644" s="5">
        <v>4</v>
      </c>
      <c r="B644" s="5">
        <v>123460001</v>
      </c>
      <c r="C644" s="1" t="s">
        <v>6</v>
      </c>
      <c r="D644" s="1" t="s">
        <v>513</v>
      </c>
      <c r="E644" s="2">
        <f t="shared" si="20"/>
        <v>57542</v>
      </c>
      <c r="F644" s="2">
        <f t="shared" si="21"/>
        <v>1449007</v>
      </c>
      <c r="L644" s="2">
        <v>57542</v>
      </c>
      <c r="M644" s="2">
        <v>57542</v>
      </c>
      <c r="Q644" s="2">
        <v>2010000</v>
      </c>
      <c r="T644" s="2">
        <v>2010000</v>
      </c>
      <c r="X644" s="2">
        <v>614167</v>
      </c>
      <c r="Z644" s="2">
        <v>4368</v>
      </c>
      <c r="AA644" s="2">
        <v>618535</v>
      </c>
      <c r="AE644" s="2">
        <v>1395833</v>
      </c>
      <c r="AG644" s="2">
        <v>53174</v>
      </c>
      <c r="AH644" s="2">
        <v>1449007</v>
      </c>
    </row>
    <row r="645" spans="1:34" x14ac:dyDescent="0.2">
      <c r="A645" s="5">
        <v>4</v>
      </c>
      <c r="B645" s="5">
        <v>123463370</v>
      </c>
      <c r="C645" s="1" t="s">
        <v>7</v>
      </c>
      <c r="D645" s="1" t="s">
        <v>513</v>
      </c>
      <c r="E645" s="2">
        <f t="shared" si="20"/>
        <v>0</v>
      </c>
      <c r="F645" s="2">
        <f t="shared" si="21"/>
        <v>0</v>
      </c>
    </row>
    <row r="646" spans="1:34" x14ac:dyDescent="0.2">
      <c r="A646" s="5">
        <v>4</v>
      </c>
      <c r="B646" s="5">
        <v>120480002</v>
      </c>
      <c r="C646" s="1" t="s">
        <v>559</v>
      </c>
      <c r="D646" s="1" t="s">
        <v>508</v>
      </c>
      <c r="E646" s="2">
        <f t="shared" si="20"/>
        <v>309109</v>
      </c>
      <c r="F646" s="2">
        <f t="shared" si="21"/>
        <v>177859</v>
      </c>
      <c r="J646" s="2">
        <v>309109</v>
      </c>
      <c r="M646" s="2">
        <v>309109</v>
      </c>
      <c r="X646" s="2">
        <v>131250</v>
      </c>
      <c r="AA646" s="2">
        <v>131250</v>
      </c>
      <c r="AE646" s="2">
        <v>177859</v>
      </c>
      <c r="AH646" s="2">
        <v>177859</v>
      </c>
    </row>
    <row r="647" spans="1:34" x14ac:dyDescent="0.2">
      <c r="A647" s="5">
        <v>4</v>
      </c>
      <c r="B647" s="5">
        <v>120483170</v>
      </c>
      <c r="C647" s="1" t="s">
        <v>827</v>
      </c>
      <c r="D647" s="1" t="s">
        <v>508</v>
      </c>
      <c r="E647" s="2">
        <f t="shared" si="20"/>
        <v>77540</v>
      </c>
      <c r="F647" s="2">
        <f t="shared" si="21"/>
        <v>643143</v>
      </c>
      <c r="J647" s="2">
        <v>1710</v>
      </c>
      <c r="L647" s="2">
        <v>75830</v>
      </c>
      <c r="M647" s="2">
        <v>77540</v>
      </c>
      <c r="Q647" s="2">
        <v>570000</v>
      </c>
      <c r="T647" s="2">
        <v>570000</v>
      </c>
      <c r="X647" s="2">
        <v>1710</v>
      </c>
      <c r="Z647" s="2">
        <v>2687</v>
      </c>
      <c r="AA647" s="2">
        <v>4397</v>
      </c>
      <c r="AE647" s="2">
        <v>570000</v>
      </c>
      <c r="AG647" s="2">
        <v>73143</v>
      </c>
      <c r="AH647" s="2">
        <v>643143</v>
      </c>
    </row>
    <row r="648" spans="1:34" x14ac:dyDescent="0.2">
      <c r="A648" s="5">
        <v>4</v>
      </c>
      <c r="B648" s="5">
        <v>139481451</v>
      </c>
      <c r="C648" s="1" t="s">
        <v>774</v>
      </c>
      <c r="D648" s="1" t="s">
        <v>508</v>
      </c>
      <c r="E648" s="2">
        <f t="shared" si="20"/>
        <v>0</v>
      </c>
      <c r="F648" s="2">
        <f t="shared" si="21"/>
        <v>0</v>
      </c>
    </row>
    <row r="649" spans="1:34" x14ac:dyDescent="0.2">
      <c r="A649" s="5">
        <v>4</v>
      </c>
      <c r="B649" s="5">
        <v>126514368</v>
      </c>
      <c r="C649" s="1" t="s">
        <v>828</v>
      </c>
      <c r="D649" s="1" t="s">
        <v>516</v>
      </c>
      <c r="E649" s="2">
        <f t="shared" si="20"/>
        <v>0</v>
      </c>
      <c r="F649" s="2">
        <f t="shared" si="21"/>
        <v>0</v>
      </c>
    </row>
    <row r="650" spans="1:34" x14ac:dyDescent="0.2">
      <c r="A650" s="5">
        <v>4</v>
      </c>
      <c r="B650" s="5">
        <v>126510015</v>
      </c>
      <c r="C650" s="1" t="s">
        <v>31</v>
      </c>
      <c r="D650" s="1" t="s">
        <v>516</v>
      </c>
      <c r="E650" s="2">
        <f t="shared" si="20"/>
        <v>308433</v>
      </c>
      <c r="F650" s="2">
        <f t="shared" si="21"/>
        <v>253192</v>
      </c>
      <c r="J650" s="2">
        <v>307054</v>
      </c>
      <c r="L650" s="2">
        <v>1379</v>
      </c>
      <c r="M650" s="2">
        <v>308433</v>
      </c>
      <c r="S650" s="2">
        <v>10518</v>
      </c>
      <c r="T650" s="2">
        <v>10518</v>
      </c>
      <c r="X650" s="2">
        <v>65759</v>
      </c>
      <c r="AA650" s="2">
        <v>65759</v>
      </c>
      <c r="AE650" s="2">
        <v>241295</v>
      </c>
      <c r="AG650" s="2">
        <v>11897</v>
      </c>
      <c r="AH650" s="2">
        <v>253192</v>
      </c>
    </row>
    <row r="651" spans="1:34" x14ac:dyDescent="0.2">
      <c r="A651" s="5">
        <v>4</v>
      </c>
      <c r="B651" s="5">
        <v>126512990</v>
      </c>
      <c r="C651" s="1" t="s">
        <v>45</v>
      </c>
      <c r="D651" s="1" t="s">
        <v>516</v>
      </c>
      <c r="E651" s="2">
        <f t="shared" si="20"/>
        <v>0</v>
      </c>
      <c r="F651" s="2">
        <f t="shared" si="21"/>
        <v>0</v>
      </c>
    </row>
    <row r="652" spans="1:34" x14ac:dyDescent="0.2">
      <c r="A652" s="5">
        <v>4</v>
      </c>
      <c r="B652" s="5">
        <v>104510394</v>
      </c>
      <c r="C652" s="1" t="s">
        <v>78</v>
      </c>
      <c r="D652" s="1" t="s">
        <v>516</v>
      </c>
      <c r="E652" s="2">
        <f t="shared" si="20"/>
        <v>38239</v>
      </c>
      <c r="F652" s="2">
        <f t="shared" si="21"/>
        <v>42080</v>
      </c>
      <c r="J652" s="2">
        <v>38239</v>
      </c>
      <c r="M652" s="2">
        <v>38239</v>
      </c>
      <c r="Q652" s="2">
        <v>35201</v>
      </c>
      <c r="T652" s="2">
        <v>35201</v>
      </c>
      <c r="X652" s="2">
        <v>31360</v>
      </c>
      <c r="AA652" s="2">
        <v>31360</v>
      </c>
      <c r="AE652" s="2">
        <v>42080</v>
      </c>
      <c r="AH652" s="2">
        <v>42080</v>
      </c>
    </row>
    <row r="653" spans="1:34" x14ac:dyDescent="0.2">
      <c r="A653" s="5">
        <v>4</v>
      </c>
      <c r="B653" s="5">
        <v>168518013</v>
      </c>
      <c r="C653" s="1" t="s">
        <v>775</v>
      </c>
      <c r="D653" s="1" t="s">
        <v>516</v>
      </c>
      <c r="E653" s="2">
        <f t="shared" si="20"/>
        <v>0</v>
      </c>
      <c r="F653" s="2">
        <f t="shared" si="21"/>
        <v>0</v>
      </c>
    </row>
    <row r="654" spans="1:34" x14ac:dyDescent="0.2">
      <c r="A654" s="5">
        <v>4</v>
      </c>
      <c r="B654" s="5">
        <v>181519176</v>
      </c>
      <c r="C654" s="1" t="s">
        <v>776</v>
      </c>
      <c r="D654" s="1" t="s">
        <v>516</v>
      </c>
      <c r="E654" s="2">
        <f t="shared" si="20"/>
        <v>4592</v>
      </c>
      <c r="F654" s="2">
        <f t="shared" si="21"/>
        <v>0</v>
      </c>
      <c r="J654" s="2">
        <v>4592</v>
      </c>
      <c r="M654" s="2">
        <v>4592</v>
      </c>
      <c r="X654" s="2">
        <v>4592</v>
      </c>
      <c r="AA654" s="2">
        <v>4592</v>
      </c>
      <c r="AE654" s="2">
        <v>0</v>
      </c>
      <c r="AH654" s="2">
        <v>0</v>
      </c>
    </row>
    <row r="655" spans="1:34" x14ac:dyDescent="0.2">
      <c r="A655" s="5">
        <v>4</v>
      </c>
      <c r="B655" s="5">
        <v>126513070</v>
      </c>
      <c r="C655" s="1" t="s">
        <v>747</v>
      </c>
      <c r="D655" s="1" t="s">
        <v>516</v>
      </c>
      <c r="E655" s="2">
        <f t="shared" si="20"/>
        <v>0</v>
      </c>
      <c r="F655" s="2">
        <f t="shared" si="21"/>
        <v>0</v>
      </c>
    </row>
    <row r="656" spans="1:34" x14ac:dyDescent="0.2">
      <c r="A656" s="5">
        <v>4</v>
      </c>
      <c r="B656" s="5">
        <v>126510010</v>
      </c>
      <c r="C656" s="1" t="s">
        <v>748</v>
      </c>
      <c r="D656" s="1" t="s">
        <v>516</v>
      </c>
      <c r="E656" s="2">
        <f t="shared" si="20"/>
        <v>0</v>
      </c>
      <c r="F656" s="2">
        <f t="shared" si="21"/>
        <v>0</v>
      </c>
    </row>
    <row r="657" spans="1:34" x14ac:dyDescent="0.2">
      <c r="A657" s="5">
        <v>4</v>
      </c>
      <c r="B657" s="5">
        <v>126519476</v>
      </c>
      <c r="C657" s="1" t="s">
        <v>829</v>
      </c>
      <c r="D657" s="1" t="s">
        <v>516</v>
      </c>
      <c r="E657" s="2">
        <f t="shared" si="20"/>
        <v>197889</v>
      </c>
      <c r="F657" s="2">
        <f t="shared" si="21"/>
        <v>0</v>
      </c>
      <c r="J657" s="2">
        <v>197889</v>
      </c>
      <c r="M657" s="2">
        <v>197889</v>
      </c>
      <c r="X657" s="2">
        <v>197889</v>
      </c>
      <c r="AA657" s="2">
        <v>197889</v>
      </c>
      <c r="AE657" s="2">
        <v>0</v>
      </c>
      <c r="AH657" s="2">
        <v>0</v>
      </c>
    </row>
    <row r="658" spans="1:34" x14ac:dyDescent="0.2">
      <c r="A658" s="5">
        <v>4</v>
      </c>
      <c r="B658" s="5">
        <v>185515523</v>
      </c>
      <c r="C658" s="1" t="s">
        <v>749</v>
      </c>
      <c r="D658" s="1" t="s">
        <v>516</v>
      </c>
      <c r="E658" s="2">
        <f t="shared" si="20"/>
        <v>8807314</v>
      </c>
      <c r="F658" s="2">
        <f t="shared" si="21"/>
        <v>8533458</v>
      </c>
      <c r="J658" s="2">
        <v>8807314</v>
      </c>
      <c r="M658" s="2">
        <v>8807314</v>
      </c>
      <c r="X658" s="2">
        <v>273856</v>
      </c>
      <c r="AA658" s="2">
        <v>273856</v>
      </c>
      <c r="AE658" s="2">
        <v>8533458</v>
      </c>
      <c r="AH658" s="2">
        <v>8533458</v>
      </c>
    </row>
    <row r="659" spans="1:34" x14ac:dyDescent="0.2">
      <c r="A659" s="5">
        <v>4</v>
      </c>
      <c r="B659" s="5">
        <v>126513190</v>
      </c>
      <c r="C659" s="1" t="s">
        <v>750</v>
      </c>
      <c r="D659" s="1" t="s">
        <v>516</v>
      </c>
      <c r="E659" s="2">
        <f t="shared" si="20"/>
        <v>0</v>
      </c>
      <c r="F659" s="2">
        <f t="shared" si="21"/>
        <v>103020</v>
      </c>
      <c r="Q659" s="2">
        <v>112994</v>
      </c>
      <c r="T659" s="2">
        <v>112994</v>
      </c>
      <c r="X659" s="2">
        <v>9974</v>
      </c>
      <c r="AA659" s="2">
        <v>9974</v>
      </c>
      <c r="AE659" s="2">
        <v>103020</v>
      </c>
      <c r="AH659" s="2">
        <v>103020</v>
      </c>
    </row>
    <row r="660" spans="1:34" x14ac:dyDescent="0.2">
      <c r="A660" s="5">
        <v>4</v>
      </c>
      <c r="B660" s="5">
        <v>126513160</v>
      </c>
      <c r="C660" s="1" t="s">
        <v>50</v>
      </c>
      <c r="D660" s="1" t="s">
        <v>516</v>
      </c>
      <c r="E660" s="2">
        <f t="shared" si="20"/>
        <v>0</v>
      </c>
      <c r="F660" s="2">
        <f t="shared" si="21"/>
        <v>0</v>
      </c>
    </row>
    <row r="661" spans="1:34" x14ac:dyDescent="0.2">
      <c r="A661" s="5">
        <v>4</v>
      </c>
      <c r="B661" s="5">
        <v>126512840</v>
      </c>
      <c r="C661" s="1" t="s">
        <v>40</v>
      </c>
      <c r="D661" s="1" t="s">
        <v>516</v>
      </c>
      <c r="E661" s="2">
        <f t="shared" si="20"/>
        <v>43672</v>
      </c>
      <c r="F661" s="2">
        <f t="shared" si="21"/>
        <v>98557</v>
      </c>
      <c r="J661" s="2">
        <v>43672</v>
      </c>
      <c r="M661" s="2">
        <v>43672</v>
      </c>
      <c r="Q661" s="2">
        <v>115697</v>
      </c>
      <c r="T661" s="2">
        <v>115697</v>
      </c>
      <c r="X661" s="2">
        <v>60812</v>
      </c>
      <c r="AA661" s="2">
        <v>60812</v>
      </c>
      <c r="AE661" s="2">
        <v>98557</v>
      </c>
      <c r="AH661" s="2">
        <v>98557</v>
      </c>
    </row>
    <row r="662" spans="1:34" x14ac:dyDescent="0.2">
      <c r="A662" s="5">
        <v>4</v>
      </c>
      <c r="B662" s="5">
        <v>126513470</v>
      </c>
      <c r="C662" s="1" t="s">
        <v>62</v>
      </c>
      <c r="D662" s="1" t="s">
        <v>516</v>
      </c>
      <c r="E662" s="2">
        <f t="shared" si="20"/>
        <v>134859</v>
      </c>
      <c r="F662" s="2">
        <f t="shared" si="21"/>
        <v>119077</v>
      </c>
      <c r="G662" s="2">
        <v>89092</v>
      </c>
      <c r="L662" s="2">
        <v>45767</v>
      </c>
      <c r="M662" s="2">
        <v>134859</v>
      </c>
      <c r="S662" s="2">
        <v>1075</v>
      </c>
      <c r="T662" s="2">
        <v>1075</v>
      </c>
      <c r="U662" s="2">
        <v>16857</v>
      </c>
      <c r="AA662" s="2">
        <v>16857</v>
      </c>
      <c r="AB662" s="2">
        <v>72235</v>
      </c>
      <c r="AG662" s="2">
        <v>46842</v>
      </c>
      <c r="AH662" s="2">
        <v>119077</v>
      </c>
    </row>
    <row r="663" spans="1:34" x14ac:dyDescent="0.2">
      <c r="A663" s="5">
        <v>4</v>
      </c>
      <c r="B663" s="5">
        <v>126510011</v>
      </c>
      <c r="C663" s="1" t="s">
        <v>29</v>
      </c>
      <c r="D663" s="1" t="s">
        <v>516</v>
      </c>
      <c r="E663" s="2">
        <f t="shared" si="20"/>
        <v>13445000</v>
      </c>
      <c r="F663" s="2">
        <f t="shared" si="21"/>
        <v>13445000</v>
      </c>
      <c r="J663" s="2">
        <v>13445000</v>
      </c>
      <c r="M663" s="2">
        <v>13445000</v>
      </c>
      <c r="AE663" s="2">
        <v>13445000</v>
      </c>
      <c r="AH663" s="2">
        <v>13445000</v>
      </c>
    </row>
    <row r="664" spans="1:34" x14ac:dyDescent="0.2">
      <c r="A664" s="5">
        <v>4</v>
      </c>
      <c r="B664" s="5">
        <v>177518712</v>
      </c>
      <c r="C664" s="1" t="s">
        <v>777</v>
      </c>
      <c r="D664" s="1" t="s">
        <v>516</v>
      </c>
      <c r="E664" s="2">
        <f t="shared" si="20"/>
        <v>0</v>
      </c>
      <c r="F664" s="2">
        <f t="shared" si="21"/>
        <v>0</v>
      </c>
    </row>
    <row r="665" spans="1:34" x14ac:dyDescent="0.2">
      <c r="A665" s="5">
        <v>4</v>
      </c>
      <c r="B665" s="5">
        <v>126513440</v>
      </c>
      <c r="C665" s="1" t="s">
        <v>849</v>
      </c>
      <c r="D665" s="1" t="s">
        <v>516</v>
      </c>
      <c r="E665" s="2">
        <f t="shared" si="20"/>
        <v>250000</v>
      </c>
      <c r="F665" s="2">
        <f t="shared" si="21"/>
        <v>375508</v>
      </c>
      <c r="G665" s="2">
        <v>250000</v>
      </c>
      <c r="M665" s="2">
        <v>250000</v>
      </c>
      <c r="N665" s="2">
        <v>375508</v>
      </c>
      <c r="T665" s="2">
        <v>375508</v>
      </c>
      <c r="U665" s="2">
        <v>250000</v>
      </c>
      <c r="AA665" s="2">
        <v>250000</v>
      </c>
      <c r="AB665" s="2">
        <v>375508</v>
      </c>
      <c r="AH665" s="2">
        <v>375508</v>
      </c>
    </row>
    <row r="666" spans="1:34" x14ac:dyDescent="0.2">
      <c r="A666" s="5">
        <v>4</v>
      </c>
      <c r="B666" s="5">
        <v>126511563</v>
      </c>
      <c r="C666" s="1" t="s">
        <v>830</v>
      </c>
      <c r="D666" s="1" t="s">
        <v>516</v>
      </c>
      <c r="E666" s="2">
        <f t="shared" si="20"/>
        <v>98138</v>
      </c>
      <c r="F666" s="2">
        <f t="shared" si="21"/>
        <v>45435</v>
      </c>
      <c r="J666" s="2">
        <v>98138</v>
      </c>
      <c r="M666" s="2">
        <v>98138</v>
      </c>
      <c r="X666" s="2">
        <v>52703</v>
      </c>
      <c r="AA666" s="2">
        <v>52703</v>
      </c>
      <c r="AE666" s="2">
        <v>45435</v>
      </c>
      <c r="AH666" s="2">
        <v>45435</v>
      </c>
    </row>
    <row r="667" spans="1:34" x14ac:dyDescent="0.2">
      <c r="A667" s="5">
        <v>4</v>
      </c>
      <c r="B667" s="5">
        <v>126513100</v>
      </c>
      <c r="C667" s="1" t="s">
        <v>48</v>
      </c>
      <c r="D667" s="1" t="s">
        <v>516</v>
      </c>
      <c r="E667" s="2">
        <f t="shared" si="20"/>
        <v>7855</v>
      </c>
      <c r="F667" s="2">
        <f t="shared" si="21"/>
        <v>3252</v>
      </c>
      <c r="J667" s="2">
        <v>7855</v>
      </c>
      <c r="M667" s="2">
        <v>7855</v>
      </c>
      <c r="X667" s="2">
        <v>4603</v>
      </c>
      <c r="AA667" s="2">
        <v>4603</v>
      </c>
      <c r="AE667" s="2">
        <v>3252</v>
      </c>
      <c r="AH667" s="2">
        <v>3252</v>
      </c>
    </row>
    <row r="668" spans="1:34" x14ac:dyDescent="0.2">
      <c r="A668" s="5">
        <v>4</v>
      </c>
      <c r="B668" s="5">
        <v>100510000</v>
      </c>
      <c r="C668" s="1" t="s">
        <v>831</v>
      </c>
      <c r="D668" s="1" t="s">
        <v>516</v>
      </c>
      <c r="E668" s="2">
        <f t="shared" si="20"/>
        <v>0</v>
      </c>
      <c r="F668" s="2">
        <f t="shared" si="21"/>
        <v>0</v>
      </c>
    </row>
    <row r="669" spans="1:34" x14ac:dyDescent="0.2">
      <c r="A669" s="5">
        <v>4</v>
      </c>
      <c r="B669" s="5">
        <v>126510021</v>
      </c>
      <c r="C669" s="1" t="s">
        <v>37</v>
      </c>
      <c r="D669" s="1" t="s">
        <v>516</v>
      </c>
      <c r="E669" s="2">
        <f t="shared" si="20"/>
        <v>0</v>
      </c>
      <c r="F669" s="2">
        <f t="shared" si="21"/>
        <v>0</v>
      </c>
    </row>
    <row r="670" spans="1:34" x14ac:dyDescent="0.2">
      <c r="A670" s="5">
        <v>4</v>
      </c>
      <c r="B670" s="5">
        <v>147513703</v>
      </c>
      <c r="C670" s="1" t="s">
        <v>778</v>
      </c>
      <c r="D670" s="1" t="s">
        <v>516</v>
      </c>
      <c r="E670" s="2">
        <f t="shared" si="20"/>
        <v>18404453</v>
      </c>
      <c r="F670" s="2">
        <f t="shared" si="21"/>
        <v>19186255</v>
      </c>
      <c r="J670" s="2">
        <v>18404453</v>
      </c>
      <c r="M670" s="2">
        <v>18404453</v>
      </c>
      <c r="Q670" s="2">
        <v>2449225</v>
      </c>
      <c r="T670" s="2">
        <v>2449225</v>
      </c>
      <c r="X670" s="2">
        <v>1667423</v>
      </c>
      <c r="AA670" s="2">
        <v>1667423</v>
      </c>
      <c r="AE670" s="2">
        <v>19186255</v>
      </c>
      <c r="AH670" s="2">
        <v>19186255</v>
      </c>
    </row>
    <row r="671" spans="1:34" x14ac:dyDescent="0.2">
      <c r="A671" s="5">
        <v>4</v>
      </c>
      <c r="B671" s="5">
        <v>126513450</v>
      </c>
      <c r="C671" s="1" t="s">
        <v>61</v>
      </c>
      <c r="D671" s="1" t="s">
        <v>516</v>
      </c>
      <c r="E671" s="2">
        <f t="shared" si="20"/>
        <v>13437074</v>
      </c>
      <c r="F671" s="2">
        <f t="shared" si="21"/>
        <v>12903678</v>
      </c>
      <c r="J671" s="2">
        <v>13437074</v>
      </c>
      <c r="M671" s="2">
        <v>13437074</v>
      </c>
      <c r="X671" s="2">
        <v>533396</v>
      </c>
      <c r="AA671" s="2">
        <v>533396</v>
      </c>
      <c r="AE671" s="2">
        <v>12903678</v>
      </c>
      <c r="AH671" s="2">
        <v>12903678</v>
      </c>
    </row>
    <row r="672" spans="1:34" x14ac:dyDescent="0.2">
      <c r="A672" s="5">
        <v>4</v>
      </c>
      <c r="B672" s="5">
        <v>126513270</v>
      </c>
      <c r="C672" s="1" t="s">
        <v>56</v>
      </c>
      <c r="D672" s="1" t="s">
        <v>516</v>
      </c>
      <c r="E672" s="2">
        <f t="shared" si="20"/>
        <v>3980000</v>
      </c>
      <c r="F672" s="2">
        <f t="shared" si="21"/>
        <v>3361711</v>
      </c>
      <c r="J672" s="2">
        <v>3980000</v>
      </c>
      <c r="M672" s="2">
        <v>3980000</v>
      </c>
      <c r="X672" s="2">
        <v>618289</v>
      </c>
      <c r="AA672" s="2">
        <v>618289</v>
      </c>
      <c r="AE672" s="2">
        <v>3361711</v>
      </c>
      <c r="AH672" s="2">
        <v>3361711</v>
      </c>
    </row>
    <row r="673" spans="1:34" x14ac:dyDescent="0.2">
      <c r="A673" s="5">
        <v>4</v>
      </c>
      <c r="B673" s="5">
        <v>126513380</v>
      </c>
      <c r="C673" s="1" t="s">
        <v>58</v>
      </c>
      <c r="D673" s="1" t="s">
        <v>516</v>
      </c>
      <c r="E673" s="2">
        <f t="shared" si="20"/>
        <v>13525000</v>
      </c>
      <c r="F673" s="2">
        <f t="shared" si="21"/>
        <v>13335000</v>
      </c>
      <c r="I673" s="2">
        <v>13525000</v>
      </c>
      <c r="M673" s="2">
        <v>13525000</v>
      </c>
      <c r="W673" s="2">
        <v>190000</v>
      </c>
      <c r="AA673" s="2">
        <v>190000</v>
      </c>
      <c r="AD673" s="2">
        <v>13335000</v>
      </c>
      <c r="AH673" s="2">
        <v>13335000</v>
      </c>
    </row>
    <row r="674" spans="1:34" x14ac:dyDescent="0.2">
      <c r="A674" s="5">
        <v>4</v>
      </c>
      <c r="B674" s="5">
        <v>126510005</v>
      </c>
      <c r="C674" s="1" t="s">
        <v>24</v>
      </c>
      <c r="D674" s="1" t="s">
        <v>516</v>
      </c>
      <c r="E674" s="2">
        <f t="shared" si="20"/>
        <v>18500000</v>
      </c>
      <c r="F674" s="2">
        <f t="shared" si="21"/>
        <v>18500000</v>
      </c>
      <c r="H674" s="2">
        <v>18500000</v>
      </c>
      <c r="M674" s="2">
        <v>18500000</v>
      </c>
      <c r="AC674" s="2">
        <v>18500000</v>
      </c>
      <c r="AH674" s="2">
        <v>18500000</v>
      </c>
    </row>
    <row r="675" spans="1:34" x14ac:dyDescent="0.2">
      <c r="A675" s="5">
        <v>4</v>
      </c>
      <c r="B675" s="5">
        <v>126513200</v>
      </c>
      <c r="C675" s="1" t="s">
        <v>51</v>
      </c>
      <c r="D675" s="1" t="s">
        <v>516</v>
      </c>
      <c r="E675" s="2">
        <f t="shared" si="20"/>
        <v>7517415</v>
      </c>
      <c r="F675" s="2">
        <f t="shared" si="21"/>
        <v>7527546</v>
      </c>
      <c r="J675" s="2">
        <v>7517415</v>
      </c>
      <c r="M675" s="2">
        <v>7517415</v>
      </c>
      <c r="Q675" s="2">
        <v>27546</v>
      </c>
      <c r="T675" s="2">
        <v>27546</v>
      </c>
      <c r="X675" s="2">
        <v>17415</v>
      </c>
      <c r="AA675" s="2">
        <v>17415</v>
      </c>
      <c r="AE675" s="2">
        <v>7527546</v>
      </c>
      <c r="AH675" s="2">
        <v>7527546</v>
      </c>
    </row>
    <row r="676" spans="1:34" x14ac:dyDescent="0.2">
      <c r="A676" s="5">
        <v>4</v>
      </c>
      <c r="B676" s="5">
        <v>126512980</v>
      </c>
      <c r="C676" s="1" t="s">
        <v>44</v>
      </c>
      <c r="D676" s="1" t="s">
        <v>516</v>
      </c>
      <c r="E676" s="2">
        <f t="shared" si="20"/>
        <v>72784</v>
      </c>
      <c r="F676" s="2">
        <f t="shared" si="21"/>
        <v>43000</v>
      </c>
      <c r="G676" s="2">
        <v>72784</v>
      </c>
      <c r="M676" s="2">
        <v>72784</v>
      </c>
      <c r="U676" s="2">
        <v>29784</v>
      </c>
      <c r="AA676" s="2">
        <v>29784</v>
      </c>
      <c r="AB676" s="2">
        <v>43000</v>
      </c>
      <c r="AH676" s="2">
        <v>43000</v>
      </c>
    </row>
    <row r="677" spans="1:34" x14ac:dyDescent="0.2">
      <c r="A677" s="5">
        <v>4</v>
      </c>
      <c r="B677" s="5">
        <v>126513510</v>
      </c>
      <c r="C677" s="1" t="s">
        <v>64</v>
      </c>
      <c r="D677" s="1" t="s">
        <v>516</v>
      </c>
      <c r="E677" s="2">
        <f t="shared" si="20"/>
        <v>33551</v>
      </c>
      <c r="F677" s="2">
        <f t="shared" si="21"/>
        <v>32495</v>
      </c>
      <c r="L677" s="2">
        <v>33551</v>
      </c>
      <c r="M677" s="2">
        <v>33551</v>
      </c>
      <c r="Z677" s="2">
        <v>1056</v>
      </c>
      <c r="AA677" s="2">
        <v>1056</v>
      </c>
      <c r="AG677" s="2">
        <v>32495</v>
      </c>
      <c r="AH677" s="2">
        <v>32495</v>
      </c>
    </row>
    <row r="678" spans="1:34" x14ac:dyDescent="0.2">
      <c r="A678" s="5">
        <v>4</v>
      </c>
      <c r="B678" s="5">
        <v>133513315</v>
      </c>
      <c r="C678" s="1" t="s">
        <v>833</v>
      </c>
      <c r="D678" s="1" t="s">
        <v>516</v>
      </c>
      <c r="E678" s="2">
        <f t="shared" si="20"/>
        <v>255890</v>
      </c>
      <c r="F678" s="2">
        <f t="shared" si="21"/>
        <v>177885</v>
      </c>
      <c r="J678" s="2">
        <v>255890</v>
      </c>
      <c r="M678" s="2">
        <v>255890</v>
      </c>
      <c r="Q678" s="2">
        <v>46962</v>
      </c>
      <c r="T678" s="2">
        <v>46962</v>
      </c>
      <c r="X678" s="2">
        <v>124967</v>
      </c>
      <c r="AA678" s="2">
        <v>124967</v>
      </c>
      <c r="AE678" s="2">
        <v>177885</v>
      </c>
      <c r="AH678" s="2">
        <v>177885</v>
      </c>
    </row>
    <row r="679" spans="1:34" x14ac:dyDescent="0.2">
      <c r="A679" s="5">
        <v>4</v>
      </c>
      <c r="B679" s="5">
        <v>182514568</v>
      </c>
      <c r="C679" s="1" t="s">
        <v>850</v>
      </c>
      <c r="D679" s="1" t="s">
        <v>516</v>
      </c>
      <c r="E679" s="2">
        <f t="shared" si="20"/>
        <v>0</v>
      </c>
      <c r="F679" s="2">
        <f t="shared" si="21"/>
        <v>0</v>
      </c>
    </row>
    <row r="680" spans="1:34" x14ac:dyDescent="0.2">
      <c r="A680" s="5">
        <v>4</v>
      </c>
      <c r="B680" s="5">
        <v>126510017</v>
      </c>
      <c r="C680" s="1" t="s">
        <v>33</v>
      </c>
      <c r="D680" s="1" t="s">
        <v>516</v>
      </c>
      <c r="E680" s="2">
        <f t="shared" si="20"/>
        <v>0</v>
      </c>
      <c r="F680" s="2">
        <f t="shared" si="21"/>
        <v>0</v>
      </c>
    </row>
    <row r="681" spans="1:34" x14ac:dyDescent="0.2">
      <c r="A681" s="5">
        <v>4</v>
      </c>
      <c r="B681" s="5">
        <v>126510013</v>
      </c>
      <c r="C681" s="1" t="s">
        <v>779</v>
      </c>
      <c r="D681" s="1" t="s">
        <v>516</v>
      </c>
      <c r="E681" s="2">
        <f t="shared" si="20"/>
        <v>9147508</v>
      </c>
      <c r="F681" s="2">
        <f t="shared" si="21"/>
        <v>9424527</v>
      </c>
      <c r="J681" s="2">
        <v>9147508</v>
      </c>
      <c r="M681" s="2">
        <v>9147508</v>
      </c>
      <c r="Q681" s="2">
        <v>501110</v>
      </c>
      <c r="T681" s="2">
        <v>501110</v>
      </c>
      <c r="X681" s="2">
        <v>224091</v>
      </c>
      <c r="AA681" s="2">
        <v>224091</v>
      </c>
      <c r="AE681" s="2">
        <v>9424527</v>
      </c>
      <c r="AH681" s="2">
        <v>9424527</v>
      </c>
    </row>
    <row r="682" spans="1:34" x14ac:dyDescent="0.2">
      <c r="A682" s="5">
        <v>4</v>
      </c>
      <c r="B682" s="5">
        <v>172510793</v>
      </c>
      <c r="C682" s="1" t="s">
        <v>780</v>
      </c>
      <c r="D682" s="1" t="s">
        <v>516</v>
      </c>
      <c r="E682" s="2">
        <f t="shared" si="20"/>
        <v>0</v>
      </c>
      <c r="F682" s="2">
        <f t="shared" si="21"/>
        <v>0</v>
      </c>
    </row>
    <row r="683" spans="1:34" x14ac:dyDescent="0.2">
      <c r="A683" s="5">
        <v>4</v>
      </c>
      <c r="B683" s="5">
        <v>126513110</v>
      </c>
      <c r="C683" s="1" t="s">
        <v>49</v>
      </c>
      <c r="D683" s="1" t="s">
        <v>516</v>
      </c>
      <c r="E683" s="2">
        <f t="shared" si="20"/>
        <v>138753</v>
      </c>
      <c r="F683" s="2">
        <f t="shared" si="21"/>
        <v>169374</v>
      </c>
      <c r="L683" s="2">
        <v>138753</v>
      </c>
      <c r="M683" s="2">
        <v>138753</v>
      </c>
      <c r="S683" s="2">
        <v>108819</v>
      </c>
      <c r="T683" s="2">
        <v>108819</v>
      </c>
      <c r="Z683" s="2">
        <v>78198</v>
      </c>
      <c r="AA683" s="2">
        <v>78198</v>
      </c>
      <c r="AG683" s="2">
        <v>169374</v>
      </c>
      <c r="AH683" s="2">
        <v>169374</v>
      </c>
    </row>
    <row r="684" spans="1:34" x14ac:dyDescent="0.2">
      <c r="A684" s="5">
        <v>4</v>
      </c>
      <c r="B684" s="5">
        <v>126513480</v>
      </c>
      <c r="C684" s="1" t="s">
        <v>63</v>
      </c>
      <c r="D684" s="1" t="s">
        <v>516</v>
      </c>
      <c r="E684" s="2">
        <f t="shared" si="20"/>
        <v>364752</v>
      </c>
      <c r="F684" s="2">
        <f t="shared" si="21"/>
        <v>69860</v>
      </c>
      <c r="J684" s="2">
        <v>364752</v>
      </c>
      <c r="M684" s="2">
        <v>364752</v>
      </c>
      <c r="X684" s="2">
        <v>294892</v>
      </c>
      <c r="AA684" s="2">
        <v>294892</v>
      </c>
      <c r="AE684" s="2">
        <v>69860</v>
      </c>
      <c r="AH684" s="2">
        <v>69860</v>
      </c>
    </row>
    <row r="685" spans="1:34" x14ac:dyDescent="0.2">
      <c r="A685" s="5">
        <v>4</v>
      </c>
      <c r="B685" s="5">
        <v>126510014</v>
      </c>
      <c r="C685" s="1" t="s">
        <v>30</v>
      </c>
      <c r="D685" s="1" t="s">
        <v>516</v>
      </c>
      <c r="E685" s="2">
        <f t="shared" si="20"/>
        <v>5445637</v>
      </c>
      <c r="F685" s="2">
        <f t="shared" si="21"/>
        <v>7015946</v>
      </c>
      <c r="J685" s="2">
        <v>5445637</v>
      </c>
      <c r="M685" s="2">
        <v>5445637</v>
      </c>
      <c r="Q685" s="2">
        <v>6175250</v>
      </c>
      <c r="T685" s="2">
        <v>6175250</v>
      </c>
      <c r="X685" s="2">
        <v>4604941</v>
      </c>
      <c r="AA685" s="2">
        <v>4604941</v>
      </c>
      <c r="AE685" s="2">
        <v>7015946</v>
      </c>
      <c r="AH685" s="2">
        <v>7015946</v>
      </c>
    </row>
    <row r="686" spans="1:34" x14ac:dyDescent="0.2">
      <c r="A686" s="5">
        <v>4</v>
      </c>
      <c r="B686" s="5">
        <v>126513150</v>
      </c>
      <c r="C686" s="1" t="s">
        <v>752</v>
      </c>
      <c r="D686" s="1" t="s">
        <v>516</v>
      </c>
      <c r="E686" s="2">
        <f t="shared" si="20"/>
        <v>0</v>
      </c>
      <c r="F686" s="2">
        <f t="shared" si="21"/>
        <v>0</v>
      </c>
    </row>
    <row r="687" spans="1:34" x14ac:dyDescent="0.2">
      <c r="A687" s="5">
        <v>4</v>
      </c>
      <c r="B687" s="5">
        <v>126510002</v>
      </c>
      <c r="C687" s="1" t="s">
        <v>851</v>
      </c>
      <c r="D687" s="1" t="s">
        <v>516</v>
      </c>
      <c r="E687" s="2">
        <f t="shared" si="20"/>
        <v>42076</v>
      </c>
      <c r="F687" s="2">
        <f t="shared" si="21"/>
        <v>105983</v>
      </c>
      <c r="J687" s="2">
        <v>42076</v>
      </c>
      <c r="M687" s="2">
        <v>42076</v>
      </c>
      <c r="Q687" s="2">
        <v>97206</v>
      </c>
      <c r="T687" s="2">
        <v>97206</v>
      </c>
      <c r="X687" s="2">
        <v>33299</v>
      </c>
      <c r="AA687" s="2">
        <v>33299</v>
      </c>
      <c r="AE687" s="2">
        <v>105983</v>
      </c>
      <c r="AH687" s="2">
        <v>105983</v>
      </c>
    </row>
    <row r="688" spans="1:34" x14ac:dyDescent="0.2">
      <c r="A688" s="5">
        <v>4</v>
      </c>
      <c r="B688" s="5">
        <v>126519644</v>
      </c>
      <c r="C688" s="1" t="s">
        <v>834</v>
      </c>
      <c r="D688" s="1" t="s">
        <v>516</v>
      </c>
      <c r="E688" s="2">
        <f t="shared" si="20"/>
        <v>0</v>
      </c>
      <c r="F688" s="2">
        <f t="shared" si="21"/>
        <v>120441</v>
      </c>
      <c r="Q688" s="2">
        <v>195188</v>
      </c>
      <c r="T688" s="2">
        <v>195188</v>
      </c>
      <c r="X688" s="2">
        <v>74747</v>
      </c>
      <c r="AA688" s="2">
        <v>74747</v>
      </c>
      <c r="AE688" s="2">
        <v>120441</v>
      </c>
      <c r="AH688" s="2">
        <v>120441</v>
      </c>
    </row>
    <row r="689" spans="1:34" x14ac:dyDescent="0.2">
      <c r="A689" s="5">
        <v>4</v>
      </c>
      <c r="B689" s="5">
        <v>126518795</v>
      </c>
      <c r="C689" s="1" t="s">
        <v>852</v>
      </c>
      <c r="D689" s="1" t="s">
        <v>516</v>
      </c>
      <c r="E689" s="2">
        <f t="shared" si="20"/>
        <v>0</v>
      </c>
      <c r="F689" s="2">
        <f t="shared" si="21"/>
        <v>123058</v>
      </c>
      <c r="Q689" s="2">
        <v>146364</v>
      </c>
      <c r="T689" s="2">
        <v>146364</v>
      </c>
      <c r="X689" s="2">
        <v>23306</v>
      </c>
      <c r="AA689" s="2">
        <v>23306</v>
      </c>
      <c r="AE689" s="2">
        <v>123058</v>
      </c>
      <c r="AH689" s="2">
        <v>123058</v>
      </c>
    </row>
    <row r="690" spans="1:34" x14ac:dyDescent="0.2">
      <c r="A690" s="5">
        <v>4</v>
      </c>
      <c r="B690" s="5">
        <v>126513290</v>
      </c>
      <c r="C690" s="1" t="s">
        <v>853</v>
      </c>
      <c r="D690" s="1" t="s">
        <v>516</v>
      </c>
      <c r="E690" s="2">
        <f t="shared" si="20"/>
        <v>21791</v>
      </c>
      <c r="F690" s="2">
        <f t="shared" si="21"/>
        <v>89561</v>
      </c>
      <c r="J690" s="2">
        <v>21791</v>
      </c>
      <c r="M690" s="2">
        <v>21791</v>
      </c>
      <c r="Q690" s="2">
        <v>98767</v>
      </c>
      <c r="T690" s="2">
        <v>98767</v>
      </c>
      <c r="X690" s="2">
        <v>30997</v>
      </c>
      <c r="AA690" s="2">
        <v>30997</v>
      </c>
      <c r="AE690" s="2">
        <v>89561</v>
      </c>
      <c r="AH690" s="2">
        <v>89561</v>
      </c>
    </row>
    <row r="691" spans="1:34" x14ac:dyDescent="0.2">
      <c r="A691" s="5">
        <v>4</v>
      </c>
      <c r="B691" s="5">
        <v>126511748</v>
      </c>
      <c r="C691" s="1" t="s">
        <v>835</v>
      </c>
      <c r="D691" s="1" t="s">
        <v>516</v>
      </c>
      <c r="E691" s="2">
        <f t="shared" si="20"/>
        <v>0</v>
      </c>
      <c r="F691" s="2">
        <f t="shared" si="21"/>
        <v>143121</v>
      </c>
      <c r="Q691" s="2">
        <v>146983</v>
      </c>
      <c r="T691" s="2">
        <v>146983</v>
      </c>
      <c r="X691" s="2">
        <v>3862</v>
      </c>
      <c r="AA691" s="2">
        <v>3862</v>
      </c>
      <c r="AE691" s="2">
        <v>143121</v>
      </c>
      <c r="AH691" s="2">
        <v>143121</v>
      </c>
    </row>
    <row r="692" spans="1:34" x14ac:dyDescent="0.2">
      <c r="A692" s="5">
        <v>4</v>
      </c>
      <c r="B692" s="5">
        <v>126513734</v>
      </c>
      <c r="C692" s="1" t="s">
        <v>836</v>
      </c>
      <c r="D692" s="1" t="s">
        <v>516</v>
      </c>
      <c r="E692" s="2">
        <f t="shared" si="20"/>
        <v>0</v>
      </c>
      <c r="F692" s="2">
        <f t="shared" si="21"/>
        <v>195188</v>
      </c>
      <c r="Q692" s="2">
        <v>195188</v>
      </c>
      <c r="T692" s="2">
        <v>195188</v>
      </c>
      <c r="AE692" s="2">
        <v>195188</v>
      </c>
      <c r="AH692" s="2">
        <v>195188</v>
      </c>
    </row>
    <row r="693" spans="1:34" x14ac:dyDescent="0.2">
      <c r="A693" s="5">
        <v>4</v>
      </c>
      <c r="B693" s="5">
        <v>126516457</v>
      </c>
      <c r="C693" s="1" t="s">
        <v>781</v>
      </c>
      <c r="D693" s="1" t="s">
        <v>516</v>
      </c>
      <c r="E693" s="2">
        <f t="shared" si="20"/>
        <v>41975</v>
      </c>
      <c r="F693" s="2">
        <f t="shared" si="21"/>
        <v>194656</v>
      </c>
      <c r="J693" s="2">
        <v>41975</v>
      </c>
      <c r="M693" s="2">
        <v>41975</v>
      </c>
      <c r="Q693" s="2">
        <v>195161</v>
      </c>
      <c r="T693" s="2">
        <v>195161</v>
      </c>
      <c r="X693" s="2">
        <v>42480</v>
      </c>
      <c r="AA693" s="2">
        <v>42480</v>
      </c>
      <c r="AE693" s="2">
        <v>194656</v>
      </c>
      <c r="AH693" s="2">
        <v>194656</v>
      </c>
    </row>
    <row r="694" spans="1:34" x14ac:dyDescent="0.2">
      <c r="A694" s="5">
        <v>4</v>
      </c>
      <c r="B694" s="5">
        <v>126519433</v>
      </c>
      <c r="C694" s="1" t="s">
        <v>782</v>
      </c>
      <c r="D694" s="1" t="s">
        <v>516</v>
      </c>
      <c r="E694" s="2">
        <f t="shared" si="20"/>
        <v>34194</v>
      </c>
      <c r="F694" s="2">
        <f t="shared" si="21"/>
        <v>142262</v>
      </c>
      <c r="J694" s="2">
        <v>34194</v>
      </c>
      <c r="M694" s="2">
        <v>34194</v>
      </c>
      <c r="Q694" s="2">
        <v>146364</v>
      </c>
      <c r="T694" s="2">
        <v>146364</v>
      </c>
      <c r="X694" s="2">
        <v>38296</v>
      </c>
      <c r="AA694" s="2">
        <v>38296</v>
      </c>
      <c r="AE694" s="2">
        <v>142262</v>
      </c>
      <c r="AH694" s="2">
        <v>142262</v>
      </c>
    </row>
    <row r="695" spans="1:34" x14ac:dyDescent="0.2">
      <c r="A695" s="5">
        <v>4</v>
      </c>
      <c r="B695" s="5">
        <v>151514721</v>
      </c>
      <c r="C695" s="1" t="s">
        <v>753</v>
      </c>
      <c r="D695" s="1" t="s">
        <v>516</v>
      </c>
      <c r="E695" s="2">
        <f t="shared" si="20"/>
        <v>6261</v>
      </c>
      <c r="F695" s="2">
        <f t="shared" si="21"/>
        <v>117700</v>
      </c>
      <c r="J695" s="2">
        <v>6261</v>
      </c>
      <c r="M695" s="2">
        <v>6261</v>
      </c>
      <c r="Q695" s="2">
        <v>147633</v>
      </c>
      <c r="T695" s="2">
        <v>147633</v>
      </c>
      <c r="X695" s="2">
        <v>36194</v>
      </c>
      <c r="AA695" s="2">
        <v>36194</v>
      </c>
      <c r="AE695" s="2">
        <v>117700</v>
      </c>
      <c r="AH695" s="2">
        <v>117700</v>
      </c>
    </row>
    <row r="696" spans="1:34" x14ac:dyDescent="0.2">
      <c r="A696" s="5">
        <v>4</v>
      </c>
      <c r="B696" s="5">
        <v>126510022</v>
      </c>
      <c r="C696" s="1" t="s">
        <v>38</v>
      </c>
      <c r="D696" s="1" t="s">
        <v>516</v>
      </c>
      <c r="E696" s="2">
        <f t="shared" si="20"/>
        <v>6261</v>
      </c>
      <c r="F696" s="2">
        <f t="shared" si="21"/>
        <v>41093</v>
      </c>
      <c r="J696" s="2">
        <v>6261</v>
      </c>
      <c r="M696" s="2">
        <v>6261</v>
      </c>
      <c r="Q696" s="2">
        <v>49945</v>
      </c>
      <c r="T696" s="2">
        <v>49945</v>
      </c>
      <c r="X696" s="2">
        <v>15113</v>
      </c>
      <c r="AA696" s="2">
        <v>15113</v>
      </c>
      <c r="AE696" s="2">
        <v>41093</v>
      </c>
      <c r="AH696" s="2">
        <v>41093</v>
      </c>
    </row>
    <row r="697" spans="1:34" x14ac:dyDescent="0.2">
      <c r="A697" s="5">
        <v>4</v>
      </c>
      <c r="B697" s="5">
        <v>126517286</v>
      </c>
      <c r="C697" s="1" t="s">
        <v>783</v>
      </c>
      <c r="D697" s="1" t="s">
        <v>516</v>
      </c>
      <c r="E697" s="2">
        <f t="shared" si="20"/>
        <v>41975</v>
      </c>
      <c r="F697" s="2">
        <f t="shared" si="21"/>
        <v>104855</v>
      </c>
      <c r="J697" s="2">
        <v>41975</v>
      </c>
      <c r="M697" s="2">
        <v>41975</v>
      </c>
      <c r="Q697" s="2">
        <v>97594</v>
      </c>
      <c r="T697" s="2">
        <v>97594</v>
      </c>
      <c r="X697" s="2">
        <v>34714</v>
      </c>
      <c r="AA697" s="2">
        <v>34714</v>
      </c>
      <c r="AE697" s="2">
        <v>104855</v>
      </c>
      <c r="AH697" s="2">
        <v>104855</v>
      </c>
    </row>
    <row r="698" spans="1:34" x14ac:dyDescent="0.2">
      <c r="A698" s="5">
        <v>4</v>
      </c>
      <c r="B698" s="5">
        <v>126510023</v>
      </c>
      <c r="C698" s="1" t="s">
        <v>39</v>
      </c>
      <c r="D698" s="1" t="s">
        <v>516</v>
      </c>
      <c r="E698" s="2">
        <f t="shared" si="20"/>
        <v>11041</v>
      </c>
      <c r="F698" s="2">
        <f t="shared" si="21"/>
        <v>198381</v>
      </c>
      <c r="J698" s="2">
        <v>11041</v>
      </c>
      <c r="M698" s="2">
        <v>11041</v>
      </c>
      <c r="Q698" s="2">
        <v>243958</v>
      </c>
      <c r="T698" s="2">
        <v>243958</v>
      </c>
      <c r="X698" s="2">
        <v>56618</v>
      </c>
      <c r="AA698" s="2">
        <v>56618</v>
      </c>
      <c r="AE698" s="2">
        <v>198381</v>
      </c>
      <c r="AH698" s="2">
        <v>198381</v>
      </c>
    </row>
    <row r="699" spans="1:34" x14ac:dyDescent="0.2">
      <c r="A699" s="5">
        <v>4</v>
      </c>
      <c r="B699" s="5">
        <v>126513230</v>
      </c>
      <c r="C699" s="1" t="s">
        <v>54</v>
      </c>
      <c r="D699" s="1" t="s">
        <v>516</v>
      </c>
      <c r="E699" s="2">
        <f t="shared" si="20"/>
        <v>0</v>
      </c>
      <c r="F699" s="2">
        <f t="shared" si="21"/>
        <v>0</v>
      </c>
    </row>
    <row r="700" spans="1:34" x14ac:dyDescent="0.2">
      <c r="A700" s="5">
        <v>4</v>
      </c>
      <c r="B700" s="5">
        <v>126519392</v>
      </c>
      <c r="C700" s="1" t="s">
        <v>837</v>
      </c>
      <c r="D700" s="1" t="s">
        <v>516</v>
      </c>
      <c r="E700" s="2">
        <f t="shared" si="20"/>
        <v>324340</v>
      </c>
      <c r="F700" s="2">
        <f t="shared" si="21"/>
        <v>227533</v>
      </c>
      <c r="J700" s="2">
        <v>324340</v>
      </c>
      <c r="M700" s="2">
        <v>324340</v>
      </c>
      <c r="X700" s="2">
        <v>96807</v>
      </c>
      <c r="AA700" s="2">
        <v>96807</v>
      </c>
      <c r="AE700" s="2">
        <v>227533</v>
      </c>
      <c r="AH700" s="2">
        <v>227533</v>
      </c>
    </row>
    <row r="701" spans="1:34" x14ac:dyDescent="0.2">
      <c r="A701" s="5">
        <v>4</v>
      </c>
      <c r="B701" s="5">
        <v>126513000</v>
      </c>
      <c r="C701" s="1" t="s">
        <v>46</v>
      </c>
      <c r="D701" s="1" t="s">
        <v>516</v>
      </c>
      <c r="E701" s="2">
        <f t="shared" si="20"/>
        <v>0</v>
      </c>
      <c r="F701" s="2">
        <f t="shared" si="21"/>
        <v>93221</v>
      </c>
      <c r="Q701" s="2">
        <v>93221</v>
      </c>
      <c r="T701" s="2">
        <v>93221</v>
      </c>
      <c r="AE701" s="2">
        <v>93221</v>
      </c>
      <c r="AH701" s="2">
        <v>93221</v>
      </c>
    </row>
    <row r="702" spans="1:34" x14ac:dyDescent="0.2">
      <c r="A702" s="5">
        <v>4</v>
      </c>
      <c r="B702" s="5">
        <v>126513420</v>
      </c>
      <c r="C702" s="1" t="s">
        <v>60</v>
      </c>
      <c r="D702" s="1" t="s">
        <v>516</v>
      </c>
      <c r="E702" s="2">
        <f t="shared" si="20"/>
        <v>0</v>
      </c>
      <c r="F702" s="2">
        <f t="shared" si="21"/>
        <v>0</v>
      </c>
    </row>
    <row r="703" spans="1:34" x14ac:dyDescent="0.2">
      <c r="A703" s="5">
        <v>4</v>
      </c>
      <c r="B703" s="5">
        <v>126510018</v>
      </c>
      <c r="C703" s="1" t="s">
        <v>34</v>
      </c>
      <c r="D703" s="1" t="s">
        <v>516</v>
      </c>
      <c r="E703" s="2">
        <f t="shared" si="20"/>
        <v>0</v>
      </c>
      <c r="F703" s="2">
        <f t="shared" si="21"/>
        <v>0</v>
      </c>
    </row>
    <row r="704" spans="1:34" x14ac:dyDescent="0.2">
      <c r="A704" s="5">
        <v>4</v>
      </c>
      <c r="B704" s="5">
        <v>126510019</v>
      </c>
      <c r="C704" s="1" t="s">
        <v>35</v>
      </c>
      <c r="D704" s="1" t="s">
        <v>516</v>
      </c>
      <c r="E704" s="2">
        <f t="shared" si="20"/>
        <v>0</v>
      </c>
      <c r="F704" s="2">
        <f t="shared" si="21"/>
        <v>0</v>
      </c>
    </row>
    <row r="705" spans="1:34" x14ac:dyDescent="0.2">
      <c r="A705" s="5">
        <v>4</v>
      </c>
      <c r="B705" s="5">
        <v>126513452</v>
      </c>
      <c r="C705" s="1" t="s">
        <v>838</v>
      </c>
      <c r="D705" s="1" t="s">
        <v>516</v>
      </c>
      <c r="E705" s="2">
        <f t="shared" si="20"/>
        <v>1142949</v>
      </c>
      <c r="F705" s="2">
        <f t="shared" si="21"/>
        <v>822724</v>
      </c>
      <c r="J705" s="2">
        <v>1142949</v>
      </c>
      <c r="M705" s="2">
        <v>1142949</v>
      </c>
      <c r="X705" s="2">
        <v>320225</v>
      </c>
      <c r="AA705" s="2">
        <v>320225</v>
      </c>
      <c r="AE705" s="2">
        <v>822724</v>
      </c>
      <c r="AH705" s="2">
        <v>822724</v>
      </c>
    </row>
    <row r="706" spans="1:34" x14ac:dyDescent="0.2">
      <c r="A706" s="5">
        <v>4</v>
      </c>
      <c r="B706" s="5">
        <v>173515368</v>
      </c>
      <c r="C706" s="1" t="s">
        <v>80</v>
      </c>
      <c r="D706" s="1" t="s">
        <v>516</v>
      </c>
      <c r="E706" s="2">
        <f t="shared" si="20"/>
        <v>0</v>
      </c>
      <c r="F706" s="2">
        <f t="shared" si="21"/>
        <v>0</v>
      </c>
    </row>
    <row r="707" spans="1:34" x14ac:dyDescent="0.2">
      <c r="A707" s="5">
        <v>4</v>
      </c>
      <c r="B707" s="5">
        <v>126510004</v>
      </c>
      <c r="C707" s="1" t="s">
        <v>23</v>
      </c>
      <c r="D707" s="1" t="s">
        <v>516</v>
      </c>
      <c r="E707" s="2">
        <f t="shared" ref="E707:E752" si="22">M707+AO707</f>
        <v>0</v>
      </c>
      <c r="F707" s="2">
        <f t="shared" ref="F707:F752" si="23">AH707+BJ707</f>
        <v>0</v>
      </c>
    </row>
    <row r="708" spans="1:34" x14ac:dyDescent="0.2">
      <c r="A708" s="5">
        <v>4</v>
      </c>
      <c r="B708" s="5">
        <v>126513280</v>
      </c>
      <c r="C708" s="1" t="s">
        <v>57</v>
      </c>
      <c r="D708" s="1" t="s">
        <v>516</v>
      </c>
      <c r="E708" s="2">
        <f t="shared" si="22"/>
        <v>0</v>
      </c>
      <c r="F708" s="2">
        <f t="shared" si="23"/>
        <v>0</v>
      </c>
    </row>
    <row r="709" spans="1:34" x14ac:dyDescent="0.2">
      <c r="A709" s="5">
        <v>4</v>
      </c>
      <c r="B709" s="5">
        <v>126510009</v>
      </c>
      <c r="C709" s="1" t="s">
        <v>28</v>
      </c>
      <c r="D709" s="1" t="s">
        <v>516</v>
      </c>
      <c r="E709" s="2">
        <f t="shared" si="22"/>
        <v>0</v>
      </c>
      <c r="F709" s="2">
        <f t="shared" si="23"/>
        <v>0</v>
      </c>
    </row>
    <row r="710" spans="1:34" x14ac:dyDescent="0.2">
      <c r="A710" s="5">
        <v>4</v>
      </c>
      <c r="B710" s="5">
        <v>126512850</v>
      </c>
      <c r="C710" s="1" t="s">
        <v>41</v>
      </c>
      <c r="D710" s="1" t="s">
        <v>516</v>
      </c>
      <c r="E710" s="2">
        <f t="shared" si="22"/>
        <v>0</v>
      </c>
      <c r="F710" s="2">
        <f t="shared" si="23"/>
        <v>0</v>
      </c>
    </row>
    <row r="711" spans="1:34" x14ac:dyDescent="0.2">
      <c r="A711" s="5">
        <v>4</v>
      </c>
      <c r="B711" s="5">
        <v>126510016</v>
      </c>
      <c r="C711" s="1" t="s">
        <v>32</v>
      </c>
      <c r="D711" s="1" t="s">
        <v>516</v>
      </c>
      <c r="E711" s="2">
        <f t="shared" si="22"/>
        <v>0</v>
      </c>
      <c r="F711" s="2">
        <f t="shared" si="23"/>
        <v>0</v>
      </c>
    </row>
    <row r="712" spans="1:34" x14ac:dyDescent="0.2">
      <c r="A712" s="5">
        <v>4</v>
      </c>
      <c r="B712" s="5">
        <v>126513400</v>
      </c>
      <c r="C712" s="1" t="s">
        <v>59</v>
      </c>
      <c r="D712" s="1" t="s">
        <v>516</v>
      </c>
      <c r="E712" s="2">
        <f t="shared" si="22"/>
        <v>0</v>
      </c>
      <c r="F712" s="2">
        <f t="shared" si="23"/>
        <v>64456</v>
      </c>
      <c r="Q712" s="2">
        <v>81338</v>
      </c>
      <c r="T712" s="2">
        <v>81338</v>
      </c>
      <c r="X712" s="2">
        <v>16882</v>
      </c>
      <c r="AA712" s="2">
        <v>16882</v>
      </c>
      <c r="AE712" s="2">
        <v>64456</v>
      </c>
      <c r="AH712" s="2">
        <v>64456</v>
      </c>
    </row>
    <row r="713" spans="1:34" x14ac:dyDescent="0.2">
      <c r="A713" s="5">
        <v>4</v>
      </c>
      <c r="B713" s="5">
        <v>126512960</v>
      </c>
      <c r="C713" s="1" t="s">
        <v>854</v>
      </c>
      <c r="D713" s="1" t="s">
        <v>516</v>
      </c>
      <c r="E713" s="2">
        <f t="shared" si="22"/>
        <v>299603</v>
      </c>
      <c r="F713" s="2">
        <f t="shared" si="23"/>
        <v>297370</v>
      </c>
      <c r="L713" s="2">
        <v>299603</v>
      </c>
      <c r="M713" s="2">
        <v>299603</v>
      </c>
      <c r="Z713" s="2">
        <v>2233</v>
      </c>
      <c r="AA713" s="2">
        <v>2233</v>
      </c>
      <c r="AG713" s="2">
        <v>297370</v>
      </c>
      <c r="AH713" s="2">
        <v>297370</v>
      </c>
    </row>
    <row r="714" spans="1:34" x14ac:dyDescent="0.2">
      <c r="A714" s="5">
        <v>4</v>
      </c>
      <c r="B714" s="5">
        <v>126510008</v>
      </c>
      <c r="C714" s="1" t="s">
        <v>27</v>
      </c>
      <c r="D714" s="1" t="s">
        <v>516</v>
      </c>
      <c r="E714" s="2">
        <f t="shared" si="22"/>
        <v>0</v>
      </c>
      <c r="F714" s="2">
        <f t="shared" si="23"/>
        <v>0</v>
      </c>
    </row>
    <row r="715" spans="1:34" x14ac:dyDescent="0.2">
      <c r="A715" s="5">
        <v>4</v>
      </c>
      <c r="B715" s="5">
        <v>126510001</v>
      </c>
      <c r="C715" s="1" t="s">
        <v>20</v>
      </c>
      <c r="D715" s="1" t="s">
        <v>516</v>
      </c>
      <c r="E715" s="2">
        <f t="shared" si="22"/>
        <v>0</v>
      </c>
      <c r="F715" s="2">
        <f t="shared" si="23"/>
        <v>0</v>
      </c>
    </row>
    <row r="716" spans="1:34" x14ac:dyDescent="0.2">
      <c r="A716" s="5">
        <v>4</v>
      </c>
      <c r="B716" s="5">
        <v>114514135</v>
      </c>
      <c r="C716" s="1" t="s">
        <v>784</v>
      </c>
      <c r="D716" s="1" t="s">
        <v>516</v>
      </c>
      <c r="E716" s="2">
        <f t="shared" si="22"/>
        <v>0</v>
      </c>
      <c r="F716" s="2">
        <f t="shared" si="23"/>
        <v>0</v>
      </c>
    </row>
    <row r="717" spans="1:34" x14ac:dyDescent="0.2">
      <c r="A717" s="5">
        <v>4</v>
      </c>
      <c r="B717" s="5">
        <v>126512213</v>
      </c>
      <c r="C717" s="1" t="s">
        <v>855</v>
      </c>
      <c r="D717" s="1" t="s">
        <v>516</v>
      </c>
      <c r="E717" s="2">
        <f t="shared" si="22"/>
        <v>0</v>
      </c>
      <c r="F717" s="2">
        <f t="shared" si="23"/>
        <v>0</v>
      </c>
    </row>
    <row r="718" spans="1:34" x14ac:dyDescent="0.2">
      <c r="A718" s="5">
        <v>4</v>
      </c>
      <c r="B718" s="5">
        <v>108515107</v>
      </c>
      <c r="C718" s="1" t="s">
        <v>755</v>
      </c>
      <c r="D718" s="1" t="s">
        <v>516</v>
      </c>
      <c r="E718" s="2">
        <f t="shared" si="22"/>
        <v>0</v>
      </c>
      <c r="F718" s="2">
        <f t="shared" si="23"/>
        <v>0</v>
      </c>
    </row>
    <row r="719" spans="1:34" x14ac:dyDescent="0.2">
      <c r="A719" s="5">
        <v>4</v>
      </c>
      <c r="B719" s="5">
        <v>192518422</v>
      </c>
      <c r="C719" s="1" t="s">
        <v>785</v>
      </c>
      <c r="D719" s="1" t="s">
        <v>516</v>
      </c>
      <c r="E719" s="2">
        <f t="shared" si="22"/>
        <v>0</v>
      </c>
      <c r="F719" s="2">
        <f t="shared" si="23"/>
        <v>0</v>
      </c>
    </row>
    <row r="720" spans="1:34" x14ac:dyDescent="0.2">
      <c r="A720" s="5">
        <v>4</v>
      </c>
      <c r="B720" s="5">
        <v>126515691</v>
      </c>
      <c r="C720" s="1" t="s">
        <v>840</v>
      </c>
      <c r="D720" s="1" t="s">
        <v>516</v>
      </c>
      <c r="E720" s="2">
        <f t="shared" si="22"/>
        <v>56212</v>
      </c>
      <c r="F720" s="2">
        <f t="shared" si="23"/>
        <v>35294</v>
      </c>
      <c r="J720" s="2">
        <v>56212</v>
      </c>
      <c r="M720" s="2">
        <v>56212</v>
      </c>
      <c r="X720" s="2">
        <v>20918</v>
      </c>
      <c r="AA720" s="2">
        <v>20918</v>
      </c>
      <c r="AE720" s="2">
        <v>35294</v>
      </c>
      <c r="AH720" s="2">
        <v>35294</v>
      </c>
    </row>
    <row r="721" spans="1:34" x14ac:dyDescent="0.2">
      <c r="A721" s="5">
        <v>4</v>
      </c>
      <c r="B721" s="5">
        <v>171510293</v>
      </c>
      <c r="C721" s="1" t="s">
        <v>756</v>
      </c>
      <c r="D721" s="1" t="s">
        <v>516</v>
      </c>
      <c r="E721" s="2">
        <f t="shared" si="22"/>
        <v>0</v>
      </c>
      <c r="F721" s="2">
        <f t="shared" si="23"/>
        <v>0</v>
      </c>
    </row>
    <row r="722" spans="1:34" x14ac:dyDescent="0.2">
      <c r="A722" s="5">
        <v>4</v>
      </c>
      <c r="B722" s="5">
        <v>126512674</v>
      </c>
      <c r="C722" s="1" t="s">
        <v>856</v>
      </c>
      <c r="D722" s="1" t="s">
        <v>516</v>
      </c>
      <c r="E722" s="2">
        <f t="shared" si="22"/>
        <v>0</v>
      </c>
      <c r="F722" s="2">
        <f t="shared" si="23"/>
        <v>0</v>
      </c>
    </row>
    <row r="723" spans="1:34" x14ac:dyDescent="0.2">
      <c r="A723" s="5">
        <v>4</v>
      </c>
      <c r="B723" s="5">
        <v>126519434</v>
      </c>
      <c r="C723" s="1" t="s">
        <v>841</v>
      </c>
      <c r="D723" s="1" t="s">
        <v>516</v>
      </c>
      <c r="E723" s="2">
        <f t="shared" si="22"/>
        <v>0</v>
      </c>
      <c r="F723" s="2">
        <f t="shared" si="23"/>
        <v>0</v>
      </c>
    </row>
    <row r="724" spans="1:34" x14ac:dyDescent="0.2">
      <c r="A724" s="5">
        <v>4</v>
      </c>
      <c r="B724" s="5">
        <v>168513758</v>
      </c>
      <c r="C724" s="1" t="s">
        <v>786</v>
      </c>
      <c r="D724" s="1" t="s">
        <v>516</v>
      </c>
      <c r="E724" s="2">
        <f t="shared" si="22"/>
        <v>0</v>
      </c>
      <c r="F724" s="2">
        <f t="shared" si="23"/>
        <v>0</v>
      </c>
    </row>
    <row r="725" spans="1:34" x14ac:dyDescent="0.2">
      <c r="A725" s="5">
        <v>4</v>
      </c>
      <c r="B725" s="5">
        <v>126517442</v>
      </c>
      <c r="C725" s="1" t="s">
        <v>842</v>
      </c>
      <c r="D725" s="1" t="s">
        <v>516</v>
      </c>
      <c r="E725" s="2">
        <f t="shared" si="22"/>
        <v>0</v>
      </c>
      <c r="F725" s="2">
        <f t="shared" si="23"/>
        <v>0</v>
      </c>
    </row>
    <row r="726" spans="1:34" x14ac:dyDescent="0.2">
      <c r="A726" s="5">
        <v>4</v>
      </c>
      <c r="B726" s="5">
        <v>103519376</v>
      </c>
      <c r="C726" s="1" t="s">
        <v>787</v>
      </c>
      <c r="D726" s="1" t="s">
        <v>516</v>
      </c>
      <c r="E726" s="2">
        <f t="shared" si="22"/>
        <v>0</v>
      </c>
      <c r="F726" s="2">
        <f t="shared" si="23"/>
        <v>0</v>
      </c>
    </row>
    <row r="727" spans="1:34" x14ac:dyDescent="0.2">
      <c r="A727" s="5">
        <v>4</v>
      </c>
      <c r="B727" s="5">
        <v>126513210</v>
      </c>
      <c r="C727" s="1" t="s">
        <v>52</v>
      </c>
      <c r="D727" s="1" t="s">
        <v>516</v>
      </c>
      <c r="E727" s="2">
        <f t="shared" si="22"/>
        <v>0</v>
      </c>
      <c r="F727" s="2">
        <f t="shared" si="23"/>
        <v>0</v>
      </c>
    </row>
    <row r="728" spans="1:34" x14ac:dyDescent="0.2">
      <c r="A728" s="5">
        <v>4</v>
      </c>
      <c r="B728" s="5">
        <v>126513415</v>
      </c>
      <c r="C728" s="1" t="s">
        <v>843</v>
      </c>
      <c r="D728" s="1" t="s">
        <v>516</v>
      </c>
      <c r="E728" s="2">
        <f t="shared" si="22"/>
        <v>0</v>
      </c>
      <c r="F728" s="2">
        <f t="shared" si="23"/>
        <v>0</v>
      </c>
    </row>
    <row r="729" spans="1:34" x14ac:dyDescent="0.2">
      <c r="A729" s="5">
        <v>4</v>
      </c>
      <c r="B729" s="5">
        <v>126513220</v>
      </c>
      <c r="C729" s="1" t="s">
        <v>53</v>
      </c>
      <c r="D729" s="1" t="s">
        <v>516</v>
      </c>
      <c r="E729" s="2">
        <f t="shared" si="22"/>
        <v>0</v>
      </c>
      <c r="F729" s="2">
        <f t="shared" si="23"/>
        <v>0</v>
      </c>
    </row>
    <row r="730" spans="1:34" x14ac:dyDescent="0.2">
      <c r="A730" s="5">
        <v>4</v>
      </c>
      <c r="B730" s="5">
        <v>126513490</v>
      </c>
      <c r="C730" s="1" t="s">
        <v>82</v>
      </c>
      <c r="D730" s="1" t="s">
        <v>516</v>
      </c>
      <c r="E730" s="2">
        <f t="shared" si="22"/>
        <v>0</v>
      </c>
      <c r="F730" s="2">
        <f t="shared" si="23"/>
        <v>0</v>
      </c>
    </row>
    <row r="731" spans="1:34" x14ac:dyDescent="0.2">
      <c r="A731" s="5">
        <v>4</v>
      </c>
      <c r="B731" s="5">
        <v>126513020</v>
      </c>
      <c r="C731" s="1" t="s">
        <v>47</v>
      </c>
      <c r="D731" s="1" t="s">
        <v>516</v>
      </c>
      <c r="E731" s="2">
        <f t="shared" si="22"/>
        <v>0</v>
      </c>
      <c r="F731" s="2">
        <f t="shared" si="23"/>
        <v>0</v>
      </c>
    </row>
    <row r="732" spans="1:34" x14ac:dyDescent="0.2">
      <c r="A732" s="5">
        <v>4</v>
      </c>
      <c r="B732" s="5">
        <v>126510006</v>
      </c>
      <c r="C732" s="1" t="s">
        <v>25</v>
      </c>
      <c r="D732" s="1" t="s">
        <v>516</v>
      </c>
      <c r="E732" s="2">
        <f t="shared" si="22"/>
        <v>7755000</v>
      </c>
      <c r="F732" s="2">
        <f t="shared" si="23"/>
        <v>7655000</v>
      </c>
      <c r="H732" s="2">
        <v>7755000</v>
      </c>
      <c r="M732" s="2">
        <v>7755000</v>
      </c>
      <c r="V732" s="2">
        <v>100000</v>
      </c>
      <c r="AA732" s="2">
        <v>100000</v>
      </c>
      <c r="AC732" s="2">
        <v>7655000</v>
      </c>
      <c r="AH732" s="2">
        <v>7655000</v>
      </c>
    </row>
    <row r="733" spans="1:34" x14ac:dyDescent="0.2">
      <c r="A733" s="5">
        <v>4</v>
      </c>
      <c r="B733" s="5">
        <v>126510007</v>
      </c>
      <c r="C733" s="1" t="s">
        <v>26</v>
      </c>
      <c r="D733" s="1" t="s">
        <v>516</v>
      </c>
      <c r="E733" s="2">
        <f t="shared" si="22"/>
        <v>867067</v>
      </c>
      <c r="F733" s="2">
        <f t="shared" si="23"/>
        <v>1607111</v>
      </c>
      <c r="G733" s="2">
        <v>350000</v>
      </c>
      <c r="J733" s="2">
        <v>517067</v>
      </c>
      <c r="M733" s="2">
        <v>867067</v>
      </c>
      <c r="Q733" s="2">
        <v>1930964</v>
      </c>
      <c r="T733" s="2">
        <v>1930964</v>
      </c>
      <c r="U733" s="2">
        <v>350000</v>
      </c>
      <c r="X733" s="2">
        <v>840920</v>
      </c>
      <c r="AA733" s="2">
        <v>1190920</v>
      </c>
      <c r="AB733" s="2">
        <v>0</v>
      </c>
      <c r="AE733" s="2">
        <v>1607111</v>
      </c>
      <c r="AH733" s="2">
        <v>1607111</v>
      </c>
    </row>
    <row r="734" spans="1:34" x14ac:dyDescent="0.2">
      <c r="A734" s="5">
        <v>4</v>
      </c>
      <c r="B734" s="5">
        <v>126512860</v>
      </c>
      <c r="C734" s="1" t="s">
        <v>42</v>
      </c>
      <c r="D734" s="1" t="s">
        <v>516</v>
      </c>
      <c r="E734" s="2">
        <f t="shared" si="22"/>
        <v>1149279</v>
      </c>
      <c r="F734" s="2">
        <f t="shared" si="23"/>
        <v>944861</v>
      </c>
      <c r="J734" s="2">
        <v>1149279</v>
      </c>
      <c r="M734" s="2">
        <v>1149279</v>
      </c>
      <c r="X734" s="2">
        <v>204418</v>
      </c>
      <c r="AA734" s="2">
        <v>204418</v>
      </c>
      <c r="AE734" s="2">
        <v>944861</v>
      </c>
      <c r="AH734" s="2">
        <v>944861</v>
      </c>
    </row>
    <row r="735" spans="1:34" x14ac:dyDescent="0.2">
      <c r="A735" s="5">
        <v>4</v>
      </c>
      <c r="B735" s="5">
        <v>126513250</v>
      </c>
      <c r="C735" s="1" t="s">
        <v>55</v>
      </c>
      <c r="D735" s="1" t="s">
        <v>516</v>
      </c>
      <c r="E735" s="2">
        <f t="shared" si="22"/>
        <v>100000</v>
      </c>
      <c r="F735" s="2">
        <f t="shared" si="23"/>
        <v>0</v>
      </c>
      <c r="G735" s="2">
        <v>100000</v>
      </c>
      <c r="M735" s="2">
        <v>100000</v>
      </c>
      <c r="U735" s="2">
        <v>100000</v>
      </c>
      <c r="AA735" s="2">
        <v>100000</v>
      </c>
      <c r="AB735" s="2">
        <v>0</v>
      </c>
      <c r="AH735" s="2">
        <v>0</v>
      </c>
    </row>
    <row r="736" spans="1:34" x14ac:dyDescent="0.2">
      <c r="A736" s="5">
        <v>4</v>
      </c>
      <c r="B736" s="5">
        <v>126518547</v>
      </c>
      <c r="C736" s="1" t="s">
        <v>788</v>
      </c>
      <c r="D736" s="1" t="s">
        <v>516</v>
      </c>
      <c r="E736" s="2">
        <f t="shared" si="22"/>
        <v>0</v>
      </c>
      <c r="F736" s="2">
        <f t="shared" si="23"/>
        <v>0</v>
      </c>
    </row>
    <row r="737" spans="1:62" x14ac:dyDescent="0.2">
      <c r="A737" s="5">
        <v>4</v>
      </c>
      <c r="B737" s="5">
        <v>126514720</v>
      </c>
      <c r="C737" s="1" t="s">
        <v>857</v>
      </c>
      <c r="D737" s="1" t="s">
        <v>516</v>
      </c>
      <c r="E737" s="2">
        <f t="shared" si="22"/>
        <v>0</v>
      </c>
      <c r="F737" s="2">
        <f t="shared" si="23"/>
        <v>150000</v>
      </c>
      <c r="N737" s="2">
        <v>150000</v>
      </c>
      <c r="T737" s="2">
        <v>150000</v>
      </c>
      <c r="AB737" s="2">
        <v>150000</v>
      </c>
      <c r="AH737" s="2">
        <v>150000</v>
      </c>
    </row>
    <row r="738" spans="1:62" x14ac:dyDescent="0.2">
      <c r="A738" s="5">
        <v>4</v>
      </c>
      <c r="B738" s="5">
        <v>126512870</v>
      </c>
      <c r="C738" s="1" t="s">
        <v>43</v>
      </c>
      <c r="D738" s="1" t="s">
        <v>516</v>
      </c>
      <c r="E738" s="2">
        <f t="shared" si="22"/>
        <v>82119</v>
      </c>
      <c r="F738" s="2">
        <f t="shared" si="23"/>
        <v>75251</v>
      </c>
      <c r="AN738" s="2">
        <v>82119</v>
      </c>
      <c r="AO738" s="2">
        <v>82119</v>
      </c>
      <c r="BB738" s="2">
        <v>6868</v>
      </c>
      <c r="BC738" s="2">
        <v>6868</v>
      </c>
      <c r="BI738" s="2">
        <v>75251</v>
      </c>
      <c r="BJ738" s="2">
        <v>75251</v>
      </c>
    </row>
    <row r="739" spans="1:62" x14ac:dyDescent="0.2">
      <c r="A739" s="5">
        <v>4</v>
      </c>
      <c r="B739" s="5">
        <v>129544907</v>
      </c>
      <c r="C739" s="1" t="s">
        <v>844</v>
      </c>
      <c r="D739" s="1" t="s">
        <v>520</v>
      </c>
      <c r="E739" s="2">
        <f t="shared" si="22"/>
        <v>182251</v>
      </c>
      <c r="F739" s="2">
        <f t="shared" si="23"/>
        <v>135264</v>
      </c>
      <c r="J739" s="2">
        <v>182251</v>
      </c>
      <c r="M739" s="2">
        <v>182251</v>
      </c>
      <c r="X739" s="2">
        <v>46987</v>
      </c>
      <c r="AA739" s="2">
        <v>46987</v>
      </c>
      <c r="AE739" s="2">
        <v>135264</v>
      </c>
      <c r="AH739" s="2">
        <v>135264</v>
      </c>
    </row>
    <row r="740" spans="1:62" x14ac:dyDescent="0.2">
      <c r="A740" s="5">
        <v>4</v>
      </c>
      <c r="B740" s="5">
        <v>105620001</v>
      </c>
      <c r="C740" s="1" t="s">
        <v>112</v>
      </c>
      <c r="D740" s="1" t="s">
        <v>463</v>
      </c>
      <c r="E740" s="2">
        <f t="shared" si="22"/>
        <v>4817</v>
      </c>
      <c r="F740" s="2">
        <f t="shared" si="23"/>
        <v>3021</v>
      </c>
      <c r="L740" s="2">
        <v>4817</v>
      </c>
      <c r="M740" s="2">
        <v>4817</v>
      </c>
      <c r="Z740" s="2">
        <v>1796</v>
      </c>
      <c r="AA740" s="2">
        <v>1796</v>
      </c>
      <c r="AG740" s="2">
        <v>3021</v>
      </c>
      <c r="AH740" s="2">
        <v>3021</v>
      </c>
    </row>
    <row r="741" spans="1:62" x14ac:dyDescent="0.2">
      <c r="A741" s="5">
        <v>4</v>
      </c>
      <c r="B741" s="5">
        <v>107653040</v>
      </c>
      <c r="C741" s="1" t="s">
        <v>858</v>
      </c>
      <c r="D741" s="1" t="s">
        <v>469</v>
      </c>
      <c r="E741" s="2">
        <f t="shared" si="22"/>
        <v>0</v>
      </c>
      <c r="F741" s="2">
        <f t="shared" si="23"/>
        <v>0</v>
      </c>
    </row>
    <row r="742" spans="1:62" x14ac:dyDescent="0.2">
      <c r="A742" s="5">
        <v>4</v>
      </c>
      <c r="B742" s="5">
        <v>112673300</v>
      </c>
      <c r="C742" s="1" t="s">
        <v>536</v>
      </c>
      <c r="D742" s="1" t="s">
        <v>486</v>
      </c>
      <c r="E742" s="2">
        <f t="shared" si="22"/>
        <v>42619</v>
      </c>
      <c r="F742" s="2">
        <f t="shared" si="23"/>
        <v>44024</v>
      </c>
      <c r="L742" s="2">
        <v>42619</v>
      </c>
      <c r="M742" s="2">
        <v>42619</v>
      </c>
      <c r="S742" s="2">
        <v>44024</v>
      </c>
      <c r="T742" s="2">
        <v>44024</v>
      </c>
      <c r="Z742" s="2">
        <v>42619</v>
      </c>
      <c r="AA742" s="2">
        <v>42619</v>
      </c>
      <c r="AG742" s="2">
        <v>44024</v>
      </c>
      <c r="AH742" s="2">
        <v>44024</v>
      </c>
    </row>
    <row r="743" spans="1:62" x14ac:dyDescent="0.2">
      <c r="A743" s="5">
        <v>4</v>
      </c>
      <c r="B743" s="5">
        <v>134677866</v>
      </c>
      <c r="C743" s="1" t="s">
        <v>789</v>
      </c>
      <c r="D743" s="1" t="s">
        <v>486</v>
      </c>
      <c r="E743" s="2">
        <f t="shared" si="22"/>
        <v>150000</v>
      </c>
      <c r="F743" s="2">
        <f t="shared" si="23"/>
        <v>715324</v>
      </c>
      <c r="G743" s="2">
        <v>150000</v>
      </c>
      <c r="M743" s="2">
        <v>150000</v>
      </c>
      <c r="N743" s="2">
        <v>1636200</v>
      </c>
      <c r="T743" s="2">
        <v>1636200</v>
      </c>
      <c r="U743" s="2">
        <v>1070876</v>
      </c>
      <c r="AA743" s="2">
        <v>1070876</v>
      </c>
      <c r="AB743" s="2">
        <v>715324</v>
      </c>
      <c r="AH743" s="2">
        <v>715324</v>
      </c>
    </row>
    <row r="744" spans="1:62" x14ac:dyDescent="0.2">
      <c r="A744" s="5">
        <v>4</v>
      </c>
      <c r="B744" s="5">
        <v>112673500</v>
      </c>
      <c r="C744" s="1" t="s">
        <v>537</v>
      </c>
      <c r="D744" s="1" t="s">
        <v>486</v>
      </c>
      <c r="E744" s="2">
        <f t="shared" si="22"/>
        <v>0</v>
      </c>
      <c r="F744" s="2">
        <f t="shared" si="23"/>
        <v>600000</v>
      </c>
      <c r="N744" s="2">
        <v>600000</v>
      </c>
      <c r="T744" s="2">
        <v>600000</v>
      </c>
      <c r="AB744" s="2">
        <v>600000</v>
      </c>
      <c r="AH744" s="2">
        <v>600000</v>
      </c>
    </row>
    <row r="745" spans="1:62" x14ac:dyDescent="0.2">
      <c r="A745" s="5">
        <v>4</v>
      </c>
      <c r="B745" s="5">
        <v>181677919</v>
      </c>
      <c r="C745" s="1" t="s">
        <v>757</v>
      </c>
      <c r="D745" s="1" t="s">
        <v>486</v>
      </c>
      <c r="E745" s="2">
        <f t="shared" si="22"/>
        <v>0</v>
      </c>
      <c r="F745" s="2">
        <f t="shared" si="23"/>
        <v>0</v>
      </c>
    </row>
    <row r="746" spans="1:62" x14ac:dyDescent="0.2">
      <c r="A746" s="5">
        <v>4</v>
      </c>
      <c r="B746" s="5">
        <v>189670676</v>
      </c>
      <c r="C746" s="1" t="s">
        <v>845</v>
      </c>
      <c r="D746" s="1" t="s">
        <v>486</v>
      </c>
      <c r="E746" s="2">
        <f t="shared" si="22"/>
        <v>1071703</v>
      </c>
      <c r="F746" s="2">
        <f t="shared" si="23"/>
        <v>0</v>
      </c>
      <c r="G746" s="2">
        <v>1071703</v>
      </c>
      <c r="M746" s="2">
        <v>1071703</v>
      </c>
      <c r="U746" s="2">
        <v>1071703</v>
      </c>
      <c r="AA746" s="2">
        <v>1071703</v>
      </c>
      <c r="AB746" s="2">
        <v>0</v>
      </c>
      <c r="AH746" s="2">
        <v>0</v>
      </c>
    </row>
    <row r="747" spans="1:62" x14ac:dyDescent="0.2">
      <c r="A747" s="5">
        <v>6</v>
      </c>
      <c r="B747" s="5">
        <v>103022956</v>
      </c>
      <c r="C747" s="1" t="s">
        <v>97</v>
      </c>
      <c r="D747" s="1" t="s">
        <v>457</v>
      </c>
      <c r="E747" s="2">
        <f t="shared" si="22"/>
        <v>0</v>
      </c>
      <c r="F747" s="2">
        <f t="shared" si="23"/>
        <v>0</v>
      </c>
    </row>
    <row r="748" spans="1:62" x14ac:dyDescent="0.2">
      <c r="A748" s="5">
        <v>6</v>
      </c>
      <c r="B748" s="5">
        <v>103028225</v>
      </c>
      <c r="C748" s="1" t="s">
        <v>101</v>
      </c>
      <c r="D748" s="1" t="s">
        <v>457</v>
      </c>
      <c r="E748" s="2">
        <f t="shared" si="22"/>
        <v>1413446</v>
      </c>
      <c r="F748" s="2">
        <f t="shared" si="23"/>
        <v>1329449</v>
      </c>
      <c r="J748" s="2">
        <v>1413446</v>
      </c>
      <c r="M748" s="2">
        <v>1413446</v>
      </c>
      <c r="X748" s="2">
        <v>83997</v>
      </c>
      <c r="AA748" s="2">
        <v>83997</v>
      </c>
      <c r="AE748" s="2">
        <v>1329449</v>
      </c>
      <c r="AH748" s="2">
        <v>1329449</v>
      </c>
    </row>
    <row r="749" spans="1:62" x14ac:dyDescent="0.2">
      <c r="A749" s="5">
        <v>6</v>
      </c>
      <c r="B749" s="5">
        <v>103028255</v>
      </c>
      <c r="C749" s="1" t="s">
        <v>102</v>
      </c>
      <c r="D749" s="1" t="s">
        <v>457</v>
      </c>
      <c r="E749" s="2">
        <f t="shared" si="22"/>
        <v>0</v>
      </c>
      <c r="F749" s="2">
        <f t="shared" si="23"/>
        <v>0</v>
      </c>
    </row>
    <row r="750" spans="1:62" x14ac:dyDescent="0.2">
      <c r="A750" s="5">
        <v>6</v>
      </c>
      <c r="B750" s="5">
        <v>112281315</v>
      </c>
      <c r="C750" s="1" t="s">
        <v>534</v>
      </c>
      <c r="D750" s="1" t="s">
        <v>485</v>
      </c>
      <c r="E750" s="2">
        <f t="shared" si="22"/>
        <v>0</v>
      </c>
      <c r="F750" s="2">
        <f t="shared" si="23"/>
        <v>0</v>
      </c>
    </row>
    <row r="751" spans="1:62" x14ac:dyDescent="0.2">
      <c r="A751" s="5">
        <v>6</v>
      </c>
      <c r="B751" s="5">
        <v>113363705</v>
      </c>
      <c r="C751" s="1" t="s">
        <v>540</v>
      </c>
      <c r="D751" s="1" t="s">
        <v>487</v>
      </c>
      <c r="E751" s="2">
        <f t="shared" si="22"/>
        <v>0</v>
      </c>
      <c r="F751" s="2">
        <f t="shared" si="23"/>
        <v>0</v>
      </c>
    </row>
    <row r="752" spans="1:62" x14ac:dyDescent="0.2">
      <c r="A752" s="5">
        <v>6</v>
      </c>
      <c r="B752" s="5">
        <v>112679205</v>
      </c>
      <c r="C752" s="1" t="s">
        <v>539</v>
      </c>
      <c r="D752" s="1" t="s">
        <v>486</v>
      </c>
      <c r="E752" s="2">
        <f t="shared" si="22"/>
        <v>0</v>
      </c>
      <c r="F752" s="2">
        <f t="shared" si="23"/>
        <v>0</v>
      </c>
    </row>
    <row r="754" spans="3:62" x14ac:dyDescent="0.2">
      <c r="C754" s="11" t="s">
        <v>522</v>
      </c>
      <c r="E754" s="12">
        <f t="shared" ref="E754:BJ754" si="24">SUMIF($A3:$A752,"=1",E3:E752)</f>
        <v>26268989695</v>
      </c>
      <c r="F754" s="12">
        <f t="shared" si="24"/>
        <v>25812942443</v>
      </c>
      <c r="G754" s="12">
        <f t="shared" si="24"/>
        <v>143360276</v>
      </c>
      <c r="H754" s="12">
        <f t="shared" si="24"/>
        <v>22122510456</v>
      </c>
      <c r="I754" s="12">
        <f t="shared" si="24"/>
        <v>1677320423</v>
      </c>
      <c r="J754" s="12">
        <f t="shared" si="24"/>
        <v>944241884</v>
      </c>
      <c r="K754" s="12">
        <f t="shared" si="24"/>
        <v>597920254</v>
      </c>
      <c r="L754" s="12">
        <f t="shared" si="24"/>
        <v>763281271</v>
      </c>
      <c r="M754" s="12">
        <f t="shared" si="24"/>
        <v>26248634564</v>
      </c>
      <c r="N754" s="12">
        <f t="shared" si="24"/>
        <v>172603617</v>
      </c>
      <c r="O754" s="12">
        <f t="shared" si="24"/>
        <v>2318776644</v>
      </c>
      <c r="P754" s="12">
        <f t="shared" si="24"/>
        <v>145894907</v>
      </c>
      <c r="Q754" s="12">
        <f t="shared" si="24"/>
        <v>207461452</v>
      </c>
      <c r="R754" s="12">
        <f t="shared" si="24"/>
        <v>173766054</v>
      </c>
      <c r="S754" s="12">
        <f t="shared" si="24"/>
        <v>76096811</v>
      </c>
      <c r="T754" s="12">
        <f t="shared" si="24"/>
        <v>3094599485</v>
      </c>
      <c r="U754" s="12">
        <f t="shared" si="24"/>
        <v>196951404</v>
      </c>
      <c r="V754" s="12">
        <f t="shared" si="24"/>
        <v>2820924059</v>
      </c>
      <c r="W754" s="12">
        <f t="shared" si="24"/>
        <v>176413844</v>
      </c>
      <c r="X754" s="12">
        <f t="shared" si="24"/>
        <v>156132478</v>
      </c>
      <c r="Y754" s="12">
        <f t="shared" si="24"/>
        <v>81791235</v>
      </c>
      <c r="Z754" s="12">
        <f t="shared" si="24"/>
        <v>111512122</v>
      </c>
      <c r="AA754" s="12">
        <f t="shared" si="24"/>
        <v>3543725142</v>
      </c>
      <c r="AB754" s="12">
        <f t="shared" si="24"/>
        <v>119012489</v>
      </c>
      <c r="AC754" s="12">
        <f t="shared" si="24"/>
        <v>21620363041</v>
      </c>
      <c r="AD754" s="12">
        <f t="shared" si="24"/>
        <v>1646801486</v>
      </c>
      <c r="AE754" s="12">
        <f t="shared" si="24"/>
        <v>995570858</v>
      </c>
      <c r="AF754" s="12">
        <f t="shared" si="24"/>
        <v>689895073</v>
      </c>
      <c r="AG754" s="12">
        <f t="shared" si="24"/>
        <v>727865960</v>
      </c>
      <c r="AH754" s="12">
        <f t="shared" si="24"/>
        <v>25799508907</v>
      </c>
      <c r="AI754" s="12">
        <f t="shared" si="24"/>
        <v>0</v>
      </c>
      <c r="AJ754" s="12">
        <f t="shared" si="24"/>
        <v>4175000</v>
      </c>
      <c r="AK754" s="12">
        <f t="shared" si="24"/>
        <v>0</v>
      </c>
      <c r="AL754" s="12">
        <f t="shared" si="24"/>
        <v>9890780</v>
      </c>
      <c r="AM754" s="12">
        <f t="shared" si="24"/>
        <v>1348305</v>
      </c>
      <c r="AN754" s="12">
        <f t="shared" si="24"/>
        <v>4941046</v>
      </c>
      <c r="AO754" s="12">
        <f t="shared" si="24"/>
        <v>20355131</v>
      </c>
      <c r="AP754" s="12">
        <f t="shared" si="24"/>
        <v>0</v>
      </c>
      <c r="AQ754" s="12">
        <f t="shared" si="24"/>
        <v>0</v>
      </c>
      <c r="AR754" s="12">
        <f t="shared" si="24"/>
        <v>0</v>
      </c>
      <c r="AS754" s="12">
        <f t="shared" si="24"/>
        <v>10366</v>
      </c>
      <c r="AT754" s="12">
        <f t="shared" si="24"/>
        <v>258021</v>
      </c>
      <c r="AU754" s="12">
        <f t="shared" si="24"/>
        <v>382300</v>
      </c>
      <c r="AV754" s="12">
        <f t="shared" si="24"/>
        <v>650687</v>
      </c>
      <c r="AW754" s="12">
        <f t="shared" si="24"/>
        <v>0</v>
      </c>
      <c r="AX754" s="12">
        <f t="shared" si="24"/>
        <v>90000</v>
      </c>
      <c r="AY754" s="12">
        <f t="shared" si="24"/>
        <v>0</v>
      </c>
      <c r="AZ754" s="12">
        <f t="shared" si="24"/>
        <v>7171341</v>
      </c>
      <c r="BA754" s="12">
        <f t="shared" si="24"/>
        <v>56043</v>
      </c>
      <c r="BB754" s="12">
        <f t="shared" si="24"/>
        <v>254898</v>
      </c>
      <c r="BC754" s="12">
        <f t="shared" si="24"/>
        <v>7572282</v>
      </c>
      <c r="BD754" s="12">
        <f t="shared" si="24"/>
        <v>0</v>
      </c>
      <c r="BE754" s="12">
        <f t="shared" si="24"/>
        <v>4085000</v>
      </c>
      <c r="BF754" s="12">
        <f t="shared" si="24"/>
        <v>0</v>
      </c>
      <c r="BG754" s="12">
        <f t="shared" si="24"/>
        <v>2729805</v>
      </c>
      <c r="BH754" s="12">
        <f t="shared" si="24"/>
        <v>1550283</v>
      </c>
      <c r="BI754" s="12">
        <f t="shared" si="24"/>
        <v>5068448</v>
      </c>
      <c r="BJ754" s="12">
        <f t="shared" si="24"/>
        <v>13433536</v>
      </c>
    </row>
    <row r="755" spans="3:62" x14ac:dyDescent="0.2">
      <c r="C755" s="11" t="s">
        <v>807</v>
      </c>
      <c r="E755" s="12">
        <f t="shared" ref="E755:BJ755" si="25">SUMIF($A3:$A752,"=3",E3:E752)</f>
        <v>337242758</v>
      </c>
      <c r="F755" s="12">
        <f t="shared" si="25"/>
        <v>340969610</v>
      </c>
      <c r="G755" s="12">
        <f t="shared" si="25"/>
        <v>1063050</v>
      </c>
      <c r="H755" s="12">
        <f t="shared" si="25"/>
        <v>146237297</v>
      </c>
      <c r="I755" s="12">
        <f t="shared" si="25"/>
        <v>90680000</v>
      </c>
      <c r="J755" s="12">
        <f t="shared" si="25"/>
        <v>61919768</v>
      </c>
      <c r="K755" s="12">
        <f t="shared" si="25"/>
        <v>14414913</v>
      </c>
      <c r="L755" s="12">
        <f t="shared" si="25"/>
        <v>22700033</v>
      </c>
      <c r="M755" s="12">
        <f t="shared" si="25"/>
        <v>337015061</v>
      </c>
      <c r="N755" s="12">
        <f t="shared" si="25"/>
        <v>16296680</v>
      </c>
      <c r="O755" s="12">
        <f t="shared" si="25"/>
        <v>14140000</v>
      </c>
      <c r="P755" s="12">
        <f t="shared" si="25"/>
        <v>18670000</v>
      </c>
      <c r="Q755" s="12">
        <f t="shared" si="25"/>
        <v>9050768</v>
      </c>
      <c r="R755" s="12">
        <f t="shared" si="25"/>
        <v>4224433</v>
      </c>
      <c r="S755" s="12">
        <f t="shared" si="25"/>
        <v>1777605</v>
      </c>
      <c r="T755" s="12">
        <f t="shared" si="25"/>
        <v>64159486</v>
      </c>
      <c r="U755" s="12">
        <f t="shared" si="25"/>
        <v>17158423</v>
      </c>
      <c r="V755" s="12">
        <f t="shared" si="25"/>
        <v>20110620</v>
      </c>
      <c r="W755" s="12">
        <f t="shared" si="25"/>
        <v>12080000</v>
      </c>
      <c r="X755" s="12">
        <f t="shared" si="25"/>
        <v>6151597</v>
      </c>
      <c r="Y755" s="12">
        <f t="shared" si="25"/>
        <v>1949671</v>
      </c>
      <c r="Z755" s="12">
        <f t="shared" si="25"/>
        <v>4319649</v>
      </c>
      <c r="AA755" s="12">
        <f t="shared" si="25"/>
        <v>61769960</v>
      </c>
      <c r="AB755" s="12">
        <f t="shared" si="25"/>
        <v>201307</v>
      </c>
      <c r="AC755" s="12">
        <f t="shared" si="25"/>
        <v>140266677</v>
      </c>
      <c r="AD755" s="12">
        <f t="shared" si="25"/>
        <v>97270000</v>
      </c>
      <c r="AE755" s="12">
        <f t="shared" si="25"/>
        <v>64818939</v>
      </c>
      <c r="AF755" s="12">
        <f t="shared" si="25"/>
        <v>16689675</v>
      </c>
      <c r="AG755" s="12">
        <f t="shared" si="25"/>
        <v>20157989</v>
      </c>
      <c r="AH755" s="12">
        <f t="shared" si="25"/>
        <v>339404587</v>
      </c>
      <c r="AI755" s="12">
        <f t="shared" si="25"/>
        <v>0</v>
      </c>
      <c r="AJ755" s="12">
        <f t="shared" si="25"/>
        <v>0</v>
      </c>
      <c r="AK755" s="12">
        <f t="shared" si="25"/>
        <v>0</v>
      </c>
      <c r="AL755" s="12">
        <f t="shared" si="25"/>
        <v>8093</v>
      </c>
      <c r="AM755" s="12">
        <f t="shared" si="25"/>
        <v>93253</v>
      </c>
      <c r="AN755" s="12">
        <f t="shared" si="25"/>
        <v>126351</v>
      </c>
      <c r="AO755" s="12">
        <f t="shared" si="25"/>
        <v>227697</v>
      </c>
      <c r="AP755" s="12">
        <f t="shared" si="25"/>
        <v>0</v>
      </c>
      <c r="AQ755" s="12">
        <f t="shared" si="25"/>
        <v>0</v>
      </c>
      <c r="AR755" s="12">
        <f t="shared" si="25"/>
        <v>0</v>
      </c>
      <c r="AS755" s="12">
        <f t="shared" si="25"/>
        <v>1322570</v>
      </c>
      <c r="AT755" s="12">
        <f t="shared" si="25"/>
        <v>29955</v>
      </c>
      <c r="AU755" s="12">
        <f t="shared" si="25"/>
        <v>33050</v>
      </c>
      <c r="AV755" s="12">
        <f t="shared" si="25"/>
        <v>1385575</v>
      </c>
      <c r="AW755" s="12">
        <f t="shared" si="25"/>
        <v>0</v>
      </c>
      <c r="AX755" s="12">
        <f t="shared" si="25"/>
        <v>0</v>
      </c>
      <c r="AY755" s="12">
        <f t="shared" si="25"/>
        <v>0</v>
      </c>
      <c r="AZ755" s="12">
        <f t="shared" si="25"/>
        <v>2281</v>
      </c>
      <c r="BA755" s="12">
        <f t="shared" si="25"/>
        <v>1359</v>
      </c>
      <c r="BB755" s="12">
        <f t="shared" si="25"/>
        <v>44609</v>
      </c>
      <c r="BC755" s="12">
        <f t="shared" si="25"/>
        <v>48249</v>
      </c>
      <c r="BD755" s="12">
        <f t="shared" si="25"/>
        <v>0</v>
      </c>
      <c r="BE755" s="12">
        <f t="shared" si="25"/>
        <v>0</v>
      </c>
      <c r="BF755" s="12">
        <f t="shared" si="25"/>
        <v>0</v>
      </c>
      <c r="BG755" s="12">
        <f t="shared" si="25"/>
        <v>1328382</v>
      </c>
      <c r="BH755" s="12">
        <f t="shared" si="25"/>
        <v>121849</v>
      </c>
      <c r="BI755" s="12">
        <f t="shared" si="25"/>
        <v>114792</v>
      </c>
      <c r="BJ755" s="12">
        <f t="shared" si="25"/>
        <v>1565023</v>
      </c>
    </row>
    <row r="756" spans="3:62" x14ac:dyDescent="0.2">
      <c r="C756" s="11" t="s">
        <v>808</v>
      </c>
      <c r="E756" s="12">
        <f t="shared" ref="E756:BJ756" si="26">SUMIF($A3:$A752,"=4",E3:E752)</f>
        <v>215320315</v>
      </c>
      <c r="F756" s="12">
        <f t="shared" si="26"/>
        <v>226167279</v>
      </c>
      <c r="G756" s="12">
        <f t="shared" si="26"/>
        <v>4544898</v>
      </c>
      <c r="H756" s="12">
        <f t="shared" si="26"/>
        <v>40150000</v>
      </c>
      <c r="I756" s="12">
        <f t="shared" si="26"/>
        <v>13525000</v>
      </c>
      <c r="J756" s="12">
        <f t="shared" si="26"/>
        <v>155233861</v>
      </c>
      <c r="K756" s="12">
        <f t="shared" si="26"/>
        <v>362886</v>
      </c>
      <c r="L756" s="12">
        <f t="shared" si="26"/>
        <v>1039482</v>
      </c>
      <c r="M756" s="12">
        <f t="shared" si="26"/>
        <v>214856127</v>
      </c>
      <c r="N756" s="12">
        <f t="shared" si="26"/>
        <v>11047291</v>
      </c>
      <c r="O756" s="12">
        <f t="shared" si="26"/>
        <v>0</v>
      </c>
      <c r="P756" s="12">
        <f t="shared" si="26"/>
        <v>0</v>
      </c>
      <c r="Q756" s="12">
        <f t="shared" si="26"/>
        <v>25882729</v>
      </c>
      <c r="R756" s="12">
        <f t="shared" si="26"/>
        <v>428920</v>
      </c>
      <c r="S756" s="12">
        <f t="shared" si="26"/>
        <v>336034</v>
      </c>
      <c r="T756" s="12">
        <f t="shared" si="26"/>
        <v>37694974</v>
      </c>
      <c r="U756" s="12">
        <f t="shared" si="26"/>
        <v>11480346</v>
      </c>
      <c r="V756" s="12">
        <f t="shared" si="26"/>
        <v>1330000</v>
      </c>
      <c r="W756" s="12">
        <f t="shared" si="26"/>
        <v>190000</v>
      </c>
      <c r="X756" s="12">
        <f t="shared" si="26"/>
        <v>13293670</v>
      </c>
      <c r="Y756" s="12">
        <f t="shared" si="26"/>
        <v>394284</v>
      </c>
      <c r="Z756" s="12">
        <f t="shared" si="26"/>
        <v>242758</v>
      </c>
      <c r="AA756" s="12">
        <f t="shared" si="26"/>
        <v>26931058</v>
      </c>
      <c r="AB756" s="12">
        <f t="shared" si="26"/>
        <v>4111843</v>
      </c>
      <c r="AC756" s="12">
        <f t="shared" si="26"/>
        <v>38820000</v>
      </c>
      <c r="AD756" s="12">
        <f t="shared" si="26"/>
        <v>13335000</v>
      </c>
      <c r="AE756" s="12">
        <f t="shared" si="26"/>
        <v>167822920</v>
      </c>
      <c r="AF756" s="12">
        <f t="shared" si="26"/>
        <v>397522</v>
      </c>
      <c r="AG756" s="12">
        <f t="shared" si="26"/>
        <v>1132758</v>
      </c>
      <c r="AH756" s="12">
        <f t="shared" si="26"/>
        <v>225620043</v>
      </c>
      <c r="AI756" s="12">
        <f t="shared" si="26"/>
        <v>0</v>
      </c>
      <c r="AJ756" s="12">
        <f t="shared" si="26"/>
        <v>0</v>
      </c>
      <c r="AK756" s="12">
        <f t="shared" si="26"/>
        <v>0</v>
      </c>
      <c r="AL756" s="12">
        <f t="shared" si="26"/>
        <v>0</v>
      </c>
      <c r="AM756" s="12">
        <f t="shared" si="26"/>
        <v>382069</v>
      </c>
      <c r="AN756" s="12">
        <f t="shared" si="26"/>
        <v>82119</v>
      </c>
      <c r="AO756" s="12">
        <f t="shared" si="26"/>
        <v>464188</v>
      </c>
      <c r="AP756" s="12">
        <f t="shared" si="26"/>
        <v>0</v>
      </c>
      <c r="AQ756" s="12">
        <f t="shared" si="26"/>
        <v>0</v>
      </c>
      <c r="AR756" s="12">
        <f t="shared" si="26"/>
        <v>0</v>
      </c>
      <c r="AS756" s="12">
        <f t="shared" si="26"/>
        <v>0</v>
      </c>
      <c r="AT756" s="12">
        <f t="shared" si="26"/>
        <v>89916</v>
      </c>
      <c r="AU756" s="12">
        <f t="shared" si="26"/>
        <v>0</v>
      </c>
      <c r="AV756" s="12">
        <f t="shared" si="26"/>
        <v>89916</v>
      </c>
      <c r="AW756" s="12">
        <f t="shared" si="26"/>
        <v>0</v>
      </c>
      <c r="AX756" s="12">
        <f t="shared" si="26"/>
        <v>0</v>
      </c>
      <c r="AY756" s="12">
        <f t="shared" si="26"/>
        <v>0</v>
      </c>
      <c r="AZ756" s="12">
        <f t="shared" si="26"/>
        <v>0</v>
      </c>
      <c r="BA756" s="12">
        <f t="shared" si="26"/>
        <v>0</v>
      </c>
      <c r="BB756" s="12">
        <f t="shared" si="26"/>
        <v>6868</v>
      </c>
      <c r="BC756" s="12">
        <f t="shared" si="26"/>
        <v>6868</v>
      </c>
      <c r="BD756" s="12">
        <f t="shared" si="26"/>
        <v>0</v>
      </c>
      <c r="BE756" s="12">
        <f t="shared" si="26"/>
        <v>0</v>
      </c>
      <c r="BF756" s="12">
        <f t="shared" si="26"/>
        <v>0</v>
      </c>
      <c r="BG756" s="12">
        <f t="shared" si="26"/>
        <v>0</v>
      </c>
      <c r="BH756" s="12">
        <f t="shared" si="26"/>
        <v>471985</v>
      </c>
      <c r="BI756" s="12">
        <f t="shared" si="26"/>
        <v>75251</v>
      </c>
      <c r="BJ756" s="12">
        <f t="shared" si="26"/>
        <v>547236</v>
      </c>
    </row>
    <row r="757" spans="3:62" x14ac:dyDescent="0.2">
      <c r="C757" s="11" t="s">
        <v>809</v>
      </c>
      <c r="E757" s="12">
        <f t="shared" ref="E757:BJ757" si="27">SUMIF($A3:$A752,"=6",E3:E752)</f>
        <v>1413446</v>
      </c>
      <c r="F757" s="12">
        <f t="shared" si="27"/>
        <v>1329449</v>
      </c>
      <c r="G757" s="12">
        <f t="shared" si="27"/>
        <v>0</v>
      </c>
      <c r="H757" s="12">
        <f t="shared" si="27"/>
        <v>0</v>
      </c>
      <c r="I757" s="12">
        <f t="shared" si="27"/>
        <v>0</v>
      </c>
      <c r="J757" s="12">
        <f t="shared" si="27"/>
        <v>1413446</v>
      </c>
      <c r="K757" s="12">
        <f t="shared" si="27"/>
        <v>0</v>
      </c>
      <c r="L757" s="12">
        <f t="shared" si="27"/>
        <v>0</v>
      </c>
      <c r="M757" s="12">
        <f t="shared" si="27"/>
        <v>1413446</v>
      </c>
      <c r="N757" s="12">
        <f t="shared" si="27"/>
        <v>0</v>
      </c>
      <c r="O757" s="12">
        <f t="shared" si="27"/>
        <v>0</v>
      </c>
      <c r="P757" s="12">
        <f t="shared" si="27"/>
        <v>0</v>
      </c>
      <c r="Q757" s="12">
        <f t="shared" si="27"/>
        <v>0</v>
      </c>
      <c r="R757" s="12">
        <f t="shared" si="27"/>
        <v>0</v>
      </c>
      <c r="S757" s="12">
        <f t="shared" si="27"/>
        <v>0</v>
      </c>
      <c r="T757" s="12">
        <f t="shared" si="27"/>
        <v>0</v>
      </c>
      <c r="U757" s="12">
        <f t="shared" si="27"/>
        <v>0</v>
      </c>
      <c r="V757" s="12">
        <f t="shared" si="27"/>
        <v>0</v>
      </c>
      <c r="W757" s="12">
        <f t="shared" si="27"/>
        <v>0</v>
      </c>
      <c r="X757" s="12">
        <f t="shared" si="27"/>
        <v>83997</v>
      </c>
      <c r="Y757" s="12">
        <f t="shared" si="27"/>
        <v>0</v>
      </c>
      <c r="Z757" s="12">
        <f t="shared" si="27"/>
        <v>0</v>
      </c>
      <c r="AA757" s="12">
        <f t="shared" si="27"/>
        <v>83997</v>
      </c>
      <c r="AB757" s="12">
        <f t="shared" si="27"/>
        <v>0</v>
      </c>
      <c r="AC757" s="12">
        <f t="shared" si="27"/>
        <v>0</v>
      </c>
      <c r="AD757" s="12">
        <f t="shared" si="27"/>
        <v>0</v>
      </c>
      <c r="AE757" s="12">
        <f t="shared" si="27"/>
        <v>1329449</v>
      </c>
      <c r="AF757" s="12">
        <f t="shared" si="27"/>
        <v>0</v>
      </c>
      <c r="AG757" s="12">
        <f t="shared" si="27"/>
        <v>0</v>
      </c>
      <c r="AH757" s="12">
        <f t="shared" si="27"/>
        <v>1329449</v>
      </c>
      <c r="AI757" s="12">
        <f t="shared" si="27"/>
        <v>0</v>
      </c>
      <c r="AJ757" s="12">
        <f t="shared" si="27"/>
        <v>0</v>
      </c>
      <c r="AK757" s="12">
        <f t="shared" si="27"/>
        <v>0</v>
      </c>
      <c r="AL757" s="12">
        <f t="shared" si="27"/>
        <v>0</v>
      </c>
      <c r="AM757" s="12">
        <f t="shared" si="27"/>
        <v>0</v>
      </c>
      <c r="AN757" s="12">
        <f t="shared" si="27"/>
        <v>0</v>
      </c>
      <c r="AO757" s="12">
        <f t="shared" si="27"/>
        <v>0</v>
      </c>
      <c r="AP757" s="12">
        <f t="shared" si="27"/>
        <v>0</v>
      </c>
      <c r="AQ757" s="12">
        <f t="shared" si="27"/>
        <v>0</v>
      </c>
      <c r="AR757" s="12">
        <f t="shared" si="27"/>
        <v>0</v>
      </c>
      <c r="AS757" s="12">
        <f t="shared" si="27"/>
        <v>0</v>
      </c>
      <c r="AT757" s="12">
        <f t="shared" si="27"/>
        <v>0</v>
      </c>
      <c r="AU757" s="12">
        <f t="shared" si="27"/>
        <v>0</v>
      </c>
      <c r="AV757" s="12">
        <f t="shared" si="27"/>
        <v>0</v>
      </c>
      <c r="AW757" s="12">
        <f t="shared" si="27"/>
        <v>0</v>
      </c>
      <c r="AX757" s="12">
        <f t="shared" si="27"/>
        <v>0</v>
      </c>
      <c r="AY757" s="12">
        <f t="shared" si="27"/>
        <v>0</v>
      </c>
      <c r="AZ757" s="12">
        <f t="shared" si="27"/>
        <v>0</v>
      </c>
      <c r="BA757" s="12">
        <f t="shared" si="27"/>
        <v>0</v>
      </c>
      <c r="BB757" s="12">
        <f t="shared" si="27"/>
        <v>0</v>
      </c>
      <c r="BC757" s="12">
        <f t="shared" si="27"/>
        <v>0</v>
      </c>
      <c r="BD757" s="12">
        <f t="shared" si="27"/>
        <v>0</v>
      </c>
      <c r="BE757" s="12">
        <f t="shared" si="27"/>
        <v>0</v>
      </c>
      <c r="BF757" s="12">
        <f t="shared" si="27"/>
        <v>0</v>
      </c>
      <c r="BG757" s="12">
        <f t="shared" si="27"/>
        <v>0</v>
      </c>
      <c r="BH757" s="12">
        <f t="shared" si="27"/>
        <v>0</v>
      </c>
      <c r="BI757" s="12">
        <f t="shared" si="27"/>
        <v>0</v>
      </c>
      <c r="BJ757" s="12">
        <f t="shared" si="27"/>
        <v>0</v>
      </c>
    </row>
    <row r="758" spans="3:62" x14ac:dyDescent="0.2">
      <c r="C758" s="13" t="s">
        <v>758</v>
      </c>
      <c r="E758" s="14">
        <f>SUM(E754:E757)</f>
        <v>26822966214</v>
      </c>
      <c r="F758" s="14">
        <f t="shared" ref="F758:BJ758" si="28">SUM(F754:F757)</f>
        <v>26381408781</v>
      </c>
      <c r="G758" s="14">
        <f t="shared" si="28"/>
        <v>148968224</v>
      </c>
      <c r="H758" s="14">
        <f t="shared" si="28"/>
        <v>22308897753</v>
      </c>
      <c r="I758" s="14">
        <f t="shared" si="28"/>
        <v>1781525423</v>
      </c>
      <c r="J758" s="14">
        <f t="shared" si="28"/>
        <v>1162808959</v>
      </c>
      <c r="K758" s="14">
        <f t="shared" si="28"/>
        <v>612698053</v>
      </c>
      <c r="L758" s="14">
        <f t="shared" si="28"/>
        <v>787020786</v>
      </c>
      <c r="M758" s="14">
        <f t="shared" si="28"/>
        <v>26801919198</v>
      </c>
      <c r="N758" s="14">
        <f t="shared" si="28"/>
        <v>199947588</v>
      </c>
      <c r="O758" s="14">
        <f t="shared" si="28"/>
        <v>2332916644</v>
      </c>
      <c r="P758" s="14">
        <f t="shared" si="28"/>
        <v>164564907</v>
      </c>
      <c r="Q758" s="14">
        <f t="shared" si="28"/>
        <v>242394949</v>
      </c>
      <c r="R758" s="14">
        <f t="shared" si="28"/>
        <v>178419407</v>
      </c>
      <c r="S758" s="14">
        <f t="shared" si="28"/>
        <v>78210450</v>
      </c>
      <c r="T758" s="14">
        <f t="shared" si="28"/>
        <v>3196453945</v>
      </c>
      <c r="U758" s="14">
        <f t="shared" si="28"/>
        <v>225590173</v>
      </c>
      <c r="V758" s="14">
        <f t="shared" si="28"/>
        <v>2842364679</v>
      </c>
      <c r="W758" s="14">
        <f t="shared" si="28"/>
        <v>188683844</v>
      </c>
      <c r="X758" s="14">
        <f t="shared" si="28"/>
        <v>175661742</v>
      </c>
      <c r="Y758" s="14">
        <f t="shared" si="28"/>
        <v>84135190</v>
      </c>
      <c r="Z758" s="14">
        <f t="shared" si="28"/>
        <v>116074529</v>
      </c>
      <c r="AA758" s="14">
        <f t="shared" si="28"/>
        <v>3632510157</v>
      </c>
      <c r="AB758" s="14">
        <f t="shared" si="28"/>
        <v>123325639</v>
      </c>
      <c r="AC758" s="14">
        <f t="shared" si="28"/>
        <v>21799449718</v>
      </c>
      <c r="AD758" s="14">
        <f t="shared" si="28"/>
        <v>1757406486</v>
      </c>
      <c r="AE758" s="14">
        <f t="shared" si="28"/>
        <v>1229542166</v>
      </c>
      <c r="AF758" s="14">
        <f t="shared" si="28"/>
        <v>706982270</v>
      </c>
      <c r="AG758" s="14">
        <f t="shared" si="28"/>
        <v>749156707</v>
      </c>
      <c r="AH758" s="14">
        <f t="shared" si="28"/>
        <v>26365862986</v>
      </c>
      <c r="AI758" s="14">
        <f t="shared" si="28"/>
        <v>0</v>
      </c>
      <c r="AJ758" s="14">
        <f t="shared" si="28"/>
        <v>4175000</v>
      </c>
      <c r="AK758" s="14">
        <f t="shared" si="28"/>
        <v>0</v>
      </c>
      <c r="AL758" s="14">
        <f t="shared" si="28"/>
        <v>9898873</v>
      </c>
      <c r="AM758" s="14">
        <f t="shared" si="28"/>
        <v>1823627</v>
      </c>
      <c r="AN758" s="14">
        <f t="shared" si="28"/>
        <v>5149516</v>
      </c>
      <c r="AO758" s="14">
        <f t="shared" si="28"/>
        <v>21047016</v>
      </c>
      <c r="AP758" s="14">
        <f t="shared" si="28"/>
        <v>0</v>
      </c>
      <c r="AQ758" s="14">
        <f t="shared" si="28"/>
        <v>0</v>
      </c>
      <c r="AR758" s="14">
        <f t="shared" si="28"/>
        <v>0</v>
      </c>
      <c r="AS758" s="14">
        <f t="shared" si="28"/>
        <v>1332936</v>
      </c>
      <c r="AT758" s="14">
        <f t="shared" si="28"/>
        <v>377892</v>
      </c>
      <c r="AU758" s="14">
        <f t="shared" si="28"/>
        <v>415350</v>
      </c>
      <c r="AV758" s="14">
        <f t="shared" si="28"/>
        <v>2126178</v>
      </c>
      <c r="AW758" s="14">
        <f t="shared" si="28"/>
        <v>0</v>
      </c>
      <c r="AX758" s="14">
        <f t="shared" si="28"/>
        <v>90000</v>
      </c>
      <c r="AY758" s="14">
        <f t="shared" si="28"/>
        <v>0</v>
      </c>
      <c r="AZ758" s="14">
        <f t="shared" si="28"/>
        <v>7173622</v>
      </c>
      <c r="BA758" s="14">
        <f t="shared" si="28"/>
        <v>57402</v>
      </c>
      <c r="BB758" s="14">
        <f t="shared" si="28"/>
        <v>306375</v>
      </c>
      <c r="BC758" s="14">
        <f t="shared" si="28"/>
        <v>7627399</v>
      </c>
      <c r="BD758" s="14">
        <f t="shared" si="28"/>
        <v>0</v>
      </c>
      <c r="BE758" s="14">
        <f t="shared" si="28"/>
        <v>4085000</v>
      </c>
      <c r="BF758" s="14">
        <f t="shared" si="28"/>
        <v>0</v>
      </c>
      <c r="BG758" s="14">
        <f t="shared" si="28"/>
        <v>4058187</v>
      </c>
      <c r="BH758" s="14">
        <f t="shared" si="28"/>
        <v>2144117</v>
      </c>
      <c r="BI758" s="14">
        <f t="shared" si="28"/>
        <v>5258491</v>
      </c>
      <c r="BJ758" s="14">
        <f t="shared" si="28"/>
        <v>15545795</v>
      </c>
    </row>
  </sheetData>
  <mergeCells count="9">
    <mergeCell ref="AP1:AV1"/>
    <mergeCell ref="AW1:BC1"/>
    <mergeCell ref="BD1:BJ1"/>
    <mergeCell ref="E1:F1"/>
    <mergeCell ref="G1:M1"/>
    <mergeCell ref="N1:T1"/>
    <mergeCell ref="U1:AA1"/>
    <mergeCell ref="AB1:AH1"/>
    <mergeCell ref="AI1:AO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3A4E9D8B9AE294BB8664582FC3229C4" ma:contentTypeVersion="3" ma:contentTypeDescription="Create a new document." ma:contentTypeScope="" ma:versionID="2a2d9ea174ca71e18204fe09cb4b5ba8">
  <xsd:schema xmlns:xsd="http://www.w3.org/2001/XMLSchema" xmlns:xs="http://www.w3.org/2001/XMLSchema" xmlns:p="http://schemas.microsoft.com/office/2006/metadata/properties" xmlns:ns1="http://schemas.microsoft.com/sharepoint/v3" xmlns:ns2="a7af8e22-4aad-4637-bdfe-8881feb25ebc" targetNamespace="http://schemas.microsoft.com/office/2006/metadata/properties" ma:root="true" ma:fieldsID="1e1d1e180fd2d7c84c724596e328884d" ns1:_="" ns2:_="">
    <xsd:import namespace="http://schemas.microsoft.com/sharepoint/v3"/>
    <xsd:import namespace="a7af8e22-4aad-4637-bdfe-8881feb25ebc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af8e22-4aad-4637-bdfe-8881feb25eb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  <SharedWithUsers xmlns="a7af8e22-4aad-4637-bdfe-8881feb25ebc">
      <UserInfo>
        <DisplayName/>
        <AccountId xsi:nil="true"/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0C4682CD-5C90-4591-998F-B6F66A72D8A5}"/>
</file>

<file path=customXml/itemProps2.xml><?xml version="1.0" encoding="utf-8"?>
<ds:datastoreItem xmlns:ds="http://schemas.openxmlformats.org/officeDocument/2006/customXml" ds:itemID="{C107914F-D70F-4878-9A80-4A0F440DD025}"/>
</file>

<file path=customXml/itemProps3.xml><?xml version="1.0" encoding="utf-8"?>
<ds:datastoreItem xmlns:ds="http://schemas.openxmlformats.org/officeDocument/2006/customXml" ds:itemID="{2DB159E4-276E-4E41-92D9-F0771C2EC11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</vt:i4>
      </vt:variant>
    </vt:vector>
  </HeadingPairs>
  <TitlesOfParts>
    <vt:vector size="11" baseType="lpstr">
      <vt:lpstr>2021-22</vt:lpstr>
      <vt:lpstr>2020-21</vt:lpstr>
      <vt:lpstr>2019-20</vt:lpstr>
      <vt:lpstr>2018-19</vt:lpstr>
      <vt:lpstr>2017-18</vt:lpstr>
      <vt:lpstr>2016-17</vt:lpstr>
      <vt:lpstr>2015-16</vt:lpstr>
      <vt:lpstr>2014-15</vt:lpstr>
      <vt:lpstr>2013-14</vt:lpstr>
      <vt:lpstr>2012-13</vt:lpstr>
      <vt:lpstr>'2014-15'!Print_Titles</vt:lpstr>
    </vt:vector>
  </TitlesOfParts>
  <Company>Pennsylvania Department of Education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Finances AFR SOIN 1213-2122</dc:title>
  <dc:creator>Benjamin Hanft</dc:creator>
  <cp:lastModifiedBy>Heimbach, Bunne</cp:lastModifiedBy>
  <cp:lastPrinted>2016-06-02T17:32:09Z</cp:lastPrinted>
  <dcterms:created xsi:type="dcterms:W3CDTF">2003-09-11T18:19:05Z</dcterms:created>
  <dcterms:modified xsi:type="dcterms:W3CDTF">2023-05-02T17:52:04Z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0x01010063A4E9D8B9AE294BB8664582FC3229C4</vt:lpwstr>
  </property>
  <property fmtid="{D5CDD505-2E9C-101B-9397-08002B2CF9AE}" pid="3" name="MigrationSourceURL">
    <vt:lpwstr/>
  </property>
  <property fmtid="{D5CDD505-2E9C-101B-9397-08002B2CF9AE}" pid="4" name="Order">
    <vt:r8>1489900</vt:r8>
  </property>
  <property fmtid="{D5CDD505-2E9C-101B-9397-08002B2CF9AE}" pid="5" name="Category">
    <vt:lpwstr/>
  </property>
  <property fmtid="{D5CDD505-2E9C-101B-9397-08002B2CF9AE}" pid="6" name="xd_Signature">
    <vt:bool>false</vt:bool>
  </property>
  <property fmtid="{D5CDD505-2E9C-101B-9397-08002B2CF9AE}" pid="7" name="xd_ProgID">
    <vt:lpwstr/>
  </property>
  <property fmtid="{D5CDD505-2E9C-101B-9397-08002B2CF9AE}" pid="8" name="_SourceUrl">
    <vt:lpwstr/>
  </property>
  <property fmtid="{D5CDD505-2E9C-101B-9397-08002B2CF9AE}" pid="9" name="_SharedFileIndex">
    <vt:lpwstr/>
  </property>
  <property fmtid="{D5CDD505-2E9C-101B-9397-08002B2CF9AE}" pid="10" name="TemplateUrl">
    <vt:lpwstr/>
  </property>
</Properties>
</file>